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Depreciation Studies Raw" sheetId="1" state="visible" r:id="rId1"/>
    <sheet name="FERC Accounts" sheetId="2" state="visible" r:id="rId2"/>
    <sheet name="EIA Codes &lt;&gt; FERC" sheetId="3" state="visible" r:id="rId3"/>
    <sheet name="EIA to depreciation matches" sheetId="4" state="visible" r:id="rId4"/>
    <sheet name="Subset of Master Unit List" sheetId="5" state="visible" r:id="rId5"/>
  </sheets>
  <externalReferences>
    <externalReference r:id="rId6"/>
  </externalReferences>
  <definedNames>
    <definedName name="FERC_Account_Category" hidden="0" function="0" vbProcedure="0">'FERC Accounts'!$C$1:$C$81</definedName>
    <definedName name="FERC_Account_Description" hidden="0" function="0" vbProcedure="0">'FERC Accounts'!$B$1:$B$81</definedName>
    <definedName name="FERC_Account_Number" hidden="0" function="0" vbProcedure="0">'FERC Accounts'!$A$1:$A$81</definedName>
    <definedName name="FERC_Production_Account_Type" hidden="0" function="0" vbProcedure="0">'FERC Accounts'!$D$1:$D$81</definedName>
    <definedName name="FERC_production_type" hidden="0" function="0" vbProcedure="0">'[1]Codes and Constants'!$N$2:$N$83</definedName>
    <definedName name="Master_County" hidden="0" function="0" vbProcedure="0">#REF!</definedName>
    <definedName name="Master_Energy_Source_1" hidden="0" function="0" vbProcedure="0">#REF!</definedName>
    <definedName name="Master_Energy_Source_2" hidden="0" function="0" vbProcedure="0">#REF!</definedName>
    <definedName name="Master_Energy_Source_3" hidden="0" function="0" vbProcedure="0">#REF!</definedName>
    <definedName name="Master_Energy_Source_4" hidden="0" function="0" vbProcedure="0">#REF!</definedName>
    <definedName name="Master_Energy_Source_5" hidden="0" function="0" vbProcedure="0">#REF!</definedName>
    <definedName name="Master_Energy_Source_6" hidden="0" function="0" vbProcedure="0">#REF!</definedName>
    <definedName name="Master_FERC_Account_Fraction_of_Plant_Capacity" hidden="0" function="0" vbProcedure="0">#REF!</definedName>
    <definedName name="Master_FERC_Account_Fraction_of_Plant_Fuel_Consumption" hidden="0" function="0" vbProcedure="0">#REF!</definedName>
    <definedName name="Master_FERC_Account_Fraction_of_Plant_Fuel_Costs" hidden="0" function="0" vbProcedure="0">#REF!</definedName>
    <definedName name="Master_FERC_Account_Fraction_of_Plant_Generation" hidden="0" function="0" vbProcedure="0">#REF!</definedName>
    <definedName name="Master_FERC_Account_Level_Capacity_Factor" hidden="0" function="0" vbProcedure="0">#REF!</definedName>
    <definedName name="Master_FERC_Account_Level_Fuel_Consumption_MMBTU" hidden="0" function="0" vbProcedure="0">#REF!</definedName>
    <definedName name="Master_FERC_Account_Level_Fuel_Cost" hidden="0" function="0" vbProcedure="0">#REF!</definedName>
    <definedName name="Master_FERC_Account_Level_Net_Generation" hidden="0" function="0" vbProcedure="0">#REF!</definedName>
    <definedName name="Master_FERC_Account_Level_Operating_Capacity" hidden="0" function="0" vbProcedure="0">#REF!</definedName>
    <definedName name="Master_FERC_Account_Level_Operating_Generators" hidden="0" function="0" vbProcedure="0">#REF!</definedName>
    <definedName name="Master_FERC_Account_Level_Owned_Fuel_Cost" hidden="0" function="0" vbProcedure="0">#REF!</definedName>
    <definedName name="Master_FERC_Account_Level_Owned_Net_Generation" hidden="0" function="0" vbProcedure="0">#REF!</definedName>
    <definedName name="Master_FERC_Account_Level_Owned_Operating_Capacity" hidden="0" function="0" vbProcedure="0">#REF!</definedName>
    <definedName name="Master_FERC_Production_Account_Type" hidden="0" function="0" vbProcedure="0">#REF!</definedName>
    <definedName name="Master_FERC_Technology" hidden="0" function="0" vbProcedure="0">#REF!</definedName>
    <definedName name="Master_Field_List" hidden="0" function="0" vbProcedure="0">#REF!</definedName>
    <definedName name="Master_Generator_Fraction_of_Plant_Fuel_Consumption" hidden="0" function="0" vbProcedure="0">#REF!</definedName>
    <definedName name="Master_Generator_Fraction_of_Plant_Fuel_Costs" hidden="0" function="0" vbProcedure="0">#REF!</definedName>
    <definedName name="Master_Generator_Fraction_of_Plant_Generation" hidden="0" function="0" vbProcedure="0">#REF!</definedName>
    <definedName name="Master_Generator_ID" hidden="0" function="0" vbProcedure="0">#REF!</definedName>
    <definedName name="Master_Generator_Level_Capacity_Factor" hidden="0" function="0" vbProcedure="0">#REF!</definedName>
    <definedName name="Master_Generator_Level_Coal_Consumption" hidden="0" function="0" vbProcedure="0">#REF!</definedName>
    <definedName name="Master_Generator_Level_Fuel_Consumption_MMBTU" hidden="0" function="0" vbProcedure="0">#REF!</definedName>
    <definedName name="Master_Generator_Level_Fuel_Cost" hidden="0" function="0" vbProcedure="0">#REF!</definedName>
    <definedName name="Master_Generator_Level_Fuel_Cost_per_MWh" hidden="0" function="0" vbProcedure="0">#REF!</definedName>
    <definedName name="Master_Generator_Level_Natural_Gas_Consumption" hidden="0" function="0" vbProcedure="0">#REF!</definedName>
    <definedName name="Master_Generator_Level_Net_Generation" hidden="0" function="0" vbProcedure="0">#REF!</definedName>
    <definedName name="Master_Generator_Level_Operating_Capacity" hidden="0" function="0" vbProcedure="0">#REF!</definedName>
    <definedName name="Master_Generator_Level_Other_Consumption" hidden="0" function="0" vbProcedure="0">#REF!</definedName>
    <definedName name="Master_Generator_Level_Owned_Fuel_Consumption_MMBTU" hidden="0" function="0" vbProcedure="0">#REF!</definedName>
    <definedName name="Master_Generator_Level_Owned_Fuel_Cost" hidden="0" function="0" vbProcedure="0">#REF!</definedName>
    <definedName name="Master_Generator_Level_Owned_Net_Generation" hidden="0" function="0" vbProcedure="0">#REF!</definedName>
    <definedName name="Master_Generator_Level_Owned_Operating_Capacity" hidden="0" function="0" vbProcedure="0">#REF!</definedName>
    <definedName name="Master_Generator_Level_Petroleum_Coke_Consumption" hidden="0" function="0" vbProcedure="0">#REF!</definedName>
    <definedName name="Master_Generator_Level_Petroleum_Consumption" hidden="0" function="0" vbProcedure="0">#REF!</definedName>
    <definedName name="Master_Generator_Level_Steam_Consumption" hidden="0" function="0" vbProcedure="0">#REF!</definedName>
    <definedName name="Master_Generator_Name" hidden="0" function="0" vbProcedure="0">#REF!</definedName>
    <definedName name="Master_Generator_Name_and_Account" hidden="0" function="0" vbProcedure="0">#REF!</definedName>
    <definedName name="Master_Minimum_Load" hidden="0" function="0" vbProcedure="0">#REF!</definedName>
    <definedName name="Master_Nameplate_Capacity" hidden="0" function="0" vbProcedure="0">#REF!</definedName>
    <definedName name="Master_Nameplate_Power_Factor" hidden="0" function="0" vbProcedure="0">#REF!</definedName>
    <definedName name="Master_Operating_Month" hidden="0" function="0" vbProcedure="0">#REF!</definedName>
    <definedName name="Master_Operating_Year" hidden="0" function="0" vbProcedure="0">#REF!</definedName>
    <definedName name="Master_Ownership" hidden="0" function="0" vbProcedure="0">#REF!</definedName>
    <definedName name="Master_Percent_Owned" hidden="0" function="0" vbProcedure="0">#REF!</definedName>
    <definedName name="Master_Planned_Retirement_Month" hidden="0" function="0" vbProcedure="0">#REF!</definedName>
    <definedName name="Master_Planned_Retirement_Year" hidden="0" function="0" vbProcedure="0">#REF!</definedName>
    <definedName name="Master_Plant_Code" hidden="0" function="0" vbProcedure="0">#REF!</definedName>
    <definedName name="Master_Plant_Code_and_Fuel_Type" hidden="0" function="0" vbProcedure="0">#REF!</definedName>
    <definedName name="Master_Plant_Code_and_Prime_Fuel" hidden="0" function="0" vbProcedure="0">#REF!</definedName>
    <definedName name="Master_Plant_Code_and_Technology" hidden="0" function="0" vbProcedure="0">#REF!</definedName>
    <definedName name="Master_Plant_Code_FERC_Account" hidden="0" function="0" vbProcedure="0">#REF!</definedName>
    <definedName name="Master_Plant_Code_Prime" hidden="0" function="0" vbProcedure="0">#REF!</definedName>
    <definedName name="Master_Plant_Generator_ID" hidden="0" function="0" vbProcedure="0">#REF!</definedName>
    <definedName name="Master_Plant_Generator_Prime" hidden="0" function="0" vbProcedure="0">#REF!</definedName>
    <definedName name="Master_Plant_Generator_Technology" hidden="0" function="0" vbProcedure="0">#REF!</definedName>
    <definedName name="Master_Plant_Level_Capacity_Factor" hidden="0" function="0" vbProcedure="0">#REF!</definedName>
    <definedName name="Master_Plant_Level_Coal_Consumption" hidden="0" function="0" vbProcedure="0">#REF!</definedName>
    <definedName name="Master_Plant_Level_Coal_Cost_per_MMBTU" hidden="0" function="0" vbProcedure="0">#REF!</definedName>
    <definedName name="Master_Plant_Level_Coal_Cost_per_MWh" hidden="0" function="0" vbProcedure="0">#REF!</definedName>
    <definedName name="Master_Plant_Level_Fuel_Consumption" hidden="0" function="0" vbProcedure="0">#REF!</definedName>
    <definedName name="Master_Plant_Level_Fuel_Cost" hidden="0" function="0" vbProcedure="0">#REF!</definedName>
    <definedName name="Master_Plant_Level_Fuel_Cost_per_MWh" hidden="0" function="0" vbProcedure="0">#REF!</definedName>
    <definedName name="Master_Plant_Level_Natural_Gas_Consumption" hidden="0" function="0" vbProcedure="0">#REF!</definedName>
    <definedName name="Master_Plant_Level_Natural_Gas_Cost_per_MMBTU" hidden="0" function="0" vbProcedure="0">#REF!</definedName>
    <definedName name="Master_Plant_Level_Natural_Gas_Cost_per_MWh" hidden="0" function="0" vbProcedure="0">#REF!</definedName>
    <definedName name="Master_Plant_Level_Net_Generation" hidden="0" function="0" vbProcedure="0">#REF!</definedName>
    <definedName name="Master_Plant_Level_Net_Generation_from_Coal" hidden="0" function="0" vbProcedure="0">#REF!</definedName>
    <definedName name="Master_Plant_Level_Net_Generation_from_Geothermal" hidden="0" function="0" vbProcedure="0">#REF!</definedName>
    <definedName name="Master_Plant_Level_Net_Generation_from_Natural_Gas" hidden="0" function="0" vbProcedure="0">#REF!</definedName>
    <definedName name="Master_Plant_Level_Net_Generation_from_Nuclear" hidden="0" function="0" vbProcedure="0">#REF!</definedName>
    <definedName name="Master_Plant_Level_Net_Generation_from_Other" hidden="0" function="0" vbProcedure="0">#REF!</definedName>
    <definedName name="Master_Plant_Level_Net_Generation_from_Petroleum" hidden="0" function="0" vbProcedure="0">#REF!</definedName>
    <definedName name="Master_Plant_Level_Net_Generation_from_Petroleum_Coke" hidden="0" function="0" vbProcedure="0">#REF!</definedName>
    <definedName name="Master_Plant_Level_Net_Generation_from_Solar" hidden="0" function="0" vbProcedure="0">#REF!</definedName>
    <definedName name="Master_Plant_Level_Net_Generation_from_Steam" hidden="0" function="0" vbProcedure="0">#REF!</definedName>
    <definedName name="Master_Plant_Level_Net_Generation_from_Water" hidden="0" function="0" vbProcedure="0">#REF!</definedName>
    <definedName name="Master_Plant_Level_Net_Generation_from_Wind" hidden="0" function="0" vbProcedure="0">#REF!</definedName>
    <definedName name="Master_Plant_Level_Operating_Capacity" hidden="0" function="0" vbProcedure="0">#REF!</definedName>
    <definedName name="Master_Plant_Level_Operating_Generators" hidden="0" function="0" vbProcedure="0">#REF!</definedName>
    <definedName name="Master_Plant_Level_Other_Consumption" hidden="0" function="0" vbProcedure="0">#REF!</definedName>
    <definedName name="Master_Plant_Level_Other_Cost_per_MMBTU" hidden="0" function="0" vbProcedure="0">#REF!</definedName>
    <definedName name="Master_Plant_Level_Other_Cost_per_MWh" hidden="0" function="0" vbProcedure="0">#REF!</definedName>
    <definedName name="Master_Plant_Level_Owned_Fuel_Cost" hidden="0" function="0" vbProcedure="0">#REF!</definedName>
    <definedName name="Master_Plant_Level_Owned_Net_Generation" hidden="0" function="0" vbProcedure="0">#REF!</definedName>
    <definedName name="Master_Plant_Level_Owned_Operating_Capacity" hidden="0" function="0" vbProcedure="0">#REF!</definedName>
    <definedName name="Master_Plant_Level_Petroleum_Coke_Consumption" hidden="0" function="0" vbProcedure="0">#REF!</definedName>
    <definedName name="Master_Plant_Level_Petroleum_Coke_Cost_per_MMBTU" hidden="0" function="0" vbProcedure="0">#REF!</definedName>
    <definedName name="Master_Plant_Level_Petroleum_Coke_Cost_per_MWh" hidden="0" function="0" vbProcedure="0">#REF!</definedName>
    <definedName name="Master_Plant_Level_Petroleum_Consumption" hidden="0" function="0" vbProcedure="0">#REF!</definedName>
    <definedName name="Master_Plant_Level_Petroleum_Cost_per_MMBTU" hidden="0" function="0" vbProcedure="0">#REF!</definedName>
    <definedName name="Master_Plant_Level_Petroleum_Cost_per_MWh" hidden="0" function="0" vbProcedure="0">#REF!</definedName>
    <definedName name="Master_Plant_Level_Steam_Consumption" hidden="0" function="0" vbProcedure="0">#REF!</definedName>
    <definedName name="Master_Plant_Level_Steam_Cost_per_MMBTU" hidden="0" function="0" vbProcedure="0">#REF!</definedName>
    <definedName name="Master_Plant_Level_Steam_Cost_per_MWh" hidden="0" function="0" vbProcedure="0">#REF!</definedName>
    <definedName name="Master_Plant_Name" hidden="0" function="0" vbProcedure="0">#REF!</definedName>
    <definedName name="Master_Plant_Name_and_Account" hidden="0" function="0" vbProcedure="0">#REF!</definedName>
    <definedName name="Master_Plant_Prime" hidden="0" function="0" vbProcedure="0">#REF!</definedName>
    <definedName name="Master_Plant_Prime_Fraction_of_Plant_Capacity" hidden="0" function="0" vbProcedure="0">#REF!</definedName>
    <definedName name="Master_Plant_Prime_Fraction_of_Plant_Fuel_Consumption" hidden="0" function="0" vbProcedure="0">#REF!</definedName>
    <definedName name="Master_Plant_Prime_Fraction_of_Plant_Fuel_Costs" hidden="0" function="0" vbProcedure="0">#REF!</definedName>
    <definedName name="Master_Plant_Prime_Fraction_of_Plant_Generation" hidden="0" function="0" vbProcedure="0">#REF!</definedName>
    <definedName name="Master_Plant_Prime_Fuel_Level_Capacity_Factor" hidden="0" function="0" vbProcedure="0">#REF!</definedName>
    <definedName name="Master_Plant_Prime_Fuel_Level_Fuel_Consumption" hidden="0" function="0" vbProcedure="0">#REF!</definedName>
    <definedName name="Master_Plant_Prime_Fuel_Level_Fuel_Cost" hidden="0" function="0" vbProcedure="0">#REF!</definedName>
    <definedName name="Master_Plant_Prime_Fuel_Level_Fuel_Cost_per_MWh" hidden="0" function="0" vbProcedure="0">#REF!</definedName>
    <definedName name="Master_Plant_Prime_Fuel_Level_Net_Generation" hidden="0" function="0" vbProcedure="0">#REF!</definedName>
    <definedName name="Master_Plant_Prime_Fuel_Level_Operating_Capacity" hidden="0" function="0" vbProcedure="0">#REF!</definedName>
    <definedName name="Master_Plant_Prime_Fuel_Level_Operating_Generators" hidden="0" function="0" vbProcedure="0">#REF!</definedName>
    <definedName name="Master_Plant_Prime_Fuel_Level_Owned_Fuel_Cost" hidden="0" function="0" vbProcedure="0">#REF!</definedName>
    <definedName name="Master_Plant_Prime_Fuel_Level_Owned_Net_Generation" hidden="0" function="0" vbProcedure="0">#REF!</definedName>
    <definedName name="Master_Plant_Prime_Fuel_Level_Owned_Operating_Capacity" hidden="0" function="0" vbProcedure="0">#REF!</definedName>
    <definedName name="Master_Plant_Prime_Level_Capacity_Factor" hidden="0" function="0" vbProcedure="0">#REF!</definedName>
    <definedName name="Master_Plant_Prime_Level_Coal_Cost" hidden="0" function="0" vbProcedure="0">#REF!</definedName>
    <definedName name="Master_Plant_Prime_Level_Fuel_Consumption" hidden="0" function="0" vbProcedure="0">#REF!</definedName>
    <definedName name="Master_Plant_Prime_Level_Fuel_Cost" hidden="0" function="0" vbProcedure="0">#REF!</definedName>
    <definedName name="Master_Plant_Prime_Level_Fuel_Cost_per_MWh" hidden="0" function="0" vbProcedure="0">#REF!</definedName>
    <definedName name="Master_Plant_Prime_Level_Natural_Gas_Cost" hidden="0" function="0" vbProcedure="0">#REF!</definedName>
    <definedName name="Master_Plant_Prime_Level_Net_Generation" hidden="0" function="0" vbProcedure="0">#REF!</definedName>
    <definedName name="Master_Plant_Prime_Level_Net_Generation_from_Coal" hidden="0" function="0" vbProcedure="0">#REF!</definedName>
    <definedName name="Master_Plant_Prime_Level_Net_Generation_from_Geothermal" hidden="0" function="0" vbProcedure="0">#REF!</definedName>
    <definedName name="Master_Plant_Prime_Level_Net_Generation_from_Natural_Gas" hidden="0" function="0" vbProcedure="0">#REF!</definedName>
    <definedName name="Master_Plant_Prime_Level_Net_Generation_from_Nuclear" hidden="0" function="0" vbProcedure="0">#REF!</definedName>
    <definedName name="Master_Plant_Prime_Level_Net_Generation_from_Other" hidden="0" function="0" vbProcedure="0">#REF!</definedName>
    <definedName name="Master_Plant_Prime_Level_Net_Generation_from_Petroleum" hidden="0" function="0" vbProcedure="0">#REF!</definedName>
    <definedName name="Master_Plant_Prime_Level_Net_Generation_from_Petroleum_Coke" hidden="0" function="0" vbProcedure="0">#REF!</definedName>
    <definedName name="Master_Plant_Prime_Level_Net_Generation_from_Solar" hidden="0" function="0" vbProcedure="0">#REF!</definedName>
    <definedName name="Master_Plant_Prime_Level_Net_Generation_from_Steam" hidden="0" function="0" vbProcedure="0">#REF!</definedName>
    <definedName name="Master_Plant_Prime_Level_Net_Generation_from_Water" hidden="0" function="0" vbProcedure="0">#REF!</definedName>
    <definedName name="Master_Plant_Prime_Level_Net_Generation_from_Wind" hidden="0" function="0" vbProcedure="0">#REF!</definedName>
    <definedName name="Master_Plant_Prime_Level_Operating_Capacity" hidden="0" function="0" vbProcedure="0">#REF!</definedName>
    <definedName name="Master_Plant_Prime_Level_Operating_Generators" hidden="0" function="0" vbProcedure="0">#REF!</definedName>
    <definedName name="Master_Plant_Prime_Level_Other_Cost" hidden="0" function="0" vbProcedure="0">#REF!</definedName>
    <definedName name="Master_Plant_Prime_Level_Owned_Fuel_Cost" hidden="0" function="0" vbProcedure="0">#REF!</definedName>
    <definedName name="Master_Plant_Prime_Level_Owned_Net_Generation" hidden="0" function="0" vbProcedure="0">#REF!</definedName>
    <definedName name="Master_Plant_Prime_Level_Owned_Operating_Capacity" hidden="0" function="0" vbProcedure="0">#REF!</definedName>
    <definedName name="Master_Plant_Prime_Level_Petroleum_Coke_Cost" hidden="0" function="0" vbProcedure="0">#REF!</definedName>
    <definedName name="Master_Plant_Prime_Level_Petroleum_Cost" hidden="0" function="0" vbProcedure="0">#REF!</definedName>
    <definedName name="Master_Plant_Prime_Level_Steam_Cost" hidden="0" function="0" vbProcedure="0">#REF!</definedName>
    <definedName name="Master_Plant_Technology" hidden="0" function="0" vbProcedure="0">#REF!</definedName>
    <definedName name="Master_Plant_Unit_Code" hidden="0" function="0" vbProcedure="0">#REF!</definedName>
    <definedName name="Master_Prime_Mover" hidden="0" function="0" vbProcedure="0">#REF!</definedName>
    <definedName name="Master_RTO" hidden="0" function="0" vbProcedure="0">#REF!</definedName>
    <definedName name="Master_RTO_FERC" hidden="0" function="0" vbProcedure="0">#REF!</definedName>
    <definedName name="Master_Sector_Name" hidden="0" function="0" vbProcedure="0">#REF!</definedName>
    <definedName name="Master_Startup_Source_1" hidden="0" function="0" vbProcedure="0">#REF!</definedName>
    <definedName name="Master_Startup_Source_2" hidden="0" function="0" vbProcedure="0">#REF!</definedName>
    <definedName name="Master_Startup_Source_3" hidden="0" function="0" vbProcedure="0">#REF!</definedName>
    <definedName name="Master_Startup_Source_4" hidden="0" function="0" vbProcedure="0">#REF!</definedName>
    <definedName name="Master_State" hidden="0" function="0" vbProcedure="0">#REF!</definedName>
    <definedName name="Master_Status" hidden="0" function="0" vbProcedure="0">#REF!</definedName>
    <definedName name="Master_Summer_Capacity" hidden="0" function="0" vbProcedure="0">#REF!</definedName>
    <definedName name="Master_Synchronized" hidden="0" function="0" vbProcedure="0">#REF!</definedName>
    <definedName name="Master_Technology" hidden="0" function="0" vbProcedure="0">#REF!</definedName>
    <definedName name="Master_Technology_Fraction_of_Plant_Capacity" hidden="0" function="0" vbProcedure="0">#REF!</definedName>
    <definedName name="Master_Technology_Fraction_of_Plant_Fuel_Consumption" hidden="0" function="0" vbProcedure="0">#REF!</definedName>
    <definedName name="Master_Technology_Fraction_of_Plant_Fuel_Costs" hidden="0" function="0" vbProcedure="0">#REF!</definedName>
    <definedName name="Master_Technology_Fraction_of_Plant_Generation" hidden="0" function="0" vbProcedure="0">#REF!</definedName>
    <definedName name="Master_Technology_Level_Capacity_Factor" hidden="0" function="0" vbProcedure="0">#REF!</definedName>
    <definedName name="Master_Technology_Level_Fuel_Consumption_MMBTU" hidden="0" function="0" vbProcedure="0">#REF!</definedName>
    <definedName name="Master_Technology_Level_Fuel_Cost" hidden="0" function="0" vbProcedure="0">#REF!</definedName>
    <definedName name="Master_Technology_Level_Fuel_Cost_per_MWh" hidden="0" function="0" vbProcedure="0">#REF!</definedName>
    <definedName name="Master_Technology_Level_Net_Generation" hidden="0" function="0" vbProcedure="0">#REF!</definedName>
    <definedName name="Master_Technology_Level_Operating_Capacity" hidden="0" function="0" vbProcedure="0">#REF!</definedName>
    <definedName name="Master_Technology_Level_Operating_Generators" hidden="0" function="0" vbProcedure="0">#REF!</definedName>
    <definedName name="Master_Technology_Level_Owned_Fuel_Cost" hidden="0" function="0" vbProcedure="0">#REF!</definedName>
    <definedName name="Master_Technology_Level_Owned_Net_Generation" hidden="0" function="0" vbProcedure="0">#REF!</definedName>
    <definedName name="Master_Technology_Level_Owned_Operating_Capacity" hidden="0" function="0" vbProcedure="0">#REF!</definedName>
    <definedName name="Master_Technology_Prime" hidden="0" function="0" vbProcedure="0">#REF!</definedName>
    <definedName name="Master_Time_from_Cold_Shutdown_to_Full_Load" hidden="0" function="0" vbProcedure="0">#REF!</definedName>
    <definedName name="Master_Unique_Line_ID" hidden="0" function="0" vbProcedure="0">#REF!</definedName>
    <definedName name="Master_Unit_Code" hidden="0" function="0" vbProcedure="0">#REF!</definedName>
    <definedName name="Master_Unit_Level_Capacity_Factor" hidden="0" function="0" vbProcedure="0">#REF!</definedName>
    <definedName name="Master_Unit_Level_Fuel_Consumption_MMBTU" hidden="0" function="0" vbProcedure="0">#REF!</definedName>
    <definedName name="Master_Unit_Level_Fuel_Cost" hidden="0" function="0" vbProcedure="0">#REF!</definedName>
    <definedName name="Master_Unit_Level_Fuel_Cost_per_MWh" hidden="0" function="0" vbProcedure="0">#REF!</definedName>
    <definedName name="Master_Unit_Level_Net_Generation" hidden="0" function="0" vbProcedure="0">#REF!</definedName>
    <definedName name="Master_Unit_Level_Operating_Capacity" hidden="0" function="0" vbProcedure="0">#REF!</definedName>
    <definedName name="Master_Unit_Level_Operating_Generators" hidden="0" function="0" vbProcedure="0">#REF!</definedName>
    <definedName name="Master_Unit_Level_Owned_Fuel_Cost" hidden="0" function="0" vbProcedure="0">#REF!</definedName>
    <definedName name="Master_Unit_Level_Owned_Net_Generation" hidden="0" function="0" vbProcedure="0">#REF!</definedName>
    <definedName name="Master_Unit_Level_Owned_Operating_Capacity" hidden="0" function="0" vbProcedure="0">#REF!</definedName>
    <definedName name="Master_Unit_Name" hidden="0" function="0" vbProcedure="0">#REF!</definedName>
    <definedName name="Master_Utility_ID" hidden="0" function="0" vbProcedure="0">#REF!</definedName>
    <definedName name="Master_Utility_Name" hidden="0" function="0" vbProcedure="0">#REF!</definedName>
    <definedName name="Master_Winter_Capacity" hidden="0" function="0" vbProcedure="0">#REF!</definedName>
    <definedName name="Plant_Code" hidden="0" function="0" vbProcedure="0">'[1]Codes and Constants'!$D$2:$D$30986</definedName>
    <definedName name="Plant_Name" hidden="0" function="0" vbProcedure="0">'[1]Codes and Constants'!$H$2:$H$30986</definedName>
    <definedName name="_xlnm._FilterDatabase_0" localSheetId="0" hidden="0" function="0" vbProcedure="0">'Depreciation Studies Raw'!$A$1:$AF$5494</definedName>
    <definedName name="_xlnm._FilterDatabase" localSheetId="0" hidden="1">'Depreciation Studies Raw'!$A$1:$AA$6564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7">
    <numFmt numFmtId="164" formatCode="0.0"/>
    <numFmt numFmtId="165" formatCode="mm/dd/yy"/>
    <numFmt numFmtId="166" formatCode="m/d/yyyy"/>
    <numFmt numFmtId="167" formatCode="&quot;TRUE&quot;;&quot;TRUE&quot;;&quot;FALSE&quot;"/>
    <numFmt numFmtId="168" formatCode="0.0%"/>
    <numFmt numFmtId="169" formatCode="#,##0_);\(#,##0\)"/>
    <numFmt numFmtId="170" formatCode="0_);\(0\)"/>
    <numFmt numFmtId="171" formatCode="#,##0.0"/>
    <numFmt numFmtId="172" formatCode="#,##0.000"/>
    <numFmt numFmtId="173" formatCode="#,##0.000_);\(#,##0.000\)"/>
    <numFmt numFmtId="174" formatCode="0.00_);\(0.00\)"/>
    <numFmt numFmtId="175" formatCode="#,##0.00_);\(#,##0.00\)"/>
    <numFmt numFmtId="176" formatCode="0.0_);\(0.0\)"/>
    <numFmt numFmtId="177" formatCode="mmm\-yy"/>
    <numFmt numFmtId="178" formatCode="yyyy\-mm\-dd\ hh:mm:ss"/>
    <numFmt numFmtId="179" formatCode="yyyy-mm-dd h:mm:ss"/>
    <numFmt numFmtId="180" formatCode="YYYY-MM-DD HH:MM:SS"/>
  </numFmts>
  <fonts count="19">
    <font>
      <name val="Calisto MT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0"/>
      <sz val="10"/>
    </font>
    <font>
      <name val="Calibri"/>
      <charset val="1"/>
      <family val="2"/>
      <color rgb="FF000000"/>
      <sz val="10"/>
    </font>
    <font>
      <name val="Calibri"/>
      <charset val="1"/>
      <family val="2"/>
      <b val="1"/>
      <color rgb="FF000000"/>
      <sz val="10"/>
    </font>
    <font>
      <name val="Arial"/>
      <charset val="1"/>
      <family val="2"/>
      <sz val="10"/>
    </font>
    <font>
      <name val="Calisto MT"/>
      <charset val="1"/>
      <family val="2"/>
      <color rgb="FF000000"/>
      <sz val="10"/>
    </font>
    <font>
      <name val="Arial"/>
      <charset val="1"/>
      <family val="2"/>
      <color rgb="FF000000"/>
      <sz val="10"/>
    </font>
    <font>
      <name val="Arial"/>
      <charset val="1"/>
      <family val="2"/>
      <b val="1"/>
      <sz val="10"/>
    </font>
    <font>
      <name val="Calisto MT"/>
      <charset val="1"/>
      <family val="1"/>
      <color rgb="FF000000"/>
      <sz val="10"/>
    </font>
    <font>
      <name val="Arial"/>
      <charset val="1"/>
      <family val="2"/>
      <sz val="10"/>
      <u val="single"/>
    </font>
    <font>
      <name val="Calibri"/>
      <charset val="1"/>
      <family val="2"/>
      <sz val="10"/>
    </font>
    <font>
      <name val="Arial"/>
      <charset val="1"/>
      <family val="2"/>
      <i val="1"/>
      <sz val="10"/>
    </font>
    <font>
      <name val="Calisto MT"/>
      <charset val="1"/>
      <family val="2"/>
      <b val="1"/>
      <color rgb="FF000000"/>
      <sz val="12"/>
    </font>
    <font>
      <name val="Courier New"/>
      <charset val="1"/>
      <family val="1"/>
      <color rgb="FF000000"/>
      <sz val="10"/>
    </font>
    <font>
      <name val="Cambria"/>
      <charset val="1"/>
      <family val="0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medium"/>
      <right style="thin"/>
      <top style="medium"/>
      <bottom style="medium"/>
      <diagonal/>
    </border>
    <border>
      <left style="thin"/>
      <right style="thin"/>
      <top style="medium"/>
      <bottom style="medium"/>
      <diagonal/>
    </border>
    <border>
      <left style="medium"/>
      <right style="thin"/>
      <top/>
      <bottom style="thin"/>
      <diagonal/>
    </border>
    <border>
      <left style="thin"/>
      <right style="thin"/>
      <top/>
      <bottom style="thin"/>
      <diagonal/>
    </border>
    <border>
      <left style="medium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medium"/>
      <right style="thin"/>
      <top style="thin"/>
      <bottom style="medium"/>
      <diagonal/>
    </border>
    <border>
      <left style="thin"/>
      <right style="thin"/>
      <top style="thin"/>
      <bottom style="medium"/>
      <diagonal/>
    </border>
    <border>
      <left style="thin"/>
      <right style="thin"/>
      <top style="thin"/>
      <bottom style="thin"/>
    </border>
  </borders>
  <cellStyleXfs count="2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</cellStyleXfs>
  <cellXfs count="157">
    <xf numFmtId="0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left" vertical="bottom" wrapText="1"/>
    </xf>
    <xf numFmtId="164" fontId="5" fillId="0" borderId="0" applyAlignment="1" pivotButton="0" quotePrefix="0" xfId="0">
      <alignment horizontal="left" vertical="bottom" wrapText="1"/>
    </xf>
    <xf numFmtId="165" fontId="5" fillId="0" borderId="0" applyAlignment="1" pivotButton="0" quotePrefix="0" xfId="0">
      <alignment horizontal="left" vertical="bottom" wrapText="1"/>
    </xf>
    <xf numFmtId="166" fontId="5" fillId="0" borderId="0" applyAlignment="1" pivotButton="0" quotePrefix="0" xfId="0">
      <alignment horizontal="left" vertical="bottom" wrapText="1"/>
    </xf>
    <xf numFmtId="3" fontId="5" fillId="0" borderId="0" applyAlignment="1" pivotButton="0" quotePrefix="0" xfId="0">
      <alignment horizontal="left" vertical="bottom" wrapText="1"/>
    </xf>
    <xf numFmtId="4" fontId="5" fillId="0" borderId="0" applyAlignment="1" pivotButton="0" quotePrefix="0" xfId="0">
      <alignment horizontal="left" vertical="bottom" wrapText="1"/>
    </xf>
    <xf numFmtId="0" fontId="0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left" vertical="bottom" wrapText="1"/>
    </xf>
    <xf numFmtId="2" fontId="6" fillId="0" borderId="0" applyAlignment="1" pivotButton="0" quotePrefix="0" xfId="0">
      <alignment horizontal="left" vertical="bottom" wrapText="1"/>
    </xf>
    <xf numFmtId="165" fontId="6" fillId="0" borderId="0" applyAlignment="1" pivotButton="0" quotePrefix="0" xfId="0">
      <alignment horizontal="left" vertical="bottom" wrapText="1"/>
    </xf>
    <xf numFmtId="3" fontId="6" fillId="0" borderId="0" applyAlignment="1" pivotButton="0" quotePrefix="0" xfId="0">
      <alignment horizontal="left" vertical="bottom" wrapText="1"/>
    </xf>
    <xf numFmtId="4" fontId="6" fillId="0" borderId="0" applyAlignment="1" pivotButton="0" quotePrefix="0" xfId="0">
      <alignment horizontal="left" vertical="bottom" wrapText="1"/>
    </xf>
    <xf numFmtId="0" fontId="7" fillId="0" borderId="0" applyAlignment="1" pivotButton="0" quotePrefix="0" xfId="0">
      <alignment horizontal="left" vertical="bottom" wrapText="1"/>
    </xf>
    <xf numFmtId="0" fontId="8" fillId="0" borderId="0" applyAlignment="1" pivotButton="0" quotePrefix="0" xfId="0">
      <alignment horizontal="left" vertical="bottom" wrapText="1"/>
    </xf>
    <xf numFmtId="2" fontId="8" fillId="0" borderId="0" applyAlignment="1" pivotButton="0" quotePrefix="0" xfId="0">
      <alignment horizontal="left" vertical="bottom" wrapText="1"/>
    </xf>
    <xf numFmtId="166" fontId="8" fillId="0" borderId="0" applyAlignment="1" pivotButton="0" quotePrefix="0" xfId="0">
      <alignment horizontal="left" vertical="bottom" wrapText="1"/>
    </xf>
    <xf numFmtId="3" fontId="8" fillId="0" borderId="0" applyAlignment="1" pivotButton="0" quotePrefix="0" xfId="0">
      <alignment horizontal="left" vertical="bottom" wrapText="1"/>
    </xf>
    <xf numFmtId="167" fontId="8" fillId="0" borderId="0" applyAlignment="1" pivotButton="0" quotePrefix="0" xfId="0">
      <alignment horizontal="left" vertical="bottom" wrapText="1"/>
    </xf>
    <xf numFmtId="165" fontId="8" fillId="0" borderId="0" applyAlignment="1" pivotButton="0" quotePrefix="0" xfId="0">
      <alignment horizontal="left" vertical="bottom" wrapText="1"/>
    </xf>
    <xf numFmtId="4" fontId="8" fillId="0" borderId="0" applyAlignment="1" pivotButton="0" quotePrefix="0" xfId="0">
      <alignment horizontal="left" vertical="bottom" wrapText="1"/>
    </xf>
    <xf numFmtId="0" fontId="9" fillId="0" borderId="0" applyAlignment="1" pivotButton="0" quotePrefix="0" xfId="0">
      <alignment horizontal="left" vertical="bottom" wrapText="1"/>
    </xf>
    <xf numFmtId="168" fontId="7" fillId="0" borderId="0" applyAlignment="1" pivotButton="0" quotePrefix="0" xfId="0">
      <alignment horizontal="left" vertical="bottom" wrapText="1"/>
    </xf>
    <xf numFmtId="2" fontId="7" fillId="0" borderId="0" applyAlignment="1" pivotButton="0" quotePrefix="0" xfId="0">
      <alignment horizontal="left" vertical="bottom" wrapText="1"/>
    </xf>
    <xf numFmtId="10" fontId="8" fillId="0" borderId="0" applyAlignment="1" pivotButton="0" quotePrefix="0" xfId="0">
      <alignment horizontal="left" vertical="bottom" wrapText="1"/>
    </xf>
    <xf numFmtId="9" fontId="8" fillId="0" borderId="0" applyAlignment="1" pivotButton="0" quotePrefix="0" xfId="0">
      <alignment horizontal="left" vertical="bottom" wrapText="1"/>
    </xf>
    <xf numFmtId="10" fontId="7" fillId="0" borderId="0" applyAlignment="1" pivotButton="0" quotePrefix="0" xfId="0">
      <alignment horizontal="left" vertical="bottom" wrapText="1"/>
    </xf>
    <xf numFmtId="3" fontId="7" fillId="0" borderId="0" applyAlignment="1" pivotButton="0" quotePrefix="0" xfId="0">
      <alignment horizontal="left" vertical="bottom" wrapText="1"/>
    </xf>
    <xf numFmtId="0" fontId="10" fillId="0" borderId="0" applyAlignment="1" pivotButton="0" quotePrefix="0" xfId="0">
      <alignment horizontal="left" vertical="bottom" wrapText="1"/>
    </xf>
    <xf numFmtId="169" fontId="7" fillId="0" borderId="0" applyAlignment="1" pivotButton="0" quotePrefix="0" xfId="0">
      <alignment horizontal="left" vertical="bottom" wrapText="1"/>
    </xf>
    <xf numFmtId="2" fontId="5" fillId="0" borderId="0" applyAlignment="1" pivotButton="0" quotePrefix="0" xfId="0">
      <alignment horizontal="left" vertical="bottom" wrapText="1"/>
    </xf>
    <xf numFmtId="167" fontId="5" fillId="0" borderId="0" applyAlignment="1" pivotButton="0" quotePrefix="0" xfId="0">
      <alignment horizontal="left" vertical="bottom" wrapText="1"/>
    </xf>
    <xf numFmtId="0" fontId="11" fillId="0" borderId="0" applyAlignment="1" pivotButton="0" quotePrefix="0" xfId="0">
      <alignment horizontal="left" vertical="bottom" wrapText="1"/>
    </xf>
    <xf numFmtId="4" fontId="7" fillId="0" borderId="0" applyAlignment="1" pivotButton="0" quotePrefix="0" xfId="0">
      <alignment horizontal="left" vertical="bottom" wrapText="1"/>
    </xf>
    <xf numFmtId="170" fontId="7" fillId="0" borderId="0" applyAlignment="1" pivotButton="0" quotePrefix="0" xfId="0">
      <alignment horizontal="left" vertical="bottom" wrapText="1"/>
    </xf>
    <xf numFmtId="171" fontId="7" fillId="0" borderId="0" applyAlignment="1" pivotButton="0" quotePrefix="0" xfId="0">
      <alignment horizontal="left" vertical="bottom" wrapText="1"/>
    </xf>
    <xf numFmtId="165" fontId="7" fillId="0" borderId="0" applyAlignment="1" pivotButton="0" quotePrefix="0" xfId="0">
      <alignment horizontal="left" vertical="bottom" wrapText="1"/>
    </xf>
    <xf numFmtId="172" fontId="7" fillId="0" borderId="0" applyAlignment="1" pivotButton="0" quotePrefix="0" xfId="0">
      <alignment horizontal="left" vertical="bottom" wrapText="1"/>
    </xf>
    <xf numFmtId="3" fontId="10" fillId="0" borderId="0" applyAlignment="1" pivotButton="0" quotePrefix="0" xfId="0">
      <alignment horizontal="left" vertical="bottom" wrapText="1"/>
    </xf>
    <xf numFmtId="173" fontId="7" fillId="0" borderId="0" applyAlignment="1" pivotButton="0" quotePrefix="0" xfId="0">
      <alignment horizontal="left" vertical="bottom" wrapText="1"/>
    </xf>
    <xf numFmtId="164" fontId="7" fillId="0" borderId="0" applyAlignment="1" pivotButton="0" quotePrefix="0" xfId="0">
      <alignment horizontal="left" vertical="bottom" wrapText="1"/>
    </xf>
    <xf numFmtId="164" fontId="12" fillId="0" borderId="0" applyAlignment="1" pivotButton="0" quotePrefix="0" xfId="0">
      <alignment horizontal="left" vertical="bottom" wrapText="1"/>
    </xf>
    <xf numFmtId="0" fontId="13" fillId="0" borderId="0" applyAlignment="1" pivotButton="0" quotePrefix="0" xfId="0">
      <alignment horizontal="left" vertical="bottom" wrapText="1"/>
    </xf>
    <xf numFmtId="3" fontId="13" fillId="0" borderId="0" applyAlignment="1" pivotButton="0" quotePrefix="0" xfId="0">
      <alignment horizontal="left" vertical="bottom" wrapText="1"/>
    </xf>
    <xf numFmtId="10" fontId="10" fillId="0" borderId="0" applyAlignment="1" pivotButton="0" quotePrefix="0" xfId="0">
      <alignment horizontal="left" vertical="bottom" wrapText="1"/>
    </xf>
    <xf numFmtId="171" fontId="10" fillId="0" borderId="0" applyAlignment="1" pivotButton="0" quotePrefix="0" xfId="0">
      <alignment horizontal="left" vertical="bottom" wrapText="1"/>
    </xf>
    <xf numFmtId="170" fontId="10" fillId="0" borderId="0" applyAlignment="1" pivotButton="0" quotePrefix="0" xfId="0">
      <alignment horizontal="left" vertical="bottom" wrapText="1"/>
    </xf>
    <xf numFmtId="10" fontId="13" fillId="0" borderId="0" applyAlignment="1" pivotButton="0" quotePrefix="0" xfId="0">
      <alignment horizontal="left" vertical="bottom" wrapText="1"/>
    </xf>
    <xf numFmtId="170" fontId="14" fillId="0" borderId="0" applyAlignment="1" pivotButton="0" quotePrefix="0" xfId="0">
      <alignment horizontal="left" vertical="bottom" wrapText="1"/>
    </xf>
    <xf numFmtId="0" fontId="14" fillId="0" borderId="0" applyAlignment="1" pivotButton="0" quotePrefix="0" xfId="0">
      <alignment horizontal="left" vertical="bottom" wrapText="1"/>
    </xf>
    <xf numFmtId="171" fontId="13" fillId="0" borderId="0" applyAlignment="1" pivotButton="0" quotePrefix="0" xfId="0">
      <alignment horizontal="left" vertical="bottom" wrapText="1"/>
    </xf>
    <xf numFmtId="165" fontId="13" fillId="0" borderId="0" applyAlignment="1" pivotButton="0" quotePrefix="0" xfId="0">
      <alignment horizontal="left" vertical="bottom" wrapText="1"/>
    </xf>
    <xf numFmtId="174" fontId="7" fillId="0" borderId="0" applyAlignment="1" pivotButton="0" quotePrefix="0" xfId="0">
      <alignment horizontal="left" vertical="bottom" wrapText="1"/>
    </xf>
    <xf numFmtId="0" fontId="8" fillId="2" borderId="0" applyAlignment="1" pivotButton="0" quotePrefix="0" xfId="0">
      <alignment horizontal="left" vertical="bottom" wrapText="1"/>
    </xf>
    <xf numFmtId="0" fontId="5" fillId="2" borderId="0" applyAlignment="1" pivotButton="0" quotePrefix="0" xfId="0">
      <alignment horizontal="left" vertical="bottom" wrapText="1"/>
    </xf>
    <xf numFmtId="2" fontId="8" fillId="2" borderId="0" applyAlignment="1" pivotButton="0" quotePrefix="0" xfId="0">
      <alignment horizontal="left" vertical="bottom" wrapText="1"/>
    </xf>
    <xf numFmtId="166" fontId="8" fillId="2" borderId="0" applyAlignment="1" pivotButton="0" quotePrefix="0" xfId="0">
      <alignment horizontal="left" vertical="bottom" wrapText="1"/>
    </xf>
    <xf numFmtId="3" fontId="8" fillId="2" borderId="0" applyAlignment="1" pivotButton="0" quotePrefix="0" xfId="0">
      <alignment horizontal="left" vertical="bottom" wrapText="1"/>
    </xf>
    <xf numFmtId="167" fontId="8" fillId="2" borderId="0" applyAlignment="1" pivotButton="0" quotePrefix="0" xfId="0">
      <alignment horizontal="left" vertical="bottom" wrapText="1"/>
    </xf>
    <xf numFmtId="165" fontId="8" fillId="2" borderId="0" applyAlignment="1" pivotButton="0" quotePrefix="0" xfId="0">
      <alignment horizontal="left" vertical="bottom" wrapText="1"/>
    </xf>
    <xf numFmtId="4" fontId="8" fillId="2" borderId="0" applyAlignment="1" pivotButton="0" quotePrefix="0" xfId="0">
      <alignment horizontal="left" vertical="bottom" wrapText="1"/>
    </xf>
    <xf numFmtId="166" fontId="7" fillId="0" borderId="0" applyAlignment="1" pivotButton="0" quotePrefix="0" xfId="0">
      <alignment horizontal="left" vertical="bottom" wrapText="1"/>
    </xf>
    <xf numFmtId="175" fontId="7" fillId="0" borderId="0" applyAlignment="1" pivotButton="0" quotePrefix="0" xfId="0">
      <alignment horizontal="left" vertical="bottom" wrapText="1"/>
    </xf>
    <xf numFmtId="176" fontId="7" fillId="0" borderId="0" applyAlignment="1" pivotButton="0" quotePrefix="0" xfId="0">
      <alignment horizontal="left" vertical="bottom" wrapText="1"/>
    </xf>
    <xf numFmtId="170" fontId="7" fillId="0" borderId="0" applyAlignment="1" pivotButton="0" quotePrefix="0" xfId="0">
      <alignment horizontal="left" vertical="bottom" wrapText="1"/>
    </xf>
    <xf numFmtId="177" fontId="7" fillId="0" borderId="0" applyAlignment="1" pivotButton="0" quotePrefix="0" xfId="0">
      <alignment horizontal="left" vertical="bottom" wrapText="1"/>
    </xf>
    <xf numFmtId="3" fontId="14" fillId="0" borderId="0" applyAlignment="1" pivotButton="0" quotePrefix="0" xfId="0">
      <alignment horizontal="left" vertical="bottom" wrapText="1"/>
    </xf>
    <xf numFmtId="4" fontId="13" fillId="0" borderId="0" applyAlignment="1" pivotButton="0" quotePrefix="0" xfId="0">
      <alignment horizontal="left" vertical="bottom" wrapText="1"/>
    </xf>
    <xf numFmtId="0" fontId="15" fillId="0" borderId="1" applyAlignment="1" pivotButton="0" quotePrefix="0" xfId="0">
      <alignment horizontal="general" vertical="bottom"/>
    </xf>
    <xf numFmtId="0" fontId="15" fillId="0" borderId="2" applyAlignment="1" pivotButton="0" quotePrefix="0" xfId="0">
      <alignment horizontal="general" vertical="bottom"/>
    </xf>
    <xf numFmtId="0" fontId="0" fillId="0" borderId="3" applyAlignment="1" pivotButton="0" quotePrefix="0" xfId="0">
      <alignment horizontal="general" vertical="bottom"/>
    </xf>
    <xf numFmtId="0" fontId="0" fillId="0" borderId="4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0" fontId="0" fillId="0" borderId="6" applyAlignment="1" pivotButton="0" quotePrefix="0" xfId="0">
      <alignment horizontal="general" vertical="bottom"/>
    </xf>
    <xf numFmtId="0" fontId="16" fillId="0" borderId="0" applyAlignment="1" pivotButton="0" quotePrefix="0" xfId="0">
      <alignment horizontal="general" vertical="center"/>
    </xf>
    <xf numFmtId="0" fontId="0" fillId="0" borderId="7" applyAlignment="1" pivotButton="0" quotePrefix="0" xfId="0">
      <alignment horizontal="general" vertical="bottom"/>
    </xf>
    <xf numFmtId="0" fontId="0" fillId="0" borderId="8" applyAlignment="1" pivotButton="0" quotePrefix="0" xfId="0">
      <alignment horizontal="general" vertical="bottom"/>
    </xf>
    <xf numFmtId="0" fontId="17" fillId="0" borderId="6" applyAlignment="1" pivotButton="0" quotePrefix="0" xfId="0">
      <alignment horizontal="center" vertical="top"/>
    </xf>
    <xf numFmtId="178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left" vertical="bottom" wrapText="1"/>
    </xf>
    <xf numFmtId="164" fontId="5" fillId="0" borderId="0" applyAlignment="1" pivotButton="0" quotePrefix="0" xfId="0">
      <alignment horizontal="left" vertical="bottom" wrapText="1"/>
    </xf>
    <xf numFmtId="165" fontId="5" fillId="0" borderId="0" applyAlignment="1" pivotButton="0" quotePrefix="0" xfId="0">
      <alignment horizontal="left" vertical="bottom" wrapText="1"/>
    </xf>
    <xf numFmtId="166" fontId="5" fillId="0" borderId="0" applyAlignment="1" pivotButton="0" quotePrefix="0" xfId="0">
      <alignment horizontal="left" vertical="bottom" wrapText="1"/>
    </xf>
    <xf numFmtId="3" fontId="5" fillId="0" borderId="0" applyAlignment="1" pivotButton="0" quotePrefix="0" xfId="0">
      <alignment horizontal="left" vertical="bottom" wrapText="1"/>
    </xf>
    <xf numFmtId="4" fontId="5" fillId="0" borderId="0" applyAlignment="1" pivotButton="0" quotePrefix="0" xfId="0">
      <alignment horizontal="left" vertical="bottom" wrapText="1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6" fillId="0" borderId="0" applyAlignment="1" pivotButton="0" quotePrefix="0" xfId="0">
      <alignment horizontal="left" vertical="bottom" wrapText="1"/>
    </xf>
    <xf numFmtId="2" fontId="6" fillId="0" borderId="0" applyAlignment="1" pivotButton="0" quotePrefix="0" xfId="0">
      <alignment horizontal="left" vertical="bottom" wrapText="1"/>
    </xf>
    <xf numFmtId="165" fontId="6" fillId="0" borderId="0" applyAlignment="1" pivotButton="0" quotePrefix="0" xfId="0">
      <alignment horizontal="left" vertical="bottom" wrapText="1"/>
    </xf>
    <xf numFmtId="3" fontId="6" fillId="0" borderId="0" applyAlignment="1" pivotButton="0" quotePrefix="0" xfId="0">
      <alignment horizontal="left" vertical="bottom" wrapText="1"/>
    </xf>
    <xf numFmtId="4" fontId="6" fillId="0" borderId="0" applyAlignment="1" pivotButton="0" quotePrefix="0" xfId="0">
      <alignment horizontal="left" vertical="bottom" wrapText="1"/>
    </xf>
    <xf numFmtId="0" fontId="8" fillId="0" borderId="0" applyAlignment="1" pivotButton="0" quotePrefix="0" xfId="0">
      <alignment horizontal="left" vertical="bottom" wrapText="1"/>
    </xf>
    <xf numFmtId="0" fontId="7" fillId="0" borderId="0" applyAlignment="1" pivotButton="0" quotePrefix="0" xfId="0">
      <alignment horizontal="left" vertical="bottom" wrapText="1"/>
    </xf>
    <xf numFmtId="2" fontId="8" fillId="0" borderId="0" applyAlignment="1" pivotButton="0" quotePrefix="0" xfId="0">
      <alignment horizontal="left" vertical="bottom" wrapText="1"/>
    </xf>
    <xf numFmtId="166" fontId="8" fillId="0" borderId="0" applyAlignment="1" pivotButton="0" quotePrefix="0" xfId="0">
      <alignment horizontal="left" vertical="bottom" wrapText="1"/>
    </xf>
    <xf numFmtId="3" fontId="8" fillId="0" borderId="0" applyAlignment="1" pivotButton="0" quotePrefix="0" xfId="0">
      <alignment horizontal="left" vertical="bottom" wrapText="1"/>
    </xf>
    <xf numFmtId="167" fontId="8" fillId="0" borderId="0" applyAlignment="1" pivotButton="0" quotePrefix="0" xfId="0">
      <alignment horizontal="left" vertical="bottom" wrapText="1"/>
    </xf>
    <xf numFmtId="165" fontId="8" fillId="0" borderId="0" applyAlignment="1" pivotButton="0" quotePrefix="0" xfId="0">
      <alignment horizontal="left" vertical="bottom" wrapText="1"/>
    </xf>
    <xf numFmtId="4" fontId="8" fillId="0" borderId="0" applyAlignment="1" pivotButton="0" quotePrefix="0" xfId="0">
      <alignment horizontal="left" vertical="bottom" wrapText="1"/>
    </xf>
    <xf numFmtId="0" fontId="9" fillId="0" borderId="0" applyAlignment="1" pivotButton="0" quotePrefix="0" xfId="0">
      <alignment horizontal="left" vertical="bottom" wrapText="1"/>
    </xf>
    <xf numFmtId="168" fontId="7" fillId="0" borderId="0" applyAlignment="1" pivotButton="0" quotePrefix="0" xfId="0">
      <alignment horizontal="left" vertical="bottom" wrapText="1"/>
    </xf>
    <xf numFmtId="2" fontId="7" fillId="0" borderId="0" applyAlignment="1" pivotButton="0" quotePrefix="0" xfId="0">
      <alignment horizontal="left" vertical="bottom" wrapText="1"/>
    </xf>
    <xf numFmtId="10" fontId="8" fillId="0" borderId="0" applyAlignment="1" pivotButton="0" quotePrefix="0" xfId="0">
      <alignment horizontal="left" vertical="bottom" wrapText="1"/>
    </xf>
    <xf numFmtId="9" fontId="8" fillId="0" borderId="0" applyAlignment="1" pivotButton="0" quotePrefix="0" xfId="0">
      <alignment horizontal="left" vertical="bottom" wrapText="1"/>
    </xf>
    <xf numFmtId="10" fontId="7" fillId="0" borderId="0" applyAlignment="1" pivotButton="0" quotePrefix="0" xfId="0">
      <alignment horizontal="left" vertical="bottom" wrapText="1"/>
    </xf>
    <xf numFmtId="3" fontId="7" fillId="0" borderId="0" applyAlignment="1" pivotButton="0" quotePrefix="0" xfId="0">
      <alignment horizontal="left" vertical="bottom" wrapText="1"/>
    </xf>
    <xf numFmtId="0" fontId="10" fillId="0" borderId="0" applyAlignment="1" pivotButton="0" quotePrefix="0" xfId="0">
      <alignment horizontal="left" vertical="bottom" wrapText="1"/>
    </xf>
    <xf numFmtId="169" fontId="7" fillId="0" borderId="0" applyAlignment="1" pivotButton="0" quotePrefix="0" xfId="0">
      <alignment horizontal="left" vertical="bottom" wrapText="1"/>
    </xf>
    <xf numFmtId="2" fontId="5" fillId="0" borderId="0" applyAlignment="1" pivotButton="0" quotePrefix="0" xfId="0">
      <alignment horizontal="left" vertical="bottom" wrapText="1"/>
    </xf>
    <xf numFmtId="167" fontId="5" fillId="0" borderId="0" applyAlignment="1" pivotButton="0" quotePrefix="0" xfId="0">
      <alignment horizontal="left" vertical="bottom" wrapText="1"/>
    </xf>
    <xf numFmtId="0" fontId="11" fillId="0" borderId="0" applyAlignment="1" pivotButton="0" quotePrefix="0" xfId="0">
      <alignment horizontal="left" vertical="bottom" wrapText="1"/>
    </xf>
    <xf numFmtId="4" fontId="7" fillId="0" borderId="0" applyAlignment="1" pivotButton="0" quotePrefix="0" xfId="0">
      <alignment horizontal="left" vertical="bottom" wrapText="1"/>
    </xf>
    <xf numFmtId="170" fontId="7" fillId="0" borderId="0" applyAlignment="1" pivotButton="0" quotePrefix="0" xfId="0">
      <alignment horizontal="left" vertical="bottom" wrapText="1"/>
    </xf>
    <xf numFmtId="171" fontId="7" fillId="0" borderId="0" applyAlignment="1" pivotButton="0" quotePrefix="0" xfId="0">
      <alignment horizontal="left" vertical="bottom" wrapText="1"/>
    </xf>
    <xf numFmtId="165" fontId="7" fillId="0" borderId="0" applyAlignment="1" pivotButton="0" quotePrefix="0" xfId="0">
      <alignment horizontal="left" vertical="bottom" wrapText="1"/>
    </xf>
    <xf numFmtId="172" fontId="7" fillId="0" borderId="0" applyAlignment="1" pivotButton="0" quotePrefix="0" xfId="0">
      <alignment horizontal="left" vertical="bottom" wrapText="1"/>
    </xf>
    <xf numFmtId="3" fontId="10" fillId="0" borderId="0" applyAlignment="1" pivotButton="0" quotePrefix="0" xfId="0">
      <alignment horizontal="left" vertical="bottom" wrapText="1"/>
    </xf>
    <xf numFmtId="173" fontId="7" fillId="0" borderId="0" applyAlignment="1" pivotButton="0" quotePrefix="0" xfId="0">
      <alignment horizontal="left" vertical="bottom" wrapText="1"/>
    </xf>
    <xf numFmtId="164" fontId="7" fillId="0" borderId="0" applyAlignment="1" pivotButton="0" quotePrefix="0" xfId="0">
      <alignment horizontal="left" vertical="bottom" wrapText="1"/>
    </xf>
    <xf numFmtId="164" fontId="12" fillId="0" borderId="0" applyAlignment="1" pivotButton="0" quotePrefix="0" xfId="0">
      <alignment horizontal="left" vertical="bottom" wrapText="1"/>
    </xf>
    <xf numFmtId="0" fontId="13" fillId="0" borderId="0" applyAlignment="1" pivotButton="0" quotePrefix="0" xfId="0">
      <alignment horizontal="left" vertical="bottom" wrapText="1"/>
    </xf>
    <xf numFmtId="3" fontId="13" fillId="0" borderId="0" applyAlignment="1" pivotButton="0" quotePrefix="0" xfId="0">
      <alignment horizontal="left" vertical="bottom" wrapText="1"/>
    </xf>
    <xf numFmtId="10" fontId="10" fillId="0" borderId="0" applyAlignment="1" pivotButton="0" quotePrefix="0" xfId="0">
      <alignment horizontal="left" vertical="bottom" wrapText="1"/>
    </xf>
    <xf numFmtId="171" fontId="10" fillId="0" borderId="0" applyAlignment="1" pivotButton="0" quotePrefix="0" xfId="0">
      <alignment horizontal="left" vertical="bottom" wrapText="1"/>
    </xf>
    <xf numFmtId="170" fontId="10" fillId="0" borderId="0" applyAlignment="1" pivotButton="0" quotePrefix="0" xfId="0">
      <alignment horizontal="left" vertical="bottom" wrapText="1"/>
    </xf>
    <xf numFmtId="10" fontId="13" fillId="0" borderId="0" applyAlignment="1" pivotButton="0" quotePrefix="0" xfId="0">
      <alignment horizontal="left" vertical="bottom" wrapText="1"/>
    </xf>
    <xf numFmtId="170" fontId="14" fillId="0" borderId="0" applyAlignment="1" pivotButton="0" quotePrefix="0" xfId="0">
      <alignment horizontal="left" vertical="bottom" wrapText="1"/>
    </xf>
    <xf numFmtId="0" fontId="14" fillId="0" borderId="0" applyAlignment="1" pivotButton="0" quotePrefix="0" xfId="0">
      <alignment horizontal="left" vertical="bottom" wrapText="1"/>
    </xf>
    <xf numFmtId="171" fontId="13" fillId="0" borderId="0" applyAlignment="1" pivotButton="0" quotePrefix="0" xfId="0">
      <alignment horizontal="left" vertical="bottom" wrapText="1"/>
    </xf>
    <xf numFmtId="165" fontId="13" fillId="0" borderId="0" applyAlignment="1" pivotButton="0" quotePrefix="0" xfId="0">
      <alignment horizontal="left" vertical="bottom" wrapText="1"/>
    </xf>
    <xf numFmtId="174" fontId="7" fillId="0" borderId="0" applyAlignment="1" pivotButton="0" quotePrefix="0" xfId="0">
      <alignment horizontal="left" vertical="bottom" wrapText="1"/>
    </xf>
    <xf numFmtId="0" fontId="8" fillId="2" borderId="0" applyAlignment="1" pivotButton="0" quotePrefix="0" xfId="0">
      <alignment horizontal="left" vertical="bottom" wrapText="1"/>
    </xf>
    <xf numFmtId="0" fontId="5" fillId="2" borderId="0" applyAlignment="1" pivotButton="0" quotePrefix="0" xfId="0">
      <alignment horizontal="left" vertical="bottom" wrapText="1"/>
    </xf>
    <xf numFmtId="2" fontId="8" fillId="2" borderId="0" applyAlignment="1" pivotButton="0" quotePrefix="0" xfId="0">
      <alignment horizontal="left" vertical="bottom" wrapText="1"/>
    </xf>
    <xf numFmtId="166" fontId="8" fillId="2" borderId="0" applyAlignment="1" pivotButton="0" quotePrefix="0" xfId="0">
      <alignment horizontal="left" vertical="bottom" wrapText="1"/>
    </xf>
    <xf numFmtId="3" fontId="8" fillId="2" borderId="0" applyAlignment="1" pivotButton="0" quotePrefix="0" xfId="0">
      <alignment horizontal="left" vertical="bottom" wrapText="1"/>
    </xf>
    <xf numFmtId="167" fontId="8" fillId="2" borderId="0" applyAlignment="1" pivotButton="0" quotePrefix="0" xfId="0">
      <alignment horizontal="left" vertical="bottom" wrapText="1"/>
    </xf>
    <xf numFmtId="165" fontId="8" fillId="2" borderId="0" applyAlignment="1" pivotButton="0" quotePrefix="0" xfId="0">
      <alignment horizontal="left" vertical="bottom" wrapText="1"/>
    </xf>
    <xf numFmtId="4" fontId="8" fillId="2" borderId="0" applyAlignment="1" pivotButton="0" quotePrefix="0" xfId="0">
      <alignment horizontal="left" vertical="bottom" wrapText="1"/>
    </xf>
    <xf numFmtId="166" fontId="7" fillId="0" borderId="0" applyAlignment="1" pivotButton="0" quotePrefix="0" xfId="0">
      <alignment horizontal="left" vertical="bottom" wrapText="1"/>
    </xf>
    <xf numFmtId="175" fontId="7" fillId="0" borderId="0" applyAlignment="1" pivotButton="0" quotePrefix="0" xfId="0">
      <alignment horizontal="left" vertical="bottom" wrapText="1"/>
    </xf>
    <xf numFmtId="176" fontId="7" fillId="0" borderId="0" applyAlignment="1" pivotButton="0" quotePrefix="0" xfId="0">
      <alignment horizontal="left" vertical="bottom" wrapText="1"/>
    </xf>
    <xf numFmtId="177" fontId="7" fillId="0" borderId="0" applyAlignment="1" pivotButton="0" quotePrefix="0" xfId="0">
      <alignment horizontal="left" vertical="bottom" wrapText="1"/>
    </xf>
    <xf numFmtId="3" fontId="14" fillId="0" borderId="0" applyAlignment="1" pivotButton="0" quotePrefix="0" xfId="0">
      <alignment horizontal="left" vertical="bottom" wrapText="1"/>
    </xf>
    <xf numFmtId="4" fontId="13" fillId="0" borderId="0" applyAlignment="1" pivotButton="0" quotePrefix="0" xfId="0">
      <alignment horizontal="left" vertical="bottom" wrapText="1"/>
    </xf>
    <xf numFmtId="0" fontId="15" fillId="0" borderId="1" applyAlignment="1" pivotButton="0" quotePrefix="0" xfId="0">
      <alignment horizontal="general" vertical="bottom"/>
    </xf>
    <xf numFmtId="0" fontId="15" fillId="0" borderId="2" applyAlignment="1" pivotButton="0" quotePrefix="0" xfId="0">
      <alignment horizontal="general" vertical="bottom"/>
    </xf>
    <xf numFmtId="0" fontId="0" fillId="0" borderId="3" applyAlignment="1" pivotButton="0" quotePrefix="0" xfId="0">
      <alignment horizontal="general" vertical="bottom"/>
    </xf>
    <xf numFmtId="0" fontId="0" fillId="0" borderId="4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0" fontId="0" fillId="0" borderId="6" applyAlignment="1" pivotButton="0" quotePrefix="0" xfId="0">
      <alignment horizontal="general" vertical="bottom"/>
    </xf>
    <xf numFmtId="0" fontId="16" fillId="0" borderId="0" applyAlignment="1" pivotButton="0" quotePrefix="0" xfId="0">
      <alignment horizontal="general" vertical="center"/>
    </xf>
    <xf numFmtId="0" fontId="0" fillId="0" borderId="7" applyAlignment="1" pivotButton="0" quotePrefix="0" xfId="0">
      <alignment horizontal="general" vertical="bottom"/>
    </xf>
    <xf numFmtId="0" fontId="0" fillId="0" borderId="8" applyAlignment="1" pivotButton="0" quotePrefix="0" xfId="0">
      <alignment horizontal="general" vertical="bottom"/>
    </xf>
    <xf numFmtId="0" fontId="18" fillId="0" borderId="9" applyAlignment="1" pivotButton="0" quotePrefix="0" xfId="0">
      <alignment horizontal="center" vertical="top"/>
    </xf>
    <xf numFmtId="180" fontId="0" fillId="0" borderId="0" pivotButton="0" quotePrefix="0" xfId="0"/>
  </cellXfs>
  <cellStyles count="2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Comma 2" xfId="6"/>
    <cellStyle name="Comma 2 2" xfId="7"/>
    <cellStyle name="Comma 3" xfId="8"/>
    <cellStyle name="Hyperlink 2" xfId="9"/>
    <cellStyle name="Normal 2" xfId="10"/>
    <cellStyle name="Normal 2 2" xfId="11"/>
    <cellStyle name="Normal 2 3" xfId="12"/>
    <cellStyle name="Normal 2 4" xfId="13"/>
    <cellStyle name="Normal 2 5" xfId="14"/>
    <cellStyle name="Normal 3" xfId="15"/>
    <cellStyle name="Normal 3 2" xfId="16"/>
    <cellStyle name="Normal 4" xfId="17"/>
    <cellStyle name="Normal 5" xfId="18"/>
    <cellStyle name="Normal 6" xfId="19"/>
    <cellStyle name="Normal 7" xfId="20"/>
    <cellStyle name="Normal 8" xfId="21"/>
    <cellStyle name="Normal 9" xfId="22"/>
    <cellStyle name="Percent 2" xfId="23"/>
    <cellStyle name="Percent 3" xfId="24"/>
    <cellStyle name="Percent 4" xfId="2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externalLink" Target="/xl/externalLinks/externalLink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MJ6565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pane xSplit="11" ySplit="1" topLeftCell="X2" activePane="bottomRight" state="frozen"/>
      <selection pane="topLeft" activeCell="A1" activeCellId="0" sqref="A1"/>
      <selection pane="topRight" activeCell="X1" activeCellId="0" sqref="X1"/>
      <selection pane="bottomLeft" activeCell="A2" activeCellId="0" sqref="A2"/>
      <selection pane="bottomRight" activeCell="AB3" activeCellId="0" sqref="AB3"/>
    </sheetView>
  </sheetViews>
  <sheetFormatPr baseColWidth="8" defaultColWidth="11.8203125" defaultRowHeight="15" zeroHeight="0" outlineLevelRow="0" outlineLevelCol="0"/>
  <cols>
    <col width="6.83" customWidth="1" style="79" min="1" max="1"/>
    <col width="4.5" customWidth="1" style="79" min="2" max="2"/>
    <col width="16.93" customWidth="1" style="79" min="3" max="3"/>
    <col width="5.33" customWidth="1" style="79" min="4" max="4"/>
    <col width="4" customWidth="1" style="79" min="5" max="5"/>
    <col width="6.83" customWidth="1" style="79" min="6" max="6"/>
    <col width="18.33" customWidth="1" style="79" min="7" max="7"/>
    <col width="11.83" customWidth="1" style="80" min="8" max="8"/>
    <col width="11.83" customWidth="1" style="81" min="9" max="9"/>
    <col width="11.83" customWidth="1" style="82" min="10" max="10"/>
    <col width="20.67" customWidth="1" style="79" min="11" max="11"/>
    <col width="20.83" customWidth="1" style="83" min="12" max="12"/>
    <col width="15.16" customWidth="1" style="83" min="13" max="13"/>
    <col width="19.83" customWidth="1" style="79" min="14" max="14"/>
    <col width="15.16" customWidth="1" style="79" min="15" max="15"/>
    <col width="14.16" customWidth="1" style="79" min="16" max="19"/>
    <col width="16" customWidth="1" style="79" min="20" max="20"/>
    <col width="14.16" customWidth="1" style="79" min="21" max="22"/>
    <col width="14.16" customWidth="1" style="81" min="23" max="23"/>
    <col width="19.5" customWidth="1" style="84" min="24" max="24"/>
    <col width="14.16" customWidth="1" style="79" min="25" max="26"/>
    <col width="11.83" customWidth="1" style="79" min="27" max="1017"/>
    <col width="10.5" customWidth="1" style="85" min="1018" max="1024"/>
  </cols>
  <sheetData>
    <row r="1" ht="174.6" customHeight="1" s="86">
      <c r="A1" s="87" t="inlineStr">
        <is>
          <t>utility_id_ferc1</t>
        </is>
      </c>
      <c r="B1" s="87" t="inlineStr">
        <is>
          <t>utility_id_pudl</t>
        </is>
      </c>
      <c r="C1" s="87" t="inlineStr">
        <is>
          <t>utility_name_ferc1</t>
        </is>
      </c>
      <c r="D1" s="87" t="inlineStr">
        <is>
          <t>state</t>
        </is>
      </c>
      <c r="E1" s="87" t="inlineStr">
        <is>
          <t>state_allocation</t>
        </is>
      </c>
      <c r="F1" s="87" t="inlineStr">
        <is>
          <t>plant_id_pudl</t>
        </is>
      </c>
      <c r="G1" s="87" t="inlineStr">
        <is>
          <t>plant_part_name</t>
        </is>
      </c>
      <c r="H1" s="88" t="inlineStr">
        <is>
          <t>ferc_acct</t>
        </is>
      </c>
      <c r="I1" s="89" t="inlineStr">
        <is>
          <t>report_date</t>
        </is>
      </c>
      <c r="J1" s="87" t="inlineStr">
        <is>
          <t>note</t>
        </is>
      </c>
      <c r="K1" s="87" t="inlineStr">
        <is>
          <t>ferc_acct_full</t>
        </is>
      </c>
      <c r="L1" s="90" t="inlineStr">
        <is>
          <t>plant_balance</t>
        </is>
      </c>
      <c r="M1" s="90" t="inlineStr">
        <is>
          <t>book_reserve</t>
        </is>
      </c>
      <c r="N1" s="87" t="inlineStr">
        <is>
          <t>unaccrued_balance</t>
        </is>
      </c>
      <c r="O1" s="87" t="inlineStr">
        <is>
          <t>reserve_rate</t>
        </is>
      </c>
      <c r="P1" s="87" t="inlineStr">
        <is>
          <t>survivor_curve_type</t>
        </is>
      </c>
      <c r="Q1" s="87" t="inlineStr">
        <is>
          <t>service_life_avg</t>
        </is>
      </c>
      <c r="R1" s="87" t="inlineStr">
        <is>
          <t>net_salvage_rate</t>
        </is>
      </c>
      <c r="S1" s="87" t="inlineStr">
        <is>
          <t>net_salvage_rate_type_pct</t>
        </is>
      </c>
      <c r="T1" s="87" t="inlineStr">
        <is>
          <t>net_salvage</t>
        </is>
      </c>
      <c r="U1" s="87" t="inlineStr">
        <is>
          <t>net_removal_rate</t>
        </is>
      </c>
      <c r="V1" s="87" t="inlineStr">
        <is>
          <t>remaining_life_avg</t>
        </is>
      </c>
      <c r="W1" s="89" t="inlineStr">
        <is>
          <t>retirement_date</t>
        </is>
      </c>
      <c r="X1" s="91" t="inlineStr">
        <is>
          <t>depreciation_annual_epxns</t>
        </is>
      </c>
      <c r="Y1" s="87" t="inlineStr">
        <is>
          <t>depreciation_annual_rate</t>
        </is>
      </c>
      <c r="Z1" s="87" t="inlineStr">
        <is>
          <t>depreciation_annual_rate_type_pct</t>
        </is>
      </c>
      <c r="AA1" s="87" t="inlineStr">
        <is>
          <t>data_source</t>
        </is>
      </c>
      <c r="AB1" s="82" t="n"/>
    </row>
    <row r="2" ht="24.6" customFormat="1" customHeight="1" s="92">
      <c r="A2" s="93" t="n">
        <v>166</v>
      </c>
      <c r="B2" s="93" t="n">
        <v>302</v>
      </c>
      <c r="C2" s="93" t="inlineStr">
        <is>
          <t>Southwestern Public Service Company</t>
        </is>
      </c>
      <c r="D2" s="93" t="inlineStr">
        <is>
          <t>TX</t>
        </is>
      </c>
      <c r="F2" s="93" t="n">
        <v>250</v>
      </c>
      <c r="G2" s="92" t="inlineStr">
        <is>
          <t>Harrington Common Facilities</t>
        </is>
      </c>
      <c r="H2" s="94" t="n">
        <v>310</v>
      </c>
      <c r="I2" s="95" t="n">
        <v>43465</v>
      </c>
      <c r="J2" s="95" t="n"/>
      <c r="K2" s="92" t="inlineStr">
        <is>
          <t>Land Rights</t>
        </is>
      </c>
      <c r="L2" s="96" t="n">
        <v>13705</v>
      </c>
      <c r="M2" s="96" t="n">
        <v>6347</v>
      </c>
      <c r="N2" s="92" t="n">
        <v>7357</v>
      </c>
      <c r="R2" s="92" t="n">
        <v>0</v>
      </c>
      <c r="S2" s="97">
        <f>TRUE()</f>
        <v/>
      </c>
      <c r="T2" s="92" t="inlineStr">
        <is>
          <t>.</t>
        </is>
      </c>
      <c r="V2" s="92" t="n">
        <v>22</v>
      </c>
      <c r="W2" s="98" t="n"/>
      <c r="X2" s="99" t="n">
        <v>334</v>
      </c>
      <c r="Y2" s="92" t="n">
        <v>0.0244</v>
      </c>
      <c r="Z2" s="97" t="b">
        <v>1</v>
      </c>
      <c r="AA2" s="92" t="inlineStr">
        <is>
          <t>PUC</t>
        </is>
      </c>
      <c r="AMD2" s="85" t="n"/>
      <c r="AME2" s="85" t="n"/>
      <c r="AMF2" s="85" t="n"/>
      <c r="AMG2" s="85" t="n"/>
      <c r="AMH2" s="85" t="n"/>
      <c r="AMI2" s="85" t="n"/>
      <c r="AMJ2" s="85" t="n"/>
    </row>
    <row r="3" ht="24.6" customFormat="1" customHeight="1" s="92">
      <c r="A3" s="93" t="n">
        <v>166</v>
      </c>
      <c r="B3" s="92" t="n">
        <v>302</v>
      </c>
      <c r="C3" s="93" t="inlineStr">
        <is>
          <t>Southwestern Public Service Company</t>
        </is>
      </c>
      <c r="D3" s="93" t="inlineStr">
        <is>
          <t>TX</t>
        </is>
      </c>
      <c r="F3" s="93" t="n">
        <v>391</v>
      </c>
      <c r="G3" s="92" t="inlineStr">
        <is>
          <t>Moore County – Land</t>
        </is>
      </c>
      <c r="H3" s="94" t="n">
        <v>310</v>
      </c>
      <c r="I3" s="95" t="n">
        <v>43465</v>
      </c>
      <c r="J3" s="95" t="n"/>
      <c r="K3" s="92" t="inlineStr">
        <is>
          <t>Land Rights</t>
        </is>
      </c>
      <c r="L3" s="96" t="n">
        <v>463</v>
      </c>
      <c r="M3" s="96" t="n">
        <v>463</v>
      </c>
      <c r="N3" s="92" t="inlineStr">
        <is>
          <t>.</t>
        </is>
      </c>
      <c r="R3" s="92" t="n">
        <v>0</v>
      </c>
      <c r="S3" s="97">
        <f>TRUE()</f>
        <v/>
      </c>
      <c r="T3" s="92" t="inlineStr">
        <is>
          <t>.</t>
        </is>
      </c>
      <c r="V3" s="92" t="n">
        <v>0</v>
      </c>
      <c r="W3" s="98" t="n"/>
      <c r="X3" s="99" t="inlineStr">
        <is>
          <t>.</t>
        </is>
      </c>
      <c r="Y3" s="92" t="n">
        <v>0</v>
      </c>
      <c r="Z3" s="97" t="b">
        <v>1</v>
      </c>
      <c r="AA3" s="92" t="inlineStr">
        <is>
          <t>PUC</t>
        </is>
      </c>
      <c r="AMD3" s="85" t="n"/>
      <c r="AME3" s="85" t="n"/>
      <c r="AMF3" s="85" t="n"/>
      <c r="AMG3" s="85" t="n"/>
      <c r="AMH3" s="85" t="n"/>
      <c r="AMI3" s="85" t="n"/>
      <c r="AMJ3" s="85" t="n"/>
    </row>
    <row r="4" ht="24.6" customFormat="1" customHeight="1" s="92">
      <c r="A4" s="93" t="n">
        <v>166</v>
      </c>
      <c r="B4" s="92" t="n">
        <v>302</v>
      </c>
      <c r="C4" s="93" t="inlineStr">
        <is>
          <t>Southwestern Public Service Company</t>
        </is>
      </c>
      <c r="D4" s="93" t="inlineStr">
        <is>
          <t>TX</t>
        </is>
      </c>
      <c r="F4" s="92" t="n">
        <v>1223</v>
      </c>
      <c r="G4" s="92" t="inlineStr">
        <is>
          <t>Riverview</t>
        </is>
      </c>
      <c r="H4" s="94" t="n">
        <v>340</v>
      </c>
      <c r="I4" s="95" t="n">
        <v>43465</v>
      </c>
      <c r="J4" s="95" t="n"/>
      <c r="K4" s="92" t="inlineStr">
        <is>
          <t>Land and Water Rights</t>
        </is>
      </c>
      <c r="L4" s="96" t="n">
        <v>676</v>
      </c>
      <c r="M4" s="96" t="n">
        <v>676</v>
      </c>
      <c r="N4" s="92" t="inlineStr">
        <is>
          <t>.</t>
        </is>
      </c>
      <c r="R4" s="92" t="n">
        <v>0</v>
      </c>
      <c r="S4" s="97">
        <f>TRUE()</f>
        <v/>
      </c>
      <c r="T4" s="92" t="inlineStr">
        <is>
          <t>.</t>
        </is>
      </c>
      <c r="V4" s="92" t="n">
        <v>0</v>
      </c>
      <c r="W4" s="98" t="n"/>
      <c r="X4" s="99" t="inlineStr">
        <is>
          <t>.</t>
        </is>
      </c>
      <c r="Y4" s="92" t="n">
        <v>0</v>
      </c>
      <c r="Z4" s="97" t="b">
        <v>1</v>
      </c>
      <c r="AA4" s="92" t="inlineStr">
        <is>
          <t>PUC</t>
        </is>
      </c>
      <c r="AMD4" s="85" t="n"/>
      <c r="AME4" s="85" t="n"/>
      <c r="AMF4" s="85" t="n"/>
      <c r="AMG4" s="85" t="n"/>
      <c r="AMH4" s="85" t="n"/>
      <c r="AMI4" s="85" t="n"/>
      <c r="AMJ4" s="85" t="n"/>
    </row>
    <row r="5" ht="24.6" customFormat="1" customHeight="1" s="92">
      <c r="A5" s="93" t="n">
        <v>166</v>
      </c>
      <c r="B5" s="93" t="n">
        <v>302</v>
      </c>
      <c r="C5" s="93" t="inlineStr">
        <is>
          <t>Southwestern Public Service Company</t>
        </is>
      </c>
      <c r="D5" s="93" t="inlineStr">
        <is>
          <t>TX</t>
        </is>
      </c>
      <c r="H5" s="94" t="n">
        <v>3502</v>
      </c>
      <c r="I5" s="95" t="n">
        <v>43465</v>
      </c>
      <c r="J5" s="95" t="n"/>
      <c r="L5" s="96" t="n">
        <v>151888969</v>
      </c>
      <c r="M5" s="96" t="n">
        <v>12888790</v>
      </c>
      <c r="N5" s="92" t="n">
        <v>139000180</v>
      </c>
      <c r="R5" s="92" t="n">
        <v>0</v>
      </c>
      <c r="S5" s="97">
        <f>TRUE()</f>
        <v/>
      </c>
      <c r="T5" s="92" t="inlineStr">
        <is>
          <t>—</t>
        </is>
      </c>
      <c r="V5" s="92" t="n">
        <v>71.78</v>
      </c>
      <c r="W5" s="98" t="n"/>
      <c r="X5" s="99" t="n">
        <v>1936404</v>
      </c>
      <c r="Y5" s="92" t="n">
        <v>0.0127</v>
      </c>
      <c r="Z5" s="97" t="b">
        <v>1</v>
      </c>
      <c r="AA5" s="92" t="inlineStr">
        <is>
          <t>PUC</t>
        </is>
      </c>
      <c r="AMD5" s="85" t="n"/>
      <c r="AME5" s="85" t="n"/>
      <c r="AMF5" s="85" t="n"/>
      <c r="AMG5" s="85" t="n"/>
      <c r="AMH5" s="85" t="n"/>
      <c r="AMI5" s="85" t="n"/>
      <c r="AMJ5" s="85" t="n"/>
    </row>
    <row r="6" ht="24.6" customFormat="1" customHeight="1" s="92">
      <c r="A6" s="92" t="n">
        <v>145</v>
      </c>
      <c r="B6" s="92" t="n">
        <v>272</v>
      </c>
      <c r="C6" s="100" t="inlineStr">
        <is>
          <t>Public Service Company of Colorado</t>
        </is>
      </c>
      <c r="D6" s="92" t="inlineStr">
        <is>
          <t>CO</t>
        </is>
      </c>
      <c r="F6" s="92" t="n">
        <v>107</v>
      </c>
      <c r="G6" s="92" t="inlineStr">
        <is>
          <t>Cherokee Common</t>
        </is>
      </c>
      <c r="H6" s="94" t="n">
        <v>312.1</v>
      </c>
      <c r="I6" s="95" t="n">
        <v>43101</v>
      </c>
      <c r="K6" s="92" t="inlineStr">
        <is>
          <t>312 Boiler Plant Equipment AQIR</t>
        </is>
      </c>
      <c r="L6" s="96" t="n">
        <v>17251728</v>
      </c>
      <c r="M6" s="96" t="n"/>
      <c r="O6" s="101" t="n">
        <v>0.967</v>
      </c>
      <c r="Q6" s="102" t="n">
        <v>15</v>
      </c>
      <c r="T6" s="93" t="inlineStr">
        <is>
          <t>-</t>
        </is>
      </c>
      <c r="V6" s="102" t="n">
        <v>0.5</v>
      </c>
      <c r="W6" s="98" t="n"/>
      <c r="X6" s="99" t="n">
        <v>1150121</v>
      </c>
      <c r="Y6" s="92" t="n">
        <v>0.066667</v>
      </c>
      <c r="Z6" s="97" t="b">
        <v>0</v>
      </c>
      <c r="AA6" s="92" t="inlineStr">
        <is>
          <t>PUC</t>
        </is>
      </c>
      <c r="AMD6" s="85" t="n"/>
      <c r="AME6" s="85" t="n"/>
      <c r="AMF6" s="85" t="n"/>
      <c r="AMG6" s="85" t="n"/>
      <c r="AMH6" s="85" t="n"/>
      <c r="AMI6" s="85" t="n"/>
      <c r="AMJ6" s="85" t="n"/>
    </row>
    <row r="7" ht="24.6" customFormat="1" customHeight="1" s="92">
      <c r="A7" s="92" t="n">
        <v>145</v>
      </c>
      <c r="B7" s="92" t="n">
        <v>272</v>
      </c>
      <c r="C7" s="100" t="inlineStr">
        <is>
          <t>Public Service Company of Colorado</t>
        </is>
      </c>
      <c r="D7" s="92" t="inlineStr">
        <is>
          <t>CO</t>
        </is>
      </c>
      <c r="F7" s="92" t="n">
        <v>107</v>
      </c>
      <c r="G7" s="92" t="inlineStr">
        <is>
          <t>Cherokee Unit 4</t>
        </is>
      </c>
      <c r="H7" s="94" t="n">
        <v>312.1</v>
      </c>
      <c r="I7" s="95" t="n">
        <v>43101</v>
      </c>
      <c r="K7" s="92" t="inlineStr">
        <is>
          <t>312 Boiler Plant Equipment AQIR</t>
        </is>
      </c>
      <c r="L7" s="96" t="n">
        <v>14894894</v>
      </c>
      <c r="M7" s="96" t="n"/>
      <c r="O7" s="101" t="n">
        <v>0.967</v>
      </c>
      <c r="Q7" s="102" t="n">
        <v>15</v>
      </c>
      <c r="T7" s="93" t="inlineStr">
        <is>
          <t>-</t>
        </is>
      </c>
      <c r="V7" s="102" t="n">
        <v>0.5</v>
      </c>
      <c r="W7" s="92" t="n">
        <v>2028</v>
      </c>
      <c r="X7" s="99" t="n">
        <v>992998</v>
      </c>
      <c r="Y7" s="92" t="n">
        <v>0.066667</v>
      </c>
      <c r="Z7" s="97" t="b">
        <v>0</v>
      </c>
      <c r="AA7" s="92" t="inlineStr">
        <is>
          <t>PUC</t>
        </is>
      </c>
      <c r="AMD7" s="85" t="n"/>
      <c r="AME7" s="85" t="n"/>
      <c r="AMF7" s="85" t="n"/>
      <c r="AMG7" s="85" t="n"/>
      <c r="AMH7" s="85" t="n"/>
      <c r="AMI7" s="85" t="n"/>
      <c r="AMJ7" s="85" t="n"/>
    </row>
    <row r="8" ht="24.6" customFormat="1" customHeight="1" s="92">
      <c r="A8" s="92" t="n">
        <v>145</v>
      </c>
      <c r="B8" s="92" t="n">
        <v>272</v>
      </c>
      <c r="C8" s="100" t="inlineStr">
        <is>
          <t>Public Service Company of Colorado</t>
        </is>
      </c>
      <c r="D8" s="92" t="inlineStr">
        <is>
          <t>CO</t>
        </is>
      </c>
      <c r="G8" s="92" t="inlineStr">
        <is>
          <t>Coal Cars</t>
        </is>
      </c>
      <c r="H8" s="94" t="n">
        <v>312.2</v>
      </c>
      <c r="I8" s="95" t="n">
        <v>43101</v>
      </c>
      <c r="K8" s="92" t="inlineStr">
        <is>
          <t>312 Boiler Plant Equipment</t>
        </is>
      </c>
      <c r="L8" s="96" t="n">
        <v>23102076</v>
      </c>
      <c r="M8" s="96" t="n"/>
      <c r="O8" s="101" t="n">
        <v>0.31</v>
      </c>
      <c r="Q8" s="102" t="n">
        <v>23.1</v>
      </c>
      <c r="T8" s="93" t="inlineStr">
        <is>
          <t>-</t>
        </is>
      </c>
      <c r="V8" s="102" t="n">
        <v>14.6</v>
      </c>
      <c r="W8" s="98" t="n"/>
      <c r="X8" s="99" t="n">
        <v>1092382</v>
      </c>
      <c r="Y8" s="92" t="n">
        <v>0.047285</v>
      </c>
      <c r="Z8" s="97" t="b">
        <v>0</v>
      </c>
      <c r="AA8" s="92" t="inlineStr">
        <is>
          <t>PUC</t>
        </is>
      </c>
      <c r="AMD8" s="85" t="n"/>
      <c r="AME8" s="85" t="n"/>
      <c r="AMF8" s="85" t="n"/>
      <c r="AMG8" s="85" t="n"/>
      <c r="AMH8" s="85" t="n"/>
      <c r="AMI8" s="85" t="n"/>
      <c r="AMJ8" s="85" t="n"/>
    </row>
    <row r="9" ht="24.6" customFormat="1" customHeight="1" s="92">
      <c r="A9" s="93" t="n">
        <v>166</v>
      </c>
      <c r="B9" s="93" t="n">
        <v>302</v>
      </c>
      <c r="C9" s="93" t="inlineStr">
        <is>
          <t>Southwestern Public Service Company</t>
        </is>
      </c>
      <c r="D9" s="93" t="inlineStr">
        <is>
          <t>TX</t>
        </is>
      </c>
      <c r="F9" s="93" t="n">
        <v>165</v>
      </c>
      <c r="G9" s="92" t="inlineStr">
        <is>
          <t>Cunningham Common Facilities</t>
        </is>
      </c>
      <c r="H9" s="94" t="n">
        <v>310</v>
      </c>
      <c r="I9" s="95" t="n">
        <v>43465</v>
      </c>
      <c r="J9" s="95" t="n"/>
      <c r="K9" s="92" t="inlineStr">
        <is>
          <t>Land Rights</t>
        </is>
      </c>
      <c r="L9" s="96" t="n">
        <v>53100</v>
      </c>
      <c r="M9" s="96" t="n">
        <v>31051</v>
      </c>
      <c r="N9" s="92" t="n">
        <v>22049</v>
      </c>
      <c r="R9" s="92" t="n">
        <v>0</v>
      </c>
      <c r="S9" s="97">
        <f>TRUE()</f>
        <v/>
      </c>
      <c r="T9" s="92" t="inlineStr">
        <is>
          <t>-</t>
        </is>
      </c>
      <c r="V9" s="92" t="n">
        <v>22</v>
      </c>
      <c r="W9" s="98" t="n"/>
      <c r="X9" s="99" t="n">
        <v>1002</v>
      </c>
      <c r="Y9" s="92" t="n">
        <v>0.0189</v>
      </c>
      <c r="Z9" s="97" t="b">
        <v>1</v>
      </c>
      <c r="AA9" s="92" t="inlineStr">
        <is>
          <t>PUC</t>
        </is>
      </c>
      <c r="AMD9" s="85" t="n"/>
      <c r="AME9" s="85" t="n"/>
      <c r="AMF9" s="85" t="n"/>
      <c r="AMG9" s="85" t="n"/>
      <c r="AMH9" s="85" t="n"/>
      <c r="AMI9" s="85" t="n"/>
      <c r="AMJ9" s="85" t="n"/>
    </row>
    <row r="10" ht="24.6" customFormat="1" customHeight="1" s="92">
      <c r="A10" s="92" t="n">
        <v>166</v>
      </c>
      <c r="B10" s="92" t="n">
        <v>302</v>
      </c>
      <c r="C10" s="79" t="inlineStr">
        <is>
          <t>Southwestern Public Service Company</t>
        </is>
      </c>
      <c r="D10" s="92" t="inlineStr">
        <is>
          <t>TX</t>
        </is>
      </c>
      <c r="F10" s="92" t="n">
        <v>309</v>
      </c>
      <c r="G10" s="92" t="inlineStr">
        <is>
          <t>Jones Unit 3</t>
        </is>
      </c>
      <c r="H10" s="94" t="n">
        <v>342</v>
      </c>
      <c r="I10" s="95" t="n">
        <v>41455</v>
      </c>
      <c r="J10" s="95" t="n"/>
      <c r="K10" s="92" t="inlineStr">
        <is>
          <t>Jones Unit 3</t>
        </is>
      </c>
      <c r="L10" s="96" t="inlineStr">
        <is>
          <t>-</t>
        </is>
      </c>
      <c r="M10" s="96" t="inlineStr">
        <is>
          <t>-</t>
        </is>
      </c>
      <c r="N10" s="92" t="n">
        <v>0</v>
      </c>
      <c r="R10" s="103" t="n">
        <v>-0.05</v>
      </c>
      <c r="S10" s="97">
        <f>FALSE()</f>
        <v/>
      </c>
      <c r="T10" s="92" t="inlineStr">
        <is>
          <t>-</t>
        </is>
      </c>
      <c r="V10" s="92" t="n">
        <v>0</v>
      </c>
      <c r="W10" s="98" t="n"/>
      <c r="X10" s="99" t="n">
        <v>0</v>
      </c>
      <c r="Z10" s="97" t="b">
        <v>0</v>
      </c>
      <c r="AA10" s="92" t="inlineStr">
        <is>
          <t>PUC</t>
        </is>
      </c>
      <c r="AMD10" s="85" t="n"/>
      <c r="AME10" s="85" t="n"/>
      <c r="AMF10" s="85" t="n"/>
      <c r="AMG10" s="85" t="n"/>
      <c r="AMH10" s="85" t="n"/>
      <c r="AMI10" s="85" t="n"/>
      <c r="AMJ10" s="85" t="n"/>
    </row>
    <row r="11" ht="24.6" customFormat="1" customHeight="1" s="92">
      <c r="A11" s="92" t="n">
        <v>166</v>
      </c>
      <c r="B11" s="92" t="n">
        <v>302</v>
      </c>
      <c r="C11" s="79" t="inlineStr">
        <is>
          <t>Southwestern Public Service Company</t>
        </is>
      </c>
      <c r="D11" s="92" t="inlineStr">
        <is>
          <t>TX</t>
        </is>
      </c>
      <c r="F11" s="92" t="n">
        <v>309</v>
      </c>
      <c r="G11" s="92" t="inlineStr">
        <is>
          <t>Jones Unit 3</t>
        </is>
      </c>
      <c r="H11" s="94" t="n">
        <v>343</v>
      </c>
      <c r="I11" s="95" t="n">
        <v>41455</v>
      </c>
      <c r="J11" s="95" t="n"/>
      <c r="K11" s="92" t="inlineStr">
        <is>
          <t>Jones Unit 3</t>
        </is>
      </c>
      <c r="L11" s="96" t="inlineStr">
        <is>
          <t>-</t>
        </is>
      </c>
      <c r="M11" s="96" t="inlineStr">
        <is>
          <t>-</t>
        </is>
      </c>
      <c r="N11" s="92" t="n">
        <v>0</v>
      </c>
      <c r="R11" s="103" t="n">
        <v>-0.05</v>
      </c>
      <c r="S11" s="97">
        <f>FALSE()</f>
        <v/>
      </c>
      <c r="T11" s="92" t="inlineStr">
        <is>
          <t>-</t>
        </is>
      </c>
      <c r="V11" s="92" t="n">
        <v>0</v>
      </c>
      <c r="W11" s="98" t="n"/>
      <c r="X11" s="99" t="n">
        <v>0</v>
      </c>
      <c r="Z11" s="97" t="b">
        <v>0</v>
      </c>
      <c r="AA11" s="92" t="inlineStr">
        <is>
          <t>PUC</t>
        </is>
      </c>
      <c r="AMD11" s="85" t="n"/>
      <c r="AME11" s="85" t="n"/>
      <c r="AMF11" s="85" t="n"/>
      <c r="AMG11" s="85" t="n"/>
      <c r="AMH11" s="85" t="n"/>
      <c r="AMI11" s="85" t="n"/>
      <c r="AMJ11" s="85" t="n"/>
    </row>
    <row r="12" ht="24.6" customFormat="1" customHeight="1" s="92">
      <c r="A12" s="92" t="n">
        <v>166</v>
      </c>
      <c r="B12" s="92" t="n">
        <v>302</v>
      </c>
      <c r="C12" s="79" t="inlineStr">
        <is>
          <t>Southwestern Public Service Company</t>
        </is>
      </c>
      <c r="D12" s="92" t="inlineStr">
        <is>
          <t>TX</t>
        </is>
      </c>
      <c r="F12" s="92" t="n">
        <v>309</v>
      </c>
      <c r="G12" s="92" t="inlineStr">
        <is>
          <t>Jones Unit 4</t>
        </is>
      </c>
      <c r="H12" s="94" t="n">
        <v>342</v>
      </c>
      <c r="I12" s="95" t="n">
        <v>41455</v>
      </c>
      <c r="J12" s="95" t="n"/>
      <c r="K12" s="92" t="inlineStr">
        <is>
          <t>Jones Unit 4</t>
        </is>
      </c>
      <c r="L12" s="96" t="inlineStr">
        <is>
          <t>-</t>
        </is>
      </c>
      <c r="M12" s="96" t="n"/>
      <c r="N12" s="92" t="n">
        <v>0</v>
      </c>
      <c r="R12" s="103" t="n">
        <v>-0.05</v>
      </c>
      <c r="S12" s="97">
        <f>FALSE()</f>
        <v/>
      </c>
      <c r="T12" s="92" t="inlineStr">
        <is>
          <t>-</t>
        </is>
      </c>
      <c r="W12" s="98" t="n"/>
      <c r="X12" s="99" t="n">
        <v>0</v>
      </c>
      <c r="Z12" s="97" t="b">
        <v>0</v>
      </c>
      <c r="AA12" s="92" t="inlineStr">
        <is>
          <t>PUC</t>
        </is>
      </c>
      <c r="AMD12" s="85" t="n"/>
      <c r="AME12" s="85" t="n"/>
      <c r="AMF12" s="85" t="n"/>
      <c r="AMG12" s="85" t="n"/>
      <c r="AMH12" s="85" t="n"/>
      <c r="AMI12" s="85" t="n"/>
      <c r="AMJ12" s="85" t="n"/>
    </row>
    <row r="13" ht="24.6" customFormat="1" customHeight="1" s="92">
      <c r="A13" s="92" t="n">
        <v>166</v>
      </c>
      <c r="B13" s="92" t="n">
        <v>302</v>
      </c>
      <c r="C13" s="79" t="inlineStr">
        <is>
          <t>Southwestern Public Service Company</t>
        </is>
      </c>
      <c r="D13" s="92" t="inlineStr">
        <is>
          <t>TX</t>
        </is>
      </c>
      <c r="F13" s="92" t="n">
        <v>309</v>
      </c>
      <c r="G13" s="92" t="inlineStr">
        <is>
          <t>Jones Unit 4</t>
        </is>
      </c>
      <c r="H13" s="94" t="n">
        <v>343</v>
      </c>
      <c r="I13" s="95" t="n">
        <v>41455</v>
      </c>
      <c r="J13" s="95" t="n"/>
      <c r="K13" s="92" t="inlineStr">
        <is>
          <t>Jones Unit 4</t>
        </is>
      </c>
      <c r="L13" s="96" t="n"/>
      <c r="M13" s="96" t="n"/>
      <c r="N13" s="92" t="n">
        <v>0</v>
      </c>
      <c r="R13" s="103" t="n">
        <v>-0.05</v>
      </c>
      <c r="S13" s="97">
        <f>FALSE()</f>
        <v/>
      </c>
      <c r="T13" s="92" t="inlineStr">
        <is>
          <t>-</t>
        </is>
      </c>
      <c r="W13" s="98" t="n"/>
      <c r="X13" s="99" t="n">
        <v>0</v>
      </c>
      <c r="Z13" s="97" t="b">
        <v>0</v>
      </c>
      <c r="AA13" s="92" t="inlineStr">
        <is>
          <t>PUC</t>
        </is>
      </c>
      <c r="AMD13" s="85" t="n"/>
      <c r="AME13" s="85" t="n"/>
      <c r="AMF13" s="85" t="n"/>
      <c r="AMG13" s="85" t="n"/>
      <c r="AMH13" s="85" t="n"/>
      <c r="AMI13" s="85" t="n"/>
      <c r="AMJ13" s="85" t="n"/>
    </row>
    <row r="14" ht="24.6" customFormat="1" customHeight="1" s="92">
      <c r="A14" s="93" t="n">
        <v>166</v>
      </c>
      <c r="B14" s="92" t="n">
        <v>302</v>
      </c>
      <c r="C14" s="93" t="inlineStr">
        <is>
          <t>Southwestern Public Service Company</t>
        </is>
      </c>
      <c r="D14" s="93" t="inlineStr">
        <is>
          <t>TX</t>
        </is>
      </c>
      <c r="F14" s="92" t="n">
        <v>309</v>
      </c>
      <c r="G14" s="92" t="inlineStr">
        <is>
          <t>Jones Unit 4</t>
        </is>
      </c>
      <c r="H14" s="94" t="n">
        <v>342</v>
      </c>
      <c r="I14" s="95" t="n">
        <v>43465</v>
      </c>
      <c r="J14" s="95" t="n"/>
      <c r="K14" s="92" t="inlineStr">
        <is>
          <t>Fuel Holders and Accessory Equipment</t>
        </is>
      </c>
      <c r="L14" s="96" t="n"/>
      <c r="M14" s="96" t="n"/>
      <c r="N14" s="92" t="inlineStr">
        <is>
          <t>-</t>
        </is>
      </c>
      <c r="R14" s="92" t="n">
        <v>-0.0059</v>
      </c>
      <c r="S14" s="97">
        <f>TRUE()</f>
        <v/>
      </c>
      <c r="T14" s="92" t="inlineStr">
        <is>
          <t>-</t>
        </is>
      </c>
      <c r="V14" s="92" t="n">
        <v>40</v>
      </c>
      <c r="W14" s="98" t="n"/>
      <c r="X14" s="99" t="inlineStr">
        <is>
          <t>-</t>
        </is>
      </c>
      <c r="Y14" s="92" t="n">
        <v>0.0221</v>
      </c>
      <c r="Z14" s="97" t="b">
        <v>1</v>
      </c>
      <c r="AA14" s="92" t="inlineStr">
        <is>
          <t>PUC</t>
        </is>
      </c>
      <c r="AMD14" s="85" t="n"/>
      <c r="AME14" s="85" t="n"/>
      <c r="AMF14" s="85" t="n"/>
      <c r="AMG14" s="85" t="n"/>
      <c r="AMH14" s="85" t="n"/>
      <c r="AMI14" s="85" t="n"/>
      <c r="AMJ14" s="85" t="n"/>
    </row>
    <row r="15" ht="24.6" customFormat="1" customHeight="1" s="92">
      <c r="A15" s="93" t="n">
        <v>166</v>
      </c>
      <c r="B15" s="93" t="n">
        <v>302</v>
      </c>
      <c r="C15" s="93" t="inlineStr">
        <is>
          <t>Southwestern Public Service Company</t>
        </is>
      </c>
      <c r="D15" s="93" t="inlineStr">
        <is>
          <t>TX</t>
        </is>
      </c>
      <c r="F15" s="92" t="n">
        <v>309</v>
      </c>
      <c r="G15" s="92" t="inlineStr">
        <is>
          <t>Jones Unit 4</t>
        </is>
      </c>
      <c r="H15" s="94" t="n">
        <v>343</v>
      </c>
      <c r="I15" s="95" t="n">
        <v>43465</v>
      </c>
      <c r="J15" s="95" t="n"/>
      <c r="K15" s="92" t="inlineStr">
        <is>
          <t>Prime Movers</t>
        </is>
      </c>
      <c r="L15" s="96" t="n"/>
      <c r="M15" s="96" t="n"/>
      <c r="N15" s="92" t="inlineStr">
        <is>
          <t>-</t>
        </is>
      </c>
      <c r="R15" s="92" t="n">
        <v>-0.0059</v>
      </c>
      <c r="S15" s="97">
        <f>TRUE()</f>
        <v/>
      </c>
      <c r="T15" s="92" t="inlineStr">
        <is>
          <t>-</t>
        </is>
      </c>
      <c r="V15" s="92" t="n">
        <v>40</v>
      </c>
      <c r="W15" s="98" t="n"/>
      <c r="X15" s="99" t="n"/>
      <c r="Y15" s="92" t="n">
        <v>0.0221</v>
      </c>
      <c r="Z15" s="97" t="b">
        <v>1</v>
      </c>
      <c r="AA15" s="92" t="inlineStr">
        <is>
          <t>PUC</t>
        </is>
      </c>
      <c r="AMD15" s="85" t="n"/>
      <c r="AME15" s="85" t="n"/>
      <c r="AMF15" s="85" t="n"/>
      <c r="AMG15" s="85" t="n"/>
      <c r="AMH15" s="85" t="n"/>
      <c r="AMI15" s="85" t="n"/>
      <c r="AMJ15" s="85" t="n"/>
    </row>
    <row r="16" ht="24.6" customFormat="1" customHeight="1" s="92">
      <c r="A16" s="93" t="n">
        <v>166</v>
      </c>
      <c r="B16" s="93" t="n">
        <v>302</v>
      </c>
      <c r="C16" s="93" t="inlineStr">
        <is>
          <t>Southwestern Public Service Company</t>
        </is>
      </c>
      <c r="D16" s="93" t="inlineStr">
        <is>
          <t>TX</t>
        </is>
      </c>
      <c r="F16" s="92" t="n">
        <v>363</v>
      </c>
      <c r="G16" s="92" t="inlineStr">
        <is>
          <t>Maddox</t>
        </is>
      </c>
      <c r="H16" s="94" t="n">
        <v>343</v>
      </c>
      <c r="I16" s="95" t="n">
        <v>43465</v>
      </c>
      <c r="J16" s="95" t="n"/>
      <c r="K16" s="92" t="inlineStr">
        <is>
          <t>Prime Movers</t>
        </is>
      </c>
      <c r="L16" s="96" t="n"/>
      <c r="M16" s="96" t="n"/>
      <c r="N16" s="92" t="inlineStr">
        <is>
          <t>-</t>
        </is>
      </c>
      <c r="R16" s="92" t="n">
        <v>-0.0557</v>
      </c>
      <c r="S16" s="97">
        <f>TRUE()</f>
        <v/>
      </c>
      <c r="T16" s="92" t="inlineStr">
        <is>
          <t>-</t>
        </is>
      </c>
      <c r="V16" s="92" t="n">
        <v>7</v>
      </c>
      <c r="W16" s="98" t="n"/>
      <c r="X16" s="99" t="n"/>
      <c r="Y16" s="92" t="n">
        <v>0.0337</v>
      </c>
      <c r="Z16" s="97" t="b">
        <v>1</v>
      </c>
      <c r="AA16" s="92" t="inlineStr">
        <is>
          <t>PUC</t>
        </is>
      </c>
      <c r="AMD16" s="85" t="n"/>
      <c r="AME16" s="85" t="n"/>
      <c r="AMF16" s="85" t="n"/>
      <c r="AMG16" s="85" t="n"/>
      <c r="AMH16" s="85" t="n"/>
      <c r="AMI16" s="85" t="n"/>
      <c r="AMJ16" s="85" t="n"/>
    </row>
    <row r="17" ht="24.6" customFormat="1" customHeight="1" s="92">
      <c r="A17" s="93" t="n">
        <v>166</v>
      </c>
      <c r="B17" s="93" t="n">
        <v>302</v>
      </c>
      <c r="C17" s="93" t="inlineStr">
        <is>
          <t>Southwestern Public Service Company</t>
        </is>
      </c>
      <c r="D17" s="93" t="inlineStr">
        <is>
          <t>TX</t>
        </is>
      </c>
      <c r="F17" s="93" t="n">
        <v>391</v>
      </c>
      <c r="G17" s="92" t="inlineStr">
        <is>
          <t>Moore County – County</t>
        </is>
      </c>
      <c r="H17" s="94" t="n">
        <v>310</v>
      </c>
      <c r="I17" s="95" t="n">
        <v>43465</v>
      </c>
      <c r="J17" s="95" t="n"/>
      <c r="K17" s="92" t="inlineStr">
        <is>
          <t>Water Rights</t>
        </is>
      </c>
      <c r="L17" s="96" t="n">
        <v>17164</v>
      </c>
      <c r="M17" s="96" t="n">
        <v>17164</v>
      </c>
      <c r="N17" s="92" t="inlineStr">
        <is>
          <t>-</t>
        </is>
      </c>
      <c r="R17" s="92" t="n">
        <v>0</v>
      </c>
      <c r="S17" s="97">
        <f>TRUE()</f>
        <v/>
      </c>
      <c r="T17" s="92" t="inlineStr">
        <is>
          <t>-</t>
        </is>
      </c>
      <c r="V17" s="92" t="n">
        <v>0</v>
      </c>
      <c r="W17" s="98" t="n"/>
      <c r="X17" s="99" t="inlineStr">
        <is>
          <t>—</t>
        </is>
      </c>
      <c r="Y17" s="92" t="n">
        <v>0</v>
      </c>
      <c r="Z17" s="97" t="b">
        <v>1</v>
      </c>
      <c r="AA17" s="92" t="inlineStr">
        <is>
          <t>PUC</t>
        </is>
      </c>
      <c r="AMD17" s="85" t="n"/>
      <c r="AME17" s="85" t="n"/>
      <c r="AMF17" s="85" t="n"/>
      <c r="AMG17" s="85" t="n"/>
      <c r="AMH17" s="85" t="n"/>
      <c r="AMI17" s="85" t="n"/>
      <c r="AMJ17" s="85" t="n"/>
    </row>
    <row r="18" ht="24.6" customFormat="1" customHeight="1" s="92">
      <c r="A18" s="92" t="n">
        <v>166</v>
      </c>
      <c r="B18" s="92" t="n">
        <v>302</v>
      </c>
      <c r="C18" s="79" t="inlineStr">
        <is>
          <t>Southwestern Public Service Company</t>
        </is>
      </c>
      <c r="D18" s="92" t="inlineStr">
        <is>
          <t>TX</t>
        </is>
      </c>
      <c r="F18" s="92" t="n">
        <v>455</v>
      </c>
      <c r="G18" s="92" t="inlineStr">
        <is>
          <t>Plant X Unit 1</t>
        </is>
      </c>
      <c r="H18" s="94" t="n">
        <v>316</v>
      </c>
      <c r="I18" s="95" t="n">
        <v>41455</v>
      </c>
      <c r="J18" s="95" t="n"/>
      <c r="K18" s="92" t="inlineStr">
        <is>
          <t>Plant X Unit 1</t>
        </is>
      </c>
      <c r="L18" s="96" t="inlineStr">
        <is>
          <t>-</t>
        </is>
      </c>
      <c r="M18" s="96" t="n"/>
      <c r="N18" s="92" t="n">
        <v>0</v>
      </c>
      <c r="R18" s="103" t="n">
        <v>-0.05</v>
      </c>
      <c r="S18" s="97">
        <f>FALSE()</f>
        <v/>
      </c>
      <c r="T18" s="92" t="inlineStr">
        <is>
          <t>-</t>
        </is>
      </c>
      <c r="W18" s="98" t="n"/>
      <c r="X18" s="99" t="n"/>
      <c r="Z18" s="97" t="b">
        <v>0</v>
      </c>
      <c r="AA18" s="92" t="inlineStr">
        <is>
          <t>PUC</t>
        </is>
      </c>
      <c r="AMD18" s="85" t="n"/>
      <c r="AME18" s="85" t="n"/>
      <c r="AMF18" s="85" t="n"/>
      <c r="AMG18" s="85" t="n"/>
      <c r="AMH18" s="85" t="n"/>
      <c r="AMI18" s="85" t="n"/>
      <c r="AMJ18" s="85" t="n"/>
    </row>
    <row r="19" ht="24.6" customFormat="1" customHeight="1" s="92">
      <c r="A19" s="93" t="n">
        <v>166</v>
      </c>
      <c r="B19" s="93" t="n">
        <v>302</v>
      </c>
      <c r="C19" s="93" t="inlineStr">
        <is>
          <t>Southwestern Public Service Company</t>
        </is>
      </c>
      <c r="D19" s="93" t="inlineStr">
        <is>
          <t>TX</t>
        </is>
      </c>
      <c r="F19" s="92" t="n">
        <v>455</v>
      </c>
      <c r="G19" s="92" t="inlineStr">
        <is>
          <t>Plant X Unit 1</t>
        </is>
      </c>
      <c r="H19" s="94" t="n">
        <v>316</v>
      </c>
      <c r="I19" s="95" t="n">
        <v>43465</v>
      </c>
      <c r="J19" s="95" t="n"/>
      <c r="K19" s="92" t="inlineStr">
        <is>
          <t>Miscellaneous Power Plant Equipment</t>
        </is>
      </c>
      <c r="L19" s="96" t="n"/>
      <c r="M19" s="96" t="n"/>
      <c r="N19" s="92" t="inlineStr">
        <is>
          <t>-</t>
        </is>
      </c>
      <c r="R19" s="92" t="n">
        <v>-0.146</v>
      </c>
      <c r="S19" s="97">
        <f>TRUE()</f>
        <v/>
      </c>
      <c r="T19" s="92" t="inlineStr">
        <is>
          <t>-</t>
        </is>
      </c>
      <c r="V19" s="92" t="n">
        <v>1</v>
      </c>
      <c r="W19" s="98" t="n"/>
      <c r="X19" s="99" t="inlineStr">
        <is>
          <t>-</t>
        </is>
      </c>
      <c r="Y19" s="92" t="n">
        <v>0.2118</v>
      </c>
      <c r="Z19" s="97" t="b">
        <v>1</v>
      </c>
      <c r="AA19" s="92" t="inlineStr">
        <is>
          <t>PUC</t>
        </is>
      </c>
      <c r="AMD19" s="85" t="n"/>
      <c r="AME19" s="85" t="n"/>
      <c r="AMF19" s="85" t="n"/>
      <c r="AMG19" s="85" t="n"/>
      <c r="AMH19" s="85" t="n"/>
      <c r="AMI19" s="85" t="n"/>
      <c r="AMJ19" s="85" t="n"/>
    </row>
    <row r="20" ht="24.6" customFormat="1" customHeight="1" s="92">
      <c r="A20" s="92" t="n">
        <v>166</v>
      </c>
      <c r="B20" s="92" t="n">
        <v>302</v>
      </c>
      <c r="C20" s="79" t="inlineStr">
        <is>
          <t>Southwestern Public Service Company</t>
        </is>
      </c>
      <c r="D20" s="92" t="inlineStr">
        <is>
          <t>TX</t>
        </is>
      </c>
      <c r="F20" s="92" t="n">
        <v>1223</v>
      </c>
      <c r="G20" s="92" t="inlineStr">
        <is>
          <t>Riverview</t>
        </is>
      </c>
      <c r="H20" s="94" t="n">
        <v>340</v>
      </c>
      <c r="I20" s="95" t="n">
        <v>41455</v>
      </c>
      <c r="J20" s="95" t="n"/>
      <c r="K20" s="92" t="inlineStr">
        <is>
          <t>Land Rights TX - Riverview</t>
        </is>
      </c>
      <c r="L20" s="96" t="n">
        <v>676</v>
      </c>
      <c r="M20" s="96" t="n">
        <v>676</v>
      </c>
      <c r="N20" s="92" t="inlineStr">
        <is>
          <t>-</t>
        </is>
      </c>
      <c r="R20" s="103" t="n">
        <v>0</v>
      </c>
      <c r="S20" s="97">
        <f>FALSE()</f>
        <v/>
      </c>
      <c r="T20" s="92" t="inlineStr">
        <is>
          <t>-</t>
        </is>
      </c>
      <c r="V20" s="92" t="n">
        <v>0</v>
      </c>
      <c r="W20" s="98" t="n"/>
      <c r="X20" s="99" t="inlineStr">
        <is>
          <t>-</t>
        </is>
      </c>
      <c r="Y20" s="103" t="n">
        <v>0</v>
      </c>
      <c r="Z20" s="97" t="b">
        <v>0</v>
      </c>
      <c r="AA20" s="92" t="inlineStr">
        <is>
          <t>PUC</t>
        </is>
      </c>
      <c r="AMD20" s="85" t="n"/>
      <c r="AME20" s="85" t="n"/>
      <c r="AMF20" s="85" t="n"/>
      <c r="AMG20" s="85" t="n"/>
      <c r="AMH20" s="85" t="n"/>
      <c r="AMI20" s="85" t="n"/>
      <c r="AMJ20" s="85" t="n"/>
    </row>
    <row r="21" ht="24.6" customFormat="1" customHeight="1" s="92">
      <c r="A21" s="92" t="n">
        <v>166</v>
      </c>
      <c r="B21" s="92" t="n">
        <v>302</v>
      </c>
      <c r="C21" s="79" t="inlineStr">
        <is>
          <t>Southwestern Public Service Company</t>
        </is>
      </c>
      <c r="D21" s="92" t="inlineStr">
        <is>
          <t>TX</t>
        </is>
      </c>
      <c r="F21" s="92" t="n">
        <v>1223</v>
      </c>
      <c r="G21" s="92" t="inlineStr">
        <is>
          <t>Riverview</t>
        </is>
      </c>
      <c r="H21" s="94" t="n">
        <v>342</v>
      </c>
      <c r="I21" s="95" t="n">
        <v>41455</v>
      </c>
      <c r="J21" s="95" t="n"/>
      <c r="K21" s="92" t="inlineStr">
        <is>
          <t>Riverview</t>
        </is>
      </c>
      <c r="L21" s="96" t="inlineStr">
        <is>
          <t>-</t>
        </is>
      </c>
      <c r="M21" s="96" t="inlineStr">
        <is>
          <t>-</t>
        </is>
      </c>
      <c r="N21" s="92" t="n">
        <v>0</v>
      </c>
      <c r="R21" s="103" t="n">
        <v>-0.05</v>
      </c>
      <c r="S21" s="97">
        <f>FALSE()</f>
        <v/>
      </c>
      <c r="T21" s="92" t="inlineStr">
        <is>
          <t>-</t>
        </is>
      </c>
      <c r="W21" s="98" t="n"/>
      <c r="X21" s="99" t="n"/>
      <c r="Z21" s="97" t="b">
        <v>0</v>
      </c>
      <c r="AA21" s="92" t="inlineStr">
        <is>
          <t>PUC</t>
        </is>
      </c>
      <c r="AMD21" s="85" t="n"/>
      <c r="AME21" s="85" t="n"/>
      <c r="AMF21" s="85" t="n"/>
      <c r="AMG21" s="85" t="n"/>
      <c r="AMH21" s="85" t="n"/>
      <c r="AMI21" s="85" t="n"/>
      <c r="AMJ21" s="85" t="n"/>
    </row>
    <row r="22" ht="24.6" customFormat="1" customHeight="1" s="92">
      <c r="A22" s="92" t="n">
        <v>166</v>
      </c>
      <c r="B22" s="92" t="n">
        <v>302</v>
      </c>
      <c r="C22" s="79" t="inlineStr">
        <is>
          <t>Southwestern Public Service Company</t>
        </is>
      </c>
      <c r="D22" s="92" t="inlineStr">
        <is>
          <t>TX</t>
        </is>
      </c>
      <c r="F22" s="92" t="n">
        <v>1223</v>
      </c>
      <c r="G22" s="92" t="inlineStr">
        <is>
          <t>Riverview</t>
        </is>
      </c>
      <c r="H22" s="94" t="n">
        <v>344</v>
      </c>
      <c r="I22" s="95" t="n">
        <v>41455</v>
      </c>
      <c r="J22" s="95" t="n"/>
      <c r="K22" s="92" t="inlineStr">
        <is>
          <t>Riverview</t>
        </is>
      </c>
      <c r="L22" s="96" t="inlineStr">
        <is>
          <t>-</t>
        </is>
      </c>
      <c r="M22" s="96" t="inlineStr">
        <is>
          <t>-</t>
        </is>
      </c>
      <c r="N22" s="92" t="n">
        <v>0</v>
      </c>
      <c r="R22" s="103" t="n">
        <v>-0.05</v>
      </c>
      <c r="S22" s="97">
        <f>FALSE()</f>
        <v/>
      </c>
      <c r="T22" s="92" t="inlineStr">
        <is>
          <t>-</t>
        </is>
      </c>
      <c r="W22" s="98" t="n"/>
      <c r="X22" s="99" t="n"/>
      <c r="Z22" s="97" t="b">
        <v>0</v>
      </c>
      <c r="AA22" s="92" t="inlineStr">
        <is>
          <t>PUC</t>
        </is>
      </c>
      <c r="AMD22" s="85" t="n"/>
      <c r="AME22" s="85" t="n"/>
      <c r="AMF22" s="85" t="n"/>
      <c r="AMG22" s="85" t="n"/>
      <c r="AMH22" s="85" t="n"/>
      <c r="AMI22" s="85" t="n"/>
      <c r="AMJ22" s="85" t="n"/>
    </row>
    <row r="23" ht="24.6" customFormat="1" customHeight="1" s="92">
      <c r="A23" s="93" t="n">
        <v>166</v>
      </c>
      <c r="B23" s="93" t="n">
        <v>302</v>
      </c>
      <c r="C23" s="93" t="inlineStr">
        <is>
          <t>Southwestern Public Service Company</t>
        </is>
      </c>
      <c r="D23" s="93" t="inlineStr">
        <is>
          <t>TX</t>
        </is>
      </c>
      <c r="F23" s="92" t="n">
        <v>584</v>
      </c>
      <c r="G23" s="92" t="inlineStr">
        <is>
          <t>Tolk 1</t>
        </is>
      </c>
      <c r="H23" s="94" t="n">
        <v>310</v>
      </c>
      <c r="I23" s="95" t="n">
        <v>43465</v>
      </c>
      <c r="J23" s="95" t="n"/>
      <c r="K23" s="92" t="inlineStr">
        <is>
          <t>Land Rights</t>
        </is>
      </c>
      <c r="L23" s="96" t="n">
        <v>19917</v>
      </c>
      <c r="M23" s="96" t="n">
        <v>12270</v>
      </c>
      <c r="N23" s="92" t="n">
        <v>7648</v>
      </c>
      <c r="R23" s="92" t="n">
        <v>0</v>
      </c>
      <c r="S23" s="97">
        <f>TRUE()</f>
        <v/>
      </c>
      <c r="T23" s="92" t="inlineStr">
        <is>
          <t>-</t>
        </is>
      </c>
      <c r="V23" s="92" t="n">
        <v>14</v>
      </c>
      <c r="W23" s="98" t="n"/>
      <c r="X23" s="99" t="n">
        <v>546</v>
      </c>
      <c r="Y23" s="92" t="n">
        <v>0.0274</v>
      </c>
      <c r="Z23" s="97" t="b">
        <v>1</v>
      </c>
      <c r="AA23" s="92" t="inlineStr">
        <is>
          <t>PUC</t>
        </is>
      </c>
      <c r="AMD23" s="85" t="n"/>
      <c r="AME23" s="85" t="n"/>
      <c r="AMF23" s="85" t="n"/>
      <c r="AMG23" s="85" t="n"/>
      <c r="AMH23" s="85" t="n"/>
      <c r="AMI23" s="85" t="n"/>
      <c r="AMJ23" s="85" t="n"/>
    </row>
    <row r="24" ht="24.6" customFormat="1" customHeight="1" s="92">
      <c r="A24" s="93" t="n">
        <v>166</v>
      </c>
      <c r="B24" s="93" t="n">
        <v>302</v>
      </c>
      <c r="C24" s="93" t="inlineStr">
        <is>
          <t>Southwestern Public Service Company</t>
        </is>
      </c>
      <c r="D24" s="93" t="inlineStr">
        <is>
          <t>TX</t>
        </is>
      </c>
      <c r="F24" s="92" t="n">
        <v>584</v>
      </c>
      <c r="G24" s="92" t="inlineStr">
        <is>
          <t>Tolk Common Facilities</t>
        </is>
      </c>
      <c r="H24" s="94" t="n">
        <v>315</v>
      </c>
      <c r="I24" s="95" t="n">
        <v>43465</v>
      </c>
      <c r="J24" s="95" t="n"/>
      <c r="K24" s="92" t="inlineStr">
        <is>
          <t>Accessory Electric Equipment</t>
        </is>
      </c>
      <c r="L24" s="96" t="inlineStr">
        <is>
          <t>-</t>
        </is>
      </c>
      <c r="M24" s="96" t="inlineStr">
        <is>
          <t>-</t>
        </is>
      </c>
      <c r="N24" s="92" t="inlineStr">
        <is>
          <t>-</t>
        </is>
      </c>
      <c r="R24" s="92" t="n">
        <v>-1.2719</v>
      </c>
      <c r="S24" s="97">
        <f>TRUE()</f>
        <v/>
      </c>
      <c r="T24" s="92" t="inlineStr">
        <is>
          <t>-</t>
        </is>
      </c>
      <c r="V24" s="92" t="n">
        <v>14</v>
      </c>
      <c r="W24" s="98" t="n"/>
      <c r="X24" s="99" t="inlineStr">
        <is>
          <t>-</t>
        </is>
      </c>
      <c r="Y24" s="92" t="n">
        <v>0.0993</v>
      </c>
      <c r="Z24" s="97" t="b">
        <v>1</v>
      </c>
      <c r="AA24" s="92" t="inlineStr">
        <is>
          <t>PUC</t>
        </is>
      </c>
      <c r="AMD24" s="85" t="n"/>
      <c r="AME24" s="85" t="n"/>
      <c r="AMF24" s="85" t="n"/>
      <c r="AMG24" s="85" t="n"/>
      <c r="AMH24" s="85" t="n"/>
      <c r="AMI24" s="85" t="n"/>
      <c r="AMJ24" s="85" t="n"/>
    </row>
    <row r="25" ht="24.6" customFormat="1" customHeight="1" s="92">
      <c r="A25" s="92" t="n">
        <v>2</v>
      </c>
      <c r="B25" s="92" t="n">
        <v>18</v>
      </c>
      <c r="C25" s="79" t="inlineStr">
        <is>
          <t>ALABAMA POWER COMPANY</t>
        </is>
      </c>
      <c r="D25" s="92" t="inlineStr">
        <is>
          <t>AL</t>
        </is>
      </c>
      <c r="E25" s="92" t="n">
        <v>1</v>
      </c>
      <c r="G25" s="92" t="inlineStr">
        <is>
          <t>TRANSMISSION PLANT</t>
        </is>
      </c>
      <c r="H25" s="94" t="inlineStr">
        <is>
          <t>350.1</t>
        </is>
      </c>
      <c r="I25" s="95" t="n">
        <v>42369</v>
      </c>
      <c r="J25" s="95" t="n"/>
      <c r="K25" s="92" t="inlineStr">
        <is>
          <t>350.1 Easements</t>
        </is>
      </c>
      <c r="L25" s="96" t="n">
        <v>221184534</v>
      </c>
      <c r="M25" s="96" t="n">
        <v>55926265</v>
      </c>
      <c r="N25" s="96" t="n">
        <v>165258269</v>
      </c>
      <c r="P25" s="92" t="inlineStr">
        <is>
          <t>R5</t>
        </is>
      </c>
      <c r="Q25" s="92" t="n">
        <v>65</v>
      </c>
      <c r="R25" s="104" t="n">
        <v>0</v>
      </c>
      <c r="S25" s="97">
        <f>FALSE()</f>
        <v/>
      </c>
      <c r="T25" s="92" t="inlineStr">
        <is>
          <t>-</t>
        </is>
      </c>
      <c r="V25" s="92" t="n">
        <v>53.86</v>
      </c>
      <c r="W25" s="98" t="n"/>
      <c r="X25" s="99" t="n">
        <v>3068522</v>
      </c>
      <c r="Y25" s="103" t="n">
        <v>0.0139</v>
      </c>
      <c r="Z25" s="97" t="b">
        <v>0</v>
      </c>
      <c r="AA25" s="92" t="inlineStr">
        <is>
          <t>PUC</t>
        </is>
      </c>
      <c r="AMD25" s="85" t="n"/>
      <c r="AME25" s="85" t="n"/>
      <c r="AMF25" s="85" t="n"/>
      <c r="AMG25" s="85" t="n"/>
      <c r="AMH25" s="85" t="n"/>
      <c r="AMI25" s="85" t="n"/>
      <c r="AMJ25" s="85" t="n"/>
    </row>
    <row r="26" ht="24.6" customFormat="1" customHeight="1" s="92">
      <c r="A26" s="92" t="n">
        <v>166</v>
      </c>
      <c r="B26" s="92" t="n">
        <v>302</v>
      </c>
      <c r="C26" s="79" t="inlineStr">
        <is>
          <t>Southwestern Public Service Company</t>
        </is>
      </c>
      <c r="D26" s="92" t="inlineStr">
        <is>
          <t>TX</t>
        </is>
      </c>
      <c r="H26" s="94" t="n">
        <v>310</v>
      </c>
      <c r="I26" s="95" t="n">
        <v>41455</v>
      </c>
      <c r="J26" s="95" t="inlineStr">
        <is>
          <t>land NM</t>
        </is>
      </c>
      <c r="K26" s="92" t="inlineStr">
        <is>
          <t>Land Rights NM</t>
        </is>
      </c>
      <c r="L26" s="96" t="n">
        <v>73071</v>
      </c>
      <c r="M26" s="96" t="n">
        <v>59157</v>
      </c>
      <c r="N26" s="96" t="n">
        <v>13914</v>
      </c>
      <c r="R26" s="103" t="n">
        <v>0</v>
      </c>
      <c r="S26" s="97">
        <f>FALSE()</f>
        <v/>
      </c>
      <c r="T26" s="92" t="inlineStr">
        <is>
          <t>-</t>
        </is>
      </c>
      <c r="V26" s="92" t="n">
        <v>13.87</v>
      </c>
      <c r="W26" s="98" t="n"/>
      <c r="X26" s="99" t="n">
        <v>1003</v>
      </c>
      <c r="Y26" s="103" t="n">
        <v>0.013732</v>
      </c>
      <c r="Z26" s="97" t="b">
        <v>0</v>
      </c>
      <c r="AA26" s="92" t="inlineStr">
        <is>
          <t>PUC</t>
        </is>
      </c>
      <c r="AMD26" s="85" t="n"/>
      <c r="AME26" s="85" t="n"/>
      <c r="AMF26" s="85" t="n"/>
      <c r="AMG26" s="85" t="n"/>
      <c r="AMH26" s="85" t="n"/>
      <c r="AMI26" s="85" t="n"/>
      <c r="AMJ26" s="85" t="n"/>
    </row>
    <row r="27" ht="24.6" customFormat="1" customHeight="1" s="92">
      <c r="A27" s="92" t="n">
        <v>166</v>
      </c>
      <c r="B27" s="92" t="n">
        <v>302</v>
      </c>
      <c r="C27" s="79" t="inlineStr">
        <is>
          <t>Southwestern Public Service Company</t>
        </is>
      </c>
      <c r="D27" s="92" t="inlineStr">
        <is>
          <t>TX</t>
        </is>
      </c>
      <c r="H27" s="94" t="n">
        <v>310</v>
      </c>
      <c r="I27" s="95" t="n">
        <v>41455</v>
      </c>
      <c r="J27" s="95" t="inlineStr">
        <is>
          <t>land TX</t>
        </is>
      </c>
      <c r="K27" s="92" t="inlineStr">
        <is>
          <t>Land Rights TX</t>
        </is>
      </c>
      <c r="L27" s="96" t="n">
        <v>1098015</v>
      </c>
      <c r="M27" s="96" t="n">
        <v>419770</v>
      </c>
      <c r="N27" s="96" t="n">
        <v>678245</v>
      </c>
      <c r="R27" s="103" t="n">
        <v>0</v>
      </c>
      <c r="S27" s="97">
        <f>FALSE()</f>
        <v/>
      </c>
      <c r="T27" s="92" t="inlineStr">
        <is>
          <t>-</t>
        </is>
      </c>
      <c r="V27" s="92" t="n">
        <v>21.24</v>
      </c>
      <c r="W27" s="98" t="n"/>
      <c r="X27" s="99" t="n">
        <v>31929</v>
      </c>
      <c r="Y27" s="103" t="n">
        <v>0.029079</v>
      </c>
      <c r="Z27" s="97" t="b">
        <v>0</v>
      </c>
      <c r="AA27" s="92" t="inlineStr">
        <is>
          <t>PUC</t>
        </is>
      </c>
      <c r="AMD27" s="85" t="n"/>
      <c r="AME27" s="85" t="n"/>
      <c r="AMF27" s="85" t="n"/>
      <c r="AMG27" s="85" t="n"/>
      <c r="AMH27" s="85" t="n"/>
      <c r="AMI27" s="85" t="n"/>
      <c r="AMJ27" s="85" t="n"/>
    </row>
    <row r="28" ht="24.6" customFormat="1" customHeight="1" s="92">
      <c r="A28" s="92" t="n">
        <v>166</v>
      </c>
      <c r="B28" s="92" t="n">
        <v>302</v>
      </c>
      <c r="C28" s="79" t="inlineStr">
        <is>
          <t>Southwestern Public Service Company</t>
        </is>
      </c>
      <c r="D28" s="92" t="inlineStr">
        <is>
          <t>TX</t>
        </is>
      </c>
      <c r="H28" s="94" t="n">
        <v>310</v>
      </c>
      <c r="I28" s="95" t="n">
        <v>41455</v>
      </c>
      <c r="J28" s="95" t="inlineStr">
        <is>
          <t>water TX</t>
        </is>
      </c>
      <c r="K28" s="92" t="inlineStr">
        <is>
          <t>Water Rights TX</t>
        </is>
      </c>
      <c r="L28" s="96" t="n">
        <v>5661722</v>
      </c>
      <c r="M28" s="96" t="n">
        <v>1972242</v>
      </c>
      <c r="N28" s="96" t="n">
        <v>3689480</v>
      </c>
      <c r="R28" s="103" t="n">
        <v>0</v>
      </c>
      <c r="S28" s="97">
        <f>FALSE()</f>
        <v/>
      </c>
      <c r="T28" s="92" t="inlineStr">
        <is>
          <t>-</t>
        </is>
      </c>
      <c r="V28" s="92" t="n">
        <v>25.93</v>
      </c>
      <c r="W28" s="98" t="n"/>
      <c r="X28" s="99" t="n">
        <v>142284</v>
      </c>
      <c r="Y28" s="103" t="n">
        <v>0.025131</v>
      </c>
      <c r="Z28" s="97" t="b">
        <v>0</v>
      </c>
      <c r="AA28" s="92" t="inlineStr">
        <is>
          <t>PUC</t>
        </is>
      </c>
      <c r="AMD28" s="85" t="n"/>
      <c r="AME28" s="85" t="n"/>
      <c r="AMF28" s="85" t="n"/>
      <c r="AMG28" s="85" t="n"/>
      <c r="AMH28" s="85" t="n"/>
      <c r="AMI28" s="85" t="n"/>
      <c r="AMJ28" s="85" t="n"/>
    </row>
    <row r="29" ht="24.6" customFormat="1" customHeight="1" s="92">
      <c r="A29" s="92" t="n">
        <v>166</v>
      </c>
      <c r="B29" s="92" t="n">
        <v>302</v>
      </c>
      <c r="C29" s="79" t="inlineStr">
        <is>
          <t>Southwestern Public Service Company</t>
        </is>
      </c>
      <c r="D29" s="92" t="inlineStr">
        <is>
          <t>TX</t>
        </is>
      </c>
      <c r="H29" s="94" t="n">
        <v>350</v>
      </c>
      <c r="I29" s="95" t="n">
        <v>41455</v>
      </c>
      <c r="J29" s="95" t="n"/>
      <c r="K29" s="92" t="inlineStr">
        <is>
          <t>Land Rights</t>
        </is>
      </c>
      <c r="L29" s="96" t="n">
        <v>62564024</v>
      </c>
      <c r="M29" s="96" t="n">
        <v>8034857.73</v>
      </c>
      <c r="N29" s="96" t="n">
        <v>54529166</v>
      </c>
      <c r="R29" s="103" t="n">
        <v>0</v>
      </c>
      <c r="S29" s="97">
        <f>FALSE()</f>
        <v/>
      </c>
      <c r="T29" s="92" t="inlineStr">
        <is>
          <t>-</t>
        </is>
      </c>
      <c r="V29" s="92" t="n">
        <v>69.58</v>
      </c>
      <c r="W29" s="98" t="n"/>
      <c r="X29" s="99" t="n">
        <v>783733</v>
      </c>
      <c r="Y29" s="103" t="n">
        <v>0.012527</v>
      </c>
      <c r="Z29" s="97" t="b">
        <v>0</v>
      </c>
      <c r="AA29" s="92" t="inlineStr">
        <is>
          <t>PUC</t>
        </is>
      </c>
      <c r="AMD29" s="85" t="n"/>
      <c r="AME29" s="85" t="n"/>
      <c r="AMF29" s="85" t="n"/>
      <c r="AMG29" s="85" t="n"/>
      <c r="AMH29" s="85" t="n"/>
      <c r="AMI29" s="85" t="n"/>
      <c r="AMJ29" s="85" t="n"/>
    </row>
    <row r="30" ht="24.6" customFormat="1" customHeight="1" s="92">
      <c r="A30" s="92" t="n">
        <v>166</v>
      </c>
      <c r="B30" s="92" t="n">
        <v>302</v>
      </c>
      <c r="C30" s="79" t="inlineStr">
        <is>
          <t>Southwestern Public Service Company</t>
        </is>
      </c>
      <c r="D30" s="92" t="inlineStr">
        <is>
          <t>TX</t>
        </is>
      </c>
      <c r="H30" s="94" t="n">
        <v>357</v>
      </c>
      <c r="I30" s="95" t="n">
        <v>41455</v>
      </c>
      <c r="J30" s="95" t="n"/>
      <c r="K30" s="92" t="inlineStr">
        <is>
          <t>Underground Conduit</t>
        </is>
      </c>
      <c r="L30" s="96" t="n">
        <v>255073</v>
      </c>
      <c r="M30" s="96" t="n">
        <v>134274.36</v>
      </c>
      <c r="N30" s="96" t="n">
        <v>120799</v>
      </c>
      <c r="R30" s="103" t="n">
        <v>0</v>
      </c>
      <c r="S30" s="97">
        <f>FALSE()</f>
        <v/>
      </c>
      <c r="T30" s="92" t="inlineStr">
        <is>
          <t>-</t>
        </is>
      </c>
      <c r="V30" s="92" t="n">
        <v>34.94</v>
      </c>
      <c r="W30" s="98" t="n"/>
      <c r="X30" s="99" t="n">
        <v>3457</v>
      </c>
      <c r="Y30" s="103" t="n">
        <v>0.013553</v>
      </c>
      <c r="Z30" s="97" t="b">
        <v>0</v>
      </c>
      <c r="AA30" s="92" t="inlineStr">
        <is>
          <t>PUC</t>
        </is>
      </c>
      <c r="AMD30" s="85" t="n"/>
      <c r="AME30" s="85" t="n"/>
      <c r="AMF30" s="85" t="n"/>
      <c r="AMG30" s="85" t="n"/>
      <c r="AMH30" s="85" t="n"/>
      <c r="AMI30" s="85" t="n"/>
      <c r="AMJ30" s="85" t="n"/>
    </row>
    <row r="31" ht="24.6" customFormat="1" customHeight="1" s="92">
      <c r="A31" s="92" t="n">
        <v>166</v>
      </c>
      <c r="B31" s="92" t="n">
        <v>302</v>
      </c>
      <c r="C31" s="79" t="inlineStr">
        <is>
          <t>Southwestern Public Service Company</t>
        </is>
      </c>
      <c r="D31" s="92" t="inlineStr">
        <is>
          <t>TX</t>
        </is>
      </c>
      <c r="H31" s="94" t="n">
        <v>358</v>
      </c>
      <c r="I31" s="95" t="n">
        <v>41455</v>
      </c>
      <c r="J31" s="95" t="n"/>
      <c r="K31" s="92" t="inlineStr">
        <is>
          <t>Underground Conductor &amp; Devices</t>
        </is>
      </c>
      <c r="L31" s="96" t="n">
        <v>489717</v>
      </c>
      <c r="M31" s="96" t="n">
        <v>234266.69</v>
      </c>
      <c r="N31" s="96" t="n">
        <v>255450</v>
      </c>
      <c r="R31" s="103" t="n">
        <v>0</v>
      </c>
      <c r="S31" s="97">
        <f>FALSE()</f>
        <v/>
      </c>
      <c r="T31" s="92" t="inlineStr">
        <is>
          <t>-</t>
        </is>
      </c>
      <c r="V31" s="92" t="n">
        <v>23.16</v>
      </c>
      <c r="W31" s="98" t="n"/>
      <c r="X31" s="99" t="n">
        <v>11030</v>
      </c>
      <c r="Y31" s="103" t="n">
        <v>0.022523</v>
      </c>
      <c r="Z31" s="97" t="b">
        <v>0</v>
      </c>
      <c r="AA31" s="92" t="inlineStr">
        <is>
          <t>PUC</t>
        </is>
      </c>
      <c r="AMD31" s="85" t="n"/>
      <c r="AME31" s="85" t="n"/>
      <c r="AMF31" s="85" t="n"/>
      <c r="AMG31" s="85" t="n"/>
      <c r="AMH31" s="85" t="n"/>
      <c r="AMI31" s="85" t="n"/>
      <c r="AMJ31" s="85" t="n"/>
    </row>
    <row r="32" ht="24.6" customFormat="1" customHeight="1" s="92">
      <c r="A32" s="92" t="n">
        <v>166</v>
      </c>
      <c r="B32" s="92" t="n">
        <v>302</v>
      </c>
      <c r="C32" s="79" t="inlineStr">
        <is>
          <t>Southwestern Public Service Company</t>
        </is>
      </c>
      <c r="D32" s="92" t="inlineStr">
        <is>
          <t>TX</t>
        </is>
      </c>
      <c r="H32" s="94" t="n">
        <v>360</v>
      </c>
      <c r="I32" s="95" t="n">
        <v>41455</v>
      </c>
      <c r="J32" s="95" t="n"/>
      <c r="K32" s="92" t="inlineStr">
        <is>
          <t>Land Rights</t>
        </is>
      </c>
      <c r="L32" s="96" t="n">
        <v>1719148</v>
      </c>
      <c r="M32" s="96" t="n">
        <v>456071.62</v>
      </c>
      <c r="N32" s="96" t="n">
        <v>1263076</v>
      </c>
      <c r="R32" s="103" t="n">
        <v>0</v>
      </c>
      <c r="S32" s="97">
        <f>FALSE()</f>
        <v/>
      </c>
      <c r="T32" s="92" t="inlineStr">
        <is>
          <t>-</t>
        </is>
      </c>
      <c r="V32" s="92" t="n">
        <v>45.31</v>
      </c>
      <c r="W32" s="98" t="n"/>
      <c r="X32" s="99" t="n">
        <v>27879</v>
      </c>
      <c r="Y32" s="103" t="n">
        <v>0.016217</v>
      </c>
      <c r="Z32" s="97" t="b">
        <v>0</v>
      </c>
      <c r="AA32" s="92" t="inlineStr">
        <is>
          <t>PUC</t>
        </is>
      </c>
      <c r="AMD32" s="85" t="n"/>
      <c r="AME32" s="85" t="n"/>
      <c r="AMF32" s="85" t="n"/>
      <c r="AMG32" s="85" t="n"/>
      <c r="AMH32" s="85" t="n"/>
      <c r="AMI32" s="85" t="n"/>
      <c r="AMJ32" s="85" t="n"/>
    </row>
    <row r="33" ht="24.6" customFormat="1" customHeight="1" s="92">
      <c r="A33" s="92" t="n">
        <v>166</v>
      </c>
      <c r="B33" s="92" t="n">
        <v>302</v>
      </c>
      <c r="C33" s="79" t="inlineStr">
        <is>
          <t>Southwestern Public Service Company</t>
        </is>
      </c>
      <c r="D33" s="92" t="inlineStr">
        <is>
          <t>TX</t>
        </is>
      </c>
      <c r="H33" s="94" t="n">
        <v>389</v>
      </c>
      <c r="I33" s="95" t="n">
        <v>41455</v>
      </c>
      <c r="J33" s="95" t="n"/>
      <c r="K33" s="92" t="inlineStr">
        <is>
          <t>389 Land Rights</t>
        </is>
      </c>
      <c r="L33" s="96" t="n">
        <v>45967</v>
      </c>
      <c r="M33" s="96" t="n">
        <v>4928.13</v>
      </c>
      <c r="N33" s="96" t="n">
        <v>41039</v>
      </c>
      <c r="R33" s="103" t="n">
        <v>0</v>
      </c>
      <c r="S33" s="97">
        <f>FALSE()</f>
        <v/>
      </c>
      <c r="T33" s="92" t="inlineStr">
        <is>
          <t>-</t>
        </is>
      </c>
      <c r="V33" s="92" t="n">
        <v>31.25</v>
      </c>
      <c r="W33" s="98" t="n"/>
      <c r="X33" s="99" t="n">
        <v>1313</v>
      </c>
      <c r="Y33" s="103" t="n">
        <v>0.028572</v>
      </c>
      <c r="Z33" s="97" t="b">
        <v>0</v>
      </c>
      <c r="AA33" s="92" t="inlineStr">
        <is>
          <t>PUC</t>
        </is>
      </c>
      <c r="AMD33" s="85" t="n"/>
      <c r="AME33" s="85" t="n"/>
      <c r="AMF33" s="85" t="n"/>
      <c r="AMG33" s="85" t="n"/>
      <c r="AMH33" s="85" t="n"/>
      <c r="AMI33" s="85" t="n"/>
      <c r="AMJ33" s="85" t="n"/>
    </row>
    <row r="34" ht="24.6" customFormat="1" customHeight="1" s="92">
      <c r="A34" s="92" t="n">
        <v>2</v>
      </c>
      <c r="B34" s="92" t="n">
        <v>18</v>
      </c>
      <c r="C34" s="79" t="inlineStr">
        <is>
          <t>ALABAMA POWER COMPANY</t>
        </is>
      </c>
      <c r="D34" s="92" t="inlineStr">
        <is>
          <t>AL</t>
        </is>
      </c>
      <c r="E34" s="92" t="n">
        <v>1</v>
      </c>
      <c r="H34" s="94" t="inlineStr">
        <is>
          <t>3201</t>
        </is>
      </c>
      <c r="I34" s="95" t="n">
        <v>42369</v>
      </c>
      <c r="J34" s="95" t="n"/>
      <c r="K34" s="92" t="inlineStr">
        <is>
          <t>3201 Easements</t>
        </is>
      </c>
      <c r="L34" s="96" t="n">
        <v>48018</v>
      </c>
      <c r="M34" s="96" t="n">
        <v>2950</v>
      </c>
      <c r="N34" s="96" t="n">
        <v>45068</v>
      </c>
      <c r="P34" s="92" t="inlineStr">
        <is>
          <t>Forecast</t>
        </is>
      </c>
      <c r="Q34" s="92" t="n">
        <v>73.88</v>
      </c>
      <c r="R34" s="103" t="n">
        <v>0</v>
      </c>
      <c r="S34" s="97">
        <f>FALSE()</f>
        <v/>
      </c>
      <c r="T34" s="92" t="inlineStr">
        <is>
          <t>-</t>
        </is>
      </c>
      <c r="V34" s="92" t="n">
        <v>35.8</v>
      </c>
      <c r="W34" s="98" t="n"/>
      <c r="X34" s="99" t="n">
        <v>1259</v>
      </c>
      <c r="Y34" s="103" t="n">
        <v>0.0262</v>
      </c>
      <c r="Z34" s="97" t="b">
        <v>0</v>
      </c>
      <c r="AA34" s="92" t="inlineStr">
        <is>
          <t>PUC</t>
        </is>
      </c>
      <c r="AMD34" s="85" t="n"/>
      <c r="AME34" s="85" t="n"/>
      <c r="AMF34" s="85" t="n"/>
      <c r="AMG34" s="85" t="n"/>
      <c r="AMH34" s="85" t="n"/>
      <c r="AMI34" s="85" t="n"/>
      <c r="AMJ34" s="85" t="n"/>
    </row>
    <row r="35" ht="24.6" customFormat="1" customHeight="1" s="92">
      <c r="A35" s="93" t="n">
        <v>166</v>
      </c>
      <c r="B35" s="93" t="n">
        <v>302</v>
      </c>
      <c r="C35" s="93" t="inlineStr">
        <is>
          <t>Southwestern Public Service Company</t>
        </is>
      </c>
      <c r="D35" s="93" t="inlineStr">
        <is>
          <t>TX</t>
        </is>
      </c>
      <c r="H35" s="94" t="n">
        <v>357</v>
      </c>
      <c r="I35" s="95" t="n">
        <v>43465</v>
      </c>
      <c r="J35" s="95" t="n"/>
      <c r="L35" s="96" t="n">
        <v>272859</v>
      </c>
      <c r="M35" s="96" t="n">
        <v>124716</v>
      </c>
      <c r="N35" s="92" t="n">
        <v>148143</v>
      </c>
      <c r="R35" s="92" t="n">
        <v>0</v>
      </c>
      <c r="S35" s="97">
        <f>TRUE()</f>
        <v/>
      </c>
      <c r="T35" s="92" t="inlineStr">
        <is>
          <t>-</t>
        </is>
      </c>
      <c r="V35" s="92" t="n">
        <v>33.5</v>
      </c>
      <c r="W35" s="98" t="n"/>
      <c r="X35" s="99" t="n">
        <v>4422</v>
      </c>
      <c r="Y35" s="92" t="n">
        <v>0.0162</v>
      </c>
      <c r="Z35" s="97" t="b">
        <v>1</v>
      </c>
      <c r="AA35" s="92" t="inlineStr">
        <is>
          <t>PUC</t>
        </is>
      </c>
      <c r="AMD35" s="85" t="n"/>
      <c r="AME35" s="85" t="n"/>
      <c r="AMF35" s="85" t="n"/>
      <c r="AMG35" s="85" t="n"/>
      <c r="AMH35" s="85" t="n"/>
      <c r="AMI35" s="85" t="n"/>
      <c r="AMJ35" s="85" t="n"/>
    </row>
    <row r="36" ht="24.6" customFormat="1" customHeight="1" s="92">
      <c r="A36" s="93" t="n">
        <v>166</v>
      </c>
      <c r="B36" s="93" t="n">
        <v>302</v>
      </c>
      <c r="C36" s="93" t="inlineStr">
        <is>
          <t>Southwestern Public Service Company</t>
        </is>
      </c>
      <c r="D36" s="93" t="inlineStr">
        <is>
          <t>TX</t>
        </is>
      </c>
      <c r="H36" s="94" t="n">
        <v>358</v>
      </c>
      <c r="I36" s="95" t="n">
        <v>43465</v>
      </c>
      <c r="J36" s="95" t="n"/>
      <c r="L36" s="96" t="n">
        <v>489717</v>
      </c>
      <c r="M36" s="96" t="n">
        <v>232486</v>
      </c>
      <c r="N36" s="92" t="n">
        <v>257231</v>
      </c>
      <c r="R36" s="92" t="n">
        <v>0</v>
      </c>
      <c r="S36" s="97">
        <f>TRUE()</f>
        <v/>
      </c>
      <c r="T36" s="92" t="inlineStr">
        <is>
          <t>-</t>
        </is>
      </c>
      <c r="V36" s="92" t="n">
        <v>19.14</v>
      </c>
      <c r="W36" s="98" t="n"/>
      <c r="X36" s="99" t="n">
        <v>13439</v>
      </c>
      <c r="Y36" s="92" t="n">
        <v>0.0274</v>
      </c>
      <c r="Z36" s="97" t="b">
        <v>1</v>
      </c>
      <c r="AA36" s="92" t="inlineStr">
        <is>
          <t>PUC</t>
        </is>
      </c>
      <c r="AMD36" s="85" t="n"/>
      <c r="AME36" s="85" t="n"/>
      <c r="AMF36" s="85" t="n"/>
      <c r="AMG36" s="85" t="n"/>
      <c r="AMH36" s="85" t="n"/>
      <c r="AMI36" s="85" t="n"/>
      <c r="AMJ36" s="85" t="n"/>
    </row>
    <row r="37" ht="24.6" customFormat="1" customHeight="1" s="92">
      <c r="A37" s="93" t="n">
        <v>166</v>
      </c>
      <c r="B37" s="92" t="n">
        <v>302</v>
      </c>
      <c r="C37" s="93" t="inlineStr">
        <is>
          <t>Southwestern Public Service Company</t>
        </is>
      </c>
      <c r="D37" s="93" t="inlineStr">
        <is>
          <t>TX</t>
        </is>
      </c>
      <c r="H37" s="94" t="n">
        <v>359</v>
      </c>
      <c r="I37" s="95" t="n">
        <v>43465</v>
      </c>
      <c r="J37" s="95" t="n"/>
      <c r="L37" s="96" t="n">
        <v>517736</v>
      </c>
      <c r="M37" s="96" t="n">
        <v>23004</v>
      </c>
      <c r="N37" s="92" t="n">
        <v>494732</v>
      </c>
      <c r="R37" s="92" t="n">
        <v>0</v>
      </c>
      <c r="S37" s="97">
        <f>TRUE()</f>
        <v/>
      </c>
      <c r="T37" s="92" t="inlineStr">
        <is>
          <t>-</t>
        </is>
      </c>
      <c r="V37" s="92" t="n">
        <v>61.5</v>
      </c>
      <c r="W37" s="98" t="n"/>
      <c r="X37" s="99" t="n">
        <v>8044</v>
      </c>
      <c r="Y37" s="92" t="n">
        <v>0.0155</v>
      </c>
      <c r="Z37" s="97" t="b">
        <v>1</v>
      </c>
      <c r="AA37" s="92" t="inlineStr">
        <is>
          <t>PUC</t>
        </is>
      </c>
      <c r="AMD37" s="85" t="n"/>
      <c r="AME37" s="85" t="n"/>
      <c r="AMF37" s="85" t="n"/>
      <c r="AMG37" s="85" t="n"/>
      <c r="AMH37" s="85" t="n"/>
      <c r="AMI37" s="85" t="n"/>
      <c r="AMJ37" s="85" t="n"/>
    </row>
    <row r="38" ht="24.6" customFormat="1" customHeight="1" s="92">
      <c r="A38" s="93" t="n">
        <v>166</v>
      </c>
      <c r="B38" s="93" t="n">
        <v>302</v>
      </c>
      <c r="C38" s="93" t="inlineStr">
        <is>
          <t>Southwestern Public Service Company</t>
        </is>
      </c>
      <c r="D38" s="93" t="inlineStr">
        <is>
          <t>TX</t>
        </is>
      </c>
      <c r="H38" s="94" t="n">
        <v>371</v>
      </c>
      <c r="I38" s="95" t="n">
        <v>43465</v>
      </c>
      <c r="J38" s="95" t="n"/>
      <c r="L38" s="96" t="n"/>
      <c r="M38" s="96" t="n"/>
      <c r="N38" s="92" t="inlineStr">
        <is>
          <t>-</t>
        </is>
      </c>
      <c r="R38" s="92" t="n">
        <v>-0.15</v>
      </c>
      <c r="S38" s="97">
        <f>TRUE()</f>
        <v/>
      </c>
      <c r="T38" s="92" t="inlineStr">
        <is>
          <t>-</t>
        </is>
      </c>
      <c r="V38" s="92" t="n">
        <v>26</v>
      </c>
      <c r="W38" s="98" t="n"/>
      <c r="X38" s="99" t="n"/>
      <c r="Y38" s="92" t="n">
        <v>0.0442</v>
      </c>
      <c r="Z38" s="97" t="b">
        <v>1</v>
      </c>
      <c r="AA38" s="92" t="inlineStr">
        <is>
          <t>PUC</t>
        </is>
      </c>
      <c r="AMD38" s="85" t="n"/>
      <c r="AME38" s="85" t="n"/>
      <c r="AMF38" s="85" t="n"/>
      <c r="AMG38" s="85" t="n"/>
      <c r="AMH38" s="85" t="n"/>
      <c r="AMI38" s="85" t="n"/>
      <c r="AMJ38" s="85" t="n"/>
    </row>
    <row r="39" ht="24.6" customFormat="1" customHeight="1" s="92">
      <c r="A39" s="93" t="n">
        <v>166</v>
      </c>
      <c r="B39" s="93" t="n">
        <v>302</v>
      </c>
      <c r="C39" s="93" t="inlineStr">
        <is>
          <t>Southwestern Public Service Company</t>
        </is>
      </c>
      <c r="D39" s="93" t="inlineStr">
        <is>
          <t>TX</t>
        </is>
      </c>
      <c r="H39" s="94" t="n">
        <v>3602</v>
      </c>
      <c r="I39" s="95" t="n">
        <v>43465</v>
      </c>
      <c r="J39" s="95" t="n"/>
      <c r="L39" s="96" t="n">
        <v>2745173</v>
      </c>
      <c r="M39" s="96" t="n">
        <v>526658</v>
      </c>
      <c r="N39" s="92" t="n">
        <v>2218515</v>
      </c>
      <c r="R39" s="92" t="n">
        <v>0</v>
      </c>
      <c r="S39" s="97">
        <f>TRUE()</f>
        <v/>
      </c>
      <c r="T39" s="92" t="inlineStr">
        <is>
          <t>-</t>
        </is>
      </c>
      <c r="V39" s="92" t="n">
        <v>56.59</v>
      </c>
      <c r="W39" s="98" t="n"/>
      <c r="X39" s="99" t="n">
        <v>39201.97</v>
      </c>
      <c r="Y39" s="92" t="n">
        <v>0.0143</v>
      </c>
      <c r="Z39" s="97" t="b">
        <v>1</v>
      </c>
      <c r="AA39" s="92" t="inlineStr">
        <is>
          <t>PUC</t>
        </is>
      </c>
      <c r="AMD39" s="85" t="n"/>
      <c r="AME39" s="85" t="n"/>
      <c r="AMF39" s="85" t="n"/>
      <c r="AMG39" s="85" t="n"/>
      <c r="AMH39" s="85" t="n"/>
      <c r="AMI39" s="85" t="n"/>
      <c r="AMJ39" s="85" t="n"/>
    </row>
    <row r="40" ht="24.6" customFormat="1" customHeight="1" s="92">
      <c r="A40" s="93" t="n">
        <v>166</v>
      </c>
      <c r="B40" s="93" t="n">
        <v>302</v>
      </c>
      <c r="C40" s="93" t="inlineStr">
        <is>
          <t>Southwestern Public Service Company</t>
        </is>
      </c>
      <c r="D40" s="93" t="inlineStr">
        <is>
          <t>TX</t>
        </is>
      </c>
      <c r="H40" s="94" t="n">
        <v>389</v>
      </c>
      <c r="I40" s="95" t="n">
        <v>43465</v>
      </c>
      <c r="J40" s="95" t="n"/>
      <c r="L40" s="96" t="n">
        <v>45967</v>
      </c>
      <c r="M40" s="96" t="n">
        <v>16964</v>
      </c>
      <c r="N40" s="92" t="n">
        <v>29003</v>
      </c>
      <c r="R40" s="92" t="n">
        <v>0</v>
      </c>
      <c r="S40" s="97">
        <f>TRUE()</f>
        <v/>
      </c>
      <c r="T40" s="92" t="inlineStr">
        <is>
          <t>_</t>
        </is>
      </c>
      <c r="V40" s="92" t="n">
        <v>35.85</v>
      </c>
      <c r="W40" s="98" t="n"/>
      <c r="X40" s="99" t="n">
        <v>809</v>
      </c>
      <c r="Y40" s="92" t="n">
        <v>0.0176</v>
      </c>
      <c r="Z40" s="97" t="b">
        <v>1</v>
      </c>
      <c r="AA40" s="92" t="inlineStr">
        <is>
          <t>PUC</t>
        </is>
      </c>
      <c r="AMD40" s="85" t="n"/>
      <c r="AME40" s="85" t="n"/>
      <c r="AMF40" s="85" t="n"/>
      <c r="AMG40" s="85" t="n"/>
      <c r="AMH40" s="85" t="n"/>
      <c r="AMI40" s="85" t="n"/>
      <c r="AMJ40" s="85" t="n"/>
    </row>
    <row r="41" ht="24.6" customFormat="1" customHeight="1" s="92">
      <c r="A41" s="92" t="n">
        <v>57</v>
      </c>
      <c r="B41" s="92" t="n">
        <v>123</v>
      </c>
      <c r="C41" s="79" t="inlineStr">
        <is>
          <t>Georgia Power Company</t>
        </is>
      </c>
      <c r="D41" s="92" t="inlineStr">
        <is>
          <t>GA</t>
        </is>
      </c>
      <c r="F41" s="92" t="n">
        <v>245</v>
      </c>
      <c r="G41" s="92" t="inlineStr">
        <is>
          <t>Hammond Common</t>
        </is>
      </c>
      <c r="H41" s="94" t="n">
        <v>312</v>
      </c>
      <c r="I41" s="95" t="n">
        <v>40908</v>
      </c>
      <c r="J41" s="95" t="n"/>
      <c r="K41" s="92" t="inlineStr">
        <is>
          <t>312.0 Boiler Plant Equipment</t>
        </is>
      </c>
      <c r="L41" s="96" t="n">
        <v>358277724</v>
      </c>
      <c r="M41" s="96" t="n">
        <v>51392241</v>
      </c>
      <c r="N41" s="96" t="n">
        <v>374222792</v>
      </c>
      <c r="P41" s="92" t="inlineStr">
        <is>
          <t>Fore</t>
        </is>
      </c>
      <c r="Q41" s="92" t="n">
        <v>27.8</v>
      </c>
      <c r="R41" s="103" t="n">
        <v>0.188</v>
      </c>
      <c r="S41" s="97">
        <f>FALSE()</f>
        <v/>
      </c>
      <c r="T41" s="96" t="n">
        <v>67337309</v>
      </c>
      <c r="V41" s="92" t="n">
        <v>22.43</v>
      </c>
      <c r="W41" s="98" t="n"/>
      <c r="X41" s="99" t="n">
        <v>16684030</v>
      </c>
      <c r="Y41" s="103" t="n">
        <v>0.0466</v>
      </c>
      <c r="Z41" s="97" t="b">
        <v>0</v>
      </c>
      <c r="AA41" s="92" t="inlineStr">
        <is>
          <t>PUC</t>
        </is>
      </c>
      <c r="AMD41" s="85" t="n"/>
      <c r="AME41" s="85" t="n"/>
      <c r="AMF41" s="85" t="n"/>
      <c r="AMG41" s="85" t="n"/>
      <c r="AMH41" s="85" t="n"/>
      <c r="AMI41" s="85" t="n"/>
      <c r="AMJ41" s="85" t="n"/>
    </row>
    <row r="42" ht="24.6" customFormat="1" customHeight="1" s="92">
      <c r="A42" s="92" t="n">
        <v>57</v>
      </c>
      <c r="B42" s="92" t="n">
        <v>123</v>
      </c>
      <c r="C42" s="79" t="inlineStr">
        <is>
          <t>Georgia Power Company</t>
        </is>
      </c>
      <c r="D42" s="92" t="inlineStr">
        <is>
          <t>GA</t>
        </is>
      </c>
      <c r="F42" s="92" t="n">
        <v>72</v>
      </c>
      <c r="G42" s="92" t="inlineStr">
        <is>
          <t>Bowen Unit 3</t>
        </is>
      </c>
      <c r="H42" s="94" t="n">
        <v>312</v>
      </c>
      <c r="I42" s="95" t="n">
        <v>40908</v>
      </c>
      <c r="J42" s="95" t="n"/>
      <c r="K42" s="92" t="inlineStr">
        <is>
          <t>312.0 Boiler Plant Equipment</t>
        </is>
      </c>
      <c r="L42" s="96" t="n">
        <v>745495364</v>
      </c>
      <c r="M42" s="96" t="n">
        <v>158926249</v>
      </c>
      <c r="N42" s="96" t="n">
        <v>641351330</v>
      </c>
      <c r="P42" s="92" t="inlineStr">
        <is>
          <t>Fore</t>
        </is>
      </c>
      <c r="Q42" s="92" t="n">
        <v>33.8</v>
      </c>
      <c r="R42" s="103" t="n">
        <v>0.073</v>
      </c>
      <c r="S42" s="97">
        <f>FALSE()</f>
        <v/>
      </c>
      <c r="T42" s="96" t="n">
        <v>54782215</v>
      </c>
      <c r="V42" s="92" t="n">
        <v>25.98</v>
      </c>
      <c r="W42" s="98" t="n"/>
      <c r="X42" s="99" t="n">
        <v>24686348</v>
      </c>
      <c r="Y42" s="103" t="n">
        <v>0.0331</v>
      </c>
      <c r="Z42" s="97" t="b">
        <v>0</v>
      </c>
      <c r="AA42" s="92" t="inlineStr">
        <is>
          <t>PUC</t>
        </is>
      </c>
      <c r="AMD42" s="85" t="n"/>
      <c r="AME42" s="85" t="n"/>
      <c r="AMF42" s="85" t="n"/>
      <c r="AMG42" s="85" t="n"/>
      <c r="AMH42" s="85" t="n"/>
      <c r="AMI42" s="85" t="n"/>
      <c r="AMJ42" s="85" t="n"/>
    </row>
    <row r="43" ht="24.6" customFormat="1" customHeight="1" s="92">
      <c r="A43" s="92" t="n">
        <v>57</v>
      </c>
      <c r="B43" s="92" t="n">
        <v>123</v>
      </c>
      <c r="C43" s="79" t="inlineStr">
        <is>
          <t>Georgia Power Company</t>
        </is>
      </c>
      <c r="D43" s="92" t="inlineStr">
        <is>
          <t>GA</t>
        </is>
      </c>
      <c r="F43" s="92" t="n">
        <v>72</v>
      </c>
      <c r="G43" s="92" t="inlineStr">
        <is>
          <t>Bowen Common</t>
        </is>
      </c>
      <c r="H43" s="94" t="n">
        <v>312</v>
      </c>
      <c r="I43" s="95" t="n">
        <v>40908</v>
      </c>
      <c r="J43" s="95" t="n"/>
      <c r="K43" s="92" t="inlineStr">
        <is>
          <t>312.0 Boiler Plant Equipment</t>
        </is>
      </c>
      <c r="L43" s="96" t="n">
        <v>179757457</v>
      </c>
      <c r="M43" s="96" t="n">
        <v>56054525</v>
      </c>
      <c r="N43" s="96" t="n">
        <v>175937515</v>
      </c>
      <c r="P43" s="92" t="inlineStr">
        <is>
          <t>Fore</t>
        </is>
      </c>
      <c r="Q43" s="92" t="n">
        <v>42.8</v>
      </c>
      <c r="R43" s="103" t="n">
        <v>0.291</v>
      </c>
      <c r="S43" s="97">
        <f>FALSE()</f>
        <v/>
      </c>
      <c r="T43" s="96" t="n">
        <v>52234584</v>
      </c>
      <c r="V43" s="92" t="n">
        <v>26.36</v>
      </c>
      <c r="W43" s="98" t="n"/>
      <c r="X43" s="99" t="n">
        <v>6674413</v>
      </c>
      <c r="Y43" s="103" t="n">
        <v>0.0371</v>
      </c>
      <c r="Z43" s="97" t="b">
        <v>0</v>
      </c>
      <c r="AA43" s="92" t="inlineStr">
        <is>
          <t>PUC</t>
        </is>
      </c>
      <c r="AMD43" s="85" t="n"/>
      <c r="AME43" s="85" t="n"/>
      <c r="AMF43" s="85" t="n"/>
      <c r="AMG43" s="85" t="n"/>
      <c r="AMH43" s="85" t="n"/>
      <c r="AMI43" s="85" t="n"/>
      <c r="AMJ43" s="85" t="n"/>
    </row>
    <row r="44" ht="24.6" customFormat="1" customHeight="1" s="92">
      <c r="A44" s="92" t="n">
        <v>57</v>
      </c>
      <c r="B44" s="92" t="n">
        <v>123</v>
      </c>
      <c r="C44" s="79" t="inlineStr">
        <is>
          <t>Georgia Power Company</t>
        </is>
      </c>
      <c r="D44" s="92" t="inlineStr">
        <is>
          <t>GA</t>
        </is>
      </c>
      <c r="H44" s="94" t="n">
        <v>392.3</v>
      </c>
      <c r="I44" s="95" t="n">
        <v>43100</v>
      </c>
      <c r="J44" s="95" t="n"/>
      <c r="K44" s="92" t="n">
        <v>392.3</v>
      </c>
      <c r="L44" s="96" t="n">
        <v>231342864</v>
      </c>
      <c r="M44" s="96" t="n">
        <v>124834840</v>
      </c>
      <c r="N44" s="96" t="n">
        <v>60239451</v>
      </c>
      <c r="R44" s="92" t="n">
        <v>0.2</v>
      </c>
      <c r="S44" s="97">
        <f>TRUE()</f>
        <v/>
      </c>
      <c r="T44" s="92" t="n">
        <v>46268573</v>
      </c>
      <c r="V44" s="92" t="n">
        <v>5.75</v>
      </c>
      <c r="W44" s="98" t="n"/>
      <c r="X44" s="99" t="n">
        <v>10467405</v>
      </c>
      <c r="Y44" s="92" t="n">
        <v>0.0453</v>
      </c>
      <c r="Z44" s="97" t="b">
        <v>1</v>
      </c>
      <c r="AA44" s="92" t="inlineStr">
        <is>
          <t>PUC</t>
        </is>
      </c>
      <c r="AMD44" s="85" t="n"/>
      <c r="AME44" s="85" t="n"/>
      <c r="AMF44" s="85" t="n"/>
      <c r="AMG44" s="85" t="n"/>
      <c r="AMH44" s="85" t="n"/>
      <c r="AMI44" s="85" t="n"/>
      <c r="AMJ44" s="85" t="n"/>
    </row>
    <row r="45" ht="24.6" customFormat="1" customHeight="1" s="92">
      <c r="A45" s="92" t="n">
        <v>2</v>
      </c>
      <c r="B45" s="92" t="n">
        <v>18</v>
      </c>
      <c r="C45" s="79" t="inlineStr">
        <is>
          <t>ALABAMA POWER COMPANY</t>
        </is>
      </c>
      <c r="D45" s="92" t="inlineStr">
        <is>
          <t>AL</t>
        </is>
      </c>
      <c r="F45" s="92" t="n">
        <v>32</v>
      </c>
      <c r="G45" s="79" t="inlineStr">
        <is>
          <t>Barry</t>
        </is>
      </c>
      <c r="H45" s="94" t="n">
        <v>312</v>
      </c>
      <c r="I45" s="95" t="n">
        <v>41639</v>
      </c>
      <c r="J45" s="95" t="n"/>
      <c r="K45" s="92" t="inlineStr">
        <is>
          <t>312.0 Boiler Plant Equipment</t>
        </is>
      </c>
      <c r="L45" s="96" t="n">
        <v>347061568</v>
      </c>
      <c r="M45" s="96" t="n">
        <v>192045788</v>
      </c>
      <c r="N45" s="96" t="n">
        <v>201088631</v>
      </c>
      <c r="O45" s="103" t="n">
        <v>0.553</v>
      </c>
      <c r="P45" s="92" t="inlineStr">
        <is>
          <t>Fore</t>
        </is>
      </c>
      <c r="Q45" s="92" t="n">
        <v>30.6</v>
      </c>
      <c r="S45" s="97">
        <f>FALSE()</f>
        <v/>
      </c>
      <c r="T45" s="96" t="n">
        <v>46072851</v>
      </c>
      <c r="U45" s="103" t="n">
        <v>0.133</v>
      </c>
      <c r="V45" s="92" t="n">
        <v>16.43</v>
      </c>
      <c r="W45" s="98" t="n"/>
      <c r="X45" s="99" t="n">
        <v>12240510</v>
      </c>
      <c r="Y45" s="103" t="n">
        <v>0.0353</v>
      </c>
      <c r="Z45" s="97" t="b">
        <v>0</v>
      </c>
      <c r="AA45" s="92" t="inlineStr">
        <is>
          <t>PUC</t>
        </is>
      </c>
      <c r="AMD45" s="85" t="n"/>
      <c r="AME45" s="85" t="n"/>
      <c r="AMF45" s="85" t="n"/>
      <c r="AMG45" s="85" t="n"/>
      <c r="AMH45" s="85" t="n"/>
      <c r="AMI45" s="85" t="n"/>
      <c r="AMJ45" s="85" t="n"/>
    </row>
    <row r="46" ht="24.6" customFormat="1" customHeight="1" s="92">
      <c r="A46" s="92" t="n">
        <v>57</v>
      </c>
      <c r="B46" s="92" t="n">
        <v>123</v>
      </c>
      <c r="C46" s="79" t="inlineStr">
        <is>
          <t>Georgia Power Company</t>
        </is>
      </c>
      <c r="D46" s="92" t="inlineStr">
        <is>
          <t>GA</t>
        </is>
      </c>
      <c r="F46" s="92" t="n">
        <v>72</v>
      </c>
      <c r="G46" s="92" t="inlineStr">
        <is>
          <t>Bowen Unit 4</t>
        </is>
      </c>
      <c r="H46" s="94" t="n">
        <v>312</v>
      </c>
      <c r="I46" s="95" t="n">
        <v>40908</v>
      </c>
      <c r="J46" s="95" t="n"/>
      <c r="K46" s="92" t="inlineStr">
        <is>
          <t>312.0 Boiler Plant Equipment</t>
        </is>
      </c>
      <c r="L46" s="96" t="n">
        <v>444816193</v>
      </c>
      <c r="M46" s="96" t="n">
        <v>120578904</v>
      </c>
      <c r="N46" s="96" t="n">
        <v>367425782</v>
      </c>
      <c r="P46" s="92" t="inlineStr">
        <is>
          <t>Fore</t>
        </is>
      </c>
      <c r="Q46" s="92" t="n">
        <v>37.4</v>
      </c>
      <c r="R46" s="103" t="n">
        <v>0.097</v>
      </c>
      <c r="S46" s="97">
        <f>FALSE()</f>
        <v/>
      </c>
      <c r="T46" s="96" t="n">
        <v>43188494</v>
      </c>
      <c r="V46" s="92" t="n">
        <v>26.67</v>
      </c>
      <c r="W46" s="98" t="n"/>
      <c r="X46" s="99" t="n">
        <v>13776745</v>
      </c>
      <c r="Y46" s="103" t="n">
        <v>0.031</v>
      </c>
      <c r="Z46" s="97" t="b">
        <v>0</v>
      </c>
      <c r="AA46" s="92" t="inlineStr">
        <is>
          <t>PUC</t>
        </is>
      </c>
      <c r="AMD46" s="85" t="n"/>
      <c r="AME46" s="85" t="n"/>
      <c r="AMF46" s="85" t="n"/>
      <c r="AMG46" s="85" t="n"/>
      <c r="AMH46" s="85" t="n"/>
      <c r="AMI46" s="85" t="n"/>
      <c r="AMJ46" s="85" t="n"/>
    </row>
    <row r="47" ht="24.6" customFormat="1" customHeight="1" s="92">
      <c r="A47" s="92" t="n">
        <v>57</v>
      </c>
      <c r="B47" s="92" t="n">
        <v>123</v>
      </c>
      <c r="C47" s="79" t="inlineStr">
        <is>
          <t>Georgia Power Company</t>
        </is>
      </c>
      <c r="D47" s="92" t="inlineStr">
        <is>
          <t>GA</t>
        </is>
      </c>
      <c r="F47" s="92" t="n">
        <v>659</v>
      </c>
      <c r="G47" s="92" t="inlineStr">
        <is>
          <t>Wansley Common</t>
        </is>
      </c>
      <c r="H47" s="94" t="n">
        <v>312</v>
      </c>
      <c r="I47" s="95" t="n">
        <v>40908</v>
      </c>
      <c r="J47" s="95" t="n"/>
      <c r="K47" s="92" t="inlineStr">
        <is>
          <t>312.0 Boiler Plant Equipment</t>
        </is>
      </c>
      <c r="L47" s="96" t="n">
        <v>25401751</v>
      </c>
      <c r="M47" s="96" t="n">
        <v>4144510</v>
      </c>
      <c r="N47" s="96" t="n">
        <v>61723893</v>
      </c>
      <c r="P47" s="92" t="inlineStr">
        <is>
          <t>Fore</t>
        </is>
      </c>
      <c r="Q47" s="92" t="n">
        <v>35.1</v>
      </c>
      <c r="R47" s="103" t="n">
        <v>1.593</v>
      </c>
      <c r="S47" s="97">
        <f>FALSE()</f>
        <v/>
      </c>
      <c r="T47" s="96" t="n">
        <v>40466652</v>
      </c>
      <c r="V47" s="92" t="n">
        <v>29.6</v>
      </c>
      <c r="W47" s="98" t="n"/>
      <c r="X47" s="99" t="n">
        <v>2085267</v>
      </c>
      <c r="Y47" s="103" t="n">
        <v>0.08210000000000001</v>
      </c>
      <c r="Z47" s="97" t="b">
        <v>0</v>
      </c>
      <c r="AA47" s="92" t="inlineStr">
        <is>
          <t>PUC</t>
        </is>
      </c>
      <c r="AMD47" s="85" t="n"/>
      <c r="AME47" s="85" t="n"/>
      <c r="AMF47" s="85" t="n"/>
      <c r="AMG47" s="85" t="n"/>
      <c r="AMH47" s="85" t="n"/>
      <c r="AMI47" s="85" t="n"/>
      <c r="AMJ47" s="85" t="n"/>
    </row>
    <row r="48" ht="24.6" customFormat="1" customHeight="1" s="92">
      <c r="A48" s="92" t="n">
        <v>57</v>
      </c>
      <c r="B48" s="92" t="n">
        <v>123</v>
      </c>
      <c r="C48" s="79" t="inlineStr">
        <is>
          <t>Georgia Power Company</t>
        </is>
      </c>
      <c r="D48" s="92" t="inlineStr">
        <is>
          <t>GA</t>
        </is>
      </c>
      <c r="F48" s="92" t="n">
        <v>72</v>
      </c>
      <c r="G48" s="92" t="inlineStr">
        <is>
          <t>Bowen Unit 2</t>
        </is>
      </c>
      <c r="H48" s="94" t="n">
        <v>312</v>
      </c>
      <c r="I48" s="95" t="n">
        <v>40908</v>
      </c>
      <c r="J48" s="95" t="n"/>
      <c r="K48" s="92" t="inlineStr">
        <is>
          <t>312.0 Boiler Plant Equipment</t>
        </is>
      </c>
      <c r="L48" s="96" t="n">
        <v>479199242</v>
      </c>
      <c r="M48" s="96" t="n">
        <v>80013958</v>
      </c>
      <c r="N48" s="96" t="n">
        <v>437161943</v>
      </c>
      <c r="P48" s="92" t="inlineStr">
        <is>
          <t>Fore</t>
        </is>
      </c>
      <c r="Q48" s="92" t="n">
        <v>31.1</v>
      </c>
      <c r="R48" s="103" t="n">
        <v>0.079</v>
      </c>
      <c r="S48" s="97">
        <f>FALSE()</f>
        <v/>
      </c>
      <c r="T48" s="96" t="n">
        <v>37976660</v>
      </c>
      <c r="V48" s="92" t="n">
        <v>24.28</v>
      </c>
      <c r="W48" s="98" t="n"/>
      <c r="X48" s="99" t="n">
        <v>18005022</v>
      </c>
      <c r="Y48" s="103" t="n">
        <v>0.0376</v>
      </c>
      <c r="Z48" s="97" t="b">
        <v>0</v>
      </c>
      <c r="AA48" s="92" t="inlineStr">
        <is>
          <t>PUC</t>
        </is>
      </c>
      <c r="AMD48" s="85" t="n"/>
      <c r="AME48" s="85" t="n"/>
      <c r="AMF48" s="85" t="n"/>
      <c r="AMG48" s="85" t="n"/>
      <c r="AMH48" s="85" t="n"/>
      <c r="AMI48" s="85" t="n"/>
      <c r="AMJ48" s="85" t="n"/>
    </row>
    <row r="49" ht="24.6" customFormat="1" customHeight="1" s="92">
      <c r="A49" s="92" t="n">
        <v>145</v>
      </c>
      <c r="B49" s="92" t="n">
        <v>272</v>
      </c>
      <c r="C49" s="100" t="inlineStr">
        <is>
          <t>Public Service Company of Colorado</t>
        </is>
      </c>
      <c r="D49" s="92" t="inlineStr">
        <is>
          <t>CO</t>
        </is>
      </c>
      <c r="F49" s="92" t="n">
        <v>444</v>
      </c>
      <c r="G49" s="92" t="inlineStr">
        <is>
          <t>Pawnee Common</t>
        </is>
      </c>
      <c r="H49" s="94" t="n">
        <v>312</v>
      </c>
      <c r="I49" s="95" t="n">
        <v>43101</v>
      </c>
      <c r="K49" s="92" t="inlineStr">
        <is>
          <t>312 Boiler Plant Equipment</t>
        </is>
      </c>
      <c r="L49" s="96" t="n">
        <v>28197319</v>
      </c>
      <c r="M49" s="96" t="n"/>
      <c r="O49" s="105" t="n">
        <v>0.256</v>
      </c>
      <c r="Q49" s="102" t="n">
        <v>32.45</v>
      </c>
      <c r="T49" s="106" t="n">
        <v>31065658</v>
      </c>
      <c r="V49" s="102" t="n">
        <v>22.57</v>
      </c>
      <c r="W49" s="98" t="n"/>
      <c r="X49" s="99" t="n">
        <v>1962928</v>
      </c>
      <c r="Y49" s="92" t="n">
        <v>0.069614</v>
      </c>
      <c r="Z49" s="97" t="b">
        <v>0</v>
      </c>
      <c r="AA49" s="92" t="inlineStr">
        <is>
          <t>PUC</t>
        </is>
      </c>
      <c r="AMD49" s="85" t="n"/>
      <c r="AME49" s="85" t="n"/>
      <c r="AMF49" s="85" t="n"/>
      <c r="AMG49" s="85" t="n"/>
      <c r="AMH49" s="85" t="n"/>
      <c r="AMI49" s="85" t="n"/>
      <c r="AMJ49" s="85" t="n"/>
    </row>
    <row r="50" ht="24.6" customFormat="1" customHeight="1" s="92">
      <c r="A50" s="92" t="n">
        <v>57</v>
      </c>
      <c r="B50" s="92" t="n">
        <v>123</v>
      </c>
      <c r="C50" s="79" t="inlineStr">
        <is>
          <t>Georgia Power Company</t>
        </is>
      </c>
      <c r="D50" s="92" t="inlineStr">
        <is>
          <t>GA</t>
        </is>
      </c>
      <c r="F50" s="92" t="n">
        <v>657</v>
      </c>
      <c r="G50" s="92" t="inlineStr">
        <is>
          <t>Yates Common 6-7</t>
        </is>
      </c>
      <c r="H50" s="94" t="n">
        <v>314</v>
      </c>
      <c r="I50" s="95" t="n">
        <v>40908</v>
      </c>
      <c r="J50" s="95" t="n"/>
      <c r="K50" s="92" t="inlineStr">
        <is>
          <t>314.0 Turbogenerator Units</t>
        </is>
      </c>
      <c r="L50" s="96" t="n">
        <v>74869522</v>
      </c>
      <c r="M50" s="96" t="n">
        <v>40684210</v>
      </c>
      <c r="N50" s="96" t="n">
        <v>65033687</v>
      </c>
      <c r="P50" s="92" t="inlineStr">
        <is>
          <t>Fore</t>
        </is>
      </c>
      <c r="Q50" s="92" t="n">
        <v>35.2</v>
      </c>
      <c r="R50" s="103" t="n">
        <v>0.412</v>
      </c>
      <c r="S50" s="97">
        <f>FALSE()</f>
        <v/>
      </c>
      <c r="T50" s="96" t="n">
        <v>30848375</v>
      </c>
      <c r="V50" s="92" t="n">
        <v>26.39</v>
      </c>
      <c r="W50" s="98" t="n"/>
      <c r="X50" s="99" t="n">
        <v>2464422</v>
      </c>
      <c r="Y50" s="103" t="n">
        <v>0.0329</v>
      </c>
      <c r="Z50" s="97" t="b">
        <v>0</v>
      </c>
      <c r="AA50" s="92" t="inlineStr">
        <is>
          <t>PUC</t>
        </is>
      </c>
      <c r="AMD50" s="85" t="n"/>
      <c r="AME50" s="85" t="n"/>
      <c r="AMF50" s="85" t="n"/>
      <c r="AMG50" s="85" t="n"/>
      <c r="AMH50" s="85" t="n"/>
      <c r="AMI50" s="85" t="n"/>
      <c r="AMJ50" s="85" t="n"/>
    </row>
    <row r="51" ht="24.6" customFormat="1" customHeight="1" s="92">
      <c r="A51" s="92" t="n">
        <v>57</v>
      </c>
      <c r="B51" s="92" t="n">
        <v>123</v>
      </c>
      <c r="C51" s="79" t="inlineStr">
        <is>
          <t>Georgia Power Company</t>
        </is>
      </c>
      <c r="D51" s="92" t="inlineStr">
        <is>
          <t>GA</t>
        </is>
      </c>
      <c r="F51" s="92" t="n">
        <v>527</v>
      </c>
      <c r="G51" s="92" t="inlineStr">
        <is>
          <t>Scherer Unit 3</t>
        </is>
      </c>
      <c r="H51" s="94" t="n">
        <v>312</v>
      </c>
      <c r="I51" s="95" t="n">
        <v>40908</v>
      </c>
      <c r="J51" s="95" t="n"/>
      <c r="K51" s="92" t="inlineStr">
        <is>
          <t>312.0 Boiler Plant Equipment</t>
        </is>
      </c>
      <c r="L51" s="96" t="n">
        <v>757936878</v>
      </c>
      <c r="M51" s="96" t="n">
        <v>205319279</v>
      </c>
      <c r="N51" s="96" t="n">
        <v>582284343</v>
      </c>
      <c r="P51" s="92" t="inlineStr">
        <is>
          <t>Fore</t>
        </is>
      </c>
      <c r="Q51" s="92" t="n">
        <v>45.8</v>
      </c>
      <c r="R51" s="103" t="n">
        <v>0.039</v>
      </c>
      <c r="S51" s="97">
        <f>FALSE()</f>
        <v/>
      </c>
      <c r="T51" s="96" t="n">
        <v>29666744</v>
      </c>
      <c r="V51" s="92" t="n">
        <v>36.55</v>
      </c>
      <c r="W51" s="98" t="n"/>
      <c r="X51" s="99" t="n">
        <v>15931172</v>
      </c>
      <c r="Y51" s="103" t="n">
        <v>0.021</v>
      </c>
      <c r="Z51" s="97" t="b">
        <v>0</v>
      </c>
      <c r="AA51" s="92" t="inlineStr">
        <is>
          <t>PUC</t>
        </is>
      </c>
      <c r="AMD51" s="85" t="n"/>
      <c r="AME51" s="85" t="n"/>
      <c r="AMF51" s="85" t="n"/>
      <c r="AMG51" s="85" t="n"/>
      <c r="AMH51" s="85" t="n"/>
      <c r="AMI51" s="85" t="n"/>
      <c r="AMJ51" s="85" t="n"/>
    </row>
    <row r="52" ht="24.6" customFormat="1" customHeight="1" s="92">
      <c r="A52" s="92" t="n">
        <v>57</v>
      </c>
      <c r="B52" s="92" t="n">
        <v>123</v>
      </c>
      <c r="C52" s="79" t="inlineStr">
        <is>
          <t>Georgia Power Company</t>
        </is>
      </c>
      <c r="D52" s="92" t="inlineStr">
        <is>
          <t>GA</t>
        </is>
      </c>
      <c r="F52" s="92" t="n">
        <v>72</v>
      </c>
      <c r="G52" s="92" t="inlineStr">
        <is>
          <t>Bowen Unit 1</t>
        </is>
      </c>
      <c r="H52" s="94" t="n">
        <v>312</v>
      </c>
      <c r="I52" s="95" t="n">
        <v>40908</v>
      </c>
      <c r="J52" s="95" t="n"/>
      <c r="K52" s="92" t="inlineStr">
        <is>
          <t>312.0 Boiler Plant Equipment</t>
        </is>
      </c>
      <c r="L52" s="96" t="n">
        <v>415599611</v>
      </c>
      <c r="M52" s="96" t="n">
        <v>81022590</v>
      </c>
      <c r="N52" s="96" t="n">
        <v>363349995</v>
      </c>
      <c r="P52" s="92" t="inlineStr">
        <is>
          <t>Fore</t>
        </is>
      </c>
      <c r="Q52" s="92" t="n">
        <v>31.4</v>
      </c>
      <c r="R52" s="103" t="n">
        <v>0.06900000000000001</v>
      </c>
      <c r="S52" s="97">
        <f>FALSE()</f>
        <v/>
      </c>
      <c r="T52" s="96" t="n">
        <v>28772974</v>
      </c>
      <c r="V52" s="92" t="n">
        <v>23.3</v>
      </c>
      <c r="W52" s="98" t="n"/>
      <c r="X52" s="99" t="n">
        <v>15594420</v>
      </c>
      <c r="Y52" s="103" t="n">
        <v>0.0375</v>
      </c>
      <c r="Z52" s="97" t="b">
        <v>0</v>
      </c>
      <c r="AA52" s="92" t="inlineStr">
        <is>
          <t>PUC</t>
        </is>
      </c>
      <c r="AMD52" s="85" t="n"/>
      <c r="AME52" s="85" t="n"/>
      <c r="AMF52" s="85" t="n"/>
      <c r="AMG52" s="85" t="n"/>
      <c r="AMH52" s="85" t="n"/>
      <c r="AMI52" s="85" t="n"/>
      <c r="AMJ52" s="85" t="n"/>
    </row>
    <row r="53" ht="24.6" customFormat="1" customHeight="1" s="92">
      <c r="A53" s="92" t="n">
        <v>2</v>
      </c>
      <c r="B53" s="92" t="n">
        <v>18</v>
      </c>
      <c r="C53" s="79" t="inlineStr">
        <is>
          <t>ALABAMA POWER COMPANY</t>
        </is>
      </c>
      <c r="D53" s="92" t="inlineStr">
        <is>
          <t>AL</t>
        </is>
      </c>
      <c r="F53" s="92" t="n">
        <v>286</v>
      </c>
      <c r="G53" s="79" t="inlineStr">
        <is>
          <t>Miller Unit 2</t>
        </is>
      </c>
      <c r="H53" s="94" t="n">
        <v>312</v>
      </c>
      <c r="I53" s="95" t="n">
        <v>41639</v>
      </c>
      <c r="J53" s="95" t="n"/>
      <c r="K53" s="92" t="inlineStr">
        <is>
          <t>312.0 Boiler Plant Equipment</t>
        </is>
      </c>
      <c r="L53" s="96" t="n">
        <v>197590838</v>
      </c>
      <c r="M53" s="96" t="n">
        <v>110649848</v>
      </c>
      <c r="N53" s="96" t="n">
        <v>113280290</v>
      </c>
      <c r="O53" s="103" t="n">
        <v>0.5600000000000001</v>
      </c>
      <c r="P53" s="92" t="inlineStr">
        <is>
          <t>Fore</t>
        </is>
      </c>
      <c r="Q53" s="92" t="n">
        <v>54.1</v>
      </c>
      <c r="S53" s="97">
        <f>FALSE()</f>
        <v/>
      </c>
      <c r="T53" s="96" t="n">
        <v>26339301</v>
      </c>
      <c r="U53" s="103" t="n">
        <v>0.133</v>
      </c>
      <c r="V53" s="92" t="n">
        <v>31.84</v>
      </c>
      <c r="W53" s="98" t="n"/>
      <c r="X53" s="99" t="n">
        <v>3558119</v>
      </c>
      <c r="Y53" s="103" t="n">
        <v>0.018</v>
      </c>
      <c r="Z53" s="97" t="b">
        <v>0</v>
      </c>
      <c r="AA53" s="92" t="inlineStr">
        <is>
          <t>PUC</t>
        </is>
      </c>
      <c r="AMD53" s="85" t="n"/>
      <c r="AME53" s="85" t="n"/>
      <c r="AMF53" s="85" t="n"/>
      <c r="AMG53" s="85" t="n"/>
      <c r="AMH53" s="85" t="n"/>
      <c r="AMI53" s="85" t="n"/>
      <c r="AMJ53" s="85" t="n"/>
    </row>
    <row r="54" ht="24.6" customFormat="1" customHeight="1" s="92">
      <c r="A54" s="92" t="n">
        <v>2</v>
      </c>
      <c r="B54" s="92" t="n">
        <v>18</v>
      </c>
      <c r="C54" s="79" t="inlineStr">
        <is>
          <t>ALABAMA POWER COMPANY</t>
        </is>
      </c>
      <c r="D54" s="92" t="inlineStr">
        <is>
          <t>AL</t>
        </is>
      </c>
      <c r="F54" s="92" t="n">
        <v>286</v>
      </c>
      <c r="G54" s="79" t="inlineStr">
        <is>
          <t>Miller Unit 3</t>
        </is>
      </c>
      <c r="H54" s="94" t="n">
        <v>312</v>
      </c>
      <c r="I54" s="95" t="n">
        <v>41639</v>
      </c>
      <c r="J54" s="95" t="n"/>
      <c r="K54" s="92" t="inlineStr">
        <is>
          <t>312.0 Boiler Plant Equipment</t>
        </is>
      </c>
      <c r="L54" s="96" t="n">
        <v>231765643</v>
      </c>
      <c r="M54" s="96" t="n">
        <v>120111406</v>
      </c>
      <c r="N54" s="96" t="n">
        <v>133674516</v>
      </c>
      <c r="O54" s="103" t="n">
        <v>0.518</v>
      </c>
      <c r="P54" s="92" t="inlineStr">
        <is>
          <t>Fore</t>
        </is>
      </c>
      <c r="Q54" s="92" t="n">
        <v>54.2</v>
      </c>
      <c r="S54" s="97">
        <f>FALSE()</f>
        <v/>
      </c>
      <c r="T54" s="96" t="n">
        <v>22020279</v>
      </c>
      <c r="U54" s="103" t="n">
        <v>0.095</v>
      </c>
      <c r="V54" s="92" t="n">
        <v>34.76</v>
      </c>
      <c r="W54" s="98" t="n"/>
      <c r="X54" s="99" t="n">
        <v>3845739</v>
      </c>
      <c r="Y54" s="103" t="n">
        <v>0.0166</v>
      </c>
      <c r="Z54" s="97" t="b">
        <v>0</v>
      </c>
      <c r="AA54" s="92" t="inlineStr">
        <is>
          <t>PUC</t>
        </is>
      </c>
      <c r="AMD54" s="85" t="n"/>
      <c r="AME54" s="85" t="n"/>
      <c r="AMF54" s="85" t="n"/>
      <c r="AMG54" s="85" t="n"/>
      <c r="AMH54" s="85" t="n"/>
      <c r="AMI54" s="85" t="n"/>
      <c r="AMJ54" s="85" t="n"/>
    </row>
    <row r="55" ht="24.6" customFormat="1" customHeight="1" s="92">
      <c r="A55" s="92" t="n">
        <v>2</v>
      </c>
      <c r="B55" s="92" t="n">
        <v>18</v>
      </c>
      <c r="C55" s="79" t="inlineStr">
        <is>
          <t>ALABAMA POWER COMPANY</t>
        </is>
      </c>
      <c r="D55" s="92" t="inlineStr">
        <is>
          <t>AL</t>
        </is>
      </c>
      <c r="F55" s="92" t="n">
        <v>286</v>
      </c>
      <c r="G55" s="79" t="inlineStr">
        <is>
          <t>Miller Unit 4</t>
        </is>
      </c>
      <c r="H55" s="94" t="n">
        <v>312</v>
      </c>
      <c r="I55" s="95" t="n">
        <v>41639</v>
      </c>
      <c r="J55" s="95" t="n"/>
      <c r="K55" s="92" t="inlineStr">
        <is>
          <t>312.0 Boiler Plant Equipment</t>
        </is>
      </c>
      <c r="L55" s="96" t="n">
        <v>220489563</v>
      </c>
      <c r="M55" s="96" t="n">
        <v>101839023</v>
      </c>
      <c r="N55" s="96" t="n">
        <v>140625669</v>
      </c>
      <c r="O55" s="103" t="n">
        <v>0.462</v>
      </c>
      <c r="P55" s="92" t="inlineStr">
        <is>
          <t>Fore</t>
        </is>
      </c>
      <c r="Q55" s="92" t="n">
        <v>55</v>
      </c>
      <c r="S55" s="97">
        <f>FALSE()</f>
        <v/>
      </c>
      <c r="T55" s="96" t="n">
        <v>21975130</v>
      </c>
      <c r="U55" s="103" t="n">
        <v>0.1</v>
      </c>
      <c r="V55" s="92" t="n">
        <v>36.18</v>
      </c>
      <c r="W55" s="98" t="n"/>
      <c r="X55" s="99" t="n">
        <v>3887036</v>
      </c>
      <c r="Y55" s="103" t="n">
        <v>0.0176</v>
      </c>
      <c r="Z55" s="97" t="b">
        <v>0</v>
      </c>
      <c r="AA55" s="92" t="inlineStr">
        <is>
          <t>PUC</t>
        </is>
      </c>
      <c r="AMD55" s="85" t="n"/>
      <c r="AME55" s="85" t="n"/>
      <c r="AMF55" s="85" t="n"/>
      <c r="AMG55" s="85" t="n"/>
      <c r="AMH55" s="85" t="n"/>
      <c r="AMI55" s="85" t="n"/>
      <c r="AMJ55" s="85" t="n"/>
    </row>
    <row r="56" ht="24.6" customFormat="1" customHeight="1" s="92">
      <c r="A56" s="92" t="n">
        <v>57</v>
      </c>
      <c r="B56" s="92" t="n">
        <v>123</v>
      </c>
      <c r="C56" s="79" t="inlineStr">
        <is>
          <t>Georgia Power Company</t>
        </is>
      </c>
      <c r="D56" s="92" t="inlineStr">
        <is>
          <t>GA</t>
        </is>
      </c>
      <c r="F56" s="92" t="n">
        <v>410</v>
      </c>
      <c r="G56" s="92" t="inlineStr">
        <is>
          <t>Mitchell Common</t>
        </is>
      </c>
      <c r="H56" s="94" t="n">
        <v>312</v>
      </c>
      <c r="I56" s="95" t="n">
        <v>40908</v>
      </c>
      <c r="J56" s="95" t="n"/>
      <c r="K56" s="92" t="inlineStr">
        <is>
          <t>312.0 Boiler Plant Equipment</t>
        </is>
      </c>
      <c r="L56" s="96" t="n">
        <v>7333292</v>
      </c>
      <c r="M56" s="96" t="n">
        <v>8060253</v>
      </c>
      <c r="N56" s="96" t="n">
        <v>21032170</v>
      </c>
      <c r="P56" s="92" t="inlineStr">
        <is>
          <t>Fore</t>
        </is>
      </c>
      <c r="Q56" s="92" t="n">
        <v>42.3</v>
      </c>
      <c r="R56" s="103" t="n">
        <v>2.967</v>
      </c>
      <c r="S56" s="97">
        <f>FALSE()</f>
        <v/>
      </c>
      <c r="T56" s="96" t="n">
        <v>21759131</v>
      </c>
      <c r="V56" s="92" t="n">
        <v>16.58</v>
      </c>
      <c r="W56" s="98" t="n"/>
      <c r="X56" s="99" t="n">
        <v>1268527</v>
      </c>
      <c r="Y56" s="103" t="n">
        <v>0.173</v>
      </c>
      <c r="Z56" s="97" t="b">
        <v>0</v>
      </c>
      <c r="AA56" s="92" t="inlineStr">
        <is>
          <t>PUC</t>
        </is>
      </c>
      <c r="AMD56" s="85" t="n"/>
      <c r="AME56" s="85" t="n"/>
      <c r="AMF56" s="85" t="n"/>
      <c r="AMG56" s="85" t="n"/>
      <c r="AMH56" s="85" t="n"/>
      <c r="AMI56" s="85" t="n"/>
      <c r="AMJ56" s="85" t="n"/>
    </row>
    <row r="57" ht="24.6" customFormat="1" customHeight="1" s="92">
      <c r="A57" s="92" t="n">
        <v>2</v>
      </c>
      <c r="B57" s="92" t="n">
        <v>18</v>
      </c>
      <c r="C57" s="79" t="inlineStr">
        <is>
          <t>ALABAMA POWER COMPANY</t>
        </is>
      </c>
      <c r="D57" s="92" t="inlineStr">
        <is>
          <t>AL</t>
        </is>
      </c>
      <c r="F57" s="92" t="n">
        <v>295</v>
      </c>
      <c r="G57" s="79" t="inlineStr">
        <is>
          <t>Farley Unit 2</t>
        </is>
      </c>
      <c r="H57" s="94" t="n">
        <v>322</v>
      </c>
      <c r="I57" s="95" t="n">
        <v>41639</v>
      </c>
      <c r="J57" s="95" t="n"/>
      <c r="K57" s="92" t="inlineStr">
        <is>
          <t>322.0  Reactor Plant Equipment</t>
        </is>
      </c>
      <c r="L57" s="96" t="n">
        <v>604595376</v>
      </c>
      <c r="M57" s="96" t="n">
        <v>366054757</v>
      </c>
      <c r="N57" s="96" t="n">
        <v>258703504</v>
      </c>
      <c r="O57" s="103" t="n">
        <v>0.605</v>
      </c>
      <c r="P57" s="92" t="inlineStr">
        <is>
          <t>Fore</t>
        </is>
      </c>
      <c r="Q57" s="92" t="n">
        <v>48.2</v>
      </c>
      <c r="S57" s="97">
        <f>FALSE()</f>
        <v/>
      </c>
      <c r="T57" s="96" t="n">
        <v>20162885</v>
      </c>
      <c r="U57" s="103" t="n">
        <v>0.033</v>
      </c>
      <c r="V57" s="92" t="n">
        <v>26.37</v>
      </c>
      <c r="W57" s="98" t="n"/>
      <c r="X57" s="99" t="n">
        <v>9812151</v>
      </c>
      <c r="Y57" s="103" t="n">
        <v>0.0162</v>
      </c>
      <c r="Z57" s="97" t="b">
        <v>0</v>
      </c>
      <c r="AA57" s="92" t="inlineStr">
        <is>
          <t>PUC</t>
        </is>
      </c>
      <c r="AMD57" s="85" t="n"/>
      <c r="AME57" s="85" t="n"/>
      <c r="AMF57" s="85" t="n"/>
      <c r="AMG57" s="85" t="n"/>
      <c r="AMH57" s="85" t="n"/>
      <c r="AMI57" s="85" t="n"/>
      <c r="AMJ57" s="85" t="n"/>
    </row>
    <row r="58" ht="24.6" customFormat="1" customHeight="1" s="92">
      <c r="A58" s="92" t="n">
        <v>57</v>
      </c>
      <c r="B58" s="92" t="n">
        <v>123</v>
      </c>
      <c r="C58" s="79" t="inlineStr">
        <is>
          <t>Georgia Power Company</t>
        </is>
      </c>
      <c r="D58" s="92" t="inlineStr">
        <is>
          <t>GA</t>
        </is>
      </c>
      <c r="F58" s="92" t="n">
        <v>72</v>
      </c>
      <c r="G58" s="92" t="inlineStr">
        <is>
          <t>Bowen Common</t>
        </is>
      </c>
      <c r="H58" s="94" t="n">
        <v>311</v>
      </c>
      <c r="I58" s="95" t="n">
        <v>40908</v>
      </c>
      <c r="J58" s="95" t="n"/>
      <c r="K58" s="92" t="inlineStr">
        <is>
          <t>311.0 Structures and Improvements</t>
        </is>
      </c>
      <c r="L58" s="96" t="n">
        <v>70039773</v>
      </c>
      <c r="M58" s="96" t="n">
        <v>14493611</v>
      </c>
      <c r="N58" s="96" t="n">
        <v>75431097</v>
      </c>
      <c r="P58" s="92" t="inlineStr">
        <is>
          <t>Fore</t>
        </is>
      </c>
      <c r="Q58" s="92" t="n">
        <v>37</v>
      </c>
      <c r="R58" s="103" t="n">
        <v>0.284</v>
      </c>
      <c r="S58" s="97">
        <f>FALSE()</f>
        <v/>
      </c>
      <c r="T58" s="96" t="n">
        <v>19884936</v>
      </c>
      <c r="V58" s="92" t="n">
        <v>27.49</v>
      </c>
      <c r="W58" s="98" t="n"/>
      <c r="X58" s="99" t="n">
        <v>2743947</v>
      </c>
      <c r="Y58" s="103" t="n">
        <v>0.0392</v>
      </c>
      <c r="Z58" s="97" t="b">
        <v>0</v>
      </c>
      <c r="AA58" s="92" t="inlineStr">
        <is>
          <t>PUC</t>
        </is>
      </c>
      <c r="AMD58" s="85" t="n"/>
      <c r="AME58" s="85" t="n"/>
      <c r="AMF58" s="85" t="n"/>
      <c r="AMG58" s="85" t="n"/>
      <c r="AMH58" s="85" t="n"/>
      <c r="AMI58" s="85" t="n"/>
      <c r="AMJ58" s="85" t="n"/>
    </row>
    <row r="59" ht="24.6" customFormat="1" customHeight="1" s="92">
      <c r="A59" s="92" t="n">
        <v>2</v>
      </c>
      <c r="B59" s="92" t="n">
        <v>18</v>
      </c>
      <c r="C59" s="79" t="inlineStr">
        <is>
          <t>ALABAMA POWER COMPANY</t>
        </is>
      </c>
      <c r="D59" s="92" t="inlineStr">
        <is>
          <t>AL</t>
        </is>
      </c>
      <c r="F59" s="92" t="n">
        <v>229</v>
      </c>
      <c r="G59" s="79" t="inlineStr">
        <is>
          <t>Gorgas 10</t>
        </is>
      </c>
      <c r="H59" s="94" t="n">
        <v>312</v>
      </c>
      <c r="I59" s="95" t="n">
        <v>41639</v>
      </c>
      <c r="J59" s="95" t="n"/>
      <c r="K59" s="92" t="inlineStr">
        <is>
          <t>312.0 Boiler Plant Equipment</t>
        </is>
      </c>
      <c r="L59" s="96" t="n">
        <v>142414684</v>
      </c>
      <c r="M59" s="96" t="n">
        <v>83955634</v>
      </c>
      <c r="N59" s="96" t="n">
        <v>78293824</v>
      </c>
      <c r="O59" s="103" t="n">
        <v>0.59</v>
      </c>
      <c r="P59" s="92" t="inlineStr">
        <is>
          <t>Fore</t>
        </is>
      </c>
      <c r="Q59" s="92" t="n">
        <v>38.6</v>
      </c>
      <c r="S59" s="97">
        <f>FALSE()</f>
        <v/>
      </c>
      <c r="T59" s="96" t="n">
        <v>19834774</v>
      </c>
      <c r="U59" s="103" t="n">
        <v>0.139</v>
      </c>
      <c r="V59" s="92" t="n">
        <v>21.57</v>
      </c>
      <c r="W59" s="98" t="n"/>
      <c r="X59" s="99" t="n">
        <v>3630239</v>
      </c>
      <c r="Y59" s="103" t="n">
        <v>0.0255</v>
      </c>
      <c r="Z59" s="97" t="b">
        <v>0</v>
      </c>
      <c r="AA59" s="92" t="inlineStr">
        <is>
          <t>PUC</t>
        </is>
      </c>
      <c r="AMD59" s="85" t="n"/>
      <c r="AME59" s="85" t="n"/>
      <c r="AMF59" s="85" t="n"/>
      <c r="AMG59" s="85" t="n"/>
      <c r="AMH59" s="85" t="n"/>
      <c r="AMI59" s="85" t="n"/>
      <c r="AMJ59" s="85" t="n"/>
    </row>
    <row r="60" ht="24.6" customFormat="1" customHeight="1" s="92">
      <c r="A60" s="92" t="n">
        <v>57</v>
      </c>
      <c r="B60" s="92" t="n">
        <v>123</v>
      </c>
      <c r="C60" s="79" t="inlineStr">
        <is>
          <t>Georgia Power Company</t>
        </is>
      </c>
      <c r="D60" s="92" t="inlineStr">
        <is>
          <t>GA</t>
        </is>
      </c>
      <c r="F60" s="92" t="n">
        <v>659</v>
      </c>
      <c r="G60" s="92" t="inlineStr">
        <is>
          <t>Wansley Unit 1</t>
        </is>
      </c>
      <c r="H60" s="94" t="n">
        <v>312</v>
      </c>
      <c r="I60" s="95" t="n">
        <v>40908</v>
      </c>
      <c r="J60" s="95" t="n"/>
      <c r="K60" s="92" t="inlineStr">
        <is>
          <t>312.0 Boiler Plant Equipment</t>
        </is>
      </c>
      <c r="L60" s="96" t="n">
        <v>284558027</v>
      </c>
      <c r="M60" s="96" t="n">
        <v>87500730</v>
      </c>
      <c r="N60" s="96" t="n">
        <v>216021572</v>
      </c>
      <c r="P60" s="92" t="inlineStr">
        <is>
          <t>Fore</t>
        </is>
      </c>
      <c r="Q60" s="92" t="n">
        <v>40</v>
      </c>
      <c r="R60" s="103" t="n">
        <v>0.067</v>
      </c>
      <c r="S60" s="97">
        <f>FALSE()</f>
        <v/>
      </c>
      <c r="T60" s="96" t="n">
        <v>18964274</v>
      </c>
      <c r="V60" s="92" t="n">
        <v>27.37</v>
      </c>
      <c r="W60" s="98" t="n"/>
      <c r="X60" s="99" t="n">
        <v>7892641</v>
      </c>
      <c r="Y60" s="103" t="n">
        <v>0.0277</v>
      </c>
      <c r="Z60" s="97" t="b">
        <v>0</v>
      </c>
      <c r="AA60" s="92" t="inlineStr">
        <is>
          <t>PUC</t>
        </is>
      </c>
      <c r="AMD60" s="85" t="n"/>
      <c r="AME60" s="85" t="n"/>
      <c r="AMF60" s="85" t="n"/>
      <c r="AMG60" s="85" t="n"/>
      <c r="AMH60" s="85" t="n"/>
      <c r="AMI60" s="85" t="n"/>
      <c r="AMJ60" s="85" t="n"/>
    </row>
    <row r="61" ht="24.6" customFormat="1" customHeight="1" s="92">
      <c r="A61" s="92" t="n">
        <v>2</v>
      </c>
      <c r="B61" s="92" t="n">
        <v>18</v>
      </c>
      <c r="C61" s="79" t="inlineStr">
        <is>
          <t>ALABAMA POWER COMPANY</t>
        </is>
      </c>
      <c r="D61" s="92" t="inlineStr">
        <is>
          <t>AL</t>
        </is>
      </c>
      <c r="F61" s="92" t="n">
        <v>229</v>
      </c>
      <c r="G61" s="92" t="inlineStr">
        <is>
          <t>Gorgas 6-9 Common 6-10</t>
        </is>
      </c>
      <c r="H61" s="94" t="n">
        <v>312</v>
      </c>
      <c r="I61" s="95" t="n">
        <v>41639</v>
      </c>
      <c r="J61" s="95" t="n"/>
      <c r="K61" s="92" t="inlineStr">
        <is>
          <t>312.0 Boiler Plant Equipment</t>
        </is>
      </c>
      <c r="L61" s="96" t="n">
        <v>192492336</v>
      </c>
      <c r="M61" s="96" t="n">
        <v>134031917</v>
      </c>
      <c r="N61" s="96" t="n">
        <v>77136739</v>
      </c>
      <c r="O61" s="103" t="n">
        <v>0.696</v>
      </c>
      <c r="P61" s="92" t="inlineStr">
        <is>
          <t>Fore</t>
        </is>
      </c>
      <c r="Q61" s="92" t="n">
        <v>18.5</v>
      </c>
      <c r="S61" s="97">
        <f>FALSE()</f>
        <v/>
      </c>
      <c r="T61" s="96" t="n">
        <v>18676321</v>
      </c>
      <c r="U61" s="103" t="n">
        <v>0.097</v>
      </c>
      <c r="V61" s="92" t="n">
        <v>6.35</v>
      </c>
      <c r="W61" s="98" t="n"/>
      <c r="X61" s="99" t="n">
        <v>12143454</v>
      </c>
      <c r="Y61" s="103" t="n">
        <v>0.0631</v>
      </c>
      <c r="Z61" s="97" t="b">
        <v>0</v>
      </c>
      <c r="AA61" s="92" t="inlineStr">
        <is>
          <t>PUC</t>
        </is>
      </c>
      <c r="AMD61" s="85" t="n"/>
      <c r="AME61" s="85" t="n"/>
      <c r="AMF61" s="85" t="n"/>
      <c r="AMG61" s="85" t="n"/>
      <c r="AMH61" s="85" t="n"/>
      <c r="AMI61" s="85" t="n"/>
      <c r="AMJ61" s="85" t="n"/>
    </row>
    <row r="62" ht="24.6" customFormat="1" customHeight="1" s="92">
      <c r="A62" s="92" t="n">
        <v>2</v>
      </c>
      <c r="B62" s="92" t="n">
        <v>18</v>
      </c>
      <c r="C62" s="79" t="inlineStr">
        <is>
          <t>ALABAMA POWER COMPANY</t>
        </is>
      </c>
      <c r="D62" s="92" t="inlineStr">
        <is>
          <t>AL</t>
        </is>
      </c>
      <c r="F62" s="92" t="n">
        <v>178</v>
      </c>
      <c r="G62" s="79" t="inlineStr">
        <is>
          <t>Gaston Unit 5</t>
        </is>
      </c>
      <c r="H62" s="94" t="n">
        <v>312</v>
      </c>
      <c r="I62" s="95" t="n">
        <v>41639</v>
      </c>
      <c r="J62" s="95" t="n"/>
      <c r="K62" s="92" t="inlineStr">
        <is>
          <t>312.0 Boiler Plant Equipment</t>
        </is>
      </c>
      <c r="L62" s="96" t="n">
        <v>176228521</v>
      </c>
      <c r="M62" s="96" t="n">
        <v>94294569</v>
      </c>
      <c r="N62" s="96" t="n">
        <v>100165985</v>
      </c>
      <c r="O62" s="103" t="n">
        <v>0.535</v>
      </c>
      <c r="P62" s="92" t="inlineStr">
        <is>
          <t>Fore</t>
        </is>
      </c>
      <c r="Q62" s="92" t="n">
        <v>40.6</v>
      </c>
      <c r="S62" s="97">
        <f>FALSE()</f>
        <v/>
      </c>
      <c r="T62" s="96" t="n">
        <v>18232034</v>
      </c>
      <c r="U62" s="103" t="n">
        <v>0.103</v>
      </c>
      <c r="V62" s="92" t="n">
        <v>23.22</v>
      </c>
      <c r="W62" s="98" t="n"/>
      <c r="X62" s="99" t="n">
        <v>4313014</v>
      </c>
      <c r="Y62" s="103" t="n">
        <v>0.0245</v>
      </c>
      <c r="Z62" s="97" t="b">
        <v>0</v>
      </c>
      <c r="AA62" s="92" t="inlineStr">
        <is>
          <t>PUC</t>
        </is>
      </c>
      <c r="AMD62" s="85" t="n"/>
      <c r="AME62" s="85" t="n"/>
      <c r="AMF62" s="85" t="n"/>
      <c r="AMG62" s="85" t="n"/>
      <c r="AMH62" s="85" t="n"/>
      <c r="AMI62" s="85" t="n"/>
      <c r="AMJ62" s="85" t="n"/>
    </row>
    <row r="63" ht="24.6" customFormat="1" customHeight="1" s="92">
      <c r="A63" s="92" t="n">
        <v>57</v>
      </c>
      <c r="B63" s="92" t="n">
        <v>123</v>
      </c>
      <c r="C63" s="79" t="inlineStr">
        <is>
          <t>Georgia Power Company</t>
        </is>
      </c>
      <c r="D63" s="92" t="inlineStr">
        <is>
          <t>GA</t>
        </is>
      </c>
      <c r="F63" s="92" t="n">
        <v>410</v>
      </c>
      <c r="G63" s="92" t="inlineStr">
        <is>
          <t>Mitchell Common</t>
        </is>
      </c>
      <c r="H63" s="94" t="n">
        <v>311</v>
      </c>
      <c r="I63" s="95" t="n">
        <v>40908</v>
      </c>
      <c r="J63" s="95" t="n"/>
      <c r="K63" s="92" t="inlineStr">
        <is>
          <t>311.0 Structures and Improvements</t>
        </is>
      </c>
      <c r="L63" s="96" t="n">
        <v>5993304</v>
      </c>
      <c r="M63" s="96" t="n">
        <v>6647587</v>
      </c>
      <c r="N63" s="96" t="n">
        <v>17112123</v>
      </c>
      <c r="P63" s="92" t="inlineStr">
        <is>
          <t>Fore</t>
        </is>
      </c>
      <c r="Q63" s="92" t="n">
        <v>44.1</v>
      </c>
      <c r="R63" s="103" t="n">
        <v>2.964</v>
      </c>
      <c r="S63" s="97">
        <f>FALSE()</f>
        <v/>
      </c>
      <c r="T63" s="96" t="n">
        <v>17766406</v>
      </c>
      <c r="V63" s="92" t="n">
        <v>17.01</v>
      </c>
      <c r="W63" s="98" t="n"/>
      <c r="X63" s="99" t="n">
        <v>1006004</v>
      </c>
      <c r="Y63" s="103" t="n">
        <v>0.1679</v>
      </c>
      <c r="Z63" s="97" t="b">
        <v>0</v>
      </c>
      <c r="AA63" s="92" t="inlineStr">
        <is>
          <t>PUC</t>
        </is>
      </c>
      <c r="AMD63" s="85" t="n"/>
      <c r="AME63" s="85" t="n"/>
      <c r="AMF63" s="85" t="n"/>
      <c r="AMG63" s="85" t="n"/>
      <c r="AMH63" s="85" t="n"/>
      <c r="AMI63" s="85" t="n"/>
      <c r="AMJ63" s="85" t="n"/>
    </row>
    <row r="64" ht="24.6" customFormat="1" customHeight="1" s="92">
      <c r="A64" s="92" t="n">
        <v>2</v>
      </c>
      <c r="B64" s="92" t="n">
        <v>18</v>
      </c>
      <c r="C64" s="79" t="inlineStr">
        <is>
          <t>ALABAMA POWER COMPANY</t>
        </is>
      </c>
      <c r="D64" s="92" t="inlineStr">
        <is>
          <t>AL</t>
        </is>
      </c>
      <c r="E64" s="92" t="n">
        <v>1</v>
      </c>
      <c r="G64" s="92" t="inlineStr">
        <is>
          <t>GENERAL PLANT</t>
        </is>
      </c>
      <c r="H64" s="94" t="inlineStr">
        <is>
          <t>392.3</t>
        </is>
      </c>
      <c r="I64" s="95" t="n">
        <v>42369</v>
      </c>
      <c r="J64" s="95" t="n"/>
      <c r="K64" s="92" t="inlineStr">
        <is>
          <t>392.3 Heavy Trucks</t>
        </is>
      </c>
      <c r="L64" s="96" t="n">
        <v>147482530</v>
      </c>
      <c r="M64" s="96" t="n">
        <v>29775336</v>
      </c>
      <c r="N64" s="96" t="n">
        <v>100009290</v>
      </c>
      <c r="P64" s="92" t="inlineStr">
        <is>
          <t>L2.5</t>
        </is>
      </c>
      <c r="Q64" s="92" t="n">
        <v>12</v>
      </c>
      <c r="R64" s="103" t="n">
        <v>0.12</v>
      </c>
      <c r="S64" s="97">
        <f>FALSE()</f>
        <v/>
      </c>
      <c r="T64" s="96" t="n">
        <v>17697904</v>
      </c>
      <c r="V64" s="92" t="n">
        <v>7.6</v>
      </c>
      <c r="W64" s="98" t="n"/>
      <c r="X64" s="99" t="n">
        <v>13158587</v>
      </c>
      <c r="Y64" s="103" t="n">
        <v>0.0892</v>
      </c>
      <c r="Z64" s="97" t="b">
        <v>0</v>
      </c>
      <c r="AA64" s="92" t="inlineStr">
        <is>
          <t>PUC</t>
        </is>
      </c>
      <c r="AMD64" s="85" t="n"/>
      <c r="AME64" s="85" t="n"/>
      <c r="AMF64" s="85" t="n"/>
      <c r="AMG64" s="85" t="n"/>
      <c r="AMH64" s="85" t="n"/>
      <c r="AMI64" s="85" t="n"/>
      <c r="AMJ64" s="85" t="n"/>
    </row>
    <row r="65" ht="24.6" customFormat="1" customHeight="1" s="92">
      <c r="A65" s="92" t="n">
        <v>57</v>
      </c>
      <c r="B65" s="92" t="n">
        <v>123</v>
      </c>
      <c r="C65" s="79" t="inlineStr">
        <is>
          <t>Georgia Power Company</t>
        </is>
      </c>
      <c r="D65" s="92" t="inlineStr">
        <is>
          <t>GA</t>
        </is>
      </c>
      <c r="F65" s="92" t="n">
        <v>659</v>
      </c>
      <c r="G65" s="92" t="inlineStr">
        <is>
          <t>Wansley Unit 2</t>
        </is>
      </c>
      <c r="H65" s="94" t="n">
        <v>312</v>
      </c>
      <c r="I65" s="95" t="n">
        <v>40908</v>
      </c>
      <c r="J65" s="95" t="n"/>
      <c r="K65" s="92" t="inlineStr">
        <is>
          <t>312.0 Boiler Plant Equipment</t>
        </is>
      </c>
      <c r="L65" s="96" t="n">
        <v>229313296</v>
      </c>
      <c r="M65" s="96" t="n">
        <v>52635941</v>
      </c>
      <c r="N65" s="96" t="n">
        <v>194241758</v>
      </c>
      <c r="P65" s="92" t="inlineStr">
        <is>
          <t>Fore</t>
        </is>
      </c>
      <c r="Q65" s="92" t="n">
        <v>39.1</v>
      </c>
      <c r="R65" s="103" t="n">
        <v>0.077</v>
      </c>
      <c r="S65" s="97">
        <f>FALSE()</f>
        <v/>
      </c>
      <c r="T65" s="96" t="n">
        <v>17564403</v>
      </c>
      <c r="V65" s="92" t="n">
        <v>29.27</v>
      </c>
      <c r="W65" s="98" t="n"/>
      <c r="X65" s="99" t="n">
        <v>6636206</v>
      </c>
      <c r="Y65" s="103" t="n">
        <v>0.0289</v>
      </c>
      <c r="Z65" s="97" t="b">
        <v>0</v>
      </c>
      <c r="AA65" s="92" t="inlineStr">
        <is>
          <t>PUC</t>
        </is>
      </c>
      <c r="AMD65" s="85" t="n"/>
      <c r="AME65" s="85" t="n"/>
      <c r="AMF65" s="85" t="n"/>
      <c r="AMG65" s="85" t="n"/>
      <c r="AMH65" s="85" t="n"/>
      <c r="AMI65" s="85" t="n"/>
      <c r="AMJ65" s="85" t="n"/>
    </row>
    <row r="66" ht="24.6" customFormat="1" customHeight="1" s="92">
      <c r="A66" s="92" t="n">
        <v>2</v>
      </c>
      <c r="B66" s="92" t="n">
        <v>18</v>
      </c>
      <c r="C66" s="79" t="inlineStr">
        <is>
          <t>ALABAMA POWER COMPANY</t>
        </is>
      </c>
      <c r="D66" s="92" t="inlineStr">
        <is>
          <t>AL</t>
        </is>
      </c>
      <c r="F66" s="92" t="n">
        <v>286</v>
      </c>
      <c r="G66" s="79" t="inlineStr">
        <is>
          <t>Miller Common</t>
        </is>
      </c>
      <c r="H66" s="94" t="n">
        <v>312</v>
      </c>
      <c r="I66" s="95" t="n">
        <v>41639</v>
      </c>
      <c r="J66" s="95" t="n"/>
      <c r="K66" s="92" t="inlineStr">
        <is>
          <t>312.0 Boiler Plant Equipment</t>
        </is>
      </c>
      <c r="L66" s="96" t="n">
        <v>95914862</v>
      </c>
      <c r="M66" s="96" t="n">
        <v>42208071</v>
      </c>
      <c r="N66" s="96" t="n">
        <v>70856353</v>
      </c>
      <c r="O66" s="103" t="n">
        <v>0.44</v>
      </c>
      <c r="P66" s="92" t="inlineStr">
        <is>
          <t>Fore</t>
        </is>
      </c>
      <c r="Q66" s="92" t="n">
        <v>52.3</v>
      </c>
      <c r="S66" s="97">
        <f>FALSE()</f>
        <v/>
      </c>
      <c r="T66" s="96" t="n">
        <v>17149562</v>
      </c>
      <c r="U66" s="103" t="n">
        <v>0.179</v>
      </c>
      <c r="V66" s="92" t="n">
        <v>36.18</v>
      </c>
      <c r="W66" s="98" t="n"/>
      <c r="X66" s="99" t="n">
        <v>1958541</v>
      </c>
      <c r="Y66" s="103" t="n">
        <v>0.0204</v>
      </c>
      <c r="Z66" s="97" t="b">
        <v>0</v>
      </c>
      <c r="AA66" s="92" t="inlineStr">
        <is>
          <t>PUC</t>
        </is>
      </c>
      <c r="AMD66" s="85" t="n"/>
      <c r="AME66" s="85" t="n"/>
      <c r="AMF66" s="85" t="n"/>
      <c r="AMG66" s="85" t="n"/>
      <c r="AMH66" s="85" t="n"/>
      <c r="AMI66" s="85" t="n"/>
      <c r="AMJ66" s="85" t="n"/>
    </row>
    <row r="67" ht="24.6" customFormat="1" customHeight="1" s="92">
      <c r="A67" s="92" t="n">
        <v>2</v>
      </c>
      <c r="B67" s="92" t="n">
        <v>18</v>
      </c>
      <c r="C67" s="79" t="inlineStr">
        <is>
          <t>ALABAMA POWER COMPANY</t>
        </is>
      </c>
      <c r="D67" s="92" t="inlineStr">
        <is>
          <t>AL</t>
        </is>
      </c>
      <c r="F67" s="92" t="n">
        <v>286</v>
      </c>
      <c r="G67" s="79" t="inlineStr">
        <is>
          <t>Miller Unit 1</t>
        </is>
      </c>
      <c r="H67" s="94" t="n">
        <v>312</v>
      </c>
      <c r="I67" s="95" t="n">
        <v>41639</v>
      </c>
      <c r="J67" s="95" t="n"/>
      <c r="K67" s="92" t="inlineStr">
        <is>
          <t>312.0 Boiler Plant Equipment</t>
        </is>
      </c>
      <c r="L67" s="96" t="n">
        <v>117428016</v>
      </c>
      <c r="M67" s="96" t="n">
        <v>65657394</v>
      </c>
      <c r="N67" s="96" t="n">
        <v>68620809</v>
      </c>
      <c r="O67" s="103" t="n">
        <v>0.5590000000000001</v>
      </c>
      <c r="P67" s="92" t="inlineStr">
        <is>
          <t>Fore</t>
        </is>
      </c>
      <c r="Q67" s="92" t="n">
        <v>46</v>
      </c>
      <c r="S67" s="97">
        <f>FALSE()</f>
        <v/>
      </c>
      <c r="T67" s="96" t="n">
        <v>16850187</v>
      </c>
      <c r="U67" s="103" t="n">
        <v>0.143</v>
      </c>
      <c r="V67" s="92" t="n">
        <v>26.45</v>
      </c>
      <c r="W67" s="98" t="n"/>
      <c r="X67" s="99" t="n">
        <v>2593955</v>
      </c>
      <c r="Y67" s="103" t="n">
        <v>0.0221</v>
      </c>
      <c r="Z67" s="97" t="b">
        <v>0</v>
      </c>
      <c r="AA67" s="92" t="inlineStr">
        <is>
          <t>PUC</t>
        </is>
      </c>
      <c r="AMD67" s="85" t="n"/>
      <c r="AME67" s="85" t="n"/>
      <c r="AMF67" s="85" t="n"/>
      <c r="AMG67" s="85" t="n"/>
      <c r="AMH67" s="85" t="n"/>
      <c r="AMI67" s="85" t="n"/>
      <c r="AMJ67" s="85" t="n"/>
    </row>
    <row r="68" ht="24.6" customFormat="1" customHeight="1" s="92">
      <c r="A68" s="92" t="n">
        <v>57</v>
      </c>
      <c r="B68" s="92" t="n">
        <v>123</v>
      </c>
      <c r="C68" s="79" t="inlineStr">
        <is>
          <t>Georgia Power Company</t>
        </is>
      </c>
      <c r="D68" s="92" t="inlineStr">
        <is>
          <t>GA</t>
        </is>
      </c>
      <c r="F68" s="92" t="n">
        <v>245</v>
      </c>
      <c r="G68" s="92" t="inlineStr">
        <is>
          <t>Hammond Unit 4</t>
        </is>
      </c>
      <c r="H68" s="94" t="n">
        <v>312</v>
      </c>
      <c r="I68" s="95" t="n">
        <v>40908</v>
      </c>
      <c r="J68" s="95" t="n"/>
      <c r="K68" s="92" t="inlineStr">
        <is>
          <t>312.0 Boiler Plant Equipment</t>
        </is>
      </c>
      <c r="L68" s="96" t="n">
        <v>164711155</v>
      </c>
      <c r="M68" s="96" t="n">
        <v>72673355</v>
      </c>
      <c r="N68" s="96" t="n">
        <v>108807620</v>
      </c>
      <c r="P68" s="92" t="inlineStr">
        <is>
          <t>Fore</t>
        </is>
      </c>
      <c r="Q68" s="92" t="n">
        <v>39.9</v>
      </c>
      <c r="R68" s="103" t="n">
        <v>0.102</v>
      </c>
      <c r="S68" s="97">
        <f>FALSE()</f>
        <v/>
      </c>
      <c r="T68" s="96" t="n">
        <v>16769820</v>
      </c>
      <c r="V68" s="92" t="n">
        <v>22.07</v>
      </c>
      <c r="W68" s="98" t="n"/>
      <c r="X68" s="99" t="n">
        <v>4930114</v>
      </c>
      <c r="Y68" s="103" t="n">
        <v>0.0299</v>
      </c>
      <c r="Z68" s="97" t="b">
        <v>0</v>
      </c>
      <c r="AA68" s="92" t="inlineStr">
        <is>
          <t>PUC</t>
        </is>
      </c>
      <c r="AMD68" s="85" t="n"/>
      <c r="AME68" s="85" t="n"/>
      <c r="AMF68" s="85" t="n"/>
      <c r="AMG68" s="85" t="n"/>
      <c r="AMH68" s="85" t="n"/>
      <c r="AMI68" s="85" t="n"/>
      <c r="AMJ68" s="85" t="n"/>
    </row>
    <row r="69" ht="24.6" customFormat="1" customHeight="1" s="92">
      <c r="A69" s="92" t="n">
        <v>2</v>
      </c>
      <c r="B69" s="92" t="n">
        <v>18</v>
      </c>
      <c r="C69" s="79" t="inlineStr">
        <is>
          <t>ALABAMA POWER COMPANY</t>
        </is>
      </c>
      <c r="D69" s="92" t="inlineStr">
        <is>
          <t>AL</t>
        </is>
      </c>
      <c r="F69" s="92" t="n">
        <v>295</v>
      </c>
      <c r="G69" s="79" t="inlineStr">
        <is>
          <t>Farley Unit 1</t>
        </is>
      </c>
      <c r="H69" s="94" t="n">
        <v>322</v>
      </c>
      <c r="I69" s="95" t="n">
        <v>41639</v>
      </c>
      <c r="J69" s="95" t="n"/>
      <c r="K69" s="92" t="inlineStr">
        <is>
          <t>322.0  Reactor Plant Equipment</t>
        </is>
      </c>
      <c r="L69" s="96" t="n">
        <v>549859172</v>
      </c>
      <c r="M69" s="96" t="n">
        <v>328090886</v>
      </c>
      <c r="N69" s="96" t="n">
        <v>238313844</v>
      </c>
      <c r="O69" s="103" t="n">
        <v>0.597</v>
      </c>
      <c r="P69" s="92" t="inlineStr">
        <is>
          <t>Fore</t>
        </is>
      </c>
      <c r="Q69" s="92" t="n">
        <v>43.1</v>
      </c>
      <c r="S69" s="97">
        <f>FALSE()</f>
        <v/>
      </c>
      <c r="T69" s="96" t="n">
        <v>16545558</v>
      </c>
      <c r="U69" s="103" t="n">
        <v>0.03</v>
      </c>
      <c r="V69" s="92" t="n">
        <v>22.67</v>
      </c>
      <c r="W69" s="98" t="n"/>
      <c r="X69" s="99" t="n">
        <v>10511547</v>
      </c>
      <c r="Y69" s="103" t="n">
        <v>0.0191</v>
      </c>
      <c r="Z69" s="97" t="b">
        <v>0</v>
      </c>
      <c r="AA69" s="92" t="inlineStr">
        <is>
          <t>PUC</t>
        </is>
      </c>
      <c r="AMD69" s="85" t="n"/>
      <c r="AME69" s="85" t="n"/>
      <c r="AMF69" s="85" t="n"/>
      <c r="AMG69" s="85" t="n"/>
      <c r="AMH69" s="85" t="n"/>
      <c r="AMI69" s="85" t="n"/>
      <c r="AMJ69" s="85" t="n"/>
    </row>
    <row r="70" ht="24.6" customFormat="1" customHeight="1" s="92">
      <c r="A70" s="92" t="n">
        <v>57</v>
      </c>
      <c r="B70" s="92" t="n">
        <v>123</v>
      </c>
      <c r="C70" s="79" t="inlineStr">
        <is>
          <t>Georgia Power Company</t>
        </is>
      </c>
      <c r="D70" s="92" t="inlineStr">
        <is>
          <t>GA</t>
        </is>
      </c>
      <c r="F70" s="92" t="n">
        <v>527</v>
      </c>
      <c r="G70" s="92" t="inlineStr">
        <is>
          <t>Scherer Common 1-3</t>
        </is>
      </c>
      <c r="H70" s="94" t="n">
        <v>312</v>
      </c>
      <c r="I70" s="95" t="n">
        <v>40908</v>
      </c>
      <c r="J70" s="95" t="n"/>
      <c r="K70" s="92" t="inlineStr">
        <is>
          <t>312.0 Boiler Plant Equipment</t>
        </is>
      </c>
      <c r="L70" s="96" t="n">
        <v>83436530</v>
      </c>
      <c r="M70" s="96" t="n">
        <v>23983416</v>
      </c>
      <c r="N70" s="96" t="n">
        <v>75851336</v>
      </c>
      <c r="P70" s="92" t="inlineStr">
        <is>
          <t>Fore</t>
        </is>
      </c>
      <c r="Q70" s="92" t="n">
        <v>46.2</v>
      </c>
      <c r="R70" s="103" t="n">
        <v>0.197</v>
      </c>
      <c r="S70" s="97">
        <f>FALSE()</f>
        <v/>
      </c>
      <c r="T70" s="96" t="n">
        <v>16398222</v>
      </c>
      <c r="V70" s="92" t="n">
        <v>36.4</v>
      </c>
      <c r="W70" s="98" t="n"/>
      <c r="X70" s="99" t="n">
        <v>2083828</v>
      </c>
      <c r="Y70" s="103" t="n">
        <v>0.025</v>
      </c>
      <c r="Z70" s="97" t="b">
        <v>0</v>
      </c>
      <c r="AA70" s="92" t="inlineStr">
        <is>
          <t>PUC</t>
        </is>
      </c>
      <c r="AMD70" s="85" t="n"/>
      <c r="AME70" s="85" t="n"/>
      <c r="AMF70" s="85" t="n"/>
      <c r="AMG70" s="85" t="n"/>
      <c r="AMH70" s="85" t="n"/>
      <c r="AMI70" s="85" t="n"/>
      <c r="AMJ70" s="85" t="n"/>
    </row>
    <row r="71" ht="24.6" customFormat="1" customHeight="1" s="92">
      <c r="A71" s="92" t="n">
        <v>145</v>
      </c>
      <c r="B71" s="92" t="n">
        <v>272</v>
      </c>
      <c r="C71" s="100" t="inlineStr">
        <is>
          <t>Public Service Company of Colorado</t>
        </is>
      </c>
      <c r="D71" s="92" t="inlineStr">
        <is>
          <t>CO</t>
        </is>
      </c>
      <c r="F71" s="92" t="n">
        <v>125</v>
      </c>
      <c r="G71" s="92" t="inlineStr">
        <is>
          <t>Comanche Common</t>
        </is>
      </c>
      <c r="H71" s="94" t="n">
        <v>311</v>
      </c>
      <c r="I71" s="95" t="n">
        <v>43101</v>
      </c>
      <c r="K71" s="92" t="inlineStr">
        <is>
          <t>311 Structures and Improvements</t>
        </is>
      </c>
      <c r="L71" s="96" t="n">
        <v>38454435</v>
      </c>
      <c r="M71" s="96" t="n"/>
      <c r="O71" s="103" t="n">
        <v>0.267</v>
      </c>
      <c r="Q71" s="92" t="n">
        <v>74.16</v>
      </c>
      <c r="T71" s="106" t="n">
        <v>14852596</v>
      </c>
      <c r="V71" s="102" t="n">
        <v>50.62</v>
      </c>
      <c r="W71" s="98" t="n"/>
      <c r="X71" s="99" t="n">
        <v>779356</v>
      </c>
      <c r="Y71" s="92" t="n">
        <v>0.020267</v>
      </c>
      <c r="Z71" s="97" t="b">
        <v>0</v>
      </c>
      <c r="AA71" s="92" t="inlineStr">
        <is>
          <t>PUC</t>
        </is>
      </c>
      <c r="AMD71" s="85" t="n"/>
      <c r="AME71" s="85" t="n"/>
      <c r="AMF71" s="85" t="n"/>
      <c r="AMG71" s="85" t="n"/>
      <c r="AMH71" s="85" t="n"/>
      <c r="AMI71" s="85" t="n"/>
      <c r="AMJ71" s="85" t="n"/>
    </row>
    <row r="72" ht="24.6" customFormat="1" customHeight="1" s="92">
      <c r="A72" s="92" t="n">
        <v>145</v>
      </c>
      <c r="B72" s="92" t="n">
        <v>272</v>
      </c>
      <c r="C72" s="100" t="inlineStr">
        <is>
          <t>Public Service Company of Colorado</t>
        </is>
      </c>
      <c r="D72" s="92" t="inlineStr">
        <is>
          <t>CO</t>
        </is>
      </c>
      <c r="F72" s="92" t="n">
        <v>512</v>
      </c>
      <c r="G72" s="92" t="inlineStr">
        <is>
          <t>Rocky Mountain</t>
        </is>
      </c>
      <c r="H72" s="94" t="n">
        <v>344</v>
      </c>
      <c r="I72" s="95" t="n">
        <v>43101</v>
      </c>
      <c r="K72" s="92" t="inlineStr">
        <is>
          <t>344 Generators</t>
        </is>
      </c>
      <c r="L72" s="96" t="n">
        <v>394877852</v>
      </c>
      <c r="M72" s="96" t="n"/>
      <c r="O72" s="101" t="n">
        <v>0.198</v>
      </c>
      <c r="Q72" s="102" t="n">
        <v>38.65</v>
      </c>
      <c r="T72" s="106" t="n">
        <v>14401748</v>
      </c>
      <c r="V72" s="102" t="n">
        <v>31.52</v>
      </c>
      <c r="W72" s="98" t="n"/>
      <c r="X72" s="99" t="n">
        <v>10472950</v>
      </c>
      <c r="Y72" s="92" t="n">
        <v>0.026522</v>
      </c>
      <c r="Z72" s="97" t="b">
        <v>0</v>
      </c>
      <c r="AA72" s="92" t="inlineStr">
        <is>
          <t>PUC</t>
        </is>
      </c>
      <c r="AMD72" s="85" t="n"/>
      <c r="AME72" s="85" t="n"/>
      <c r="AMF72" s="85" t="n"/>
      <c r="AMG72" s="85" t="n"/>
      <c r="AMH72" s="85" t="n"/>
      <c r="AMI72" s="85" t="n"/>
      <c r="AMJ72" s="85" t="n"/>
    </row>
    <row r="73" ht="24.6" customFormat="1" customHeight="1" s="92">
      <c r="A73" s="92" t="n">
        <v>57</v>
      </c>
      <c r="B73" s="92" t="n">
        <v>123</v>
      </c>
      <c r="C73" s="79" t="inlineStr">
        <is>
          <t>Georgia Power Company</t>
        </is>
      </c>
      <c r="D73" s="92" t="inlineStr">
        <is>
          <t>GA</t>
        </is>
      </c>
      <c r="F73" s="92" t="n">
        <v>608</v>
      </c>
      <c r="G73" s="92" t="inlineStr">
        <is>
          <t>Vogtle 1</t>
        </is>
      </c>
      <c r="H73" s="94" t="n">
        <v>322</v>
      </c>
      <c r="I73" s="95" t="n">
        <v>40908</v>
      </c>
      <c r="J73" s="95" t="n"/>
      <c r="K73" s="92" t="inlineStr">
        <is>
          <t>322.0 Reactor Plant Equipment</t>
        </is>
      </c>
      <c r="L73" s="96" t="n">
        <v>876365003</v>
      </c>
      <c r="M73" s="96" t="n">
        <v>657892862</v>
      </c>
      <c r="N73" s="96" t="n">
        <v>232812204</v>
      </c>
      <c r="P73" s="92" t="inlineStr">
        <is>
          <t>Fore</t>
        </is>
      </c>
      <c r="Q73" s="92" t="n">
        <v>53.9</v>
      </c>
      <c r="R73" s="103" t="n">
        <v>0.016</v>
      </c>
      <c r="S73" s="97">
        <f>FALSE()</f>
        <v/>
      </c>
      <c r="T73" s="96" t="n">
        <v>14340062</v>
      </c>
      <c r="V73" s="92" t="n">
        <v>29.9</v>
      </c>
      <c r="W73" s="98" t="n"/>
      <c r="X73" s="99" t="n">
        <v>7786361</v>
      </c>
      <c r="Y73" s="103" t="n">
        <v>0.0089</v>
      </c>
      <c r="Z73" s="97" t="b">
        <v>0</v>
      </c>
      <c r="AA73" s="92" t="inlineStr">
        <is>
          <t>PUC</t>
        </is>
      </c>
      <c r="AMD73" s="85" t="n"/>
      <c r="AME73" s="85" t="n"/>
      <c r="AMF73" s="85" t="n"/>
      <c r="AMG73" s="85" t="n"/>
      <c r="AMH73" s="85" t="n"/>
      <c r="AMI73" s="85" t="n"/>
      <c r="AMJ73" s="85" t="n"/>
    </row>
    <row r="74" ht="24.6" customFormat="1" customHeight="1" s="92">
      <c r="A74" s="92" t="n">
        <v>2</v>
      </c>
      <c r="B74" s="92" t="n">
        <v>18</v>
      </c>
      <c r="C74" s="79" t="inlineStr">
        <is>
          <t>ALABAMA POWER COMPANY</t>
        </is>
      </c>
      <c r="D74" s="92" t="inlineStr">
        <is>
          <t>AL</t>
        </is>
      </c>
      <c r="F74" s="92" t="n">
        <v>32</v>
      </c>
      <c r="G74" s="79" t="inlineStr">
        <is>
          <t>Barry</t>
        </is>
      </c>
      <c r="H74" s="94" t="n">
        <v>314</v>
      </c>
      <c r="I74" s="95" t="n">
        <v>41639</v>
      </c>
      <c r="J74" s="95" t="n"/>
      <c r="K74" s="92" t="inlineStr">
        <is>
          <t>314.0 Turbogenerator Units</t>
        </is>
      </c>
      <c r="L74" s="96" t="n">
        <v>109233210</v>
      </c>
      <c r="M74" s="96" t="n">
        <v>69881191</v>
      </c>
      <c r="N74" s="96" t="n">
        <v>53518336</v>
      </c>
      <c r="O74" s="103" t="n">
        <v>0.64</v>
      </c>
      <c r="P74" s="92" t="inlineStr">
        <is>
          <t>Fore</t>
        </is>
      </c>
      <c r="Q74" s="92" t="n">
        <v>35.7</v>
      </c>
      <c r="S74" s="97">
        <f>FALSE()</f>
        <v/>
      </c>
      <c r="T74" s="96" t="n">
        <v>14166317</v>
      </c>
      <c r="U74" s="103" t="n">
        <v>0.13</v>
      </c>
      <c r="V74" s="92" t="n">
        <v>16.5</v>
      </c>
      <c r="W74" s="98" t="n"/>
      <c r="X74" s="99" t="n">
        <v>3242614</v>
      </c>
      <c r="Y74" s="103" t="n">
        <v>0.0297</v>
      </c>
      <c r="Z74" s="97" t="b">
        <v>0</v>
      </c>
      <c r="AA74" s="92" t="inlineStr">
        <is>
          <t>PUC</t>
        </is>
      </c>
      <c r="AMD74" s="85" t="n"/>
      <c r="AME74" s="85" t="n"/>
      <c r="AMF74" s="85" t="n"/>
      <c r="AMG74" s="85" t="n"/>
      <c r="AMH74" s="85" t="n"/>
      <c r="AMI74" s="85" t="n"/>
      <c r="AMJ74" s="85" t="n"/>
    </row>
    <row r="75" ht="24.6" customFormat="1" customHeight="1" s="92">
      <c r="A75" s="92" t="n">
        <v>145</v>
      </c>
      <c r="B75" s="92" t="n">
        <v>272</v>
      </c>
      <c r="C75" s="100" t="inlineStr">
        <is>
          <t>Public Service Company of Colorado</t>
        </is>
      </c>
      <c r="D75" s="92" t="inlineStr">
        <is>
          <t>CO</t>
        </is>
      </c>
      <c r="F75" s="92" t="n">
        <v>125</v>
      </c>
      <c r="G75" s="92" t="inlineStr">
        <is>
          <t>Comanche Common</t>
        </is>
      </c>
      <c r="H75" s="94" t="n">
        <v>312</v>
      </c>
      <c r="I75" s="95" t="n">
        <v>43101</v>
      </c>
      <c r="K75" s="92" t="inlineStr">
        <is>
          <t>312 Boiler Plant Equipment</t>
        </is>
      </c>
      <c r="L75" s="96" t="n">
        <v>32477070</v>
      </c>
      <c r="M75" s="96" t="n"/>
      <c r="O75" s="101" t="n">
        <v>0.241</v>
      </c>
      <c r="Q75" s="102" t="n">
        <v>67.23999999999999</v>
      </c>
      <c r="T75" s="106" t="n">
        <v>12543906</v>
      </c>
      <c r="V75" s="102" t="n">
        <v>47.96</v>
      </c>
      <c r="W75" s="98" t="n"/>
      <c r="X75" s="99" t="n">
        <v>724661</v>
      </c>
      <c r="Y75" s="92" t="n">
        <v>0.022313</v>
      </c>
      <c r="Z75" s="97" t="b">
        <v>0</v>
      </c>
      <c r="AA75" s="92" t="inlineStr">
        <is>
          <t>PUC</t>
        </is>
      </c>
      <c r="AMD75" s="85" t="n"/>
      <c r="AME75" s="85" t="n"/>
      <c r="AMF75" s="85" t="n"/>
      <c r="AMG75" s="85" t="n"/>
      <c r="AMH75" s="85" t="n"/>
      <c r="AMI75" s="85" t="n"/>
      <c r="AMJ75" s="85" t="n"/>
    </row>
    <row r="76" ht="24.6" customFormat="1" customHeight="1" s="92">
      <c r="A76" s="92" t="n">
        <v>57</v>
      </c>
      <c r="B76" s="92" t="n">
        <v>123</v>
      </c>
      <c r="C76" s="79" t="inlineStr">
        <is>
          <t>Georgia Power Company</t>
        </is>
      </c>
      <c r="D76" s="92" t="inlineStr">
        <is>
          <t>GA</t>
        </is>
      </c>
      <c r="F76" s="92" t="n">
        <v>386</v>
      </c>
      <c r="G76" s="92" t="inlineStr">
        <is>
          <t>McIntosh</t>
        </is>
      </c>
      <c r="H76" s="94" t="n">
        <v>312</v>
      </c>
      <c r="I76" s="95" t="n">
        <v>40908</v>
      </c>
      <c r="J76" s="95" t="n"/>
      <c r="K76" s="92" t="inlineStr">
        <is>
          <t>312.0 Boiler Plant Equipment</t>
        </is>
      </c>
      <c r="L76" s="96" t="n">
        <v>88604950</v>
      </c>
      <c r="M76" s="96" t="n">
        <v>53497230</v>
      </c>
      <c r="N76" s="96" t="n">
        <v>47145757</v>
      </c>
      <c r="P76" s="92" t="inlineStr">
        <is>
          <t>Fore</t>
        </is>
      </c>
      <c r="Q76" s="92" t="n">
        <v>52.8</v>
      </c>
      <c r="R76" s="103" t="n">
        <v>0.136</v>
      </c>
      <c r="S76" s="97">
        <f>FALSE()</f>
        <v/>
      </c>
      <c r="T76" s="96" t="n">
        <v>12038036</v>
      </c>
      <c r="V76" s="92" t="n">
        <v>29.01</v>
      </c>
      <c r="W76" s="98" t="n"/>
      <c r="X76" s="99" t="n">
        <v>1625155</v>
      </c>
      <c r="Y76" s="103" t="n">
        <v>0.0183</v>
      </c>
      <c r="Z76" s="97" t="b">
        <v>0</v>
      </c>
      <c r="AA76" s="92" t="inlineStr">
        <is>
          <t>PUC</t>
        </is>
      </c>
      <c r="AMD76" s="85" t="n"/>
      <c r="AME76" s="85" t="n"/>
      <c r="AMF76" s="85" t="n"/>
      <c r="AMG76" s="85" t="n"/>
      <c r="AMH76" s="85" t="n"/>
      <c r="AMI76" s="85" t="n"/>
      <c r="AMJ76" s="85" t="n"/>
    </row>
    <row r="77" ht="24.6" customFormat="1" customHeight="1" s="92">
      <c r="A77" s="92" t="n">
        <v>57</v>
      </c>
      <c r="B77" s="92" t="n">
        <v>123</v>
      </c>
      <c r="C77" s="79" t="inlineStr">
        <is>
          <t>Georgia Power Company</t>
        </is>
      </c>
      <c r="D77" s="92" t="inlineStr">
        <is>
          <t>GA</t>
        </is>
      </c>
      <c r="H77" s="94" t="n">
        <v>392.2</v>
      </c>
      <c r="I77" s="95" t="n">
        <v>43100</v>
      </c>
      <c r="J77" s="95" t="n"/>
      <c r="K77" s="92" t="n">
        <v>392.2</v>
      </c>
      <c r="L77" s="96" t="n">
        <v>59767345</v>
      </c>
      <c r="M77" s="96" t="n">
        <v>38920136</v>
      </c>
      <c r="N77" s="96" t="n">
        <v>8893740</v>
      </c>
      <c r="R77" s="92" t="n">
        <v>0.2</v>
      </c>
      <c r="S77" s="97">
        <f>TRUE()</f>
        <v/>
      </c>
      <c r="T77" s="92" t="n">
        <v>11953469</v>
      </c>
      <c r="V77" s="92" t="n">
        <v>3.39</v>
      </c>
      <c r="W77" s="98" t="n"/>
      <c r="X77" s="99" t="n">
        <v>2624078</v>
      </c>
      <c r="Y77" s="92" t="n">
        <v>0.0439</v>
      </c>
      <c r="Z77" s="97" t="b">
        <v>1</v>
      </c>
      <c r="AA77" s="92" t="inlineStr">
        <is>
          <t>PUC</t>
        </is>
      </c>
      <c r="AMD77" s="85" t="n"/>
      <c r="AME77" s="85" t="n"/>
      <c r="AMF77" s="85" t="n"/>
      <c r="AMG77" s="85" t="n"/>
      <c r="AMH77" s="85" t="n"/>
      <c r="AMI77" s="85" t="n"/>
      <c r="AMJ77" s="85" t="n"/>
    </row>
    <row r="78" ht="24.6" customFormat="1" customHeight="1" s="92">
      <c r="A78" s="92" t="n">
        <v>145</v>
      </c>
      <c r="B78" s="92" t="n">
        <v>272</v>
      </c>
      <c r="C78" s="100" t="inlineStr">
        <is>
          <t>Public Service Company of Colorado</t>
        </is>
      </c>
      <c r="D78" s="92" t="inlineStr">
        <is>
          <t>CO</t>
        </is>
      </c>
      <c r="F78" s="92" t="n">
        <v>276</v>
      </c>
      <c r="G78" s="92" t="inlineStr">
        <is>
          <t>Hayden Common</t>
        </is>
      </c>
      <c r="H78" s="94" t="n">
        <v>312</v>
      </c>
      <c r="I78" s="95" t="n">
        <v>43101</v>
      </c>
      <c r="K78" s="92" t="inlineStr">
        <is>
          <t>312 Boiler Plant Equipment</t>
        </is>
      </c>
      <c r="L78" s="96" t="n">
        <v>29711991</v>
      </c>
      <c r="M78" s="96" t="n"/>
      <c r="O78" s="101" t="n">
        <v>0.415</v>
      </c>
      <c r="Q78" s="102" t="n">
        <v>35.34</v>
      </c>
      <c r="T78" s="106" t="n">
        <v>11531726</v>
      </c>
      <c r="V78" s="102" t="n">
        <v>17.92</v>
      </c>
      <c r="W78" s="98" t="n"/>
      <c r="X78" s="99" t="n">
        <v>1355045</v>
      </c>
      <c r="Y78" s="92" t="n">
        <v>0.045606</v>
      </c>
      <c r="Z78" s="97" t="b">
        <v>0</v>
      </c>
      <c r="AA78" s="92" t="inlineStr">
        <is>
          <t>PUC</t>
        </is>
      </c>
      <c r="AMD78" s="85" t="n"/>
      <c r="AME78" s="85" t="n"/>
      <c r="AMF78" s="85" t="n"/>
      <c r="AMG78" s="85" t="n"/>
      <c r="AMH78" s="85" t="n"/>
      <c r="AMI78" s="85" t="n"/>
      <c r="AMJ78" s="85" t="n"/>
    </row>
    <row r="79" ht="24.6" customFormat="1" customHeight="1" s="92">
      <c r="A79" s="92" t="n">
        <v>57</v>
      </c>
      <c r="B79" s="92" t="n">
        <v>123</v>
      </c>
      <c r="C79" s="79" t="inlineStr">
        <is>
          <t>Georgia Power Company</t>
        </is>
      </c>
      <c r="D79" s="92" t="inlineStr">
        <is>
          <t>GA</t>
        </is>
      </c>
      <c r="F79" s="92" t="n">
        <v>657</v>
      </c>
      <c r="G79" s="92" t="inlineStr">
        <is>
          <t>Yates Common 6-7</t>
        </is>
      </c>
      <c r="H79" s="94" t="n">
        <v>312</v>
      </c>
      <c r="I79" s="95" t="n">
        <v>40908</v>
      </c>
      <c r="J79" s="95" t="n"/>
      <c r="K79" s="92" t="inlineStr">
        <is>
          <t>312.0 Boiler Plant Equipment</t>
        </is>
      </c>
      <c r="L79" s="96" t="n">
        <v>26180247</v>
      </c>
      <c r="M79" s="96" t="n">
        <v>30873340</v>
      </c>
      <c r="N79" s="96" t="n">
        <v>6309299</v>
      </c>
      <c r="P79" s="92" t="inlineStr">
        <is>
          <t>Fore</t>
        </is>
      </c>
      <c r="Q79" s="92" t="n">
        <v>53.7</v>
      </c>
      <c r="R79" s="103" t="n">
        <v>0.42</v>
      </c>
      <c r="S79" s="97">
        <f>FALSE()</f>
        <v/>
      </c>
      <c r="T79" s="96" t="n">
        <v>11002392</v>
      </c>
      <c r="V79" s="92" t="n">
        <v>24.68</v>
      </c>
      <c r="W79" s="98" t="n"/>
      <c r="X79" s="99" t="n">
        <v>255644</v>
      </c>
      <c r="Y79" s="103" t="n">
        <v>0.0098</v>
      </c>
      <c r="Z79" s="97" t="b">
        <v>0</v>
      </c>
      <c r="AA79" s="92" t="inlineStr">
        <is>
          <t>PUC</t>
        </is>
      </c>
      <c r="AMD79" s="85" t="n"/>
      <c r="AME79" s="85" t="n"/>
      <c r="AMF79" s="85" t="n"/>
      <c r="AMG79" s="85" t="n"/>
      <c r="AMH79" s="85" t="n"/>
      <c r="AMI79" s="85" t="n"/>
      <c r="AMJ79" s="85" t="n"/>
    </row>
    <row r="80" ht="24.6" customFormat="1" customHeight="1" s="92">
      <c r="A80" s="92" t="n">
        <v>2</v>
      </c>
      <c r="B80" s="92" t="n">
        <v>18</v>
      </c>
      <c r="C80" s="79" t="inlineStr">
        <is>
          <t>ALABAMA POWER COMPANY</t>
        </is>
      </c>
      <c r="D80" s="92" t="inlineStr">
        <is>
          <t>AL</t>
        </is>
      </c>
      <c r="F80" s="92" t="n">
        <v>295</v>
      </c>
      <c r="G80" s="79" t="inlineStr">
        <is>
          <t>Farley Unit 2</t>
        </is>
      </c>
      <c r="H80" s="94" t="n">
        <v>323</v>
      </c>
      <c r="I80" s="95" t="n">
        <v>41639</v>
      </c>
      <c r="J80" s="95" t="n"/>
      <c r="K80" s="92" t="inlineStr">
        <is>
          <t>323.0 Turbogenerator Units</t>
        </is>
      </c>
      <c r="L80" s="96" t="n">
        <v>221406580</v>
      </c>
      <c r="M80" s="96" t="n">
        <v>127798515</v>
      </c>
      <c r="N80" s="96" t="n">
        <v>104005736</v>
      </c>
      <c r="O80" s="103" t="n">
        <v>0.577</v>
      </c>
      <c r="P80" s="92" t="inlineStr">
        <is>
          <t>Fore</t>
        </is>
      </c>
      <c r="Q80" s="92" t="n">
        <v>44.9</v>
      </c>
      <c r="S80" s="97">
        <f>FALSE()</f>
        <v/>
      </c>
      <c r="T80" s="96" t="n">
        <v>10397671</v>
      </c>
      <c r="U80" s="103" t="n">
        <v>0.047</v>
      </c>
      <c r="V80" s="92" t="n">
        <v>25.8</v>
      </c>
      <c r="W80" s="98" t="n"/>
      <c r="X80" s="99" t="n">
        <v>4031474</v>
      </c>
      <c r="Y80" s="103" t="n">
        <v>0.0182</v>
      </c>
      <c r="Z80" s="97" t="b">
        <v>0</v>
      </c>
      <c r="AA80" s="92" t="inlineStr">
        <is>
          <t>PUC</t>
        </is>
      </c>
      <c r="AMD80" s="85" t="n"/>
      <c r="AME80" s="85" t="n"/>
      <c r="AMF80" s="85" t="n"/>
      <c r="AMG80" s="85" t="n"/>
      <c r="AMH80" s="85" t="n"/>
      <c r="AMI80" s="85" t="n"/>
      <c r="AMJ80" s="85" t="n"/>
    </row>
    <row r="81" ht="24.6" customFormat="1" customHeight="1" s="92">
      <c r="A81" s="92" t="n">
        <v>2</v>
      </c>
      <c r="B81" s="92" t="n">
        <v>18</v>
      </c>
      <c r="C81" s="79" t="inlineStr">
        <is>
          <t>ALABAMA POWER COMPANY</t>
        </is>
      </c>
      <c r="D81" s="92" t="inlineStr">
        <is>
          <t>AL</t>
        </is>
      </c>
      <c r="F81" s="92" t="n">
        <v>286</v>
      </c>
      <c r="G81" s="92" t="inlineStr">
        <is>
          <t>Miller Common</t>
        </is>
      </c>
      <c r="H81" s="94" t="n">
        <v>311</v>
      </c>
      <c r="I81" s="95" t="n">
        <v>41639</v>
      </c>
      <c r="J81" s="95" t="n"/>
      <c r="K81" s="92" t="inlineStr">
        <is>
          <t>311.0 Structures and Improvements</t>
        </is>
      </c>
      <c r="L81" s="96" t="n">
        <v>96709659</v>
      </c>
      <c r="M81" s="96" t="n">
        <v>45301577</v>
      </c>
      <c r="N81" s="96" t="n">
        <v>61506973</v>
      </c>
      <c r="O81" s="103" t="n">
        <v>0.468</v>
      </c>
      <c r="P81" s="92" t="inlineStr">
        <is>
          <t>Fore</t>
        </is>
      </c>
      <c r="Q81" s="92" t="n">
        <v>62.6</v>
      </c>
      <c r="S81" s="97">
        <f>FALSE()</f>
        <v/>
      </c>
      <c r="T81" s="96" t="n">
        <v>10098890</v>
      </c>
      <c r="U81" s="103" t="n">
        <v>0.104</v>
      </c>
      <c r="V81" s="92" t="n">
        <v>40.69</v>
      </c>
      <c r="W81" s="98" t="n"/>
      <c r="X81" s="99" t="n">
        <v>1511460</v>
      </c>
      <c r="Y81" s="103" t="n">
        <v>0.0156</v>
      </c>
      <c r="Z81" s="97" t="b">
        <v>0</v>
      </c>
      <c r="AA81" s="92" t="inlineStr">
        <is>
          <t>PUC</t>
        </is>
      </c>
      <c r="AMD81" s="85" t="n"/>
      <c r="AME81" s="85" t="n"/>
      <c r="AMF81" s="85" t="n"/>
      <c r="AMG81" s="85" t="n"/>
      <c r="AMH81" s="85" t="n"/>
      <c r="AMI81" s="85" t="n"/>
      <c r="AMJ81" s="85" t="n"/>
    </row>
    <row r="82" ht="24.6" customFormat="1" customHeight="1" s="92">
      <c r="A82" s="92" t="n">
        <v>57</v>
      </c>
      <c r="B82" s="92" t="n">
        <v>123</v>
      </c>
      <c r="C82" s="79" t="inlineStr">
        <is>
          <t>Georgia Power Company</t>
        </is>
      </c>
      <c r="D82" s="92" t="inlineStr">
        <is>
          <t>GA</t>
        </is>
      </c>
      <c r="F82" s="92" t="n">
        <v>657</v>
      </c>
      <c r="G82" s="92" t="inlineStr">
        <is>
          <t>Yates Unit 6</t>
        </is>
      </c>
      <c r="H82" s="94" t="n">
        <v>312</v>
      </c>
      <c r="I82" s="95" t="n">
        <v>40908</v>
      </c>
      <c r="J82" s="95" t="n"/>
      <c r="K82" s="92" t="inlineStr">
        <is>
          <t>312.0 Boiler Plant Equipment</t>
        </is>
      </c>
      <c r="L82" s="96" t="n">
        <v>73466584</v>
      </c>
      <c r="M82" s="96" t="n">
        <v>39812179</v>
      </c>
      <c r="N82" s="96" t="n">
        <v>43239663</v>
      </c>
      <c r="P82" s="92" t="inlineStr">
        <is>
          <t>Fore</t>
        </is>
      </c>
      <c r="Q82" s="92" t="n">
        <v>48.7</v>
      </c>
      <c r="R82" s="103" t="n">
        <v>0.13</v>
      </c>
      <c r="S82" s="97">
        <f>FALSE()</f>
        <v/>
      </c>
      <c r="T82" s="96" t="n">
        <v>9585257</v>
      </c>
      <c r="V82" s="92" t="n">
        <v>25.02</v>
      </c>
      <c r="W82" s="98" t="n"/>
      <c r="X82" s="99" t="n">
        <v>1728204</v>
      </c>
      <c r="Y82" s="103" t="n">
        <v>0.0235</v>
      </c>
      <c r="Z82" s="97" t="b">
        <v>0</v>
      </c>
      <c r="AA82" s="92" t="inlineStr">
        <is>
          <t>PUC</t>
        </is>
      </c>
      <c r="AMD82" s="85" t="n"/>
      <c r="AME82" s="85" t="n"/>
      <c r="AMF82" s="85" t="n"/>
      <c r="AMG82" s="85" t="n"/>
      <c r="AMH82" s="85" t="n"/>
      <c r="AMI82" s="85" t="n"/>
      <c r="AMJ82" s="85" t="n"/>
    </row>
    <row r="83" ht="24.6" customFormat="1" customHeight="1" s="92">
      <c r="A83" s="92" t="n">
        <v>57</v>
      </c>
      <c r="B83" s="92" t="n">
        <v>123</v>
      </c>
      <c r="C83" s="79" t="inlineStr">
        <is>
          <t>Georgia Power Company</t>
        </is>
      </c>
      <c r="D83" s="92" t="inlineStr">
        <is>
          <t>GA</t>
        </is>
      </c>
      <c r="F83" s="92" t="n">
        <v>381</v>
      </c>
      <c r="G83" s="92" t="inlineStr">
        <is>
          <t>McDonough-Atkinson CC Unit 6</t>
        </is>
      </c>
      <c r="H83" s="94" t="n">
        <v>343</v>
      </c>
      <c r="I83" s="95" t="n">
        <v>40908</v>
      </c>
      <c r="J83" s="95" t="n"/>
      <c r="K83" s="92" t="inlineStr">
        <is>
          <t>343.0 Prime Movers</t>
        </is>
      </c>
      <c r="L83" s="96" t="n">
        <v>379217257</v>
      </c>
      <c r="M83" s="96" t="n">
        <v>1769884</v>
      </c>
      <c r="N83" s="96" t="n">
        <v>386970470</v>
      </c>
      <c r="P83" s="92" t="inlineStr">
        <is>
          <t>Fore</t>
        </is>
      </c>
      <c r="Q83" s="92" t="n">
        <v>35</v>
      </c>
      <c r="R83" s="103" t="n">
        <v>0.025</v>
      </c>
      <c r="S83" s="97">
        <f>FALSE()</f>
        <v/>
      </c>
      <c r="T83" s="96" t="n">
        <v>9523097</v>
      </c>
      <c r="V83" s="92" t="n">
        <v>34.5</v>
      </c>
      <c r="W83" s="98" t="n"/>
      <c r="X83" s="99" t="n">
        <v>11216535</v>
      </c>
      <c r="Y83" s="103" t="n">
        <v>0.0296</v>
      </c>
      <c r="Z83" s="97" t="b">
        <v>0</v>
      </c>
      <c r="AA83" s="92" t="inlineStr">
        <is>
          <t>PUC</t>
        </is>
      </c>
      <c r="AMD83" s="85" t="n"/>
      <c r="AME83" s="85" t="n"/>
      <c r="AMF83" s="85" t="n"/>
      <c r="AMG83" s="85" t="n"/>
      <c r="AMH83" s="85" t="n"/>
      <c r="AMI83" s="85" t="n"/>
      <c r="AMJ83" s="85" t="n"/>
    </row>
    <row r="84" ht="24.6" customFormat="1" customHeight="1" s="92">
      <c r="A84" s="92" t="n">
        <v>145</v>
      </c>
      <c r="B84" s="92" t="n">
        <v>272</v>
      </c>
      <c r="C84" s="100" t="inlineStr">
        <is>
          <t>Public Service Company of Colorado</t>
        </is>
      </c>
      <c r="D84" s="92" t="inlineStr">
        <is>
          <t>CO</t>
        </is>
      </c>
      <c r="F84" s="92" t="n">
        <v>195</v>
      </c>
      <c r="G84" s="92" t="inlineStr">
        <is>
          <t>Ft Saint Vrain Common</t>
        </is>
      </c>
      <c r="H84" s="93" t="n">
        <v>344</v>
      </c>
      <c r="I84" s="95" t="n">
        <v>43101</v>
      </c>
      <c r="K84" s="92" t="inlineStr">
        <is>
          <t>344 Generators</t>
        </is>
      </c>
      <c r="L84" s="96" t="n">
        <v>45789538</v>
      </c>
      <c r="M84" s="106" t="n"/>
      <c r="O84" s="101" t="n">
        <v>0.415</v>
      </c>
      <c r="Q84" s="102" t="n">
        <v>49.89</v>
      </c>
      <c r="T84" s="106" t="n">
        <v>9244033</v>
      </c>
      <c r="V84" s="93" t="n">
        <v>30.58</v>
      </c>
      <c r="W84" s="98" t="n"/>
      <c r="X84" s="99" t="n">
        <v>1057967</v>
      </c>
      <c r="Y84" s="92" t="n">
        <v>0.023105</v>
      </c>
      <c r="Z84" s="97" t="b">
        <v>0</v>
      </c>
      <c r="AA84" s="92" t="inlineStr">
        <is>
          <t>PUC</t>
        </is>
      </c>
      <c r="AMD84" s="85" t="n"/>
      <c r="AME84" s="85" t="n"/>
      <c r="AMF84" s="85" t="n"/>
      <c r="AMG84" s="85" t="n"/>
      <c r="AMH84" s="85" t="n"/>
      <c r="AMI84" s="85" t="n"/>
      <c r="AMJ84" s="85" t="n"/>
    </row>
    <row r="85" ht="24.6" customFormat="1" customHeight="1" s="92">
      <c r="A85" s="92" t="n">
        <v>57</v>
      </c>
      <c r="B85" s="92" t="n">
        <v>123</v>
      </c>
      <c r="C85" s="79" t="inlineStr">
        <is>
          <t>Georgia Power Company</t>
        </is>
      </c>
      <c r="D85" s="92" t="inlineStr">
        <is>
          <t>GA</t>
        </is>
      </c>
      <c r="F85" s="92" t="n">
        <v>381</v>
      </c>
      <c r="G85" s="92" t="inlineStr">
        <is>
          <t>McDonough-Atkinson CC Unit 4</t>
        </is>
      </c>
      <c r="H85" s="94" t="n">
        <v>343</v>
      </c>
      <c r="I85" s="95" t="n">
        <v>40908</v>
      </c>
      <c r="J85" s="95" t="n"/>
      <c r="K85" s="92" t="inlineStr">
        <is>
          <t>343.0 Prime Movers</t>
        </is>
      </c>
      <c r="L85" s="96" t="n">
        <v>456030430</v>
      </c>
      <c r="M85" s="96" t="n">
        <v>8177466</v>
      </c>
      <c r="N85" s="96" t="n">
        <v>457009431</v>
      </c>
      <c r="P85" s="92" t="inlineStr">
        <is>
          <t>Fore</t>
        </is>
      </c>
      <c r="Q85" s="92" t="n">
        <v>35</v>
      </c>
      <c r="R85" s="103" t="n">
        <v>0.02</v>
      </c>
      <c r="S85" s="97">
        <f>FALSE()</f>
        <v/>
      </c>
      <c r="T85" s="96" t="n">
        <v>9156467</v>
      </c>
      <c r="V85" s="92" t="n">
        <v>33.5</v>
      </c>
      <c r="W85" s="98" t="n"/>
      <c r="X85" s="99" t="n">
        <v>13642073</v>
      </c>
      <c r="Y85" s="103" t="n">
        <v>0.0299</v>
      </c>
      <c r="Z85" s="97" t="b">
        <v>0</v>
      </c>
      <c r="AA85" s="92" t="inlineStr">
        <is>
          <t>PUC</t>
        </is>
      </c>
      <c r="AMD85" s="85" t="n"/>
      <c r="AME85" s="85" t="n"/>
      <c r="AMF85" s="85" t="n"/>
      <c r="AMG85" s="85" t="n"/>
      <c r="AMH85" s="85" t="n"/>
      <c r="AMI85" s="85" t="n"/>
      <c r="AMJ85" s="85" t="n"/>
    </row>
    <row r="86" ht="24.6" customFormat="1" customHeight="1" s="92">
      <c r="A86" s="92" t="n">
        <v>2</v>
      </c>
      <c r="B86" s="92" t="n">
        <v>18</v>
      </c>
      <c r="C86" s="79" t="inlineStr">
        <is>
          <t>ALABAMA POWER COMPANY</t>
        </is>
      </c>
      <c r="D86" s="92" t="inlineStr">
        <is>
          <t>AL</t>
        </is>
      </c>
      <c r="F86" s="92" t="n">
        <v>248</v>
      </c>
      <c r="G86" s="79" t="inlineStr">
        <is>
          <t>Greene County</t>
        </is>
      </c>
      <c r="H86" s="94" t="n">
        <v>312</v>
      </c>
      <c r="I86" s="95" t="n">
        <v>41639</v>
      </c>
      <c r="J86" s="95" t="n"/>
      <c r="K86" s="92" t="inlineStr">
        <is>
          <t>312.0 Boiler Plant Equipment</t>
        </is>
      </c>
      <c r="L86" s="96" t="n">
        <v>80557575</v>
      </c>
      <c r="M86" s="96" t="n">
        <v>45812057</v>
      </c>
      <c r="N86" s="96" t="n">
        <v>43745544</v>
      </c>
      <c r="O86" s="103" t="n">
        <v>0.569</v>
      </c>
      <c r="P86" s="92" t="inlineStr">
        <is>
          <t>Fore</t>
        </is>
      </c>
      <c r="Q86" s="92" t="n">
        <v>23.8</v>
      </c>
      <c r="S86" s="97">
        <f>FALSE()</f>
        <v/>
      </c>
      <c r="T86" s="96" t="n">
        <v>9000025</v>
      </c>
      <c r="U86" s="103" t="n">
        <v>0.112</v>
      </c>
      <c r="V86" s="92" t="n">
        <v>11.5</v>
      </c>
      <c r="W86" s="98" t="n"/>
      <c r="X86" s="99" t="n">
        <v>3805284</v>
      </c>
      <c r="Y86" s="103" t="n">
        <v>0.0472</v>
      </c>
      <c r="Z86" s="97" t="b">
        <v>0</v>
      </c>
      <c r="AA86" s="92" t="inlineStr">
        <is>
          <t>PUC</t>
        </is>
      </c>
      <c r="AMD86" s="85" t="n"/>
      <c r="AME86" s="85" t="n"/>
      <c r="AMF86" s="85" t="n"/>
      <c r="AMG86" s="85" t="n"/>
      <c r="AMH86" s="85" t="n"/>
      <c r="AMI86" s="85" t="n"/>
      <c r="AMJ86" s="85" t="n"/>
    </row>
    <row r="87" ht="24.6" customFormat="1" customHeight="1" s="92">
      <c r="A87" s="92" t="n">
        <v>57</v>
      </c>
      <c r="B87" s="92" t="n">
        <v>123</v>
      </c>
      <c r="C87" s="79" t="inlineStr">
        <is>
          <t>Georgia Power Company</t>
        </is>
      </c>
      <c r="D87" s="92" t="inlineStr">
        <is>
          <t>GA</t>
        </is>
      </c>
      <c r="F87" s="92" t="n">
        <v>72</v>
      </c>
      <c r="G87" s="92" t="inlineStr">
        <is>
          <t>Bowen Common</t>
        </is>
      </c>
      <c r="H87" s="94" t="n">
        <v>315</v>
      </c>
      <c r="I87" s="95" t="n">
        <v>40908</v>
      </c>
      <c r="J87" s="95" t="n"/>
      <c r="K87" s="92" t="inlineStr">
        <is>
          <t>315.0 Accessory Electric Equipment</t>
        </is>
      </c>
      <c r="L87" s="96" t="n">
        <v>30742850</v>
      </c>
      <c r="M87" s="96" t="n">
        <v>12292620</v>
      </c>
      <c r="N87" s="96" t="n">
        <v>27319973</v>
      </c>
      <c r="P87" s="92" t="inlineStr">
        <is>
          <t>Fore</t>
        </is>
      </c>
      <c r="Q87" s="92" t="n">
        <v>53.2</v>
      </c>
      <c r="R87" s="103" t="n">
        <v>0.289</v>
      </c>
      <c r="S87" s="97">
        <f>FALSE()</f>
        <v/>
      </c>
      <c r="T87" s="96" t="n">
        <v>8869743</v>
      </c>
      <c r="V87" s="92" t="n">
        <v>26.94</v>
      </c>
      <c r="W87" s="98" t="n"/>
      <c r="X87" s="99" t="n">
        <v>1014104</v>
      </c>
      <c r="Y87" s="103" t="n">
        <v>0.033</v>
      </c>
      <c r="Z87" s="97" t="b">
        <v>0</v>
      </c>
      <c r="AA87" s="92" t="inlineStr">
        <is>
          <t>PUC</t>
        </is>
      </c>
      <c r="AMD87" s="85" t="n"/>
      <c r="AME87" s="85" t="n"/>
      <c r="AMF87" s="85" t="n"/>
      <c r="AMG87" s="85" t="n"/>
      <c r="AMH87" s="85" t="n"/>
      <c r="AMI87" s="85" t="n"/>
      <c r="AMJ87" s="85" t="n"/>
    </row>
    <row r="88" ht="24.6" customFormat="1" customHeight="1" s="92">
      <c r="A88" s="92" t="n">
        <v>57</v>
      </c>
      <c r="B88" s="92" t="n">
        <v>123</v>
      </c>
      <c r="C88" s="79" t="inlineStr">
        <is>
          <t>Georgia Power Company</t>
        </is>
      </c>
      <c r="D88" s="92" t="inlineStr">
        <is>
          <t>GA</t>
        </is>
      </c>
      <c r="F88" s="92" t="n">
        <v>657</v>
      </c>
      <c r="G88" s="92" t="inlineStr">
        <is>
          <t>Yates Unit 7</t>
        </is>
      </c>
      <c r="H88" s="94" t="n">
        <v>312</v>
      </c>
      <c r="I88" s="95" t="n">
        <v>40908</v>
      </c>
      <c r="J88" s="95" t="n"/>
      <c r="K88" s="92" t="inlineStr">
        <is>
          <t>312.0 Boiler Plant Equipment</t>
        </is>
      </c>
      <c r="L88" s="96" t="n">
        <v>72586347</v>
      </c>
      <c r="M88" s="96" t="n">
        <v>39242382</v>
      </c>
      <c r="N88" s="96" t="n">
        <v>42018049</v>
      </c>
      <c r="P88" s="92" t="inlineStr">
        <is>
          <t>Fore</t>
        </is>
      </c>
      <c r="Q88" s="92" t="n">
        <v>48.7</v>
      </c>
      <c r="R88" s="103" t="n">
        <v>0.12</v>
      </c>
      <c r="S88" s="97">
        <f>FALSE()</f>
        <v/>
      </c>
      <c r="T88" s="96" t="n">
        <v>8674084</v>
      </c>
      <c r="V88" s="92" t="n">
        <v>25</v>
      </c>
      <c r="W88" s="98" t="n"/>
      <c r="X88" s="99" t="n">
        <v>1680722</v>
      </c>
      <c r="Y88" s="103" t="n">
        <v>0.0232</v>
      </c>
      <c r="Z88" s="97" t="b">
        <v>0</v>
      </c>
      <c r="AA88" s="92" t="inlineStr">
        <is>
          <t>PUC</t>
        </is>
      </c>
      <c r="AMD88" s="85" t="n"/>
      <c r="AME88" s="85" t="n"/>
      <c r="AMF88" s="85" t="n"/>
      <c r="AMG88" s="85" t="n"/>
      <c r="AMH88" s="85" t="n"/>
      <c r="AMI88" s="85" t="n"/>
      <c r="AMJ88" s="85" t="n"/>
    </row>
    <row r="89" ht="24.6" customFormat="1" customHeight="1" s="92">
      <c r="A89" s="92" t="n">
        <v>57</v>
      </c>
      <c r="B89" s="92" t="n">
        <v>123</v>
      </c>
      <c r="C89" s="79" t="inlineStr">
        <is>
          <t>Georgia Power Company</t>
        </is>
      </c>
      <c r="D89" s="92" t="inlineStr">
        <is>
          <t>GA</t>
        </is>
      </c>
      <c r="F89" s="92" t="n">
        <v>381</v>
      </c>
      <c r="G89" s="92" t="inlineStr">
        <is>
          <t>McDonough-Atkinson CC Unit 5</t>
        </is>
      </c>
      <c r="H89" s="94" t="n">
        <v>343</v>
      </c>
      <c r="I89" s="95" t="n">
        <v>40908</v>
      </c>
      <c r="J89" s="95" t="n"/>
      <c r="K89" s="92" t="inlineStr">
        <is>
          <t>343.0 Prime Movers</t>
        </is>
      </c>
      <c r="L89" s="96" t="n">
        <v>366736519</v>
      </c>
      <c r="M89" s="96" t="n">
        <v>6913825</v>
      </c>
      <c r="N89" s="96" t="n">
        <v>368402709</v>
      </c>
      <c r="P89" s="92" t="inlineStr">
        <is>
          <t>Fore</t>
        </is>
      </c>
      <c r="Q89" s="92" t="n">
        <v>35</v>
      </c>
      <c r="R89" s="103" t="n">
        <v>0.023</v>
      </c>
      <c r="S89" s="97">
        <f>FALSE()</f>
        <v/>
      </c>
      <c r="T89" s="96" t="n">
        <v>8580016</v>
      </c>
      <c r="V89" s="92" t="n">
        <v>34.5</v>
      </c>
      <c r="W89" s="98" t="n"/>
      <c r="X89" s="99" t="n">
        <v>10678339</v>
      </c>
      <c r="Y89" s="103" t="n">
        <v>0.0291</v>
      </c>
      <c r="Z89" s="97" t="b">
        <v>0</v>
      </c>
      <c r="AA89" s="92" t="inlineStr">
        <is>
          <t>PUC</t>
        </is>
      </c>
      <c r="AMD89" s="85" t="n"/>
      <c r="AME89" s="85" t="n"/>
      <c r="AMF89" s="85" t="n"/>
      <c r="AMG89" s="85" t="n"/>
      <c r="AMH89" s="85" t="n"/>
      <c r="AMI89" s="85" t="n"/>
      <c r="AMJ89" s="85" t="n"/>
    </row>
    <row r="90" ht="24.6" customFormat="1" customHeight="1" s="92">
      <c r="A90" s="92" t="n">
        <v>57</v>
      </c>
      <c r="B90" s="92" t="n">
        <v>123</v>
      </c>
      <c r="C90" s="79" t="inlineStr">
        <is>
          <t>Georgia Power Company</t>
        </is>
      </c>
      <c r="D90" s="92" t="inlineStr">
        <is>
          <t>GA</t>
        </is>
      </c>
      <c r="F90" s="92" t="n">
        <v>608</v>
      </c>
      <c r="G90" s="92" t="inlineStr">
        <is>
          <t>Vogtle 2</t>
        </is>
      </c>
      <c r="H90" s="94" t="n">
        <v>322</v>
      </c>
      <c r="I90" s="95" t="n">
        <v>40908</v>
      </c>
      <c r="J90" s="95" t="n"/>
      <c r="K90" s="92" t="inlineStr">
        <is>
          <t>322.0 Reactor Plant Equipment</t>
        </is>
      </c>
      <c r="L90" s="96" t="n">
        <v>504722842</v>
      </c>
      <c r="M90" s="96" t="n">
        <v>246837268</v>
      </c>
      <c r="N90" s="96" t="n">
        <v>266237687</v>
      </c>
      <c r="P90" s="92" t="inlineStr">
        <is>
          <t>Fore</t>
        </is>
      </c>
      <c r="Q90" s="92" t="n">
        <v>53.4</v>
      </c>
      <c r="R90" s="103" t="n">
        <v>0.017</v>
      </c>
      <c r="S90" s="97">
        <f>FALSE()</f>
        <v/>
      </c>
      <c r="T90" s="96" t="n">
        <v>8352114</v>
      </c>
      <c r="V90" s="92" t="n">
        <v>31.66</v>
      </c>
      <c r="W90" s="98" t="n"/>
      <c r="X90" s="99" t="n">
        <v>8409276</v>
      </c>
      <c r="Y90" s="103" t="n">
        <v>0.0167</v>
      </c>
      <c r="Z90" s="97" t="b">
        <v>0</v>
      </c>
      <c r="AA90" s="92" t="inlineStr">
        <is>
          <t>PUC</t>
        </is>
      </c>
      <c r="AMD90" s="85" t="n"/>
      <c r="AME90" s="85" t="n"/>
      <c r="AMF90" s="85" t="n"/>
      <c r="AMG90" s="85" t="n"/>
      <c r="AMH90" s="85" t="n"/>
      <c r="AMI90" s="85" t="n"/>
      <c r="AMJ90" s="85" t="n"/>
    </row>
    <row r="91" ht="24.6" customFormat="1" customHeight="1" s="92">
      <c r="A91" s="92" t="n">
        <v>57</v>
      </c>
      <c r="B91" s="92" t="n">
        <v>123</v>
      </c>
      <c r="C91" s="79" t="inlineStr">
        <is>
          <t>Georgia Power Company</t>
        </is>
      </c>
      <c r="D91" s="92" t="inlineStr">
        <is>
          <t>GA</t>
        </is>
      </c>
      <c r="F91" s="92" t="n">
        <v>527</v>
      </c>
      <c r="G91" s="92" t="inlineStr">
        <is>
          <t>Scherer Common 1-3</t>
        </is>
      </c>
      <c r="H91" s="94" t="n">
        <v>311</v>
      </c>
      <c r="I91" s="95" t="n">
        <v>40908</v>
      </c>
      <c r="J91" s="95" t="n"/>
      <c r="K91" s="92" t="inlineStr">
        <is>
          <t>311.0 Structures and Improvements</t>
        </is>
      </c>
      <c r="L91" s="96" t="n">
        <v>40978862</v>
      </c>
      <c r="M91" s="96" t="n">
        <v>22955096</v>
      </c>
      <c r="N91" s="96" t="n">
        <v>26169424</v>
      </c>
      <c r="P91" s="92" t="inlineStr">
        <is>
          <t>Fore</t>
        </is>
      </c>
      <c r="Q91" s="92" t="n">
        <v>62.2</v>
      </c>
      <c r="R91" s="103" t="n">
        <v>0.199</v>
      </c>
      <c r="S91" s="97">
        <f>FALSE()</f>
        <v/>
      </c>
      <c r="T91" s="96" t="n">
        <v>8145658</v>
      </c>
      <c r="V91" s="92" t="n">
        <v>36.43</v>
      </c>
      <c r="W91" s="98" t="n"/>
      <c r="X91" s="99" t="n">
        <v>718348</v>
      </c>
      <c r="Y91" s="103" t="n">
        <v>0.0175</v>
      </c>
      <c r="Z91" s="97" t="b">
        <v>0</v>
      </c>
      <c r="AA91" s="92" t="inlineStr">
        <is>
          <t>PUC</t>
        </is>
      </c>
      <c r="AMD91" s="85" t="n"/>
      <c r="AME91" s="85" t="n"/>
      <c r="AMF91" s="85" t="n"/>
      <c r="AMG91" s="85" t="n"/>
      <c r="AMH91" s="85" t="n"/>
      <c r="AMI91" s="85" t="n"/>
      <c r="AMJ91" s="85" t="n"/>
    </row>
    <row r="92" ht="24.6" customFormat="1" customHeight="1" s="92">
      <c r="A92" s="92" t="n">
        <v>145</v>
      </c>
      <c r="B92" s="92" t="n">
        <v>272</v>
      </c>
      <c r="C92" s="100" t="inlineStr">
        <is>
          <t>Public Service Company of Colorado</t>
        </is>
      </c>
      <c r="D92" s="92" t="inlineStr">
        <is>
          <t>CO</t>
        </is>
      </c>
      <c r="F92" s="92" t="n">
        <v>107</v>
      </c>
      <c r="G92" s="92" t="inlineStr">
        <is>
          <t>Cherokee Unit 4</t>
        </is>
      </c>
      <c r="H92" s="94" t="n">
        <v>312</v>
      </c>
      <c r="I92" s="95" t="n">
        <v>43101</v>
      </c>
      <c r="K92" s="92" t="inlineStr">
        <is>
          <t>312 Boiler Plant Equipment</t>
        </is>
      </c>
      <c r="L92" s="96" t="n">
        <v>59493607</v>
      </c>
      <c r="M92" s="96" t="n"/>
      <c r="O92" s="101" t="n">
        <v>0.527</v>
      </c>
      <c r="Q92" s="102" t="n">
        <v>25.04</v>
      </c>
      <c r="T92" s="106" t="n">
        <v>7983666</v>
      </c>
      <c r="V92" s="102" t="n">
        <v>9.35</v>
      </c>
      <c r="W92" s="92" t="n">
        <v>2028</v>
      </c>
      <c r="X92" s="99" t="n">
        <v>3422548</v>
      </c>
      <c r="Y92" s="92" t="n">
        <v>0.057528</v>
      </c>
      <c r="Z92" s="97" t="b">
        <v>0</v>
      </c>
      <c r="AA92" s="92" t="inlineStr">
        <is>
          <t>PUC</t>
        </is>
      </c>
      <c r="AMD92" s="85" t="n"/>
      <c r="AME92" s="85" t="n"/>
      <c r="AMF92" s="85" t="n"/>
      <c r="AMG92" s="85" t="n"/>
      <c r="AMH92" s="85" t="n"/>
      <c r="AMI92" s="85" t="n"/>
      <c r="AMJ92" s="85" t="n"/>
    </row>
    <row r="93" ht="24.6" customFormat="1" customHeight="1" s="92">
      <c r="A93" s="92" t="n">
        <v>145</v>
      </c>
      <c r="B93" s="92" t="n">
        <v>272</v>
      </c>
      <c r="C93" s="100" t="inlineStr">
        <is>
          <t>Public Service Company of Colorado</t>
        </is>
      </c>
      <c r="D93" s="92" t="inlineStr">
        <is>
          <t>CO</t>
        </is>
      </c>
      <c r="F93" s="92" t="n">
        <v>1023</v>
      </c>
      <c r="G93" s="92" t="inlineStr">
        <is>
          <t>Cabin Creek</t>
        </is>
      </c>
      <c r="H93" s="94" t="n">
        <v>332</v>
      </c>
      <c r="I93" s="95" t="n">
        <v>43101</v>
      </c>
      <c r="K93" s="92" t="inlineStr">
        <is>
          <t>332 Reservoirs, Dams and Waterways</t>
        </is>
      </c>
      <c r="L93" s="96" t="n">
        <v>21164528</v>
      </c>
      <c r="M93" s="96" t="n"/>
      <c r="O93" s="101" t="n">
        <v>0.371</v>
      </c>
      <c r="Q93" s="102" t="n">
        <v>79.97</v>
      </c>
      <c r="T93" s="106" t="n">
        <v>7882209</v>
      </c>
      <c r="V93" s="102" t="n">
        <v>34.7</v>
      </c>
      <c r="W93" s="98" t="n"/>
      <c r="X93" s="99" t="n">
        <v>529579</v>
      </c>
      <c r="Y93" s="92" t="n">
        <v>0.025022</v>
      </c>
      <c r="Z93" s="97" t="b">
        <v>0</v>
      </c>
      <c r="AA93" s="92" t="inlineStr">
        <is>
          <t>PUC</t>
        </is>
      </c>
      <c r="AMD93" s="85" t="n"/>
      <c r="AME93" s="85" t="n"/>
      <c r="AMF93" s="85" t="n"/>
      <c r="AMG93" s="85" t="n"/>
      <c r="AMH93" s="85" t="n"/>
      <c r="AMI93" s="85" t="n"/>
      <c r="AMJ93" s="85" t="n"/>
    </row>
    <row r="94" ht="24.6" customFormat="1" customHeight="1" s="92">
      <c r="A94" s="92" t="n">
        <v>2</v>
      </c>
      <c r="B94" s="92" t="n">
        <v>18</v>
      </c>
      <c r="C94" s="79" t="inlineStr">
        <is>
          <t>ALABAMA POWER COMPANY</t>
        </is>
      </c>
      <c r="D94" s="92" t="inlineStr">
        <is>
          <t>AL</t>
        </is>
      </c>
      <c r="F94" s="92" t="n">
        <v>32</v>
      </c>
      <c r="G94" s="79" t="inlineStr">
        <is>
          <t>Barry</t>
        </is>
      </c>
      <c r="H94" s="94" t="n">
        <v>315</v>
      </c>
      <c r="I94" s="95" t="n">
        <v>41639</v>
      </c>
      <c r="J94" s="95" t="n"/>
      <c r="K94" s="92" t="inlineStr">
        <is>
          <t>315.0 Accessory Electric Equipment</t>
        </is>
      </c>
      <c r="L94" s="96" t="n">
        <v>72809459</v>
      </c>
      <c r="M94" s="96" t="n">
        <v>32408868</v>
      </c>
      <c r="N94" s="96" t="n">
        <v>48282305</v>
      </c>
      <c r="O94" s="103" t="n">
        <v>0.445</v>
      </c>
      <c r="P94" s="92" t="inlineStr">
        <is>
          <t>Fore</t>
        </is>
      </c>
      <c r="Q94" s="92" t="n">
        <v>27.5</v>
      </c>
      <c r="S94" s="97">
        <f>FALSE()</f>
        <v/>
      </c>
      <c r="T94" s="96" t="n">
        <v>7881714</v>
      </c>
      <c r="U94" s="103" t="n">
        <v>0.108</v>
      </c>
      <c r="V94" s="92" t="n">
        <v>17.04</v>
      </c>
      <c r="W94" s="98" t="n"/>
      <c r="X94" s="99" t="n">
        <v>2833365</v>
      </c>
      <c r="Y94" s="103" t="n">
        <v>0.0389</v>
      </c>
      <c r="Z94" s="97" t="b">
        <v>0</v>
      </c>
      <c r="AA94" s="92" t="inlineStr">
        <is>
          <t>PUC</t>
        </is>
      </c>
      <c r="AMD94" s="85" t="n"/>
      <c r="AME94" s="85" t="n"/>
      <c r="AMF94" s="85" t="n"/>
      <c r="AMG94" s="85" t="n"/>
      <c r="AMH94" s="85" t="n"/>
      <c r="AMI94" s="85" t="n"/>
      <c r="AMJ94" s="85" t="n"/>
    </row>
    <row r="95" ht="24.6" customFormat="1" customHeight="1" s="92">
      <c r="A95" s="92" t="n">
        <v>57</v>
      </c>
      <c r="B95" s="92" t="n">
        <v>123</v>
      </c>
      <c r="C95" s="79" t="inlineStr">
        <is>
          <t>Georgia Power Company</t>
        </is>
      </c>
      <c r="D95" s="92" t="inlineStr">
        <is>
          <t>GA</t>
        </is>
      </c>
      <c r="F95" s="92" t="n">
        <v>410</v>
      </c>
      <c r="G95" s="92" t="inlineStr">
        <is>
          <t>Mitchell Common</t>
        </is>
      </c>
      <c r="H95" s="94" t="n">
        <v>316</v>
      </c>
      <c r="I95" s="95" t="n">
        <v>40908</v>
      </c>
      <c r="J95" s="95" t="n"/>
      <c r="K95" s="92" t="inlineStr">
        <is>
          <t>316.0 Misc. Power Plant Equipment</t>
        </is>
      </c>
      <c r="L95" s="96" t="n">
        <v>2626434</v>
      </c>
      <c r="M95" s="96" t="n">
        <v>2357678</v>
      </c>
      <c r="N95" s="96" t="n">
        <v>8068655</v>
      </c>
      <c r="P95" s="92" t="inlineStr">
        <is>
          <t>Fore</t>
        </is>
      </c>
      <c r="Q95" s="92" t="n">
        <v>32.1</v>
      </c>
      <c r="R95" s="103" t="n">
        <v>2.97</v>
      </c>
      <c r="S95" s="97">
        <f>FALSE()</f>
        <v/>
      </c>
      <c r="T95" s="96" t="n">
        <v>7799899</v>
      </c>
      <c r="V95" s="92" t="n">
        <v>16.19</v>
      </c>
      <c r="W95" s="98" t="n"/>
      <c r="X95" s="99" t="n">
        <v>498373</v>
      </c>
      <c r="Y95" s="103" t="n">
        <v>0.1898</v>
      </c>
      <c r="Z95" s="97" t="b">
        <v>0</v>
      </c>
      <c r="AA95" s="92" t="inlineStr">
        <is>
          <t>PUC</t>
        </is>
      </c>
      <c r="AMD95" s="85" t="n"/>
      <c r="AME95" s="85" t="n"/>
      <c r="AMF95" s="85" t="n"/>
      <c r="AMG95" s="85" t="n"/>
      <c r="AMH95" s="85" t="n"/>
      <c r="AMI95" s="85" t="n"/>
      <c r="AMJ95" s="85" t="n"/>
    </row>
    <row r="96" ht="24.6" customFormat="1" customHeight="1" s="92">
      <c r="A96" s="92" t="n">
        <v>57</v>
      </c>
      <c r="B96" s="92" t="n">
        <v>123</v>
      </c>
      <c r="C96" s="79" t="inlineStr">
        <is>
          <t>Georgia Power Company</t>
        </is>
      </c>
      <c r="D96" s="92" t="inlineStr">
        <is>
          <t>GA</t>
        </is>
      </c>
      <c r="F96" s="92" t="n">
        <v>245</v>
      </c>
      <c r="G96" s="92" t="inlineStr">
        <is>
          <t>Hammond Common</t>
        </is>
      </c>
      <c r="H96" s="94" t="n">
        <v>311</v>
      </c>
      <c r="I96" s="95" t="n">
        <v>40908</v>
      </c>
      <c r="J96" s="95" t="n"/>
      <c r="K96" s="92" t="inlineStr">
        <is>
          <t>311.0 Structures and Improvements</t>
        </is>
      </c>
      <c r="L96" s="96" t="n">
        <v>40968770</v>
      </c>
      <c r="M96" s="96" t="n">
        <v>12294704</v>
      </c>
      <c r="N96" s="96" t="n">
        <v>36339632</v>
      </c>
      <c r="P96" s="92" t="inlineStr">
        <is>
          <t>Fore</t>
        </is>
      </c>
      <c r="Q96" s="92" t="n">
        <v>37.9</v>
      </c>
      <c r="R96" s="103" t="n">
        <v>0.187</v>
      </c>
      <c r="S96" s="97">
        <f>FALSE()</f>
        <v/>
      </c>
      <c r="T96" s="96" t="n">
        <v>7665566</v>
      </c>
      <c r="V96" s="92" t="n">
        <v>22.63</v>
      </c>
      <c r="W96" s="98" t="n"/>
      <c r="X96" s="99" t="n">
        <v>1605817</v>
      </c>
      <c r="Y96" s="103" t="n">
        <v>0.0392</v>
      </c>
      <c r="Z96" s="97" t="b">
        <v>0</v>
      </c>
      <c r="AA96" s="92" t="inlineStr">
        <is>
          <t>PUC</t>
        </is>
      </c>
      <c r="AMD96" s="85" t="n"/>
      <c r="AME96" s="85" t="n"/>
      <c r="AMF96" s="85" t="n"/>
      <c r="AMG96" s="85" t="n"/>
      <c r="AMH96" s="85" t="n"/>
      <c r="AMI96" s="85" t="n"/>
      <c r="AMJ96" s="85" t="n"/>
    </row>
    <row r="97" ht="24.6" customFormat="1" customHeight="1" s="92">
      <c r="A97" s="92" t="n">
        <v>145</v>
      </c>
      <c r="B97" s="92" t="n">
        <v>272</v>
      </c>
      <c r="C97" s="100" t="inlineStr">
        <is>
          <t>Public Service Company of Colorado</t>
        </is>
      </c>
      <c r="D97" s="92" t="inlineStr">
        <is>
          <t>CO</t>
        </is>
      </c>
      <c r="F97" s="92" t="n">
        <v>1023</v>
      </c>
      <c r="G97" s="92" t="inlineStr">
        <is>
          <t>Cabin Creek</t>
        </is>
      </c>
      <c r="H97" s="94" t="n">
        <v>333</v>
      </c>
      <c r="I97" s="95" t="n">
        <v>43101</v>
      </c>
      <c r="K97" s="92" t="inlineStr">
        <is>
          <t>333 Waterwheels, Turbines and Generators</t>
        </is>
      </c>
      <c r="L97" s="96" t="n">
        <v>20565620</v>
      </c>
      <c r="M97" s="96" t="n"/>
      <c r="O97" s="101" t="n">
        <v>0.3</v>
      </c>
      <c r="Q97" s="102" t="n">
        <v>62.4</v>
      </c>
      <c r="T97" s="106" t="n">
        <v>7659160</v>
      </c>
      <c r="V97" s="102" t="n">
        <v>33.91</v>
      </c>
      <c r="W97" s="98" t="n"/>
      <c r="X97" s="99" t="n">
        <v>588547</v>
      </c>
      <c r="Y97" s="92" t="n">
        <v>0.028618</v>
      </c>
      <c r="Z97" s="97" t="b">
        <v>0</v>
      </c>
      <c r="AA97" s="92" t="inlineStr">
        <is>
          <t>PUC</t>
        </is>
      </c>
      <c r="AMD97" s="85" t="n"/>
      <c r="AME97" s="85" t="n"/>
      <c r="AMF97" s="85" t="n"/>
      <c r="AMG97" s="85" t="n"/>
      <c r="AMH97" s="85" t="n"/>
      <c r="AMI97" s="85" t="n"/>
      <c r="AMJ97" s="85" t="n"/>
    </row>
    <row r="98" ht="24.6" customFormat="1" customHeight="1" s="92">
      <c r="A98" s="92" t="n">
        <v>2</v>
      </c>
      <c r="B98" s="92" t="n">
        <v>18</v>
      </c>
      <c r="C98" s="79" t="inlineStr">
        <is>
          <t>ALABAMA POWER COMPANY</t>
        </is>
      </c>
      <c r="D98" s="92" t="inlineStr">
        <is>
          <t>AL</t>
        </is>
      </c>
      <c r="F98" s="92" t="n">
        <v>295</v>
      </c>
      <c r="G98" s="79" t="inlineStr">
        <is>
          <t>Farley Unit 1</t>
        </is>
      </c>
      <c r="H98" s="94" t="n">
        <v>323</v>
      </c>
      <c r="I98" s="95" t="n">
        <v>41639</v>
      </c>
      <c r="J98" s="95" t="n"/>
      <c r="K98" s="92" t="inlineStr">
        <is>
          <t>323.0 Turbogenerator Units</t>
        </is>
      </c>
      <c r="L98" s="96" t="n">
        <v>176688127</v>
      </c>
      <c r="M98" s="96" t="n">
        <v>98178830</v>
      </c>
      <c r="N98" s="96" t="n">
        <v>85881262</v>
      </c>
      <c r="O98" s="103" t="n">
        <v>0.556</v>
      </c>
      <c r="P98" s="92" t="inlineStr">
        <is>
          <t>Fore</t>
        </is>
      </c>
      <c r="Q98" s="92" t="n">
        <v>39.5</v>
      </c>
      <c r="S98" s="97">
        <f>FALSE()</f>
        <v/>
      </c>
      <c r="T98" s="96" t="n">
        <v>7371965</v>
      </c>
      <c r="U98" s="103" t="n">
        <v>0.042</v>
      </c>
      <c r="V98" s="92" t="n">
        <v>22.26</v>
      </c>
      <c r="W98" s="98" t="n"/>
      <c r="X98" s="99" t="n">
        <v>3858542</v>
      </c>
      <c r="Y98" s="103" t="n">
        <v>0.0218</v>
      </c>
      <c r="Z98" s="97" t="b">
        <v>0</v>
      </c>
      <c r="AA98" s="92" t="inlineStr">
        <is>
          <t>PUC</t>
        </is>
      </c>
      <c r="AMD98" s="85" t="n"/>
      <c r="AME98" s="85" t="n"/>
      <c r="AMF98" s="85" t="n"/>
      <c r="AMG98" s="85" t="n"/>
      <c r="AMH98" s="85" t="n"/>
      <c r="AMI98" s="85" t="n"/>
      <c r="AMJ98" s="85" t="n"/>
    </row>
    <row r="99" ht="24.6" customFormat="1" customHeight="1" s="92">
      <c r="A99" s="92" t="n">
        <v>2</v>
      </c>
      <c r="B99" s="92" t="n">
        <v>18</v>
      </c>
      <c r="C99" s="79" t="inlineStr">
        <is>
          <t>ALABAMA POWER COMPANY</t>
        </is>
      </c>
      <c r="D99" s="92" t="inlineStr">
        <is>
          <t>AL</t>
        </is>
      </c>
      <c r="F99" s="92" t="n">
        <v>286</v>
      </c>
      <c r="G99" s="79" t="inlineStr">
        <is>
          <t>Miller Unit 2</t>
        </is>
      </c>
      <c r="H99" s="94" t="n">
        <v>314</v>
      </c>
      <c r="I99" s="95" t="n">
        <v>41639</v>
      </c>
      <c r="J99" s="95" t="n"/>
      <c r="K99" s="92" t="inlineStr">
        <is>
          <t>314.0 Turbogenerator Units</t>
        </is>
      </c>
      <c r="L99" s="96" t="n">
        <v>57713715</v>
      </c>
      <c r="M99" s="96" t="n">
        <v>34096264</v>
      </c>
      <c r="N99" s="96" t="n">
        <v>30942172</v>
      </c>
      <c r="O99" s="103" t="n">
        <v>0.591</v>
      </c>
      <c r="P99" s="92" t="inlineStr">
        <is>
          <t>Fore</t>
        </is>
      </c>
      <c r="Q99" s="92" t="n">
        <v>57.2</v>
      </c>
      <c r="S99" s="97">
        <f>FALSE()</f>
        <v/>
      </c>
      <c r="T99" s="96" t="n">
        <v>7324721</v>
      </c>
      <c r="U99" s="103" t="n">
        <v>0.127</v>
      </c>
      <c r="V99" s="92" t="n">
        <v>32.17</v>
      </c>
      <c r="W99" s="98" t="n"/>
      <c r="X99" s="99" t="n">
        <v>961828</v>
      </c>
      <c r="Y99" s="103" t="n">
        <v>0.0167</v>
      </c>
      <c r="Z99" s="97" t="b">
        <v>0</v>
      </c>
      <c r="AA99" s="92" t="inlineStr">
        <is>
          <t>PUC</t>
        </is>
      </c>
      <c r="AMD99" s="85" t="n"/>
      <c r="AME99" s="85" t="n"/>
      <c r="AMF99" s="85" t="n"/>
      <c r="AMG99" s="85" t="n"/>
      <c r="AMH99" s="85" t="n"/>
      <c r="AMI99" s="85" t="n"/>
      <c r="AMJ99" s="85" t="n"/>
    </row>
    <row r="100" ht="24.6" customFormat="1" customHeight="1" s="92">
      <c r="A100" s="92" t="n">
        <v>2</v>
      </c>
      <c r="B100" s="92" t="n">
        <v>18</v>
      </c>
      <c r="C100" s="79" t="inlineStr">
        <is>
          <t>ALABAMA POWER COMPANY</t>
        </is>
      </c>
      <c r="D100" s="92" t="inlineStr">
        <is>
          <t>AL</t>
        </is>
      </c>
      <c r="E100" s="92" t="n">
        <v>1</v>
      </c>
      <c r="G100" s="92" t="inlineStr">
        <is>
          <t>GENERAL PLANT</t>
        </is>
      </c>
      <c r="H100" s="94" t="inlineStr">
        <is>
          <t>392.2</t>
        </is>
      </c>
      <c r="I100" s="95" t="n">
        <v>42369</v>
      </c>
      <c r="J100" s="95" t="n"/>
      <c r="K100" s="92" t="inlineStr">
        <is>
          <t>392.2 Light Trucks</t>
        </is>
      </c>
      <c r="L100" s="96" t="n">
        <v>60027730</v>
      </c>
      <c r="M100" s="96" t="n">
        <v>37319024</v>
      </c>
      <c r="N100" s="96" t="n">
        <v>15505379</v>
      </c>
      <c r="P100" s="92" t="inlineStr">
        <is>
          <t>L2</t>
        </is>
      </c>
      <c r="Q100" s="92" t="n">
        <v>10</v>
      </c>
      <c r="R100" s="103" t="n">
        <v>0.12</v>
      </c>
      <c r="S100" s="97">
        <f>FALSE()</f>
        <v/>
      </c>
      <c r="T100" s="96" t="n">
        <v>7203328</v>
      </c>
      <c r="V100" s="92" t="n">
        <v>5.96</v>
      </c>
      <c r="W100" s="98" t="n"/>
      <c r="X100" s="99" t="n">
        <v>2603635</v>
      </c>
      <c r="Y100" s="103" t="n">
        <v>0.0434</v>
      </c>
      <c r="Z100" s="97" t="b">
        <v>0</v>
      </c>
      <c r="AA100" s="92" t="inlineStr">
        <is>
          <t>PUC</t>
        </is>
      </c>
      <c r="AMD100" s="85" t="n"/>
      <c r="AME100" s="85" t="n"/>
      <c r="AMF100" s="85" t="n"/>
      <c r="AMG100" s="85" t="n"/>
      <c r="AMH100" s="85" t="n"/>
      <c r="AMI100" s="85" t="n"/>
      <c r="AMJ100" s="85" t="n"/>
    </row>
    <row r="101" ht="24.6" customFormat="1" customHeight="1" s="92">
      <c r="A101" s="92" t="n">
        <v>2</v>
      </c>
      <c r="B101" s="92" t="n">
        <v>18</v>
      </c>
      <c r="C101" s="79" t="inlineStr">
        <is>
          <t>ALABAMA POWER COMPANY</t>
        </is>
      </c>
      <c r="D101" s="92" t="inlineStr">
        <is>
          <t>AL</t>
        </is>
      </c>
      <c r="F101" s="92" t="n">
        <v>32</v>
      </c>
      <c r="G101" s="92" t="inlineStr">
        <is>
          <t>Barry</t>
        </is>
      </c>
      <c r="H101" s="94" t="n">
        <v>311</v>
      </c>
      <c r="I101" s="95" t="n">
        <v>41639</v>
      </c>
      <c r="J101" s="95" t="n"/>
      <c r="K101" s="92" t="inlineStr">
        <is>
          <t>311.0 Structures and Improvements</t>
        </is>
      </c>
      <c r="L101" s="96" t="n">
        <v>67281934</v>
      </c>
      <c r="M101" s="96" t="n">
        <v>46138696</v>
      </c>
      <c r="N101" s="96" t="n">
        <v>28014488</v>
      </c>
      <c r="O101" s="103" t="n">
        <v>0.6860000000000001</v>
      </c>
      <c r="P101" s="92" t="inlineStr">
        <is>
          <t>Fore</t>
        </is>
      </c>
      <c r="Q101" s="92" t="n">
        <v>42</v>
      </c>
      <c r="S101" s="97">
        <f>FALSE()</f>
        <v/>
      </c>
      <c r="T101" s="96" t="n">
        <v>6871250</v>
      </c>
      <c r="U101" s="103" t="n">
        <v>0.102</v>
      </c>
      <c r="V101" s="92" t="n">
        <v>17.19</v>
      </c>
      <c r="W101" s="98" t="n"/>
      <c r="X101" s="99" t="n">
        <v>1629341</v>
      </c>
      <c r="Y101" s="103" t="n">
        <v>0.0242</v>
      </c>
      <c r="Z101" s="97" t="b">
        <v>0</v>
      </c>
      <c r="AA101" s="92" t="inlineStr">
        <is>
          <t>PUC</t>
        </is>
      </c>
      <c r="AMD101" s="85" t="n"/>
      <c r="AME101" s="85" t="n"/>
      <c r="AMF101" s="85" t="n"/>
      <c r="AMG101" s="85" t="n"/>
      <c r="AMH101" s="85" t="n"/>
      <c r="AMI101" s="85" t="n"/>
      <c r="AMJ101" s="85" t="n"/>
    </row>
    <row r="102" ht="24.6" customFormat="1" customHeight="1" s="92">
      <c r="A102" s="92" t="n">
        <v>145</v>
      </c>
      <c r="B102" s="92" t="n">
        <v>272</v>
      </c>
      <c r="C102" s="100" t="inlineStr">
        <is>
          <t>Public Service Company of Colorado</t>
        </is>
      </c>
      <c r="D102" s="92" t="inlineStr">
        <is>
          <t>CO</t>
        </is>
      </c>
      <c r="F102" s="92" t="n">
        <v>276</v>
      </c>
      <c r="G102" s="92" t="inlineStr">
        <is>
          <t>Hayden Unit 1</t>
        </is>
      </c>
      <c r="H102" s="94" t="n">
        <v>312</v>
      </c>
      <c r="I102" s="95" t="n">
        <v>43101</v>
      </c>
      <c r="K102" s="92" t="inlineStr">
        <is>
          <t>312 Boiler Plant Equipment</t>
        </is>
      </c>
      <c r="L102" s="96" t="n">
        <v>133144049</v>
      </c>
      <c r="M102" s="96" t="n"/>
      <c r="O102" s="105" t="n">
        <v>0.438</v>
      </c>
      <c r="Q102" s="102" t="n">
        <v>25.55</v>
      </c>
      <c r="T102" s="106" t="n">
        <v>6825234</v>
      </c>
      <c r="V102" s="102" t="n">
        <v>12.24</v>
      </c>
      <c r="W102" s="92" t="n">
        <v>2025</v>
      </c>
      <c r="X102" s="99" t="n">
        <v>6454158</v>
      </c>
      <c r="Y102" s="92" t="n">
        <v>0.048475</v>
      </c>
      <c r="Z102" s="97" t="b">
        <v>0</v>
      </c>
      <c r="AA102" s="92" t="inlineStr">
        <is>
          <t>PUC</t>
        </is>
      </c>
      <c r="AMD102" s="85" t="n"/>
      <c r="AME102" s="85" t="n"/>
      <c r="AMF102" s="85" t="n"/>
      <c r="AMG102" s="85" t="n"/>
      <c r="AMH102" s="85" t="n"/>
      <c r="AMI102" s="85" t="n"/>
      <c r="AMJ102" s="85" t="n"/>
    </row>
    <row r="103" ht="24.6" customFormat="1" customHeight="1" s="92">
      <c r="A103" s="92" t="n">
        <v>145</v>
      </c>
      <c r="B103" s="92" t="n">
        <v>272</v>
      </c>
      <c r="C103" s="100" t="inlineStr">
        <is>
          <t>Public Service Company of Colorado</t>
        </is>
      </c>
      <c r="D103" s="92" t="inlineStr">
        <is>
          <t>CO</t>
        </is>
      </c>
      <c r="F103" s="92" t="n">
        <v>444</v>
      </c>
      <c r="G103" s="92" t="inlineStr">
        <is>
          <t>Pawnee Common</t>
        </is>
      </c>
      <c r="H103" s="94" t="n">
        <v>311</v>
      </c>
      <c r="I103" s="95" t="n">
        <v>43101</v>
      </c>
      <c r="K103" s="92" t="inlineStr">
        <is>
          <t>311 Structures and Improvements</t>
        </is>
      </c>
      <c r="L103" s="96" t="n">
        <v>6161361</v>
      </c>
      <c r="M103" s="96" t="n"/>
      <c r="O103" s="101" t="n">
        <v>0.257</v>
      </c>
      <c r="Q103" s="102" t="n">
        <v>33.27</v>
      </c>
      <c r="T103" s="106" t="n">
        <v>6788118</v>
      </c>
      <c r="V103" s="102" t="n">
        <v>23.12</v>
      </c>
      <c r="W103" s="98" t="n"/>
      <c r="X103" s="99" t="n">
        <v>417457</v>
      </c>
      <c r="Y103" s="92" t="n">
        <v>0.06775399999999999</v>
      </c>
      <c r="Z103" s="97" t="b">
        <v>0</v>
      </c>
      <c r="AA103" s="92" t="inlineStr">
        <is>
          <t>PUC</t>
        </is>
      </c>
      <c r="AMD103" s="85" t="n"/>
      <c r="AME103" s="85" t="n"/>
      <c r="AMF103" s="85" t="n"/>
      <c r="AMG103" s="85" t="n"/>
      <c r="AMH103" s="85" t="n"/>
      <c r="AMI103" s="85" t="n"/>
      <c r="AMJ103" s="85" t="n"/>
    </row>
    <row r="104" ht="24.6" customFormat="1" customHeight="1" s="92">
      <c r="A104" s="92" t="n">
        <v>2</v>
      </c>
      <c r="B104" s="92" t="n">
        <v>18</v>
      </c>
      <c r="C104" s="79" t="inlineStr">
        <is>
          <t>ALABAMA POWER COMPANY</t>
        </is>
      </c>
      <c r="D104" s="92" t="inlineStr">
        <is>
          <t>AL</t>
        </is>
      </c>
      <c r="F104" s="92" t="n">
        <v>295</v>
      </c>
      <c r="G104" s="92" t="inlineStr">
        <is>
          <t>Farley Unit 2</t>
        </is>
      </c>
      <c r="H104" s="94" t="n">
        <v>321</v>
      </c>
      <c r="I104" s="95" t="n">
        <v>41639</v>
      </c>
      <c r="J104" s="95" t="n"/>
      <c r="K104" s="92" t="inlineStr">
        <is>
          <t>321.0  Structures and Improvements</t>
        </is>
      </c>
      <c r="L104" s="96" t="n">
        <v>343262247</v>
      </c>
      <c r="M104" s="96" t="n">
        <v>224213291</v>
      </c>
      <c r="N104" s="96" t="n">
        <v>125823884</v>
      </c>
      <c r="O104" s="103" t="n">
        <v>0.653</v>
      </c>
      <c r="P104" s="92" t="inlineStr">
        <is>
          <t>Fore</t>
        </is>
      </c>
      <c r="Q104" s="92" t="n">
        <v>53.3</v>
      </c>
      <c r="S104" s="97">
        <f>FALSE()</f>
        <v/>
      </c>
      <c r="T104" s="96" t="n">
        <v>6774928</v>
      </c>
      <c r="U104" s="103" t="n">
        <v>0.02</v>
      </c>
      <c r="V104" s="92" t="n">
        <v>26.93</v>
      </c>
      <c r="W104" s="98" t="n"/>
      <c r="X104" s="99" t="n">
        <v>4671769</v>
      </c>
      <c r="Y104" s="103" t="n">
        <v>0.0136</v>
      </c>
      <c r="Z104" s="97" t="b">
        <v>0</v>
      </c>
      <c r="AA104" s="92" t="inlineStr">
        <is>
          <t>PUC</t>
        </is>
      </c>
      <c r="AMD104" s="85" t="n"/>
      <c r="AME104" s="85" t="n"/>
      <c r="AMF104" s="85" t="n"/>
      <c r="AMG104" s="85" t="n"/>
      <c r="AMH104" s="85" t="n"/>
      <c r="AMI104" s="85" t="n"/>
      <c r="AMJ104" s="85" t="n"/>
    </row>
    <row r="105" ht="24.6" customFormat="1" customHeight="1" s="92">
      <c r="A105" s="92" t="n">
        <v>2</v>
      </c>
      <c r="B105" s="92" t="n">
        <v>18</v>
      </c>
      <c r="C105" s="79" t="inlineStr">
        <is>
          <t>ALABAMA POWER COMPANY</t>
        </is>
      </c>
      <c r="D105" s="92" t="inlineStr">
        <is>
          <t>AL</t>
        </is>
      </c>
      <c r="F105" s="92" t="n">
        <v>286</v>
      </c>
      <c r="G105" s="79" t="inlineStr">
        <is>
          <t>Miller Unit 3</t>
        </is>
      </c>
      <c r="H105" s="94" t="n">
        <v>314</v>
      </c>
      <c r="I105" s="95" t="n">
        <v>41639</v>
      </c>
      <c r="J105" s="95" t="n"/>
      <c r="K105" s="92" t="inlineStr">
        <is>
          <t>314.0 Turbogenerator Units</t>
        </is>
      </c>
      <c r="L105" s="96" t="n">
        <v>76635008</v>
      </c>
      <c r="M105" s="96" t="n">
        <v>41611983</v>
      </c>
      <c r="N105" s="96" t="n">
        <v>41761040</v>
      </c>
      <c r="O105" s="103" t="n">
        <v>0.543</v>
      </c>
      <c r="P105" s="92" t="inlineStr">
        <is>
          <t>Fore</t>
        </is>
      </c>
      <c r="Q105" s="92" t="n">
        <v>56.6</v>
      </c>
      <c r="S105" s="97">
        <f>FALSE()</f>
        <v/>
      </c>
      <c r="T105" s="96" t="n">
        <v>6738016</v>
      </c>
      <c r="U105" s="103" t="n">
        <v>0.08799999999999999</v>
      </c>
      <c r="V105" s="92" t="n">
        <v>35.17</v>
      </c>
      <c r="W105" s="98" t="n"/>
      <c r="X105" s="99" t="n">
        <v>1187433</v>
      </c>
      <c r="Y105" s="103" t="n">
        <v>0.0155</v>
      </c>
      <c r="Z105" s="97" t="b">
        <v>0</v>
      </c>
      <c r="AA105" s="92" t="inlineStr">
        <is>
          <t>PUC</t>
        </is>
      </c>
      <c r="AMD105" s="85" t="n"/>
      <c r="AME105" s="85" t="n"/>
      <c r="AMF105" s="85" t="n"/>
      <c r="AMG105" s="85" t="n"/>
      <c r="AMH105" s="85" t="n"/>
      <c r="AMI105" s="85" t="n"/>
      <c r="AMJ105" s="85" t="n"/>
    </row>
    <row r="106" ht="24.6" customFormat="1" customHeight="1" s="92">
      <c r="A106" s="92" t="n">
        <v>57</v>
      </c>
      <c r="B106" s="92" t="n">
        <v>123</v>
      </c>
      <c r="C106" s="79" t="inlineStr">
        <is>
          <t>Georgia Power Company</t>
        </is>
      </c>
      <c r="D106" s="92" t="inlineStr">
        <is>
          <t>GA</t>
        </is>
      </c>
      <c r="F106" s="92" t="n">
        <v>608</v>
      </c>
      <c r="G106" s="92" t="inlineStr">
        <is>
          <t>Vogtle Common</t>
        </is>
      </c>
      <c r="H106" s="94" t="n">
        <v>321</v>
      </c>
      <c r="I106" s="95" t="n">
        <v>40908</v>
      </c>
      <c r="J106" s="95" t="n"/>
      <c r="K106" s="92" t="inlineStr">
        <is>
          <t>321.0 Structures and Improvements</t>
        </is>
      </c>
      <c r="L106" s="96" t="n">
        <v>632245504</v>
      </c>
      <c r="M106" s="96" t="n">
        <v>285024604</v>
      </c>
      <c r="N106" s="96" t="n">
        <v>353932444</v>
      </c>
      <c r="P106" s="92" t="inlineStr">
        <is>
          <t>Fore</t>
        </is>
      </c>
      <c r="Q106" s="92" t="n">
        <v>59.2</v>
      </c>
      <c r="R106" s="103" t="n">
        <v>0.011</v>
      </c>
      <c r="S106" s="97">
        <f>FALSE()</f>
        <v/>
      </c>
      <c r="T106" s="96" t="n">
        <v>6711543</v>
      </c>
      <c r="V106" s="92" t="n">
        <v>35.22</v>
      </c>
      <c r="W106" s="98" t="n"/>
      <c r="X106" s="99" t="n">
        <v>10049189</v>
      </c>
      <c r="Y106" s="103" t="n">
        <v>0.0159</v>
      </c>
      <c r="Z106" s="97" t="b">
        <v>0</v>
      </c>
      <c r="AA106" s="92" t="inlineStr">
        <is>
          <t>PUC</t>
        </is>
      </c>
      <c r="AMD106" s="85" t="n"/>
      <c r="AME106" s="85" t="n"/>
      <c r="AMF106" s="85" t="n"/>
      <c r="AMG106" s="85" t="n"/>
      <c r="AMH106" s="85" t="n"/>
      <c r="AMI106" s="85" t="n"/>
      <c r="AMJ106" s="85" t="n"/>
    </row>
    <row r="107" ht="24.6" customFormat="1" customHeight="1" s="92">
      <c r="A107" s="92" t="n">
        <v>2</v>
      </c>
      <c r="B107" s="92" t="n">
        <v>18</v>
      </c>
      <c r="C107" s="79" t="inlineStr">
        <is>
          <t>ALABAMA POWER COMPANY</t>
        </is>
      </c>
      <c r="D107" s="92" t="inlineStr">
        <is>
          <t>AL</t>
        </is>
      </c>
      <c r="F107" s="92" t="n">
        <v>286</v>
      </c>
      <c r="G107" s="79" t="inlineStr">
        <is>
          <t>Miller Unit 4</t>
        </is>
      </c>
      <c r="H107" s="94" t="n">
        <v>314</v>
      </c>
      <c r="I107" s="95" t="n">
        <v>41639</v>
      </c>
      <c r="J107" s="95" t="n"/>
      <c r="K107" s="92" t="inlineStr">
        <is>
          <t>314.0 Turbogenerator Units</t>
        </is>
      </c>
      <c r="L107" s="96" t="n">
        <v>70470727</v>
      </c>
      <c r="M107" s="96" t="n">
        <v>32883420</v>
      </c>
      <c r="N107" s="96" t="n">
        <v>44086657</v>
      </c>
      <c r="O107" s="103" t="n">
        <v>0.467</v>
      </c>
      <c r="P107" s="92" t="inlineStr">
        <is>
          <t>Fore</t>
        </is>
      </c>
      <c r="Q107" s="92" t="n">
        <v>56.2</v>
      </c>
      <c r="S107" s="97">
        <f>FALSE()</f>
        <v/>
      </c>
      <c r="T107" s="96" t="n">
        <v>6499351</v>
      </c>
      <c r="U107" s="103" t="n">
        <v>0.092</v>
      </c>
      <c r="V107" s="92" t="n">
        <v>36.63</v>
      </c>
      <c r="W107" s="98" t="n"/>
      <c r="X107" s="99" t="n">
        <v>1203577</v>
      </c>
      <c r="Y107" s="103" t="n">
        <v>0.0171</v>
      </c>
      <c r="Z107" s="97" t="b">
        <v>0</v>
      </c>
      <c r="AA107" s="92" t="inlineStr">
        <is>
          <t>PUC</t>
        </is>
      </c>
      <c r="AMD107" s="85" t="n"/>
      <c r="AME107" s="85" t="n"/>
      <c r="AMF107" s="85" t="n"/>
      <c r="AMG107" s="85" t="n"/>
      <c r="AMH107" s="85" t="n"/>
      <c r="AMI107" s="85" t="n"/>
      <c r="AMJ107" s="85" t="n"/>
    </row>
    <row r="108" ht="24.6" customFormat="1" customHeight="1" s="92">
      <c r="A108" s="92" t="n">
        <v>2</v>
      </c>
      <c r="B108" s="92" t="n">
        <v>18</v>
      </c>
      <c r="C108" s="79" t="inlineStr">
        <is>
          <t>ALABAMA POWER COMPANY</t>
        </is>
      </c>
      <c r="D108" s="92" t="inlineStr">
        <is>
          <t>AL</t>
        </is>
      </c>
      <c r="F108" s="92" t="n">
        <v>229</v>
      </c>
      <c r="G108" s="79" t="inlineStr">
        <is>
          <t>Gorgas 10</t>
        </is>
      </c>
      <c r="H108" s="94" t="n">
        <v>314</v>
      </c>
      <c r="I108" s="95" t="n">
        <v>41639</v>
      </c>
      <c r="J108" s="95" t="n"/>
      <c r="K108" s="92" t="inlineStr">
        <is>
          <t>314.0 Turbogenerator Units</t>
        </is>
      </c>
      <c r="L108" s="96" t="n">
        <v>46567610</v>
      </c>
      <c r="M108" s="96" t="n">
        <v>28402077</v>
      </c>
      <c r="N108" s="96" t="n">
        <v>24459717</v>
      </c>
      <c r="O108" s="103" t="n">
        <v>0.61</v>
      </c>
      <c r="P108" s="92" t="inlineStr">
        <is>
          <t>Fore</t>
        </is>
      </c>
      <c r="Q108" s="92" t="n">
        <v>40</v>
      </c>
      <c r="S108" s="97">
        <f>FALSE()</f>
        <v/>
      </c>
      <c r="T108" s="96" t="n">
        <v>6294184</v>
      </c>
      <c r="U108" s="103" t="n">
        <v>0.135</v>
      </c>
      <c r="V108" s="92" t="n">
        <v>21.71</v>
      </c>
      <c r="W108" s="98" t="n"/>
      <c r="X108" s="99" t="n">
        <v>1126907</v>
      </c>
      <c r="Y108" s="103" t="n">
        <v>0.0242</v>
      </c>
      <c r="Z108" s="97" t="b">
        <v>0</v>
      </c>
      <c r="AA108" s="92" t="inlineStr">
        <is>
          <t>PUC</t>
        </is>
      </c>
      <c r="AMD108" s="85" t="n"/>
      <c r="AME108" s="85" t="n"/>
      <c r="AMF108" s="85" t="n"/>
      <c r="AMG108" s="85" t="n"/>
      <c r="AMH108" s="85" t="n"/>
      <c r="AMI108" s="85" t="n"/>
      <c r="AMJ108" s="85" t="n"/>
    </row>
    <row r="109" ht="24.6" customFormat="1" customHeight="1" s="92">
      <c r="A109" s="92" t="n">
        <v>145</v>
      </c>
      <c r="B109" s="92" t="n">
        <v>272</v>
      </c>
      <c r="C109" s="100" t="inlineStr">
        <is>
          <t>Public Service Company of Colorado</t>
        </is>
      </c>
      <c r="D109" s="92" t="inlineStr">
        <is>
          <t>CO</t>
        </is>
      </c>
      <c r="F109" s="92" t="n">
        <v>444</v>
      </c>
      <c r="G109" s="92" t="inlineStr">
        <is>
          <t>Pawnee Unit 1</t>
        </is>
      </c>
      <c r="H109" s="94" t="n">
        <v>312</v>
      </c>
      <c r="I109" s="95" t="n">
        <v>43101</v>
      </c>
      <c r="K109" s="92" t="inlineStr">
        <is>
          <t>312 Boiler Plant Equipment</t>
        </is>
      </c>
      <c r="L109" s="96" t="n">
        <v>583582463</v>
      </c>
      <c r="M109" s="96" t="n"/>
      <c r="O109" s="101" t="n">
        <v>0.329</v>
      </c>
      <c r="Q109" s="102" t="n">
        <v>37.04</v>
      </c>
      <c r="T109" s="106" t="n">
        <v>6133599</v>
      </c>
      <c r="V109" s="102" t="n">
        <v>22.57</v>
      </c>
      <c r="W109" s="92" t="n">
        <v>2041</v>
      </c>
      <c r="X109" s="99" t="n">
        <v>17723983</v>
      </c>
      <c r="Y109" s="92" t="n">
        <v>0.030371</v>
      </c>
      <c r="Z109" s="97" t="b">
        <v>0</v>
      </c>
      <c r="AA109" s="92" t="inlineStr">
        <is>
          <t>PUC</t>
        </is>
      </c>
      <c r="AMD109" s="85" t="n"/>
      <c r="AME109" s="85" t="n"/>
      <c r="AMF109" s="85" t="n"/>
      <c r="AMG109" s="85" t="n"/>
      <c r="AMH109" s="85" t="n"/>
      <c r="AMI109" s="85" t="n"/>
      <c r="AMJ109" s="85" t="n"/>
    </row>
    <row r="110" ht="24.6" customFormat="1" customHeight="1" s="92">
      <c r="A110" s="92" t="n">
        <v>2</v>
      </c>
      <c r="B110" s="92" t="n">
        <v>18</v>
      </c>
      <c r="C110" s="79" t="inlineStr">
        <is>
          <t>ALABAMA POWER COMPANY</t>
        </is>
      </c>
      <c r="D110" s="92" t="inlineStr">
        <is>
          <t>AL</t>
        </is>
      </c>
      <c r="F110" s="92" t="n">
        <v>286</v>
      </c>
      <c r="G110" s="79" t="inlineStr">
        <is>
          <t>Miller Unit 1</t>
        </is>
      </c>
      <c r="H110" s="94" t="n">
        <v>314</v>
      </c>
      <c r="I110" s="95" t="n">
        <v>41639</v>
      </c>
      <c r="J110" s="95" t="n"/>
      <c r="K110" s="92" t="inlineStr">
        <is>
          <t>314.0 Turbogenerator Units</t>
        </is>
      </c>
      <c r="L110" s="96" t="n">
        <v>43928121</v>
      </c>
      <c r="M110" s="96" t="n">
        <v>29061976</v>
      </c>
      <c r="N110" s="96" t="n">
        <v>20942777</v>
      </c>
      <c r="O110" s="103" t="n">
        <v>0.662</v>
      </c>
      <c r="P110" s="92" t="inlineStr">
        <is>
          <t>Fore</t>
        </is>
      </c>
      <c r="Q110" s="92" t="n">
        <v>53.9</v>
      </c>
      <c r="S110" s="97">
        <f>FALSE()</f>
        <v/>
      </c>
      <c r="T110" s="96" t="n">
        <v>6076632</v>
      </c>
      <c r="U110" s="103" t="n">
        <v>0.138</v>
      </c>
      <c r="V110" s="92" t="n">
        <v>26.67</v>
      </c>
      <c r="W110" s="98" t="n"/>
      <c r="X110" s="99" t="n">
        <v>785206</v>
      </c>
      <c r="Y110" s="103" t="n">
        <v>0.0179</v>
      </c>
      <c r="Z110" s="97" t="b">
        <v>0</v>
      </c>
      <c r="AA110" s="92" t="inlineStr">
        <is>
          <t>PUC</t>
        </is>
      </c>
      <c r="AMD110" s="85" t="n"/>
      <c r="AME110" s="85" t="n"/>
      <c r="AMF110" s="85" t="n"/>
      <c r="AMG110" s="85" t="n"/>
      <c r="AMH110" s="85" t="n"/>
      <c r="AMI110" s="85" t="n"/>
      <c r="AMJ110" s="85" t="n"/>
    </row>
    <row r="111" ht="24.6" customFormat="1" customHeight="1" s="92">
      <c r="A111" s="92" t="n">
        <v>2</v>
      </c>
      <c r="B111" s="92" t="n">
        <v>18</v>
      </c>
      <c r="C111" s="79" t="inlineStr">
        <is>
          <t>ALABAMA POWER COMPANY</t>
        </is>
      </c>
      <c r="D111" s="92" t="inlineStr">
        <is>
          <t>AL</t>
        </is>
      </c>
      <c r="F111" s="92" t="n">
        <v>206</v>
      </c>
      <c r="G111" s="79" t="inlineStr">
        <is>
          <t>Gadsden</t>
        </is>
      </c>
      <c r="H111" s="94" t="n">
        <v>312</v>
      </c>
      <c r="I111" s="95" t="n">
        <v>41639</v>
      </c>
      <c r="J111" s="95" t="n"/>
      <c r="K111" s="92" t="inlineStr">
        <is>
          <t>312.0 Boiler Plant Equipment</t>
        </is>
      </c>
      <c r="L111" s="96" t="n">
        <v>40963776</v>
      </c>
      <c r="M111" s="96" t="n">
        <v>30466872</v>
      </c>
      <c r="N111" s="96" t="n">
        <v>16477427</v>
      </c>
      <c r="O111" s="103" t="n">
        <v>0.744</v>
      </c>
      <c r="P111" s="92" t="inlineStr">
        <is>
          <t>Fore</t>
        </is>
      </c>
      <c r="Q111" s="92" t="n">
        <v>13.9</v>
      </c>
      <c r="S111" s="97">
        <f>FALSE()</f>
        <v/>
      </c>
      <c r="T111" s="96" t="n">
        <v>5980522</v>
      </c>
      <c r="U111" s="103" t="n">
        <v>0.146</v>
      </c>
      <c r="V111" s="92" t="n">
        <v>5.39</v>
      </c>
      <c r="W111" s="98" t="n"/>
      <c r="X111" s="99" t="n">
        <v>3054699</v>
      </c>
      <c r="Y111" s="103" t="n">
        <v>0.0746</v>
      </c>
      <c r="Z111" s="97" t="b">
        <v>0</v>
      </c>
      <c r="AA111" s="92" t="inlineStr">
        <is>
          <t>PUC</t>
        </is>
      </c>
      <c r="AMD111" s="85" t="n"/>
      <c r="AME111" s="85" t="n"/>
      <c r="AMF111" s="85" t="n"/>
      <c r="AMG111" s="85" t="n"/>
      <c r="AMH111" s="85" t="n"/>
      <c r="AMI111" s="85" t="n"/>
      <c r="AMJ111" s="85" t="n"/>
    </row>
    <row r="112" ht="24.6" customFormat="1" customHeight="1" s="92">
      <c r="A112" s="92" t="n">
        <v>57</v>
      </c>
      <c r="B112" s="92" t="n">
        <v>123</v>
      </c>
      <c r="C112" s="79" t="inlineStr">
        <is>
          <t>Georgia Power Company</t>
        </is>
      </c>
      <c r="D112" s="92" t="inlineStr">
        <is>
          <t>GA</t>
        </is>
      </c>
      <c r="F112" s="92" t="n">
        <v>381</v>
      </c>
      <c r="G112" s="92" t="inlineStr">
        <is>
          <t>McDonough-Atkinson CC Common</t>
        </is>
      </c>
      <c r="H112" s="94" t="n">
        <v>342</v>
      </c>
      <c r="I112" s="95" t="n">
        <v>40908</v>
      </c>
      <c r="J112" s="95" t="n"/>
      <c r="K112" s="92" t="inlineStr">
        <is>
          <t>342.0 Fuel Holders</t>
        </is>
      </c>
      <c r="L112" s="96" t="n">
        <v>164334402</v>
      </c>
      <c r="M112" s="96" t="n">
        <v>14011554</v>
      </c>
      <c r="N112" s="96" t="n">
        <v>156145968</v>
      </c>
      <c r="P112" s="92" t="inlineStr">
        <is>
          <t>Fore</t>
        </is>
      </c>
      <c r="Q112" s="92" t="n">
        <v>35</v>
      </c>
      <c r="R112" s="103" t="n">
        <v>0.035</v>
      </c>
      <c r="S112" s="97">
        <f>FALSE()</f>
        <v/>
      </c>
      <c r="T112" s="96" t="n">
        <v>5823120</v>
      </c>
      <c r="V112" s="92" t="n">
        <v>33.5</v>
      </c>
      <c r="W112" s="98" t="n"/>
      <c r="X112" s="99" t="n">
        <v>4661074</v>
      </c>
      <c r="Y112" s="103" t="n">
        <v>0.0284</v>
      </c>
      <c r="Z112" s="97" t="b">
        <v>0</v>
      </c>
      <c r="AA112" s="92" t="inlineStr">
        <is>
          <t>PUC</t>
        </is>
      </c>
      <c r="AMD112" s="85" t="n"/>
      <c r="AME112" s="85" t="n"/>
      <c r="AMF112" s="85" t="n"/>
      <c r="AMG112" s="85" t="n"/>
      <c r="AMH112" s="85" t="n"/>
      <c r="AMI112" s="85" t="n"/>
      <c r="AMJ112" s="85" t="n"/>
    </row>
    <row r="113" ht="24.6" customFormat="1" customHeight="1" s="92">
      <c r="A113" s="92" t="n">
        <v>145</v>
      </c>
      <c r="B113" s="92" t="n">
        <v>272</v>
      </c>
      <c r="C113" s="100" t="inlineStr">
        <is>
          <t>Public Service Company of Colorado</t>
        </is>
      </c>
      <c r="D113" s="92" t="inlineStr">
        <is>
          <t>CO</t>
        </is>
      </c>
      <c r="F113" s="92" t="n">
        <v>1023</v>
      </c>
      <c r="G113" s="92" t="inlineStr">
        <is>
          <t>Cabin Creek</t>
        </is>
      </c>
      <c r="H113" s="94" t="n">
        <v>331</v>
      </c>
      <c r="I113" s="95" t="n">
        <v>43101</v>
      </c>
      <c r="K113" s="92" t="inlineStr">
        <is>
          <t>331 Structures and Improvements</t>
        </is>
      </c>
      <c r="L113" s="96" t="n">
        <v>14864472</v>
      </c>
      <c r="M113" s="96" t="n"/>
      <c r="O113" s="101" t="n">
        <v>0.286</v>
      </c>
      <c r="Q113" s="102" t="n">
        <v>63.82</v>
      </c>
      <c r="T113" s="106" t="n">
        <v>5535908</v>
      </c>
      <c r="V113" s="102" t="n">
        <v>35.97</v>
      </c>
      <c r="W113" s="98" t="n"/>
      <c r="X113" s="99" t="n">
        <v>405488</v>
      </c>
      <c r="Y113" s="92" t="n">
        <v>0.027279</v>
      </c>
      <c r="Z113" s="97" t="b">
        <v>0</v>
      </c>
      <c r="AA113" s="92" t="inlineStr">
        <is>
          <t>PUC</t>
        </is>
      </c>
      <c r="AMD113" s="85" t="n"/>
      <c r="AME113" s="85" t="n"/>
      <c r="AMF113" s="85" t="n"/>
      <c r="AMG113" s="85" t="n"/>
      <c r="AMH113" s="85" t="n"/>
      <c r="AMI113" s="85" t="n"/>
      <c r="AMJ113" s="85" t="n"/>
    </row>
    <row r="114" ht="24.6" customFormat="1" customHeight="1" s="92">
      <c r="A114" s="92" t="n">
        <v>145</v>
      </c>
      <c r="B114" s="92" t="n">
        <v>272</v>
      </c>
      <c r="C114" s="100" t="inlineStr">
        <is>
          <t>Public Service Company of Colorado</t>
        </is>
      </c>
      <c r="D114" s="92" t="inlineStr">
        <is>
          <t>CO</t>
        </is>
      </c>
      <c r="F114" s="92" t="n">
        <v>1480</v>
      </c>
      <c r="G114" s="92" t="inlineStr">
        <is>
          <t>Salida</t>
        </is>
      </c>
      <c r="H114" s="94" t="n">
        <v>332</v>
      </c>
      <c r="I114" s="95" t="n">
        <v>43101</v>
      </c>
      <c r="K114" s="92" t="inlineStr">
        <is>
          <t>332 Reservoirs, Dams and Waterways</t>
        </is>
      </c>
      <c r="L114" s="96" t="n">
        <v>3492027</v>
      </c>
      <c r="M114" s="96" t="n"/>
      <c r="O114" s="101" t="n">
        <v>0.343</v>
      </c>
      <c r="Q114" s="102" t="n">
        <v>19.68</v>
      </c>
      <c r="T114" s="106" t="n">
        <v>5449202</v>
      </c>
      <c r="V114" s="102" t="n">
        <v>9.380000000000001</v>
      </c>
      <c r="W114" s="98" t="n"/>
      <c r="X114" s="99" t="n">
        <v>626201</v>
      </c>
      <c r="Y114" s="92" t="n">
        <v>0.179323</v>
      </c>
      <c r="Z114" s="97" t="b">
        <v>0</v>
      </c>
      <c r="AA114" s="92" t="inlineStr">
        <is>
          <t>PUC</t>
        </is>
      </c>
      <c r="AMD114" s="85" t="n"/>
      <c r="AME114" s="85" t="n"/>
      <c r="AMF114" s="85" t="n"/>
      <c r="AMG114" s="85" t="n"/>
      <c r="AMH114" s="85" t="n"/>
      <c r="AMI114" s="85" t="n"/>
      <c r="AMJ114" s="85" t="n"/>
    </row>
    <row r="115" ht="24.6" customFormat="1" customHeight="1" s="92">
      <c r="A115" s="92" t="n">
        <v>57</v>
      </c>
      <c r="B115" s="92" t="n">
        <v>123</v>
      </c>
      <c r="C115" s="79" t="inlineStr">
        <is>
          <t>Georgia Power Company</t>
        </is>
      </c>
      <c r="D115" s="92" t="inlineStr">
        <is>
          <t>GA</t>
        </is>
      </c>
      <c r="F115" s="92" t="n">
        <v>72</v>
      </c>
      <c r="G115" s="92" t="inlineStr">
        <is>
          <t>Bowen Unit 4</t>
        </is>
      </c>
      <c r="H115" s="94" t="n">
        <v>314</v>
      </c>
      <c r="I115" s="95" t="n">
        <v>40908</v>
      </c>
      <c r="J115" s="95" t="n"/>
      <c r="K115" s="92" t="inlineStr">
        <is>
          <t>314.0 Turbogenerator Units</t>
        </is>
      </c>
      <c r="L115" s="96" t="n">
        <v>52134706</v>
      </c>
      <c r="M115" s="96" t="n">
        <v>25453634</v>
      </c>
      <c r="N115" s="96" t="n">
        <v>32003851</v>
      </c>
      <c r="P115" s="92" t="inlineStr">
        <is>
          <t>Fore</t>
        </is>
      </c>
      <c r="Q115" s="92" t="n">
        <v>53</v>
      </c>
      <c r="R115" s="103" t="n">
        <v>0.102</v>
      </c>
      <c r="S115" s="97">
        <f>FALSE()</f>
        <v/>
      </c>
      <c r="T115" s="96" t="n">
        <v>5322779</v>
      </c>
      <c r="V115" s="92" t="n">
        <v>25.68</v>
      </c>
      <c r="W115" s="98" t="n"/>
      <c r="X115" s="99" t="n">
        <v>1246256</v>
      </c>
      <c r="Y115" s="103" t="n">
        <v>0.0239</v>
      </c>
      <c r="Z115" s="97" t="b">
        <v>0</v>
      </c>
      <c r="AA115" s="92" t="inlineStr">
        <is>
          <t>PUC</t>
        </is>
      </c>
      <c r="AMD115" s="85" t="n"/>
      <c r="AME115" s="85" t="n"/>
      <c r="AMF115" s="85" t="n"/>
      <c r="AMG115" s="85" t="n"/>
      <c r="AMH115" s="85" t="n"/>
      <c r="AMI115" s="85" t="n"/>
      <c r="AMJ115" s="85" t="n"/>
    </row>
    <row r="116" ht="24.6" customFormat="1" customHeight="1" s="92">
      <c r="A116" s="92" t="n">
        <v>2</v>
      </c>
      <c r="B116" s="92" t="n">
        <v>18</v>
      </c>
      <c r="C116" s="79" t="inlineStr">
        <is>
          <t>ALABAMA POWER COMPANY</t>
        </is>
      </c>
      <c r="D116" s="92" t="inlineStr">
        <is>
          <t>AL</t>
        </is>
      </c>
      <c r="F116" s="92" t="n">
        <v>178</v>
      </c>
      <c r="G116" s="79" t="inlineStr">
        <is>
          <t>Gaston Unit 5</t>
        </is>
      </c>
      <c r="H116" s="94" t="n">
        <v>314</v>
      </c>
      <c r="I116" s="95" t="n">
        <v>41639</v>
      </c>
      <c r="J116" s="95" t="n"/>
      <c r="K116" s="92" t="inlineStr">
        <is>
          <t>314.0 Turbogenerator Units</t>
        </is>
      </c>
      <c r="L116" s="96" t="n">
        <v>51407616</v>
      </c>
      <c r="M116" s="96" t="n">
        <v>29556240</v>
      </c>
      <c r="N116" s="96" t="n">
        <v>26940435</v>
      </c>
      <c r="O116" s="103" t="n">
        <v>0.575</v>
      </c>
      <c r="P116" s="92" t="inlineStr">
        <is>
          <t>Fore</t>
        </is>
      </c>
      <c r="Q116" s="92" t="n">
        <v>43.5</v>
      </c>
      <c r="S116" s="97">
        <f>FALSE()</f>
        <v/>
      </c>
      <c r="T116" s="96" t="n">
        <v>5089059</v>
      </c>
      <c r="U116" s="103" t="n">
        <v>0.099</v>
      </c>
      <c r="V116" s="92" t="n">
        <v>23.39</v>
      </c>
      <c r="W116" s="98" t="n"/>
      <c r="X116" s="99" t="n">
        <v>1151956</v>
      </c>
      <c r="Y116" s="103" t="n">
        <v>0.0224</v>
      </c>
      <c r="Z116" s="97" t="b">
        <v>0</v>
      </c>
      <c r="AA116" s="92" t="inlineStr">
        <is>
          <t>PUC</t>
        </is>
      </c>
      <c r="AMD116" s="85" t="n"/>
      <c r="AME116" s="85" t="n"/>
      <c r="AMF116" s="85" t="n"/>
      <c r="AMG116" s="85" t="n"/>
      <c r="AMH116" s="85" t="n"/>
      <c r="AMI116" s="85" t="n"/>
      <c r="AMJ116" s="85" t="n"/>
    </row>
    <row r="117" ht="24.6" customFormat="1" customHeight="1" s="92">
      <c r="A117" s="92" t="n">
        <v>57</v>
      </c>
      <c r="B117" s="92" t="n">
        <v>123</v>
      </c>
      <c r="C117" s="79" t="inlineStr">
        <is>
          <t>Georgia Power Company</t>
        </is>
      </c>
      <c r="D117" s="92" t="inlineStr">
        <is>
          <t>GA</t>
        </is>
      </c>
      <c r="F117" s="92" t="n">
        <v>659</v>
      </c>
      <c r="G117" s="92" t="inlineStr">
        <is>
          <t>Wansley Common</t>
        </is>
      </c>
      <c r="H117" s="94" t="n">
        <v>311</v>
      </c>
      <c r="I117" s="95" t="n">
        <v>40908</v>
      </c>
      <c r="J117" s="95" t="n"/>
      <c r="K117" s="92" t="inlineStr">
        <is>
          <t>311.0 Structures and Improvements</t>
        </is>
      </c>
      <c r="L117" s="96" t="n">
        <v>3172896</v>
      </c>
      <c r="M117" s="96" t="n">
        <v>793730</v>
      </c>
      <c r="N117" s="96" t="n">
        <v>7418919</v>
      </c>
      <c r="P117" s="92" t="inlineStr">
        <is>
          <t>Fore</t>
        </is>
      </c>
      <c r="Q117" s="92" t="n">
        <v>40.5</v>
      </c>
      <c r="R117" s="103" t="n">
        <v>1.588</v>
      </c>
      <c r="S117" s="97">
        <f>FALSE()</f>
        <v/>
      </c>
      <c r="T117" s="96" t="n">
        <v>5039753</v>
      </c>
      <c r="V117" s="92" t="n">
        <v>30.79</v>
      </c>
      <c r="W117" s="98" t="n"/>
      <c r="X117" s="99" t="n">
        <v>240952</v>
      </c>
      <c r="Y117" s="103" t="n">
        <v>0.0759</v>
      </c>
      <c r="Z117" s="97" t="b">
        <v>0</v>
      </c>
      <c r="AA117" s="92" t="inlineStr">
        <is>
          <t>PUC</t>
        </is>
      </c>
      <c r="AMD117" s="85" t="n"/>
      <c r="AME117" s="85" t="n"/>
      <c r="AMF117" s="85" t="n"/>
      <c r="AMG117" s="85" t="n"/>
      <c r="AMH117" s="85" t="n"/>
      <c r="AMI117" s="85" t="n"/>
      <c r="AMJ117" s="85" t="n"/>
    </row>
    <row r="118" ht="24.6" customFormat="1" customHeight="1" s="92">
      <c r="A118" s="92" t="n">
        <v>145</v>
      </c>
      <c r="B118" s="92" t="n">
        <v>272</v>
      </c>
      <c r="C118" s="100" t="inlineStr">
        <is>
          <t>Public Service Company of Colorado</t>
        </is>
      </c>
      <c r="D118" s="92" t="inlineStr">
        <is>
          <t>CO</t>
        </is>
      </c>
      <c r="F118" s="92" t="n">
        <v>125</v>
      </c>
      <c r="G118" s="92" t="inlineStr">
        <is>
          <t>Comanche Unit 3</t>
        </is>
      </c>
      <c r="H118" s="94" t="n">
        <v>312</v>
      </c>
      <c r="I118" s="95" t="n">
        <v>43101</v>
      </c>
      <c r="K118" s="92" t="inlineStr">
        <is>
          <t>312 Boiler Plant Equipment</t>
        </is>
      </c>
      <c r="L118" s="96" t="n">
        <v>544912450</v>
      </c>
      <c r="M118" s="96" t="n"/>
      <c r="O118" s="103" t="n">
        <v>0.111</v>
      </c>
      <c r="Q118" s="92" t="n">
        <v>55.25</v>
      </c>
      <c r="T118" s="106" t="n">
        <v>4992778</v>
      </c>
      <c r="V118" s="102" t="n">
        <v>47.96</v>
      </c>
      <c r="W118" s="92" t="n">
        <v>2070</v>
      </c>
      <c r="X118" s="99" t="n">
        <v>10436708</v>
      </c>
      <c r="Y118" s="92" t="n">
        <v>0.019153</v>
      </c>
      <c r="Z118" s="97" t="b">
        <v>0</v>
      </c>
      <c r="AA118" s="92" t="inlineStr">
        <is>
          <t>PUC</t>
        </is>
      </c>
      <c r="AMD118" s="85" t="n"/>
      <c r="AME118" s="85" t="n"/>
      <c r="AMF118" s="85" t="n"/>
      <c r="AMG118" s="85" t="n"/>
      <c r="AMH118" s="85" t="n"/>
      <c r="AMI118" s="85" t="n"/>
      <c r="AMJ118" s="85" t="n"/>
    </row>
    <row r="119" ht="24.6" customFormat="1" customHeight="1" s="92">
      <c r="A119" s="92" t="n">
        <v>2</v>
      </c>
      <c r="B119" s="92" t="n">
        <v>18</v>
      </c>
      <c r="C119" s="79" t="inlineStr">
        <is>
          <t>ALABAMA POWER COMPANY</t>
        </is>
      </c>
      <c r="D119" s="92" t="inlineStr">
        <is>
          <t>AL</t>
        </is>
      </c>
      <c r="F119" s="92" t="n">
        <v>32</v>
      </c>
      <c r="G119" s="79" t="inlineStr">
        <is>
          <t>Barry Combined Cycle</t>
        </is>
      </c>
      <c r="H119" s="94" t="n">
        <v>343</v>
      </c>
      <c r="I119" s="95" t="n">
        <v>41639</v>
      </c>
      <c r="J119" s="95" t="n"/>
      <c r="K119" s="92" t="inlineStr">
        <is>
          <t>343.0 Prime Movers</t>
        </is>
      </c>
      <c r="L119" s="96" t="n">
        <v>356141998</v>
      </c>
      <c r="M119" s="96" t="n">
        <v>45659654</v>
      </c>
      <c r="N119" s="96" t="n">
        <v>315415229</v>
      </c>
      <c r="O119" s="103" t="n">
        <v>0.128</v>
      </c>
      <c r="P119" s="92" t="inlineStr">
        <is>
          <t>Fore</t>
        </is>
      </c>
      <c r="Q119" s="92" t="n">
        <v>31.6</v>
      </c>
      <c r="S119" s="97">
        <f>FALSE()</f>
        <v/>
      </c>
      <c r="T119" s="96" t="n">
        <v>4932884</v>
      </c>
      <c r="U119" s="103" t="n">
        <v>0.014</v>
      </c>
      <c r="V119" s="92" t="n">
        <v>22.44</v>
      </c>
      <c r="W119" s="98" t="n"/>
      <c r="X119" s="99" t="n">
        <v>14053589</v>
      </c>
      <c r="Y119" s="103" t="n">
        <v>0.0395</v>
      </c>
      <c r="Z119" s="97" t="b">
        <v>0</v>
      </c>
      <c r="AA119" s="92" t="inlineStr">
        <is>
          <t>PUC</t>
        </is>
      </c>
      <c r="AMD119" s="85" t="n"/>
      <c r="AME119" s="85" t="n"/>
      <c r="AMF119" s="85" t="n"/>
      <c r="AMG119" s="85" t="n"/>
      <c r="AMH119" s="85" t="n"/>
      <c r="AMI119" s="85" t="n"/>
      <c r="AMJ119" s="85" t="n"/>
    </row>
    <row r="120" ht="24.6" customFormat="1" customHeight="1" s="92">
      <c r="A120" s="92" t="n">
        <v>57</v>
      </c>
      <c r="B120" s="92" t="n">
        <v>123</v>
      </c>
      <c r="C120" s="79" t="inlineStr">
        <is>
          <t>Georgia Power Company</t>
        </is>
      </c>
      <c r="D120" s="92" t="inlineStr">
        <is>
          <t>GA</t>
        </is>
      </c>
      <c r="F120" s="92" t="n">
        <v>527</v>
      </c>
      <c r="G120" s="92" t="inlineStr">
        <is>
          <t>Scherer Unit 3</t>
        </is>
      </c>
      <c r="H120" s="94" t="n">
        <v>314</v>
      </c>
      <c r="I120" s="95" t="n">
        <v>40908</v>
      </c>
      <c r="J120" s="95" t="n"/>
      <c r="K120" s="92" t="inlineStr">
        <is>
          <t>314.0 Turbogenerator Units</t>
        </is>
      </c>
      <c r="L120" s="96" t="n">
        <v>105514837</v>
      </c>
      <c r="M120" s="96" t="n">
        <v>55854267</v>
      </c>
      <c r="N120" s="96" t="n">
        <v>54381785</v>
      </c>
      <c r="P120" s="92" t="inlineStr">
        <is>
          <t>Fore</t>
        </is>
      </c>
      <c r="Q120" s="92" t="n">
        <v>58.1</v>
      </c>
      <c r="R120" s="103" t="n">
        <v>0.045</v>
      </c>
      <c r="S120" s="97">
        <f>FALSE()</f>
        <v/>
      </c>
      <c r="T120" s="96" t="n">
        <v>4721216</v>
      </c>
      <c r="V120" s="92" t="n">
        <v>35.26</v>
      </c>
      <c r="W120" s="98" t="n"/>
      <c r="X120" s="99" t="n">
        <v>1542308</v>
      </c>
      <c r="Y120" s="103" t="n">
        <v>0.0146</v>
      </c>
      <c r="Z120" s="97" t="b">
        <v>0</v>
      </c>
      <c r="AA120" s="92" t="inlineStr">
        <is>
          <t>PUC</t>
        </is>
      </c>
      <c r="AMD120" s="85" t="n"/>
      <c r="AME120" s="85" t="n"/>
      <c r="AMF120" s="85" t="n"/>
      <c r="AMG120" s="85" t="n"/>
      <c r="AMH120" s="85" t="n"/>
      <c r="AMI120" s="85" t="n"/>
      <c r="AMJ120" s="85" t="n"/>
    </row>
    <row r="121" ht="24.6" customFormat="1" customHeight="1" s="92">
      <c r="A121" s="92" t="n">
        <v>57</v>
      </c>
      <c r="B121" s="92" t="n">
        <v>123</v>
      </c>
      <c r="C121" s="79" t="inlineStr">
        <is>
          <t>Georgia Power Company</t>
        </is>
      </c>
      <c r="D121" s="92" t="inlineStr">
        <is>
          <t>GA</t>
        </is>
      </c>
      <c r="F121" s="92" t="n">
        <v>659</v>
      </c>
      <c r="G121" s="92" t="inlineStr">
        <is>
          <t>Wansley Common</t>
        </is>
      </c>
      <c r="H121" s="94" t="n">
        <v>316</v>
      </c>
      <c r="I121" s="95" t="n">
        <v>40908</v>
      </c>
      <c r="J121" s="95" t="n"/>
      <c r="K121" s="92" t="inlineStr">
        <is>
          <t>316.0 Misc. Power Plant Equipment</t>
        </is>
      </c>
      <c r="L121" s="96" t="n">
        <v>2944601</v>
      </c>
      <c r="M121" s="96" t="n">
        <v>821889</v>
      </c>
      <c r="N121" s="96" t="n">
        <v>6836729</v>
      </c>
      <c r="P121" s="92" t="inlineStr">
        <is>
          <t>Fore</t>
        </is>
      </c>
      <c r="Q121" s="92" t="n">
        <v>37.9</v>
      </c>
      <c r="R121" s="103" t="n">
        <v>1.601</v>
      </c>
      <c r="S121" s="97">
        <f>FALSE()</f>
        <v/>
      </c>
      <c r="T121" s="96" t="n">
        <v>4714016</v>
      </c>
      <c r="V121" s="92" t="n">
        <v>27.75</v>
      </c>
      <c r="W121" s="98" t="n"/>
      <c r="X121" s="99" t="n">
        <v>246369</v>
      </c>
      <c r="Y121" s="103" t="n">
        <v>0.0837</v>
      </c>
      <c r="Z121" s="97" t="b">
        <v>0</v>
      </c>
      <c r="AA121" s="92" t="inlineStr">
        <is>
          <t>PUC</t>
        </is>
      </c>
      <c r="AMD121" s="85" t="n"/>
      <c r="AME121" s="85" t="n"/>
      <c r="AMF121" s="85" t="n"/>
      <c r="AMG121" s="85" t="n"/>
      <c r="AMH121" s="85" t="n"/>
      <c r="AMI121" s="85" t="n"/>
      <c r="AMJ121" s="85" t="n"/>
    </row>
    <row r="122" ht="24.6" customFormat="1" customHeight="1" s="92">
      <c r="A122" s="92" t="n">
        <v>57</v>
      </c>
      <c r="B122" s="92" t="n">
        <v>123</v>
      </c>
      <c r="C122" s="79" t="inlineStr">
        <is>
          <t>Georgia Power Company</t>
        </is>
      </c>
      <c r="D122" s="92" t="inlineStr">
        <is>
          <t>GA</t>
        </is>
      </c>
      <c r="H122" s="94" t="n">
        <v>396</v>
      </c>
      <c r="I122" s="95" t="n">
        <v>43100</v>
      </c>
      <c r="J122" s="95" t="n"/>
      <c r="K122" s="92" t="n">
        <v>396</v>
      </c>
      <c r="L122" s="96" t="n">
        <v>23294676</v>
      </c>
      <c r="M122" s="96" t="n">
        <v>6146753</v>
      </c>
      <c r="N122" s="96" t="n">
        <v>12488988</v>
      </c>
      <c r="R122" s="92" t="n">
        <v>0.2</v>
      </c>
      <c r="S122" s="97">
        <f>TRUE()</f>
        <v/>
      </c>
      <c r="T122" s="92" t="n">
        <v>4658935</v>
      </c>
      <c r="V122" s="92" t="n">
        <v>4.76</v>
      </c>
      <c r="W122" s="98" t="n"/>
      <c r="X122" s="99" t="n">
        <v>2625178</v>
      </c>
      <c r="Y122" s="92" t="n">
        <v>0.1127</v>
      </c>
      <c r="Z122" s="97" t="b">
        <v>1</v>
      </c>
      <c r="AA122" s="92" t="inlineStr">
        <is>
          <t>PUC</t>
        </is>
      </c>
      <c r="AMD122" s="85" t="n"/>
      <c r="AME122" s="85" t="n"/>
      <c r="AMF122" s="85" t="n"/>
      <c r="AMG122" s="85" t="n"/>
      <c r="AMH122" s="85" t="n"/>
      <c r="AMI122" s="85" t="n"/>
      <c r="AMJ122" s="85" t="n"/>
    </row>
    <row r="123" ht="24.6" customFormat="1" customHeight="1" s="92">
      <c r="A123" s="92" t="n">
        <v>57</v>
      </c>
      <c r="B123" s="92" t="n">
        <v>123</v>
      </c>
      <c r="C123" s="79" t="inlineStr">
        <is>
          <t>Georgia Power Company</t>
        </is>
      </c>
      <c r="D123" s="92" t="inlineStr">
        <is>
          <t>GA</t>
        </is>
      </c>
      <c r="F123" s="92" t="n">
        <v>386</v>
      </c>
      <c r="G123" s="92" t="inlineStr">
        <is>
          <t>McIntosh CC Unit 11</t>
        </is>
      </c>
      <c r="H123" s="94" t="n">
        <v>343</v>
      </c>
      <c r="I123" s="95" t="n">
        <v>40908</v>
      </c>
      <c r="J123" s="95" t="n"/>
      <c r="K123" s="92" t="inlineStr">
        <is>
          <t>343.0 Prime Movers</t>
        </is>
      </c>
      <c r="L123" s="96" t="n">
        <v>169123805</v>
      </c>
      <c r="M123" s="96" t="n">
        <v>8808961</v>
      </c>
      <c r="N123" s="96" t="n">
        <v>164790063</v>
      </c>
      <c r="P123" s="92" t="inlineStr">
        <is>
          <t>Fore</t>
        </is>
      </c>
      <c r="Q123" s="92" t="n">
        <v>35</v>
      </c>
      <c r="R123" s="103" t="n">
        <v>0.026</v>
      </c>
      <c r="S123" s="97">
        <f>FALSE()</f>
        <v/>
      </c>
      <c r="T123" s="96" t="n">
        <v>4475218</v>
      </c>
      <c r="V123" s="92" t="n">
        <v>28.5</v>
      </c>
      <c r="W123" s="98" t="n"/>
      <c r="X123" s="99" t="n">
        <v>5782107</v>
      </c>
      <c r="Y123" s="103" t="n">
        <v>0.0342</v>
      </c>
      <c r="Z123" s="97" t="b">
        <v>0</v>
      </c>
      <c r="AA123" s="92" t="inlineStr">
        <is>
          <t>PUC</t>
        </is>
      </c>
      <c r="AMD123" s="85" t="n"/>
      <c r="AME123" s="85" t="n"/>
      <c r="AMF123" s="85" t="n"/>
      <c r="AMG123" s="85" t="n"/>
      <c r="AMH123" s="85" t="n"/>
      <c r="AMI123" s="85" t="n"/>
      <c r="AMJ123" s="85" t="n"/>
    </row>
    <row r="124" ht="24.6" customFormat="1" customHeight="1" s="92">
      <c r="A124" s="92" t="n">
        <v>57</v>
      </c>
      <c r="B124" s="92" t="n">
        <v>123</v>
      </c>
      <c r="C124" s="79" t="inlineStr">
        <is>
          <t>Georgia Power Company</t>
        </is>
      </c>
      <c r="D124" s="92" t="inlineStr">
        <is>
          <t>GA</t>
        </is>
      </c>
      <c r="F124" s="92" t="n">
        <v>386</v>
      </c>
      <c r="G124" s="92" t="inlineStr">
        <is>
          <t>McIntosh CC Unit 10</t>
        </is>
      </c>
      <c r="H124" s="94" t="n">
        <v>343</v>
      </c>
      <c r="I124" s="95" t="n">
        <v>40908</v>
      </c>
      <c r="J124" s="95" t="n"/>
      <c r="K124" s="92" t="inlineStr">
        <is>
          <t>343.0 Prime Movers</t>
        </is>
      </c>
      <c r="L124" s="96" t="n">
        <v>174796513</v>
      </c>
      <c r="M124" s="96" t="n">
        <v>20766218</v>
      </c>
      <c r="N124" s="96" t="n">
        <v>158496552</v>
      </c>
      <c r="P124" s="92" t="inlineStr">
        <is>
          <t>Fore</t>
        </is>
      </c>
      <c r="Q124" s="92" t="n">
        <v>35</v>
      </c>
      <c r="R124" s="103" t="n">
        <v>0.026</v>
      </c>
      <c r="S124" s="97">
        <f>FALSE()</f>
        <v/>
      </c>
      <c r="T124" s="96" t="n">
        <v>4466256</v>
      </c>
      <c r="V124" s="92" t="n">
        <v>28.5</v>
      </c>
      <c r="W124" s="98" t="n"/>
      <c r="X124" s="99" t="n">
        <v>5561283</v>
      </c>
      <c r="Y124" s="103" t="n">
        <v>0.0318</v>
      </c>
      <c r="Z124" s="97" t="b">
        <v>0</v>
      </c>
      <c r="AA124" s="92" t="inlineStr">
        <is>
          <t>PUC</t>
        </is>
      </c>
      <c r="AMD124" s="85" t="n"/>
      <c r="AME124" s="85" t="n"/>
      <c r="AMF124" s="85" t="n"/>
      <c r="AMG124" s="85" t="n"/>
      <c r="AMH124" s="85" t="n"/>
      <c r="AMI124" s="85" t="n"/>
      <c r="AMJ124" s="85" t="n"/>
    </row>
    <row r="125" ht="24.6" customFormat="1" customHeight="1" s="92">
      <c r="A125" s="92" t="n">
        <v>145</v>
      </c>
      <c r="B125" s="92" t="n">
        <v>272</v>
      </c>
      <c r="C125" s="100" t="inlineStr">
        <is>
          <t>Public Service Company of Colorado</t>
        </is>
      </c>
      <c r="D125" s="92" t="inlineStr">
        <is>
          <t>CO</t>
        </is>
      </c>
      <c r="F125" s="92" t="n">
        <v>1245</v>
      </c>
      <c r="G125" s="92" t="inlineStr">
        <is>
          <t>Tacoma</t>
        </is>
      </c>
      <c r="H125" s="94" t="n">
        <v>332</v>
      </c>
      <c r="I125" s="95" t="n">
        <v>43101</v>
      </c>
      <c r="K125" s="92" t="inlineStr">
        <is>
          <t>332 Reservoirs, Dams and Waterways</t>
        </is>
      </c>
      <c r="L125" s="96" t="n">
        <v>14145451</v>
      </c>
      <c r="M125" s="96" t="n"/>
      <c r="O125" s="101" t="n">
        <v>0.092</v>
      </c>
      <c r="Q125" s="102" t="n">
        <v>36.16</v>
      </c>
      <c r="T125" s="106" t="n">
        <v>4392258</v>
      </c>
      <c r="V125" s="102" t="n">
        <v>31.07</v>
      </c>
      <c r="W125" s="98" t="n"/>
      <c r="X125" s="99" t="n">
        <v>544840</v>
      </c>
      <c r="Y125" s="92" t="n">
        <v>0.038517</v>
      </c>
      <c r="Z125" s="97" t="b">
        <v>0</v>
      </c>
      <c r="AA125" s="92" t="inlineStr">
        <is>
          <t>PUC</t>
        </is>
      </c>
      <c r="AMD125" s="85" t="n"/>
      <c r="AME125" s="85" t="n"/>
      <c r="AMF125" s="85" t="n"/>
      <c r="AMG125" s="85" t="n"/>
      <c r="AMH125" s="85" t="n"/>
      <c r="AMI125" s="85" t="n"/>
      <c r="AMJ125" s="85" t="n"/>
    </row>
    <row r="126" ht="24.6" customFormat="1" customHeight="1" s="92">
      <c r="A126" s="92" t="n">
        <v>57</v>
      </c>
      <c r="B126" s="92" t="n">
        <v>123</v>
      </c>
      <c r="C126" s="79" t="inlineStr">
        <is>
          <t>Georgia Power Company</t>
        </is>
      </c>
      <c r="D126" s="92" t="inlineStr">
        <is>
          <t>GA</t>
        </is>
      </c>
      <c r="F126" s="92" t="n">
        <v>608</v>
      </c>
      <c r="G126" s="92" t="inlineStr">
        <is>
          <t>Vogtle 1</t>
        </is>
      </c>
      <c r="H126" s="94" t="n">
        <v>323</v>
      </c>
      <c r="I126" s="95" t="n">
        <v>40908</v>
      </c>
      <c r="J126" s="95" t="n"/>
      <c r="K126" s="92" t="inlineStr">
        <is>
          <t>323.0 Turbogenerator Units</t>
        </is>
      </c>
      <c r="L126" s="96" t="n">
        <v>236352571</v>
      </c>
      <c r="M126" s="96" t="n">
        <v>175847348</v>
      </c>
      <c r="N126" s="96" t="n">
        <v>64864332</v>
      </c>
      <c r="P126" s="92" t="inlineStr">
        <is>
          <t>Fore</t>
        </is>
      </c>
      <c r="Q126" s="92" t="n">
        <v>51.7</v>
      </c>
      <c r="R126" s="103" t="n">
        <v>0.018</v>
      </c>
      <c r="S126" s="97">
        <f>FALSE()</f>
        <v/>
      </c>
      <c r="T126" s="96" t="n">
        <v>4359109</v>
      </c>
      <c r="V126" s="92" t="n">
        <v>28.91</v>
      </c>
      <c r="W126" s="98" t="n"/>
      <c r="X126" s="99" t="n">
        <v>2243664</v>
      </c>
      <c r="Y126" s="103" t="n">
        <v>0.0095</v>
      </c>
      <c r="Z126" s="97" t="b">
        <v>0</v>
      </c>
      <c r="AA126" s="92" t="inlineStr">
        <is>
          <t>PUC</t>
        </is>
      </c>
      <c r="AMD126" s="85" t="n"/>
      <c r="AME126" s="85" t="n"/>
      <c r="AMF126" s="85" t="n"/>
      <c r="AMG126" s="85" t="n"/>
      <c r="AMH126" s="85" t="n"/>
      <c r="AMI126" s="85" t="n"/>
      <c r="AMJ126" s="85" t="n"/>
    </row>
    <row r="127" ht="24.6" customFormat="1" customHeight="1" s="92">
      <c r="A127" s="92" t="n">
        <v>145</v>
      </c>
      <c r="B127" s="92" t="n">
        <v>272</v>
      </c>
      <c r="C127" s="100" t="inlineStr">
        <is>
          <t>Public Service Company of Colorado</t>
        </is>
      </c>
      <c r="D127" s="92" t="inlineStr">
        <is>
          <t>CO</t>
        </is>
      </c>
      <c r="F127" s="92" t="n">
        <v>62</v>
      </c>
      <c r="G127" s="92" t="inlineStr">
        <is>
          <t>Blue Spruce</t>
        </is>
      </c>
      <c r="H127" s="94" t="n">
        <v>344</v>
      </c>
      <c r="I127" s="95" t="n">
        <v>43101</v>
      </c>
      <c r="K127" s="92" t="inlineStr">
        <is>
          <t>344 Generators</t>
        </is>
      </c>
      <c r="L127" s="96" t="n">
        <v>220437349</v>
      </c>
      <c r="M127" s="96" t="n"/>
      <c r="O127" s="101" t="n">
        <v>0.2</v>
      </c>
      <c r="Q127" s="102" t="n">
        <v>38.74</v>
      </c>
      <c r="T127" s="106" t="n">
        <v>4309806</v>
      </c>
      <c r="V127" s="102" t="n">
        <v>31.52</v>
      </c>
      <c r="W127" s="98" t="n"/>
      <c r="X127" s="99" t="n">
        <v>5736882</v>
      </c>
      <c r="Y127" s="92" t="n">
        <v>0.026025</v>
      </c>
      <c r="Z127" s="97" t="b">
        <v>0</v>
      </c>
      <c r="AA127" s="92" t="inlineStr">
        <is>
          <t>PUC</t>
        </is>
      </c>
      <c r="AMD127" s="85" t="n"/>
      <c r="AME127" s="85" t="n"/>
      <c r="AMF127" s="85" t="n"/>
      <c r="AMG127" s="85" t="n"/>
      <c r="AMH127" s="85" t="n"/>
      <c r="AMI127" s="85" t="n"/>
      <c r="AMJ127" s="85" t="n"/>
    </row>
    <row r="128" ht="24.6" customFormat="1" customHeight="1" s="92">
      <c r="A128" s="92" t="n">
        <v>2</v>
      </c>
      <c r="B128" s="92" t="n">
        <v>18</v>
      </c>
      <c r="C128" s="79" t="inlineStr">
        <is>
          <t>ALABAMA POWER COMPANY</t>
        </is>
      </c>
      <c r="D128" s="92" t="inlineStr">
        <is>
          <t>AL</t>
        </is>
      </c>
      <c r="F128" s="92" t="n">
        <v>286</v>
      </c>
      <c r="G128" s="92" t="inlineStr">
        <is>
          <t>Miller Unit 2</t>
        </is>
      </c>
      <c r="H128" s="94" t="n">
        <v>311</v>
      </c>
      <c r="I128" s="95" t="n">
        <v>41639</v>
      </c>
      <c r="J128" s="95" t="n"/>
      <c r="K128" s="92" t="inlineStr">
        <is>
          <t>311.0 Structures and Improvements</t>
        </is>
      </c>
      <c r="L128" s="96" t="n">
        <v>60828563</v>
      </c>
      <c r="M128" s="96" t="n">
        <v>34805112</v>
      </c>
      <c r="N128" s="96" t="n">
        <v>30246610</v>
      </c>
      <c r="O128" s="103" t="n">
        <v>0.572</v>
      </c>
      <c r="P128" s="92" t="inlineStr">
        <is>
          <t>Fore</t>
        </is>
      </c>
      <c r="Q128" s="92" t="n">
        <v>63.5</v>
      </c>
      <c r="S128" s="97">
        <f>FALSE()</f>
        <v/>
      </c>
      <c r="T128" s="96" t="n">
        <v>4223159</v>
      </c>
      <c r="U128" s="103" t="n">
        <v>0.06900000000000001</v>
      </c>
      <c r="V128" s="92" t="n">
        <v>35.17</v>
      </c>
      <c r="W128" s="98" t="n"/>
      <c r="X128" s="99" t="n">
        <v>860067</v>
      </c>
      <c r="Y128" s="103" t="n">
        <v>0.0141</v>
      </c>
      <c r="Z128" s="97" t="b">
        <v>0</v>
      </c>
      <c r="AA128" s="92" t="inlineStr">
        <is>
          <t>PUC</t>
        </is>
      </c>
      <c r="AMD128" s="85" t="n"/>
      <c r="AME128" s="85" t="n"/>
      <c r="AMF128" s="85" t="n"/>
      <c r="AMG128" s="85" t="n"/>
      <c r="AMH128" s="85" t="n"/>
      <c r="AMI128" s="85" t="n"/>
      <c r="AMJ128" s="85" t="n"/>
    </row>
    <row r="129" ht="24.6" customFormat="1" customHeight="1" s="92">
      <c r="A129" s="92" t="n">
        <v>57</v>
      </c>
      <c r="B129" s="92" t="n">
        <v>123</v>
      </c>
      <c r="C129" s="79" t="inlineStr">
        <is>
          <t>Georgia Power Company</t>
        </is>
      </c>
      <c r="D129" s="92" t="inlineStr">
        <is>
          <t>GA</t>
        </is>
      </c>
      <c r="F129" s="92" t="n">
        <v>659</v>
      </c>
      <c r="G129" s="92" t="inlineStr">
        <is>
          <t>Wansley Common</t>
        </is>
      </c>
      <c r="H129" s="94" t="n">
        <v>314</v>
      </c>
      <c r="I129" s="95" t="n">
        <v>40908</v>
      </c>
      <c r="J129" s="95" t="n"/>
      <c r="K129" s="92" t="inlineStr">
        <is>
          <t>314.0 Turbogenerator Units</t>
        </is>
      </c>
      <c r="L129" s="96" t="n">
        <v>2611127</v>
      </c>
      <c r="M129" s="96" t="n">
        <v>1346384</v>
      </c>
      <c r="N129" s="96" t="n">
        <v>5441944</v>
      </c>
      <c r="P129" s="92" t="inlineStr">
        <is>
          <t>Fore</t>
        </is>
      </c>
      <c r="Q129" s="92" t="n">
        <v>55.7</v>
      </c>
      <c r="R129" s="103" t="n">
        <v>1.6</v>
      </c>
      <c r="S129" s="97">
        <f>FALSE()</f>
        <v/>
      </c>
      <c r="T129" s="96" t="n">
        <v>4177201</v>
      </c>
      <c r="V129" s="92" t="n">
        <v>28.21</v>
      </c>
      <c r="W129" s="98" t="n"/>
      <c r="X129" s="99" t="n">
        <v>192908</v>
      </c>
      <c r="Y129" s="103" t="n">
        <v>0.07389999999999999</v>
      </c>
      <c r="Z129" s="97" t="b">
        <v>0</v>
      </c>
      <c r="AA129" s="92" t="inlineStr">
        <is>
          <t>PUC</t>
        </is>
      </c>
      <c r="AMD129" s="85" t="n"/>
      <c r="AME129" s="85" t="n"/>
      <c r="AMF129" s="85" t="n"/>
      <c r="AMG129" s="85" t="n"/>
      <c r="AMH129" s="85" t="n"/>
      <c r="AMI129" s="85" t="n"/>
      <c r="AMJ129" s="85" t="n"/>
    </row>
    <row r="130" ht="24.6" customFormat="1" customHeight="1" s="92">
      <c r="A130" s="92" t="n">
        <v>2</v>
      </c>
      <c r="B130" s="92" t="n">
        <v>18</v>
      </c>
      <c r="C130" s="79" t="inlineStr">
        <is>
          <t>ALABAMA POWER COMPANY</t>
        </is>
      </c>
      <c r="D130" s="92" t="inlineStr">
        <is>
          <t>AL</t>
        </is>
      </c>
      <c r="F130" s="92" t="n">
        <v>229</v>
      </c>
      <c r="G130" s="92" t="inlineStr">
        <is>
          <t>Gorgas 6-9 Common 6-10</t>
        </is>
      </c>
      <c r="H130" s="94" t="n">
        <v>311</v>
      </c>
      <c r="I130" s="95" t="n">
        <v>41639</v>
      </c>
      <c r="J130" s="95" t="n"/>
      <c r="K130" s="92" t="inlineStr">
        <is>
          <t>311.0 Structures and Improvements</t>
        </is>
      </c>
      <c r="L130" s="96" t="n">
        <v>48465110</v>
      </c>
      <c r="M130" s="96" t="n">
        <v>37321353</v>
      </c>
      <c r="N130" s="96" t="n">
        <v>15294731</v>
      </c>
      <c r="O130" s="103" t="n">
        <v>0.77</v>
      </c>
      <c r="P130" s="92" t="inlineStr">
        <is>
          <t>Fore</t>
        </is>
      </c>
      <c r="Q130" s="92" t="n">
        <v>24.3</v>
      </c>
      <c r="S130" s="97">
        <f>FALSE()</f>
        <v/>
      </c>
      <c r="T130" s="96" t="n">
        <v>4150974</v>
      </c>
      <c r="U130" s="103" t="n">
        <v>0.08599999999999999</v>
      </c>
      <c r="V130" s="92" t="n">
        <v>6.46</v>
      </c>
      <c r="W130" s="98" t="n"/>
      <c r="X130" s="99" t="n">
        <v>2368430</v>
      </c>
      <c r="Y130" s="103" t="n">
        <v>0.0489</v>
      </c>
      <c r="Z130" s="97" t="b">
        <v>0</v>
      </c>
      <c r="AA130" s="92" t="inlineStr">
        <is>
          <t>PUC</t>
        </is>
      </c>
      <c r="AMD130" s="85" t="n"/>
      <c r="AME130" s="85" t="n"/>
      <c r="AMF130" s="85" t="n"/>
      <c r="AMG130" s="85" t="n"/>
      <c r="AMH130" s="85" t="n"/>
      <c r="AMI130" s="85" t="n"/>
      <c r="AMJ130" s="85" t="n"/>
    </row>
    <row r="131" ht="24.6" customFormat="1" customHeight="1" s="92">
      <c r="A131" s="92" t="n">
        <v>57</v>
      </c>
      <c r="B131" s="92" t="n">
        <v>123</v>
      </c>
      <c r="C131" s="79" t="inlineStr">
        <is>
          <t>Georgia Power Company</t>
        </is>
      </c>
      <c r="D131" s="92" t="inlineStr">
        <is>
          <t>GA</t>
        </is>
      </c>
      <c r="F131" s="92" t="n">
        <v>410</v>
      </c>
      <c r="G131" s="92" t="inlineStr">
        <is>
          <t>Mitchell Common</t>
        </is>
      </c>
      <c r="H131" s="94" t="n">
        <v>315</v>
      </c>
      <c r="I131" s="95" t="n">
        <v>40908</v>
      </c>
      <c r="J131" s="95" t="n"/>
      <c r="K131" s="92" t="inlineStr">
        <is>
          <t>315.0 Accessory Electric Equipment</t>
        </is>
      </c>
      <c r="L131" s="96" t="n">
        <v>1392396</v>
      </c>
      <c r="M131" s="96" t="n">
        <v>1484590</v>
      </c>
      <c r="N131" s="96" t="n">
        <v>4034879</v>
      </c>
      <c r="P131" s="92" t="inlineStr">
        <is>
          <t>Fore</t>
        </is>
      </c>
      <c r="Q131" s="92" t="n">
        <v>41.6</v>
      </c>
      <c r="R131" s="103" t="n">
        <v>2.964</v>
      </c>
      <c r="S131" s="97">
        <f>FALSE()</f>
        <v/>
      </c>
      <c r="T131" s="96" t="n">
        <v>4127074</v>
      </c>
      <c r="V131" s="92" t="n">
        <v>17.06</v>
      </c>
      <c r="W131" s="98" t="n"/>
      <c r="X131" s="99" t="n">
        <v>236511</v>
      </c>
      <c r="Y131" s="103" t="n">
        <v>0.1699</v>
      </c>
      <c r="Z131" s="97" t="b">
        <v>0</v>
      </c>
      <c r="AA131" s="92" t="inlineStr">
        <is>
          <t>PUC</t>
        </is>
      </c>
      <c r="AMD131" s="85" t="n"/>
      <c r="AME131" s="85" t="n"/>
      <c r="AMF131" s="85" t="n"/>
      <c r="AMG131" s="85" t="n"/>
      <c r="AMH131" s="85" t="n"/>
      <c r="AMI131" s="85" t="n"/>
      <c r="AMJ131" s="85" t="n"/>
    </row>
    <row r="132" ht="24.6" customFormat="1" customHeight="1" s="92">
      <c r="A132" s="92" t="n">
        <v>2</v>
      </c>
      <c r="B132" s="92" t="n">
        <v>18</v>
      </c>
      <c r="C132" s="79" t="inlineStr">
        <is>
          <t>ALABAMA POWER COMPANY</t>
        </is>
      </c>
      <c r="D132" s="92" t="inlineStr">
        <is>
          <t>AL</t>
        </is>
      </c>
      <c r="F132" s="92" t="n">
        <v>295</v>
      </c>
      <c r="G132" s="92" t="inlineStr">
        <is>
          <t>Farley Unit 1</t>
        </is>
      </c>
      <c r="H132" s="94" t="n">
        <v>321</v>
      </c>
      <c r="I132" s="95" t="n">
        <v>41639</v>
      </c>
      <c r="J132" s="95" t="n"/>
      <c r="K132" s="92" t="inlineStr">
        <is>
          <t>321.0  Structures and Improvements</t>
        </is>
      </c>
      <c r="L132" s="96" t="n">
        <v>222464491</v>
      </c>
      <c r="M132" s="96" t="n">
        <v>140234270</v>
      </c>
      <c r="N132" s="96" t="n">
        <v>86336479</v>
      </c>
      <c r="O132" s="103" t="n">
        <v>0.63</v>
      </c>
      <c r="P132" s="92" t="inlineStr">
        <is>
          <t>Fore</t>
        </is>
      </c>
      <c r="Q132" s="92" t="n">
        <v>46.8</v>
      </c>
      <c r="S132" s="97">
        <f>FALSE()</f>
        <v/>
      </c>
      <c r="T132" s="96" t="n">
        <v>4106258</v>
      </c>
      <c r="U132" s="103" t="n">
        <v>0.018</v>
      </c>
      <c r="V132" s="92" t="n">
        <v>23.09</v>
      </c>
      <c r="W132" s="98" t="n"/>
      <c r="X132" s="99" t="n">
        <v>3739807</v>
      </c>
      <c r="Y132" s="103" t="n">
        <v>0.0168</v>
      </c>
      <c r="Z132" s="97" t="b">
        <v>0</v>
      </c>
      <c r="AA132" s="92" t="inlineStr">
        <is>
          <t>PUC</t>
        </is>
      </c>
      <c r="AMD132" s="85" t="n"/>
      <c r="AME132" s="85" t="n"/>
      <c r="AMF132" s="85" t="n"/>
      <c r="AMG132" s="85" t="n"/>
      <c r="AMH132" s="85" t="n"/>
      <c r="AMI132" s="85" t="n"/>
      <c r="AMJ132" s="85" t="n"/>
    </row>
    <row r="133" ht="24.6" customFormat="1" customHeight="1" s="92">
      <c r="A133" s="92" t="n">
        <v>57</v>
      </c>
      <c r="B133" s="92" t="n">
        <v>123</v>
      </c>
      <c r="C133" s="79" t="inlineStr">
        <is>
          <t>Georgia Power Company</t>
        </is>
      </c>
      <c r="D133" s="92" t="inlineStr">
        <is>
          <t>GA</t>
        </is>
      </c>
      <c r="H133" s="94" t="n">
        <v>392.4</v>
      </c>
      <c r="I133" s="95" t="n">
        <v>43100</v>
      </c>
      <c r="J133" s="95" t="n"/>
      <c r="K133" s="92" t="n">
        <v>392.4</v>
      </c>
      <c r="L133" s="96" t="n">
        <v>20235775</v>
      </c>
      <c r="M133" s="96" t="n">
        <v>11866845</v>
      </c>
      <c r="N133" s="96" t="n">
        <v>4321775</v>
      </c>
      <c r="R133" s="92" t="n">
        <v>0.2</v>
      </c>
      <c r="S133" s="97">
        <f>TRUE()</f>
        <v/>
      </c>
      <c r="T133" s="92" t="n">
        <v>4047155</v>
      </c>
      <c r="V133" s="92" t="n">
        <v>5.47</v>
      </c>
      <c r="W133" s="98" t="n"/>
      <c r="X133" s="99" t="n">
        <v>789596</v>
      </c>
      <c r="Y133" s="92" t="n">
        <v>0.039</v>
      </c>
      <c r="Z133" s="97" t="b">
        <v>1</v>
      </c>
      <c r="AA133" s="92" t="inlineStr">
        <is>
          <t>PUC</t>
        </is>
      </c>
      <c r="AMD133" s="85" t="n"/>
      <c r="AME133" s="85" t="n"/>
      <c r="AMF133" s="85" t="n"/>
      <c r="AMG133" s="85" t="n"/>
      <c r="AMH133" s="85" t="n"/>
      <c r="AMI133" s="85" t="n"/>
      <c r="AMJ133" s="85" t="n"/>
    </row>
    <row r="134" ht="24.6" customFormat="1" customHeight="1" s="92">
      <c r="A134" s="92" t="n">
        <v>2</v>
      </c>
      <c r="B134" s="92" t="n">
        <v>18</v>
      </c>
      <c r="C134" s="79" t="inlineStr">
        <is>
          <t>ALABAMA POWER COMPANY</t>
        </is>
      </c>
      <c r="D134" s="92" t="inlineStr">
        <is>
          <t>AL</t>
        </is>
      </c>
      <c r="E134" s="92" t="n">
        <v>1</v>
      </c>
      <c r="G134" s="92" t="inlineStr">
        <is>
          <t>GENERAL PLANT</t>
        </is>
      </c>
      <c r="H134" s="94" t="inlineStr">
        <is>
          <t>392.4</t>
        </is>
      </c>
      <c r="I134" s="95" t="n">
        <v>42369</v>
      </c>
      <c r="J134" s="95" t="n"/>
      <c r="K134" s="92" t="inlineStr">
        <is>
          <t>392.4 Misc Eqmt (Trailers, Marine, Misc)</t>
        </is>
      </c>
      <c r="L134" s="96" t="n">
        <v>33721961</v>
      </c>
      <c r="M134" s="96" t="n">
        <v>30556038</v>
      </c>
      <c r="N134" s="96" t="n">
        <v>-880713</v>
      </c>
      <c r="P134" s="92" t="inlineStr">
        <is>
          <t>R2.5</t>
        </is>
      </c>
      <c r="Q134" s="92" t="n">
        <v>27</v>
      </c>
      <c r="R134" s="103" t="n">
        <v>0.12</v>
      </c>
      <c r="S134" s="97">
        <f>FALSE()</f>
        <v/>
      </c>
      <c r="T134" s="96" t="n">
        <v>4046635</v>
      </c>
      <c r="V134" s="92" t="n">
        <v>17.85</v>
      </c>
      <c r="W134" s="98" t="n"/>
      <c r="X134" s="99" t="n">
        <v>-49353</v>
      </c>
      <c r="Y134" s="103" t="n">
        <v>-0.0015</v>
      </c>
      <c r="Z134" s="97" t="b">
        <v>0</v>
      </c>
      <c r="AA134" s="92" t="inlineStr">
        <is>
          <t>PUC</t>
        </is>
      </c>
      <c r="AMD134" s="85" t="n"/>
      <c r="AME134" s="85" t="n"/>
      <c r="AMF134" s="85" t="n"/>
      <c r="AMG134" s="85" t="n"/>
      <c r="AMH134" s="85" t="n"/>
      <c r="AMI134" s="85" t="n"/>
      <c r="AMJ134" s="85" t="n"/>
    </row>
    <row r="135" ht="24.6" customFormat="1" customHeight="1" s="92">
      <c r="A135" s="92" t="n">
        <v>2</v>
      </c>
      <c r="B135" s="92" t="n">
        <v>18</v>
      </c>
      <c r="C135" s="79" t="inlineStr">
        <is>
          <t>ALABAMA POWER COMPANY</t>
        </is>
      </c>
      <c r="D135" s="92" t="inlineStr">
        <is>
          <t>AL</t>
        </is>
      </c>
      <c r="F135" s="92" t="n">
        <v>229</v>
      </c>
      <c r="G135" s="92" t="inlineStr">
        <is>
          <t>Gorgas 6-9 Common 6-10</t>
        </is>
      </c>
      <c r="H135" s="94" t="n">
        <v>314</v>
      </c>
      <c r="I135" s="95" t="n">
        <v>41639</v>
      </c>
      <c r="J135" s="95" t="n"/>
      <c r="K135" s="92" t="inlineStr">
        <is>
          <t>314.0 Turbogenerator Units</t>
        </is>
      </c>
      <c r="L135" s="96" t="n">
        <v>41601018</v>
      </c>
      <c r="M135" s="96" t="n">
        <v>31955762</v>
      </c>
      <c r="N135" s="96" t="n">
        <v>13634220</v>
      </c>
      <c r="O135" s="103" t="n">
        <v>0.768</v>
      </c>
      <c r="P135" s="92" t="inlineStr">
        <is>
          <t>Fore</t>
        </is>
      </c>
      <c r="Q135" s="92" t="n">
        <v>23.2</v>
      </c>
      <c r="S135" s="97">
        <f>FALSE()</f>
        <v/>
      </c>
      <c r="T135" s="96" t="n">
        <v>3988964</v>
      </c>
      <c r="U135" s="103" t="n">
        <v>0.096</v>
      </c>
      <c r="V135" s="92" t="n">
        <v>6.36</v>
      </c>
      <c r="W135" s="98" t="n"/>
      <c r="X135" s="99" t="n">
        <v>2142840</v>
      </c>
      <c r="Y135" s="103" t="n">
        <v>0.0515</v>
      </c>
      <c r="Z135" s="97" t="b">
        <v>0</v>
      </c>
      <c r="AA135" s="92" t="inlineStr">
        <is>
          <t>PUC</t>
        </is>
      </c>
      <c r="AMD135" s="85" t="n"/>
      <c r="AME135" s="85" t="n"/>
      <c r="AMF135" s="85" t="n"/>
      <c r="AMG135" s="85" t="n"/>
      <c r="AMH135" s="85" t="n"/>
      <c r="AMI135" s="85" t="n"/>
      <c r="AMJ135" s="85" t="n"/>
    </row>
    <row r="136" ht="24.6" customFormat="1" customHeight="1" s="92">
      <c r="A136" s="92" t="n">
        <v>57</v>
      </c>
      <c r="B136" s="92" t="n">
        <v>123</v>
      </c>
      <c r="C136" s="79" t="inlineStr">
        <is>
          <t>Georgia Power Company</t>
        </is>
      </c>
      <c r="D136" s="92" t="inlineStr">
        <is>
          <t>GA</t>
        </is>
      </c>
      <c r="F136" s="92" t="n">
        <v>659</v>
      </c>
      <c r="G136" s="92" t="inlineStr">
        <is>
          <t>Wansley Common</t>
        </is>
      </c>
      <c r="H136" s="94" t="n">
        <v>315</v>
      </c>
      <c r="I136" s="95" t="n">
        <v>40908</v>
      </c>
      <c r="J136" s="95" t="n"/>
      <c r="K136" s="92" t="inlineStr">
        <is>
          <t>315.0 Accessory Electric Equipment</t>
        </is>
      </c>
      <c r="L136" s="96" t="n">
        <v>2499357</v>
      </c>
      <c r="M136" s="96" t="n">
        <v>951562</v>
      </c>
      <c r="N136" s="96" t="n">
        <v>5524892</v>
      </c>
      <c r="P136" s="92" t="inlineStr">
        <is>
          <t>Fore</t>
        </is>
      </c>
      <c r="Q136" s="92" t="n">
        <v>47.6</v>
      </c>
      <c r="R136" s="103" t="n">
        <v>1.591</v>
      </c>
      <c r="S136" s="97">
        <f>FALSE()</f>
        <v/>
      </c>
      <c r="T136" s="96" t="n">
        <v>3977097</v>
      </c>
      <c r="V136" s="92" t="n">
        <v>30.21</v>
      </c>
      <c r="W136" s="98" t="n"/>
      <c r="X136" s="99" t="n">
        <v>182883</v>
      </c>
      <c r="Y136" s="103" t="n">
        <v>0.0732</v>
      </c>
      <c r="Z136" s="97" t="b">
        <v>0</v>
      </c>
      <c r="AA136" s="92" t="inlineStr">
        <is>
          <t>PUC</t>
        </is>
      </c>
      <c r="AMD136" s="85" t="n"/>
      <c r="AME136" s="85" t="n"/>
      <c r="AMF136" s="85" t="n"/>
      <c r="AMG136" s="85" t="n"/>
      <c r="AMH136" s="85" t="n"/>
      <c r="AMI136" s="85" t="n"/>
      <c r="AMJ136" s="85" t="n"/>
    </row>
    <row r="137" ht="24.6" customFormat="1" customHeight="1" s="92">
      <c r="A137" s="92" t="n">
        <v>57</v>
      </c>
      <c r="B137" s="92" t="n">
        <v>123</v>
      </c>
      <c r="C137" s="79" t="inlineStr">
        <is>
          <t>Georgia Power Company</t>
        </is>
      </c>
      <c r="D137" s="92" t="inlineStr">
        <is>
          <t>GA</t>
        </is>
      </c>
      <c r="F137" s="92" t="n">
        <v>72</v>
      </c>
      <c r="G137" s="92" t="inlineStr">
        <is>
          <t>Bowen Unit 1</t>
        </is>
      </c>
      <c r="H137" s="94" t="n">
        <v>314</v>
      </c>
      <c r="I137" s="95" t="n">
        <v>40908</v>
      </c>
      <c r="J137" s="95" t="n"/>
      <c r="K137" s="92" t="inlineStr">
        <is>
          <t>314.0 Turbogenerator Units</t>
        </is>
      </c>
      <c r="L137" s="96" t="n">
        <v>55576176</v>
      </c>
      <c r="M137" s="96" t="n">
        <v>19343544</v>
      </c>
      <c r="N137" s="96" t="n">
        <v>40191486</v>
      </c>
      <c r="P137" s="92" t="inlineStr">
        <is>
          <t>Fore</t>
        </is>
      </c>
      <c r="Q137" s="92" t="n">
        <v>42.6</v>
      </c>
      <c r="R137" s="103" t="n">
        <v>0.07099999999999999</v>
      </c>
      <c r="S137" s="97">
        <f>FALSE()</f>
        <v/>
      </c>
      <c r="T137" s="96" t="n">
        <v>3958853</v>
      </c>
      <c r="V137" s="92" t="n">
        <v>22.96</v>
      </c>
      <c r="W137" s="98" t="n"/>
      <c r="X137" s="99" t="n">
        <v>1750500</v>
      </c>
      <c r="Y137" s="103" t="n">
        <v>0.0315</v>
      </c>
      <c r="Z137" s="97" t="b">
        <v>0</v>
      </c>
      <c r="AA137" s="92" t="inlineStr">
        <is>
          <t>PUC</t>
        </is>
      </c>
      <c r="AMD137" s="85" t="n"/>
      <c r="AME137" s="85" t="n"/>
      <c r="AMF137" s="85" t="n"/>
      <c r="AMG137" s="85" t="n"/>
      <c r="AMH137" s="85" t="n"/>
      <c r="AMI137" s="85" t="n"/>
      <c r="AMJ137" s="85" t="n"/>
    </row>
    <row r="138" ht="24.6" customFormat="1" customHeight="1" s="92">
      <c r="A138" s="92" t="n">
        <v>145</v>
      </c>
      <c r="B138" s="92" t="n">
        <v>272</v>
      </c>
      <c r="C138" s="100" t="inlineStr">
        <is>
          <t>Public Service Company of Colorado</t>
        </is>
      </c>
      <c r="D138" s="92" t="inlineStr">
        <is>
          <t>CO</t>
        </is>
      </c>
      <c r="F138" s="92" t="n">
        <v>107</v>
      </c>
      <c r="G138" s="92" t="inlineStr">
        <is>
          <t>Cherokee 5-7</t>
        </is>
      </c>
      <c r="H138" s="94" t="n">
        <v>344</v>
      </c>
      <c r="I138" s="95" t="n">
        <v>43101</v>
      </c>
      <c r="K138" s="92" t="inlineStr">
        <is>
          <t>344 Generators</t>
        </is>
      </c>
      <c r="L138" s="96" t="n">
        <v>236015776</v>
      </c>
      <c r="M138" s="96" t="n"/>
      <c r="O138" s="101" t="n">
        <v>0.06900000000000001</v>
      </c>
      <c r="Q138" s="102" t="n">
        <v>38.7</v>
      </c>
      <c r="T138" s="106" t="n">
        <v>3937629</v>
      </c>
      <c r="V138" s="102" t="n">
        <v>36.2</v>
      </c>
      <c r="W138" s="98" t="n"/>
      <c r="X138" s="99" t="n">
        <v>6208867</v>
      </c>
      <c r="Y138" s="92" t="n">
        <v>0.026307</v>
      </c>
      <c r="Z138" s="97" t="b">
        <v>0</v>
      </c>
      <c r="AA138" s="92" t="inlineStr">
        <is>
          <t>PUC</t>
        </is>
      </c>
      <c r="AMD138" s="85" t="n"/>
      <c r="AME138" s="85" t="n"/>
      <c r="AMF138" s="85" t="n"/>
      <c r="AMG138" s="85" t="n"/>
      <c r="AMH138" s="85" t="n"/>
      <c r="AMI138" s="85" t="n"/>
      <c r="AMJ138" s="85" t="n"/>
    </row>
    <row r="139" ht="24.6" customFormat="1" customHeight="1" s="92">
      <c r="A139" s="92" t="n">
        <v>57</v>
      </c>
      <c r="B139" s="92" t="n">
        <v>123</v>
      </c>
      <c r="C139" s="79" t="inlineStr">
        <is>
          <t>Georgia Power Company</t>
        </is>
      </c>
      <c r="D139" s="92" t="inlineStr">
        <is>
          <t>GA</t>
        </is>
      </c>
      <c r="F139" s="92" t="n">
        <v>72</v>
      </c>
      <c r="G139" s="92" t="inlineStr">
        <is>
          <t>Bowen Unit 3</t>
        </is>
      </c>
      <c r="H139" s="94" t="n">
        <v>314</v>
      </c>
      <c r="I139" s="95" t="n">
        <v>40908</v>
      </c>
      <c r="J139" s="95" t="n"/>
      <c r="K139" s="92" t="inlineStr">
        <is>
          <t>314.0 Turbogenerator Units</t>
        </is>
      </c>
      <c r="L139" s="96" t="n">
        <v>49322016</v>
      </c>
      <c r="M139" s="96" t="n">
        <v>24407405</v>
      </c>
      <c r="N139" s="96" t="n">
        <v>28836281</v>
      </c>
      <c r="P139" s="92" t="inlineStr">
        <is>
          <t>Fore</t>
        </is>
      </c>
      <c r="Q139" s="92" t="n">
        <v>53.4</v>
      </c>
      <c r="R139" s="103" t="n">
        <v>0.08</v>
      </c>
      <c r="S139" s="97">
        <f>FALSE()</f>
        <v/>
      </c>
      <c r="T139" s="96" t="n">
        <v>3921670</v>
      </c>
      <c r="V139" s="92" t="n">
        <v>24.83</v>
      </c>
      <c r="W139" s="98" t="n"/>
      <c r="X139" s="99" t="n">
        <v>1161348</v>
      </c>
      <c r="Y139" s="103" t="n">
        <v>0.0235</v>
      </c>
      <c r="Z139" s="97" t="b">
        <v>0</v>
      </c>
      <c r="AA139" s="92" t="inlineStr">
        <is>
          <t>PUC</t>
        </is>
      </c>
      <c r="AMD139" s="85" t="n"/>
      <c r="AME139" s="85" t="n"/>
      <c r="AMF139" s="85" t="n"/>
      <c r="AMG139" s="85" t="n"/>
      <c r="AMH139" s="85" t="n"/>
      <c r="AMI139" s="85" t="n"/>
      <c r="AMJ139" s="85" t="n"/>
    </row>
    <row r="140" ht="24.6" customFormat="1" customHeight="1" s="92">
      <c r="A140" s="92" t="n">
        <v>57</v>
      </c>
      <c r="B140" s="92" t="n">
        <v>123</v>
      </c>
      <c r="C140" s="79" t="inlineStr">
        <is>
          <t>Georgia Power Company</t>
        </is>
      </c>
      <c r="D140" s="92" t="inlineStr">
        <is>
          <t>GA</t>
        </is>
      </c>
      <c r="F140" s="92" t="n">
        <v>657</v>
      </c>
      <c r="G140" s="92" t="inlineStr">
        <is>
          <t>Yates Unit 7</t>
        </is>
      </c>
      <c r="H140" s="94" t="n">
        <v>314</v>
      </c>
      <c r="I140" s="95" t="n">
        <v>40908</v>
      </c>
      <c r="J140" s="95" t="n"/>
      <c r="K140" s="92" t="inlineStr">
        <is>
          <t>314.0 Turbogenerator Units</t>
        </is>
      </c>
      <c r="L140" s="96" t="n">
        <v>32464319</v>
      </c>
      <c r="M140" s="96" t="n">
        <v>18859461</v>
      </c>
      <c r="N140" s="96" t="n">
        <v>17510105</v>
      </c>
      <c r="P140" s="92" t="inlineStr">
        <is>
          <t>Fore</t>
        </is>
      </c>
      <c r="Q140" s="92" t="n">
        <v>52.2</v>
      </c>
      <c r="R140" s="103" t="n">
        <v>0.12</v>
      </c>
      <c r="S140" s="97">
        <f>FALSE()</f>
        <v/>
      </c>
      <c r="T140" s="96" t="n">
        <v>3905248</v>
      </c>
      <c r="V140" s="92" t="n">
        <v>24.9</v>
      </c>
      <c r="W140" s="98" t="n"/>
      <c r="X140" s="99" t="n">
        <v>703217</v>
      </c>
      <c r="Y140" s="103" t="n">
        <v>0.0217</v>
      </c>
      <c r="Z140" s="97" t="b">
        <v>0</v>
      </c>
      <c r="AA140" s="92" t="inlineStr">
        <is>
          <t>PUC</t>
        </is>
      </c>
      <c r="AMD140" s="85" t="n"/>
      <c r="AME140" s="85" t="n"/>
      <c r="AMF140" s="85" t="n"/>
      <c r="AMG140" s="85" t="n"/>
      <c r="AMH140" s="85" t="n"/>
      <c r="AMI140" s="85" t="n"/>
      <c r="AMJ140" s="85" t="n"/>
    </row>
    <row r="141" ht="24.6" customFormat="1" customHeight="1" s="92">
      <c r="A141" s="92" t="n">
        <v>57</v>
      </c>
      <c r="B141" s="92" t="n">
        <v>123</v>
      </c>
      <c r="C141" s="79" t="inlineStr">
        <is>
          <t>Georgia Power Company</t>
        </is>
      </c>
      <c r="D141" s="92" t="inlineStr">
        <is>
          <t>GA</t>
        </is>
      </c>
      <c r="F141" s="92" t="n">
        <v>245</v>
      </c>
      <c r="G141" s="92" t="inlineStr">
        <is>
          <t>Hammond Unit 4</t>
        </is>
      </c>
      <c r="H141" s="94" t="n">
        <v>314</v>
      </c>
      <c r="I141" s="95" t="n">
        <v>40908</v>
      </c>
      <c r="J141" s="95" t="n"/>
      <c r="K141" s="92" t="inlineStr">
        <is>
          <t>314.0 Turbogenerator Units</t>
        </is>
      </c>
      <c r="L141" s="96" t="n">
        <v>37243453</v>
      </c>
      <c r="M141" s="96" t="n">
        <v>15140182</v>
      </c>
      <c r="N141" s="96" t="n">
        <v>25847251</v>
      </c>
      <c r="P141" s="92" t="inlineStr">
        <is>
          <t>Fore</t>
        </is>
      </c>
      <c r="Q141" s="92" t="n">
        <v>38</v>
      </c>
      <c r="R141" s="103" t="n">
        <v>0.101</v>
      </c>
      <c r="S141" s="97">
        <f>FALSE()</f>
        <v/>
      </c>
      <c r="T141" s="96" t="n">
        <v>3743980</v>
      </c>
      <c r="V141" s="92" t="n">
        <v>22.34</v>
      </c>
      <c r="W141" s="98" t="n"/>
      <c r="X141" s="99" t="n">
        <v>1156994</v>
      </c>
      <c r="Y141" s="103" t="n">
        <v>0.0311</v>
      </c>
      <c r="Z141" s="97" t="b">
        <v>0</v>
      </c>
      <c r="AA141" s="92" t="inlineStr">
        <is>
          <t>PUC</t>
        </is>
      </c>
      <c r="AMD141" s="85" t="n"/>
      <c r="AME141" s="85" t="n"/>
      <c r="AMF141" s="85" t="n"/>
      <c r="AMG141" s="85" t="n"/>
      <c r="AMH141" s="85" t="n"/>
      <c r="AMI141" s="85" t="n"/>
      <c r="AMJ141" s="85" t="n"/>
    </row>
    <row r="142" ht="24.6" customFormat="1" customHeight="1" s="92">
      <c r="A142" s="92" t="n">
        <v>2</v>
      </c>
      <c r="B142" s="92" t="n">
        <v>18</v>
      </c>
      <c r="C142" s="79" t="inlineStr">
        <is>
          <t>ALABAMA POWER COMPANY</t>
        </is>
      </c>
      <c r="D142" s="92" t="inlineStr">
        <is>
          <t>AL</t>
        </is>
      </c>
      <c r="F142" s="92" t="n">
        <v>286</v>
      </c>
      <c r="G142" s="79" t="inlineStr">
        <is>
          <t>Miller Common 3 &amp; 4</t>
        </is>
      </c>
      <c r="H142" s="94" t="n">
        <v>312</v>
      </c>
      <c r="I142" s="95" t="n">
        <v>41639</v>
      </c>
      <c r="J142" s="95" t="n"/>
      <c r="K142" s="92" t="inlineStr">
        <is>
          <t>312.0 Boiler Plant Equipment</t>
        </is>
      </c>
      <c r="L142" s="96" t="n">
        <v>34809199</v>
      </c>
      <c r="M142" s="96" t="n">
        <v>19575918</v>
      </c>
      <c r="N142" s="96" t="n">
        <v>18857789</v>
      </c>
      <c r="O142" s="103" t="n">
        <v>0.5620000000000001</v>
      </c>
      <c r="P142" s="92" t="inlineStr">
        <is>
          <t>Fore</t>
        </is>
      </c>
      <c r="Q142" s="92" t="n">
        <v>57.3</v>
      </c>
      <c r="S142" s="97">
        <f>FALSE()</f>
        <v/>
      </c>
      <c r="T142" s="96" t="n">
        <v>3624508</v>
      </c>
      <c r="U142" s="103" t="n">
        <v>0.104</v>
      </c>
      <c r="V142" s="92" t="n">
        <v>36.18</v>
      </c>
      <c r="W142" s="98" t="n"/>
      <c r="X142" s="99" t="n">
        <v>521248</v>
      </c>
      <c r="Y142" s="103" t="n">
        <v>0.015</v>
      </c>
      <c r="Z142" s="97" t="b">
        <v>0</v>
      </c>
      <c r="AA142" s="92" t="inlineStr">
        <is>
          <t>PUC</t>
        </is>
      </c>
      <c r="AMD142" s="85" t="n"/>
      <c r="AME142" s="85" t="n"/>
      <c r="AMF142" s="85" t="n"/>
      <c r="AMG142" s="85" t="n"/>
      <c r="AMH142" s="85" t="n"/>
      <c r="AMI142" s="85" t="n"/>
      <c r="AMJ142" s="85" t="n"/>
    </row>
    <row r="143" ht="24.6" customFormat="1" customHeight="1" s="92">
      <c r="A143" s="92" t="n">
        <v>57</v>
      </c>
      <c r="B143" s="92" t="n">
        <v>123</v>
      </c>
      <c r="C143" s="79" t="inlineStr">
        <is>
          <t>Georgia Power Company</t>
        </is>
      </c>
      <c r="D143" s="92" t="inlineStr">
        <is>
          <t>GA</t>
        </is>
      </c>
      <c r="F143" s="92" t="n">
        <v>72</v>
      </c>
      <c r="G143" s="92" t="inlineStr">
        <is>
          <t>Bowen Unit 2</t>
        </is>
      </c>
      <c r="H143" s="94" t="n">
        <v>314</v>
      </c>
      <c r="I143" s="95" t="n">
        <v>40908</v>
      </c>
      <c r="J143" s="95" t="n"/>
      <c r="K143" s="92" t="inlineStr">
        <is>
          <t>314.0 Turbogenerator Units</t>
        </is>
      </c>
      <c r="L143" s="96" t="n">
        <v>43521856</v>
      </c>
      <c r="M143" s="96" t="n">
        <v>16122947</v>
      </c>
      <c r="N143" s="96" t="n">
        <v>31013148</v>
      </c>
      <c r="P143" s="92" t="inlineStr">
        <is>
          <t>Fore</t>
        </is>
      </c>
      <c r="Q143" s="92" t="n">
        <v>46.1</v>
      </c>
      <c r="R143" s="103" t="n">
        <v>0.083</v>
      </c>
      <c r="S143" s="97">
        <f>FALSE()</f>
        <v/>
      </c>
      <c r="T143" s="96" t="n">
        <v>3614239</v>
      </c>
      <c r="V143" s="92" t="n">
        <v>23.78</v>
      </c>
      <c r="W143" s="98" t="n"/>
      <c r="X143" s="99" t="n">
        <v>1304169</v>
      </c>
      <c r="Y143" s="103" t="n">
        <v>0.03</v>
      </c>
      <c r="Z143" s="97" t="b">
        <v>0</v>
      </c>
      <c r="AA143" s="92" t="inlineStr">
        <is>
          <t>PUC</t>
        </is>
      </c>
      <c r="AMD143" s="85" t="n"/>
      <c r="AME143" s="85" t="n"/>
      <c r="AMF143" s="85" t="n"/>
      <c r="AMG143" s="85" t="n"/>
      <c r="AMH143" s="85" t="n"/>
      <c r="AMI143" s="85" t="n"/>
      <c r="AMJ143" s="85" t="n"/>
    </row>
    <row r="144" ht="24.6" customFormat="1" customHeight="1" s="92">
      <c r="A144" s="92" t="n">
        <v>57</v>
      </c>
      <c r="B144" s="92" t="n">
        <v>123</v>
      </c>
      <c r="C144" s="79" t="inlineStr">
        <is>
          <t>Georgia Power Company</t>
        </is>
      </c>
      <c r="D144" s="92" t="inlineStr">
        <is>
          <t>GA</t>
        </is>
      </c>
      <c r="F144" s="92" t="n">
        <v>657</v>
      </c>
      <c r="G144" s="92" t="inlineStr">
        <is>
          <t>Yates Unit 6</t>
        </is>
      </c>
      <c r="H144" s="94" t="n">
        <v>314</v>
      </c>
      <c r="I144" s="95" t="n">
        <v>40908</v>
      </c>
      <c r="J144" s="95" t="n"/>
      <c r="K144" s="92" t="inlineStr">
        <is>
          <t>314.0 Turbogenerator Units</t>
        </is>
      </c>
      <c r="L144" s="96" t="n">
        <v>26516820</v>
      </c>
      <c r="M144" s="96" t="n">
        <v>15638566</v>
      </c>
      <c r="N144" s="96" t="n">
        <v>14366094</v>
      </c>
      <c r="P144" s="92" t="inlineStr">
        <is>
          <t>Fore</t>
        </is>
      </c>
      <c r="Q144" s="92" t="n">
        <v>52.7</v>
      </c>
      <c r="R144" s="103" t="n">
        <v>0.132</v>
      </c>
      <c r="S144" s="97">
        <f>FALSE()</f>
        <v/>
      </c>
      <c r="T144" s="96" t="n">
        <v>3487840</v>
      </c>
      <c r="V144" s="92" t="n">
        <v>24.86</v>
      </c>
      <c r="W144" s="98" t="n"/>
      <c r="X144" s="99" t="n">
        <v>577880</v>
      </c>
      <c r="Y144" s="103" t="n">
        <v>0.0218</v>
      </c>
      <c r="Z144" s="97" t="b">
        <v>0</v>
      </c>
      <c r="AA144" s="92" t="inlineStr">
        <is>
          <t>PUC</t>
        </is>
      </c>
      <c r="AMD144" s="85" t="n"/>
      <c r="AME144" s="85" t="n"/>
      <c r="AMF144" s="85" t="n"/>
      <c r="AMG144" s="85" t="n"/>
      <c r="AMH144" s="85" t="n"/>
      <c r="AMI144" s="85" t="n"/>
      <c r="AMJ144" s="85" t="n"/>
    </row>
    <row r="145" ht="24.6" customFormat="1" customHeight="1" s="92">
      <c r="A145" s="92" t="n">
        <v>2</v>
      </c>
      <c r="B145" s="92" t="n">
        <v>18</v>
      </c>
      <c r="C145" s="79" t="inlineStr">
        <is>
          <t>ALABAMA POWER COMPANY</t>
        </is>
      </c>
      <c r="D145" s="92" t="inlineStr">
        <is>
          <t>AL</t>
        </is>
      </c>
      <c r="F145" s="92" t="n">
        <v>178</v>
      </c>
      <c r="G145" s="92" t="inlineStr">
        <is>
          <t>Gaston Unit 5</t>
        </is>
      </c>
      <c r="H145" s="94" t="n">
        <v>311</v>
      </c>
      <c r="I145" s="95" t="n">
        <v>41639</v>
      </c>
      <c r="J145" s="95" t="n"/>
      <c r="K145" s="92" t="inlineStr">
        <is>
          <t>311.0 Structures and Improvements</t>
        </is>
      </c>
      <c r="L145" s="96" t="n">
        <v>57297906</v>
      </c>
      <c r="M145" s="96" t="n">
        <v>32817355</v>
      </c>
      <c r="N145" s="96" t="n">
        <v>27851489</v>
      </c>
      <c r="O145" s="103" t="n">
        <v>0.573</v>
      </c>
      <c r="P145" s="92" t="inlineStr">
        <is>
          <t>Fore</t>
        </is>
      </c>
      <c r="Q145" s="92" t="n">
        <v>47.6</v>
      </c>
      <c r="S145" s="97">
        <f>FALSE()</f>
        <v/>
      </c>
      <c r="T145" s="96" t="n">
        <v>3370937</v>
      </c>
      <c r="U145" s="103" t="n">
        <v>0.059</v>
      </c>
      <c r="V145" s="92" t="n">
        <v>24.85</v>
      </c>
      <c r="W145" s="98" t="n"/>
      <c r="X145" s="99" t="n">
        <v>1120796</v>
      </c>
      <c r="Y145" s="103" t="n">
        <v>0.0196</v>
      </c>
      <c r="Z145" s="97" t="b">
        <v>0</v>
      </c>
      <c r="AA145" s="92" t="inlineStr">
        <is>
          <t>PUC</t>
        </is>
      </c>
      <c r="AMD145" s="85" t="n"/>
      <c r="AME145" s="85" t="n"/>
      <c r="AMF145" s="85" t="n"/>
      <c r="AMG145" s="85" t="n"/>
      <c r="AMH145" s="85" t="n"/>
      <c r="AMI145" s="85" t="n"/>
      <c r="AMJ145" s="85" t="n"/>
    </row>
    <row r="146" ht="24.6" customFormat="1" customHeight="1" s="92">
      <c r="A146" s="92" t="n">
        <v>2</v>
      </c>
      <c r="B146" s="92" t="n">
        <v>18</v>
      </c>
      <c r="C146" s="79" t="inlineStr">
        <is>
          <t>ALABAMA POWER COMPANY</t>
        </is>
      </c>
      <c r="D146" s="92" t="inlineStr">
        <is>
          <t>AL</t>
        </is>
      </c>
      <c r="F146" s="92" t="n">
        <v>286</v>
      </c>
      <c r="G146" s="79" t="inlineStr">
        <is>
          <t>Miller Common 3 &amp; 4</t>
        </is>
      </c>
      <c r="H146" s="94" t="n">
        <v>314</v>
      </c>
      <c r="I146" s="95" t="n">
        <v>41639</v>
      </c>
      <c r="J146" s="95" t="n"/>
      <c r="K146" s="92" t="inlineStr">
        <is>
          <t>314.0 Turbogenerator Units</t>
        </is>
      </c>
      <c r="L146" s="96" t="n">
        <v>34708817</v>
      </c>
      <c r="M146" s="96" t="n">
        <v>21026202</v>
      </c>
      <c r="N146" s="96" t="n">
        <v>17038524</v>
      </c>
      <c r="O146" s="103" t="n">
        <v>0.606</v>
      </c>
      <c r="P146" s="92" t="inlineStr">
        <is>
          <t>Fore</t>
        </is>
      </c>
      <c r="Q146" s="92" t="n">
        <v>61</v>
      </c>
      <c r="S146" s="97">
        <f>FALSE()</f>
        <v/>
      </c>
      <c r="T146" s="96" t="n">
        <v>3355909</v>
      </c>
      <c r="U146" s="103" t="n">
        <v>0.097</v>
      </c>
      <c r="V146" s="92" t="n">
        <v>36.63</v>
      </c>
      <c r="W146" s="98" t="n"/>
      <c r="X146" s="99" t="n">
        <v>465156</v>
      </c>
      <c r="Y146" s="103" t="n">
        <v>0.0134</v>
      </c>
      <c r="Z146" s="97" t="b">
        <v>0</v>
      </c>
      <c r="AA146" s="92" t="inlineStr">
        <is>
          <t>PUC</t>
        </is>
      </c>
      <c r="AMD146" s="85" t="n"/>
      <c r="AME146" s="85" t="n"/>
      <c r="AMF146" s="85" t="n"/>
      <c r="AMG146" s="85" t="n"/>
      <c r="AMH146" s="85" t="n"/>
      <c r="AMI146" s="85" t="n"/>
      <c r="AMJ146" s="85" t="n"/>
    </row>
    <row r="147" ht="24.6" customFormat="1" customHeight="1" s="92">
      <c r="A147" s="92" t="n">
        <v>57</v>
      </c>
      <c r="B147" s="92" t="n">
        <v>123</v>
      </c>
      <c r="C147" s="79" t="inlineStr">
        <is>
          <t>Georgia Power Company</t>
        </is>
      </c>
      <c r="D147" s="92" t="inlineStr">
        <is>
          <t>GA</t>
        </is>
      </c>
      <c r="F147" s="92" t="n">
        <v>386</v>
      </c>
      <c r="G147" s="92" t="inlineStr">
        <is>
          <t>McIntosh</t>
        </is>
      </c>
      <c r="H147" s="94" t="n">
        <v>311</v>
      </c>
      <c r="I147" s="95" t="n">
        <v>40908</v>
      </c>
      <c r="J147" s="95" t="n"/>
      <c r="K147" s="92" t="inlineStr">
        <is>
          <t>311.0 Structures and Improvements</t>
        </is>
      </c>
      <c r="L147" s="96" t="n">
        <v>25636212</v>
      </c>
      <c r="M147" s="96" t="n">
        <v>14950165</v>
      </c>
      <c r="N147" s="96" t="n">
        <v>14039297</v>
      </c>
      <c r="P147" s="92" t="inlineStr">
        <is>
          <t>Fore</t>
        </is>
      </c>
      <c r="Q147" s="92" t="n">
        <v>54.1</v>
      </c>
      <c r="R147" s="103" t="n">
        <v>0.131</v>
      </c>
      <c r="S147" s="97">
        <f>FALSE()</f>
        <v/>
      </c>
      <c r="T147" s="96" t="n">
        <v>3353250</v>
      </c>
      <c r="V147" s="92" t="n">
        <v>30.45</v>
      </c>
      <c r="W147" s="98" t="n"/>
      <c r="X147" s="99" t="n">
        <v>461061</v>
      </c>
      <c r="Y147" s="103" t="n">
        <v>0.018</v>
      </c>
      <c r="Z147" s="97" t="b">
        <v>0</v>
      </c>
      <c r="AA147" s="92" t="inlineStr">
        <is>
          <t>PUC</t>
        </is>
      </c>
      <c r="AMD147" s="85" t="n"/>
      <c r="AME147" s="85" t="n"/>
      <c r="AMF147" s="85" t="n"/>
      <c r="AMG147" s="85" t="n"/>
      <c r="AMH147" s="85" t="n"/>
      <c r="AMI147" s="85" t="n"/>
      <c r="AMJ147" s="85" t="n"/>
    </row>
    <row r="148" ht="24.6" customFormat="1" customHeight="1" s="92">
      <c r="A148" s="92" t="n">
        <v>2</v>
      </c>
      <c r="B148" s="92" t="n">
        <v>18</v>
      </c>
      <c r="C148" s="79" t="inlineStr">
        <is>
          <t>ALABAMA POWER COMPANY</t>
        </is>
      </c>
      <c r="D148" s="92" t="inlineStr">
        <is>
          <t>AL</t>
        </is>
      </c>
      <c r="F148" s="92" t="n">
        <v>206</v>
      </c>
      <c r="G148" s="79" t="inlineStr">
        <is>
          <t>Gadsden</t>
        </is>
      </c>
      <c r="H148" s="94" t="n">
        <v>314</v>
      </c>
      <c r="I148" s="95" t="n">
        <v>41639</v>
      </c>
      <c r="J148" s="95" t="n"/>
      <c r="K148" s="92" t="inlineStr">
        <is>
          <t>314.0 Turbogenerator Units</t>
        </is>
      </c>
      <c r="L148" s="96" t="n">
        <v>23067766</v>
      </c>
      <c r="M148" s="96" t="n">
        <v>21117250</v>
      </c>
      <c r="N148" s="96" t="n">
        <v>5296101</v>
      </c>
      <c r="O148" s="103" t="n">
        <v>0.915</v>
      </c>
      <c r="P148" s="92" t="inlineStr">
        <is>
          <t>Fore</t>
        </is>
      </c>
      <c r="Q148" s="92" t="n">
        <v>21.9</v>
      </c>
      <c r="S148" s="97">
        <f>FALSE()</f>
        <v/>
      </c>
      <c r="T148" s="96" t="n">
        <v>3345585</v>
      </c>
      <c r="U148" s="103" t="n">
        <v>0.145</v>
      </c>
      <c r="V148" s="92" t="n">
        <v>5.4</v>
      </c>
      <c r="W148" s="98" t="n"/>
      <c r="X148" s="99" t="n">
        <v>980453</v>
      </c>
      <c r="Y148" s="103" t="n">
        <v>0.0425</v>
      </c>
      <c r="Z148" s="97" t="b">
        <v>0</v>
      </c>
      <c r="AA148" s="92" t="inlineStr">
        <is>
          <t>PUC</t>
        </is>
      </c>
      <c r="AMD148" s="85" t="n"/>
      <c r="AME148" s="85" t="n"/>
      <c r="AMF148" s="85" t="n"/>
      <c r="AMG148" s="85" t="n"/>
      <c r="AMH148" s="85" t="n"/>
      <c r="AMI148" s="85" t="n"/>
      <c r="AMJ148" s="85" t="n"/>
    </row>
    <row r="149" ht="24.6" customFormat="1" customHeight="1" s="92">
      <c r="A149" s="92" t="n">
        <v>57</v>
      </c>
      <c r="B149" s="92" t="n">
        <v>123</v>
      </c>
      <c r="C149" s="79" t="inlineStr">
        <is>
          <t>Georgia Power Company</t>
        </is>
      </c>
      <c r="D149" s="92" t="inlineStr">
        <is>
          <t>GA</t>
        </is>
      </c>
      <c r="F149" s="92" t="n">
        <v>381</v>
      </c>
      <c r="G149" s="92" t="inlineStr">
        <is>
          <t>McDonough-Atkinson CC Common</t>
        </is>
      </c>
      <c r="H149" s="94" t="n">
        <v>344</v>
      </c>
      <c r="I149" s="95" t="n">
        <v>40908</v>
      </c>
      <c r="J149" s="95" t="n"/>
      <c r="K149" s="92" t="inlineStr">
        <is>
          <t>344.0 Generators</t>
        </is>
      </c>
      <c r="L149" s="96" t="n">
        <v>93351860</v>
      </c>
      <c r="M149" s="96" t="n">
        <v>7959408</v>
      </c>
      <c r="N149" s="96" t="n">
        <v>88700335</v>
      </c>
      <c r="P149" s="92" t="inlineStr">
        <is>
          <t>Fore</t>
        </is>
      </c>
      <c r="Q149" s="92" t="n">
        <v>35</v>
      </c>
      <c r="R149" s="103" t="n">
        <v>0.035</v>
      </c>
      <c r="S149" s="97">
        <f>FALSE()</f>
        <v/>
      </c>
      <c r="T149" s="96" t="n">
        <v>3307884</v>
      </c>
      <c r="V149" s="92" t="n">
        <v>33.5</v>
      </c>
      <c r="W149" s="98" t="n"/>
      <c r="X149" s="99" t="n">
        <v>2647771</v>
      </c>
      <c r="Y149" s="103" t="n">
        <v>0.0284</v>
      </c>
      <c r="Z149" s="97" t="b">
        <v>0</v>
      </c>
      <c r="AA149" s="92" t="inlineStr">
        <is>
          <t>PUC</t>
        </is>
      </c>
      <c r="AMD149" s="85" t="n"/>
      <c r="AME149" s="85" t="n"/>
      <c r="AMF149" s="85" t="n"/>
      <c r="AMG149" s="85" t="n"/>
      <c r="AMH149" s="85" t="n"/>
      <c r="AMI149" s="85" t="n"/>
      <c r="AMJ149" s="85" t="n"/>
    </row>
    <row r="150" ht="24.6" customFormat="1" customHeight="1" s="92">
      <c r="A150" s="92" t="n">
        <v>57</v>
      </c>
      <c r="B150" s="92" t="n">
        <v>123</v>
      </c>
      <c r="C150" s="79" t="inlineStr">
        <is>
          <t>Georgia Power Company</t>
        </is>
      </c>
      <c r="D150" s="92" t="inlineStr">
        <is>
          <t>GA</t>
        </is>
      </c>
      <c r="F150" s="92" t="n">
        <v>256</v>
      </c>
      <c r="G150" s="92" t="inlineStr">
        <is>
          <t>Hatch Common</t>
        </is>
      </c>
      <c r="H150" s="94" t="n">
        <v>322</v>
      </c>
      <c r="I150" s="95" t="n">
        <v>40908</v>
      </c>
      <c r="J150" s="95" t="n"/>
      <c r="K150" s="92" t="inlineStr">
        <is>
          <t>322.0 Reactor Plant Equipment</t>
        </is>
      </c>
      <c r="L150" s="96" t="n">
        <v>90903659</v>
      </c>
      <c r="M150" s="96" t="n">
        <v>41327263</v>
      </c>
      <c r="N150" s="96" t="n">
        <v>52800644</v>
      </c>
      <c r="P150" s="92" t="inlineStr">
        <is>
          <t>Fore</t>
        </is>
      </c>
      <c r="Q150" s="92" t="n">
        <v>43.7</v>
      </c>
      <c r="R150" s="103" t="n">
        <v>0.035</v>
      </c>
      <c r="S150" s="97">
        <f>FALSE()</f>
        <v/>
      </c>
      <c r="T150" s="96" t="n">
        <v>3224248</v>
      </c>
      <c r="V150" s="92" t="n">
        <v>24.2</v>
      </c>
      <c r="W150" s="98" t="n"/>
      <c r="X150" s="99" t="n">
        <v>2181845</v>
      </c>
      <c r="Y150" s="103" t="n">
        <v>0.024</v>
      </c>
      <c r="Z150" s="97" t="b">
        <v>0</v>
      </c>
      <c r="AA150" s="92" t="inlineStr">
        <is>
          <t>PUC</t>
        </is>
      </c>
      <c r="AMD150" s="85" t="n"/>
      <c r="AME150" s="85" t="n"/>
      <c r="AMF150" s="85" t="n"/>
      <c r="AMG150" s="85" t="n"/>
      <c r="AMH150" s="85" t="n"/>
      <c r="AMI150" s="85" t="n"/>
      <c r="AMJ150" s="85" t="n"/>
    </row>
    <row r="151" ht="24.6" customFormat="1" customHeight="1" s="92">
      <c r="A151" s="92" t="n">
        <v>2</v>
      </c>
      <c r="B151" s="92" t="n">
        <v>18</v>
      </c>
      <c r="C151" s="79" t="inlineStr">
        <is>
          <t>ALABAMA POWER COMPANY</t>
        </is>
      </c>
      <c r="D151" s="92" t="inlineStr">
        <is>
          <t>AL</t>
        </is>
      </c>
      <c r="F151" s="92" t="n">
        <v>295</v>
      </c>
      <c r="G151" s="79" t="inlineStr">
        <is>
          <t>Farley Unit 2</t>
        </is>
      </c>
      <c r="H151" s="94" t="n">
        <v>324</v>
      </c>
      <c r="I151" s="95" t="n">
        <v>41639</v>
      </c>
      <c r="J151" s="95" t="n"/>
      <c r="K151" s="92" t="inlineStr">
        <is>
          <t>324.0 Accessory Electric Equipment</t>
        </is>
      </c>
      <c r="L151" s="96" t="n">
        <v>129763243</v>
      </c>
      <c r="M151" s="96" t="n">
        <v>83254992</v>
      </c>
      <c r="N151" s="96" t="n">
        <v>49658174</v>
      </c>
      <c r="O151" s="103" t="n">
        <v>0.642</v>
      </c>
      <c r="P151" s="92" t="inlineStr">
        <is>
          <t>Fore</t>
        </is>
      </c>
      <c r="Q151" s="92" t="n">
        <v>51.8</v>
      </c>
      <c r="S151" s="97">
        <f>FALSE()</f>
        <v/>
      </c>
      <c r="T151" s="96" t="n">
        <v>3149923</v>
      </c>
      <c r="U151" s="103" t="n">
        <v>0.024</v>
      </c>
      <c r="V151" s="92" t="n">
        <v>26.74</v>
      </c>
      <c r="W151" s="98" t="n"/>
      <c r="X151" s="99" t="n">
        <v>1856814</v>
      </c>
      <c r="Y151" s="103" t="n">
        <v>0.0143</v>
      </c>
      <c r="Z151" s="97" t="b">
        <v>0</v>
      </c>
      <c r="AA151" s="92" t="inlineStr">
        <is>
          <t>PUC</t>
        </is>
      </c>
      <c r="AMD151" s="85" t="n"/>
      <c r="AME151" s="85" t="n"/>
      <c r="AMF151" s="85" t="n"/>
      <c r="AMG151" s="85" t="n"/>
      <c r="AMH151" s="85" t="n"/>
      <c r="AMI151" s="85" t="n"/>
      <c r="AMJ151" s="85" t="n"/>
    </row>
    <row r="152" ht="24.6" customFormat="1" customHeight="1" s="92">
      <c r="A152" s="92" t="n">
        <v>2</v>
      </c>
      <c r="B152" s="92" t="n">
        <v>18</v>
      </c>
      <c r="C152" s="79" t="inlineStr">
        <is>
          <t>ALABAMA POWER COMPANY</t>
        </is>
      </c>
      <c r="D152" s="92" t="inlineStr">
        <is>
          <t>AL</t>
        </is>
      </c>
      <c r="F152" s="92" t="n">
        <v>286</v>
      </c>
      <c r="G152" s="79" t="inlineStr">
        <is>
          <t>Miller Unit 2</t>
        </is>
      </c>
      <c r="H152" s="94" t="n">
        <v>315</v>
      </c>
      <c r="I152" s="95" t="n">
        <v>41639</v>
      </c>
      <c r="J152" s="95" t="n"/>
      <c r="K152" s="92" t="inlineStr">
        <is>
          <t>315.0 Accessory Electric Equipment</t>
        </is>
      </c>
      <c r="L152" s="96" t="n">
        <v>37927864</v>
      </c>
      <c r="M152" s="96" t="n">
        <v>20073092</v>
      </c>
      <c r="N152" s="96" t="n">
        <v>20972527</v>
      </c>
      <c r="O152" s="103" t="n">
        <v>0.529</v>
      </c>
      <c r="P152" s="92" t="inlineStr">
        <is>
          <t>Fore</t>
        </is>
      </c>
      <c r="Q152" s="92" t="n">
        <v>58.3</v>
      </c>
      <c r="S152" s="97">
        <f>FALSE()</f>
        <v/>
      </c>
      <c r="T152" s="96" t="n">
        <v>3117755</v>
      </c>
      <c r="U152" s="103" t="n">
        <v>0.082</v>
      </c>
      <c r="V152" s="92" t="n">
        <v>34.5</v>
      </c>
      <c r="W152" s="98" t="n"/>
      <c r="X152" s="99" t="n">
        <v>607871</v>
      </c>
      <c r="Y152" s="103" t="n">
        <v>0.016</v>
      </c>
      <c r="Z152" s="97" t="b">
        <v>0</v>
      </c>
      <c r="AA152" s="92" t="inlineStr">
        <is>
          <t>PUC</t>
        </is>
      </c>
      <c r="AMD152" s="85" t="n"/>
      <c r="AME152" s="85" t="n"/>
      <c r="AMF152" s="85" t="n"/>
      <c r="AMG152" s="85" t="n"/>
      <c r="AMH152" s="85" t="n"/>
      <c r="AMI152" s="85" t="n"/>
      <c r="AMJ152" s="85" t="n"/>
    </row>
    <row r="153" ht="24.6" customFormat="1" customHeight="1" s="92">
      <c r="A153" s="92" t="n">
        <v>2</v>
      </c>
      <c r="B153" s="92" t="n">
        <v>18</v>
      </c>
      <c r="C153" s="79" t="inlineStr">
        <is>
          <t>ALABAMA POWER COMPANY</t>
        </is>
      </c>
      <c r="D153" s="92" t="inlineStr">
        <is>
          <t>AL</t>
        </is>
      </c>
      <c r="E153" s="92" t="n">
        <v>1</v>
      </c>
      <c r="G153" s="92" t="inlineStr">
        <is>
          <t>GENERAL PLANT</t>
        </is>
      </c>
      <c r="H153" s="94" t="inlineStr">
        <is>
          <t>396</t>
        </is>
      </c>
      <c r="I153" s="95" t="n">
        <v>42369</v>
      </c>
      <c r="J153" s="95" t="n"/>
      <c r="K153" s="92" t="inlineStr">
        <is>
          <t>396 Power Operated Equipment</t>
        </is>
      </c>
      <c r="L153" s="96" t="n">
        <v>30135504</v>
      </c>
      <c r="M153" s="96" t="n">
        <v>11405749</v>
      </c>
      <c r="N153" s="96" t="n">
        <v>15716205</v>
      </c>
      <c r="P153" s="92" t="inlineStr">
        <is>
          <t>R2.5</t>
        </is>
      </c>
      <c r="Q153" s="92" t="n">
        <v>24</v>
      </c>
      <c r="R153" s="103" t="n">
        <v>0.1</v>
      </c>
      <c r="S153" s="97">
        <f>FALSE()</f>
        <v/>
      </c>
      <c r="T153" s="96" t="n">
        <v>3013550</v>
      </c>
      <c r="V153" s="92" t="n">
        <v>15.49</v>
      </c>
      <c r="W153" s="98" t="n"/>
      <c r="X153" s="99" t="n">
        <v>1014392</v>
      </c>
      <c r="Y153" s="103" t="n">
        <v>0.0337</v>
      </c>
      <c r="Z153" s="97" t="b">
        <v>0</v>
      </c>
      <c r="AA153" s="92" t="inlineStr">
        <is>
          <t>PUC</t>
        </is>
      </c>
      <c r="AMD153" s="85" t="n"/>
      <c r="AME153" s="85" t="n"/>
      <c r="AMF153" s="85" t="n"/>
      <c r="AMG153" s="85" t="n"/>
      <c r="AMH153" s="85" t="n"/>
      <c r="AMI153" s="85" t="n"/>
      <c r="AMJ153" s="85" t="n"/>
    </row>
    <row r="154" ht="24.6" customFormat="1" customHeight="1" s="92">
      <c r="A154" s="92" t="n">
        <v>145</v>
      </c>
      <c r="B154" s="92" t="n">
        <v>272</v>
      </c>
      <c r="C154" s="100" t="inlineStr">
        <is>
          <t>Public Service Company of Colorado</t>
        </is>
      </c>
      <c r="D154" s="92" t="inlineStr">
        <is>
          <t>CO</t>
        </is>
      </c>
      <c r="F154" s="92" t="n">
        <v>195</v>
      </c>
      <c r="G154" s="92" t="inlineStr">
        <is>
          <t>Ft Saint Vrain Common</t>
        </is>
      </c>
      <c r="H154" s="93" t="n">
        <v>345</v>
      </c>
      <c r="I154" s="95" t="n">
        <v>43101</v>
      </c>
      <c r="K154" s="92" t="inlineStr">
        <is>
          <t>345 Accessory Electric Equipment</t>
        </is>
      </c>
      <c r="L154" s="96" t="n">
        <v>14639796</v>
      </c>
      <c r="M154" s="106" t="n"/>
      <c r="O154" s="101" t="n">
        <v>0.409</v>
      </c>
      <c r="Q154" s="102" t="n">
        <v>49.62</v>
      </c>
      <c r="T154" s="106" t="n">
        <v>2955495</v>
      </c>
      <c r="V154" s="102" t="n">
        <v>30.68</v>
      </c>
      <c r="W154" s="98" t="n"/>
      <c r="X154" s="99" t="n">
        <v>340229</v>
      </c>
      <c r="Y154" s="92" t="n">
        <v>0.02324</v>
      </c>
      <c r="Z154" s="97" t="b">
        <v>0</v>
      </c>
      <c r="AA154" s="92" t="inlineStr">
        <is>
          <t>PUC</t>
        </is>
      </c>
      <c r="AMD154" s="85" t="n"/>
      <c r="AME154" s="85" t="n"/>
      <c r="AMF154" s="85" t="n"/>
      <c r="AMG154" s="85" t="n"/>
      <c r="AMH154" s="85" t="n"/>
      <c r="AMI154" s="85" t="n"/>
      <c r="AMJ154" s="85" t="n"/>
    </row>
    <row r="155" ht="24.6" customFormat="1" customHeight="1" s="92">
      <c r="A155" s="92" t="n">
        <v>145</v>
      </c>
      <c r="B155" s="92" t="n">
        <v>272</v>
      </c>
      <c r="C155" s="100" t="inlineStr">
        <is>
          <t>Public Service Company of Colorado</t>
        </is>
      </c>
      <c r="D155" s="92" t="inlineStr">
        <is>
          <t>CO</t>
        </is>
      </c>
      <c r="F155" s="92" t="n">
        <v>195</v>
      </c>
      <c r="G155" s="92" t="inlineStr">
        <is>
          <t>Ft Saint Vrain Unit 6</t>
        </is>
      </c>
      <c r="H155" s="94" t="n">
        <v>345</v>
      </c>
      <c r="I155" s="95" t="n">
        <v>43101</v>
      </c>
      <c r="K155" s="92" t="inlineStr">
        <is>
          <t>345 Accessory Electric Equipment</t>
        </is>
      </c>
      <c r="L155" s="96" t="n">
        <v>9202734</v>
      </c>
      <c r="M155" s="96" t="n"/>
      <c r="O155" s="101" t="n">
        <v>0.409</v>
      </c>
      <c r="Q155" s="102" t="n">
        <v>49.62</v>
      </c>
      <c r="T155" s="106" t="n">
        <v>2955495</v>
      </c>
      <c r="V155" s="102" t="n">
        <v>30.68</v>
      </c>
      <c r="W155" s="98" t="n"/>
      <c r="X155" s="99" t="n">
        <v>233529</v>
      </c>
      <c r="Y155" s="92" t="n">
        <v>0.025376</v>
      </c>
      <c r="Z155" s="97" t="b">
        <v>0</v>
      </c>
      <c r="AA155" s="92" t="inlineStr">
        <is>
          <t>PUC</t>
        </is>
      </c>
      <c r="AMD155" s="85" t="n"/>
      <c r="AME155" s="85" t="n"/>
      <c r="AMF155" s="85" t="n"/>
      <c r="AMG155" s="85" t="n"/>
      <c r="AMH155" s="85" t="n"/>
      <c r="AMI155" s="85" t="n"/>
      <c r="AMJ155" s="85" t="n"/>
    </row>
    <row r="156" ht="24.6" customFormat="1" customHeight="1" s="92">
      <c r="A156" s="92" t="n">
        <v>145</v>
      </c>
      <c r="B156" s="92" t="n">
        <v>272</v>
      </c>
      <c r="C156" s="100" t="inlineStr">
        <is>
          <t>Public Service Company of Colorado</t>
        </is>
      </c>
      <c r="D156" s="92" t="inlineStr">
        <is>
          <t>CO</t>
        </is>
      </c>
      <c r="F156" s="92" t="n">
        <v>107</v>
      </c>
      <c r="G156" s="92" t="inlineStr">
        <is>
          <t>Cherokee Common</t>
        </is>
      </c>
      <c r="H156" s="94" t="n">
        <v>311</v>
      </c>
      <c r="I156" s="95" t="n">
        <v>43101</v>
      </c>
      <c r="K156" s="92" t="inlineStr">
        <is>
          <t>311 Structures and Improvements</t>
        </is>
      </c>
      <c r="L156" s="96" t="n">
        <v>32477475</v>
      </c>
      <c r="M156" s="96" t="n"/>
      <c r="O156" s="101" t="n">
        <v>0.443</v>
      </c>
      <c r="Q156" s="102" t="n">
        <v>19.95</v>
      </c>
      <c r="T156" s="106" t="n">
        <v>2936829</v>
      </c>
      <c r="V156" s="102" t="n">
        <v>9.44</v>
      </c>
      <c r="W156" s="98" t="n"/>
      <c r="X156" s="99" t="n">
        <v>2092361</v>
      </c>
      <c r="Y156" s="92" t="n">
        <v>0.064425</v>
      </c>
      <c r="Z156" s="97" t="b">
        <v>0</v>
      </c>
      <c r="AA156" s="92" t="inlineStr">
        <is>
          <t>PUC</t>
        </is>
      </c>
      <c r="AMD156" s="85" t="n"/>
      <c r="AME156" s="85" t="n"/>
      <c r="AMF156" s="85" t="n"/>
      <c r="AMG156" s="85" t="n"/>
      <c r="AMH156" s="85" t="n"/>
      <c r="AMI156" s="85" t="n"/>
      <c r="AMJ156" s="85" t="n"/>
    </row>
    <row r="157" ht="24.6" customFormat="1" customHeight="1" s="92">
      <c r="A157" s="92" t="n">
        <v>57</v>
      </c>
      <c r="B157" s="92" t="n">
        <v>123</v>
      </c>
      <c r="C157" s="79" t="inlineStr">
        <is>
          <t>Georgia Power Company</t>
        </is>
      </c>
      <c r="D157" s="92" t="inlineStr">
        <is>
          <t>GA</t>
        </is>
      </c>
      <c r="F157" s="92" t="n">
        <v>659</v>
      </c>
      <c r="G157" s="92" t="inlineStr">
        <is>
          <t>Wansley Unit 1</t>
        </is>
      </c>
      <c r="H157" s="94" t="n">
        <v>311</v>
      </c>
      <c r="I157" s="95" t="n">
        <v>40908</v>
      </c>
      <c r="J157" s="95" t="n"/>
      <c r="K157" s="92" t="inlineStr">
        <is>
          <t>311.0 Structures and Improvements</t>
        </is>
      </c>
      <c r="L157" s="96" t="n">
        <v>41947855</v>
      </c>
      <c r="M157" s="96" t="n">
        <v>23264681</v>
      </c>
      <c r="N157" s="96" t="n">
        <v>21612993</v>
      </c>
      <c r="P157" s="92" t="inlineStr">
        <is>
          <t>Fore</t>
        </is>
      </c>
      <c r="Q157" s="92" t="n">
        <v>62.2</v>
      </c>
      <c r="R157" s="103" t="n">
        <v>0.07000000000000001</v>
      </c>
      <c r="S157" s="97">
        <f>FALSE()</f>
        <v/>
      </c>
      <c r="T157" s="96" t="n">
        <v>2929819</v>
      </c>
      <c r="V157" s="92" t="n">
        <v>26.9</v>
      </c>
      <c r="W157" s="98" t="n"/>
      <c r="X157" s="99" t="n">
        <v>803457</v>
      </c>
      <c r="Y157" s="103" t="n">
        <v>0.0192</v>
      </c>
      <c r="Z157" s="97" t="b">
        <v>0</v>
      </c>
      <c r="AA157" s="92" t="inlineStr">
        <is>
          <t>PUC</t>
        </is>
      </c>
      <c r="AMD157" s="85" t="n"/>
      <c r="AME157" s="85" t="n"/>
      <c r="AMF157" s="85" t="n"/>
      <c r="AMG157" s="85" t="n"/>
      <c r="AMH157" s="85" t="n"/>
      <c r="AMI157" s="85" t="n"/>
      <c r="AMJ157" s="85" t="n"/>
    </row>
    <row r="158" ht="24.6" customFormat="1" customHeight="1" s="92">
      <c r="A158" s="92" t="n">
        <v>57</v>
      </c>
      <c r="B158" s="92" t="n">
        <v>123</v>
      </c>
      <c r="C158" s="79" t="inlineStr">
        <is>
          <t>Georgia Power Company</t>
        </is>
      </c>
      <c r="D158" s="92" t="inlineStr">
        <is>
          <t>GA</t>
        </is>
      </c>
      <c r="F158" s="92" t="n">
        <v>72</v>
      </c>
      <c r="G158" s="92" t="inlineStr">
        <is>
          <t>Bowen Common</t>
        </is>
      </c>
      <c r="H158" s="94" t="n">
        <v>316</v>
      </c>
      <c r="I158" s="95" t="n">
        <v>40908</v>
      </c>
      <c r="J158" s="95" t="n"/>
      <c r="K158" s="92" t="inlineStr">
        <is>
          <t>316.0 Misc. Power Plant Equipment</t>
        </is>
      </c>
      <c r="L158" s="96" t="n">
        <v>9478778</v>
      </c>
      <c r="M158" s="96" t="n">
        <v>4092377</v>
      </c>
      <c r="N158" s="96" t="n">
        <v>8255688</v>
      </c>
      <c r="P158" s="92" t="inlineStr">
        <is>
          <t>Fore</t>
        </is>
      </c>
      <c r="Q158" s="92" t="n">
        <v>50.1</v>
      </c>
      <c r="R158" s="103" t="n">
        <v>0.303</v>
      </c>
      <c r="S158" s="97">
        <f>FALSE()</f>
        <v/>
      </c>
      <c r="T158" s="96" t="n">
        <v>2869287</v>
      </c>
      <c r="V158" s="92" t="n">
        <v>23.69</v>
      </c>
      <c r="W158" s="98" t="n"/>
      <c r="X158" s="99" t="n">
        <v>348488</v>
      </c>
      <c r="Y158" s="103" t="n">
        <v>0.0368</v>
      </c>
      <c r="Z158" s="97" t="b">
        <v>0</v>
      </c>
      <c r="AA158" s="92" t="inlineStr">
        <is>
          <t>PUC</t>
        </is>
      </c>
      <c r="AMD158" s="85" t="n"/>
      <c r="AME158" s="85" t="n"/>
      <c r="AMF158" s="85" t="n"/>
      <c r="AMG158" s="85" t="n"/>
      <c r="AMH158" s="85" t="n"/>
      <c r="AMI158" s="85" t="n"/>
      <c r="AMJ158" s="85" t="n"/>
    </row>
    <row r="159" ht="24.6" customFormat="1" customHeight="1" s="92">
      <c r="A159" s="92" t="n">
        <v>145</v>
      </c>
      <c r="B159" s="92" t="n">
        <v>272</v>
      </c>
      <c r="C159" s="100" t="inlineStr">
        <is>
          <t>Public Service Company of Colorado</t>
        </is>
      </c>
      <c r="D159" s="92" t="inlineStr">
        <is>
          <t>CO</t>
        </is>
      </c>
      <c r="F159" s="92" t="n">
        <v>139</v>
      </c>
      <c r="G159" s="92" t="inlineStr">
        <is>
          <t>Craig Common</t>
        </is>
      </c>
      <c r="H159" s="94" t="n">
        <v>312</v>
      </c>
      <c r="I159" s="95" t="n">
        <v>43101</v>
      </c>
      <c r="K159" s="92" t="inlineStr">
        <is>
          <t>312 Boiler Plant Equipment</t>
        </is>
      </c>
      <c r="L159" s="96" t="n">
        <v>37457353</v>
      </c>
      <c r="M159" s="96" t="n"/>
      <c r="O159" s="103" t="n">
        <v>0.313</v>
      </c>
      <c r="Q159" s="102" t="n">
        <v>33</v>
      </c>
      <c r="T159" s="106" t="n">
        <v>2862446</v>
      </c>
      <c r="V159" s="102" t="n">
        <v>20.72</v>
      </c>
      <c r="W159" s="98" t="n"/>
      <c r="X159" s="99" t="n">
        <v>1348615</v>
      </c>
      <c r="Y159" s="92" t="n">
        <v>0.036004</v>
      </c>
      <c r="Z159" s="97" t="b">
        <v>0</v>
      </c>
      <c r="AA159" s="92" t="inlineStr">
        <is>
          <t>PUC</t>
        </is>
      </c>
      <c r="AMD159" s="85" t="n"/>
      <c r="AME159" s="85" t="n"/>
      <c r="AMF159" s="85" t="n"/>
      <c r="AMG159" s="85" t="n"/>
      <c r="AMH159" s="85" t="n"/>
      <c r="AMI159" s="85" t="n"/>
      <c r="AMJ159" s="85" t="n"/>
    </row>
    <row r="160" ht="24.6" customFormat="1" customHeight="1" s="92">
      <c r="A160" s="92" t="n">
        <v>2</v>
      </c>
      <c r="B160" s="92" t="n">
        <v>18</v>
      </c>
      <c r="C160" s="79" t="inlineStr">
        <is>
          <t>ALABAMA POWER COMPANY</t>
        </is>
      </c>
      <c r="D160" s="92" t="inlineStr">
        <is>
          <t>AL</t>
        </is>
      </c>
      <c r="F160" s="92" t="n">
        <v>286</v>
      </c>
      <c r="G160" s="92" t="inlineStr">
        <is>
          <t>Miller Unit 1</t>
        </is>
      </c>
      <c r="H160" s="94" t="n">
        <v>311</v>
      </c>
      <c r="I160" s="95" t="n">
        <v>41639</v>
      </c>
      <c r="J160" s="95" t="n"/>
      <c r="K160" s="92" t="inlineStr">
        <is>
          <t>311.0 Structures and Improvements</t>
        </is>
      </c>
      <c r="L160" s="96" t="n">
        <v>31138179</v>
      </c>
      <c r="M160" s="96" t="n">
        <v>21363573</v>
      </c>
      <c r="N160" s="96" t="n">
        <v>12635232</v>
      </c>
      <c r="O160" s="103" t="n">
        <v>0.6860000000000001</v>
      </c>
      <c r="P160" s="92" t="inlineStr">
        <is>
          <t>Fore</t>
        </is>
      </c>
      <c r="Q160" s="92" t="n">
        <v>63.1</v>
      </c>
      <c r="S160" s="97">
        <f>FALSE()</f>
        <v/>
      </c>
      <c r="T160" s="96" t="n">
        <v>2860626</v>
      </c>
      <c r="U160" s="103" t="n">
        <v>0.092</v>
      </c>
      <c r="V160" s="92" t="n">
        <v>28.63</v>
      </c>
      <c r="W160" s="98" t="n"/>
      <c r="X160" s="99" t="n">
        <v>441332</v>
      </c>
      <c r="Y160" s="103" t="n">
        <v>0.0142</v>
      </c>
      <c r="Z160" s="97" t="b">
        <v>0</v>
      </c>
      <c r="AA160" s="92" t="inlineStr">
        <is>
          <t>PUC</t>
        </is>
      </c>
      <c r="AMD160" s="85" t="n"/>
      <c r="AME160" s="85" t="n"/>
      <c r="AMF160" s="85" t="n"/>
      <c r="AMG160" s="85" t="n"/>
      <c r="AMH160" s="85" t="n"/>
      <c r="AMI160" s="85" t="n"/>
      <c r="AMJ160" s="85" t="n"/>
    </row>
    <row r="161" ht="24.6" customFormat="1" customHeight="1" s="92">
      <c r="A161" s="92" t="n">
        <v>145</v>
      </c>
      <c r="B161" s="92" t="n">
        <v>272</v>
      </c>
      <c r="C161" s="100" t="inlineStr">
        <is>
          <t>Public Service Company of Colorado</t>
        </is>
      </c>
      <c r="D161" s="92" t="inlineStr">
        <is>
          <t>CO</t>
        </is>
      </c>
      <c r="F161" s="92" t="n">
        <v>444</v>
      </c>
      <c r="G161" s="92" t="inlineStr">
        <is>
          <t>Pawnee Common</t>
        </is>
      </c>
      <c r="H161" s="94" t="n">
        <v>316</v>
      </c>
      <c r="I161" s="95" t="n">
        <v>43101</v>
      </c>
      <c r="K161" s="92" t="inlineStr">
        <is>
          <t>316 Miscellaneous Power Plant Equipment</t>
        </is>
      </c>
      <c r="L161" s="96" t="n">
        <v>2586383</v>
      </c>
      <c r="M161" s="96" t="n"/>
      <c r="O161" s="101" t="n">
        <v>0.315</v>
      </c>
      <c r="Q161" s="102" t="n">
        <v>34.67</v>
      </c>
      <c r="T161" s="106" t="n">
        <v>2849480</v>
      </c>
      <c r="V161" s="102" t="n">
        <v>21.71</v>
      </c>
      <c r="W161" s="98" t="n"/>
      <c r="X161" s="99" t="n">
        <v>172212</v>
      </c>
      <c r="Y161" s="92" t="n">
        <v>0.066584</v>
      </c>
      <c r="Z161" s="97" t="b">
        <v>0</v>
      </c>
      <c r="AA161" s="92" t="inlineStr">
        <is>
          <t>PUC</t>
        </is>
      </c>
      <c r="AMD161" s="85" t="n"/>
      <c r="AME161" s="85" t="n"/>
      <c r="AMF161" s="85" t="n"/>
      <c r="AMG161" s="85" t="n"/>
      <c r="AMH161" s="85" t="n"/>
      <c r="AMI161" s="85" t="n"/>
      <c r="AMJ161" s="85" t="n"/>
    </row>
    <row r="162" ht="24.6" customFormat="1" customHeight="1" s="92">
      <c r="A162" s="92" t="n">
        <v>145</v>
      </c>
      <c r="B162" s="92" t="n">
        <v>272</v>
      </c>
      <c r="C162" s="100" t="inlineStr">
        <is>
          <t>Public Service Company of Colorado</t>
        </is>
      </c>
      <c r="D162" s="92" t="inlineStr">
        <is>
          <t>CO</t>
        </is>
      </c>
      <c r="F162" s="92" t="n">
        <v>107</v>
      </c>
      <c r="G162" s="92" t="inlineStr">
        <is>
          <t>Cherokee Unit 4</t>
        </is>
      </c>
      <c r="H162" s="94" t="n">
        <v>314</v>
      </c>
      <c r="I162" s="95" t="n">
        <v>43101</v>
      </c>
      <c r="K162" s="92" t="inlineStr">
        <is>
          <t>314 Turbogenerator Units</t>
        </is>
      </c>
      <c r="L162" s="96" t="n">
        <v>20913647</v>
      </c>
      <c r="M162" s="96" t="n"/>
      <c r="O162" s="101" t="n">
        <v>0.5629999999999999</v>
      </c>
      <c r="Q162" s="102" t="n">
        <v>28.26</v>
      </c>
      <c r="T162" s="106" t="n">
        <v>2806479</v>
      </c>
      <c r="V162" s="102" t="n">
        <v>9.35</v>
      </c>
      <c r="W162" s="92" t="n">
        <v>2028</v>
      </c>
      <c r="X162" s="99" t="n">
        <v>1112522</v>
      </c>
      <c r="Y162" s="92" t="n">
        <v>0.053196</v>
      </c>
      <c r="Z162" s="97" t="b">
        <v>0</v>
      </c>
      <c r="AA162" s="92" t="inlineStr">
        <is>
          <t>PUC</t>
        </is>
      </c>
      <c r="AMD162" s="85" t="n"/>
      <c r="AME162" s="85" t="n"/>
      <c r="AMF162" s="85" t="n"/>
      <c r="AMG162" s="85" t="n"/>
      <c r="AMH162" s="85" t="n"/>
      <c r="AMI162" s="85" t="n"/>
      <c r="AMJ162" s="85" t="n"/>
    </row>
    <row r="163" ht="24.6" customFormat="1" customHeight="1" s="92">
      <c r="A163" s="92" t="n">
        <v>57</v>
      </c>
      <c r="B163" s="92" t="n">
        <v>123</v>
      </c>
      <c r="C163" s="79" t="inlineStr">
        <is>
          <t>Georgia Power Company</t>
        </is>
      </c>
      <c r="D163" s="92" t="inlineStr">
        <is>
          <t>GA</t>
        </is>
      </c>
      <c r="F163" s="92" t="n">
        <v>386</v>
      </c>
      <c r="G163" s="92" t="inlineStr">
        <is>
          <t>McIntosh</t>
        </is>
      </c>
      <c r="H163" s="94" t="n">
        <v>314</v>
      </c>
      <c r="I163" s="95" t="n">
        <v>40908</v>
      </c>
      <c r="J163" s="95" t="n"/>
      <c r="K163" s="92" t="inlineStr">
        <is>
          <t>314.0 Turbogenerator Units</t>
        </is>
      </c>
      <c r="L163" s="96" t="n">
        <v>20088271</v>
      </c>
      <c r="M163" s="96" t="n">
        <v>13582447</v>
      </c>
      <c r="N163" s="96" t="n">
        <v>9278411</v>
      </c>
      <c r="P163" s="92" t="inlineStr">
        <is>
          <t>Fore</t>
        </is>
      </c>
      <c r="Q163" s="92" t="n">
        <v>57.7</v>
      </c>
      <c r="R163" s="103" t="n">
        <v>0.138</v>
      </c>
      <c r="S163" s="97">
        <f>FALSE()</f>
        <v/>
      </c>
      <c r="T163" s="96" t="n">
        <v>2772587</v>
      </c>
      <c r="V163" s="92" t="n">
        <v>28.68</v>
      </c>
      <c r="W163" s="98" t="n"/>
      <c r="X163" s="99" t="n">
        <v>323515</v>
      </c>
      <c r="Y163" s="103" t="n">
        <v>0.0161</v>
      </c>
      <c r="Z163" s="97" t="b">
        <v>0</v>
      </c>
      <c r="AA163" s="92" t="inlineStr">
        <is>
          <t>PUC</t>
        </is>
      </c>
      <c r="AMD163" s="85" t="n"/>
      <c r="AME163" s="85" t="n"/>
      <c r="AMF163" s="85" t="n"/>
      <c r="AMG163" s="85" t="n"/>
      <c r="AMH163" s="85" t="n"/>
      <c r="AMI163" s="85" t="n"/>
      <c r="AMJ163" s="85" t="n"/>
    </row>
    <row r="164" ht="24.6" customFormat="1" customHeight="1" s="92">
      <c r="A164" s="92" t="n">
        <v>57</v>
      </c>
      <c r="B164" s="92" t="n">
        <v>123</v>
      </c>
      <c r="C164" s="79" t="inlineStr">
        <is>
          <t>Georgia Power Company</t>
        </is>
      </c>
      <c r="D164" s="92" t="inlineStr">
        <is>
          <t>GA</t>
        </is>
      </c>
      <c r="F164" s="92" t="n">
        <v>386</v>
      </c>
      <c r="G164" s="92" t="inlineStr">
        <is>
          <t>McIntosh</t>
        </is>
      </c>
      <c r="H164" s="94" t="n">
        <v>315</v>
      </c>
      <c r="I164" s="95" t="n">
        <v>40908</v>
      </c>
      <c r="J164" s="95" t="n"/>
      <c r="K164" s="92" t="inlineStr">
        <is>
          <t>315.0 Accessory Electric Equipment</t>
        </is>
      </c>
      <c r="L164" s="96" t="n">
        <v>20512845</v>
      </c>
      <c r="M164" s="96" t="n">
        <v>11992640</v>
      </c>
      <c r="N164" s="96" t="n">
        <v>11208508</v>
      </c>
      <c r="P164" s="92" t="inlineStr">
        <is>
          <t>Fore</t>
        </is>
      </c>
      <c r="Q164" s="92" t="n">
        <v>54</v>
      </c>
      <c r="R164" s="103" t="n">
        <v>0.131</v>
      </c>
      <c r="S164" s="97">
        <f>FALSE()</f>
        <v/>
      </c>
      <c r="T164" s="96" t="n">
        <v>2688304</v>
      </c>
      <c r="V164" s="92" t="n">
        <v>30.39</v>
      </c>
      <c r="W164" s="98" t="n"/>
      <c r="X164" s="99" t="n">
        <v>368822</v>
      </c>
      <c r="Y164" s="103" t="n">
        <v>0.018</v>
      </c>
      <c r="Z164" s="97" t="b">
        <v>0</v>
      </c>
      <c r="AA164" s="92" t="inlineStr">
        <is>
          <t>PUC</t>
        </is>
      </c>
      <c r="AMD164" s="85" t="n"/>
      <c r="AME164" s="85" t="n"/>
      <c r="AMF164" s="85" t="n"/>
      <c r="AMG164" s="85" t="n"/>
      <c r="AMH164" s="85" t="n"/>
      <c r="AMI164" s="85" t="n"/>
      <c r="AMJ164" s="85" t="n"/>
    </row>
    <row r="165" ht="24.6" customFormat="1" customHeight="1" s="92">
      <c r="A165" s="92" t="n">
        <v>2</v>
      </c>
      <c r="B165" s="92" t="n">
        <v>18</v>
      </c>
      <c r="C165" s="79" t="inlineStr">
        <is>
          <t>ALABAMA POWER COMPANY</t>
        </is>
      </c>
      <c r="D165" s="92" t="inlineStr">
        <is>
          <t>AL</t>
        </is>
      </c>
      <c r="F165" s="92" t="n">
        <v>229</v>
      </c>
      <c r="G165" s="92" t="inlineStr">
        <is>
          <t>Gorgas 10</t>
        </is>
      </c>
      <c r="H165" s="94" t="n">
        <v>311</v>
      </c>
      <c r="I165" s="95" t="n">
        <v>41639</v>
      </c>
      <c r="J165" s="95" t="n"/>
      <c r="K165" s="92" t="inlineStr">
        <is>
          <t>311.0 Structures and Improvements</t>
        </is>
      </c>
      <c r="L165" s="96" t="n">
        <v>27015188</v>
      </c>
      <c r="M165" s="96" t="n">
        <v>18976061</v>
      </c>
      <c r="N165" s="96" t="n">
        <v>10690662</v>
      </c>
      <c r="O165" s="103" t="n">
        <v>0.702</v>
      </c>
      <c r="P165" s="92" t="inlineStr">
        <is>
          <t>Fore</t>
        </is>
      </c>
      <c r="Q165" s="92" t="n">
        <v>50.4</v>
      </c>
      <c r="S165" s="97">
        <f>FALSE()</f>
        <v/>
      </c>
      <c r="T165" s="96" t="n">
        <v>2651535</v>
      </c>
      <c r="U165" s="103" t="n">
        <v>0.098</v>
      </c>
      <c r="V165" s="92" t="n">
        <v>22.95</v>
      </c>
      <c r="W165" s="98" t="n"/>
      <c r="X165" s="99" t="n">
        <v>465870</v>
      </c>
      <c r="Y165" s="103" t="n">
        <v>0.0172</v>
      </c>
      <c r="Z165" s="97" t="b">
        <v>0</v>
      </c>
      <c r="AA165" s="92" t="inlineStr">
        <is>
          <t>PUC</t>
        </is>
      </c>
      <c r="AMD165" s="85" t="n"/>
      <c r="AME165" s="85" t="n"/>
      <c r="AMF165" s="85" t="n"/>
      <c r="AMG165" s="85" t="n"/>
      <c r="AMH165" s="85" t="n"/>
      <c r="AMI165" s="85" t="n"/>
      <c r="AMJ165" s="85" t="n"/>
    </row>
    <row r="166" ht="24.6" customFormat="1" customHeight="1" s="92">
      <c r="A166" s="92" t="n">
        <v>2</v>
      </c>
      <c r="B166" s="92" t="n">
        <v>18</v>
      </c>
      <c r="C166" s="79" t="inlineStr">
        <is>
          <t>ALABAMA POWER COMPANY</t>
        </is>
      </c>
      <c r="D166" s="92" t="inlineStr">
        <is>
          <t>AL</t>
        </is>
      </c>
      <c r="F166" s="92" t="n">
        <v>295</v>
      </c>
      <c r="G166" s="79" t="inlineStr">
        <is>
          <t>Farley Unit 1</t>
        </is>
      </c>
      <c r="H166" s="94" t="n">
        <v>324</v>
      </c>
      <c r="I166" s="95" t="n">
        <v>41639</v>
      </c>
      <c r="J166" s="95" t="n"/>
      <c r="K166" s="92" t="inlineStr">
        <is>
          <t>324.0 Accessory Electric Equipment</t>
        </is>
      </c>
      <c r="L166" s="96" t="n">
        <v>118066934</v>
      </c>
      <c r="M166" s="96" t="n">
        <v>75201834</v>
      </c>
      <c r="N166" s="96" t="n">
        <v>45502189</v>
      </c>
      <c r="O166" s="103" t="n">
        <v>0.637</v>
      </c>
      <c r="P166" s="92" t="inlineStr">
        <is>
          <t>Fore</t>
        </is>
      </c>
      <c r="Q166" s="92" t="n">
        <v>46.9</v>
      </c>
      <c r="S166" s="97">
        <f>FALSE()</f>
        <v/>
      </c>
      <c r="T166" s="96" t="n">
        <v>2637088</v>
      </c>
      <c r="U166" s="103" t="n">
        <v>0.022</v>
      </c>
      <c r="V166" s="92" t="n">
        <v>22.95</v>
      </c>
      <c r="W166" s="98" t="n"/>
      <c r="X166" s="99" t="n">
        <v>1982861</v>
      </c>
      <c r="Y166" s="103" t="n">
        <v>0.0168</v>
      </c>
      <c r="Z166" s="97" t="b">
        <v>0</v>
      </c>
      <c r="AA166" s="92" t="inlineStr">
        <is>
          <t>PUC</t>
        </is>
      </c>
      <c r="AMD166" s="85" t="n"/>
      <c r="AME166" s="85" t="n"/>
      <c r="AMF166" s="85" t="n"/>
      <c r="AMG166" s="85" t="n"/>
      <c r="AMH166" s="85" t="n"/>
      <c r="AMI166" s="85" t="n"/>
      <c r="AMJ166" s="85" t="n"/>
    </row>
    <row r="167" ht="24.6" customFormat="1" customHeight="1" s="92">
      <c r="A167" s="92" t="n">
        <v>2</v>
      </c>
      <c r="B167" s="92" t="n">
        <v>18</v>
      </c>
      <c r="C167" s="79" t="inlineStr">
        <is>
          <t>ALABAMA POWER COMPANY</t>
        </is>
      </c>
      <c r="D167" s="92" t="inlineStr">
        <is>
          <t>AL</t>
        </is>
      </c>
      <c r="F167" s="92" t="n">
        <v>286</v>
      </c>
      <c r="G167" s="79" t="inlineStr">
        <is>
          <t>Miller Unit 1</t>
        </is>
      </c>
      <c r="H167" s="94" t="n">
        <v>315</v>
      </c>
      <c r="I167" s="95" t="n">
        <v>41639</v>
      </c>
      <c r="J167" s="95" t="n"/>
      <c r="K167" s="92" t="inlineStr">
        <is>
          <t>315.0 Accessory Electric Equipment</t>
        </is>
      </c>
      <c r="L167" s="96" t="n">
        <v>25639475</v>
      </c>
      <c r="M167" s="96" t="n">
        <v>15738309</v>
      </c>
      <c r="N167" s="96" t="n">
        <v>12521360</v>
      </c>
      <c r="O167" s="103" t="n">
        <v>0.614</v>
      </c>
      <c r="P167" s="92" t="inlineStr">
        <is>
          <t>Fore</t>
        </is>
      </c>
      <c r="Q167" s="92" t="n">
        <v>54.6</v>
      </c>
      <c r="S167" s="97">
        <f>FALSE()</f>
        <v/>
      </c>
      <c r="T167" s="96" t="n">
        <v>2620194</v>
      </c>
      <c r="U167" s="103" t="n">
        <v>0.102</v>
      </c>
      <c r="V167" s="92" t="n">
        <v>28.19</v>
      </c>
      <c r="W167" s="98" t="n"/>
      <c r="X167" s="99" t="n">
        <v>444105</v>
      </c>
      <c r="Y167" s="103" t="n">
        <v>0.0173</v>
      </c>
      <c r="Z167" s="97" t="b">
        <v>0</v>
      </c>
      <c r="AA167" s="92" t="inlineStr">
        <is>
          <t>PUC</t>
        </is>
      </c>
      <c r="AMD167" s="85" t="n"/>
      <c r="AME167" s="85" t="n"/>
      <c r="AMF167" s="85" t="n"/>
      <c r="AMG167" s="85" t="n"/>
      <c r="AMH167" s="85" t="n"/>
      <c r="AMI167" s="85" t="n"/>
      <c r="AMJ167" s="85" t="n"/>
    </row>
    <row r="168" ht="24.6" customFormat="1" customHeight="1" s="92">
      <c r="A168" s="92" t="n">
        <v>57</v>
      </c>
      <c r="B168" s="92" t="n">
        <v>123</v>
      </c>
      <c r="C168" s="79" t="inlineStr">
        <is>
          <t>Georgia Power Company</t>
        </is>
      </c>
      <c r="D168" s="92" t="inlineStr">
        <is>
          <t>GA</t>
        </is>
      </c>
      <c r="F168" s="92" t="n">
        <v>72</v>
      </c>
      <c r="G168" s="92" t="inlineStr">
        <is>
          <t>Bowen Common</t>
        </is>
      </c>
      <c r="H168" s="94" t="n">
        <v>314</v>
      </c>
      <c r="I168" s="95" t="n">
        <v>40908</v>
      </c>
      <c r="J168" s="95" t="n"/>
      <c r="K168" s="92" t="inlineStr">
        <is>
          <t>314.0 Turbogenerator Units</t>
        </is>
      </c>
      <c r="L168" s="96" t="n">
        <v>9056044</v>
      </c>
      <c r="M168" s="96" t="n">
        <v>2811508</v>
      </c>
      <c r="N168" s="96" t="n">
        <v>8861417</v>
      </c>
      <c r="P168" s="92" t="inlineStr">
        <is>
          <t>Fore</t>
        </is>
      </c>
      <c r="Q168" s="92" t="n">
        <v>43.4</v>
      </c>
      <c r="R168" s="103" t="n">
        <v>0.289</v>
      </c>
      <c r="S168" s="97">
        <f>FALSE()</f>
        <v/>
      </c>
      <c r="T168" s="96" t="n">
        <v>2616881</v>
      </c>
      <c r="V168" s="92" t="n">
        <v>26.77</v>
      </c>
      <c r="W168" s="98" t="n"/>
      <c r="X168" s="99" t="n">
        <v>331020</v>
      </c>
      <c r="Y168" s="103" t="n">
        <v>0.0366</v>
      </c>
      <c r="Z168" s="97" t="b">
        <v>0</v>
      </c>
      <c r="AA168" s="92" t="inlineStr">
        <is>
          <t>PUC</t>
        </is>
      </c>
      <c r="AMD168" s="85" t="n"/>
      <c r="AME168" s="85" t="n"/>
      <c r="AMF168" s="85" t="n"/>
      <c r="AMG168" s="85" t="n"/>
      <c r="AMH168" s="85" t="n"/>
      <c r="AMI168" s="85" t="n"/>
      <c r="AMJ168" s="85" t="n"/>
    </row>
    <row r="169" ht="24.6" customFormat="1" customHeight="1" s="92">
      <c r="A169" s="92" t="n">
        <v>57</v>
      </c>
      <c r="B169" s="92" t="n">
        <v>123</v>
      </c>
      <c r="C169" s="79" t="inlineStr">
        <is>
          <t>Georgia Power Company</t>
        </is>
      </c>
      <c r="D169" s="92" t="inlineStr">
        <is>
          <t>GA</t>
        </is>
      </c>
      <c r="F169" s="92" t="n">
        <v>245</v>
      </c>
      <c r="G169" s="92" t="inlineStr">
        <is>
          <t>Hammond Common</t>
        </is>
      </c>
      <c r="H169" s="94" t="n">
        <v>314</v>
      </c>
      <c r="I169" s="95" t="n">
        <v>40908</v>
      </c>
      <c r="J169" s="95" t="n"/>
      <c r="K169" s="92" t="inlineStr">
        <is>
          <t>314.0 Turbogenerator Units</t>
        </is>
      </c>
      <c r="L169" s="96" t="n">
        <v>12694663</v>
      </c>
      <c r="M169" s="96" t="n">
        <v>6950210</v>
      </c>
      <c r="N169" s="96" t="n">
        <v>8344669</v>
      </c>
      <c r="P169" s="92" t="inlineStr">
        <is>
          <t>Fore</t>
        </is>
      </c>
      <c r="Q169" s="92" t="n">
        <v>69.8</v>
      </c>
      <c r="R169" s="103" t="n">
        <v>0.205</v>
      </c>
      <c r="S169" s="97">
        <f>FALSE()</f>
        <v/>
      </c>
      <c r="T169" s="96" t="n">
        <v>2600216</v>
      </c>
      <c r="V169" s="92" t="n">
        <v>19.28</v>
      </c>
      <c r="W169" s="98" t="n"/>
      <c r="X169" s="99" t="n">
        <v>432815</v>
      </c>
      <c r="Y169" s="103" t="n">
        <v>0.0341</v>
      </c>
      <c r="Z169" s="97" t="b">
        <v>0</v>
      </c>
      <c r="AA169" s="92" t="inlineStr">
        <is>
          <t>PUC</t>
        </is>
      </c>
      <c r="AMD169" s="85" t="n"/>
      <c r="AME169" s="85" t="n"/>
      <c r="AMF169" s="85" t="n"/>
      <c r="AMG169" s="85" t="n"/>
      <c r="AMH169" s="85" t="n"/>
      <c r="AMI169" s="85" t="n"/>
      <c r="AMJ169" s="85" t="n"/>
    </row>
    <row r="170" ht="24.6" customFormat="1" customHeight="1" s="92">
      <c r="A170" s="92" t="n">
        <v>57</v>
      </c>
      <c r="B170" s="92" t="n">
        <v>123</v>
      </c>
      <c r="C170" s="79" t="inlineStr">
        <is>
          <t>Georgia Power Company</t>
        </is>
      </c>
      <c r="D170" s="92" t="inlineStr">
        <is>
          <t>GA</t>
        </is>
      </c>
      <c r="F170" s="92" t="n">
        <v>245</v>
      </c>
      <c r="G170" s="92" t="inlineStr">
        <is>
          <t>Hammond Unit 3</t>
        </is>
      </c>
      <c r="H170" s="94" t="n">
        <v>312</v>
      </c>
      <c r="I170" s="95" t="n">
        <v>40908</v>
      </c>
      <c r="J170" s="95" t="n"/>
      <c r="K170" s="92" t="inlineStr">
        <is>
          <t>312.0 Boiler Plant Equipment</t>
        </is>
      </c>
      <c r="L170" s="96" t="n">
        <v>19622751</v>
      </c>
      <c r="M170" s="96" t="n">
        <v>19637091</v>
      </c>
      <c r="N170" s="96" t="n">
        <v>2550902</v>
      </c>
      <c r="P170" s="92" t="inlineStr">
        <is>
          <t>Fore</t>
        </is>
      </c>
      <c r="Q170" s="92" t="n">
        <v>29.7</v>
      </c>
      <c r="R170" s="103" t="n">
        <v>0.131</v>
      </c>
      <c r="S170" s="97">
        <f>FALSE()</f>
        <v/>
      </c>
      <c r="T170" s="96" t="n">
        <v>2565241</v>
      </c>
      <c r="V170" s="92" t="n">
        <v>13.13</v>
      </c>
      <c r="W170" s="98" t="n"/>
      <c r="X170" s="99" t="n">
        <v>194280</v>
      </c>
      <c r="Y170" s="103" t="n">
        <v>0.009900000000000001</v>
      </c>
      <c r="Z170" s="97" t="b">
        <v>0</v>
      </c>
      <c r="AA170" s="92" t="inlineStr">
        <is>
          <t>PUC</t>
        </is>
      </c>
      <c r="AMD170" s="85" t="n"/>
      <c r="AME170" s="85" t="n"/>
      <c r="AMF170" s="85" t="n"/>
      <c r="AMG170" s="85" t="n"/>
      <c r="AMH170" s="85" t="n"/>
      <c r="AMI170" s="85" t="n"/>
      <c r="AMJ170" s="85" t="n"/>
    </row>
    <row r="171" ht="24.6" customFormat="1" customHeight="1" s="92">
      <c r="A171" s="92" t="n">
        <v>145</v>
      </c>
      <c r="B171" s="92" t="n">
        <v>272</v>
      </c>
      <c r="C171" s="100" t="inlineStr">
        <is>
          <t>Public Service Company of Colorado</t>
        </is>
      </c>
      <c r="D171" s="92" t="inlineStr">
        <is>
          <t>CO</t>
        </is>
      </c>
      <c r="F171" s="92" t="n">
        <v>1478</v>
      </c>
      <c r="G171" s="92" t="inlineStr">
        <is>
          <t>Georgetown</t>
        </is>
      </c>
      <c r="H171" s="94" t="n">
        <v>332</v>
      </c>
      <c r="I171" s="95" t="n">
        <v>43101</v>
      </c>
      <c r="K171" s="92" t="inlineStr">
        <is>
          <t>332 Reservoirs, Dams and Waterways</t>
        </is>
      </c>
      <c r="L171" s="96" t="n">
        <v>14522763</v>
      </c>
      <c r="M171" s="96" t="n"/>
      <c r="O171" s="103" t="n">
        <v>0.207</v>
      </c>
      <c r="Q171" s="102" t="n">
        <v>26.35</v>
      </c>
      <c r="T171" s="92" t="n">
        <v>2513276</v>
      </c>
      <c r="V171" s="102" t="n">
        <v>18.04</v>
      </c>
      <c r="W171" s="98" t="n"/>
      <c r="X171" s="99" t="n">
        <v>751829</v>
      </c>
      <c r="Y171" s="92" t="n">
        <v>0.051769</v>
      </c>
      <c r="Z171" s="97" t="b">
        <v>0</v>
      </c>
      <c r="AA171" s="92" t="inlineStr">
        <is>
          <t>PUC</t>
        </is>
      </c>
      <c r="AMD171" s="85" t="n"/>
      <c r="AME171" s="85" t="n"/>
      <c r="AMF171" s="85" t="n"/>
      <c r="AMG171" s="85" t="n"/>
      <c r="AMH171" s="85" t="n"/>
      <c r="AMI171" s="85" t="n"/>
      <c r="AMJ171" s="85" t="n"/>
    </row>
    <row r="172" ht="24.6" customFormat="1" customHeight="1" s="92">
      <c r="A172" s="92" t="n">
        <v>57</v>
      </c>
      <c r="B172" s="92" t="n">
        <v>123</v>
      </c>
      <c r="C172" s="79" t="inlineStr">
        <is>
          <t>Georgia Power Company</t>
        </is>
      </c>
      <c r="D172" s="92" t="inlineStr">
        <is>
          <t>GA</t>
        </is>
      </c>
      <c r="F172" s="92" t="n">
        <v>245</v>
      </c>
      <c r="G172" s="92" t="inlineStr">
        <is>
          <t>Hammond Unit 1</t>
        </is>
      </c>
      <c r="H172" s="94" t="n">
        <v>312</v>
      </c>
      <c r="I172" s="95" t="n">
        <v>40908</v>
      </c>
      <c r="J172" s="95" t="n"/>
      <c r="K172" s="92" t="inlineStr">
        <is>
          <t>312.0 Boiler Plant Equipment</t>
        </is>
      </c>
      <c r="L172" s="96" t="n">
        <v>24716408</v>
      </c>
      <c r="M172" s="96" t="n">
        <v>23438308</v>
      </c>
      <c r="N172" s="96" t="n">
        <v>3784960</v>
      </c>
      <c r="P172" s="92" t="inlineStr">
        <is>
          <t>Fore</t>
        </is>
      </c>
      <c r="Q172" s="92" t="n">
        <v>30.5</v>
      </c>
      <c r="R172" s="103" t="n">
        <v>0.101</v>
      </c>
      <c r="S172" s="97">
        <f>FALSE()</f>
        <v/>
      </c>
      <c r="T172" s="96" t="n">
        <v>2506860</v>
      </c>
      <c r="V172" s="92" t="n">
        <v>12.16</v>
      </c>
      <c r="W172" s="98" t="n"/>
      <c r="X172" s="99" t="n">
        <v>311263</v>
      </c>
      <c r="Y172" s="103" t="n">
        <v>0.0126</v>
      </c>
      <c r="Z172" s="97" t="b">
        <v>0</v>
      </c>
      <c r="AA172" s="92" t="inlineStr">
        <is>
          <t>PUC</t>
        </is>
      </c>
      <c r="AMD172" s="85" t="n"/>
      <c r="AME172" s="85" t="n"/>
      <c r="AMF172" s="85" t="n"/>
      <c r="AMG172" s="85" t="n"/>
      <c r="AMH172" s="85" t="n"/>
      <c r="AMI172" s="85" t="n"/>
      <c r="AMJ172" s="85" t="n"/>
    </row>
    <row r="173" ht="24.6" customFormat="1" customHeight="1" s="92">
      <c r="A173" s="92" t="n">
        <v>2</v>
      </c>
      <c r="B173" s="92" t="n">
        <v>18</v>
      </c>
      <c r="C173" s="79" t="inlineStr">
        <is>
          <t>ALABAMA POWER COMPANY</t>
        </is>
      </c>
      <c r="D173" s="92" t="inlineStr">
        <is>
          <t>AL</t>
        </is>
      </c>
      <c r="F173" s="92" t="n">
        <v>229</v>
      </c>
      <c r="G173" s="92" t="inlineStr">
        <is>
          <t>Gorgas 6-9 Common 6-10</t>
        </is>
      </c>
      <c r="H173" s="94" t="n">
        <v>315</v>
      </c>
      <c r="I173" s="95" t="n">
        <v>41639</v>
      </c>
      <c r="J173" s="95" t="n"/>
      <c r="K173" s="92" t="inlineStr">
        <is>
          <t>315.0 Accessory Electric Equipment</t>
        </is>
      </c>
      <c r="L173" s="96" t="n">
        <v>28100953</v>
      </c>
      <c r="M173" s="96" t="n">
        <v>14543024</v>
      </c>
      <c r="N173" s="96" t="n">
        <v>16028669</v>
      </c>
      <c r="O173" s="103" t="n">
        <v>0.518</v>
      </c>
      <c r="P173" s="92" t="inlineStr">
        <is>
          <t>Fore</t>
        </is>
      </c>
      <c r="Q173" s="92" t="n">
        <v>12.7</v>
      </c>
      <c r="S173" s="97">
        <f>FALSE()</f>
        <v/>
      </c>
      <c r="T173" s="96" t="n">
        <v>2470740</v>
      </c>
      <c r="U173" s="103" t="n">
        <v>0.08799999999999999</v>
      </c>
      <c r="V173" s="92" t="n">
        <v>6.44</v>
      </c>
      <c r="W173" s="98" t="n"/>
      <c r="X173" s="99" t="n">
        <v>2490229</v>
      </c>
      <c r="Y173" s="103" t="n">
        <v>0.0886</v>
      </c>
      <c r="Z173" s="97" t="b">
        <v>0</v>
      </c>
      <c r="AA173" s="92" t="inlineStr">
        <is>
          <t>PUC</t>
        </is>
      </c>
      <c r="AMD173" s="85" t="n"/>
      <c r="AME173" s="85" t="n"/>
      <c r="AMF173" s="85" t="n"/>
      <c r="AMG173" s="85" t="n"/>
      <c r="AMH173" s="85" t="n"/>
      <c r="AMI173" s="85" t="n"/>
      <c r="AMJ173" s="85" t="n"/>
    </row>
    <row r="174" ht="24.6" customFormat="1" customHeight="1" s="92">
      <c r="A174" s="92" t="n">
        <v>57</v>
      </c>
      <c r="B174" s="92" t="n">
        <v>123</v>
      </c>
      <c r="C174" s="79" t="inlineStr">
        <is>
          <t>Georgia Power Company</t>
        </is>
      </c>
      <c r="D174" s="92" t="inlineStr">
        <is>
          <t>GA</t>
        </is>
      </c>
      <c r="F174" s="92" t="n">
        <v>608</v>
      </c>
      <c r="G174" s="92" t="inlineStr">
        <is>
          <t>Vogtle 2</t>
        </is>
      </c>
      <c r="H174" s="94" t="n">
        <v>323</v>
      </c>
      <c r="I174" s="95" t="n">
        <v>40908</v>
      </c>
      <c r="J174" s="95" t="n"/>
      <c r="K174" s="92" t="inlineStr">
        <is>
          <t>323.0 Turbogenerator Units</t>
        </is>
      </c>
      <c r="L174" s="96" t="n">
        <v>133859418</v>
      </c>
      <c r="M174" s="96" t="n">
        <v>63171877</v>
      </c>
      <c r="N174" s="96" t="n">
        <v>73131822</v>
      </c>
      <c r="P174" s="92" t="inlineStr">
        <is>
          <t>Fore</t>
        </is>
      </c>
      <c r="Q174" s="92" t="n">
        <v>50.7</v>
      </c>
      <c r="R174" s="103" t="n">
        <v>0.018</v>
      </c>
      <c r="S174" s="97">
        <f>FALSE()</f>
        <v/>
      </c>
      <c r="T174" s="96" t="n">
        <v>2444280</v>
      </c>
      <c r="V174" s="92" t="n">
        <v>30.8</v>
      </c>
      <c r="W174" s="98" t="n"/>
      <c r="X174" s="99" t="n">
        <v>2374410</v>
      </c>
      <c r="Y174" s="103" t="n">
        <v>0.0177</v>
      </c>
      <c r="Z174" s="97" t="b">
        <v>0</v>
      </c>
      <c r="AA174" s="92" t="inlineStr">
        <is>
          <t>PUC</t>
        </is>
      </c>
      <c r="AMD174" s="85" t="n"/>
      <c r="AME174" s="85" t="n"/>
      <c r="AMF174" s="85" t="n"/>
      <c r="AMG174" s="85" t="n"/>
      <c r="AMH174" s="85" t="n"/>
      <c r="AMI174" s="85" t="n"/>
      <c r="AMJ174" s="85" t="n"/>
    </row>
    <row r="175" ht="24.6" customFormat="1" customHeight="1" s="92">
      <c r="A175" s="92" t="n">
        <v>2</v>
      </c>
      <c r="B175" s="92" t="n">
        <v>18</v>
      </c>
      <c r="C175" s="79" t="inlineStr">
        <is>
          <t>ALABAMA POWER COMPANY</t>
        </is>
      </c>
      <c r="D175" s="92" t="inlineStr">
        <is>
          <t>AL</t>
        </is>
      </c>
      <c r="F175" s="92" t="n">
        <v>229</v>
      </c>
      <c r="G175" s="79" t="inlineStr">
        <is>
          <t>Gorgas 10</t>
        </is>
      </c>
      <c r="H175" s="94" t="n">
        <v>315</v>
      </c>
      <c r="I175" s="95" t="n">
        <v>41639</v>
      </c>
      <c r="J175" s="95" t="n"/>
      <c r="K175" s="92" t="inlineStr">
        <is>
          <t>315.0 Accessory Electric Equipment</t>
        </is>
      </c>
      <c r="L175" s="96" t="n">
        <v>22877090</v>
      </c>
      <c r="M175" s="96" t="n">
        <v>15784011</v>
      </c>
      <c r="N175" s="96" t="n">
        <v>9526625</v>
      </c>
      <c r="O175" s="103" t="n">
        <v>0.6899999999999999</v>
      </c>
      <c r="P175" s="92" t="inlineStr">
        <is>
          <t>Fore</t>
        </is>
      </c>
      <c r="Q175" s="92" t="n">
        <v>48.4</v>
      </c>
      <c r="S175" s="97">
        <f>FALSE()</f>
        <v/>
      </c>
      <c r="T175" s="96" t="n">
        <v>2433545</v>
      </c>
      <c r="U175" s="103" t="n">
        <v>0.106</v>
      </c>
      <c r="V175" s="92" t="n">
        <v>22.67</v>
      </c>
      <c r="W175" s="98" t="n"/>
      <c r="X175" s="99" t="n">
        <v>420200</v>
      </c>
      <c r="Y175" s="103" t="n">
        <v>0.0184</v>
      </c>
      <c r="Z175" s="97" t="b">
        <v>0</v>
      </c>
      <c r="AA175" s="92" t="inlineStr">
        <is>
          <t>PUC</t>
        </is>
      </c>
      <c r="AMD175" s="85" t="n"/>
      <c r="AME175" s="85" t="n"/>
      <c r="AMF175" s="85" t="n"/>
      <c r="AMG175" s="85" t="n"/>
      <c r="AMH175" s="85" t="n"/>
      <c r="AMI175" s="85" t="n"/>
      <c r="AMJ175" s="85" t="n"/>
    </row>
    <row r="176" ht="24.6" customFormat="1" customHeight="1" s="92">
      <c r="A176" s="92" t="n">
        <v>2</v>
      </c>
      <c r="B176" s="92" t="n">
        <v>18</v>
      </c>
      <c r="C176" s="79" t="inlineStr">
        <is>
          <t>ALABAMA POWER COMPANY</t>
        </is>
      </c>
      <c r="D176" s="92" t="inlineStr">
        <is>
          <t>AL</t>
        </is>
      </c>
      <c r="F176" s="92" t="n">
        <v>286</v>
      </c>
      <c r="G176" s="79" t="inlineStr">
        <is>
          <t>Miller Common</t>
        </is>
      </c>
      <c r="H176" s="94" t="n">
        <v>315</v>
      </c>
      <c r="I176" s="95" t="n">
        <v>41639</v>
      </c>
      <c r="J176" s="95" t="n"/>
      <c r="K176" s="92" t="inlineStr">
        <is>
          <t>315.0 Accessory Electric Equipment</t>
        </is>
      </c>
      <c r="L176" s="96" t="n">
        <v>20134350</v>
      </c>
      <c r="M176" s="96" t="n">
        <v>10052147</v>
      </c>
      <c r="N176" s="96" t="n">
        <v>12484227</v>
      </c>
      <c r="O176" s="103" t="n">
        <v>0.499</v>
      </c>
      <c r="P176" s="92" t="inlineStr">
        <is>
          <t>Fore</t>
        </is>
      </c>
      <c r="Q176" s="92" t="n">
        <v>63</v>
      </c>
      <c r="S176" s="97">
        <f>FALSE()</f>
        <v/>
      </c>
      <c r="T176" s="96" t="n">
        <v>2402025</v>
      </c>
      <c r="U176" s="103" t="n">
        <v>0.119</v>
      </c>
      <c r="V176" s="92" t="n">
        <v>39.79</v>
      </c>
      <c r="W176" s="98" t="n"/>
      <c r="X176" s="99" t="n">
        <v>313748</v>
      </c>
      <c r="Y176" s="103" t="n">
        <v>0.0156</v>
      </c>
      <c r="Z176" s="97" t="b">
        <v>0</v>
      </c>
      <c r="AA176" s="92" t="inlineStr">
        <is>
          <t>PUC</t>
        </is>
      </c>
      <c r="AMD176" s="85" t="n"/>
      <c r="AME176" s="85" t="n"/>
      <c r="AMF176" s="85" t="n"/>
      <c r="AMG176" s="85" t="n"/>
      <c r="AMH176" s="85" t="n"/>
      <c r="AMI176" s="85" t="n"/>
      <c r="AMJ176" s="85" t="n"/>
    </row>
    <row r="177" ht="24.6" customFormat="1" customHeight="1" s="92">
      <c r="A177" s="92" t="n">
        <v>57</v>
      </c>
      <c r="B177" s="92" t="n">
        <v>123</v>
      </c>
      <c r="C177" s="79" t="inlineStr">
        <is>
          <t>Georgia Power Company</t>
        </is>
      </c>
      <c r="D177" s="92" t="inlineStr">
        <is>
          <t>GA</t>
        </is>
      </c>
      <c r="F177" s="92" t="n">
        <v>527</v>
      </c>
      <c r="G177" s="92" t="inlineStr">
        <is>
          <t>Scherer Unit 3</t>
        </is>
      </c>
      <c r="H177" s="94" t="n">
        <v>311</v>
      </c>
      <c r="I177" s="95" t="n">
        <v>40908</v>
      </c>
      <c r="J177" s="95" t="n"/>
      <c r="K177" s="92" t="inlineStr">
        <is>
          <t>311.0 Structures and Improvements</t>
        </is>
      </c>
      <c r="L177" s="96" t="n">
        <v>60082021</v>
      </c>
      <c r="M177" s="96" t="n">
        <v>31889476</v>
      </c>
      <c r="N177" s="96" t="n">
        <v>30568272</v>
      </c>
      <c r="P177" s="92" t="inlineStr">
        <is>
          <t>Fore</t>
        </is>
      </c>
      <c r="Q177" s="92" t="n">
        <v>61.3</v>
      </c>
      <c r="R177" s="103" t="n">
        <v>0.04</v>
      </c>
      <c r="S177" s="97">
        <f>FALSE()</f>
        <v/>
      </c>
      <c r="T177" s="96" t="n">
        <v>2375727</v>
      </c>
      <c r="V177" s="92" t="n">
        <v>36.98</v>
      </c>
      <c r="W177" s="98" t="n"/>
      <c r="X177" s="99" t="n">
        <v>826616</v>
      </c>
      <c r="Y177" s="103" t="n">
        <v>0.0138</v>
      </c>
      <c r="Z177" s="97" t="b">
        <v>0</v>
      </c>
      <c r="AA177" s="92" t="inlineStr">
        <is>
          <t>PUC</t>
        </is>
      </c>
      <c r="AMD177" s="85" t="n"/>
      <c r="AME177" s="85" t="n"/>
      <c r="AMF177" s="85" t="n"/>
      <c r="AMG177" s="85" t="n"/>
      <c r="AMH177" s="85" t="n"/>
      <c r="AMI177" s="85" t="n"/>
      <c r="AMJ177" s="85" t="n"/>
    </row>
    <row r="178" ht="24.6" customFormat="1" customHeight="1" s="92">
      <c r="A178" s="92" t="n">
        <v>57</v>
      </c>
      <c r="B178" s="92" t="n">
        <v>123</v>
      </c>
      <c r="C178" s="79" t="inlineStr">
        <is>
          <t>Georgia Power Company</t>
        </is>
      </c>
      <c r="D178" s="92" t="inlineStr">
        <is>
          <t>GA</t>
        </is>
      </c>
      <c r="F178" s="92" t="n">
        <v>245</v>
      </c>
      <c r="G178" s="92" t="inlineStr">
        <is>
          <t>Hammond Unit 2</t>
        </is>
      </c>
      <c r="H178" s="94" t="n">
        <v>312</v>
      </c>
      <c r="I178" s="95" t="n">
        <v>40908</v>
      </c>
      <c r="J178" s="95" t="n"/>
      <c r="K178" s="92" t="inlineStr">
        <is>
          <t>312.0 Boiler Plant Equipment</t>
        </is>
      </c>
      <c r="L178" s="96" t="n">
        <v>22631852</v>
      </c>
      <c r="M178" s="96" t="n">
        <v>21507509</v>
      </c>
      <c r="N178" s="96" t="n">
        <v>3480588</v>
      </c>
      <c r="P178" s="92" t="inlineStr">
        <is>
          <t>Fore</t>
        </is>
      </c>
      <c r="Q178" s="92" t="n">
        <v>27.3</v>
      </c>
      <c r="R178" s="103" t="n">
        <v>0.104</v>
      </c>
      <c r="S178" s="97">
        <f>FALSE()</f>
        <v/>
      </c>
      <c r="T178" s="96" t="n">
        <v>2356245</v>
      </c>
      <c r="V178" s="92" t="n">
        <v>12.21</v>
      </c>
      <c r="W178" s="98" t="n"/>
      <c r="X178" s="99" t="n">
        <v>285060</v>
      </c>
      <c r="Y178" s="103" t="n">
        <v>0.0126</v>
      </c>
      <c r="Z178" s="97" t="b">
        <v>0</v>
      </c>
      <c r="AA178" s="92" t="inlineStr">
        <is>
          <t>PUC</t>
        </is>
      </c>
      <c r="AMD178" s="85" t="n"/>
      <c r="AME178" s="85" t="n"/>
      <c r="AMF178" s="85" t="n"/>
      <c r="AMG178" s="85" t="n"/>
      <c r="AMH178" s="85" t="n"/>
      <c r="AMI178" s="85" t="n"/>
      <c r="AMJ178" s="85" t="n"/>
    </row>
    <row r="179" ht="24.6" customFormat="1" customHeight="1" s="92">
      <c r="A179" s="92" t="n">
        <v>57</v>
      </c>
      <c r="B179" s="92" t="n">
        <v>123</v>
      </c>
      <c r="C179" s="79" t="inlineStr">
        <is>
          <t>Georgia Power Company</t>
        </is>
      </c>
      <c r="D179" s="92" t="inlineStr">
        <is>
          <t>GA</t>
        </is>
      </c>
      <c r="F179" s="92" t="n">
        <v>527</v>
      </c>
      <c r="G179" s="92" t="inlineStr">
        <is>
          <t>Scherer Common 1-3</t>
        </is>
      </c>
      <c r="H179" s="94" t="n">
        <v>316</v>
      </c>
      <c r="I179" s="95" t="n">
        <v>40908</v>
      </c>
      <c r="J179" s="95" t="n"/>
      <c r="K179" s="92" t="inlineStr">
        <is>
          <t>316.0 Misc. Power Plant Equipment</t>
        </is>
      </c>
      <c r="L179" s="96" t="n">
        <v>10833609</v>
      </c>
      <c r="M179" s="96" t="n">
        <v>6561672</v>
      </c>
      <c r="N179" s="96" t="n">
        <v>6608530</v>
      </c>
      <c r="P179" s="92" t="inlineStr">
        <is>
          <t>Fore</t>
        </is>
      </c>
      <c r="Q179" s="92" t="n">
        <v>55.1</v>
      </c>
      <c r="R179" s="103" t="n">
        <v>0.216</v>
      </c>
      <c r="S179" s="97">
        <f>FALSE()</f>
        <v/>
      </c>
      <c r="T179" s="96" t="n">
        <v>2336593</v>
      </c>
      <c r="V179" s="92" t="n">
        <v>30.76</v>
      </c>
      <c r="W179" s="98" t="n"/>
      <c r="X179" s="99" t="n">
        <v>214842</v>
      </c>
      <c r="Y179" s="103" t="n">
        <v>0.0198</v>
      </c>
      <c r="Z179" s="97" t="b">
        <v>0</v>
      </c>
      <c r="AA179" s="92" t="inlineStr">
        <is>
          <t>PUC</t>
        </is>
      </c>
      <c r="AMD179" s="85" t="n"/>
      <c r="AME179" s="85" t="n"/>
      <c r="AMF179" s="85" t="n"/>
      <c r="AMG179" s="85" t="n"/>
      <c r="AMH179" s="85" t="n"/>
      <c r="AMI179" s="85" t="n"/>
      <c r="AMJ179" s="85" t="n"/>
    </row>
    <row r="180" ht="24.6" customFormat="1" customHeight="1" s="92">
      <c r="A180" s="92" t="n">
        <v>57</v>
      </c>
      <c r="B180" s="92" t="n">
        <v>123</v>
      </c>
      <c r="C180" s="79" t="inlineStr">
        <is>
          <t>Georgia Power Company</t>
        </is>
      </c>
      <c r="D180" s="92" t="inlineStr">
        <is>
          <t>GA</t>
        </is>
      </c>
      <c r="F180" s="92" t="n">
        <v>256</v>
      </c>
      <c r="G180" s="92" t="inlineStr">
        <is>
          <t>Hatch 2</t>
        </is>
      </c>
      <c r="H180" s="94" t="n">
        <v>322</v>
      </c>
      <c r="I180" s="95" t="n">
        <v>40908</v>
      </c>
      <c r="J180" s="95" t="n"/>
      <c r="K180" s="92" t="inlineStr">
        <is>
          <t>322.0 Reactor Plant Equipment</t>
        </is>
      </c>
      <c r="L180" s="96" t="n">
        <v>214293405</v>
      </c>
      <c r="M180" s="96" t="n">
        <v>119329381</v>
      </c>
      <c r="N180" s="96" t="n">
        <v>97262506</v>
      </c>
      <c r="P180" s="92" t="inlineStr">
        <is>
          <t>Fore</t>
        </is>
      </c>
      <c r="Q180" s="92" t="n">
        <v>48.1</v>
      </c>
      <c r="R180" s="103" t="n">
        <v>0.011</v>
      </c>
      <c r="S180" s="97">
        <f>FALSE()</f>
        <v/>
      </c>
      <c r="T180" s="96" t="n">
        <v>2298482</v>
      </c>
      <c r="V180" s="92" t="n">
        <v>23.48</v>
      </c>
      <c r="W180" s="98" t="n"/>
      <c r="X180" s="99" t="n">
        <v>4142355</v>
      </c>
      <c r="Y180" s="103" t="n">
        <v>0.0193</v>
      </c>
      <c r="Z180" s="97" t="b">
        <v>0</v>
      </c>
      <c r="AA180" s="92" t="inlineStr">
        <is>
          <t>PUC</t>
        </is>
      </c>
      <c r="AMD180" s="85" t="n"/>
      <c r="AME180" s="85" t="n"/>
      <c r="AMF180" s="85" t="n"/>
      <c r="AMG180" s="85" t="n"/>
      <c r="AMH180" s="85" t="n"/>
      <c r="AMI180" s="85" t="n"/>
      <c r="AMJ180" s="85" t="n"/>
    </row>
    <row r="181" ht="24.6" customFormat="1" customHeight="1" s="92">
      <c r="A181" s="92" t="n">
        <v>57</v>
      </c>
      <c r="B181" s="92" t="n">
        <v>123</v>
      </c>
      <c r="C181" s="79" t="inlineStr">
        <is>
          <t>Georgia Power Company</t>
        </is>
      </c>
      <c r="D181" s="92" t="inlineStr">
        <is>
          <t>GA</t>
        </is>
      </c>
      <c r="F181" s="92" t="n">
        <v>646</v>
      </c>
      <c r="G181" s="92" t="inlineStr">
        <is>
          <t>Wilson CT</t>
        </is>
      </c>
      <c r="H181" s="94" t="n">
        <v>343</v>
      </c>
      <c r="I181" s="95" t="n">
        <v>40908</v>
      </c>
      <c r="J181" s="95" t="n"/>
      <c r="K181" s="92" t="inlineStr">
        <is>
          <t>343.0 Prime Movers</t>
        </is>
      </c>
      <c r="L181" s="96" t="n">
        <v>25087424</v>
      </c>
      <c r="M181" s="96" t="n">
        <v>21001714</v>
      </c>
      <c r="N181" s="96" t="n">
        <v>6349428</v>
      </c>
      <c r="P181" s="92" t="inlineStr">
        <is>
          <t>Fore</t>
        </is>
      </c>
      <c r="Q181" s="92" t="n">
        <v>33.8</v>
      </c>
      <c r="R181" s="103" t="n">
        <v>0.09</v>
      </c>
      <c r="S181" s="97">
        <f>FALSE()</f>
        <v/>
      </c>
      <c r="T181" s="96" t="n">
        <v>2263719</v>
      </c>
      <c r="V181" s="92" t="n">
        <v>6.26</v>
      </c>
      <c r="W181" s="98" t="n"/>
      <c r="X181" s="99" t="n">
        <v>1014286</v>
      </c>
      <c r="Y181" s="103" t="n">
        <v>0.0404</v>
      </c>
      <c r="Z181" s="97" t="b">
        <v>0</v>
      </c>
      <c r="AA181" s="92" t="inlineStr">
        <is>
          <t>PUC</t>
        </is>
      </c>
      <c r="AMD181" s="85" t="n"/>
      <c r="AME181" s="85" t="n"/>
      <c r="AMF181" s="85" t="n"/>
      <c r="AMG181" s="85" t="n"/>
      <c r="AMH181" s="85" t="n"/>
      <c r="AMI181" s="85" t="n"/>
      <c r="AMJ181" s="85" t="n"/>
    </row>
    <row r="182" ht="24.6" customFormat="1" customHeight="1" s="92">
      <c r="A182" s="92" t="n">
        <v>57</v>
      </c>
      <c r="B182" s="92" t="n">
        <v>123</v>
      </c>
      <c r="C182" s="79" t="inlineStr">
        <is>
          <t>Georgia Power Company</t>
        </is>
      </c>
      <c r="D182" s="92" t="inlineStr">
        <is>
          <t>GA</t>
        </is>
      </c>
      <c r="F182" s="92" t="n">
        <v>657</v>
      </c>
      <c r="G182" s="92" t="inlineStr">
        <is>
          <t>Yates Common 6-7</t>
        </is>
      </c>
      <c r="H182" s="94" t="n">
        <v>311</v>
      </c>
      <c r="I182" s="95" t="n">
        <v>40908</v>
      </c>
      <c r="J182" s="95" t="n"/>
      <c r="K182" s="92" t="inlineStr">
        <is>
          <t>311.0 Structures and Improvements</t>
        </is>
      </c>
      <c r="L182" s="96" t="n">
        <v>5391086</v>
      </c>
      <c r="M182" s="96" t="n">
        <v>4691230</v>
      </c>
      <c r="N182" s="96" t="n">
        <v>2924132</v>
      </c>
      <c r="P182" s="92" t="inlineStr">
        <is>
          <t>Fore</t>
        </is>
      </c>
      <c r="Q182" s="92" t="n">
        <v>44</v>
      </c>
      <c r="R182" s="103" t="n">
        <v>0.413</v>
      </c>
      <c r="S182" s="97">
        <f>FALSE()</f>
        <v/>
      </c>
      <c r="T182" s="96" t="n">
        <v>2224276</v>
      </c>
      <c r="V182" s="92" t="n">
        <v>26.34</v>
      </c>
      <c r="W182" s="98" t="n"/>
      <c r="X182" s="99" t="n">
        <v>111015</v>
      </c>
      <c r="Y182" s="103" t="n">
        <v>0.0206</v>
      </c>
      <c r="Z182" s="97" t="b">
        <v>0</v>
      </c>
      <c r="AA182" s="92" t="inlineStr">
        <is>
          <t>PUC</t>
        </is>
      </c>
      <c r="AMD182" s="85" t="n"/>
      <c r="AME182" s="85" t="n"/>
      <c r="AMF182" s="85" t="n"/>
      <c r="AMG182" s="85" t="n"/>
      <c r="AMH182" s="85" t="n"/>
      <c r="AMI182" s="85" t="n"/>
      <c r="AMJ182" s="85" t="n"/>
    </row>
    <row r="183" ht="24.6" customFormat="1" customHeight="1" s="92">
      <c r="A183" s="92" t="n">
        <v>57</v>
      </c>
      <c r="B183" s="92" t="n">
        <v>123</v>
      </c>
      <c r="C183" s="79" t="inlineStr">
        <is>
          <t>Georgia Power Company</t>
        </is>
      </c>
      <c r="D183" s="92" t="inlineStr">
        <is>
          <t>GA</t>
        </is>
      </c>
      <c r="F183" s="92" t="n">
        <v>659</v>
      </c>
      <c r="G183" s="92" t="inlineStr">
        <is>
          <t>Wansley Unit 1</t>
        </is>
      </c>
      <c r="H183" s="94" t="n">
        <v>314</v>
      </c>
      <c r="I183" s="95" t="n">
        <v>40908</v>
      </c>
      <c r="J183" s="95" t="n"/>
      <c r="K183" s="92" t="inlineStr">
        <is>
          <t>314.0 Turbogenerator Units</t>
        </is>
      </c>
      <c r="L183" s="96" t="n">
        <v>30707992</v>
      </c>
      <c r="M183" s="96" t="n">
        <v>16107546</v>
      </c>
      <c r="N183" s="96" t="n">
        <v>16821846</v>
      </c>
      <c r="P183" s="92" t="inlineStr">
        <is>
          <t>Fore</t>
        </is>
      </c>
      <c r="Q183" s="92" t="n">
        <v>56.4</v>
      </c>
      <c r="R183" s="103" t="n">
        <v>0.07199999999999999</v>
      </c>
      <c r="S183" s="97">
        <f>FALSE()</f>
        <v/>
      </c>
      <c r="T183" s="96" t="n">
        <v>2221400</v>
      </c>
      <c r="V183" s="92" t="n">
        <v>26.23</v>
      </c>
      <c r="W183" s="98" t="n"/>
      <c r="X183" s="99" t="n">
        <v>641321</v>
      </c>
      <c r="Y183" s="103" t="n">
        <v>0.0209</v>
      </c>
      <c r="Z183" s="97" t="b">
        <v>0</v>
      </c>
      <c r="AA183" s="92" t="inlineStr">
        <is>
          <t>PUC</t>
        </is>
      </c>
      <c r="AMD183" s="85" t="n"/>
      <c r="AME183" s="85" t="n"/>
      <c r="AMF183" s="85" t="n"/>
      <c r="AMG183" s="85" t="n"/>
      <c r="AMH183" s="85" t="n"/>
      <c r="AMI183" s="85" t="n"/>
      <c r="AMJ183" s="85" t="n"/>
    </row>
    <row r="184" ht="24.6" customFormat="1" customHeight="1" s="92">
      <c r="A184" s="92" t="n">
        <v>145</v>
      </c>
      <c r="B184" s="92" t="n">
        <v>272</v>
      </c>
      <c r="C184" s="100" t="inlineStr">
        <is>
          <t>Public Service Company of Colorado</t>
        </is>
      </c>
      <c r="D184" s="92" t="inlineStr">
        <is>
          <t>CO</t>
        </is>
      </c>
      <c r="F184" s="92" t="n">
        <v>195</v>
      </c>
      <c r="G184" s="92" t="inlineStr">
        <is>
          <t>Ft Saint Vrain Common</t>
        </is>
      </c>
      <c r="H184" s="93" t="n">
        <v>341</v>
      </c>
      <c r="I184" s="95" t="n">
        <v>43101</v>
      </c>
      <c r="K184" s="92" t="inlineStr">
        <is>
          <t>341 Structures and Improvements</t>
        </is>
      </c>
      <c r="L184" s="96" t="n">
        <v>10998253</v>
      </c>
      <c r="M184" s="106" t="n"/>
      <c r="O184" s="101" t="n">
        <v>0.455</v>
      </c>
      <c r="Q184" s="102" t="n">
        <v>54.64</v>
      </c>
      <c r="T184" s="106" t="n">
        <v>2220337</v>
      </c>
      <c r="V184" s="102" t="n">
        <v>31.45</v>
      </c>
      <c r="W184" s="98" t="n"/>
      <c r="X184" s="99" t="n">
        <v>229259</v>
      </c>
      <c r="Y184" s="92" t="n">
        <v>0.020845</v>
      </c>
      <c r="Z184" s="97" t="b">
        <v>0</v>
      </c>
      <c r="AA184" s="92" t="inlineStr">
        <is>
          <t>PUC</t>
        </is>
      </c>
      <c r="AMD184" s="85" t="n"/>
      <c r="AME184" s="85" t="n"/>
      <c r="AMF184" s="85" t="n"/>
      <c r="AMG184" s="85" t="n"/>
      <c r="AMH184" s="85" t="n"/>
      <c r="AMI184" s="85" t="n"/>
      <c r="AMJ184" s="85" t="n"/>
    </row>
    <row r="185" ht="24.6" customFormat="1" customHeight="1" s="92">
      <c r="A185" s="92" t="n">
        <v>57</v>
      </c>
      <c r="B185" s="92" t="n">
        <v>123</v>
      </c>
      <c r="C185" s="79" t="inlineStr">
        <is>
          <t>Georgia Power Company</t>
        </is>
      </c>
      <c r="D185" s="92" t="inlineStr">
        <is>
          <t>GA</t>
        </is>
      </c>
      <c r="F185" s="92" t="n">
        <v>245</v>
      </c>
      <c r="G185" s="92" t="inlineStr">
        <is>
          <t>Hammond Common</t>
        </is>
      </c>
      <c r="H185" s="94" t="n">
        <v>315</v>
      </c>
      <c r="I185" s="95" t="n">
        <v>40908</v>
      </c>
      <c r="J185" s="95" t="n"/>
      <c r="K185" s="92" t="inlineStr">
        <is>
          <t>315.0 Accessory Electric Equipment</t>
        </is>
      </c>
      <c r="L185" s="96" t="n">
        <v>12054340</v>
      </c>
      <c r="M185" s="96" t="n">
        <v>2284148</v>
      </c>
      <c r="N185" s="96" t="n">
        <v>11986595</v>
      </c>
      <c r="P185" s="92" t="inlineStr">
        <is>
          <t>Fore</t>
        </is>
      </c>
      <c r="Q185" s="92" t="n">
        <v>31.2</v>
      </c>
      <c r="R185" s="103" t="n">
        <v>0.184</v>
      </c>
      <c r="S185" s="97">
        <f>FALSE()</f>
        <v/>
      </c>
      <c r="T185" s="96" t="n">
        <v>2216403</v>
      </c>
      <c r="V185" s="92" t="n">
        <v>23.21</v>
      </c>
      <c r="W185" s="98" t="n"/>
      <c r="X185" s="99" t="n">
        <v>516441</v>
      </c>
      <c r="Y185" s="103" t="n">
        <v>0.0428</v>
      </c>
      <c r="Z185" s="97" t="b">
        <v>0</v>
      </c>
      <c r="AA185" s="92" t="inlineStr">
        <is>
          <t>PUC</t>
        </is>
      </c>
      <c r="AMD185" s="85" t="n"/>
      <c r="AME185" s="85" t="n"/>
      <c r="AMF185" s="85" t="n"/>
      <c r="AMG185" s="85" t="n"/>
      <c r="AMH185" s="85" t="n"/>
      <c r="AMI185" s="85" t="n"/>
      <c r="AMJ185" s="85" t="n"/>
    </row>
    <row r="186" ht="24.6" customFormat="1" customHeight="1" s="92">
      <c r="A186" s="92" t="n">
        <v>57</v>
      </c>
      <c r="B186" s="92" t="n">
        <v>123</v>
      </c>
      <c r="C186" s="79" t="inlineStr">
        <is>
          <t>Georgia Power Company</t>
        </is>
      </c>
      <c r="D186" s="92" t="inlineStr">
        <is>
          <t>GA</t>
        </is>
      </c>
      <c r="F186" s="92" t="n">
        <v>659</v>
      </c>
      <c r="G186" s="92" t="inlineStr">
        <is>
          <t>Wansley Unit 2</t>
        </is>
      </c>
      <c r="H186" s="94" t="n">
        <v>314</v>
      </c>
      <c r="I186" s="95" t="n">
        <v>40908</v>
      </c>
      <c r="J186" s="95" t="n"/>
      <c r="K186" s="92" t="inlineStr">
        <is>
          <t>314.0 Turbogenerator Units</t>
        </is>
      </c>
      <c r="L186" s="96" t="n">
        <v>26307633</v>
      </c>
      <c r="M186" s="96" t="n">
        <v>12674449</v>
      </c>
      <c r="N186" s="96" t="n">
        <v>15841842</v>
      </c>
      <c r="P186" s="92" t="inlineStr">
        <is>
          <t>Fore</t>
        </is>
      </c>
      <c r="Q186" s="92" t="n">
        <v>58.1</v>
      </c>
      <c r="R186" s="103" t="n">
        <v>0.08400000000000001</v>
      </c>
      <c r="S186" s="97">
        <f>FALSE()</f>
        <v/>
      </c>
      <c r="T186" s="96" t="n">
        <v>2208659</v>
      </c>
      <c r="V186" s="92" t="n">
        <v>27.71</v>
      </c>
      <c r="W186" s="98" t="n"/>
      <c r="X186" s="99" t="n">
        <v>571701</v>
      </c>
      <c r="Y186" s="103" t="n">
        <v>0.0217</v>
      </c>
      <c r="Z186" s="97" t="b">
        <v>0</v>
      </c>
      <c r="AA186" s="92" t="inlineStr">
        <is>
          <t>PUC</t>
        </is>
      </c>
      <c r="AMD186" s="85" t="n"/>
      <c r="AME186" s="85" t="n"/>
      <c r="AMF186" s="85" t="n"/>
      <c r="AMG186" s="85" t="n"/>
      <c r="AMH186" s="85" t="n"/>
      <c r="AMI186" s="85" t="n"/>
      <c r="AMJ186" s="85" t="n"/>
    </row>
    <row r="187" ht="24.6" customFormat="1" customHeight="1" s="92">
      <c r="A187" s="92" t="n">
        <v>57</v>
      </c>
      <c r="B187" s="92" t="n">
        <v>123</v>
      </c>
      <c r="C187" s="79" t="inlineStr">
        <is>
          <t>Georgia Power Company</t>
        </is>
      </c>
      <c r="D187" s="92" t="inlineStr">
        <is>
          <t>GA</t>
        </is>
      </c>
      <c r="F187" s="92" t="n">
        <v>410</v>
      </c>
      <c r="G187" s="92" t="inlineStr">
        <is>
          <t>Mitchell Common</t>
        </is>
      </c>
      <c r="H187" s="94" t="n">
        <v>314</v>
      </c>
      <c r="I187" s="95" t="n">
        <v>40908</v>
      </c>
      <c r="J187" s="95" t="n"/>
      <c r="K187" s="92" t="inlineStr">
        <is>
          <t>314.0 Turbogenerator Units</t>
        </is>
      </c>
      <c r="L187" s="96" t="n">
        <v>739532</v>
      </c>
      <c r="M187" s="96" t="n">
        <v>781412</v>
      </c>
      <c r="N187" s="96" t="n">
        <v>2151494</v>
      </c>
      <c r="P187" s="92" t="inlineStr">
        <is>
          <t>Fore</t>
        </is>
      </c>
      <c r="Q187" s="92" t="n">
        <v>40.4</v>
      </c>
      <c r="R187" s="103" t="n">
        <v>2.966</v>
      </c>
      <c r="S187" s="97">
        <f>FALSE()</f>
        <v/>
      </c>
      <c r="T187" s="96" t="n">
        <v>2193374</v>
      </c>
      <c r="V187" s="92" t="n">
        <v>16.79</v>
      </c>
      <c r="W187" s="98" t="n"/>
      <c r="X187" s="99" t="n">
        <v>128141</v>
      </c>
      <c r="Y187" s="103" t="n">
        <v>0.1733</v>
      </c>
      <c r="Z187" s="97" t="b">
        <v>0</v>
      </c>
      <c r="AA187" s="92" t="inlineStr">
        <is>
          <t>PUC</t>
        </is>
      </c>
      <c r="AMD187" s="85" t="n"/>
      <c r="AME187" s="85" t="n"/>
      <c r="AMF187" s="85" t="n"/>
      <c r="AMG187" s="85" t="n"/>
      <c r="AMH187" s="85" t="n"/>
      <c r="AMI187" s="85" t="n"/>
      <c r="AMJ187" s="85" t="n"/>
    </row>
    <row r="188" ht="24.6" customFormat="1" customHeight="1" s="92">
      <c r="A188" s="92" t="n">
        <v>145</v>
      </c>
      <c r="B188" s="92" t="n">
        <v>272</v>
      </c>
      <c r="C188" s="100" t="inlineStr">
        <is>
          <t>Public Service Company of Colorado</t>
        </is>
      </c>
      <c r="D188" s="92" t="inlineStr">
        <is>
          <t>CO</t>
        </is>
      </c>
      <c r="F188" s="92" t="n">
        <v>107</v>
      </c>
      <c r="G188" s="92" t="inlineStr">
        <is>
          <t>Cherokee 5-7</t>
        </is>
      </c>
      <c r="H188" s="94" t="n">
        <v>341</v>
      </c>
      <c r="I188" s="95" t="n">
        <v>43101</v>
      </c>
      <c r="K188" s="92" t="inlineStr">
        <is>
          <t>341 Structures and Improvements</t>
        </is>
      </c>
      <c r="L188" s="96" t="n">
        <v>130501920</v>
      </c>
      <c r="M188" s="96" t="n"/>
      <c r="O188" s="101" t="n">
        <v>0.067</v>
      </c>
      <c r="Q188" s="102" t="n">
        <v>39.93</v>
      </c>
      <c r="T188" s="106" t="n">
        <v>2177262</v>
      </c>
      <c r="V188" s="102" t="n">
        <v>37.43</v>
      </c>
      <c r="W188" s="98" t="n"/>
      <c r="X188" s="99" t="n">
        <v>3309268</v>
      </c>
      <c r="Y188" s="92" t="n">
        <v>0.025358</v>
      </c>
      <c r="Z188" s="97" t="b">
        <v>0</v>
      </c>
      <c r="AA188" s="92" t="inlineStr">
        <is>
          <t>PUC</t>
        </is>
      </c>
      <c r="AMD188" s="85" t="n"/>
      <c r="AME188" s="85" t="n"/>
      <c r="AMF188" s="85" t="n"/>
      <c r="AMG188" s="85" t="n"/>
      <c r="AMH188" s="85" t="n"/>
      <c r="AMI188" s="85" t="n"/>
      <c r="AMJ188" s="85" t="n"/>
    </row>
    <row r="189" ht="24.6" customFormat="1" customHeight="1" s="92">
      <c r="A189" s="92" t="n">
        <v>2</v>
      </c>
      <c r="B189" s="92" t="n">
        <v>18</v>
      </c>
      <c r="C189" s="79" t="inlineStr">
        <is>
          <t>ALABAMA POWER COMPANY</t>
        </is>
      </c>
      <c r="D189" s="92" t="inlineStr">
        <is>
          <t>AL</t>
        </is>
      </c>
      <c r="F189" s="92" t="n">
        <v>841</v>
      </c>
      <c r="G189" s="92" t="inlineStr">
        <is>
          <t>Mitchell</t>
        </is>
      </c>
      <c r="H189" s="94" t="n">
        <v>333</v>
      </c>
      <c r="I189" s="95" t="n">
        <v>41639</v>
      </c>
      <c r="J189" s="95" t="n"/>
      <c r="K189" s="92" t="inlineStr">
        <is>
          <t>333.0  Water Turbines &amp; Generators</t>
        </is>
      </c>
      <c r="L189" s="96" t="n">
        <v>69491166</v>
      </c>
      <c r="M189" s="96" t="n">
        <v>29749654</v>
      </c>
      <c r="N189" s="96" t="n">
        <v>41894002</v>
      </c>
      <c r="O189" s="103" t="n">
        <v>0.428</v>
      </c>
      <c r="P189" s="92" t="inlineStr">
        <is>
          <t>Fore</t>
        </is>
      </c>
      <c r="Q189" s="92" t="n">
        <v>55.9</v>
      </c>
      <c r="S189" s="97">
        <f>FALSE()</f>
        <v/>
      </c>
      <c r="T189" s="96" t="n">
        <v>2152489</v>
      </c>
      <c r="U189" s="103" t="n">
        <v>0.031</v>
      </c>
      <c r="V189" s="92" t="n">
        <v>28.19</v>
      </c>
      <c r="W189" s="98" t="n"/>
      <c r="X189" s="99" t="n">
        <v>1485886</v>
      </c>
      <c r="Y189" s="103" t="n">
        <v>0.0214</v>
      </c>
      <c r="Z189" s="97" t="b">
        <v>0</v>
      </c>
      <c r="AA189" s="92" t="inlineStr">
        <is>
          <t>PUC</t>
        </is>
      </c>
      <c r="AMD189" s="85" t="n"/>
      <c r="AME189" s="85" t="n"/>
      <c r="AMF189" s="85" t="n"/>
      <c r="AMG189" s="85" t="n"/>
      <c r="AMH189" s="85" t="n"/>
      <c r="AMI189" s="85" t="n"/>
      <c r="AMJ189" s="85" t="n"/>
    </row>
    <row r="190" ht="24.6" customFormat="1" customHeight="1" s="92">
      <c r="A190" s="92" t="n">
        <v>145</v>
      </c>
      <c r="B190" s="92" t="n">
        <v>272</v>
      </c>
      <c r="C190" s="100" t="inlineStr">
        <is>
          <t>Public Service Company of Colorado</t>
        </is>
      </c>
      <c r="D190" s="92" t="inlineStr">
        <is>
          <t>CO</t>
        </is>
      </c>
      <c r="F190" s="92" t="n">
        <v>107</v>
      </c>
      <c r="G190" s="92" t="inlineStr">
        <is>
          <t>Cherokee 5-7</t>
        </is>
      </c>
      <c r="H190" s="94" t="n">
        <v>343</v>
      </c>
      <c r="I190" s="95" t="n">
        <v>43101</v>
      </c>
      <c r="K190" s="92" t="inlineStr">
        <is>
          <t>343 Prime Movers</t>
        </is>
      </c>
      <c r="L190" s="96" t="n">
        <v>126330612</v>
      </c>
      <c r="M190" s="96" t="n"/>
      <c r="O190" s="101" t="n">
        <v>0.07199999999999999</v>
      </c>
      <c r="Q190" s="102" t="n">
        <v>37.32</v>
      </c>
      <c r="T190" s="106" t="n">
        <v>2107669</v>
      </c>
      <c r="V190" s="102" t="n">
        <v>34.83</v>
      </c>
      <c r="W190" s="98" t="n"/>
      <c r="X190" s="99" t="n">
        <v>3468154</v>
      </c>
      <c r="Y190" s="92" t="n">
        <v>0.027453</v>
      </c>
      <c r="Z190" s="97" t="b">
        <v>0</v>
      </c>
      <c r="AA190" s="92" t="inlineStr">
        <is>
          <t>PUC</t>
        </is>
      </c>
      <c r="AMD190" s="85" t="n"/>
      <c r="AME190" s="85" t="n"/>
      <c r="AMF190" s="85" t="n"/>
      <c r="AMG190" s="85" t="n"/>
      <c r="AMH190" s="85" t="n"/>
      <c r="AMI190" s="85" t="n"/>
      <c r="AMJ190" s="85" t="n"/>
    </row>
    <row r="191" ht="24.6" customFormat="1" customHeight="1" s="92">
      <c r="A191" s="92" t="n">
        <v>2</v>
      </c>
      <c r="B191" s="92" t="n">
        <v>18</v>
      </c>
      <c r="C191" s="79" t="inlineStr">
        <is>
          <t>ALABAMA POWER COMPANY</t>
        </is>
      </c>
      <c r="D191" s="92" t="inlineStr">
        <is>
          <t>AL</t>
        </is>
      </c>
      <c r="F191" s="92" t="n">
        <v>581</v>
      </c>
      <c r="G191" s="92" t="inlineStr">
        <is>
          <t>Theodore</t>
        </is>
      </c>
      <c r="H191" s="94" t="n">
        <v>343</v>
      </c>
      <c r="I191" s="95" t="n">
        <v>41639</v>
      </c>
      <c r="J191" s="95" t="n"/>
      <c r="K191" s="92" t="inlineStr">
        <is>
          <t>343.0 Prime Movers</t>
        </is>
      </c>
      <c r="L191" s="96" t="n">
        <v>71768622</v>
      </c>
      <c r="M191" s="96" t="n">
        <v>1351251</v>
      </c>
      <c r="N191" s="96" t="n">
        <v>72522217</v>
      </c>
      <c r="O191" s="103" t="n">
        <v>0.019</v>
      </c>
      <c r="P191" s="92" t="inlineStr">
        <is>
          <t>Fore</t>
        </is>
      </c>
      <c r="Q191" s="92" t="n">
        <v>29.9</v>
      </c>
      <c r="S191" s="97">
        <f>FALSE()</f>
        <v/>
      </c>
      <c r="T191" s="96" t="n">
        <v>2104846</v>
      </c>
      <c r="U191" s="103" t="n">
        <v>0.029</v>
      </c>
      <c r="V191" s="92" t="n">
        <v>22.11</v>
      </c>
      <c r="W191" s="98" t="n"/>
      <c r="X191" s="99" t="n">
        <v>3279925</v>
      </c>
      <c r="Y191" s="103" t="n">
        <v>0.0457</v>
      </c>
      <c r="Z191" s="97" t="b">
        <v>0</v>
      </c>
      <c r="AA191" s="92" t="inlineStr">
        <is>
          <t>PUC</t>
        </is>
      </c>
      <c r="AMD191" s="85" t="n"/>
      <c r="AME191" s="85" t="n"/>
      <c r="AMF191" s="85" t="n"/>
      <c r="AMG191" s="85" t="n"/>
      <c r="AMH191" s="85" t="n"/>
      <c r="AMI191" s="85" t="n"/>
      <c r="AMJ191" s="85" t="n"/>
    </row>
    <row r="192" ht="24.6" customFormat="1" customHeight="1" s="92">
      <c r="A192" s="92" t="n">
        <v>57</v>
      </c>
      <c r="B192" s="92" t="n">
        <v>123</v>
      </c>
      <c r="C192" s="79" t="inlineStr">
        <is>
          <t>Georgia Power Company</t>
        </is>
      </c>
      <c r="D192" s="92" t="inlineStr">
        <is>
          <t>GA</t>
        </is>
      </c>
      <c r="H192" s="94" t="n">
        <v>392.1</v>
      </c>
      <c r="I192" s="95" t="n">
        <v>43100</v>
      </c>
      <c r="J192" s="95" t="n"/>
      <c r="K192" s="92" t="n">
        <v>392.1</v>
      </c>
      <c r="L192" s="96" t="n">
        <v>10253840</v>
      </c>
      <c r="M192" s="96" t="n">
        <v>8203072</v>
      </c>
      <c r="N192" s="92" t="n">
        <v>0</v>
      </c>
      <c r="R192" s="92" t="n">
        <v>0.2</v>
      </c>
      <c r="S192" s="97">
        <f>TRUE()</f>
        <v/>
      </c>
      <c r="T192" s="92" t="n">
        <v>2050768</v>
      </c>
      <c r="V192" s="92" t="n">
        <v>2.61</v>
      </c>
      <c r="W192" s="98" t="n"/>
      <c r="X192" s="99" t="n">
        <v>0</v>
      </c>
      <c r="Y192" s="92" t="n">
        <v>0</v>
      </c>
      <c r="Z192" s="97" t="b">
        <v>1</v>
      </c>
      <c r="AA192" s="92" t="inlineStr">
        <is>
          <t>PUC</t>
        </is>
      </c>
      <c r="AMD192" s="85" t="n"/>
      <c r="AME192" s="85" t="n"/>
      <c r="AMF192" s="85" t="n"/>
      <c r="AMG192" s="85" t="n"/>
      <c r="AMH192" s="85" t="n"/>
      <c r="AMI192" s="85" t="n"/>
      <c r="AMJ192" s="85" t="n"/>
    </row>
    <row r="193" ht="24.6" customFormat="1" customHeight="1" s="92">
      <c r="A193" s="92" t="n">
        <v>145</v>
      </c>
      <c r="B193" s="92" t="n">
        <v>272</v>
      </c>
      <c r="C193" s="100" t="inlineStr">
        <is>
          <t>Public Service Company of Colorado</t>
        </is>
      </c>
      <c r="D193" s="92" t="inlineStr">
        <is>
          <t>CO</t>
        </is>
      </c>
      <c r="F193" s="92" t="n">
        <v>276</v>
      </c>
      <c r="G193" s="92" t="inlineStr">
        <is>
          <t>Hayden Common</t>
        </is>
      </c>
      <c r="H193" s="94" t="n">
        <v>311</v>
      </c>
      <c r="I193" s="95" t="n">
        <v>43101</v>
      </c>
      <c r="K193" s="92" t="inlineStr">
        <is>
          <t>311 Structures and Improvements</t>
        </is>
      </c>
      <c r="L193" s="96" t="n">
        <v>5218478</v>
      </c>
      <c r="M193" s="96" t="n"/>
      <c r="O193" s="101" t="n">
        <v>0.347</v>
      </c>
      <c r="Q193" s="102" t="n">
        <v>31.07</v>
      </c>
      <c r="T193" s="106" t="n">
        <v>2025380</v>
      </c>
      <c r="V193" s="102" t="n">
        <v>18.27</v>
      </c>
      <c r="W193" s="98" t="n"/>
      <c r="X193" s="99" t="n">
        <v>259896</v>
      </c>
      <c r="Y193" s="92" t="n">
        <v>0.049803</v>
      </c>
      <c r="Z193" s="97" t="b">
        <v>0</v>
      </c>
      <c r="AA193" s="92" t="inlineStr">
        <is>
          <t>PUC</t>
        </is>
      </c>
      <c r="AMD193" s="85" t="n"/>
      <c r="AME193" s="85" t="n"/>
      <c r="AMF193" s="85" t="n"/>
      <c r="AMG193" s="85" t="n"/>
      <c r="AMH193" s="85" t="n"/>
      <c r="AMI193" s="85" t="n"/>
      <c r="AMJ193" s="85" t="n"/>
    </row>
    <row r="194" ht="24.6" customFormat="1" customHeight="1" s="92">
      <c r="A194" s="92" t="n">
        <v>2</v>
      </c>
      <c r="B194" s="92" t="n">
        <v>18</v>
      </c>
      <c r="C194" s="79" t="inlineStr">
        <is>
          <t>ALABAMA POWER COMPANY</t>
        </is>
      </c>
      <c r="D194" s="92" t="inlineStr">
        <is>
          <t>AL</t>
        </is>
      </c>
      <c r="F194" s="92" t="n">
        <v>286</v>
      </c>
      <c r="G194" s="92" t="inlineStr">
        <is>
          <t>Miller Unit 4</t>
        </is>
      </c>
      <c r="H194" s="94" t="n">
        <v>311</v>
      </c>
      <c r="I194" s="95" t="n">
        <v>41639</v>
      </c>
      <c r="J194" s="95" t="n"/>
      <c r="K194" s="92" t="inlineStr">
        <is>
          <t>311.0 Structures and Improvements</t>
        </is>
      </c>
      <c r="L194" s="96" t="n">
        <v>79929898</v>
      </c>
      <c r="M194" s="96" t="n">
        <v>35828088</v>
      </c>
      <c r="N194" s="96" t="n">
        <v>46123251</v>
      </c>
      <c r="O194" s="103" t="n">
        <v>0.448</v>
      </c>
      <c r="P194" s="92" t="inlineStr">
        <is>
          <t>Fore</t>
        </is>
      </c>
      <c r="Q194" s="92" t="n">
        <v>63.2</v>
      </c>
      <c r="S194" s="97">
        <f>FALSE()</f>
        <v/>
      </c>
      <c r="T194" s="96" t="n">
        <v>2021441</v>
      </c>
      <c r="U194" s="103" t="n">
        <v>0.025</v>
      </c>
      <c r="V194" s="92" t="n">
        <v>40.69</v>
      </c>
      <c r="W194" s="98" t="n"/>
      <c r="X194" s="99" t="n">
        <v>1133423</v>
      </c>
      <c r="Y194" s="103" t="n">
        <v>0.0142</v>
      </c>
      <c r="Z194" s="97" t="b">
        <v>0</v>
      </c>
      <c r="AA194" s="92" t="inlineStr">
        <is>
          <t>PUC</t>
        </is>
      </c>
      <c r="AMD194" s="85" t="n"/>
      <c r="AME194" s="85" t="n"/>
      <c r="AMF194" s="85" t="n"/>
      <c r="AMG194" s="85" t="n"/>
      <c r="AMH194" s="85" t="n"/>
      <c r="AMI194" s="85" t="n"/>
      <c r="AMJ194" s="85" t="n"/>
    </row>
    <row r="195" ht="24.6" customFormat="1" customHeight="1" s="92">
      <c r="A195" s="92" t="n">
        <v>145</v>
      </c>
      <c r="B195" s="92" t="n">
        <v>272</v>
      </c>
      <c r="C195" s="100" t="inlineStr">
        <is>
          <t>Public Service Company of Colorado</t>
        </is>
      </c>
      <c r="D195" s="92" t="inlineStr">
        <is>
          <t>CO</t>
        </is>
      </c>
      <c r="F195" s="92" t="n">
        <v>276</v>
      </c>
      <c r="G195" s="92" t="inlineStr">
        <is>
          <t>Hayden Unit 2</t>
        </is>
      </c>
      <c r="H195" s="94" t="n">
        <v>312</v>
      </c>
      <c r="I195" s="95" t="n">
        <v>43101</v>
      </c>
      <c r="K195" s="92" t="inlineStr">
        <is>
          <t>312 Boiler Plant Equipment</t>
        </is>
      </c>
      <c r="L195" s="96" t="n">
        <v>75620650</v>
      </c>
      <c r="M195" s="96" t="n"/>
      <c r="O195" s="101" t="n">
        <v>0.479</v>
      </c>
      <c r="Q195" s="102" t="n">
        <v>41.62</v>
      </c>
      <c r="T195" s="106" t="n">
        <v>2021318</v>
      </c>
      <c r="V195" s="102" t="n">
        <v>17.92</v>
      </c>
      <c r="W195" s="92" t="n">
        <v>2036</v>
      </c>
      <c r="X195" s="99" t="n">
        <v>2274896</v>
      </c>
      <c r="Y195" s="92" t="n">
        <v>0.030083</v>
      </c>
      <c r="Z195" s="97" t="b">
        <v>0</v>
      </c>
      <c r="AA195" s="92" t="inlineStr">
        <is>
          <t>PUC</t>
        </is>
      </c>
      <c r="AMD195" s="85" t="n"/>
      <c r="AME195" s="85" t="n"/>
      <c r="AMF195" s="85" t="n"/>
      <c r="AMG195" s="85" t="n"/>
      <c r="AMH195" s="85" t="n"/>
      <c r="AMI195" s="85" t="n"/>
      <c r="AMJ195" s="85" t="n"/>
    </row>
    <row r="196" ht="24.6" customFormat="1" customHeight="1" s="92">
      <c r="A196" s="92" t="n">
        <v>57</v>
      </c>
      <c r="B196" s="92" t="n">
        <v>123</v>
      </c>
      <c r="C196" s="79" t="inlineStr">
        <is>
          <t>Georgia Power Company</t>
        </is>
      </c>
      <c r="D196" s="92" t="inlineStr">
        <is>
          <t>GA</t>
        </is>
      </c>
      <c r="F196" s="92" t="n">
        <v>256</v>
      </c>
      <c r="G196" s="92" t="inlineStr">
        <is>
          <t>Hatch Common</t>
        </is>
      </c>
      <c r="H196" s="94" t="n">
        <v>321</v>
      </c>
      <c r="I196" s="95" t="n">
        <v>40908</v>
      </c>
      <c r="J196" s="95" t="n"/>
      <c r="K196" s="92" t="inlineStr">
        <is>
          <t>321.0 Structures and Improvements</t>
        </is>
      </c>
      <c r="L196" s="96" t="n">
        <v>65470966</v>
      </c>
      <c r="M196" s="96" t="n">
        <v>32520252</v>
      </c>
      <c r="N196" s="96" t="n">
        <v>34971220</v>
      </c>
      <c r="P196" s="92" t="inlineStr">
        <is>
          <t>Fore</t>
        </is>
      </c>
      <c r="Q196" s="92" t="n">
        <v>50</v>
      </c>
      <c r="R196" s="103" t="n">
        <v>0.031</v>
      </c>
      <c r="S196" s="97">
        <f>FALSE()</f>
        <v/>
      </c>
      <c r="T196" s="96" t="n">
        <v>2020507</v>
      </c>
      <c r="V196" s="92" t="n">
        <v>25.52</v>
      </c>
      <c r="W196" s="98" t="n"/>
      <c r="X196" s="99" t="n">
        <v>1370346</v>
      </c>
      <c r="Y196" s="103" t="n">
        <v>0.0209</v>
      </c>
      <c r="Z196" s="97" t="b">
        <v>0</v>
      </c>
      <c r="AA196" s="92" t="inlineStr">
        <is>
          <t>PUC</t>
        </is>
      </c>
      <c r="AMD196" s="85" t="n"/>
      <c r="AME196" s="85" t="n"/>
      <c r="AMF196" s="85" t="n"/>
      <c r="AMG196" s="85" t="n"/>
      <c r="AMH196" s="85" t="n"/>
      <c r="AMI196" s="85" t="n"/>
      <c r="AMJ196" s="85" t="n"/>
    </row>
    <row r="197" ht="24.6" customFormat="1" customHeight="1" s="92">
      <c r="A197" s="92" t="n">
        <v>2</v>
      </c>
      <c r="B197" s="92" t="n">
        <v>18</v>
      </c>
      <c r="C197" s="79" t="inlineStr">
        <is>
          <t>ALABAMA POWER COMPANY</t>
        </is>
      </c>
      <c r="D197" s="92" t="inlineStr">
        <is>
          <t>AL</t>
        </is>
      </c>
      <c r="F197" s="92" t="n">
        <v>286</v>
      </c>
      <c r="G197" s="79" t="inlineStr">
        <is>
          <t>Miller Unit 3</t>
        </is>
      </c>
      <c r="H197" s="94" t="n">
        <v>315</v>
      </c>
      <c r="I197" s="95" t="n">
        <v>41639</v>
      </c>
      <c r="J197" s="95" t="n"/>
      <c r="K197" s="92" t="inlineStr">
        <is>
          <t>315.0 Accessory Electric Equipment</t>
        </is>
      </c>
      <c r="L197" s="96" t="n">
        <v>51134760</v>
      </c>
      <c r="M197" s="96" t="n">
        <v>25578530</v>
      </c>
      <c r="N197" s="96" t="n">
        <v>27515252</v>
      </c>
      <c r="O197" s="103" t="n">
        <v>0.5</v>
      </c>
      <c r="P197" s="92" t="inlineStr">
        <is>
          <t>Fore</t>
        </is>
      </c>
      <c r="Q197" s="92" t="n">
        <v>60</v>
      </c>
      <c r="S197" s="97">
        <f>FALSE()</f>
        <v/>
      </c>
      <c r="T197" s="96" t="n">
        <v>1959022</v>
      </c>
      <c r="U197" s="103" t="n">
        <v>0.038</v>
      </c>
      <c r="V197" s="92" t="n">
        <v>38.04</v>
      </c>
      <c r="W197" s="98" t="n"/>
      <c r="X197" s="99" t="n">
        <v>723331</v>
      </c>
      <c r="Y197" s="103" t="n">
        <v>0.0141</v>
      </c>
      <c r="Z197" s="97" t="b">
        <v>0</v>
      </c>
      <c r="AA197" s="92" t="inlineStr">
        <is>
          <t>PUC</t>
        </is>
      </c>
      <c r="AMD197" s="85" t="n"/>
      <c r="AME197" s="85" t="n"/>
      <c r="AMF197" s="85" t="n"/>
      <c r="AMG197" s="85" t="n"/>
      <c r="AMH197" s="85" t="n"/>
      <c r="AMI197" s="85" t="n"/>
      <c r="AMJ197" s="85" t="n"/>
    </row>
    <row r="198" ht="24.6" customFormat="1" customHeight="1" s="92">
      <c r="A198" s="92" t="n">
        <v>2</v>
      </c>
      <c r="B198" s="92" t="n">
        <v>18</v>
      </c>
      <c r="C198" s="79" t="inlineStr">
        <is>
          <t>ALABAMA POWER COMPANY</t>
        </is>
      </c>
      <c r="D198" s="92" t="inlineStr">
        <is>
          <t>AL</t>
        </is>
      </c>
      <c r="F198" s="92" t="n">
        <v>248</v>
      </c>
      <c r="G198" s="79" t="inlineStr">
        <is>
          <t>Greene County</t>
        </is>
      </c>
      <c r="H198" s="94" t="n">
        <v>314</v>
      </c>
      <c r="I198" s="95" t="n">
        <v>41639</v>
      </c>
      <c r="J198" s="95" t="n"/>
      <c r="K198" s="92" t="inlineStr">
        <is>
          <t>314.0 Turbogenerator Units</t>
        </is>
      </c>
      <c r="L198" s="96" t="n">
        <v>17539384</v>
      </c>
      <c r="M198" s="96" t="n">
        <v>11236613</v>
      </c>
      <c r="N198" s="96" t="n">
        <v>8225467</v>
      </c>
      <c r="O198" s="103" t="n">
        <v>0.641</v>
      </c>
      <c r="P198" s="92" t="inlineStr">
        <is>
          <t>Fore</t>
        </is>
      </c>
      <c r="Q198" s="92" t="n">
        <v>27.6</v>
      </c>
      <c r="S198" s="97">
        <f>FALSE()</f>
        <v/>
      </c>
      <c r="T198" s="96" t="n">
        <v>1922696</v>
      </c>
      <c r="U198" s="103" t="n">
        <v>0.11</v>
      </c>
      <c r="V198" s="92" t="n">
        <v>11.53</v>
      </c>
      <c r="W198" s="98" t="n"/>
      <c r="X198" s="99" t="n">
        <v>713273</v>
      </c>
      <c r="Y198" s="103" t="n">
        <v>0.0407</v>
      </c>
      <c r="Z198" s="97" t="b">
        <v>0</v>
      </c>
      <c r="AA198" s="92" t="inlineStr">
        <is>
          <t>PUC</t>
        </is>
      </c>
      <c r="AMD198" s="85" t="n"/>
      <c r="AME198" s="85" t="n"/>
      <c r="AMF198" s="85" t="n"/>
      <c r="AMG198" s="85" t="n"/>
      <c r="AMH198" s="85" t="n"/>
      <c r="AMI198" s="85" t="n"/>
      <c r="AMJ198" s="85" t="n"/>
    </row>
    <row r="199" ht="24.6" customFormat="1" customHeight="1" s="92">
      <c r="A199" s="92" t="n">
        <v>57</v>
      </c>
      <c r="B199" s="92" t="n">
        <v>123</v>
      </c>
      <c r="C199" s="79" t="inlineStr">
        <is>
          <t>Georgia Power Company</t>
        </is>
      </c>
      <c r="D199" s="92" t="inlineStr">
        <is>
          <t>GA</t>
        </is>
      </c>
      <c r="F199" s="92" t="n">
        <v>657</v>
      </c>
      <c r="G199" s="92" t="inlineStr">
        <is>
          <t>Yates Common 6-7</t>
        </is>
      </c>
      <c r="H199" s="94" t="n">
        <v>316</v>
      </c>
      <c r="I199" s="95" t="n">
        <v>40908</v>
      </c>
      <c r="J199" s="95" t="n"/>
      <c r="K199" s="92" t="inlineStr">
        <is>
          <t>316.0 Misc. Power Plant Equipment</t>
        </is>
      </c>
      <c r="L199" s="96" t="n">
        <v>4513986</v>
      </c>
      <c r="M199" s="96" t="n">
        <v>4885197</v>
      </c>
      <c r="N199" s="96" t="n">
        <v>1550434</v>
      </c>
      <c r="P199" s="92" t="inlineStr">
        <is>
          <t>Fore</t>
        </is>
      </c>
      <c r="Q199" s="92" t="n">
        <v>46.3</v>
      </c>
      <c r="R199" s="103" t="n">
        <v>0.426</v>
      </c>
      <c r="S199" s="97">
        <f>FALSE()</f>
        <v/>
      </c>
      <c r="T199" s="96" t="n">
        <v>1921644</v>
      </c>
      <c r="V199" s="92" t="n">
        <v>23.44</v>
      </c>
      <c r="W199" s="98" t="n"/>
      <c r="X199" s="99" t="n">
        <v>66145</v>
      </c>
      <c r="Y199" s="103" t="n">
        <v>0.0147</v>
      </c>
      <c r="Z199" s="97" t="b">
        <v>0</v>
      </c>
      <c r="AA199" s="92" t="inlineStr">
        <is>
          <t>PUC</t>
        </is>
      </c>
      <c r="AMD199" s="85" t="n"/>
      <c r="AME199" s="85" t="n"/>
      <c r="AMF199" s="85" t="n"/>
      <c r="AMG199" s="85" t="n"/>
      <c r="AMH199" s="85" t="n"/>
      <c r="AMI199" s="85" t="n"/>
      <c r="AMJ199" s="85" t="n"/>
    </row>
    <row r="200" ht="24.6" customFormat="1" customHeight="1" s="92">
      <c r="A200" s="92" t="n">
        <v>2</v>
      </c>
      <c r="B200" s="92" t="n">
        <v>18</v>
      </c>
      <c r="C200" s="79" t="inlineStr">
        <is>
          <t>ALABAMA POWER COMPANY</t>
        </is>
      </c>
      <c r="D200" s="92" t="inlineStr">
        <is>
          <t>AL</t>
        </is>
      </c>
      <c r="F200" s="92" t="n">
        <v>286</v>
      </c>
      <c r="G200" s="92" t="inlineStr">
        <is>
          <t>Miller Unit 3</t>
        </is>
      </c>
      <c r="H200" s="94" t="n">
        <v>311</v>
      </c>
      <c r="I200" s="95" t="n">
        <v>41639</v>
      </c>
      <c r="J200" s="95" t="n"/>
      <c r="K200" s="92" t="inlineStr">
        <is>
          <t>311.0 Structures and Improvements</t>
        </is>
      </c>
      <c r="L200" s="96" t="n">
        <v>79237140</v>
      </c>
      <c r="M200" s="96" t="n">
        <v>41251031</v>
      </c>
      <c r="N200" s="96" t="n">
        <v>39898575</v>
      </c>
      <c r="O200" s="103" t="n">
        <v>0.521</v>
      </c>
      <c r="P200" s="92" t="inlineStr">
        <is>
          <t>Fore</t>
        </is>
      </c>
      <c r="Q200" s="92" t="n">
        <v>63.3</v>
      </c>
      <c r="S200" s="97">
        <f>FALSE()</f>
        <v/>
      </c>
      <c r="T200" s="96" t="n">
        <v>1912465</v>
      </c>
      <c r="U200" s="103" t="n">
        <v>0.024</v>
      </c>
      <c r="V200" s="92" t="n">
        <v>38.86</v>
      </c>
      <c r="W200" s="98" t="n"/>
      <c r="X200" s="99" t="n">
        <v>1026733</v>
      </c>
      <c r="Y200" s="103" t="n">
        <v>0.013</v>
      </c>
      <c r="Z200" s="97" t="b">
        <v>0</v>
      </c>
      <c r="AA200" s="92" t="inlineStr">
        <is>
          <t>PUC</t>
        </is>
      </c>
      <c r="AMD200" s="85" t="n"/>
      <c r="AME200" s="85" t="n"/>
      <c r="AMF200" s="85" t="n"/>
      <c r="AMG200" s="85" t="n"/>
      <c r="AMH200" s="85" t="n"/>
      <c r="AMI200" s="85" t="n"/>
      <c r="AMJ200" s="85" t="n"/>
    </row>
    <row r="201" ht="24.6" customFormat="1" customHeight="1" s="92">
      <c r="A201" s="92" t="n">
        <v>57</v>
      </c>
      <c r="B201" s="92" t="n">
        <v>123</v>
      </c>
      <c r="C201" s="79" t="inlineStr">
        <is>
          <t>Georgia Power Company</t>
        </is>
      </c>
      <c r="D201" s="92" t="inlineStr">
        <is>
          <t>GA</t>
        </is>
      </c>
      <c r="F201" s="92" t="n">
        <v>72</v>
      </c>
      <c r="G201" s="92" t="inlineStr">
        <is>
          <t>Bowen Unit 3</t>
        </is>
      </c>
      <c r="H201" s="94" t="n">
        <v>315</v>
      </c>
      <c r="I201" s="95" t="n">
        <v>40908</v>
      </c>
      <c r="J201" s="95" t="n"/>
      <c r="K201" s="92" t="inlineStr">
        <is>
          <t>315.0 Accessory Electric Equipment</t>
        </is>
      </c>
      <c r="L201" s="96" t="n">
        <v>26357774</v>
      </c>
      <c r="M201" s="96" t="n">
        <v>9020931</v>
      </c>
      <c r="N201" s="96" t="n">
        <v>19224185</v>
      </c>
      <c r="P201" s="92" t="inlineStr">
        <is>
          <t>Fore</t>
        </is>
      </c>
      <c r="Q201" s="92" t="n">
        <v>42.2</v>
      </c>
      <c r="R201" s="103" t="n">
        <v>0.07199999999999999</v>
      </c>
      <c r="S201" s="97">
        <f>FALSE()</f>
        <v/>
      </c>
      <c r="T201" s="96" t="n">
        <v>1887343</v>
      </c>
      <c r="V201" s="92" t="n">
        <v>26.47</v>
      </c>
      <c r="W201" s="98" t="n"/>
      <c r="X201" s="99" t="n">
        <v>726263</v>
      </c>
      <c r="Y201" s="103" t="n">
        <v>0.0276</v>
      </c>
      <c r="Z201" s="97" t="b">
        <v>0</v>
      </c>
      <c r="AA201" s="92" t="inlineStr">
        <is>
          <t>PUC</t>
        </is>
      </c>
      <c r="AMD201" s="85" t="n"/>
      <c r="AME201" s="85" t="n"/>
      <c r="AMF201" s="85" t="n"/>
      <c r="AMG201" s="85" t="n"/>
      <c r="AMH201" s="85" t="n"/>
      <c r="AMI201" s="85" t="n"/>
      <c r="AMJ201" s="85" t="n"/>
    </row>
    <row r="202" ht="24.6" customFormat="1" customHeight="1" s="92">
      <c r="A202" s="92" t="n">
        <v>145</v>
      </c>
      <c r="B202" s="92" t="n">
        <v>272</v>
      </c>
      <c r="C202" s="100" t="inlineStr">
        <is>
          <t>Public Service Company of Colorado</t>
        </is>
      </c>
      <c r="D202" s="92" t="inlineStr">
        <is>
          <t>CO</t>
        </is>
      </c>
      <c r="F202" s="92" t="n">
        <v>1023</v>
      </c>
      <c r="G202" s="92" t="inlineStr">
        <is>
          <t>Cabin Creek</t>
        </is>
      </c>
      <c r="H202" s="94" t="n">
        <v>334</v>
      </c>
      <c r="I202" s="95" t="n">
        <v>43101</v>
      </c>
      <c r="K202" s="92" t="inlineStr">
        <is>
          <t>334 Accessory Electric Equipment</t>
        </is>
      </c>
      <c r="L202" s="96" t="n">
        <v>4965647</v>
      </c>
      <c r="M202" s="96" t="n"/>
      <c r="O202" s="103" t="n">
        <v>0.284</v>
      </c>
      <c r="Q202" s="102" t="n">
        <v>59.58</v>
      </c>
      <c r="T202" s="106" t="n">
        <v>1849333</v>
      </c>
      <c r="V202" s="102" t="n">
        <v>33.79</v>
      </c>
      <c r="W202" s="98" t="n"/>
      <c r="X202" s="99" t="n">
        <v>145846</v>
      </c>
      <c r="Y202" s="92" t="n">
        <v>0.029371</v>
      </c>
      <c r="Z202" s="97" t="b">
        <v>0</v>
      </c>
      <c r="AA202" s="92" t="inlineStr">
        <is>
          <t>PUC</t>
        </is>
      </c>
      <c r="AMD202" s="85" t="n"/>
      <c r="AME202" s="85" t="n"/>
      <c r="AMF202" s="85" t="n"/>
      <c r="AMG202" s="85" t="n"/>
      <c r="AMH202" s="85" t="n"/>
      <c r="AMI202" s="85" t="n"/>
      <c r="AMJ202" s="85" t="n"/>
    </row>
    <row r="203" ht="24.6" customFormat="1" customHeight="1" s="92">
      <c r="A203" s="92" t="n">
        <v>2</v>
      </c>
      <c r="B203" s="92" t="n">
        <v>18</v>
      </c>
      <c r="C203" s="79" t="inlineStr">
        <is>
          <t>ALABAMA POWER COMPANY</t>
        </is>
      </c>
      <c r="D203" s="92" t="inlineStr">
        <is>
          <t>AL</t>
        </is>
      </c>
      <c r="F203" s="92" t="n">
        <v>286</v>
      </c>
      <c r="G203" s="79" t="inlineStr">
        <is>
          <t>Miller Unit 4</t>
        </is>
      </c>
      <c r="H203" s="94" t="n">
        <v>315</v>
      </c>
      <c r="I203" s="95" t="n">
        <v>41639</v>
      </c>
      <c r="J203" s="95" t="n"/>
      <c r="K203" s="92" t="inlineStr">
        <is>
          <t>315.0 Accessory Electric Equipment</t>
        </is>
      </c>
      <c r="L203" s="96" t="n">
        <v>43699484</v>
      </c>
      <c r="M203" s="96" t="n">
        <v>19156612</v>
      </c>
      <c r="N203" s="96" t="n">
        <v>26298069</v>
      </c>
      <c r="O203" s="103" t="n">
        <v>0.438</v>
      </c>
      <c r="P203" s="92" t="inlineStr">
        <is>
          <t>Fore</t>
        </is>
      </c>
      <c r="Q203" s="92" t="n">
        <v>60.6</v>
      </c>
      <c r="S203" s="97">
        <f>FALSE()</f>
        <v/>
      </c>
      <c r="T203" s="96" t="n">
        <v>1755197</v>
      </c>
      <c r="U203" s="103" t="n">
        <v>0.04</v>
      </c>
      <c r="V203" s="92" t="n">
        <v>39.79</v>
      </c>
      <c r="W203" s="98" t="n"/>
      <c r="X203" s="99" t="n">
        <v>660911</v>
      </c>
      <c r="Y203" s="103" t="n">
        <v>0.0151</v>
      </c>
      <c r="Z203" s="97" t="b">
        <v>0</v>
      </c>
      <c r="AA203" s="92" t="inlineStr">
        <is>
          <t>PUC</t>
        </is>
      </c>
      <c r="AMD203" s="85" t="n"/>
      <c r="AME203" s="85" t="n"/>
      <c r="AMF203" s="85" t="n"/>
      <c r="AMG203" s="85" t="n"/>
      <c r="AMH203" s="85" t="n"/>
      <c r="AMI203" s="85" t="n"/>
      <c r="AMJ203" s="85" t="n"/>
    </row>
    <row r="204" ht="24.6" customFormat="1" customHeight="1" s="92">
      <c r="A204" s="92" t="n">
        <v>57</v>
      </c>
      <c r="B204" s="92" t="n">
        <v>123</v>
      </c>
      <c r="C204" s="79" t="inlineStr">
        <is>
          <t>Georgia Power Company</t>
        </is>
      </c>
      <c r="D204" s="92" t="inlineStr">
        <is>
          <t>GA</t>
        </is>
      </c>
      <c r="F204" s="92" t="n">
        <v>72</v>
      </c>
      <c r="G204" s="92" t="inlineStr">
        <is>
          <t>Bowen Unit 4</t>
        </is>
      </c>
      <c r="H204" s="94" t="n">
        <v>311</v>
      </c>
      <c r="I204" s="95" t="n">
        <v>40908</v>
      </c>
      <c r="J204" s="95" t="n"/>
      <c r="K204" s="92" t="inlineStr">
        <is>
          <t>311.0 Structures and Improvements</t>
        </is>
      </c>
      <c r="L204" s="96" t="n">
        <v>17204771</v>
      </c>
      <c r="M204" s="96" t="n">
        <v>9422530</v>
      </c>
      <c r="N204" s="96" t="n">
        <v>9521742</v>
      </c>
      <c r="P204" s="92" t="inlineStr">
        <is>
          <t>Fore</t>
        </is>
      </c>
      <c r="Q204" s="92" t="n">
        <v>61.8</v>
      </c>
      <c r="R204" s="103" t="n">
        <v>0.101</v>
      </c>
      <c r="S204" s="97">
        <f>FALSE()</f>
        <v/>
      </c>
      <c r="T204" s="96" t="n">
        <v>1739501</v>
      </c>
      <c r="V204" s="92" t="n">
        <v>26.01</v>
      </c>
      <c r="W204" s="98" t="n"/>
      <c r="X204" s="99" t="n">
        <v>366080</v>
      </c>
      <c r="Y204" s="103" t="n">
        <v>0.0213</v>
      </c>
      <c r="Z204" s="97" t="b">
        <v>0</v>
      </c>
      <c r="AA204" s="92" t="inlineStr">
        <is>
          <t>PUC</t>
        </is>
      </c>
      <c r="AMD204" s="85" t="n"/>
      <c r="AME204" s="85" t="n"/>
      <c r="AMF204" s="85" t="n"/>
      <c r="AMG204" s="85" t="n"/>
      <c r="AMH204" s="85" t="n"/>
      <c r="AMI204" s="85" t="n"/>
      <c r="AMJ204" s="85" t="n"/>
    </row>
    <row r="205" ht="24.6" customFormat="1" customHeight="1" s="92">
      <c r="A205" s="92" t="n">
        <v>145</v>
      </c>
      <c r="B205" s="92" t="n">
        <v>272</v>
      </c>
      <c r="C205" s="100" t="inlineStr">
        <is>
          <t>Public Service Company of Colorado</t>
        </is>
      </c>
      <c r="D205" s="92" t="inlineStr">
        <is>
          <t>CO</t>
        </is>
      </c>
      <c r="F205" s="92" t="n">
        <v>9025</v>
      </c>
      <c r="G205" s="92" t="inlineStr">
        <is>
          <t>Ames</t>
        </is>
      </c>
      <c r="H205" s="94" t="n">
        <v>332</v>
      </c>
      <c r="I205" s="95" t="n">
        <v>43101</v>
      </c>
      <c r="K205" s="92" t="inlineStr">
        <is>
          <t>332 Reservoirs, Dams and Waterways</t>
        </is>
      </c>
      <c r="L205" s="96" t="n">
        <v>10010622</v>
      </c>
      <c r="M205" s="96" t="n"/>
      <c r="O205" s="101" t="n">
        <v>0.194</v>
      </c>
      <c r="Q205" s="102" t="n">
        <v>44.13</v>
      </c>
      <c r="T205" s="106" t="n">
        <v>1692912</v>
      </c>
      <c r="V205" s="102" t="n">
        <v>31.07</v>
      </c>
      <c r="W205" s="98" t="n"/>
      <c r="X205" s="99" t="n">
        <v>304533</v>
      </c>
      <c r="Y205" s="92" t="n">
        <v>0.030421</v>
      </c>
      <c r="Z205" s="97" t="b">
        <v>0</v>
      </c>
      <c r="AA205" s="92" t="inlineStr">
        <is>
          <t>PUC</t>
        </is>
      </c>
      <c r="AMD205" s="85" t="n"/>
      <c r="AME205" s="85" t="n"/>
      <c r="AMF205" s="85" t="n"/>
      <c r="AMG205" s="85" t="n"/>
      <c r="AMH205" s="85" t="n"/>
      <c r="AMI205" s="85" t="n"/>
      <c r="AMJ205" s="85" t="n"/>
    </row>
    <row r="206" ht="24.6" customFormat="1" customHeight="1" s="92">
      <c r="A206" s="92" t="n">
        <v>145</v>
      </c>
      <c r="B206" s="92" t="n">
        <v>272</v>
      </c>
      <c r="C206" s="100" t="inlineStr">
        <is>
          <t>Public Service Company of Colorado</t>
        </is>
      </c>
      <c r="D206" s="92" t="inlineStr">
        <is>
          <t>CO</t>
        </is>
      </c>
      <c r="F206" s="92" t="n">
        <v>107</v>
      </c>
      <c r="G206" s="92" t="inlineStr">
        <is>
          <t>Cherokee Common</t>
        </is>
      </c>
      <c r="H206" s="94" t="n">
        <v>312</v>
      </c>
      <c r="I206" s="95" t="n">
        <v>43101</v>
      </c>
      <c r="K206" s="92" t="inlineStr">
        <is>
          <t>312 Boiler Plant Equipment</t>
        </is>
      </c>
      <c r="L206" s="96" t="n">
        <v>18490653</v>
      </c>
      <c r="M206" s="96" t="n"/>
      <c r="O206" s="101" t="n">
        <v>0.438</v>
      </c>
      <c r="Q206" s="102" t="n">
        <v>19.51</v>
      </c>
      <c r="T206" s="106" t="n">
        <v>1672048</v>
      </c>
      <c r="V206" s="102" t="n">
        <v>9.35</v>
      </c>
      <c r="W206" s="98" t="n"/>
      <c r="X206" s="99" t="n">
        <v>1215723</v>
      </c>
      <c r="Y206" s="92" t="n">
        <v>0.065748</v>
      </c>
      <c r="Z206" s="97" t="b">
        <v>0</v>
      </c>
      <c r="AA206" s="92" t="inlineStr">
        <is>
          <t>PUC</t>
        </is>
      </c>
      <c r="AMD206" s="85" t="n"/>
      <c r="AME206" s="85" t="n"/>
      <c r="AMF206" s="85" t="n"/>
      <c r="AMG206" s="85" t="n"/>
      <c r="AMH206" s="85" t="n"/>
      <c r="AMI206" s="85" t="n"/>
      <c r="AMJ206" s="85" t="n"/>
    </row>
    <row r="207" ht="24.6" customFormat="1" customHeight="1" s="92">
      <c r="A207" s="92" t="n">
        <v>2</v>
      </c>
      <c r="B207" s="92" t="n">
        <v>18</v>
      </c>
      <c r="C207" s="79" t="inlineStr">
        <is>
          <t>ALABAMA POWER COMPANY</t>
        </is>
      </c>
      <c r="D207" s="92" t="inlineStr">
        <is>
          <t>AL</t>
        </is>
      </c>
      <c r="F207" s="92" t="n">
        <v>178</v>
      </c>
      <c r="G207" s="79" t="inlineStr">
        <is>
          <t>Gaston Unit 5</t>
        </is>
      </c>
      <c r="H207" s="94" t="n">
        <v>315</v>
      </c>
      <c r="I207" s="95" t="n">
        <v>41639</v>
      </c>
      <c r="J207" s="95" t="n"/>
      <c r="K207" s="92" t="inlineStr">
        <is>
          <t>315.0 Accessory Electric Equipment</t>
        </is>
      </c>
      <c r="L207" s="96" t="n">
        <v>24317436</v>
      </c>
      <c r="M207" s="96" t="n">
        <v>14271306</v>
      </c>
      <c r="N207" s="96" t="n">
        <v>11693802</v>
      </c>
      <c r="O207" s="103" t="n">
        <v>0.587</v>
      </c>
      <c r="P207" s="92" t="inlineStr">
        <is>
          <t>Fore</t>
        </is>
      </c>
      <c r="Q207" s="92" t="n">
        <v>47.7</v>
      </c>
      <c r="S207" s="97">
        <f>FALSE()</f>
        <v/>
      </c>
      <c r="T207" s="96" t="n">
        <v>1647671</v>
      </c>
      <c r="U207" s="103" t="n">
        <v>0.068</v>
      </c>
      <c r="V207" s="92" t="n">
        <v>24.52</v>
      </c>
      <c r="W207" s="98" t="n"/>
      <c r="X207" s="99" t="n">
        <v>476819</v>
      </c>
      <c r="Y207" s="103" t="n">
        <v>0.0196</v>
      </c>
      <c r="Z207" s="97" t="b">
        <v>0</v>
      </c>
      <c r="AA207" s="92" t="inlineStr">
        <is>
          <t>PUC</t>
        </is>
      </c>
      <c r="AMD207" s="85" t="n"/>
      <c r="AME207" s="85" t="n"/>
      <c r="AMF207" s="85" t="n"/>
      <c r="AMG207" s="85" t="n"/>
      <c r="AMH207" s="85" t="n"/>
      <c r="AMI207" s="85" t="n"/>
      <c r="AMJ207" s="85" t="n"/>
    </row>
    <row r="208" ht="24.6" customFormat="1" customHeight="1" s="92">
      <c r="A208" s="92" t="n">
        <v>145</v>
      </c>
      <c r="B208" s="92" t="n">
        <v>272</v>
      </c>
      <c r="C208" s="100" t="inlineStr">
        <is>
          <t>Public Service Company of Colorado</t>
        </is>
      </c>
      <c r="D208" s="92" t="inlineStr">
        <is>
          <t>CO</t>
        </is>
      </c>
      <c r="F208" s="92" t="n">
        <v>195</v>
      </c>
      <c r="G208" s="92" t="inlineStr">
        <is>
          <t>Ft Saint Vrain Unit 1</t>
        </is>
      </c>
      <c r="H208" s="94" t="n">
        <v>344</v>
      </c>
      <c r="I208" s="95" t="n">
        <v>43101</v>
      </c>
      <c r="K208" s="92" t="inlineStr">
        <is>
          <t>344 Generators</t>
        </is>
      </c>
      <c r="L208" s="96" t="n">
        <v>81854830</v>
      </c>
      <c r="M208" s="96" t="n"/>
      <c r="O208" s="103" t="n">
        <v>0.505</v>
      </c>
      <c r="Q208" s="102" t="n">
        <v>43.49</v>
      </c>
      <c r="T208" s="92" t="n">
        <v>1627547</v>
      </c>
      <c r="V208" s="92" t="n">
        <v>22.99</v>
      </c>
      <c r="W208" s="98" t="n"/>
      <c r="X208" s="99" t="n">
        <v>1803671</v>
      </c>
      <c r="Y208" s="92" t="n">
        <v>0.022035</v>
      </c>
      <c r="Z208" s="97" t="b">
        <v>0</v>
      </c>
      <c r="AA208" s="92" t="inlineStr">
        <is>
          <t>PUC</t>
        </is>
      </c>
      <c r="AMD208" s="85" t="n"/>
      <c r="AME208" s="85" t="n"/>
      <c r="AMF208" s="85" t="n"/>
      <c r="AMG208" s="85" t="n"/>
      <c r="AMH208" s="85" t="n"/>
      <c r="AMI208" s="85" t="n"/>
      <c r="AMJ208" s="85" t="n"/>
    </row>
    <row r="209" ht="24.6" customFormat="1" customHeight="1" s="92">
      <c r="A209" s="92" t="n">
        <v>57</v>
      </c>
      <c r="B209" s="92" t="n">
        <v>123</v>
      </c>
      <c r="C209" s="79" t="inlineStr">
        <is>
          <t>Georgia Power Company</t>
        </is>
      </c>
      <c r="D209" s="92" t="inlineStr">
        <is>
          <t>GA</t>
        </is>
      </c>
      <c r="F209" s="92" t="n">
        <v>527</v>
      </c>
      <c r="G209" s="92" t="inlineStr">
        <is>
          <t>Scherer Unit 1</t>
        </is>
      </c>
      <c r="H209" s="94" t="n">
        <v>312</v>
      </c>
      <c r="I209" s="95" t="n">
        <v>40908</v>
      </c>
      <c r="J209" s="95" t="n"/>
      <c r="K209" s="92" t="inlineStr">
        <is>
          <t>312.0 Boiler Plant Equipment</t>
        </is>
      </c>
      <c r="L209" s="96" t="n">
        <v>47228272</v>
      </c>
      <c r="M209" s="96" t="n">
        <v>20765407</v>
      </c>
      <c r="N209" s="96" t="n">
        <v>28038859</v>
      </c>
      <c r="P209" s="92" t="inlineStr">
        <is>
          <t>Fore</t>
        </is>
      </c>
      <c r="Q209" s="92" t="n">
        <v>47.7</v>
      </c>
      <c r="R209" s="103" t="n">
        <v>0.033</v>
      </c>
      <c r="S209" s="97">
        <f>FALSE()</f>
        <v/>
      </c>
      <c r="T209" s="96" t="n">
        <v>1575995</v>
      </c>
      <c r="V209" s="92" t="n">
        <v>31.96</v>
      </c>
      <c r="W209" s="98" t="n"/>
      <c r="X209" s="99" t="n">
        <v>877311</v>
      </c>
      <c r="Y209" s="103" t="n">
        <v>0.0186</v>
      </c>
      <c r="Z209" s="97" t="b">
        <v>0</v>
      </c>
      <c r="AA209" s="92" t="inlineStr">
        <is>
          <t>PUC</t>
        </is>
      </c>
      <c r="AMD209" s="85" t="n"/>
      <c r="AME209" s="85" t="n"/>
      <c r="AMF209" s="85" t="n"/>
      <c r="AMG209" s="85" t="n"/>
      <c r="AMH209" s="85" t="n"/>
      <c r="AMI209" s="85" t="n"/>
      <c r="AMJ209" s="85" t="n"/>
    </row>
    <row r="210" ht="24.6" customFormat="1" customHeight="1" s="92">
      <c r="A210" s="92" t="n">
        <v>57</v>
      </c>
      <c r="B210" s="92" t="n">
        <v>123</v>
      </c>
      <c r="C210" s="79" t="inlineStr">
        <is>
          <t>Georgia Power Company</t>
        </is>
      </c>
      <c r="D210" s="92" t="inlineStr">
        <is>
          <t>GA</t>
        </is>
      </c>
      <c r="F210" s="92" t="n">
        <v>608</v>
      </c>
      <c r="G210" s="92" t="inlineStr">
        <is>
          <t>Vogtle 1</t>
        </is>
      </c>
      <c r="H210" s="94" t="n">
        <v>324</v>
      </c>
      <c r="I210" s="95" t="n">
        <v>40908</v>
      </c>
      <c r="J210" s="95" t="n"/>
      <c r="K210" s="92" t="inlineStr">
        <is>
          <t>324.0 Accessory Electric Equipment</t>
        </is>
      </c>
      <c r="L210" s="96" t="n">
        <v>169141932</v>
      </c>
      <c r="M210" s="96" t="n">
        <v>117682130</v>
      </c>
      <c r="N210" s="96" t="n">
        <v>53027728</v>
      </c>
      <c r="P210" s="92" t="inlineStr">
        <is>
          <t>Fore</t>
        </is>
      </c>
      <c r="Q210" s="92" t="n">
        <v>55.8</v>
      </c>
      <c r="R210" s="103" t="n">
        <v>0.008999999999999999</v>
      </c>
      <c r="S210" s="97">
        <f>FALSE()</f>
        <v/>
      </c>
      <c r="T210" s="96" t="n">
        <v>1567926</v>
      </c>
      <c r="V210" s="92" t="n">
        <v>32.6</v>
      </c>
      <c r="W210" s="98" t="n"/>
      <c r="X210" s="99" t="n">
        <v>1626617</v>
      </c>
      <c r="Y210" s="103" t="n">
        <v>0.009599999999999999</v>
      </c>
      <c r="Z210" s="97" t="b">
        <v>0</v>
      </c>
      <c r="AA210" s="92" t="inlineStr">
        <is>
          <t>PUC</t>
        </is>
      </c>
      <c r="AMD210" s="85" t="n"/>
      <c r="AME210" s="85" t="n"/>
      <c r="AMF210" s="85" t="n"/>
      <c r="AMG210" s="85" t="n"/>
      <c r="AMH210" s="85" t="n"/>
      <c r="AMI210" s="85" t="n"/>
      <c r="AMJ210" s="85" t="n"/>
    </row>
    <row r="211" ht="24.6" customFormat="1" customHeight="1" s="92">
      <c r="A211" s="92" t="n">
        <v>145</v>
      </c>
      <c r="B211" s="92" t="n">
        <v>272</v>
      </c>
      <c r="C211" s="100" t="inlineStr">
        <is>
          <t>Public Service Company of Colorado</t>
        </is>
      </c>
      <c r="D211" s="92" t="inlineStr">
        <is>
          <t>CO</t>
        </is>
      </c>
      <c r="F211" s="92" t="n">
        <v>125</v>
      </c>
      <c r="G211" s="92" t="inlineStr">
        <is>
          <t>Comanche Unit 3</t>
        </is>
      </c>
      <c r="H211" s="94" t="n">
        <v>314</v>
      </c>
      <c r="I211" s="95" t="n">
        <v>43101</v>
      </c>
      <c r="K211" s="92" t="inlineStr">
        <is>
          <t>314 Turbogenerator Units</t>
        </is>
      </c>
      <c r="L211" s="96" t="n">
        <v>170691771</v>
      </c>
      <c r="M211" s="96" t="n"/>
      <c r="O211" s="103" t="n">
        <v>0.112</v>
      </c>
      <c r="Q211" s="92" t="n">
        <v>55.01</v>
      </c>
      <c r="T211" s="106" t="n">
        <v>1563969</v>
      </c>
      <c r="V211" s="102" t="n">
        <v>47.72</v>
      </c>
      <c r="W211" s="92" t="n">
        <v>2070</v>
      </c>
      <c r="X211" s="99" t="n">
        <v>3287865</v>
      </c>
      <c r="Y211" s="92" t="n">
        <v>0.019262</v>
      </c>
      <c r="Z211" s="97" t="b">
        <v>0</v>
      </c>
      <c r="AA211" s="92" t="inlineStr">
        <is>
          <t>PUC</t>
        </is>
      </c>
      <c r="AMD211" s="85" t="n"/>
      <c r="AME211" s="85" t="n"/>
      <c r="AMF211" s="85" t="n"/>
      <c r="AMG211" s="85" t="n"/>
      <c r="AMH211" s="85" t="n"/>
      <c r="AMI211" s="85" t="n"/>
      <c r="AMJ211" s="85" t="n"/>
    </row>
    <row r="212" ht="24.6" customFormat="1" customHeight="1" s="92">
      <c r="A212" s="92" t="n">
        <v>2</v>
      </c>
      <c r="B212" s="92" t="n">
        <v>18</v>
      </c>
      <c r="C212" s="79" t="inlineStr">
        <is>
          <t>ALABAMA POWER COMPANY</t>
        </is>
      </c>
      <c r="D212" s="92" t="inlineStr">
        <is>
          <t>AL</t>
        </is>
      </c>
      <c r="F212" s="92" t="n">
        <v>286</v>
      </c>
      <c r="G212" s="79" t="inlineStr">
        <is>
          <t>Miller Common 1 &amp; 2</t>
        </is>
      </c>
      <c r="H212" s="94" t="n">
        <v>312</v>
      </c>
      <c r="I212" s="95" t="n">
        <v>41639</v>
      </c>
      <c r="J212" s="95" t="n"/>
      <c r="K212" s="92" t="inlineStr">
        <is>
          <t>312.0 Boiler Plant Equipment</t>
        </is>
      </c>
      <c r="L212" s="96" t="n">
        <v>17357309</v>
      </c>
      <c r="M212" s="96" t="n">
        <v>12510505</v>
      </c>
      <c r="N212" s="96" t="n">
        <v>6398982</v>
      </c>
      <c r="O212" s="103" t="n">
        <v>0.721</v>
      </c>
      <c r="P212" s="92" t="inlineStr">
        <is>
          <t>Fore</t>
        </is>
      </c>
      <c r="Q212" s="92" t="n">
        <v>54.1</v>
      </c>
      <c r="S212" s="97">
        <f>FALSE()</f>
        <v/>
      </c>
      <c r="T212" s="96" t="n">
        <v>1552177</v>
      </c>
      <c r="U212" s="103" t="n">
        <v>0.089</v>
      </c>
      <c r="V212" s="92" t="n">
        <v>31.84</v>
      </c>
      <c r="W212" s="98" t="n"/>
      <c r="X212" s="99" t="n">
        <v>200991</v>
      </c>
      <c r="Y212" s="103" t="n">
        <v>0.0116</v>
      </c>
      <c r="Z212" s="97" t="b">
        <v>0</v>
      </c>
      <c r="AA212" s="92" t="inlineStr">
        <is>
          <t>PUC</t>
        </is>
      </c>
      <c r="AMD212" s="85" t="n"/>
      <c r="AME212" s="85" t="n"/>
      <c r="AMF212" s="85" t="n"/>
      <c r="AMG212" s="85" t="n"/>
      <c r="AMH212" s="85" t="n"/>
      <c r="AMI212" s="85" t="n"/>
      <c r="AMJ212" s="85" t="n"/>
    </row>
    <row r="213" ht="24.6" customFormat="1" customHeight="1" s="92">
      <c r="A213" s="92" t="n">
        <v>2</v>
      </c>
      <c r="B213" s="92" t="n">
        <v>18</v>
      </c>
      <c r="C213" s="79" t="inlineStr">
        <is>
          <t>ALABAMA POWER COMPANY</t>
        </is>
      </c>
      <c r="D213" s="92" t="inlineStr">
        <is>
          <t>AL</t>
        </is>
      </c>
      <c r="F213" s="92" t="n">
        <v>248</v>
      </c>
      <c r="G213" s="92" t="inlineStr">
        <is>
          <t>Greene County CT's</t>
        </is>
      </c>
      <c r="H213" s="94" t="n">
        <v>343</v>
      </c>
      <c r="I213" s="95" t="n">
        <v>41639</v>
      </c>
      <c r="J213" s="95" t="n"/>
      <c r="K213" s="92" t="inlineStr">
        <is>
          <t>343.0 Prime Movers</t>
        </is>
      </c>
      <c r="L213" s="96" t="n">
        <v>125018967</v>
      </c>
      <c r="M213" s="96" t="n">
        <v>61128801</v>
      </c>
      <c r="N213" s="96" t="n">
        <v>65438522</v>
      </c>
      <c r="O213" s="103" t="n">
        <v>0.489</v>
      </c>
      <c r="P213" s="92" t="inlineStr">
        <is>
          <t>Fore</t>
        </is>
      </c>
      <c r="Q213" s="92" t="n">
        <v>36.5</v>
      </c>
      <c r="S213" s="97">
        <f>FALSE()</f>
        <v/>
      </c>
      <c r="T213" s="96" t="n">
        <v>1548356</v>
      </c>
      <c r="U213" s="103" t="n">
        <v>0.012</v>
      </c>
      <c r="V213" s="92" t="n">
        <v>18.98</v>
      </c>
      <c r="W213" s="98" t="n"/>
      <c r="X213" s="99" t="n">
        <v>3448670</v>
      </c>
      <c r="Y213" s="103" t="n">
        <v>0.0276</v>
      </c>
      <c r="Z213" s="97" t="b">
        <v>0</v>
      </c>
      <c r="AA213" s="92" t="inlineStr">
        <is>
          <t>PUC</t>
        </is>
      </c>
      <c r="AMD213" s="85" t="n"/>
      <c r="AME213" s="85" t="n"/>
      <c r="AMF213" s="85" t="n"/>
      <c r="AMG213" s="85" t="n"/>
      <c r="AMH213" s="85" t="n"/>
      <c r="AMI213" s="85" t="n"/>
      <c r="AMJ213" s="85" t="n"/>
    </row>
    <row r="214" ht="24.6" customFormat="1" customHeight="1" s="92">
      <c r="A214" s="92" t="n">
        <v>145</v>
      </c>
      <c r="B214" s="92" t="n">
        <v>272</v>
      </c>
      <c r="C214" s="100" t="inlineStr">
        <is>
          <t>Public Service Company of Colorado</t>
        </is>
      </c>
      <c r="D214" s="92" t="inlineStr">
        <is>
          <t>CO</t>
        </is>
      </c>
      <c r="F214" s="92" t="n">
        <v>444</v>
      </c>
      <c r="G214" s="92" t="inlineStr">
        <is>
          <t>Pawnee Unit 1</t>
        </is>
      </c>
      <c r="H214" s="94" t="n">
        <v>311</v>
      </c>
      <c r="I214" s="95" t="n">
        <v>43101</v>
      </c>
      <c r="K214" s="92" t="inlineStr">
        <is>
          <t>311 Structures and Improvements</t>
        </is>
      </c>
      <c r="L214" s="96" t="n">
        <v>147075489</v>
      </c>
      <c r="M214" s="96" t="n"/>
      <c r="O214" s="103" t="n">
        <v>0.498</v>
      </c>
      <c r="Q214" s="102" t="n">
        <v>56.72</v>
      </c>
      <c r="T214" s="106" t="n">
        <v>1545800</v>
      </c>
      <c r="V214" s="102" t="n">
        <v>23.12</v>
      </c>
      <c r="W214" s="92" t="n">
        <v>2041</v>
      </c>
      <c r="X214" s="99" t="n">
        <v>3243015</v>
      </c>
      <c r="Y214" s="92" t="n">
        <v>0.02205</v>
      </c>
      <c r="Z214" s="97" t="b">
        <v>0</v>
      </c>
      <c r="AA214" s="92" t="inlineStr">
        <is>
          <t>PUC</t>
        </is>
      </c>
      <c r="AMD214" s="85" t="n"/>
      <c r="AME214" s="85" t="n"/>
      <c r="AMF214" s="85" t="n"/>
      <c r="AMG214" s="85" t="n"/>
      <c r="AMH214" s="85" t="n"/>
      <c r="AMI214" s="85" t="n"/>
      <c r="AMJ214" s="85" t="n"/>
    </row>
    <row r="215" ht="24.6" customFormat="1" customHeight="1" s="92">
      <c r="A215" s="92" t="n">
        <v>57</v>
      </c>
      <c r="B215" s="92" t="n">
        <v>123</v>
      </c>
      <c r="C215" s="79" t="inlineStr">
        <is>
          <t>Georgia Power Company</t>
        </is>
      </c>
      <c r="D215" s="92" t="inlineStr">
        <is>
          <t>GA</t>
        </is>
      </c>
      <c r="F215" s="92" t="n">
        <v>256</v>
      </c>
      <c r="G215" s="92" t="inlineStr">
        <is>
          <t>Hatch 1</t>
        </is>
      </c>
      <c r="H215" s="94" t="n">
        <v>322</v>
      </c>
      <c r="I215" s="95" t="n">
        <v>40908</v>
      </c>
      <c r="J215" s="95" t="n"/>
      <c r="K215" s="92" t="inlineStr">
        <is>
          <t>322.0 Reactor Plant Equipment</t>
        </is>
      </c>
      <c r="L215" s="96" t="n">
        <v>183473800</v>
      </c>
      <c r="M215" s="96" t="n">
        <v>99619335</v>
      </c>
      <c r="N215" s="96" t="n">
        <v>85364351</v>
      </c>
      <c r="P215" s="92" t="inlineStr">
        <is>
          <t>Fore</t>
        </is>
      </c>
      <c r="Q215" s="92" t="n">
        <v>44.7</v>
      </c>
      <c r="R215" s="103" t="n">
        <v>0.008</v>
      </c>
      <c r="S215" s="97">
        <f>FALSE()</f>
        <v/>
      </c>
      <c r="T215" s="96" t="n">
        <v>1509887</v>
      </c>
      <c r="V215" s="92" t="n">
        <v>20.44</v>
      </c>
      <c r="W215" s="98" t="n"/>
      <c r="X215" s="99" t="n">
        <v>4176338</v>
      </c>
      <c r="Y215" s="103" t="n">
        <v>0.0228</v>
      </c>
      <c r="Z215" s="97" t="b">
        <v>0</v>
      </c>
      <c r="AA215" s="92" t="inlineStr">
        <is>
          <t>PUC</t>
        </is>
      </c>
      <c r="AMD215" s="85" t="n"/>
      <c r="AME215" s="85" t="n"/>
      <c r="AMF215" s="85" t="n"/>
      <c r="AMG215" s="85" t="n"/>
      <c r="AMH215" s="85" t="n"/>
      <c r="AMI215" s="85" t="n"/>
      <c r="AMJ215" s="85" t="n"/>
    </row>
    <row r="216" ht="24.6" customFormat="1" customHeight="1" s="92">
      <c r="A216" s="92" t="n">
        <v>57</v>
      </c>
      <c r="B216" s="92" t="n">
        <v>123</v>
      </c>
      <c r="C216" s="79" t="inlineStr">
        <is>
          <t>Georgia Power Company</t>
        </is>
      </c>
      <c r="D216" s="92" t="inlineStr">
        <is>
          <t>GA</t>
        </is>
      </c>
      <c r="F216" s="92" t="n">
        <v>608</v>
      </c>
      <c r="G216" s="92" t="inlineStr">
        <is>
          <t>Vogtle 1</t>
        </is>
      </c>
      <c r="H216" s="94" t="n">
        <v>321</v>
      </c>
      <c r="I216" s="95" t="n">
        <v>40908</v>
      </c>
      <c r="J216" s="95" t="n"/>
      <c r="K216" s="92" t="inlineStr">
        <is>
          <t>321.0 Structures and Improvements</t>
        </is>
      </c>
      <c r="L216" s="96" t="n">
        <v>241183112</v>
      </c>
      <c r="M216" s="96" t="n">
        <v>169137067</v>
      </c>
      <c r="N216" s="96" t="n">
        <v>73544818</v>
      </c>
      <c r="P216" s="92" t="inlineStr">
        <is>
          <t>Fore</t>
        </is>
      </c>
      <c r="Q216" s="92" t="n">
        <v>57.8</v>
      </c>
      <c r="R216" s="103" t="n">
        <v>0.006</v>
      </c>
      <c r="S216" s="97">
        <f>FALSE()</f>
        <v/>
      </c>
      <c r="T216" s="96" t="n">
        <v>1498772</v>
      </c>
      <c r="V216" s="92" t="n">
        <v>33.51</v>
      </c>
      <c r="W216" s="98" t="n"/>
      <c r="X216" s="99" t="n">
        <v>2194713</v>
      </c>
      <c r="Y216" s="103" t="n">
        <v>0.0091</v>
      </c>
      <c r="Z216" s="97" t="b">
        <v>0</v>
      </c>
      <c r="AA216" s="92" t="inlineStr">
        <is>
          <t>PUC</t>
        </is>
      </c>
      <c r="AMD216" s="85" t="n"/>
      <c r="AME216" s="85" t="n"/>
      <c r="AMF216" s="85" t="n"/>
      <c r="AMG216" s="85" t="n"/>
      <c r="AMH216" s="85" t="n"/>
      <c r="AMI216" s="85" t="n"/>
      <c r="AMJ216" s="85" t="n"/>
    </row>
    <row r="217" ht="24.6" customFormat="1" customHeight="1" s="92">
      <c r="A217" s="92" t="n">
        <v>57</v>
      </c>
      <c r="B217" s="92" t="n">
        <v>123</v>
      </c>
      <c r="C217" s="79" t="inlineStr">
        <is>
          <t>Georgia Power Company</t>
        </is>
      </c>
      <c r="D217" s="92" t="inlineStr">
        <is>
          <t>GA</t>
        </is>
      </c>
      <c r="F217" s="92" t="n">
        <v>72</v>
      </c>
      <c r="G217" s="92" t="inlineStr">
        <is>
          <t>Bowen Unit 3</t>
        </is>
      </c>
      <c r="H217" s="94" t="n">
        <v>311</v>
      </c>
      <c r="I217" s="95" t="n">
        <v>40908</v>
      </c>
      <c r="J217" s="95" t="n"/>
      <c r="K217" s="92" t="inlineStr">
        <is>
          <t>311.0 Structures and Improvements</t>
        </is>
      </c>
      <c r="L217" s="96" t="n">
        <v>19189315</v>
      </c>
      <c r="M217" s="96" t="n">
        <v>9835236</v>
      </c>
      <c r="N217" s="96" t="n">
        <v>10829480</v>
      </c>
      <c r="P217" s="92" t="inlineStr">
        <is>
          <t>Fore</t>
        </is>
      </c>
      <c r="Q217" s="92" t="n">
        <v>57.2</v>
      </c>
      <c r="R217" s="103" t="n">
        <v>0.077</v>
      </c>
      <c r="S217" s="97">
        <f>FALSE()</f>
        <v/>
      </c>
      <c r="T217" s="96" t="n">
        <v>1475401</v>
      </c>
      <c r="V217" s="92" t="n">
        <v>25.43</v>
      </c>
      <c r="W217" s="98" t="n"/>
      <c r="X217" s="99" t="n">
        <v>425855</v>
      </c>
      <c r="Y217" s="103" t="n">
        <v>0.0222</v>
      </c>
      <c r="Z217" s="97" t="b">
        <v>0</v>
      </c>
      <c r="AA217" s="92" t="inlineStr">
        <is>
          <t>PUC</t>
        </is>
      </c>
      <c r="AMD217" s="85" t="n"/>
      <c r="AME217" s="85" t="n"/>
      <c r="AMF217" s="85" t="n"/>
      <c r="AMG217" s="85" t="n"/>
      <c r="AMH217" s="85" t="n"/>
      <c r="AMI217" s="85" t="n"/>
      <c r="AMJ217" s="85" t="n"/>
    </row>
    <row r="218" ht="24.6" customFormat="1" customHeight="1" s="92">
      <c r="A218" s="92" t="n">
        <v>57</v>
      </c>
      <c r="B218" s="92" t="n">
        <v>123</v>
      </c>
      <c r="C218" s="79" t="inlineStr">
        <is>
          <t>Georgia Power Company</t>
        </is>
      </c>
      <c r="D218" s="92" t="inlineStr">
        <is>
          <t>GA</t>
        </is>
      </c>
      <c r="F218" s="92" t="n">
        <v>608</v>
      </c>
      <c r="G218" s="92" t="inlineStr">
        <is>
          <t>Vogtle 2</t>
        </is>
      </c>
      <c r="H218" s="94" t="n">
        <v>321</v>
      </c>
      <c r="I218" s="95" t="n">
        <v>40908</v>
      </c>
      <c r="J218" s="95" t="n"/>
      <c r="K218" s="92" t="inlineStr">
        <is>
          <t>321.0 Structures and Improvements</t>
        </is>
      </c>
      <c r="L218" s="96" t="n">
        <v>231594309</v>
      </c>
      <c r="M218" s="96" t="n">
        <v>105875506</v>
      </c>
      <c r="N218" s="96" t="n">
        <v>127171800</v>
      </c>
      <c r="P218" s="92" t="inlineStr">
        <is>
          <t>Fore</t>
        </is>
      </c>
      <c r="Q218" s="92" t="n">
        <v>57.6</v>
      </c>
      <c r="R218" s="103" t="n">
        <v>0.006</v>
      </c>
      <c r="S218" s="97">
        <f>FALSE()</f>
        <v/>
      </c>
      <c r="T218" s="96" t="n">
        <v>1452997</v>
      </c>
      <c r="V218" s="92" t="n">
        <v>35.45</v>
      </c>
      <c r="W218" s="98" t="n"/>
      <c r="X218" s="99" t="n">
        <v>3587357</v>
      </c>
      <c r="Y218" s="103" t="n">
        <v>0.0155</v>
      </c>
      <c r="Z218" s="97" t="b">
        <v>0</v>
      </c>
      <c r="AA218" s="92" t="inlineStr">
        <is>
          <t>PUC</t>
        </is>
      </c>
      <c r="AMD218" s="85" t="n"/>
      <c r="AME218" s="85" t="n"/>
      <c r="AMF218" s="85" t="n"/>
      <c r="AMG218" s="85" t="n"/>
      <c r="AMH218" s="85" t="n"/>
      <c r="AMI218" s="85" t="n"/>
      <c r="AMJ218" s="85" t="n"/>
    </row>
    <row r="219" ht="24.6" customFormat="1" customHeight="1" s="92">
      <c r="A219" s="92" t="n">
        <v>57</v>
      </c>
      <c r="B219" s="92" t="n">
        <v>123</v>
      </c>
      <c r="C219" s="79" t="inlineStr">
        <is>
          <t>Georgia Power Company</t>
        </is>
      </c>
      <c r="D219" s="92" t="inlineStr">
        <is>
          <t>GA</t>
        </is>
      </c>
      <c r="F219" s="92" t="n">
        <v>527</v>
      </c>
      <c r="G219" s="92" t="inlineStr">
        <is>
          <t>Scherer Unit 2</t>
        </is>
      </c>
      <c r="H219" s="94" t="n">
        <v>312</v>
      </c>
      <c r="I219" s="95" t="n">
        <v>40908</v>
      </c>
      <c r="J219" s="95" t="n"/>
      <c r="K219" s="92" t="inlineStr">
        <is>
          <t>312.0 Boiler Plant Equipment</t>
        </is>
      </c>
      <c r="L219" s="96" t="n">
        <v>40138622</v>
      </c>
      <c r="M219" s="96" t="n">
        <v>17178649</v>
      </c>
      <c r="N219" s="96" t="n">
        <v>24410258</v>
      </c>
      <c r="P219" s="92" t="inlineStr">
        <is>
          <t>Fore</t>
        </is>
      </c>
      <c r="Q219" s="92" t="n">
        <v>48.9</v>
      </c>
      <c r="R219" s="103" t="n">
        <v>0.036</v>
      </c>
      <c r="S219" s="97">
        <f>FALSE()</f>
        <v/>
      </c>
      <c r="T219" s="96" t="n">
        <v>1450285</v>
      </c>
      <c r="V219" s="92" t="n">
        <v>33.62</v>
      </c>
      <c r="W219" s="98" t="n"/>
      <c r="X219" s="99" t="n">
        <v>726064</v>
      </c>
      <c r="Y219" s="103" t="n">
        <v>0.0181</v>
      </c>
      <c r="Z219" s="97" t="b">
        <v>0</v>
      </c>
      <c r="AA219" s="92" t="inlineStr">
        <is>
          <t>PUC</t>
        </is>
      </c>
      <c r="AMD219" s="85" t="n"/>
      <c r="AME219" s="85" t="n"/>
      <c r="AMF219" s="85" t="n"/>
      <c r="AMG219" s="85" t="n"/>
      <c r="AMH219" s="85" t="n"/>
      <c r="AMI219" s="85" t="n"/>
      <c r="AMJ219" s="85" t="n"/>
    </row>
    <row r="220" ht="24.6" customFormat="1" customHeight="1" s="92">
      <c r="A220" s="92" t="n">
        <v>57</v>
      </c>
      <c r="B220" s="92" t="n">
        <v>123</v>
      </c>
      <c r="C220" s="79" t="inlineStr">
        <is>
          <t>Georgia Power Company</t>
        </is>
      </c>
      <c r="D220" s="92" t="inlineStr">
        <is>
          <t>GA</t>
        </is>
      </c>
      <c r="F220" s="92" t="n">
        <v>410</v>
      </c>
      <c r="G220" s="92" t="inlineStr">
        <is>
          <t xml:space="preserve"> Mitchell Unit 3</t>
        </is>
      </c>
      <c r="H220" s="94" t="n">
        <v>312</v>
      </c>
      <c r="I220" s="95" t="n">
        <v>40908</v>
      </c>
      <c r="J220" s="95" t="n"/>
      <c r="K220" s="92" t="inlineStr">
        <is>
          <t>312.0 Boiler Plant Equipment</t>
        </is>
      </c>
      <c r="L220" s="96" t="n">
        <v>27743873</v>
      </c>
      <c r="M220" s="96" t="n">
        <v>19702073</v>
      </c>
      <c r="N220" s="96" t="n">
        <v>9486726</v>
      </c>
      <c r="P220" s="92" t="inlineStr">
        <is>
          <t>Fore</t>
        </is>
      </c>
      <c r="Q220" s="92" t="n">
        <v>39.9</v>
      </c>
      <c r="R220" s="103" t="n">
        <v>0.052</v>
      </c>
      <c r="S220" s="97">
        <f>FALSE()</f>
        <v/>
      </c>
      <c r="T220" s="96" t="n">
        <v>1444926</v>
      </c>
      <c r="V220" s="92" t="n">
        <v>16.6</v>
      </c>
      <c r="W220" s="98" t="n"/>
      <c r="X220" s="99" t="n">
        <v>571490</v>
      </c>
      <c r="Y220" s="103" t="n">
        <v>0.0206</v>
      </c>
      <c r="Z220" s="97" t="b">
        <v>0</v>
      </c>
      <c r="AA220" s="92" t="inlineStr">
        <is>
          <t>PUC</t>
        </is>
      </c>
      <c r="AMD220" s="85" t="n"/>
      <c r="AME220" s="85" t="n"/>
      <c r="AMF220" s="85" t="n"/>
      <c r="AMG220" s="85" t="n"/>
      <c r="AMH220" s="85" t="n"/>
      <c r="AMI220" s="85" t="n"/>
      <c r="AMJ220" s="85" t="n"/>
    </row>
    <row r="221" ht="24.6" customFormat="1" customHeight="1" s="92">
      <c r="A221" s="92" t="n">
        <v>57</v>
      </c>
      <c r="B221" s="92" t="n">
        <v>123</v>
      </c>
      <c r="C221" s="79" t="inlineStr">
        <is>
          <t>Georgia Power Company</t>
        </is>
      </c>
      <c r="D221" s="92" t="inlineStr">
        <is>
          <t>GA</t>
        </is>
      </c>
      <c r="F221" s="92" t="n">
        <v>381</v>
      </c>
      <c r="G221" s="92" t="inlineStr">
        <is>
          <t>McDonough-Atkinson CC Unit 5</t>
        </is>
      </c>
      <c r="H221" s="94" t="n">
        <v>341</v>
      </c>
      <c r="I221" s="95" t="n">
        <v>40908</v>
      </c>
      <c r="J221" s="95" t="n"/>
      <c r="K221" s="92" t="inlineStr">
        <is>
          <t>341.0 Structures and Improvements</t>
        </is>
      </c>
      <c r="L221" s="96" t="n">
        <v>61633698</v>
      </c>
      <c r="M221" s="96" t="n">
        <v>1161937</v>
      </c>
      <c r="N221" s="96" t="n">
        <v>61913717</v>
      </c>
      <c r="P221" s="92" t="inlineStr">
        <is>
          <t>Fore</t>
        </is>
      </c>
      <c r="Q221" s="92" t="n">
        <v>35</v>
      </c>
      <c r="R221" s="103" t="n">
        <v>0.023</v>
      </c>
      <c r="S221" s="97">
        <f>FALSE()</f>
        <v/>
      </c>
      <c r="T221" s="96" t="n">
        <v>1441956</v>
      </c>
      <c r="V221" s="92" t="n">
        <v>34.5</v>
      </c>
      <c r="W221" s="98" t="n"/>
      <c r="X221" s="99" t="n">
        <v>1794601</v>
      </c>
      <c r="Y221" s="103" t="n">
        <v>0.0291</v>
      </c>
      <c r="Z221" s="97" t="b">
        <v>0</v>
      </c>
      <c r="AA221" s="92" t="inlineStr">
        <is>
          <t>PUC</t>
        </is>
      </c>
      <c r="AMD221" s="85" t="n"/>
      <c r="AME221" s="85" t="n"/>
      <c r="AMF221" s="85" t="n"/>
      <c r="AMG221" s="85" t="n"/>
      <c r="AMH221" s="85" t="n"/>
      <c r="AMI221" s="85" t="n"/>
      <c r="AMJ221" s="85" t="n"/>
    </row>
    <row r="222" ht="24.6" customFormat="1" customHeight="1" s="92">
      <c r="A222" s="92" t="n">
        <v>145</v>
      </c>
      <c r="B222" s="92" t="n">
        <v>272</v>
      </c>
      <c r="C222" s="100" t="inlineStr">
        <is>
          <t>Public Service Company of Colorado</t>
        </is>
      </c>
      <c r="D222" s="92" t="inlineStr">
        <is>
          <t>CO</t>
        </is>
      </c>
      <c r="F222" s="92" t="n">
        <v>1245</v>
      </c>
      <c r="G222" s="92" t="inlineStr">
        <is>
          <t>Tacoma</t>
        </is>
      </c>
      <c r="H222" s="94" t="n">
        <v>334</v>
      </c>
      <c r="I222" s="95" t="n">
        <v>43101</v>
      </c>
      <c r="K222" s="92" t="inlineStr">
        <is>
          <t>334 Accessory Electric Equipment</t>
        </is>
      </c>
      <c r="L222" s="96" t="n">
        <v>4445812</v>
      </c>
      <c r="M222" s="96" t="n"/>
      <c r="O222" s="101" t="n">
        <v>0.151</v>
      </c>
      <c r="Q222" s="102" t="n">
        <v>39.4</v>
      </c>
      <c r="T222" s="106" t="n">
        <v>1380454</v>
      </c>
      <c r="V222" s="102" t="n">
        <v>30.34</v>
      </c>
      <c r="W222" s="98" t="n"/>
      <c r="X222" s="99" t="n">
        <v>164571</v>
      </c>
      <c r="Y222" s="92" t="n">
        <v>0.037017</v>
      </c>
      <c r="Z222" s="97" t="b">
        <v>0</v>
      </c>
      <c r="AA222" s="92" t="inlineStr">
        <is>
          <t>PUC</t>
        </is>
      </c>
      <c r="AMD222" s="85" t="n"/>
      <c r="AME222" s="85" t="n"/>
      <c r="AMF222" s="85" t="n"/>
      <c r="AMG222" s="85" t="n"/>
      <c r="AMH222" s="85" t="n"/>
      <c r="AMI222" s="85" t="n"/>
      <c r="AMJ222" s="85" t="n"/>
    </row>
    <row r="223" ht="24.6" customFormat="1" customHeight="1" s="92">
      <c r="A223" s="92" t="n">
        <v>57</v>
      </c>
      <c r="B223" s="92" t="n">
        <v>123</v>
      </c>
      <c r="C223" s="79" t="inlineStr">
        <is>
          <t>Georgia Power Company</t>
        </is>
      </c>
      <c r="D223" s="92" t="inlineStr">
        <is>
          <t>GA</t>
        </is>
      </c>
      <c r="F223" s="92" t="n">
        <v>386</v>
      </c>
      <c r="G223" s="92" t="inlineStr">
        <is>
          <t>McIntosh CC (16%)</t>
        </is>
      </c>
      <c r="H223" s="94" t="n">
        <v>343</v>
      </c>
      <c r="I223" s="95" t="n">
        <v>40908</v>
      </c>
      <c r="J223" s="95" t="n"/>
      <c r="K223" s="92" t="inlineStr">
        <is>
          <t>343.0 Prime Movers</t>
        </is>
      </c>
      <c r="L223" s="96" t="n">
        <v>54174686</v>
      </c>
      <c r="M223" s="96" t="n">
        <v>9506802</v>
      </c>
      <c r="N223" s="96" t="n">
        <v>46028838</v>
      </c>
      <c r="P223" s="92" t="inlineStr">
        <is>
          <t>Fore</t>
        </is>
      </c>
      <c r="Q223" s="92" t="n">
        <v>35</v>
      </c>
      <c r="R223" s="103" t="n">
        <v>0.025</v>
      </c>
      <c r="S223" s="97">
        <f>FALSE()</f>
        <v/>
      </c>
      <c r="T223" s="96" t="n">
        <v>1360954</v>
      </c>
      <c r="V223" s="92" t="n">
        <v>28.5</v>
      </c>
      <c r="W223" s="98" t="n"/>
      <c r="X223" s="99" t="n">
        <v>1615047</v>
      </c>
      <c r="Y223" s="103" t="n">
        <v>0.0298</v>
      </c>
      <c r="Z223" s="97" t="b">
        <v>0</v>
      </c>
      <c r="AA223" s="92" t="inlineStr">
        <is>
          <t>PUC</t>
        </is>
      </c>
      <c r="AMD223" s="85" t="n"/>
      <c r="AME223" s="85" t="n"/>
      <c r="AMF223" s="85" t="n"/>
      <c r="AMG223" s="85" t="n"/>
      <c r="AMH223" s="85" t="n"/>
      <c r="AMI223" s="85" t="n"/>
      <c r="AMJ223" s="85" t="n"/>
    </row>
    <row r="224" ht="24.6" customFormat="1" customHeight="1" s="92">
      <c r="A224" s="92" t="n">
        <v>57</v>
      </c>
      <c r="B224" s="92" t="n">
        <v>123</v>
      </c>
      <c r="C224" s="79" t="inlineStr">
        <is>
          <t>Georgia Power Company</t>
        </is>
      </c>
      <c r="D224" s="92" t="inlineStr">
        <is>
          <t>GA</t>
        </is>
      </c>
      <c r="F224" s="92" t="n">
        <v>914</v>
      </c>
      <c r="G224" s="92" t="inlineStr">
        <is>
          <t>Tallulah Falls</t>
        </is>
      </c>
      <c r="H224" s="94" t="n">
        <v>333</v>
      </c>
      <c r="I224" s="95" t="n">
        <v>40908</v>
      </c>
      <c r="J224" s="95" t="n"/>
      <c r="K224" s="92" t="inlineStr">
        <is>
          <t>333.0 Water Turbines &amp; Generators</t>
        </is>
      </c>
      <c r="L224" s="96" t="n">
        <v>12342436</v>
      </c>
      <c r="M224" s="96" t="n">
        <v>2628986</v>
      </c>
      <c r="N224" s="96" t="n">
        <v>11072206</v>
      </c>
      <c r="P224" s="92" t="inlineStr">
        <is>
          <t>Fore</t>
        </is>
      </c>
      <c r="Q224" s="92" t="n">
        <v>32.2</v>
      </c>
      <c r="R224" s="103" t="n">
        <v>0.11</v>
      </c>
      <c r="S224" s="97">
        <f>FALSE()</f>
        <v/>
      </c>
      <c r="T224" s="96" t="n">
        <v>1358756</v>
      </c>
      <c r="V224" s="92" t="n">
        <v>23.34</v>
      </c>
      <c r="W224" s="98" t="n"/>
      <c r="X224" s="99" t="n">
        <v>474388</v>
      </c>
      <c r="Y224" s="103" t="n">
        <v>0.0384</v>
      </c>
      <c r="Z224" s="97" t="b">
        <v>0</v>
      </c>
      <c r="AA224" s="92" t="inlineStr">
        <is>
          <t>PUC</t>
        </is>
      </c>
      <c r="AMD224" s="85" t="n"/>
      <c r="AME224" s="85" t="n"/>
      <c r="AMF224" s="85" t="n"/>
      <c r="AMG224" s="85" t="n"/>
      <c r="AMH224" s="85" t="n"/>
      <c r="AMI224" s="85" t="n"/>
      <c r="AMJ224" s="85" t="n"/>
    </row>
    <row r="225" ht="24.6" customFormat="1" customHeight="1" s="92">
      <c r="A225" s="92" t="n">
        <v>57</v>
      </c>
      <c r="B225" s="92" t="n">
        <v>123</v>
      </c>
      <c r="C225" s="79" t="inlineStr">
        <is>
          <t>Georgia Power Company</t>
        </is>
      </c>
      <c r="D225" s="92" t="inlineStr">
        <is>
          <t>GA</t>
        </is>
      </c>
      <c r="F225" s="92" t="n">
        <v>256</v>
      </c>
      <c r="G225" s="92" t="inlineStr">
        <is>
          <t>Hatch Common</t>
        </is>
      </c>
      <c r="H225" s="94" t="n">
        <v>324</v>
      </c>
      <c r="I225" s="95" t="n">
        <v>40908</v>
      </c>
      <c r="J225" s="95" t="n"/>
      <c r="K225" s="92" t="inlineStr">
        <is>
          <t>324.0 Accessory Electric Equipment</t>
        </is>
      </c>
      <c r="L225" s="96" t="n">
        <v>41913799</v>
      </c>
      <c r="M225" s="96" t="n">
        <v>20542787</v>
      </c>
      <c r="N225" s="96" t="n">
        <v>22714472</v>
      </c>
      <c r="P225" s="92" t="inlineStr">
        <is>
          <t>Fore</t>
        </is>
      </c>
      <c r="Q225" s="92" t="n">
        <v>48.7</v>
      </c>
      <c r="R225" s="103" t="n">
        <v>0.032</v>
      </c>
      <c r="S225" s="97">
        <f>FALSE()</f>
        <v/>
      </c>
      <c r="T225" s="96" t="n">
        <v>1343460</v>
      </c>
      <c r="V225" s="92" t="n">
        <v>25.22</v>
      </c>
      <c r="W225" s="98" t="n"/>
      <c r="X225" s="99" t="n">
        <v>900653</v>
      </c>
      <c r="Y225" s="103" t="n">
        <v>0.0215</v>
      </c>
      <c r="Z225" s="97" t="b">
        <v>0</v>
      </c>
      <c r="AA225" s="92" t="inlineStr">
        <is>
          <t>PUC</t>
        </is>
      </c>
      <c r="AMD225" s="85" t="n"/>
      <c r="AME225" s="85" t="n"/>
      <c r="AMF225" s="85" t="n"/>
      <c r="AMG225" s="85" t="n"/>
      <c r="AMH225" s="85" t="n"/>
      <c r="AMI225" s="85" t="n"/>
      <c r="AMJ225" s="85" t="n"/>
    </row>
    <row r="226" ht="24.6" customFormat="1" customHeight="1" s="92">
      <c r="A226" s="92" t="n">
        <v>145</v>
      </c>
      <c r="B226" s="92" t="n">
        <v>272</v>
      </c>
      <c r="C226" s="100" t="inlineStr">
        <is>
          <t>Public Service Company of Colorado</t>
        </is>
      </c>
      <c r="D226" s="92" t="inlineStr">
        <is>
          <t>CO</t>
        </is>
      </c>
      <c r="F226" s="92" t="n">
        <v>276</v>
      </c>
      <c r="G226" s="92" t="inlineStr">
        <is>
          <t>Hayden Unit 2</t>
        </is>
      </c>
      <c r="H226" s="94" t="n">
        <v>311</v>
      </c>
      <c r="I226" s="95" t="n">
        <v>43101</v>
      </c>
      <c r="K226" s="92" t="inlineStr">
        <is>
          <t>311 Structures and Improvements</t>
        </is>
      </c>
      <c r="L226" s="96" t="n">
        <v>49583577</v>
      </c>
      <c r="M226" s="96" t="n"/>
      <c r="O226" s="101" t="n">
        <v>0.324</v>
      </c>
      <c r="Q226" s="102" t="n">
        <v>29.7</v>
      </c>
      <c r="T226" s="106" t="n">
        <v>1325354</v>
      </c>
      <c r="V226" s="102" t="n">
        <v>18.27</v>
      </c>
      <c r="W226" s="92" t="n">
        <v>2036</v>
      </c>
      <c r="X226" s="99" t="n">
        <v>1892506</v>
      </c>
      <c r="Y226" s="92" t="n">
        <v>0.038168</v>
      </c>
      <c r="Z226" s="97" t="b">
        <v>0</v>
      </c>
      <c r="AA226" s="92" t="inlineStr">
        <is>
          <t>PUC</t>
        </is>
      </c>
      <c r="AMD226" s="85" t="n"/>
      <c r="AME226" s="85" t="n"/>
      <c r="AMF226" s="85" t="n"/>
      <c r="AMG226" s="85" t="n"/>
      <c r="AMH226" s="85" t="n"/>
      <c r="AMI226" s="85" t="n"/>
      <c r="AMJ226" s="85" t="n"/>
    </row>
    <row r="227" ht="24.6" customFormat="1" customHeight="1" s="92">
      <c r="A227" s="92" t="n">
        <v>2</v>
      </c>
      <c r="B227" s="92" t="n">
        <v>18</v>
      </c>
      <c r="C227" s="79" t="inlineStr">
        <is>
          <t>ALABAMA POWER COMPANY</t>
        </is>
      </c>
      <c r="D227" s="92" t="inlineStr">
        <is>
          <t>AL</t>
        </is>
      </c>
      <c r="F227" s="92" t="n">
        <v>617</v>
      </c>
      <c r="G227" s="92" t="inlineStr">
        <is>
          <t>Washington County</t>
        </is>
      </c>
      <c r="H227" s="94" t="n">
        <v>343</v>
      </c>
      <c r="I227" s="95" t="n">
        <v>41639</v>
      </c>
      <c r="J227" s="95" t="n"/>
      <c r="K227" s="92" t="inlineStr">
        <is>
          <t>343.0 Prime Movers</t>
        </is>
      </c>
      <c r="L227" s="96" t="n">
        <v>30480883</v>
      </c>
      <c r="M227" s="96" t="n">
        <v>-6011608</v>
      </c>
      <c r="N227" s="96" t="n">
        <v>37798995</v>
      </c>
      <c r="O227" s="103" t="n">
        <v>-0.197</v>
      </c>
      <c r="P227" s="92" t="inlineStr">
        <is>
          <t>Fore</t>
        </is>
      </c>
      <c r="Q227" s="92" t="n">
        <v>27.8</v>
      </c>
      <c r="S227" s="97">
        <f>FALSE()</f>
        <v/>
      </c>
      <c r="T227" s="96" t="n">
        <v>1306504</v>
      </c>
      <c r="U227" s="103" t="n">
        <v>0.043</v>
      </c>
      <c r="V227" s="92" t="n">
        <v>21.44</v>
      </c>
      <c r="W227" s="98" t="n"/>
      <c r="X227" s="99" t="n">
        <v>1763347</v>
      </c>
      <c r="Y227" s="103" t="n">
        <v>0.0579</v>
      </c>
      <c r="Z227" s="97" t="b">
        <v>0</v>
      </c>
      <c r="AA227" s="92" t="inlineStr">
        <is>
          <t>PUC</t>
        </is>
      </c>
      <c r="AMD227" s="85" t="n"/>
      <c r="AME227" s="85" t="n"/>
      <c r="AMF227" s="85" t="n"/>
      <c r="AMG227" s="85" t="n"/>
      <c r="AMH227" s="85" t="n"/>
      <c r="AMI227" s="85" t="n"/>
      <c r="AMJ227" s="85" t="n"/>
    </row>
    <row r="228" ht="24.6" customFormat="1" customHeight="1" s="92">
      <c r="A228" s="92" t="n">
        <v>57</v>
      </c>
      <c r="B228" s="92" t="n">
        <v>123</v>
      </c>
      <c r="C228" s="79" t="inlineStr">
        <is>
          <t>Georgia Power Company</t>
        </is>
      </c>
      <c r="D228" s="92" t="inlineStr">
        <is>
          <t>GA</t>
        </is>
      </c>
      <c r="F228" s="92" t="n">
        <v>381</v>
      </c>
      <c r="G228" s="92" t="inlineStr">
        <is>
          <t>McDonough-Atkinson CC Common</t>
        </is>
      </c>
      <c r="H228" s="94" t="n">
        <v>341</v>
      </c>
      <c r="I228" s="95" t="n">
        <v>40908</v>
      </c>
      <c r="J228" s="95" t="n"/>
      <c r="K228" s="92" t="inlineStr">
        <is>
          <t>341.0 Structures and Improvements</t>
        </is>
      </c>
      <c r="L228" s="96" t="n">
        <v>36387739</v>
      </c>
      <c r="M228" s="96" t="n">
        <v>3102508</v>
      </c>
      <c r="N228" s="96" t="n">
        <v>34574615</v>
      </c>
      <c r="P228" s="92" t="inlineStr">
        <is>
          <t>Fore</t>
        </is>
      </c>
      <c r="Q228" s="92" t="n">
        <v>35</v>
      </c>
      <c r="R228" s="103" t="n">
        <v>0.035</v>
      </c>
      <c r="S228" s="97">
        <f>FALSE()</f>
        <v/>
      </c>
      <c r="T228" s="96" t="n">
        <v>1289384</v>
      </c>
      <c r="V228" s="92" t="n">
        <v>33.5</v>
      </c>
      <c r="W228" s="98" t="n"/>
      <c r="X228" s="99" t="n">
        <v>1032078</v>
      </c>
      <c r="Y228" s="103" t="n">
        <v>0.0284</v>
      </c>
      <c r="Z228" s="97" t="b">
        <v>0</v>
      </c>
      <c r="AA228" s="92" t="inlineStr">
        <is>
          <t>PUC</t>
        </is>
      </c>
      <c r="AMD228" s="85" t="n"/>
      <c r="AME228" s="85" t="n"/>
      <c r="AMF228" s="85" t="n"/>
      <c r="AMG228" s="85" t="n"/>
      <c r="AMH228" s="85" t="n"/>
      <c r="AMI228" s="85" t="n"/>
      <c r="AMJ228" s="85" t="n"/>
    </row>
    <row r="229" ht="24.6" customFormat="1" customHeight="1" s="92">
      <c r="A229" s="92" t="n">
        <v>2</v>
      </c>
      <c r="B229" s="92" t="n">
        <v>18</v>
      </c>
      <c r="C229" s="79" t="inlineStr">
        <is>
          <t>ALABAMA POWER COMPANY</t>
        </is>
      </c>
      <c r="D229" s="92" t="inlineStr">
        <is>
          <t>AL</t>
        </is>
      </c>
      <c r="F229" s="92" t="n">
        <v>849</v>
      </c>
      <c r="G229" s="92" t="inlineStr">
        <is>
          <t>Harris</t>
        </is>
      </c>
      <c r="H229" s="94" t="n">
        <v>333</v>
      </c>
      <c r="I229" s="95" t="n">
        <v>41639</v>
      </c>
      <c r="J229" s="95" t="n"/>
      <c r="K229" s="92" t="inlineStr">
        <is>
          <t>333.0  Water Turbines &amp; Generators</t>
        </is>
      </c>
      <c r="L229" s="96" t="n">
        <v>31086237</v>
      </c>
      <c r="M229" s="96" t="n">
        <v>12082110</v>
      </c>
      <c r="N229" s="96" t="n">
        <v>20293429</v>
      </c>
      <c r="O229" s="103" t="n">
        <v>0.389</v>
      </c>
      <c r="P229" s="92" t="inlineStr">
        <is>
          <t>Fore</t>
        </is>
      </c>
      <c r="Q229" s="92" t="n">
        <v>67.3</v>
      </c>
      <c r="S229" s="97">
        <f>FALSE()</f>
        <v/>
      </c>
      <c r="T229" s="96" t="n">
        <v>1289302</v>
      </c>
      <c r="U229" s="103" t="n">
        <v>0.041</v>
      </c>
      <c r="V229" s="92" t="n">
        <v>37.16</v>
      </c>
      <c r="W229" s="98" t="n"/>
      <c r="X229" s="99" t="n">
        <v>546115</v>
      </c>
      <c r="Y229" s="103" t="n">
        <v>0.0176</v>
      </c>
      <c r="Z229" s="97" t="b">
        <v>0</v>
      </c>
      <c r="AA229" s="92" t="inlineStr">
        <is>
          <t>PUC</t>
        </is>
      </c>
      <c r="AMD229" s="85" t="n"/>
      <c r="AME229" s="85" t="n"/>
      <c r="AMF229" s="85" t="n"/>
      <c r="AMG229" s="85" t="n"/>
      <c r="AMH229" s="85" t="n"/>
      <c r="AMI229" s="85" t="n"/>
      <c r="AMJ229" s="85" t="n"/>
    </row>
    <row r="230" ht="24.6" customFormat="1" customHeight="1" s="92">
      <c r="A230" s="92" t="n">
        <v>57</v>
      </c>
      <c r="B230" s="92" t="n">
        <v>123</v>
      </c>
      <c r="C230" s="79" t="inlineStr">
        <is>
          <t>Georgia Power Company</t>
        </is>
      </c>
      <c r="D230" s="92" t="inlineStr">
        <is>
          <t>GA</t>
        </is>
      </c>
      <c r="F230" s="92" t="n">
        <v>920</v>
      </c>
      <c r="G230" s="92" t="inlineStr">
        <is>
          <t>Tugalo</t>
        </is>
      </c>
      <c r="H230" s="94" t="n">
        <v>332</v>
      </c>
      <c r="I230" s="95" t="n">
        <v>40908</v>
      </c>
      <c r="J230" s="95" t="n"/>
      <c r="K230" s="92" t="inlineStr">
        <is>
          <t>332.0 Reservoirs, Dams &amp; Waterways</t>
        </is>
      </c>
      <c r="L230" s="96" t="n">
        <v>8912268</v>
      </c>
      <c r="M230" s="96" t="n">
        <v>4890553</v>
      </c>
      <c r="N230" s="96" t="n">
        <v>5309794</v>
      </c>
      <c r="P230" s="92" t="inlineStr">
        <is>
          <t>Fore</t>
        </is>
      </c>
      <c r="Q230" s="92" t="n">
        <v>64.8</v>
      </c>
      <c r="R230" s="103" t="n">
        <v>0.145</v>
      </c>
      <c r="S230" s="97">
        <f>FALSE()</f>
        <v/>
      </c>
      <c r="T230" s="96" t="n">
        <v>1288080</v>
      </c>
      <c r="V230" s="92" t="n">
        <v>23.28</v>
      </c>
      <c r="W230" s="98" t="n"/>
      <c r="X230" s="99" t="n">
        <v>228084</v>
      </c>
      <c r="Y230" s="103" t="n">
        <v>0.0256</v>
      </c>
      <c r="Z230" s="97" t="b">
        <v>0</v>
      </c>
      <c r="AA230" s="92" t="inlineStr">
        <is>
          <t>PUC</t>
        </is>
      </c>
      <c r="AMD230" s="85" t="n"/>
      <c r="AME230" s="85" t="n"/>
      <c r="AMF230" s="85" t="n"/>
      <c r="AMG230" s="85" t="n"/>
      <c r="AMH230" s="85" t="n"/>
      <c r="AMI230" s="85" t="n"/>
      <c r="AMJ230" s="85" t="n"/>
    </row>
    <row r="231" ht="24.6" customFormat="1" customHeight="1" s="92">
      <c r="A231" s="92" t="n">
        <v>2</v>
      </c>
      <c r="B231" s="92" t="n">
        <v>18</v>
      </c>
      <c r="C231" s="79" t="inlineStr">
        <is>
          <t>ALABAMA POWER COMPANY</t>
        </is>
      </c>
      <c r="D231" s="92" t="inlineStr">
        <is>
          <t>AL</t>
        </is>
      </c>
      <c r="F231" s="92" t="n">
        <v>248</v>
      </c>
      <c r="G231" s="92" t="inlineStr">
        <is>
          <t>Greene County</t>
        </is>
      </c>
      <c r="H231" s="94" t="n">
        <v>311</v>
      </c>
      <c r="I231" s="95" t="n">
        <v>41639</v>
      </c>
      <c r="J231" s="95" t="n"/>
      <c r="K231" s="92" t="inlineStr">
        <is>
          <t>311.0 Structures and Improvements</t>
        </is>
      </c>
      <c r="L231" s="96" t="n">
        <v>14072811</v>
      </c>
      <c r="M231" s="96" t="n">
        <v>8641813</v>
      </c>
      <c r="N231" s="96" t="n">
        <v>6707706</v>
      </c>
      <c r="O231" s="103" t="n">
        <v>0.614</v>
      </c>
      <c r="P231" s="92" t="inlineStr">
        <is>
          <t>Fore</t>
        </is>
      </c>
      <c r="Q231" s="92" t="n">
        <v>27.5</v>
      </c>
      <c r="S231" s="97">
        <f>FALSE()</f>
        <v/>
      </c>
      <c r="T231" s="96" t="n">
        <v>1276709</v>
      </c>
      <c r="U231" s="103" t="n">
        <v>0.091</v>
      </c>
      <c r="V231" s="92" t="n">
        <v>11.86</v>
      </c>
      <c r="W231" s="98" t="n"/>
      <c r="X231" s="99" t="n">
        <v>565765</v>
      </c>
      <c r="Y231" s="103" t="n">
        <v>0.0402</v>
      </c>
      <c r="Z231" s="97" t="b">
        <v>0</v>
      </c>
      <c r="AA231" s="92" t="inlineStr">
        <is>
          <t>PUC</t>
        </is>
      </c>
      <c r="AMD231" s="85" t="n"/>
      <c r="AME231" s="85" t="n"/>
      <c r="AMF231" s="85" t="n"/>
      <c r="AMG231" s="85" t="n"/>
      <c r="AMH231" s="85" t="n"/>
      <c r="AMI231" s="85" t="n"/>
      <c r="AMJ231" s="85" t="n"/>
    </row>
    <row r="232" ht="24.6" customFormat="1" customHeight="1" s="92">
      <c r="A232" s="92" t="n">
        <v>57</v>
      </c>
      <c r="B232" s="92" t="n">
        <v>123</v>
      </c>
      <c r="C232" s="79" t="inlineStr">
        <is>
          <t>Georgia Power Company</t>
        </is>
      </c>
      <c r="D232" s="92" t="inlineStr">
        <is>
          <t>GA</t>
        </is>
      </c>
      <c r="F232" s="92" t="n">
        <v>659</v>
      </c>
      <c r="G232" s="92" t="inlineStr">
        <is>
          <t>Wansley Unit 2</t>
        </is>
      </c>
      <c r="H232" s="94" t="n">
        <v>311</v>
      </c>
      <c r="I232" s="95" t="n">
        <v>40908</v>
      </c>
      <c r="J232" s="95" t="n"/>
      <c r="K232" s="92" t="inlineStr">
        <is>
          <t>311.0 Structures and Improvements</t>
        </is>
      </c>
      <c r="L232" s="96" t="n">
        <v>15876093</v>
      </c>
      <c r="M232" s="96" t="n">
        <v>7820149</v>
      </c>
      <c r="N232" s="96" t="n">
        <v>9330461</v>
      </c>
      <c r="P232" s="92" t="inlineStr">
        <is>
          <t>Fore</t>
        </is>
      </c>
      <c r="Q232" s="92" t="n">
        <v>61.9</v>
      </c>
      <c r="R232" s="103" t="n">
        <v>0.08</v>
      </c>
      <c r="S232" s="97">
        <f>FALSE()</f>
        <v/>
      </c>
      <c r="T232" s="96" t="n">
        <v>1274517</v>
      </c>
      <c r="V232" s="92" t="n">
        <v>28.69</v>
      </c>
      <c r="W232" s="98" t="n"/>
      <c r="X232" s="99" t="n">
        <v>325216</v>
      </c>
      <c r="Y232" s="103" t="n">
        <v>0.0205</v>
      </c>
      <c r="Z232" s="97" t="b">
        <v>0</v>
      </c>
      <c r="AA232" s="92" t="inlineStr">
        <is>
          <t>PUC</t>
        </is>
      </c>
      <c r="AMD232" s="85" t="n"/>
      <c r="AME232" s="85" t="n"/>
      <c r="AMF232" s="85" t="n"/>
      <c r="AMG232" s="85" t="n"/>
      <c r="AMH232" s="85" t="n"/>
      <c r="AMI232" s="85" t="n"/>
      <c r="AMJ232" s="85" t="n"/>
    </row>
    <row r="233" ht="24.6" customFormat="1" customHeight="1" s="92">
      <c r="A233" s="92" t="n">
        <v>57</v>
      </c>
      <c r="B233" s="92" t="n">
        <v>123</v>
      </c>
      <c r="C233" s="79" t="inlineStr">
        <is>
          <t>Georgia Power Company</t>
        </is>
      </c>
      <c r="D233" s="92" t="inlineStr">
        <is>
          <t>GA</t>
        </is>
      </c>
      <c r="F233" s="92" t="n">
        <v>657</v>
      </c>
      <c r="G233" s="92" t="inlineStr">
        <is>
          <t>Yates Unit 7</t>
        </is>
      </c>
      <c r="H233" s="94" t="n">
        <v>311</v>
      </c>
      <c r="I233" s="95" t="n">
        <v>40908</v>
      </c>
      <c r="J233" s="95" t="n"/>
      <c r="K233" s="92" t="inlineStr">
        <is>
          <t>311.0 Structures and Improvements</t>
        </is>
      </c>
      <c r="L233" s="96" t="n">
        <v>10511174</v>
      </c>
      <c r="M233" s="96" t="n">
        <v>6956351</v>
      </c>
      <c r="N233" s="96" t="n">
        <v>4815071</v>
      </c>
      <c r="P233" s="92" t="inlineStr">
        <is>
          <t>Fore</t>
        </is>
      </c>
      <c r="Q233" s="92" t="n">
        <v>62</v>
      </c>
      <c r="R233" s="103" t="n">
        <v>0.12</v>
      </c>
      <c r="S233" s="97">
        <f>FALSE()</f>
        <v/>
      </c>
      <c r="T233" s="96" t="n">
        <v>1260247</v>
      </c>
      <c r="V233" s="92" t="n">
        <v>25.07</v>
      </c>
      <c r="W233" s="98" t="n"/>
      <c r="X233" s="99" t="n">
        <v>192065</v>
      </c>
      <c r="Y233" s="103" t="n">
        <v>0.0183</v>
      </c>
      <c r="Z233" s="97" t="b">
        <v>0</v>
      </c>
      <c r="AA233" s="92" t="inlineStr">
        <is>
          <t>PUC</t>
        </is>
      </c>
      <c r="AMD233" s="85" t="n"/>
      <c r="AME233" s="85" t="n"/>
      <c r="AMF233" s="85" t="n"/>
      <c r="AMG233" s="85" t="n"/>
      <c r="AMH233" s="85" t="n"/>
      <c r="AMI233" s="85" t="n"/>
      <c r="AMJ233" s="85" t="n"/>
    </row>
    <row r="234" ht="24.6" customFormat="1" customHeight="1" s="92">
      <c r="A234" s="92" t="n">
        <v>145</v>
      </c>
      <c r="B234" s="92" t="n">
        <v>272</v>
      </c>
      <c r="C234" s="100" t="inlineStr">
        <is>
          <t>Public Service Company of Colorado</t>
        </is>
      </c>
      <c r="D234" s="92" t="inlineStr">
        <is>
          <t>CO</t>
        </is>
      </c>
      <c r="F234" s="92" t="n">
        <v>125</v>
      </c>
      <c r="G234" s="92" t="inlineStr">
        <is>
          <t>Comanche Unit 2</t>
        </is>
      </c>
      <c r="H234" s="94" t="n">
        <v>314</v>
      </c>
      <c r="I234" s="95" t="n">
        <v>43101</v>
      </c>
      <c r="K234" s="92" t="inlineStr">
        <is>
          <t>314 Turbogenerator Units</t>
        </is>
      </c>
      <c r="L234" s="96" t="n">
        <v>37394504</v>
      </c>
      <c r="M234" s="96" t="n"/>
      <c r="O234" s="101" t="n">
        <v>0.509</v>
      </c>
      <c r="Q234" s="102" t="n">
        <v>42.96</v>
      </c>
      <c r="T234" s="106" t="n">
        <v>1240450</v>
      </c>
      <c r="V234" s="102" t="n">
        <v>16.96</v>
      </c>
      <c r="W234" s="92" t="n">
        <v>2035</v>
      </c>
      <c r="X234" s="99" t="n">
        <v>1126996</v>
      </c>
      <c r="Y234" s="92" t="n">
        <v>0.030138</v>
      </c>
      <c r="Z234" s="97" t="b">
        <v>0</v>
      </c>
      <c r="AA234" s="92" t="inlineStr">
        <is>
          <t>PUC</t>
        </is>
      </c>
      <c r="AMD234" s="85" t="n"/>
      <c r="AME234" s="85" t="n"/>
      <c r="AMF234" s="85" t="n"/>
      <c r="AMG234" s="85" t="n"/>
      <c r="AMH234" s="85" t="n"/>
      <c r="AMI234" s="85" t="n"/>
      <c r="AMJ234" s="85" t="n"/>
    </row>
    <row r="235" ht="24.6" customFormat="1" customHeight="1" s="92">
      <c r="A235" s="92" t="n">
        <v>2</v>
      </c>
      <c r="B235" s="92" t="n">
        <v>18</v>
      </c>
      <c r="C235" s="79" t="inlineStr">
        <is>
          <t>ALABAMA POWER COMPANY</t>
        </is>
      </c>
      <c r="D235" s="92" t="inlineStr">
        <is>
          <t>AL</t>
        </is>
      </c>
      <c r="F235" s="92" t="n">
        <v>286</v>
      </c>
      <c r="G235" s="79" t="inlineStr">
        <is>
          <t>Miller Common 1 &amp; 2</t>
        </is>
      </c>
      <c r="H235" s="94" t="n">
        <v>314</v>
      </c>
      <c r="I235" s="95" t="n">
        <v>41639</v>
      </c>
      <c r="J235" s="95" t="n"/>
      <c r="K235" s="92" t="inlineStr">
        <is>
          <t>314.0 Turbogenerator Units</t>
        </is>
      </c>
      <c r="L235" s="96" t="n">
        <v>14904025</v>
      </c>
      <c r="M235" s="96" t="n">
        <v>13555260</v>
      </c>
      <c r="N235" s="96" t="n">
        <v>2586358</v>
      </c>
      <c r="O235" s="103" t="n">
        <v>0.91</v>
      </c>
      <c r="P235" s="92" t="inlineStr">
        <is>
          <t>Fore</t>
        </is>
      </c>
      <c r="Q235" s="92" t="n">
        <v>67.40000000000001</v>
      </c>
      <c r="S235" s="97">
        <f>FALSE()</f>
        <v/>
      </c>
      <c r="T235" s="96" t="n">
        <v>1237593</v>
      </c>
      <c r="U235" s="103" t="n">
        <v>0.083</v>
      </c>
      <c r="V235" s="92" t="n">
        <v>32.17</v>
      </c>
      <c r="W235" s="98" t="n"/>
      <c r="X235" s="99" t="n">
        <v>80396</v>
      </c>
      <c r="Y235" s="103" t="n">
        <v>0.0054</v>
      </c>
      <c r="Z235" s="97" t="b">
        <v>0</v>
      </c>
      <c r="AA235" s="92" t="inlineStr">
        <is>
          <t>PUC</t>
        </is>
      </c>
      <c r="AMD235" s="85" t="n"/>
      <c r="AME235" s="85" t="n"/>
      <c r="AMF235" s="85" t="n"/>
      <c r="AMG235" s="85" t="n"/>
      <c r="AMH235" s="85" t="n"/>
      <c r="AMI235" s="85" t="n"/>
      <c r="AMJ235" s="85" t="n"/>
    </row>
    <row r="236" ht="24.6" customFormat="1" customHeight="1" s="92">
      <c r="A236" s="92" t="n">
        <v>145</v>
      </c>
      <c r="B236" s="92" t="n">
        <v>272</v>
      </c>
      <c r="C236" s="100" t="inlineStr">
        <is>
          <t>Public Service Company of Colorado</t>
        </is>
      </c>
      <c r="D236" s="92" t="inlineStr">
        <is>
          <t>CO</t>
        </is>
      </c>
      <c r="F236" s="92" t="n">
        <v>107</v>
      </c>
      <c r="G236" s="92" t="inlineStr">
        <is>
          <t>Cherokee Unit 4</t>
        </is>
      </c>
      <c r="H236" s="94" t="n">
        <v>311</v>
      </c>
      <c r="I236" s="95" t="n">
        <v>43101</v>
      </c>
      <c r="K236" s="92" t="inlineStr">
        <is>
          <t>311 Structures and Improvements</t>
        </is>
      </c>
      <c r="L236" s="96" t="n">
        <v>9139690</v>
      </c>
      <c r="M236" s="96" t="n"/>
      <c r="O236" s="101" t="n">
        <v>0.541</v>
      </c>
      <c r="Q236" s="102" t="n">
        <v>26.49</v>
      </c>
      <c r="T236" s="106" t="n">
        <v>1226489</v>
      </c>
      <c r="V236" s="102" t="n">
        <v>9.44</v>
      </c>
      <c r="W236" s="92" t="n">
        <v>2028</v>
      </c>
      <c r="X236" s="99" t="n">
        <v>504337</v>
      </c>
      <c r="Y236" s="92" t="n">
        <v>0.055181</v>
      </c>
      <c r="Z236" s="97" t="b">
        <v>0</v>
      </c>
      <c r="AA236" s="92" t="inlineStr">
        <is>
          <t>PUC</t>
        </is>
      </c>
      <c r="AMD236" s="85" t="n"/>
      <c r="AME236" s="85" t="n"/>
      <c r="AMF236" s="85" t="n"/>
      <c r="AMG236" s="85" t="n"/>
      <c r="AMH236" s="85" t="n"/>
      <c r="AMI236" s="85" t="n"/>
      <c r="AMJ236" s="85" t="n"/>
    </row>
    <row r="237" ht="24.6" customFormat="1" customHeight="1" s="92">
      <c r="A237" s="92" t="n">
        <v>2</v>
      </c>
      <c r="B237" s="92" t="n">
        <v>18</v>
      </c>
      <c r="C237" s="79" t="inlineStr">
        <is>
          <t>ALABAMA POWER COMPANY</t>
        </is>
      </c>
      <c r="D237" s="92" t="inlineStr">
        <is>
          <t>AL</t>
        </is>
      </c>
      <c r="F237" s="92" t="n">
        <v>211</v>
      </c>
      <c r="G237" s="92" t="inlineStr">
        <is>
          <t>General Electric</t>
        </is>
      </c>
      <c r="H237" s="94" t="n">
        <v>343</v>
      </c>
      <c r="I237" s="95" t="n">
        <v>41639</v>
      </c>
      <c r="J237" s="95" t="n"/>
      <c r="K237" s="92" t="inlineStr">
        <is>
          <t>343.0 Prime Movers</t>
        </is>
      </c>
      <c r="L237" s="96" t="n">
        <v>26423702</v>
      </c>
      <c r="M237" s="96" t="n">
        <v>8379344</v>
      </c>
      <c r="N237" s="96" t="n">
        <v>19239879</v>
      </c>
      <c r="O237" s="103" t="n">
        <v>0.317</v>
      </c>
      <c r="P237" s="92" t="inlineStr">
        <is>
          <t>Fore</t>
        </is>
      </c>
      <c r="Q237" s="92" t="n">
        <v>32.7</v>
      </c>
      <c r="S237" s="97">
        <f>FALSE()</f>
        <v/>
      </c>
      <c r="T237" s="96" t="n">
        <v>1195521</v>
      </c>
      <c r="U237" s="103" t="n">
        <v>0.045</v>
      </c>
      <c r="V237" s="92" t="n">
        <v>21.44</v>
      </c>
      <c r="W237" s="98" t="n"/>
      <c r="X237" s="99" t="n">
        <v>897552</v>
      </c>
      <c r="Y237" s="103" t="n">
        <v>0.034</v>
      </c>
      <c r="Z237" s="97" t="b">
        <v>0</v>
      </c>
      <c r="AA237" s="92" t="inlineStr">
        <is>
          <t>PUC</t>
        </is>
      </c>
      <c r="AMD237" s="85" t="n"/>
      <c r="AME237" s="85" t="n"/>
      <c r="AMF237" s="85" t="n"/>
      <c r="AMG237" s="85" t="n"/>
      <c r="AMH237" s="85" t="n"/>
      <c r="AMI237" s="85" t="n"/>
      <c r="AMJ237" s="85" t="n"/>
    </row>
    <row r="238" ht="24.6" customFormat="1" customHeight="1" s="92">
      <c r="A238" s="92" t="n">
        <v>57</v>
      </c>
      <c r="B238" s="92" t="n">
        <v>123</v>
      </c>
      <c r="C238" s="79" t="inlineStr">
        <is>
          <t>Georgia Power Company</t>
        </is>
      </c>
      <c r="D238" s="92" t="inlineStr">
        <is>
          <t>GA</t>
        </is>
      </c>
      <c r="F238" s="92" t="n">
        <v>256</v>
      </c>
      <c r="G238" s="92" t="inlineStr">
        <is>
          <t>Hatch Common</t>
        </is>
      </c>
      <c r="H238" s="94" t="n">
        <v>325</v>
      </c>
      <c r="I238" s="95" t="n">
        <v>40908</v>
      </c>
      <c r="J238" s="95" t="n"/>
      <c r="K238" s="92" t="inlineStr">
        <is>
          <t>325.0 Misc. Power Plant Equipment</t>
        </is>
      </c>
      <c r="L238" s="96" t="n">
        <v>30313769</v>
      </c>
      <c r="M238" s="96" t="n">
        <v>13847665</v>
      </c>
      <c r="N238" s="96" t="n">
        <v>17658666</v>
      </c>
      <c r="P238" s="92" t="inlineStr">
        <is>
          <t>Fore</t>
        </is>
      </c>
      <c r="Q238" s="92" t="n">
        <v>41.5</v>
      </c>
      <c r="R238" s="103" t="n">
        <v>0.039</v>
      </c>
      <c r="S238" s="97">
        <f>FALSE()</f>
        <v/>
      </c>
      <c r="T238" s="96" t="n">
        <v>1192562</v>
      </c>
      <c r="V238" s="92" t="n">
        <v>23</v>
      </c>
      <c r="W238" s="98" t="n"/>
      <c r="X238" s="99" t="n">
        <v>767768</v>
      </c>
      <c r="Y238" s="103" t="n">
        <v>0.0253</v>
      </c>
      <c r="Z238" s="97" t="b">
        <v>0</v>
      </c>
      <c r="AA238" s="92" t="inlineStr">
        <is>
          <t>PUC</t>
        </is>
      </c>
      <c r="AMD238" s="85" t="n"/>
      <c r="AME238" s="85" t="n"/>
      <c r="AMF238" s="85" t="n"/>
      <c r="AMG238" s="85" t="n"/>
      <c r="AMH238" s="85" t="n"/>
      <c r="AMI238" s="85" t="n"/>
      <c r="AMJ238" s="85" t="n"/>
    </row>
    <row r="239" ht="24.6" customFormat="1" customHeight="1" s="92">
      <c r="A239" s="92" t="n">
        <v>57</v>
      </c>
      <c r="B239" s="92" t="n">
        <v>123</v>
      </c>
      <c r="C239" s="79" t="inlineStr">
        <is>
          <t>Georgia Power Company</t>
        </is>
      </c>
      <c r="D239" s="92" t="inlineStr">
        <is>
          <t>GA</t>
        </is>
      </c>
      <c r="F239" s="92" t="n">
        <v>381</v>
      </c>
      <c r="G239" s="92" t="inlineStr">
        <is>
          <t>McDonough-Atkinson CC Unit 6</t>
        </is>
      </c>
      <c r="H239" s="94" t="n">
        <v>345</v>
      </c>
      <c r="I239" s="95" t="n">
        <v>40908</v>
      </c>
      <c r="J239" s="95" t="n"/>
      <c r="K239" s="92" t="inlineStr">
        <is>
          <t>345.0 Accessory Electric Equipment</t>
        </is>
      </c>
      <c r="L239" s="96" t="n">
        <v>47453462</v>
      </c>
      <c r="M239" s="96" t="n">
        <v>221475</v>
      </c>
      <c r="N239" s="96" t="n">
        <v>48423662</v>
      </c>
      <c r="P239" s="92" t="inlineStr">
        <is>
          <t>Fore</t>
        </is>
      </c>
      <c r="Q239" s="92" t="n">
        <v>35</v>
      </c>
      <c r="R239" s="103" t="n">
        <v>0.025</v>
      </c>
      <c r="S239" s="97">
        <f>FALSE()</f>
        <v/>
      </c>
      <c r="T239" s="96" t="n">
        <v>1191675</v>
      </c>
      <c r="V239" s="92" t="n">
        <v>34.5</v>
      </c>
      <c r="W239" s="98" t="n"/>
      <c r="X239" s="99" t="n">
        <v>1403584</v>
      </c>
      <c r="Y239" s="103" t="n">
        <v>0.0296</v>
      </c>
      <c r="Z239" s="97" t="b">
        <v>0</v>
      </c>
      <c r="AA239" s="92" t="inlineStr">
        <is>
          <t>PUC</t>
        </is>
      </c>
      <c r="AMD239" s="85" t="n"/>
      <c r="AME239" s="85" t="n"/>
      <c r="AMF239" s="85" t="n"/>
      <c r="AMG239" s="85" t="n"/>
      <c r="AMH239" s="85" t="n"/>
      <c r="AMI239" s="85" t="n"/>
      <c r="AMJ239" s="85" t="n"/>
    </row>
    <row r="240" ht="24.6" customFormat="1" customHeight="1" s="92">
      <c r="A240" s="92" t="n">
        <v>145</v>
      </c>
      <c r="B240" s="92" t="n">
        <v>272</v>
      </c>
      <c r="C240" s="100" t="inlineStr">
        <is>
          <t>Public Service Company of Colorado</t>
        </is>
      </c>
      <c r="D240" s="92" t="inlineStr">
        <is>
          <t>CO</t>
        </is>
      </c>
      <c r="F240" s="92" t="n">
        <v>125</v>
      </c>
      <c r="G240" s="92" t="inlineStr">
        <is>
          <t>Comanche Unit 3</t>
        </is>
      </c>
      <c r="H240" s="94" t="n">
        <v>311</v>
      </c>
      <c r="I240" s="95" t="n">
        <v>43101</v>
      </c>
      <c r="K240" s="92" t="inlineStr">
        <is>
          <t>311 Structures and Improvements</t>
        </is>
      </c>
      <c r="L240" s="96" t="n">
        <v>128543794</v>
      </c>
      <c r="M240" s="96" t="n"/>
      <c r="O240" s="101" t="n">
        <v>0.106</v>
      </c>
      <c r="Q240" s="102" t="n">
        <v>57.94</v>
      </c>
      <c r="T240" s="106" t="n">
        <v>1177787</v>
      </c>
      <c r="V240" s="102" t="n">
        <v>50.62</v>
      </c>
      <c r="W240" s="92" t="n">
        <v>2070</v>
      </c>
      <c r="X240" s="99" t="n">
        <v>2320858</v>
      </c>
      <c r="Y240" s="92" t="n">
        <v>0.018055</v>
      </c>
      <c r="Z240" s="97" t="b">
        <v>0</v>
      </c>
      <c r="AA240" s="92" t="inlineStr">
        <is>
          <t>PUC</t>
        </is>
      </c>
      <c r="AMD240" s="85" t="n"/>
      <c r="AME240" s="85" t="n"/>
      <c r="AMF240" s="85" t="n"/>
      <c r="AMG240" s="85" t="n"/>
      <c r="AMH240" s="85" t="n"/>
      <c r="AMI240" s="85" t="n"/>
      <c r="AMJ240" s="85" t="n"/>
    </row>
    <row r="241" ht="24.6" customFormat="1" customHeight="1" s="92">
      <c r="A241" s="92" t="n">
        <v>57</v>
      </c>
      <c r="B241" s="92" t="n">
        <v>123</v>
      </c>
      <c r="C241" s="79" t="inlineStr">
        <is>
          <t>Georgia Power Company</t>
        </is>
      </c>
      <c r="D241" s="92" t="inlineStr">
        <is>
          <t>GA</t>
        </is>
      </c>
      <c r="F241" s="92" t="n">
        <v>912</v>
      </c>
      <c r="G241" s="92" t="inlineStr">
        <is>
          <t>Goat Rock 1 - 6</t>
        </is>
      </c>
      <c r="H241" s="94" t="n">
        <v>333</v>
      </c>
      <c r="I241" s="95" t="n">
        <v>40908</v>
      </c>
      <c r="J241" s="95" t="n"/>
      <c r="K241" s="92" t="inlineStr">
        <is>
          <t>333.0 Water Turbines &amp; Generators</t>
        </is>
      </c>
      <c r="L241" s="96" t="n">
        <v>16813870</v>
      </c>
      <c r="M241" s="96" t="n">
        <v>5504365</v>
      </c>
      <c r="N241" s="96" t="n">
        <v>12470422</v>
      </c>
      <c r="P241" s="92" t="inlineStr">
        <is>
          <t>Fore</t>
        </is>
      </c>
      <c r="Q241" s="92" t="n">
        <v>31.8</v>
      </c>
      <c r="R241" s="103" t="n">
        <v>0.06900000000000001</v>
      </c>
      <c r="S241" s="97">
        <f>FALSE()</f>
        <v/>
      </c>
      <c r="T241" s="96" t="n">
        <v>1160918</v>
      </c>
      <c r="V241" s="92" t="n">
        <v>22.35</v>
      </c>
      <c r="W241" s="98" t="n"/>
      <c r="X241" s="99" t="n">
        <v>557961</v>
      </c>
      <c r="Y241" s="103" t="n">
        <v>0.0332</v>
      </c>
      <c r="Z241" s="97" t="b">
        <v>0</v>
      </c>
      <c r="AA241" s="92" t="inlineStr">
        <is>
          <t>PUC</t>
        </is>
      </c>
      <c r="AMD241" s="85" t="n"/>
      <c r="AME241" s="85" t="n"/>
      <c r="AMF241" s="85" t="n"/>
      <c r="AMG241" s="85" t="n"/>
      <c r="AMH241" s="85" t="n"/>
      <c r="AMI241" s="85" t="n"/>
      <c r="AMJ241" s="85" t="n"/>
    </row>
    <row r="242" ht="24.6" customFormat="1" customHeight="1" s="92">
      <c r="A242" s="92" t="n">
        <v>57</v>
      </c>
      <c r="B242" s="92" t="n">
        <v>123</v>
      </c>
      <c r="C242" s="79" t="inlineStr">
        <is>
          <t>Georgia Power Company</t>
        </is>
      </c>
      <c r="D242" s="92" t="inlineStr">
        <is>
          <t>GA</t>
        </is>
      </c>
      <c r="F242" s="92" t="n">
        <v>72</v>
      </c>
      <c r="G242" s="92" t="inlineStr">
        <is>
          <t>Bowen Unit 4</t>
        </is>
      </c>
      <c r="H242" s="94" t="n">
        <v>315</v>
      </c>
      <c r="I242" s="95" t="n">
        <v>40908</v>
      </c>
      <c r="J242" s="95" t="n"/>
      <c r="K242" s="92" t="inlineStr">
        <is>
          <t>315.0 Accessory Electric Equipment</t>
        </is>
      </c>
      <c r="L242" s="96" t="n">
        <v>11512406</v>
      </c>
      <c r="M242" s="96" t="n">
        <v>5357793</v>
      </c>
      <c r="N242" s="96" t="n">
        <v>7277864</v>
      </c>
      <c r="P242" s="92" t="inlineStr">
        <is>
          <t>Fore</t>
        </is>
      </c>
      <c r="Q242" s="92" t="n">
        <v>52.8</v>
      </c>
      <c r="R242" s="103" t="n">
        <v>0.098</v>
      </c>
      <c r="S242" s="97">
        <f>FALSE()</f>
        <v/>
      </c>
      <c r="T242" s="96" t="n">
        <v>1123251</v>
      </c>
      <c r="V242" s="92" t="n">
        <v>26.72</v>
      </c>
      <c r="W242" s="98" t="n"/>
      <c r="X242" s="99" t="n">
        <v>272375</v>
      </c>
      <c r="Y242" s="103" t="n">
        <v>0.0237</v>
      </c>
      <c r="Z242" s="97" t="b">
        <v>0</v>
      </c>
      <c r="AA242" s="92" t="inlineStr">
        <is>
          <t>PUC</t>
        </is>
      </c>
      <c r="AMD242" s="85" t="n"/>
      <c r="AME242" s="85" t="n"/>
      <c r="AMF242" s="85" t="n"/>
      <c r="AMG242" s="85" t="n"/>
      <c r="AMH242" s="85" t="n"/>
      <c r="AMI242" s="85" t="n"/>
      <c r="AMJ242" s="85" t="n"/>
    </row>
    <row r="243" ht="24.6" customFormat="1" customHeight="1" s="92">
      <c r="A243" s="92" t="n">
        <v>2</v>
      </c>
      <c r="B243" s="92" t="n">
        <v>18</v>
      </c>
      <c r="C243" s="79" t="inlineStr">
        <is>
          <t>ALABAMA POWER COMPANY</t>
        </is>
      </c>
      <c r="D243" s="92" t="inlineStr">
        <is>
          <t>AL</t>
        </is>
      </c>
      <c r="F243" s="92" t="n">
        <v>206</v>
      </c>
      <c r="G243" s="92" t="inlineStr">
        <is>
          <t>Gadsden</t>
        </is>
      </c>
      <c r="H243" s="94" t="n">
        <v>311</v>
      </c>
      <c r="I243" s="95" t="n">
        <v>41639</v>
      </c>
      <c r="J243" s="95" t="n"/>
      <c r="K243" s="92" t="inlineStr">
        <is>
          <t>311.0 Structures and Improvements</t>
        </is>
      </c>
      <c r="L243" s="96" t="n">
        <v>8235310</v>
      </c>
      <c r="M243" s="96" t="n">
        <v>7158103</v>
      </c>
      <c r="N243" s="96" t="n">
        <v>2200260</v>
      </c>
      <c r="O243" s="103" t="n">
        <v>0.869</v>
      </c>
      <c r="P243" s="92" t="inlineStr">
        <is>
          <t>Fore</t>
        </is>
      </c>
      <c r="Q243" s="92" t="n">
        <v>19.6</v>
      </c>
      <c r="S243" s="97">
        <f>FALSE()</f>
        <v/>
      </c>
      <c r="T243" s="96" t="n">
        <v>1123052</v>
      </c>
      <c r="U243" s="103" t="n">
        <v>0.136</v>
      </c>
      <c r="V243" s="92" t="n">
        <v>5.47</v>
      </c>
      <c r="W243" s="98" t="n"/>
      <c r="X243" s="99" t="n">
        <v>402260</v>
      </c>
      <c r="Y243" s="103" t="n">
        <v>0.0488</v>
      </c>
      <c r="Z243" s="97" t="b">
        <v>0</v>
      </c>
      <c r="AA243" s="92" t="inlineStr">
        <is>
          <t>PUC</t>
        </is>
      </c>
      <c r="AMD243" s="85" t="n"/>
      <c r="AME243" s="85" t="n"/>
      <c r="AMF243" s="85" t="n"/>
      <c r="AMG243" s="85" t="n"/>
      <c r="AMH243" s="85" t="n"/>
      <c r="AMI243" s="85" t="n"/>
      <c r="AMJ243" s="85" t="n"/>
    </row>
    <row r="244" ht="24.6" customFormat="1" customHeight="1" s="92">
      <c r="A244" s="92" t="n">
        <v>57</v>
      </c>
      <c r="B244" s="92" t="n">
        <v>123</v>
      </c>
      <c r="C244" s="79" t="inlineStr">
        <is>
          <t>Georgia Power Company</t>
        </is>
      </c>
      <c r="D244" s="92" t="inlineStr">
        <is>
          <t>GA</t>
        </is>
      </c>
      <c r="F244" s="92" t="n">
        <v>631</v>
      </c>
      <c r="G244" s="92" t="inlineStr">
        <is>
          <t>Wallace Dam (Conv and Pump)</t>
        </is>
      </c>
      <c r="H244" s="94" t="n">
        <v>332</v>
      </c>
      <c r="I244" s="95" t="n">
        <v>40908</v>
      </c>
      <c r="J244" s="95" t="n"/>
      <c r="K244" s="92" t="inlineStr">
        <is>
          <t>332.0 Reservoirs, Dams &amp; Waterways</t>
        </is>
      </c>
      <c r="L244" s="96" t="n">
        <v>82805501</v>
      </c>
      <c r="M244" s="96" t="n">
        <v>38658085</v>
      </c>
      <c r="N244" s="96" t="n">
        <v>45264745</v>
      </c>
      <c r="P244" s="92" t="inlineStr">
        <is>
          <t>Fore</t>
        </is>
      </c>
      <c r="Q244" s="92" t="n">
        <v>59.2</v>
      </c>
      <c r="R244" s="103" t="n">
        <v>0.013</v>
      </c>
      <c r="S244" s="97">
        <f>FALSE()</f>
        <v/>
      </c>
      <c r="T244" s="96" t="n">
        <v>1117329</v>
      </c>
      <c r="V244" s="92" t="n">
        <v>27.29</v>
      </c>
      <c r="W244" s="98" t="n"/>
      <c r="X244" s="99" t="n">
        <v>1658657</v>
      </c>
      <c r="Y244" s="103" t="n">
        <v>0.02</v>
      </c>
      <c r="Z244" s="97" t="b">
        <v>0</v>
      </c>
      <c r="AA244" s="92" t="inlineStr">
        <is>
          <t>PUC</t>
        </is>
      </c>
      <c r="AMD244" s="85" t="n"/>
      <c r="AME244" s="85" t="n"/>
      <c r="AMF244" s="85" t="n"/>
      <c r="AMG244" s="85" t="n"/>
      <c r="AMH244" s="85" t="n"/>
      <c r="AMI244" s="85" t="n"/>
      <c r="AMJ244" s="85" t="n"/>
    </row>
    <row r="245" ht="24.6" customFormat="1" customHeight="1" s="92">
      <c r="A245" s="92" t="n">
        <v>57</v>
      </c>
      <c r="B245" s="92" t="n">
        <v>123</v>
      </c>
      <c r="C245" s="79" t="inlineStr">
        <is>
          <t>Georgia Power Company</t>
        </is>
      </c>
      <c r="D245" s="92" t="inlineStr">
        <is>
          <t>GA</t>
        </is>
      </c>
      <c r="F245" s="92" t="n">
        <v>381</v>
      </c>
      <c r="G245" s="92" t="inlineStr">
        <is>
          <t>McDonough-Atkinson CC Unit 4</t>
        </is>
      </c>
      <c r="H245" s="94" t="n">
        <v>345</v>
      </c>
      <c r="I245" s="95" t="n">
        <v>40908</v>
      </c>
      <c r="J245" s="95" t="n"/>
      <c r="K245" s="92" t="inlineStr">
        <is>
          <t>345.0 Accessory Electric Equipment</t>
        </is>
      </c>
      <c r="L245" s="96" t="n">
        <v>55175639</v>
      </c>
      <c r="M245" s="96" t="n">
        <v>989401</v>
      </c>
      <c r="N245" s="96" t="n">
        <v>55294089</v>
      </c>
      <c r="P245" s="92" t="inlineStr">
        <is>
          <t>Fore</t>
        </is>
      </c>
      <c r="Q245" s="92" t="n">
        <v>35</v>
      </c>
      <c r="R245" s="103" t="n">
        <v>0.02</v>
      </c>
      <c r="S245" s="97">
        <f>FALSE()</f>
        <v/>
      </c>
      <c r="T245" s="96" t="n">
        <v>1107851</v>
      </c>
      <c r="V245" s="92" t="n">
        <v>33.5</v>
      </c>
      <c r="W245" s="98" t="n"/>
      <c r="X245" s="99" t="n">
        <v>1650570</v>
      </c>
      <c r="Y245" s="103" t="n">
        <v>0.0299</v>
      </c>
      <c r="Z245" s="97" t="b">
        <v>0</v>
      </c>
      <c r="AA245" s="92" t="inlineStr">
        <is>
          <t>PUC</t>
        </is>
      </c>
      <c r="AMD245" s="85" t="n"/>
      <c r="AME245" s="85" t="n"/>
      <c r="AMF245" s="85" t="n"/>
      <c r="AMG245" s="85" t="n"/>
      <c r="AMH245" s="85" t="n"/>
      <c r="AMI245" s="85" t="n"/>
      <c r="AMJ245" s="85" t="n"/>
    </row>
    <row r="246" ht="24.6" customFormat="1" customHeight="1" s="92">
      <c r="A246" s="92" t="n">
        <v>57</v>
      </c>
      <c r="B246" s="92" t="n">
        <v>123</v>
      </c>
      <c r="C246" s="79" t="inlineStr">
        <is>
          <t>Georgia Power Company</t>
        </is>
      </c>
      <c r="D246" s="92" t="inlineStr">
        <is>
          <t>GA</t>
        </is>
      </c>
      <c r="F246" s="92" t="n">
        <v>381</v>
      </c>
      <c r="G246" s="92" t="inlineStr">
        <is>
          <t>McDonough-Atkinson CC Unit 4</t>
        </is>
      </c>
      <c r="H246" s="94" t="n">
        <v>341</v>
      </c>
      <c r="I246" s="95" t="n">
        <v>40908</v>
      </c>
      <c r="J246" s="95" t="n"/>
      <c r="K246" s="92" t="inlineStr">
        <is>
          <t>341.0 Structures and Improvements</t>
        </is>
      </c>
      <c r="L246" s="96" t="n">
        <v>54533765</v>
      </c>
      <c r="M246" s="96" t="n">
        <v>977891</v>
      </c>
      <c r="N246" s="96" t="n">
        <v>54650838</v>
      </c>
      <c r="P246" s="92" t="inlineStr">
        <is>
          <t>Fore</t>
        </is>
      </c>
      <c r="Q246" s="92" t="n">
        <v>35</v>
      </c>
      <c r="R246" s="103" t="n">
        <v>0.02</v>
      </c>
      <c r="S246" s="97">
        <f>FALSE()</f>
        <v/>
      </c>
      <c r="T246" s="96" t="n">
        <v>1094963</v>
      </c>
      <c r="V246" s="92" t="n">
        <v>33.5</v>
      </c>
      <c r="W246" s="98" t="n"/>
      <c r="X246" s="99" t="n">
        <v>1631368</v>
      </c>
      <c r="Y246" s="103" t="n">
        <v>0.0299</v>
      </c>
      <c r="Z246" s="97" t="b">
        <v>0</v>
      </c>
      <c r="AA246" s="92" t="inlineStr">
        <is>
          <t>PUC</t>
        </is>
      </c>
      <c r="AMD246" s="85" t="n"/>
      <c r="AME246" s="85" t="n"/>
      <c r="AMF246" s="85" t="n"/>
      <c r="AMG246" s="85" t="n"/>
      <c r="AMH246" s="85" t="n"/>
      <c r="AMI246" s="85" t="n"/>
      <c r="AMJ246" s="85" t="n"/>
    </row>
    <row r="247" ht="24.6" customFormat="1" customHeight="1" s="92">
      <c r="A247" s="92" t="n">
        <v>57</v>
      </c>
      <c r="B247" s="92" t="n">
        <v>123</v>
      </c>
      <c r="C247" s="79" t="inlineStr">
        <is>
          <t>Georgia Power Company</t>
        </is>
      </c>
      <c r="D247" s="92" t="inlineStr">
        <is>
          <t>GA</t>
        </is>
      </c>
      <c r="F247" s="92" t="n">
        <v>659</v>
      </c>
      <c r="G247" s="92" t="inlineStr">
        <is>
          <t>Wansley Unit 1</t>
        </is>
      </c>
      <c r="H247" s="94" t="n">
        <v>315</v>
      </c>
      <c r="I247" s="95" t="n">
        <v>40908</v>
      </c>
      <c r="J247" s="95" t="n"/>
      <c r="K247" s="92" t="inlineStr">
        <is>
          <t>315.0 Accessory Electric Equipment</t>
        </is>
      </c>
      <c r="L247" s="96" t="n">
        <v>16529974</v>
      </c>
      <c r="M247" s="96" t="n">
        <v>7645620</v>
      </c>
      <c r="N247" s="96" t="n">
        <v>9978753</v>
      </c>
      <c r="P247" s="92" t="inlineStr">
        <is>
          <t>Fore</t>
        </is>
      </c>
      <c r="Q247" s="92" t="n">
        <v>52.6</v>
      </c>
      <c r="R247" s="103" t="n">
        <v>0.066</v>
      </c>
      <c r="S247" s="97">
        <f>FALSE()</f>
        <v/>
      </c>
      <c r="T247" s="96" t="n">
        <v>1094399</v>
      </c>
      <c r="V247" s="92" t="n">
        <v>27.64</v>
      </c>
      <c r="W247" s="98" t="n"/>
      <c r="X247" s="99" t="n">
        <v>361026</v>
      </c>
      <c r="Y247" s="103" t="n">
        <v>0.0218</v>
      </c>
      <c r="Z247" s="97" t="b">
        <v>0</v>
      </c>
      <c r="AA247" s="92" t="inlineStr">
        <is>
          <t>PUC</t>
        </is>
      </c>
      <c r="AMD247" s="85" t="n"/>
      <c r="AME247" s="85" t="n"/>
      <c r="AMF247" s="85" t="n"/>
      <c r="AMG247" s="85" t="n"/>
      <c r="AMH247" s="85" t="n"/>
      <c r="AMI247" s="85" t="n"/>
      <c r="AMJ247" s="85" t="n"/>
    </row>
    <row r="248" ht="24.6" customFormat="1" customHeight="1" s="92">
      <c r="A248" s="92" t="n">
        <v>57</v>
      </c>
      <c r="B248" s="92" t="n">
        <v>123</v>
      </c>
      <c r="C248" s="79" t="inlineStr">
        <is>
          <t>Georgia Power Company</t>
        </is>
      </c>
      <c r="D248" s="92" t="inlineStr">
        <is>
          <t>GA</t>
        </is>
      </c>
      <c r="F248" s="92" t="n">
        <v>911</v>
      </c>
      <c r="G248" s="92" t="inlineStr">
        <is>
          <t>Morgan Falls</t>
        </is>
      </c>
      <c r="H248" s="94" t="n">
        <v>332</v>
      </c>
      <c r="I248" s="95" t="n">
        <v>40908</v>
      </c>
      <c r="J248" s="95" t="n"/>
      <c r="K248" s="92" t="inlineStr">
        <is>
          <t>332.0 Reservoirs, Dams &amp; Waterways</t>
        </is>
      </c>
      <c r="L248" s="96" t="n">
        <v>3975029</v>
      </c>
      <c r="M248" s="96" t="n">
        <v>3139626</v>
      </c>
      <c r="N248" s="96" t="n">
        <v>1925781</v>
      </c>
      <c r="P248" s="92" t="inlineStr">
        <is>
          <t>Fore</t>
        </is>
      </c>
      <c r="Q248" s="92" t="n">
        <v>57.7</v>
      </c>
      <c r="R248" s="103" t="n">
        <v>0.274</v>
      </c>
      <c r="S248" s="97">
        <f>FALSE()</f>
        <v/>
      </c>
      <c r="T248" s="96" t="n">
        <v>1090378</v>
      </c>
      <c r="V248" s="92" t="n">
        <v>26.2</v>
      </c>
      <c r="W248" s="98" t="n"/>
      <c r="X248" s="99" t="n">
        <v>73503</v>
      </c>
      <c r="Y248" s="103" t="n">
        <v>0.0185</v>
      </c>
      <c r="Z248" s="97" t="b">
        <v>0</v>
      </c>
      <c r="AA248" s="92" t="inlineStr">
        <is>
          <t>PUC</t>
        </is>
      </c>
      <c r="AMD248" s="85" t="n"/>
      <c r="AME248" s="85" t="n"/>
      <c r="AMF248" s="85" t="n"/>
      <c r="AMG248" s="85" t="n"/>
      <c r="AMH248" s="85" t="n"/>
      <c r="AMI248" s="85" t="n"/>
      <c r="AMJ248" s="85" t="n"/>
    </row>
    <row r="249" ht="24.6" customFormat="1" customHeight="1" s="92">
      <c r="A249" s="92" t="n">
        <v>145</v>
      </c>
      <c r="B249" s="92" t="n">
        <v>272</v>
      </c>
      <c r="C249" s="100" t="inlineStr">
        <is>
          <t>Public Service Company of Colorado</t>
        </is>
      </c>
      <c r="D249" s="92" t="inlineStr">
        <is>
          <t>CO</t>
        </is>
      </c>
      <c r="F249" s="92" t="n">
        <v>444</v>
      </c>
      <c r="G249" s="92" t="inlineStr">
        <is>
          <t>Pawnee Common</t>
        </is>
      </c>
      <c r="H249" s="94" t="n">
        <v>315</v>
      </c>
      <c r="I249" s="95" t="n">
        <v>43101</v>
      </c>
      <c r="K249" s="92" t="inlineStr">
        <is>
          <t>315 Accessory Electric Equipment</t>
        </is>
      </c>
      <c r="L249" s="96" t="n">
        <v>983649</v>
      </c>
      <c r="M249" s="96" t="n"/>
      <c r="O249" s="101" t="n">
        <v>0.343</v>
      </c>
      <c r="Q249" s="102" t="n">
        <v>39.11</v>
      </c>
      <c r="T249" s="106" t="n">
        <v>1083710</v>
      </c>
      <c r="V249" s="102" t="n">
        <v>23.18</v>
      </c>
      <c r="W249" s="98" t="n"/>
      <c r="X249" s="99" t="n">
        <v>58698</v>
      </c>
      <c r="Y249" s="92" t="n">
        <v>0.059674</v>
      </c>
      <c r="Z249" s="97" t="b">
        <v>0</v>
      </c>
      <c r="AA249" s="92" t="inlineStr">
        <is>
          <t>PUC</t>
        </is>
      </c>
      <c r="AMD249" s="85" t="n"/>
      <c r="AME249" s="85" t="n"/>
      <c r="AMF249" s="85" t="n"/>
      <c r="AMG249" s="85" t="n"/>
      <c r="AMH249" s="85" t="n"/>
      <c r="AMI249" s="85" t="n"/>
      <c r="AMJ249" s="85" t="n"/>
    </row>
    <row r="250" ht="24.6" customFormat="1" customHeight="1" s="92">
      <c r="A250" s="92" t="n">
        <v>57</v>
      </c>
      <c r="B250" s="92" t="n">
        <v>123</v>
      </c>
      <c r="C250" s="79" t="inlineStr">
        <is>
          <t>Georgia Power Company</t>
        </is>
      </c>
      <c r="D250" s="92" t="inlineStr">
        <is>
          <t>GA</t>
        </is>
      </c>
      <c r="F250" s="92" t="n">
        <v>608</v>
      </c>
      <c r="G250" s="92" t="inlineStr">
        <is>
          <t>Vogtle 2</t>
        </is>
      </c>
      <c r="H250" s="94" t="n">
        <v>324</v>
      </c>
      <c r="I250" s="95" t="n">
        <v>40908</v>
      </c>
      <c r="J250" s="95" t="n"/>
      <c r="K250" s="92" t="inlineStr">
        <is>
          <t>324.0 Accessory Electric Equipment</t>
        </is>
      </c>
      <c r="L250" s="96" t="n">
        <v>113958132</v>
      </c>
      <c r="M250" s="96" t="n">
        <v>51642003</v>
      </c>
      <c r="N250" s="96" t="n">
        <v>63381591</v>
      </c>
      <c r="P250" s="92" t="inlineStr">
        <is>
          <t>Fore</t>
        </is>
      </c>
      <c r="Q250" s="92" t="n">
        <v>55.7</v>
      </c>
      <c r="R250" s="103" t="n">
        <v>0.008999999999999999</v>
      </c>
      <c r="S250" s="97">
        <f>FALSE()</f>
        <v/>
      </c>
      <c r="T250" s="96" t="n">
        <v>1065462</v>
      </c>
      <c r="V250" s="92" t="n">
        <v>34.49</v>
      </c>
      <c r="W250" s="98" t="n"/>
      <c r="X250" s="99" t="n">
        <v>1837680</v>
      </c>
      <c r="Y250" s="103" t="n">
        <v>0.0161</v>
      </c>
      <c r="Z250" s="97" t="b">
        <v>0</v>
      </c>
      <c r="AA250" s="92" t="inlineStr">
        <is>
          <t>PUC</t>
        </is>
      </c>
      <c r="AMD250" s="85" t="n"/>
      <c r="AME250" s="85" t="n"/>
      <c r="AMF250" s="85" t="n"/>
      <c r="AMG250" s="85" t="n"/>
      <c r="AMH250" s="85" t="n"/>
      <c r="AMI250" s="85" t="n"/>
      <c r="AMJ250" s="85" t="n"/>
    </row>
    <row r="251" ht="24.6" customFormat="1" customHeight="1" s="92">
      <c r="A251" s="92" t="n">
        <v>145</v>
      </c>
      <c r="B251" s="92" t="n">
        <v>272</v>
      </c>
      <c r="C251" s="100" t="inlineStr">
        <is>
          <t>Public Service Company of Colorado</t>
        </is>
      </c>
      <c r="D251" s="92" t="inlineStr">
        <is>
          <t>CO</t>
        </is>
      </c>
      <c r="F251" s="92" t="n">
        <v>195</v>
      </c>
      <c r="G251" s="92" t="inlineStr">
        <is>
          <t>Ft Saint Vrain Unit 2</t>
        </is>
      </c>
      <c r="H251" s="94" t="n">
        <v>344</v>
      </c>
      <c r="I251" s="95" t="n">
        <v>43101</v>
      </c>
      <c r="K251" s="92" t="inlineStr">
        <is>
          <t>344 Generators</t>
        </is>
      </c>
      <c r="L251" s="96" t="n">
        <v>90401430</v>
      </c>
      <c r="M251" s="96" t="n"/>
      <c r="O251" s="101" t="n">
        <v>0.43</v>
      </c>
      <c r="Q251" s="102" t="n">
        <v>38.42</v>
      </c>
      <c r="T251" s="106" t="n">
        <v>1065397</v>
      </c>
      <c r="V251" s="102" t="n">
        <v>22.99</v>
      </c>
      <c r="W251" s="98" t="n"/>
      <c r="X251" s="99" t="n">
        <v>2274862</v>
      </c>
      <c r="Y251" s="92" t="n">
        <v>0.025164</v>
      </c>
      <c r="Z251" s="97" t="b">
        <v>0</v>
      </c>
      <c r="AA251" s="92" t="inlineStr">
        <is>
          <t>PUC</t>
        </is>
      </c>
      <c r="AMD251" s="85" t="n"/>
      <c r="AME251" s="85" t="n"/>
      <c r="AMF251" s="85" t="n"/>
      <c r="AMG251" s="85" t="n"/>
      <c r="AMH251" s="85" t="n"/>
      <c r="AMI251" s="85" t="n"/>
      <c r="AMJ251" s="85" t="n"/>
    </row>
    <row r="252" ht="24.6" customFormat="1" customHeight="1" s="92">
      <c r="A252" s="92" t="n">
        <v>57</v>
      </c>
      <c r="B252" s="92" t="n">
        <v>123</v>
      </c>
      <c r="C252" s="79" t="inlineStr">
        <is>
          <t>Georgia Power Company</t>
        </is>
      </c>
      <c r="D252" s="92" t="inlineStr">
        <is>
          <t>GA</t>
        </is>
      </c>
      <c r="F252" s="92" t="n">
        <v>396</v>
      </c>
      <c r="G252" s="92" t="inlineStr">
        <is>
          <t>McManus CT</t>
        </is>
      </c>
      <c r="H252" s="94" t="n">
        <v>343</v>
      </c>
      <c r="I252" s="95" t="n">
        <v>40908</v>
      </c>
      <c r="J252" s="95" t="n"/>
      <c r="K252" s="92" t="inlineStr">
        <is>
          <t>343.0 Prime Movers</t>
        </is>
      </c>
      <c r="L252" s="96" t="n">
        <v>26801857</v>
      </c>
      <c r="M252" s="96" t="n">
        <v>22494818</v>
      </c>
      <c r="N252" s="96" t="n">
        <v>5342739</v>
      </c>
      <c r="P252" s="92" t="inlineStr">
        <is>
          <t>Fore</t>
        </is>
      </c>
      <c r="Q252" s="92" t="n">
        <v>32.4</v>
      </c>
      <c r="R252" s="103" t="n">
        <v>0.039</v>
      </c>
      <c r="S252" s="97">
        <f>FALSE()</f>
        <v/>
      </c>
      <c r="T252" s="96" t="n">
        <v>1035699</v>
      </c>
      <c r="V252" s="92" t="n">
        <v>5.42</v>
      </c>
      <c r="W252" s="98" t="n"/>
      <c r="X252" s="99" t="n">
        <v>985745</v>
      </c>
      <c r="Y252" s="103" t="n">
        <v>0.0368</v>
      </c>
      <c r="Z252" s="97" t="b">
        <v>0</v>
      </c>
      <c r="AA252" s="92" t="inlineStr">
        <is>
          <t>PUC</t>
        </is>
      </c>
      <c r="AMD252" s="85" t="n"/>
      <c r="AME252" s="85" t="n"/>
      <c r="AMF252" s="85" t="n"/>
      <c r="AMG252" s="85" t="n"/>
      <c r="AMH252" s="85" t="n"/>
      <c r="AMI252" s="85" t="n"/>
      <c r="AMJ252" s="85" t="n"/>
    </row>
    <row r="253" ht="24.6" customFormat="1" customHeight="1" s="92">
      <c r="A253" s="92" t="n">
        <v>145</v>
      </c>
      <c r="B253" s="92" t="n">
        <v>272</v>
      </c>
      <c r="C253" s="100" t="inlineStr">
        <is>
          <t>Public Service Company of Colorado</t>
        </is>
      </c>
      <c r="D253" s="92" t="inlineStr">
        <is>
          <t>CO</t>
        </is>
      </c>
      <c r="F253" s="92" t="n">
        <v>193</v>
      </c>
      <c r="G253" s="92" t="inlineStr">
        <is>
          <t>Ft. Lupton CT</t>
        </is>
      </c>
      <c r="H253" s="94" t="n">
        <v>344</v>
      </c>
      <c r="I253" s="95" t="n">
        <v>43101</v>
      </c>
      <c r="K253" s="92" t="inlineStr">
        <is>
          <t>344 Generators</t>
        </is>
      </c>
      <c r="L253" s="96" t="n">
        <v>12539804</v>
      </c>
      <c r="M253" s="96" t="n"/>
      <c r="O253" s="101" t="n">
        <v>0.76</v>
      </c>
      <c r="Q253" s="102" t="n">
        <v>28.99</v>
      </c>
      <c r="T253" s="106" t="n">
        <v>1029886</v>
      </c>
      <c r="V253" s="92" t="n">
        <v>8.44</v>
      </c>
      <c r="W253" s="98" t="n"/>
      <c r="X253" s="99" t="n">
        <v>386803</v>
      </c>
      <c r="Y253" s="92" t="n">
        <v>0.030846</v>
      </c>
      <c r="Z253" s="97" t="b">
        <v>0</v>
      </c>
      <c r="AA253" s="92" t="inlineStr">
        <is>
          <t>PUC</t>
        </is>
      </c>
      <c r="AMD253" s="85" t="n"/>
      <c r="AME253" s="85" t="n"/>
      <c r="AMF253" s="85" t="n"/>
      <c r="AMG253" s="85" t="n"/>
      <c r="AMH253" s="85" t="n"/>
      <c r="AMI253" s="85" t="n"/>
      <c r="AMJ253" s="85" t="n"/>
    </row>
    <row r="254" ht="24.6" customFormat="1" customHeight="1" s="92">
      <c r="A254" s="92" t="n">
        <v>57</v>
      </c>
      <c r="B254" s="92" t="n">
        <v>123</v>
      </c>
      <c r="C254" s="79" t="inlineStr">
        <is>
          <t>Georgia Power Company</t>
        </is>
      </c>
      <c r="D254" s="92" t="inlineStr">
        <is>
          <t>GA</t>
        </is>
      </c>
      <c r="F254" s="92" t="n">
        <v>245</v>
      </c>
      <c r="G254" s="92" t="inlineStr">
        <is>
          <t>Hammond Common</t>
        </is>
      </c>
      <c r="H254" s="94" t="n">
        <v>316</v>
      </c>
      <c r="I254" s="95" t="n">
        <v>40908</v>
      </c>
      <c r="J254" s="95" t="n"/>
      <c r="K254" s="92" t="inlineStr">
        <is>
          <t>316.0 Misc. Power Plant Equipment</t>
        </is>
      </c>
      <c r="L254" s="96" t="n">
        <v>5220552</v>
      </c>
      <c r="M254" s="96" t="n">
        <v>1937624</v>
      </c>
      <c r="N254" s="96" t="n">
        <v>4309863</v>
      </c>
      <c r="P254" s="92" t="inlineStr">
        <is>
          <t>Fore</t>
        </is>
      </c>
      <c r="Q254" s="92" t="n">
        <v>41.1</v>
      </c>
      <c r="R254" s="103" t="n">
        <v>0.197</v>
      </c>
      <c r="S254" s="97">
        <f>FALSE()</f>
        <v/>
      </c>
      <c r="T254" s="96" t="n">
        <v>1026935</v>
      </c>
      <c r="V254" s="92" t="n">
        <v>20.78</v>
      </c>
      <c r="W254" s="98" t="n"/>
      <c r="X254" s="99" t="n">
        <v>207404</v>
      </c>
      <c r="Y254" s="103" t="n">
        <v>0.0397</v>
      </c>
      <c r="Z254" s="97" t="b">
        <v>0</v>
      </c>
      <c r="AA254" s="92" t="inlineStr">
        <is>
          <t>PUC</t>
        </is>
      </c>
      <c r="AMD254" s="85" t="n"/>
      <c r="AME254" s="85" t="n"/>
      <c r="AMF254" s="85" t="n"/>
      <c r="AMG254" s="85" t="n"/>
      <c r="AMH254" s="85" t="n"/>
      <c r="AMI254" s="85" t="n"/>
      <c r="AMJ254" s="85" t="n"/>
    </row>
    <row r="255" ht="24.6" customFormat="1" customHeight="1" s="92">
      <c r="A255" s="92" t="n">
        <v>145</v>
      </c>
      <c r="B255" s="92" t="n">
        <v>272</v>
      </c>
      <c r="C255" s="100" t="inlineStr">
        <is>
          <t>Public Service Company of Colorado</t>
        </is>
      </c>
      <c r="D255" s="92" t="inlineStr">
        <is>
          <t>CO</t>
        </is>
      </c>
      <c r="F255" s="92" t="n">
        <v>125</v>
      </c>
      <c r="G255" s="92" t="inlineStr">
        <is>
          <t>Comanche Unit 1</t>
        </is>
      </c>
      <c r="H255" s="94" t="n">
        <v>314</v>
      </c>
      <c r="I255" s="95" t="n">
        <v>43101</v>
      </c>
      <c r="K255" s="92" t="inlineStr">
        <is>
          <t>314 Turbogenerator Units</t>
        </is>
      </c>
      <c r="L255" s="96" t="n">
        <v>37687510</v>
      </c>
      <c r="M255" s="96" t="n"/>
      <c r="O255" s="101" t="n">
        <v>0.495</v>
      </c>
      <c r="Q255" s="102" t="n">
        <v>36.67</v>
      </c>
      <c r="T255" s="106" t="n">
        <v>1023215</v>
      </c>
      <c r="V255" s="102" t="n">
        <v>15.07</v>
      </c>
      <c r="W255" s="92" t="n">
        <v>2033</v>
      </c>
      <c r="X255" s="99" t="n">
        <v>1304515</v>
      </c>
      <c r="Y255" s="92" t="n">
        <v>0.034614</v>
      </c>
      <c r="Z255" s="97" t="b">
        <v>0</v>
      </c>
      <c r="AA255" s="92" t="inlineStr">
        <is>
          <t>PUC</t>
        </is>
      </c>
      <c r="AMD255" s="85" t="n"/>
      <c r="AME255" s="85" t="n"/>
      <c r="AMF255" s="85" t="n"/>
      <c r="AMG255" s="85" t="n"/>
      <c r="AMH255" s="85" t="n"/>
      <c r="AMI255" s="85" t="n"/>
      <c r="AMJ255" s="85" t="n"/>
    </row>
    <row r="256" ht="24.6" customFormat="1" customHeight="1" s="92">
      <c r="A256" s="92" t="n">
        <v>57</v>
      </c>
      <c r="B256" s="92" t="n">
        <v>123</v>
      </c>
      <c r="C256" s="79" t="inlineStr">
        <is>
          <t>Georgia Power Company</t>
        </is>
      </c>
      <c r="D256" s="92" t="inlineStr">
        <is>
          <t>GA</t>
        </is>
      </c>
      <c r="F256" s="92" t="n">
        <v>381</v>
      </c>
      <c r="G256" s="92" t="inlineStr">
        <is>
          <t>McDonough-Atkinson CC Unit 5</t>
        </is>
      </c>
      <c r="H256" s="94" t="n">
        <v>345</v>
      </c>
      <c r="I256" s="95" t="n">
        <v>40908</v>
      </c>
      <c r="J256" s="95" t="n"/>
      <c r="K256" s="92" t="inlineStr">
        <is>
          <t>345.0 Accessory Electric Equipment</t>
        </is>
      </c>
      <c r="L256" s="96" t="n">
        <v>43637910</v>
      </c>
      <c r="M256" s="96" t="n">
        <v>822675</v>
      </c>
      <c r="N256" s="96" t="n">
        <v>43836169</v>
      </c>
      <c r="P256" s="92" t="inlineStr">
        <is>
          <t>Fore</t>
        </is>
      </c>
      <c r="Q256" s="92" t="n">
        <v>35</v>
      </c>
      <c r="R256" s="103" t="n">
        <v>0.023</v>
      </c>
      <c r="S256" s="97">
        <f>FALSE()</f>
        <v/>
      </c>
      <c r="T256" s="96" t="n">
        <v>1020934</v>
      </c>
      <c r="V256" s="92" t="n">
        <v>34.5</v>
      </c>
      <c r="W256" s="98" t="n"/>
      <c r="X256" s="99" t="n">
        <v>1270614</v>
      </c>
      <c r="Y256" s="103" t="n">
        <v>0.0291</v>
      </c>
      <c r="Z256" s="97" t="b">
        <v>0</v>
      </c>
      <c r="AA256" s="92" t="inlineStr">
        <is>
          <t>PUC</t>
        </is>
      </c>
      <c r="AMD256" s="85" t="n"/>
      <c r="AME256" s="85" t="n"/>
      <c r="AMF256" s="85" t="n"/>
      <c r="AMG256" s="85" t="n"/>
      <c r="AMH256" s="85" t="n"/>
      <c r="AMI256" s="85" t="n"/>
      <c r="AMJ256" s="85" t="n"/>
    </row>
    <row r="257" ht="24.6" customFormat="1" customHeight="1" s="92">
      <c r="A257" s="92" t="n">
        <v>145</v>
      </c>
      <c r="B257" s="92" t="n">
        <v>272</v>
      </c>
      <c r="C257" s="100" t="inlineStr">
        <is>
          <t>Public Service Company of Colorado</t>
        </is>
      </c>
      <c r="D257" s="92" t="inlineStr">
        <is>
          <t>CO</t>
        </is>
      </c>
      <c r="F257" s="92" t="n">
        <v>125</v>
      </c>
      <c r="G257" s="92" t="inlineStr">
        <is>
          <t>Comanche Common</t>
        </is>
      </c>
      <c r="H257" s="94" t="n">
        <v>316</v>
      </c>
      <c r="I257" s="95" t="n">
        <v>43101</v>
      </c>
      <c r="K257" s="92" t="inlineStr">
        <is>
          <t>316 Miscellaneous Power Plant Equipment</t>
        </is>
      </c>
      <c r="L257" s="96" t="n">
        <v>2638976</v>
      </c>
      <c r="M257" s="96" t="n"/>
      <c r="O257" s="101" t="n">
        <v>0.292</v>
      </c>
      <c r="Q257" s="102" t="n">
        <v>67.48</v>
      </c>
      <c r="T257" s="106" t="n">
        <v>1019275</v>
      </c>
      <c r="V257" s="102" t="n">
        <v>44.03</v>
      </c>
      <c r="W257" s="98" t="n"/>
      <c r="X257" s="99" t="n">
        <v>59411</v>
      </c>
      <c r="Y257" s="92" t="n">
        <v>0.022513</v>
      </c>
      <c r="Z257" s="97" t="b">
        <v>0</v>
      </c>
      <c r="AA257" s="92" t="inlineStr">
        <is>
          <t>PUC</t>
        </is>
      </c>
      <c r="AMD257" s="85" t="n"/>
      <c r="AME257" s="85" t="n"/>
      <c r="AMF257" s="85" t="n"/>
      <c r="AMG257" s="85" t="n"/>
      <c r="AMH257" s="85" t="n"/>
      <c r="AMI257" s="85" t="n"/>
      <c r="AMJ257" s="85" t="n"/>
    </row>
    <row r="258" ht="24.6" customFormat="1" customHeight="1" s="92">
      <c r="A258" s="92" t="n">
        <v>57</v>
      </c>
      <c r="B258" s="92" t="n">
        <v>123</v>
      </c>
      <c r="C258" s="79" t="inlineStr">
        <is>
          <t>Georgia Power Company</t>
        </is>
      </c>
      <c r="D258" s="92" t="inlineStr">
        <is>
          <t>GA</t>
        </is>
      </c>
      <c r="F258" s="92" t="n">
        <v>381</v>
      </c>
      <c r="G258" s="92" t="inlineStr">
        <is>
          <t>McDonough-Atkinson CC Unit 6</t>
        </is>
      </c>
      <c r="H258" s="94" t="n">
        <v>341</v>
      </c>
      <c r="I258" s="95" t="n">
        <v>40908</v>
      </c>
      <c r="J258" s="95" t="n"/>
      <c r="K258" s="92" t="inlineStr">
        <is>
          <t>341.0 Structures and Improvements</t>
        </is>
      </c>
      <c r="L258" s="96" t="n">
        <v>40027455</v>
      </c>
      <c r="M258" s="96" t="n">
        <v>186816</v>
      </c>
      <c r="N258" s="96" t="n">
        <v>40845828</v>
      </c>
      <c r="P258" s="92" t="inlineStr">
        <is>
          <t>Fore</t>
        </is>
      </c>
      <c r="Q258" s="92" t="n">
        <v>35</v>
      </c>
      <c r="R258" s="103" t="n">
        <v>0.025</v>
      </c>
      <c r="S258" s="97">
        <f>FALSE()</f>
        <v/>
      </c>
      <c r="T258" s="96" t="n">
        <v>1005190</v>
      </c>
      <c r="V258" s="92" t="n">
        <v>34.5</v>
      </c>
      <c r="W258" s="98" t="n"/>
      <c r="X258" s="99" t="n">
        <v>1183937</v>
      </c>
      <c r="Y258" s="103" t="n">
        <v>0.0296</v>
      </c>
      <c r="Z258" s="97" t="b">
        <v>0</v>
      </c>
      <c r="AA258" s="92" t="inlineStr">
        <is>
          <t>PUC</t>
        </is>
      </c>
      <c r="AMD258" s="85" t="n"/>
      <c r="AME258" s="85" t="n"/>
      <c r="AMF258" s="85" t="n"/>
      <c r="AMG258" s="85" t="n"/>
      <c r="AMH258" s="85" t="n"/>
      <c r="AMI258" s="85" t="n"/>
      <c r="AMJ258" s="85" t="n"/>
    </row>
    <row r="259" ht="24.6" customFormat="1" customHeight="1" s="92">
      <c r="A259" s="92" t="n">
        <v>145</v>
      </c>
      <c r="B259" s="92" t="n">
        <v>272</v>
      </c>
      <c r="C259" s="100" t="inlineStr">
        <is>
          <t>Public Service Company of Colorado</t>
        </is>
      </c>
      <c r="D259" s="92" t="inlineStr">
        <is>
          <t>CO</t>
        </is>
      </c>
      <c r="F259" s="92" t="n">
        <v>107</v>
      </c>
      <c r="G259" s="92" t="inlineStr">
        <is>
          <t>Cherokee 5-7</t>
        </is>
      </c>
      <c r="H259" s="94" t="n">
        <v>345</v>
      </c>
      <c r="I259" s="95" t="n">
        <v>43101</v>
      </c>
      <c r="K259" s="92" t="inlineStr">
        <is>
          <t>345 Accessory Electric Equipment</t>
        </is>
      </c>
      <c r="L259" s="96" t="n">
        <v>60019980</v>
      </c>
      <c r="M259" s="96" t="n"/>
      <c r="O259" s="101" t="n">
        <v>0.06900000000000001</v>
      </c>
      <c r="Q259" s="102" t="n">
        <v>38.83</v>
      </c>
      <c r="T259" s="106" t="n">
        <v>1001359</v>
      </c>
      <c r="V259" s="102" t="n">
        <v>36.33</v>
      </c>
      <c r="W259" s="98" t="n"/>
      <c r="X259" s="99" t="n">
        <v>1572523</v>
      </c>
      <c r="Y259" s="92" t="n">
        <v>0.0262</v>
      </c>
      <c r="Z259" s="97" t="b">
        <v>0</v>
      </c>
      <c r="AA259" s="92" t="inlineStr">
        <is>
          <t>PUC</t>
        </is>
      </c>
      <c r="AMD259" s="85" t="n"/>
      <c r="AME259" s="85" t="n"/>
      <c r="AMF259" s="85" t="n"/>
      <c r="AMG259" s="85" t="n"/>
      <c r="AMH259" s="85" t="n"/>
      <c r="AMI259" s="85" t="n"/>
      <c r="AMJ259" s="85" t="n"/>
    </row>
    <row r="260" ht="24.6" customFormat="1" customHeight="1" s="92">
      <c r="A260" s="92" t="n">
        <v>57</v>
      </c>
      <c r="B260" s="92" t="n">
        <v>123</v>
      </c>
      <c r="C260" s="79" t="inlineStr">
        <is>
          <t>Georgia Power Company</t>
        </is>
      </c>
      <c r="D260" s="92" t="inlineStr">
        <is>
          <t>GA</t>
        </is>
      </c>
      <c r="F260" s="92" t="n">
        <v>608</v>
      </c>
      <c r="G260" s="92" t="inlineStr">
        <is>
          <t>Vogtle Common</t>
        </is>
      </c>
      <c r="H260" s="94" t="n">
        <v>325</v>
      </c>
      <c r="I260" s="95" t="n">
        <v>40908</v>
      </c>
      <c r="J260" s="95" t="n"/>
      <c r="K260" s="92" t="inlineStr">
        <is>
          <t>325.0 Misc. Power Plant Equipment</t>
        </is>
      </c>
      <c r="L260" s="96" t="n">
        <v>42841001</v>
      </c>
      <c r="M260" s="96" t="n">
        <v>16947294</v>
      </c>
      <c r="N260" s="96" t="n">
        <v>26875988</v>
      </c>
      <c r="P260" s="92" t="inlineStr">
        <is>
          <t>Fore</t>
        </is>
      </c>
      <c r="Q260" s="92" t="n">
        <v>46.7</v>
      </c>
      <c r="R260" s="103" t="n">
        <v>0.023</v>
      </c>
      <c r="S260" s="97">
        <f>FALSE()</f>
        <v/>
      </c>
      <c r="T260" s="96" t="n">
        <v>982282</v>
      </c>
      <c r="V260" s="92" t="n">
        <v>30.29</v>
      </c>
      <c r="W260" s="98" t="n"/>
      <c r="X260" s="99" t="n">
        <v>887289</v>
      </c>
      <c r="Y260" s="103" t="n">
        <v>0.0207</v>
      </c>
      <c r="Z260" s="97" t="b">
        <v>0</v>
      </c>
      <c r="AA260" s="92" t="inlineStr">
        <is>
          <t>PUC</t>
        </is>
      </c>
      <c r="AMD260" s="85" t="n"/>
      <c r="AME260" s="85" t="n"/>
      <c r="AMF260" s="85" t="n"/>
      <c r="AMG260" s="85" t="n"/>
      <c r="AMH260" s="85" t="n"/>
      <c r="AMI260" s="85" t="n"/>
      <c r="AMJ260" s="85" t="n"/>
    </row>
    <row r="261" ht="24.6" customFormat="1" customHeight="1" s="92">
      <c r="A261" s="92" t="n">
        <v>145</v>
      </c>
      <c r="B261" s="92" t="n">
        <v>272</v>
      </c>
      <c r="C261" s="100" t="inlineStr">
        <is>
          <t>Public Service Company of Colorado</t>
        </is>
      </c>
      <c r="D261" s="92" t="inlineStr">
        <is>
          <t>CO</t>
        </is>
      </c>
      <c r="F261" s="92" t="n">
        <v>107</v>
      </c>
      <c r="G261" s="92" t="inlineStr">
        <is>
          <t>Cherokee Unit 4</t>
        </is>
      </c>
      <c r="H261" s="94" t="n">
        <v>315</v>
      </c>
      <c r="I261" s="95" t="n">
        <v>43101</v>
      </c>
      <c r="K261" s="92" t="inlineStr">
        <is>
          <t>315 Accessory Electric Equipment</t>
        </is>
      </c>
      <c r="L261" s="96" t="n">
        <v>7307248</v>
      </c>
      <c r="M261" s="96" t="n"/>
      <c r="O261" s="101" t="n">
        <v>0.573</v>
      </c>
      <c r="Q261" s="102" t="n">
        <v>29.65</v>
      </c>
      <c r="T261" s="106" t="n">
        <v>980586</v>
      </c>
      <c r="V261" s="102" t="n">
        <v>9.449999999999999</v>
      </c>
      <c r="W261" s="92" t="n">
        <v>2028</v>
      </c>
      <c r="X261" s="99" t="n">
        <v>374584</v>
      </c>
      <c r="Y261" s="92" t="n">
        <v>0.051262</v>
      </c>
      <c r="Z261" s="97" t="b">
        <v>0</v>
      </c>
      <c r="AA261" s="92" t="inlineStr">
        <is>
          <t>PUC</t>
        </is>
      </c>
      <c r="AMD261" s="85" t="n"/>
      <c r="AME261" s="85" t="n"/>
      <c r="AMF261" s="85" t="n"/>
      <c r="AMG261" s="85" t="n"/>
      <c r="AMH261" s="85" t="n"/>
      <c r="AMI261" s="85" t="n"/>
      <c r="AMJ261" s="85" t="n"/>
    </row>
    <row r="262" ht="24.6" customFormat="1" customHeight="1" s="92">
      <c r="A262" s="92" t="n">
        <v>145</v>
      </c>
      <c r="B262" s="92" t="n">
        <v>272</v>
      </c>
      <c r="C262" s="100" t="inlineStr">
        <is>
          <t>Public Service Company of Colorado</t>
        </is>
      </c>
      <c r="D262" s="92" t="inlineStr">
        <is>
          <t>CO</t>
        </is>
      </c>
      <c r="F262" s="92" t="n">
        <v>125</v>
      </c>
      <c r="G262" s="92" t="inlineStr">
        <is>
          <t>Comanche Common</t>
        </is>
      </c>
      <c r="H262" s="94" t="n">
        <v>314</v>
      </c>
      <c r="I262" s="95" t="n">
        <v>43101</v>
      </c>
      <c r="K262" s="92" t="inlineStr">
        <is>
          <t>314 Turbogenerator Units</t>
        </is>
      </c>
      <c r="L262" s="96" t="n">
        <v>2495730</v>
      </c>
      <c r="M262" s="96" t="n"/>
      <c r="O262" s="103" t="n">
        <v>0.248</v>
      </c>
      <c r="Q262" s="92" t="n">
        <v>67.65000000000001</v>
      </c>
      <c r="T262" s="106" t="n">
        <v>963948</v>
      </c>
      <c r="V262" s="102" t="n">
        <v>47.72</v>
      </c>
      <c r="W262" s="98" t="n"/>
      <c r="X262" s="99" t="n">
        <v>55528</v>
      </c>
      <c r="Y262" s="92" t="n">
        <v>0.022249</v>
      </c>
      <c r="Z262" s="97" t="b">
        <v>0</v>
      </c>
      <c r="AA262" s="92" t="inlineStr">
        <is>
          <t>PUC</t>
        </is>
      </c>
      <c r="AMD262" s="85" t="n"/>
      <c r="AME262" s="85" t="n"/>
      <c r="AMF262" s="85" t="n"/>
      <c r="AMG262" s="85" t="n"/>
      <c r="AMH262" s="85" t="n"/>
      <c r="AMI262" s="85" t="n"/>
      <c r="AMJ262" s="85" t="n"/>
    </row>
    <row r="263" ht="24.6" customFormat="1" customHeight="1" s="92">
      <c r="A263" s="92" t="n">
        <v>57</v>
      </c>
      <c r="B263" s="92" t="n">
        <v>123</v>
      </c>
      <c r="C263" s="79" t="inlineStr">
        <is>
          <t>Georgia Power Company</t>
        </is>
      </c>
      <c r="D263" s="92" t="inlineStr">
        <is>
          <t>GA</t>
        </is>
      </c>
      <c r="F263" s="92" t="n">
        <v>527</v>
      </c>
      <c r="G263" s="92" t="inlineStr">
        <is>
          <t>Scherer Unit 3</t>
        </is>
      </c>
      <c r="H263" s="94" t="n">
        <v>315</v>
      </c>
      <c r="I263" s="95" t="n">
        <v>40908</v>
      </c>
      <c r="J263" s="95" t="n"/>
      <c r="K263" s="92" t="inlineStr">
        <is>
          <t>315.0 Accessory Electric Equipment</t>
        </is>
      </c>
      <c r="L263" s="96" t="n">
        <v>25176817</v>
      </c>
      <c r="M263" s="96" t="n">
        <v>12387903</v>
      </c>
      <c r="N263" s="96" t="n">
        <v>13751321</v>
      </c>
      <c r="P263" s="92" t="inlineStr">
        <is>
          <t>Fore</t>
        </is>
      </c>
      <c r="Q263" s="92" t="n">
        <v>59</v>
      </c>
      <c r="R263" s="103" t="n">
        <v>0.038</v>
      </c>
      <c r="S263" s="97">
        <f>FALSE()</f>
        <v/>
      </c>
      <c r="T263" s="96" t="n">
        <v>962406</v>
      </c>
      <c r="V263" s="92" t="n">
        <v>37.3</v>
      </c>
      <c r="W263" s="98" t="n"/>
      <c r="X263" s="99" t="n">
        <v>368668</v>
      </c>
      <c r="Y263" s="103" t="n">
        <v>0.0146</v>
      </c>
      <c r="Z263" s="97" t="b">
        <v>0</v>
      </c>
      <c r="AA263" s="92" t="inlineStr">
        <is>
          <t>PUC</t>
        </is>
      </c>
      <c r="AMD263" s="85" t="n"/>
      <c r="AME263" s="85" t="n"/>
      <c r="AMF263" s="85" t="n"/>
      <c r="AMG263" s="85" t="n"/>
      <c r="AMH263" s="85" t="n"/>
      <c r="AMI263" s="85" t="n"/>
      <c r="AMJ263" s="85" t="n"/>
    </row>
    <row r="264" ht="24.6" customFormat="1" customHeight="1" s="92">
      <c r="A264" s="92" t="n">
        <v>57</v>
      </c>
      <c r="B264" s="92" t="n">
        <v>123</v>
      </c>
      <c r="C264" s="79" t="inlineStr">
        <is>
          <t>Georgia Power Company</t>
        </is>
      </c>
      <c r="D264" s="92" t="inlineStr">
        <is>
          <t>GA</t>
        </is>
      </c>
      <c r="F264" s="92" t="n">
        <v>72</v>
      </c>
      <c r="G264" s="92" t="inlineStr">
        <is>
          <t>Bowen Unit 1</t>
        </is>
      </c>
      <c r="H264" s="94" t="n">
        <v>311</v>
      </c>
      <c r="I264" s="95" t="n">
        <v>40908</v>
      </c>
      <c r="J264" s="95" t="n"/>
      <c r="K264" s="92" t="inlineStr">
        <is>
          <t>311.0 Structures and Improvements</t>
        </is>
      </c>
      <c r="L264" s="96" t="n">
        <v>12856224</v>
      </c>
      <c r="M264" s="96" t="n">
        <v>6045611</v>
      </c>
      <c r="N264" s="96" t="n">
        <v>7758615</v>
      </c>
      <c r="P264" s="92" t="inlineStr">
        <is>
          <t>Fore</t>
        </is>
      </c>
      <c r="Q264" s="92" t="n">
        <v>59.5</v>
      </c>
      <c r="R264" s="103" t="n">
        <v>0.074</v>
      </c>
      <c r="S264" s="97">
        <f>FALSE()</f>
        <v/>
      </c>
      <c r="T264" s="96" t="n">
        <v>948003</v>
      </c>
      <c r="V264" s="92" t="n">
        <v>22.55</v>
      </c>
      <c r="W264" s="98" t="n"/>
      <c r="X264" s="99" t="n">
        <v>344063</v>
      </c>
      <c r="Y264" s="103" t="n">
        <v>0.0268</v>
      </c>
      <c r="Z264" s="97" t="b">
        <v>0</v>
      </c>
      <c r="AA264" s="92" t="inlineStr">
        <is>
          <t>PUC</t>
        </is>
      </c>
      <c r="AMD264" s="85" t="n"/>
      <c r="AME264" s="85" t="n"/>
      <c r="AMF264" s="85" t="n"/>
      <c r="AMG264" s="85" t="n"/>
      <c r="AMH264" s="85" t="n"/>
      <c r="AMI264" s="85" t="n"/>
      <c r="AMJ264" s="85" t="n"/>
    </row>
    <row r="265" ht="24.6" customFormat="1" customHeight="1" s="92">
      <c r="A265" s="92" t="n">
        <v>57</v>
      </c>
      <c r="B265" s="92" t="n">
        <v>123</v>
      </c>
      <c r="C265" s="79" t="inlineStr">
        <is>
          <t>Georgia Power Company</t>
        </is>
      </c>
      <c r="D265" s="92" t="inlineStr">
        <is>
          <t>GA</t>
        </is>
      </c>
      <c r="F265" s="92" t="n">
        <v>915</v>
      </c>
      <c r="G265" s="92" t="inlineStr">
        <is>
          <t>Yonah</t>
        </is>
      </c>
      <c r="H265" s="94" t="n">
        <v>332</v>
      </c>
      <c r="I265" s="95" t="n">
        <v>40908</v>
      </c>
      <c r="J265" s="95" t="n"/>
      <c r="K265" s="92" t="inlineStr">
        <is>
          <t>332.0 Reservoirs, Dams &amp; Waterways</t>
        </is>
      </c>
      <c r="L265" s="96" t="n">
        <v>4885136</v>
      </c>
      <c r="M265" s="96" t="n">
        <v>3297909</v>
      </c>
      <c r="N265" s="96" t="n">
        <v>2533102</v>
      </c>
      <c r="P265" s="92" t="inlineStr">
        <is>
          <t>Fore</t>
        </is>
      </c>
      <c r="Q265" s="92" t="n">
        <v>71.59999999999999</v>
      </c>
      <c r="R265" s="103" t="n">
        <v>0.194</v>
      </c>
      <c r="S265" s="97">
        <f>FALSE()</f>
        <v/>
      </c>
      <c r="T265" s="96" t="n">
        <v>945874</v>
      </c>
      <c r="V265" s="92" t="n">
        <v>23.01</v>
      </c>
      <c r="W265" s="98" t="n"/>
      <c r="X265" s="99" t="n">
        <v>110087</v>
      </c>
      <c r="Y265" s="103" t="n">
        <v>0.0225</v>
      </c>
      <c r="Z265" s="97" t="b">
        <v>0</v>
      </c>
      <c r="AA265" s="92" t="inlineStr">
        <is>
          <t>PUC</t>
        </is>
      </c>
      <c r="AMD265" s="85" t="n"/>
      <c r="AME265" s="85" t="n"/>
      <c r="AMF265" s="85" t="n"/>
      <c r="AMG265" s="85" t="n"/>
      <c r="AMH265" s="85" t="n"/>
      <c r="AMI265" s="85" t="n"/>
      <c r="AMJ265" s="85" t="n"/>
    </row>
    <row r="266" ht="24.6" customFormat="1" customHeight="1" s="92">
      <c r="A266" s="92" t="n">
        <v>57</v>
      </c>
      <c r="B266" s="92" t="n">
        <v>123</v>
      </c>
      <c r="C266" s="79" t="inlineStr">
        <is>
          <t>Georgia Power Company</t>
        </is>
      </c>
      <c r="D266" s="92" t="inlineStr">
        <is>
          <t>GA</t>
        </is>
      </c>
      <c r="F266" s="92" t="n">
        <v>631</v>
      </c>
      <c r="G266" s="92" t="inlineStr">
        <is>
          <t>Wallace Dam (Conv and Pump)</t>
        </is>
      </c>
      <c r="H266" s="94" t="n">
        <v>333</v>
      </c>
      <c r="I266" s="95" t="n">
        <v>40908</v>
      </c>
      <c r="J266" s="95" t="n"/>
      <c r="K266" s="92" t="inlineStr">
        <is>
          <t>333.0 Water Turbines &amp; Generators</t>
        </is>
      </c>
      <c r="L266" s="96" t="n">
        <v>61974018</v>
      </c>
      <c r="M266" s="96" t="n">
        <v>29214397</v>
      </c>
      <c r="N266" s="96" t="n">
        <v>33700277</v>
      </c>
      <c r="P266" s="92" t="inlineStr">
        <is>
          <t>Fore</t>
        </is>
      </c>
      <c r="Q266" s="92" t="n">
        <v>58.2</v>
      </c>
      <c r="R266" s="103" t="n">
        <v>0.015</v>
      </c>
      <c r="S266" s="97">
        <f>FALSE()</f>
        <v/>
      </c>
      <c r="T266" s="96" t="n">
        <v>940656</v>
      </c>
      <c r="V266" s="92" t="n">
        <v>26.59</v>
      </c>
      <c r="W266" s="98" t="n"/>
      <c r="X266" s="99" t="n">
        <v>1267404</v>
      </c>
      <c r="Y266" s="103" t="n">
        <v>0.0205</v>
      </c>
      <c r="Z266" s="97" t="b">
        <v>0</v>
      </c>
      <c r="AA266" s="92" t="inlineStr">
        <is>
          <t>PUC</t>
        </is>
      </c>
      <c r="AMD266" s="85" t="n"/>
      <c r="AME266" s="85" t="n"/>
      <c r="AMF266" s="85" t="n"/>
      <c r="AMG266" s="85" t="n"/>
      <c r="AMH266" s="85" t="n"/>
      <c r="AMI266" s="85" t="n"/>
      <c r="AMJ266" s="85" t="n"/>
    </row>
    <row r="267" ht="24.6" customFormat="1" customHeight="1" s="92">
      <c r="A267" s="92" t="n">
        <v>57</v>
      </c>
      <c r="B267" s="92" t="n">
        <v>123</v>
      </c>
      <c r="C267" s="79" t="inlineStr">
        <is>
          <t>Georgia Power Company</t>
        </is>
      </c>
      <c r="D267" s="92" t="inlineStr">
        <is>
          <t>GA</t>
        </is>
      </c>
      <c r="F267" s="92" t="n">
        <v>245</v>
      </c>
      <c r="G267" s="92" t="inlineStr">
        <is>
          <t>Hammond Unit 4</t>
        </is>
      </c>
      <c r="H267" s="94" t="n">
        <v>311</v>
      </c>
      <c r="I267" s="95" t="n">
        <v>40908</v>
      </c>
      <c r="J267" s="95" t="n"/>
      <c r="K267" s="92" t="inlineStr">
        <is>
          <t>311.0 Structures and Improvements</t>
        </is>
      </c>
      <c r="L267" s="96" t="n">
        <v>8827161</v>
      </c>
      <c r="M267" s="96" t="n">
        <v>5705022</v>
      </c>
      <c r="N267" s="96" t="n">
        <v>4050156</v>
      </c>
      <c r="P267" s="92" t="inlineStr">
        <is>
          <t>Fore</t>
        </is>
      </c>
      <c r="Q267" s="92" t="n">
        <v>62</v>
      </c>
      <c r="R267" s="103" t="n">
        <v>0.105</v>
      </c>
      <c r="S267" s="97">
        <f>FALSE()</f>
        <v/>
      </c>
      <c r="T267" s="96" t="n">
        <v>928017</v>
      </c>
      <c r="V267" s="92" t="n">
        <v>21.57</v>
      </c>
      <c r="W267" s="98" t="n"/>
      <c r="X267" s="99" t="n">
        <v>187768</v>
      </c>
      <c r="Y267" s="103" t="n">
        <v>0.0213</v>
      </c>
      <c r="Z267" s="97" t="b">
        <v>0</v>
      </c>
      <c r="AA267" s="92" t="inlineStr">
        <is>
          <t>PUC</t>
        </is>
      </c>
      <c r="AMD267" s="85" t="n"/>
      <c r="AME267" s="85" t="n"/>
      <c r="AMF267" s="85" t="n"/>
      <c r="AMG267" s="85" t="n"/>
      <c r="AMH267" s="85" t="n"/>
      <c r="AMI267" s="85" t="n"/>
      <c r="AMJ267" s="85" t="n"/>
    </row>
    <row r="268" ht="24.6" customFormat="1" customHeight="1" s="92">
      <c r="A268" s="92" t="n">
        <v>57</v>
      </c>
      <c r="B268" s="92" t="n">
        <v>123</v>
      </c>
      <c r="C268" s="79" t="inlineStr">
        <is>
          <t>Georgia Power Company</t>
        </is>
      </c>
      <c r="D268" s="92" t="inlineStr">
        <is>
          <t>GA</t>
        </is>
      </c>
      <c r="F268" s="92" t="n">
        <v>527</v>
      </c>
      <c r="G268" s="92" t="inlineStr">
        <is>
          <t>Scherer Common 1-3</t>
        </is>
      </c>
      <c r="H268" s="94" t="n">
        <v>314</v>
      </c>
      <c r="I268" s="95" t="n">
        <v>40908</v>
      </c>
      <c r="J268" s="95" t="n"/>
      <c r="K268" s="92" t="inlineStr">
        <is>
          <t>314.0 Turbogenerator Units</t>
        </is>
      </c>
      <c r="L268" s="96" t="n">
        <v>4531883</v>
      </c>
      <c r="M268" s="96" t="n">
        <v>2919139</v>
      </c>
      <c r="N268" s="96" t="n">
        <v>2534840</v>
      </c>
      <c r="P268" s="92" t="inlineStr">
        <is>
          <t>Fore</t>
        </is>
      </c>
      <c r="Q268" s="92" t="n">
        <v>61.4</v>
      </c>
      <c r="R268" s="103" t="n">
        <v>0.203</v>
      </c>
      <c r="S268" s="97">
        <f>FALSE()</f>
        <v/>
      </c>
      <c r="T268" s="96" t="n">
        <v>922096</v>
      </c>
      <c r="V268" s="92" t="n">
        <v>32.31</v>
      </c>
      <c r="W268" s="98" t="n"/>
      <c r="X268" s="99" t="n">
        <v>78454</v>
      </c>
      <c r="Y268" s="103" t="n">
        <v>0.0173</v>
      </c>
      <c r="Z268" s="97" t="b">
        <v>0</v>
      </c>
      <c r="AA268" s="92" t="inlineStr">
        <is>
          <t>PUC</t>
        </is>
      </c>
      <c r="AMD268" s="85" t="n"/>
      <c r="AME268" s="85" t="n"/>
      <c r="AMF268" s="85" t="n"/>
      <c r="AMG268" s="85" t="n"/>
      <c r="AMH268" s="85" t="n"/>
      <c r="AMI268" s="85" t="n"/>
      <c r="AMJ268" s="85" t="n"/>
    </row>
    <row r="269" ht="24.6" customFormat="1" customHeight="1" s="92">
      <c r="A269" s="92" t="n">
        <v>145</v>
      </c>
      <c r="B269" s="92" t="n">
        <v>272</v>
      </c>
      <c r="C269" s="100" t="inlineStr">
        <is>
          <t>Public Service Company of Colorado</t>
        </is>
      </c>
      <c r="D269" s="92" t="inlineStr">
        <is>
          <t>CO</t>
        </is>
      </c>
      <c r="F269" s="92" t="n">
        <v>276</v>
      </c>
      <c r="G269" s="92" t="inlineStr">
        <is>
          <t>Hayden Unit 1</t>
        </is>
      </c>
      <c r="H269" s="94" t="n">
        <v>314</v>
      </c>
      <c r="I269" s="95" t="n">
        <v>43101</v>
      </c>
      <c r="K269" s="92" t="inlineStr">
        <is>
          <t>314 Turbogenerator Units</t>
        </is>
      </c>
      <c r="L269" s="96" t="n">
        <v>17681172</v>
      </c>
      <c r="M269" s="96" t="n"/>
      <c r="O269" s="101" t="n">
        <v>0.595</v>
      </c>
      <c r="Q269" s="102" t="n">
        <v>41.75</v>
      </c>
      <c r="T269" s="106" t="n">
        <v>906373</v>
      </c>
      <c r="V269" s="102" t="n">
        <v>12.23</v>
      </c>
      <c r="W269" s="92" t="n">
        <v>2025</v>
      </c>
      <c r="X269" s="99" t="n">
        <v>619000</v>
      </c>
      <c r="Y269" s="92" t="n">
        <v>0.035009</v>
      </c>
      <c r="Z269" s="97" t="b">
        <v>0</v>
      </c>
      <c r="AA269" s="92" t="inlineStr">
        <is>
          <t>PUC</t>
        </is>
      </c>
      <c r="AMD269" s="85" t="n"/>
      <c r="AME269" s="85" t="n"/>
      <c r="AMF269" s="85" t="n"/>
      <c r="AMG269" s="85" t="n"/>
      <c r="AMH269" s="85" t="n"/>
      <c r="AMI269" s="85" t="n"/>
      <c r="AMJ269" s="85" t="n"/>
    </row>
    <row r="270" ht="24.6" customFormat="1" customHeight="1" s="92">
      <c r="A270" s="92" t="n">
        <v>57</v>
      </c>
      <c r="B270" s="92" t="n">
        <v>123</v>
      </c>
      <c r="C270" s="79" t="inlineStr">
        <is>
          <t>Georgia Power Company</t>
        </is>
      </c>
      <c r="D270" s="92" t="inlineStr">
        <is>
          <t>GA</t>
        </is>
      </c>
      <c r="F270" s="92" t="n">
        <v>916</v>
      </c>
      <c r="G270" s="92" t="inlineStr">
        <is>
          <t>Lloyd Shoals</t>
        </is>
      </c>
      <c r="H270" s="94" t="n">
        <v>332</v>
      </c>
      <c r="I270" s="95" t="n">
        <v>40908</v>
      </c>
      <c r="J270" s="95" t="n"/>
      <c r="K270" s="92" t="inlineStr">
        <is>
          <t>332.0 Reservoirs, Dams &amp; Waterways</t>
        </is>
      </c>
      <c r="L270" s="96" t="n">
        <v>9770165</v>
      </c>
      <c r="M270" s="96" t="n">
        <v>5153701</v>
      </c>
      <c r="N270" s="96" t="n">
        <v>5512259</v>
      </c>
      <c r="P270" s="92" t="inlineStr">
        <is>
          <t>Fore</t>
        </is>
      </c>
      <c r="Q270" s="92" t="n">
        <v>37.8</v>
      </c>
      <c r="R270" s="103" t="n">
        <v>0.092</v>
      </c>
      <c r="S270" s="97">
        <f>FALSE()</f>
        <v/>
      </c>
      <c r="T270" s="96" t="n">
        <v>895795</v>
      </c>
      <c r="V270" s="92" t="n">
        <v>11.35</v>
      </c>
      <c r="W270" s="98" t="n"/>
      <c r="X270" s="99" t="n">
        <v>485662</v>
      </c>
      <c r="Y270" s="103" t="n">
        <v>0.0497</v>
      </c>
      <c r="Z270" s="97" t="b">
        <v>0</v>
      </c>
      <c r="AA270" s="92" t="inlineStr">
        <is>
          <t>PUC</t>
        </is>
      </c>
      <c r="AMD270" s="85" t="n"/>
      <c r="AME270" s="85" t="n"/>
      <c r="AMF270" s="85" t="n"/>
      <c r="AMG270" s="85" t="n"/>
      <c r="AMH270" s="85" t="n"/>
      <c r="AMI270" s="85" t="n"/>
      <c r="AMJ270" s="85" t="n"/>
    </row>
    <row r="271" ht="24.6" customFormat="1" customHeight="1" s="92">
      <c r="A271" s="92" t="n">
        <v>145</v>
      </c>
      <c r="B271" s="92" t="n">
        <v>272</v>
      </c>
      <c r="C271" s="100" t="inlineStr">
        <is>
          <t>Public Service Company of Colorado</t>
        </is>
      </c>
      <c r="D271" s="92" t="inlineStr">
        <is>
          <t>CO</t>
        </is>
      </c>
      <c r="F271" s="92" t="n">
        <v>125</v>
      </c>
      <c r="G271" s="92" t="inlineStr">
        <is>
          <t>Comanche Common</t>
        </is>
      </c>
      <c r="H271" s="94" t="n">
        <v>315</v>
      </c>
      <c r="I271" s="95" t="n">
        <v>43101</v>
      </c>
      <c r="K271" s="92" t="inlineStr">
        <is>
          <t>315 Accessory Electric Equipment</t>
        </is>
      </c>
      <c r="L271" s="96" t="n">
        <v>2284687</v>
      </c>
      <c r="M271" s="96" t="n"/>
      <c r="O271" s="101" t="n">
        <v>0.288</v>
      </c>
      <c r="Q271" s="102" t="n">
        <v>77.37</v>
      </c>
      <c r="T271" s="106" t="n">
        <v>882435</v>
      </c>
      <c r="V271" s="102" t="n">
        <v>50.88</v>
      </c>
      <c r="W271" s="98" t="n"/>
      <c r="X271" s="99" t="n">
        <v>44501</v>
      </c>
      <c r="Y271" s="92" t="n">
        <v>0.019478</v>
      </c>
      <c r="Z271" s="97" t="b">
        <v>0</v>
      </c>
      <c r="AA271" s="92" t="inlineStr">
        <is>
          <t>PUC</t>
        </is>
      </c>
      <c r="AMD271" s="85" t="n"/>
      <c r="AME271" s="85" t="n"/>
      <c r="AMF271" s="85" t="n"/>
      <c r="AMG271" s="85" t="n"/>
      <c r="AMH271" s="85" t="n"/>
      <c r="AMI271" s="85" t="n"/>
      <c r="AMJ271" s="85" t="n"/>
    </row>
    <row r="272" ht="24.6" customFormat="1" customHeight="1" s="92">
      <c r="A272" s="92" t="n">
        <v>57</v>
      </c>
      <c r="B272" s="92" t="n">
        <v>123</v>
      </c>
      <c r="C272" s="79" t="inlineStr">
        <is>
          <t>Georgia Power Company</t>
        </is>
      </c>
      <c r="D272" s="92" t="inlineStr">
        <is>
          <t>GA</t>
        </is>
      </c>
      <c r="F272" s="92" t="n">
        <v>245</v>
      </c>
      <c r="G272" s="92" t="inlineStr">
        <is>
          <t>Hammond Unit 4</t>
        </is>
      </c>
      <c r="H272" s="94" t="n">
        <v>315</v>
      </c>
      <c r="I272" s="95" t="n">
        <v>40908</v>
      </c>
      <c r="J272" s="95" t="n"/>
      <c r="K272" s="92" t="inlineStr">
        <is>
          <t>315.0 Accessory Electric Equipment</t>
        </is>
      </c>
      <c r="L272" s="96" t="n">
        <v>8653213</v>
      </c>
      <c r="M272" s="96" t="n">
        <v>4774751</v>
      </c>
      <c r="N272" s="96" t="n">
        <v>4755298</v>
      </c>
      <c r="P272" s="92" t="inlineStr">
        <is>
          <t>Fore</t>
        </is>
      </c>
      <c r="Q272" s="92" t="n">
        <v>50.4</v>
      </c>
      <c r="R272" s="103" t="n">
        <v>0.101</v>
      </c>
      <c r="S272" s="97">
        <f>FALSE()</f>
        <v/>
      </c>
      <c r="T272" s="96" t="n">
        <v>876836</v>
      </c>
      <c r="V272" s="92" t="n">
        <v>22.23</v>
      </c>
      <c r="W272" s="98" t="n"/>
      <c r="X272" s="99" t="n">
        <v>213914</v>
      </c>
      <c r="Y272" s="103" t="n">
        <v>0.0247</v>
      </c>
      <c r="Z272" s="97" t="b">
        <v>0</v>
      </c>
      <c r="AA272" s="92" t="inlineStr">
        <is>
          <t>PUC</t>
        </is>
      </c>
      <c r="AMD272" s="85" t="n"/>
      <c r="AME272" s="85" t="n"/>
      <c r="AMF272" s="85" t="n"/>
      <c r="AMG272" s="85" t="n"/>
      <c r="AMH272" s="85" t="n"/>
      <c r="AMI272" s="85" t="n"/>
      <c r="AMJ272" s="85" t="n"/>
    </row>
    <row r="273" ht="24.6" customFormat="1" customHeight="1" s="92">
      <c r="A273" s="92" t="n">
        <v>57</v>
      </c>
      <c r="B273" s="92" t="n">
        <v>123</v>
      </c>
      <c r="C273" s="79" t="inlineStr">
        <is>
          <t>Georgia Power Company</t>
        </is>
      </c>
      <c r="D273" s="92" t="inlineStr">
        <is>
          <t>GA</t>
        </is>
      </c>
      <c r="F273" s="92" t="n">
        <v>911</v>
      </c>
      <c r="G273" s="92" t="inlineStr">
        <is>
          <t>Morgan Falls</t>
        </is>
      </c>
      <c r="H273" s="94" t="n">
        <v>333</v>
      </c>
      <c r="I273" s="95" t="n">
        <v>40908</v>
      </c>
      <c r="J273" s="95" t="n"/>
      <c r="K273" s="92" t="inlineStr">
        <is>
          <t>333.0 Water Turbines &amp; Generators</t>
        </is>
      </c>
      <c r="L273" s="96" t="n">
        <v>3047698</v>
      </c>
      <c r="M273" s="96" t="n">
        <v>1929132</v>
      </c>
      <c r="N273" s="96" t="n">
        <v>1956039</v>
      </c>
      <c r="P273" s="92" t="inlineStr">
        <is>
          <t>Fore</t>
        </is>
      </c>
      <c r="Q273" s="92" t="n">
        <v>45.6</v>
      </c>
      <c r="R273" s="103" t="n">
        <v>0.275</v>
      </c>
      <c r="S273" s="97">
        <f>FALSE()</f>
        <v/>
      </c>
      <c r="T273" s="96" t="n">
        <v>837474</v>
      </c>
      <c r="V273" s="92" t="n">
        <v>25.66</v>
      </c>
      <c r="W273" s="98" t="n"/>
      <c r="X273" s="99" t="n">
        <v>76229</v>
      </c>
      <c r="Y273" s="103" t="n">
        <v>0.025</v>
      </c>
      <c r="Z273" s="97" t="b">
        <v>0</v>
      </c>
      <c r="AA273" s="92" t="inlineStr">
        <is>
          <t>PUC</t>
        </is>
      </c>
      <c r="AMD273" s="85" t="n"/>
      <c r="AME273" s="85" t="n"/>
      <c r="AMF273" s="85" t="n"/>
      <c r="AMG273" s="85" t="n"/>
      <c r="AMH273" s="85" t="n"/>
      <c r="AMI273" s="85" t="n"/>
      <c r="AMJ273" s="85" t="n"/>
    </row>
    <row r="274" ht="24.6" customFormat="1" customHeight="1" s="92">
      <c r="A274" s="92" t="n">
        <v>145</v>
      </c>
      <c r="B274" s="92" t="n">
        <v>272</v>
      </c>
      <c r="C274" s="100" t="inlineStr">
        <is>
          <t>Public Service Company of Colorado</t>
        </is>
      </c>
      <c r="D274" s="92" t="inlineStr">
        <is>
          <t>CO</t>
        </is>
      </c>
      <c r="F274" s="92" t="n">
        <v>125</v>
      </c>
      <c r="G274" s="92" t="inlineStr">
        <is>
          <t>Comanche Unit 3</t>
        </is>
      </c>
      <c r="H274" s="94" t="n">
        <v>315</v>
      </c>
      <c r="I274" s="95" t="n">
        <v>43101</v>
      </c>
      <c r="K274" s="92" t="inlineStr">
        <is>
          <t>315 Accessory Electric Equipment</t>
        </is>
      </c>
      <c r="L274" s="96" t="n">
        <v>91002381</v>
      </c>
      <c r="M274" s="96" t="n"/>
      <c r="O274" s="103" t="n">
        <v>0.106</v>
      </c>
      <c r="Q274" s="92" t="n">
        <v>58.24</v>
      </c>
      <c r="T274" s="106" t="n">
        <v>833812</v>
      </c>
      <c r="V274" s="102" t="n">
        <v>50.88</v>
      </c>
      <c r="W274" s="92" t="n">
        <v>2070</v>
      </c>
      <c r="X274" s="99" t="n">
        <v>1622481</v>
      </c>
      <c r="Y274" s="92" t="n">
        <v>0.017829</v>
      </c>
      <c r="Z274" s="97" t="b">
        <v>0</v>
      </c>
      <c r="AA274" s="92" t="inlineStr">
        <is>
          <t>PUC</t>
        </is>
      </c>
      <c r="AMD274" s="85" t="n"/>
      <c r="AME274" s="85" t="n"/>
      <c r="AMF274" s="85" t="n"/>
      <c r="AMG274" s="85" t="n"/>
      <c r="AMH274" s="85" t="n"/>
      <c r="AMI274" s="85" t="n"/>
      <c r="AMJ274" s="85" t="n"/>
    </row>
    <row r="275" ht="24.6" customFormat="1" customHeight="1" s="92">
      <c r="A275" s="92" t="n">
        <v>2</v>
      </c>
      <c r="B275" s="92" t="n">
        <v>18</v>
      </c>
      <c r="C275" s="79" t="inlineStr">
        <is>
          <t>ALABAMA POWER COMPANY</t>
        </is>
      </c>
      <c r="D275" s="92" t="inlineStr">
        <is>
          <t>AL</t>
        </is>
      </c>
      <c r="F275" s="92" t="n">
        <v>248</v>
      </c>
      <c r="G275" s="79" t="inlineStr">
        <is>
          <t>Greene County</t>
        </is>
      </c>
      <c r="H275" s="94" t="n">
        <v>315</v>
      </c>
      <c r="I275" s="95" t="n">
        <v>41639</v>
      </c>
      <c r="J275" s="95" t="n"/>
      <c r="K275" s="92" t="inlineStr">
        <is>
          <t>315.0 Accessory Electric Equipment</t>
        </is>
      </c>
      <c r="L275" s="96" t="n">
        <v>8732157</v>
      </c>
      <c r="M275" s="96" t="n">
        <v>4242519</v>
      </c>
      <c r="N275" s="96" t="n">
        <v>5318508</v>
      </c>
      <c r="O275" s="103" t="n">
        <v>0.486</v>
      </c>
      <c r="P275" s="92" t="inlineStr">
        <is>
          <t>Fore</t>
        </is>
      </c>
      <c r="Q275" s="92" t="n">
        <v>21.3</v>
      </c>
      <c r="S275" s="97">
        <f>FALSE()</f>
        <v/>
      </c>
      <c r="T275" s="96" t="n">
        <v>828871</v>
      </c>
      <c r="U275" s="103" t="n">
        <v>0.095</v>
      </c>
      <c r="V275" s="92" t="n">
        <v>11.78</v>
      </c>
      <c r="W275" s="98" t="n"/>
      <c r="X275" s="99" t="n">
        <v>451333</v>
      </c>
      <c r="Y275" s="103" t="n">
        <v>0.0517</v>
      </c>
      <c r="Z275" s="97" t="b">
        <v>0</v>
      </c>
      <c r="AA275" s="92" t="inlineStr">
        <is>
          <t>PUC</t>
        </is>
      </c>
      <c r="AMD275" s="85" t="n"/>
      <c r="AME275" s="85" t="n"/>
      <c r="AMF275" s="85" t="n"/>
      <c r="AMG275" s="85" t="n"/>
      <c r="AMH275" s="85" t="n"/>
      <c r="AMI275" s="85" t="n"/>
      <c r="AMJ275" s="85" t="n"/>
    </row>
    <row r="276" ht="24.6" customFormat="1" customHeight="1" s="92">
      <c r="A276" s="92" t="n">
        <v>57</v>
      </c>
      <c r="B276" s="92" t="n">
        <v>123</v>
      </c>
      <c r="C276" s="79" t="inlineStr">
        <is>
          <t>Georgia Power Company</t>
        </is>
      </c>
      <c r="D276" s="92" t="inlineStr">
        <is>
          <t>GA</t>
        </is>
      </c>
      <c r="F276" s="92" t="n">
        <v>245</v>
      </c>
      <c r="G276" s="92" t="inlineStr">
        <is>
          <t>Hammond Unit 2</t>
        </is>
      </c>
      <c r="H276" s="94" t="n">
        <v>314</v>
      </c>
      <c r="I276" s="95" t="n">
        <v>40908</v>
      </c>
      <c r="J276" s="95" t="n"/>
      <c r="K276" s="92" t="inlineStr">
        <is>
          <t>314.0 Turbogenerator Units</t>
        </is>
      </c>
      <c r="L276" s="96" t="n">
        <v>8014119</v>
      </c>
      <c r="M276" s="96" t="n">
        <v>3051410</v>
      </c>
      <c r="N276" s="96" t="n">
        <v>5785624</v>
      </c>
      <c r="P276" s="92" t="inlineStr">
        <is>
          <t>Fore</t>
        </is>
      </c>
      <c r="Q276" s="92" t="n">
        <v>15.9</v>
      </c>
      <c r="R276" s="103" t="n">
        <v>0.103</v>
      </c>
      <c r="S276" s="97">
        <f>FALSE()</f>
        <v/>
      </c>
      <c r="T276" s="96" t="n">
        <v>822915</v>
      </c>
      <c r="V276" s="92" t="n">
        <v>12.37</v>
      </c>
      <c r="W276" s="98" t="n"/>
      <c r="X276" s="99" t="n">
        <v>467714</v>
      </c>
      <c r="Y276" s="103" t="n">
        <v>0.0584</v>
      </c>
      <c r="Z276" s="97" t="b">
        <v>0</v>
      </c>
      <c r="AA276" s="92" t="inlineStr">
        <is>
          <t>PUC</t>
        </is>
      </c>
      <c r="AMD276" s="85" t="n"/>
      <c r="AME276" s="85" t="n"/>
      <c r="AMF276" s="85" t="n"/>
      <c r="AMG276" s="85" t="n"/>
      <c r="AMH276" s="85" t="n"/>
      <c r="AMI276" s="85" t="n"/>
      <c r="AMJ276" s="85" t="n"/>
    </row>
    <row r="277" ht="24.6" customFormat="1" customHeight="1" s="92">
      <c r="A277" s="92" t="n">
        <v>57</v>
      </c>
      <c r="B277" s="92" t="n">
        <v>123</v>
      </c>
      <c r="C277" s="79" t="inlineStr">
        <is>
          <t>Georgia Power Company</t>
        </is>
      </c>
      <c r="D277" s="92" t="inlineStr">
        <is>
          <t>GA</t>
        </is>
      </c>
      <c r="F277" s="92" t="n">
        <v>657</v>
      </c>
      <c r="G277" s="92" t="inlineStr">
        <is>
          <t>Yates Unit 6</t>
        </is>
      </c>
      <c r="H277" s="94" t="n">
        <v>311</v>
      </c>
      <c r="I277" s="95" t="n">
        <v>40908</v>
      </c>
      <c r="J277" s="95" t="n"/>
      <c r="K277" s="92" t="inlineStr">
        <is>
          <t>311.0 Structures and Improvements</t>
        </is>
      </c>
      <c r="L277" s="96" t="n">
        <v>6208812</v>
      </c>
      <c r="M277" s="96" t="n">
        <v>4123914</v>
      </c>
      <c r="N277" s="96" t="n">
        <v>2897060</v>
      </c>
      <c r="P277" s="92" t="inlineStr">
        <is>
          <t>Fore</t>
        </is>
      </c>
      <c r="Q277" s="92" t="n">
        <v>61.9</v>
      </c>
      <c r="R277" s="103" t="n">
        <v>0.131</v>
      </c>
      <c r="S277" s="97">
        <f>FALSE()</f>
        <v/>
      </c>
      <c r="T277" s="96" t="n">
        <v>812163</v>
      </c>
      <c r="V277" s="92" t="n">
        <v>25.02</v>
      </c>
      <c r="W277" s="98" t="n"/>
      <c r="X277" s="99" t="n">
        <v>115790</v>
      </c>
      <c r="Y277" s="103" t="n">
        <v>0.0186</v>
      </c>
      <c r="Z277" s="97" t="b">
        <v>0</v>
      </c>
      <c r="AA277" s="92" t="inlineStr">
        <is>
          <t>PUC</t>
        </is>
      </c>
      <c r="AMD277" s="85" t="n"/>
      <c r="AME277" s="85" t="n"/>
      <c r="AMF277" s="85" t="n"/>
      <c r="AMG277" s="85" t="n"/>
      <c r="AMH277" s="85" t="n"/>
      <c r="AMI277" s="85" t="n"/>
      <c r="AMJ277" s="85" t="n"/>
    </row>
    <row r="278" ht="24.6" customFormat="1" customHeight="1" s="92">
      <c r="A278" s="92" t="n">
        <v>57</v>
      </c>
      <c r="B278" s="92" t="n">
        <v>123</v>
      </c>
      <c r="C278" s="79" t="inlineStr">
        <is>
          <t>Georgia Power Company</t>
        </is>
      </c>
      <c r="D278" s="92" t="inlineStr">
        <is>
          <t>GA</t>
        </is>
      </c>
      <c r="F278" s="92" t="n">
        <v>256</v>
      </c>
      <c r="G278" s="92" t="inlineStr">
        <is>
          <t>Hatch 2</t>
        </is>
      </c>
      <c r="H278" s="94" t="n">
        <v>323</v>
      </c>
      <c r="I278" s="95" t="n">
        <v>40908</v>
      </c>
      <c r="J278" s="95" t="n"/>
      <c r="K278" s="92" t="inlineStr">
        <is>
          <t>323.0 Turbogenerator Units</t>
        </is>
      </c>
      <c r="L278" s="96" t="n">
        <v>67315014</v>
      </c>
      <c r="M278" s="96" t="n">
        <v>36592601</v>
      </c>
      <c r="N278" s="96" t="n">
        <v>31523552</v>
      </c>
      <c r="P278" s="92" t="inlineStr">
        <is>
          <t>Fore</t>
        </is>
      </c>
      <c r="Q278" s="92" t="n">
        <v>46</v>
      </c>
      <c r="R278" s="103" t="n">
        <v>0.012</v>
      </c>
      <c r="S278" s="97">
        <f>FALSE()</f>
        <v/>
      </c>
      <c r="T278" s="96" t="n">
        <v>801139</v>
      </c>
      <c r="V278" s="92" t="n">
        <v>23.07</v>
      </c>
      <c r="W278" s="98" t="n"/>
      <c r="X278" s="99" t="n">
        <v>1366431</v>
      </c>
      <c r="Y278" s="103" t="n">
        <v>0.0203</v>
      </c>
      <c r="Z278" s="97" t="b">
        <v>0</v>
      </c>
      <c r="AA278" s="92" t="inlineStr">
        <is>
          <t>PUC</t>
        </is>
      </c>
      <c r="AMD278" s="85" t="n"/>
      <c r="AME278" s="85" t="n"/>
      <c r="AMF278" s="85" t="n"/>
      <c r="AMG278" s="85" t="n"/>
      <c r="AMH278" s="85" t="n"/>
      <c r="AMI278" s="85" t="n"/>
      <c r="AMJ278" s="85" t="n"/>
    </row>
    <row r="279" ht="24.6" customFormat="1" customHeight="1" s="92">
      <c r="A279" s="92" t="n">
        <v>57</v>
      </c>
      <c r="B279" s="92" t="n">
        <v>123</v>
      </c>
      <c r="C279" s="79" t="inlineStr">
        <is>
          <t>Georgia Power Company</t>
        </is>
      </c>
      <c r="D279" s="92" t="inlineStr">
        <is>
          <t>GA</t>
        </is>
      </c>
      <c r="F279" s="92" t="n">
        <v>386</v>
      </c>
      <c r="G279" s="92" t="inlineStr">
        <is>
          <t>McIntosh CC Unit 11</t>
        </is>
      </c>
      <c r="H279" s="94" t="n">
        <v>344</v>
      </c>
      <c r="I279" s="95" t="n">
        <v>40908</v>
      </c>
      <c r="J279" s="95" t="n"/>
      <c r="K279" s="92" t="inlineStr">
        <is>
          <t>344.0 Generators</t>
        </is>
      </c>
      <c r="L279" s="96" t="n">
        <v>30208086</v>
      </c>
      <c r="M279" s="96" t="n">
        <v>1573414</v>
      </c>
      <c r="N279" s="96" t="n">
        <v>29434013</v>
      </c>
      <c r="P279" s="92" t="inlineStr">
        <is>
          <t>Fore</t>
        </is>
      </c>
      <c r="Q279" s="92" t="n">
        <v>35</v>
      </c>
      <c r="R279" s="103" t="n">
        <v>0.026</v>
      </c>
      <c r="S279" s="97">
        <f>FALSE()</f>
        <v/>
      </c>
      <c r="T279" s="96" t="n">
        <v>799342</v>
      </c>
      <c r="V279" s="92" t="n">
        <v>28.5</v>
      </c>
      <c r="W279" s="98" t="n"/>
      <c r="X279" s="99" t="n">
        <v>1032772</v>
      </c>
      <c r="Y279" s="103" t="n">
        <v>0.0342</v>
      </c>
      <c r="Z279" s="97" t="b">
        <v>0</v>
      </c>
      <c r="AA279" s="92" t="inlineStr">
        <is>
          <t>PUC</t>
        </is>
      </c>
      <c r="AMD279" s="85" t="n"/>
      <c r="AME279" s="85" t="n"/>
      <c r="AMF279" s="85" t="n"/>
      <c r="AMG279" s="85" t="n"/>
      <c r="AMH279" s="85" t="n"/>
      <c r="AMI279" s="85" t="n"/>
      <c r="AMJ279" s="85" t="n"/>
    </row>
    <row r="280" ht="24.6" customFormat="1" customHeight="1" s="92">
      <c r="A280" s="92" t="n">
        <v>57</v>
      </c>
      <c r="B280" s="92" t="n">
        <v>123</v>
      </c>
      <c r="C280" s="79" t="inlineStr">
        <is>
          <t>Georgia Power Company</t>
        </is>
      </c>
      <c r="D280" s="92" t="inlineStr">
        <is>
          <t>GA</t>
        </is>
      </c>
      <c r="F280" s="92" t="n">
        <v>917</v>
      </c>
      <c r="G280" s="92" t="inlineStr">
        <is>
          <t>Terrora</t>
        </is>
      </c>
      <c r="H280" s="94" t="n">
        <v>332</v>
      </c>
      <c r="I280" s="95" t="n">
        <v>40908</v>
      </c>
      <c r="J280" s="95" t="n"/>
      <c r="K280" s="92" t="inlineStr">
        <is>
          <t>332.0 Reservoirs, Dams &amp; Waterways</t>
        </is>
      </c>
      <c r="L280" s="96" t="n">
        <v>9246781</v>
      </c>
      <c r="M280" s="96" t="n">
        <v>4963060</v>
      </c>
      <c r="N280" s="96" t="n">
        <v>5082451</v>
      </c>
      <c r="P280" s="92" t="inlineStr">
        <is>
          <t>Fore</t>
        </is>
      </c>
      <c r="Q280" s="92" t="n">
        <v>61.5</v>
      </c>
      <c r="R280" s="103" t="n">
        <v>0.08599999999999999</v>
      </c>
      <c r="S280" s="97">
        <f>FALSE()</f>
        <v/>
      </c>
      <c r="T280" s="96" t="n">
        <v>798730</v>
      </c>
      <c r="V280" s="92" t="n">
        <v>23.53</v>
      </c>
      <c r="W280" s="98" t="n"/>
      <c r="X280" s="99" t="n">
        <v>215999</v>
      </c>
      <c r="Y280" s="103" t="n">
        <v>0.0234</v>
      </c>
      <c r="Z280" s="97" t="b">
        <v>0</v>
      </c>
      <c r="AA280" s="92" t="inlineStr">
        <is>
          <t>PUC</t>
        </is>
      </c>
      <c r="AMD280" s="85" t="n"/>
      <c r="AME280" s="85" t="n"/>
      <c r="AMF280" s="85" t="n"/>
      <c r="AMG280" s="85" t="n"/>
      <c r="AMH280" s="85" t="n"/>
      <c r="AMI280" s="85" t="n"/>
      <c r="AMJ280" s="85" t="n"/>
    </row>
    <row r="281" ht="24.6" customFormat="1" customHeight="1" s="92">
      <c r="A281" s="92" t="n">
        <v>57</v>
      </c>
      <c r="B281" s="92" t="n">
        <v>123</v>
      </c>
      <c r="C281" s="79" t="inlineStr">
        <is>
          <t>Georgia Power Company</t>
        </is>
      </c>
      <c r="D281" s="92" t="inlineStr">
        <is>
          <t>GA</t>
        </is>
      </c>
      <c r="F281" s="92" t="n">
        <v>386</v>
      </c>
      <c r="G281" s="92" t="inlineStr">
        <is>
          <t>McIntosh CC Unit 10</t>
        </is>
      </c>
      <c r="H281" s="94" t="n">
        <v>344</v>
      </c>
      <c r="I281" s="95" t="n">
        <v>40908</v>
      </c>
      <c r="J281" s="95" t="n"/>
      <c r="K281" s="92" t="inlineStr">
        <is>
          <t>344.0 Generators</t>
        </is>
      </c>
      <c r="L281" s="96" t="n">
        <v>30844412</v>
      </c>
      <c r="M281" s="96" t="n">
        <v>3664385</v>
      </c>
      <c r="N281" s="96" t="n">
        <v>27968138</v>
      </c>
      <c r="P281" s="92" t="inlineStr">
        <is>
          <t>Fore</t>
        </is>
      </c>
      <c r="Q281" s="92" t="n">
        <v>35</v>
      </c>
      <c r="R281" s="103" t="n">
        <v>0.026</v>
      </c>
      <c r="S281" s="97">
        <f>FALSE()</f>
        <v/>
      </c>
      <c r="T281" s="96" t="n">
        <v>788111</v>
      </c>
      <c r="V281" s="92" t="n">
        <v>28.5</v>
      </c>
      <c r="W281" s="98" t="n"/>
      <c r="X281" s="99" t="n">
        <v>981338</v>
      </c>
      <c r="Y281" s="103" t="n">
        <v>0.0318</v>
      </c>
      <c r="Z281" s="97" t="b">
        <v>0</v>
      </c>
      <c r="AA281" s="92" t="inlineStr">
        <is>
          <t>PUC</t>
        </is>
      </c>
      <c r="AMD281" s="85" t="n"/>
      <c r="AME281" s="85" t="n"/>
      <c r="AMF281" s="85" t="n"/>
      <c r="AMG281" s="85" t="n"/>
      <c r="AMH281" s="85" t="n"/>
      <c r="AMI281" s="85" t="n"/>
      <c r="AMJ281" s="85" t="n"/>
    </row>
    <row r="282" ht="24.6" customFormat="1" customHeight="1" s="92">
      <c r="A282" s="92" t="n">
        <v>2</v>
      </c>
      <c r="B282" s="92" t="n">
        <v>18</v>
      </c>
      <c r="C282" s="79" t="inlineStr">
        <is>
          <t>ALABAMA POWER COMPANY</t>
        </is>
      </c>
      <c r="D282" s="92" t="inlineStr">
        <is>
          <t>AL</t>
        </is>
      </c>
      <c r="F282" s="92" t="n">
        <v>849</v>
      </c>
      <c r="G282" s="92" t="inlineStr">
        <is>
          <t>Harris</t>
        </is>
      </c>
      <c r="H282" s="94" t="n">
        <v>332</v>
      </c>
      <c r="I282" s="95" t="n">
        <v>41639</v>
      </c>
      <c r="J282" s="95" t="n"/>
      <c r="K282" s="92" t="inlineStr">
        <is>
          <t>332.0  Reservoirs, Dams &amp; Waterways</t>
        </is>
      </c>
      <c r="L282" s="96" t="n">
        <v>113324296</v>
      </c>
      <c r="M282" s="96" t="n">
        <v>41152564</v>
      </c>
      <c r="N282" s="96" t="n">
        <v>72955087</v>
      </c>
      <c r="O282" s="103" t="n">
        <v>0.363</v>
      </c>
      <c r="P282" s="92" t="inlineStr">
        <is>
          <t>Fore</t>
        </is>
      </c>
      <c r="Q282" s="92" t="n">
        <v>69</v>
      </c>
      <c r="S282" s="97">
        <f>FALSE()</f>
        <v/>
      </c>
      <c r="T282" s="96" t="n">
        <v>783354</v>
      </c>
      <c r="U282" s="103" t="n">
        <v>0.007</v>
      </c>
      <c r="V282" s="92" t="n">
        <v>39.11</v>
      </c>
      <c r="W282" s="98" t="n"/>
      <c r="X282" s="99" t="n">
        <v>1865385</v>
      </c>
      <c r="Y282" s="103" t="n">
        <v>0.0165</v>
      </c>
      <c r="Z282" s="97" t="b">
        <v>0</v>
      </c>
      <c r="AA282" s="92" t="inlineStr">
        <is>
          <t>PUC</t>
        </is>
      </c>
      <c r="AMD282" s="85" t="n"/>
      <c r="AME282" s="85" t="n"/>
      <c r="AMF282" s="85" t="n"/>
      <c r="AMG282" s="85" t="n"/>
      <c r="AMH282" s="85" t="n"/>
      <c r="AMI282" s="85" t="n"/>
      <c r="AMJ282" s="85" t="n"/>
    </row>
    <row r="283" ht="24.6" customFormat="1" customHeight="1" s="92">
      <c r="A283" s="92" t="n">
        <v>57</v>
      </c>
      <c r="B283" s="92" t="n">
        <v>123</v>
      </c>
      <c r="C283" s="79" t="inlineStr">
        <is>
          <t>Georgia Power Company</t>
        </is>
      </c>
      <c r="D283" s="92" t="inlineStr">
        <is>
          <t>GA</t>
        </is>
      </c>
      <c r="F283" s="92" t="n">
        <v>245</v>
      </c>
      <c r="G283" s="92" t="inlineStr">
        <is>
          <t>Hammond Unit 3</t>
        </is>
      </c>
      <c r="H283" s="94" t="n">
        <v>314</v>
      </c>
      <c r="I283" s="95" t="n">
        <v>40908</v>
      </c>
      <c r="J283" s="95" t="n"/>
      <c r="K283" s="92" t="inlineStr">
        <is>
          <t>314.0 Turbogenerator Units</t>
        </is>
      </c>
      <c r="L283" s="96" t="n">
        <v>6027283</v>
      </c>
      <c r="M283" s="96" t="n">
        <v>5544542</v>
      </c>
      <c r="N283" s="96" t="n">
        <v>1265599</v>
      </c>
      <c r="P283" s="92" t="inlineStr">
        <is>
          <t>Fore</t>
        </is>
      </c>
      <c r="Q283" s="92" t="n">
        <v>27.2</v>
      </c>
      <c r="R283" s="103" t="n">
        <v>0.13</v>
      </c>
      <c r="S283" s="97">
        <f>FALSE()</f>
        <v/>
      </c>
      <c r="T283" s="96" t="n">
        <v>782858</v>
      </c>
      <c r="V283" s="92" t="n">
        <v>13.24</v>
      </c>
      <c r="W283" s="98" t="n"/>
      <c r="X283" s="99" t="n">
        <v>95589</v>
      </c>
      <c r="Y283" s="103" t="n">
        <v>0.0159</v>
      </c>
      <c r="Z283" s="97" t="b">
        <v>0</v>
      </c>
      <c r="AA283" s="92" t="inlineStr">
        <is>
          <t>PUC</t>
        </is>
      </c>
      <c r="AMD283" s="85" t="n"/>
      <c r="AME283" s="85" t="n"/>
      <c r="AMF283" s="85" t="n"/>
      <c r="AMG283" s="85" t="n"/>
      <c r="AMH283" s="85" t="n"/>
      <c r="AMI283" s="85" t="n"/>
      <c r="AMJ283" s="85" t="n"/>
    </row>
    <row r="284" ht="24.6" customFormat="1" customHeight="1" s="92">
      <c r="A284" s="92" t="n">
        <v>145</v>
      </c>
      <c r="B284" s="92" t="n">
        <v>272</v>
      </c>
      <c r="C284" s="100" t="inlineStr">
        <is>
          <t>Public Service Company of Colorado</t>
        </is>
      </c>
      <c r="D284" s="92" t="inlineStr">
        <is>
          <t>CO</t>
        </is>
      </c>
      <c r="F284" s="92" t="n">
        <v>195</v>
      </c>
      <c r="G284" s="92" t="inlineStr">
        <is>
          <t>Ft Saint Vrain Unit 3</t>
        </is>
      </c>
      <c r="H284" s="94" t="n">
        <v>344</v>
      </c>
      <c r="I284" s="95" t="n">
        <v>43101</v>
      </c>
      <c r="K284" s="92" t="inlineStr">
        <is>
          <t>344 Generators</t>
        </is>
      </c>
      <c r="L284" s="96" t="n">
        <v>14579156</v>
      </c>
      <c r="M284" s="96" t="n"/>
      <c r="O284" s="101" t="n">
        <v>0.297</v>
      </c>
      <c r="Q284" s="102" t="n">
        <v>31.81</v>
      </c>
      <c r="T284" s="106" t="n">
        <v>781320</v>
      </c>
      <c r="V284" s="93" t="n">
        <v>22.99</v>
      </c>
      <c r="W284" s="98" t="n"/>
      <c r="X284" s="99" t="n">
        <v>471373</v>
      </c>
      <c r="Y284" s="92" t="n">
        <v>0.032332</v>
      </c>
      <c r="Z284" s="97" t="b">
        <v>0</v>
      </c>
      <c r="AA284" s="92" t="inlineStr">
        <is>
          <t>PUC</t>
        </is>
      </c>
      <c r="AMD284" s="85" t="n"/>
      <c r="AME284" s="85" t="n"/>
      <c r="AMF284" s="85" t="n"/>
      <c r="AMG284" s="85" t="n"/>
      <c r="AMH284" s="85" t="n"/>
      <c r="AMI284" s="85" t="n"/>
      <c r="AMJ284" s="85" t="n"/>
    </row>
    <row r="285" ht="24.6" customFormat="1" customHeight="1" s="92">
      <c r="A285" s="92" t="n">
        <v>145</v>
      </c>
      <c r="B285" s="92" t="n">
        <v>272</v>
      </c>
      <c r="C285" s="100" t="inlineStr">
        <is>
          <t>Public Service Company of Colorado</t>
        </is>
      </c>
      <c r="D285" s="92" t="inlineStr">
        <is>
          <t>CO</t>
        </is>
      </c>
      <c r="F285" s="92" t="n">
        <v>276</v>
      </c>
      <c r="G285" s="92" t="inlineStr">
        <is>
          <t>Hayden Common</t>
        </is>
      </c>
      <c r="H285" s="94" t="n">
        <v>316</v>
      </c>
      <c r="I285" s="95" t="n">
        <v>43101</v>
      </c>
      <c r="K285" s="92" t="inlineStr">
        <is>
          <t>316 Miscellaneous Power Plant Equipment</t>
        </is>
      </c>
      <c r="L285" s="96" t="n">
        <v>1998090</v>
      </c>
      <c r="M285" s="96" t="n"/>
      <c r="O285" s="101" t="n">
        <v>0.237</v>
      </c>
      <c r="Q285" s="102" t="n">
        <v>24.2</v>
      </c>
      <c r="T285" s="106" t="n">
        <v>775492</v>
      </c>
      <c r="V285" s="102" t="n">
        <v>17.38</v>
      </c>
      <c r="W285" s="98" t="n"/>
      <c r="X285" s="99" t="n">
        <v>122215</v>
      </c>
      <c r="Y285" s="92" t="n">
        <v>0.061166</v>
      </c>
      <c r="Z285" s="97" t="b">
        <v>0</v>
      </c>
      <c r="AA285" s="92" t="inlineStr">
        <is>
          <t>PUC</t>
        </is>
      </c>
      <c r="AMD285" s="85" t="n"/>
      <c r="AME285" s="85" t="n"/>
      <c r="AMF285" s="85" t="n"/>
      <c r="AMG285" s="85" t="n"/>
      <c r="AMH285" s="85" t="n"/>
      <c r="AMI285" s="85" t="n"/>
      <c r="AMJ285" s="85" t="n"/>
    </row>
    <row r="286" ht="24.6" customFormat="1" customHeight="1" s="92">
      <c r="A286" s="92" t="n">
        <v>57</v>
      </c>
      <c r="B286" s="92" t="n">
        <v>123</v>
      </c>
      <c r="C286" s="79" t="inlineStr">
        <is>
          <t>Georgia Power Company</t>
        </is>
      </c>
      <c r="D286" s="92" t="inlineStr">
        <is>
          <t>GA</t>
        </is>
      </c>
      <c r="F286" s="92" t="n">
        <v>916</v>
      </c>
      <c r="G286" s="92" t="inlineStr">
        <is>
          <t>Lloyd Shoals</t>
        </is>
      </c>
      <c r="H286" s="94" t="n">
        <v>333</v>
      </c>
      <c r="I286" s="95" t="n">
        <v>40908</v>
      </c>
      <c r="J286" s="95" t="n"/>
      <c r="K286" s="92" t="inlineStr">
        <is>
          <t>333.0 Water Turbines &amp; Generators</t>
        </is>
      </c>
      <c r="L286" s="96" t="n">
        <v>8488773</v>
      </c>
      <c r="M286" s="96" t="n">
        <v>3825738</v>
      </c>
      <c r="N286" s="96" t="n">
        <v>5438404</v>
      </c>
      <c r="P286" s="92" t="inlineStr">
        <is>
          <t>Fore</t>
        </is>
      </c>
      <c r="Q286" s="92" t="n">
        <v>28.5</v>
      </c>
      <c r="R286" s="103" t="n">
        <v>0.091</v>
      </c>
      <c r="S286" s="97">
        <f>FALSE()</f>
        <v/>
      </c>
      <c r="T286" s="96" t="n">
        <v>775368</v>
      </c>
      <c r="V286" s="92" t="n">
        <v>11.44</v>
      </c>
      <c r="W286" s="98" t="n"/>
      <c r="X286" s="99" t="n">
        <v>475385</v>
      </c>
      <c r="Y286" s="103" t="n">
        <v>0.056</v>
      </c>
      <c r="Z286" s="97" t="b">
        <v>0</v>
      </c>
      <c r="AA286" s="92" t="inlineStr">
        <is>
          <t>PUC</t>
        </is>
      </c>
      <c r="AMD286" s="85" t="n"/>
      <c r="AME286" s="85" t="n"/>
      <c r="AMF286" s="85" t="n"/>
      <c r="AMG286" s="85" t="n"/>
      <c r="AMH286" s="85" t="n"/>
      <c r="AMI286" s="85" t="n"/>
      <c r="AMJ286" s="85" t="n"/>
    </row>
    <row r="287" ht="24.6" customFormat="1" customHeight="1" s="92">
      <c r="A287" s="92" t="n">
        <v>57</v>
      </c>
      <c r="B287" s="92" t="n">
        <v>123</v>
      </c>
      <c r="C287" s="79" t="inlineStr">
        <is>
          <t>Georgia Power Company</t>
        </is>
      </c>
      <c r="D287" s="92" t="inlineStr">
        <is>
          <t>GA</t>
        </is>
      </c>
      <c r="F287" s="92" t="n">
        <v>690</v>
      </c>
      <c r="G287" s="92" t="inlineStr">
        <is>
          <t>Burton</t>
        </is>
      </c>
      <c r="H287" s="94" t="n">
        <v>332</v>
      </c>
      <c r="I287" s="95" t="n">
        <v>40908</v>
      </c>
      <c r="J287" s="95" t="n"/>
      <c r="K287" s="92" t="inlineStr">
        <is>
          <t>332.0 Reservoirs, Dams &amp; Waterways</t>
        </is>
      </c>
      <c r="L287" s="96" t="n">
        <v>8789315</v>
      </c>
      <c r="M287" s="96" t="n">
        <v>4052017</v>
      </c>
      <c r="N287" s="96" t="n">
        <v>5504464</v>
      </c>
      <c r="P287" s="92" t="inlineStr">
        <is>
          <t>Fore</t>
        </is>
      </c>
      <c r="Q287" s="92" t="n">
        <v>58.5</v>
      </c>
      <c r="R287" s="103" t="n">
        <v>0.08699999999999999</v>
      </c>
      <c r="S287" s="97">
        <f>FALSE()</f>
        <v/>
      </c>
      <c r="T287" s="96" t="n">
        <v>767166</v>
      </c>
      <c r="V287" s="92" t="n">
        <v>23.7</v>
      </c>
      <c r="W287" s="98" t="n"/>
      <c r="X287" s="99" t="n">
        <v>232256</v>
      </c>
      <c r="Y287" s="103" t="n">
        <v>0.0264</v>
      </c>
      <c r="Z287" s="97" t="b">
        <v>0</v>
      </c>
      <c r="AA287" s="92" t="inlineStr">
        <is>
          <t>PUC</t>
        </is>
      </c>
      <c r="AMD287" s="85" t="n"/>
      <c r="AME287" s="85" t="n"/>
      <c r="AMF287" s="85" t="n"/>
      <c r="AMG287" s="85" t="n"/>
      <c r="AMH287" s="85" t="n"/>
      <c r="AMI287" s="85" t="n"/>
      <c r="AMJ287" s="85" t="n"/>
    </row>
    <row r="288" ht="24.6" customFormat="1" customHeight="1" s="92">
      <c r="A288" s="92" t="n">
        <v>57</v>
      </c>
      <c r="B288" s="92" t="n">
        <v>123</v>
      </c>
      <c r="C288" s="79" t="inlineStr">
        <is>
          <t>Georgia Power Company</t>
        </is>
      </c>
      <c r="D288" s="92" t="inlineStr">
        <is>
          <t>GA</t>
        </is>
      </c>
      <c r="F288" s="92" t="n">
        <v>919</v>
      </c>
      <c r="G288" s="92" t="inlineStr">
        <is>
          <t>Bartletts Ferry 5 - 6</t>
        </is>
      </c>
      <c r="H288" s="94" t="n">
        <v>333</v>
      </c>
      <c r="I288" s="95" t="n">
        <v>40908</v>
      </c>
      <c r="J288" s="95" t="n"/>
      <c r="K288" s="92" t="inlineStr">
        <is>
          <t>333.0 Water Turbines &amp; Generators</t>
        </is>
      </c>
      <c r="L288" s="96" t="n">
        <v>30730570</v>
      </c>
      <c r="M288" s="96" t="n">
        <v>12044635</v>
      </c>
      <c r="N288" s="96" t="n">
        <v>19450125</v>
      </c>
      <c r="P288" s="92" t="inlineStr">
        <is>
          <t>Fore</t>
        </is>
      </c>
      <c r="Q288" s="92" t="n">
        <v>58</v>
      </c>
      <c r="R288" s="103" t="n">
        <v>0.025</v>
      </c>
      <c r="S288" s="97">
        <f>FALSE()</f>
        <v/>
      </c>
      <c r="T288" s="96" t="n">
        <v>764190</v>
      </c>
      <c r="V288" s="92" t="n">
        <v>31.53</v>
      </c>
      <c r="W288" s="98" t="n"/>
      <c r="X288" s="99" t="n">
        <v>616877</v>
      </c>
      <c r="Y288" s="103" t="n">
        <v>0.0201</v>
      </c>
      <c r="Z288" s="97" t="b">
        <v>0</v>
      </c>
      <c r="AA288" s="92" t="inlineStr">
        <is>
          <t>PUC</t>
        </is>
      </c>
      <c r="AMD288" s="85" t="n"/>
      <c r="AME288" s="85" t="n"/>
      <c r="AMF288" s="85" t="n"/>
      <c r="AMG288" s="85" t="n"/>
      <c r="AMH288" s="85" t="n"/>
      <c r="AMI288" s="85" t="n"/>
      <c r="AMJ288" s="85" t="n"/>
    </row>
    <row r="289" ht="24.6" customFormat="1" customHeight="1" s="92">
      <c r="A289" s="92" t="n">
        <v>145</v>
      </c>
      <c r="B289" s="92" t="n">
        <v>272</v>
      </c>
      <c r="C289" s="100" t="inlineStr">
        <is>
          <t>Public Service Company of Colorado</t>
        </is>
      </c>
      <c r="D289" s="92" t="inlineStr">
        <is>
          <t>CO</t>
        </is>
      </c>
      <c r="F289" s="92" t="n">
        <v>107</v>
      </c>
      <c r="G289" s="92" t="inlineStr">
        <is>
          <t>Cherokee Common</t>
        </is>
      </c>
      <c r="H289" s="94" t="n">
        <v>315</v>
      </c>
      <c r="I289" s="95" t="n">
        <v>43101</v>
      </c>
      <c r="K289" s="92" t="inlineStr">
        <is>
          <t>315 Accessory Electric Equipment</t>
        </is>
      </c>
      <c r="L289" s="96" t="n">
        <v>8446055</v>
      </c>
      <c r="M289" s="96" t="n"/>
      <c r="O289" s="101" t="n">
        <v>0.551</v>
      </c>
      <c r="Q289" s="102" t="n">
        <v>27.37</v>
      </c>
      <c r="T289" s="106" t="n">
        <v>763749</v>
      </c>
      <c r="V289" s="102" t="n">
        <v>9.449999999999999</v>
      </c>
      <c r="W289" s="98" t="n"/>
      <c r="X289" s="99" t="n">
        <v>438114</v>
      </c>
      <c r="Y289" s="92" t="n">
        <v>0.051872</v>
      </c>
      <c r="Z289" s="97" t="b">
        <v>0</v>
      </c>
      <c r="AA289" s="92" t="inlineStr">
        <is>
          <t>PUC</t>
        </is>
      </c>
      <c r="AMD289" s="85" t="n"/>
      <c r="AME289" s="85" t="n"/>
      <c r="AMF289" s="85" t="n"/>
      <c r="AMG289" s="85" t="n"/>
      <c r="AMH289" s="85" t="n"/>
      <c r="AMI289" s="85" t="n"/>
      <c r="AMJ289" s="85" t="n"/>
    </row>
    <row r="290" ht="24.6" customFormat="1" customHeight="1" s="92">
      <c r="A290" s="92" t="n">
        <v>57</v>
      </c>
      <c r="B290" s="92" t="n">
        <v>123</v>
      </c>
      <c r="C290" s="79" t="inlineStr">
        <is>
          <t>Georgia Power Company</t>
        </is>
      </c>
      <c r="D290" s="92" t="inlineStr">
        <is>
          <t>GA</t>
        </is>
      </c>
      <c r="F290" s="92" t="n">
        <v>918</v>
      </c>
      <c r="G290" s="92" t="inlineStr">
        <is>
          <t>Sinclair Dam</t>
        </is>
      </c>
      <c r="H290" s="94" t="n">
        <v>332</v>
      </c>
      <c r="I290" s="95" t="n">
        <v>40908</v>
      </c>
      <c r="J290" s="95" t="n"/>
      <c r="K290" s="92" t="inlineStr">
        <is>
          <t>332.0 Reservoirs, Dams &amp; Waterways</t>
        </is>
      </c>
      <c r="L290" s="96" t="n">
        <v>9216443</v>
      </c>
      <c r="M290" s="96" t="n">
        <v>6234774</v>
      </c>
      <c r="N290" s="96" t="n">
        <v>3744049</v>
      </c>
      <c r="P290" s="92" t="inlineStr">
        <is>
          <t>Fore</t>
        </is>
      </c>
      <c r="Q290" s="92" t="n">
        <v>82</v>
      </c>
      <c r="R290" s="103" t="n">
        <v>0.083</v>
      </c>
      <c r="S290" s="97">
        <f>FALSE()</f>
        <v/>
      </c>
      <c r="T290" s="96" t="n">
        <v>762380</v>
      </c>
      <c r="V290" s="92" t="n">
        <v>23.49</v>
      </c>
      <c r="W290" s="98" t="n"/>
      <c r="X290" s="99" t="n">
        <v>159389</v>
      </c>
      <c r="Y290" s="103" t="n">
        <v>0.0173</v>
      </c>
      <c r="Z290" s="97" t="b">
        <v>0</v>
      </c>
      <c r="AA290" s="92" t="inlineStr">
        <is>
          <t>PUC</t>
        </is>
      </c>
      <c r="AMD290" s="85" t="n"/>
      <c r="AME290" s="85" t="n"/>
      <c r="AMF290" s="85" t="n"/>
      <c r="AMG290" s="85" t="n"/>
      <c r="AMH290" s="85" t="n"/>
      <c r="AMI290" s="85" t="n"/>
      <c r="AMJ290" s="85" t="n"/>
    </row>
    <row r="291" ht="24.6" customFormat="1" customHeight="1" s="92">
      <c r="A291" s="92" t="n">
        <v>57</v>
      </c>
      <c r="B291" s="92" t="n">
        <v>123</v>
      </c>
      <c r="C291" s="79" t="inlineStr">
        <is>
          <t>Georgia Power Company</t>
        </is>
      </c>
      <c r="D291" s="92" t="inlineStr">
        <is>
          <t>GA</t>
        </is>
      </c>
      <c r="F291" s="92" t="n">
        <v>72</v>
      </c>
      <c r="G291" s="92" t="inlineStr">
        <is>
          <t>Bowen Unit 2</t>
        </is>
      </c>
      <c r="H291" s="94" t="n">
        <v>311</v>
      </c>
      <c r="I291" s="95" t="n">
        <v>40908</v>
      </c>
      <c r="J291" s="95" t="n"/>
      <c r="K291" s="92" t="inlineStr">
        <is>
          <t>311.0 Structures and Improvements</t>
        </is>
      </c>
      <c r="L291" s="96" t="n">
        <v>8975173</v>
      </c>
      <c r="M291" s="96" t="n">
        <v>4229035</v>
      </c>
      <c r="N291" s="96" t="n">
        <v>5503809</v>
      </c>
      <c r="P291" s="92" t="inlineStr">
        <is>
          <t>Fore</t>
        </is>
      </c>
      <c r="Q291" s="92" t="n">
        <v>60.7</v>
      </c>
      <c r="R291" s="103" t="n">
        <v>0.08400000000000001</v>
      </c>
      <c r="S291" s="97">
        <f>FALSE()</f>
        <v/>
      </c>
      <c r="T291" s="96" t="n">
        <v>757670</v>
      </c>
      <c r="V291" s="92" t="n">
        <v>23.39</v>
      </c>
      <c r="W291" s="98" t="n"/>
      <c r="X291" s="99" t="n">
        <v>235306</v>
      </c>
      <c r="Y291" s="103" t="n">
        <v>0.0262</v>
      </c>
      <c r="Z291" s="97" t="b">
        <v>0</v>
      </c>
      <c r="AA291" s="92" t="inlineStr">
        <is>
          <t>PUC</t>
        </is>
      </c>
      <c r="AMD291" s="85" t="n"/>
      <c r="AME291" s="85" t="n"/>
      <c r="AMF291" s="85" t="n"/>
      <c r="AMG291" s="85" t="n"/>
      <c r="AMH291" s="85" t="n"/>
      <c r="AMI291" s="85" t="n"/>
      <c r="AMJ291" s="85" t="n"/>
    </row>
    <row r="292" ht="24.6" customFormat="1" customHeight="1" s="92">
      <c r="A292" s="92" t="n">
        <v>57</v>
      </c>
      <c r="B292" s="92" t="n">
        <v>123</v>
      </c>
      <c r="C292" s="79" t="inlineStr">
        <is>
          <t>Georgia Power Company</t>
        </is>
      </c>
      <c r="D292" s="92" t="inlineStr">
        <is>
          <t>GA</t>
        </is>
      </c>
      <c r="F292" s="92" t="n">
        <v>913</v>
      </c>
      <c r="G292" s="92" t="inlineStr">
        <is>
          <t>Oliver</t>
        </is>
      </c>
      <c r="H292" s="94" t="n">
        <v>332</v>
      </c>
      <c r="I292" s="95" t="n">
        <v>40908</v>
      </c>
      <c r="J292" s="95" t="n"/>
      <c r="K292" s="92" t="inlineStr">
        <is>
          <t>332.0 Reservoirs, Dams &amp; Waterways</t>
        </is>
      </c>
      <c r="L292" s="96" t="n">
        <v>6558381</v>
      </c>
      <c r="M292" s="96" t="n">
        <v>5082439</v>
      </c>
      <c r="N292" s="96" t="n">
        <v>2231391</v>
      </c>
      <c r="P292" s="92" t="inlineStr">
        <is>
          <t>Fore</t>
        </is>
      </c>
      <c r="Q292" s="92" t="n">
        <v>74.5</v>
      </c>
      <c r="R292" s="103" t="n">
        <v>0.115</v>
      </c>
      <c r="S292" s="97">
        <f>FALSE()</f>
        <v/>
      </c>
      <c r="T292" s="96" t="n">
        <v>755449</v>
      </c>
      <c r="V292" s="92" t="n">
        <v>21.97</v>
      </c>
      <c r="W292" s="98" t="n"/>
      <c r="X292" s="99" t="n">
        <v>101565</v>
      </c>
      <c r="Y292" s="103" t="n">
        <v>0.0155</v>
      </c>
      <c r="Z292" s="97" t="b">
        <v>0</v>
      </c>
      <c r="AA292" s="92" t="inlineStr">
        <is>
          <t>PUC</t>
        </is>
      </c>
      <c r="AMD292" s="85" t="n"/>
      <c r="AME292" s="85" t="n"/>
      <c r="AMF292" s="85" t="n"/>
      <c r="AMG292" s="85" t="n"/>
      <c r="AMH292" s="85" t="n"/>
      <c r="AMI292" s="85" t="n"/>
      <c r="AMJ292" s="85" t="n"/>
    </row>
    <row r="293" ht="24.6" customFormat="1" customHeight="1" s="92">
      <c r="A293" s="92" t="n">
        <v>145</v>
      </c>
      <c r="B293" s="92" t="n">
        <v>272</v>
      </c>
      <c r="C293" s="100" t="inlineStr">
        <is>
          <t>Public Service Company of Colorado</t>
        </is>
      </c>
      <c r="D293" s="92" t="inlineStr">
        <is>
          <t>CO</t>
        </is>
      </c>
      <c r="F293" s="92" t="n">
        <v>1022</v>
      </c>
      <c r="G293" s="92" t="inlineStr">
        <is>
          <t>Shoshone</t>
        </is>
      </c>
      <c r="H293" s="94" t="n">
        <v>332</v>
      </c>
      <c r="I293" s="95" t="n">
        <v>43101</v>
      </c>
      <c r="K293" s="92" t="inlineStr">
        <is>
          <t>332 Reservoirs, Dams and Waterways</t>
        </is>
      </c>
      <c r="L293" s="96" t="n">
        <v>16175370</v>
      </c>
      <c r="M293" s="96" t="n"/>
      <c r="O293" s="101" t="n">
        <v>0.26</v>
      </c>
      <c r="Q293" s="102" t="n">
        <v>63.37</v>
      </c>
      <c r="T293" s="106" t="n">
        <v>753305</v>
      </c>
      <c r="V293" s="102" t="n">
        <v>38.29</v>
      </c>
      <c r="W293" s="98" t="n"/>
      <c r="X293" s="99" t="n">
        <v>330430</v>
      </c>
      <c r="Y293" s="92" t="n">
        <v>0.020428</v>
      </c>
      <c r="Z293" s="97" t="b">
        <v>0</v>
      </c>
      <c r="AA293" s="92" t="inlineStr">
        <is>
          <t>PUC</t>
        </is>
      </c>
      <c r="AMD293" s="85" t="n"/>
      <c r="AME293" s="85" t="n"/>
      <c r="AMF293" s="85" t="n"/>
      <c r="AMG293" s="85" t="n"/>
      <c r="AMH293" s="85" t="n"/>
      <c r="AMI293" s="85" t="n"/>
      <c r="AMJ293" s="85" t="n"/>
    </row>
    <row r="294" ht="24.6" customFormat="1" customHeight="1" s="92">
      <c r="A294" s="92" t="n">
        <v>57</v>
      </c>
      <c r="B294" s="92" t="n">
        <v>123</v>
      </c>
      <c r="C294" s="79" t="inlineStr">
        <is>
          <t>Georgia Power Company</t>
        </is>
      </c>
      <c r="D294" s="92" t="inlineStr">
        <is>
          <t>GA</t>
        </is>
      </c>
      <c r="F294" s="92" t="n">
        <v>72</v>
      </c>
      <c r="G294" s="92" t="inlineStr">
        <is>
          <t>Bowen Unit 1</t>
        </is>
      </c>
      <c r="H294" s="94" t="n">
        <v>315</v>
      </c>
      <c r="I294" s="95" t="n">
        <v>40908</v>
      </c>
      <c r="J294" s="95" t="n"/>
      <c r="K294" s="92" t="inlineStr">
        <is>
          <t>315.0 Accessory Electric Equipment</t>
        </is>
      </c>
      <c r="L294" s="96" t="n">
        <v>10453042</v>
      </c>
      <c r="M294" s="96" t="n">
        <v>4164122</v>
      </c>
      <c r="N294" s="96" t="n">
        <v>7024290</v>
      </c>
      <c r="P294" s="92" t="inlineStr">
        <is>
          <t>Fore</t>
        </is>
      </c>
      <c r="Q294" s="92" t="n">
        <v>49</v>
      </c>
      <c r="R294" s="103" t="n">
        <v>0.07000000000000001</v>
      </c>
      <c r="S294" s="97">
        <f>FALSE()</f>
        <v/>
      </c>
      <c r="T294" s="96" t="n">
        <v>735369</v>
      </c>
      <c r="V294" s="92" t="n">
        <v>23.17</v>
      </c>
      <c r="W294" s="98" t="n"/>
      <c r="X294" s="99" t="n">
        <v>303163</v>
      </c>
      <c r="Y294" s="103" t="n">
        <v>0.029</v>
      </c>
      <c r="Z294" s="97" t="b">
        <v>0</v>
      </c>
      <c r="AA294" s="92" t="inlineStr">
        <is>
          <t>PUC</t>
        </is>
      </c>
      <c r="AMD294" s="85" t="n"/>
      <c r="AME294" s="85" t="n"/>
      <c r="AMF294" s="85" t="n"/>
      <c r="AMG294" s="85" t="n"/>
      <c r="AMH294" s="85" t="n"/>
      <c r="AMI294" s="85" t="n"/>
      <c r="AMJ294" s="85" t="n"/>
    </row>
    <row r="295" ht="24.6" customFormat="1" customHeight="1" s="92">
      <c r="A295" s="92" t="n">
        <v>57</v>
      </c>
      <c r="B295" s="92" t="n">
        <v>123</v>
      </c>
      <c r="C295" s="79" t="inlineStr">
        <is>
          <t>Georgia Power Company</t>
        </is>
      </c>
      <c r="D295" s="92" t="inlineStr">
        <is>
          <t>GA</t>
        </is>
      </c>
      <c r="F295" s="92" t="n">
        <v>659</v>
      </c>
      <c r="G295" s="92" t="inlineStr">
        <is>
          <t>Wansley Unit 2</t>
        </is>
      </c>
      <c r="H295" s="94" t="n">
        <v>315</v>
      </c>
      <c r="I295" s="95" t="n">
        <v>40908</v>
      </c>
      <c r="J295" s="95" t="n"/>
      <c r="K295" s="92" t="inlineStr">
        <is>
          <t>315.0 Accessory Electric Equipment</t>
        </is>
      </c>
      <c r="L295" s="96" t="n">
        <v>9234133</v>
      </c>
      <c r="M295" s="96" t="n">
        <v>4187147</v>
      </c>
      <c r="N295" s="96" t="n">
        <v>5772377</v>
      </c>
      <c r="P295" s="92" t="inlineStr">
        <is>
          <t>Fore</t>
        </is>
      </c>
      <c r="Q295" s="92" t="n">
        <v>57.5</v>
      </c>
      <c r="R295" s="103" t="n">
        <v>0.079</v>
      </c>
      <c r="S295" s="97">
        <f>FALSE()</f>
        <v/>
      </c>
      <c r="T295" s="96" t="n">
        <v>725390</v>
      </c>
      <c r="V295" s="92" t="n">
        <v>29.06</v>
      </c>
      <c r="W295" s="98" t="n"/>
      <c r="X295" s="99" t="n">
        <v>198636</v>
      </c>
      <c r="Y295" s="103" t="n">
        <v>0.0215</v>
      </c>
      <c r="Z295" s="97" t="b">
        <v>0</v>
      </c>
      <c r="AA295" s="92" t="inlineStr">
        <is>
          <t>PUC</t>
        </is>
      </c>
      <c r="AMD295" s="85" t="n"/>
      <c r="AME295" s="85" t="n"/>
      <c r="AMF295" s="85" t="n"/>
      <c r="AMG295" s="85" t="n"/>
      <c r="AMH295" s="85" t="n"/>
      <c r="AMI295" s="85" t="n"/>
      <c r="AMJ295" s="85" t="n"/>
    </row>
    <row r="296" ht="24.6" customFormat="1" customHeight="1" s="92">
      <c r="A296" s="92" t="n">
        <v>145</v>
      </c>
      <c r="B296" s="92" t="n">
        <v>272</v>
      </c>
      <c r="C296" s="100" t="inlineStr">
        <is>
          <t>Public Service Company of Colorado</t>
        </is>
      </c>
      <c r="D296" s="92" t="inlineStr">
        <is>
          <t>CO</t>
        </is>
      </c>
      <c r="F296" s="92" t="n">
        <v>195</v>
      </c>
      <c r="G296" s="92" t="inlineStr">
        <is>
          <t>Ft Saint Vrain Unit 4</t>
        </is>
      </c>
      <c r="H296" s="94" t="n">
        <v>344</v>
      </c>
      <c r="I296" s="95" t="n">
        <v>43101</v>
      </c>
      <c r="K296" s="92" t="inlineStr">
        <is>
          <t>344 Generators</t>
        </is>
      </c>
      <c r="L296" s="96" t="n">
        <v>78395499</v>
      </c>
      <c r="M296" s="96" t="n"/>
      <c r="O296" s="101" t="n">
        <v>0.415</v>
      </c>
      <c r="Q296" s="93" t="n">
        <v>37.49</v>
      </c>
      <c r="T296" s="106" t="n">
        <v>721515</v>
      </c>
      <c r="V296" s="93" t="n">
        <v>22.99</v>
      </c>
      <c r="W296" s="98" t="n"/>
      <c r="X296" s="99" t="n">
        <v>2022447</v>
      </c>
      <c r="Y296" s="92" t="n">
        <v>0.025798</v>
      </c>
      <c r="Z296" s="97" t="b">
        <v>0</v>
      </c>
      <c r="AA296" s="92" t="inlineStr">
        <is>
          <t>PUC</t>
        </is>
      </c>
      <c r="AMD296" s="85" t="n"/>
      <c r="AME296" s="85" t="n"/>
      <c r="AMF296" s="85" t="n"/>
      <c r="AMG296" s="85" t="n"/>
      <c r="AMH296" s="85" t="n"/>
      <c r="AMI296" s="85" t="n"/>
      <c r="AMJ296" s="85" t="n"/>
    </row>
    <row r="297" ht="24.6" customFormat="1" customHeight="1" s="92">
      <c r="A297" s="92" t="n">
        <v>57</v>
      </c>
      <c r="B297" s="92" t="n">
        <v>123</v>
      </c>
      <c r="C297" s="79" t="inlineStr">
        <is>
          <t>Georgia Power Company</t>
        </is>
      </c>
      <c r="D297" s="92" t="inlineStr">
        <is>
          <t>GA</t>
        </is>
      </c>
      <c r="F297" s="92" t="n">
        <v>72</v>
      </c>
      <c r="G297" s="92" t="inlineStr">
        <is>
          <t>Bowen Unit 2</t>
        </is>
      </c>
      <c r="H297" s="94" t="n">
        <v>315</v>
      </c>
      <c r="I297" s="95" t="n">
        <v>40908</v>
      </c>
      <c r="J297" s="95" t="n"/>
      <c r="K297" s="92" t="inlineStr">
        <is>
          <t>315.0 Accessory Electric Equipment</t>
        </is>
      </c>
      <c r="L297" s="96" t="n">
        <v>8905043</v>
      </c>
      <c r="M297" s="96" t="n">
        <v>3419348</v>
      </c>
      <c r="N297" s="96" t="n">
        <v>6200242</v>
      </c>
      <c r="P297" s="92" t="inlineStr">
        <is>
          <t>Fore</t>
        </is>
      </c>
      <c r="Q297" s="92" t="n">
        <v>48.6</v>
      </c>
      <c r="R297" s="103" t="n">
        <v>0.08</v>
      </c>
      <c r="S297" s="97">
        <f>FALSE()</f>
        <v/>
      </c>
      <c r="T297" s="96" t="n">
        <v>714548</v>
      </c>
      <c r="V297" s="92" t="n">
        <v>24.17</v>
      </c>
      <c r="W297" s="98" t="n"/>
      <c r="X297" s="99" t="n">
        <v>256526</v>
      </c>
      <c r="Y297" s="103" t="n">
        <v>0.0288</v>
      </c>
      <c r="Z297" s="97" t="b">
        <v>0</v>
      </c>
      <c r="AA297" s="92" t="inlineStr">
        <is>
          <t>PUC</t>
        </is>
      </c>
      <c r="AMD297" s="85" t="n"/>
      <c r="AME297" s="85" t="n"/>
      <c r="AMF297" s="85" t="n"/>
      <c r="AMG297" s="85" t="n"/>
      <c r="AMH297" s="85" t="n"/>
      <c r="AMI297" s="85" t="n"/>
      <c r="AMJ297" s="85" t="n"/>
    </row>
    <row r="298" ht="24.6" customFormat="1" customHeight="1" s="92">
      <c r="A298" s="92" t="n">
        <v>57</v>
      </c>
      <c r="B298" s="92" t="n">
        <v>123</v>
      </c>
      <c r="C298" s="79" t="inlineStr">
        <is>
          <t>Georgia Power Company</t>
        </is>
      </c>
      <c r="D298" s="92" t="inlineStr">
        <is>
          <t>GA</t>
        </is>
      </c>
      <c r="F298" s="92" t="n">
        <v>8667</v>
      </c>
      <c r="G298" s="92" t="inlineStr">
        <is>
          <t>Nacoochee</t>
        </is>
      </c>
      <c r="H298" s="94" t="n">
        <v>332</v>
      </c>
      <c r="I298" s="95" t="n">
        <v>40908</v>
      </c>
      <c r="J298" s="95" t="n"/>
      <c r="K298" s="92" t="inlineStr">
        <is>
          <t>332.0 Reservoirs, Dams &amp; Waterways</t>
        </is>
      </c>
      <c r="L298" s="96" t="n">
        <v>3823462</v>
      </c>
      <c r="M298" s="96" t="n">
        <v>1718865</v>
      </c>
      <c r="N298" s="96" t="n">
        <v>2816627</v>
      </c>
      <c r="P298" s="92" t="inlineStr">
        <is>
          <t>Fore</t>
        </is>
      </c>
      <c r="Q298" s="92" t="n">
        <v>55.2</v>
      </c>
      <c r="R298" s="103" t="n">
        <v>0.186</v>
      </c>
      <c r="S298" s="97">
        <f>FALSE()</f>
        <v/>
      </c>
      <c r="T298" s="96" t="n">
        <v>712030</v>
      </c>
      <c r="V298" s="92" t="n">
        <v>23.88</v>
      </c>
      <c r="W298" s="98" t="n"/>
      <c r="X298" s="99" t="n">
        <v>117949</v>
      </c>
      <c r="Y298" s="103" t="n">
        <v>0.0308</v>
      </c>
      <c r="Z298" s="97" t="b">
        <v>0</v>
      </c>
      <c r="AA298" s="92" t="inlineStr">
        <is>
          <t>PUC</t>
        </is>
      </c>
      <c r="AMD298" s="85" t="n"/>
      <c r="AME298" s="85" t="n"/>
      <c r="AMF298" s="85" t="n"/>
      <c r="AMG298" s="85" t="n"/>
      <c r="AMH298" s="85" t="n"/>
      <c r="AMI298" s="85" t="n"/>
      <c r="AMJ298" s="85" t="n"/>
    </row>
    <row r="299" ht="24.6" customFormat="1" customHeight="1" s="92">
      <c r="A299" s="92" t="n">
        <v>57</v>
      </c>
      <c r="B299" s="92" t="n">
        <v>123</v>
      </c>
      <c r="C299" s="79" t="inlineStr">
        <is>
          <t>Georgia Power Company</t>
        </is>
      </c>
      <c r="D299" s="92" t="inlineStr">
        <is>
          <t>GA</t>
        </is>
      </c>
      <c r="F299" s="92" t="n">
        <v>914</v>
      </c>
      <c r="G299" s="92" t="inlineStr">
        <is>
          <t>Tallulah Falls</t>
        </is>
      </c>
      <c r="H299" s="94" t="n">
        <v>332</v>
      </c>
      <c r="I299" s="95" t="n">
        <v>40908</v>
      </c>
      <c r="J299" s="95" t="n"/>
      <c r="K299" s="92" t="inlineStr">
        <is>
          <t>332.0 Reservoirs, Dams &amp; Waterways</t>
        </is>
      </c>
      <c r="L299" s="96" t="n">
        <v>6288536</v>
      </c>
      <c r="M299" s="96" t="n">
        <v>3240404</v>
      </c>
      <c r="N299" s="96" t="n">
        <v>3756632</v>
      </c>
      <c r="P299" s="92" t="inlineStr">
        <is>
          <t>Fore</t>
        </is>
      </c>
      <c r="Q299" s="92" t="n">
        <v>67.2</v>
      </c>
      <c r="R299" s="103" t="n">
        <v>0.113</v>
      </c>
      <c r="S299" s="97">
        <f>FALSE()</f>
        <v/>
      </c>
      <c r="T299" s="96" t="n">
        <v>708500</v>
      </c>
      <c r="V299" s="92" t="n">
        <v>22.42</v>
      </c>
      <c r="W299" s="98" t="n"/>
      <c r="X299" s="99" t="n">
        <v>167557</v>
      </c>
      <c r="Y299" s="103" t="n">
        <v>0.0266</v>
      </c>
      <c r="Z299" s="97" t="b">
        <v>0</v>
      </c>
      <c r="AA299" s="92" t="inlineStr">
        <is>
          <t>PUC</t>
        </is>
      </c>
      <c r="AMD299" s="85" t="n"/>
      <c r="AME299" s="85" t="n"/>
      <c r="AMF299" s="85" t="n"/>
      <c r="AMG299" s="85" t="n"/>
      <c r="AMH299" s="85" t="n"/>
      <c r="AMI299" s="85" t="n"/>
      <c r="AMJ299" s="85" t="n"/>
    </row>
    <row r="300" ht="24.6" customFormat="1" customHeight="1" s="92">
      <c r="A300" s="92" t="n">
        <v>57</v>
      </c>
      <c r="B300" s="92" t="n">
        <v>123</v>
      </c>
      <c r="C300" s="79" t="inlineStr">
        <is>
          <t>Georgia Power Company</t>
        </is>
      </c>
      <c r="D300" s="92" t="inlineStr">
        <is>
          <t>GA</t>
        </is>
      </c>
      <c r="F300" s="92" t="n">
        <v>245</v>
      </c>
      <c r="G300" s="92" t="inlineStr">
        <is>
          <t>Hammond Unit 1</t>
        </is>
      </c>
      <c r="H300" s="94" t="n">
        <v>314</v>
      </c>
      <c r="I300" s="95" t="n">
        <v>40908</v>
      </c>
      <c r="J300" s="95" t="n"/>
      <c r="K300" s="92" t="inlineStr">
        <is>
          <t>314.0 Turbogenerator Units</t>
        </is>
      </c>
      <c r="L300" s="96" t="n">
        <v>6990541</v>
      </c>
      <c r="M300" s="96" t="n">
        <v>5597433</v>
      </c>
      <c r="N300" s="96" t="n">
        <v>2094081</v>
      </c>
      <c r="P300" s="92" t="inlineStr">
        <is>
          <t>Fore</t>
        </is>
      </c>
      <c r="Q300" s="92" t="n">
        <v>25</v>
      </c>
      <c r="R300" s="103" t="n">
        <v>0.1</v>
      </c>
      <c r="S300" s="97">
        <f>FALSE()</f>
        <v/>
      </c>
      <c r="T300" s="96" t="n">
        <v>700972</v>
      </c>
      <c r="V300" s="92" t="n">
        <v>12.29</v>
      </c>
      <c r="W300" s="98" t="n"/>
      <c r="X300" s="99" t="n">
        <v>170389</v>
      </c>
      <c r="Y300" s="103" t="n">
        <v>0.0244</v>
      </c>
      <c r="Z300" s="97" t="b">
        <v>0</v>
      </c>
      <c r="AA300" s="92" t="inlineStr">
        <is>
          <t>PUC</t>
        </is>
      </c>
      <c r="AMD300" s="85" t="n"/>
      <c r="AME300" s="85" t="n"/>
      <c r="AMF300" s="85" t="n"/>
      <c r="AMG300" s="85" t="n"/>
      <c r="AMH300" s="85" t="n"/>
      <c r="AMI300" s="85" t="n"/>
      <c r="AMJ300" s="85" t="n"/>
    </row>
    <row r="301" ht="24.6" customFormat="1" customHeight="1" s="92">
      <c r="A301" s="92" t="n">
        <v>57</v>
      </c>
      <c r="B301" s="92" t="n">
        <v>123</v>
      </c>
      <c r="C301" s="79" t="inlineStr">
        <is>
          <t>Georgia Power Company</t>
        </is>
      </c>
      <c r="D301" s="92" t="inlineStr">
        <is>
          <t>GA</t>
        </is>
      </c>
      <c r="F301" s="92" t="n">
        <v>912</v>
      </c>
      <c r="G301" s="92" t="inlineStr">
        <is>
          <t>Goat Rock 1 - 6</t>
        </is>
      </c>
      <c r="H301" s="94" t="n">
        <v>332</v>
      </c>
      <c r="I301" s="95" t="n">
        <v>40908</v>
      </c>
      <c r="J301" s="95" t="n"/>
      <c r="K301" s="92" t="inlineStr">
        <is>
          <t>332.0 Reservoirs, Dams &amp; Waterways</t>
        </is>
      </c>
      <c r="L301" s="96" t="n">
        <v>9830332</v>
      </c>
      <c r="M301" s="96" t="n">
        <v>6295849</v>
      </c>
      <c r="N301" s="96" t="n">
        <v>4232040</v>
      </c>
      <c r="P301" s="92" t="inlineStr">
        <is>
          <t>Fore</t>
        </is>
      </c>
      <c r="Q301" s="92" t="n">
        <v>51.4</v>
      </c>
      <c r="R301" s="103" t="n">
        <v>0.07099999999999999</v>
      </c>
      <c r="S301" s="97">
        <f>FALSE()</f>
        <v/>
      </c>
      <c r="T301" s="96" t="n">
        <v>697558</v>
      </c>
      <c r="V301" s="92" t="n">
        <v>21.51</v>
      </c>
      <c r="W301" s="98" t="n"/>
      <c r="X301" s="99" t="n">
        <v>196748</v>
      </c>
      <c r="Y301" s="103" t="n">
        <v>0.02</v>
      </c>
      <c r="Z301" s="97" t="b">
        <v>0</v>
      </c>
      <c r="AA301" s="92" t="inlineStr">
        <is>
          <t>PUC</t>
        </is>
      </c>
      <c r="AMD301" s="85" t="n"/>
      <c r="AME301" s="85" t="n"/>
      <c r="AMF301" s="85" t="n"/>
      <c r="AMG301" s="85" t="n"/>
      <c r="AMH301" s="85" t="n"/>
      <c r="AMI301" s="85" t="n"/>
      <c r="AMJ301" s="85" t="n"/>
    </row>
    <row r="302" ht="24.6" customFormat="1" customHeight="1" s="92">
      <c r="A302" s="92" t="n">
        <v>57</v>
      </c>
      <c r="B302" s="92" t="n">
        <v>123</v>
      </c>
      <c r="C302" s="79" t="inlineStr">
        <is>
          <t>Georgia Power Company</t>
        </is>
      </c>
      <c r="D302" s="92" t="inlineStr">
        <is>
          <t>GA</t>
        </is>
      </c>
      <c r="F302" s="92" t="n">
        <v>256</v>
      </c>
      <c r="G302" s="92" t="inlineStr">
        <is>
          <t>Hatch 1</t>
        </is>
      </c>
      <c r="H302" s="94" t="n">
        <v>323</v>
      </c>
      <c r="I302" s="95" t="n">
        <v>40908</v>
      </c>
      <c r="J302" s="95" t="n"/>
      <c r="K302" s="92" t="inlineStr">
        <is>
          <t>323.0 Turbogenerator Units</t>
        </is>
      </c>
      <c r="L302" s="96" t="n">
        <v>87485107</v>
      </c>
      <c r="M302" s="96" t="n">
        <v>42349634</v>
      </c>
      <c r="N302" s="96" t="n">
        <v>45822872</v>
      </c>
      <c r="P302" s="92" t="inlineStr">
        <is>
          <t>Fore</t>
        </is>
      </c>
      <c r="Q302" s="92" t="n">
        <v>39.8</v>
      </c>
      <c r="R302" s="103" t="n">
        <v>0.008</v>
      </c>
      <c r="S302" s="97">
        <f>FALSE()</f>
        <v/>
      </c>
      <c r="T302" s="96" t="n">
        <v>687399</v>
      </c>
      <c r="V302" s="92" t="n">
        <v>20.54</v>
      </c>
      <c r="W302" s="98" t="n"/>
      <c r="X302" s="99" t="n">
        <v>2230909</v>
      </c>
      <c r="Y302" s="103" t="n">
        <v>0.0255</v>
      </c>
      <c r="Z302" s="97" t="b">
        <v>0</v>
      </c>
      <c r="AA302" s="92" t="inlineStr">
        <is>
          <t>PUC</t>
        </is>
      </c>
      <c r="AMD302" s="85" t="n"/>
      <c r="AME302" s="85" t="n"/>
      <c r="AMF302" s="85" t="n"/>
      <c r="AMG302" s="85" t="n"/>
      <c r="AMH302" s="85" t="n"/>
      <c r="AMI302" s="85" t="n"/>
      <c r="AMJ302" s="85" t="n"/>
    </row>
    <row r="303" ht="24.6" customFormat="1" customHeight="1" s="92">
      <c r="A303" s="92" t="n">
        <v>145</v>
      </c>
      <c r="B303" s="92" t="n">
        <v>272</v>
      </c>
      <c r="C303" s="100" t="inlineStr">
        <is>
          <t>Public Service Company of Colorado</t>
        </is>
      </c>
      <c r="D303" s="92" t="inlineStr">
        <is>
          <t>CO</t>
        </is>
      </c>
      <c r="F303" s="92" t="n">
        <v>444</v>
      </c>
      <c r="G303" s="92" t="inlineStr">
        <is>
          <t>Pawnee Unit 1</t>
        </is>
      </c>
      <c r="H303" s="94" t="n">
        <v>314</v>
      </c>
      <c r="I303" s="95" t="n">
        <v>43101</v>
      </c>
      <c r="K303" s="92" t="inlineStr">
        <is>
          <t>314 Turbogenerator Units</t>
        </is>
      </c>
      <c r="L303" s="96" t="n">
        <v>64686875</v>
      </c>
      <c r="M303" s="96" t="n"/>
      <c r="O303" s="101" t="n">
        <v>0.458</v>
      </c>
      <c r="Q303" s="102" t="n">
        <v>49.45</v>
      </c>
      <c r="T303" s="106" t="n">
        <v>679875</v>
      </c>
      <c r="V303" s="102" t="n">
        <v>22.52</v>
      </c>
      <c r="W303" s="92" t="n">
        <v>2041</v>
      </c>
      <c r="X303" s="99" t="n">
        <v>1590327</v>
      </c>
      <c r="Y303" s="92" t="n">
        <v>0.024585</v>
      </c>
      <c r="Z303" s="97" t="b">
        <v>0</v>
      </c>
      <c r="AA303" s="92" t="inlineStr">
        <is>
          <t>PUC</t>
        </is>
      </c>
      <c r="AMD303" s="85" t="n"/>
      <c r="AME303" s="85" t="n"/>
      <c r="AMF303" s="85" t="n"/>
      <c r="AMG303" s="85" t="n"/>
      <c r="AMH303" s="85" t="n"/>
      <c r="AMI303" s="85" t="n"/>
      <c r="AMJ303" s="85" t="n"/>
    </row>
    <row r="304" ht="24.6" customFormat="1" customHeight="1" s="92">
      <c r="A304" s="92" t="n">
        <v>2</v>
      </c>
      <c r="B304" s="92" t="n">
        <v>18</v>
      </c>
      <c r="C304" s="79" t="inlineStr">
        <is>
          <t>ALABAMA POWER COMPANY</t>
        </is>
      </c>
      <c r="D304" s="92" t="inlineStr">
        <is>
          <t>AL</t>
        </is>
      </c>
      <c r="F304" s="92" t="n">
        <v>844</v>
      </c>
      <c r="G304" s="79" t="inlineStr">
        <is>
          <t>Lay</t>
        </is>
      </c>
      <c r="H304" s="94" t="n">
        <v>333</v>
      </c>
      <c r="I304" s="95" t="n">
        <v>41639</v>
      </c>
      <c r="J304" s="95" t="n"/>
      <c r="K304" s="92" t="inlineStr">
        <is>
          <t>333.0  Water Turbines &amp; Generators</t>
        </is>
      </c>
      <c r="L304" s="96" t="n">
        <v>21898071</v>
      </c>
      <c r="M304" s="96" t="n">
        <v>4523120</v>
      </c>
      <c r="N304" s="96" t="n">
        <v>18053243</v>
      </c>
      <c r="O304" s="103" t="n">
        <v>0.207</v>
      </c>
      <c r="P304" s="92" t="inlineStr">
        <is>
          <t>Fore</t>
        </is>
      </c>
      <c r="Q304" s="92" t="n">
        <v>38.5</v>
      </c>
      <c r="S304" s="97">
        <f>FALSE()</f>
        <v/>
      </c>
      <c r="T304" s="96" t="n">
        <v>678293</v>
      </c>
      <c r="U304" s="103" t="n">
        <v>0.031</v>
      </c>
      <c r="V304" s="92" t="n">
        <v>28.19</v>
      </c>
      <c r="W304" s="98" t="n"/>
      <c r="X304" s="99" t="n">
        <v>640308</v>
      </c>
      <c r="Y304" s="103" t="n">
        <v>0.0292</v>
      </c>
      <c r="Z304" s="97" t="b">
        <v>0</v>
      </c>
      <c r="AA304" s="92" t="inlineStr">
        <is>
          <t>PUC</t>
        </is>
      </c>
      <c r="AMD304" s="85" t="n"/>
      <c r="AME304" s="85" t="n"/>
      <c r="AMF304" s="85" t="n"/>
      <c r="AMG304" s="85" t="n"/>
      <c r="AMH304" s="85" t="n"/>
      <c r="AMI304" s="85" t="n"/>
      <c r="AMJ304" s="85" t="n"/>
    </row>
    <row r="305" ht="24.6" customFormat="1" customHeight="1" s="92">
      <c r="A305" s="92" t="n">
        <v>57</v>
      </c>
      <c r="B305" s="92" t="n">
        <v>123</v>
      </c>
      <c r="C305" s="79" t="inlineStr">
        <is>
          <t>Georgia Power Company</t>
        </is>
      </c>
      <c r="D305" s="92" t="inlineStr">
        <is>
          <t>GA</t>
        </is>
      </c>
      <c r="F305" s="92" t="n">
        <v>910</v>
      </c>
      <c r="G305" s="92" t="inlineStr">
        <is>
          <t>North Highlands</t>
        </is>
      </c>
      <c r="H305" s="94" t="n">
        <v>333</v>
      </c>
      <c r="I305" s="95" t="n">
        <v>40908</v>
      </c>
      <c r="J305" s="95" t="n"/>
      <c r="K305" s="92" t="inlineStr">
        <is>
          <t>333.0 Water Turbines &amp; Generators</t>
        </is>
      </c>
      <c r="L305" s="96" t="n">
        <v>3412861</v>
      </c>
      <c r="M305" s="96" t="n">
        <v>2662462</v>
      </c>
      <c r="N305" s="96" t="n">
        <v>1425922</v>
      </c>
      <c r="P305" s="92" t="inlineStr">
        <is>
          <t>Fore</t>
        </is>
      </c>
      <c r="Q305" s="92" t="n">
        <v>69.2</v>
      </c>
      <c r="R305" s="103" t="n">
        <v>0.198</v>
      </c>
      <c r="S305" s="97">
        <f>FALSE()</f>
        <v/>
      </c>
      <c r="T305" s="96" t="n">
        <v>675523</v>
      </c>
      <c r="V305" s="92" t="n">
        <v>20.67</v>
      </c>
      <c r="W305" s="98" t="n"/>
      <c r="X305" s="99" t="n">
        <v>68985</v>
      </c>
      <c r="Y305" s="103" t="n">
        <v>0.0202</v>
      </c>
      <c r="Z305" s="97" t="b">
        <v>0</v>
      </c>
      <c r="AA305" s="92" t="inlineStr">
        <is>
          <t>PUC</t>
        </is>
      </c>
      <c r="AMD305" s="85" t="n"/>
      <c r="AME305" s="85" t="n"/>
      <c r="AMF305" s="85" t="n"/>
      <c r="AMG305" s="85" t="n"/>
      <c r="AMH305" s="85" t="n"/>
      <c r="AMI305" s="85" t="n"/>
      <c r="AMJ305" s="85" t="n"/>
    </row>
    <row r="306" ht="24.6" customFormat="1" customHeight="1" s="92">
      <c r="A306" s="92" t="n">
        <v>57</v>
      </c>
      <c r="B306" s="92" t="n">
        <v>123</v>
      </c>
      <c r="C306" s="79" t="inlineStr">
        <is>
          <t>Georgia Power Company</t>
        </is>
      </c>
      <c r="D306" s="92" t="inlineStr">
        <is>
          <t>GA</t>
        </is>
      </c>
      <c r="F306" s="92" t="n">
        <v>657</v>
      </c>
      <c r="G306" s="92" t="inlineStr">
        <is>
          <t>Yates Unit 7</t>
        </is>
      </c>
      <c r="H306" s="94" t="n">
        <v>315</v>
      </c>
      <c r="I306" s="95" t="n">
        <v>40908</v>
      </c>
      <c r="J306" s="95" t="n"/>
      <c r="K306" s="92" t="inlineStr">
        <is>
          <t>315.0 Accessory Electric Equipment</t>
        </is>
      </c>
      <c r="L306" s="96" t="n">
        <v>5639993</v>
      </c>
      <c r="M306" s="96" t="n">
        <v>3664769</v>
      </c>
      <c r="N306" s="96" t="n">
        <v>2648225</v>
      </c>
      <c r="P306" s="92" t="inlineStr">
        <is>
          <t>Fore</t>
        </is>
      </c>
      <c r="Q306" s="92" t="n">
        <v>60.7</v>
      </c>
      <c r="R306" s="103" t="n">
        <v>0.119</v>
      </c>
      <c r="S306" s="97">
        <f>FALSE()</f>
        <v/>
      </c>
      <c r="T306" s="96" t="n">
        <v>673000</v>
      </c>
      <c r="V306" s="92" t="n">
        <v>25.18</v>
      </c>
      <c r="W306" s="98" t="n"/>
      <c r="X306" s="99" t="n">
        <v>105172</v>
      </c>
      <c r="Y306" s="103" t="n">
        <v>0.0186</v>
      </c>
      <c r="Z306" s="97" t="b">
        <v>0</v>
      </c>
      <c r="AA306" s="92" t="inlineStr">
        <is>
          <t>PUC</t>
        </is>
      </c>
      <c r="AMD306" s="85" t="n"/>
      <c r="AME306" s="85" t="n"/>
      <c r="AMF306" s="85" t="n"/>
      <c r="AMG306" s="85" t="n"/>
      <c r="AMH306" s="85" t="n"/>
      <c r="AMI306" s="85" t="n"/>
      <c r="AMJ306" s="85" t="n"/>
    </row>
    <row r="307" ht="24.6" customFormat="1" customHeight="1" s="92">
      <c r="A307" s="92" t="n">
        <v>145</v>
      </c>
      <c r="B307" s="92" t="n">
        <v>272</v>
      </c>
      <c r="C307" s="100" t="inlineStr">
        <is>
          <t>Public Service Company of Colorado</t>
        </is>
      </c>
      <c r="D307" s="92" t="inlineStr">
        <is>
          <t>CO</t>
        </is>
      </c>
      <c r="F307" s="92" t="n">
        <v>125</v>
      </c>
      <c r="G307" s="92" t="inlineStr">
        <is>
          <t>Comanche Unit 2</t>
        </is>
      </c>
      <c r="H307" s="94" t="n">
        <v>315</v>
      </c>
      <c r="I307" s="95" t="n">
        <v>43101</v>
      </c>
      <c r="K307" s="92" t="inlineStr">
        <is>
          <t>315 Accessory Electric Equipment</t>
        </is>
      </c>
      <c r="L307" s="96" t="n">
        <v>20279179</v>
      </c>
      <c r="M307" s="96" t="n"/>
      <c r="O307" s="103" t="n">
        <v>0.522</v>
      </c>
      <c r="Q307" s="92" t="n">
        <v>45.6</v>
      </c>
      <c r="T307" s="106" t="n">
        <v>672701</v>
      </c>
      <c r="V307" s="102" t="n">
        <v>17.32</v>
      </c>
      <c r="W307" s="92" t="n">
        <v>2035</v>
      </c>
      <c r="X307" s="99" t="n">
        <v>579518</v>
      </c>
      <c r="Y307" s="92" t="n">
        <v>0.028577</v>
      </c>
      <c r="Z307" s="97" t="b">
        <v>0</v>
      </c>
      <c r="AA307" s="92" t="inlineStr">
        <is>
          <t>PUC</t>
        </is>
      </c>
      <c r="AMD307" s="85" t="n"/>
      <c r="AME307" s="85" t="n"/>
      <c r="AMF307" s="85" t="n"/>
      <c r="AMG307" s="85" t="n"/>
      <c r="AMH307" s="85" t="n"/>
      <c r="AMI307" s="85" t="n"/>
      <c r="AMJ307" s="85" t="n"/>
    </row>
    <row r="308" ht="24.6" customFormat="1" customHeight="1" s="92">
      <c r="A308" s="92" t="n">
        <v>145</v>
      </c>
      <c r="B308" s="92" t="n">
        <v>272</v>
      </c>
      <c r="C308" s="100" t="inlineStr">
        <is>
          <t>Public Service Company of Colorado</t>
        </is>
      </c>
      <c r="D308" s="92" t="inlineStr">
        <is>
          <t>CO</t>
        </is>
      </c>
      <c r="F308" s="92" t="n">
        <v>276</v>
      </c>
      <c r="G308" s="92" t="inlineStr">
        <is>
          <t>Hayden Common</t>
        </is>
      </c>
      <c r="H308" s="94" t="n">
        <v>314</v>
      </c>
      <c r="I308" s="95" t="n">
        <v>43101</v>
      </c>
      <c r="K308" s="92" t="inlineStr">
        <is>
          <t>314 Turbogenerator Units</t>
        </is>
      </c>
      <c r="L308" s="96" t="n">
        <v>1692433</v>
      </c>
      <c r="M308" s="96" t="n"/>
      <c r="O308" s="101" t="n">
        <v>0.309</v>
      </c>
      <c r="Q308" s="102" t="n">
        <v>28.26</v>
      </c>
      <c r="T308" s="106" t="n">
        <v>656862</v>
      </c>
      <c r="V308" s="102" t="n">
        <v>17.89</v>
      </c>
      <c r="W308" s="98" t="n"/>
      <c r="X308" s="99" t="n">
        <v>91336</v>
      </c>
      <c r="Y308" s="92" t="n">
        <v>0.053967</v>
      </c>
      <c r="Z308" s="97" t="b">
        <v>0</v>
      </c>
      <c r="AA308" s="92" t="inlineStr">
        <is>
          <t>PUC</t>
        </is>
      </c>
      <c r="AMD308" s="85" t="n"/>
      <c r="AME308" s="85" t="n"/>
      <c r="AMF308" s="85" t="n"/>
      <c r="AMG308" s="85" t="n"/>
      <c r="AMH308" s="85" t="n"/>
      <c r="AMI308" s="85" t="n"/>
      <c r="AMJ308" s="85" t="n"/>
    </row>
    <row r="309" ht="24.6" customFormat="1" customHeight="1" s="92">
      <c r="A309" s="92" t="n">
        <v>145</v>
      </c>
      <c r="B309" s="92" t="n">
        <v>272</v>
      </c>
      <c r="C309" s="100" t="inlineStr">
        <is>
          <t>Public Service Company of Colorado</t>
        </is>
      </c>
      <c r="D309" s="92" t="inlineStr">
        <is>
          <t>CO</t>
        </is>
      </c>
      <c r="F309" s="92" t="n">
        <v>444</v>
      </c>
      <c r="G309" s="92" t="inlineStr">
        <is>
          <t>Pawnee Unit 1</t>
        </is>
      </c>
      <c r="H309" s="94" t="n">
        <v>315</v>
      </c>
      <c r="I309" s="95" t="n">
        <v>43101</v>
      </c>
      <c r="K309" s="92" t="inlineStr">
        <is>
          <t>315 Accessory Electric Equipment</t>
        </is>
      </c>
      <c r="L309" s="96" t="n">
        <v>61165532</v>
      </c>
      <c r="M309" s="96" t="n"/>
      <c r="O309" s="101" t="n">
        <v>0.495</v>
      </c>
      <c r="Q309" s="102" t="n">
        <v>56.3</v>
      </c>
      <c r="T309" s="106" t="n">
        <v>642865</v>
      </c>
      <c r="V309" s="102" t="n">
        <v>23.18</v>
      </c>
      <c r="W309" s="92" t="n">
        <v>2041</v>
      </c>
      <c r="X309" s="99" t="n">
        <v>1350168</v>
      </c>
      <c r="Y309" s="92" t="n">
        <v>0.022074</v>
      </c>
      <c r="Z309" s="97" t="b">
        <v>0</v>
      </c>
      <c r="AA309" s="92" t="inlineStr">
        <is>
          <t>PUC</t>
        </is>
      </c>
      <c r="AMD309" s="85" t="n"/>
      <c r="AME309" s="85" t="n"/>
      <c r="AMF309" s="85" t="n"/>
      <c r="AMG309" s="85" t="n"/>
      <c r="AMH309" s="85" t="n"/>
      <c r="AMI309" s="85" t="n"/>
      <c r="AMJ309" s="85" t="n"/>
    </row>
    <row r="310" ht="24.6" customFormat="1" customHeight="1" s="92">
      <c r="A310" s="92" t="n">
        <v>2</v>
      </c>
      <c r="B310" s="92" t="n">
        <v>18</v>
      </c>
      <c r="C310" s="79" t="inlineStr">
        <is>
          <t>ALABAMA POWER COMPANY</t>
        </is>
      </c>
      <c r="D310" s="92" t="inlineStr">
        <is>
          <t>AL</t>
        </is>
      </c>
      <c r="F310" s="92" t="n">
        <v>847</v>
      </c>
      <c r="G310" s="92" t="inlineStr">
        <is>
          <t>Logan Martin</t>
        </is>
      </c>
      <c r="H310" s="94" t="n">
        <v>333</v>
      </c>
      <c r="I310" s="95" t="n">
        <v>41639</v>
      </c>
      <c r="J310" s="95" t="n"/>
      <c r="K310" s="92" t="inlineStr">
        <is>
          <t>333.0  Water Turbines &amp; Generators</t>
        </is>
      </c>
      <c r="L310" s="96" t="n">
        <v>20260839</v>
      </c>
      <c r="M310" s="96" t="n">
        <v>3279325</v>
      </c>
      <c r="N310" s="96" t="n">
        <v>17609094</v>
      </c>
      <c r="O310" s="103" t="n">
        <v>0.162</v>
      </c>
      <c r="P310" s="92" t="inlineStr">
        <is>
          <t>Fore</t>
        </is>
      </c>
      <c r="Q310" s="92" t="n">
        <v>35.4</v>
      </c>
      <c r="S310" s="97">
        <f>FALSE()</f>
        <v/>
      </c>
      <c r="T310" s="96" t="n">
        <v>627579</v>
      </c>
      <c r="U310" s="103" t="n">
        <v>0.031</v>
      </c>
      <c r="V310" s="92" t="n">
        <v>28.19</v>
      </c>
      <c r="W310" s="98" t="n"/>
      <c r="X310" s="99" t="n">
        <v>624555</v>
      </c>
      <c r="Y310" s="103" t="n">
        <v>0.0308</v>
      </c>
      <c r="Z310" s="97" t="b">
        <v>0</v>
      </c>
      <c r="AA310" s="92" t="inlineStr">
        <is>
          <t>PUC</t>
        </is>
      </c>
      <c r="AMD310" s="85" t="n"/>
      <c r="AME310" s="85" t="n"/>
      <c r="AMF310" s="85" t="n"/>
      <c r="AMG310" s="85" t="n"/>
      <c r="AMH310" s="85" t="n"/>
      <c r="AMI310" s="85" t="n"/>
      <c r="AMJ310" s="85" t="n"/>
    </row>
    <row r="311" ht="24.6" customFormat="1" customHeight="1" s="92">
      <c r="A311" s="92" t="n">
        <v>57</v>
      </c>
      <c r="B311" s="92" t="n">
        <v>123</v>
      </c>
      <c r="C311" s="79" t="inlineStr">
        <is>
          <t>Georgia Power Company</t>
        </is>
      </c>
      <c r="D311" s="92" t="inlineStr">
        <is>
          <t>GA</t>
        </is>
      </c>
      <c r="F311" s="92" t="n">
        <v>657</v>
      </c>
      <c r="G311" s="92" t="inlineStr">
        <is>
          <t>Yates Common 6-7</t>
        </is>
      </c>
      <c r="H311" s="94" t="n">
        <v>315</v>
      </c>
      <c r="I311" s="95" t="n">
        <v>40908</v>
      </c>
      <c r="J311" s="95" t="n"/>
      <c r="K311" s="92" t="inlineStr">
        <is>
          <t>315.0 Accessory Electric Equipment</t>
        </is>
      </c>
      <c r="L311" s="96" t="n">
        <v>1532804</v>
      </c>
      <c r="M311" s="96" t="n">
        <v>755180</v>
      </c>
      <c r="N311" s="96" t="n">
        <v>1404601</v>
      </c>
      <c r="P311" s="92" t="inlineStr">
        <is>
          <t>Fore</t>
        </is>
      </c>
      <c r="Q311" s="92" t="n">
        <v>35</v>
      </c>
      <c r="R311" s="103" t="n">
        <v>0.409</v>
      </c>
      <c r="S311" s="97">
        <f>FALSE()</f>
        <v/>
      </c>
      <c r="T311" s="96" t="n">
        <v>626977</v>
      </c>
      <c r="V311" s="92" t="n">
        <v>27.04</v>
      </c>
      <c r="W311" s="98" t="n"/>
      <c r="X311" s="99" t="n">
        <v>51945</v>
      </c>
      <c r="Y311" s="103" t="n">
        <v>0.0339</v>
      </c>
      <c r="Z311" s="97" t="b">
        <v>0</v>
      </c>
      <c r="AA311" s="92" t="inlineStr">
        <is>
          <t>PUC</t>
        </is>
      </c>
      <c r="AMD311" s="85" t="n"/>
      <c r="AME311" s="85" t="n"/>
      <c r="AMF311" s="85" t="n"/>
      <c r="AMG311" s="85" t="n"/>
      <c r="AMH311" s="85" t="n"/>
      <c r="AMI311" s="85" t="n"/>
      <c r="AMJ311" s="85" t="n"/>
    </row>
    <row r="312" ht="24.6" customFormat="1" customHeight="1" s="92">
      <c r="A312" s="92" t="n">
        <v>57</v>
      </c>
      <c r="B312" s="92" t="n">
        <v>123</v>
      </c>
      <c r="C312" s="79" t="inlineStr">
        <is>
          <t>Georgia Power Company</t>
        </is>
      </c>
      <c r="D312" s="92" t="inlineStr">
        <is>
          <t>GA</t>
        </is>
      </c>
      <c r="F312" s="92" t="n">
        <v>728</v>
      </c>
      <c r="G312" s="92" t="inlineStr">
        <is>
          <t>Flint River</t>
        </is>
      </c>
      <c r="H312" s="94" t="n">
        <v>332</v>
      </c>
      <c r="I312" s="95" t="n">
        <v>40908</v>
      </c>
      <c r="J312" s="95" t="n"/>
      <c r="K312" s="92" t="inlineStr">
        <is>
          <t>332.0 Reservoirs, Dams &amp; Waterways</t>
        </is>
      </c>
      <c r="L312" s="96" t="n">
        <v>3959678</v>
      </c>
      <c r="M312" s="96" t="n">
        <v>2392883</v>
      </c>
      <c r="N312" s="96" t="n">
        <v>2183177</v>
      </c>
      <c r="P312" s="92" t="inlineStr">
        <is>
          <t>Fore</t>
        </is>
      </c>
      <c r="Q312" s="92" t="n">
        <v>53.1</v>
      </c>
      <c r="R312" s="103" t="n">
        <v>0.156</v>
      </c>
      <c r="S312" s="97">
        <f>FALSE()</f>
        <v/>
      </c>
      <c r="T312" s="96" t="n">
        <v>616382</v>
      </c>
      <c r="V312" s="92" t="n">
        <v>26.81</v>
      </c>
      <c r="W312" s="98" t="n"/>
      <c r="X312" s="99" t="n">
        <v>81431</v>
      </c>
      <c r="Y312" s="103" t="n">
        <v>0.0206</v>
      </c>
      <c r="Z312" s="97" t="b">
        <v>0</v>
      </c>
      <c r="AA312" s="92" t="inlineStr">
        <is>
          <t>PUC</t>
        </is>
      </c>
      <c r="AMD312" s="85" t="n"/>
      <c r="AME312" s="85" t="n"/>
      <c r="AMF312" s="85" t="n"/>
      <c r="AMG312" s="85" t="n"/>
      <c r="AMH312" s="85" t="n"/>
      <c r="AMI312" s="85" t="n"/>
      <c r="AMJ312" s="85" t="n"/>
    </row>
    <row r="313" ht="24.6" customFormat="1" customHeight="1" s="92">
      <c r="A313" s="92" t="n">
        <v>145</v>
      </c>
      <c r="B313" s="92" t="n">
        <v>272</v>
      </c>
      <c r="C313" s="100" t="inlineStr">
        <is>
          <t>Public Service Company of Colorado</t>
        </is>
      </c>
      <c r="D313" s="92" t="inlineStr">
        <is>
          <t>CO</t>
        </is>
      </c>
      <c r="F313" s="92" t="n">
        <v>1480</v>
      </c>
      <c r="G313" s="92" t="inlineStr">
        <is>
          <t>Salida</t>
        </is>
      </c>
      <c r="H313" s="94" t="n">
        <v>334</v>
      </c>
      <c r="I313" s="95" t="n">
        <v>43101</v>
      </c>
      <c r="K313" s="92" t="inlineStr">
        <is>
          <t>334 Accessory Electric Equipment</t>
        </is>
      </c>
      <c r="L313" s="96" t="n">
        <v>388626</v>
      </c>
      <c r="M313" s="96" t="n"/>
      <c r="O313" s="101" t="n">
        <v>0.433</v>
      </c>
      <c r="Q313" s="102" t="n">
        <v>27.42</v>
      </c>
      <c r="T313" s="106" t="n">
        <v>606439</v>
      </c>
      <c r="V313" s="102" t="n">
        <v>9.32</v>
      </c>
      <c r="W313" s="98" t="n"/>
      <c r="X313" s="99" t="n">
        <v>60584</v>
      </c>
      <c r="Y313" s="92" t="n">
        <v>0.155893</v>
      </c>
      <c r="Z313" s="97" t="b">
        <v>0</v>
      </c>
      <c r="AA313" s="92" t="inlineStr">
        <is>
          <t>PUC</t>
        </is>
      </c>
      <c r="AMD313" s="85" t="n"/>
      <c r="AME313" s="85" t="n"/>
      <c r="AMF313" s="85" t="n"/>
      <c r="AMG313" s="85" t="n"/>
      <c r="AMH313" s="85" t="n"/>
      <c r="AMI313" s="85" t="n"/>
      <c r="AMJ313" s="85" t="n"/>
    </row>
    <row r="314" ht="24.6" customFormat="1" customHeight="1" s="92">
      <c r="A314" s="92" t="n">
        <v>2</v>
      </c>
      <c r="B314" s="92" t="n">
        <v>18</v>
      </c>
      <c r="C314" s="79" t="inlineStr">
        <is>
          <t>ALABAMA POWER COMPANY</t>
        </is>
      </c>
      <c r="D314" s="92" t="inlineStr">
        <is>
          <t>AL</t>
        </is>
      </c>
      <c r="F314" s="92" t="n">
        <v>206</v>
      </c>
      <c r="G314" s="79" t="inlineStr">
        <is>
          <t>Gadsden</t>
        </is>
      </c>
      <c r="H314" s="94" t="n">
        <v>315</v>
      </c>
      <c r="I314" s="95" t="n">
        <v>41639</v>
      </c>
      <c r="J314" s="95" t="n"/>
      <c r="K314" s="92" t="inlineStr">
        <is>
          <t>315.0 Accessory Electric Equipment</t>
        </is>
      </c>
      <c r="L314" s="96" t="n">
        <v>4371168</v>
      </c>
      <c r="M314" s="96" t="n">
        <v>3645280</v>
      </c>
      <c r="N314" s="96" t="n">
        <v>1330401</v>
      </c>
      <c r="O314" s="103" t="n">
        <v>0.834</v>
      </c>
      <c r="P314" s="92" t="inlineStr">
        <is>
          <t>Fore</t>
        </is>
      </c>
      <c r="Q314" s="92" t="n">
        <v>17.6</v>
      </c>
      <c r="S314" s="97">
        <f>FALSE()</f>
        <v/>
      </c>
      <c r="T314" s="96" t="n">
        <v>604512</v>
      </c>
      <c r="U314" s="103" t="n">
        <v>0.138</v>
      </c>
      <c r="V314" s="92" t="n">
        <v>5.45</v>
      </c>
      <c r="W314" s="98" t="n"/>
      <c r="X314" s="99" t="n">
        <v>243903</v>
      </c>
      <c r="Y314" s="103" t="n">
        <v>0.0558</v>
      </c>
      <c r="Z314" s="97" t="b">
        <v>0</v>
      </c>
      <c r="AA314" s="92" t="inlineStr">
        <is>
          <t>PUC</t>
        </is>
      </c>
      <c r="AMD314" s="85" t="n"/>
      <c r="AME314" s="85" t="n"/>
      <c r="AMF314" s="85" t="n"/>
      <c r="AMG314" s="85" t="n"/>
      <c r="AMH314" s="85" t="n"/>
      <c r="AMI314" s="85" t="n"/>
      <c r="AMJ314" s="85" t="n"/>
    </row>
    <row r="315" ht="24.6" customFormat="1" customHeight="1" s="92">
      <c r="A315" s="92" t="n">
        <v>145</v>
      </c>
      <c r="B315" s="92" t="n">
        <v>272</v>
      </c>
      <c r="C315" s="100" t="inlineStr">
        <is>
          <t>Public Service Company of Colorado</t>
        </is>
      </c>
      <c r="D315" s="92" t="inlineStr">
        <is>
          <t>CO</t>
        </is>
      </c>
      <c r="F315" s="92" t="n">
        <v>139</v>
      </c>
      <c r="G315" s="92" t="inlineStr">
        <is>
          <t>Craig Common</t>
        </is>
      </c>
      <c r="H315" s="94" t="n">
        <v>311</v>
      </c>
      <c r="I315" s="95" t="n">
        <v>43101</v>
      </c>
      <c r="K315" s="92" t="inlineStr">
        <is>
          <t>311 Structures and Improvements</t>
        </is>
      </c>
      <c r="L315" s="96" t="n">
        <v>7825104</v>
      </c>
      <c r="M315" s="96" t="n"/>
      <c r="O315" s="101" t="n">
        <v>0.47</v>
      </c>
      <c r="Q315" s="102" t="n">
        <v>47.97</v>
      </c>
      <c r="T315" s="106" t="n">
        <v>597985</v>
      </c>
      <c r="V315" s="102" t="n">
        <v>21.18</v>
      </c>
      <c r="W315" s="98" t="n"/>
      <c r="X315" s="99" t="n">
        <v>211841</v>
      </c>
      <c r="Y315" s="92" t="n">
        <v>0.027072</v>
      </c>
      <c r="Z315" s="97" t="b">
        <v>0</v>
      </c>
      <c r="AA315" s="92" t="inlineStr">
        <is>
          <t>PUC</t>
        </is>
      </c>
      <c r="AMD315" s="85" t="n"/>
      <c r="AME315" s="85" t="n"/>
      <c r="AMF315" s="85" t="n"/>
      <c r="AMG315" s="85" t="n"/>
      <c r="AMH315" s="85" t="n"/>
      <c r="AMI315" s="85" t="n"/>
      <c r="AMJ315" s="85" t="n"/>
    </row>
    <row r="316" ht="24.6" customFormat="1" customHeight="1" s="92">
      <c r="A316" s="92" t="n">
        <v>57</v>
      </c>
      <c r="B316" s="92" t="n">
        <v>123</v>
      </c>
      <c r="C316" s="79" t="inlineStr">
        <is>
          <t>Georgia Power Company</t>
        </is>
      </c>
      <c r="D316" s="92" t="inlineStr">
        <is>
          <t>GA</t>
        </is>
      </c>
      <c r="F316" s="92" t="n">
        <v>386</v>
      </c>
      <c r="G316" s="92" t="inlineStr">
        <is>
          <t>McIntosh CT Units 5-6</t>
        </is>
      </c>
      <c r="H316" s="94" t="n">
        <v>343</v>
      </c>
      <c r="I316" s="95" t="n">
        <v>40908</v>
      </c>
      <c r="J316" s="95" t="n"/>
      <c r="K316" s="92" t="inlineStr">
        <is>
          <t>343.0 Prime Movers</t>
        </is>
      </c>
      <c r="L316" s="96" t="n">
        <v>28415742</v>
      </c>
      <c r="M316" s="96" t="n">
        <v>13732533</v>
      </c>
      <c r="N316" s="96" t="n">
        <v>15276993</v>
      </c>
      <c r="P316" s="92" t="inlineStr">
        <is>
          <t>Fore</t>
        </is>
      </c>
      <c r="Q316" s="92" t="n">
        <v>40.6</v>
      </c>
      <c r="R316" s="103" t="n">
        <v>0.021</v>
      </c>
      <c r="S316" s="97">
        <f>FALSE()</f>
        <v/>
      </c>
      <c r="T316" s="96" t="n">
        <v>593784</v>
      </c>
      <c r="V316" s="92" t="n">
        <v>23.29</v>
      </c>
      <c r="W316" s="98" t="n"/>
      <c r="X316" s="99" t="n">
        <v>655946</v>
      </c>
      <c r="Y316" s="103" t="n">
        <v>0.0231</v>
      </c>
      <c r="Z316" s="97" t="b">
        <v>0</v>
      </c>
      <c r="AA316" s="92" t="inlineStr">
        <is>
          <t>PUC</t>
        </is>
      </c>
      <c r="AMD316" s="85" t="n"/>
      <c r="AME316" s="85" t="n"/>
      <c r="AMF316" s="85" t="n"/>
      <c r="AMG316" s="85" t="n"/>
      <c r="AMH316" s="85" t="n"/>
      <c r="AMI316" s="85" t="n"/>
      <c r="AMJ316" s="85" t="n"/>
    </row>
    <row r="317" ht="24.6" customFormat="1" customHeight="1" s="92">
      <c r="A317" s="92" t="n">
        <v>2</v>
      </c>
      <c r="B317" s="92" t="n">
        <v>18</v>
      </c>
      <c r="C317" s="79" t="inlineStr">
        <is>
          <t>ALABAMA POWER COMPANY</t>
        </is>
      </c>
      <c r="D317" s="92" t="inlineStr">
        <is>
          <t>AL</t>
        </is>
      </c>
      <c r="F317" s="92" t="n">
        <v>841</v>
      </c>
      <c r="G317" s="79" t="inlineStr">
        <is>
          <t>Mitchell</t>
        </is>
      </c>
      <c r="H317" s="94" t="n">
        <v>332</v>
      </c>
      <c r="I317" s="95" t="n">
        <v>41639</v>
      </c>
      <c r="J317" s="95" t="n"/>
      <c r="K317" s="92" t="inlineStr">
        <is>
          <t>332.0  Reservoirs, Dams &amp; Waterways</t>
        </is>
      </c>
      <c r="L317" s="96" t="n">
        <v>111215999</v>
      </c>
      <c r="M317" s="96" t="n">
        <v>46972158</v>
      </c>
      <c r="N317" s="96" t="n">
        <v>64817993</v>
      </c>
      <c r="O317" s="103" t="n">
        <v>0.422</v>
      </c>
      <c r="P317" s="92" t="inlineStr">
        <is>
          <t>Fore</t>
        </is>
      </c>
      <c r="Q317" s="92" t="n">
        <v>58.7</v>
      </c>
      <c r="S317" s="97">
        <f>FALSE()</f>
        <v/>
      </c>
      <c r="T317" s="96" t="n">
        <v>574153</v>
      </c>
      <c r="U317" s="103" t="n">
        <v>0.005</v>
      </c>
      <c r="V317" s="92" t="n">
        <v>29.28</v>
      </c>
      <c r="W317" s="98" t="n"/>
      <c r="X317" s="99" t="n">
        <v>2213545</v>
      </c>
      <c r="Y317" s="103" t="n">
        <v>0.0199</v>
      </c>
      <c r="Z317" s="97" t="b">
        <v>0</v>
      </c>
      <c r="AA317" s="92" t="inlineStr">
        <is>
          <t>PUC</t>
        </is>
      </c>
      <c r="AMD317" s="85" t="n"/>
      <c r="AME317" s="85" t="n"/>
      <c r="AMF317" s="85" t="n"/>
      <c r="AMG317" s="85" t="n"/>
      <c r="AMH317" s="85" t="n"/>
      <c r="AMI317" s="85" t="n"/>
      <c r="AMJ317" s="85" t="n"/>
    </row>
    <row r="318" ht="24.6" customFormat="1" customHeight="1" s="92">
      <c r="A318" s="92" t="n">
        <v>145</v>
      </c>
      <c r="B318" s="92" t="n">
        <v>272</v>
      </c>
      <c r="C318" s="100" t="inlineStr">
        <is>
          <t>Public Service Company of Colorado</t>
        </is>
      </c>
      <c r="D318" s="92" t="inlineStr">
        <is>
          <t>CO</t>
        </is>
      </c>
      <c r="F318" s="92" t="n">
        <v>125</v>
      </c>
      <c r="G318" s="92" t="inlineStr">
        <is>
          <t>Comanche Unit 1</t>
        </is>
      </c>
      <c r="H318" s="94" t="n">
        <v>315</v>
      </c>
      <c r="I318" s="95" t="n">
        <v>43101</v>
      </c>
      <c r="K318" s="92" t="inlineStr">
        <is>
          <t>315 Accessory Electric Equipment</t>
        </is>
      </c>
      <c r="L318" s="96" t="n">
        <v>21114222</v>
      </c>
      <c r="M318" s="96" t="n"/>
      <c r="O318" s="103" t="n">
        <v>0.541</v>
      </c>
      <c r="Q318" s="102" t="n">
        <v>43.09</v>
      </c>
      <c r="T318" s="106" t="n">
        <v>573251</v>
      </c>
      <c r="V318" s="102" t="n">
        <v>15.36</v>
      </c>
      <c r="W318" s="92" t="n">
        <v>2033</v>
      </c>
      <c r="X318" s="99" t="n">
        <v>648439</v>
      </c>
      <c r="Y318" s="92" t="n">
        <v>0.030711</v>
      </c>
      <c r="Z318" s="97" t="b">
        <v>0</v>
      </c>
      <c r="AA318" s="92" t="inlineStr">
        <is>
          <t>PUC</t>
        </is>
      </c>
      <c r="AMD318" s="85" t="n"/>
      <c r="AME318" s="85" t="n"/>
      <c r="AMF318" s="85" t="n"/>
      <c r="AMG318" s="85" t="n"/>
      <c r="AMH318" s="85" t="n"/>
      <c r="AMI318" s="85" t="n"/>
      <c r="AMJ318" s="85" t="n"/>
    </row>
    <row r="319" ht="24.6" customFormat="1" customHeight="1" s="92">
      <c r="A319" s="92" t="n">
        <v>145</v>
      </c>
      <c r="B319" s="92" t="n">
        <v>272</v>
      </c>
      <c r="C319" s="100" t="inlineStr">
        <is>
          <t>Public Service Company of Colorado</t>
        </is>
      </c>
      <c r="D319" s="92" t="inlineStr">
        <is>
          <t>CO</t>
        </is>
      </c>
      <c r="F319" s="92" t="n">
        <v>1245</v>
      </c>
      <c r="G319" s="92" t="inlineStr">
        <is>
          <t>Tacoma</t>
        </is>
      </c>
      <c r="H319" s="94" t="n">
        <v>333</v>
      </c>
      <c r="I319" s="95" t="n">
        <v>43101</v>
      </c>
      <c r="K319" s="92" t="inlineStr">
        <is>
          <t>333 Waterwheels, Turbines and Generators</t>
        </is>
      </c>
      <c r="L319" s="96" t="n">
        <v>1844962</v>
      </c>
      <c r="M319" s="96" t="n"/>
      <c r="O319" s="106" t="n">
        <v>742943</v>
      </c>
      <c r="Q319" s="102" t="n">
        <v>43.77</v>
      </c>
      <c r="T319" s="106" t="n">
        <v>572873</v>
      </c>
      <c r="V319" s="93" t="n">
        <v>30.44</v>
      </c>
      <c r="W319" s="98" t="n"/>
      <c r="X319" s="99" t="n">
        <v>64127</v>
      </c>
      <c r="Y319" s="92" t="n">
        <v>0.034758</v>
      </c>
      <c r="Z319" s="97" t="b">
        <v>0</v>
      </c>
      <c r="AA319" s="92" t="inlineStr">
        <is>
          <t>PUC</t>
        </is>
      </c>
      <c r="AMD319" s="85" t="n"/>
      <c r="AME319" s="85" t="n"/>
      <c r="AMF319" s="85" t="n"/>
      <c r="AMG319" s="85" t="n"/>
      <c r="AMH319" s="85" t="n"/>
      <c r="AMI319" s="85" t="n"/>
      <c r="AMJ319" s="85" t="n"/>
    </row>
    <row r="320" ht="24.6" customFormat="1" customHeight="1" s="92">
      <c r="A320" s="92" t="n">
        <v>57</v>
      </c>
      <c r="B320" s="92" t="n">
        <v>123</v>
      </c>
      <c r="C320" s="79" t="inlineStr">
        <is>
          <t>Georgia Power Company</t>
        </is>
      </c>
      <c r="D320" s="92" t="inlineStr">
        <is>
          <t>GA</t>
        </is>
      </c>
      <c r="F320" s="92" t="n">
        <v>396</v>
      </c>
      <c r="G320" s="92" t="inlineStr">
        <is>
          <t>McManus CT</t>
        </is>
      </c>
      <c r="H320" s="94" t="n">
        <v>344</v>
      </c>
      <c r="I320" s="95" t="n">
        <v>40908</v>
      </c>
      <c r="J320" s="95" t="n"/>
      <c r="K320" s="92" t="inlineStr">
        <is>
          <t>344.0 Generators</t>
        </is>
      </c>
      <c r="L320" s="96" t="n">
        <v>14187372</v>
      </c>
      <c r="M320" s="96" t="n">
        <v>12550343</v>
      </c>
      <c r="N320" s="96" t="n">
        <v>2185201</v>
      </c>
      <c r="P320" s="92" t="inlineStr">
        <is>
          <t>Fore</t>
        </is>
      </c>
      <c r="Q320" s="92" t="n">
        <v>44.3</v>
      </c>
      <c r="R320" s="103" t="n">
        <v>0.039</v>
      </c>
      <c r="S320" s="97">
        <f>FALSE()</f>
        <v/>
      </c>
      <c r="T320" s="96" t="n">
        <v>548171</v>
      </c>
      <c r="V320" s="92" t="n">
        <v>5.42</v>
      </c>
      <c r="W320" s="98" t="n"/>
      <c r="X320" s="99" t="n">
        <v>403174</v>
      </c>
      <c r="Y320" s="103" t="n">
        <v>0.0284</v>
      </c>
      <c r="Z320" s="97" t="b">
        <v>0</v>
      </c>
      <c r="AA320" s="92" t="inlineStr">
        <is>
          <t>PUC</t>
        </is>
      </c>
      <c r="AMD320" s="85" t="n"/>
      <c r="AME320" s="85" t="n"/>
      <c r="AMF320" s="85" t="n"/>
      <c r="AMG320" s="85" t="n"/>
      <c r="AMH320" s="85" t="n"/>
      <c r="AMI320" s="85" t="n"/>
      <c r="AMJ320" s="85" t="n"/>
    </row>
    <row r="321" ht="24.6" customFormat="1" customHeight="1" s="92">
      <c r="A321" s="92" t="n">
        <v>57</v>
      </c>
      <c r="B321" s="92" t="n">
        <v>123</v>
      </c>
      <c r="C321" s="79" t="inlineStr">
        <is>
          <t>Georgia Power Company</t>
        </is>
      </c>
      <c r="D321" s="92" t="inlineStr">
        <is>
          <t>GA</t>
        </is>
      </c>
      <c r="F321" s="92" t="n">
        <v>919</v>
      </c>
      <c r="G321" s="92" t="inlineStr">
        <is>
          <t>Bartletts Ferry 1-4</t>
        </is>
      </c>
      <c r="H321" s="94" t="n">
        <v>332</v>
      </c>
      <c r="I321" s="95" t="n">
        <v>40908</v>
      </c>
      <c r="J321" s="95" t="n"/>
      <c r="K321" s="92" t="inlineStr">
        <is>
          <t>332.0 Reservoirs, Dams &amp; Waterways</t>
        </is>
      </c>
      <c r="L321" s="96" t="n">
        <v>16302616</v>
      </c>
      <c r="M321" s="96" t="n">
        <v>13552094</v>
      </c>
      <c r="N321" s="96" t="n">
        <v>3288559</v>
      </c>
      <c r="P321" s="92" t="inlineStr">
        <is>
          <t>Fore</t>
        </is>
      </c>
      <c r="Q321" s="92" t="n">
        <v>76.7</v>
      </c>
      <c r="R321" s="103" t="n">
        <v>0.033</v>
      </c>
      <c r="S321" s="97">
        <f>FALSE()</f>
        <v/>
      </c>
      <c r="T321" s="96" t="n">
        <v>538037</v>
      </c>
      <c r="V321" s="92" t="n">
        <v>30.37</v>
      </c>
      <c r="W321" s="98" t="n"/>
      <c r="X321" s="99" t="n">
        <v>108283</v>
      </c>
      <c r="Y321" s="103" t="n">
        <v>0.0066</v>
      </c>
      <c r="Z321" s="97" t="b">
        <v>0</v>
      </c>
      <c r="AA321" s="92" t="inlineStr">
        <is>
          <t>PUC</t>
        </is>
      </c>
      <c r="AMD321" s="85" t="n"/>
      <c r="AME321" s="85" t="n"/>
      <c r="AMF321" s="85" t="n"/>
      <c r="AMG321" s="85" t="n"/>
      <c r="AMH321" s="85" t="n"/>
      <c r="AMI321" s="85" t="n"/>
      <c r="AMJ321" s="85" t="n"/>
    </row>
    <row r="322" ht="24.6" customFormat="1" customHeight="1" s="92">
      <c r="A322" s="92" t="n">
        <v>145</v>
      </c>
      <c r="B322" s="92" t="n">
        <v>272</v>
      </c>
      <c r="C322" s="100" t="inlineStr">
        <is>
          <t>Public Service Company of Colorado</t>
        </is>
      </c>
      <c r="D322" s="92" t="inlineStr">
        <is>
          <t>CO</t>
        </is>
      </c>
      <c r="F322" s="92" t="n">
        <v>195</v>
      </c>
      <c r="G322" s="92" t="inlineStr">
        <is>
          <t>Ft Saint Vrain Unit 6</t>
        </is>
      </c>
      <c r="H322" s="94" t="n">
        <v>344</v>
      </c>
      <c r="I322" s="95" t="n">
        <v>43101</v>
      </c>
      <c r="K322" s="92" t="inlineStr">
        <is>
          <t>344 Generators</t>
        </is>
      </c>
      <c r="L322" s="96" t="n">
        <v>59918767</v>
      </c>
      <c r="M322" s="96" t="n"/>
      <c r="O322" s="101" t="n">
        <v>0.233</v>
      </c>
      <c r="Q322" s="102" t="n">
        <v>39.08</v>
      </c>
      <c r="T322" s="106" t="n">
        <v>535755</v>
      </c>
      <c r="V322" s="102" t="n">
        <v>30.58</v>
      </c>
      <c r="W322" s="98" t="n"/>
      <c r="X322" s="99" t="n">
        <v>1524333</v>
      </c>
      <c r="Y322" s="92" t="n">
        <v>0.02544</v>
      </c>
      <c r="Z322" s="97" t="b">
        <v>0</v>
      </c>
      <c r="AA322" s="92" t="inlineStr">
        <is>
          <t>PUC</t>
        </is>
      </c>
      <c r="AMD322" s="85" t="n"/>
      <c r="AME322" s="85" t="n"/>
      <c r="AMF322" s="85" t="n"/>
      <c r="AMG322" s="85" t="n"/>
      <c r="AMH322" s="85" t="n"/>
      <c r="AMI322" s="85" t="n"/>
      <c r="AMJ322" s="85" t="n"/>
    </row>
    <row r="323" ht="24.6" customFormat="1" customHeight="1" s="92">
      <c r="A323" s="92" t="n">
        <v>2</v>
      </c>
      <c r="B323" s="92" t="n">
        <v>18</v>
      </c>
      <c r="C323" s="79" t="inlineStr">
        <is>
          <t>ALABAMA POWER COMPANY</t>
        </is>
      </c>
      <c r="D323" s="92" t="inlineStr">
        <is>
          <t>AL</t>
        </is>
      </c>
      <c r="F323" s="92" t="n">
        <v>845</v>
      </c>
      <c r="G323" s="79" t="inlineStr">
        <is>
          <t>Martin</t>
        </is>
      </c>
      <c r="H323" s="94" t="n">
        <v>333</v>
      </c>
      <c r="I323" s="95" t="n">
        <v>41639</v>
      </c>
      <c r="J323" s="95" t="n"/>
      <c r="K323" s="92" t="inlineStr">
        <is>
          <t>333.0  Water Turbines &amp; Generators</t>
        </is>
      </c>
      <c r="L323" s="96" t="n">
        <v>16989588</v>
      </c>
      <c r="M323" s="96" t="n">
        <v>8484547</v>
      </c>
      <c r="N323" s="96" t="n">
        <v>9031293</v>
      </c>
      <c r="O323" s="103" t="n">
        <v>0.499</v>
      </c>
      <c r="P323" s="92" t="inlineStr">
        <is>
          <t>Fore</t>
        </is>
      </c>
      <c r="Q323" s="92" t="n">
        <v>37.4</v>
      </c>
      <c r="S323" s="97">
        <f>FALSE()</f>
        <v/>
      </c>
      <c r="T323" s="96" t="n">
        <v>526252</v>
      </c>
      <c r="U323" s="103" t="n">
        <v>0.031</v>
      </c>
      <c r="V323" s="92" t="n">
        <v>28.19</v>
      </c>
      <c r="W323" s="98" t="n"/>
      <c r="X323" s="99" t="n">
        <v>320320</v>
      </c>
      <c r="Y323" s="103" t="n">
        <v>0.0189</v>
      </c>
      <c r="Z323" s="97" t="b">
        <v>0</v>
      </c>
      <c r="AA323" s="92" t="inlineStr">
        <is>
          <t>PUC</t>
        </is>
      </c>
      <c r="AMD323" s="85" t="n"/>
      <c r="AME323" s="85" t="n"/>
      <c r="AMF323" s="85" t="n"/>
      <c r="AMG323" s="85" t="n"/>
      <c r="AMH323" s="85" t="n"/>
      <c r="AMI323" s="85" t="n"/>
      <c r="AMJ323" s="85" t="n"/>
    </row>
    <row r="324" ht="24.6" customFormat="1" customHeight="1" s="92">
      <c r="A324" s="92" t="n">
        <v>57</v>
      </c>
      <c r="B324" s="92" t="n">
        <v>123</v>
      </c>
      <c r="C324" s="79" t="inlineStr">
        <is>
          <t>Georgia Power Company</t>
        </is>
      </c>
      <c r="D324" s="92" t="inlineStr">
        <is>
          <t>GA</t>
        </is>
      </c>
      <c r="F324" s="92" t="n">
        <v>386</v>
      </c>
      <c r="G324" s="92" t="inlineStr">
        <is>
          <t>McIntosh</t>
        </is>
      </c>
      <c r="H324" s="94" t="n">
        <v>316</v>
      </c>
      <c r="I324" s="95" t="n">
        <v>40908</v>
      </c>
      <c r="J324" s="95" t="n"/>
      <c r="K324" s="92" t="inlineStr">
        <is>
          <t>316.0 Misc. Power Plant Equipment</t>
        </is>
      </c>
      <c r="L324" s="96" t="n">
        <v>3669439</v>
      </c>
      <c r="M324" s="96" t="n">
        <v>1940086</v>
      </c>
      <c r="N324" s="96" t="n">
        <v>2250860</v>
      </c>
      <c r="P324" s="92" t="inlineStr">
        <is>
          <t>Fore</t>
        </is>
      </c>
      <c r="Q324" s="92" t="n">
        <v>45.2</v>
      </c>
      <c r="R324" s="103" t="n">
        <v>0.142</v>
      </c>
      <c r="S324" s="97">
        <f>FALSE()</f>
        <v/>
      </c>
      <c r="T324" s="96" t="n">
        <v>521507</v>
      </c>
      <c r="V324" s="92" t="n">
        <v>27.46</v>
      </c>
      <c r="W324" s="98" t="n"/>
      <c r="X324" s="99" t="n">
        <v>81969</v>
      </c>
      <c r="Y324" s="103" t="n">
        <v>0.0223</v>
      </c>
      <c r="Z324" s="97" t="b">
        <v>0</v>
      </c>
      <c r="AA324" s="92" t="inlineStr">
        <is>
          <t>PUC</t>
        </is>
      </c>
      <c r="AMD324" s="85" t="n"/>
      <c r="AME324" s="85" t="n"/>
      <c r="AMF324" s="85" t="n"/>
      <c r="AMG324" s="85" t="n"/>
      <c r="AMH324" s="85" t="n"/>
      <c r="AMI324" s="85" t="n"/>
      <c r="AMJ324" s="85" t="n"/>
    </row>
    <row r="325" ht="24.6" customFormat="1" customHeight="1" s="92">
      <c r="A325" s="92" t="n">
        <v>57</v>
      </c>
      <c r="B325" s="92" t="n">
        <v>123</v>
      </c>
      <c r="C325" s="79" t="inlineStr">
        <is>
          <t>Georgia Power Company</t>
        </is>
      </c>
      <c r="D325" s="92" t="inlineStr">
        <is>
          <t>GA</t>
        </is>
      </c>
      <c r="F325" s="92" t="n">
        <v>919</v>
      </c>
      <c r="G325" s="92" t="inlineStr">
        <is>
          <t>Bartletts Ferry 5 - 6</t>
        </is>
      </c>
      <c r="H325" s="94" t="n">
        <v>332</v>
      </c>
      <c r="I325" s="95" t="n">
        <v>40908</v>
      </c>
      <c r="J325" s="95" t="n"/>
      <c r="K325" s="92" t="inlineStr">
        <is>
          <t>332.0 Reservoirs, Dams &amp; Waterways</t>
        </is>
      </c>
      <c r="L325" s="96" t="n">
        <v>22517336</v>
      </c>
      <c r="M325" s="96" t="n">
        <v>8699608</v>
      </c>
      <c r="N325" s="96" t="n">
        <v>14338535</v>
      </c>
      <c r="P325" s="92" t="inlineStr">
        <is>
          <t>Fore</t>
        </is>
      </c>
      <c r="Q325" s="92" t="n">
        <v>58.8</v>
      </c>
      <c r="R325" s="103" t="n">
        <v>0.023</v>
      </c>
      <c r="S325" s="97">
        <f>FALSE()</f>
        <v/>
      </c>
      <c r="T325" s="96" t="n">
        <v>520808</v>
      </c>
      <c r="V325" s="92" t="n">
        <v>32.27</v>
      </c>
      <c r="W325" s="98" t="n"/>
      <c r="X325" s="99" t="n">
        <v>444330</v>
      </c>
      <c r="Y325" s="103" t="n">
        <v>0.0197</v>
      </c>
      <c r="Z325" s="97" t="b">
        <v>0</v>
      </c>
      <c r="AA325" s="92" t="inlineStr">
        <is>
          <t>PUC</t>
        </is>
      </c>
      <c r="AMD325" s="85" t="n"/>
      <c r="AME325" s="85" t="n"/>
      <c r="AMF325" s="85" t="n"/>
      <c r="AMG325" s="85" t="n"/>
      <c r="AMH325" s="85" t="n"/>
      <c r="AMI325" s="85" t="n"/>
      <c r="AMJ325" s="85" t="n"/>
    </row>
    <row r="326" ht="24.6" customFormat="1" customHeight="1" s="92">
      <c r="A326" s="92" t="n">
        <v>145</v>
      </c>
      <c r="B326" s="92" t="n">
        <v>272</v>
      </c>
      <c r="C326" s="100" t="inlineStr">
        <is>
          <t>Public Service Company of Colorado</t>
        </is>
      </c>
      <c r="D326" s="92" t="inlineStr">
        <is>
          <t>CO</t>
        </is>
      </c>
      <c r="F326" s="92" t="n">
        <v>195</v>
      </c>
      <c r="G326" s="92" t="inlineStr">
        <is>
          <t>Ft Saint Vrain Unit 5</t>
        </is>
      </c>
      <c r="H326" s="94" t="n">
        <v>344</v>
      </c>
      <c r="I326" s="95" t="n">
        <v>43101</v>
      </c>
      <c r="K326" s="92" t="inlineStr">
        <is>
          <t>344 Generators</t>
        </is>
      </c>
      <c r="L326" s="96" t="n">
        <v>60241900</v>
      </c>
      <c r="M326" s="96" t="n"/>
      <c r="O326" s="101" t="n">
        <v>0.233</v>
      </c>
      <c r="Q326" s="93" t="n">
        <v>39.08</v>
      </c>
      <c r="T326" s="106" t="n">
        <v>518043</v>
      </c>
      <c r="V326" s="92" t="n">
        <v>30.58</v>
      </c>
      <c r="W326" s="98" t="n"/>
      <c r="X326" s="99" t="n">
        <v>1532012</v>
      </c>
      <c r="Y326" s="92" t="n">
        <v>0.025431</v>
      </c>
      <c r="Z326" s="97" t="b">
        <v>0</v>
      </c>
      <c r="AA326" s="92" t="inlineStr">
        <is>
          <t>PUC</t>
        </is>
      </c>
      <c r="AMD326" s="85" t="n"/>
      <c r="AME326" s="85" t="n"/>
      <c r="AMF326" s="85" t="n"/>
      <c r="AMG326" s="85" t="n"/>
      <c r="AMH326" s="85" t="n"/>
      <c r="AMI326" s="85" t="n"/>
      <c r="AMJ326" s="85" t="n"/>
    </row>
    <row r="327" ht="24.6" customFormat="1" customHeight="1" s="92">
      <c r="A327" s="92" t="n">
        <v>57</v>
      </c>
      <c r="B327" s="92" t="n">
        <v>123</v>
      </c>
      <c r="C327" s="79" t="inlineStr">
        <is>
          <t>Georgia Power Company</t>
        </is>
      </c>
      <c r="D327" s="92" t="inlineStr">
        <is>
          <t>GA</t>
        </is>
      </c>
      <c r="F327" s="92" t="n">
        <v>386</v>
      </c>
      <c r="G327" s="92" t="inlineStr">
        <is>
          <t>McIntosh CC (16%)</t>
        </is>
      </c>
      <c r="H327" s="94" t="n">
        <v>344</v>
      </c>
      <c r="I327" s="95" t="n">
        <v>40908</v>
      </c>
      <c r="J327" s="95" t="n"/>
      <c r="K327" s="92" t="inlineStr">
        <is>
          <t>344.0 Generators</t>
        </is>
      </c>
      <c r="L327" s="96" t="n">
        <v>20593651</v>
      </c>
      <c r="M327" s="96" t="n">
        <v>3613861</v>
      </c>
      <c r="N327" s="96" t="n">
        <v>17497136</v>
      </c>
      <c r="P327" s="92" t="inlineStr">
        <is>
          <t>Fore</t>
        </is>
      </c>
      <c r="Q327" s="92" t="n">
        <v>35</v>
      </c>
      <c r="R327" s="103" t="n">
        <v>0.025</v>
      </c>
      <c r="S327" s="97">
        <f>FALSE()</f>
        <v/>
      </c>
      <c r="T327" s="96" t="n">
        <v>517345</v>
      </c>
      <c r="V327" s="92" t="n">
        <v>28.5</v>
      </c>
      <c r="W327" s="98" t="n"/>
      <c r="X327" s="99" t="n">
        <v>613935</v>
      </c>
      <c r="Y327" s="103" t="n">
        <v>0.0298</v>
      </c>
      <c r="Z327" s="97" t="b">
        <v>0</v>
      </c>
      <c r="AA327" s="92" t="inlineStr">
        <is>
          <t>PUC</t>
        </is>
      </c>
      <c r="AMD327" s="85" t="n"/>
      <c r="AME327" s="85" t="n"/>
      <c r="AMF327" s="85" t="n"/>
      <c r="AMG327" s="85" t="n"/>
      <c r="AMH327" s="85" t="n"/>
      <c r="AMI327" s="85" t="n"/>
      <c r="AMJ327" s="85" t="n"/>
    </row>
    <row r="328" ht="24.6" customFormat="1" customHeight="1" s="92">
      <c r="A328" s="92" t="n">
        <v>57</v>
      </c>
      <c r="B328" s="92" t="n">
        <v>123</v>
      </c>
      <c r="C328" s="79" t="inlineStr">
        <is>
          <t>Georgia Power Company</t>
        </is>
      </c>
      <c r="D328" s="92" t="inlineStr">
        <is>
          <t>GA</t>
        </is>
      </c>
      <c r="F328" s="92" t="n">
        <v>608</v>
      </c>
      <c r="G328" s="92" t="inlineStr">
        <is>
          <t>Vogtle Common</t>
        </is>
      </c>
      <c r="H328" s="94" t="n">
        <v>322</v>
      </c>
      <c r="I328" s="95" t="n">
        <v>40908</v>
      </c>
      <c r="J328" s="95" t="n"/>
      <c r="K328" s="92" t="inlineStr">
        <is>
          <t>322.0 Reactor Plant Equipment</t>
        </is>
      </c>
      <c r="L328" s="96" t="n">
        <v>24987298</v>
      </c>
      <c r="M328" s="96" t="n">
        <v>11551423</v>
      </c>
      <c r="N328" s="96" t="n">
        <v>13951721</v>
      </c>
      <c r="P328" s="92" t="inlineStr">
        <is>
          <t>Fore</t>
        </is>
      </c>
      <c r="Q328" s="92" t="n">
        <v>53.5</v>
      </c>
      <c r="R328" s="103" t="n">
        <v>0.021</v>
      </c>
      <c r="S328" s="97">
        <f>FALSE()</f>
        <v/>
      </c>
      <c r="T328" s="96" t="n">
        <v>515845</v>
      </c>
      <c r="V328" s="92" t="n">
        <v>31.49</v>
      </c>
      <c r="W328" s="98" t="n"/>
      <c r="X328" s="99" t="n">
        <v>443052</v>
      </c>
      <c r="Y328" s="103" t="n">
        <v>0.0177</v>
      </c>
      <c r="Z328" s="97" t="b">
        <v>0</v>
      </c>
      <c r="AA328" s="92" t="inlineStr">
        <is>
          <t>PUC</t>
        </is>
      </c>
      <c r="AMD328" s="85" t="n"/>
      <c r="AME328" s="85" t="n"/>
      <c r="AMF328" s="85" t="n"/>
      <c r="AMG328" s="85" t="n"/>
      <c r="AMH328" s="85" t="n"/>
      <c r="AMI328" s="85" t="n"/>
      <c r="AMJ328" s="85" t="n"/>
    </row>
    <row r="329" ht="24.6" customFormat="1" customHeight="1" s="92">
      <c r="A329" s="92" t="n">
        <v>41</v>
      </c>
      <c r="B329" s="92" t="n">
        <v>81</v>
      </c>
      <c r="C329" s="79" t="inlineStr">
        <is>
          <t>Consumers Energy Company</t>
        </is>
      </c>
      <c r="D329" s="92" t="inlineStr">
        <is>
          <t>MI</t>
        </is>
      </c>
      <c r="G329" s="92" t="inlineStr">
        <is>
          <t>Power Operated Equipment</t>
        </is>
      </c>
      <c r="H329" s="94" t="n">
        <v>396</v>
      </c>
      <c r="I329" s="95" t="n">
        <v>41639</v>
      </c>
      <c r="J329" s="95" t="n"/>
      <c r="K329" s="92" t="inlineStr">
        <is>
          <t>396.0 Power Operated Equipment</t>
        </is>
      </c>
      <c r="L329" s="96" t="n">
        <v>3341636.1</v>
      </c>
      <c r="M329" s="96" t="n">
        <v>2085173.44</v>
      </c>
      <c r="N329" s="99" t="n">
        <v>755217.24</v>
      </c>
      <c r="R329" s="103" t="n">
        <v>0.15</v>
      </c>
      <c r="S329" s="97">
        <f>FALSE()</f>
        <v/>
      </c>
      <c r="T329" s="99" t="n">
        <v>501245.42</v>
      </c>
      <c r="V329" s="92" t="n">
        <v>12.2</v>
      </c>
      <c r="W329" s="98" t="n"/>
      <c r="X329" s="99" t="n">
        <v>61911.13</v>
      </c>
      <c r="Y329" s="103" t="n">
        <v>0.0185</v>
      </c>
      <c r="Z329" s="97" t="b">
        <v>0</v>
      </c>
      <c r="AA329" s="92" t="inlineStr">
        <is>
          <t>PUC</t>
        </is>
      </c>
      <c r="AMD329" s="85" t="n"/>
      <c r="AME329" s="85" t="n"/>
      <c r="AMF329" s="85" t="n"/>
      <c r="AMG329" s="85" t="n"/>
      <c r="AMH329" s="85" t="n"/>
      <c r="AMI329" s="85" t="n"/>
      <c r="AMJ329" s="85" t="n"/>
    </row>
    <row r="330" ht="24.6" customFormat="1" customHeight="1" s="92">
      <c r="A330" s="92" t="n">
        <v>2</v>
      </c>
      <c r="B330" s="92" t="n">
        <v>18</v>
      </c>
      <c r="C330" s="79" t="inlineStr">
        <is>
          <t>ALABAMA POWER COMPANY</t>
        </is>
      </c>
      <c r="D330" s="92" t="inlineStr">
        <is>
          <t>AL</t>
        </is>
      </c>
      <c r="F330" s="92" t="n">
        <v>286</v>
      </c>
      <c r="G330" s="79" t="inlineStr">
        <is>
          <t>Miller Common</t>
        </is>
      </c>
      <c r="H330" s="94" t="n">
        <v>314</v>
      </c>
      <c r="I330" s="95" t="n">
        <v>41639</v>
      </c>
      <c r="J330" s="95" t="n"/>
      <c r="K330" s="92" t="inlineStr">
        <is>
          <t>314.0 Turbogenerator Units</t>
        </is>
      </c>
      <c r="L330" s="96" t="n">
        <v>2915051</v>
      </c>
      <c r="M330" s="96" t="n">
        <v>1920538</v>
      </c>
      <c r="N330" s="96" t="n">
        <v>1494043</v>
      </c>
      <c r="O330" s="103" t="n">
        <v>0.659</v>
      </c>
      <c r="P330" s="92" t="inlineStr">
        <is>
          <t>Fore</t>
        </is>
      </c>
      <c r="Q330" s="92" t="n">
        <v>68.40000000000001</v>
      </c>
      <c r="S330" s="97">
        <f>FALSE()</f>
        <v/>
      </c>
      <c r="T330" s="96" t="n">
        <v>499530</v>
      </c>
      <c r="U330" s="103" t="n">
        <v>0.171</v>
      </c>
      <c r="V330" s="92" t="n">
        <v>36.63</v>
      </c>
      <c r="W330" s="98" t="n"/>
      <c r="X330" s="99" t="n">
        <v>40788</v>
      </c>
      <c r="Y330" s="103" t="n">
        <v>0.014</v>
      </c>
      <c r="Z330" s="97" t="b">
        <v>0</v>
      </c>
      <c r="AA330" s="92" t="inlineStr">
        <is>
          <t>PUC</t>
        </is>
      </c>
      <c r="AMD330" s="85" t="n"/>
      <c r="AME330" s="85" t="n"/>
      <c r="AMF330" s="85" t="n"/>
      <c r="AMG330" s="85" t="n"/>
      <c r="AMH330" s="85" t="n"/>
      <c r="AMI330" s="85" t="n"/>
      <c r="AMJ330" s="85" t="n"/>
    </row>
    <row r="331" ht="24.6" customFormat="1" customHeight="1" s="92">
      <c r="A331" s="92" t="n">
        <v>57</v>
      </c>
      <c r="B331" s="92" t="n">
        <v>123</v>
      </c>
      <c r="C331" s="79" t="inlineStr">
        <is>
          <t>Georgia Power Company</t>
        </is>
      </c>
      <c r="D331" s="92" t="inlineStr">
        <is>
          <t>GA</t>
        </is>
      </c>
      <c r="F331" s="92" t="n">
        <v>410</v>
      </c>
      <c r="G331" s="92" t="inlineStr">
        <is>
          <t xml:space="preserve"> Mitchell Unit 3</t>
        </is>
      </c>
      <c r="H331" s="94" t="n">
        <v>314</v>
      </c>
      <c r="I331" s="95" t="n">
        <v>40908</v>
      </c>
      <c r="J331" s="95" t="n"/>
      <c r="K331" s="92" t="inlineStr">
        <is>
          <t>314.0 Turbogenerator Units</t>
        </is>
      </c>
      <c r="L331" s="96" t="n">
        <v>9506924</v>
      </c>
      <c r="M331" s="96" t="n">
        <v>7176406</v>
      </c>
      <c r="N331" s="96" t="n">
        <v>2827606</v>
      </c>
      <c r="P331" s="92" t="inlineStr">
        <is>
          <t>Fore</t>
        </is>
      </c>
      <c r="Q331" s="92" t="n">
        <v>43.7</v>
      </c>
      <c r="R331" s="103" t="n">
        <v>0.052</v>
      </c>
      <c r="S331" s="97">
        <f>FALSE()</f>
        <v/>
      </c>
      <c r="T331" s="96" t="n">
        <v>497089</v>
      </c>
      <c r="V331" s="92" t="n">
        <v>16.59</v>
      </c>
      <c r="W331" s="98" t="n"/>
      <c r="X331" s="99" t="n">
        <v>170440</v>
      </c>
      <c r="Y331" s="103" t="n">
        <v>0.0179</v>
      </c>
      <c r="Z331" s="97" t="b">
        <v>0</v>
      </c>
      <c r="AA331" s="92" t="inlineStr">
        <is>
          <t>PUC</t>
        </is>
      </c>
      <c r="AMD331" s="85" t="n"/>
      <c r="AME331" s="85" t="n"/>
      <c r="AMF331" s="85" t="n"/>
      <c r="AMG331" s="85" t="n"/>
      <c r="AMH331" s="85" t="n"/>
      <c r="AMI331" s="85" t="n"/>
      <c r="AMJ331" s="85" t="n"/>
    </row>
    <row r="332" ht="24.6" customFormat="1" customHeight="1" s="92">
      <c r="A332" s="92" t="n">
        <v>145</v>
      </c>
      <c r="B332" s="92" t="n">
        <v>272</v>
      </c>
      <c r="C332" s="100" t="inlineStr">
        <is>
          <t>Public Service Company of Colorado</t>
        </is>
      </c>
      <c r="D332" s="92" t="inlineStr">
        <is>
          <t>CO</t>
        </is>
      </c>
      <c r="F332" s="92" t="n">
        <v>13</v>
      </c>
      <c r="G332" s="92" t="inlineStr">
        <is>
          <t>Alamosa</t>
        </is>
      </c>
      <c r="H332" s="94" t="n">
        <v>344</v>
      </c>
      <c r="I332" s="95" t="n">
        <v>43101</v>
      </c>
      <c r="K332" s="92" t="inlineStr">
        <is>
          <t>344 Generators</t>
        </is>
      </c>
      <c r="L332" s="96" t="n">
        <v>8040994</v>
      </c>
      <c r="M332" s="96" t="n"/>
      <c r="O332" s="101" t="n">
        <v>0.856</v>
      </c>
      <c r="Q332" s="102" t="n">
        <v>41.99</v>
      </c>
      <c r="T332" s="106" t="n">
        <v>492505</v>
      </c>
      <c r="V332" s="92" t="n">
        <v>8.44</v>
      </c>
      <c r="W332" s="98" t="n"/>
      <c r="X332" s="99" t="n">
        <v>145478</v>
      </c>
      <c r="Y332" s="92" t="n">
        <v>0.018092</v>
      </c>
      <c r="Z332" s="97" t="b">
        <v>0</v>
      </c>
      <c r="AA332" s="92" t="inlineStr">
        <is>
          <t>PUC</t>
        </is>
      </c>
      <c r="AMD332" s="85" t="n"/>
      <c r="AME332" s="85" t="n"/>
      <c r="AMF332" s="85" t="n"/>
      <c r="AMG332" s="85" t="n"/>
      <c r="AMH332" s="85" t="n"/>
      <c r="AMI332" s="85" t="n"/>
      <c r="AMJ332" s="85" t="n"/>
    </row>
    <row r="333" ht="24.6" customFormat="1" customHeight="1" s="92">
      <c r="A333" s="92" t="n">
        <v>57</v>
      </c>
      <c r="B333" s="92" t="n">
        <v>123</v>
      </c>
      <c r="C333" s="79" t="inlineStr">
        <is>
          <t>Georgia Power Company</t>
        </is>
      </c>
      <c r="D333" s="92" t="inlineStr">
        <is>
          <t>GA</t>
        </is>
      </c>
      <c r="F333" s="92" t="n">
        <v>913</v>
      </c>
      <c r="G333" s="92" t="inlineStr">
        <is>
          <t>Oliver</t>
        </is>
      </c>
      <c r="H333" s="94" t="n">
        <v>333</v>
      </c>
      <c r="I333" s="95" t="n">
        <v>40908</v>
      </c>
      <c r="J333" s="95" t="n"/>
      <c r="K333" s="92" t="inlineStr">
        <is>
          <t>333.0 Water Turbines &amp; Generators</t>
        </is>
      </c>
      <c r="L333" s="96" t="n">
        <v>4092077</v>
      </c>
      <c r="M333" s="96" t="n">
        <v>3196926</v>
      </c>
      <c r="N333" s="96" t="n">
        <v>1383581</v>
      </c>
      <c r="P333" s="92" t="inlineStr">
        <is>
          <t>Fore</t>
        </is>
      </c>
      <c r="Q333" s="92" t="n">
        <v>69.59999999999999</v>
      </c>
      <c r="R333" s="103" t="n">
        <v>0.119</v>
      </c>
      <c r="S333" s="97">
        <f>FALSE()</f>
        <v/>
      </c>
      <c r="T333" s="96" t="n">
        <v>488430</v>
      </c>
      <c r="V333" s="92" t="n">
        <v>20.31</v>
      </c>
      <c r="W333" s="98" t="n"/>
      <c r="X333" s="99" t="n">
        <v>68123</v>
      </c>
      <c r="Y333" s="103" t="n">
        <v>0.0166</v>
      </c>
      <c r="Z333" s="97" t="b">
        <v>0</v>
      </c>
      <c r="AA333" s="92" t="inlineStr">
        <is>
          <t>PUC</t>
        </is>
      </c>
      <c r="AMD333" s="85" t="n"/>
      <c r="AME333" s="85" t="n"/>
      <c r="AMF333" s="85" t="n"/>
      <c r="AMG333" s="85" t="n"/>
      <c r="AMH333" s="85" t="n"/>
      <c r="AMI333" s="85" t="n"/>
      <c r="AMJ333" s="85" t="n"/>
    </row>
    <row r="334" ht="24.6" customFormat="1" customHeight="1" s="92">
      <c r="A334" s="92" t="n">
        <v>145</v>
      </c>
      <c r="B334" s="92" t="n">
        <v>272</v>
      </c>
      <c r="C334" s="100" t="inlineStr">
        <is>
          <t>Public Service Company of Colorado</t>
        </is>
      </c>
      <c r="D334" s="92" t="inlineStr">
        <is>
          <t>CO</t>
        </is>
      </c>
      <c r="F334" s="92" t="n">
        <v>125</v>
      </c>
      <c r="G334" s="92" t="inlineStr">
        <is>
          <t>Comanche Unit 1</t>
        </is>
      </c>
      <c r="H334" s="94" t="n">
        <v>311</v>
      </c>
      <c r="I334" s="95" t="n">
        <v>43101</v>
      </c>
      <c r="K334" s="92" t="inlineStr">
        <is>
          <t>311 Structures and Improvements</t>
        </is>
      </c>
      <c r="L334" s="96" t="n">
        <v>17989658</v>
      </c>
      <c r="M334" s="96" t="n"/>
      <c r="O334" s="101" t="n">
        <v>0.5580000000000001</v>
      </c>
      <c r="Q334" s="102" t="n">
        <v>45.47</v>
      </c>
      <c r="T334" s="106" t="n">
        <v>488419</v>
      </c>
      <c r="V334" s="102" t="n">
        <v>15.34</v>
      </c>
      <c r="W334" s="92" t="n">
        <v>2033</v>
      </c>
      <c r="X334" s="99" t="n">
        <v>534905</v>
      </c>
      <c r="Y334" s="92" t="n">
        <v>0.029734</v>
      </c>
      <c r="Z334" s="97" t="b">
        <v>0</v>
      </c>
      <c r="AA334" s="92" t="inlineStr">
        <is>
          <t>PUC</t>
        </is>
      </c>
      <c r="AMD334" s="85" t="n"/>
      <c r="AME334" s="85" t="n"/>
      <c r="AMF334" s="85" t="n"/>
      <c r="AMG334" s="85" t="n"/>
      <c r="AMH334" s="85" t="n"/>
      <c r="AMI334" s="85" t="n"/>
      <c r="AMJ334" s="85" t="n"/>
    </row>
    <row r="335" ht="24.6" customFormat="1" customHeight="1" s="92">
      <c r="A335" s="92" t="n">
        <v>145</v>
      </c>
      <c r="B335" s="92" t="n">
        <v>272</v>
      </c>
      <c r="C335" s="100" t="inlineStr">
        <is>
          <t>Public Service Company of Colorado</t>
        </is>
      </c>
      <c r="D335" s="92" t="inlineStr">
        <is>
          <t>CO</t>
        </is>
      </c>
      <c r="F335" s="92" t="n">
        <v>195</v>
      </c>
      <c r="G335" s="92" t="inlineStr">
        <is>
          <t>Ft Saint Vrain Unit 1</t>
        </is>
      </c>
      <c r="H335" s="94" t="n">
        <v>341</v>
      </c>
      <c r="I335" s="95" t="n">
        <v>43101</v>
      </c>
      <c r="K335" s="92" t="inlineStr">
        <is>
          <t>341 Structures and Improvements</t>
        </is>
      </c>
      <c r="L335" s="96" t="n">
        <v>24174374</v>
      </c>
      <c r="M335" s="96" t="n"/>
      <c r="O335" s="103" t="n">
        <v>0.628</v>
      </c>
      <c r="Q335" s="92" t="n">
        <v>56.64</v>
      </c>
      <c r="T335" s="92" t="n">
        <v>480667</v>
      </c>
      <c r="V335" s="92" t="n">
        <v>23.47</v>
      </c>
      <c r="W335" s="98" t="n"/>
      <c r="X335" s="99" t="n">
        <v>391335</v>
      </c>
      <c r="Y335" s="92" t="n">
        <v>0.016188</v>
      </c>
      <c r="Z335" s="97" t="b">
        <v>0</v>
      </c>
      <c r="AA335" s="92" t="inlineStr">
        <is>
          <t>PUC</t>
        </is>
      </c>
      <c r="AMD335" s="85" t="n"/>
      <c r="AME335" s="85" t="n"/>
      <c r="AMF335" s="85" t="n"/>
      <c r="AMG335" s="85" t="n"/>
      <c r="AMH335" s="85" t="n"/>
      <c r="AMI335" s="85" t="n"/>
      <c r="AMJ335" s="85" t="n"/>
    </row>
    <row r="336" ht="24.6" customFormat="1" customHeight="1" s="92">
      <c r="A336" s="92" t="n">
        <v>145</v>
      </c>
      <c r="B336" s="92" t="n">
        <v>272</v>
      </c>
      <c r="C336" s="100" t="inlineStr">
        <is>
          <t>Public Service Company of Colorado</t>
        </is>
      </c>
      <c r="D336" s="92" t="inlineStr">
        <is>
          <t>CO</t>
        </is>
      </c>
      <c r="F336" s="92" t="n">
        <v>139</v>
      </c>
      <c r="G336" s="92" t="inlineStr">
        <is>
          <t>Craig Unit 1</t>
        </is>
      </c>
      <c r="H336" s="94" t="n">
        <v>312</v>
      </c>
      <c r="I336" s="95" t="n">
        <v>43101</v>
      </c>
      <c r="K336" s="92" t="inlineStr">
        <is>
          <t>312 Boiler Plant Equipment</t>
        </is>
      </c>
      <c r="L336" s="96" t="n">
        <v>20495642</v>
      </c>
      <c r="M336" s="96" t="n"/>
      <c r="O336" s="101" t="n">
        <v>0.622</v>
      </c>
      <c r="Q336" s="102" t="n">
        <v>37.68</v>
      </c>
      <c r="T336" s="106" t="n">
        <v>479428</v>
      </c>
      <c r="V336" s="102" t="n">
        <v>7.41</v>
      </c>
      <c r="W336" s="92" t="n">
        <v>2040</v>
      </c>
      <c r="X336" s="99" t="n">
        <v>1024700</v>
      </c>
      <c r="Y336" s="92" t="n">
        <v>0.049996</v>
      </c>
      <c r="Z336" s="97" t="b">
        <v>0</v>
      </c>
      <c r="AA336" s="92" t="inlineStr">
        <is>
          <t>PUC</t>
        </is>
      </c>
      <c r="AMD336" s="85" t="n"/>
      <c r="AME336" s="85" t="n"/>
      <c r="AMF336" s="85" t="n"/>
      <c r="AMG336" s="85" t="n"/>
      <c r="AMH336" s="85" t="n"/>
      <c r="AMI336" s="85" t="n"/>
      <c r="AMJ336" s="85" t="n"/>
    </row>
    <row r="337" ht="24.6" customFormat="1" customHeight="1" s="92">
      <c r="A337" s="92" t="n">
        <v>57</v>
      </c>
      <c r="B337" s="92" t="n">
        <v>123</v>
      </c>
      <c r="C337" s="79" t="inlineStr">
        <is>
          <t>Georgia Power Company</t>
        </is>
      </c>
      <c r="D337" s="92" t="inlineStr">
        <is>
          <t>GA</t>
        </is>
      </c>
      <c r="F337" s="92" t="n">
        <v>919</v>
      </c>
      <c r="G337" s="92" t="inlineStr">
        <is>
          <t>Bartletts Ferry 5 - 6</t>
        </is>
      </c>
      <c r="H337" s="94" t="n">
        <v>331</v>
      </c>
      <c r="I337" s="95" t="n">
        <v>40908</v>
      </c>
      <c r="J337" s="95" t="n"/>
      <c r="K337" s="92" t="inlineStr">
        <is>
          <t>331.0 Structures and Improvements</t>
        </is>
      </c>
      <c r="L337" s="96" t="n">
        <v>20476616</v>
      </c>
      <c r="M337" s="96" t="n">
        <v>7922904</v>
      </c>
      <c r="N337" s="96" t="n">
        <v>13032895</v>
      </c>
      <c r="P337" s="92" t="inlineStr">
        <is>
          <t>Fore</t>
        </is>
      </c>
      <c r="Q337" s="92" t="n">
        <v>58.6</v>
      </c>
      <c r="R337" s="103" t="n">
        <v>0.023</v>
      </c>
      <c r="S337" s="97">
        <f>FALSE()</f>
        <v/>
      </c>
      <c r="T337" s="96" t="n">
        <v>479183</v>
      </c>
      <c r="V337" s="92" t="n">
        <v>32.15</v>
      </c>
      <c r="W337" s="98" t="n"/>
      <c r="X337" s="99" t="n">
        <v>405378</v>
      </c>
      <c r="Y337" s="103" t="n">
        <v>0.0198</v>
      </c>
      <c r="Z337" s="97" t="b">
        <v>0</v>
      </c>
      <c r="AA337" s="92" t="inlineStr">
        <is>
          <t>PUC</t>
        </is>
      </c>
      <c r="AMD337" s="85" t="n"/>
      <c r="AME337" s="85" t="n"/>
      <c r="AMF337" s="85" t="n"/>
      <c r="AMG337" s="85" t="n"/>
      <c r="AMH337" s="85" t="n"/>
      <c r="AMI337" s="85" t="n"/>
      <c r="AMJ337" s="85" t="n"/>
    </row>
    <row r="338" ht="24.6" customFormat="1" customHeight="1" s="92">
      <c r="A338" s="92" t="n">
        <v>57</v>
      </c>
      <c r="B338" s="92" t="n">
        <v>123</v>
      </c>
      <c r="C338" s="79" t="inlineStr">
        <is>
          <t>Georgia Power Company</t>
        </is>
      </c>
      <c r="D338" s="92" t="inlineStr">
        <is>
          <t>GA</t>
        </is>
      </c>
      <c r="F338" s="92" t="n">
        <v>657</v>
      </c>
      <c r="G338" s="92" t="inlineStr">
        <is>
          <t>Yates Unit 6</t>
        </is>
      </c>
      <c r="H338" s="94" t="n">
        <v>315</v>
      </c>
      <c r="I338" s="95" t="n">
        <v>40908</v>
      </c>
      <c r="J338" s="95" t="n"/>
      <c r="K338" s="92" t="inlineStr">
        <is>
          <t>315.0 Accessory Electric Equipment</t>
        </is>
      </c>
      <c r="L338" s="96" t="n">
        <v>3695610</v>
      </c>
      <c r="M338" s="96" t="n">
        <v>2319823</v>
      </c>
      <c r="N338" s="96" t="n">
        <v>1854152</v>
      </c>
      <c r="P338" s="92" t="inlineStr">
        <is>
          <t>Fore</t>
        </is>
      </c>
      <c r="Q338" s="92" t="n">
        <v>58.1</v>
      </c>
      <c r="R338" s="103" t="n">
        <v>0.129</v>
      </c>
      <c r="S338" s="97">
        <f>FALSE()</f>
        <v/>
      </c>
      <c r="T338" s="96" t="n">
        <v>478365</v>
      </c>
      <c r="V338" s="92" t="n">
        <v>25.36</v>
      </c>
      <c r="W338" s="98" t="n"/>
      <c r="X338" s="99" t="n">
        <v>73113</v>
      </c>
      <c r="Y338" s="103" t="n">
        <v>0.0198</v>
      </c>
      <c r="Z338" s="97" t="b">
        <v>0</v>
      </c>
      <c r="AA338" s="92" t="inlineStr">
        <is>
          <t>PUC</t>
        </is>
      </c>
      <c r="AMD338" s="85" t="n"/>
      <c r="AME338" s="85" t="n"/>
      <c r="AMF338" s="85" t="n"/>
      <c r="AMG338" s="85" t="n"/>
      <c r="AMH338" s="85" t="n"/>
      <c r="AMI338" s="85" t="n"/>
      <c r="AMJ338" s="85" t="n"/>
    </row>
    <row r="339" ht="24.6" customFormat="1" customHeight="1" s="92">
      <c r="A339" s="92" t="n">
        <v>57</v>
      </c>
      <c r="B339" s="92" t="n">
        <v>123</v>
      </c>
      <c r="C339" s="79" t="inlineStr">
        <is>
          <t>Georgia Power Company</t>
        </is>
      </c>
      <c r="D339" s="92" t="inlineStr">
        <is>
          <t>GA</t>
        </is>
      </c>
      <c r="F339" s="92" t="n">
        <v>8668</v>
      </c>
      <c r="G339" s="92" t="inlineStr">
        <is>
          <t>Riverview</t>
        </is>
      </c>
      <c r="H339" s="94" t="n">
        <v>332</v>
      </c>
      <c r="I339" s="95" t="n">
        <v>40908</v>
      </c>
      <c r="J339" s="95" t="n"/>
      <c r="K339" s="92" t="inlineStr">
        <is>
          <t>332.0 Reservoirs, Dams &amp; Waterways</t>
        </is>
      </c>
      <c r="L339" s="96" t="n">
        <v>245417</v>
      </c>
      <c r="M339" s="96" t="n">
        <v>220045</v>
      </c>
      <c r="N339" s="96" t="n">
        <v>501969</v>
      </c>
      <c r="P339" s="92" t="inlineStr">
        <is>
          <t>Fore</t>
        </is>
      </c>
      <c r="Q339" s="92" t="n">
        <v>61.4</v>
      </c>
      <c r="R339" s="103" t="n">
        <v>1.942</v>
      </c>
      <c r="S339" s="97">
        <f>FALSE()</f>
        <v/>
      </c>
      <c r="T339" s="96" t="n">
        <v>476597</v>
      </c>
      <c r="V339" s="92" t="n">
        <v>11.28</v>
      </c>
      <c r="W339" s="98" t="n"/>
      <c r="X339" s="99" t="n">
        <v>44501</v>
      </c>
      <c r="Y339" s="103" t="n">
        <v>0.1813</v>
      </c>
      <c r="Z339" s="97" t="b">
        <v>0</v>
      </c>
      <c r="AA339" s="92" t="inlineStr">
        <is>
          <t>PUC</t>
        </is>
      </c>
      <c r="AMD339" s="85" t="n"/>
      <c r="AME339" s="85" t="n"/>
      <c r="AMF339" s="85" t="n"/>
      <c r="AMG339" s="85" t="n"/>
      <c r="AMH339" s="85" t="n"/>
      <c r="AMI339" s="85" t="n"/>
      <c r="AMJ339" s="85" t="n"/>
    </row>
    <row r="340" ht="24.6" customFormat="1" customHeight="1" s="92">
      <c r="A340" s="92" t="n">
        <v>57</v>
      </c>
      <c r="B340" s="92" t="n">
        <v>123</v>
      </c>
      <c r="C340" s="79" t="inlineStr">
        <is>
          <t>Georgia Power Company</t>
        </is>
      </c>
      <c r="D340" s="92" t="inlineStr">
        <is>
          <t>GA</t>
        </is>
      </c>
      <c r="F340" s="92" t="n">
        <v>646</v>
      </c>
      <c r="G340" s="92" t="inlineStr">
        <is>
          <t>Wilson CT</t>
        </is>
      </c>
      <c r="H340" s="94" t="n">
        <v>344</v>
      </c>
      <c r="I340" s="95" t="n">
        <v>40908</v>
      </c>
      <c r="J340" s="95" t="n"/>
      <c r="K340" s="92" t="inlineStr">
        <is>
          <t>344.0 Generators</t>
        </is>
      </c>
      <c r="L340" s="96" t="n">
        <v>5244844</v>
      </c>
      <c r="M340" s="96" t="n">
        <v>4598350</v>
      </c>
      <c r="N340" s="96" t="n">
        <v>1119210</v>
      </c>
      <c r="P340" s="92" t="inlineStr">
        <is>
          <t>Fore</t>
        </is>
      </c>
      <c r="Q340" s="92" t="n">
        <v>43.2</v>
      </c>
      <c r="R340" s="103" t="n">
        <v>0.09</v>
      </c>
      <c r="S340" s="97">
        <f>FALSE()</f>
        <v/>
      </c>
      <c r="T340" s="96" t="n">
        <v>472716</v>
      </c>
      <c r="V340" s="92" t="n">
        <v>6.34</v>
      </c>
      <c r="W340" s="98" t="n"/>
      <c r="X340" s="99" t="n">
        <v>176531</v>
      </c>
      <c r="Y340" s="103" t="n">
        <v>0.0337</v>
      </c>
      <c r="Z340" s="97" t="b">
        <v>0</v>
      </c>
      <c r="AA340" s="92" t="inlineStr">
        <is>
          <t>PUC</t>
        </is>
      </c>
      <c r="AMD340" s="85" t="n"/>
      <c r="AME340" s="85" t="n"/>
      <c r="AMF340" s="85" t="n"/>
      <c r="AMG340" s="85" t="n"/>
      <c r="AMH340" s="85" t="n"/>
      <c r="AMI340" s="85" t="n"/>
      <c r="AMJ340" s="85" t="n"/>
    </row>
    <row r="341" ht="24.6" customFormat="1" customHeight="1" s="92">
      <c r="A341" s="92" t="n">
        <v>2</v>
      </c>
      <c r="B341" s="92" t="n">
        <v>18</v>
      </c>
      <c r="C341" s="79" t="inlineStr">
        <is>
          <t>ALABAMA POWER COMPANY</t>
        </is>
      </c>
      <c r="D341" s="92" t="inlineStr">
        <is>
          <t>AL</t>
        </is>
      </c>
      <c r="F341" s="92" t="n">
        <v>847</v>
      </c>
      <c r="G341" s="92" t="inlineStr">
        <is>
          <t>Logan Martin</t>
        </is>
      </c>
      <c r="H341" s="94" t="n">
        <v>332</v>
      </c>
      <c r="I341" s="95" t="n">
        <v>41639</v>
      </c>
      <c r="J341" s="95" t="n"/>
      <c r="K341" s="92" t="inlineStr">
        <is>
          <t>332.0  Reservoirs, Dams &amp; Waterways</t>
        </is>
      </c>
      <c r="L341" s="96" t="n">
        <v>85086883</v>
      </c>
      <c r="M341" s="96" t="n">
        <v>28452746</v>
      </c>
      <c r="N341" s="96" t="n">
        <v>57073398</v>
      </c>
      <c r="O341" s="103" t="n">
        <v>0.334</v>
      </c>
      <c r="P341" s="92" t="inlineStr">
        <is>
          <t>Fore</t>
        </is>
      </c>
      <c r="Q341" s="92" t="n">
        <v>51.3</v>
      </c>
      <c r="S341" s="97">
        <f>FALSE()</f>
        <v/>
      </c>
      <c r="T341" s="96" t="n">
        <v>439261</v>
      </c>
      <c r="U341" s="103" t="n">
        <v>0.005</v>
      </c>
      <c r="V341" s="92" t="n">
        <v>29.28</v>
      </c>
      <c r="W341" s="98" t="n"/>
      <c r="X341" s="99" t="n">
        <v>1949066</v>
      </c>
      <c r="Y341" s="103" t="n">
        <v>0.0229</v>
      </c>
      <c r="Z341" s="97" t="b">
        <v>0</v>
      </c>
      <c r="AA341" s="92" t="inlineStr">
        <is>
          <t>PUC</t>
        </is>
      </c>
      <c r="AMD341" s="85" t="n"/>
      <c r="AME341" s="85" t="n"/>
      <c r="AMF341" s="85" t="n"/>
      <c r="AMG341" s="85" t="n"/>
      <c r="AMH341" s="85" t="n"/>
      <c r="AMI341" s="85" t="n"/>
      <c r="AMJ341" s="85" t="n"/>
    </row>
    <row r="342" ht="24.6" customFormat="1" customHeight="1" s="92">
      <c r="A342" s="92" t="n">
        <v>145</v>
      </c>
      <c r="B342" s="92" t="n">
        <v>272</v>
      </c>
      <c r="C342" s="100" t="inlineStr">
        <is>
          <t>Public Service Company of Colorado</t>
        </is>
      </c>
      <c r="D342" s="92" t="inlineStr">
        <is>
          <t>CO</t>
        </is>
      </c>
      <c r="F342" s="92" t="n">
        <v>107</v>
      </c>
      <c r="G342" s="92" t="inlineStr">
        <is>
          <t>Cherokee 5-7</t>
        </is>
      </c>
      <c r="H342" s="94" t="n">
        <v>346</v>
      </c>
      <c r="I342" s="95" t="n">
        <v>43101</v>
      </c>
      <c r="K342" s="92" t="inlineStr">
        <is>
          <t>346 Miscellaneous Power Plant Equipment</t>
        </is>
      </c>
      <c r="L342" s="96" t="n">
        <v>26049450</v>
      </c>
      <c r="M342" s="96" t="n"/>
      <c r="O342" s="101" t="n">
        <v>0.068</v>
      </c>
      <c r="Q342" s="102" t="n">
        <v>39.58</v>
      </c>
      <c r="T342" s="106" t="n">
        <v>434603</v>
      </c>
      <c r="V342" s="102" t="n">
        <v>37.08</v>
      </c>
      <c r="W342" s="98" t="n"/>
      <c r="X342" s="99" t="n">
        <v>667231</v>
      </c>
      <c r="Y342" s="92" t="n">
        <v>0.025614</v>
      </c>
      <c r="Z342" s="97" t="b">
        <v>0</v>
      </c>
      <c r="AA342" s="92" t="inlineStr">
        <is>
          <t>PUC</t>
        </is>
      </c>
      <c r="AMD342" s="85" t="n"/>
      <c r="AME342" s="85" t="n"/>
      <c r="AMF342" s="85" t="n"/>
      <c r="AMG342" s="85" t="n"/>
      <c r="AMH342" s="85" t="n"/>
      <c r="AMI342" s="85" t="n"/>
      <c r="AMJ342" s="85" t="n"/>
    </row>
    <row r="343" ht="24.6" customFormat="1" customHeight="1" s="92">
      <c r="A343" s="92" t="n">
        <v>145</v>
      </c>
      <c r="B343" s="92" t="n">
        <v>272</v>
      </c>
      <c r="C343" s="100" t="inlineStr">
        <is>
          <t>Public Service Company of Colorado</t>
        </is>
      </c>
      <c r="D343" s="92" t="inlineStr">
        <is>
          <t>CO</t>
        </is>
      </c>
      <c r="F343" s="92" t="n">
        <v>107</v>
      </c>
      <c r="G343" s="92" t="inlineStr">
        <is>
          <t>Cherokee Unit 4</t>
        </is>
      </c>
      <c r="H343" s="94" t="n">
        <v>315.2</v>
      </c>
      <c r="I343" s="95" t="n">
        <v>43101</v>
      </c>
      <c r="K343" s="92" t="inlineStr">
        <is>
          <t>315.2 Computers and Peripherals</t>
        </is>
      </c>
      <c r="L343" s="96" t="n">
        <v>3233582</v>
      </c>
      <c r="M343" s="96" t="n"/>
      <c r="O343" s="101" t="n">
        <v>0.496</v>
      </c>
      <c r="Q343" s="102" t="n">
        <v>22.64</v>
      </c>
      <c r="T343" s="106" t="n">
        <v>433926</v>
      </c>
      <c r="V343" s="102" t="n">
        <v>9.289999999999999</v>
      </c>
      <c r="W343" s="92" t="n">
        <v>2028</v>
      </c>
      <c r="X343" s="99" t="n">
        <v>198914</v>
      </c>
      <c r="Y343" s="92" t="n">
        <v>0.061515</v>
      </c>
      <c r="Z343" s="97" t="b">
        <v>0</v>
      </c>
      <c r="AA343" s="92" t="inlineStr">
        <is>
          <t>PUC</t>
        </is>
      </c>
      <c r="AMD343" s="85" t="n"/>
      <c r="AME343" s="85" t="n"/>
      <c r="AMF343" s="85" t="n"/>
      <c r="AMG343" s="85" t="n"/>
      <c r="AMH343" s="85" t="n"/>
      <c r="AMI343" s="85" t="n"/>
      <c r="AMJ343" s="85" t="n"/>
    </row>
    <row r="344" ht="24.6" customFormat="1" customHeight="1" s="92">
      <c r="A344" s="92" t="n">
        <v>57</v>
      </c>
      <c r="B344" s="92" t="n">
        <v>123</v>
      </c>
      <c r="C344" s="79" t="inlineStr">
        <is>
          <t>Georgia Power Company</t>
        </is>
      </c>
      <c r="D344" s="92" t="inlineStr">
        <is>
          <t>GA</t>
        </is>
      </c>
      <c r="F344" s="92" t="n">
        <v>631</v>
      </c>
      <c r="G344" s="92" t="inlineStr">
        <is>
          <t>Wallace Dam (Conv and Pump)</t>
        </is>
      </c>
      <c r="H344" s="94" t="n">
        <v>331</v>
      </c>
      <c r="I344" s="95" t="n">
        <v>40908</v>
      </c>
      <c r="J344" s="95" t="n"/>
      <c r="K344" s="92" t="inlineStr">
        <is>
          <t>331.0 Structures and Improvements</t>
        </is>
      </c>
      <c r="L344" s="96" t="n">
        <v>31283533</v>
      </c>
      <c r="M344" s="96" t="n">
        <v>14420158</v>
      </c>
      <c r="N344" s="96" t="n">
        <v>17292690</v>
      </c>
      <c r="P344" s="92" t="inlineStr">
        <is>
          <t>Fore</t>
        </is>
      </c>
      <c r="Q344" s="92" t="n">
        <v>58.1</v>
      </c>
      <c r="R344" s="103" t="n">
        <v>0.014</v>
      </c>
      <c r="S344" s="97">
        <f>FALSE()</f>
        <v/>
      </c>
      <c r="T344" s="96" t="n">
        <v>429315</v>
      </c>
      <c r="V344" s="92" t="n">
        <v>27.19</v>
      </c>
      <c r="W344" s="98" t="n"/>
      <c r="X344" s="99" t="n">
        <v>635994</v>
      </c>
      <c r="Y344" s="103" t="n">
        <v>0.0203</v>
      </c>
      <c r="Z344" s="97" t="b">
        <v>0</v>
      </c>
      <c r="AA344" s="92" t="inlineStr">
        <is>
          <t>PUC</t>
        </is>
      </c>
      <c r="AMD344" s="85" t="n"/>
      <c r="AME344" s="85" t="n"/>
      <c r="AMF344" s="85" t="n"/>
      <c r="AMG344" s="85" t="n"/>
      <c r="AMH344" s="85" t="n"/>
      <c r="AMI344" s="85" t="n"/>
      <c r="AMJ344" s="85" t="n"/>
    </row>
    <row r="345" ht="24.6" customFormat="1" customHeight="1" s="92">
      <c r="A345" s="92" t="n">
        <v>145</v>
      </c>
      <c r="B345" s="92" t="n">
        <v>272</v>
      </c>
      <c r="C345" s="100" t="inlineStr">
        <is>
          <t>Public Service Company of Colorado</t>
        </is>
      </c>
      <c r="D345" s="92" t="inlineStr">
        <is>
          <t>CO</t>
        </is>
      </c>
      <c r="F345" s="92" t="n">
        <v>195</v>
      </c>
      <c r="G345" s="92" t="inlineStr">
        <is>
          <t>Ft Saint Vrain Unit 1</t>
        </is>
      </c>
      <c r="H345" s="94" t="n">
        <v>345</v>
      </c>
      <c r="I345" s="95" t="n">
        <v>43101</v>
      </c>
      <c r="K345" s="92" t="inlineStr">
        <is>
          <t>345 Accessory Electric Equipment</t>
        </is>
      </c>
      <c r="L345" s="96" t="n">
        <v>21140984</v>
      </c>
      <c r="M345" s="96" t="n"/>
      <c r="O345" s="101" t="n">
        <v>0.528</v>
      </c>
      <c r="Q345" s="102" t="n">
        <v>45.4</v>
      </c>
      <c r="T345" s="106" t="n">
        <v>420353</v>
      </c>
      <c r="V345" s="102" t="n">
        <v>23.04</v>
      </c>
      <c r="W345" s="98" t="n"/>
      <c r="X345" s="99" t="n">
        <v>443411</v>
      </c>
      <c r="Y345" s="92" t="n">
        <v>0.020974</v>
      </c>
      <c r="Z345" s="97" t="b">
        <v>0</v>
      </c>
      <c r="AA345" s="92" t="inlineStr">
        <is>
          <t>PUC</t>
        </is>
      </c>
      <c r="AMD345" s="85" t="n"/>
      <c r="AME345" s="85" t="n"/>
      <c r="AMF345" s="85" t="n"/>
      <c r="AMG345" s="85" t="n"/>
      <c r="AMH345" s="85" t="n"/>
      <c r="AMI345" s="85" t="n"/>
      <c r="AMJ345" s="85" t="n"/>
    </row>
    <row r="346" ht="24.6" customFormat="1" customHeight="1" s="92">
      <c r="A346" s="92" t="n">
        <v>2</v>
      </c>
      <c r="B346" s="92" t="n">
        <v>18</v>
      </c>
      <c r="C346" s="79" t="inlineStr">
        <is>
          <t>ALABAMA POWER COMPANY</t>
        </is>
      </c>
      <c r="D346" s="92" t="inlineStr">
        <is>
          <t>AL</t>
        </is>
      </c>
      <c r="F346" s="92" t="n">
        <v>849</v>
      </c>
      <c r="G346" s="92" t="inlineStr">
        <is>
          <t>Harris</t>
        </is>
      </c>
      <c r="H346" s="94" t="n">
        <v>331</v>
      </c>
      <c r="I346" s="95" t="n">
        <v>41639</v>
      </c>
      <c r="J346" s="95" t="n"/>
      <c r="K346" s="92" t="inlineStr">
        <is>
          <t>331.0  Structures and Improvements</t>
        </is>
      </c>
      <c r="L346" s="96" t="n">
        <v>42747154</v>
      </c>
      <c r="M346" s="96" t="n">
        <v>15394987</v>
      </c>
      <c r="N346" s="96" t="n">
        <v>27765853</v>
      </c>
      <c r="O346" s="103" t="n">
        <v>0.36</v>
      </c>
      <c r="P346" s="92" t="inlineStr">
        <is>
          <t>Fore</t>
        </is>
      </c>
      <c r="Q346" s="92" t="n">
        <v>68.09999999999999</v>
      </c>
      <c r="S346" s="97">
        <f>FALSE()</f>
        <v/>
      </c>
      <c r="T346" s="96" t="n">
        <v>413686</v>
      </c>
      <c r="U346" s="103" t="n">
        <v>0.01</v>
      </c>
      <c r="V346" s="92" t="n">
        <v>38.95</v>
      </c>
      <c r="W346" s="98" t="n"/>
      <c r="X346" s="99" t="n">
        <v>712787</v>
      </c>
      <c r="Y346" s="103" t="n">
        <v>0.0167</v>
      </c>
      <c r="Z346" s="97" t="b">
        <v>0</v>
      </c>
      <c r="AA346" s="92" t="inlineStr">
        <is>
          <t>PUC</t>
        </is>
      </c>
      <c r="AMD346" s="85" t="n"/>
      <c r="AME346" s="85" t="n"/>
      <c r="AMF346" s="85" t="n"/>
      <c r="AMG346" s="85" t="n"/>
      <c r="AMH346" s="85" t="n"/>
      <c r="AMI346" s="85" t="n"/>
      <c r="AMJ346" s="85" t="n"/>
    </row>
    <row r="347" ht="24.6" customFormat="1" customHeight="1" s="92">
      <c r="A347" s="92" t="n">
        <v>145</v>
      </c>
      <c r="B347" s="92" t="n">
        <v>272</v>
      </c>
      <c r="C347" s="100" t="inlineStr">
        <is>
          <t>Public Service Company of Colorado</t>
        </is>
      </c>
      <c r="D347" s="92" t="inlineStr">
        <is>
          <t>CO</t>
        </is>
      </c>
      <c r="F347" s="92" t="n">
        <v>195</v>
      </c>
      <c r="G347" s="92" t="inlineStr">
        <is>
          <t>Ft Saint Vrain Common</t>
        </is>
      </c>
      <c r="H347" s="93" t="n">
        <v>342</v>
      </c>
      <c r="I347" s="95" t="n">
        <v>43101</v>
      </c>
      <c r="K347" s="92" t="inlineStr">
        <is>
          <t>342 Fuel Holders, Producers, and Accessories</t>
        </is>
      </c>
      <c r="L347" s="96" t="n">
        <v>2033953</v>
      </c>
      <c r="M347" s="106" t="n"/>
      <c r="O347" s="101" t="n">
        <v>0.435</v>
      </c>
      <c r="Q347" s="102" t="n">
        <v>49.44</v>
      </c>
      <c r="T347" s="106" t="n">
        <v>410616</v>
      </c>
      <c r="V347" s="102" t="n">
        <v>29.38</v>
      </c>
      <c r="W347" s="98" t="n"/>
      <c r="X347" s="99" t="n">
        <v>47269</v>
      </c>
      <c r="Y347" s="92" t="n">
        <v>0.02324</v>
      </c>
      <c r="Z347" s="97" t="b">
        <v>0</v>
      </c>
      <c r="AA347" s="92" t="inlineStr">
        <is>
          <t>PUC</t>
        </is>
      </c>
      <c r="AMD347" s="85" t="n"/>
      <c r="AME347" s="85" t="n"/>
      <c r="AMF347" s="85" t="n"/>
      <c r="AMG347" s="85" t="n"/>
      <c r="AMH347" s="85" t="n"/>
      <c r="AMI347" s="85" t="n"/>
      <c r="AMJ347" s="85" t="n"/>
    </row>
    <row r="348" ht="24.6" customFormat="1" customHeight="1" s="92">
      <c r="A348" s="92" t="n">
        <v>57</v>
      </c>
      <c r="B348" s="92" t="n">
        <v>123</v>
      </c>
      <c r="C348" s="79" t="inlineStr">
        <is>
          <t>Georgia Power Company</t>
        </is>
      </c>
      <c r="D348" s="92" t="inlineStr">
        <is>
          <t>GA</t>
        </is>
      </c>
      <c r="F348" s="92" t="n">
        <v>614</v>
      </c>
      <c r="G348" s="92" t="inlineStr">
        <is>
          <t>Warner Robins Unit 1</t>
        </is>
      </c>
      <c r="H348" s="94" t="n">
        <v>343</v>
      </c>
      <c r="I348" s="95" t="n">
        <v>40908</v>
      </c>
      <c r="J348" s="95" t="n"/>
      <c r="K348" s="92" t="inlineStr">
        <is>
          <t>343.0 Prime Movers</t>
        </is>
      </c>
      <c r="L348" s="96" t="n">
        <v>14223206</v>
      </c>
      <c r="M348" s="96" t="n">
        <v>4952113</v>
      </c>
      <c r="N348" s="96" t="n">
        <v>9679983</v>
      </c>
      <c r="P348" s="92" t="inlineStr">
        <is>
          <t>Fore</t>
        </is>
      </c>
      <c r="Q348" s="92" t="n">
        <v>40.6</v>
      </c>
      <c r="R348" s="103" t="n">
        <v>0.029</v>
      </c>
      <c r="S348" s="97">
        <f>FALSE()</f>
        <v/>
      </c>
      <c r="T348" s="96" t="n">
        <v>408890</v>
      </c>
      <c r="V348" s="92" t="n">
        <v>24.11</v>
      </c>
      <c r="W348" s="98" t="n"/>
      <c r="X348" s="99" t="n">
        <v>401492</v>
      </c>
      <c r="Y348" s="103" t="n">
        <v>0.0282</v>
      </c>
      <c r="Z348" s="97" t="b">
        <v>0</v>
      </c>
      <c r="AA348" s="92" t="inlineStr">
        <is>
          <t>PUC</t>
        </is>
      </c>
      <c r="AMD348" s="85" t="n"/>
      <c r="AME348" s="85" t="n"/>
      <c r="AMF348" s="85" t="n"/>
      <c r="AMG348" s="85" t="n"/>
      <c r="AMH348" s="85" t="n"/>
      <c r="AMI348" s="85" t="n"/>
      <c r="AMJ348" s="85" t="n"/>
    </row>
    <row r="349" ht="24.6" customFormat="1" customHeight="1" s="92">
      <c r="A349" s="92" t="n">
        <v>57</v>
      </c>
      <c r="B349" s="92" t="n">
        <v>123</v>
      </c>
      <c r="C349" s="79" t="inlineStr">
        <is>
          <t>Georgia Power Company</t>
        </is>
      </c>
      <c r="D349" s="92" t="inlineStr">
        <is>
          <t>GA</t>
        </is>
      </c>
      <c r="F349" s="92" t="n">
        <v>614</v>
      </c>
      <c r="G349" s="92" t="inlineStr">
        <is>
          <t>Warner Robins Unit 2</t>
        </is>
      </c>
      <c r="H349" s="94" t="n">
        <v>343</v>
      </c>
      <c r="I349" s="95" t="n">
        <v>40908</v>
      </c>
      <c r="J349" s="95" t="n"/>
      <c r="K349" s="92" t="inlineStr">
        <is>
          <t>343.0 Prime Movers</t>
        </is>
      </c>
      <c r="L349" s="96" t="n">
        <v>14213125</v>
      </c>
      <c r="M349" s="96" t="n">
        <v>4932934</v>
      </c>
      <c r="N349" s="96" t="n">
        <v>9688752</v>
      </c>
      <c r="P349" s="92" t="inlineStr">
        <is>
          <t>Fore</t>
        </is>
      </c>
      <c r="Q349" s="92" t="n">
        <v>40.6</v>
      </c>
      <c r="R349" s="103" t="n">
        <v>0.029</v>
      </c>
      <c r="S349" s="97">
        <f>FALSE()</f>
        <v/>
      </c>
      <c r="T349" s="96" t="n">
        <v>408561</v>
      </c>
      <c r="V349" s="92" t="n">
        <v>24.11</v>
      </c>
      <c r="W349" s="98" t="n"/>
      <c r="X349" s="99" t="n">
        <v>401856</v>
      </c>
      <c r="Y349" s="103" t="n">
        <v>0.0283</v>
      </c>
      <c r="Z349" s="97" t="b">
        <v>0</v>
      </c>
      <c r="AA349" s="92" t="inlineStr">
        <is>
          <t>PUC</t>
        </is>
      </c>
      <c r="AMD349" s="85" t="n"/>
      <c r="AME349" s="85" t="n"/>
      <c r="AMF349" s="85" t="n"/>
      <c r="AMG349" s="85" t="n"/>
      <c r="AMH349" s="85" t="n"/>
      <c r="AMI349" s="85" t="n"/>
      <c r="AMJ349" s="85" t="n"/>
    </row>
    <row r="350" ht="24.6" customFormat="1" customHeight="1" s="92">
      <c r="A350" s="92" t="n">
        <v>57</v>
      </c>
      <c r="B350" s="92" t="n">
        <v>123</v>
      </c>
      <c r="C350" s="79" t="inlineStr">
        <is>
          <t>Georgia Power Company</t>
        </is>
      </c>
      <c r="D350" s="92" t="inlineStr">
        <is>
          <t>GA</t>
        </is>
      </c>
      <c r="F350" s="92" t="n">
        <v>386</v>
      </c>
      <c r="G350" s="92" t="inlineStr">
        <is>
          <t>McIntosh Unit 4</t>
        </is>
      </c>
      <c r="H350" s="94" t="n">
        <v>343</v>
      </c>
      <c r="I350" s="95" t="n">
        <v>40908</v>
      </c>
      <c r="J350" s="95" t="n"/>
      <c r="K350" s="92" t="inlineStr">
        <is>
          <t>343.0 Prime Movers</t>
        </is>
      </c>
      <c r="L350" s="96" t="n">
        <v>18070380</v>
      </c>
      <c r="M350" s="96" t="n">
        <v>5935219</v>
      </c>
      <c r="N350" s="96" t="n">
        <v>12535347</v>
      </c>
      <c r="P350" s="92" t="inlineStr">
        <is>
          <t>Fore</t>
        </is>
      </c>
      <c r="Q350" s="92" t="n">
        <v>39.3</v>
      </c>
      <c r="R350" s="103" t="n">
        <v>0.022</v>
      </c>
      <c r="S350" s="97">
        <f>FALSE()</f>
        <v/>
      </c>
      <c r="T350" s="96" t="n">
        <v>400186</v>
      </c>
      <c r="V350" s="92" t="n">
        <v>23.54</v>
      </c>
      <c r="W350" s="98" t="n"/>
      <c r="X350" s="99" t="n">
        <v>532513</v>
      </c>
      <c r="Y350" s="103" t="n">
        <v>0.0295</v>
      </c>
      <c r="Z350" s="97" t="b">
        <v>0</v>
      </c>
      <c r="AA350" s="92" t="inlineStr">
        <is>
          <t>PUC</t>
        </is>
      </c>
      <c r="AMD350" s="85" t="n"/>
      <c r="AME350" s="85" t="n"/>
      <c r="AMF350" s="85" t="n"/>
      <c r="AMG350" s="85" t="n"/>
      <c r="AMH350" s="85" t="n"/>
      <c r="AMI350" s="85" t="n"/>
      <c r="AMJ350" s="85" t="n"/>
    </row>
    <row r="351" ht="24.6" customFormat="1" customHeight="1" s="92">
      <c r="A351" s="92" t="n">
        <v>57</v>
      </c>
      <c r="B351" s="92" t="n">
        <v>123</v>
      </c>
      <c r="C351" s="79" t="inlineStr">
        <is>
          <t>Georgia Power Company</t>
        </is>
      </c>
      <c r="D351" s="92" t="inlineStr">
        <is>
          <t>GA</t>
        </is>
      </c>
      <c r="F351" s="92" t="n">
        <v>386</v>
      </c>
      <c r="G351" s="79" t="inlineStr">
        <is>
          <t>McIntosh Unit 3</t>
        </is>
      </c>
      <c r="H351" s="94" t="n">
        <v>343</v>
      </c>
      <c r="I351" s="95" t="n">
        <v>40908</v>
      </c>
      <c r="J351" s="95" t="n"/>
      <c r="K351" s="92" t="inlineStr">
        <is>
          <t>343.0 Prime Movers</t>
        </is>
      </c>
      <c r="L351" s="96" t="n">
        <v>16586194</v>
      </c>
      <c r="M351" s="96" t="n">
        <v>5874167</v>
      </c>
      <c r="N351" s="96" t="n">
        <v>11102072</v>
      </c>
      <c r="P351" s="92" t="inlineStr">
        <is>
          <t>Fore</t>
        </is>
      </c>
      <c r="Q351" s="92" t="n">
        <v>40.4</v>
      </c>
      <c r="R351" s="103" t="n">
        <v>0.024</v>
      </c>
      <c r="S351" s="97">
        <f>FALSE()</f>
        <v/>
      </c>
      <c r="T351" s="96" t="n">
        <v>390046</v>
      </c>
      <c r="V351" s="92" t="n">
        <v>23.33</v>
      </c>
      <c r="W351" s="98" t="n"/>
      <c r="X351" s="99" t="n">
        <v>475871</v>
      </c>
      <c r="Y351" s="103" t="n">
        <v>0.0287</v>
      </c>
      <c r="Z351" s="97" t="b">
        <v>0</v>
      </c>
      <c r="AA351" s="92" t="inlineStr">
        <is>
          <t>PUC</t>
        </is>
      </c>
      <c r="AMD351" s="85" t="n"/>
      <c r="AME351" s="85" t="n"/>
      <c r="AMF351" s="85" t="n"/>
      <c r="AMG351" s="85" t="n"/>
      <c r="AMH351" s="85" t="n"/>
      <c r="AMI351" s="85" t="n"/>
      <c r="AMJ351" s="85" t="n"/>
    </row>
    <row r="352" ht="24.6" customFormat="1" customHeight="1" s="92">
      <c r="A352" s="92" t="n">
        <v>145</v>
      </c>
      <c r="B352" s="92" t="n">
        <v>272</v>
      </c>
      <c r="C352" s="100" t="inlineStr">
        <is>
          <t>Public Service Company of Colorado</t>
        </is>
      </c>
      <c r="D352" s="92" t="inlineStr">
        <is>
          <t>CO</t>
        </is>
      </c>
      <c r="F352" s="92" t="n">
        <v>276</v>
      </c>
      <c r="G352" s="92" t="inlineStr">
        <is>
          <t>Hayden Unit 2</t>
        </is>
      </c>
      <c r="H352" s="94" t="n">
        <v>314</v>
      </c>
      <c r="I352" s="95" t="n">
        <v>43101</v>
      </c>
      <c r="K352" s="92" t="inlineStr">
        <is>
          <t>314 Turbogenerator Units</t>
        </is>
      </c>
      <c r="L352" s="96" t="n">
        <v>14560020</v>
      </c>
      <c r="M352" s="96" t="n"/>
      <c r="O352" s="101" t="n">
        <v>0.515</v>
      </c>
      <c r="Q352" s="102" t="n">
        <v>46.08</v>
      </c>
      <c r="T352" s="106" t="n">
        <v>389185</v>
      </c>
      <c r="V352" s="102" t="n">
        <v>17.89</v>
      </c>
      <c r="W352" s="92" t="n">
        <v>2036</v>
      </c>
      <c r="X352" s="99" t="n">
        <v>408947</v>
      </c>
      <c r="Y352" s="92" t="n">
        <v>0.028087</v>
      </c>
      <c r="Z352" s="97" t="b">
        <v>0</v>
      </c>
      <c r="AA352" s="92" t="inlineStr">
        <is>
          <t>PUC</t>
        </is>
      </c>
      <c r="AMD352" s="85" t="n"/>
      <c r="AME352" s="85" t="n"/>
      <c r="AMF352" s="85" t="n"/>
      <c r="AMG352" s="85" t="n"/>
      <c r="AMH352" s="85" t="n"/>
      <c r="AMI352" s="85" t="n"/>
      <c r="AMJ352" s="85" t="n"/>
    </row>
    <row r="353" ht="24.6" customFormat="1" customHeight="1" s="92">
      <c r="A353" s="92" t="n">
        <v>57</v>
      </c>
      <c r="B353" s="92" t="n">
        <v>123</v>
      </c>
      <c r="C353" s="79" t="inlineStr">
        <is>
          <t>Georgia Power Company</t>
        </is>
      </c>
      <c r="D353" s="92" t="inlineStr">
        <is>
          <t>GA</t>
        </is>
      </c>
      <c r="F353" s="92" t="n">
        <v>910</v>
      </c>
      <c r="G353" s="92" t="inlineStr">
        <is>
          <t>North Highlands</t>
        </is>
      </c>
      <c r="H353" s="94" t="n">
        <v>331</v>
      </c>
      <c r="I353" s="95" t="n">
        <v>40908</v>
      </c>
      <c r="J353" s="95" t="n"/>
      <c r="K353" s="92" t="inlineStr">
        <is>
          <t>331.0 Structures and Improvements</t>
        </is>
      </c>
      <c r="L353" s="96" t="n">
        <v>1968186</v>
      </c>
      <c r="M353" s="96" t="n">
        <v>1500219</v>
      </c>
      <c r="N353" s="96" t="n">
        <v>851385</v>
      </c>
      <c r="P353" s="92" t="inlineStr">
        <is>
          <t>Fore</t>
        </is>
      </c>
      <c r="Q353" s="92" t="n">
        <v>69.90000000000001</v>
      </c>
      <c r="R353" s="103" t="n">
        <v>0.195</v>
      </c>
      <c r="S353" s="97">
        <f>FALSE()</f>
        <v/>
      </c>
      <c r="T353" s="96" t="n">
        <v>383418</v>
      </c>
      <c r="V353" s="92" t="n">
        <v>21.89</v>
      </c>
      <c r="W353" s="98" t="n"/>
      <c r="X353" s="99" t="n">
        <v>38894</v>
      </c>
      <c r="Y353" s="103" t="n">
        <v>0.0198</v>
      </c>
      <c r="Z353" s="97" t="b">
        <v>0</v>
      </c>
      <c r="AA353" s="92" t="inlineStr">
        <is>
          <t>PUC</t>
        </is>
      </c>
      <c r="AMD353" s="85" t="n"/>
      <c r="AME353" s="85" t="n"/>
      <c r="AMF353" s="85" t="n"/>
      <c r="AMG353" s="85" t="n"/>
      <c r="AMH353" s="85" t="n"/>
      <c r="AMI353" s="85" t="n"/>
      <c r="AMJ353" s="85" t="n"/>
    </row>
    <row r="354" ht="24.6" customFormat="1" customHeight="1" s="92">
      <c r="A354" s="92" t="n">
        <v>57</v>
      </c>
      <c r="B354" s="92" t="n">
        <v>123</v>
      </c>
      <c r="C354" s="79" t="inlineStr">
        <is>
          <t>Georgia Power Company</t>
        </is>
      </c>
      <c r="D354" s="92" t="inlineStr">
        <is>
          <t>GA</t>
        </is>
      </c>
      <c r="F354" s="92" t="n">
        <v>386</v>
      </c>
      <c r="G354" s="92" t="inlineStr">
        <is>
          <t>McIntosh Unit 7</t>
        </is>
      </c>
      <c r="H354" s="94" t="n">
        <v>343</v>
      </c>
      <c r="I354" s="95" t="n">
        <v>40908</v>
      </c>
      <c r="J354" s="95" t="n"/>
      <c r="K354" s="92" t="inlineStr">
        <is>
          <t>343.0 Prime Movers</t>
        </is>
      </c>
      <c r="L354" s="96" t="n">
        <v>15973864</v>
      </c>
      <c r="M354" s="96" t="n">
        <v>5778665</v>
      </c>
      <c r="N354" s="96" t="n">
        <v>10574588</v>
      </c>
      <c r="P354" s="92" t="inlineStr">
        <is>
          <t>Fore</t>
        </is>
      </c>
      <c r="Q354" s="92" t="n">
        <v>40.8</v>
      </c>
      <c r="R354" s="103" t="n">
        <v>0.024</v>
      </c>
      <c r="S354" s="97">
        <f>FALSE()</f>
        <v/>
      </c>
      <c r="T354" s="96" t="n">
        <v>379388</v>
      </c>
      <c r="V354" s="92" t="n">
        <v>23.25</v>
      </c>
      <c r="W354" s="98" t="n"/>
      <c r="X354" s="99" t="n">
        <v>454821</v>
      </c>
      <c r="Y354" s="103" t="n">
        <v>0.0285</v>
      </c>
      <c r="Z354" s="97" t="b">
        <v>0</v>
      </c>
      <c r="AA354" s="92" t="inlineStr">
        <is>
          <t>PUC</t>
        </is>
      </c>
      <c r="AMD354" s="85" t="n"/>
      <c r="AME354" s="85" t="n"/>
      <c r="AMF354" s="85" t="n"/>
      <c r="AMG354" s="85" t="n"/>
      <c r="AMH354" s="85" t="n"/>
      <c r="AMI354" s="85" t="n"/>
      <c r="AMJ354" s="85" t="n"/>
    </row>
    <row r="355" ht="24.6" customFormat="1" customHeight="1" s="92">
      <c r="A355" s="92" t="n">
        <v>145</v>
      </c>
      <c r="B355" s="92" t="n">
        <v>272</v>
      </c>
      <c r="C355" s="100" t="inlineStr">
        <is>
          <t>Public Service Company of Colorado</t>
        </is>
      </c>
      <c r="D355" s="92" t="inlineStr">
        <is>
          <t>CO</t>
        </is>
      </c>
      <c r="F355" s="92" t="n">
        <v>276</v>
      </c>
      <c r="G355" s="92" t="inlineStr">
        <is>
          <t>Hayden Unit 1</t>
        </is>
      </c>
      <c r="H355" s="94" t="n">
        <v>311</v>
      </c>
      <c r="I355" s="95" t="n">
        <v>43101</v>
      </c>
      <c r="K355" s="92" t="inlineStr">
        <is>
          <t>311 Structures and Improvements</t>
        </is>
      </c>
      <c r="L355" s="96" t="n">
        <v>7181544</v>
      </c>
      <c r="M355" s="96" t="n"/>
      <c r="O355" s="101" t="n">
        <v>0.668</v>
      </c>
      <c r="Q355" s="102" t="n">
        <v>60.09</v>
      </c>
      <c r="T355" s="106" t="n">
        <v>368141</v>
      </c>
      <c r="V355" s="102" t="n">
        <v>12.4</v>
      </c>
      <c r="W355" s="92" t="n">
        <v>2025</v>
      </c>
      <c r="X355" s="99" t="n">
        <v>202879</v>
      </c>
      <c r="Y355" s="92" t="n">
        <v>0.02825</v>
      </c>
      <c r="Z355" s="97" t="b">
        <v>0</v>
      </c>
      <c r="AA355" s="92" t="inlineStr">
        <is>
          <t>PUC</t>
        </is>
      </c>
      <c r="AMD355" s="85" t="n"/>
      <c r="AME355" s="85" t="n"/>
      <c r="AMF355" s="85" t="n"/>
      <c r="AMG355" s="85" t="n"/>
      <c r="AMH355" s="85" t="n"/>
      <c r="AMI355" s="85" t="n"/>
      <c r="AMJ355" s="85" t="n"/>
    </row>
    <row r="356" ht="24.6" customFormat="1" customHeight="1" s="92">
      <c r="A356" s="92" t="n">
        <v>57</v>
      </c>
      <c r="B356" s="92" t="n">
        <v>123</v>
      </c>
      <c r="C356" s="79" t="inlineStr">
        <is>
          <t>Georgia Power Company</t>
        </is>
      </c>
      <c r="D356" s="92" t="inlineStr">
        <is>
          <t>GA</t>
        </is>
      </c>
      <c r="F356" s="92" t="n">
        <v>8666</v>
      </c>
      <c r="G356" s="92" t="inlineStr">
        <is>
          <t>Langdale</t>
        </is>
      </c>
      <c r="H356" s="94" t="n">
        <v>332</v>
      </c>
      <c r="I356" s="95" t="n">
        <v>40908</v>
      </c>
      <c r="J356" s="95" t="n"/>
      <c r="K356" s="92" t="inlineStr">
        <is>
          <t>332.0 Reservoirs, Dams &amp; Waterways</t>
        </is>
      </c>
      <c r="L356" s="96" t="n">
        <v>342129</v>
      </c>
      <c r="M356" s="96" t="n">
        <v>287249</v>
      </c>
      <c r="N356" s="96" t="n">
        <v>422452</v>
      </c>
      <c r="P356" s="92" t="inlineStr">
        <is>
          <t>Fore</t>
        </is>
      </c>
      <c r="Q356" s="92" t="n">
        <v>75.3</v>
      </c>
      <c r="R356" s="103" t="n">
        <v>1.074</v>
      </c>
      <c r="S356" s="97">
        <f>FALSE()</f>
        <v/>
      </c>
      <c r="T356" s="96" t="n">
        <v>367572</v>
      </c>
      <c r="V356" s="92" t="n">
        <v>11.19</v>
      </c>
      <c r="W356" s="98" t="n"/>
      <c r="X356" s="99" t="n">
        <v>37753</v>
      </c>
      <c r="Y356" s="103" t="n">
        <v>0.1103</v>
      </c>
      <c r="Z356" s="97" t="b">
        <v>0</v>
      </c>
      <c r="AA356" s="92" t="inlineStr">
        <is>
          <t>PUC</t>
        </is>
      </c>
      <c r="AMD356" s="85" t="n"/>
      <c r="AME356" s="85" t="n"/>
      <c r="AMF356" s="85" t="n"/>
      <c r="AMG356" s="85" t="n"/>
      <c r="AMH356" s="85" t="n"/>
      <c r="AMI356" s="85" t="n"/>
      <c r="AMJ356" s="85" t="n"/>
    </row>
    <row r="357" ht="24.6" customFormat="1" customHeight="1" s="92">
      <c r="A357" s="92" t="n">
        <v>145</v>
      </c>
      <c r="B357" s="92" t="n">
        <v>272</v>
      </c>
      <c r="C357" s="100" t="inlineStr">
        <is>
          <t>Public Service Company of Colorado</t>
        </is>
      </c>
      <c r="D357" s="92" t="inlineStr">
        <is>
          <t>CO</t>
        </is>
      </c>
      <c r="F357" s="92" t="n">
        <v>139</v>
      </c>
      <c r="G357" s="92" t="inlineStr">
        <is>
          <t>Craig Unit 2</t>
        </is>
      </c>
      <c r="H357" s="94" t="n">
        <v>312</v>
      </c>
      <c r="I357" s="95" t="n">
        <v>43101</v>
      </c>
      <c r="K357" s="92" t="inlineStr">
        <is>
          <t>312 Boiler Plant Equipment</t>
        </is>
      </c>
      <c r="L357" s="96" t="n">
        <v>16216121</v>
      </c>
      <c r="M357" s="96" t="n"/>
      <c r="O357" s="103" t="n">
        <v>0.495</v>
      </c>
      <c r="Q357" s="102" t="n">
        <v>50.36</v>
      </c>
      <c r="T357" s="106" t="n">
        <v>364768</v>
      </c>
      <c r="V357" s="102" t="n">
        <v>20.72</v>
      </c>
      <c r="W357" s="92" t="n">
        <v>2039</v>
      </c>
      <c r="X357" s="99" t="n">
        <v>407771</v>
      </c>
      <c r="Y357" s="92" t="n">
        <v>0.025146</v>
      </c>
      <c r="Z357" s="97" t="b">
        <v>0</v>
      </c>
      <c r="AA357" s="92" t="inlineStr">
        <is>
          <t>PUC</t>
        </is>
      </c>
      <c r="AMD357" s="85" t="n"/>
      <c r="AME357" s="85" t="n"/>
      <c r="AMF357" s="85" t="n"/>
      <c r="AMG357" s="85" t="n"/>
      <c r="AMH357" s="85" t="n"/>
      <c r="AMI357" s="85" t="n"/>
      <c r="AMJ357" s="85" t="n"/>
    </row>
    <row r="358" ht="24.6" customFormat="1" customHeight="1" s="92">
      <c r="A358" s="92" t="n">
        <v>57</v>
      </c>
      <c r="B358" s="92" t="n">
        <v>123</v>
      </c>
      <c r="C358" s="79" t="inlineStr">
        <is>
          <t>Georgia Power Company</t>
        </is>
      </c>
      <c r="D358" s="92" t="inlineStr">
        <is>
          <t>GA</t>
        </is>
      </c>
      <c r="F358" s="92" t="n">
        <v>386</v>
      </c>
      <c r="G358" s="92" t="inlineStr">
        <is>
          <t>McIntosh Unit 2</t>
        </is>
      </c>
      <c r="H358" s="94" t="n">
        <v>343</v>
      </c>
      <c r="I358" s="95" t="n">
        <v>40908</v>
      </c>
      <c r="J358" s="95" t="n"/>
      <c r="K358" s="92" t="inlineStr">
        <is>
          <t>343.0 Prime Movers</t>
        </is>
      </c>
      <c r="L358" s="96" t="n">
        <v>13346337</v>
      </c>
      <c r="M358" s="96" t="n">
        <v>2934687</v>
      </c>
      <c r="N358" s="96" t="n">
        <v>10775058</v>
      </c>
      <c r="P358" s="92" t="inlineStr">
        <is>
          <t>Fore</t>
        </is>
      </c>
      <c r="Q358" s="92" t="n">
        <v>38.9</v>
      </c>
      <c r="R358" s="103" t="n">
        <v>0.027</v>
      </c>
      <c r="S358" s="97">
        <f>FALSE()</f>
        <v/>
      </c>
      <c r="T358" s="96" t="n">
        <v>363408</v>
      </c>
      <c r="V358" s="92" t="n">
        <v>24.46</v>
      </c>
      <c r="W358" s="98" t="n"/>
      <c r="X358" s="99" t="n">
        <v>440518</v>
      </c>
      <c r="Y358" s="103" t="n">
        <v>0.033</v>
      </c>
      <c r="Z358" s="97" t="b">
        <v>0</v>
      </c>
      <c r="AA358" s="92" t="inlineStr">
        <is>
          <t>PUC</t>
        </is>
      </c>
      <c r="AMD358" s="85" t="n"/>
      <c r="AME358" s="85" t="n"/>
      <c r="AMF358" s="85" t="n"/>
      <c r="AMG358" s="85" t="n"/>
      <c r="AMH358" s="85" t="n"/>
      <c r="AMI358" s="85" t="n"/>
      <c r="AMJ358" s="85" t="n"/>
    </row>
    <row r="359" ht="24.6" customFormat="1" customHeight="1" s="92">
      <c r="A359" s="92" t="n">
        <v>57</v>
      </c>
      <c r="B359" s="92" t="n">
        <v>123</v>
      </c>
      <c r="C359" s="79" t="inlineStr">
        <is>
          <t>Georgia Power Company</t>
        </is>
      </c>
      <c r="D359" s="92" t="inlineStr">
        <is>
          <t>GA</t>
        </is>
      </c>
      <c r="F359" s="92" t="n">
        <v>386</v>
      </c>
      <c r="G359" s="79" t="inlineStr">
        <is>
          <t>McIntosh Unit 1</t>
        </is>
      </c>
      <c r="H359" s="94" t="n">
        <v>343</v>
      </c>
      <c r="I359" s="95" t="n">
        <v>40908</v>
      </c>
      <c r="J359" s="95" t="n"/>
      <c r="K359" s="92" t="inlineStr">
        <is>
          <t>343.0 Prime Movers</t>
        </is>
      </c>
      <c r="L359" s="96" t="n">
        <v>13812516</v>
      </c>
      <c r="M359" s="96" t="n">
        <v>2640537</v>
      </c>
      <c r="N359" s="96" t="n">
        <v>11534446</v>
      </c>
      <c r="P359" s="92" t="inlineStr">
        <is>
          <t>Fore</t>
        </is>
      </c>
      <c r="Q359" s="92" t="n">
        <v>38.6</v>
      </c>
      <c r="R359" s="103" t="n">
        <v>0.026</v>
      </c>
      <c r="S359" s="97">
        <f>FALSE()</f>
        <v/>
      </c>
      <c r="T359" s="96" t="n">
        <v>362467</v>
      </c>
      <c r="V359" s="92" t="n">
        <v>24.53</v>
      </c>
      <c r="W359" s="98" t="n"/>
      <c r="X359" s="99" t="n">
        <v>470218</v>
      </c>
      <c r="Y359" s="103" t="n">
        <v>0.034</v>
      </c>
      <c r="Z359" s="97" t="b">
        <v>0</v>
      </c>
      <c r="AA359" s="92" t="inlineStr">
        <is>
          <t>PUC</t>
        </is>
      </c>
      <c r="AMD359" s="85" t="n"/>
      <c r="AME359" s="85" t="n"/>
      <c r="AMF359" s="85" t="n"/>
      <c r="AMG359" s="85" t="n"/>
      <c r="AMH359" s="85" t="n"/>
      <c r="AMI359" s="85" t="n"/>
      <c r="AMJ359" s="85" t="n"/>
    </row>
    <row r="360" ht="24.6" customFormat="1" customHeight="1" s="92">
      <c r="A360" s="92" t="n">
        <v>57</v>
      </c>
      <c r="B360" s="92" t="n">
        <v>123</v>
      </c>
      <c r="C360" s="79" t="inlineStr">
        <is>
          <t>Georgia Power Company</t>
        </is>
      </c>
      <c r="D360" s="92" t="inlineStr">
        <is>
          <t>GA</t>
        </is>
      </c>
      <c r="F360" s="92" t="n">
        <v>527</v>
      </c>
      <c r="G360" s="92" t="inlineStr">
        <is>
          <t>Scherer Unit 2</t>
        </is>
      </c>
      <c r="H360" s="94" t="n">
        <v>314</v>
      </c>
      <c r="I360" s="95" t="n">
        <v>40908</v>
      </c>
      <c r="J360" s="95" t="n"/>
      <c r="K360" s="92" t="inlineStr">
        <is>
          <t>314.0 Turbogenerator Units</t>
        </is>
      </c>
      <c r="L360" s="96" t="n">
        <v>8741806</v>
      </c>
      <c r="M360" s="96" t="n">
        <v>5432015</v>
      </c>
      <c r="N360" s="96" t="n">
        <v>3666573</v>
      </c>
      <c r="P360" s="92" t="inlineStr">
        <is>
          <t>Fore</t>
        </is>
      </c>
      <c r="Q360" s="92" t="n">
        <v>59.5</v>
      </c>
      <c r="R360" s="103" t="n">
        <v>0.041</v>
      </c>
      <c r="S360" s="97">
        <f>FALSE()</f>
        <v/>
      </c>
      <c r="T360" s="96" t="n">
        <v>356781</v>
      </c>
      <c r="V360" s="92" t="n">
        <v>32.61</v>
      </c>
      <c r="W360" s="98" t="n"/>
      <c r="X360" s="99" t="n">
        <v>112437</v>
      </c>
      <c r="Y360" s="103" t="n">
        <v>0.0129</v>
      </c>
      <c r="Z360" s="97" t="b">
        <v>0</v>
      </c>
      <c r="AA360" s="92" t="inlineStr">
        <is>
          <t>PUC</t>
        </is>
      </c>
      <c r="AMD360" s="85" t="n"/>
      <c r="AME360" s="85" t="n"/>
      <c r="AMF360" s="85" t="n"/>
      <c r="AMG360" s="85" t="n"/>
      <c r="AMH360" s="85" t="n"/>
      <c r="AMI360" s="85" t="n"/>
      <c r="AMJ360" s="85" t="n"/>
    </row>
    <row r="361" ht="24.6" customFormat="1" customHeight="1" s="92">
      <c r="A361" s="92" t="n">
        <v>2</v>
      </c>
      <c r="B361" s="92" t="n">
        <v>18</v>
      </c>
      <c r="C361" s="79" t="inlineStr">
        <is>
          <t>ALABAMA POWER COMPANY</t>
        </is>
      </c>
      <c r="D361" s="92" t="inlineStr">
        <is>
          <t>AL</t>
        </is>
      </c>
      <c r="F361" s="92" t="n">
        <v>851</v>
      </c>
      <c r="G361" s="92" t="inlineStr">
        <is>
          <t>Boudin</t>
        </is>
      </c>
      <c r="H361" s="94" t="n">
        <v>333</v>
      </c>
      <c r="I361" s="95" t="n">
        <v>41639</v>
      </c>
      <c r="J361" s="95" t="n"/>
      <c r="K361" s="92" t="inlineStr">
        <is>
          <t>333.0  Water Turbines &amp; Generators</t>
        </is>
      </c>
      <c r="L361" s="96" t="n">
        <v>11295509</v>
      </c>
      <c r="M361" s="96" t="n">
        <v>3822032</v>
      </c>
      <c r="N361" s="96" t="n">
        <v>7823355</v>
      </c>
      <c r="O361" s="103" t="n">
        <v>0.338</v>
      </c>
      <c r="P361" s="92" t="inlineStr">
        <is>
          <t>Fore</t>
        </is>
      </c>
      <c r="Q361" s="92" t="n">
        <v>50</v>
      </c>
      <c r="S361" s="97">
        <f>FALSE()</f>
        <v/>
      </c>
      <c r="T361" s="96" t="n">
        <v>349878</v>
      </c>
      <c r="U361" s="103" t="n">
        <v>0.031</v>
      </c>
      <c r="V361" s="92" t="n">
        <v>28.19</v>
      </c>
      <c r="W361" s="98" t="n"/>
      <c r="X361" s="99" t="n">
        <v>277477</v>
      </c>
      <c r="Y361" s="103" t="n">
        <v>0.0246</v>
      </c>
      <c r="Z361" s="97" t="b">
        <v>0</v>
      </c>
      <c r="AA361" s="92" t="inlineStr">
        <is>
          <t>PUC</t>
        </is>
      </c>
      <c r="AMD361" s="85" t="n"/>
      <c r="AME361" s="85" t="n"/>
      <c r="AMF361" s="85" t="n"/>
      <c r="AMG361" s="85" t="n"/>
      <c r="AMH361" s="85" t="n"/>
      <c r="AMI361" s="85" t="n"/>
      <c r="AMJ361" s="85" t="n"/>
    </row>
    <row r="362" ht="24.6" customFormat="1" customHeight="1" s="92">
      <c r="A362" s="92" t="n">
        <v>57</v>
      </c>
      <c r="B362" s="92" t="n">
        <v>123</v>
      </c>
      <c r="C362" s="79" t="inlineStr">
        <is>
          <t>Georgia Power Company</t>
        </is>
      </c>
      <c r="D362" s="92" t="inlineStr">
        <is>
          <t>GA</t>
        </is>
      </c>
      <c r="F362" s="92" t="n">
        <v>386</v>
      </c>
      <c r="G362" s="92" t="inlineStr">
        <is>
          <t>McIntosh Unit 8</t>
        </is>
      </c>
      <c r="H362" s="94" t="n">
        <v>343</v>
      </c>
      <c r="I362" s="95" t="n">
        <v>40908</v>
      </c>
      <c r="J362" s="95" t="n"/>
      <c r="K362" s="92" t="inlineStr">
        <is>
          <t>343.0 Prime Movers</t>
        </is>
      </c>
      <c r="L362" s="96" t="n">
        <v>13312917</v>
      </c>
      <c r="M362" s="96" t="n">
        <v>3508204</v>
      </c>
      <c r="N362" s="96" t="n">
        <v>10153703</v>
      </c>
      <c r="P362" s="92" t="inlineStr">
        <is>
          <t>Fore</t>
        </is>
      </c>
      <c r="Q362" s="92" t="n">
        <v>40.7</v>
      </c>
      <c r="R362" s="103" t="n">
        <v>0.026</v>
      </c>
      <c r="S362" s="97">
        <f>FALSE()</f>
        <v/>
      </c>
      <c r="T362" s="96" t="n">
        <v>348989</v>
      </c>
      <c r="V362" s="92" t="n">
        <v>23.25</v>
      </c>
      <c r="W362" s="98" t="n"/>
      <c r="X362" s="99" t="n">
        <v>436718</v>
      </c>
      <c r="Y362" s="103" t="n">
        <v>0.0328</v>
      </c>
      <c r="Z362" s="97" t="b">
        <v>0</v>
      </c>
      <c r="AA362" s="92" t="inlineStr">
        <is>
          <t>PUC</t>
        </is>
      </c>
      <c r="AMD362" s="85" t="n"/>
      <c r="AME362" s="85" t="n"/>
      <c r="AMF362" s="85" t="n"/>
      <c r="AMG362" s="85" t="n"/>
      <c r="AMH362" s="85" t="n"/>
      <c r="AMI362" s="85" t="n"/>
      <c r="AMJ362" s="85" t="n"/>
    </row>
    <row r="363" ht="24.6" customFormat="1" customHeight="1" s="92">
      <c r="A363" s="92" t="n">
        <v>2</v>
      </c>
      <c r="B363" s="92" t="n">
        <v>18</v>
      </c>
      <c r="C363" s="79" t="inlineStr">
        <is>
          <t>ALABAMA POWER COMPANY</t>
        </is>
      </c>
      <c r="D363" s="92" t="inlineStr">
        <is>
          <t>AL</t>
        </is>
      </c>
      <c r="F363" s="92" t="n">
        <v>848</v>
      </c>
      <c r="G363" s="92" t="inlineStr">
        <is>
          <t>Thurlow</t>
        </is>
      </c>
      <c r="H363" s="94" t="n">
        <v>333</v>
      </c>
      <c r="I363" s="95" t="n">
        <v>41639</v>
      </c>
      <c r="J363" s="95" t="n"/>
      <c r="K363" s="92" t="inlineStr">
        <is>
          <t>333.0  Water Turbines &amp; Generators</t>
        </is>
      </c>
      <c r="L363" s="96" t="n">
        <v>16102524</v>
      </c>
      <c r="M363" s="96" t="n">
        <v>5049397</v>
      </c>
      <c r="N363" s="96" t="n">
        <v>11399734</v>
      </c>
      <c r="O363" s="103" t="n">
        <v>0.314</v>
      </c>
      <c r="P363" s="92" t="inlineStr">
        <is>
          <t>Fore</t>
        </is>
      </c>
      <c r="Q363" s="92" t="n">
        <v>31.3</v>
      </c>
      <c r="S363" s="97">
        <f>FALSE()</f>
        <v/>
      </c>
      <c r="T363" s="96" t="n">
        <v>346607</v>
      </c>
      <c r="U363" s="103" t="n">
        <v>0.022</v>
      </c>
      <c r="V363" s="92" t="n">
        <v>19.87</v>
      </c>
      <c r="W363" s="98" t="n"/>
      <c r="X363" s="99" t="n">
        <v>573727</v>
      </c>
      <c r="Y363" s="103" t="n">
        <v>0.0356</v>
      </c>
      <c r="Z363" s="97" t="b">
        <v>0</v>
      </c>
      <c r="AA363" s="92" t="inlineStr">
        <is>
          <t>PUC</t>
        </is>
      </c>
      <c r="AMD363" s="85" t="n"/>
      <c r="AME363" s="85" t="n"/>
      <c r="AMF363" s="85" t="n"/>
      <c r="AMG363" s="85" t="n"/>
      <c r="AMH363" s="85" t="n"/>
      <c r="AMI363" s="85" t="n"/>
      <c r="AMJ363" s="85" t="n"/>
    </row>
    <row r="364" ht="24.6" customFormat="1" customHeight="1" s="92">
      <c r="A364" s="92" t="n">
        <v>2</v>
      </c>
      <c r="B364" s="92" t="n">
        <v>18</v>
      </c>
      <c r="C364" s="79" t="inlineStr">
        <is>
          <t>ALABAMA POWER COMPANY</t>
        </is>
      </c>
      <c r="D364" s="92" t="inlineStr">
        <is>
          <t>AL</t>
        </is>
      </c>
      <c r="F364" s="92" t="n">
        <v>854</v>
      </c>
      <c r="G364" s="92" t="inlineStr">
        <is>
          <t>Jordan</t>
        </is>
      </c>
      <c r="H364" s="94" t="n">
        <v>333</v>
      </c>
      <c r="I364" s="95" t="n">
        <v>41639</v>
      </c>
      <c r="J364" s="95" t="n"/>
      <c r="K364" s="92" t="inlineStr">
        <is>
          <t>333.0  Water Turbines &amp; Generators</t>
        </is>
      </c>
      <c r="L364" s="96" t="n">
        <v>11076471</v>
      </c>
      <c r="M364" s="96" t="n">
        <v>2038168</v>
      </c>
      <c r="N364" s="96" t="n">
        <v>9381396</v>
      </c>
      <c r="O364" s="103" t="n">
        <v>0.184</v>
      </c>
      <c r="P364" s="92" t="inlineStr">
        <is>
          <t>Fore</t>
        </is>
      </c>
      <c r="Q364" s="92" t="n">
        <v>36.4</v>
      </c>
      <c r="S364" s="97">
        <f>FALSE()</f>
        <v/>
      </c>
      <c r="T364" s="96" t="n">
        <v>343094</v>
      </c>
      <c r="U364" s="103" t="n">
        <v>0.031</v>
      </c>
      <c r="V364" s="92" t="n">
        <v>28.19</v>
      </c>
      <c r="W364" s="98" t="n"/>
      <c r="X364" s="99" t="n">
        <v>332737</v>
      </c>
      <c r="Y364" s="103" t="n">
        <v>0.03</v>
      </c>
      <c r="Z364" s="97" t="b">
        <v>0</v>
      </c>
      <c r="AA364" s="92" t="inlineStr">
        <is>
          <t>PUC</t>
        </is>
      </c>
      <c r="AMD364" s="85" t="n"/>
      <c r="AME364" s="85" t="n"/>
      <c r="AMF364" s="85" t="n"/>
      <c r="AMG364" s="85" t="n"/>
      <c r="AMH364" s="85" t="n"/>
      <c r="AMI364" s="85" t="n"/>
      <c r="AMJ364" s="85" t="n"/>
    </row>
    <row r="365" ht="24.6" customFormat="1" customHeight="1" s="92">
      <c r="A365" s="92" t="n">
        <v>145</v>
      </c>
      <c r="B365" s="92" t="n">
        <v>272</v>
      </c>
      <c r="C365" s="100" t="inlineStr">
        <is>
          <t>Public Service Company of Colorado</t>
        </is>
      </c>
      <c r="D365" s="92" t="inlineStr">
        <is>
          <t>CO</t>
        </is>
      </c>
      <c r="F365" s="92" t="n">
        <v>201</v>
      </c>
      <c r="G365" s="92" t="inlineStr">
        <is>
          <t>Fruita</t>
        </is>
      </c>
      <c r="H365" s="94" t="n">
        <v>344</v>
      </c>
      <c r="I365" s="95" t="n">
        <v>43101</v>
      </c>
      <c r="K365" s="92" t="inlineStr">
        <is>
          <t>344 Generators</t>
        </is>
      </c>
      <c r="L365" s="96" t="n">
        <v>2512252</v>
      </c>
      <c r="M365" s="96" t="n"/>
      <c r="O365" s="103" t="n">
        <v>0.866</v>
      </c>
      <c r="Q365" s="92" t="n">
        <v>44.02</v>
      </c>
      <c r="T365" s="92" t="n">
        <v>339253</v>
      </c>
      <c r="V365" s="92" t="n">
        <v>8.44</v>
      </c>
      <c r="W365" s="98" t="n"/>
      <c r="X365" s="99" t="n">
        <v>45233</v>
      </c>
      <c r="Y365" s="92" t="n">
        <v>0.018005</v>
      </c>
      <c r="Z365" s="97" t="b">
        <v>0</v>
      </c>
      <c r="AA365" s="92" t="inlineStr">
        <is>
          <t>PUC</t>
        </is>
      </c>
      <c r="AMD365" s="85" t="n"/>
      <c r="AME365" s="85" t="n"/>
      <c r="AMF365" s="85" t="n"/>
      <c r="AMG365" s="85" t="n"/>
      <c r="AMH365" s="85" t="n"/>
      <c r="AMI365" s="85" t="n"/>
      <c r="AMJ365" s="85" t="n"/>
    </row>
    <row r="366" ht="24.6" customFormat="1" customHeight="1" s="92">
      <c r="A366" s="92" t="n">
        <v>2</v>
      </c>
      <c r="B366" s="92" t="n">
        <v>18</v>
      </c>
      <c r="C366" s="79" t="inlineStr">
        <is>
          <t>ALABAMA POWER COMPANY</t>
        </is>
      </c>
      <c r="D366" s="92" t="inlineStr">
        <is>
          <t>AL</t>
        </is>
      </c>
      <c r="F366" s="92" t="n">
        <v>842</v>
      </c>
      <c r="G366" s="92" t="inlineStr">
        <is>
          <t>Weiss</t>
        </is>
      </c>
      <c r="H366" s="94" t="n">
        <v>333</v>
      </c>
      <c r="I366" s="95" t="n">
        <v>41639</v>
      </c>
      <c r="J366" s="95" t="n"/>
      <c r="K366" s="92" t="inlineStr">
        <is>
          <t>333.0  Water Turbines &amp; Generators</t>
        </is>
      </c>
      <c r="L366" s="96" t="n">
        <v>10877574</v>
      </c>
      <c r="M366" s="96" t="n">
        <v>4961780</v>
      </c>
      <c r="N366" s="96" t="n">
        <v>6252727</v>
      </c>
      <c r="O366" s="103" t="n">
        <v>0.456</v>
      </c>
      <c r="P366" s="92" t="inlineStr">
        <is>
          <t>Fore</t>
        </is>
      </c>
      <c r="Q366" s="92" t="n">
        <v>52.9</v>
      </c>
      <c r="S366" s="97">
        <f>FALSE()</f>
        <v/>
      </c>
      <c r="T366" s="96" t="n">
        <v>336933</v>
      </c>
      <c r="U366" s="103" t="n">
        <v>0.031</v>
      </c>
      <c r="V366" s="92" t="n">
        <v>28.19</v>
      </c>
      <c r="W366" s="98" t="n"/>
      <c r="X366" s="99" t="n">
        <v>221770</v>
      </c>
      <c r="Y366" s="103" t="n">
        <v>0.0204</v>
      </c>
      <c r="Z366" s="97" t="b">
        <v>0</v>
      </c>
      <c r="AA366" s="92" t="inlineStr">
        <is>
          <t>PUC</t>
        </is>
      </c>
      <c r="AMD366" s="85" t="n"/>
      <c r="AME366" s="85" t="n"/>
      <c r="AMF366" s="85" t="n"/>
      <c r="AMG366" s="85" t="n"/>
      <c r="AMH366" s="85" t="n"/>
      <c r="AMI366" s="85" t="n"/>
      <c r="AMJ366" s="85" t="n"/>
    </row>
    <row r="367" ht="24.6" customFormat="1" customHeight="1" s="92">
      <c r="A367" s="92" t="n">
        <v>145</v>
      </c>
      <c r="B367" s="92" t="n">
        <v>272</v>
      </c>
      <c r="C367" s="100" t="inlineStr">
        <is>
          <t>Public Service Company of Colorado</t>
        </is>
      </c>
      <c r="D367" s="92" t="inlineStr">
        <is>
          <t>CO</t>
        </is>
      </c>
      <c r="F367" s="92" t="n">
        <v>444</v>
      </c>
      <c r="G367" s="92" t="inlineStr">
        <is>
          <t>Pawnee Common</t>
        </is>
      </c>
      <c r="H367" s="94" t="n">
        <v>314</v>
      </c>
      <c r="I367" s="95" t="n">
        <v>43101</v>
      </c>
      <c r="K367" s="92" t="inlineStr">
        <is>
          <t>314 Turbogenerator Units</t>
        </is>
      </c>
      <c r="L367" s="96" t="n">
        <v>304100</v>
      </c>
      <c r="M367" s="96" t="n"/>
      <c r="O367" s="101" t="n">
        <v>0.299</v>
      </c>
      <c r="Q367" s="102" t="n">
        <v>34.93</v>
      </c>
      <c r="T367" s="106" t="n">
        <v>335035</v>
      </c>
      <c r="V367" s="102" t="n">
        <v>22.52</v>
      </c>
      <c r="W367" s="98" t="n"/>
      <c r="X367" s="99" t="n">
        <v>20003</v>
      </c>
      <c r="Y367" s="92" t="n">
        <v>0.065777</v>
      </c>
      <c r="Z367" s="97" t="b">
        <v>0</v>
      </c>
      <c r="AA367" s="92" t="inlineStr">
        <is>
          <t>PUC</t>
        </is>
      </c>
      <c r="AMD367" s="85" t="n"/>
      <c r="AME367" s="85" t="n"/>
      <c r="AMF367" s="85" t="n"/>
      <c r="AMG367" s="85" t="n"/>
      <c r="AMH367" s="85" t="n"/>
      <c r="AMI367" s="85" t="n"/>
      <c r="AMJ367" s="85" t="n"/>
    </row>
    <row r="368" ht="24.6" customFormat="1" customHeight="1" s="92">
      <c r="A368" s="92" t="n">
        <v>57</v>
      </c>
      <c r="B368" s="92" t="n">
        <v>123</v>
      </c>
      <c r="C368" s="79" t="inlineStr">
        <is>
          <t>Georgia Power Company</t>
        </is>
      </c>
      <c r="D368" s="92" t="inlineStr">
        <is>
          <t>GA</t>
        </is>
      </c>
      <c r="F368" s="92" t="n">
        <v>71</v>
      </c>
      <c r="G368" s="92" t="inlineStr">
        <is>
          <t xml:space="preserve"> Boulevard CT</t>
        </is>
      </c>
      <c r="H368" s="94" t="n">
        <v>345</v>
      </c>
      <c r="I368" s="95" t="n">
        <v>40908</v>
      </c>
      <c r="J368" s="95" t="n"/>
      <c r="K368" s="92" t="inlineStr">
        <is>
          <t>345.0 Accessory Electric Equipment</t>
        </is>
      </c>
      <c r="L368" s="96" t="n">
        <v>719212</v>
      </c>
      <c r="M368" s="96" t="n">
        <v>441155</v>
      </c>
      <c r="N368" s="96" t="n">
        <v>600440</v>
      </c>
      <c r="P368" s="92" t="inlineStr">
        <is>
          <t>Fore</t>
        </is>
      </c>
      <c r="Q368" s="92" t="n">
        <v>9.9</v>
      </c>
      <c r="R368" s="103" t="n">
        <v>0.448</v>
      </c>
      <c r="S368" s="97">
        <f>FALSE()</f>
        <v/>
      </c>
      <c r="T368" s="96" t="n">
        <v>322383</v>
      </c>
      <c r="V368" s="92" t="n">
        <v>3.5</v>
      </c>
      <c r="W368" s="98" t="n"/>
      <c r="X368" s="99" t="n">
        <v>171554</v>
      </c>
      <c r="Y368" s="103" t="n">
        <v>0.2385</v>
      </c>
      <c r="Z368" s="97" t="b">
        <v>0</v>
      </c>
      <c r="AA368" s="92" t="inlineStr">
        <is>
          <t>PUC</t>
        </is>
      </c>
      <c r="AMD368" s="85" t="n"/>
      <c r="AME368" s="85" t="n"/>
      <c r="AMF368" s="85" t="n"/>
      <c r="AMG368" s="85" t="n"/>
      <c r="AMH368" s="85" t="n"/>
      <c r="AMI368" s="85" t="n"/>
      <c r="AMJ368" s="85" t="n"/>
    </row>
    <row r="369" ht="24.6" customFormat="1" customHeight="1" s="92">
      <c r="A369" s="92" t="n">
        <v>57</v>
      </c>
      <c r="B369" s="92" t="n">
        <v>123</v>
      </c>
      <c r="C369" s="79" t="inlineStr">
        <is>
          <t>Georgia Power Company</t>
        </is>
      </c>
      <c r="D369" s="92" t="inlineStr">
        <is>
          <t>GA</t>
        </is>
      </c>
      <c r="F369" s="92" t="n">
        <v>381</v>
      </c>
      <c r="G369" s="92" t="inlineStr">
        <is>
          <t>McDonough-Atkinson CC Unit 6</t>
        </is>
      </c>
      <c r="H369" s="94" t="n">
        <v>344</v>
      </c>
      <c r="I369" s="95" t="n">
        <v>40908</v>
      </c>
      <c r="J369" s="95" t="n"/>
      <c r="K369" s="92" t="inlineStr">
        <is>
          <t>344.0 Generators</t>
        </is>
      </c>
      <c r="L369" s="96" t="n">
        <v>12787065</v>
      </c>
      <c r="M369" s="96" t="n">
        <v>59680</v>
      </c>
      <c r="N369" s="96" t="n">
        <v>13048500</v>
      </c>
      <c r="P369" s="92" t="inlineStr">
        <is>
          <t>Fore</t>
        </is>
      </c>
      <c r="Q369" s="92" t="n">
        <v>35</v>
      </c>
      <c r="R369" s="103" t="n">
        <v>0.025</v>
      </c>
      <c r="S369" s="97">
        <f>FALSE()</f>
        <v/>
      </c>
      <c r="T369" s="96" t="n">
        <v>321115</v>
      </c>
      <c r="V369" s="92" t="n">
        <v>34.5</v>
      </c>
      <c r="W369" s="98" t="n"/>
      <c r="X369" s="99" t="n">
        <v>378217</v>
      </c>
      <c r="Y369" s="103" t="n">
        <v>0.0296</v>
      </c>
      <c r="Z369" s="97" t="b">
        <v>0</v>
      </c>
      <c r="AA369" s="92" t="inlineStr">
        <is>
          <t>PUC</t>
        </is>
      </c>
      <c r="AMD369" s="85" t="n"/>
      <c r="AME369" s="85" t="n"/>
      <c r="AMF369" s="85" t="n"/>
      <c r="AMG369" s="85" t="n"/>
      <c r="AMH369" s="85" t="n"/>
      <c r="AMI369" s="85" t="n"/>
      <c r="AMJ369" s="85" t="n"/>
    </row>
    <row r="370" ht="24.6" customFormat="1" customHeight="1" s="92">
      <c r="A370" s="92" t="n">
        <v>57</v>
      </c>
      <c r="B370" s="92" t="n">
        <v>123</v>
      </c>
      <c r="C370" s="79" t="inlineStr">
        <is>
          <t>Georgia Power Company</t>
        </is>
      </c>
      <c r="D370" s="92" t="inlineStr">
        <is>
          <t>GA</t>
        </is>
      </c>
      <c r="F370" s="92" t="n">
        <v>646</v>
      </c>
      <c r="G370" s="92" t="inlineStr">
        <is>
          <t>Wilson CT</t>
        </is>
      </c>
      <c r="H370" s="94" t="n">
        <v>345</v>
      </c>
      <c r="I370" s="95" t="n">
        <v>40908</v>
      </c>
      <c r="J370" s="95" t="n"/>
      <c r="K370" s="92" t="inlineStr">
        <is>
          <t>345.0 Accessory Electric Equipment</t>
        </is>
      </c>
      <c r="L370" s="96" t="n">
        <v>3501204</v>
      </c>
      <c r="M370" s="96" t="n">
        <v>2941810</v>
      </c>
      <c r="N370" s="96" t="n">
        <v>874950</v>
      </c>
      <c r="P370" s="92" t="inlineStr">
        <is>
          <t>Fore</t>
        </is>
      </c>
      <c r="Q370" s="92" t="n">
        <v>34.8</v>
      </c>
      <c r="R370" s="103" t="n">
        <v>0.09</v>
      </c>
      <c r="S370" s="97">
        <f>FALSE()</f>
        <v/>
      </c>
      <c r="T370" s="96" t="n">
        <v>315555</v>
      </c>
      <c r="V370" s="92" t="n">
        <v>6.34</v>
      </c>
      <c r="W370" s="98" t="n"/>
      <c r="X370" s="99" t="n">
        <v>138005</v>
      </c>
      <c r="Y370" s="103" t="n">
        <v>0.0394</v>
      </c>
      <c r="Z370" s="97" t="b">
        <v>0</v>
      </c>
      <c r="AA370" s="92" t="inlineStr">
        <is>
          <t>PUC</t>
        </is>
      </c>
      <c r="AMD370" s="85" t="n"/>
      <c r="AME370" s="85" t="n"/>
      <c r="AMF370" s="85" t="n"/>
      <c r="AMG370" s="85" t="n"/>
      <c r="AMH370" s="85" t="n"/>
      <c r="AMI370" s="85" t="n"/>
      <c r="AMJ370" s="85" t="n"/>
    </row>
    <row r="371" ht="24.6" customFormat="1" customHeight="1" s="92">
      <c r="A371" s="92" t="n">
        <v>57</v>
      </c>
      <c r="B371" s="92" t="n">
        <v>123</v>
      </c>
      <c r="C371" s="79" t="inlineStr">
        <is>
          <t>Georgia Power Company</t>
        </is>
      </c>
      <c r="D371" s="92" t="inlineStr">
        <is>
          <t>GA</t>
        </is>
      </c>
      <c r="F371" s="92" t="n">
        <v>527</v>
      </c>
      <c r="G371" s="92" t="inlineStr">
        <is>
          <t>Scherer Common 1-3</t>
        </is>
      </c>
      <c r="H371" s="94" t="n">
        <v>315</v>
      </c>
      <c r="I371" s="95" t="n">
        <v>40908</v>
      </c>
      <c r="J371" s="95" t="n"/>
      <c r="K371" s="92" t="inlineStr">
        <is>
          <t>315.0 Accessory Electric Equipment</t>
        </is>
      </c>
      <c r="L371" s="96" t="n">
        <v>1612898</v>
      </c>
      <c r="M371" s="96" t="n">
        <v>731776</v>
      </c>
      <c r="N371" s="96" t="n">
        <v>1193267</v>
      </c>
      <c r="P371" s="92" t="inlineStr">
        <is>
          <t>Fore</t>
        </is>
      </c>
      <c r="Q371" s="92" t="n">
        <v>56.9</v>
      </c>
      <c r="R371" s="103" t="n">
        <v>0.194</v>
      </c>
      <c r="S371" s="97">
        <f>FALSE()</f>
        <v/>
      </c>
      <c r="T371" s="96" t="n">
        <v>312145</v>
      </c>
      <c r="V371" s="92" t="n">
        <v>37.72</v>
      </c>
      <c r="W371" s="98" t="n"/>
      <c r="X371" s="99" t="n">
        <v>31635</v>
      </c>
      <c r="Y371" s="103" t="n">
        <v>0.0196</v>
      </c>
      <c r="Z371" s="97" t="b">
        <v>0</v>
      </c>
      <c r="AA371" s="92" t="inlineStr">
        <is>
          <t>PUC</t>
        </is>
      </c>
      <c r="AMD371" s="85" t="n"/>
      <c r="AME371" s="85" t="n"/>
      <c r="AMF371" s="85" t="n"/>
      <c r="AMG371" s="85" t="n"/>
      <c r="AMH371" s="85" t="n"/>
      <c r="AMI371" s="85" t="n"/>
      <c r="AMJ371" s="85" t="n"/>
    </row>
    <row r="372" ht="24.6" customFormat="1" customHeight="1" s="92">
      <c r="A372" s="92" t="n">
        <v>57</v>
      </c>
      <c r="B372" s="92" t="n">
        <v>123</v>
      </c>
      <c r="C372" s="79" t="inlineStr">
        <is>
          <t>Georgia Power Company</t>
        </is>
      </c>
      <c r="D372" s="92" t="inlineStr">
        <is>
          <t>GA</t>
        </is>
      </c>
      <c r="F372" s="92" t="n">
        <v>910</v>
      </c>
      <c r="G372" s="92" t="inlineStr">
        <is>
          <t>North Highlands</t>
        </is>
      </c>
      <c r="H372" s="94" t="n">
        <v>332</v>
      </c>
      <c r="I372" s="95" t="n">
        <v>40908</v>
      </c>
      <c r="J372" s="95" t="n"/>
      <c r="K372" s="92" t="inlineStr">
        <is>
          <t>332.0 Reservoirs, Dams &amp; Waterways</t>
        </is>
      </c>
      <c r="L372" s="96" t="n">
        <v>1580493</v>
      </c>
      <c r="M372" s="96" t="n">
        <v>1241973</v>
      </c>
      <c r="N372" s="96" t="n">
        <v>649166</v>
      </c>
      <c r="P372" s="92" t="inlineStr">
        <is>
          <t>Fore</t>
        </is>
      </c>
      <c r="Q372" s="92" t="n">
        <v>72</v>
      </c>
      <c r="R372" s="103" t="n">
        <v>0.197</v>
      </c>
      <c r="S372" s="97">
        <f>FALSE()</f>
        <v/>
      </c>
      <c r="T372" s="96" t="n">
        <v>310646</v>
      </c>
      <c r="V372" s="92" t="n">
        <v>21.08</v>
      </c>
      <c r="W372" s="98" t="n"/>
      <c r="X372" s="99" t="n">
        <v>30795</v>
      </c>
      <c r="Y372" s="103" t="n">
        <v>0.0195</v>
      </c>
      <c r="Z372" s="97" t="b">
        <v>0</v>
      </c>
      <c r="AA372" s="92" t="inlineStr">
        <is>
          <t>PUC</t>
        </is>
      </c>
      <c r="AMD372" s="85" t="n"/>
      <c r="AME372" s="85" t="n"/>
      <c r="AMF372" s="85" t="n"/>
      <c r="AMG372" s="85" t="n"/>
      <c r="AMH372" s="85" t="n"/>
      <c r="AMI372" s="85" t="n"/>
      <c r="AMJ372" s="85" t="n"/>
    </row>
    <row r="373" ht="24.6" customFormat="1" customHeight="1" s="92">
      <c r="A373" s="92" t="n">
        <v>2</v>
      </c>
      <c r="B373" s="92" t="n">
        <v>18</v>
      </c>
      <c r="C373" s="79" t="inlineStr">
        <is>
          <t>ALABAMA POWER COMPANY</t>
        </is>
      </c>
      <c r="D373" s="92" t="inlineStr">
        <is>
          <t>AL</t>
        </is>
      </c>
      <c r="F373" s="92" t="n">
        <v>286</v>
      </c>
      <c r="G373" s="92" t="inlineStr">
        <is>
          <t>Miller Common 3 &amp; 4</t>
        </is>
      </c>
      <c r="H373" s="94" t="n">
        <v>311</v>
      </c>
      <c r="I373" s="95" t="n">
        <v>41639</v>
      </c>
      <c r="J373" s="95" t="n"/>
      <c r="K373" s="92" t="inlineStr">
        <is>
          <t>311.0 Structures and Improvements</t>
        </is>
      </c>
      <c r="L373" s="96" t="n">
        <v>10065655</v>
      </c>
      <c r="M373" s="96" t="n">
        <v>5215245</v>
      </c>
      <c r="N373" s="96" t="n">
        <v>5149864</v>
      </c>
      <c r="O373" s="103" t="n">
        <v>0.518</v>
      </c>
      <c r="P373" s="92" t="inlineStr">
        <is>
          <t>Fore</t>
        </is>
      </c>
      <c r="Q373" s="92" t="n">
        <v>64</v>
      </c>
      <c r="S373" s="97">
        <f>FALSE()</f>
        <v/>
      </c>
      <c r="T373" s="96" t="n">
        <v>299453</v>
      </c>
      <c r="U373" s="103" t="n">
        <v>0.03</v>
      </c>
      <c r="V373" s="92" t="n">
        <v>40.69</v>
      </c>
      <c r="W373" s="98" t="n"/>
      <c r="X373" s="99" t="n">
        <v>126552</v>
      </c>
      <c r="Y373" s="103" t="n">
        <v>0.0126</v>
      </c>
      <c r="Z373" s="97" t="b">
        <v>0</v>
      </c>
      <c r="AA373" s="92" t="inlineStr">
        <is>
          <t>PUC</t>
        </is>
      </c>
      <c r="AMD373" s="85" t="n"/>
      <c r="AME373" s="85" t="n"/>
      <c r="AMF373" s="85" t="n"/>
      <c r="AMG373" s="85" t="n"/>
      <c r="AMH373" s="85" t="n"/>
      <c r="AMI373" s="85" t="n"/>
      <c r="AMJ373" s="85" t="n"/>
    </row>
    <row r="374" ht="24.6" customFormat="1" customHeight="1" s="92">
      <c r="A374" s="92" t="n">
        <v>57</v>
      </c>
      <c r="B374" s="92" t="n">
        <v>123</v>
      </c>
      <c r="C374" s="79" t="inlineStr">
        <is>
          <t>Georgia Power Company</t>
        </is>
      </c>
      <c r="D374" s="92" t="inlineStr">
        <is>
          <t>GA</t>
        </is>
      </c>
      <c r="F374" s="92" t="n">
        <v>913</v>
      </c>
      <c r="G374" s="92" t="inlineStr">
        <is>
          <t>Oliver</t>
        </is>
      </c>
      <c r="H374" s="94" t="n">
        <v>331</v>
      </c>
      <c r="I374" s="95" t="n">
        <v>40908</v>
      </c>
      <c r="J374" s="95" t="n"/>
      <c r="K374" s="92" t="inlineStr">
        <is>
          <t>331.0 Structures and Improvements</t>
        </is>
      </c>
      <c r="L374" s="96" t="n">
        <v>2592366</v>
      </c>
      <c r="M374" s="96" t="n">
        <v>1804141</v>
      </c>
      <c r="N374" s="96" t="n">
        <v>1086975</v>
      </c>
      <c r="P374" s="92" t="inlineStr">
        <is>
          <t>Fore</t>
        </is>
      </c>
      <c r="Q374" s="92" t="n">
        <v>59.8</v>
      </c>
      <c r="R374" s="103" t="n">
        <v>0.115</v>
      </c>
      <c r="S374" s="97">
        <f>FALSE()</f>
        <v/>
      </c>
      <c r="T374" s="96" t="n">
        <v>298750</v>
      </c>
      <c r="V374" s="92" t="n">
        <v>21.95</v>
      </c>
      <c r="W374" s="98" t="n"/>
      <c r="X374" s="99" t="n">
        <v>49520</v>
      </c>
      <c r="Y374" s="103" t="n">
        <v>0.0191</v>
      </c>
      <c r="Z374" s="97" t="b">
        <v>0</v>
      </c>
      <c r="AA374" s="92" t="inlineStr">
        <is>
          <t>PUC</t>
        </is>
      </c>
      <c r="AMD374" s="85" t="n"/>
      <c r="AME374" s="85" t="n"/>
      <c r="AMF374" s="85" t="n"/>
      <c r="AMG374" s="85" t="n"/>
      <c r="AMH374" s="85" t="n"/>
      <c r="AMI374" s="85" t="n"/>
      <c r="AMJ374" s="85" t="n"/>
    </row>
    <row r="375" ht="24.6" customFormat="1" customHeight="1" s="92">
      <c r="A375" s="92" t="n">
        <v>57</v>
      </c>
      <c r="B375" s="92" t="n">
        <v>123</v>
      </c>
      <c r="C375" s="79" t="inlineStr">
        <is>
          <t>Georgia Power Company</t>
        </is>
      </c>
      <c r="D375" s="92" t="inlineStr">
        <is>
          <t>GA</t>
        </is>
      </c>
      <c r="F375" s="92" t="n">
        <v>256</v>
      </c>
      <c r="G375" s="92" t="inlineStr">
        <is>
          <t>Hatch 2</t>
        </is>
      </c>
      <c r="H375" s="94" t="n">
        <v>321</v>
      </c>
      <c r="I375" s="95" t="n">
        <v>40908</v>
      </c>
      <c r="J375" s="95" t="n"/>
      <c r="K375" s="92" t="inlineStr">
        <is>
          <t>321.0 Structures and Improvements</t>
        </is>
      </c>
      <c r="L375" s="96" t="n">
        <v>58621702</v>
      </c>
      <c r="M375" s="96" t="n">
        <v>35283828</v>
      </c>
      <c r="N375" s="96" t="n">
        <v>23636482</v>
      </c>
      <c r="P375" s="92" t="inlineStr">
        <is>
          <t>Fore</t>
        </is>
      </c>
      <c r="Q375" s="92" t="n">
        <v>56.6</v>
      </c>
      <c r="R375" s="103" t="n">
        <v>0.005</v>
      </c>
      <c r="S375" s="97">
        <f>FALSE()</f>
        <v/>
      </c>
      <c r="T375" s="96" t="n">
        <v>298608</v>
      </c>
      <c r="V375" s="92" t="n">
        <v>25.14</v>
      </c>
      <c r="W375" s="98" t="n"/>
      <c r="X375" s="99" t="n">
        <v>940194</v>
      </c>
      <c r="Y375" s="103" t="n">
        <v>0.016</v>
      </c>
      <c r="Z375" s="97" t="b">
        <v>0</v>
      </c>
      <c r="AA375" s="92" t="inlineStr">
        <is>
          <t>PUC</t>
        </is>
      </c>
      <c r="AMD375" s="85" t="n"/>
      <c r="AME375" s="85" t="n"/>
      <c r="AMF375" s="85" t="n"/>
      <c r="AMG375" s="85" t="n"/>
      <c r="AMH375" s="85" t="n"/>
      <c r="AMI375" s="85" t="n"/>
      <c r="AMJ375" s="85" t="n"/>
    </row>
    <row r="376" ht="24.6" customFormat="1" customHeight="1" s="92">
      <c r="A376" s="92" t="n">
        <v>145</v>
      </c>
      <c r="B376" s="92" t="n">
        <v>272</v>
      </c>
      <c r="C376" s="100" t="inlineStr">
        <is>
          <t>Public Service Company of Colorado</t>
        </is>
      </c>
      <c r="D376" s="92" t="inlineStr">
        <is>
          <t>CO</t>
        </is>
      </c>
      <c r="F376" s="92" t="n">
        <v>9025</v>
      </c>
      <c r="G376" s="92" t="inlineStr">
        <is>
          <t>Ames</t>
        </is>
      </c>
      <c r="H376" s="94" t="n">
        <v>334</v>
      </c>
      <c r="I376" s="95" t="n">
        <v>43101</v>
      </c>
      <c r="K376" s="92" t="inlineStr">
        <is>
          <t>334 Accessory Electric Equipment</t>
        </is>
      </c>
      <c r="L376" s="96" t="n">
        <v>1760898</v>
      </c>
      <c r="M376" s="96" t="n"/>
      <c r="O376" s="101" t="n">
        <v>0.238</v>
      </c>
      <c r="Q376" s="102" t="n">
        <v>47.6</v>
      </c>
      <c r="T376" s="106" t="n">
        <v>297788</v>
      </c>
      <c r="V376" s="102" t="n">
        <v>30.34</v>
      </c>
      <c r="W376" s="98" t="n"/>
      <c r="X376" s="99" t="n">
        <v>52246</v>
      </c>
      <c r="Y376" s="92" t="n">
        <v>0.02967</v>
      </c>
      <c r="Z376" s="97" t="b">
        <v>0</v>
      </c>
      <c r="AA376" s="92" t="inlineStr">
        <is>
          <t>PUC</t>
        </is>
      </c>
      <c r="AMD376" s="85" t="n"/>
      <c r="AME376" s="85" t="n"/>
      <c r="AMF376" s="85" t="n"/>
      <c r="AMG376" s="85" t="n"/>
      <c r="AMH376" s="85" t="n"/>
      <c r="AMI376" s="85" t="n"/>
      <c r="AMJ376" s="85" t="n"/>
    </row>
    <row r="377" ht="24.6" customFormat="1" customHeight="1" s="92">
      <c r="A377" s="92" t="n">
        <v>145</v>
      </c>
      <c r="B377" s="92" t="n">
        <v>272</v>
      </c>
      <c r="C377" s="100" t="inlineStr">
        <is>
          <t>Public Service Company of Colorado</t>
        </is>
      </c>
      <c r="D377" s="92" t="inlineStr">
        <is>
          <t>CO</t>
        </is>
      </c>
      <c r="F377" s="92" t="n">
        <v>125</v>
      </c>
      <c r="G377" s="92" t="inlineStr">
        <is>
          <t>Comanche Unit 2</t>
        </is>
      </c>
      <c r="H377" s="94" t="n">
        <v>311</v>
      </c>
      <c r="I377" s="95" t="n">
        <v>43101</v>
      </c>
      <c r="K377" s="92" t="inlineStr">
        <is>
          <t>311 Structures and Improvements</t>
        </is>
      </c>
      <c r="L377" s="96" t="n">
        <v>8931575</v>
      </c>
      <c r="M377" s="96" t="n"/>
      <c r="O377" s="101" t="n">
        <v>0.569</v>
      </c>
      <c r="Q377" s="102" t="n">
        <v>53.46</v>
      </c>
      <c r="T377" s="106" t="n">
        <v>296278</v>
      </c>
      <c r="V377" s="102" t="n">
        <v>17.29</v>
      </c>
      <c r="W377" s="92" t="n">
        <v>2035</v>
      </c>
      <c r="X377" s="99" t="n">
        <v>230819</v>
      </c>
      <c r="Y377" s="92" t="n">
        <v>0.025843</v>
      </c>
      <c r="Z377" s="97" t="b">
        <v>0</v>
      </c>
      <c r="AA377" s="92" t="inlineStr">
        <is>
          <t>PUC</t>
        </is>
      </c>
      <c r="AMD377" s="85" t="n"/>
      <c r="AME377" s="85" t="n"/>
      <c r="AMF377" s="85" t="n"/>
      <c r="AMG377" s="85" t="n"/>
      <c r="AMH377" s="85" t="n"/>
      <c r="AMI377" s="85" t="n"/>
      <c r="AMJ377" s="85" t="n"/>
    </row>
    <row r="378" ht="24.6" customFormat="1" customHeight="1" s="92">
      <c r="A378" s="92" t="n">
        <v>2</v>
      </c>
      <c r="B378" s="92" t="n">
        <v>18</v>
      </c>
      <c r="C378" s="79" t="inlineStr">
        <is>
          <t>ALABAMA POWER COMPANY</t>
        </is>
      </c>
      <c r="D378" s="92" t="inlineStr">
        <is>
          <t>AL</t>
        </is>
      </c>
      <c r="F378" s="92" t="n">
        <v>850</v>
      </c>
      <c r="G378" s="92" t="inlineStr">
        <is>
          <t>Lewis Smith</t>
        </is>
      </c>
      <c r="H378" s="94" t="n">
        <v>333</v>
      </c>
      <c r="I378" s="95" t="n">
        <v>41639</v>
      </c>
      <c r="J378" s="95" t="n"/>
      <c r="K378" s="92" t="inlineStr">
        <is>
          <t>333.0  Water Turbines &amp; Generators</t>
        </is>
      </c>
      <c r="L378" s="96" t="n">
        <v>10601860</v>
      </c>
      <c r="M378" s="96" t="n">
        <v>4961719</v>
      </c>
      <c r="N378" s="96" t="n">
        <v>5935138</v>
      </c>
      <c r="O378" s="103" t="n">
        <v>0.468</v>
      </c>
      <c r="P378" s="92" t="inlineStr">
        <is>
          <t>Fore</t>
        </is>
      </c>
      <c r="Q378" s="92" t="n">
        <v>51.4</v>
      </c>
      <c r="S378" s="97">
        <f>FALSE()</f>
        <v/>
      </c>
      <c r="T378" s="96" t="n">
        <v>294997</v>
      </c>
      <c r="U378" s="103" t="n">
        <v>0.028</v>
      </c>
      <c r="V378" s="92" t="n">
        <v>25.45</v>
      </c>
      <c r="W378" s="98" t="n"/>
      <c r="X378" s="99" t="n">
        <v>233239</v>
      </c>
      <c r="Y378" s="103" t="n">
        <v>0.022</v>
      </c>
      <c r="Z378" s="97" t="b">
        <v>0</v>
      </c>
      <c r="AA378" s="92" t="inlineStr">
        <is>
          <t>PUC</t>
        </is>
      </c>
      <c r="AMD378" s="85" t="n"/>
      <c r="AME378" s="85" t="n"/>
      <c r="AMF378" s="85" t="n"/>
      <c r="AMG378" s="85" t="n"/>
      <c r="AMH378" s="85" t="n"/>
      <c r="AMI378" s="85" t="n"/>
      <c r="AMJ378" s="85" t="n"/>
    </row>
    <row r="379" ht="24.6" customFormat="1" customHeight="1" s="92">
      <c r="A379" s="92" t="n">
        <v>2</v>
      </c>
      <c r="B379" s="92" t="n">
        <v>18</v>
      </c>
      <c r="C379" s="79" t="inlineStr">
        <is>
          <t>ALABAMA POWER COMPANY</t>
        </is>
      </c>
      <c r="D379" s="92" t="inlineStr">
        <is>
          <t>AL</t>
        </is>
      </c>
      <c r="F379" s="92" t="n">
        <v>211</v>
      </c>
      <c r="G379" s="92" t="inlineStr">
        <is>
          <t>General Electric</t>
        </is>
      </c>
      <c r="H379" s="94" t="n">
        <v>344</v>
      </c>
      <c r="I379" s="95" t="n">
        <v>41639</v>
      </c>
      <c r="J379" s="95" t="n"/>
      <c r="K379" s="92" t="inlineStr">
        <is>
          <t>344.0 Generators</t>
        </is>
      </c>
      <c r="L379" s="96" t="n">
        <v>8899903</v>
      </c>
      <c r="M379" s="96" t="n">
        <v>3016052</v>
      </c>
      <c r="N379" s="96" t="n">
        <v>6178720</v>
      </c>
      <c r="O379" s="103" t="n">
        <v>0.339</v>
      </c>
      <c r="P379" s="92" t="inlineStr">
        <is>
          <t>Fore</t>
        </is>
      </c>
      <c r="Q379" s="92" t="n">
        <v>39</v>
      </c>
      <c r="S379" s="97">
        <f>FALSE()</f>
        <v/>
      </c>
      <c r="T379" s="96" t="n">
        <v>294870</v>
      </c>
      <c r="U379" s="103" t="n">
        <v>0.033</v>
      </c>
      <c r="V379" s="92" t="n">
        <v>24.52</v>
      </c>
      <c r="W379" s="98" t="n"/>
      <c r="X379" s="99" t="n">
        <v>251939</v>
      </c>
      <c r="Y379" s="103" t="n">
        <v>0.0283</v>
      </c>
      <c r="Z379" s="97" t="b">
        <v>0</v>
      </c>
      <c r="AA379" s="92" t="inlineStr">
        <is>
          <t>PUC</t>
        </is>
      </c>
      <c r="AMD379" s="85" t="n"/>
      <c r="AME379" s="85" t="n"/>
      <c r="AMF379" s="85" t="n"/>
      <c r="AMG379" s="85" t="n"/>
      <c r="AMH379" s="85" t="n"/>
      <c r="AMI379" s="85" t="n"/>
      <c r="AMJ379" s="85" t="n"/>
    </row>
    <row r="380" ht="24.6" customFormat="1" customHeight="1" s="92">
      <c r="A380" s="92" t="n">
        <v>145</v>
      </c>
      <c r="B380" s="92" t="n">
        <v>272</v>
      </c>
      <c r="C380" s="100" t="inlineStr">
        <is>
          <t>Public Service Company of Colorado</t>
        </is>
      </c>
      <c r="D380" s="92" t="inlineStr">
        <is>
          <t>CO</t>
        </is>
      </c>
      <c r="F380" s="92" t="n">
        <v>1480</v>
      </c>
      <c r="G380" s="92" t="inlineStr">
        <is>
          <t>Salida</t>
        </is>
      </c>
      <c r="H380" s="94" t="n">
        <v>335.2</v>
      </c>
      <c r="I380" s="95" t="n">
        <v>43101</v>
      </c>
      <c r="K380" s="92" t="inlineStr">
        <is>
          <t>335.2 Recreational Facilities</t>
        </is>
      </c>
      <c r="L380" s="96" t="n">
        <v>188186</v>
      </c>
      <c r="M380" s="96" t="n"/>
      <c r="O380" s="101" t="n">
        <v>0.389</v>
      </c>
      <c r="Q380" s="102" t="n">
        <v>22.89</v>
      </c>
      <c r="T380" s="106" t="n">
        <v>293659</v>
      </c>
      <c r="V380" s="102" t="n">
        <v>9.31</v>
      </c>
      <c r="W380" s="98" t="n"/>
      <c r="X380" s="99" t="n">
        <v>31621</v>
      </c>
      <c r="Y380" s="92" t="n">
        <v>0.16803</v>
      </c>
      <c r="Z380" s="97" t="b">
        <v>0</v>
      </c>
      <c r="AA380" s="92" t="inlineStr">
        <is>
          <t>PUC</t>
        </is>
      </c>
      <c r="AMD380" s="85" t="n"/>
      <c r="AME380" s="85" t="n"/>
      <c r="AMF380" s="85" t="n"/>
      <c r="AMG380" s="85" t="n"/>
      <c r="AMH380" s="85" t="n"/>
      <c r="AMI380" s="85" t="n"/>
      <c r="AMJ380" s="85" t="n"/>
    </row>
    <row r="381" ht="24.6" customFormat="1" customHeight="1" s="92">
      <c r="A381" s="92" t="n">
        <v>145</v>
      </c>
      <c r="B381" s="92" t="n">
        <v>272</v>
      </c>
      <c r="C381" s="100" t="inlineStr">
        <is>
          <t>Public Service Company of Colorado</t>
        </is>
      </c>
      <c r="D381" s="92" t="inlineStr">
        <is>
          <t>CO</t>
        </is>
      </c>
      <c r="F381" s="92" t="n">
        <v>139</v>
      </c>
      <c r="G381" s="92" t="inlineStr">
        <is>
          <t>Craig Common</t>
        </is>
      </c>
      <c r="H381" s="94" t="n">
        <v>314</v>
      </c>
      <c r="I381" s="95" t="n">
        <v>43101</v>
      </c>
      <c r="K381" s="92" t="inlineStr">
        <is>
          <t>314 Turbogenerator Units</t>
        </is>
      </c>
      <c r="L381" s="96" t="n">
        <v>3756569</v>
      </c>
      <c r="M381" s="96" t="n"/>
      <c r="O381" s="103" t="n">
        <v>0.401</v>
      </c>
      <c r="Q381" s="102" t="n">
        <v>39.48</v>
      </c>
      <c r="T381" s="106" t="n">
        <v>287073</v>
      </c>
      <c r="V381" s="102" t="n">
        <v>20.68</v>
      </c>
      <c r="W381" s="98" t="n"/>
      <c r="X381" s="99" t="n">
        <v>118306</v>
      </c>
      <c r="Y381" s="92" t="n">
        <v>0.031493</v>
      </c>
      <c r="Z381" s="97" t="b">
        <v>0</v>
      </c>
      <c r="AA381" s="92" t="inlineStr">
        <is>
          <t>PUC</t>
        </is>
      </c>
      <c r="AB381" s="79" t="n"/>
      <c r="AC381" s="79" t="n"/>
      <c r="AD381" s="79" t="n"/>
      <c r="AE381" s="79" t="n"/>
      <c r="AF381" s="79" t="n"/>
      <c r="AMD381" s="85" t="n"/>
      <c r="AME381" s="85" t="n"/>
      <c r="AMF381" s="85" t="n"/>
      <c r="AMG381" s="85" t="n"/>
      <c r="AMH381" s="85" t="n"/>
      <c r="AMI381" s="85" t="n"/>
      <c r="AMJ381" s="85" t="n"/>
    </row>
    <row r="382" ht="24.6" customFormat="1" customHeight="1" s="92">
      <c r="A382" s="92" t="n">
        <v>57</v>
      </c>
      <c r="B382" s="92" t="n">
        <v>123</v>
      </c>
      <c r="C382" s="79" t="inlineStr">
        <is>
          <t>Georgia Power Company</t>
        </is>
      </c>
      <c r="D382" s="92" t="inlineStr">
        <is>
          <t>GA</t>
        </is>
      </c>
      <c r="F382" s="92" t="n">
        <v>608</v>
      </c>
      <c r="G382" s="92" t="inlineStr">
        <is>
          <t>Vogtle Common</t>
        </is>
      </c>
      <c r="H382" s="94" t="n">
        <v>323</v>
      </c>
      <c r="I382" s="95" t="n">
        <v>40908</v>
      </c>
      <c r="J382" s="95" t="n"/>
      <c r="K382" s="92" t="inlineStr">
        <is>
          <t>323.0 Turbogenerator Units</t>
        </is>
      </c>
      <c r="L382" s="96" t="n">
        <v>11594693</v>
      </c>
      <c r="M382" s="96" t="n">
        <v>5903732</v>
      </c>
      <c r="N382" s="96" t="n">
        <v>5976537</v>
      </c>
      <c r="P382" s="92" t="inlineStr">
        <is>
          <t>Fore</t>
        </is>
      </c>
      <c r="Q382" s="92" t="n">
        <v>54</v>
      </c>
      <c r="R382" s="103" t="n">
        <v>0.025</v>
      </c>
      <c r="S382" s="97">
        <f>FALSE()</f>
        <v/>
      </c>
      <c r="T382" s="96" t="n">
        <v>285576</v>
      </c>
      <c r="V382" s="92" t="n">
        <v>29.61</v>
      </c>
      <c r="W382" s="98" t="n"/>
      <c r="X382" s="99" t="n">
        <v>201842</v>
      </c>
      <c r="Y382" s="103" t="n">
        <v>0.0174</v>
      </c>
      <c r="Z382" s="97" t="b">
        <v>0</v>
      </c>
      <c r="AA382" s="92" t="inlineStr">
        <is>
          <t>PUC</t>
        </is>
      </c>
      <c r="AMD382" s="85" t="n"/>
      <c r="AME382" s="85" t="n"/>
      <c r="AMF382" s="85" t="n"/>
      <c r="AMG382" s="85" t="n"/>
      <c r="AMH382" s="85" t="n"/>
      <c r="AMI382" s="85" t="n"/>
      <c r="AMJ382" s="85" t="n"/>
    </row>
    <row r="383" ht="24.6" customFormat="1" customHeight="1" s="92">
      <c r="A383" s="92" t="n">
        <v>57</v>
      </c>
      <c r="B383" s="92" t="n">
        <v>123</v>
      </c>
      <c r="C383" s="79" t="inlineStr">
        <is>
          <t>Georgia Power Company</t>
        </is>
      </c>
      <c r="D383" s="92" t="inlineStr">
        <is>
          <t>GA</t>
        </is>
      </c>
      <c r="F383" s="92" t="n">
        <v>527</v>
      </c>
      <c r="G383" s="92" t="inlineStr">
        <is>
          <t>Scherer Unit 1</t>
        </is>
      </c>
      <c r="H383" s="94" t="n">
        <v>314</v>
      </c>
      <c r="I383" s="95" t="n">
        <v>40908</v>
      </c>
      <c r="J383" s="95" t="n"/>
      <c r="K383" s="92" t="inlineStr">
        <is>
          <t>314.0 Turbogenerator Units</t>
        </is>
      </c>
      <c r="L383" s="96" t="n">
        <v>7160616</v>
      </c>
      <c r="M383" s="96" t="n">
        <v>4491351</v>
      </c>
      <c r="N383" s="96" t="n">
        <v>2940384</v>
      </c>
      <c r="P383" s="92" t="inlineStr">
        <is>
          <t>Fore</t>
        </is>
      </c>
      <c r="Q383" s="92" t="n">
        <v>58.4</v>
      </c>
      <c r="R383" s="103" t="n">
        <v>0.038</v>
      </c>
      <c r="S383" s="97">
        <f>FALSE()</f>
        <v/>
      </c>
      <c r="T383" s="96" t="n">
        <v>271119</v>
      </c>
      <c r="V383" s="92" t="n">
        <v>30.99</v>
      </c>
      <c r="W383" s="98" t="n"/>
      <c r="X383" s="99" t="n">
        <v>94882</v>
      </c>
      <c r="Y383" s="103" t="n">
        <v>0.0133</v>
      </c>
      <c r="Z383" s="97" t="b">
        <v>0</v>
      </c>
      <c r="AA383" s="92" t="inlineStr">
        <is>
          <t>PUC</t>
        </is>
      </c>
      <c r="AMD383" s="85" t="n"/>
      <c r="AME383" s="85" t="n"/>
      <c r="AMF383" s="85" t="n"/>
      <c r="AMG383" s="85" t="n"/>
      <c r="AMH383" s="85" t="n"/>
      <c r="AMI383" s="85" t="n"/>
      <c r="AMJ383" s="85" t="n"/>
    </row>
    <row r="384" ht="24.6" customFormat="1" customHeight="1" s="92">
      <c r="A384" s="92" t="n">
        <v>145</v>
      </c>
      <c r="B384" s="92" t="n">
        <v>272</v>
      </c>
      <c r="C384" s="100" t="inlineStr">
        <is>
          <t>Public Service Company of Colorado</t>
        </is>
      </c>
      <c r="D384" s="92" t="inlineStr">
        <is>
          <t>CO</t>
        </is>
      </c>
      <c r="F384" s="92" t="n">
        <v>195</v>
      </c>
      <c r="G384" s="92" t="inlineStr">
        <is>
          <t>Ft Saint Vrain Unit 4</t>
        </is>
      </c>
      <c r="H384" s="94" t="n">
        <v>342</v>
      </c>
      <c r="I384" s="95" t="n">
        <v>43101</v>
      </c>
      <c r="K384" s="92" t="inlineStr">
        <is>
          <t>342 Fuel Holders, Producers, and Accessories</t>
        </is>
      </c>
      <c r="L384" s="96" t="n">
        <v>29420436</v>
      </c>
      <c r="M384" s="96" t="n"/>
      <c r="O384" s="101" t="n">
        <v>0.438</v>
      </c>
      <c r="Q384" s="102" t="n">
        <v>37.71</v>
      </c>
      <c r="T384" s="106" t="n">
        <v>270772</v>
      </c>
      <c r="V384" s="102" t="n">
        <v>22.31</v>
      </c>
      <c r="W384" s="98" t="n"/>
      <c r="X384" s="99" t="n">
        <v>751692</v>
      </c>
      <c r="Y384" s="92" t="n">
        <v>0.02555</v>
      </c>
      <c r="Z384" s="97" t="b">
        <v>0</v>
      </c>
      <c r="AA384" s="92" t="inlineStr">
        <is>
          <t>PUC</t>
        </is>
      </c>
      <c r="AMD384" s="85" t="n"/>
      <c r="AME384" s="85" t="n"/>
      <c r="AMF384" s="85" t="n"/>
      <c r="AMG384" s="85" t="n"/>
      <c r="AMH384" s="85" t="n"/>
      <c r="AMI384" s="85" t="n"/>
      <c r="AMJ384" s="85" t="n"/>
    </row>
    <row r="385" ht="24.6" customFormat="1" customHeight="1" s="92">
      <c r="A385" s="92" t="n">
        <v>145</v>
      </c>
      <c r="B385" s="92" t="n">
        <v>272</v>
      </c>
      <c r="C385" s="100" t="inlineStr">
        <is>
          <t>Public Service Company of Colorado</t>
        </is>
      </c>
      <c r="D385" s="92" t="inlineStr">
        <is>
          <t>CO</t>
        </is>
      </c>
      <c r="F385" s="92" t="n">
        <v>1478</v>
      </c>
      <c r="G385" s="92" t="inlineStr">
        <is>
          <t>Georgetown</t>
        </is>
      </c>
      <c r="H385" s="94" t="n">
        <v>334</v>
      </c>
      <c r="I385" s="95" t="n">
        <v>43101</v>
      </c>
      <c r="K385" s="92" t="inlineStr">
        <is>
          <t>334 Accessory Electric Equipment</t>
        </is>
      </c>
      <c r="L385" s="96" t="n">
        <v>1559459</v>
      </c>
      <c r="M385" s="96" t="n"/>
      <c r="O385" s="101" t="n">
        <v>0.219</v>
      </c>
      <c r="Q385" s="102" t="n">
        <v>26.68</v>
      </c>
      <c r="T385" s="106" t="n">
        <v>269876</v>
      </c>
      <c r="V385" s="102" t="n">
        <v>17.79</v>
      </c>
      <c r="W385" s="98" t="n"/>
      <c r="X385" s="99" t="n">
        <v>80785</v>
      </c>
      <c r="Y385" s="92" t="n">
        <v>0.051803</v>
      </c>
      <c r="Z385" s="97" t="b">
        <v>0</v>
      </c>
      <c r="AA385" s="92" t="inlineStr">
        <is>
          <t>PUC</t>
        </is>
      </c>
      <c r="AMD385" s="85" t="n"/>
      <c r="AME385" s="85" t="n"/>
      <c r="AMF385" s="85" t="n"/>
      <c r="AMG385" s="85" t="n"/>
      <c r="AMH385" s="85" t="n"/>
      <c r="AMI385" s="85" t="n"/>
      <c r="AMJ385" s="85" t="n"/>
    </row>
    <row r="386" ht="24.6" customFormat="1" customHeight="1" s="92">
      <c r="A386" s="92" t="n">
        <v>57</v>
      </c>
      <c r="B386" s="92" t="n">
        <v>123</v>
      </c>
      <c r="C386" s="79" t="inlineStr">
        <is>
          <t>Georgia Power Company</t>
        </is>
      </c>
      <c r="D386" s="92" t="inlineStr">
        <is>
          <t>GA</t>
        </is>
      </c>
      <c r="F386" s="92" t="n">
        <v>410</v>
      </c>
      <c r="G386" s="92" t="inlineStr">
        <is>
          <t>Mitchell CT</t>
        </is>
      </c>
      <c r="H386" s="94" t="n">
        <v>343</v>
      </c>
      <c r="I386" s="95" t="n">
        <v>40908</v>
      </c>
      <c r="J386" s="95" t="n"/>
      <c r="K386" s="92" t="inlineStr">
        <is>
          <t>343.0 Prime Movers</t>
        </is>
      </c>
      <c r="L386" s="96" t="n">
        <v>5167138</v>
      </c>
      <c r="M386" s="96" t="n">
        <v>5068399</v>
      </c>
      <c r="N386" s="96" t="n">
        <v>368008</v>
      </c>
      <c r="P386" s="92" t="inlineStr">
        <is>
          <t>Fore</t>
        </is>
      </c>
      <c r="Q386" s="92" t="n">
        <v>39.9</v>
      </c>
      <c r="R386" s="103" t="n">
        <v>0.052</v>
      </c>
      <c r="S386" s="97">
        <f>FALSE()</f>
        <v/>
      </c>
      <c r="T386" s="96" t="n">
        <v>269269</v>
      </c>
      <c r="V386" s="92" t="n">
        <v>4.5</v>
      </c>
      <c r="W386" s="98" t="n"/>
      <c r="X386" s="99" t="n">
        <v>81780</v>
      </c>
      <c r="Y386" s="103" t="n">
        <v>0.0158</v>
      </c>
      <c r="Z386" s="97" t="b">
        <v>0</v>
      </c>
      <c r="AA386" s="92" t="inlineStr">
        <is>
          <t>PUC</t>
        </is>
      </c>
      <c r="AMD386" s="85" t="n"/>
      <c r="AME386" s="85" t="n"/>
      <c r="AMF386" s="85" t="n"/>
      <c r="AMG386" s="85" t="n"/>
      <c r="AMH386" s="85" t="n"/>
      <c r="AMI386" s="85" t="n"/>
      <c r="AMJ386" s="85" t="n"/>
    </row>
    <row r="387" ht="24.6" customFormat="1" customHeight="1" s="92">
      <c r="A387" s="92" t="n">
        <v>57</v>
      </c>
      <c r="B387" s="92" t="n">
        <v>123</v>
      </c>
      <c r="C387" s="79" t="inlineStr">
        <is>
          <t>Georgia Power Company</t>
        </is>
      </c>
      <c r="D387" s="92" t="inlineStr">
        <is>
          <t>GA</t>
        </is>
      </c>
      <c r="F387" s="92" t="n">
        <v>920</v>
      </c>
      <c r="G387" s="92" t="inlineStr">
        <is>
          <t>Tugalo</t>
        </is>
      </c>
      <c r="H387" s="94" t="n">
        <v>331</v>
      </c>
      <c r="I387" s="95" t="n">
        <v>40908</v>
      </c>
      <c r="J387" s="95" t="n"/>
      <c r="K387" s="92" t="inlineStr">
        <is>
          <t>331.0 Structures and Improvements</t>
        </is>
      </c>
      <c r="L387" s="96" t="n">
        <v>1827304</v>
      </c>
      <c r="M387" s="96" t="n">
        <v>989429</v>
      </c>
      <c r="N387" s="96" t="n">
        <v>1104961</v>
      </c>
      <c r="P387" s="92" t="inlineStr">
        <is>
          <t>Fore</t>
        </is>
      </c>
      <c r="Q387" s="92" t="n">
        <v>61.2</v>
      </c>
      <c r="R387" s="103" t="n">
        <v>0.146</v>
      </c>
      <c r="S387" s="97">
        <f>FALSE()</f>
        <v/>
      </c>
      <c r="T387" s="96" t="n">
        <v>267085</v>
      </c>
      <c r="V387" s="92" t="n">
        <v>22.56</v>
      </c>
      <c r="W387" s="98" t="n"/>
      <c r="X387" s="99" t="n">
        <v>48979</v>
      </c>
      <c r="Y387" s="103" t="n">
        <v>0.0268</v>
      </c>
      <c r="Z387" s="97" t="b">
        <v>0</v>
      </c>
      <c r="AA387" s="92" t="inlineStr">
        <is>
          <t>PUC</t>
        </is>
      </c>
      <c r="AMD387" s="85" t="n"/>
      <c r="AME387" s="85" t="n"/>
      <c r="AMF387" s="85" t="n"/>
      <c r="AMG387" s="85" t="n"/>
      <c r="AMH387" s="85" t="n"/>
      <c r="AMI387" s="85" t="n"/>
      <c r="AMJ387" s="85" t="n"/>
    </row>
    <row r="388" ht="24.6" customFormat="1" customHeight="1" s="92">
      <c r="A388" s="92" t="n">
        <v>2</v>
      </c>
      <c r="B388" s="92" t="n">
        <v>18</v>
      </c>
      <c r="C388" s="79" t="inlineStr">
        <is>
          <t>ALABAMA POWER COMPANY</t>
        </is>
      </c>
      <c r="D388" s="92" t="inlineStr">
        <is>
          <t>AL</t>
        </is>
      </c>
      <c r="F388" s="92" t="n">
        <v>841</v>
      </c>
      <c r="G388" s="79" t="inlineStr">
        <is>
          <t>Mitchell</t>
        </is>
      </c>
      <c r="H388" s="94" t="n">
        <v>334</v>
      </c>
      <c r="I388" s="95" t="n">
        <v>41639</v>
      </c>
      <c r="J388" s="95" t="n"/>
      <c r="K388" s="92" t="inlineStr">
        <is>
          <t>334.0 Accessory Electric Equipment</t>
        </is>
      </c>
      <c r="L388" s="96" t="n">
        <v>10304224</v>
      </c>
      <c r="M388" s="96" t="n">
        <v>4395294</v>
      </c>
      <c r="N388" s="96" t="n">
        <v>6174908</v>
      </c>
      <c r="O388" s="103" t="n">
        <v>0.427</v>
      </c>
      <c r="P388" s="92" t="inlineStr">
        <is>
          <t>Fore</t>
        </is>
      </c>
      <c r="Q388" s="92" t="n">
        <v>56.4</v>
      </c>
      <c r="S388" s="97">
        <f>FALSE()</f>
        <v/>
      </c>
      <c r="T388" s="96" t="n">
        <v>265978</v>
      </c>
      <c r="U388" s="103" t="n">
        <v>0.026</v>
      </c>
      <c r="V388" s="92" t="n">
        <v>28.41</v>
      </c>
      <c r="W388" s="98" t="n"/>
      <c r="X388" s="99" t="n">
        <v>217333</v>
      </c>
      <c r="Y388" s="103" t="n">
        <v>0.0211</v>
      </c>
      <c r="Z388" s="97" t="b">
        <v>0</v>
      </c>
      <c r="AA388" s="92" t="inlineStr">
        <is>
          <t>PUC</t>
        </is>
      </c>
      <c r="AB388" s="79" t="n"/>
      <c r="AC388" s="79" t="n"/>
      <c r="AD388" s="79" t="n"/>
      <c r="AE388" s="79" t="n"/>
      <c r="AF388" s="79" t="n"/>
      <c r="AMD388" s="85" t="n"/>
      <c r="AME388" s="85" t="n"/>
      <c r="AMF388" s="85" t="n"/>
      <c r="AMG388" s="85" t="n"/>
      <c r="AMH388" s="85" t="n"/>
      <c r="AMI388" s="85" t="n"/>
      <c r="AMJ388" s="85" t="n"/>
    </row>
    <row r="389" ht="24.6" customFormat="1" customHeight="1" s="92">
      <c r="A389" s="92" t="n">
        <v>57</v>
      </c>
      <c r="B389" s="92" t="n">
        <v>123</v>
      </c>
      <c r="C389" s="79" t="inlineStr">
        <is>
          <t>Georgia Power Company</t>
        </is>
      </c>
      <c r="D389" s="92" t="inlineStr">
        <is>
          <t>GA</t>
        </is>
      </c>
      <c r="F389" s="92" t="n">
        <v>8666</v>
      </c>
      <c r="G389" s="92" t="inlineStr">
        <is>
          <t>Langdale</t>
        </is>
      </c>
      <c r="H389" s="94" t="n">
        <v>334</v>
      </c>
      <c r="I389" s="95" t="n">
        <v>40908</v>
      </c>
      <c r="J389" s="95" t="n"/>
      <c r="K389" s="92" t="inlineStr">
        <is>
          <t>334.0 Accessory Electric Equipment</t>
        </is>
      </c>
      <c r="L389" s="96" t="n">
        <v>245870</v>
      </c>
      <c r="M389" s="96" t="n">
        <v>68390</v>
      </c>
      <c r="N389" s="96" t="n">
        <v>441404</v>
      </c>
      <c r="P389" s="92" t="inlineStr">
        <is>
          <t>Fore</t>
        </is>
      </c>
      <c r="Q389" s="92" t="n">
        <v>15.9</v>
      </c>
      <c r="R389" s="103" t="n">
        <v>1.073</v>
      </c>
      <c r="S389" s="97">
        <f>FALSE()</f>
        <v/>
      </c>
      <c r="T389" s="96" t="n">
        <v>263924</v>
      </c>
      <c r="V389" s="92" t="n">
        <v>11.42</v>
      </c>
      <c r="W389" s="98" t="n"/>
      <c r="X389" s="99" t="n">
        <v>38652</v>
      </c>
      <c r="Y389" s="103" t="n">
        <v>0.1572</v>
      </c>
      <c r="Z389" s="97" t="b">
        <v>0</v>
      </c>
      <c r="AA389" s="92" t="inlineStr">
        <is>
          <t>PUC</t>
        </is>
      </c>
      <c r="AMD389" s="85" t="n"/>
      <c r="AME389" s="85" t="n"/>
      <c r="AMF389" s="85" t="n"/>
      <c r="AMG389" s="85" t="n"/>
      <c r="AMH389" s="85" t="n"/>
      <c r="AMI389" s="85" t="n"/>
      <c r="AMJ389" s="85" t="n"/>
    </row>
    <row r="390" ht="24.6" customFormat="1" customHeight="1" s="92">
      <c r="A390" s="92" t="n">
        <v>145</v>
      </c>
      <c r="B390" s="92" t="n">
        <v>272</v>
      </c>
      <c r="C390" s="100" t="inlineStr">
        <is>
          <t>Public Service Company of Colorado</t>
        </is>
      </c>
      <c r="D390" s="92" t="inlineStr">
        <is>
          <t>CO</t>
        </is>
      </c>
      <c r="F390" s="92" t="n">
        <v>195</v>
      </c>
      <c r="G390" s="92" t="inlineStr">
        <is>
          <t>Ft Saint Vrain Unit 3</t>
        </is>
      </c>
      <c r="H390" s="94" t="n">
        <v>343</v>
      </c>
      <c r="I390" s="95" t="n">
        <v>43101</v>
      </c>
      <c r="K390" s="92" t="inlineStr">
        <is>
          <t>343 Prime Movers</t>
        </is>
      </c>
      <c r="L390" s="96" t="n">
        <v>4898752</v>
      </c>
      <c r="M390" s="96" t="n"/>
      <c r="O390" s="101" t="n">
        <v>0.172</v>
      </c>
      <c r="Q390" s="102" t="n">
        <v>26.74</v>
      </c>
      <c r="T390" s="106" t="n">
        <v>262532</v>
      </c>
      <c r="V390" s="102" t="n">
        <v>22.44</v>
      </c>
      <c r="W390" s="98" t="n"/>
      <c r="X390" s="99" t="n">
        <v>191816</v>
      </c>
      <c r="Y390" s="92" t="n">
        <v>0.039156</v>
      </c>
      <c r="Z390" s="97" t="b">
        <v>0</v>
      </c>
      <c r="AA390" s="92" t="inlineStr">
        <is>
          <t>PUC</t>
        </is>
      </c>
      <c r="AMD390" s="85" t="n"/>
      <c r="AME390" s="85" t="n"/>
      <c r="AMF390" s="85" t="n"/>
      <c r="AMG390" s="85" t="n"/>
      <c r="AMH390" s="85" t="n"/>
      <c r="AMI390" s="85" t="n"/>
      <c r="AMJ390" s="85" t="n"/>
    </row>
    <row r="391" ht="24.6" customFormat="1" customHeight="1" s="92">
      <c r="A391" s="92" t="n">
        <v>57</v>
      </c>
      <c r="B391" s="92" t="n">
        <v>123</v>
      </c>
      <c r="C391" s="79" t="inlineStr">
        <is>
          <t>Georgia Power Company</t>
        </is>
      </c>
      <c r="D391" s="92" t="inlineStr">
        <is>
          <t>GA</t>
        </is>
      </c>
      <c r="F391" s="92" t="n">
        <v>8661</v>
      </c>
      <c r="G391" s="92" t="inlineStr">
        <is>
          <t>Estatoah</t>
        </is>
      </c>
      <c r="H391" s="94" t="n">
        <v>333</v>
      </c>
      <c r="I391" s="95" t="n">
        <v>40908</v>
      </c>
      <c r="J391" s="95" t="n"/>
      <c r="K391" s="92" t="inlineStr">
        <is>
          <t>333.0 Water Turbines &amp; Generators</t>
        </is>
      </c>
      <c r="L391" s="96" t="n">
        <v>29001</v>
      </c>
      <c r="M391" s="96" t="n">
        <v>34140</v>
      </c>
      <c r="N391" s="96" t="n">
        <v>255620</v>
      </c>
      <c r="P391" s="92" t="inlineStr">
        <is>
          <t>Fore</t>
        </is>
      </c>
      <c r="Q391" s="92" t="n">
        <v>40</v>
      </c>
      <c r="R391" s="103" t="n">
        <v>8.991</v>
      </c>
      <c r="S391" s="97">
        <f>FALSE()</f>
        <v/>
      </c>
      <c r="T391" s="96" t="n">
        <v>260759</v>
      </c>
      <c r="V391" s="92" t="n">
        <v>16.06</v>
      </c>
      <c r="W391" s="98" t="n"/>
      <c r="X391" s="99" t="n">
        <v>15917</v>
      </c>
      <c r="Y391" s="103" t="n">
        <v>0.5488</v>
      </c>
      <c r="Z391" s="97" t="b">
        <v>0</v>
      </c>
      <c r="AA391" s="92" t="inlineStr">
        <is>
          <t>PUC</t>
        </is>
      </c>
      <c r="AMD391" s="85" t="n"/>
      <c r="AME391" s="85" t="n"/>
      <c r="AMF391" s="85" t="n"/>
      <c r="AMG391" s="85" t="n"/>
      <c r="AMH391" s="85" t="n"/>
      <c r="AMI391" s="85" t="n"/>
      <c r="AMJ391" s="85" t="n"/>
    </row>
    <row r="392" ht="24.6" customFormat="1" customHeight="1" s="92">
      <c r="A392" s="92" t="n">
        <v>57</v>
      </c>
      <c r="B392" s="92" t="n">
        <v>123</v>
      </c>
      <c r="C392" s="79" t="inlineStr">
        <is>
          <t>Georgia Power Company</t>
        </is>
      </c>
      <c r="D392" s="92" t="inlineStr">
        <is>
          <t>GA</t>
        </is>
      </c>
      <c r="F392" s="92" t="n">
        <v>8668</v>
      </c>
      <c r="G392" s="92" t="inlineStr">
        <is>
          <t>Riverview</t>
        </is>
      </c>
      <c r="H392" s="94" t="n">
        <v>331</v>
      </c>
      <c r="I392" s="95" t="n">
        <v>40908</v>
      </c>
      <c r="J392" s="95" t="n"/>
      <c r="K392" s="92" t="inlineStr">
        <is>
          <t>331.0 Structures and Improvements</t>
        </is>
      </c>
      <c r="L392" s="96" t="n">
        <v>130210</v>
      </c>
      <c r="M392" s="96" t="n">
        <v>88601</v>
      </c>
      <c r="N392" s="96" t="n">
        <v>294391</v>
      </c>
      <c r="P392" s="92" t="inlineStr">
        <is>
          <t>Fore</t>
        </is>
      </c>
      <c r="Q392" s="92" t="n">
        <v>30.1</v>
      </c>
      <c r="R392" s="103" t="n">
        <v>1.941</v>
      </c>
      <c r="S392" s="97">
        <f>FALSE()</f>
        <v/>
      </c>
      <c r="T392" s="96" t="n">
        <v>252782</v>
      </c>
      <c r="V392" s="92" t="n">
        <v>11.44</v>
      </c>
      <c r="W392" s="98" t="n"/>
      <c r="X392" s="99" t="n">
        <v>25734</v>
      </c>
      <c r="Y392" s="103" t="n">
        <v>0.1976</v>
      </c>
      <c r="Z392" s="97" t="b">
        <v>0</v>
      </c>
      <c r="AA392" s="92" t="inlineStr">
        <is>
          <t>PUC</t>
        </is>
      </c>
      <c r="AMD392" s="85" t="n"/>
      <c r="AME392" s="85" t="n"/>
      <c r="AMF392" s="85" t="n"/>
      <c r="AMG392" s="85" t="n"/>
      <c r="AMH392" s="85" t="n"/>
      <c r="AMI392" s="85" t="n"/>
      <c r="AMJ392" s="85" t="n"/>
    </row>
    <row r="393" ht="24.6" customFormat="1" customHeight="1" s="92">
      <c r="A393" s="92" t="n">
        <v>57</v>
      </c>
      <c r="B393" s="92" t="n">
        <v>123</v>
      </c>
      <c r="C393" s="79" t="inlineStr">
        <is>
          <t>Georgia Power Company</t>
        </is>
      </c>
      <c r="D393" s="92" t="inlineStr">
        <is>
          <t>GA</t>
        </is>
      </c>
      <c r="F393" s="92" t="n">
        <v>690</v>
      </c>
      <c r="G393" s="92" t="inlineStr">
        <is>
          <t>Burton</t>
        </is>
      </c>
      <c r="H393" s="94" t="n">
        <v>333</v>
      </c>
      <c r="I393" s="95" t="n">
        <v>40908</v>
      </c>
      <c r="J393" s="95" t="n"/>
      <c r="K393" s="92" t="inlineStr">
        <is>
          <t>333.0 Water Turbines &amp; Generators</t>
        </is>
      </c>
      <c r="L393" s="96" t="n">
        <v>2918537</v>
      </c>
      <c r="M393" s="96" t="n">
        <v>391827</v>
      </c>
      <c r="N393" s="96" t="n">
        <v>2779031</v>
      </c>
      <c r="P393" s="92" t="inlineStr">
        <is>
          <t>Fore</t>
        </is>
      </c>
      <c r="Q393" s="92" t="n">
        <v>29</v>
      </c>
      <c r="R393" s="103" t="n">
        <v>0.08599999999999999</v>
      </c>
      <c r="S393" s="97">
        <f>FALSE()</f>
        <v/>
      </c>
      <c r="T393" s="96" t="n">
        <v>252321</v>
      </c>
      <c r="V393" s="92" t="n">
        <v>23.97</v>
      </c>
      <c r="W393" s="98" t="n"/>
      <c r="X393" s="99" t="n">
        <v>115938</v>
      </c>
      <c r="Y393" s="103" t="n">
        <v>0.0397</v>
      </c>
      <c r="Z393" s="97" t="b">
        <v>0</v>
      </c>
      <c r="AA393" s="92" t="inlineStr">
        <is>
          <t>PUC</t>
        </is>
      </c>
      <c r="AMD393" s="85" t="n"/>
      <c r="AME393" s="85" t="n"/>
      <c r="AMF393" s="85" t="n"/>
      <c r="AMG393" s="85" t="n"/>
      <c r="AMH393" s="85" t="n"/>
      <c r="AMI393" s="85" t="n"/>
      <c r="AMJ393" s="85" t="n"/>
    </row>
    <row r="394" ht="24.6" customFormat="1" customHeight="1" s="92">
      <c r="A394" s="92" t="n">
        <v>57</v>
      </c>
      <c r="B394" s="92" t="n">
        <v>123</v>
      </c>
      <c r="C394" s="79" t="inlineStr">
        <is>
          <t>Georgia Power Company</t>
        </is>
      </c>
      <c r="D394" s="92" t="inlineStr">
        <is>
          <t>GA</t>
        </is>
      </c>
      <c r="F394" s="92" t="n">
        <v>381</v>
      </c>
      <c r="G394" s="92" t="inlineStr">
        <is>
          <t>McDonough-Atkinson CC Unit 4</t>
        </is>
      </c>
      <c r="H394" s="94" t="n">
        <v>344</v>
      </c>
      <c r="I394" s="95" t="n">
        <v>40908</v>
      </c>
      <c r="J394" s="95" t="n"/>
      <c r="K394" s="92" t="inlineStr">
        <is>
          <t>344.0 Generators</t>
        </is>
      </c>
      <c r="L394" s="96" t="n">
        <v>12554741</v>
      </c>
      <c r="M394" s="96" t="n">
        <v>225130</v>
      </c>
      <c r="N394" s="96" t="n">
        <v>12581693</v>
      </c>
      <c r="P394" s="92" t="inlineStr">
        <is>
          <t>Fore</t>
        </is>
      </c>
      <c r="Q394" s="92" t="n">
        <v>35</v>
      </c>
      <c r="R394" s="103" t="n">
        <v>0.02</v>
      </c>
      <c r="S394" s="97">
        <f>FALSE()</f>
        <v/>
      </c>
      <c r="T394" s="96" t="n">
        <v>252082</v>
      </c>
      <c r="V394" s="92" t="n">
        <v>33.5</v>
      </c>
      <c r="W394" s="98" t="n"/>
      <c r="X394" s="99" t="n">
        <v>375573</v>
      </c>
      <c r="Y394" s="103" t="n">
        <v>0.0299</v>
      </c>
      <c r="Z394" s="97" t="b">
        <v>0</v>
      </c>
      <c r="AA394" s="92" t="inlineStr">
        <is>
          <t>PUC</t>
        </is>
      </c>
      <c r="AB394" s="79" t="n"/>
      <c r="AC394" s="79" t="n"/>
      <c r="AD394" s="79" t="n"/>
      <c r="AE394" s="79" t="n"/>
      <c r="AF394" s="79" t="n"/>
      <c r="AMD394" s="85" t="n"/>
      <c r="AME394" s="85" t="n"/>
      <c r="AMF394" s="85" t="n"/>
      <c r="AMG394" s="85" t="n"/>
      <c r="AMH394" s="85" t="n"/>
      <c r="AMI394" s="85" t="n"/>
      <c r="AMJ394" s="85" t="n"/>
    </row>
    <row r="395" ht="24.6" customFormat="1" customHeight="1" s="92">
      <c r="A395" s="92" t="n">
        <v>2</v>
      </c>
      <c r="B395" s="92" t="n">
        <v>18</v>
      </c>
      <c r="C395" s="79" t="inlineStr">
        <is>
          <t>ALABAMA POWER COMPANY</t>
        </is>
      </c>
      <c r="D395" s="92" t="inlineStr">
        <is>
          <t>AL</t>
        </is>
      </c>
      <c r="F395" s="92" t="n">
        <v>846</v>
      </c>
      <c r="G395" s="92" t="inlineStr">
        <is>
          <t>Yates</t>
        </is>
      </c>
      <c r="H395" s="94" t="n">
        <v>333</v>
      </c>
      <c r="I395" s="95" t="n">
        <v>41639</v>
      </c>
      <c r="J395" s="95" t="n"/>
      <c r="K395" s="92" t="inlineStr">
        <is>
          <t>333.0  Water Turbines &amp; Generators</t>
        </is>
      </c>
      <c r="L395" s="96" t="n">
        <v>11709138</v>
      </c>
      <c r="M395" s="96" t="n">
        <v>5121167</v>
      </c>
      <c r="N395" s="96" t="n">
        <v>6840011</v>
      </c>
      <c r="O395" s="103" t="n">
        <v>0.437</v>
      </c>
      <c r="P395" s="92" t="inlineStr">
        <is>
          <t>Fore</t>
        </is>
      </c>
      <c r="Q395" s="92" t="n">
        <v>36</v>
      </c>
      <c r="S395" s="97">
        <f>FALSE()</f>
        <v/>
      </c>
      <c r="T395" s="96" t="n">
        <v>252039</v>
      </c>
      <c r="U395" s="103" t="n">
        <v>0.022</v>
      </c>
      <c r="V395" s="92" t="n">
        <v>19.87</v>
      </c>
      <c r="W395" s="98" t="n"/>
      <c r="X395" s="99" t="n">
        <v>344245</v>
      </c>
      <c r="Y395" s="103" t="n">
        <v>0.0294</v>
      </c>
      <c r="Z395" s="97" t="b">
        <v>0</v>
      </c>
      <c r="AA395" s="92" t="inlineStr">
        <is>
          <t>PUC</t>
        </is>
      </c>
      <c r="AMD395" s="85" t="n"/>
      <c r="AME395" s="85" t="n"/>
      <c r="AMF395" s="85" t="n"/>
      <c r="AMG395" s="85" t="n"/>
      <c r="AMH395" s="85" t="n"/>
      <c r="AMI395" s="85" t="n"/>
      <c r="AMJ395" s="85" t="n"/>
    </row>
    <row r="396" ht="24.6" customFormat="1" customHeight="1" s="92">
      <c r="A396" s="92" t="n">
        <v>57</v>
      </c>
      <c r="B396" s="92" t="n">
        <v>123</v>
      </c>
      <c r="C396" s="79" t="inlineStr">
        <is>
          <t>Georgia Power Company</t>
        </is>
      </c>
      <c r="D396" s="92" t="inlineStr">
        <is>
          <t>GA</t>
        </is>
      </c>
      <c r="F396" s="92" t="n">
        <v>646</v>
      </c>
      <c r="G396" s="92" t="inlineStr">
        <is>
          <t>Wilson CT</t>
        </is>
      </c>
      <c r="H396" s="94" t="n">
        <v>342</v>
      </c>
      <c r="I396" s="95" t="n">
        <v>40908</v>
      </c>
      <c r="J396" s="95" t="n"/>
      <c r="K396" s="92" t="inlineStr">
        <is>
          <t>342.0 Fuel Holders</t>
        </is>
      </c>
      <c r="L396" s="96" t="n">
        <v>2796607</v>
      </c>
      <c r="M396" s="96" t="n">
        <v>2460666</v>
      </c>
      <c r="N396" s="96" t="n">
        <v>587972</v>
      </c>
      <c r="P396" s="92" t="inlineStr">
        <is>
          <t>Fore</t>
        </is>
      </c>
      <c r="Q396" s="92" t="n">
        <v>44.2</v>
      </c>
      <c r="R396" s="103" t="n">
        <v>0.09</v>
      </c>
      <c r="S396" s="97">
        <f>FALSE()</f>
        <v/>
      </c>
      <c r="T396" s="96" t="n">
        <v>252030</v>
      </c>
      <c r="V396" s="92" t="n">
        <v>6.35</v>
      </c>
      <c r="W396" s="98" t="n"/>
      <c r="X396" s="99" t="n">
        <v>92594</v>
      </c>
      <c r="Y396" s="103" t="n">
        <v>0.0331</v>
      </c>
      <c r="Z396" s="97" t="b">
        <v>0</v>
      </c>
      <c r="AA396" s="92" t="inlineStr">
        <is>
          <t>PUC</t>
        </is>
      </c>
      <c r="AMD396" s="85" t="n"/>
      <c r="AME396" s="85" t="n"/>
      <c r="AMF396" s="85" t="n"/>
      <c r="AMG396" s="85" t="n"/>
      <c r="AMH396" s="85" t="n"/>
      <c r="AMI396" s="85" t="n"/>
      <c r="AMJ396" s="85" t="n"/>
    </row>
    <row r="397" ht="24.6" customFormat="1" customHeight="1" s="92">
      <c r="A397" s="92" t="n">
        <v>145</v>
      </c>
      <c r="B397" s="92" t="n">
        <v>272</v>
      </c>
      <c r="C397" s="100" t="inlineStr">
        <is>
          <t>Public Service Company of Colorado</t>
        </is>
      </c>
      <c r="D397" s="92" t="inlineStr">
        <is>
          <t>CO</t>
        </is>
      </c>
      <c r="F397" s="92" t="n">
        <v>195</v>
      </c>
      <c r="G397" s="92" t="inlineStr">
        <is>
          <t>Ft Saint Vrain Common</t>
        </is>
      </c>
      <c r="H397" s="93" t="n">
        <v>345.2</v>
      </c>
      <c r="I397" s="95" t="n">
        <v>43101</v>
      </c>
      <c r="K397" s="92" t="inlineStr">
        <is>
          <t>345.2 Computers and Peripherals</t>
        </is>
      </c>
      <c r="L397" s="96" t="n">
        <v>1215605</v>
      </c>
      <c r="M397" s="106" t="n"/>
      <c r="O397" s="101" t="n">
        <v>0.171</v>
      </c>
      <c r="Q397" s="102" t="n">
        <v>36.52</v>
      </c>
      <c r="T397" s="106" t="n">
        <v>245407</v>
      </c>
      <c r="V397" s="102" t="n">
        <v>30.68</v>
      </c>
      <c r="W397" s="98" t="n"/>
      <c r="X397" s="99" t="n">
        <v>39461</v>
      </c>
      <c r="Y397" s="92" t="n">
        <v>0.032462</v>
      </c>
      <c r="Z397" s="97" t="b">
        <v>0</v>
      </c>
      <c r="AA397" s="92" t="inlineStr">
        <is>
          <t>PUC</t>
        </is>
      </c>
      <c r="AMD397" s="85" t="n"/>
      <c r="AME397" s="85" t="n"/>
      <c r="AMF397" s="85" t="n"/>
      <c r="AMG397" s="85" t="n"/>
      <c r="AMH397" s="85" t="n"/>
      <c r="AMI397" s="85" t="n"/>
      <c r="AMJ397" s="85" t="n"/>
    </row>
    <row r="398" ht="24.6" customFormat="1" customHeight="1" s="92">
      <c r="A398" s="92" t="n">
        <v>2</v>
      </c>
      <c r="B398" s="92" t="n">
        <v>18</v>
      </c>
      <c r="C398" s="79" t="inlineStr">
        <is>
          <t>ALABAMA POWER COMPANY</t>
        </is>
      </c>
      <c r="D398" s="92" t="inlineStr">
        <is>
          <t>AL</t>
        </is>
      </c>
      <c r="F398" s="92" t="n">
        <v>852</v>
      </c>
      <c r="G398" s="92" t="inlineStr">
        <is>
          <t>Bankhead</t>
        </is>
      </c>
      <c r="H398" s="94" t="n">
        <v>333</v>
      </c>
      <c r="I398" s="95" t="n">
        <v>41639</v>
      </c>
      <c r="J398" s="95" t="n"/>
      <c r="K398" s="92" t="inlineStr">
        <is>
          <t>333.0  Water Turbines &amp; Generators</t>
        </is>
      </c>
      <c r="L398" s="96" t="n">
        <v>8781218</v>
      </c>
      <c r="M398" s="96" t="n">
        <v>2650427</v>
      </c>
      <c r="N398" s="96" t="n">
        <v>6375128</v>
      </c>
      <c r="O398" s="103" t="n">
        <v>0.302</v>
      </c>
      <c r="P398" s="92" t="inlineStr">
        <is>
          <t>Fore</t>
        </is>
      </c>
      <c r="Q398" s="92" t="n">
        <v>41.5</v>
      </c>
      <c r="S398" s="97">
        <f>FALSE()</f>
        <v/>
      </c>
      <c r="T398" s="96" t="n">
        <v>244337</v>
      </c>
      <c r="U398" s="103" t="n">
        <v>0.028</v>
      </c>
      <c r="V398" s="92" t="n">
        <v>25.45</v>
      </c>
      <c r="W398" s="98" t="n"/>
      <c r="X398" s="99" t="n">
        <v>250529</v>
      </c>
      <c r="Y398" s="103" t="n">
        <v>0.0285</v>
      </c>
      <c r="Z398" s="97" t="b">
        <v>0</v>
      </c>
      <c r="AA398" s="92" t="inlineStr">
        <is>
          <t>PUC</t>
        </is>
      </c>
      <c r="AMD398" s="85" t="n"/>
      <c r="AME398" s="85" t="n"/>
      <c r="AMF398" s="85" t="n"/>
      <c r="AMG398" s="85" t="n"/>
      <c r="AMH398" s="85" t="n"/>
      <c r="AMI398" s="85" t="n"/>
      <c r="AMJ398" s="85" t="n"/>
    </row>
    <row r="399" ht="24.6" customFormat="1" customHeight="1" s="92">
      <c r="A399" s="92" t="n">
        <v>2</v>
      </c>
      <c r="B399" s="92" t="n">
        <v>18</v>
      </c>
      <c r="C399" s="79" t="inlineStr">
        <is>
          <t>ALABAMA POWER COMPANY</t>
        </is>
      </c>
      <c r="D399" s="92" t="inlineStr">
        <is>
          <t>AL</t>
        </is>
      </c>
      <c r="F399" s="92" t="n">
        <v>843</v>
      </c>
      <c r="G399" s="92" t="inlineStr">
        <is>
          <t>Henry</t>
        </is>
      </c>
      <c r="H399" s="94" t="n">
        <v>333</v>
      </c>
      <c r="I399" s="95" t="n">
        <v>41639</v>
      </c>
      <c r="J399" s="95" t="n"/>
      <c r="K399" s="92" t="inlineStr">
        <is>
          <t>333.0  Water Turbines &amp; Generators</t>
        </is>
      </c>
      <c r="L399" s="96" t="n">
        <v>7816050</v>
      </c>
      <c r="M399" s="96" t="n">
        <v>3236650</v>
      </c>
      <c r="N399" s="96" t="n">
        <v>4821502</v>
      </c>
      <c r="O399" s="103" t="n">
        <v>0.414</v>
      </c>
      <c r="P399" s="92" t="inlineStr">
        <is>
          <t>Fore</t>
        </is>
      </c>
      <c r="Q399" s="92" t="n">
        <v>53.1</v>
      </c>
      <c r="S399" s="97">
        <f>FALSE()</f>
        <v/>
      </c>
      <c r="T399" s="96" t="n">
        <v>242102</v>
      </c>
      <c r="U399" s="103" t="n">
        <v>0.031</v>
      </c>
      <c r="V399" s="92" t="n">
        <v>28.19</v>
      </c>
      <c r="W399" s="98" t="n"/>
      <c r="X399" s="99" t="n">
        <v>171008</v>
      </c>
      <c r="Y399" s="103" t="n">
        <v>0.0219</v>
      </c>
      <c r="Z399" s="97" t="b">
        <v>0</v>
      </c>
      <c r="AA399" s="92" t="inlineStr">
        <is>
          <t>PUC</t>
        </is>
      </c>
      <c r="AMD399" s="85" t="n"/>
      <c r="AME399" s="85" t="n"/>
      <c r="AMF399" s="85" t="n"/>
      <c r="AMG399" s="85" t="n"/>
      <c r="AMH399" s="85" t="n"/>
      <c r="AMI399" s="85" t="n"/>
      <c r="AMJ399" s="85" t="n"/>
    </row>
    <row r="400" ht="24.6" customFormat="1" customHeight="1" s="92">
      <c r="A400" s="92" t="n">
        <v>145</v>
      </c>
      <c r="B400" s="92" t="n">
        <v>272</v>
      </c>
      <c r="C400" s="100" t="inlineStr">
        <is>
          <t>Public Service Company of Colorado</t>
        </is>
      </c>
      <c r="D400" s="92" t="inlineStr">
        <is>
          <t>CO</t>
        </is>
      </c>
      <c r="F400" s="92" t="n">
        <v>276</v>
      </c>
      <c r="G400" s="92" t="inlineStr">
        <is>
          <t>Hayden Unit 1</t>
        </is>
      </c>
      <c r="H400" s="94" t="n">
        <v>315</v>
      </c>
      <c r="I400" s="95" t="n">
        <v>43101</v>
      </c>
      <c r="K400" s="92" t="inlineStr">
        <is>
          <t>315 Accessory Electric Equipment</t>
        </is>
      </c>
      <c r="L400" s="96" t="n">
        <v>4708510</v>
      </c>
      <c r="M400" s="96" t="n"/>
      <c r="O400" s="101" t="n">
        <v>0.638</v>
      </c>
      <c r="Q400" s="102" t="n">
        <v>51.43</v>
      </c>
      <c r="T400" s="106" t="n">
        <v>241368</v>
      </c>
      <c r="V400" s="102" t="n">
        <v>12.41</v>
      </c>
      <c r="W400" s="92" t="n">
        <v>2025</v>
      </c>
      <c r="X400" s="99" t="n">
        <v>144419</v>
      </c>
      <c r="Y400" s="92" t="n">
        <v>0.030672</v>
      </c>
      <c r="Z400" s="97" t="b">
        <v>0</v>
      </c>
      <c r="AA400" s="92" t="inlineStr">
        <is>
          <t>PUC</t>
        </is>
      </c>
      <c r="AMD400" s="85" t="n"/>
      <c r="AME400" s="85" t="n"/>
      <c r="AMF400" s="85" t="n"/>
      <c r="AMG400" s="85" t="n"/>
      <c r="AMH400" s="85" t="n"/>
      <c r="AMI400" s="85" t="n"/>
      <c r="AMJ400" s="85" t="n"/>
    </row>
    <row r="401" ht="24.6" customFormat="1" customHeight="1" s="92">
      <c r="A401" s="92" t="n">
        <v>57</v>
      </c>
      <c r="B401" s="92" t="n">
        <v>123</v>
      </c>
      <c r="C401" s="79" t="inlineStr">
        <is>
          <t>Georgia Power Company</t>
        </is>
      </c>
      <c r="D401" s="92" t="inlineStr">
        <is>
          <t>GA</t>
        </is>
      </c>
      <c r="F401" s="92" t="n">
        <v>920</v>
      </c>
      <c r="G401" s="92" t="inlineStr">
        <is>
          <t>Tugalo</t>
        </is>
      </c>
      <c r="H401" s="94" t="n">
        <v>333</v>
      </c>
      <c r="I401" s="95" t="n">
        <v>40908</v>
      </c>
      <c r="J401" s="95" t="n"/>
      <c r="K401" s="92" t="inlineStr">
        <is>
          <t>333.0 Water Turbines &amp; Generators</t>
        </is>
      </c>
      <c r="L401" s="96" t="n">
        <v>1463525</v>
      </c>
      <c r="M401" s="96" t="n">
        <v>1091653</v>
      </c>
      <c r="N401" s="96" t="n">
        <v>612006</v>
      </c>
      <c r="P401" s="92" t="inlineStr">
        <is>
          <t>Fore</t>
        </is>
      </c>
      <c r="Q401" s="92" t="n">
        <v>84.5</v>
      </c>
      <c r="R401" s="103" t="n">
        <v>0.164</v>
      </c>
      <c r="S401" s="97">
        <f>FALSE()</f>
        <v/>
      </c>
      <c r="T401" s="96" t="n">
        <v>240135</v>
      </c>
      <c r="V401" s="92" t="n">
        <v>12.17</v>
      </c>
      <c r="W401" s="98" t="n"/>
      <c r="X401" s="99" t="n">
        <v>50288</v>
      </c>
      <c r="Y401" s="103" t="n">
        <v>0.0344</v>
      </c>
      <c r="Z401" s="97" t="b">
        <v>0</v>
      </c>
      <c r="AA401" s="92" t="inlineStr">
        <is>
          <t>PUC</t>
        </is>
      </c>
      <c r="AMD401" s="85" t="n"/>
      <c r="AME401" s="85" t="n"/>
      <c r="AMF401" s="85" t="n"/>
      <c r="AMG401" s="85" t="n"/>
      <c r="AMH401" s="85" t="n"/>
      <c r="AMI401" s="85" t="n"/>
      <c r="AMJ401" s="85" t="n"/>
    </row>
    <row r="402" ht="24.6" customFormat="1" customHeight="1" s="92">
      <c r="A402" s="92" t="n">
        <v>57</v>
      </c>
      <c r="B402" s="92" t="n">
        <v>123</v>
      </c>
      <c r="C402" s="79" t="inlineStr">
        <is>
          <t>Georgia Power Company</t>
        </is>
      </c>
      <c r="D402" s="92" t="inlineStr">
        <is>
          <t>GA</t>
        </is>
      </c>
      <c r="F402" s="92" t="n">
        <v>527</v>
      </c>
      <c r="G402" s="92" t="inlineStr">
        <is>
          <t>Scherer Unit 2</t>
        </is>
      </c>
      <c r="H402" s="94" t="n">
        <v>311</v>
      </c>
      <c r="I402" s="95" t="n">
        <v>40908</v>
      </c>
      <c r="J402" s="95" t="n"/>
      <c r="K402" s="92" t="inlineStr">
        <is>
          <t>311.0 Structures and Improvements</t>
        </is>
      </c>
      <c r="L402" s="96" t="n">
        <v>6714287</v>
      </c>
      <c r="M402" s="96" t="n">
        <v>4089297</v>
      </c>
      <c r="N402" s="96" t="n">
        <v>2863789</v>
      </c>
      <c r="P402" s="92" t="inlineStr">
        <is>
          <t>Fore</t>
        </is>
      </c>
      <c r="Q402" s="92" t="n">
        <v>61.6</v>
      </c>
      <c r="R402" s="103" t="n">
        <v>0.036</v>
      </c>
      <c r="S402" s="97">
        <f>FALSE()</f>
        <v/>
      </c>
      <c r="T402" s="96" t="n">
        <v>238799</v>
      </c>
      <c r="V402" s="92" t="n">
        <v>34.17</v>
      </c>
      <c r="W402" s="98" t="n"/>
      <c r="X402" s="99" t="n">
        <v>83810</v>
      </c>
      <c r="Y402" s="103" t="n">
        <v>0.0125</v>
      </c>
      <c r="Z402" s="97" t="b">
        <v>0</v>
      </c>
      <c r="AA402" s="92" t="inlineStr">
        <is>
          <t>PUC</t>
        </is>
      </c>
      <c r="AMD402" s="85" t="n"/>
      <c r="AME402" s="85" t="n"/>
      <c r="AMF402" s="85" t="n"/>
      <c r="AMG402" s="85" t="n"/>
      <c r="AMH402" s="85" t="n"/>
      <c r="AMI402" s="85" t="n"/>
      <c r="AMJ402" s="85" t="n"/>
    </row>
    <row r="403" ht="24.6" customFormat="1" customHeight="1" s="92">
      <c r="A403" s="92" t="n">
        <v>57</v>
      </c>
      <c r="B403" s="92" t="n">
        <v>123</v>
      </c>
      <c r="C403" s="79" t="inlineStr">
        <is>
          <t>Georgia Power Company</t>
        </is>
      </c>
      <c r="D403" s="92" t="inlineStr">
        <is>
          <t>GA</t>
        </is>
      </c>
      <c r="F403" s="92" t="n">
        <v>915</v>
      </c>
      <c r="G403" s="92" t="inlineStr">
        <is>
          <t>Yonah</t>
        </is>
      </c>
      <c r="H403" s="94" t="n">
        <v>333</v>
      </c>
      <c r="I403" s="95" t="n">
        <v>40908</v>
      </c>
      <c r="J403" s="95" t="n"/>
      <c r="K403" s="92" t="inlineStr">
        <is>
          <t>333.0 Water Turbines &amp; Generators</t>
        </is>
      </c>
      <c r="L403" s="96" t="n">
        <v>1132395</v>
      </c>
      <c r="M403" s="96" t="n">
        <v>917333</v>
      </c>
      <c r="N403" s="96" t="n">
        <v>450561</v>
      </c>
      <c r="P403" s="92" t="inlineStr">
        <is>
          <t>Fore</t>
        </is>
      </c>
      <c r="Q403" s="92" t="n">
        <v>76.40000000000001</v>
      </c>
      <c r="R403" s="103" t="n">
        <v>0.208</v>
      </c>
      <c r="S403" s="97">
        <f>FALSE()</f>
        <v/>
      </c>
      <c r="T403" s="96" t="n">
        <v>235499</v>
      </c>
      <c r="V403" s="92" t="n">
        <v>14.95</v>
      </c>
      <c r="W403" s="98" t="n"/>
      <c r="X403" s="99" t="n">
        <v>30138</v>
      </c>
      <c r="Y403" s="103" t="n">
        <v>0.0266</v>
      </c>
      <c r="Z403" s="97" t="b">
        <v>0</v>
      </c>
      <c r="AA403" s="92" t="inlineStr">
        <is>
          <t>PUC</t>
        </is>
      </c>
      <c r="AMD403" s="85" t="n"/>
      <c r="AME403" s="85" t="n"/>
      <c r="AMF403" s="85" t="n"/>
      <c r="AMG403" s="85" t="n"/>
      <c r="AMH403" s="85" t="n"/>
      <c r="AMI403" s="85" t="n"/>
      <c r="AMJ403" s="85" t="n"/>
    </row>
    <row r="404" ht="24.6" customFormat="1" customHeight="1" s="92">
      <c r="A404" s="92" t="n">
        <v>57</v>
      </c>
      <c r="B404" s="92" t="n">
        <v>123</v>
      </c>
      <c r="C404" s="79" t="inlineStr">
        <is>
          <t>Georgia Power Company</t>
        </is>
      </c>
      <c r="D404" s="92" t="inlineStr">
        <is>
          <t>GA</t>
        </is>
      </c>
      <c r="F404" s="92" t="n">
        <v>728</v>
      </c>
      <c r="G404" s="92" t="inlineStr">
        <is>
          <t>Flint River</t>
        </is>
      </c>
      <c r="H404" s="94" t="n">
        <v>331</v>
      </c>
      <c r="I404" s="95" t="n">
        <v>40908</v>
      </c>
      <c r="J404" s="95" t="n"/>
      <c r="K404" s="92" t="inlineStr">
        <is>
          <t>331.0 Structures and Improvements</t>
        </is>
      </c>
      <c r="L404" s="96" t="n">
        <v>1472282</v>
      </c>
      <c r="M404" s="96" t="n">
        <v>1097904</v>
      </c>
      <c r="N404" s="96" t="n">
        <v>609619</v>
      </c>
      <c r="P404" s="92" t="inlineStr">
        <is>
          <t>Fore</t>
        </is>
      </c>
      <c r="Q404" s="92" t="n">
        <v>63.1</v>
      </c>
      <c r="R404" s="103" t="n">
        <v>0.16</v>
      </c>
      <c r="S404" s="97">
        <f>FALSE()</f>
        <v/>
      </c>
      <c r="T404" s="96" t="n">
        <v>235240</v>
      </c>
      <c r="V404" s="92" t="n">
        <v>24.67</v>
      </c>
      <c r="W404" s="98" t="n"/>
      <c r="X404" s="99" t="n">
        <v>24711</v>
      </c>
      <c r="Y404" s="103" t="n">
        <v>0.0168</v>
      </c>
      <c r="Z404" s="97" t="b">
        <v>0</v>
      </c>
      <c r="AA404" s="92" t="inlineStr">
        <is>
          <t>PUC</t>
        </is>
      </c>
      <c r="AMD404" s="85" t="n"/>
      <c r="AME404" s="85" t="n"/>
      <c r="AMF404" s="85" t="n"/>
      <c r="AMG404" s="85" t="n"/>
      <c r="AMH404" s="85" t="n"/>
      <c r="AMI404" s="85" t="n"/>
      <c r="AMJ404" s="85" t="n"/>
    </row>
    <row r="405" ht="24.6" customFormat="1" customHeight="1" s="92">
      <c r="A405" s="92" t="n">
        <v>2</v>
      </c>
      <c r="B405" s="92" t="n">
        <v>18</v>
      </c>
      <c r="C405" s="79" t="inlineStr">
        <is>
          <t>ALABAMA POWER COMPANY</t>
        </is>
      </c>
      <c r="D405" s="92" t="inlineStr">
        <is>
          <t>AL</t>
        </is>
      </c>
      <c r="F405" s="92" t="n">
        <v>841</v>
      </c>
      <c r="G405" s="92" t="inlineStr">
        <is>
          <t>Mitchell</t>
        </is>
      </c>
      <c r="H405" s="94" t="n">
        <v>331</v>
      </c>
      <c r="I405" s="95" t="n">
        <v>41639</v>
      </c>
      <c r="J405" s="95" t="n"/>
      <c r="K405" s="92" t="inlineStr">
        <is>
          <t>331.0  Structures and Improvements</t>
        </is>
      </c>
      <c r="L405" s="96" t="n">
        <v>32273878</v>
      </c>
      <c r="M405" s="96" t="n">
        <v>12870527</v>
      </c>
      <c r="N405" s="96" t="n">
        <v>19636611</v>
      </c>
      <c r="O405" s="103" t="n">
        <v>0.399</v>
      </c>
      <c r="P405" s="92" t="inlineStr">
        <is>
          <t>Fore</t>
        </is>
      </c>
      <c r="Q405" s="92" t="n">
        <v>55.3</v>
      </c>
      <c r="S405" s="97">
        <f>FALSE()</f>
        <v/>
      </c>
      <c r="T405" s="96" t="n">
        <v>233259</v>
      </c>
      <c r="U405" s="103" t="n">
        <v>0.007</v>
      </c>
      <c r="V405" s="92" t="n">
        <v>29.2</v>
      </c>
      <c r="W405" s="98" t="n"/>
      <c r="X405" s="99" t="n">
        <v>672592</v>
      </c>
      <c r="Y405" s="103" t="n">
        <v>0.0208</v>
      </c>
      <c r="Z405" s="97" t="b">
        <v>0</v>
      </c>
      <c r="AA405" s="92" t="inlineStr">
        <is>
          <t>PUC</t>
        </is>
      </c>
      <c r="AMD405" s="85" t="n"/>
      <c r="AME405" s="85" t="n"/>
      <c r="AMF405" s="85" t="n"/>
      <c r="AMG405" s="85" t="n"/>
      <c r="AMH405" s="85" t="n"/>
      <c r="AMI405" s="85" t="n"/>
      <c r="AMJ405" s="85" t="n"/>
    </row>
    <row r="406" ht="24.6" customFormat="1" customHeight="1" s="92">
      <c r="A406" s="92" t="n">
        <v>57</v>
      </c>
      <c r="B406" s="92" t="n">
        <v>123</v>
      </c>
      <c r="C406" s="79" t="inlineStr">
        <is>
          <t>Georgia Power Company</t>
        </is>
      </c>
      <c r="D406" s="92" t="inlineStr">
        <is>
          <t>GA</t>
        </is>
      </c>
      <c r="F406" s="92" t="n">
        <v>256</v>
      </c>
      <c r="G406" s="92" t="inlineStr">
        <is>
          <t>Hatch 1</t>
        </is>
      </c>
      <c r="H406" s="94" t="n">
        <v>321</v>
      </c>
      <c r="I406" s="95" t="n">
        <v>40908</v>
      </c>
      <c r="J406" s="95" t="n"/>
      <c r="K406" s="92" t="inlineStr">
        <is>
          <t>321.0 Structures and Improvements</t>
        </is>
      </c>
      <c r="L406" s="96" t="n">
        <v>50398592</v>
      </c>
      <c r="M406" s="96" t="n">
        <v>31036283</v>
      </c>
      <c r="N406" s="96" t="n">
        <v>19589376</v>
      </c>
      <c r="P406" s="92" t="inlineStr">
        <is>
          <t>Fore</t>
        </is>
      </c>
      <c r="Q406" s="92" t="n">
        <v>56.5</v>
      </c>
      <c r="R406" s="103" t="n">
        <v>0.005</v>
      </c>
      <c r="S406" s="97">
        <f>FALSE()</f>
        <v/>
      </c>
      <c r="T406" s="96" t="n">
        <v>227067</v>
      </c>
      <c r="V406" s="92" t="n">
        <v>21.6</v>
      </c>
      <c r="W406" s="98" t="n"/>
      <c r="X406" s="99" t="n">
        <v>906916</v>
      </c>
      <c r="Y406" s="103" t="n">
        <v>0.018</v>
      </c>
      <c r="Z406" s="97" t="b">
        <v>0</v>
      </c>
      <c r="AA406" s="92" t="inlineStr">
        <is>
          <t>PUC</t>
        </is>
      </c>
      <c r="AMD406" s="85" t="n"/>
      <c r="AME406" s="85" t="n"/>
      <c r="AMF406" s="85" t="n"/>
      <c r="AMG406" s="85" t="n"/>
      <c r="AMH406" s="85" t="n"/>
      <c r="AMI406" s="85" t="n"/>
      <c r="AMJ406" s="85" t="n"/>
    </row>
    <row r="407" ht="24.6" customFormat="1" customHeight="1" s="92">
      <c r="A407" s="92" t="n">
        <v>57</v>
      </c>
      <c r="B407" s="92" t="n">
        <v>123</v>
      </c>
      <c r="C407" s="79" t="inlineStr">
        <is>
          <t>Georgia Power Company</t>
        </is>
      </c>
      <c r="D407" s="92" t="inlineStr">
        <is>
          <t>GA</t>
        </is>
      </c>
      <c r="F407" s="92" t="n">
        <v>916</v>
      </c>
      <c r="G407" s="92" t="inlineStr">
        <is>
          <t>Lloyd Shoals</t>
        </is>
      </c>
      <c r="H407" s="94" t="n">
        <v>331</v>
      </c>
      <c r="I407" s="95" t="n">
        <v>40908</v>
      </c>
      <c r="J407" s="95" t="n"/>
      <c r="K407" s="92" t="inlineStr">
        <is>
          <t>331.0 Structures and Improvements</t>
        </is>
      </c>
      <c r="L407" s="96" t="n">
        <v>2463417</v>
      </c>
      <c r="M407" s="96" t="n">
        <v>1086258</v>
      </c>
      <c r="N407" s="96" t="n">
        <v>1601922</v>
      </c>
      <c r="P407" s="92" t="inlineStr">
        <is>
          <t>Fore</t>
        </is>
      </c>
      <c r="Q407" s="92" t="n">
        <v>28.9</v>
      </c>
      <c r="R407" s="103" t="n">
        <v>0.06</v>
      </c>
      <c r="S407" s="97">
        <f>FALSE()</f>
        <v/>
      </c>
      <c r="T407" s="96" t="n">
        <v>224763</v>
      </c>
      <c r="V407" s="92" t="n">
        <v>11.47</v>
      </c>
      <c r="W407" s="98" t="n"/>
      <c r="X407" s="99" t="n">
        <v>139662</v>
      </c>
      <c r="Y407" s="103" t="n">
        <v>0.0567</v>
      </c>
      <c r="Z407" s="97" t="b">
        <v>0</v>
      </c>
      <c r="AA407" s="92" t="inlineStr">
        <is>
          <t>PUC</t>
        </is>
      </c>
      <c r="AMD407" s="85" t="n"/>
      <c r="AME407" s="85" t="n"/>
      <c r="AMF407" s="85" t="n"/>
      <c r="AMG407" s="85" t="n"/>
      <c r="AMH407" s="85" t="n"/>
      <c r="AMI407" s="85" t="n"/>
      <c r="AMJ407" s="85" t="n"/>
    </row>
    <row r="408" ht="24.6" customFormat="1" customHeight="1" s="92">
      <c r="A408" s="92" t="n">
        <v>2</v>
      </c>
      <c r="B408" s="92" t="n">
        <v>18</v>
      </c>
      <c r="C408" s="79" t="inlineStr">
        <is>
          <t>ALABAMA POWER COMPANY</t>
        </is>
      </c>
      <c r="D408" s="92" t="inlineStr">
        <is>
          <t>AL</t>
        </is>
      </c>
      <c r="F408" s="92" t="n">
        <v>581</v>
      </c>
      <c r="G408" s="92" t="inlineStr">
        <is>
          <t>Theodore</t>
        </is>
      </c>
      <c r="H408" s="94" t="n">
        <v>344</v>
      </c>
      <c r="I408" s="95" t="n">
        <v>41639</v>
      </c>
      <c r="J408" s="95" t="n"/>
      <c r="K408" s="92" t="inlineStr">
        <is>
          <t>344.0 Generators</t>
        </is>
      </c>
      <c r="L408" s="96" t="n">
        <v>13348961</v>
      </c>
      <c r="M408" s="96" t="n">
        <v>314897</v>
      </c>
      <c r="N408" s="96" t="n">
        <v>13257535</v>
      </c>
      <c r="O408" s="103" t="n">
        <v>0.024</v>
      </c>
      <c r="P408" s="92" t="inlineStr">
        <is>
          <t>Fore</t>
        </is>
      </c>
      <c r="Q408" s="92" t="n">
        <v>38.1</v>
      </c>
      <c r="S408" s="97">
        <f>FALSE()</f>
        <v/>
      </c>
      <c r="T408" s="96" t="n">
        <v>223471</v>
      </c>
      <c r="U408" s="103" t="n">
        <v>0.017</v>
      </c>
      <c r="V408" s="92" t="n">
        <v>25.45</v>
      </c>
      <c r="W408" s="98" t="n"/>
      <c r="X408" s="99" t="n">
        <v>520994</v>
      </c>
      <c r="Y408" s="103" t="n">
        <v>0.039</v>
      </c>
      <c r="Z408" s="97" t="b">
        <v>0</v>
      </c>
      <c r="AA408" s="92" t="inlineStr">
        <is>
          <t>PUC</t>
        </is>
      </c>
      <c r="AMD408" s="85" t="n"/>
      <c r="AME408" s="85" t="n"/>
      <c r="AMF408" s="85" t="n"/>
      <c r="AMG408" s="85" t="n"/>
      <c r="AMH408" s="85" t="n"/>
      <c r="AMI408" s="85" t="n"/>
      <c r="AMJ408" s="85" t="n"/>
    </row>
    <row r="409" ht="24.6" customFormat="1" customHeight="1" s="92">
      <c r="A409" s="92" t="n">
        <v>57</v>
      </c>
      <c r="B409" s="92" t="n">
        <v>123</v>
      </c>
      <c r="C409" s="79" t="inlineStr">
        <is>
          <t>Georgia Power Company</t>
        </is>
      </c>
      <c r="D409" s="92" t="inlineStr">
        <is>
          <t>GA</t>
        </is>
      </c>
      <c r="F409" s="92" t="n">
        <v>911</v>
      </c>
      <c r="G409" s="92" t="inlineStr">
        <is>
          <t>Morgan Falls</t>
        </is>
      </c>
      <c r="H409" s="94" t="n">
        <v>331</v>
      </c>
      <c r="I409" s="95" t="n">
        <v>40908</v>
      </c>
      <c r="J409" s="95" t="n"/>
      <c r="K409" s="92" t="inlineStr">
        <is>
          <t>331.0 Structures and Improvements</t>
        </is>
      </c>
      <c r="L409" s="96" t="n">
        <v>814493</v>
      </c>
      <c r="M409" s="96" t="n">
        <v>364663</v>
      </c>
      <c r="N409" s="96" t="n">
        <v>672590</v>
      </c>
      <c r="P409" s="92" t="inlineStr">
        <is>
          <t>Fore</t>
        </is>
      </c>
      <c r="Q409" s="92" t="n">
        <v>38.5</v>
      </c>
      <c r="R409" s="103" t="n">
        <v>0.273</v>
      </c>
      <c r="S409" s="97">
        <f>FALSE()</f>
        <v/>
      </c>
      <c r="T409" s="96" t="n">
        <v>222760</v>
      </c>
      <c r="V409" s="92" t="n">
        <v>26.58</v>
      </c>
      <c r="W409" s="98" t="n"/>
      <c r="X409" s="99" t="n">
        <v>25304</v>
      </c>
      <c r="Y409" s="103" t="n">
        <v>0.0311</v>
      </c>
      <c r="Z409" s="97" t="b">
        <v>0</v>
      </c>
      <c r="AA409" s="92" t="inlineStr">
        <is>
          <t>PUC</t>
        </is>
      </c>
      <c r="AMD409" s="85" t="n"/>
      <c r="AME409" s="85" t="n"/>
      <c r="AMF409" s="85" t="n"/>
      <c r="AMG409" s="85" t="n"/>
      <c r="AMH409" s="85" t="n"/>
      <c r="AMI409" s="85" t="n"/>
      <c r="AMJ409" s="85" t="n"/>
    </row>
    <row r="410" ht="24.6" customFormat="1" customHeight="1" s="92">
      <c r="A410" s="92" t="n">
        <v>57</v>
      </c>
      <c r="B410" s="92" t="n">
        <v>123</v>
      </c>
      <c r="C410" s="79" t="inlineStr">
        <is>
          <t>Georgia Power Company</t>
        </is>
      </c>
      <c r="D410" s="92" t="inlineStr">
        <is>
          <t>GA</t>
        </is>
      </c>
      <c r="F410" s="92" t="n">
        <v>396</v>
      </c>
      <c r="G410" s="92" t="inlineStr">
        <is>
          <t>McManus CT</t>
        </is>
      </c>
      <c r="H410" s="94" t="n">
        <v>345</v>
      </c>
      <c r="I410" s="95" t="n">
        <v>40908</v>
      </c>
      <c r="J410" s="95" t="n"/>
      <c r="K410" s="92" t="inlineStr">
        <is>
          <t>345.0 Accessory Electric Equipment</t>
        </is>
      </c>
      <c r="L410" s="96" t="n">
        <v>5732281</v>
      </c>
      <c r="M410" s="96" t="n">
        <v>4978139</v>
      </c>
      <c r="N410" s="96" t="n">
        <v>975834</v>
      </c>
      <c r="P410" s="92" t="inlineStr">
        <is>
          <t>Fore</t>
        </is>
      </c>
      <c r="Q410" s="92" t="n">
        <v>38.9</v>
      </c>
      <c r="R410" s="103" t="n">
        <v>0.039</v>
      </c>
      <c r="S410" s="97">
        <f>FALSE()</f>
        <v/>
      </c>
      <c r="T410" s="96" t="n">
        <v>221692</v>
      </c>
      <c r="V410" s="92" t="n">
        <v>5.39</v>
      </c>
      <c r="W410" s="98" t="n"/>
      <c r="X410" s="99" t="n">
        <v>181045</v>
      </c>
      <c r="Y410" s="103" t="n">
        <v>0.0316</v>
      </c>
      <c r="Z410" s="97" t="b">
        <v>0</v>
      </c>
      <c r="AA410" s="92" t="inlineStr">
        <is>
          <t>PUC</t>
        </is>
      </c>
      <c r="AMD410" s="85" t="n"/>
      <c r="AME410" s="85" t="n"/>
      <c r="AMF410" s="85" t="n"/>
      <c r="AMG410" s="85" t="n"/>
      <c r="AMH410" s="85" t="n"/>
      <c r="AMI410" s="85" t="n"/>
      <c r="AMJ410" s="85" t="n"/>
    </row>
    <row r="411" ht="24.6" customFormat="1" customHeight="1" s="92">
      <c r="A411" s="92" t="n">
        <v>145</v>
      </c>
      <c r="B411" s="92" t="n">
        <v>272</v>
      </c>
      <c r="C411" s="100" t="inlineStr">
        <is>
          <t>Public Service Company of Colorado</t>
        </is>
      </c>
      <c r="D411" s="92" t="inlineStr">
        <is>
          <t>CO</t>
        </is>
      </c>
      <c r="F411" s="92" t="n">
        <v>1245</v>
      </c>
      <c r="G411" s="92" t="inlineStr">
        <is>
          <t>Tacoma</t>
        </is>
      </c>
      <c r="H411" s="94" t="n">
        <v>335.2</v>
      </c>
      <c r="I411" s="95" t="n">
        <v>43101</v>
      </c>
      <c r="K411" s="92" t="inlineStr">
        <is>
          <t>335.2 Recreational Facilities</t>
        </is>
      </c>
      <c r="L411" s="96" t="n">
        <v>709479</v>
      </c>
      <c r="M411" s="96" t="n"/>
      <c r="O411" s="101" t="n">
        <v>0.27</v>
      </c>
      <c r="Q411" s="102" t="n">
        <v>51.32</v>
      </c>
      <c r="T411" s="106" t="n">
        <v>220298</v>
      </c>
      <c r="V411" s="102" t="n">
        <v>30.24</v>
      </c>
      <c r="W411" s="98" t="n"/>
      <c r="X411" s="99" t="n">
        <v>22566</v>
      </c>
      <c r="Y411" s="92" t="n">
        <v>0.031806</v>
      </c>
      <c r="Z411" s="97" t="b">
        <v>0</v>
      </c>
      <c r="AA411" s="92" t="inlineStr">
        <is>
          <t>PUC</t>
        </is>
      </c>
      <c r="AMD411" s="85" t="n"/>
      <c r="AME411" s="85" t="n"/>
      <c r="AMF411" s="85" t="n"/>
      <c r="AMG411" s="85" t="n"/>
      <c r="AMH411" s="85" t="n"/>
      <c r="AMI411" s="85" t="n"/>
      <c r="AMJ411" s="85" t="n"/>
    </row>
    <row r="412" ht="24.6" customFormat="1" customHeight="1" s="92">
      <c r="A412" s="92" t="n">
        <v>57</v>
      </c>
      <c r="B412" s="92" t="n">
        <v>123</v>
      </c>
      <c r="C412" s="79" t="inlineStr">
        <is>
          <t>Georgia Power Company</t>
        </is>
      </c>
      <c r="D412" s="92" t="inlineStr">
        <is>
          <t>GA</t>
        </is>
      </c>
      <c r="F412" s="92" t="n">
        <v>381</v>
      </c>
      <c r="G412" s="92" t="inlineStr">
        <is>
          <t>McDonough-Atkinson CC Common</t>
        </is>
      </c>
      <c r="H412" s="94" t="n">
        <v>346</v>
      </c>
      <c r="I412" s="95" t="n">
        <v>40908</v>
      </c>
      <c r="J412" s="95" t="n"/>
      <c r="K412" s="92" t="inlineStr">
        <is>
          <t>346.0 Misc. Power Plant Equipment</t>
        </is>
      </c>
      <c r="L412" s="96" t="n">
        <v>6204580</v>
      </c>
      <c r="M412" s="96" t="n">
        <v>529018</v>
      </c>
      <c r="N412" s="96" t="n">
        <v>5895418</v>
      </c>
      <c r="P412" s="92" t="inlineStr">
        <is>
          <t>Fore</t>
        </is>
      </c>
      <c r="Q412" s="92" t="n">
        <v>35</v>
      </c>
      <c r="R412" s="103" t="n">
        <v>0.035</v>
      </c>
      <c r="S412" s="97">
        <f>FALSE()</f>
        <v/>
      </c>
      <c r="T412" s="96" t="n">
        <v>219857</v>
      </c>
      <c r="V412" s="92" t="n">
        <v>33.5</v>
      </c>
      <c r="W412" s="98" t="n"/>
      <c r="X412" s="99" t="n">
        <v>175983</v>
      </c>
      <c r="Y412" s="103" t="n">
        <v>0.0284</v>
      </c>
      <c r="Z412" s="97" t="b">
        <v>0</v>
      </c>
      <c r="AA412" s="92" t="inlineStr">
        <is>
          <t>PUC</t>
        </is>
      </c>
      <c r="AMD412" s="85" t="n"/>
      <c r="AME412" s="85" t="n"/>
      <c r="AMF412" s="85" t="n"/>
      <c r="AMG412" s="85" t="n"/>
      <c r="AMH412" s="85" t="n"/>
      <c r="AMI412" s="85" t="n"/>
      <c r="AMJ412" s="85" t="n"/>
    </row>
    <row r="413" ht="24.6" customFormat="1" customHeight="1" s="92">
      <c r="A413" s="92" t="n">
        <v>57</v>
      </c>
      <c r="B413" s="92" t="n">
        <v>123</v>
      </c>
      <c r="C413" s="79" t="inlineStr">
        <is>
          <t>Georgia Power Company</t>
        </is>
      </c>
      <c r="D413" s="92" t="inlineStr">
        <is>
          <t>GA</t>
        </is>
      </c>
      <c r="F413" s="92" t="n">
        <v>386</v>
      </c>
      <c r="G413" s="92" t="inlineStr">
        <is>
          <t>McIntosh Common</t>
        </is>
      </c>
      <c r="H413" s="94" t="n">
        <v>342</v>
      </c>
      <c r="I413" s="95" t="n">
        <v>40908</v>
      </c>
      <c r="J413" s="95" t="n"/>
      <c r="K413" s="92" t="inlineStr">
        <is>
          <t>342.0 Fuel Holders</t>
        </is>
      </c>
      <c r="L413" s="96" t="n">
        <v>10131481</v>
      </c>
      <c r="M413" s="96" t="n">
        <v>3147930</v>
      </c>
      <c r="N413" s="96" t="n">
        <v>7202066</v>
      </c>
      <c r="P413" s="92" t="inlineStr">
        <is>
          <t>Fore</t>
        </is>
      </c>
      <c r="Q413" s="92" t="n">
        <v>44</v>
      </c>
      <c r="R413" s="103" t="n">
        <v>0.022</v>
      </c>
      <c r="S413" s="97">
        <f>FALSE()</f>
        <v/>
      </c>
      <c r="T413" s="96" t="n">
        <v>218515</v>
      </c>
      <c r="V413" s="92" t="n">
        <v>27.75</v>
      </c>
      <c r="W413" s="98" t="n"/>
      <c r="X413" s="99" t="n">
        <v>259534</v>
      </c>
      <c r="Y413" s="103" t="n">
        <v>0.0256</v>
      </c>
      <c r="Z413" s="97" t="b">
        <v>0</v>
      </c>
      <c r="AA413" s="92" t="inlineStr">
        <is>
          <t>PUC</t>
        </is>
      </c>
      <c r="AMD413" s="85" t="n"/>
      <c r="AME413" s="85" t="n"/>
      <c r="AMF413" s="85" t="n"/>
      <c r="AMG413" s="85" t="n"/>
      <c r="AMH413" s="85" t="n"/>
      <c r="AMI413" s="85" t="n"/>
      <c r="AMJ413" s="85" t="n"/>
    </row>
    <row r="414" ht="24.6" customFormat="1" customHeight="1" s="92">
      <c r="A414" s="92" t="n">
        <v>145</v>
      </c>
      <c r="B414" s="92" t="n">
        <v>272</v>
      </c>
      <c r="C414" s="100" t="inlineStr">
        <is>
          <t>Public Service Company of Colorado</t>
        </is>
      </c>
      <c r="D414" s="92" t="inlineStr">
        <is>
          <t>CO</t>
        </is>
      </c>
      <c r="F414" s="92" t="n">
        <v>1023</v>
      </c>
      <c r="G414" s="92" t="inlineStr">
        <is>
          <t>Cabin Creek</t>
        </is>
      </c>
      <c r="H414" s="94" t="n">
        <v>335</v>
      </c>
      <c r="I414" s="95" t="n">
        <v>43101</v>
      </c>
      <c r="K414" s="92" t="inlineStr">
        <is>
          <t>335 Misc. Power Plant Equipment</t>
        </is>
      </c>
      <c r="L414" s="96" t="n">
        <v>582339</v>
      </c>
      <c r="M414" s="96" t="n"/>
      <c r="O414" s="101" t="n">
        <v>0.307</v>
      </c>
      <c r="Q414" s="102" t="n">
        <v>66.84</v>
      </c>
      <c r="T414" s="106" t="n">
        <v>216878</v>
      </c>
      <c r="V414" s="102" t="n">
        <v>35.52</v>
      </c>
      <c r="W414" s="98" t="n"/>
      <c r="X414" s="99" t="n">
        <v>15609</v>
      </c>
      <c r="Y414" s="92" t="n">
        <v>0.026804</v>
      </c>
      <c r="Z414" s="97" t="b">
        <v>0</v>
      </c>
      <c r="AA414" s="92" t="inlineStr">
        <is>
          <t>PUC</t>
        </is>
      </c>
      <c r="AMD414" s="85" t="n"/>
      <c r="AME414" s="85" t="n"/>
      <c r="AMF414" s="85" t="n"/>
      <c r="AMG414" s="85" t="n"/>
      <c r="AMH414" s="85" t="n"/>
      <c r="AMI414" s="85" t="n"/>
      <c r="AMJ414" s="85" t="n"/>
    </row>
    <row r="415" ht="24.6" customFormat="1" customHeight="1" s="92">
      <c r="A415" s="92" t="n">
        <v>57</v>
      </c>
      <c r="B415" s="92" t="n">
        <v>123</v>
      </c>
      <c r="C415" s="79" t="inlineStr">
        <is>
          <t>Georgia Power Company</t>
        </is>
      </c>
      <c r="D415" s="92" t="inlineStr">
        <is>
          <t>GA</t>
        </is>
      </c>
      <c r="F415" s="92" t="n">
        <v>608</v>
      </c>
      <c r="G415" s="92" t="inlineStr">
        <is>
          <t>Vogtle 2</t>
        </is>
      </c>
      <c r="H415" s="94" t="n">
        <v>325</v>
      </c>
      <c r="I415" s="95" t="n">
        <v>40908</v>
      </c>
      <c r="J415" s="95" t="n"/>
      <c r="K415" s="92" t="inlineStr">
        <is>
          <t>325.0 Misc. Power Plant Equipment</t>
        </is>
      </c>
      <c r="L415" s="96" t="n">
        <v>9731906</v>
      </c>
      <c r="M415" s="96" t="n">
        <v>5108287</v>
      </c>
      <c r="N415" s="96" t="n">
        <v>4840274</v>
      </c>
      <c r="P415" s="92" t="inlineStr">
        <is>
          <t>Fore</t>
        </is>
      </c>
      <c r="Q415" s="92" t="n">
        <v>51</v>
      </c>
      <c r="R415" s="103" t="n">
        <v>0.022</v>
      </c>
      <c r="S415" s="97">
        <f>FALSE()</f>
        <v/>
      </c>
      <c r="T415" s="96" t="n">
        <v>216655</v>
      </c>
      <c r="V415" s="92" t="n">
        <v>28.81</v>
      </c>
      <c r="W415" s="98" t="n"/>
      <c r="X415" s="99" t="n">
        <v>168007</v>
      </c>
      <c r="Y415" s="103" t="n">
        <v>0.0173</v>
      </c>
      <c r="Z415" s="97" t="b">
        <v>0</v>
      </c>
      <c r="AA415" s="92" t="inlineStr">
        <is>
          <t>PUC</t>
        </is>
      </c>
      <c r="AMD415" s="85" t="n"/>
      <c r="AME415" s="85" t="n"/>
      <c r="AMF415" s="85" t="n"/>
      <c r="AMG415" s="85" t="n"/>
      <c r="AMH415" s="85" t="n"/>
      <c r="AMI415" s="85" t="n"/>
      <c r="AMJ415" s="85" t="n"/>
    </row>
    <row r="416" ht="24.6" customFormat="1" customHeight="1" s="92">
      <c r="A416" s="92" t="n">
        <v>57</v>
      </c>
      <c r="B416" s="92" t="n">
        <v>123</v>
      </c>
      <c r="C416" s="79" t="inlineStr">
        <is>
          <t>Georgia Power Company</t>
        </is>
      </c>
      <c r="D416" s="92" t="inlineStr">
        <is>
          <t>GA</t>
        </is>
      </c>
      <c r="F416" s="92" t="n">
        <v>527</v>
      </c>
      <c r="G416" s="92" t="inlineStr">
        <is>
          <t>Scherer Unit 3</t>
        </is>
      </c>
      <c r="H416" s="94" t="n">
        <v>316</v>
      </c>
      <c r="I416" s="95" t="n">
        <v>40908</v>
      </c>
      <c r="J416" s="95" t="n"/>
      <c r="K416" s="92" t="inlineStr">
        <is>
          <t>316.0 Misc. Power Plant Equipment</t>
        </is>
      </c>
      <c r="L416" s="96" t="n">
        <v>3824060</v>
      </c>
      <c r="M416" s="96" t="n">
        <v>2062972</v>
      </c>
      <c r="N416" s="96" t="n">
        <v>1974108</v>
      </c>
      <c r="P416" s="92" t="inlineStr">
        <is>
          <t>Fore</t>
        </is>
      </c>
      <c r="Q416" s="92" t="n">
        <v>52.6</v>
      </c>
      <c r="R416" s="103" t="n">
        <v>0.056</v>
      </c>
      <c r="S416" s="97">
        <f>FALSE()</f>
        <v/>
      </c>
      <c r="T416" s="96" t="n">
        <v>213020</v>
      </c>
      <c r="V416" s="92" t="n">
        <v>31.74</v>
      </c>
      <c r="W416" s="98" t="n"/>
      <c r="X416" s="99" t="n">
        <v>62196</v>
      </c>
      <c r="Y416" s="103" t="n">
        <v>0.0163</v>
      </c>
      <c r="Z416" s="97" t="b">
        <v>0</v>
      </c>
      <c r="AA416" s="92" t="inlineStr">
        <is>
          <t>PUC</t>
        </is>
      </c>
      <c r="AMD416" s="85" t="n"/>
      <c r="AME416" s="85" t="n"/>
      <c r="AMF416" s="85" t="n"/>
      <c r="AMG416" s="85" t="n"/>
      <c r="AMH416" s="85" t="n"/>
      <c r="AMI416" s="85" t="n"/>
      <c r="AMJ416" s="85" t="n"/>
    </row>
    <row r="417" ht="24.6" customFormat="1" customHeight="1" s="92">
      <c r="A417" s="92" t="n">
        <v>57</v>
      </c>
      <c r="B417" s="92" t="n">
        <v>123</v>
      </c>
      <c r="C417" s="79" t="inlineStr">
        <is>
          <t>Georgia Power Company</t>
        </is>
      </c>
      <c r="D417" s="92" t="inlineStr">
        <is>
          <t>GA</t>
        </is>
      </c>
      <c r="F417" s="92" t="n">
        <v>914</v>
      </c>
      <c r="G417" s="92" t="inlineStr">
        <is>
          <t>Tallulah Falls</t>
        </is>
      </c>
      <c r="H417" s="94" t="n">
        <v>331</v>
      </c>
      <c r="I417" s="95" t="n">
        <v>40908</v>
      </c>
      <c r="J417" s="95" t="n"/>
      <c r="K417" s="92" t="inlineStr">
        <is>
          <t>331.0 Structures and Improvements</t>
        </is>
      </c>
      <c r="L417" s="96" t="n">
        <v>1829290</v>
      </c>
      <c r="M417" s="96" t="n">
        <v>981955</v>
      </c>
      <c r="N417" s="96" t="n">
        <v>1056013</v>
      </c>
      <c r="P417" s="92" t="inlineStr">
        <is>
          <t>Fore</t>
        </is>
      </c>
      <c r="Q417" s="92" t="n">
        <v>70.59999999999999</v>
      </c>
      <c r="R417" s="103" t="n">
        <v>0.114</v>
      </c>
      <c r="S417" s="97">
        <f>FALSE()</f>
        <v/>
      </c>
      <c r="T417" s="96" t="n">
        <v>208678</v>
      </c>
      <c r="V417" s="92" t="n">
        <v>21.66</v>
      </c>
      <c r="W417" s="98" t="n"/>
      <c r="X417" s="99" t="n">
        <v>48754</v>
      </c>
      <c r="Y417" s="103" t="n">
        <v>0.0267</v>
      </c>
      <c r="Z417" s="97" t="b">
        <v>0</v>
      </c>
      <c r="AA417" s="92" t="inlineStr">
        <is>
          <t>PUC</t>
        </is>
      </c>
      <c r="AMD417" s="85" t="n"/>
      <c r="AME417" s="85" t="n"/>
      <c r="AMF417" s="85" t="n"/>
      <c r="AMG417" s="85" t="n"/>
      <c r="AMH417" s="85" t="n"/>
      <c r="AMI417" s="85" t="n"/>
      <c r="AMJ417" s="85" t="n"/>
    </row>
    <row r="418" ht="24.6" customFormat="1" customHeight="1" s="92">
      <c r="A418" s="92" t="n">
        <v>57</v>
      </c>
      <c r="B418" s="92" t="n">
        <v>123</v>
      </c>
      <c r="C418" s="79" t="inlineStr">
        <is>
          <t>Georgia Power Company</t>
        </is>
      </c>
      <c r="D418" s="92" t="inlineStr">
        <is>
          <t>GA</t>
        </is>
      </c>
      <c r="F418" s="92" t="n">
        <v>921</v>
      </c>
      <c r="G418" s="92" t="inlineStr">
        <is>
          <t>Rocky Mountain Common and Units 1-3</t>
        </is>
      </c>
      <c r="H418" s="94" t="n">
        <v>332</v>
      </c>
      <c r="I418" s="95" t="n">
        <v>40908</v>
      </c>
      <c r="J418" s="95" t="n"/>
      <c r="K418" s="92" t="inlineStr">
        <is>
          <t>332.0 Reservoirs, Dams &amp; Waterways</t>
        </is>
      </c>
      <c r="L418" s="96" t="n">
        <v>74256979</v>
      </c>
      <c r="M418" s="96" t="n">
        <v>49484978</v>
      </c>
      <c r="N418" s="96" t="n">
        <v>24979902</v>
      </c>
      <c r="P418" s="92" t="inlineStr">
        <is>
          <t>Fore</t>
        </is>
      </c>
      <c r="Q418" s="92" t="n">
        <v>31</v>
      </c>
      <c r="R418" s="103" t="n">
        <v>0.003</v>
      </c>
      <c r="S418" s="97">
        <f>FALSE()</f>
        <v/>
      </c>
      <c r="T418" s="96" t="n">
        <v>207901</v>
      </c>
      <c r="V418" s="92" t="n">
        <v>14.49</v>
      </c>
      <c r="W418" s="98" t="n"/>
      <c r="X418" s="99" t="n">
        <v>1723941</v>
      </c>
      <c r="Y418" s="103" t="n">
        <v>0.0232</v>
      </c>
      <c r="Z418" s="97" t="b">
        <v>0</v>
      </c>
      <c r="AA418" s="92" t="inlineStr">
        <is>
          <t>PUC</t>
        </is>
      </c>
      <c r="AMD418" s="85" t="n"/>
      <c r="AME418" s="85" t="n"/>
      <c r="AMF418" s="85" t="n"/>
      <c r="AMG418" s="85" t="n"/>
      <c r="AMH418" s="85" t="n"/>
      <c r="AMI418" s="85" t="n"/>
      <c r="AMJ418" s="85" t="n"/>
    </row>
    <row r="419" ht="24.6" customFormat="1" customHeight="1" s="92">
      <c r="A419" s="92" t="n">
        <v>145</v>
      </c>
      <c r="B419" s="92" t="n">
        <v>272</v>
      </c>
      <c r="C419" s="100" t="inlineStr">
        <is>
          <t>Public Service Company of Colorado</t>
        </is>
      </c>
      <c r="D419" s="92" t="inlineStr">
        <is>
          <t>CO</t>
        </is>
      </c>
      <c r="F419" s="92" t="n">
        <v>107</v>
      </c>
      <c r="G419" s="92" t="inlineStr">
        <is>
          <t>Cherokee Common</t>
        </is>
      </c>
      <c r="H419" s="94" t="n">
        <v>316</v>
      </c>
      <c r="I419" s="95" t="n">
        <v>43101</v>
      </c>
      <c r="K419" s="92" t="inlineStr">
        <is>
          <t>316 Miscellaneous Power Plant Equipment</t>
        </is>
      </c>
      <c r="L419" s="96" t="n">
        <v>2294961</v>
      </c>
      <c r="M419" s="96" t="n"/>
      <c r="O419" s="101" t="n">
        <v>0.384</v>
      </c>
      <c r="Q419" s="102" t="n">
        <v>16.96</v>
      </c>
      <c r="T419" s="106" t="n">
        <v>207526</v>
      </c>
      <c r="V419" s="102" t="n">
        <v>9.210000000000001</v>
      </c>
      <c r="W419" s="98" t="n"/>
      <c r="X419" s="99" t="n">
        <v>167578</v>
      </c>
      <c r="Y419" s="92" t="n">
        <v>0.07302</v>
      </c>
      <c r="Z419" s="97" t="b">
        <v>0</v>
      </c>
      <c r="AA419" s="92" t="inlineStr">
        <is>
          <t>PUC</t>
        </is>
      </c>
      <c r="AMD419" s="85" t="n"/>
      <c r="AME419" s="85" t="n"/>
      <c r="AMF419" s="85" t="n"/>
      <c r="AMG419" s="85" t="n"/>
      <c r="AMH419" s="85" t="n"/>
      <c r="AMI419" s="85" t="n"/>
      <c r="AMJ419" s="85" t="n"/>
    </row>
    <row r="420" ht="24.6" customFormat="1" customHeight="1" s="92">
      <c r="A420" s="92" t="n">
        <v>2</v>
      </c>
      <c r="B420" s="92" t="n">
        <v>18</v>
      </c>
      <c r="C420" s="79" t="inlineStr">
        <is>
          <t>ALABAMA POWER COMPANY</t>
        </is>
      </c>
      <c r="D420" s="92" t="inlineStr">
        <is>
          <t>AL</t>
        </is>
      </c>
      <c r="F420" s="92" t="n">
        <v>851</v>
      </c>
      <c r="G420" s="92" t="inlineStr">
        <is>
          <t>Boudin</t>
        </is>
      </c>
      <c r="H420" s="94" t="n">
        <v>332</v>
      </c>
      <c r="I420" s="95" t="n">
        <v>41639</v>
      </c>
      <c r="J420" s="95" t="n"/>
      <c r="K420" s="92" t="inlineStr">
        <is>
          <t>332.0  Reservoirs, Dams &amp; Waterways</t>
        </is>
      </c>
      <c r="L420" s="96" t="n">
        <v>39363290</v>
      </c>
      <c r="M420" s="96" t="n">
        <v>16648862</v>
      </c>
      <c r="N420" s="96" t="n">
        <v>22917641</v>
      </c>
      <c r="O420" s="103" t="n">
        <v>0.423</v>
      </c>
      <c r="P420" s="92" t="inlineStr">
        <is>
          <t>Fore</t>
        </is>
      </c>
      <c r="Q420" s="92" t="n">
        <v>66.40000000000001</v>
      </c>
      <c r="S420" s="97">
        <f>FALSE()</f>
        <v/>
      </c>
      <c r="T420" s="96" t="n">
        <v>203213</v>
      </c>
      <c r="U420" s="103" t="n">
        <v>0.005</v>
      </c>
      <c r="V420" s="92" t="n">
        <v>29.28</v>
      </c>
      <c r="W420" s="98" t="n"/>
      <c r="X420" s="99" t="n">
        <v>782641</v>
      </c>
      <c r="Y420" s="103" t="n">
        <v>0.0199</v>
      </c>
      <c r="Z420" s="97" t="b">
        <v>0</v>
      </c>
      <c r="AA420" s="92" t="inlineStr">
        <is>
          <t>PUC</t>
        </is>
      </c>
      <c r="AMD420" s="85" t="n"/>
      <c r="AME420" s="85" t="n"/>
      <c r="AMF420" s="85" t="n"/>
      <c r="AMG420" s="85" t="n"/>
      <c r="AMH420" s="85" t="n"/>
      <c r="AMI420" s="85" t="n"/>
      <c r="AMJ420" s="85" t="n"/>
    </row>
    <row r="421" ht="24.6" customFormat="1" customHeight="1" s="92">
      <c r="A421" s="92" t="n">
        <v>145</v>
      </c>
      <c r="B421" s="92" t="n">
        <v>272</v>
      </c>
      <c r="C421" s="100" t="inlineStr">
        <is>
          <t>Public Service Company of Colorado</t>
        </is>
      </c>
      <c r="D421" s="92" t="inlineStr">
        <is>
          <t>CO</t>
        </is>
      </c>
      <c r="F421" s="92" t="n">
        <v>276</v>
      </c>
      <c r="G421" s="92" t="inlineStr">
        <is>
          <t>Hayden Unit 2</t>
        </is>
      </c>
      <c r="H421" s="94" t="n">
        <v>315</v>
      </c>
      <c r="I421" s="95" t="n">
        <v>43101</v>
      </c>
      <c r="K421" s="92" t="inlineStr">
        <is>
          <t>315 Accessory Electric Equipment</t>
        </is>
      </c>
      <c r="L421" s="96" t="n">
        <v>7573282</v>
      </c>
      <c r="M421" s="96" t="n"/>
      <c r="O421" s="101" t="n">
        <v>0.531</v>
      </c>
      <c r="Q421" s="102" t="n">
        <v>49.56</v>
      </c>
      <c r="T421" s="106" t="n">
        <v>202432</v>
      </c>
      <c r="V421" s="102" t="n">
        <v>18.3</v>
      </c>
      <c r="W421" s="92" t="n">
        <v>2036</v>
      </c>
      <c r="X421" s="99" t="n">
        <v>199776</v>
      </c>
      <c r="Y421" s="92" t="n">
        <v>0.026379</v>
      </c>
      <c r="Z421" s="97" t="b">
        <v>0</v>
      </c>
      <c r="AA421" s="92" t="inlineStr">
        <is>
          <t>PUC</t>
        </is>
      </c>
      <c r="AMD421" s="85" t="n"/>
      <c r="AME421" s="85" t="n"/>
      <c r="AMF421" s="85" t="n"/>
      <c r="AMG421" s="85" t="n"/>
      <c r="AMH421" s="85" t="n"/>
      <c r="AMI421" s="85" t="n"/>
      <c r="AMJ421" s="85" t="n"/>
    </row>
    <row r="422" ht="24.6" customFormat="1" customHeight="1" s="92">
      <c r="A422" s="92" t="n">
        <v>2</v>
      </c>
      <c r="B422" s="92" t="n">
        <v>18</v>
      </c>
      <c r="C422" s="79" t="inlineStr">
        <is>
          <t>ALABAMA POWER COMPANY</t>
        </is>
      </c>
      <c r="D422" s="92" t="inlineStr">
        <is>
          <t>AL</t>
        </is>
      </c>
      <c r="F422" s="92" t="n">
        <v>853</v>
      </c>
      <c r="G422" s="92" t="inlineStr">
        <is>
          <t>Holt</t>
        </is>
      </c>
      <c r="H422" s="94" t="n">
        <v>333</v>
      </c>
      <c r="I422" s="95" t="n">
        <v>41639</v>
      </c>
      <c r="J422" s="95" t="n"/>
      <c r="K422" s="92" t="inlineStr">
        <is>
          <t>333.0  Water Turbines &amp; Generators</t>
        </is>
      </c>
      <c r="L422" s="96" t="n">
        <v>6103587</v>
      </c>
      <c r="M422" s="96" t="n">
        <v>3623242</v>
      </c>
      <c r="N422" s="96" t="n">
        <v>2682221</v>
      </c>
      <c r="O422" s="103" t="n">
        <v>0.594</v>
      </c>
      <c r="P422" s="92" t="inlineStr">
        <is>
          <t>Fore</t>
        </is>
      </c>
      <c r="Q422" s="92" t="n">
        <v>47</v>
      </c>
      <c r="S422" s="97">
        <f>FALSE()</f>
        <v/>
      </c>
      <c r="T422" s="96" t="n">
        <v>201876</v>
      </c>
      <c r="U422" s="103" t="n">
        <v>0.033</v>
      </c>
      <c r="V422" s="92" t="n">
        <v>30.01</v>
      </c>
      <c r="W422" s="98" t="n"/>
      <c r="X422" s="99" t="n">
        <v>89373</v>
      </c>
      <c r="Y422" s="103" t="n">
        <v>0.0146</v>
      </c>
      <c r="Z422" s="97" t="b">
        <v>0</v>
      </c>
      <c r="AA422" s="92" t="inlineStr">
        <is>
          <t>PUC</t>
        </is>
      </c>
      <c r="AMD422" s="85" t="n"/>
      <c r="AME422" s="85" t="n"/>
      <c r="AMF422" s="85" t="n"/>
      <c r="AMG422" s="85" t="n"/>
      <c r="AMH422" s="85" t="n"/>
      <c r="AMI422" s="85" t="n"/>
      <c r="AMJ422" s="85" t="n"/>
    </row>
    <row r="423" ht="24.6" customFormat="1" customHeight="1" s="92">
      <c r="A423" s="92" t="n">
        <v>57</v>
      </c>
      <c r="B423" s="92" t="n">
        <v>123</v>
      </c>
      <c r="C423" s="79" t="inlineStr">
        <is>
          <t>Georgia Power Company</t>
        </is>
      </c>
      <c r="D423" s="92" t="inlineStr">
        <is>
          <t>GA</t>
        </is>
      </c>
      <c r="F423" s="92" t="n">
        <v>8661</v>
      </c>
      <c r="G423" s="92" t="inlineStr">
        <is>
          <t>Estatoah</t>
        </is>
      </c>
      <c r="H423" s="94" t="n">
        <v>332</v>
      </c>
      <c r="I423" s="95" t="n">
        <v>40908</v>
      </c>
      <c r="J423" s="95" t="n"/>
      <c r="K423" s="92" t="inlineStr">
        <is>
          <t>332.0 Reservoirs, Dams &amp; Waterways</t>
        </is>
      </c>
      <c r="L423" s="96" t="n">
        <v>22379</v>
      </c>
      <c r="M423" s="96" t="n">
        <v>33459</v>
      </c>
      <c r="N423" s="96" t="n">
        <v>190120</v>
      </c>
      <c r="P423" s="92" t="inlineStr">
        <is>
          <t>Fore</t>
        </is>
      </c>
      <c r="Q423" s="92" t="n">
        <v>67.8</v>
      </c>
      <c r="R423" s="103" t="n">
        <v>8.991</v>
      </c>
      <c r="S423" s="97">
        <f>FALSE()</f>
        <v/>
      </c>
      <c r="T423" s="96" t="n">
        <v>201201</v>
      </c>
      <c r="V423" s="92" t="n">
        <v>16.28</v>
      </c>
      <c r="W423" s="98" t="n"/>
      <c r="X423" s="99" t="n">
        <v>11678</v>
      </c>
      <c r="Y423" s="103" t="n">
        <v>0.5218</v>
      </c>
      <c r="Z423" s="97" t="b">
        <v>0</v>
      </c>
      <c r="AA423" s="92" t="inlineStr">
        <is>
          <t>PUC</t>
        </is>
      </c>
      <c r="AMD423" s="85" t="n"/>
      <c r="AME423" s="85" t="n"/>
      <c r="AMF423" s="85" t="n"/>
      <c r="AMG423" s="85" t="n"/>
      <c r="AMH423" s="85" t="n"/>
      <c r="AMI423" s="85" t="n"/>
      <c r="AMJ423" s="85" t="n"/>
    </row>
    <row r="424" ht="24.6" customFormat="1" customHeight="1" s="92">
      <c r="A424" s="92" t="n">
        <v>145</v>
      </c>
      <c r="B424" s="92" t="n">
        <v>272</v>
      </c>
      <c r="C424" s="100" t="inlineStr">
        <is>
          <t>Public Service Company of Colorado</t>
        </is>
      </c>
      <c r="D424" s="92" t="inlineStr">
        <is>
          <t>CO</t>
        </is>
      </c>
      <c r="F424" s="92" t="n">
        <v>195</v>
      </c>
      <c r="G424" s="92" t="inlineStr">
        <is>
          <t>Ft Saint Vrain Common</t>
        </is>
      </c>
      <c r="H424" s="93" t="n">
        <v>346</v>
      </c>
      <c r="I424" s="95" t="n">
        <v>43101</v>
      </c>
      <c r="K424" s="92" t="inlineStr">
        <is>
          <t>346 Miscellaneous Power Plant Equipment</t>
        </is>
      </c>
      <c r="L424" s="96" t="n">
        <v>984731</v>
      </c>
      <c r="M424" s="106" t="n"/>
      <c r="O424" s="101" t="n">
        <v>0.198</v>
      </c>
      <c r="Q424" s="102" t="n">
        <v>38.26</v>
      </c>
      <c r="T424" s="106" t="n">
        <v>198798</v>
      </c>
      <c r="V424" s="102" t="n">
        <v>31.21</v>
      </c>
      <c r="W424" s="98" t="n"/>
      <c r="X424" s="99" t="n">
        <v>30472</v>
      </c>
      <c r="Y424" s="92" t="n">
        <v>0.030945</v>
      </c>
      <c r="Z424" s="97" t="b">
        <v>0</v>
      </c>
      <c r="AA424" s="92" t="inlineStr">
        <is>
          <t>PUC</t>
        </is>
      </c>
      <c r="AMD424" s="85" t="n"/>
      <c r="AME424" s="85" t="n"/>
      <c r="AMF424" s="85" t="n"/>
      <c r="AMG424" s="85" t="n"/>
      <c r="AMH424" s="85" t="n"/>
      <c r="AMI424" s="85" t="n"/>
      <c r="AMJ424" s="85" t="n"/>
    </row>
    <row r="425" ht="24.6" customFormat="1" customHeight="1" s="92">
      <c r="A425" s="92" t="n">
        <v>57</v>
      </c>
      <c r="B425" s="92" t="n">
        <v>123</v>
      </c>
      <c r="C425" s="79" t="inlineStr">
        <is>
          <t>Georgia Power Company</t>
        </is>
      </c>
      <c r="D425" s="92" t="inlineStr">
        <is>
          <t>GA</t>
        </is>
      </c>
      <c r="F425" s="92" t="n">
        <v>256</v>
      </c>
      <c r="G425" s="92" t="inlineStr">
        <is>
          <t>Hatch 2</t>
        </is>
      </c>
      <c r="H425" s="94" t="n">
        <v>324</v>
      </c>
      <c r="I425" s="95" t="n">
        <v>40908</v>
      </c>
      <c r="J425" s="95" t="n"/>
      <c r="K425" s="92" t="inlineStr">
        <is>
          <t>324.0 Accessory Electric Equipment</t>
        </is>
      </c>
      <c r="L425" s="96" t="n">
        <v>29200305</v>
      </c>
      <c r="M425" s="96" t="n">
        <v>16809877</v>
      </c>
      <c r="N425" s="96" t="n">
        <v>12588800</v>
      </c>
      <c r="P425" s="92" t="inlineStr">
        <is>
          <t>Fore</t>
        </is>
      </c>
      <c r="Q425" s="92" t="n">
        <v>52.6</v>
      </c>
      <c r="R425" s="103" t="n">
        <v>0.007</v>
      </c>
      <c r="S425" s="97">
        <f>FALSE()</f>
        <v/>
      </c>
      <c r="T425" s="96" t="n">
        <v>198372</v>
      </c>
      <c r="V425" s="92" t="n">
        <v>24.68</v>
      </c>
      <c r="W425" s="98" t="n"/>
      <c r="X425" s="99" t="n">
        <v>510081</v>
      </c>
      <c r="Y425" s="103" t="n">
        <v>0.0175</v>
      </c>
      <c r="Z425" s="97" t="b">
        <v>0</v>
      </c>
      <c r="AA425" s="92" t="inlineStr">
        <is>
          <t>PUC</t>
        </is>
      </c>
      <c r="AMD425" s="85" t="n"/>
      <c r="AME425" s="85" t="n"/>
      <c r="AMF425" s="85" t="n"/>
      <c r="AMG425" s="85" t="n"/>
      <c r="AMH425" s="85" t="n"/>
      <c r="AMI425" s="85" t="n"/>
      <c r="AMJ425" s="85" t="n"/>
    </row>
    <row r="426" ht="24.6" customFormat="1" customHeight="1" s="92">
      <c r="A426" s="92" t="n">
        <v>2</v>
      </c>
      <c r="B426" s="92" t="n">
        <v>18</v>
      </c>
      <c r="C426" s="79" t="inlineStr">
        <is>
          <t>ALABAMA POWER COMPANY</t>
        </is>
      </c>
      <c r="D426" s="92" t="inlineStr">
        <is>
          <t>AL</t>
        </is>
      </c>
      <c r="F426" s="92" t="n">
        <v>849</v>
      </c>
      <c r="G426" s="92" t="inlineStr">
        <is>
          <t>Harris</t>
        </is>
      </c>
      <c r="H426" s="94" t="n">
        <v>334</v>
      </c>
      <c r="I426" s="95" t="n">
        <v>41639</v>
      </c>
      <c r="J426" s="95" t="n"/>
      <c r="K426" s="92" t="inlineStr">
        <is>
          <t>334.0 Accessory Electric Equipment</t>
        </is>
      </c>
      <c r="L426" s="96" t="n">
        <v>5713886</v>
      </c>
      <c r="M426" s="96" t="n">
        <v>2154313</v>
      </c>
      <c r="N426" s="96" t="n">
        <v>3757059</v>
      </c>
      <c r="O426" s="103" t="n">
        <v>0.377</v>
      </c>
      <c r="P426" s="92" t="inlineStr">
        <is>
          <t>Fore</t>
        </is>
      </c>
      <c r="Q426" s="92" t="n">
        <v>66.8</v>
      </c>
      <c r="S426" s="97">
        <f>FALSE()</f>
        <v/>
      </c>
      <c r="T426" s="96" t="n">
        <v>197486</v>
      </c>
      <c r="U426" s="103" t="n">
        <v>0.035</v>
      </c>
      <c r="V426" s="92" t="n">
        <v>37.55</v>
      </c>
      <c r="W426" s="98" t="n"/>
      <c r="X426" s="99" t="n">
        <v>100056</v>
      </c>
      <c r="Y426" s="103" t="n">
        <v>0.0175</v>
      </c>
      <c r="Z426" s="97" t="b">
        <v>0</v>
      </c>
      <c r="AA426" s="92" t="inlineStr">
        <is>
          <t>PUC</t>
        </is>
      </c>
      <c r="AMD426" s="85" t="n"/>
      <c r="AME426" s="85" t="n"/>
      <c r="AMF426" s="85" t="n"/>
      <c r="AMG426" s="85" t="n"/>
      <c r="AMH426" s="85" t="n"/>
      <c r="AMI426" s="85" t="n"/>
      <c r="AMJ426" s="85" t="n"/>
    </row>
    <row r="427" ht="24.6" customFormat="1" customHeight="1" s="92">
      <c r="A427" s="92" t="n">
        <v>57</v>
      </c>
      <c r="B427" s="92" t="n">
        <v>123</v>
      </c>
      <c r="C427" s="79" t="inlineStr">
        <is>
          <t>Georgia Power Company</t>
        </is>
      </c>
      <c r="D427" s="92" t="inlineStr">
        <is>
          <t>GA</t>
        </is>
      </c>
      <c r="F427" s="92" t="n">
        <v>381</v>
      </c>
      <c r="G427" s="92" t="inlineStr">
        <is>
          <t>McDonough-Atkinson CC Common</t>
        </is>
      </c>
      <c r="H427" s="94" t="n">
        <v>345</v>
      </c>
      <c r="I427" s="95" t="n">
        <v>40908</v>
      </c>
      <c r="J427" s="95" t="n"/>
      <c r="K427" s="92" t="inlineStr">
        <is>
          <t>345.0 Accessory Electric Equipment</t>
        </is>
      </c>
      <c r="L427" s="96" t="n">
        <v>5539768</v>
      </c>
      <c r="M427" s="96" t="n">
        <v>472334</v>
      </c>
      <c r="N427" s="96" t="n">
        <v>5263733</v>
      </c>
      <c r="P427" s="92" t="inlineStr">
        <is>
          <t>Fore</t>
        </is>
      </c>
      <c r="Q427" s="92" t="n">
        <v>35</v>
      </c>
      <c r="R427" s="103" t="n">
        <v>0.035</v>
      </c>
      <c r="S427" s="97">
        <f>FALSE()</f>
        <v/>
      </c>
      <c r="T427" s="96" t="n">
        <v>196299</v>
      </c>
      <c r="V427" s="92" t="n">
        <v>33.5</v>
      </c>
      <c r="W427" s="98" t="n"/>
      <c r="X427" s="99" t="n">
        <v>157126</v>
      </c>
      <c r="Y427" s="103" t="n">
        <v>0.0284</v>
      </c>
      <c r="Z427" s="97" t="b">
        <v>0</v>
      </c>
      <c r="AA427" s="92" t="inlineStr">
        <is>
          <t>PUC</t>
        </is>
      </c>
      <c r="AMD427" s="85" t="n"/>
      <c r="AME427" s="85" t="n"/>
      <c r="AMF427" s="85" t="n"/>
      <c r="AMG427" s="85" t="n"/>
      <c r="AMH427" s="85" t="n"/>
      <c r="AMI427" s="85" t="n"/>
      <c r="AMJ427" s="85" t="n"/>
    </row>
    <row r="428" ht="24.6" customFormat="1" customHeight="1" s="92">
      <c r="A428" s="92" t="n">
        <v>57</v>
      </c>
      <c r="B428" s="92" t="n">
        <v>123</v>
      </c>
      <c r="C428" s="79" t="inlineStr">
        <is>
          <t>Georgia Power Company</t>
        </is>
      </c>
      <c r="D428" s="92" t="inlineStr">
        <is>
          <t>GA</t>
        </is>
      </c>
      <c r="F428" s="92" t="n">
        <v>410</v>
      </c>
      <c r="G428" s="92" t="inlineStr">
        <is>
          <t xml:space="preserve"> Mitchell Unit 3</t>
        </is>
      </c>
      <c r="H428" s="94" t="n">
        <v>311</v>
      </c>
      <c r="I428" s="95" t="n">
        <v>40908</v>
      </c>
      <c r="J428" s="95" t="n"/>
      <c r="K428" s="92" t="inlineStr">
        <is>
          <t>311.0 Structures and Improvements</t>
        </is>
      </c>
      <c r="L428" s="96" t="n">
        <v>3543867</v>
      </c>
      <c r="M428" s="96" t="n">
        <v>3178215</v>
      </c>
      <c r="N428" s="96" t="n">
        <v>559124</v>
      </c>
      <c r="P428" s="92" t="inlineStr">
        <is>
          <t>Fore</t>
        </is>
      </c>
      <c r="Q428" s="92" t="n">
        <v>61.5</v>
      </c>
      <c r="R428" s="103" t="n">
        <v>0.055</v>
      </c>
      <c r="S428" s="97">
        <f>FALSE()</f>
        <v/>
      </c>
      <c r="T428" s="96" t="n">
        <v>193473</v>
      </c>
      <c r="V428" s="92" t="n">
        <v>16.27</v>
      </c>
      <c r="W428" s="98" t="n"/>
      <c r="X428" s="99" t="n">
        <v>34365</v>
      </c>
      <c r="Y428" s="103" t="n">
        <v>0.0097</v>
      </c>
      <c r="Z428" s="97" t="b">
        <v>0</v>
      </c>
      <c r="AA428" s="92" t="inlineStr">
        <is>
          <t>PUC</t>
        </is>
      </c>
      <c r="AMD428" s="85" t="n"/>
      <c r="AME428" s="85" t="n"/>
      <c r="AMF428" s="85" t="n"/>
      <c r="AMG428" s="85" t="n"/>
      <c r="AMH428" s="85" t="n"/>
      <c r="AMI428" s="85" t="n"/>
      <c r="AMJ428" s="85" t="n"/>
    </row>
    <row r="429" ht="24.6" customFormat="1" customHeight="1" s="92">
      <c r="A429" s="92" t="n">
        <v>57</v>
      </c>
      <c r="B429" s="92" t="n">
        <v>123</v>
      </c>
      <c r="C429" s="79" t="inlineStr">
        <is>
          <t>Georgia Power Company</t>
        </is>
      </c>
      <c r="D429" s="92" t="inlineStr">
        <is>
          <t>GA</t>
        </is>
      </c>
      <c r="F429" s="92" t="n">
        <v>527</v>
      </c>
      <c r="G429" s="92" t="inlineStr">
        <is>
          <t>Scherer Unit 1</t>
        </is>
      </c>
      <c r="H429" s="94" t="n">
        <v>311</v>
      </c>
      <c r="I429" s="95" t="n">
        <v>40908</v>
      </c>
      <c r="J429" s="95" t="n"/>
      <c r="K429" s="92" t="inlineStr">
        <is>
          <t>311.0 Structures and Improvements</t>
        </is>
      </c>
      <c r="L429" s="96" t="n">
        <v>5745798</v>
      </c>
      <c r="M429" s="96" t="n">
        <v>3643457</v>
      </c>
      <c r="N429" s="96" t="n">
        <v>2293978</v>
      </c>
      <c r="P429" s="92" t="inlineStr">
        <is>
          <t>Fore</t>
        </is>
      </c>
      <c r="Q429" s="92" t="n">
        <v>61.7</v>
      </c>
      <c r="R429" s="103" t="n">
        <v>0.033</v>
      </c>
      <c r="S429" s="97">
        <f>FALSE()</f>
        <v/>
      </c>
      <c r="T429" s="96" t="n">
        <v>191637</v>
      </c>
      <c r="V429" s="92" t="n">
        <v>32.34</v>
      </c>
      <c r="W429" s="98" t="n"/>
      <c r="X429" s="99" t="n">
        <v>70933</v>
      </c>
      <c r="Y429" s="103" t="n">
        <v>0.0123</v>
      </c>
      <c r="Z429" s="97" t="b">
        <v>0</v>
      </c>
      <c r="AA429" s="92" t="inlineStr">
        <is>
          <t>PUC</t>
        </is>
      </c>
      <c r="AMD429" s="85" t="n"/>
      <c r="AME429" s="85" t="n"/>
      <c r="AMF429" s="85" t="n"/>
      <c r="AMG429" s="85" t="n"/>
      <c r="AMH429" s="85" t="n"/>
      <c r="AMI429" s="85" t="n"/>
      <c r="AMJ429" s="85" t="n"/>
    </row>
    <row r="430" ht="24.6" customFormat="1" customHeight="1" s="92">
      <c r="A430" s="92" t="n">
        <v>57</v>
      </c>
      <c r="B430" s="92" t="n">
        <v>123</v>
      </c>
      <c r="C430" s="79" t="inlineStr">
        <is>
          <t>Georgia Power Company</t>
        </is>
      </c>
      <c r="D430" s="92" t="inlineStr">
        <is>
          <t>GA</t>
        </is>
      </c>
      <c r="F430" s="92" t="n">
        <v>256</v>
      </c>
      <c r="G430" s="92" t="inlineStr">
        <is>
          <t>Hatch 2</t>
        </is>
      </c>
      <c r="H430" s="94" t="n">
        <v>325</v>
      </c>
      <c r="I430" s="95" t="n">
        <v>40908</v>
      </c>
      <c r="J430" s="95" t="n"/>
      <c r="K430" s="92" t="inlineStr">
        <is>
          <t>325.0 Misc. Power Plant Equipment</t>
        </is>
      </c>
      <c r="L430" s="96" t="n">
        <v>12226953</v>
      </c>
      <c r="M430" s="96" t="n">
        <v>7298808</v>
      </c>
      <c r="N430" s="96" t="n">
        <v>5117885</v>
      </c>
      <c r="P430" s="92" t="inlineStr">
        <is>
          <t>Fore</t>
        </is>
      </c>
      <c r="Q430" s="92" t="n">
        <v>48.2</v>
      </c>
      <c r="R430" s="103" t="n">
        <v>0.016</v>
      </c>
      <c r="S430" s="97">
        <f>FALSE()</f>
        <v/>
      </c>
      <c r="T430" s="96" t="n">
        <v>189740</v>
      </c>
      <c r="V430" s="92" t="n">
        <v>21.88</v>
      </c>
      <c r="W430" s="98" t="n"/>
      <c r="X430" s="99" t="n">
        <v>233907</v>
      </c>
      <c r="Y430" s="103" t="n">
        <v>0.0191</v>
      </c>
      <c r="Z430" s="97" t="b">
        <v>0</v>
      </c>
      <c r="AA430" s="92" t="inlineStr">
        <is>
          <t>PUC</t>
        </is>
      </c>
      <c r="AMD430" s="85" t="n"/>
      <c r="AME430" s="85" t="n"/>
      <c r="AMF430" s="85" t="n"/>
      <c r="AMG430" s="85" t="n"/>
      <c r="AMH430" s="85" t="n"/>
      <c r="AMI430" s="85" t="n"/>
      <c r="AMJ430" s="85" t="n"/>
    </row>
    <row r="431" ht="24.6" customFormat="1" customHeight="1" s="92">
      <c r="A431" s="92" t="n">
        <v>145</v>
      </c>
      <c r="B431" s="92" t="n">
        <v>272</v>
      </c>
      <c r="C431" s="100" t="inlineStr">
        <is>
          <t>Public Service Company of Colorado</t>
        </is>
      </c>
      <c r="D431" s="92" t="inlineStr">
        <is>
          <t>CO</t>
        </is>
      </c>
      <c r="F431" s="92" t="n">
        <v>1023</v>
      </c>
      <c r="G431" s="92" t="inlineStr">
        <is>
          <t>Cabin Creek</t>
        </is>
      </c>
      <c r="H431" s="94" t="n">
        <v>336</v>
      </c>
      <c r="I431" s="95" t="n">
        <v>43101</v>
      </c>
      <c r="K431" s="92" t="inlineStr">
        <is>
          <t>336 Roads, Railroads and Bridges</t>
        </is>
      </c>
      <c r="L431" s="96" t="n">
        <v>501678</v>
      </c>
      <c r="M431" s="96" t="n"/>
      <c r="O431" s="101" t="n">
        <v>0.363</v>
      </c>
      <c r="Q431" s="102" t="n">
        <v>81.41</v>
      </c>
      <c r="T431" s="106" t="n">
        <v>186837</v>
      </c>
      <c r="V431" s="102" t="n">
        <v>36.37</v>
      </c>
      <c r="W431" s="98" t="n"/>
      <c r="X431" s="99" t="n">
        <v>12058</v>
      </c>
      <c r="Y431" s="92" t="n">
        <v>0.024036</v>
      </c>
      <c r="Z431" s="97" t="b">
        <v>0</v>
      </c>
      <c r="AA431" s="92" t="inlineStr">
        <is>
          <t>PUC</t>
        </is>
      </c>
      <c r="AMD431" s="85" t="n"/>
      <c r="AME431" s="85" t="n"/>
      <c r="AMF431" s="85" t="n"/>
      <c r="AMG431" s="85" t="n"/>
      <c r="AMH431" s="85" t="n"/>
      <c r="AMI431" s="85" t="n"/>
      <c r="AMJ431" s="85" t="n"/>
    </row>
    <row r="432" ht="24.6" customFormat="1" customHeight="1" s="92">
      <c r="A432" s="92" t="n">
        <v>145</v>
      </c>
      <c r="B432" s="92" t="n">
        <v>272</v>
      </c>
      <c r="C432" s="100" t="inlineStr">
        <is>
          <t>Public Service Company of Colorado</t>
        </is>
      </c>
      <c r="D432" s="92" t="inlineStr">
        <is>
          <t>CO</t>
        </is>
      </c>
      <c r="F432" s="92" t="n">
        <v>1480</v>
      </c>
      <c r="G432" s="92" t="inlineStr">
        <is>
          <t>Salida</t>
        </is>
      </c>
      <c r="H432" s="94" t="n">
        <v>331</v>
      </c>
      <c r="I432" s="95" t="n">
        <v>43101</v>
      </c>
      <c r="K432" s="92" t="inlineStr">
        <is>
          <t>331 Structures and Improvements</t>
        </is>
      </c>
      <c r="L432" s="96" t="n">
        <v>118933</v>
      </c>
      <c r="M432" s="96" t="n"/>
      <c r="O432" s="101" t="n">
        <v>0.424</v>
      </c>
      <c r="Q432" s="102" t="n">
        <v>26.77</v>
      </c>
      <c r="T432" s="106" t="n">
        <v>185591</v>
      </c>
      <c r="V432" s="102" t="n">
        <v>9.470000000000001</v>
      </c>
      <c r="W432" s="98" t="n"/>
      <c r="X432" s="99" t="n">
        <v>18529</v>
      </c>
      <c r="Y432" s="92" t="n">
        <v>0.155793</v>
      </c>
      <c r="Z432" s="97" t="b">
        <v>0</v>
      </c>
      <c r="AA432" s="92" t="inlineStr">
        <is>
          <t>PUC</t>
        </is>
      </c>
      <c r="AMD432" s="85" t="n"/>
      <c r="AME432" s="85" t="n"/>
      <c r="AMF432" s="85" t="n"/>
      <c r="AMG432" s="85" t="n"/>
      <c r="AMH432" s="85" t="n"/>
      <c r="AMI432" s="85" t="n"/>
      <c r="AMJ432" s="85" t="n"/>
    </row>
    <row r="433" ht="24.6" customFormat="1" customHeight="1" s="92">
      <c r="A433" s="92" t="n">
        <v>57</v>
      </c>
      <c r="B433" s="92" t="n">
        <v>123</v>
      </c>
      <c r="C433" s="79" t="inlineStr">
        <is>
          <t>Georgia Power Company</t>
        </is>
      </c>
      <c r="D433" s="92" t="inlineStr">
        <is>
          <t>GA</t>
        </is>
      </c>
      <c r="F433" s="92" t="n">
        <v>8667</v>
      </c>
      <c r="G433" s="92" t="inlineStr">
        <is>
          <t>Nacoochee</t>
        </is>
      </c>
      <c r="H433" s="94" t="n">
        <v>333</v>
      </c>
      <c r="I433" s="95" t="n">
        <v>40908</v>
      </c>
      <c r="J433" s="95" t="n"/>
      <c r="K433" s="92" t="inlineStr">
        <is>
          <t>333.0 Water Turbines &amp; Generators</t>
        </is>
      </c>
      <c r="L433" s="96" t="n">
        <v>970655</v>
      </c>
      <c r="M433" s="96" t="n">
        <v>406609</v>
      </c>
      <c r="N433" s="96" t="n">
        <v>749040</v>
      </c>
      <c r="P433" s="92" t="inlineStr">
        <is>
          <t>Fore</t>
        </is>
      </c>
      <c r="Q433" s="92" t="n">
        <v>45.2</v>
      </c>
      <c r="R433" s="103" t="n">
        <v>0.191</v>
      </c>
      <c r="S433" s="97">
        <f>FALSE()</f>
        <v/>
      </c>
      <c r="T433" s="96" t="n">
        <v>184995</v>
      </c>
      <c r="V433" s="92" t="n">
        <v>21.36</v>
      </c>
      <c r="W433" s="98" t="n"/>
      <c r="X433" s="99" t="n">
        <v>35067</v>
      </c>
      <c r="Y433" s="103" t="n">
        <v>0.0361</v>
      </c>
      <c r="Z433" s="97" t="b">
        <v>0</v>
      </c>
      <c r="AA433" s="92" t="inlineStr">
        <is>
          <t>PUC</t>
        </is>
      </c>
      <c r="AMD433" s="85" t="n"/>
      <c r="AME433" s="85" t="n"/>
      <c r="AMF433" s="85" t="n"/>
      <c r="AMG433" s="85" t="n"/>
      <c r="AMH433" s="85" t="n"/>
      <c r="AMI433" s="85" t="n"/>
      <c r="AMJ433" s="85" t="n"/>
    </row>
    <row r="434" ht="24.6" customFormat="1" customHeight="1" s="92">
      <c r="A434" s="92" t="n">
        <v>145</v>
      </c>
      <c r="B434" s="92" t="n">
        <v>272</v>
      </c>
      <c r="C434" s="100" t="inlineStr">
        <is>
          <t>Public Service Company of Colorado</t>
        </is>
      </c>
      <c r="D434" s="92" t="inlineStr">
        <is>
          <t>CO</t>
        </is>
      </c>
      <c r="F434" s="92" t="n">
        <v>195</v>
      </c>
      <c r="G434" s="92" t="inlineStr">
        <is>
          <t>Ft Saint Vrain Common</t>
        </is>
      </c>
      <c r="H434" s="93" t="n">
        <v>343</v>
      </c>
      <c r="I434" s="95" t="n">
        <v>43101</v>
      </c>
      <c r="K434" s="92" t="inlineStr">
        <is>
          <t>343 Prime Movers</t>
        </is>
      </c>
      <c r="L434" s="96" t="n">
        <v>912972</v>
      </c>
      <c r="M434" s="106" t="n"/>
      <c r="O434" s="101" t="n">
        <v>0.225</v>
      </c>
      <c r="Q434" s="102" t="n">
        <v>37.64</v>
      </c>
      <c r="T434" s="106" t="n">
        <v>184312</v>
      </c>
      <c r="V434" s="102" t="n">
        <v>29.72</v>
      </c>
      <c r="W434" s="98" t="n"/>
      <c r="X434" s="99" t="n">
        <v>28973</v>
      </c>
      <c r="Y434" s="92" t="n">
        <v>0.031735</v>
      </c>
      <c r="Z434" s="97" t="b">
        <v>0</v>
      </c>
      <c r="AA434" s="92" t="inlineStr">
        <is>
          <t>PUC</t>
        </is>
      </c>
      <c r="AMD434" s="85" t="n"/>
      <c r="AME434" s="85" t="n"/>
      <c r="AMF434" s="85" t="n"/>
      <c r="AMG434" s="85" t="n"/>
      <c r="AMH434" s="85" t="n"/>
      <c r="AMI434" s="85" t="n"/>
      <c r="AMJ434" s="85" t="n"/>
    </row>
    <row r="435" ht="24.6" customFormat="1" customHeight="1" s="92">
      <c r="A435" s="92" t="n">
        <v>57</v>
      </c>
      <c r="B435" s="92" t="n">
        <v>123</v>
      </c>
      <c r="C435" s="79" t="inlineStr">
        <is>
          <t>Georgia Power Company</t>
        </is>
      </c>
      <c r="D435" s="92" t="inlineStr">
        <is>
          <t>GA</t>
        </is>
      </c>
      <c r="F435" s="92" t="n">
        <v>386</v>
      </c>
      <c r="G435" s="92" t="inlineStr">
        <is>
          <t>McIntosh Common</t>
        </is>
      </c>
      <c r="H435" s="94" t="n">
        <v>341</v>
      </c>
      <c r="I435" s="95" t="n">
        <v>40908</v>
      </c>
      <c r="J435" s="95" t="n"/>
      <c r="K435" s="92" t="inlineStr">
        <is>
          <t>341.0 Structures and Improvements</t>
        </is>
      </c>
      <c r="L435" s="96" t="n">
        <v>8598844</v>
      </c>
      <c r="M435" s="96" t="n">
        <v>2380868</v>
      </c>
      <c r="N435" s="96" t="n">
        <v>6401526</v>
      </c>
      <c r="P435" s="92" t="inlineStr">
        <is>
          <t>Fore</t>
        </is>
      </c>
      <c r="Q435" s="92" t="n">
        <v>41.8</v>
      </c>
      <c r="R435" s="103" t="n">
        <v>0.021</v>
      </c>
      <c r="S435" s="97">
        <f>FALSE()</f>
        <v/>
      </c>
      <c r="T435" s="96" t="n">
        <v>183551</v>
      </c>
      <c r="V435" s="92" t="n">
        <v>28.02</v>
      </c>
      <c r="W435" s="98" t="n"/>
      <c r="X435" s="99" t="n">
        <v>228463</v>
      </c>
      <c r="Y435" s="103" t="n">
        <v>0.0266</v>
      </c>
      <c r="Z435" s="97" t="b">
        <v>0</v>
      </c>
      <c r="AA435" s="92" t="inlineStr">
        <is>
          <t>PUC</t>
        </is>
      </c>
      <c r="AMD435" s="85" t="n"/>
      <c r="AME435" s="85" t="n"/>
      <c r="AMF435" s="85" t="n"/>
      <c r="AMG435" s="85" t="n"/>
      <c r="AMH435" s="85" t="n"/>
      <c r="AMI435" s="85" t="n"/>
      <c r="AMJ435" s="85" t="n"/>
    </row>
    <row r="436" ht="24.6" customFormat="1" customHeight="1" s="92">
      <c r="A436" s="92" t="n">
        <v>57</v>
      </c>
      <c r="B436" s="92" t="n">
        <v>123</v>
      </c>
      <c r="C436" s="79" t="inlineStr">
        <is>
          <t>Georgia Power Company</t>
        </is>
      </c>
      <c r="D436" s="92" t="inlineStr">
        <is>
          <t>GA</t>
        </is>
      </c>
      <c r="F436" s="92" t="n">
        <v>381</v>
      </c>
      <c r="G436" s="92" t="inlineStr">
        <is>
          <t>McDonough-Atkinson CC Unit 5</t>
        </is>
      </c>
      <c r="H436" s="94" t="n">
        <v>344</v>
      </c>
      <c r="I436" s="95" t="n">
        <v>40908</v>
      </c>
      <c r="J436" s="95" t="n"/>
      <c r="K436" s="92" t="inlineStr">
        <is>
          <t>344.0 Generators</t>
        </is>
      </c>
      <c r="L436" s="96" t="n">
        <v>7775592</v>
      </c>
      <c r="M436" s="96" t="n">
        <v>146588</v>
      </c>
      <c r="N436" s="96" t="n">
        <v>7810919</v>
      </c>
      <c r="P436" s="92" t="inlineStr">
        <is>
          <t>Fore</t>
        </is>
      </c>
      <c r="Q436" s="92" t="n">
        <v>35</v>
      </c>
      <c r="R436" s="103" t="n">
        <v>0.023</v>
      </c>
      <c r="S436" s="97">
        <f>FALSE()</f>
        <v/>
      </c>
      <c r="T436" s="96" t="n">
        <v>181915</v>
      </c>
      <c r="V436" s="92" t="n">
        <v>34.5</v>
      </c>
      <c r="W436" s="98" t="n"/>
      <c r="X436" s="99" t="n">
        <v>226403</v>
      </c>
      <c r="Y436" s="103" t="n">
        <v>0.0291</v>
      </c>
      <c r="Z436" s="97" t="b">
        <v>0</v>
      </c>
      <c r="AA436" s="92" t="inlineStr">
        <is>
          <t>PUC</t>
        </is>
      </c>
      <c r="AMD436" s="85" t="n"/>
      <c r="AME436" s="85" t="n"/>
      <c r="AMF436" s="85" t="n"/>
      <c r="AMG436" s="85" t="n"/>
      <c r="AMH436" s="85" t="n"/>
      <c r="AMI436" s="85" t="n"/>
      <c r="AMJ436" s="85" t="n"/>
    </row>
    <row r="437" ht="24.6" customFormat="1" customHeight="1" s="92">
      <c r="A437" s="92" t="n">
        <v>57</v>
      </c>
      <c r="B437" s="92" t="n">
        <v>123</v>
      </c>
      <c r="C437" s="79" t="inlineStr">
        <is>
          <t>Georgia Power Company</t>
        </is>
      </c>
      <c r="D437" s="92" t="inlineStr">
        <is>
          <t>GA</t>
        </is>
      </c>
      <c r="F437" s="92" t="n">
        <v>386</v>
      </c>
      <c r="G437" s="92" t="inlineStr">
        <is>
          <t>McIntosh CT Units 5-6</t>
        </is>
      </c>
      <c r="H437" s="94" t="n">
        <v>344</v>
      </c>
      <c r="I437" s="95" t="n">
        <v>40908</v>
      </c>
      <c r="J437" s="95" t="n"/>
      <c r="K437" s="92" t="inlineStr">
        <is>
          <t>344.0 Generators</t>
        </is>
      </c>
      <c r="L437" s="96" t="n">
        <v>9723537</v>
      </c>
      <c r="M437" s="96" t="n">
        <v>2070866</v>
      </c>
      <c r="N437" s="96" t="n">
        <v>7833898</v>
      </c>
      <c r="P437" s="92" t="inlineStr">
        <is>
          <t>Fore</t>
        </is>
      </c>
      <c r="Q437" s="92" t="n">
        <v>33.9</v>
      </c>
      <c r="R437" s="103" t="n">
        <v>0.019</v>
      </c>
      <c r="S437" s="97">
        <f>FALSE()</f>
        <v/>
      </c>
      <c r="T437" s="96" t="n">
        <v>181227</v>
      </c>
      <c r="V437" s="92" t="n">
        <v>27.48</v>
      </c>
      <c r="W437" s="98" t="n"/>
      <c r="X437" s="99" t="n">
        <v>285076</v>
      </c>
      <c r="Y437" s="103" t="n">
        <v>0.0293</v>
      </c>
      <c r="Z437" s="97" t="b">
        <v>0</v>
      </c>
      <c r="AA437" s="92" t="inlineStr">
        <is>
          <t>PUC</t>
        </is>
      </c>
      <c r="AMD437" s="85" t="n"/>
      <c r="AME437" s="85" t="n"/>
      <c r="AMF437" s="85" t="n"/>
      <c r="AMG437" s="85" t="n"/>
      <c r="AMH437" s="85" t="n"/>
      <c r="AMI437" s="85" t="n"/>
      <c r="AMJ437" s="85" t="n"/>
    </row>
    <row r="438" ht="24.6" customFormat="1" customHeight="1" s="92">
      <c r="A438" s="92" t="n">
        <v>145</v>
      </c>
      <c r="B438" s="92" t="n">
        <v>272</v>
      </c>
      <c r="C438" s="100" t="inlineStr">
        <is>
          <t>Public Service Company of Colorado</t>
        </is>
      </c>
      <c r="D438" s="92" t="inlineStr">
        <is>
          <t>CO</t>
        </is>
      </c>
      <c r="F438" s="92" t="n">
        <v>125</v>
      </c>
      <c r="G438" s="92" t="inlineStr">
        <is>
          <t>Comanche Unit 3</t>
        </is>
      </c>
      <c r="H438" s="94" t="n">
        <v>316</v>
      </c>
      <c r="I438" s="95" t="n">
        <v>43101</v>
      </c>
      <c r="K438" s="92" t="inlineStr">
        <is>
          <t>316 Miscellaneous Power Plant Equipment</t>
        </is>
      </c>
      <c r="L438" s="96" t="n">
        <v>19720826</v>
      </c>
      <c r="M438" s="96" t="n"/>
      <c r="O438" s="101" t="n">
        <v>0.12</v>
      </c>
      <c r="Q438" s="102" t="n">
        <v>51.35</v>
      </c>
      <c r="T438" s="106" t="n">
        <v>180693</v>
      </c>
      <c r="V438" s="102" t="n">
        <v>44.03</v>
      </c>
      <c r="W438" s="92" t="n">
        <v>2070</v>
      </c>
      <c r="X438" s="99" t="n">
        <v>403567</v>
      </c>
      <c r="Y438" s="92" t="n">
        <v>0.020464</v>
      </c>
      <c r="Z438" s="97" t="b">
        <v>0</v>
      </c>
      <c r="AA438" s="92" t="inlineStr">
        <is>
          <t>PUC</t>
        </is>
      </c>
      <c r="AMD438" s="85" t="n"/>
      <c r="AME438" s="85" t="n"/>
      <c r="AMF438" s="85" t="n"/>
      <c r="AMG438" s="85" t="n"/>
      <c r="AMH438" s="85" t="n"/>
      <c r="AMI438" s="85" t="n"/>
      <c r="AMJ438" s="85" t="n"/>
    </row>
    <row r="439" ht="24.6" customFormat="1" customHeight="1" s="92">
      <c r="A439" s="92" t="n">
        <v>57</v>
      </c>
      <c r="B439" s="92" t="n">
        <v>123</v>
      </c>
      <c r="C439" s="79" t="inlineStr">
        <is>
          <t>Georgia Power Company</t>
        </is>
      </c>
      <c r="D439" s="92" t="inlineStr">
        <is>
          <t>GA</t>
        </is>
      </c>
      <c r="F439" s="92" t="n">
        <v>608</v>
      </c>
      <c r="G439" s="92" t="inlineStr">
        <is>
          <t>Vogtle Recreational and Training Facilities</t>
        </is>
      </c>
      <c r="H439" s="94" t="n">
        <v>325</v>
      </c>
      <c r="I439" s="95" t="n">
        <v>40908</v>
      </c>
      <c r="J439" s="95" t="n"/>
      <c r="K439" s="92" t="inlineStr">
        <is>
          <t>325.0 Misc. Power Plant Equipment</t>
        </is>
      </c>
      <c r="L439" s="96" t="n">
        <v>7175589</v>
      </c>
      <c r="M439" s="96" t="n">
        <v>4231303</v>
      </c>
      <c r="N439" s="96" t="n">
        <v>3123714</v>
      </c>
      <c r="P439" s="92" t="inlineStr">
        <is>
          <t>Fore</t>
        </is>
      </c>
      <c r="Q439" s="92" t="n">
        <v>54.6</v>
      </c>
      <c r="R439" s="103" t="n">
        <v>0.025</v>
      </c>
      <c r="S439" s="97">
        <f>FALSE()</f>
        <v/>
      </c>
      <c r="T439" s="96" t="n">
        <v>179428</v>
      </c>
      <c r="V439" s="92" t="n">
        <v>27.52</v>
      </c>
      <c r="W439" s="98" t="n"/>
      <c r="X439" s="99" t="n">
        <v>113507</v>
      </c>
      <c r="Y439" s="103" t="n">
        <v>0.0158</v>
      </c>
      <c r="Z439" s="97" t="b">
        <v>0</v>
      </c>
      <c r="AA439" s="92" t="inlineStr">
        <is>
          <t>PUC</t>
        </is>
      </c>
      <c r="AMD439" s="85" t="n"/>
      <c r="AME439" s="85" t="n"/>
      <c r="AMF439" s="85" t="n"/>
      <c r="AMG439" s="85" t="n"/>
      <c r="AMH439" s="85" t="n"/>
      <c r="AMI439" s="85" t="n"/>
      <c r="AMJ439" s="85" t="n"/>
    </row>
    <row r="440" ht="24.6" customFormat="1" customHeight="1" s="92">
      <c r="A440" s="92" t="n">
        <v>145</v>
      </c>
      <c r="B440" s="92" t="n">
        <v>272</v>
      </c>
      <c r="C440" s="100" t="inlineStr">
        <is>
          <t>Public Service Company of Colorado</t>
        </is>
      </c>
      <c r="D440" s="92" t="inlineStr">
        <is>
          <t>CO</t>
        </is>
      </c>
      <c r="F440" s="92" t="n">
        <v>1022</v>
      </c>
      <c r="G440" s="92" t="inlineStr">
        <is>
          <t>Shoshone</t>
        </is>
      </c>
      <c r="H440" s="94" t="n">
        <v>331</v>
      </c>
      <c r="I440" s="95" t="n">
        <v>43101</v>
      </c>
      <c r="K440" s="92" t="inlineStr">
        <is>
          <t>331 Structures and Improvements</t>
        </is>
      </c>
      <c r="L440" s="96" t="n">
        <v>3849934</v>
      </c>
      <c r="M440" s="96" t="n"/>
      <c r="O440" s="101" t="n">
        <v>0.142</v>
      </c>
      <c r="Q440" s="102" t="n">
        <v>50.83</v>
      </c>
      <c r="T440" s="106" t="n">
        <v>179296</v>
      </c>
      <c r="V440" s="102" t="n">
        <v>39.85</v>
      </c>
      <c r="W440" s="98" t="n"/>
      <c r="X440" s="99" t="n">
        <v>87020</v>
      </c>
      <c r="Y440" s="92" t="n">
        <v>0.022603</v>
      </c>
      <c r="Z440" s="97" t="b">
        <v>0</v>
      </c>
      <c r="AA440" s="92" t="inlineStr">
        <is>
          <t>PUC</t>
        </is>
      </c>
      <c r="AMD440" s="85" t="n"/>
      <c r="AME440" s="85" t="n"/>
      <c r="AMF440" s="85" t="n"/>
      <c r="AMG440" s="85" t="n"/>
      <c r="AMH440" s="85" t="n"/>
      <c r="AMI440" s="85" t="n"/>
      <c r="AMJ440" s="85" t="n"/>
    </row>
    <row r="441" ht="24.6" customFormat="1" customHeight="1" s="92">
      <c r="A441" s="92" t="n">
        <v>57</v>
      </c>
      <c r="B441" s="92" t="n">
        <v>123</v>
      </c>
      <c r="C441" s="79" t="inlineStr">
        <is>
          <t>Georgia Power Company</t>
        </is>
      </c>
      <c r="D441" s="92" t="inlineStr">
        <is>
          <t>GA</t>
        </is>
      </c>
      <c r="F441" s="92" t="n">
        <v>914</v>
      </c>
      <c r="G441" s="92" t="inlineStr">
        <is>
          <t>Tallulah Falls</t>
        </is>
      </c>
      <c r="H441" s="94" t="n">
        <v>334</v>
      </c>
      <c r="I441" s="95" t="n">
        <v>40908</v>
      </c>
      <c r="J441" s="95" t="n"/>
      <c r="K441" s="92" t="inlineStr">
        <is>
          <t>334.0 Accessory Electric Equipment</t>
        </is>
      </c>
      <c r="L441" s="96" t="n">
        <v>1579688</v>
      </c>
      <c r="M441" s="96" t="n">
        <v>590464</v>
      </c>
      <c r="N441" s="96" t="n">
        <v>1164502</v>
      </c>
      <c r="P441" s="92" t="inlineStr">
        <is>
          <t>Fore</t>
        </is>
      </c>
      <c r="Q441" s="92" t="n">
        <v>45.1</v>
      </c>
      <c r="R441" s="103" t="n">
        <v>0.111</v>
      </c>
      <c r="S441" s="97">
        <f>FALSE()</f>
        <v/>
      </c>
      <c r="T441" s="96" t="n">
        <v>175279</v>
      </c>
      <c r="V441" s="92" t="n">
        <v>23.29</v>
      </c>
      <c r="W441" s="98" t="n"/>
      <c r="X441" s="99" t="n">
        <v>50000</v>
      </c>
      <c r="Y441" s="103" t="n">
        <v>0.0317</v>
      </c>
      <c r="Z441" s="97" t="b">
        <v>0</v>
      </c>
      <c r="AA441" s="92" t="inlineStr">
        <is>
          <t>PUC</t>
        </is>
      </c>
      <c r="AMD441" s="85" t="n"/>
      <c r="AME441" s="85" t="n"/>
      <c r="AMF441" s="85" t="n"/>
      <c r="AMG441" s="85" t="n"/>
      <c r="AMH441" s="85" t="n"/>
      <c r="AMI441" s="85" t="n"/>
      <c r="AMJ441" s="85" t="n"/>
    </row>
    <row r="442" ht="24.6" customFormat="1" customHeight="1" s="92">
      <c r="A442" s="92" t="n">
        <v>145</v>
      </c>
      <c r="B442" s="92" t="n">
        <v>272</v>
      </c>
      <c r="C442" s="100" t="inlineStr">
        <is>
          <t>Public Service Company of Colorado</t>
        </is>
      </c>
      <c r="D442" s="92" t="inlineStr">
        <is>
          <t>CO</t>
        </is>
      </c>
      <c r="F442" s="92" t="n">
        <v>139</v>
      </c>
      <c r="G442" s="92" t="inlineStr">
        <is>
          <t>Craig Unit 1</t>
        </is>
      </c>
      <c r="H442" s="94" t="n">
        <v>311</v>
      </c>
      <c r="I442" s="95" t="n">
        <v>43101</v>
      </c>
      <c r="K442" s="92" t="inlineStr">
        <is>
          <t>311 Structures and Improvements</t>
        </is>
      </c>
      <c r="L442" s="96" t="n">
        <v>7455497</v>
      </c>
      <c r="M442" s="96" t="n"/>
      <c r="O442" s="101" t="n">
        <v>0.607</v>
      </c>
      <c r="Q442" s="102" t="n">
        <v>38.14</v>
      </c>
      <c r="T442" s="106" t="n">
        <v>174397</v>
      </c>
      <c r="V442" s="102" t="n">
        <v>7.47</v>
      </c>
      <c r="W442" s="92" t="n">
        <v>2040</v>
      </c>
      <c r="X442" s="99" t="n">
        <v>385569</v>
      </c>
      <c r="Y442" s="92" t="n">
        <v>0.051716</v>
      </c>
      <c r="Z442" s="97" t="b">
        <v>0</v>
      </c>
      <c r="AA442" s="92" t="inlineStr">
        <is>
          <t>PUC</t>
        </is>
      </c>
      <c r="AMD442" s="85" t="n"/>
      <c r="AME442" s="85" t="n"/>
      <c r="AMF442" s="85" t="n"/>
      <c r="AMG442" s="85" t="n"/>
      <c r="AMH442" s="85" t="n"/>
      <c r="AMI442" s="85" t="n"/>
      <c r="AMJ442" s="85" t="n"/>
    </row>
    <row r="443" ht="24.6" customFormat="1" customHeight="1" s="92">
      <c r="A443" s="92" t="n">
        <v>57</v>
      </c>
      <c r="B443" s="92" t="n">
        <v>123</v>
      </c>
      <c r="C443" s="79" t="inlineStr">
        <is>
          <t>Georgia Power Company</t>
        </is>
      </c>
      <c r="D443" s="92" t="inlineStr">
        <is>
          <t>GA</t>
        </is>
      </c>
      <c r="F443" s="92" t="n">
        <v>917</v>
      </c>
      <c r="G443" s="92" t="inlineStr">
        <is>
          <t>Terrora</t>
        </is>
      </c>
      <c r="H443" s="94" t="n">
        <v>331</v>
      </c>
      <c r="I443" s="95" t="n">
        <v>40908</v>
      </c>
      <c r="J443" s="95" t="n"/>
      <c r="K443" s="92" t="inlineStr">
        <is>
          <t>331.0 Structures and Improvements</t>
        </is>
      </c>
      <c r="L443" s="96" t="n">
        <v>1993673</v>
      </c>
      <c r="M443" s="96" t="n">
        <v>1051603</v>
      </c>
      <c r="N443" s="96" t="n">
        <v>1115167</v>
      </c>
      <c r="P443" s="92" t="inlineStr">
        <is>
          <t>Fore</t>
        </is>
      </c>
      <c r="Q443" s="92" t="n">
        <v>59.3</v>
      </c>
      <c r="R443" s="103" t="n">
        <v>0.08699999999999999</v>
      </c>
      <c r="S443" s="97">
        <f>FALSE()</f>
        <v/>
      </c>
      <c r="T443" s="96" t="n">
        <v>173097</v>
      </c>
      <c r="V443" s="92" t="n">
        <v>23.35</v>
      </c>
      <c r="W443" s="98" t="n"/>
      <c r="X443" s="99" t="n">
        <v>47759</v>
      </c>
      <c r="Y443" s="103" t="n">
        <v>0.024</v>
      </c>
      <c r="Z443" s="97" t="b">
        <v>0</v>
      </c>
      <c r="AA443" s="92" t="inlineStr">
        <is>
          <t>PUC</t>
        </is>
      </c>
      <c r="AMD443" s="85" t="n"/>
      <c r="AME443" s="85" t="n"/>
      <c r="AMF443" s="85" t="n"/>
      <c r="AMG443" s="85" t="n"/>
      <c r="AMH443" s="85" t="n"/>
      <c r="AMI443" s="85" t="n"/>
      <c r="AMJ443" s="85" t="n"/>
    </row>
    <row r="444" ht="24.6" customFormat="1" customHeight="1" s="92">
      <c r="A444" s="92" t="n">
        <v>2</v>
      </c>
      <c r="B444" s="92" t="n">
        <v>18</v>
      </c>
      <c r="C444" s="79" t="inlineStr">
        <is>
          <t>ALABAMA POWER COMPANY</t>
        </is>
      </c>
      <c r="D444" s="92" t="inlineStr">
        <is>
          <t>AL</t>
        </is>
      </c>
      <c r="F444" s="92" t="n">
        <v>617</v>
      </c>
      <c r="G444" s="92" t="inlineStr">
        <is>
          <t>Washington County</t>
        </is>
      </c>
      <c r="H444" s="94" t="n">
        <v>344</v>
      </c>
      <c r="I444" s="95" t="n">
        <v>41639</v>
      </c>
      <c r="J444" s="95" t="n"/>
      <c r="K444" s="92" t="inlineStr">
        <is>
          <t>344.0 Generators</t>
        </is>
      </c>
      <c r="L444" s="96" t="n">
        <v>5592413</v>
      </c>
      <c r="M444" s="96" t="n">
        <v>-1402221</v>
      </c>
      <c r="N444" s="96" t="n">
        <v>7166604</v>
      </c>
      <c r="O444" s="103" t="n">
        <v>-0.251</v>
      </c>
      <c r="P444" s="92" t="inlineStr">
        <is>
          <t>Fore</t>
        </is>
      </c>
      <c r="Q444" s="92" t="n">
        <v>34.7</v>
      </c>
      <c r="S444" s="97">
        <f>FALSE()</f>
        <v/>
      </c>
      <c r="T444" s="96" t="n">
        <v>171970</v>
      </c>
      <c r="U444" s="103" t="n">
        <v>0.031</v>
      </c>
      <c r="V444" s="92" t="n">
        <v>24.52</v>
      </c>
      <c r="W444" s="98" t="n"/>
      <c r="X444" s="99" t="n">
        <v>292221</v>
      </c>
      <c r="Y444" s="103" t="n">
        <v>0.0523</v>
      </c>
      <c r="Z444" s="97" t="b">
        <v>0</v>
      </c>
      <c r="AA444" s="92" t="inlineStr">
        <is>
          <t>PUC</t>
        </is>
      </c>
      <c r="AMD444" s="85" t="n"/>
      <c r="AME444" s="85" t="n"/>
      <c r="AMF444" s="85" t="n"/>
      <c r="AMG444" s="85" t="n"/>
      <c r="AMH444" s="85" t="n"/>
      <c r="AMI444" s="85" t="n"/>
      <c r="AMJ444" s="85" t="n"/>
    </row>
    <row r="445" ht="24.6" customFormat="1" customHeight="1" s="92">
      <c r="A445" s="92" t="n">
        <v>57</v>
      </c>
      <c r="B445" s="92" t="n">
        <v>123</v>
      </c>
      <c r="C445" s="79" t="inlineStr">
        <is>
          <t>Georgia Power Company</t>
        </is>
      </c>
      <c r="D445" s="92" t="inlineStr">
        <is>
          <t>GA</t>
        </is>
      </c>
      <c r="F445" s="92" t="n">
        <v>381</v>
      </c>
      <c r="G445" s="92" t="inlineStr">
        <is>
          <t>McDonough-Atkinson CT</t>
        </is>
      </c>
      <c r="H445" s="94" t="n">
        <v>343</v>
      </c>
      <c r="I445" s="95" t="n">
        <v>40908</v>
      </c>
      <c r="J445" s="95" t="n"/>
      <c r="K445" s="92" t="inlineStr">
        <is>
          <t>343.0 Prime Movers</t>
        </is>
      </c>
      <c r="L445" s="96" t="n">
        <v>4753489</v>
      </c>
      <c r="M445" s="96" t="n">
        <v>4599925</v>
      </c>
      <c r="N445" s="96" t="n">
        <v>323072</v>
      </c>
      <c r="P445" s="92" t="inlineStr">
        <is>
          <t>Fore</t>
        </is>
      </c>
      <c r="Q445" s="92" t="n">
        <v>43.8</v>
      </c>
      <c r="R445" s="103" t="n">
        <v>0.036</v>
      </c>
      <c r="S445" s="97">
        <f>FALSE()</f>
        <v/>
      </c>
      <c r="T445" s="96" t="n">
        <v>169509</v>
      </c>
      <c r="V445" s="92" t="n">
        <v>4.5</v>
      </c>
      <c r="W445" s="98" t="n"/>
      <c r="X445" s="99" t="n">
        <v>71794</v>
      </c>
      <c r="Y445" s="103" t="n">
        <v>0.0151</v>
      </c>
      <c r="Z445" s="97" t="b">
        <v>0</v>
      </c>
      <c r="AA445" s="92" t="inlineStr">
        <is>
          <t>PUC</t>
        </is>
      </c>
      <c r="AMD445" s="85" t="n"/>
      <c r="AME445" s="85" t="n"/>
      <c r="AMF445" s="85" t="n"/>
      <c r="AMG445" s="85" t="n"/>
      <c r="AMH445" s="85" t="n"/>
      <c r="AMI445" s="85" t="n"/>
      <c r="AMJ445" s="85" t="n"/>
    </row>
    <row r="446" ht="24.6" customFormat="1" customHeight="1" s="92">
      <c r="A446" s="92" t="n">
        <v>145</v>
      </c>
      <c r="B446" s="92" t="n">
        <v>272</v>
      </c>
      <c r="C446" s="100" t="inlineStr">
        <is>
          <t>Public Service Company of Colorado</t>
        </is>
      </c>
      <c r="D446" s="92" t="inlineStr">
        <is>
          <t>CO</t>
        </is>
      </c>
      <c r="F446" s="92" t="n">
        <v>139</v>
      </c>
      <c r="G446" s="92" t="inlineStr">
        <is>
          <t>Craig Common</t>
        </is>
      </c>
      <c r="H446" s="94" t="n">
        <v>315</v>
      </c>
      <c r="I446" s="95" t="n">
        <v>43101</v>
      </c>
      <c r="K446" s="92" t="inlineStr">
        <is>
          <t>315 Accessory Electric Equipment</t>
        </is>
      </c>
      <c r="L446" s="96" t="n">
        <v>2204781</v>
      </c>
      <c r="M446" s="96" t="n"/>
      <c r="O446" s="101" t="n">
        <v>0.47</v>
      </c>
      <c r="Q446" s="102" t="n">
        <v>48.13</v>
      </c>
      <c r="T446" s="106" t="n">
        <v>168487</v>
      </c>
      <c r="V446" s="102" t="n">
        <v>21.23</v>
      </c>
      <c r="W446" s="98" t="n"/>
      <c r="X446" s="99" t="n">
        <v>59344</v>
      </c>
      <c r="Y446" s="92" t="n">
        <v>0.026916</v>
      </c>
      <c r="Z446" s="97" t="b">
        <v>0</v>
      </c>
      <c r="AA446" s="92" t="inlineStr">
        <is>
          <t>PUC</t>
        </is>
      </c>
      <c r="AMD446" s="85" t="n"/>
      <c r="AME446" s="85" t="n"/>
      <c r="AMF446" s="85" t="n"/>
      <c r="AMG446" s="85" t="n"/>
      <c r="AMH446" s="85" t="n"/>
      <c r="AMI446" s="85" t="n"/>
      <c r="AMJ446" s="85" t="n"/>
    </row>
    <row r="447" ht="24.6" customFormat="1" customHeight="1" s="92">
      <c r="A447" s="92" t="n">
        <v>57</v>
      </c>
      <c r="B447" s="92" t="n">
        <v>123</v>
      </c>
      <c r="C447" s="79" t="inlineStr">
        <is>
          <t>Georgia Power Company</t>
        </is>
      </c>
      <c r="D447" s="92" t="inlineStr">
        <is>
          <t>GA</t>
        </is>
      </c>
      <c r="F447" s="92" t="n">
        <v>919</v>
      </c>
      <c r="G447" s="92" t="inlineStr">
        <is>
          <t>Bartletts Ferry 5 - 6</t>
        </is>
      </c>
      <c r="H447" s="94" t="n">
        <v>334</v>
      </c>
      <c r="I447" s="95" t="n">
        <v>40908</v>
      </c>
      <c r="J447" s="95" t="n"/>
      <c r="K447" s="92" t="inlineStr">
        <is>
          <t>334.0 Accessory Electric Equipment</t>
        </is>
      </c>
      <c r="L447" s="96" t="n">
        <v>5979231</v>
      </c>
      <c r="M447" s="96" t="n">
        <v>2371965</v>
      </c>
      <c r="N447" s="96" t="n">
        <v>3774591</v>
      </c>
      <c r="P447" s="92" t="inlineStr">
        <is>
          <t>Fore</t>
        </is>
      </c>
      <c r="Q447" s="92" t="n">
        <v>55.4</v>
      </c>
      <c r="R447" s="103" t="n">
        <v>0.028</v>
      </c>
      <c r="S447" s="97">
        <f>FALSE()</f>
        <v/>
      </c>
      <c r="T447" s="96" t="n">
        <v>167325</v>
      </c>
      <c r="V447" s="92" t="n">
        <v>29.85</v>
      </c>
      <c r="W447" s="98" t="n"/>
      <c r="X447" s="99" t="n">
        <v>126452</v>
      </c>
      <c r="Y447" s="103" t="n">
        <v>0.0211</v>
      </c>
      <c r="Z447" s="97" t="b">
        <v>0</v>
      </c>
      <c r="AA447" s="92" t="inlineStr">
        <is>
          <t>PUC</t>
        </is>
      </c>
      <c r="AMD447" s="85" t="n"/>
      <c r="AME447" s="85" t="n"/>
      <c r="AMF447" s="85" t="n"/>
      <c r="AMG447" s="85" t="n"/>
      <c r="AMH447" s="85" t="n"/>
      <c r="AMI447" s="85" t="n"/>
      <c r="AMJ447" s="85" t="n"/>
    </row>
    <row r="448" ht="24.6" customFormat="1" customHeight="1" s="92">
      <c r="A448" s="92" t="n">
        <v>145</v>
      </c>
      <c r="B448" s="92" t="n">
        <v>272</v>
      </c>
      <c r="C448" s="100" t="inlineStr">
        <is>
          <t>Public Service Company of Colorado</t>
        </is>
      </c>
      <c r="D448" s="92" t="inlineStr">
        <is>
          <t>CO</t>
        </is>
      </c>
      <c r="F448" s="92" t="n">
        <v>1022</v>
      </c>
      <c r="G448" s="92" t="inlineStr">
        <is>
          <t>Shoshone</t>
        </is>
      </c>
      <c r="H448" s="94" t="n">
        <v>334</v>
      </c>
      <c r="I448" s="95" t="n">
        <v>43101</v>
      </c>
      <c r="K448" s="92" t="inlineStr">
        <is>
          <t>334 Accessory Electric Equipment</t>
        </is>
      </c>
      <c r="L448" s="96" t="n">
        <v>3562678</v>
      </c>
      <c r="M448" s="96" t="n"/>
      <c r="O448" s="103" t="n">
        <v>0.172</v>
      </c>
      <c r="Q448" s="92" t="n">
        <v>50.33</v>
      </c>
      <c r="T448" s="106" t="n">
        <v>165918</v>
      </c>
      <c r="V448" s="102" t="n">
        <v>37.17</v>
      </c>
      <c r="W448" s="98" t="n"/>
      <c r="X448" s="99" t="n">
        <v>84293</v>
      </c>
      <c r="Y448" s="92" t="n">
        <v>0.02366</v>
      </c>
      <c r="Z448" s="97" t="b">
        <v>0</v>
      </c>
      <c r="AA448" s="92" t="inlineStr">
        <is>
          <t>PUC</t>
        </is>
      </c>
      <c r="AMD448" s="85" t="n"/>
      <c r="AME448" s="85" t="n"/>
      <c r="AMF448" s="85" t="n"/>
      <c r="AMG448" s="85" t="n"/>
      <c r="AMH448" s="85" t="n"/>
      <c r="AMI448" s="85" t="n"/>
      <c r="AMJ448" s="85" t="n"/>
    </row>
    <row r="449" ht="24.6" customFormat="1" customHeight="1" s="92">
      <c r="A449" s="92" t="n">
        <v>145</v>
      </c>
      <c r="B449" s="92" t="n">
        <v>272</v>
      </c>
      <c r="C449" s="100" t="inlineStr">
        <is>
          <t>Public Service Company of Colorado</t>
        </is>
      </c>
      <c r="D449" s="92" t="inlineStr">
        <is>
          <t>CO</t>
        </is>
      </c>
      <c r="F449" s="92" t="n">
        <v>139</v>
      </c>
      <c r="G449" s="92" t="inlineStr">
        <is>
          <t>Craig Unit 2</t>
        </is>
      </c>
      <c r="H449" s="94" t="n">
        <v>314</v>
      </c>
      <c r="I449" s="95" t="n">
        <v>43101</v>
      </c>
      <c r="K449" s="92" t="inlineStr">
        <is>
          <t>314 Turbogenerator Units</t>
        </is>
      </c>
      <c r="L449" s="96" t="n">
        <v>7372248</v>
      </c>
      <c r="M449" s="96" t="n"/>
      <c r="O449" s="101" t="n">
        <v>0.399</v>
      </c>
      <c r="Q449" s="102" t="n">
        <v>39.29</v>
      </c>
      <c r="T449" s="106" t="n">
        <v>165833</v>
      </c>
      <c r="V449" s="102" t="n">
        <v>20.68</v>
      </c>
      <c r="W449" s="92" t="n">
        <v>2039</v>
      </c>
      <c r="X449" s="99" t="n">
        <v>221462</v>
      </c>
      <c r="Y449" s="92" t="n">
        <v>0.03004</v>
      </c>
      <c r="Z449" s="97" t="b">
        <v>0</v>
      </c>
      <c r="AA449" s="92" t="inlineStr">
        <is>
          <t>PUC</t>
        </is>
      </c>
      <c r="AMD449" s="85" t="n"/>
      <c r="AME449" s="85" t="n"/>
      <c r="AMF449" s="85" t="n"/>
      <c r="AMG449" s="85" t="n"/>
      <c r="AMH449" s="85" t="n"/>
      <c r="AMI449" s="85" t="n"/>
      <c r="AMJ449" s="85" t="n"/>
    </row>
    <row r="450" ht="24.6" customFormat="1" customHeight="1" s="92">
      <c r="A450" s="92" t="n">
        <v>57</v>
      </c>
      <c r="B450" s="92" t="n">
        <v>123</v>
      </c>
      <c r="C450" s="79" t="inlineStr">
        <is>
          <t>Georgia Power Company</t>
        </is>
      </c>
      <c r="D450" s="92" t="inlineStr">
        <is>
          <t>GA</t>
        </is>
      </c>
      <c r="F450" s="92" t="n">
        <v>8666</v>
      </c>
      <c r="G450" s="92" t="inlineStr">
        <is>
          <t>Langdale</t>
        </is>
      </c>
      <c r="H450" s="94" t="n">
        <v>331</v>
      </c>
      <c r="I450" s="95" t="n">
        <v>40908</v>
      </c>
      <c r="J450" s="95" t="n"/>
      <c r="K450" s="92" t="inlineStr">
        <is>
          <t>331.0 Structures and Improvements</t>
        </is>
      </c>
      <c r="L450" s="96" t="n">
        <v>153084</v>
      </c>
      <c r="M450" s="96" t="n">
        <v>113761</v>
      </c>
      <c r="N450" s="96" t="n">
        <v>203715</v>
      </c>
      <c r="P450" s="92" t="inlineStr">
        <is>
          <t>Fore</t>
        </is>
      </c>
      <c r="Q450" s="92" t="n">
        <v>45.9</v>
      </c>
      <c r="R450" s="103" t="n">
        <v>1.074</v>
      </c>
      <c r="S450" s="97">
        <f>FALSE()</f>
        <v/>
      </c>
      <c r="T450" s="96" t="n">
        <v>164391</v>
      </c>
      <c r="V450" s="92" t="n">
        <v>11.31</v>
      </c>
      <c r="W450" s="98" t="n"/>
      <c r="X450" s="99" t="n">
        <v>18012</v>
      </c>
      <c r="Y450" s="103" t="n">
        <v>0.1177</v>
      </c>
      <c r="Z450" s="97" t="b">
        <v>0</v>
      </c>
      <c r="AA450" s="92" t="inlineStr">
        <is>
          <t>PUC</t>
        </is>
      </c>
      <c r="AMD450" s="85" t="n"/>
      <c r="AME450" s="85" t="n"/>
      <c r="AMF450" s="85" t="n"/>
      <c r="AMG450" s="85" t="n"/>
      <c r="AMH450" s="85" t="n"/>
      <c r="AMI450" s="85" t="n"/>
      <c r="AMJ450" s="85" t="n"/>
    </row>
    <row r="451" ht="24.6" customFormat="1" customHeight="1" s="92">
      <c r="A451" s="92" t="n">
        <v>57</v>
      </c>
      <c r="B451" s="92" t="n">
        <v>123</v>
      </c>
      <c r="C451" s="79" t="inlineStr">
        <is>
          <t>Georgia Power Company</t>
        </is>
      </c>
      <c r="D451" s="92" t="inlineStr">
        <is>
          <t>GA</t>
        </is>
      </c>
      <c r="F451" s="92" t="n">
        <v>920</v>
      </c>
      <c r="G451" s="92" t="inlineStr">
        <is>
          <t>Tugalo</t>
        </is>
      </c>
      <c r="H451" s="94" t="n">
        <v>335</v>
      </c>
      <c r="I451" s="95" t="n">
        <v>40908</v>
      </c>
      <c r="J451" s="95" t="n"/>
      <c r="K451" s="92" t="inlineStr">
        <is>
          <t>335.0 Misc. Power Plant Equipment</t>
        </is>
      </c>
      <c r="L451" s="96" t="n">
        <v>1127279</v>
      </c>
      <c r="M451" s="96" t="n">
        <v>481813</v>
      </c>
      <c r="N451" s="96" t="n">
        <v>809399</v>
      </c>
      <c r="P451" s="92" t="inlineStr">
        <is>
          <t>Fore</t>
        </is>
      </c>
      <c r="Q451" s="92" t="n">
        <v>45.5</v>
      </c>
      <c r="R451" s="103" t="n">
        <v>0.145</v>
      </c>
      <c r="S451" s="97">
        <f>FALSE()</f>
        <v/>
      </c>
      <c r="T451" s="96" t="n">
        <v>163934</v>
      </c>
      <c r="V451" s="92" t="n">
        <v>22.83</v>
      </c>
      <c r="W451" s="98" t="n"/>
      <c r="X451" s="99" t="n">
        <v>35453</v>
      </c>
      <c r="Y451" s="103" t="n">
        <v>0.0315</v>
      </c>
      <c r="Z451" s="97" t="b">
        <v>0</v>
      </c>
      <c r="AA451" s="92" t="inlineStr">
        <is>
          <t>PUC</t>
        </is>
      </c>
      <c r="AMD451" s="85" t="n"/>
      <c r="AME451" s="85" t="n"/>
      <c r="AMF451" s="85" t="n"/>
      <c r="AMG451" s="85" t="n"/>
      <c r="AMH451" s="85" t="n"/>
      <c r="AMI451" s="85" t="n"/>
      <c r="AMJ451" s="85" t="n"/>
    </row>
    <row r="452" ht="24.6" customFormat="1" customHeight="1" s="92">
      <c r="A452" s="92" t="n">
        <v>57</v>
      </c>
      <c r="B452" s="92" t="n">
        <v>123</v>
      </c>
      <c r="C452" s="79" t="inlineStr">
        <is>
          <t>Georgia Power Company</t>
        </is>
      </c>
      <c r="D452" s="92" t="inlineStr">
        <is>
          <t>GA</t>
        </is>
      </c>
      <c r="F452" s="92" t="n">
        <v>614</v>
      </c>
      <c r="G452" s="92" t="inlineStr">
        <is>
          <t>Warner Robins Common</t>
        </is>
      </c>
      <c r="H452" s="94" t="n">
        <v>342</v>
      </c>
      <c r="I452" s="95" t="n">
        <v>40908</v>
      </c>
      <c r="J452" s="95" t="n"/>
      <c r="K452" s="92" t="inlineStr">
        <is>
          <t>342.0 Fuel Holders</t>
        </is>
      </c>
      <c r="L452" s="96" t="n">
        <v>2662965</v>
      </c>
      <c r="M452" s="96" t="n">
        <v>848852</v>
      </c>
      <c r="N452" s="96" t="n">
        <v>1977335</v>
      </c>
      <c r="P452" s="92" t="inlineStr">
        <is>
          <t>Fore</t>
        </is>
      </c>
      <c r="Q452" s="92" t="n">
        <v>44</v>
      </c>
      <c r="R452" s="103" t="n">
        <v>0.061</v>
      </c>
      <c r="S452" s="97">
        <f>FALSE()</f>
        <v/>
      </c>
      <c r="T452" s="96" t="n">
        <v>163222</v>
      </c>
      <c r="V452" s="92" t="n">
        <v>27.84</v>
      </c>
      <c r="W452" s="98" t="n"/>
      <c r="X452" s="99" t="n">
        <v>71025</v>
      </c>
      <c r="Y452" s="103" t="n">
        <v>0.0267</v>
      </c>
      <c r="Z452" s="97" t="b">
        <v>0</v>
      </c>
      <c r="AA452" s="92" t="inlineStr">
        <is>
          <t>PUC</t>
        </is>
      </c>
      <c r="AMD452" s="85" t="n"/>
      <c r="AME452" s="85" t="n"/>
      <c r="AMF452" s="85" t="n"/>
      <c r="AMG452" s="85" t="n"/>
      <c r="AMH452" s="85" t="n"/>
      <c r="AMI452" s="85" t="n"/>
      <c r="AMJ452" s="85" t="n"/>
    </row>
    <row r="453" ht="24.6" customFormat="1" customHeight="1" s="92">
      <c r="A453" s="92" t="n">
        <v>145</v>
      </c>
      <c r="B453" s="92" t="n">
        <v>272</v>
      </c>
      <c r="C453" s="100" t="inlineStr">
        <is>
          <t>Public Service Company of Colorado</t>
        </is>
      </c>
      <c r="D453" s="92" t="inlineStr">
        <is>
          <t>CO</t>
        </is>
      </c>
      <c r="F453" s="92" t="n">
        <v>139</v>
      </c>
      <c r="G453" s="92" t="inlineStr">
        <is>
          <t>Craig Unit 2</t>
        </is>
      </c>
      <c r="H453" s="94" t="n">
        <v>311</v>
      </c>
      <c r="I453" s="95" t="n">
        <v>43101</v>
      </c>
      <c r="K453" s="92" t="inlineStr">
        <is>
          <t>311 Structures and Improvements</t>
        </is>
      </c>
      <c r="L453" s="96" t="n">
        <v>7212413</v>
      </c>
      <c r="M453" s="96" t="n"/>
      <c r="O453" s="101" t="n">
        <v>0.506</v>
      </c>
      <c r="Q453" s="102" t="n">
        <v>53.18</v>
      </c>
      <c r="T453" s="106" t="n">
        <v>162237</v>
      </c>
      <c r="V453" s="102" t="n">
        <v>21.18</v>
      </c>
      <c r="W453" s="92" t="n">
        <v>2039</v>
      </c>
      <c r="X453" s="99" t="n">
        <v>172788</v>
      </c>
      <c r="Y453" s="92" t="n">
        <v>0.023957</v>
      </c>
      <c r="Z453" s="97" t="b">
        <v>0</v>
      </c>
      <c r="AA453" s="92" t="inlineStr">
        <is>
          <t>PUC</t>
        </is>
      </c>
      <c r="AMD453" s="85" t="n"/>
      <c r="AME453" s="85" t="n"/>
      <c r="AMF453" s="85" t="n"/>
      <c r="AMG453" s="85" t="n"/>
      <c r="AMH453" s="85" t="n"/>
      <c r="AMI453" s="85" t="n"/>
      <c r="AMJ453" s="85" t="n"/>
    </row>
    <row r="454" ht="24.6" customFormat="1" customHeight="1" s="92">
      <c r="A454" s="92" t="n">
        <v>57</v>
      </c>
      <c r="B454" s="92" t="n">
        <v>123</v>
      </c>
      <c r="C454" s="79" t="inlineStr">
        <is>
          <t>Georgia Power Company</t>
        </is>
      </c>
      <c r="D454" s="92" t="inlineStr">
        <is>
          <t>GA</t>
        </is>
      </c>
      <c r="F454" s="92" t="n">
        <v>918</v>
      </c>
      <c r="G454" s="92" t="inlineStr">
        <is>
          <t>Sinclair Dam</t>
        </is>
      </c>
      <c r="H454" s="94" t="n">
        <v>331</v>
      </c>
      <c r="I454" s="95" t="n">
        <v>40908</v>
      </c>
      <c r="J454" s="95" t="n"/>
      <c r="K454" s="92" t="inlineStr">
        <is>
          <t>331.0 Structures and Improvements</t>
        </is>
      </c>
      <c r="L454" s="96" t="n">
        <v>1940171</v>
      </c>
      <c r="M454" s="96" t="n">
        <v>1160544</v>
      </c>
      <c r="N454" s="96" t="n">
        <v>940482</v>
      </c>
      <c r="P454" s="92" t="inlineStr">
        <is>
          <t>Fore</t>
        </is>
      </c>
      <c r="Q454" s="92" t="n">
        <v>63.3</v>
      </c>
      <c r="R454" s="103" t="n">
        <v>0.083</v>
      </c>
      <c r="S454" s="97">
        <f>FALSE()</f>
        <v/>
      </c>
      <c r="T454" s="96" t="n">
        <v>160855</v>
      </c>
      <c r="V454" s="92" t="n">
        <v>23.38</v>
      </c>
      <c r="W454" s="98" t="n"/>
      <c r="X454" s="99" t="n">
        <v>40226</v>
      </c>
      <c r="Y454" s="103" t="n">
        <v>0.0207</v>
      </c>
      <c r="Z454" s="97" t="b">
        <v>0</v>
      </c>
      <c r="AA454" s="92" t="inlineStr">
        <is>
          <t>PUC</t>
        </is>
      </c>
      <c r="AMD454" s="85" t="n"/>
      <c r="AME454" s="85" t="n"/>
      <c r="AMF454" s="85" t="n"/>
      <c r="AMG454" s="85" t="n"/>
      <c r="AMH454" s="85" t="n"/>
      <c r="AMI454" s="85" t="n"/>
      <c r="AMJ454" s="85" t="n"/>
    </row>
    <row r="455" ht="24.6" customFormat="1" customHeight="1" s="92">
      <c r="A455" s="92" t="n">
        <v>57</v>
      </c>
      <c r="B455" s="92" t="n">
        <v>123</v>
      </c>
      <c r="C455" s="79" t="inlineStr">
        <is>
          <t>Georgia Power Company</t>
        </is>
      </c>
      <c r="D455" s="92" t="inlineStr">
        <is>
          <t>GA</t>
        </is>
      </c>
      <c r="F455" s="92" t="n">
        <v>71</v>
      </c>
      <c r="G455" s="92" t="inlineStr">
        <is>
          <t xml:space="preserve"> Boulevard CT</t>
        </is>
      </c>
      <c r="H455" s="94" t="n">
        <v>343</v>
      </c>
      <c r="I455" s="95" t="n">
        <v>40908</v>
      </c>
      <c r="J455" s="95" t="n"/>
      <c r="K455" s="92" t="inlineStr">
        <is>
          <t>343.0 Prime Movers</t>
        </is>
      </c>
      <c r="L455" s="96" t="n">
        <v>350508</v>
      </c>
      <c r="M455" s="96" t="n">
        <v>292587</v>
      </c>
      <c r="N455" s="96" t="n">
        <v>215035</v>
      </c>
      <c r="P455" s="92" t="inlineStr">
        <is>
          <t>Fore</t>
        </is>
      </c>
      <c r="Q455" s="92" t="n">
        <v>29.1</v>
      </c>
      <c r="R455" s="103" t="n">
        <v>0.448</v>
      </c>
      <c r="S455" s="97">
        <f>FALSE()</f>
        <v/>
      </c>
      <c r="T455" s="96" t="n">
        <v>157114</v>
      </c>
      <c r="V455" s="92" t="n">
        <v>3.5</v>
      </c>
      <c r="W455" s="98" t="n"/>
      <c r="X455" s="99" t="n">
        <v>61439</v>
      </c>
      <c r="Y455" s="103" t="n">
        <v>0.1753</v>
      </c>
      <c r="Z455" s="97" t="b">
        <v>0</v>
      </c>
      <c r="AA455" s="92" t="inlineStr">
        <is>
          <t>PUC</t>
        </is>
      </c>
      <c r="AMD455" s="85" t="n"/>
      <c r="AME455" s="85" t="n"/>
      <c r="AMF455" s="85" t="n"/>
      <c r="AMG455" s="85" t="n"/>
      <c r="AMH455" s="85" t="n"/>
      <c r="AMI455" s="85" t="n"/>
      <c r="AMJ455" s="85" t="n"/>
    </row>
    <row r="456" ht="24.6" customFormat="1" customHeight="1" s="92">
      <c r="A456" s="92" t="n">
        <v>57</v>
      </c>
      <c r="B456" s="92" t="n">
        <v>123</v>
      </c>
      <c r="C456" s="79" t="inlineStr">
        <is>
          <t>Georgia Power Company</t>
        </is>
      </c>
      <c r="D456" s="92" t="inlineStr">
        <is>
          <t>GA</t>
        </is>
      </c>
      <c r="F456" s="92" t="n">
        <v>915</v>
      </c>
      <c r="G456" s="92" t="inlineStr">
        <is>
          <t>Yonah</t>
        </is>
      </c>
      <c r="H456" s="94" t="n">
        <v>331</v>
      </c>
      <c r="I456" s="95" t="n">
        <v>40908</v>
      </c>
      <c r="J456" s="95" t="n"/>
      <c r="K456" s="92" t="inlineStr">
        <is>
          <t>331.0 Structures and Improvements</t>
        </is>
      </c>
      <c r="L456" s="96" t="n">
        <v>776550</v>
      </c>
      <c r="M456" s="96" t="n">
        <v>621080</v>
      </c>
      <c r="N456" s="96" t="n">
        <v>312103</v>
      </c>
      <c r="P456" s="92" t="inlineStr">
        <is>
          <t>Fore</t>
        </is>
      </c>
      <c r="Q456" s="92" t="n">
        <v>96.3</v>
      </c>
      <c r="R456" s="103" t="n">
        <v>0.202</v>
      </c>
      <c r="S456" s="97">
        <f>FALSE()</f>
        <v/>
      </c>
      <c r="T456" s="96" t="n">
        <v>156633</v>
      </c>
      <c r="V456" s="92" t="n">
        <v>19.43</v>
      </c>
      <c r="W456" s="98" t="n"/>
      <c r="X456" s="99" t="n">
        <v>16063</v>
      </c>
      <c r="Y456" s="103" t="n">
        <v>0.0207</v>
      </c>
      <c r="Z456" s="97" t="b">
        <v>0</v>
      </c>
      <c r="AA456" s="92" t="inlineStr">
        <is>
          <t>PUC</t>
        </is>
      </c>
      <c r="AMD456" s="85" t="n"/>
      <c r="AME456" s="85" t="n"/>
      <c r="AMF456" s="85" t="n"/>
      <c r="AMG456" s="85" t="n"/>
      <c r="AMH456" s="85" t="n"/>
      <c r="AMI456" s="85" t="n"/>
      <c r="AMJ456" s="85" t="n"/>
    </row>
    <row r="457" ht="24.6" customFormat="1" customHeight="1" s="92">
      <c r="A457" s="92" t="n">
        <v>145</v>
      </c>
      <c r="B457" s="92" t="n">
        <v>272</v>
      </c>
      <c r="C457" s="100" t="inlineStr">
        <is>
          <t>Public Service Company of Colorado</t>
        </is>
      </c>
      <c r="D457" s="92" t="inlineStr">
        <is>
          <t>CO</t>
        </is>
      </c>
      <c r="F457" s="92" t="n">
        <v>1245</v>
      </c>
      <c r="G457" s="92" t="inlineStr">
        <is>
          <t>Tacoma</t>
        </is>
      </c>
      <c r="H457" s="94" t="n">
        <v>331</v>
      </c>
      <c r="I457" s="95" t="n">
        <v>43101</v>
      </c>
      <c r="L457" s="96" t="n">
        <v>501151</v>
      </c>
      <c r="M457" s="96" t="n"/>
      <c r="O457" s="101" t="n">
        <v>0.261</v>
      </c>
      <c r="Q457" s="102" t="n">
        <v>53.23</v>
      </c>
      <c r="T457" s="106" t="n">
        <v>155611</v>
      </c>
      <c r="V457" s="102" t="n">
        <v>32.08</v>
      </c>
      <c r="W457" s="98" t="n"/>
      <c r="X457" s="99" t="n">
        <v>15161</v>
      </c>
      <c r="Y457" s="92" t="n">
        <v>0.030252</v>
      </c>
      <c r="Z457" s="97" t="b">
        <v>0</v>
      </c>
      <c r="AA457" s="92" t="inlineStr">
        <is>
          <t>PUC</t>
        </is>
      </c>
      <c r="AMD457" s="85" t="n"/>
      <c r="AME457" s="85" t="n"/>
      <c r="AMF457" s="85" t="n"/>
      <c r="AMG457" s="85" t="n"/>
      <c r="AMH457" s="85" t="n"/>
      <c r="AMI457" s="85" t="n"/>
      <c r="AMJ457" s="85" t="n"/>
    </row>
    <row r="458" ht="24.6" customFormat="1" customHeight="1" s="92">
      <c r="A458" s="92" t="n">
        <v>57</v>
      </c>
      <c r="B458" s="92" t="n">
        <v>123</v>
      </c>
      <c r="C458" s="79" t="inlineStr">
        <is>
          <t>Georgia Power Company</t>
        </is>
      </c>
      <c r="D458" s="92" t="inlineStr">
        <is>
          <t>GA</t>
        </is>
      </c>
      <c r="F458" s="92" t="n">
        <v>918</v>
      </c>
      <c r="G458" s="92" t="inlineStr">
        <is>
          <t>Sinclair Dam</t>
        </is>
      </c>
      <c r="H458" s="94" t="n">
        <v>333</v>
      </c>
      <c r="I458" s="95" t="n">
        <v>40908</v>
      </c>
      <c r="J458" s="95" t="n"/>
      <c r="K458" s="92" t="inlineStr">
        <is>
          <t>333.0 Water Turbines &amp; Generators</t>
        </is>
      </c>
      <c r="L458" s="96" t="n">
        <v>1711859</v>
      </c>
      <c r="M458" s="96" t="n">
        <v>1215425</v>
      </c>
      <c r="N458" s="96" t="n">
        <v>651609</v>
      </c>
      <c r="P458" s="92" t="inlineStr">
        <is>
          <t>Fore</t>
        </is>
      </c>
      <c r="Q458" s="92" t="n">
        <v>78.3</v>
      </c>
      <c r="R458" s="103" t="n">
        <v>0.091</v>
      </c>
      <c r="S458" s="97">
        <f>FALSE()</f>
        <v/>
      </c>
      <c r="T458" s="96" t="n">
        <v>155175</v>
      </c>
      <c r="V458" s="92" t="n">
        <v>20.09</v>
      </c>
      <c r="W458" s="98" t="n"/>
      <c r="X458" s="99" t="n">
        <v>32435</v>
      </c>
      <c r="Y458" s="103" t="n">
        <v>0.0189</v>
      </c>
      <c r="Z458" s="97" t="b">
        <v>0</v>
      </c>
      <c r="AA458" s="92" t="inlineStr">
        <is>
          <t>PUC</t>
        </is>
      </c>
      <c r="AMD458" s="85" t="n"/>
      <c r="AME458" s="85" t="n"/>
      <c r="AMF458" s="85" t="n"/>
      <c r="AMG458" s="85" t="n"/>
      <c r="AMH458" s="85" t="n"/>
      <c r="AMI458" s="85" t="n"/>
      <c r="AMJ458" s="85" t="n"/>
    </row>
    <row r="459" ht="24.6" customFormat="1" customHeight="1" s="92">
      <c r="A459" s="92" t="n">
        <v>57</v>
      </c>
      <c r="B459" s="92" t="n">
        <v>123</v>
      </c>
      <c r="C459" s="79" t="inlineStr">
        <is>
          <t>Georgia Power Company</t>
        </is>
      </c>
      <c r="D459" s="92" t="inlineStr">
        <is>
          <t>GA</t>
        </is>
      </c>
      <c r="F459" s="92" t="n">
        <v>245</v>
      </c>
      <c r="G459" s="92" t="inlineStr">
        <is>
          <t>Hammond Unit 3</t>
        </is>
      </c>
      <c r="H459" s="94" t="n">
        <v>311</v>
      </c>
      <c r="I459" s="95" t="n">
        <v>40908</v>
      </c>
      <c r="J459" s="95" t="n"/>
      <c r="K459" s="92" t="inlineStr">
        <is>
          <t>311.0 Structures and Improvements</t>
        </is>
      </c>
      <c r="L459" s="96" t="n">
        <v>1181910</v>
      </c>
      <c r="M459" s="96" t="n">
        <v>1502206</v>
      </c>
      <c r="N459" s="96" t="n">
        <v>-166312</v>
      </c>
      <c r="P459" s="92" t="inlineStr">
        <is>
          <t>Fore</t>
        </is>
      </c>
      <c r="Q459" s="92" t="n">
        <v>45.3</v>
      </c>
      <c r="R459" s="103" t="n">
        <v>0.13</v>
      </c>
      <c r="S459" s="97">
        <f>FALSE()</f>
        <v/>
      </c>
      <c r="T459" s="96" t="n">
        <v>153984</v>
      </c>
      <c r="V459" s="92" t="n">
        <v>13.2</v>
      </c>
      <c r="W459" s="98" t="n"/>
      <c r="X459" s="99" t="n">
        <v>-12599</v>
      </c>
      <c r="Y459" s="103" t="n">
        <v>-0.0107</v>
      </c>
      <c r="Z459" s="97" t="b">
        <v>0</v>
      </c>
      <c r="AA459" s="92" t="inlineStr">
        <is>
          <t>PUC</t>
        </is>
      </c>
      <c r="AMD459" s="85" t="n"/>
      <c r="AME459" s="85" t="n"/>
      <c r="AMF459" s="85" t="n"/>
      <c r="AMG459" s="85" t="n"/>
      <c r="AMH459" s="85" t="n"/>
      <c r="AMI459" s="85" t="n"/>
      <c r="AMJ459" s="85" t="n"/>
    </row>
    <row r="460" ht="24.6" customFormat="1" customHeight="1" s="92">
      <c r="A460" s="92" t="n">
        <v>57</v>
      </c>
      <c r="B460" s="92" t="n">
        <v>123</v>
      </c>
      <c r="C460" s="79" t="inlineStr">
        <is>
          <t>Georgia Power Company</t>
        </is>
      </c>
      <c r="D460" s="92" t="inlineStr">
        <is>
          <t>GA</t>
        </is>
      </c>
      <c r="F460" s="92" t="n">
        <v>912</v>
      </c>
      <c r="G460" s="92" t="inlineStr">
        <is>
          <t>Goat Rock 1 - 6</t>
        </is>
      </c>
      <c r="H460" s="94" t="n">
        <v>331</v>
      </c>
      <c r="I460" s="95" t="n">
        <v>40908</v>
      </c>
      <c r="J460" s="95" t="n"/>
      <c r="K460" s="92" t="inlineStr">
        <is>
          <t>331.0 Structures and Improvements</t>
        </is>
      </c>
      <c r="L460" s="96" t="n">
        <v>2198315</v>
      </c>
      <c r="M460" s="96" t="n">
        <v>850624</v>
      </c>
      <c r="N460" s="96" t="n">
        <v>1500260</v>
      </c>
      <c r="P460" s="92" t="inlineStr">
        <is>
          <t>Fore</t>
        </is>
      </c>
      <c r="Q460" s="92" t="n">
        <v>34.2</v>
      </c>
      <c r="R460" s="103" t="n">
        <v>0.06900000000000001</v>
      </c>
      <c r="S460" s="97">
        <f>FALSE()</f>
        <v/>
      </c>
      <c r="T460" s="96" t="n">
        <v>152569</v>
      </c>
      <c r="V460" s="92" t="n">
        <v>22.18</v>
      </c>
      <c r="W460" s="98" t="n"/>
      <c r="X460" s="99" t="n">
        <v>67640</v>
      </c>
      <c r="Y460" s="103" t="n">
        <v>0.0308</v>
      </c>
      <c r="Z460" s="97" t="b">
        <v>0</v>
      </c>
      <c r="AA460" s="92" t="inlineStr">
        <is>
          <t>PUC</t>
        </is>
      </c>
      <c r="AMD460" s="85" t="n"/>
      <c r="AME460" s="85" t="n"/>
      <c r="AMF460" s="85" t="n"/>
      <c r="AMG460" s="85" t="n"/>
      <c r="AMH460" s="85" t="n"/>
      <c r="AMI460" s="85" t="n"/>
      <c r="AMJ460" s="85" t="n"/>
    </row>
    <row r="461" ht="24.6" customFormat="1" customHeight="1" s="92">
      <c r="A461" s="92" t="n">
        <v>57</v>
      </c>
      <c r="B461" s="92" t="n">
        <v>123</v>
      </c>
      <c r="C461" s="79" t="inlineStr">
        <is>
          <t>Georgia Power Company</t>
        </is>
      </c>
      <c r="D461" s="92" t="inlineStr">
        <is>
          <t>GA</t>
        </is>
      </c>
      <c r="F461" s="92" t="n">
        <v>916</v>
      </c>
      <c r="G461" s="92" t="inlineStr">
        <is>
          <t>Lloyd Shoals</t>
        </is>
      </c>
      <c r="H461" s="94" t="n">
        <v>334</v>
      </c>
      <c r="I461" s="95" t="n">
        <v>40908</v>
      </c>
      <c r="J461" s="95" t="n"/>
      <c r="K461" s="92" t="inlineStr">
        <is>
          <t>334.0 Accessory Electric Equipment</t>
        </is>
      </c>
      <c r="L461" s="96" t="n">
        <v>1646084</v>
      </c>
      <c r="M461" s="96" t="n">
        <v>859380</v>
      </c>
      <c r="N461" s="96" t="n">
        <v>937925</v>
      </c>
      <c r="P461" s="92" t="inlineStr">
        <is>
          <t>Fore</t>
        </is>
      </c>
      <c r="Q461" s="92" t="n">
        <v>36.7</v>
      </c>
      <c r="R461" s="103" t="n">
        <v>0.092</v>
      </c>
      <c r="S461" s="97">
        <f>FALSE()</f>
        <v/>
      </c>
      <c r="T461" s="96" t="n">
        <v>151221</v>
      </c>
      <c r="V461" s="92" t="n">
        <v>11.3</v>
      </c>
      <c r="W461" s="98" t="n"/>
      <c r="X461" s="99" t="n">
        <v>83002</v>
      </c>
      <c r="Y461" s="103" t="n">
        <v>0.0504</v>
      </c>
      <c r="Z461" s="97" t="b">
        <v>0</v>
      </c>
      <c r="AA461" s="92" t="inlineStr">
        <is>
          <t>PUC</t>
        </is>
      </c>
      <c r="AMD461" s="85" t="n"/>
      <c r="AME461" s="85" t="n"/>
      <c r="AMF461" s="85" t="n"/>
      <c r="AMG461" s="85" t="n"/>
      <c r="AMH461" s="85" t="n"/>
      <c r="AMI461" s="85" t="n"/>
      <c r="AMJ461" s="85" t="n"/>
    </row>
    <row r="462" ht="24.6" customFormat="1" customHeight="1" s="92">
      <c r="A462" s="92" t="n">
        <v>2</v>
      </c>
      <c r="B462" s="92" t="n">
        <v>18</v>
      </c>
      <c r="C462" s="79" t="inlineStr">
        <is>
          <t>ALABAMA POWER COMPANY</t>
        </is>
      </c>
      <c r="D462" s="92" t="inlineStr">
        <is>
          <t>AL</t>
        </is>
      </c>
      <c r="F462" s="92" t="n">
        <v>617</v>
      </c>
      <c r="G462" s="92" t="inlineStr">
        <is>
          <t>Washington County</t>
        </is>
      </c>
      <c r="H462" s="94" t="n">
        <v>345</v>
      </c>
      <c r="I462" s="95" t="n">
        <v>41639</v>
      </c>
      <c r="J462" s="95" t="n"/>
      <c r="K462" s="92" t="inlineStr">
        <is>
          <t>345.0 Accessory Electric Equipment</t>
        </is>
      </c>
      <c r="L462" s="96" t="n">
        <v>4641181</v>
      </c>
      <c r="M462" s="96" t="n">
        <v>-1293516</v>
      </c>
      <c r="N462" s="96" t="n">
        <v>6083333</v>
      </c>
      <c r="O462" s="103" t="n">
        <v>-0.279</v>
      </c>
      <c r="P462" s="92" t="inlineStr">
        <is>
          <t>Fore</t>
        </is>
      </c>
      <c r="Q462" s="92" t="n">
        <v>35.9</v>
      </c>
      <c r="S462" s="97">
        <f>FALSE()</f>
        <v/>
      </c>
      <c r="T462" s="96" t="n">
        <v>148636</v>
      </c>
      <c r="U462" s="103" t="n">
        <v>0.032</v>
      </c>
      <c r="V462" s="92" t="n">
        <v>24.2</v>
      </c>
      <c r="W462" s="98" t="n"/>
      <c r="X462" s="99" t="n">
        <v>251383</v>
      </c>
      <c r="Y462" s="103" t="n">
        <v>0.0542</v>
      </c>
      <c r="Z462" s="97" t="b">
        <v>0</v>
      </c>
      <c r="AA462" s="92" t="inlineStr">
        <is>
          <t>PUC</t>
        </is>
      </c>
      <c r="AMD462" s="85" t="n"/>
      <c r="AME462" s="85" t="n"/>
      <c r="AMF462" s="85" t="n"/>
      <c r="AMG462" s="85" t="n"/>
      <c r="AMH462" s="85" t="n"/>
      <c r="AMI462" s="85" t="n"/>
      <c r="AMJ462" s="85" t="n"/>
    </row>
    <row r="463" ht="24.6" customFormat="1" customHeight="1" s="92">
      <c r="A463" s="92" t="n">
        <v>57</v>
      </c>
      <c r="B463" s="92" t="n">
        <v>123</v>
      </c>
      <c r="C463" s="79" t="inlineStr">
        <is>
          <t>Georgia Power Company</t>
        </is>
      </c>
      <c r="D463" s="92" t="inlineStr">
        <is>
          <t>GA</t>
        </is>
      </c>
      <c r="F463" s="92" t="n">
        <v>245</v>
      </c>
      <c r="G463" s="92" t="inlineStr">
        <is>
          <t>Hammond Unit 2</t>
        </is>
      </c>
      <c r="H463" s="94" t="n">
        <v>315</v>
      </c>
      <c r="I463" s="95" t="n">
        <v>40908</v>
      </c>
      <c r="J463" s="95" t="n"/>
      <c r="K463" s="92" t="inlineStr">
        <is>
          <t>315.0 Accessory Electric Equipment</t>
        </is>
      </c>
      <c r="L463" s="96" t="n">
        <v>1385763</v>
      </c>
      <c r="M463" s="96" t="n">
        <v>1813680</v>
      </c>
      <c r="N463" s="96" t="n">
        <v>-280456</v>
      </c>
      <c r="P463" s="92" t="inlineStr">
        <is>
          <t>Fore</t>
        </is>
      </c>
      <c r="Q463" s="92" t="n">
        <v>49.9</v>
      </c>
      <c r="R463" s="103" t="n">
        <v>0.106</v>
      </c>
      <c r="S463" s="97">
        <f>FALSE()</f>
        <v/>
      </c>
      <c r="T463" s="96" t="n">
        <v>147461</v>
      </c>
      <c r="V463" s="92" t="n">
        <v>11.95</v>
      </c>
      <c r="W463" s="98" t="n"/>
      <c r="X463" s="99" t="n">
        <v>-23469</v>
      </c>
      <c r="Y463" s="103" t="n">
        <v>-0.0169</v>
      </c>
      <c r="Z463" s="97" t="b">
        <v>0</v>
      </c>
      <c r="AA463" s="92" t="inlineStr">
        <is>
          <t>PUC</t>
        </is>
      </c>
      <c r="AMD463" s="85" t="n"/>
      <c r="AME463" s="85" t="n"/>
      <c r="AMF463" s="85" t="n"/>
      <c r="AMG463" s="85" t="n"/>
      <c r="AMH463" s="85" t="n"/>
      <c r="AMI463" s="85" t="n"/>
      <c r="AMJ463" s="85" t="n"/>
    </row>
    <row r="464" ht="24.6" customFormat="1" customHeight="1" s="92">
      <c r="A464" s="92" t="n">
        <v>145</v>
      </c>
      <c r="B464" s="92" t="n">
        <v>272</v>
      </c>
      <c r="C464" s="100" t="inlineStr">
        <is>
          <t>Public Service Company of Colorado</t>
        </is>
      </c>
      <c r="D464" s="92" t="inlineStr">
        <is>
          <t>CO</t>
        </is>
      </c>
      <c r="F464" s="92" t="n">
        <v>139</v>
      </c>
      <c r="G464" s="92" t="inlineStr">
        <is>
          <t>Craig Common</t>
        </is>
      </c>
      <c r="H464" s="94" t="n">
        <v>316</v>
      </c>
      <c r="I464" s="95" t="n">
        <v>43101</v>
      </c>
      <c r="K464" s="92" t="inlineStr">
        <is>
          <t>316 Miscellaneous Power Plant Equipment</t>
        </is>
      </c>
      <c r="L464" s="96" t="n">
        <v>1928593</v>
      </c>
      <c r="M464" s="96" t="n"/>
      <c r="O464" s="101" t="n">
        <v>0.372</v>
      </c>
      <c r="Q464" s="102" t="n">
        <v>35.83</v>
      </c>
      <c r="T464" s="106" t="n">
        <v>147381</v>
      </c>
      <c r="V464" s="102" t="n">
        <v>20</v>
      </c>
      <c r="W464" s="98" t="n"/>
      <c r="X464" s="99" t="n">
        <v>65590</v>
      </c>
      <c r="Y464" s="92" t="n">
        <v>0.034009</v>
      </c>
      <c r="Z464" s="97" t="b">
        <v>0</v>
      </c>
      <c r="AA464" s="92" t="inlineStr">
        <is>
          <t>PUC</t>
        </is>
      </c>
      <c r="AMD464" s="85" t="n"/>
      <c r="AME464" s="85" t="n"/>
      <c r="AMF464" s="85" t="n"/>
      <c r="AMG464" s="85" t="n"/>
      <c r="AMH464" s="85" t="n"/>
      <c r="AMI464" s="85" t="n"/>
      <c r="AMJ464" s="85" t="n"/>
    </row>
    <row r="465" ht="24.6" customFormat="1" customHeight="1" s="92">
      <c r="A465" s="92" t="n">
        <v>2</v>
      </c>
      <c r="B465" s="92" t="n">
        <v>18</v>
      </c>
      <c r="C465" s="79" t="inlineStr">
        <is>
          <t>ALABAMA POWER COMPANY</t>
        </is>
      </c>
      <c r="D465" s="92" t="inlineStr">
        <is>
          <t>AL</t>
        </is>
      </c>
      <c r="F465" s="92" t="n">
        <v>845</v>
      </c>
      <c r="G465" s="79" t="inlineStr">
        <is>
          <t>Martin</t>
        </is>
      </c>
      <c r="H465" s="94" t="n">
        <v>334</v>
      </c>
      <c r="I465" s="95" t="n">
        <v>41639</v>
      </c>
      <c r="J465" s="95" t="n"/>
      <c r="K465" s="92" t="inlineStr">
        <is>
          <t>334.0 Accessory Electric Equipment</t>
        </is>
      </c>
      <c r="L465" s="96" t="n">
        <v>5493722</v>
      </c>
      <c r="M465" s="96" t="n">
        <v>4035379</v>
      </c>
      <c r="N465" s="96" t="n">
        <v>1600150</v>
      </c>
      <c r="O465" s="103" t="n">
        <v>0.735</v>
      </c>
      <c r="P465" s="92" t="inlineStr">
        <is>
          <t>Fore</t>
        </is>
      </c>
      <c r="Q465" s="92" t="n">
        <v>44.7</v>
      </c>
      <c r="S465" s="97">
        <f>FALSE()</f>
        <v/>
      </c>
      <c r="T465" s="96" t="n">
        <v>141807</v>
      </c>
      <c r="U465" s="103" t="n">
        <v>0.026</v>
      </c>
      <c r="V465" s="92" t="n">
        <v>28.41</v>
      </c>
      <c r="W465" s="98" t="n"/>
      <c r="X465" s="99" t="n">
        <v>56319</v>
      </c>
      <c r="Y465" s="103" t="n">
        <v>0.0103</v>
      </c>
      <c r="Z465" s="97" t="b">
        <v>0</v>
      </c>
      <c r="AA465" s="92" t="inlineStr">
        <is>
          <t>PUC</t>
        </is>
      </c>
      <c r="AMD465" s="85" t="n"/>
      <c r="AME465" s="85" t="n"/>
      <c r="AMF465" s="85" t="n"/>
      <c r="AMG465" s="85" t="n"/>
      <c r="AMH465" s="85" t="n"/>
      <c r="AMI465" s="85" t="n"/>
      <c r="AMJ465" s="85" t="n"/>
    </row>
    <row r="466" ht="24.6" customFormat="1" customHeight="1" s="92">
      <c r="A466" s="92" t="n">
        <v>57</v>
      </c>
      <c r="B466" s="92" t="n">
        <v>123</v>
      </c>
      <c r="C466" s="79" t="inlineStr">
        <is>
          <t>Georgia Power Company</t>
        </is>
      </c>
      <c r="D466" s="92" t="inlineStr">
        <is>
          <t>GA</t>
        </is>
      </c>
      <c r="F466" s="92" t="n">
        <v>245</v>
      </c>
      <c r="G466" s="92" t="inlineStr">
        <is>
          <t>Hammond Unit 3</t>
        </is>
      </c>
      <c r="H466" s="94" t="n">
        <v>315</v>
      </c>
      <c r="I466" s="95" t="n">
        <v>40908</v>
      </c>
      <c r="J466" s="95" t="n"/>
      <c r="K466" s="92" t="inlineStr">
        <is>
          <t>315.0 Accessory Electric Equipment</t>
        </is>
      </c>
      <c r="L466" s="96" t="n">
        <v>1027716</v>
      </c>
      <c r="M466" s="96" t="n">
        <v>1481940</v>
      </c>
      <c r="N466" s="96" t="n">
        <v>-314798</v>
      </c>
      <c r="P466" s="92" t="inlineStr">
        <is>
          <t>Fore</t>
        </is>
      </c>
      <c r="Q466" s="92" t="n">
        <v>63</v>
      </c>
      <c r="R466" s="103" t="n">
        <v>0.136</v>
      </c>
      <c r="S466" s="97">
        <f>FALSE()</f>
        <v/>
      </c>
      <c r="T466" s="96" t="n">
        <v>139425</v>
      </c>
      <c r="V466" s="92" t="n">
        <v>12.57</v>
      </c>
      <c r="W466" s="98" t="n"/>
      <c r="X466" s="99" t="n">
        <v>-25044</v>
      </c>
      <c r="Y466" s="103" t="n">
        <v>-0.0244</v>
      </c>
      <c r="Z466" s="97" t="b">
        <v>0</v>
      </c>
      <c r="AA466" s="92" t="inlineStr">
        <is>
          <t>PUC</t>
        </is>
      </c>
      <c r="AMD466" s="85" t="n"/>
      <c r="AME466" s="85" t="n"/>
      <c r="AMF466" s="85" t="n"/>
      <c r="AMG466" s="85" t="n"/>
      <c r="AMH466" s="85" t="n"/>
      <c r="AMI466" s="85" t="n"/>
      <c r="AMJ466" s="85" t="n"/>
    </row>
    <row r="467" ht="24.6" customFormat="1" customHeight="1" s="92">
      <c r="A467" s="92" t="n">
        <v>57</v>
      </c>
      <c r="B467" s="92" t="n">
        <v>123</v>
      </c>
      <c r="C467" s="79" t="inlineStr">
        <is>
          <t>Georgia Power Company</t>
        </is>
      </c>
      <c r="D467" s="92" t="inlineStr">
        <is>
          <t>GA</t>
        </is>
      </c>
      <c r="F467" s="92" t="n">
        <v>386</v>
      </c>
      <c r="G467" s="92" t="inlineStr">
        <is>
          <t>McIntosh CT Units 5-6</t>
        </is>
      </c>
      <c r="H467" s="94" t="n">
        <v>342</v>
      </c>
      <c r="I467" s="95" t="n">
        <v>40908</v>
      </c>
      <c r="J467" s="95" t="n"/>
      <c r="K467" s="92" t="inlineStr">
        <is>
          <t>342.0 Fuel Holders</t>
        </is>
      </c>
      <c r="L467" s="96" t="n">
        <v>7473402</v>
      </c>
      <c r="M467" s="96" t="n">
        <v>1617915</v>
      </c>
      <c r="N467" s="96" t="n">
        <v>5994785</v>
      </c>
      <c r="P467" s="92" t="inlineStr">
        <is>
          <t>Fore</t>
        </is>
      </c>
      <c r="Q467" s="92" t="n">
        <v>34</v>
      </c>
      <c r="R467" s="103" t="n">
        <v>0.019</v>
      </c>
      <c r="S467" s="97">
        <f>FALSE()</f>
        <v/>
      </c>
      <c r="T467" s="96" t="n">
        <v>139298</v>
      </c>
      <c r="V467" s="92" t="n">
        <v>27.48</v>
      </c>
      <c r="W467" s="98" t="n"/>
      <c r="X467" s="99" t="n">
        <v>218151</v>
      </c>
      <c r="Y467" s="103" t="n">
        <v>0.0292</v>
      </c>
      <c r="Z467" s="97" t="b">
        <v>0</v>
      </c>
      <c r="AA467" s="92" t="inlineStr">
        <is>
          <t>PUC</t>
        </is>
      </c>
      <c r="AMD467" s="85" t="n"/>
      <c r="AME467" s="85" t="n"/>
      <c r="AMF467" s="85" t="n"/>
      <c r="AMG467" s="85" t="n"/>
      <c r="AMH467" s="85" t="n"/>
      <c r="AMI467" s="85" t="n"/>
      <c r="AMJ467" s="85" t="n"/>
    </row>
    <row r="468" ht="24.6" customFormat="1" customHeight="1" s="92">
      <c r="A468" s="92" t="n">
        <v>2</v>
      </c>
      <c r="B468" s="92" t="n">
        <v>18</v>
      </c>
      <c r="C468" s="79" t="inlineStr">
        <is>
          <t>ALABAMA POWER COMPANY</t>
        </is>
      </c>
      <c r="D468" s="92" t="inlineStr">
        <is>
          <t>AL</t>
        </is>
      </c>
      <c r="F468" s="92" t="n">
        <v>617</v>
      </c>
      <c r="G468" s="92" t="inlineStr">
        <is>
          <t>Washington County</t>
        </is>
      </c>
      <c r="H468" s="94" t="n">
        <v>341</v>
      </c>
      <c r="I468" s="95" t="n">
        <v>41639</v>
      </c>
      <c r="J468" s="95" t="n"/>
      <c r="K468" s="92" t="inlineStr">
        <is>
          <t>341.0 Structures and Improvements</t>
        </is>
      </c>
      <c r="L468" s="96" t="n">
        <v>5094706</v>
      </c>
      <c r="M468" s="96" t="n">
        <v>-1383474</v>
      </c>
      <c r="N468" s="96" t="n">
        <v>6617306</v>
      </c>
      <c r="O468" s="103" t="n">
        <v>-0.272</v>
      </c>
      <c r="P468" s="92" t="inlineStr">
        <is>
          <t>Fore</t>
        </is>
      </c>
      <c r="Q468" s="92" t="n">
        <v>37.3</v>
      </c>
      <c r="S468" s="97">
        <f>FALSE()</f>
        <v/>
      </c>
      <c r="T468" s="96" t="n">
        <v>139127</v>
      </c>
      <c r="U468" s="103" t="n">
        <v>0.027</v>
      </c>
      <c r="V468" s="92" t="n">
        <v>25.4</v>
      </c>
      <c r="W468" s="98" t="n"/>
      <c r="X468" s="99" t="n">
        <v>260499</v>
      </c>
      <c r="Y468" s="103" t="n">
        <v>0.0511</v>
      </c>
      <c r="Z468" s="97" t="b">
        <v>0</v>
      </c>
      <c r="AA468" s="92" t="inlineStr">
        <is>
          <t>PUC</t>
        </is>
      </c>
      <c r="AMD468" s="85" t="n"/>
      <c r="AME468" s="85" t="n"/>
      <c r="AMF468" s="85" t="n"/>
      <c r="AMG468" s="85" t="n"/>
      <c r="AMH468" s="85" t="n"/>
      <c r="AMI468" s="85" t="n"/>
      <c r="AMJ468" s="85" t="n"/>
    </row>
    <row r="469" ht="24.6" customFormat="1" customHeight="1" s="92">
      <c r="A469" s="92" t="n">
        <v>57</v>
      </c>
      <c r="B469" s="92" t="n">
        <v>123</v>
      </c>
      <c r="C469" s="79" t="inlineStr">
        <is>
          <t>Georgia Power Company</t>
        </is>
      </c>
      <c r="D469" s="92" t="inlineStr">
        <is>
          <t>GA</t>
        </is>
      </c>
      <c r="F469" s="92" t="n">
        <v>256</v>
      </c>
      <c r="G469" s="92" t="inlineStr">
        <is>
          <t>Hatch 1</t>
        </is>
      </c>
      <c r="H469" s="94" t="n">
        <v>324</v>
      </c>
      <c r="I469" s="95" t="n">
        <v>40908</v>
      </c>
      <c r="J469" s="95" t="n"/>
      <c r="K469" s="92" t="inlineStr">
        <is>
          <t>324.0 Accessory Electric Equipment</t>
        </is>
      </c>
      <c r="L469" s="96" t="n">
        <v>25427148</v>
      </c>
      <c r="M469" s="96" t="n">
        <v>14766430</v>
      </c>
      <c r="N469" s="96" t="n">
        <v>10799723</v>
      </c>
      <c r="P469" s="92" t="inlineStr">
        <is>
          <t>Fore</t>
        </is>
      </c>
      <c r="Q469" s="92" t="n">
        <v>50.6</v>
      </c>
      <c r="R469" s="103" t="n">
        <v>0.005</v>
      </c>
      <c r="S469" s="97">
        <f>FALSE()</f>
        <v/>
      </c>
      <c r="T469" s="96" t="n">
        <v>139005</v>
      </c>
      <c r="V469" s="92" t="n">
        <v>21.13</v>
      </c>
      <c r="W469" s="98" t="n"/>
      <c r="X469" s="99" t="n">
        <v>511109</v>
      </c>
      <c r="Y469" s="103" t="n">
        <v>0.0201</v>
      </c>
      <c r="Z469" s="97" t="b">
        <v>0</v>
      </c>
      <c r="AA469" s="92" t="inlineStr">
        <is>
          <t>PUC</t>
        </is>
      </c>
      <c r="AMD469" s="85" t="n"/>
      <c r="AME469" s="85" t="n"/>
      <c r="AMF469" s="85" t="n"/>
      <c r="AMG469" s="85" t="n"/>
      <c r="AMH469" s="85" t="n"/>
      <c r="AMI469" s="85" t="n"/>
      <c r="AMJ469" s="85" t="n"/>
    </row>
    <row r="470" ht="24.6" customFormat="1" customHeight="1" s="92">
      <c r="A470" s="92" t="n">
        <v>145</v>
      </c>
      <c r="B470" s="92" t="n">
        <v>272</v>
      </c>
      <c r="C470" s="100" t="inlineStr">
        <is>
          <t>Public Service Company of Colorado</t>
        </is>
      </c>
      <c r="D470" s="92" t="inlineStr">
        <is>
          <t>CO</t>
        </is>
      </c>
      <c r="F470" s="92" t="n">
        <v>1022</v>
      </c>
      <c r="G470" s="92" t="inlineStr">
        <is>
          <t>Shoshone</t>
        </is>
      </c>
      <c r="H470" s="94" t="n">
        <v>333</v>
      </c>
      <c r="I470" s="95" t="n">
        <v>43101</v>
      </c>
      <c r="K470" s="92" t="inlineStr">
        <is>
          <t>333 Waterwheels, Turbines and Generators</t>
        </is>
      </c>
      <c r="L470" s="96" t="n">
        <v>2959308</v>
      </c>
      <c r="M470" s="96" t="n"/>
      <c r="O470" s="101" t="n">
        <v>0.252</v>
      </c>
      <c r="Q470" s="102" t="n">
        <v>60.56</v>
      </c>
      <c r="T470" s="106" t="n">
        <v>137818</v>
      </c>
      <c r="V470" s="102" t="n">
        <v>37.32</v>
      </c>
      <c r="W470" s="98" t="n"/>
      <c r="X470" s="99" t="n">
        <v>62947</v>
      </c>
      <c r="Y470" s="92" t="n">
        <v>0.021271</v>
      </c>
      <c r="Z470" s="97" t="b">
        <v>0</v>
      </c>
      <c r="AA470" s="92" t="inlineStr">
        <is>
          <t>PUC</t>
        </is>
      </c>
      <c r="AMD470" s="85" t="n"/>
      <c r="AME470" s="85" t="n"/>
      <c r="AMF470" s="85" t="n"/>
      <c r="AMG470" s="85" t="n"/>
      <c r="AMH470" s="85" t="n"/>
      <c r="AMI470" s="85" t="n"/>
      <c r="AMJ470" s="85" t="n"/>
    </row>
    <row r="471" ht="24.6" customFormat="1" customHeight="1" s="92">
      <c r="A471" s="92" t="n">
        <v>57</v>
      </c>
      <c r="B471" s="92" t="n">
        <v>123</v>
      </c>
      <c r="C471" s="79" t="inlineStr">
        <is>
          <t>Georgia Power Company</t>
        </is>
      </c>
      <c r="D471" s="92" t="inlineStr">
        <is>
          <t>GA</t>
        </is>
      </c>
      <c r="F471" s="92" t="n">
        <v>918</v>
      </c>
      <c r="G471" s="92" t="inlineStr">
        <is>
          <t>Sinclair Dam</t>
        </is>
      </c>
      <c r="H471" s="94" t="n">
        <v>334</v>
      </c>
      <c r="I471" s="95" t="n">
        <v>40908</v>
      </c>
      <c r="J471" s="95" t="n"/>
      <c r="K471" s="92" t="inlineStr">
        <is>
          <t>334.0 Accessory Electric Equipment</t>
        </is>
      </c>
      <c r="L471" s="96" t="n">
        <v>1659777</v>
      </c>
      <c r="M471" s="96" t="n">
        <v>620898</v>
      </c>
      <c r="N471" s="96" t="n">
        <v>1176109</v>
      </c>
      <c r="P471" s="92" t="inlineStr">
        <is>
          <t>Fore</t>
        </is>
      </c>
      <c r="Q471" s="92" t="n">
        <v>38.7</v>
      </c>
      <c r="R471" s="103" t="n">
        <v>0.083</v>
      </c>
      <c r="S471" s="97">
        <f>FALSE()</f>
        <v/>
      </c>
      <c r="T471" s="96" t="n">
        <v>137229</v>
      </c>
      <c r="V471" s="92" t="n">
        <v>23.44</v>
      </c>
      <c r="W471" s="98" t="n"/>
      <c r="X471" s="99" t="n">
        <v>50175</v>
      </c>
      <c r="Y471" s="103" t="n">
        <v>0.0302</v>
      </c>
      <c r="Z471" s="97" t="b">
        <v>0</v>
      </c>
      <c r="AA471" s="92" t="inlineStr">
        <is>
          <t>PUC</t>
        </is>
      </c>
      <c r="AMD471" s="85" t="n"/>
      <c r="AME471" s="85" t="n"/>
      <c r="AMF471" s="85" t="n"/>
      <c r="AMG471" s="85" t="n"/>
      <c r="AMH471" s="85" t="n"/>
      <c r="AMI471" s="85" t="n"/>
      <c r="AMJ471" s="85" t="n"/>
    </row>
    <row r="472" ht="24.6" customFormat="1" customHeight="1" s="92">
      <c r="A472" s="92" t="n">
        <v>145</v>
      </c>
      <c r="B472" s="92" t="n">
        <v>272</v>
      </c>
      <c r="C472" s="100" t="inlineStr">
        <is>
          <t>Public Service Company of Colorado</t>
        </is>
      </c>
      <c r="D472" s="92" t="inlineStr">
        <is>
          <t>CO</t>
        </is>
      </c>
      <c r="F472" s="92" t="n">
        <v>1480</v>
      </c>
      <c r="G472" s="92" t="inlineStr">
        <is>
          <t>Salida</t>
        </is>
      </c>
      <c r="H472" s="94" t="n">
        <v>333</v>
      </c>
      <c r="I472" s="95" t="n">
        <v>43101</v>
      </c>
      <c r="K472" s="92" t="inlineStr">
        <is>
          <t>333 Waterwheels, Turbines and Generators</t>
        </is>
      </c>
      <c r="L472" s="96" t="n">
        <v>87830</v>
      </c>
      <c r="M472" s="96" t="n"/>
      <c r="O472" s="101" t="n">
        <v>0.463</v>
      </c>
      <c r="Q472" s="102" t="n">
        <v>31.68</v>
      </c>
      <c r="T472" s="106" t="n">
        <v>137055</v>
      </c>
      <c r="V472" s="102" t="n">
        <v>9.33</v>
      </c>
      <c r="W472" s="98" t="n"/>
      <c r="X472" s="99" t="n">
        <v>12959</v>
      </c>
      <c r="Y472" s="92" t="n">
        <v>0.14755</v>
      </c>
      <c r="Z472" s="97" t="b">
        <v>0</v>
      </c>
      <c r="AA472" s="92" t="inlineStr">
        <is>
          <t>PUC</t>
        </is>
      </c>
      <c r="AMD472" s="85" t="n"/>
      <c r="AME472" s="85" t="n"/>
      <c r="AMF472" s="85" t="n"/>
      <c r="AMG472" s="85" t="n"/>
      <c r="AMH472" s="85" t="n"/>
      <c r="AMI472" s="85" t="n"/>
      <c r="AMJ472" s="85" t="n"/>
    </row>
    <row r="473" ht="24.6" customFormat="1" customHeight="1" s="92">
      <c r="A473" s="92" t="n">
        <v>57</v>
      </c>
      <c r="B473" s="92" t="n">
        <v>123</v>
      </c>
      <c r="C473" s="79" t="inlineStr">
        <is>
          <t>Georgia Power Company</t>
        </is>
      </c>
      <c r="D473" s="92" t="inlineStr">
        <is>
          <t>GA</t>
        </is>
      </c>
      <c r="F473" s="92" t="n">
        <v>283</v>
      </c>
      <c r="G473" s="92" t="inlineStr">
        <is>
          <t>Intercession City</t>
        </is>
      </c>
      <c r="H473" s="94" t="n">
        <v>343</v>
      </c>
      <c r="I473" s="95" t="n">
        <v>40908</v>
      </c>
      <c r="J473" s="95" t="n"/>
      <c r="K473" s="92" t="inlineStr">
        <is>
          <t>343.0 Prime Movers</t>
        </is>
      </c>
      <c r="L473" s="96" t="n">
        <v>7788595</v>
      </c>
      <c r="M473" s="96" t="n">
        <v>2519949</v>
      </c>
      <c r="N473" s="96" t="n">
        <v>5404526</v>
      </c>
      <c r="P473" s="92" t="inlineStr">
        <is>
          <t>Fore</t>
        </is>
      </c>
      <c r="Q473" s="92" t="n">
        <v>38.2</v>
      </c>
      <c r="R473" s="103" t="n">
        <v>0.017</v>
      </c>
      <c r="S473" s="97">
        <f>FALSE()</f>
        <v/>
      </c>
      <c r="T473" s="96" t="n">
        <v>135880</v>
      </c>
      <c r="V473" s="92" t="n">
        <v>25.67</v>
      </c>
      <c r="W473" s="98" t="n"/>
      <c r="X473" s="99" t="n">
        <v>210539</v>
      </c>
      <c r="Y473" s="103" t="n">
        <v>0.027</v>
      </c>
      <c r="Z473" s="97" t="b">
        <v>0</v>
      </c>
      <c r="AA473" s="92" t="inlineStr">
        <is>
          <t>PUC</t>
        </is>
      </c>
      <c r="AMD473" s="85" t="n"/>
      <c r="AME473" s="85" t="n"/>
      <c r="AMF473" s="85" t="n"/>
      <c r="AMG473" s="85" t="n"/>
      <c r="AMH473" s="85" t="n"/>
      <c r="AMI473" s="85" t="n"/>
      <c r="AMJ473" s="85" t="n"/>
    </row>
    <row r="474" ht="24.6" customFormat="1" customHeight="1" s="92">
      <c r="A474" s="92" t="n">
        <v>57</v>
      </c>
      <c r="B474" s="92" t="n">
        <v>123</v>
      </c>
      <c r="C474" s="79" t="inlineStr">
        <is>
          <t>Georgia Power Company</t>
        </is>
      </c>
      <c r="D474" s="92" t="inlineStr">
        <is>
          <t>GA</t>
        </is>
      </c>
      <c r="F474" s="92" t="n">
        <v>410</v>
      </c>
      <c r="G474" s="92" t="inlineStr">
        <is>
          <t xml:space="preserve"> Mitchell Unit 3</t>
        </is>
      </c>
      <c r="H474" s="94" t="n">
        <v>315</v>
      </c>
      <c r="I474" s="95" t="n">
        <v>40908</v>
      </c>
      <c r="J474" s="95" t="n"/>
      <c r="K474" s="92" t="inlineStr">
        <is>
          <t>315.0 Accessory Electric Equipment</t>
        </is>
      </c>
      <c r="L474" s="96" t="n">
        <v>2642614</v>
      </c>
      <c r="M474" s="96" t="n">
        <v>2124506</v>
      </c>
      <c r="N474" s="96" t="n">
        <v>652558</v>
      </c>
      <c r="P474" s="92" t="inlineStr">
        <is>
          <t>Fore</t>
        </is>
      </c>
      <c r="Q474" s="92" t="n">
        <v>49.6</v>
      </c>
      <c r="R474" s="103" t="n">
        <v>0.051</v>
      </c>
      <c r="S474" s="97">
        <f>FALSE()</f>
        <v/>
      </c>
      <c r="T474" s="96" t="n">
        <v>134450</v>
      </c>
      <c r="V474" s="92" t="n">
        <v>16.8</v>
      </c>
      <c r="W474" s="98" t="n"/>
      <c r="X474" s="99" t="n">
        <v>38843</v>
      </c>
      <c r="Y474" s="103" t="n">
        <v>0.0147</v>
      </c>
      <c r="Z474" s="97" t="b">
        <v>0</v>
      </c>
      <c r="AA474" s="92" t="inlineStr">
        <is>
          <t>PUC</t>
        </is>
      </c>
      <c r="AMD474" s="85" t="n"/>
      <c r="AME474" s="85" t="n"/>
      <c r="AMF474" s="85" t="n"/>
      <c r="AMG474" s="85" t="n"/>
      <c r="AMH474" s="85" t="n"/>
      <c r="AMI474" s="85" t="n"/>
      <c r="AMJ474" s="85" t="n"/>
    </row>
    <row r="475" ht="24.6" customFormat="1" customHeight="1" s="92">
      <c r="A475" s="92" t="n">
        <v>57</v>
      </c>
      <c r="B475" s="92" t="n">
        <v>123</v>
      </c>
      <c r="C475" s="79" t="inlineStr">
        <is>
          <t>Georgia Power Company</t>
        </is>
      </c>
      <c r="D475" s="92" t="inlineStr">
        <is>
          <t>GA</t>
        </is>
      </c>
      <c r="F475" s="92" t="n">
        <v>256</v>
      </c>
      <c r="G475" s="92" t="inlineStr">
        <is>
          <t>Hatch 1</t>
        </is>
      </c>
      <c r="H475" s="94" t="n">
        <v>325</v>
      </c>
      <c r="I475" s="95" t="n">
        <v>40908</v>
      </c>
      <c r="J475" s="95" t="n"/>
      <c r="K475" s="92" t="inlineStr">
        <is>
          <t>325.0 Misc. Power Plant Equipment</t>
        </is>
      </c>
      <c r="L475" s="96" t="n">
        <v>11926581</v>
      </c>
      <c r="M475" s="96" t="n">
        <v>6404516</v>
      </c>
      <c r="N475" s="96" t="n">
        <v>5656089</v>
      </c>
      <c r="P475" s="92" t="inlineStr">
        <is>
          <t>Fore</t>
        </is>
      </c>
      <c r="Q475" s="92" t="n">
        <v>42.5</v>
      </c>
      <c r="R475" s="103" t="n">
        <v>0.011</v>
      </c>
      <c r="S475" s="97">
        <f>FALSE()</f>
        <v/>
      </c>
      <c r="T475" s="96" t="n">
        <v>134024</v>
      </c>
      <c r="V475" s="92" t="n">
        <v>19.76</v>
      </c>
      <c r="W475" s="98" t="n"/>
      <c r="X475" s="99" t="n">
        <v>286239</v>
      </c>
      <c r="Y475" s="103" t="n">
        <v>0.024</v>
      </c>
      <c r="Z475" s="97" t="b">
        <v>0</v>
      </c>
      <c r="AA475" s="92" t="inlineStr">
        <is>
          <t>PUC</t>
        </is>
      </c>
      <c r="AMD475" s="85" t="n"/>
      <c r="AME475" s="85" t="n"/>
      <c r="AMF475" s="85" t="n"/>
      <c r="AMG475" s="85" t="n"/>
      <c r="AMH475" s="85" t="n"/>
      <c r="AMI475" s="85" t="n"/>
      <c r="AMJ475" s="85" t="n"/>
    </row>
    <row r="476" ht="24.6" customFormat="1" customHeight="1" s="92">
      <c r="A476" s="92" t="n">
        <v>57</v>
      </c>
      <c r="B476" s="92" t="n">
        <v>123</v>
      </c>
      <c r="C476" s="79" t="inlineStr">
        <is>
          <t>Georgia Power Company</t>
        </is>
      </c>
      <c r="D476" s="92" t="inlineStr">
        <is>
          <t>GA</t>
        </is>
      </c>
      <c r="F476" s="92" t="n">
        <v>910</v>
      </c>
      <c r="G476" s="92" t="inlineStr">
        <is>
          <t>North Highlands</t>
        </is>
      </c>
      <c r="H476" s="94" t="n">
        <v>334</v>
      </c>
      <c r="I476" s="95" t="n">
        <v>40908</v>
      </c>
      <c r="J476" s="95" t="n"/>
      <c r="K476" s="92" t="inlineStr">
        <is>
          <t>334.0 Accessory Electric Equipment</t>
        </is>
      </c>
      <c r="L476" s="96" t="n">
        <v>676690</v>
      </c>
      <c r="M476" s="96" t="n">
        <v>402264</v>
      </c>
      <c r="N476" s="96" t="n">
        <v>407319</v>
      </c>
      <c r="P476" s="92" t="inlineStr">
        <is>
          <t>Fore</t>
        </is>
      </c>
      <c r="Q476" s="92" t="n">
        <v>45.6</v>
      </c>
      <c r="R476" s="103" t="n">
        <v>0.196</v>
      </c>
      <c r="S476" s="97">
        <f>FALSE()</f>
        <v/>
      </c>
      <c r="T476" s="96" t="n">
        <v>132893</v>
      </c>
      <c r="V476" s="92" t="n">
        <v>21.2</v>
      </c>
      <c r="W476" s="98" t="n"/>
      <c r="X476" s="99" t="n">
        <v>19213</v>
      </c>
      <c r="Y476" s="103" t="n">
        <v>0.0284</v>
      </c>
      <c r="Z476" s="97" t="b">
        <v>0</v>
      </c>
      <c r="AA476" s="92" t="inlineStr">
        <is>
          <t>PUC</t>
        </is>
      </c>
      <c r="AMD476" s="85" t="n"/>
      <c r="AME476" s="85" t="n"/>
      <c r="AMF476" s="85" t="n"/>
      <c r="AMG476" s="85" t="n"/>
      <c r="AMH476" s="85" t="n"/>
      <c r="AMI476" s="85" t="n"/>
      <c r="AMJ476" s="85" t="n"/>
    </row>
    <row r="477" ht="24.6" customFormat="1" customHeight="1" s="92">
      <c r="A477" s="92" t="n">
        <v>57</v>
      </c>
      <c r="B477" s="92" t="n">
        <v>123</v>
      </c>
      <c r="C477" s="79" t="inlineStr">
        <is>
          <t>Georgia Power Company</t>
        </is>
      </c>
      <c r="D477" s="92" t="inlineStr">
        <is>
          <t>GA</t>
        </is>
      </c>
      <c r="F477" s="92" t="n">
        <v>245</v>
      </c>
      <c r="G477" s="92" t="inlineStr">
        <is>
          <t>Hammond Unit 1</t>
        </is>
      </c>
      <c r="H477" s="94" t="n">
        <v>315</v>
      </c>
      <c r="I477" s="95" t="n">
        <v>40908</v>
      </c>
      <c r="J477" s="95" t="n"/>
      <c r="K477" s="92" t="inlineStr">
        <is>
          <t>315.0 Accessory Electric Equipment</t>
        </is>
      </c>
      <c r="L477" s="96" t="n">
        <v>1243261</v>
      </c>
      <c r="M477" s="96" t="n">
        <v>1581104</v>
      </c>
      <c r="N477" s="96" t="n">
        <v>-208036</v>
      </c>
      <c r="P477" s="92" t="inlineStr">
        <is>
          <t>Fore</t>
        </is>
      </c>
      <c r="Q477" s="92" t="n">
        <v>60.5</v>
      </c>
      <c r="R477" s="103" t="n">
        <v>0.104</v>
      </c>
      <c r="S477" s="97">
        <f>FALSE()</f>
        <v/>
      </c>
      <c r="T477" s="96" t="n">
        <v>129806</v>
      </c>
      <c r="V477" s="92" t="n">
        <v>11.82</v>
      </c>
      <c r="W477" s="98" t="n"/>
      <c r="X477" s="99" t="n">
        <v>-17600</v>
      </c>
      <c r="Y477" s="103" t="n">
        <v>-0.0142</v>
      </c>
      <c r="Z477" s="97" t="b">
        <v>0</v>
      </c>
      <c r="AA477" s="92" t="inlineStr">
        <is>
          <t>PUC</t>
        </is>
      </c>
      <c r="AMD477" s="85" t="n"/>
      <c r="AME477" s="85" t="n"/>
      <c r="AMF477" s="85" t="n"/>
      <c r="AMG477" s="85" t="n"/>
      <c r="AMH477" s="85" t="n"/>
      <c r="AMI477" s="85" t="n"/>
      <c r="AMJ477" s="85" t="n"/>
    </row>
    <row r="478" ht="24.6" customFormat="1" customHeight="1" s="92">
      <c r="A478" s="92" t="n">
        <v>57</v>
      </c>
      <c r="B478" s="92" t="n">
        <v>123</v>
      </c>
      <c r="C478" s="79" t="inlineStr">
        <is>
          <t>Georgia Power Company</t>
        </is>
      </c>
      <c r="D478" s="92" t="inlineStr">
        <is>
          <t>GA</t>
        </is>
      </c>
      <c r="F478" s="92" t="n">
        <v>919</v>
      </c>
      <c r="G478" s="92" t="inlineStr">
        <is>
          <t>Bartletts Ferry 5 - 6</t>
        </is>
      </c>
      <c r="H478" s="94" t="n">
        <v>335</v>
      </c>
      <c r="I478" s="95" t="n">
        <v>40908</v>
      </c>
      <c r="J478" s="95" t="n"/>
      <c r="K478" s="92" t="inlineStr">
        <is>
          <t>335.0 Misc. Power Plant Equipment</t>
        </is>
      </c>
      <c r="L478" s="96" t="n">
        <v>4460939</v>
      </c>
      <c r="M478" s="96" t="n">
        <v>1797256</v>
      </c>
      <c r="N478" s="96" t="n">
        <v>2789211</v>
      </c>
      <c r="P478" s="92" t="inlineStr">
        <is>
          <t>Fore</t>
        </is>
      </c>
      <c r="Q478" s="92" t="n">
        <v>56</v>
      </c>
      <c r="R478" s="103" t="n">
        <v>0.028</v>
      </c>
      <c r="S478" s="97">
        <f>FALSE()</f>
        <v/>
      </c>
      <c r="T478" s="96" t="n">
        <v>125528</v>
      </c>
      <c r="V478" s="92" t="n">
        <v>29.77</v>
      </c>
      <c r="W478" s="98" t="n"/>
      <c r="X478" s="99" t="n">
        <v>93692</v>
      </c>
      <c r="Y478" s="103" t="n">
        <v>0.021</v>
      </c>
      <c r="Z478" s="97" t="b">
        <v>0</v>
      </c>
      <c r="AA478" s="92" t="inlineStr">
        <is>
          <t>PUC</t>
        </is>
      </c>
      <c r="AMD478" s="85" t="n"/>
      <c r="AME478" s="85" t="n"/>
      <c r="AMF478" s="85" t="n"/>
      <c r="AMG478" s="85" t="n"/>
      <c r="AMH478" s="85" t="n"/>
      <c r="AMI478" s="85" t="n"/>
      <c r="AMJ478" s="85" t="n"/>
    </row>
    <row r="479" ht="24.6" customFormat="1" customHeight="1" s="92">
      <c r="A479" s="92" t="n">
        <v>57</v>
      </c>
      <c r="B479" s="92" t="n">
        <v>123</v>
      </c>
      <c r="C479" s="79" t="inlineStr">
        <is>
          <t>Georgia Power Company</t>
        </is>
      </c>
      <c r="D479" s="92" t="inlineStr">
        <is>
          <t>GA</t>
        </is>
      </c>
      <c r="F479" s="92" t="n">
        <v>245</v>
      </c>
      <c r="G479" s="92" t="inlineStr">
        <is>
          <t>Hammond Unit 1</t>
        </is>
      </c>
      <c r="H479" s="94" t="n">
        <v>311</v>
      </c>
      <c r="I479" s="95" t="n">
        <v>40908</v>
      </c>
      <c r="J479" s="95" t="n"/>
      <c r="K479" s="92" t="inlineStr">
        <is>
          <t>311.0 Structures and Improvements</t>
        </is>
      </c>
      <c r="L479" s="96" t="n">
        <v>1237429</v>
      </c>
      <c r="M479" s="96" t="n">
        <v>1412135</v>
      </c>
      <c r="N479" s="96" t="n">
        <v>-50135</v>
      </c>
      <c r="P479" s="92" t="inlineStr">
        <is>
          <t>Fore</t>
        </is>
      </c>
      <c r="Q479" s="92" t="n">
        <v>44.5</v>
      </c>
      <c r="R479" s="103" t="n">
        <v>0.101</v>
      </c>
      <c r="S479" s="97">
        <f>FALSE()</f>
        <v/>
      </c>
      <c r="T479" s="96" t="n">
        <v>124571</v>
      </c>
      <c r="V479" s="92" t="n">
        <v>12.25</v>
      </c>
      <c r="W479" s="98" t="n"/>
      <c r="X479" s="99" t="n">
        <v>-4093</v>
      </c>
      <c r="Y479" s="103" t="n">
        <v>-0.0033</v>
      </c>
      <c r="Z479" s="97" t="b">
        <v>0</v>
      </c>
      <c r="AA479" s="92" t="inlineStr">
        <is>
          <t>PUC</t>
        </is>
      </c>
      <c r="AMD479" s="85" t="n"/>
      <c r="AME479" s="85" t="n"/>
      <c r="AMF479" s="85" t="n"/>
      <c r="AMG479" s="85" t="n"/>
      <c r="AMH479" s="85" t="n"/>
      <c r="AMI479" s="85" t="n"/>
      <c r="AMJ479" s="85" t="n"/>
    </row>
    <row r="480" ht="24.6" customFormat="1" customHeight="1" s="92">
      <c r="A480" s="92" t="n">
        <v>145</v>
      </c>
      <c r="B480" s="92" t="n">
        <v>272</v>
      </c>
      <c r="C480" s="100" t="inlineStr">
        <is>
          <t>Public Service Company of Colorado</t>
        </is>
      </c>
      <c r="D480" s="92" t="inlineStr">
        <is>
          <t>CO</t>
        </is>
      </c>
      <c r="F480" s="92" t="n">
        <v>1245</v>
      </c>
      <c r="G480" s="92" t="inlineStr">
        <is>
          <t>Tacoma</t>
        </is>
      </c>
      <c r="H480" s="94" t="n">
        <v>336</v>
      </c>
      <c r="I480" s="95" t="n">
        <v>43101</v>
      </c>
      <c r="K480" s="92" t="inlineStr">
        <is>
          <t>336 Roads, Railroads and Bridges</t>
        </is>
      </c>
      <c r="L480" s="96" t="n">
        <v>400241</v>
      </c>
      <c r="M480" s="96" t="n"/>
      <c r="O480" s="101" t="n">
        <v>0.3</v>
      </c>
      <c r="Q480" s="102" t="n">
        <v>59.63</v>
      </c>
      <c r="T480" s="106" t="n">
        <v>124278</v>
      </c>
      <c r="V480" s="102" t="n">
        <v>32.4</v>
      </c>
      <c r="W480" s="98" t="n"/>
      <c r="X480" s="99" t="n">
        <v>11339</v>
      </c>
      <c r="Y480" s="92" t="n">
        <v>0.02833</v>
      </c>
      <c r="Z480" s="97" t="b">
        <v>0</v>
      </c>
      <c r="AA480" s="92" t="inlineStr">
        <is>
          <t>PUC</t>
        </is>
      </c>
      <c r="AMD480" s="85" t="n"/>
      <c r="AME480" s="85" t="n"/>
      <c r="AMF480" s="85" t="n"/>
      <c r="AMG480" s="85" t="n"/>
      <c r="AMH480" s="85" t="n"/>
      <c r="AMI480" s="85" t="n"/>
      <c r="AMJ480" s="85" t="n"/>
    </row>
    <row r="481" ht="24.6" customFormat="1" customHeight="1" s="92">
      <c r="A481" s="92" t="n">
        <v>145</v>
      </c>
      <c r="B481" s="92" t="n">
        <v>272</v>
      </c>
      <c r="C481" s="100" t="inlineStr">
        <is>
          <t>Public Service Company of Colorado</t>
        </is>
      </c>
      <c r="D481" s="92" t="inlineStr">
        <is>
          <t>CO</t>
        </is>
      </c>
      <c r="F481" s="92" t="n">
        <v>1478</v>
      </c>
      <c r="G481" s="92" t="inlineStr">
        <is>
          <t>Georgetown</t>
        </is>
      </c>
      <c r="H481" s="94" t="n">
        <v>335.2</v>
      </c>
      <c r="I481" s="95" t="n">
        <v>43101</v>
      </c>
      <c r="K481" s="92" t="inlineStr">
        <is>
          <t>335.2 Recreational Facilities</t>
        </is>
      </c>
      <c r="L481" s="96" t="n">
        <v>717476</v>
      </c>
      <c r="M481" s="96" t="n"/>
      <c r="O481" s="103" t="n">
        <v>0.222</v>
      </c>
      <c r="Q481" s="102" t="n">
        <v>26.85</v>
      </c>
      <c r="T481" s="106" t="n">
        <v>124165</v>
      </c>
      <c r="V481" s="102" t="n">
        <v>17.76</v>
      </c>
      <c r="W481" s="98" t="n"/>
      <c r="X481" s="99" t="n">
        <v>36967</v>
      </c>
      <c r="Y481" s="92" t="n">
        <v>0.051524</v>
      </c>
      <c r="Z481" s="97" t="b">
        <v>0</v>
      </c>
      <c r="AA481" s="92" t="inlineStr">
        <is>
          <t>PUC</t>
        </is>
      </c>
      <c r="AMD481" s="85" t="n"/>
      <c r="AME481" s="85" t="n"/>
      <c r="AMF481" s="85" t="n"/>
      <c r="AMG481" s="85" t="n"/>
      <c r="AMH481" s="85" t="n"/>
      <c r="AMI481" s="85" t="n"/>
      <c r="AMJ481" s="85" t="n"/>
    </row>
    <row r="482" ht="24.6" customFormat="1" customHeight="1" s="92">
      <c r="A482" s="92" t="n">
        <v>57</v>
      </c>
      <c r="B482" s="92" t="n">
        <v>123</v>
      </c>
      <c r="C482" s="79" t="inlineStr">
        <is>
          <t>Georgia Power Company</t>
        </is>
      </c>
      <c r="D482" s="92" t="inlineStr">
        <is>
          <t>GA</t>
        </is>
      </c>
      <c r="F482" s="92" t="n">
        <v>8666</v>
      </c>
      <c r="G482" s="92" t="inlineStr">
        <is>
          <t>Langdale</t>
        </is>
      </c>
      <c r="H482" s="94" t="n">
        <v>333</v>
      </c>
      <c r="I482" s="95" t="n">
        <v>40908</v>
      </c>
      <c r="J482" s="95" t="n"/>
      <c r="K482" s="92" t="inlineStr">
        <is>
          <t>333.0 Water Turbines &amp; Generators</t>
        </is>
      </c>
      <c r="L482" s="96" t="n">
        <v>114436</v>
      </c>
      <c r="M482" s="96" t="n">
        <v>90123</v>
      </c>
      <c r="N482" s="96" t="n">
        <v>147683</v>
      </c>
      <c r="P482" s="92" t="inlineStr">
        <is>
          <t>Fore</t>
        </is>
      </c>
      <c r="Q482" s="92" t="n">
        <v>50.1</v>
      </c>
      <c r="R482" s="103" t="n">
        <v>1.078</v>
      </c>
      <c r="S482" s="97">
        <f>FALSE()</f>
        <v/>
      </c>
      <c r="T482" s="96" t="n">
        <v>123371</v>
      </c>
      <c r="V482" s="92" t="n">
        <v>10.15</v>
      </c>
      <c r="W482" s="98" t="n"/>
      <c r="X482" s="99" t="n">
        <v>14550</v>
      </c>
      <c r="Y482" s="103" t="n">
        <v>0.1271</v>
      </c>
      <c r="Z482" s="97" t="b">
        <v>0</v>
      </c>
      <c r="AA482" s="92" t="inlineStr">
        <is>
          <t>PUC</t>
        </is>
      </c>
      <c r="AMD482" s="85" t="n"/>
      <c r="AME482" s="85" t="n"/>
      <c r="AMF482" s="85" t="n"/>
      <c r="AMG482" s="85" t="n"/>
      <c r="AMH482" s="85" t="n"/>
      <c r="AMI482" s="85" t="n"/>
      <c r="AMJ482" s="85" t="n"/>
    </row>
    <row r="483" ht="24.6" customFormat="1" customHeight="1" s="92">
      <c r="A483" s="92" t="n">
        <v>57</v>
      </c>
      <c r="B483" s="92" t="n">
        <v>123</v>
      </c>
      <c r="C483" s="79" t="inlineStr">
        <is>
          <t>Georgia Power Company</t>
        </is>
      </c>
      <c r="D483" s="92" t="inlineStr">
        <is>
          <t>GA</t>
        </is>
      </c>
      <c r="F483" s="92" t="n">
        <v>659</v>
      </c>
      <c r="G483" s="92" t="inlineStr">
        <is>
          <t>Wansley Unit 1</t>
        </is>
      </c>
      <c r="H483" s="94" t="n">
        <v>316</v>
      </c>
      <c r="I483" s="95" t="n">
        <v>40908</v>
      </c>
      <c r="J483" s="95" t="n"/>
      <c r="K483" s="92" t="inlineStr">
        <is>
          <t>316.0 Misc. Power Plant Equipment</t>
        </is>
      </c>
      <c r="L483" s="96" t="n">
        <v>1498039</v>
      </c>
      <c r="M483" s="96" t="n">
        <v>820809</v>
      </c>
      <c r="N483" s="96" t="n">
        <v>800383</v>
      </c>
      <c r="P483" s="92" t="inlineStr">
        <is>
          <t>Fore</t>
        </is>
      </c>
      <c r="Q483" s="92" t="n">
        <v>53.5</v>
      </c>
      <c r="R483" s="103" t="n">
        <v>0.082</v>
      </c>
      <c r="S483" s="97">
        <f>FALSE()</f>
        <v/>
      </c>
      <c r="T483" s="96" t="n">
        <v>123152</v>
      </c>
      <c r="V483" s="92" t="n">
        <v>23.86</v>
      </c>
      <c r="W483" s="98" t="n"/>
      <c r="X483" s="99" t="n">
        <v>33545</v>
      </c>
      <c r="Y483" s="103" t="n">
        <v>0.0224</v>
      </c>
      <c r="Z483" s="97" t="b">
        <v>0</v>
      </c>
      <c r="AA483" s="92" t="inlineStr">
        <is>
          <t>PUC</t>
        </is>
      </c>
      <c r="AMD483" s="85" t="n"/>
      <c r="AME483" s="85" t="n"/>
      <c r="AMF483" s="85" t="n"/>
      <c r="AMG483" s="85" t="n"/>
      <c r="AMH483" s="85" t="n"/>
      <c r="AMI483" s="85" t="n"/>
      <c r="AMJ483" s="85" t="n"/>
    </row>
    <row r="484" ht="24.6" customFormat="1" customHeight="1" s="92">
      <c r="A484" s="92" t="n">
        <v>2</v>
      </c>
      <c r="B484" s="92" t="n">
        <v>18</v>
      </c>
      <c r="C484" s="79" t="inlineStr">
        <is>
          <t>ALABAMA POWER COMPANY</t>
        </is>
      </c>
      <c r="D484" s="92" t="inlineStr">
        <is>
          <t>AL</t>
        </is>
      </c>
      <c r="F484" s="92" t="n">
        <v>211</v>
      </c>
      <c r="G484" s="92" t="inlineStr">
        <is>
          <t>General Electric</t>
        </is>
      </c>
      <c r="H484" s="94" t="n">
        <v>345</v>
      </c>
      <c r="I484" s="95" t="n">
        <v>41639</v>
      </c>
      <c r="J484" s="95" t="n"/>
      <c r="K484" s="92" t="inlineStr">
        <is>
          <t>345.0 Accessory Electric Equipment</t>
        </is>
      </c>
      <c r="L484" s="96" t="n">
        <v>3562069</v>
      </c>
      <c r="M484" s="96" t="n">
        <v>1106148</v>
      </c>
      <c r="N484" s="96" t="n">
        <v>2578481</v>
      </c>
      <c r="O484" s="103" t="n">
        <v>0.311</v>
      </c>
      <c r="P484" s="92" t="inlineStr">
        <is>
          <t>Fore</t>
        </is>
      </c>
      <c r="Q484" s="92" t="n">
        <v>36.7</v>
      </c>
      <c r="S484" s="97">
        <f>FALSE()</f>
        <v/>
      </c>
      <c r="T484" s="96" t="n">
        <v>122559</v>
      </c>
      <c r="U484" s="103" t="n">
        <v>0.034</v>
      </c>
      <c r="V484" s="92" t="n">
        <v>24.2</v>
      </c>
      <c r="W484" s="98" t="n"/>
      <c r="X484" s="99" t="n">
        <v>106551</v>
      </c>
      <c r="Y484" s="103" t="n">
        <v>0.0299</v>
      </c>
      <c r="Z484" s="97" t="b">
        <v>0</v>
      </c>
      <c r="AA484" s="92" t="inlineStr">
        <is>
          <t>PUC</t>
        </is>
      </c>
      <c r="AMD484" s="85" t="n"/>
      <c r="AME484" s="85" t="n"/>
      <c r="AMF484" s="85" t="n"/>
      <c r="AMG484" s="85" t="n"/>
      <c r="AMH484" s="85" t="n"/>
      <c r="AMI484" s="85" t="n"/>
      <c r="AMJ484" s="85" t="n"/>
    </row>
    <row r="485" ht="24.6" customFormat="1" customHeight="1" s="92">
      <c r="A485" s="92" t="n">
        <v>57</v>
      </c>
      <c r="B485" s="92" t="n">
        <v>123</v>
      </c>
      <c r="C485" s="79" t="inlineStr">
        <is>
          <t>Georgia Power Company</t>
        </is>
      </c>
      <c r="D485" s="92" t="inlineStr">
        <is>
          <t>GA</t>
        </is>
      </c>
      <c r="F485" s="92" t="n">
        <v>245</v>
      </c>
      <c r="G485" s="92" t="inlineStr">
        <is>
          <t>Hammond Unit 2</t>
        </is>
      </c>
      <c r="H485" s="94" t="n">
        <v>311</v>
      </c>
      <c r="I485" s="95" t="n">
        <v>40908</v>
      </c>
      <c r="J485" s="95" t="n"/>
      <c r="K485" s="92" t="inlineStr">
        <is>
          <t>311.0 Structures and Improvements</t>
        </is>
      </c>
      <c r="L485" s="96" t="n">
        <v>1179977</v>
      </c>
      <c r="M485" s="96" t="n">
        <v>1466935</v>
      </c>
      <c r="N485" s="96" t="n">
        <v>-164491</v>
      </c>
      <c r="P485" s="92" t="inlineStr">
        <is>
          <t>Fore</t>
        </is>
      </c>
      <c r="Q485" s="92" t="n">
        <v>44.4</v>
      </c>
      <c r="R485" s="103" t="n">
        <v>0.104</v>
      </c>
      <c r="S485" s="97">
        <f>FALSE()</f>
        <v/>
      </c>
      <c r="T485" s="96" t="n">
        <v>122467</v>
      </c>
      <c r="V485" s="92" t="n">
        <v>12.25</v>
      </c>
      <c r="W485" s="98" t="n"/>
      <c r="X485" s="99" t="n">
        <v>-13428</v>
      </c>
      <c r="Y485" s="103" t="n">
        <v>-0.0114</v>
      </c>
      <c r="Z485" s="97" t="b">
        <v>0</v>
      </c>
      <c r="AA485" s="92" t="inlineStr">
        <is>
          <t>PUC</t>
        </is>
      </c>
      <c r="AMD485" s="85" t="n"/>
      <c r="AME485" s="85" t="n"/>
      <c r="AMF485" s="85" t="n"/>
      <c r="AMG485" s="85" t="n"/>
      <c r="AMH485" s="85" t="n"/>
      <c r="AMI485" s="85" t="n"/>
      <c r="AMJ485" s="85" t="n"/>
    </row>
    <row r="486" ht="24.6" customFormat="1" customHeight="1" s="92">
      <c r="A486" s="92" t="n">
        <v>57</v>
      </c>
      <c r="B486" s="92" t="n">
        <v>123</v>
      </c>
      <c r="C486" s="79" t="inlineStr">
        <is>
          <t>Georgia Power Company</t>
        </is>
      </c>
      <c r="D486" s="92" t="inlineStr">
        <is>
          <t>GA</t>
        </is>
      </c>
      <c r="F486" s="92" t="n">
        <v>527</v>
      </c>
      <c r="G486" s="92" t="inlineStr">
        <is>
          <t>Scherer Unit 2</t>
        </is>
      </c>
      <c r="H486" s="94" t="n">
        <v>315</v>
      </c>
      <c r="I486" s="95" t="n">
        <v>40908</v>
      </c>
      <c r="J486" s="95" t="n"/>
      <c r="K486" s="92" t="inlineStr">
        <is>
          <t>315.0 Accessory Electric Equipment</t>
        </is>
      </c>
      <c r="L486" s="96" t="n">
        <v>3492728</v>
      </c>
      <c r="M486" s="96" t="n">
        <v>2052885</v>
      </c>
      <c r="N486" s="96" t="n">
        <v>1561578</v>
      </c>
      <c r="P486" s="92" t="inlineStr">
        <is>
          <t>Fore</t>
        </is>
      </c>
      <c r="Q486" s="92" t="n">
        <v>60.2</v>
      </c>
      <c r="R486" s="103" t="n">
        <v>0.035</v>
      </c>
      <c r="S486" s="97">
        <f>FALSE()</f>
        <v/>
      </c>
      <c r="T486" s="96" t="n">
        <v>121735</v>
      </c>
      <c r="V486" s="92" t="n">
        <v>34.34</v>
      </c>
      <c r="W486" s="98" t="n"/>
      <c r="X486" s="99" t="n">
        <v>45474</v>
      </c>
      <c r="Y486" s="103" t="n">
        <v>0.013</v>
      </c>
      <c r="Z486" s="97" t="b">
        <v>0</v>
      </c>
      <c r="AA486" s="92" t="inlineStr">
        <is>
          <t>PUC</t>
        </is>
      </c>
      <c r="AMD486" s="85" t="n"/>
      <c r="AME486" s="85" t="n"/>
      <c r="AMF486" s="85" t="n"/>
      <c r="AMG486" s="85" t="n"/>
      <c r="AMH486" s="85" t="n"/>
      <c r="AMI486" s="85" t="n"/>
      <c r="AMJ486" s="85" t="n"/>
    </row>
    <row r="487" ht="24.6" customFormat="1" customHeight="1" s="92">
      <c r="A487" s="92" t="n">
        <v>57</v>
      </c>
      <c r="B487" s="92" t="n">
        <v>123</v>
      </c>
      <c r="C487" s="79" t="inlineStr">
        <is>
          <t>Georgia Power Company</t>
        </is>
      </c>
      <c r="D487" s="92" t="inlineStr">
        <is>
          <t>GA</t>
        </is>
      </c>
      <c r="F487" s="92" t="n">
        <v>920</v>
      </c>
      <c r="G487" s="92" t="inlineStr">
        <is>
          <t>Tugalo</t>
        </is>
      </c>
      <c r="H487" s="94" t="n">
        <v>334</v>
      </c>
      <c r="I487" s="95" t="n">
        <v>40908</v>
      </c>
      <c r="J487" s="95" t="n"/>
      <c r="K487" s="92" t="inlineStr">
        <is>
          <t>334.0 Accessory Electric Equipment</t>
        </is>
      </c>
      <c r="L487" s="96" t="n">
        <v>823760</v>
      </c>
      <c r="M487" s="96" t="n">
        <v>417844</v>
      </c>
      <c r="N487" s="96" t="n">
        <v>527004</v>
      </c>
      <c r="P487" s="92" t="inlineStr">
        <is>
          <t>Fore</t>
        </is>
      </c>
      <c r="Q487" s="92" t="n">
        <v>54.1</v>
      </c>
      <c r="R487" s="103" t="n">
        <v>0.147</v>
      </c>
      <c r="S487" s="97">
        <f>FALSE()</f>
        <v/>
      </c>
      <c r="T487" s="96" t="n">
        <v>121088</v>
      </c>
      <c r="V487" s="92" t="n">
        <v>22.12</v>
      </c>
      <c r="W487" s="98" t="n"/>
      <c r="X487" s="99" t="n">
        <v>23825</v>
      </c>
      <c r="Y487" s="103" t="n">
        <v>0.0289</v>
      </c>
      <c r="Z487" s="97" t="b">
        <v>0</v>
      </c>
      <c r="AA487" s="92" t="inlineStr">
        <is>
          <t>PUC</t>
        </is>
      </c>
      <c r="AMD487" s="85" t="n"/>
      <c r="AME487" s="85" t="n"/>
      <c r="AMF487" s="85" t="n"/>
      <c r="AMG487" s="85" t="n"/>
      <c r="AMH487" s="85" t="n"/>
      <c r="AMI487" s="85" t="n"/>
      <c r="AMJ487" s="85" t="n"/>
    </row>
    <row r="488" ht="24.6" customFormat="1" customHeight="1" s="92">
      <c r="A488" s="92" t="n">
        <v>57</v>
      </c>
      <c r="B488" s="92" t="n">
        <v>123</v>
      </c>
      <c r="C488" s="79" t="inlineStr">
        <is>
          <t>Georgia Power Company</t>
        </is>
      </c>
      <c r="D488" s="92" t="inlineStr">
        <is>
          <t>GA</t>
        </is>
      </c>
      <c r="F488" s="92" t="n">
        <v>631</v>
      </c>
      <c r="G488" s="92" t="inlineStr">
        <is>
          <t>Wallace Dam (Conv and Pump)</t>
        </is>
      </c>
      <c r="H488" s="94" t="n">
        <v>334</v>
      </c>
      <c r="I488" s="95" t="n">
        <v>40908</v>
      </c>
      <c r="J488" s="95" t="n"/>
      <c r="K488" s="92" t="inlineStr">
        <is>
          <t>334.0 Accessory Electric Equipment</t>
        </is>
      </c>
      <c r="L488" s="96" t="n">
        <v>6726975</v>
      </c>
      <c r="M488" s="96" t="n">
        <v>3128298</v>
      </c>
      <c r="N488" s="96" t="n">
        <v>3718340</v>
      </c>
      <c r="P488" s="92" t="inlineStr">
        <is>
          <t>Fore</t>
        </is>
      </c>
      <c r="Q488" s="92" t="n">
        <v>54.3</v>
      </c>
      <c r="R488" s="103" t="n">
        <v>0.018</v>
      </c>
      <c r="S488" s="97">
        <f>FALSE()</f>
        <v/>
      </c>
      <c r="T488" s="96" t="n">
        <v>119662</v>
      </c>
      <c r="V488" s="92" t="n">
        <v>25.29</v>
      </c>
      <c r="W488" s="98" t="n"/>
      <c r="X488" s="99" t="n">
        <v>147028</v>
      </c>
      <c r="Y488" s="103" t="n">
        <v>0.0219</v>
      </c>
      <c r="Z488" s="97" t="b">
        <v>0</v>
      </c>
      <c r="AA488" s="92" t="inlineStr">
        <is>
          <t>PUC</t>
        </is>
      </c>
      <c r="AMD488" s="85" t="n"/>
      <c r="AME488" s="85" t="n"/>
      <c r="AMF488" s="85" t="n"/>
      <c r="AMG488" s="85" t="n"/>
      <c r="AMH488" s="85" t="n"/>
      <c r="AMI488" s="85" t="n"/>
      <c r="AMJ488" s="85" t="n"/>
    </row>
    <row r="489" ht="24.6" customFormat="1" customHeight="1" s="92">
      <c r="A489" s="92" t="n">
        <v>57</v>
      </c>
      <c r="B489" s="92" t="n">
        <v>123</v>
      </c>
      <c r="C489" s="79" t="inlineStr">
        <is>
          <t>Georgia Power Company</t>
        </is>
      </c>
      <c r="D489" s="92" t="inlineStr">
        <is>
          <t>GA</t>
        </is>
      </c>
      <c r="F489" s="92" t="n">
        <v>386</v>
      </c>
      <c r="G489" s="92" t="inlineStr">
        <is>
          <t>McIntosh Unit 8</t>
        </is>
      </c>
      <c r="H489" s="94" t="n">
        <v>344</v>
      </c>
      <c r="I489" s="95" t="n">
        <v>40908</v>
      </c>
      <c r="J489" s="95" t="n"/>
      <c r="K489" s="92" t="inlineStr">
        <is>
          <t>344.0 Generators</t>
        </is>
      </c>
      <c r="L489" s="96" t="n">
        <v>4856878</v>
      </c>
      <c r="M489" s="96" t="n">
        <v>1175219</v>
      </c>
      <c r="N489" s="96" t="n">
        <v>3800729</v>
      </c>
      <c r="P489" s="92" t="inlineStr">
        <is>
          <t>Fore</t>
        </is>
      </c>
      <c r="Q489" s="92" t="n">
        <v>44.3</v>
      </c>
      <c r="R489" s="103" t="n">
        <v>0.025</v>
      </c>
      <c r="S489" s="97">
        <f>FALSE()</f>
        <v/>
      </c>
      <c r="T489" s="96" t="n">
        <v>119071</v>
      </c>
      <c r="V489" s="92" t="n">
        <v>26.82</v>
      </c>
      <c r="W489" s="98" t="n"/>
      <c r="X489" s="99" t="n">
        <v>141713</v>
      </c>
      <c r="Y489" s="103" t="n">
        <v>0.0292</v>
      </c>
      <c r="Z489" s="97" t="b">
        <v>0</v>
      </c>
      <c r="AA489" s="92" t="inlineStr">
        <is>
          <t>PUC</t>
        </is>
      </c>
      <c r="AMD489" s="85" t="n"/>
      <c r="AME489" s="85" t="n"/>
      <c r="AMF489" s="85" t="n"/>
      <c r="AMG489" s="85" t="n"/>
      <c r="AMH489" s="85" t="n"/>
      <c r="AMI489" s="85" t="n"/>
      <c r="AMJ489" s="85" t="n"/>
    </row>
    <row r="490" ht="24.6" customFormat="1" customHeight="1" s="92">
      <c r="A490" s="92" t="n">
        <v>145</v>
      </c>
      <c r="B490" s="92" t="n">
        <v>272</v>
      </c>
      <c r="C490" s="100" t="inlineStr">
        <is>
          <t>Public Service Company of Colorado</t>
        </is>
      </c>
      <c r="D490" s="92" t="inlineStr">
        <is>
          <t>CO</t>
        </is>
      </c>
      <c r="F490" s="92" t="n">
        <v>512</v>
      </c>
      <c r="G490" s="92" t="inlineStr">
        <is>
          <t>Rocky Mountain</t>
        </is>
      </c>
      <c r="H490" s="94" t="n">
        <v>343</v>
      </c>
      <c r="I490" s="95" t="n">
        <v>43101</v>
      </c>
      <c r="K490" s="92" t="inlineStr">
        <is>
          <t>343 Prime Movers</t>
        </is>
      </c>
      <c r="L490" s="96" t="n">
        <v>3260108</v>
      </c>
      <c r="M490" s="96" t="n"/>
      <c r="O490" s="101" t="n">
        <v>0.089</v>
      </c>
      <c r="Q490" s="102" t="n">
        <v>33.24</v>
      </c>
      <c r="T490" s="106" t="n">
        <v>118901</v>
      </c>
      <c r="V490" s="102" t="n">
        <v>30.48</v>
      </c>
      <c r="W490" s="98" t="n"/>
      <c r="X490" s="99" t="n">
        <v>102090</v>
      </c>
      <c r="Y490" s="92" t="n">
        <v>0.031315</v>
      </c>
      <c r="Z490" s="97" t="b">
        <v>0</v>
      </c>
      <c r="AA490" s="92" t="inlineStr">
        <is>
          <t>PUC</t>
        </is>
      </c>
      <c r="AMD490" s="85" t="n"/>
      <c r="AME490" s="85" t="n"/>
      <c r="AMF490" s="85" t="n"/>
      <c r="AMG490" s="85" t="n"/>
      <c r="AMH490" s="85" t="n"/>
      <c r="AMI490" s="85" t="n"/>
      <c r="AMJ490" s="85" t="n"/>
    </row>
    <row r="491" ht="24.6" customFormat="1" customHeight="1" s="92">
      <c r="A491" s="92" t="n">
        <v>57</v>
      </c>
      <c r="B491" s="92" t="n">
        <v>123</v>
      </c>
      <c r="C491" s="79" t="inlineStr">
        <is>
          <t>Georgia Power Company</t>
        </is>
      </c>
      <c r="D491" s="92" t="inlineStr">
        <is>
          <t>GA</t>
        </is>
      </c>
      <c r="F491" s="92" t="n">
        <v>915</v>
      </c>
      <c r="G491" s="92" t="inlineStr">
        <is>
          <t>Yonah</t>
        </is>
      </c>
      <c r="H491" s="94" t="n">
        <v>334</v>
      </c>
      <c r="I491" s="95" t="n">
        <v>40908</v>
      </c>
      <c r="J491" s="95" t="n"/>
      <c r="K491" s="92" t="inlineStr">
        <is>
          <t>334.0 Accessory Electric Equipment</t>
        </is>
      </c>
      <c r="L491" s="96" t="n">
        <v>607690</v>
      </c>
      <c r="M491" s="96" t="n">
        <v>338262</v>
      </c>
      <c r="N491" s="96" t="n">
        <v>387563</v>
      </c>
      <c r="P491" s="92" t="inlineStr">
        <is>
          <t>Fore</t>
        </is>
      </c>
      <c r="Q491" s="92" t="n">
        <v>51.5</v>
      </c>
      <c r="R491" s="103" t="n">
        <v>0.194</v>
      </c>
      <c r="S491" s="97">
        <f>FALSE()</f>
        <v/>
      </c>
      <c r="T491" s="96" t="n">
        <v>118136</v>
      </c>
      <c r="V491" s="92" t="n">
        <v>22.72</v>
      </c>
      <c r="W491" s="98" t="n"/>
      <c r="X491" s="99" t="n">
        <v>17058</v>
      </c>
      <c r="Y491" s="103" t="n">
        <v>0.0281</v>
      </c>
      <c r="Z491" s="97" t="b">
        <v>0</v>
      </c>
      <c r="AA491" s="92" t="inlineStr">
        <is>
          <t>PUC</t>
        </is>
      </c>
      <c r="AMD491" s="85" t="n"/>
      <c r="AME491" s="85" t="n"/>
      <c r="AMF491" s="85" t="n"/>
      <c r="AMG491" s="85" t="n"/>
      <c r="AMH491" s="85" t="n"/>
      <c r="AMI491" s="85" t="n"/>
      <c r="AMJ491" s="85" t="n"/>
    </row>
    <row r="492" ht="24.6" customFormat="1" customHeight="1" s="92">
      <c r="A492" s="92" t="n">
        <v>57</v>
      </c>
      <c r="B492" s="92" t="n">
        <v>123</v>
      </c>
      <c r="C492" s="79" t="inlineStr">
        <is>
          <t>Georgia Power Company</t>
        </is>
      </c>
      <c r="D492" s="92" t="inlineStr">
        <is>
          <t>GA</t>
        </is>
      </c>
      <c r="F492" s="92" t="n">
        <v>396</v>
      </c>
      <c r="G492" s="92" t="inlineStr">
        <is>
          <t>McManus CT</t>
        </is>
      </c>
      <c r="H492" s="94" t="n">
        <v>342</v>
      </c>
      <c r="I492" s="95" t="n">
        <v>40908</v>
      </c>
      <c r="J492" s="95" t="n"/>
      <c r="K492" s="92" t="inlineStr">
        <is>
          <t>342.0 Fuel Holders</t>
        </is>
      </c>
      <c r="L492" s="96" t="n">
        <v>3027960</v>
      </c>
      <c r="M492" s="96" t="n">
        <v>2668020</v>
      </c>
      <c r="N492" s="96" t="n">
        <v>476877</v>
      </c>
      <c r="P492" s="92" t="inlineStr">
        <is>
          <t>Fore</t>
        </is>
      </c>
      <c r="Q492" s="92" t="n">
        <v>43.1</v>
      </c>
      <c r="R492" s="103" t="n">
        <v>0.039</v>
      </c>
      <c r="S492" s="97">
        <f>FALSE()</f>
        <v/>
      </c>
      <c r="T492" s="96" t="n">
        <v>116936</v>
      </c>
      <c r="V492" s="92" t="n">
        <v>5.43</v>
      </c>
      <c r="W492" s="98" t="n"/>
      <c r="X492" s="99" t="n">
        <v>87823</v>
      </c>
      <c r="Y492" s="103" t="n">
        <v>0.029</v>
      </c>
      <c r="Z492" s="97" t="b">
        <v>0</v>
      </c>
      <c r="AA492" s="92" t="inlineStr">
        <is>
          <t>PUC</t>
        </is>
      </c>
      <c r="AMD492" s="85" t="n"/>
      <c r="AME492" s="85" t="n"/>
      <c r="AMF492" s="85" t="n"/>
      <c r="AMG492" s="85" t="n"/>
      <c r="AMH492" s="85" t="n"/>
      <c r="AMI492" s="85" t="n"/>
      <c r="AMJ492" s="85" t="n"/>
    </row>
    <row r="493" ht="24.6" customFormat="1" customHeight="1" s="92">
      <c r="A493" s="92" t="n">
        <v>57</v>
      </c>
      <c r="B493" s="92" t="n">
        <v>123</v>
      </c>
      <c r="C493" s="79" t="inlineStr">
        <is>
          <t>Georgia Power Company</t>
        </is>
      </c>
      <c r="D493" s="92" t="inlineStr">
        <is>
          <t>GA</t>
        </is>
      </c>
      <c r="F493" s="92" t="n">
        <v>386</v>
      </c>
      <c r="G493" s="92" t="inlineStr">
        <is>
          <t>McIntosh CC Unit 10</t>
        </is>
      </c>
      <c r="H493" s="94" t="n">
        <v>345</v>
      </c>
      <c r="I493" s="95" t="n">
        <v>40908</v>
      </c>
      <c r="J493" s="95" t="n"/>
      <c r="K493" s="92" t="inlineStr">
        <is>
          <t>345.0 Accessory Electric Equipment</t>
        </is>
      </c>
      <c r="L493" s="96" t="n">
        <v>4564857</v>
      </c>
      <c r="M493" s="96" t="n">
        <v>542315</v>
      </c>
      <c r="N493" s="96" t="n">
        <v>4139179</v>
      </c>
      <c r="P493" s="92" t="inlineStr">
        <is>
          <t>Fore</t>
        </is>
      </c>
      <c r="Q493" s="92" t="n">
        <v>35</v>
      </c>
      <c r="R493" s="103" t="n">
        <v>0.026</v>
      </c>
      <c r="S493" s="97">
        <f>FALSE()</f>
        <v/>
      </c>
      <c r="T493" s="96" t="n">
        <v>116637</v>
      </c>
      <c r="V493" s="92" t="n">
        <v>28.5</v>
      </c>
      <c r="W493" s="98" t="n"/>
      <c r="X493" s="99" t="n">
        <v>145234</v>
      </c>
      <c r="Y493" s="103" t="n">
        <v>0.0318</v>
      </c>
      <c r="Z493" s="97" t="b">
        <v>0</v>
      </c>
      <c r="AA493" s="92" t="inlineStr">
        <is>
          <t>PUC</t>
        </is>
      </c>
      <c r="AMD493" s="85" t="n"/>
      <c r="AME493" s="85" t="n"/>
      <c r="AMF493" s="85" t="n"/>
      <c r="AMG493" s="85" t="n"/>
      <c r="AMH493" s="85" t="n"/>
      <c r="AMI493" s="85" t="n"/>
      <c r="AMJ493" s="85" t="n"/>
    </row>
    <row r="494" ht="24.6" customFormat="1" customHeight="1" s="92">
      <c r="A494" s="92" t="n">
        <v>57</v>
      </c>
      <c r="B494" s="92" t="n">
        <v>123</v>
      </c>
      <c r="C494" s="79" t="inlineStr">
        <is>
          <t>Georgia Power Company</t>
        </is>
      </c>
      <c r="D494" s="92" t="inlineStr">
        <is>
          <t>GA</t>
        </is>
      </c>
      <c r="F494" s="92" t="n">
        <v>913</v>
      </c>
      <c r="G494" s="92" t="inlineStr">
        <is>
          <t>Oliver</t>
        </is>
      </c>
      <c r="H494" s="94" t="n">
        <v>334</v>
      </c>
      <c r="I494" s="95" t="n">
        <v>40908</v>
      </c>
      <c r="J494" s="95" t="n"/>
      <c r="K494" s="92" t="inlineStr">
        <is>
          <t>334.0 Accessory Electric Equipment</t>
        </is>
      </c>
      <c r="L494" s="96" t="n">
        <v>978199</v>
      </c>
      <c r="M494" s="96" t="n">
        <v>627994</v>
      </c>
      <c r="N494" s="96" t="n">
        <v>465494</v>
      </c>
      <c r="P494" s="92" t="inlineStr">
        <is>
          <t>Fore</t>
        </is>
      </c>
      <c r="Q494" s="92" t="n">
        <v>49.8</v>
      </c>
      <c r="R494" s="103" t="n">
        <v>0.118</v>
      </c>
      <c r="S494" s="97">
        <f>FALSE()</f>
        <v/>
      </c>
      <c r="T494" s="96" t="n">
        <v>115289</v>
      </c>
      <c r="V494" s="92" t="n">
        <v>20.78</v>
      </c>
      <c r="W494" s="98" t="n"/>
      <c r="X494" s="99" t="n">
        <v>22401</v>
      </c>
      <c r="Y494" s="103" t="n">
        <v>0.0229</v>
      </c>
      <c r="Z494" s="97" t="b">
        <v>0</v>
      </c>
      <c r="AA494" s="92" t="inlineStr">
        <is>
          <t>PUC</t>
        </is>
      </c>
      <c r="AMD494" s="85" t="n"/>
      <c r="AME494" s="85" t="n"/>
      <c r="AMF494" s="85" t="n"/>
      <c r="AMG494" s="85" t="n"/>
      <c r="AMH494" s="85" t="n"/>
      <c r="AMI494" s="85" t="n"/>
      <c r="AMJ494" s="85" t="n"/>
    </row>
    <row r="495" ht="24.6" customFormat="1" customHeight="1" s="92">
      <c r="A495" s="92" t="n">
        <v>2</v>
      </c>
      <c r="B495" s="92" t="n">
        <v>18</v>
      </c>
      <c r="C495" s="79" t="inlineStr">
        <is>
          <t>ALABAMA POWER COMPANY</t>
        </is>
      </c>
      <c r="D495" s="92" t="inlineStr">
        <is>
          <t>AL</t>
        </is>
      </c>
      <c r="F495" s="92" t="n">
        <v>581</v>
      </c>
      <c r="G495" s="92" t="inlineStr">
        <is>
          <t>Theodore</t>
        </is>
      </c>
      <c r="H495" s="94" t="n">
        <v>345</v>
      </c>
      <c r="I495" s="95" t="n">
        <v>41639</v>
      </c>
      <c r="J495" s="95" t="n"/>
      <c r="K495" s="92" t="inlineStr">
        <is>
          <t>345.0 Accessory Electric Equipment</t>
        </is>
      </c>
      <c r="L495" s="96" t="n">
        <v>6365390</v>
      </c>
      <c r="M495" s="96" t="n">
        <v>153459</v>
      </c>
      <c r="N495" s="96" t="n">
        <v>6326927</v>
      </c>
      <c r="O495" s="103" t="n">
        <v>0.024</v>
      </c>
      <c r="P495" s="92" t="inlineStr">
        <is>
          <t>Fore</t>
        </is>
      </c>
      <c r="Q495" s="92" t="n">
        <v>37.9</v>
      </c>
      <c r="S495" s="97">
        <f>FALSE()</f>
        <v/>
      </c>
      <c r="T495" s="96" t="n">
        <v>114995</v>
      </c>
      <c r="U495" s="103" t="n">
        <v>0.018</v>
      </c>
      <c r="V495" s="92" t="n">
        <v>25.1</v>
      </c>
      <c r="W495" s="98" t="n"/>
      <c r="X495" s="99" t="n">
        <v>252114</v>
      </c>
      <c r="Y495" s="103" t="n">
        <v>0.0396</v>
      </c>
      <c r="Z495" s="97" t="b">
        <v>0</v>
      </c>
      <c r="AA495" s="92" t="inlineStr">
        <is>
          <t>PUC</t>
        </is>
      </c>
      <c r="AMD495" s="85" t="n"/>
      <c r="AME495" s="85" t="n"/>
      <c r="AMF495" s="85" t="n"/>
      <c r="AMG495" s="85" t="n"/>
      <c r="AMH495" s="85" t="n"/>
      <c r="AMI495" s="85" t="n"/>
      <c r="AMJ495" s="85" t="n"/>
    </row>
    <row r="496" ht="24.6" customFormat="1" customHeight="1" s="92">
      <c r="A496" s="92" t="n">
        <v>57</v>
      </c>
      <c r="B496" s="92" t="n">
        <v>123</v>
      </c>
      <c r="C496" s="79" t="inlineStr">
        <is>
          <t>Georgia Power Company</t>
        </is>
      </c>
      <c r="D496" s="92" t="inlineStr">
        <is>
          <t>GA</t>
        </is>
      </c>
      <c r="F496" s="92" t="n">
        <v>631</v>
      </c>
      <c r="G496" s="92" t="inlineStr">
        <is>
          <t>Wallace Dam (Conv and Pump)</t>
        </is>
      </c>
      <c r="H496" s="94" t="n">
        <v>335</v>
      </c>
      <c r="I496" s="95" t="n">
        <v>40908</v>
      </c>
      <c r="J496" s="95" t="n"/>
      <c r="K496" s="92" t="inlineStr">
        <is>
          <t>335.0 Misc. Power Plant Equipment</t>
        </is>
      </c>
      <c r="L496" s="96" t="n">
        <v>6531349</v>
      </c>
      <c r="M496" s="96" t="n">
        <v>2944522</v>
      </c>
      <c r="N496" s="96" t="n">
        <v>3700838</v>
      </c>
      <c r="P496" s="92" t="inlineStr">
        <is>
          <t>Fore</t>
        </is>
      </c>
      <c r="Q496" s="92" t="n">
        <v>52.8</v>
      </c>
      <c r="R496" s="103" t="n">
        <v>0.017</v>
      </c>
      <c r="S496" s="97">
        <f>FALSE()</f>
        <v/>
      </c>
      <c r="T496" s="96" t="n">
        <v>114012</v>
      </c>
      <c r="V496" s="92" t="n">
        <v>25.45</v>
      </c>
      <c r="W496" s="98" t="n"/>
      <c r="X496" s="99" t="n">
        <v>145416</v>
      </c>
      <c r="Y496" s="103" t="n">
        <v>0.0223</v>
      </c>
      <c r="Z496" s="97" t="b">
        <v>0</v>
      </c>
      <c r="AA496" s="92" t="inlineStr">
        <is>
          <t>PUC</t>
        </is>
      </c>
      <c r="AMD496" s="85" t="n"/>
      <c r="AME496" s="85" t="n"/>
      <c r="AMF496" s="85" t="n"/>
      <c r="AMG496" s="85" t="n"/>
      <c r="AMH496" s="85" t="n"/>
      <c r="AMI496" s="85" t="n"/>
      <c r="AMJ496" s="85" t="n"/>
    </row>
    <row r="497" ht="24.6" customFormat="1" customHeight="1" s="92">
      <c r="A497" s="92" t="n">
        <v>2</v>
      </c>
      <c r="B497" s="92" t="n">
        <v>18</v>
      </c>
      <c r="C497" s="79" t="inlineStr">
        <is>
          <t>ALABAMA POWER COMPANY</t>
        </is>
      </c>
      <c r="D497" s="92" t="inlineStr">
        <is>
          <t>AL</t>
        </is>
      </c>
      <c r="F497" s="92" t="n">
        <v>845</v>
      </c>
      <c r="G497" s="79" t="inlineStr">
        <is>
          <t>Martin</t>
        </is>
      </c>
      <c r="H497" s="94" t="n">
        <v>332</v>
      </c>
      <c r="I497" s="95" t="n">
        <v>41639</v>
      </c>
      <c r="J497" s="95" t="n"/>
      <c r="K497" s="92" t="inlineStr">
        <is>
          <t>332.0  Reservoirs, Dams &amp; Waterways</t>
        </is>
      </c>
      <c r="L497" s="96" t="n">
        <v>21832268</v>
      </c>
      <c r="M497" s="96" t="n">
        <v>20878279</v>
      </c>
      <c r="N497" s="96" t="n">
        <v>1066699</v>
      </c>
      <c r="O497" s="103" t="n">
        <v>0.956</v>
      </c>
      <c r="P497" s="92" t="inlineStr">
        <is>
          <t>Fore</t>
        </is>
      </c>
      <c r="Q497" s="92" t="n">
        <v>56.8</v>
      </c>
      <c r="S497" s="97">
        <f>FALSE()</f>
        <v/>
      </c>
      <c r="T497" s="96" t="n">
        <v>112709</v>
      </c>
      <c r="U497" s="103" t="n">
        <v>0.005</v>
      </c>
      <c r="V497" s="92" t="n">
        <v>29.28</v>
      </c>
      <c r="W497" s="98" t="n"/>
      <c r="X497" s="99" t="n">
        <v>36428</v>
      </c>
      <c r="Y497" s="103" t="n">
        <v>0.0017</v>
      </c>
      <c r="Z497" s="97" t="b">
        <v>0</v>
      </c>
      <c r="AA497" s="92" t="inlineStr">
        <is>
          <t>PUC</t>
        </is>
      </c>
      <c r="AMD497" s="85" t="n"/>
      <c r="AME497" s="85" t="n"/>
      <c r="AMF497" s="85" t="n"/>
      <c r="AMG497" s="85" t="n"/>
      <c r="AMH497" s="85" t="n"/>
      <c r="AMI497" s="85" t="n"/>
      <c r="AMJ497" s="85" t="n"/>
    </row>
    <row r="498" ht="24.6" customFormat="1" customHeight="1" s="92">
      <c r="A498" s="92" t="n">
        <v>145</v>
      </c>
      <c r="B498" s="92" t="n">
        <v>272</v>
      </c>
      <c r="C498" s="100" t="inlineStr">
        <is>
          <t>Public Service Company of Colorado</t>
        </is>
      </c>
      <c r="D498" s="92" t="inlineStr">
        <is>
          <t>CO</t>
        </is>
      </c>
      <c r="F498" s="92" t="n">
        <v>107</v>
      </c>
      <c r="G498" s="92" t="inlineStr">
        <is>
          <t>Cherokee Unit 2 SC</t>
        </is>
      </c>
      <c r="H498" s="94" t="n">
        <v>314</v>
      </c>
      <c r="I498" s="95" t="n">
        <v>43101</v>
      </c>
      <c r="K498" s="92" t="inlineStr">
        <is>
          <t>314 Turbogenerator Units</t>
        </is>
      </c>
      <c r="L498" s="96" t="n">
        <v>10862755</v>
      </c>
      <c r="M498" s="96" t="n"/>
      <c r="O498" s="101" t="n">
        <v>0.42</v>
      </c>
      <c r="Q498" s="102" t="n">
        <v>18.68</v>
      </c>
      <c r="T498" s="106" t="n">
        <v>110288</v>
      </c>
      <c r="V498" s="102" t="n">
        <v>9.35</v>
      </c>
      <c r="W498" s="98" t="n"/>
      <c r="X498" s="99" t="n">
        <v>683072</v>
      </c>
      <c r="Y498" s="92" t="n">
        <v>0.06288199999999999</v>
      </c>
      <c r="Z498" s="97" t="b">
        <v>0</v>
      </c>
      <c r="AA498" s="92" t="inlineStr">
        <is>
          <t>PUC</t>
        </is>
      </c>
      <c r="AMD498" s="85" t="n"/>
      <c r="AME498" s="85" t="n"/>
      <c r="AMF498" s="85" t="n"/>
      <c r="AMG498" s="85" t="n"/>
      <c r="AMH498" s="85" t="n"/>
      <c r="AMI498" s="85" t="n"/>
      <c r="AMJ498" s="85" t="n"/>
    </row>
    <row r="499" ht="24.6" customFormat="1" customHeight="1" s="92">
      <c r="A499" s="92" t="n">
        <v>57</v>
      </c>
      <c r="B499" s="92" t="n">
        <v>123</v>
      </c>
      <c r="C499" s="79" t="inlineStr">
        <is>
          <t>Georgia Power Company</t>
        </is>
      </c>
      <c r="D499" s="92" t="inlineStr">
        <is>
          <t>GA</t>
        </is>
      </c>
      <c r="F499" s="92" t="n">
        <v>921</v>
      </c>
      <c r="G499" s="92" t="inlineStr">
        <is>
          <t>Rocky Mountain Common and Units 1-3</t>
        </is>
      </c>
      <c r="H499" s="94" t="n">
        <v>331</v>
      </c>
      <c r="I499" s="95" t="n">
        <v>40908</v>
      </c>
      <c r="J499" s="95" t="n"/>
      <c r="K499" s="92" t="inlineStr">
        <is>
          <t>331.0 Structures and Improvements</t>
        </is>
      </c>
      <c r="L499" s="96" t="n">
        <v>39009785</v>
      </c>
      <c r="M499" s="96" t="n">
        <v>25900153</v>
      </c>
      <c r="N499" s="96" t="n">
        <v>13219190</v>
      </c>
      <c r="P499" s="92" t="inlineStr">
        <is>
          <t>Fore</t>
        </is>
      </c>
      <c r="Q499" s="92" t="n">
        <v>30.9</v>
      </c>
      <c r="R499" s="103" t="n">
        <v>0.003</v>
      </c>
      <c r="S499" s="97">
        <f>FALSE()</f>
        <v/>
      </c>
      <c r="T499" s="96" t="n">
        <v>109558</v>
      </c>
      <c r="V499" s="92" t="n">
        <v>14.49</v>
      </c>
      <c r="W499" s="98" t="n"/>
      <c r="X499" s="99" t="n">
        <v>912297</v>
      </c>
      <c r="Y499" s="103" t="n">
        <v>0.0234</v>
      </c>
      <c r="Z499" s="97" t="b">
        <v>0</v>
      </c>
      <c r="AA499" s="92" t="inlineStr">
        <is>
          <t>PUC</t>
        </is>
      </c>
      <c r="AMD499" s="85" t="n"/>
      <c r="AME499" s="85" t="n"/>
      <c r="AMF499" s="85" t="n"/>
      <c r="AMG499" s="85" t="n"/>
      <c r="AMH499" s="85" t="n"/>
      <c r="AMI499" s="85" t="n"/>
      <c r="AMJ499" s="85" t="n"/>
    </row>
    <row r="500" ht="24.6" customFormat="1" customHeight="1" s="92">
      <c r="A500" s="92" t="n">
        <v>57</v>
      </c>
      <c r="B500" s="92" t="n">
        <v>123</v>
      </c>
      <c r="C500" s="79" t="inlineStr">
        <is>
          <t>Georgia Power Company</t>
        </is>
      </c>
      <c r="D500" s="92" t="inlineStr">
        <is>
          <t>GA</t>
        </is>
      </c>
      <c r="F500" s="92" t="n">
        <v>921</v>
      </c>
      <c r="G500" s="92" t="inlineStr">
        <is>
          <t>Rocky Mountain Common and Units 1-3</t>
        </is>
      </c>
      <c r="H500" s="94" t="n">
        <v>333</v>
      </c>
      <c r="I500" s="95" t="n">
        <v>40908</v>
      </c>
      <c r="J500" s="95" t="n"/>
      <c r="K500" s="92" t="inlineStr">
        <is>
          <t>333.0 Water Turbines &amp; Generators</t>
        </is>
      </c>
      <c r="L500" s="96" t="n">
        <v>38176428</v>
      </c>
      <c r="M500" s="96" t="n">
        <v>23791421</v>
      </c>
      <c r="N500" s="96" t="n">
        <v>14493740</v>
      </c>
      <c r="P500" s="92" t="inlineStr">
        <is>
          <t>Fore</t>
        </is>
      </c>
      <c r="Q500" s="92" t="n">
        <v>28.8</v>
      </c>
      <c r="R500" s="103" t="n">
        <v>0.003</v>
      </c>
      <c r="S500" s="97">
        <f>FALSE()</f>
        <v/>
      </c>
      <c r="T500" s="96" t="n">
        <v>108733</v>
      </c>
      <c r="V500" s="92" t="n">
        <v>14.48</v>
      </c>
      <c r="W500" s="98" t="n"/>
      <c r="X500" s="99" t="n">
        <v>1000949</v>
      </c>
      <c r="Y500" s="103" t="n">
        <v>0.0262</v>
      </c>
      <c r="Z500" s="97" t="b">
        <v>0</v>
      </c>
      <c r="AA500" s="92" t="inlineStr">
        <is>
          <t>PUC</t>
        </is>
      </c>
      <c r="AMD500" s="85" t="n"/>
      <c r="AME500" s="85" t="n"/>
      <c r="AMF500" s="85" t="n"/>
      <c r="AMG500" s="85" t="n"/>
      <c r="AMH500" s="85" t="n"/>
      <c r="AMI500" s="85" t="n"/>
      <c r="AMJ500" s="85" t="n"/>
    </row>
    <row r="501" ht="24.6" customFormat="1" customHeight="1" s="92">
      <c r="A501" s="92" t="n">
        <v>145</v>
      </c>
      <c r="B501" s="92" t="n">
        <v>272</v>
      </c>
      <c r="C501" s="100" t="inlineStr">
        <is>
          <t>Public Service Company of Colorado</t>
        </is>
      </c>
      <c r="D501" s="92" t="inlineStr">
        <is>
          <t>CO</t>
        </is>
      </c>
      <c r="F501" s="92" t="n">
        <v>195</v>
      </c>
      <c r="G501" s="92" t="inlineStr">
        <is>
          <t>Ft Saint Vrain Unit 5</t>
        </is>
      </c>
      <c r="H501" s="94" t="n">
        <v>345</v>
      </c>
      <c r="I501" s="95" t="n">
        <v>43101</v>
      </c>
      <c r="K501" s="92" t="inlineStr">
        <is>
          <t>345 Accessory Electric Equipment</t>
        </is>
      </c>
      <c r="L501" s="96" t="n">
        <v>12510593</v>
      </c>
      <c r="M501" s="96" t="n"/>
      <c r="O501" s="101" t="n">
        <v>0.232</v>
      </c>
      <c r="Q501" s="102" t="n">
        <v>39.16</v>
      </c>
      <c r="T501" s="106" t="n">
        <v>107583</v>
      </c>
      <c r="V501" s="102" t="n">
        <v>30.68</v>
      </c>
      <c r="W501" s="98" t="n"/>
      <c r="X501" s="99" t="n">
        <v>317331</v>
      </c>
      <c r="Y501" s="92" t="n">
        <v>0.025365</v>
      </c>
      <c r="Z501" s="97" t="b">
        <v>0</v>
      </c>
      <c r="AA501" s="92" t="inlineStr">
        <is>
          <t>PUC</t>
        </is>
      </c>
      <c r="AMD501" s="85" t="n"/>
      <c r="AME501" s="85" t="n"/>
      <c r="AMF501" s="85" t="n"/>
      <c r="AMG501" s="85" t="n"/>
      <c r="AMH501" s="85" t="n"/>
      <c r="AMI501" s="85" t="n"/>
      <c r="AMJ501" s="85" t="n"/>
    </row>
    <row r="502" ht="24.6" customFormat="1" customHeight="1" s="92">
      <c r="A502" s="92" t="n">
        <v>57</v>
      </c>
      <c r="B502" s="92" t="n">
        <v>123</v>
      </c>
      <c r="C502" s="79" t="inlineStr">
        <is>
          <t>Georgia Power Company</t>
        </is>
      </c>
      <c r="D502" s="92" t="inlineStr">
        <is>
          <t>GA</t>
        </is>
      </c>
      <c r="F502" s="92" t="n">
        <v>386</v>
      </c>
      <c r="G502" s="92" t="inlineStr">
        <is>
          <t>McIntosh Unit 7</t>
        </is>
      </c>
      <c r="H502" s="94" t="n">
        <v>344</v>
      </c>
      <c r="I502" s="95" t="n">
        <v>40908</v>
      </c>
      <c r="J502" s="95" t="n"/>
      <c r="K502" s="92" t="inlineStr">
        <is>
          <t>344.0 Generators</t>
        </is>
      </c>
      <c r="L502" s="96" t="n">
        <v>4678796</v>
      </c>
      <c r="M502" s="96" t="n">
        <v>1553668</v>
      </c>
      <c r="N502" s="96" t="n">
        <v>3228303</v>
      </c>
      <c r="P502" s="92" t="inlineStr">
        <is>
          <t>Fore</t>
        </is>
      </c>
      <c r="Q502" s="92" t="n">
        <v>44.3</v>
      </c>
      <c r="R502" s="103" t="n">
        <v>0.022</v>
      </c>
      <c r="S502" s="97">
        <f>FALSE()</f>
        <v/>
      </c>
      <c r="T502" s="96" t="n">
        <v>103174</v>
      </c>
      <c r="V502" s="92" t="n">
        <v>26.82</v>
      </c>
      <c r="W502" s="98" t="n"/>
      <c r="X502" s="99" t="n">
        <v>120369</v>
      </c>
      <c r="Y502" s="103" t="n">
        <v>0.0257</v>
      </c>
      <c r="Z502" s="97" t="b">
        <v>0</v>
      </c>
      <c r="AA502" s="92" t="inlineStr">
        <is>
          <t>PUC</t>
        </is>
      </c>
      <c r="AMD502" s="85" t="n"/>
      <c r="AME502" s="85" t="n"/>
      <c r="AMF502" s="85" t="n"/>
      <c r="AMG502" s="85" t="n"/>
      <c r="AMH502" s="85" t="n"/>
      <c r="AMI502" s="85" t="n"/>
      <c r="AMJ502" s="85" t="n"/>
    </row>
    <row r="503" ht="24.6" customFormat="1" customHeight="1" s="92">
      <c r="A503" s="92" t="n">
        <v>57</v>
      </c>
      <c r="B503" s="92" t="n">
        <v>123</v>
      </c>
      <c r="C503" s="79" t="inlineStr">
        <is>
          <t>Georgia Power Company</t>
        </is>
      </c>
      <c r="D503" s="92" t="inlineStr">
        <is>
          <t>GA</t>
        </is>
      </c>
      <c r="F503" s="92" t="n">
        <v>728</v>
      </c>
      <c r="G503" s="92" t="inlineStr">
        <is>
          <t>Flint River</t>
        </is>
      </c>
      <c r="H503" s="94" t="n">
        <v>334</v>
      </c>
      <c r="I503" s="95" t="n">
        <v>40908</v>
      </c>
      <c r="J503" s="95" t="n"/>
      <c r="K503" s="92" t="inlineStr">
        <is>
          <t>334.0 Accessory Electric Equipment</t>
        </is>
      </c>
      <c r="L503" s="96" t="n">
        <v>659155</v>
      </c>
      <c r="M503" s="96" t="n">
        <v>315213</v>
      </c>
      <c r="N503" s="96" t="n">
        <v>446910</v>
      </c>
      <c r="P503" s="92" t="inlineStr">
        <is>
          <t>Fore</t>
        </is>
      </c>
      <c r="Q503" s="92" t="n">
        <v>43.8</v>
      </c>
      <c r="R503" s="103" t="n">
        <v>0.156</v>
      </c>
      <c r="S503" s="97">
        <f>FALSE()</f>
        <v/>
      </c>
      <c r="T503" s="96" t="n">
        <v>102967</v>
      </c>
      <c r="V503" s="92" t="n">
        <v>26.66</v>
      </c>
      <c r="W503" s="98" t="n"/>
      <c r="X503" s="99" t="n">
        <v>16763</v>
      </c>
      <c r="Y503" s="103" t="n">
        <v>0.0254</v>
      </c>
      <c r="Z503" s="97" t="b">
        <v>0</v>
      </c>
      <c r="AA503" s="92" t="inlineStr">
        <is>
          <t>PUC</t>
        </is>
      </c>
      <c r="AMD503" s="85" t="n"/>
      <c r="AME503" s="85" t="n"/>
      <c r="AMF503" s="85" t="n"/>
      <c r="AMG503" s="85" t="n"/>
      <c r="AMH503" s="85" t="n"/>
      <c r="AMI503" s="85" t="n"/>
      <c r="AMJ503" s="85" t="n"/>
    </row>
    <row r="504" ht="24.6" customFormat="1" customHeight="1" s="92">
      <c r="A504" s="92" t="n">
        <v>57</v>
      </c>
      <c r="B504" s="92" t="n">
        <v>123</v>
      </c>
      <c r="C504" s="79" t="inlineStr">
        <is>
          <t>Georgia Power Company</t>
        </is>
      </c>
      <c r="D504" s="92" t="inlineStr">
        <is>
          <t>GA</t>
        </is>
      </c>
      <c r="F504" s="92" t="n">
        <v>386</v>
      </c>
      <c r="G504" s="79" t="inlineStr">
        <is>
          <t>McIntosh Unit 3</t>
        </is>
      </c>
      <c r="H504" s="94" t="n">
        <v>344</v>
      </c>
      <c r="I504" s="95" t="n">
        <v>40908</v>
      </c>
      <c r="J504" s="95" t="n"/>
      <c r="K504" s="92" t="inlineStr">
        <is>
          <t>344.0 Generators</t>
        </is>
      </c>
      <c r="L504" s="96" t="n">
        <v>4684021</v>
      </c>
      <c r="M504" s="96" t="n">
        <v>1549849</v>
      </c>
      <c r="N504" s="96" t="n">
        <v>3236558</v>
      </c>
      <c r="P504" s="92" t="inlineStr">
        <is>
          <t>Fore</t>
        </is>
      </c>
      <c r="Q504" s="92" t="n">
        <v>44.3</v>
      </c>
      <c r="R504" s="103" t="n">
        <v>0.022</v>
      </c>
      <c r="S504" s="97">
        <f>FALSE()</f>
        <v/>
      </c>
      <c r="T504" s="96" t="n">
        <v>102386</v>
      </c>
      <c r="V504" s="92" t="n">
        <v>26.82</v>
      </c>
      <c r="W504" s="98" t="n"/>
      <c r="X504" s="99" t="n">
        <v>120677</v>
      </c>
      <c r="Y504" s="103" t="n">
        <v>0.0258</v>
      </c>
      <c r="Z504" s="97" t="b">
        <v>0</v>
      </c>
      <c r="AA504" s="92" t="inlineStr">
        <is>
          <t>PUC</t>
        </is>
      </c>
      <c r="AMD504" s="85" t="n"/>
      <c r="AME504" s="85" t="n"/>
      <c r="AMF504" s="85" t="n"/>
      <c r="AMG504" s="85" t="n"/>
      <c r="AMH504" s="85" t="n"/>
      <c r="AMI504" s="85" t="n"/>
      <c r="AMJ504" s="85" t="n"/>
    </row>
    <row r="505" ht="24.6" customFormat="1" customHeight="1" s="92">
      <c r="A505" s="92" t="n">
        <v>57</v>
      </c>
      <c r="B505" s="92" t="n">
        <v>123</v>
      </c>
      <c r="C505" s="79" t="inlineStr">
        <is>
          <t>Georgia Power Company</t>
        </is>
      </c>
      <c r="D505" s="92" t="inlineStr">
        <is>
          <t>GA</t>
        </is>
      </c>
      <c r="F505" s="92" t="n">
        <v>386</v>
      </c>
      <c r="G505" s="79" t="inlineStr">
        <is>
          <t>McIntosh Unit 1</t>
        </is>
      </c>
      <c r="H505" s="94" t="n">
        <v>344</v>
      </c>
      <c r="I505" s="95" t="n">
        <v>40908</v>
      </c>
      <c r="J505" s="95" t="n"/>
      <c r="K505" s="92" t="inlineStr">
        <is>
          <t>344.0 Generators</t>
        </is>
      </c>
      <c r="L505" s="96" t="n">
        <v>4075040</v>
      </c>
      <c r="M505" s="96" t="n">
        <v>794848</v>
      </c>
      <c r="N505" s="96" t="n">
        <v>3380963</v>
      </c>
      <c r="P505" s="92" t="inlineStr">
        <is>
          <t>Fore</t>
        </is>
      </c>
      <c r="Q505" s="92" t="n">
        <v>44.3</v>
      </c>
      <c r="R505" s="103" t="n">
        <v>0.025</v>
      </c>
      <c r="S505" s="97">
        <f>FALSE()</f>
        <v/>
      </c>
      <c r="T505" s="96" t="n">
        <v>100771</v>
      </c>
      <c r="V505" s="92" t="n">
        <v>27.82</v>
      </c>
      <c r="W505" s="98" t="n"/>
      <c r="X505" s="99" t="n">
        <v>121530</v>
      </c>
      <c r="Y505" s="103" t="n">
        <v>0.0298</v>
      </c>
      <c r="Z505" s="97" t="b">
        <v>0</v>
      </c>
      <c r="AA505" s="92" t="inlineStr">
        <is>
          <t>PUC</t>
        </is>
      </c>
      <c r="AMD505" s="85" t="n"/>
      <c r="AME505" s="85" t="n"/>
      <c r="AMF505" s="85" t="n"/>
      <c r="AMG505" s="85" t="n"/>
      <c r="AMH505" s="85" t="n"/>
      <c r="AMI505" s="85" t="n"/>
      <c r="AMJ505" s="85" t="n"/>
    </row>
    <row r="506" ht="24.6" customFormat="1" customHeight="1" s="92">
      <c r="A506" s="92" t="n">
        <v>2</v>
      </c>
      <c r="B506" s="92" t="n">
        <v>18</v>
      </c>
      <c r="C506" s="79" t="inlineStr">
        <is>
          <t>ALABAMA POWER COMPANY</t>
        </is>
      </c>
      <c r="D506" s="92" t="inlineStr">
        <is>
          <t>AL</t>
        </is>
      </c>
      <c r="F506" s="92" t="n">
        <v>617</v>
      </c>
      <c r="G506" s="92" t="inlineStr">
        <is>
          <t>Washington County</t>
        </is>
      </c>
      <c r="H506" s="94" t="n">
        <v>342</v>
      </c>
      <c r="I506" s="95" t="n">
        <v>41639</v>
      </c>
      <c r="J506" s="95" t="n"/>
      <c r="K506" s="92" t="inlineStr">
        <is>
          <t>342.0 Fuel Holders</t>
        </is>
      </c>
      <c r="L506" s="96" t="n">
        <v>3251993</v>
      </c>
      <c r="M506" s="96" t="n">
        <v>-637673</v>
      </c>
      <c r="N506" s="96" t="n">
        <v>3989667</v>
      </c>
      <c r="O506" s="103" t="n">
        <v>-0.196</v>
      </c>
      <c r="P506" s="92" t="inlineStr">
        <is>
          <t>Fore</t>
        </is>
      </c>
      <c r="Q506" s="92" t="n">
        <v>31.8</v>
      </c>
      <c r="S506" s="97">
        <f>FALSE()</f>
        <v/>
      </c>
      <c r="T506" s="96" t="n">
        <v>100001</v>
      </c>
      <c r="U506" s="103" t="n">
        <v>0.031</v>
      </c>
      <c r="V506" s="92" t="n">
        <v>24.52</v>
      </c>
      <c r="W506" s="98" t="n"/>
      <c r="X506" s="99" t="n">
        <v>162680</v>
      </c>
      <c r="Y506" s="103" t="n">
        <v>0.05</v>
      </c>
      <c r="Z506" s="97" t="b">
        <v>0</v>
      </c>
      <c r="AA506" s="92" t="inlineStr">
        <is>
          <t>PUC</t>
        </is>
      </c>
      <c r="AMD506" s="85" t="n"/>
      <c r="AME506" s="85" t="n"/>
      <c r="AMF506" s="85" t="n"/>
      <c r="AMG506" s="85" t="n"/>
      <c r="AMH506" s="85" t="n"/>
      <c r="AMI506" s="85" t="n"/>
      <c r="AMJ506" s="85" t="n"/>
    </row>
    <row r="507" ht="24.6" customFormat="1" customHeight="1" s="92">
      <c r="A507" s="92" t="n">
        <v>57</v>
      </c>
      <c r="B507" s="92" t="n">
        <v>123</v>
      </c>
      <c r="C507" s="79" t="inlineStr">
        <is>
          <t>Georgia Power Company</t>
        </is>
      </c>
      <c r="D507" s="92" t="inlineStr">
        <is>
          <t>GA</t>
        </is>
      </c>
      <c r="F507" s="92" t="n">
        <v>614</v>
      </c>
      <c r="G507" s="92" t="inlineStr">
        <is>
          <t>Warner Robins Unit 1</t>
        </is>
      </c>
      <c r="H507" s="94" t="n">
        <v>344</v>
      </c>
      <c r="I507" s="95" t="n">
        <v>40908</v>
      </c>
      <c r="J507" s="95" t="n"/>
      <c r="K507" s="92" t="inlineStr">
        <is>
          <t>344.0 Generators</t>
        </is>
      </c>
      <c r="L507" s="96" t="n">
        <v>3671532</v>
      </c>
      <c r="M507" s="96" t="n">
        <v>1170190</v>
      </c>
      <c r="N507" s="96" t="n">
        <v>2600547</v>
      </c>
      <c r="P507" s="92" t="inlineStr">
        <is>
          <t>Fore</t>
        </is>
      </c>
      <c r="Q507" s="92" t="n">
        <v>44.3</v>
      </c>
      <c r="R507" s="103" t="n">
        <v>0.027</v>
      </c>
      <c r="S507" s="97">
        <f>FALSE()</f>
        <v/>
      </c>
      <c r="T507" s="96" t="n">
        <v>99205</v>
      </c>
      <c r="V507" s="92" t="n">
        <v>27.82</v>
      </c>
      <c r="W507" s="98" t="n"/>
      <c r="X507" s="99" t="n">
        <v>93478</v>
      </c>
      <c r="Y507" s="103" t="n">
        <v>0.0255</v>
      </c>
      <c r="Z507" s="97" t="b">
        <v>0</v>
      </c>
      <c r="AA507" s="92" t="inlineStr">
        <is>
          <t>PUC</t>
        </is>
      </c>
      <c r="AMD507" s="85" t="n"/>
      <c r="AME507" s="85" t="n"/>
      <c r="AMF507" s="85" t="n"/>
      <c r="AMG507" s="85" t="n"/>
      <c r="AMH507" s="85" t="n"/>
      <c r="AMI507" s="85" t="n"/>
      <c r="AMJ507" s="85" t="n"/>
    </row>
    <row r="508" ht="24.6" customFormat="1" customHeight="1" s="92">
      <c r="A508" s="92" t="n">
        <v>57</v>
      </c>
      <c r="B508" s="92" t="n">
        <v>123</v>
      </c>
      <c r="C508" s="79" t="inlineStr">
        <is>
          <t>Georgia Power Company</t>
        </is>
      </c>
      <c r="D508" s="92" t="inlineStr">
        <is>
          <t>GA</t>
        </is>
      </c>
      <c r="F508" s="92" t="n">
        <v>614</v>
      </c>
      <c r="G508" s="92" t="inlineStr">
        <is>
          <t>Warner Robins Unit 2</t>
        </is>
      </c>
      <c r="H508" s="94" t="n">
        <v>344</v>
      </c>
      <c r="I508" s="95" t="n">
        <v>40908</v>
      </c>
      <c r="J508" s="95" t="n"/>
      <c r="K508" s="92" t="inlineStr">
        <is>
          <t>344.0 Generators</t>
        </is>
      </c>
      <c r="L508" s="96" t="n">
        <v>3671532</v>
      </c>
      <c r="M508" s="96" t="n">
        <v>1166906</v>
      </c>
      <c r="N508" s="96" t="n">
        <v>2603824</v>
      </c>
      <c r="P508" s="92" t="inlineStr">
        <is>
          <t>Fore</t>
        </is>
      </c>
      <c r="Q508" s="92" t="n">
        <v>44.3</v>
      </c>
      <c r="R508" s="103" t="n">
        <v>0.027</v>
      </c>
      <c r="S508" s="97">
        <f>FALSE()</f>
        <v/>
      </c>
      <c r="T508" s="96" t="n">
        <v>99198</v>
      </c>
      <c r="V508" s="92" t="n">
        <v>27.82</v>
      </c>
      <c r="W508" s="98" t="n"/>
      <c r="X508" s="99" t="n">
        <v>93595</v>
      </c>
      <c r="Y508" s="103" t="n">
        <v>0.0255</v>
      </c>
      <c r="Z508" s="97" t="b">
        <v>0</v>
      </c>
      <c r="AA508" s="92" t="inlineStr">
        <is>
          <t>PUC</t>
        </is>
      </c>
      <c r="AMD508" s="85" t="n"/>
      <c r="AME508" s="85" t="n"/>
      <c r="AMF508" s="85" t="n"/>
      <c r="AMG508" s="85" t="n"/>
      <c r="AMH508" s="85" t="n"/>
      <c r="AMI508" s="85" t="n"/>
      <c r="AMJ508" s="85" t="n"/>
    </row>
    <row r="509" ht="24.6" customFormat="1" customHeight="1" s="92">
      <c r="A509" s="92" t="n">
        <v>57</v>
      </c>
      <c r="B509" s="92" t="n">
        <v>123</v>
      </c>
      <c r="C509" s="79" t="inlineStr">
        <is>
          <t>Georgia Power Company</t>
        </is>
      </c>
      <c r="D509" s="92" t="inlineStr">
        <is>
          <t>GA</t>
        </is>
      </c>
      <c r="F509" s="92" t="n">
        <v>381</v>
      </c>
      <c r="G509" s="92" t="inlineStr">
        <is>
          <t>McDonough-Atkinson CC Unit 4</t>
        </is>
      </c>
      <c r="H509" s="94" t="n">
        <v>342</v>
      </c>
      <c r="I509" s="95" t="n">
        <v>40908</v>
      </c>
      <c r="J509" s="95" t="n"/>
      <c r="K509" s="92" t="inlineStr">
        <is>
          <t>342.0 Fuel Holders</t>
        </is>
      </c>
      <c r="L509" s="96" t="n">
        <v>4937376</v>
      </c>
      <c r="M509" s="96" t="n">
        <v>88536</v>
      </c>
      <c r="N509" s="96" t="n">
        <v>4947976</v>
      </c>
      <c r="P509" s="92" t="inlineStr">
        <is>
          <t>Fore</t>
        </is>
      </c>
      <c r="Q509" s="92" t="n">
        <v>35</v>
      </c>
      <c r="R509" s="103" t="n">
        <v>0.02</v>
      </c>
      <c r="S509" s="97">
        <f>FALSE()</f>
        <v/>
      </c>
      <c r="T509" s="96" t="n">
        <v>99136</v>
      </c>
      <c r="V509" s="92" t="n">
        <v>33.5</v>
      </c>
      <c r="W509" s="98" t="n"/>
      <c r="X509" s="99" t="n">
        <v>147701</v>
      </c>
      <c r="Y509" s="103" t="n">
        <v>0.0299</v>
      </c>
      <c r="Z509" s="97" t="b">
        <v>0</v>
      </c>
      <c r="AA509" s="92" t="inlineStr">
        <is>
          <t>PUC</t>
        </is>
      </c>
      <c r="AMD509" s="85" t="n"/>
      <c r="AME509" s="85" t="n"/>
      <c r="AMF509" s="85" t="n"/>
      <c r="AMG509" s="85" t="n"/>
      <c r="AMH509" s="85" t="n"/>
      <c r="AMI509" s="85" t="n"/>
      <c r="AMJ509" s="85" t="n"/>
    </row>
    <row r="510" ht="24.6" customFormat="1" customHeight="1" s="92">
      <c r="A510" s="92" t="n">
        <v>57</v>
      </c>
      <c r="B510" s="92" t="n">
        <v>123</v>
      </c>
      <c r="C510" s="79" t="inlineStr">
        <is>
          <t>Georgia Power Company</t>
        </is>
      </c>
      <c r="D510" s="92" t="inlineStr">
        <is>
          <t>GA</t>
        </is>
      </c>
      <c r="F510" s="92" t="n">
        <v>386</v>
      </c>
      <c r="G510" s="92" t="inlineStr">
        <is>
          <t>McIntosh Unit 2</t>
        </is>
      </c>
      <c r="H510" s="94" t="n">
        <v>344</v>
      </c>
      <c r="I510" s="95" t="n">
        <v>40908</v>
      </c>
      <c r="J510" s="95" t="n"/>
      <c r="K510" s="92" t="inlineStr">
        <is>
          <t>344.0 Generators</t>
        </is>
      </c>
      <c r="L510" s="96" t="n">
        <v>3845197</v>
      </c>
      <c r="M510" s="96" t="n">
        <v>848556</v>
      </c>
      <c r="N510" s="96" t="n">
        <v>3095413</v>
      </c>
      <c r="P510" s="92" t="inlineStr">
        <is>
          <t>Fore</t>
        </is>
      </c>
      <c r="Q510" s="92" t="n">
        <v>44.3</v>
      </c>
      <c r="R510" s="103" t="n">
        <v>0.026</v>
      </c>
      <c r="S510" s="97">
        <f>FALSE()</f>
        <v/>
      </c>
      <c r="T510" s="96" t="n">
        <v>98772</v>
      </c>
      <c r="V510" s="92" t="n">
        <v>27.82</v>
      </c>
      <c r="W510" s="98" t="n"/>
      <c r="X510" s="99" t="n">
        <v>111266</v>
      </c>
      <c r="Y510" s="103" t="n">
        <v>0.0289</v>
      </c>
      <c r="Z510" s="97" t="b">
        <v>0</v>
      </c>
      <c r="AA510" s="92" t="inlineStr">
        <is>
          <t>PUC</t>
        </is>
      </c>
      <c r="AMD510" s="85" t="n"/>
      <c r="AME510" s="85" t="n"/>
      <c r="AMF510" s="85" t="n"/>
      <c r="AMG510" s="85" t="n"/>
      <c r="AMH510" s="85" t="n"/>
      <c r="AMI510" s="85" t="n"/>
      <c r="AMJ510" s="85" t="n"/>
    </row>
    <row r="511" ht="24.6" customFormat="1" customHeight="1" s="92">
      <c r="A511" s="92" t="n">
        <v>145</v>
      </c>
      <c r="B511" s="92" t="n">
        <v>272</v>
      </c>
      <c r="C511" s="100" t="inlineStr">
        <is>
          <t>Public Service Company of Colorado</t>
        </is>
      </c>
      <c r="D511" s="92" t="inlineStr">
        <is>
          <t>CO</t>
        </is>
      </c>
      <c r="F511" s="92" t="n">
        <v>512</v>
      </c>
      <c r="G511" s="92" t="inlineStr">
        <is>
          <t>Rocky Mountain</t>
        </is>
      </c>
      <c r="H511" s="94" t="n">
        <v>341</v>
      </c>
      <c r="I511" s="95" t="n">
        <v>43101</v>
      </c>
      <c r="K511" s="92" t="inlineStr">
        <is>
          <t>341 Structures and Improvements</t>
        </is>
      </c>
      <c r="L511" s="96" t="n">
        <v>2705527</v>
      </c>
      <c r="M511" s="96" t="n"/>
      <c r="O511" s="101" t="n">
        <v>0.153</v>
      </c>
      <c r="Q511" s="102" t="n">
        <v>37.87</v>
      </c>
      <c r="T511" s="106" t="n">
        <v>98674</v>
      </c>
      <c r="V511" s="102" t="n">
        <v>32.45</v>
      </c>
      <c r="W511" s="98" t="n"/>
      <c r="X511" s="99" t="n">
        <v>73212</v>
      </c>
      <c r="Y511" s="92" t="n">
        <v>0.02706</v>
      </c>
      <c r="Z511" s="97" t="b">
        <v>0</v>
      </c>
      <c r="AA511" s="92" t="inlineStr">
        <is>
          <t>PUC</t>
        </is>
      </c>
      <c r="AMD511" s="85" t="n"/>
      <c r="AME511" s="85" t="n"/>
      <c r="AMF511" s="85" t="n"/>
      <c r="AMG511" s="85" t="n"/>
      <c r="AMH511" s="85" t="n"/>
      <c r="AMI511" s="85" t="n"/>
      <c r="AMJ511" s="85" t="n"/>
    </row>
    <row r="512" ht="24.6" customFormat="1" customHeight="1" s="92">
      <c r="A512" s="92" t="n">
        <v>145</v>
      </c>
      <c r="B512" s="92" t="n">
        <v>272</v>
      </c>
      <c r="C512" s="100" t="inlineStr">
        <is>
          <t>Public Service Company of Colorado</t>
        </is>
      </c>
      <c r="D512" s="92" t="inlineStr">
        <is>
          <t>CO</t>
        </is>
      </c>
      <c r="F512" s="92" t="n">
        <v>1245</v>
      </c>
      <c r="G512" s="92" t="inlineStr">
        <is>
          <t>Tacoma</t>
        </is>
      </c>
      <c r="H512" s="94" t="n">
        <v>335</v>
      </c>
      <c r="I512" s="95" t="n">
        <v>43101</v>
      </c>
      <c r="K512" s="92" t="inlineStr">
        <is>
          <t>335 Misc. Power Plant Equipment</t>
        </is>
      </c>
      <c r="L512" s="96" t="n">
        <v>315705</v>
      </c>
      <c r="M512" s="96" t="n"/>
      <c r="O512" s="101" t="n">
        <v>0.232</v>
      </c>
      <c r="Q512" s="102" t="n">
        <v>49.02</v>
      </c>
      <c r="T512" s="106" t="n">
        <v>98029</v>
      </c>
      <c r="V512" s="102" t="n">
        <v>31.72</v>
      </c>
      <c r="W512" s="98" t="n"/>
      <c r="X512" s="99" t="n">
        <v>10038</v>
      </c>
      <c r="Y512" s="92" t="n">
        <v>0.031796</v>
      </c>
      <c r="Z512" s="97" t="b">
        <v>0</v>
      </c>
      <c r="AA512" s="92" t="inlineStr">
        <is>
          <t>PUC</t>
        </is>
      </c>
      <c r="AMD512" s="85" t="n"/>
      <c r="AME512" s="85" t="n"/>
      <c r="AMF512" s="85" t="n"/>
      <c r="AMG512" s="85" t="n"/>
      <c r="AMH512" s="85" t="n"/>
      <c r="AMI512" s="85" t="n"/>
      <c r="AMJ512" s="85" t="n"/>
    </row>
    <row r="513" ht="24.6" customFormat="1" customHeight="1" s="92">
      <c r="A513" s="92" t="n">
        <v>2</v>
      </c>
      <c r="B513" s="92" t="n">
        <v>18</v>
      </c>
      <c r="C513" s="79" t="inlineStr">
        <is>
          <t>ALABAMA POWER COMPANY</t>
        </is>
      </c>
      <c r="D513" s="92" t="inlineStr">
        <is>
          <t>AL</t>
        </is>
      </c>
      <c r="E513" s="92" t="n">
        <v>1</v>
      </c>
      <c r="G513" s="92" t="inlineStr">
        <is>
          <t>GENERAL PLANT</t>
        </is>
      </c>
      <c r="H513" s="94" t="inlineStr">
        <is>
          <t>392.1</t>
        </is>
      </c>
      <c r="I513" s="95" t="n">
        <v>42369</v>
      </c>
      <c r="J513" s="95" t="n"/>
      <c r="K513" s="92" t="inlineStr">
        <is>
          <t>392.1 Automobiles</t>
        </is>
      </c>
      <c r="L513" s="96" t="n">
        <v>814618</v>
      </c>
      <c r="M513" s="96" t="n">
        <v>31109</v>
      </c>
      <c r="N513" s="96" t="n">
        <v>685755</v>
      </c>
      <c r="P513" s="92" t="inlineStr">
        <is>
          <t>L2</t>
        </is>
      </c>
      <c r="Q513" s="92" t="n">
        <v>5</v>
      </c>
      <c r="R513" s="103" t="n">
        <v>0.12</v>
      </c>
      <c r="S513" s="97">
        <f>FALSE()</f>
        <v/>
      </c>
      <c r="T513" s="96" t="n">
        <v>97754</v>
      </c>
      <c r="V513" s="92" t="n">
        <v>2.56</v>
      </c>
      <c r="W513" s="98" t="n"/>
      <c r="X513" s="99" t="n">
        <v>267649</v>
      </c>
      <c r="Y513" s="103" t="n">
        <v>0.3286</v>
      </c>
      <c r="Z513" s="97" t="b">
        <v>0</v>
      </c>
      <c r="AA513" s="92" t="inlineStr">
        <is>
          <t>PUC</t>
        </is>
      </c>
      <c r="AMD513" s="85" t="n"/>
      <c r="AME513" s="85" t="n"/>
      <c r="AMF513" s="85" t="n"/>
      <c r="AMG513" s="85" t="n"/>
      <c r="AMH513" s="85" t="n"/>
      <c r="AMI513" s="85" t="n"/>
      <c r="AMJ513" s="85" t="n"/>
    </row>
    <row r="514" ht="24.6" customFormat="1" customHeight="1" s="92">
      <c r="A514" s="92" t="n">
        <v>2</v>
      </c>
      <c r="B514" s="92" t="n">
        <v>18</v>
      </c>
      <c r="C514" s="79" t="inlineStr">
        <is>
          <t>ALABAMA POWER COMPANY</t>
        </is>
      </c>
      <c r="D514" s="92" t="inlineStr">
        <is>
          <t>AL</t>
        </is>
      </c>
      <c r="F514" s="92" t="n">
        <v>581</v>
      </c>
      <c r="G514" s="92" t="inlineStr">
        <is>
          <t>Theodore</t>
        </is>
      </c>
      <c r="H514" s="94" t="n">
        <v>341</v>
      </c>
      <c r="I514" s="95" t="n">
        <v>41639</v>
      </c>
      <c r="J514" s="95" t="n"/>
      <c r="K514" s="92" t="inlineStr">
        <is>
          <t>341.0 Structures and Improvements</t>
        </is>
      </c>
      <c r="L514" s="96" t="n">
        <v>7398156</v>
      </c>
      <c r="M514" s="96" t="n">
        <v>162074</v>
      </c>
      <c r="N514" s="96" t="n">
        <v>7333465</v>
      </c>
      <c r="O514" s="103" t="n">
        <v>0.022</v>
      </c>
      <c r="P514" s="92" t="inlineStr">
        <is>
          <t>Fore</t>
        </is>
      </c>
      <c r="Q514" s="92" t="n">
        <v>38.2</v>
      </c>
      <c r="S514" s="97">
        <f>FALSE()</f>
        <v/>
      </c>
      <c r="T514" s="96" t="n">
        <v>97384</v>
      </c>
      <c r="U514" s="103" t="n">
        <v>0.013</v>
      </c>
      <c r="V514" s="92" t="n">
        <v>26.39</v>
      </c>
      <c r="W514" s="98" t="n"/>
      <c r="X514" s="99" t="n">
        <v>277839</v>
      </c>
      <c r="Y514" s="103" t="n">
        <v>0.0376</v>
      </c>
      <c r="Z514" s="97" t="b">
        <v>0</v>
      </c>
      <c r="AA514" s="92" t="inlineStr">
        <is>
          <t>PUC</t>
        </is>
      </c>
      <c r="AMD514" s="85" t="n"/>
      <c r="AME514" s="85" t="n"/>
      <c r="AMF514" s="85" t="n"/>
      <c r="AMG514" s="85" t="n"/>
      <c r="AMH514" s="85" t="n"/>
      <c r="AMI514" s="85" t="n"/>
      <c r="AMJ514" s="85" t="n"/>
    </row>
    <row r="515" ht="24.6" customFormat="1" customHeight="1" s="92">
      <c r="A515" s="92" t="n">
        <v>57</v>
      </c>
      <c r="B515" s="92" t="n">
        <v>123</v>
      </c>
      <c r="C515" s="79" t="inlineStr">
        <is>
          <t>Georgia Power Company</t>
        </is>
      </c>
      <c r="D515" s="92" t="inlineStr">
        <is>
          <t>GA</t>
        </is>
      </c>
      <c r="F515" s="92" t="n">
        <v>646</v>
      </c>
      <c r="G515" s="92" t="inlineStr">
        <is>
          <t>Wilson CT</t>
        </is>
      </c>
      <c r="H515" s="94" t="n">
        <v>341</v>
      </c>
      <c r="I515" s="95" t="n">
        <v>40908</v>
      </c>
      <c r="J515" s="95" t="n"/>
      <c r="K515" s="92" t="inlineStr">
        <is>
          <t>341.0 Structures and Improvements</t>
        </is>
      </c>
      <c r="L515" s="96" t="n">
        <v>1078417</v>
      </c>
      <c r="M515" s="96" t="n">
        <v>895965</v>
      </c>
      <c r="N515" s="96" t="n">
        <v>279557</v>
      </c>
      <c r="P515" s="92" t="inlineStr">
        <is>
          <t>Fore</t>
        </is>
      </c>
      <c r="Q515" s="92" t="n">
        <v>33.4</v>
      </c>
      <c r="R515" s="103" t="n">
        <v>0.09</v>
      </c>
      <c r="S515" s="97">
        <f>FALSE()</f>
        <v/>
      </c>
      <c r="T515" s="96" t="n">
        <v>97105</v>
      </c>
      <c r="V515" s="92" t="n">
        <v>6.4</v>
      </c>
      <c r="W515" s="98" t="n"/>
      <c r="X515" s="99" t="n">
        <v>43681</v>
      </c>
      <c r="Y515" s="103" t="n">
        <v>0.0405</v>
      </c>
      <c r="Z515" s="97" t="b">
        <v>0</v>
      </c>
      <c r="AA515" s="92" t="inlineStr">
        <is>
          <t>PUC</t>
        </is>
      </c>
      <c r="AMD515" s="85" t="n"/>
      <c r="AME515" s="85" t="n"/>
      <c r="AMF515" s="85" t="n"/>
      <c r="AMG515" s="85" t="n"/>
      <c r="AMH515" s="85" t="n"/>
      <c r="AMI515" s="85" t="n"/>
      <c r="AMJ515" s="85" t="n"/>
    </row>
    <row r="516" ht="24.6" customFormat="1" customHeight="1" s="92">
      <c r="A516" s="92" t="n">
        <v>57</v>
      </c>
      <c r="B516" s="92" t="n">
        <v>123</v>
      </c>
      <c r="C516" s="79" t="inlineStr">
        <is>
          <t>Georgia Power Company</t>
        </is>
      </c>
      <c r="D516" s="92" t="inlineStr">
        <is>
          <t>GA</t>
        </is>
      </c>
      <c r="F516" s="92" t="n">
        <v>386</v>
      </c>
      <c r="G516" s="92" t="inlineStr">
        <is>
          <t>McIntosh CC Unit 11</t>
        </is>
      </c>
      <c r="H516" s="94" t="n">
        <v>345</v>
      </c>
      <c r="I516" s="95" t="n">
        <v>40908</v>
      </c>
      <c r="J516" s="95" t="n"/>
      <c r="K516" s="92" t="inlineStr">
        <is>
          <t>345.0 Accessory Electric Equipment</t>
        </is>
      </c>
      <c r="L516" s="96" t="n">
        <v>3653759</v>
      </c>
      <c r="M516" s="96" t="n">
        <v>190309</v>
      </c>
      <c r="N516" s="96" t="n">
        <v>3560132</v>
      </c>
      <c r="P516" s="92" t="inlineStr">
        <is>
          <t>Fore</t>
        </is>
      </c>
      <c r="Q516" s="92" t="n">
        <v>35</v>
      </c>
      <c r="R516" s="103" t="n">
        <v>0.026</v>
      </c>
      <c r="S516" s="97">
        <f>FALSE()</f>
        <v/>
      </c>
      <c r="T516" s="96" t="n">
        <v>96683</v>
      </c>
      <c r="V516" s="92" t="n">
        <v>28.5</v>
      </c>
      <c r="W516" s="98" t="n"/>
      <c r="X516" s="99" t="n">
        <v>124917</v>
      </c>
      <c r="Y516" s="103" t="n">
        <v>0.0342</v>
      </c>
      <c r="Z516" s="97" t="b">
        <v>0</v>
      </c>
      <c r="AA516" s="92" t="inlineStr">
        <is>
          <t>PUC</t>
        </is>
      </c>
      <c r="AMD516" s="85" t="n"/>
      <c r="AME516" s="85" t="n"/>
      <c r="AMF516" s="85" t="n"/>
      <c r="AMG516" s="85" t="n"/>
      <c r="AMH516" s="85" t="n"/>
      <c r="AMI516" s="85" t="n"/>
      <c r="AMJ516" s="85" t="n"/>
    </row>
    <row r="517" ht="24.6" customFormat="1" customHeight="1" s="92">
      <c r="A517" s="92" t="n">
        <v>57</v>
      </c>
      <c r="B517" s="92" t="n">
        <v>123</v>
      </c>
      <c r="C517" s="79" t="inlineStr">
        <is>
          <t>Georgia Power Company</t>
        </is>
      </c>
      <c r="D517" s="92" t="inlineStr">
        <is>
          <t>GA</t>
        </is>
      </c>
      <c r="F517" s="92" t="n">
        <v>386</v>
      </c>
      <c r="G517" s="92" t="inlineStr">
        <is>
          <t>McIntosh Unit 4</t>
        </is>
      </c>
      <c r="H517" s="94" t="n">
        <v>344</v>
      </c>
      <c r="I517" s="95" t="n">
        <v>40908</v>
      </c>
      <c r="J517" s="95" t="n"/>
      <c r="K517" s="92" t="inlineStr">
        <is>
          <t>344.0 Generators</t>
        </is>
      </c>
      <c r="L517" s="96" t="n">
        <v>4683519</v>
      </c>
      <c r="M517" s="96" t="n">
        <v>1513527</v>
      </c>
      <c r="N517" s="96" t="n">
        <v>3266481</v>
      </c>
      <c r="P517" s="92" t="inlineStr">
        <is>
          <t>Fore</t>
        </is>
      </c>
      <c r="Q517" s="92" t="n">
        <v>44.3</v>
      </c>
      <c r="R517" s="103" t="n">
        <v>0.021</v>
      </c>
      <c r="S517" s="97">
        <f>FALSE()</f>
        <v/>
      </c>
      <c r="T517" s="96" t="n">
        <v>96490</v>
      </c>
      <c r="V517" s="92" t="n">
        <v>26.82</v>
      </c>
      <c r="W517" s="98" t="n"/>
      <c r="X517" s="99" t="n">
        <v>121793</v>
      </c>
      <c r="Y517" s="103" t="n">
        <v>0.026</v>
      </c>
      <c r="Z517" s="97" t="b">
        <v>0</v>
      </c>
      <c r="AA517" s="92" t="inlineStr">
        <is>
          <t>PUC</t>
        </is>
      </c>
      <c r="AMD517" s="85" t="n"/>
      <c r="AME517" s="85" t="n"/>
      <c r="AMF517" s="85" t="n"/>
      <c r="AMG517" s="85" t="n"/>
      <c r="AMH517" s="85" t="n"/>
      <c r="AMI517" s="85" t="n"/>
      <c r="AMJ517" s="85" t="n"/>
    </row>
    <row r="518" ht="24.6" customFormat="1" customHeight="1" s="92">
      <c r="A518" s="92" t="n">
        <v>57</v>
      </c>
      <c r="B518" s="92" t="n">
        <v>123</v>
      </c>
      <c r="C518" s="79" t="inlineStr">
        <is>
          <t>Georgia Power Company</t>
        </is>
      </c>
      <c r="D518" s="92" t="inlineStr">
        <is>
          <t>GA</t>
        </is>
      </c>
      <c r="F518" s="92" t="n">
        <v>919</v>
      </c>
      <c r="G518" s="92" t="inlineStr">
        <is>
          <t>Bartletts Ferry 1-4</t>
        </is>
      </c>
      <c r="H518" s="94" t="n">
        <v>333</v>
      </c>
      <c r="I518" s="95" t="n">
        <v>40908</v>
      </c>
      <c r="J518" s="95" t="n"/>
      <c r="K518" s="92" t="inlineStr">
        <is>
          <t>333.0 Water Turbines &amp; Generators</t>
        </is>
      </c>
      <c r="L518" s="96" t="n">
        <v>2127699</v>
      </c>
      <c r="M518" s="96" t="n">
        <v>2122037</v>
      </c>
      <c r="N518" s="96" t="n">
        <v>101190</v>
      </c>
      <c r="P518" s="92" t="inlineStr">
        <is>
          <t>Fore</t>
        </is>
      </c>
      <c r="Q518" s="92" t="n">
        <v>79.5</v>
      </c>
      <c r="R518" s="103" t="n">
        <v>0.045</v>
      </c>
      <c r="S518" s="97">
        <f>FALSE()</f>
        <v/>
      </c>
      <c r="T518" s="96" t="n">
        <v>95529</v>
      </c>
      <c r="V518" s="92" t="n">
        <v>22.55</v>
      </c>
      <c r="W518" s="98" t="n"/>
      <c r="X518" s="99" t="n">
        <v>4487</v>
      </c>
      <c r="Y518" s="103" t="n">
        <v>0.0021</v>
      </c>
      <c r="Z518" s="97" t="b">
        <v>0</v>
      </c>
      <c r="AA518" s="92" t="inlineStr">
        <is>
          <t>PUC</t>
        </is>
      </c>
      <c r="AMD518" s="85" t="n"/>
      <c r="AME518" s="85" t="n"/>
      <c r="AMF518" s="85" t="n"/>
      <c r="AMG518" s="85" t="n"/>
      <c r="AMH518" s="85" t="n"/>
      <c r="AMI518" s="85" t="n"/>
      <c r="AMJ518" s="85" t="n"/>
    </row>
    <row r="519" ht="24.6" customFormat="1" customHeight="1" s="92">
      <c r="A519" s="92" t="n">
        <v>57</v>
      </c>
      <c r="B519" s="92" t="n">
        <v>123</v>
      </c>
      <c r="C519" s="79" t="inlineStr">
        <is>
          <t>Georgia Power Company</t>
        </is>
      </c>
      <c r="D519" s="92" t="inlineStr">
        <is>
          <t>GA</t>
        </is>
      </c>
      <c r="F519" s="92" t="n">
        <v>608</v>
      </c>
      <c r="G519" s="92" t="inlineStr">
        <is>
          <t>Vogtle Common</t>
        </is>
      </c>
      <c r="H519" s="94" t="n">
        <v>324</v>
      </c>
      <c r="I519" s="95" t="n">
        <v>40908</v>
      </c>
      <c r="J519" s="95" t="n"/>
      <c r="K519" s="92" t="inlineStr">
        <is>
          <t>324.0 Accessory Electric Equipment</t>
        </is>
      </c>
      <c r="L519" s="96" t="n">
        <v>8689170</v>
      </c>
      <c r="M519" s="96" t="n">
        <v>2810002</v>
      </c>
      <c r="N519" s="96" t="n">
        <v>5972796</v>
      </c>
      <c r="P519" s="92" t="inlineStr">
        <is>
          <t>Fore</t>
        </is>
      </c>
      <c r="Q519" s="92" t="n">
        <v>49.7</v>
      </c>
      <c r="R519" s="103" t="n">
        <v>0.011</v>
      </c>
      <c r="S519" s="97">
        <f>FALSE()</f>
        <v/>
      </c>
      <c r="T519" s="96" t="n">
        <v>93627</v>
      </c>
      <c r="V519" s="92" t="n">
        <v>35.25</v>
      </c>
      <c r="W519" s="98" t="n"/>
      <c r="X519" s="99" t="n">
        <v>169441</v>
      </c>
      <c r="Y519" s="103" t="n">
        <v>0.0195</v>
      </c>
      <c r="Z519" s="97" t="b">
        <v>0</v>
      </c>
      <c r="AA519" s="92" t="inlineStr">
        <is>
          <t>PUC</t>
        </is>
      </c>
      <c r="AMD519" s="85" t="n"/>
      <c r="AME519" s="85" t="n"/>
      <c r="AMF519" s="85" t="n"/>
      <c r="AMG519" s="85" t="n"/>
      <c r="AMH519" s="85" t="n"/>
      <c r="AMI519" s="85" t="n"/>
      <c r="AMJ519" s="85" t="n"/>
    </row>
    <row r="520" ht="24.6" customFormat="1" customHeight="1" s="92">
      <c r="A520" s="92" t="n">
        <v>145</v>
      </c>
      <c r="B520" s="92" t="n">
        <v>272</v>
      </c>
      <c r="C520" s="100" t="inlineStr">
        <is>
          <t>Public Service Company of Colorado</t>
        </is>
      </c>
      <c r="D520" s="92" t="inlineStr">
        <is>
          <t>CO</t>
        </is>
      </c>
      <c r="F520" s="92" t="n">
        <v>444</v>
      </c>
      <c r="G520" s="92" t="inlineStr">
        <is>
          <t>Pawnee Unit 1</t>
        </is>
      </c>
      <c r="H520" s="94" t="n">
        <v>315.2</v>
      </c>
      <c r="I520" s="95" t="n">
        <v>43101</v>
      </c>
      <c r="K520" s="92" t="inlineStr">
        <is>
          <t>315.2 Computers and Peripherals</t>
        </is>
      </c>
      <c r="L520" s="96" t="n">
        <v>8668564</v>
      </c>
      <c r="M520" s="96" t="n"/>
      <c r="O520" s="101" t="n">
        <v>0.288</v>
      </c>
      <c r="Q520" s="102" t="n">
        <v>33.75</v>
      </c>
      <c r="T520" s="106" t="n">
        <v>91109</v>
      </c>
      <c r="V520" s="102" t="n">
        <v>22.18</v>
      </c>
      <c r="W520" s="92" t="n">
        <v>2041</v>
      </c>
      <c r="X520" s="99" t="n">
        <v>281035</v>
      </c>
      <c r="Y520" s="92" t="n">
        <v>0.03242</v>
      </c>
      <c r="Z520" s="97" t="b">
        <v>0</v>
      </c>
      <c r="AA520" s="92" t="inlineStr">
        <is>
          <t>PUC</t>
        </is>
      </c>
      <c r="AMD520" s="85" t="n"/>
      <c r="AME520" s="85" t="n"/>
      <c r="AMF520" s="85" t="n"/>
      <c r="AMG520" s="85" t="n"/>
      <c r="AMH520" s="85" t="n"/>
      <c r="AMI520" s="85" t="n"/>
      <c r="AMJ520" s="85" t="n"/>
    </row>
    <row r="521" ht="24.6" customFormat="1" customHeight="1" s="92">
      <c r="A521" s="92" t="n">
        <v>57</v>
      </c>
      <c r="B521" s="92" t="n">
        <v>123</v>
      </c>
      <c r="C521" s="79" t="inlineStr">
        <is>
          <t>Georgia Power Company</t>
        </is>
      </c>
      <c r="D521" s="92" t="inlineStr">
        <is>
          <t>GA</t>
        </is>
      </c>
      <c r="F521" s="92" t="n">
        <v>8668</v>
      </c>
      <c r="G521" s="92" t="inlineStr">
        <is>
          <t>Riverview</t>
        </is>
      </c>
      <c r="H521" s="94" t="n">
        <v>333</v>
      </c>
      <c r="I521" s="95" t="n">
        <v>40908</v>
      </c>
      <c r="J521" s="95" t="n"/>
      <c r="K521" s="92" t="inlineStr">
        <is>
          <t>333.0 Water Turbines &amp; Generators</t>
        </is>
      </c>
      <c r="L521" s="96" t="n">
        <v>46528</v>
      </c>
      <c r="M521" s="96" t="n">
        <v>41409</v>
      </c>
      <c r="N521" s="96" t="n">
        <v>95623</v>
      </c>
      <c r="P521" s="92" t="inlineStr">
        <is>
          <t>Fore</t>
        </is>
      </c>
      <c r="Q521" s="92" t="n">
        <v>54.5</v>
      </c>
      <c r="R521" s="103" t="n">
        <v>1.945</v>
      </c>
      <c r="S521" s="97">
        <f>FALSE()</f>
        <v/>
      </c>
      <c r="T521" s="96" t="n">
        <v>90504</v>
      </c>
      <c r="V521" s="92" t="n">
        <v>10.4</v>
      </c>
      <c r="W521" s="98" t="n"/>
      <c r="X521" s="99" t="n">
        <v>9195</v>
      </c>
      <c r="Y521" s="103" t="n">
        <v>0.1976</v>
      </c>
      <c r="Z521" s="97" t="b">
        <v>0</v>
      </c>
      <c r="AA521" s="92" t="inlineStr">
        <is>
          <t>PUC</t>
        </is>
      </c>
      <c r="AMD521" s="85" t="n"/>
      <c r="AME521" s="85" t="n"/>
      <c r="AMF521" s="85" t="n"/>
      <c r="AMG521" s="85" t="n"/>
      <c r="AMH521" s="85" t="n"/>
      <c r="AMI521" s="85" t="n"/>
      <c r="AMJ521" s="85" t="n"/>
    </row>
    <row r="522" ht="24.6" customFormat="1" customHeight="1" s="92">
      <c r="A522" s="92" t="n">
        <v>57</v>
      </c>
      <c r="B522" s="92" t="n">
        <v>123</v>
      </c>
      <c r="C522" s="79" t="inlineStr">
        <is>
          <t>Georgia Power Company</t>
        </is>
      </c>
      <c r="D522" s="92" t="inlineStr">
        <is>
          <t>GA</t>
        </is>
      </c>
      <c r="F522" s="92" t="n">
        <v>728</v>
      </c>
      <c r="G522" s="92" t="inlineStr">
        <is>
          <t>Flint River</t>
        </is>
      </c>
      <c r="H522" s="94" t="n">
        <v>333</v>
      </c>
      <c r="I522" s="95" t="n">
        <v>40908</v>
      </c>
      <c r="J522" s="95" t="n"/>
      <c r="K522" s="92" t="inlineStr">
        <is>
          <t>333.0 Water Turbines &amp; Generators</t>
        </is>
      </c>
      <c r="L522" s="96" t="n">
        <v>532655</v>
      </c>
      <c r="M522" s="96" t="n">
        <v>500286</v>
      </c>
      <c r="N522" s="96" t="n">
        <v>122644</v>
      </c>
      <c r="P522" s="92" t="inlineStr">
        <is>
          <t>Fore</t>
        </is>
      </c>
      <c r="Q522" s="92" t="n">
        <v>74</v>
      </c>
      <c r="R522" s="103" t="n">
        <v>0.169</v>
      </c>
      <c r="S522" s="97">
        <f>FALSE()</f>
        <v/>
      </c>
      <c r="T522" s="96" t="n">
        <v>90275</v>
      </c>
      <c r="V522" s="92" t="n">
        <v>17.73</v>
      </c>
      <c r="W522" s="98" t="n"/>
      <c r="X522" s="99" t="n">
        <v>6917</v>
      </c>
      <c r="Y522" s="103" t="n">
        <v>0.013</v>
      </c>
      <c r="Z522" s="97" t="b">
        <v>0</v>
      </c>
      <c r="AA522" s="92" t="inlineStr">
        <is>
          <t>PUC</t>
        </is>
      </c>
      <c r="AMD522" s="85" t="n"/>
      <c r="AME522" s="85" t="n"/>
      <c r="AMF522" s="85" t="n"/>
      <c r="AMG522" s="85" t="n"/>
      <c r="AMH522" s="85" t="n"/>
      <c r="AMI522" s="85" t="n"/>
      <c r="AMJ522" s="85" t="n"/>
    </row>
    <row r="523" ht="24.6" customFormat="1" customHeight="1" s="92">
      <c r="A523" s="92" t="n">
        <v>145</v>
      </c>
      <c r="B523" s="92" t="n">
        <v>272</v>
      </c>
      <c r="C523" s="100" t="inlineStr">
        <is>
          <t>Public Service Company of Colorado</t>
        </is>
      </c>
      <c r="D523" s="92" t="inlineStr">
        <is>
          <t>CO</t>
        </is>
      </c>
      <c r="F523" s="92" t="n">
        <v>630</v>
      </c>
      <c r="G523" s="92" t="inlineStr">
        <is>
          <t>Valmont</t>
        </is>
      </c>
      <c r="H523" s="94" t="n">
        <v>344</v>
      </c>
      <c r="I523" s="95" t="n">
        <v>43101</v>
      </c>
      <c r="K523" s="92" t="inlineStr">
        <is>
          <t>344 Generators</t>
        </is>
      </c>
      <c r="L523" s="96" t="n">
        <v>9324270</v>
      </c>
      <c r="M523" s="96" t="n"/>
      <c r="O523" s="101" t="n">
        <v>0.8090000000000001</v>
      </c>
      <c r="Q523" s="102" t="n">
        <v>34.36</v>
      </c>
      <c r="T523" s="106" t="n">
        <v>90189</v>
      </c>
      <c r="V523" s="92" t="n">
        <v>8.44</v>
      </c>
      <c r="W523" s="98" t="n"/>
      <c r="X523" s="99" t="n">
        <v>213908</v>
      </c>
      <c r="Y523" s="92" t="n">
        <v>0.022941</v>
      </c>
      <c r="Z523" s="97" t="b">
        <v>0</v>
      </c>
      <c r="AA523" s="92" t="inlineStr">
        <is>
          <t>PUC</t>
        </is>
      </c>
      <c r="AMD523" s="85" t="n"/>
      <c r="AME523" s="85" t="n"/>
      <c r="AMF523" s="85" t="n"/>
      <c r="AMG523" s="85" t="n"/>
      <c r="AMH523" s="85" t="n"/>
      <c r="AMI523" s="85" t="n"/>
      <c r="AMJ523" s="85" t="n"/>
    </row>
    <row r="524" ht="24.6" customFormat="1" customHeight="1" s="92">
      <c r="A524" s="92" t="n">
        <v>2</v>
      </c>
      <c r="B524" s="92" t="n">
        <v>18</v>
      </c>
      <c r="C524" s="79" t="inlineStr">
        <is>
          <t>ALABAMA POWER COMPANY</t>
        </is>
      </c>
      <c r="D524" s="92" t="inlineStr">
        <is>
          <t>AL</t>
        </is>
      </c>
      <c r="F524" s="92" t="n">
        <v>844</v>
      </c>
      <c r="G524" s="79" t="inlineStr">
        <is>
          <t>Lay</t>
        </is>
      </c>
      <c r="H524" s="94" t="n">
        <v>332</v>
      </c>
      <c r="I524" s="95" t="n">
        <v>41639</v>
      </c>
      <c r="J524" s="95" t="n"/>
      <c r="K524" s="92" t="inlineStr">
        <is>
          <t>332.0  Reservoirs, Dams &amp; Waterways</t>
        </is>
      </c>
      <c r="L524" s="96" t="n">
        <v>17403775</v>
      </c>
      <c r="M524" s="96" t="n">
        <v>8253900</v>
      </c>
      <c r="N524" s="96" t="n">
        <v>9239721</v>
      </c>
      <c r="O524" s="103" t="n">
        <v>0.474</v>
      </c>
      <c r="P524" s="92" t="inlineStr">
        <is>
          <t>Fore</t>
        </is>
      </c>
      <c r="Q524" s="92" t="n">
        <v>79.3</v>
      </c>
      <c r="S524" s="97">
        <f>FALSE()</f>
        <v/>
      </c>
      <c r="T524" s="96" t="n">
        <v>89847</v>
      </c>
      <c r="U524" s="103" t="n">
        <v>0.005</v>
      </c>
      <c r="V524" s="92" t="n">
        <v>29.28</v>
      </c>
      <c r="W524" s="98" t="n"/>
      <c r="X524" s="99" t="n">
        <v>315538</v>
      </c>
      <c r="Y524" s="103" t="n">
        <v>0.0181</v>
      </c>
      <c r="Z524" s="97" t="b">
        <v>0</v>
      </c>
      <c r="AA524" s="92" t="inlineStr">
        <is>
          <t>PUC</t>
        </is>
      </c>
      <c r="AMD524" s="85" t="n"/>
      <c r="AME524" s="85" t="n"/>
      <c r="AMF524" s="85" t="n"/>
      <c r="AMG524" s="85" t="n"/>
      <c r="AMH524" s="85" t="n"/>
      <c r="AMI524" s="85" t="n"/>
      <c r="AMJ524" s="85" t="n"/>
    </row>
    <row r="525" ht="24.6" customFormat="1" customHeight="1" s="92">
      <c r="A525" s="92" t="n">
        <v>145</v>
      </c>
      <c r="B525" s="92" t="n">
        <v>272</v>
      </c>
      <c r="C525" s="100" t="inlineStr">
        <is>
          <t>Public Service Company of Colorado</t>
        </is>
      </c>
      <c r="D525" s="92" t="inlineStr">
        <is>
          <t>CO</t>
        </is>
      </c>
      <c r="F525" s="92" t="n">
        <v>139</v>
      </c>
      <c r="G525" s="92" t="inlineStr">
        <is>
          <t>Craig Unit 2</t>
        </is>
      </c>
      <c r="H525" s="94" t="n">
        <v>315</v>
      </c>
      <c r="I525" s="95" t="n">
        <v>43101</v>
      </c>
      <c r="K525" s="92" t="inlineStr">
        <is>
          <t>315 Accessory Electric Equipment</t>
        </is>
      </c>
      <c r="L525" s="96" t="n">
        <v>3969785</v>
      </c>
      <c r="M525" s="96" t="n"/>
      <c r="O525" s="101" t="n">
        <v>0.493</v>
      </c>
      <c r="Q525" s="102" t="n">
        <v>51.27</v>
      </c>
      <c r="T525" s="106" t="n">
        <v>89297</v>
      </c>
      <c r="V525" s="102" t="n">
        <v>21.23</v>
      </c>
      <c r="W525" s="92" t="n">
        <v>2039</v>
      </c>
      <c r="X525" s="99" t="n">
        <v>97157</v>
      </c>
      <c r="Y525" s="92" t="n">
        <v>0.024474</v>
      </c>
      <c r="Z525" s="97" t="b">
        <v>0</v>
      </c>
      <c r="AA525" s="92" t="inlineStr">
        <is>
          <t>PUC</t>
        </is>
      </c>
      <c r="AMD525" s="85" t="n"/>
      <c r="AME525" s="85" t="n"/>
      <c r="AMF525" s="85" t="n"/>
      <c r="AMG525" s="85" t="n"/>
      <c r="AMH525" s="85" t="n"/>
      <c r="AMI525" s="85" t="n"/>
      <c r="AMJ525" s="85" t="n"/>
    </row>
    <row r="526" ht="24.6" customFormat="1" customHeight="1" s="92">
      <c r="A526" s="92" t="n">
        <v>145</v>
      </c>
      <c r="B526" s="92" t="n">
        <v>272</v>
      </c>
      <c r="C526" s="100" t="inlineStr">
        <is>
          <t>Public Service Company of Colorado</t>
        </is>
      </c>
      <c r="D526" s="92" t="inlineStr">
        <is>
          <t>CO</t>
        </is>
      </c>
      <c r="F526" s="92" t="n">
        <v>107</v>
      </c>
      <c r="G526" s="92" t="inlineStr">
        <is>
          <t>Cherokee 5-7</t>
        </is>
      </c>
      <c r="H526" s="94" t="n">
        <v>342</v>
      </c>
      <c r="I526" s="95" t="n">
        <v>43101</v>
      </c>
      <c r="K526" s="92" t="inlineStr">
        <is>
          <t>342 Fuel Holders, Producers, and Accessories</t>
        </is>
      </c>
      <c r="L526" s="96" t="n">
        <v>5303272</v>
      </c>
      <c r="M526" s="96" t="n"/>
      <c r="O526" s="103" t="n">
        <v>0.07199999999999999</v>
      </c>
      <c r="Q526" s="92" t="n">
        <v>37.01</v>
      </c>
      <c r="T526" s="92" t="n">
        <v>88478</v>
      </c>
      <c r="V526" s="92" t="n">
        <v>34.51</v>
      </c>
      <c r="W526" s="98" t="n"/>
      <c r="X526" s="99" t="n">
        <v>145962</v>
      </c>
      <c r="Y526" s="92" t="n">
        <v>0.027523</v>
      </c>
      <c r="Z526" s="97" t="b">
        <v>0</v>
      </c>
      <c r="AA526" s="92" t="inlineStr">
        <is>
          <t>PUC</t>
        </is>
      </c>
      <c r="AMD526" s="85" t="n"/>
      <c r="AME526" s="85" t="n"/>
      <c r="AMF526" s="85" t="n"/>
      <c r="AMG526" s="85" t="n"/>
      <c r="AMH526" s="85" t="n"/>
      <c r="AMI526" s="85" t="n"/>
      <c r="AMJ526" s="85" t="n"/>
    </row>
    <row r="527" ht="24.6" customFormat="1" customHeight="1" s="92">
      <c r="A527" s="92" t="n">
        <v>57</v>
      </c>
      <c r="B527" s="92" t="n">
        <v>123</v>
      </c>
      <c r="C527" s="79" t="inlineStr">
        <is>
          <t>Georgia Power Company</t>
        </is>
      </c>
      <c r="D527" s="92" t="inlineStr">
        <is>
          <t>GA</t>
        </is>
      </c>
      <c r="F527" s="92" t="n">
        <v>381</v>
      </c>
      <c r="G527" s="92" t="inlineStr">
        <is>
          <t>McDonough-Atkinson CC Unit 6</t>
        </is>
      </c>
      <c r="H527" s="94" t="n">
        <v>342</v>
      </c>
      <c r="I527" s="95" t="n">
        <v>40908</v>
      </c>
      <c r="J527" s="95" t="n"/>
      <c r="K527" s="92" t="inlineStr">
        <is>
          <t>342.0 Fuel Holders</t>
        </is>
      </c>
      <c r="L527" s="96" t="n">
        <v>3513142</v>
      </c>
      <c r="M527" s="96" t="n">
        <v>16397</v>
      </c>
      <c r="N527" s="96" t="n">
        <v>3584969</v>
      </c>
      <c r="P527" s="92" t="inlineStr">
        <is>
          <t>Fore</t>
        </is>
      </c>
      <c r="Q527" s="92" t="n">
        <v>35</v>
      </c>
      <c r="R527" s="103" t="n">
        <v>0.025</v>
      </c>
      <c r="S527" s="97">
        <f>FALSE()</f>
        <v/>
      </c>
      <c r="T527" s="96" t="n">
        <v>88224</v>
      </c>
      <c r="V527" s="92" t="n">
        <v>34.5</v>
      </c>
      <c r="W527" s="98" t="n"/>
      <c r="X527" s="99" t="n">
        <v>103912</v>
      </c>
      <c r="Y527" s="103" t="n">
        <v>0.0296</v>
      </c>
      <c r="Z527" s="97" t="b">
        <v>0</v>
      </c>
      <c r="AA527" s="92" t="inlineStr">
        <is>
          <t>PUC</t>
        </is>
      </c>
      <c r="AMD527" s="85" t="n"/>
      <c r="AME527" s="85" t="n"/>
      <c r="AMF527" s="85" t="n"/>
      <c r="AMG527" s="85" t="n"/>
      <c r="AMH527" s="85" t="n"/>
      <c r="AMI527" s="85" t="n"/>
      <c r="AMJ527" s="85" t="n"/>
    </row>
    <row r="528" ht="24.6" customFormat="1" customHeight="1" s="92">
      <c r="A528" s="92" t="n">
        <v>41</v>
      </c>
      <c r="B528" s="92" t="n">
        <v>81</v>
      </c>
      <c r="C528" s="79" t="inlineStr">
        <is>
          <t>Consumers Energy Company</t>
        </is>
      </c>
      <c r="D528" s="92" t="inlineStr">
        <is>
          <t>MI</t>
        </is>
      </c>
      <c r="G528" s="92" t="inlineStr">
        <is>
          <t>Power Operated Equipment</t>
        </is>
      </c>
      <c r="H528" s="94" t="n">
        <v>396</v>
      </c>
      <c r="I528" s="95" t="n">
        <v>41639</v>
      </c>
      <c r="J528" s="95" t="inlineStr">
        <is>
          <t>dupe</t>
        </is>
      </c>
      <c r="K528" s="92" t="inlineStr">
        <is>
          <t>396.0 Power Operated Equipment</t>
        </is>
      </c>
      <c r="L528" s="96" t="n">
        <v>8734660.77</v>
      </c>
      <c r="M528" s="96" t="n">
        <v>5838832.99</v>
      </c>
      <c r="N528" s="99" t="n">
        <v>2808481.17</v>
      </c>
      <c r="R528" s="103" t="n">
        <v>0.01</v>
      </c>
      <c r="S528" s="97">
        <f>FALSE()</f>
        <v/>
      </c>
      <c r="T528" s="99" t="n">
        <v>87346.61</v>
      </c>
      <c r="V528" s="92" t="n">
        <v>10.18</v>
      </c>
      <c r="W528" s="98" t="n"/>
      <c r="X528" s="99" t="n">
        <v>275968.93</v>
      </c>
      <c r="Y528" s="103" t="n">
        <v>0.0316</v>
      </c>
      <c r="Z528" s="97" t="b">
        <v>0</v>
      </c>
      <c r="AA528" s="92" t="inlineStr">
        <is>
          <t>PUC</t>
        </is>
      </c>
      <c r="AMD528" s="85" t="n"/>
      <c r="AME528" s="85" t="n"/>
      <c r="AMF528" s="85" t="n"/>
      <c r="AMG528" s="85" t="n"/>
      <c r="AMH528" s="85" t="n"/>
      <c r="AMI528" s="85" t="n"/>
      <c r="AMJ528" s="85" t="n"/>
    </row>
    <row r="529" ht="24.6" customFormat="1" customHeight="1" s="92">
      <c r="A529" s="92" t="n">
        <v>145</v>
      </c>
      <c r="B529" s="92" t="n">
        <v>272</v>
      </c>
      <c r="C529" s="100" t="inlineStr">
        <is>
          <t>Public Service Company of Colorado</t>
        </is>
      </c>
      <c r="D529" s="92" t="inlineStr">
        <is>
          <t>CO</t>
        </is>
      </c>
      <c r="F529" s="92" t="n">
        <v>512</v>
      </c>
      <c r="G529" s="92" t="inlineStr">
        <is>
          <t>Rocky Mountain</t>
        </is>
      </c>
      <c r="H529" s="94" t="n">
        <v>345</v>
      </c>
      <c r="I529" s="95" t="n">
        <v>43101</v>
      </c>
      <c r="K529" s="92" t="inlineStr">
        <is>
          <t>345 Accessory Electric Equipment</t>
        </is>
      </c>
      <c r="L529" s="96" t="n">
        <v>2347066</v>
      </c>
      <c r="M529" s="96" t="n"/>
      <c r="O529" s="101" t="n">
        <v>0.163</v>
      </c>
      <c r="Q529" s="102" t="n">
        <v>37.29</v>
      </c>
      <c r="T529" s="106" t="n">
        <v>85601</v>
      </c>
      <c r="V529" s="102" t="n">
        <v>31.62</v>
      </c>
      <c r="W529" s="98" t="n"/>
      <c r="X529" s="99" t="n">
        <v>64702</v>
      </c>
      <c r="Y529" s="92" t="n">
        <v>0.027567</v>
      </c>
      <c r="Z529" s="97" t="b">
        <v>0</v>
      </c>
      <c r="AA529" s="92" t="inlineStr">
        <is>
          <t>PUC</t>
        </is>
      </c>
      <c r="AMD529" s="85" t="n"/>
      <c r="AME529" s="85" t="n"/>
      <c r="AMF529" s="85" t="n"/>
      <c r="AMG529" s="85" t="n"/>
      <c r="AMH529" s="85" t="n"/>
      <c r="AMI529" s="85" t="n"/>
      <c r="AMJ529" s="85" t="n"/>
    </row>
    <row r="530" ht="24.6" customFormat="1" customHeight="1" s="92">
      <c r="A530" s="92" t="n">
        <v>57</v>
      </c>
      <c r="B530" s="92" t="n">
        <v>123</v>
      </c>
      <c r="C530" s="79" t="inlineStr">
        <is>
          <t>Georgia Power Company</t>
        </is>
      </c>
      <c r="D530" s="92" t="inlineStr">
        <is>
          <t>GA</t>
        </is>
      </c>
      <c r="F530" s="92" t="n">
        <v>911</v>
      </c>
      <c r="G530" s="92" t="inlineStr">
        <is>
          <t>Morgan Falls</t>
        </is>
      </c>
      <c r="H530" s="94" t="n">
        <v>335</v>
      </c>
      <c r="I530" s="95" t="n">
        <v>40908</v>
      </c>
      <c r="J530" s="95" t="n"/>
      <c r="K530" s="92" t="inlineStr">
        <is>
          <t>335.0 Misc. Power Plant Equipment</t>
        </is>
      </c>
      <c r="L530" s="96" t="n">
        <v>305235</v>
      </c>
      <c r="M530" s="96" t="n">
        <v>196336</v>
      </c>
      <c r="N530" s="96" t="n">
        <v>192931</v>
      </c>
      <c r="P530" s="92" t="inlineStr">
        <is>
          <t>Fore</t>
        </is>
      </c>
      <c r="Q530" s="92" t="n">
        <v>46.5</v>
      </c>
      <c r="R530" s="103" t="n">
        <v>0.275</v>
      </c>
      <c r="S530" s="97">
        <f>FALSE()</f>
        <v/>
      </c>
      <c r="T530" s="96" t="n">
        <v>84031</v>
      </c>
      <c r="V530" s="92" t="n">
        <v>25.84</v>
      </c>
      <c r="W530" s="98" t="n"/>
      <c r="X530" s="99" t="n">
        <v>7466</v>
      </c>
      <c r="Y530" s="103" t="n">
        <v>0.0245</v>
      </c>
      <c r="Z530" s="97" t="b">
        <v>0</v>
      </c>
      <c r="AA530" s="92" t="inlineStr">
        <is>
          <t>PUC</t>
        </is>
      </c>
      <c r="AMD530" s="85" t="n"/>
      <c r="AME530" s="85" t="n"/>
      <c r="AMF530" s="85" t="n"/>
      <c r="AMG530" s="85" t="n"/>
      <c r="AMH530" s="85" t="n"/>
      <c r="AMI530" s="85" t="n"/>
      <c r="AMJ530" s="85" t="n"/>
    </row>
    <row r="531" ht="24.6" customFormat="1" customHeight="1" s="92">
      <c r="A531" s="92" t="n">
        <v>57</v>
      </c>
      <c r="B531" s="92" t="n">
        <v>123</v>
      </c>
      <c r="C531" s="79" t="inlineStr">
        <is>
          <t>Georgia Power Company</t>
        </is>
      </c>
      <c r="D531" s="92" t="inlineStr">
        <is>
          <t>GA</t>
        </is>
      </c>
      <c r="F531" s="92" t="n">
        <v>614</v>
      </c>
      <c r="G531" s="92" t="inlineStr">
        <is>
          <t>Warner Robins Common</t>
        </is>
      </c>
      <c r="H531" s="94" t="n">
        <v>341</v>
      </c>
      <c r="I531" s="95" t="n">
        <v>40908</v>
      </c>
      <c r="J531" s="95" t="n"/>
      <c r="K531" s="92" t="inlineStr">
        <is>
          <t>341.0 Structures and Improvements</t>
        </is>
      </c>
      <c r="L531" s="96" t="n">
        <v>1350389</v>
      </c>
      <c r="M531" s="96" t="n">
        <v>424018</v>
      </c>
      <c r="N531" s="96" t="n">
        <v>1009107</v>
      </c>
      <c r="P531" s="92" t="inlineStr">
        <is>
          <t>Fore</t>
        </is>
      </c>
      <c r="Q531" s="92" t="n">
        <v>43.6</v>
      </c>
      <c r="R531" s="103" t="n">
        <v>0.061</v>
      </c>
      <c r="S531" s="97">
        <f>FALSE()</f>
        <v/>
      </c>
      <c r="T531" s="96" t="n">
        <v>82737</v>
      </c>
      <c r="V531" s="92" t="n">
        <v>27.87</v>
      </c>
      <c r="W531" s="98" t="n"/>
      <c r="X531" s="99" t="n">
        <v>36208</v>
      </c>
      <c r="Y531" s="103" t="n">
        <v>0.0268</v>
      </c>
      <c r="Z531" s="97" t="b">
        <v>0</v>
      </c>
      <c r="AA531" s="92" t="inlineStr">
        <is>
          <t>PUC</t>
        </is>
      </c>
      <c r="AMD531" s="85" t="n"/>
      <c r="AME531" s="85" t="n"/>
      <c r="AMF531" s="85" t="n"/>
      <c r="AMG531" s="85" t="n"/>
      <c r="AMH531" s="85" t="n"/>
      <c r="AMI531" s="85" t="n"/>
      <c r="AMJ531" s="85" t="n"/>
    </row>
    <row r="532" ht="24.6" customFormat="1" customHeight="1" s="92">
      <c r="A532" s="92" t="n">
        <v>57</v>
      </c>
      <c r="B532" s="92" t="n">
        <v>123</v>
      </c>
      <c r="C532" s="79" t="inlineStr">
        <is>
          <t>Georgia Power Company</t>
        </is>
      </c>
      <c r="D532" s="92" t="inlineStr">
        <is>
          <t>GA</t>
        </is>
      </c>
      <c r="F532" s="92" t="n">
        <v>614</v>
      </c>
      <c r="G532" s="92" t="inlineStr">
        <is>
          <t>Warner Robins Common</t>
        </is>
      </c>
      <c r="H532" s="94" t="n">
        <v>343</v>
      </c>
      <c r="I532" s="95" t="n">
        <v>40908</v>
      </c>
      <c r="J532" s="95" t="n"/>
      <c r="K532" s="92" t="inlineStr">
        <is>
          <t>343.0 Prime Movers</t>
        </is>
      </c>
      <c r="L532" s="96" t="n">
        <v>1310856</v>
      </c>
      <c r="M532" s="96" t="n">
        <v>451794</v>
      </c>
      <c r="N532" s="96" t="n">
        <v>941622</v>
      </c>
      <c r="P532" s="92" t="inlineStr">
        <is>
          <t>Fore</t>
        </is>
      </c>
      <c r="Q532" s="92" t="n">
        <v>40.1</v>
      </c>
      <c r="R532" s="103" t="n">
        <v>0.063</v>
      </c>
      <c r="S532" s="97">
        <f>FALSE()</f>
        <v/>
      </c>
      <c r="T532" s="96" t="n">
        <v>82560</v>
      </c>
      <c r="V532" s="92" t="n">
        <v>24.22</v>
      </c>
      <c r="W532" s="98" t="n"/>
      <c r="X532" s="99" t="n">
        <v>38878</v>
      </c>
      <c r="Y532" s="103" t="n">
        <v>0.0297</v>
      </c>
      <c r="Z532" s="97" t="b">
        <v>0</v>
      </c>
      <c r="AA532" s="92" t="inlineStr">
        <is>
          <t>PUC</t>
        </is>
      </c>
      <c r="AMD532" s="85" t="n"/>
      <c r="AME532" s="85" t="n"/>
      <c r="AMF532" s="85" t="n"/>
      <c r="AMG532" s="85" t="n"/>
      <c r="AMH532" s="85" t="n"/>
      <c r="AMI532" s="85" t="n"/>
      <c r="AMJ532" s="85" t="n"/>
    </row>
    <row r="533" ht="24.6" customFormat="1" customHeight="1" s="92">
      <c r="A533" s="92" t="n">
        <v>57</v>
      </c>
      <c r="B533" s="92" t="n">
        <v>123</v>
      </c>
      <c r="C533" s="79" t="inlineStr">
        <is>
          <t>Georgia Power Company</t>
        </is>
      </c>
      <c r="D533" s="92" t="inlineStr">
        <is>
          <t>GA</t>
        </is>
      </c>
      <c r="F533" s="92" t="n">
        <v>381</v>
      </c>
      <c r="G533" s="92" t="inlineStr">
        <is>
          <t>McDonough-Atkinson CC Unit 5</t>
        </is>
      </c>
      <c r="H533" s="94" t="n">
        <v>342</v>
      </c>
      <c r="I533" s="95" t="n">
        <v>40908</v>
      </c>
      <c r="J533" s="95" t="n"/>
      <c r="K533" s="92" t="inlineStr">
        <is>
          <t>342.0 Fuel Holders</t>
        </is>
      </c>
      <c r="L533" s="96" t="n">
        <v>3498368</v>
      </c>
      <c r="M533" s="96" t="n">
        <v>65952</v>
      </c>
      <c r="N533" s="96" t="n">
        <v>3514262</v>
      </c>
      <c r="P533" s="92" t="inlineStr">
        <is>
          <t>Fore</t>
        </is>
      </c>
      <c r="Q533" s="92" t="n">
        <v>35</v>
      </c>
      <c r="R533" s="103" t="n">
        <v>0.023</v>
      </c>
      <c r="S533" s="97">
        <f>FALSE()</f>
        <v/>
      </c>
      <c r="T533" s="96" t="n">
        <v>81846</v>
      </c>
      <c r="V533" s="92" t="n">
        <v>34.5</v>
      </c>
      <c r="W533" s="98" t="n"/>
      <c r="X533" s="99" t="n">
        <v>101863</v>
      </c>
      <c r="Y533" s="103" t="n">
        <v>0.0291</v>
      </c>
      <c r="Z533" s="97" t="b">
        <v>0</v>
      </c>
      <c r="AA533" s="92" t="inlineStr">
        <is>
          <t>PUC</t>
        </is>
      </c>
      <c r="AMD533" s="85" t="n"/>
      <c r="AME533" s="85" t="n"/>
      <c r="AMF533" s="85" t="n"/>
      <c r="AMG533" s="85" t="n"/>
      <c r="AMH533" s="85" t="n"/>
      <c r="AMI533" s="85" t="n"/>
      <c r="AMJ533" s="85" t="n"/>
    </row>
    <row r="534" ht="24.6" customFormat="1" customHeight="1" s="92">
      <c r="A534" s="92" t="n">
        <v>145</v>
      </c>
      <c r="B534" s="92" t="n">
        <v>272</v>
      </c>
      <c r="C534" s="100" t="inlineStr">
        <is>
          <t>Public Service Company of Colorado</t>
        </is>
      </c>
      <c r="D534" s="92" t="inlineStr">
        <is>
          <t>CO</t>
        </is>
      </c>
      <c r="F534" s="92" t="n">
        <v>201</v>
      </c>
      <c r="G534" s="92" t="inlineStr">
        <is>
          <t>Fruita</t>
        </is>
      </c>
      <c r="H534" s="94" t="n">
        <v>342</v>
      </c>
      <c r="I534" s="95" t="n">
        <v>43101</v>
      </c>
      <c r="K534" s="92" t="inlineStr">
        <is>
          <t>342 Fuel Holders, Producers, and Accessories</t>
        </is>
      </c>
      <c r="L534" s="96" t="n">
        <v>599152</v>
      </c>
      <c r="M534" s="96" t="n"/>
      <c r="O534" s="101" t="n">
        <v>0.776</v>
      </c>
      <c r="Q534" s="102" t="n">
        <v>30.32</v>
      </c>
      <c r="T534" s="106" t="n">
        <v>80909</v>
      </c>
      <c r="V534" s="102" t="n">
        <v>8.35</v>
      </c>
      <c r="W534" s="98" t="n"/>
      <c r="X534" s="99" t="n">
        <v>18219</v>
      </c>
      <c r="Y534" s="92" t="n">
        <v>0.030408</v>
      </c>
      <c r="Z534" s="97" t="b">
        <v>0</v>
      </c>
      <c r="AA534" s="92" t="inlineStr">
        <is>
          <t>PUC</t>
        </is>
      </c>
      <c r="AMD534" s="85" t="n"/>
      <c r="AME534" s="85" t="n"/>
      <c r="AMF534" s="85" t="n"/>
      <c r="AMG534" s="85" t="n"/>
      <c r="AMH534" s="85" t="n"/>
      <c r="AMI534" s="85" t="n"/>
      <c r="AMJ534" s="85" t="n"/>
    </row>
    <row r="535" ht="24.6" customFormat="1" customHeight="1" s="92">
      <c r="A535" s="92" t="n">
        <v>57</v>
      </c>
      <c r="B535" s="92" t="n">
        <v>123</v>
      </c>
      <c r="C535" s="79" t="inlineStr">
        <is>
          <t>Georgia Power Company</t>
        </is>
      </c>
      <c r="D535" s="92" t="inlineStr">
        <is>
          <t>GA</t>
        </is>
      </c>
      <c r="F535" s="92" t="n">
        <v>659</v>
      </c>
      <c r="G535" s="92" t="inlineStr">
        <is>
          <t>Wansley CT</t>
        </is>
      </c>
      <c r="H535" s="94" t="n">
        <v>343</v>
      </c>
      <c r="I535" s="95" t="n">
        <v>40908</v>
      </c>
      <c r="J535" s="95" t="n"/>
      <c r="K535" s="92" t="inlineStr">
        <is>
          <t>343.0 Prime Movers</t>
        </is>
      </c>
      <c r="L535" s="96" t="n">
        <v>5227995</v>
      </c>
      <c r="M535" s="96" t="n">
        <v>4133326</v>
      </c>
      <c r="N535" s="96" t="n">
        <v>1175458</v>
      </c>
      <c r="P535" s="92" t="inlineStr">
        <is>
          <t>Fore</t>
        </is>
      </c>
      <c r="Q535" s="92" t="n">
        <v>42.1</v>
      </c>
      <c r="R535" s="103" t="n">
        <v>0.015</v>
      </c>
      <c r="S535" s="97">
        <f>FALSE()</f>
        <v/>
      </c>
      <c r="T535" s="96" t="n">
        <v>80788</v>
      </c>
      <c r="V535" s="92" t="n">
        <v>11.95</v>
      </c>
      <c r="W535" s="98" t="n"/>
      <c r="X535" s="99" t="n">
        <v>98365</v>
      </c>
      <c r="Y535" s="103" t="n">
        <v>0.0188</v>
      </c>
      <c r="Z535" s="97" t="b">
        <v>0</v>
      </c>
      <c r="AA535" s="92" t="inlineStr">
        <is>
          <t>PUC</t>
        </is>
      </c>
      <c r="AMD535" s="85" t="n"/>
      <c r="AME535" s="85" t="n"/>
      <c r="AMF535" s="85" t="n"/>
      <c r="AMG535" s="85" t="n"/>
      <c r="AMH535" s="85" t="n"/>
      <c r="AMI535" s="85" t="n"/>
      <c r="AMJ535" s="85" t="n"/>
    </row>
    <row r="536" ht="24.6" customFormat="1" customHeight="1" s="92">
      <c r="A536" s="92" t="n">
        <v>145</v>
      </c>
      <c r="B536" s="92" t="n">
        <v>272</v>
      </c>
      <c r="C536" s="100" t="inlineStr">
        <is>
          <t>Public Service Company of Colorado</t>
        </is>
      </c>
      <c r="D536" s="92" t="inlineStr">
        <is>
          <t>CO</t>
        </is>
      </c>
      <c r="F536" s="92" t="n">
        <v>195</v>
      </c>
      <c r="G536" s="92" t="inlineStr">
        <is>
          <t>Ft Saint Vrain Unit 1</t>
        </is>
      </c>
      <c r="H536" s="94" t="n">
        <v>346</v>
      </c>
      <c r="I536" s="95" t="n">
        <v>43101</v>
      </c>
      <c r="K536" s="92" t="inlineStr">
        <is>
          <t>346 Miscellaneous Power Plant Equipment</t>
        </is>
      </c>
      <c r="L536" s="96" t="n">
        <v>4031347</v>
      </c>
      <c r="M536" s="96" t="n"/>
      <c r="O536" s="105" t="n">
        <v>0.619</v>
      </c>
      <c r="Q536" s="93" t="n">
        <v>55.29</v>
      </c>
      <c r="T536" s="106" t="n">
        <v>80157</v>
      </c>
      <c r="V536" s="93" t="n">
        <v>23.34</v>
      </c>
      <c r="W536" s="98" t="n"/>
      <c r="X536" s="99" t="n">
        <v>67150</v>
      </c>
      <c r="Y536" s="92" t="n">
        <v>0.016657</v>
      </c>
      <c r="Z536" s="97" t="b">
        <v>0</v>
      </c>
      <c r="AA536" s="92" t="inlineStr">
        <is>
          <t>PUC</t>
        </is>
      </c>
      <c r="AMD536" s="85" t="n"/>
      <c r="AME536" s="85" t="n"/>
      <c r="AMF536" s="85" t="n"/>
      <c r="AMG536" s="85" t="n"/>
      <c r="AMH536" s="85" t="n"/>
      <c r="AMI536" s="85" t="n"/>
      <c r="AMJ536" s="85" t="n"/>
    </row>
    <row r="537" ht="24.6" customFormat="1" customHeight="1" s="92">
      <c r="A537" s="92" t="n">
        <v>57</v>
      </c>
      <c r="B537" s="92" t="n">
        <v>123</v>
      </c>
      <c r="C537" s="79" t="inlineStr">
        <is>
          <t>Georgia Power Company</t>
        </is>
      </c>
      <c r="D537" s="92" t="inlineStr">
        <is>
          <t>GA</t>
        </is>
      </c>
      <c r="F537" s="92" t="n">
        <v>527</v>
      </c>
      <c r="G537" s="92" t="inlineStr">
        <is>
          <t>Scherer Unit 1</t>
        </is>
      </c>
      <c r="H537" s="94" t="n">
        <v>315</v>
      </c>
      <c r="I537" s="95" t="n">
        <v>40908</v>
      </c>
      <c r="J537" s="95" t="n"/>
      <c r="K537" s="92" t="inlineStr">
        <is>
          <t>315.0 Accessory Electric Equipment</t>
        </is>
      </c>
      <c r="L537" s="96" t="n">
        <v>2449606</v>
      </c>
      <c r="M537" s="96" t="n">
        <v>1432042</v>
      </c>
      <c r="N537" s="96" t="n">
        <v>1095377</v>
      </c>
      <c r="P537" s="92" t="inlineStr">
        <is>
          <t>Fore</t>
        </is>
      </c>
      <c r="Q537" s="92" t="n">
        <v>58.4</v>
      </c>
      <c r="R537" s="103" t="n">
        <v>0.032</v>
      </c>
      <c r="S537" s="97">
        <f>FALSE()</f>
        <v/>
      </c>
      <c r="T537" s="96" t="n">
        <v>77814</v>
      </c>
      <c r="V537" s="92" t="n">
        <v>32.71</v>
      </c>
      <c r="W537" s="98" t="n"/>
      <c r="X537" s="99" t="n">
        <v>33488</v>
      </c>
      <c r="Y537" s="103" t="n">
        <v>0.0137</v>
      </c>
      <c r="Z537" s="97" t="b">
        <v>0</v>
      </c>
      <c r="AA537" s="92" t="inlineStr">
        <is>
          <t>PUC</t>
        </is>
      </c>
      <c r="AMD537" s="85" t="n"/>
      <c r="AME537" s="85" t="n"/>
      <c r="AMF537" s="85" t="n"/>
      <c r="AMG537" s="85" t="n"/>
      <c r="AMH537" s="85" t="n"/>
      <c r="AMI537" s="85" t="n"/>
      <c r="AMJ537" s="85" t="n"/>
    </row>
    <row r="538" ht="24.6" customFormat="1" customHeight="1" s="92">
      <c r="A538" s="92" t="n">
        <v>145</v>
      </c>
      <c r="B538" s="92" t="n">
        <v>272</v>
      </c>
      <c r="C538" s="100" t="inlineStr">
        <is>
          <t>Public Service Company of Colorado</t>
        </is>
      </c>
      <c r="D538" s="92" t="inlineStr">
        <is>
          <t>CO</t>
        </is>
      </c>
      <c r="F538" s="92" t="n">
        <v>276</v>
      </c>
      <c r="G538" s="92" t="inlineStr">
        <is>
          <t>Hayden Common</t>
        </is>
      </c>
      <c r="H538" s="94" t="n">
        <v>315</v>
      </c>
      <c r="I538" s="95" t="n">
        <v>43101</v>
      </c>
      <c r="K538" s="92" t="inlineStr">
        <is>
          <t>315 Accessory Electric Equipment</t>
        </is>
      </c>
      <c r="L538" s="96" t="n">
        <v>200108</v>
      </c>
      <c r="M538" s="96" t="n"/>
      <c r="O538" s="101" t="n">
        <v>0.398</v>
      </c>
      <c r="Q538" s="102" t="n">
        <v>34.76</v>
      </c>
      <c r="T538" s="106" t="n">
        <v>77665</v>
      </c>
      <c r="V538" s="102" t="n">
        <v>18.3</v>
      </c>
      <c r="W538" s="98" t="n"/>
      <c r="X538" s="99" t="n">
        <v>9144</v>
      </c>
      <c r="Y538" s="92" t="n">
        <v>0.045693</v>
      </c>
      <c r="Z538" s="97" t="b">
        <v>0</v>
      </c>
      <c r="AA538" s="92" t="inlineStr">
        <is>
          <t>PUC</t>
        </is>
      </c>
      <c r="AMD538" s="85" t="n"/>
      <c r="AME538" s="85" t="n"/>
      <c r="AMF538" s="85" t="n"/>
      <c r="AMG538" s="85" t="n"/>
      <c r="AMH538" s="85" t="n"/>
      <c r="AMI538" s="85" t="n"/>
      <c r="AMJ538" s="85" t="n"/>
    </row>
    <row r="539" ht="24.6" customFormat="1" customHeight="1" s="92">
      <c r="A539" s="92" t="n">
        <v>2</v>
      </c>
      <c r="B539" s="92" t="n">
        <v>18</v>
      </c>
      <c r="C539" s="79" t="inlineStr">
        <is>
          <t>ALABAMA POWER COMPANY</t>
        </is>
      </c>
      <c r="D539" s="92" t="inlineStr">
        <is>
          <t>AL</t>
        </is>
      </c>
      <c r="F539" s="92" t="n">
        <v>842</v>
      </c>
      <c r="G539" s="92" t="inlineStr">
        <is>
          <t>Weiss</t>
        </is>
      </c>
      <c r="H539" s="94" t="n">
        <v>332</v>
      </c>
      <c r="I539" s="95" t="n">
        <v>41639</v>
      </c>
      <c r="J539" s="95" t="n"/>
      <c r="K539" s="92" t="inlineStr">
        <is>
          <t>332.0  Reservoirs, Dams &amp; Waterways</t>
        </is>
      </c>
      <c r="L539" s="96" t="n">
        <v>15012102</v>
      </c>
      <c r="M539" s="96" t="n">
        <v>9022920</v>
      </c>
      <c r="N539" s="96" t="n">
        <v>6066682</v>
      </c>
      <c r="O539" s="103" t="n">
        <v>0.601</v>
      </c>
      <c r="P539" s="92" t="inlineStr">
        <is>
          <t>Fore</t>
        </is>
      </c>
      <c r="Q539" s="92" t="n">
        <v>79.40000000000001</v>
      </c>
      <c r="S539" s="97">
        <f>FALSE()</f>
        <v/>
      </c>
      <c r="T539" s="96" t="n">
        <v>77500</v>
      </c>
      <c r="U539" s="103" t="n">
        <v>0.005</v>
      </c>
      <c r="V539" s="92" t="n">
        <v>29.28</v>
      </c>
      <c r="W539" s="98" t="n"/>
      <c r="X539" s="99" t="n">
        <v>207178</v>
      </c>
      <c r="Y539" s="103" t="n">
        <v>0.0138</v>
      </c>
      <c r="Z539" s="97" t="b">
        <v>0</v>
      </c>
      <c r="AA539" s="92" t="inlineStr">
        <is>
          <t>PUC</t>
        </is>
      </c>
      <c r="AMD539" s="85" t="n"/>
      <c r="AME539" s="85" t="n"/>
      <c r="AMF539" s="85" t="n"/>
      <c r="AMG539" s="85" t="n"/>
      <c r="AMH539" s="85" t="n"/>
      <c r="AMI539" s="85" t="n"/>
      <c r="AMJ539" s="85" t="n"/>
    </row>
    <row r="540" ht="24.6" customFormat="1" customHeight="1" s="92">
      <c r="A540" s="92" t="n">
        <v>2</v>
      </c>
      <c r="B540" s="92" t="n">
        <v>18</v>
      </c>
      <c r="C540" s="79" t="inlineStr">
        <is>
          <t>ALABAMA POWER COMPANY</t>
        </is>
      </c>
      <c r="D540" s="92" t="inlineStr">
        <is>
          <t>AL</t>
        </is>
      </c>
      <c r="F540" s="92" t="n">
        <v>844</v>
      </c>
      <c r="G540" s="79" t="inlineStr">
        <is>
          <t>Lay</t>
        </is>
      </c>
      <c r="H540" s="94" t="n">
        <v>334</v>
      </c>
      <c r="I540" s="95" t="n">
        <v>41639</v>
      </c>
      <c r="J540" s="95" t="n"/>
      <c r="K540" s="92" t="inlineStr">
        <is>
          <t>334.0 Accessory Electric Equipment</t>
        </is>
      </c>
      <c r="L540" s="96" t="n">
        <v>3001229</v>
      </c>
      <c r="M540" s="96" t="n">
        <v>984294</v>
      </c>
      <c r="N540" s="96" t="n">
        <v>2094404</v>
      </c>
      <c r="O540" s="103" t="n">
        <v>0.328</v>
      </c>
      <c r="P540" s="92" t="inlineStr">
        <is>
          <t>Fore</t>
        </is>
      </c>
      <c r="Q540" s="92" t="n">
        <v>49.6</v>
      </c>
      <c r="S540" s="97">
        <f>FALSE()</f>
        <v/>
      </c>
      <c r="T540" s="96" t="n">
        <v>77469</v>
      </c>
      <c r="U540" s="103" t="n">
        <v>0.026</v>
      </c>
      <c r="V540" s="92" t="n">
        <v>28.41</v>
      </c>
      <c r="W540" s="98" t="n"/>
      <c r="X540" s="99" t="n">
        <v>73715</v>
      </c>
      <c r="Y540" s="103" t="n">
        <v>0.0246</v>
      </c>
      <c r="Z540" s="97" t="b">
        <v>0</v>
      </c>
      <c r="AA540" s="92" t="inlineStr">
        <is>
          <t>PUC</t>
        </is>
      </c>
      <c r="AMD540" s="85" t="n"/>
      <c r="AME540" s="85" t="n"/>
      <c r="AMF540" s="85" t="n"/>
      <c r="AMG540" s="85" t="n"/>
      <c r="AMH540" s="85" t="n"/>
      <c r="AMI540" s="85" t="n"/>
      <c r="AMJ540" s="85" t="n"/>
    </row>
    <row r="541" ht="24.6" customFormat="1" customHeight="1" s="92">
      <c r="A541" s="92" t="n">
        <v>145</v>
      </c>
      <c r="B541" s="92" t="n">
        <v>272</v>
      </c>
      <c r="C541" s="100" t="inlineStr">
        <is>
          <t>Public Service Company of Colorado</t>
        </is>
      </c>
      <c r="D541" s="92" t="inlineStr">
        <is>
          <t>CO</t>
        </is>
      </c>
      <c r="F541" s="92" t="n">
        <v>195</v>
      </c>
      <c r="G541" s="92" t="inlineStr">
        <is>
          <t>Ft Saint Vrain Unit 1</t>
        </is>
      </c>
      <c r="H541" s="94" t="n">
        <v>342</v>
      </c>
      <c r="I541" s="95" t="n">
        <v>43101</v>
      </c>
      <c r="K541" s="92" t="inlineStr">
        <is>
          <t>342 Fuel Holders, Producers, and Accessories</t>
        </is>
      </c>
      <c r="L541" s="96" t="n">
        <v>3889738</v>
      </c>
      <c r="M541" s="96" t="n"/>
      <c r="O541" s="103" t="n">
        <v>0.531</v>
      </c>
      <c r="Q541" s="102" t="n">
        <v>44.21</v>
      </c>
      <c r="T541" s="106" t="n">
        <v>77341</v>
      </c>
      <c r="V541" s="102" t="n">
        <v>22.31</v>
      </c>
      <c r="W541" s="98" t="n"/>
      <c r="X541" s="99" t="n">
        <v>83777</v>
      </c>
      <c r="Y541" s="92" t="n">
        <v>0.021538</v>
      </c>
      <c r="Z541" s="97" t="b">
        <v>0</v>
      </c>
      <c r="AA541" s="92" t="inlineStr">
        <is>
          <t>PUC</t>
        </is>
      </c>
      <c r="AMD541" s="85" t="n"/>
      <c r="AME541" s="85" t="n"/>
      <c r="AMF541" s="85" t="n"/>
      <c r="AMG541" s="85" t="n"/>
      <c r="AMH541" s="85" t="n"/>
      <c r="AMI541" s="85" t="n"/>
      <c r="AMJ541" s="85" t="n"/>
    </row>
    <row r="542" ht="24.6" customFormat="1" customHeight="1" s="92">
      <c r="A542" s="92" t="n">
        <v>2</v>
      </c>
      <c r="B542" s="92" t="n">
        <v>18</v>
      </c>
      <c r="C542" s="79" t="inlineStr">
        <is>
          <t>ALABAMA POWER COMPANY</t>
        </is>
      </c>
      <c r="D542" s="92" t="inlineStr">
        <is>
          <t>AL</t>
        </is>
      </c>
      <c r="F542" s="92" t="n">
        <v>843</v>
      </c>
      <c r="G542" s="92" t="inlineStr">
        <is>
          <t>Henry</t>
        </is>
      </c>
      <c r="H542" s="94" t="n">
        <v>332</v>
      </c>
      <c r="I542" s="95" t="n">
        <v>41639</v>
      </c>
      <c r="J542" s="95" t="n"/>
      <c r="K542" s="92" t="inlineStr">
        <is>
          <t>332.0  Reservoirs, Dams &amp; Waterways</t>
        </is>
      </c>
      <c r="L542" s="96" t="n">
        <v>14909380</v>
      </c>
      <c r="M542" s="96" t="n">
        <v>7747745</v>
      </c>
      <c r="N542" s="96" t="n">
        <v>7238604</v>
      </c>
      <c r="O542" s="103" t="n">
        <v>0.52</v>
      </c>
      <c r="P542" s="92" t="inlineStr">
        <is>
          <t>Fore</t>
        </is>
      </c>
      <c r="Q542" s="92" t="n">
        <v>73.90000000000001</v>
      </c>
      <c r="S542" s="97">
        <f>FALSE()</f>
        <v/>
      </c>
      <c r="T542" s="96" t="n">
        <v>76970</v>
      </c>
      <c r="U542" s="103" t="n">
        <v>0.005</v>
      </c>
      <c r="V542" s="92" t="n">
        <v>29.28</v>
      </c>
      <c r="W542" s="98" t="n"/>
      <c r="X542" s="99" t="n">
        <v>247200</v>
      </c>
      <c r="Y542" s="103" t="n">
        <v>0.0166</v>
      </c>
      <c r="Z542" s="97" t="b">
        <v>0</v>
      </c>
      <c r="AA542" s="92" t="inlineStr">
        <is>
          <t>PUC</t>
        </is>
      </c>
      <c r="AMD542" s="85" t="n"/>
      <c r="AME542" s="85" t="n"/>
      <c r="AMF542" s="85" t="n"/>
      <c r="AMG542" s="85" t="n"/>
      <c r="AMH542" s="85" t="n"/>
      <c r="AMI542" s="85" t="n"/>
      <c r="AMJ542" s="85" t="n"/>
    </row>
    <row r="543" ht="24.6" customFormat="1" customHeight="1" s="92">
      <c r="A543" s="92" t="n">
        <v>57</v>
      </c>
      <c r="B543" s="92" t="n">
        <v>123</v>
      </c>
      <c r="C543" s="79" t="inlineStr">
        <is>
          <t>Georgia Power Company</t>
        </is>
      </c>
      <c r="D543" s="92" t="inlineStr">
        <is>
          <t>GA</t>
        </is>
      </c>
      <c r="F543" s="92" t="n">
        <v>386</v>
      </c>
      <c r="G543" s="92" t="inlineStr">
        <is>
          <t>McIntosh CT Units 5-6</t>
        </is>
      </c>
      <c r="H543" s="94" t="n">
        <v>345</v>
      </c>
      <c r="I543" s="95" t="n">
        <v>40908</v>
      </c>
      <c r="J543" s="95" t="n"/>
      <c r="K543" s="92" t="inlineStr">
        <is>
          <t>345.0 Accessory Electric Equipment</t>
        </is>
      </c>
      <c r="L543" s="96" t="n">
        <v>4041352</v>
      </c>
      <c r="M543" s="96" t="n">
        <v>890847</v>
      </c>
      <c r="N543" s="96" t="n">
        <v>3227029</v>
      </c>
      <c r="P543" s="92" t="inlineStr">
        <is>
          <t>Fore</t>
        </is>
      </c>
      <c r="Q543" s="92" t="n">
        <v>33.7</v>
      </c>
      <c r="R543" s="103" t="n">
        <v>0.019</v>
      </c>
      <c r="S543" s="97">
        <f>FALSE()</f>
        <v/>
      </c>
      <c r="T543" s="96" t="n">
        <v>76524</v>
      </c>
      <c r="V543" s="92" t="n">
        <v>27.13</v>
      </c>
      <c r="W543" s="98" t="n"/>
      <c r="X543" s="99" t="n">
        <v>118947</v>
      </c>
      <c r="Y543" s="103" t="n">
        <v>0.0294</v>
      </c>
      <c r="Z543" s="97" t="b">
        <v>0</v>
      </c>
      <c r="AA543" s="92" t="inlineStr">
        <is>
          <t>PUC</t>
        </is>
      </c>
      <c r="AMD543" s="85" t="n"/>
      <c r="AME543" s="85" t="n"/>
      <c r="AMF543" s="85" t="n"/>
      <c r="AMG543" s="85" t="n"/>
      <c r="AMH543" s="85" t="n"/>
      <c r="AMI543" s="85" t="n"/>
      <c r="AMJ543" s="85" t="n"/>
    </row>
    <row r="544" ht="24.6" customFormat="1" customHeight="1" s="92">
      <c r="A544" s="92" t="n">
        <v>2</v>
      </c>
      <c r="B544" s="92" t="n">
        <v>18</v>
      </c>
      <c r="C544" s="79" t="inlineStr">
        <is>
          <t>ALABAMA POWER COMPANY</t>
        </is>
      </c>
      <c r="D544" s="92" t="inlineStr">
        <is>
          <t>AL</t>
        </is>
      </c>
      <c r="F544" s="92" t="n">
        <v>248</v>
      </c>
      <c r="G544" s="92" t="inlineStr">
        <is>
          <t>Greene County CT's</t>
        </is>
      </c>
      <c r="H544" s="94" t="n">
        <v>344</v>
      </c>
      <c r="I544" s="95" t="n">
        <v>41639</v>
      </c>
      <c r="J544" s="95" t="n"/>
      <c r="K544" s="92" t="inlineStr">
        <is>
          <t>344.0 Generators</t>
        </is>
      </c>
      <c r="L544" s="96" t="n">
        <v>39489247</v>
      </c>
      <c r="M544" s="96" t="n">
        <v>18276610</v>
      </c>
      <c r="N544" s="96" t="n">
        <v>21289048</v>
      </c>
      <c r="O544" s="103" t="n">
        <v>0.463</v>
      </c>
      <c r="P544" s="92" t="inlineStr">
        <is>
          <t>Fore</t>
        </is>
      </c>
      <c r="Q544" s="92" t="n">
        <v>39.3</v>
      </c>
      <c r="S544" s="97">
        <f>FALSE()</f>
        <v/>
      </c>
      <c r="T544" s="96" t="n">
        <v>76411</v>
      </c>
      <c r="U544" s="103" t="n">
        <v>0.002</v>
      </c>
      <c r="V544" s="92" t="n">
        <v>21.27</v>
      </c>
      <c r="W544" s="98" t="n"/>
      <c r="X544" s="99" t="n">
        <v>1000707</v>
      </c>
      <c r="Y544" s="103" t="n">
        <v>0.0253</v>
      </c>
      <c r="Z544" s="97" t="b">
        <v>0</v>
      </c>
      <c r="AA544" s="92" t="inlineStr">
        <is>
          <t>PUC</t>
        </is>
      </c>
      <c r="AMD544" s="85" t="n"/>
      <c r="AME544" s="85" t="n"/>
      <c r="AMF544" s="85" t="n"/>
      <c r="AMG544" s="85" t="n"/>
      <c r="AMH544" s="85" t="n"/>
      <c r="AMI544" s="85" t="n"/>
      <c r="AMJ544" s="85" t="n"/>
    </row>
    <row r="545" ht="24.6" customFormat="1" customHeight="1" s="92">
      <c r="A545" s="92" t="n">
        <v>145</v>
      </c>
      <c r="B545" s="92" t="n">
        <v>272</v>
      </c>
      <c r="C545" s="100" t="inlineStr">
        <is>
          <t>Public Service Company of Colorado</t>
        </is>
      </c>
      <c r="D545" s="92" t="inlineStr">
        <is>
          <t>CO</t>
        </is>
      </c>
      <c r="F545" s="92" t="n">
        <v>139</v>
      </c>
      <c r="G545" s="92" t="inlineStr">
        <is>
          <t>Craig Unit 1</t>
        </is>
      </c>
      <c r="H545" s="94" t="n">
        <v>315</v>
      </c>
      <c r="I545" s="95" t="n">
        <v>43101</v>
      </c>
      <c r="K545" s="92" t="inlineStr">
        <is>
          <t>315 Accessory Electric Equipment</t>
        </is>
      </c>
      <c r="L545" s="96" t="n">
        <v>3260823</v>
      </c>
      <c r="M545" s="96" t="n"/>
      <c r="O545" s="101" t="n">
        <v>0.551</v>
      </c>
      <c r="Q545" s="102" t="n">
        <v>37.16</v>
      </c>
      <c r="T545" s="106" t="n">
        <v>76276</v>
      </c>
      <c r="V545" s="102" t="n">
        <v>7.47</v>
      </c>
      <c r="W545" s="92" t="n">
        <v>2040</v>
      </c>
      <c r="X545" s="99" t="n">
        <v>194091</v>
      </c>
      <c r="Y545" s="92" t="n">
        <v>0.059522</v>
      </c>
      <c r="Z545" s="97" t="b">
        <v>0</v>
      </c>
      <c r="AA545" s="92" t="inlineStr">
        <is>
          <t>PUC</t>
        </is>
      </c>
      <c r="AMD545" s="85" t="n"/>
      <c r="AME545" s="85" t="n"/>
      <c r="AMF545" s="85" t="n"/>
      <c r="AMG545" s="85" t="n"/>
      <c r="AMH545" s="85" t="n"/>
      <c r="AMI545" s="85" t="n"/>
      <c r="AMJ545" s="85" t="n"/>
    </row>
    <row r="546" ht="24.6" customFormat="1" customHeight="1" s="92">
      <c r="A546" s="92" t="n">
        <v>145</v>
      </c>
      <c r="B546" s="92" t="n">
        <v>272</v>
      </c>
      <c r="C546" s="100" t="inlineStr">
        <is>
          <t>Public Service Company of Colorado</t>
        </is>
      </c>
      <c r="D546" s="92" t="inlineStr">
        <is>
          <t>CO</t>
        </is>
      </c>
      <c r="F546" s="92" t="n">
        <v>1478</v>
      </c>
      <c r="G546" s="92" t="inlineStr">
        <is>
          <t>Georgetown</t>
        </is>
      </c>
      <c r="H546" s="94" t="n">
        <v>331</v>
      </c>
      <c r="I546" s="95" t="n">
        <v>43101</v>
      </c>
      <c r="K546" s="92" t="inlineStr">
        <is>
          <t>331 Structures and Improvements</t>
        </is>
      </c>
      <c r="L546" s="96" t="n">
        <v>440643</v>
      </c>
      <c r="M546" s="96" t="n"/>
      <c r="O546" s="101" t="n">
        <v>0.224</v>
      </c>
      <c r="Q546" s="102" t="n">
        <v>27.9</v>
      </c>
      <c r="T546" s="106" t="n">
        <v>76257</v>
      </c>
      <c r="V546" s="102" t="n">
        <v>18.37</v>
      </c>
      <c r="W546" s="98" t="n"/>
      <c r="X546" s="99" t="n">
        <v>21859</v>
      </c>
      <c r="Y546" s="92" t="n">
        <v>0.049606</v>
      </c>
      <c r="Z546" s="97" t="b">
        <v>0</v>
      </c>
      <c r="AA546" s="92" t="inlineStr">
        <is>
          <t>PUC</t>
        </is>
      </c>
      <c r="AMD546" s="85" t="n"/>
      <c r="AME546" s="85" t="n"/>
      <c r="AMF546" s="85" t="n"/>
      <c r="AMG546" s="85" t="n"/>
      <c r="AMH546" s="85" t="n"/>
      <c r="AMI546" s="85" t="n"/>
      <c r="AMJ546" s="85" t="n"/>
    </row>
    <row r="547" ht="24.6" customFormat="1" customHeight="1" s="92">
      <c r="A547" s="92" t="n">
        <v>2</v>
      </c>
      <c r="B547" s="92" t="n">
        <v>18</v>
      </c>
      <c r="C547" s="79" t="inlineStr">
        <is>
          <t>ALABAMA POWER COMPANY</t>
        </is>
      </c>
      <c r="D547" s="92" t="inlineStr">
        <is>
          <t>AL</t>
        </is>
      </c>
      <c r="F547" s="92" t="n">
        <v>850</v>
      </c>
      <c r="G547" s="92" t="inlineStr">
        <is>
          <t>Lewis Smith</t>
        </is>
      </c>
      <c r="H547" s="94" t="n">
        <v>332</v>
      </c>
      <c r="I547" s="95" t="n">
        <v>41639</v>
      </c>
      <c r="J547" s="95" t="n"/>
      <c r="K547" s="92" t="inlineStr">
        <is>
          <t>332.0  Reservoirs, Dams &amp; Waterways</t>
        </is>
      </c>
      <c r="L547" s="96" t="n">
        <v>16350599</v>
      </c>
      <c r="M547" s="96" t="n">
        <v>9645461</v>
      </c>
      <c r="N547" s="96" t="n">
        <v>6780964</v>
      </c>
      <c r="O547" s="103" t="n">
        <v>0.59</v>
      </c>
      <c r="P547" s="92" t="inlineStr">
        <is>
          <t>Fore</t>
        </is>
      </c>
      <c r="Q547" s="92" t="n">
        <v>75.5</v>
      </c>
      <c r="S547" s="97">
        <f>FALSE()</f>
        <v/>
      </c>
      <c r="T547" s="96" t="n">
        <v>75826</v>
      </c>
      <c r="U547" s="103" t="n">
        <v>0.005</v>
      </c>
      <c r="V547" s="92" t="n">
        <v>26.32</v>
      </c>
      <c r="W547" s="98" t="n"/>
      <c r="X547" s="99" t="n">
        <v>257592</v>
      </c>
      <c r="Y547" s="103" t="n">
        <v>0.0158</v>
      </c>
      <c r="Z547" s="97" t="b">
        <v>0</v>
      </c>
      <c r="AA547" s="92" t="inlineStr">
        <is>
          <t>PUC</t>
        </is>
      </c>
      <c r="AMD547" s="85" t="n"/>
      <c r="AME547" s="85" t="n"/>
      <c r="AMF547" s="85" t="n"/>
      <c r="AMG547" s="85" t="n"/>
      <c r="AMH547" s="85" t="n"/>
      <c r="AMI547" s="85" t="n"/>
      <c r="AMJ547" s="85" t="n"/>
    </row>
    <row r="548" ht="24.6" customFormat="1" customHeight="1" s="92">
      <c r="A548" s="92" t="n">
        <v>57</v>
      </c>
      <c r="B548" s="92" t="n">
        <v>123</v>
      </c>
      <c r="C548" s="79" t="inlineStr">
        <is>
          <t>Georgia Power Company</t>
        </is>
      </c>
      <c r="D548" s="92" t="inlineStr">
        <is>
          <t>GA</t>
        </is>
      </c>
      <c r="F548" s="92" t="n">
        <v>8661</v>
      </c>
      <c r="G548" s="92" t="inlineStr">
        <is>
          <t>Estatoah</t>
        </is>
      </c>
      <c r="H548" s="94" t="n">
        <v>334</v>
      </c>
      <c r="I548" s="95" t="n">
        <v>40908</v>
      </c>
      <c r="J548" s="95" t="n"/>
      <c r="K548" s="92" t="inlineStr">
        <is>
          <t>334.0 Accessory Electric Equipment</t>
        </is>
      </c>
      <c r="L548" s="96" t="n">
        <v>8341</v>
      </c>
      <c r="M548" s="96" t="n">
        <v>8665</v>
      </c>
      <c r="N548" s="96" t="n">
        <v>74679</v>
      </c>
      <c r="P548" s="92" t="inlineStr">
        <is>
          <t>Fore</t>
        </is>
      </c>
      <c r="Q548" s="92" t="n">
        <v>33.7</v>
      </c>
      <c r="R548" s="103" t="n">
        <v>8.992000000000001</v>
      </c>
      <c r="S548" s="97">
        <f>FALSE()</f>
        <v/>
      </c>
      <c r="T548" s="96" t="n">
        <v>75003</v>
      </c>
      <c r="V548" s="92" t="n">
        <v>15.92</v>
      </c>
      <c r="W548" s="98" t="n"/>
      <c r="X548" s="99" t="n">
        <v>4691</v>
      </c>
      <c r="Y548" s="103" t="n">
        <v>0.5624</v>
      </c>
      <c r="Z548" s="97" t="b">
        <v>0</v>
      </c>
      <c r="AA548" s="92" t="inlineStr">
        <is>
          <t>PUC</t>
        </is>
      </c>
      <c r="AMD548" s="85" t="n"/>
      <c r="AME548" s="85" t="n"/>
      <c r="AMF548" s="85" t="n"/>
      <c r="AMG548" s="85" t="n"/>
      <c r="AMH548" s="85" t="n"/>
      <c r="AMI548" s="85" t="n"/>
      <c r="AMJ548" s="85" t="n"/>
    </row>
    <row r="549" ht="24.6" customFormat="1" customHeight="1" s="92">
      <c r="A549" s="92" t="n">
        <v>57</v>
      </c>
      <c r="B549" s="92" t="n">
        <v>123</v>
      </c>
      <c r="C549" s="79" t="inlineStr">
        <is>
          <t>Georgia Power Company</t>
        </is>
      </c>
      <c r="D549" s="92" t="inlineStr">
        <is>
          <t>GA</t>
        </is>
      </c>
      <c r="F549" s="92" t="n">
        <v>71</v>
      </c>
      <c r="G549" s="92" t="inlineStr">
        <is>
          <t xml:space="preserve"> Boulevard CT</t>
        </is>
      </c>
      <c r="H549" s="94" t="n">
        <v>344</v>
      </c>
      <c r="I549" s="95" t="n">
        <v>40908</v>
      </c>
      <c r="J549" s="95" t="n"/>
      <c r="K549" s="92" t="inlineStr">
        <is>
          <t>344.0 Generators</t>
        </is>
      </c>
      <c r="L549" s="96" t="n">
        <v>164957</v>
      </c>
      <c r="M549" s="96" t="n">
        <v>101736</v>
      </c>
      <c r="N549" s="96" t="n">
        <v>137163</v>
      </c>
      <c r="P549" s="92" t="inlineStr">
        <is>
          <t>Fore</t>
        </is>
      </c>
      <c r="Q549" s="92" t="n">
        <v>10</v>
      </c>
      <c r="R549" s="103" t="n">
        <v>0.448</v>
      </c>
      <c r="S549" s="97">
        <f>FALSE()</f>
        <v/>
      </c>
      <c r="T549" s="96" t="n">
        <v>73941</v>
      </c>
      <c r="V549" s="92" t="n">
        <v>3.5</v>
      </c>
      <c r="W549" s="98" t="n"/>
      <c r="X549" s="99" t="n">
        <v>39189</v>
      </c>
      <c r="Y549" s="103" t="n">
        <v>0.2376</v>
      </c>
      <c r="Z549" s="97" t="b">
        <v>0</v>
      </c>
      <c r="AA549" s="92" t="inlineStr">
        <is>
          <t>PUC</t>
        </is>
      </c>
      <c r="AMD549" s="85" t="n"/>
      <c r="AME549" s="85" t="n"/>
      <c r="AMF549" s="85" t="n"/>
      <c r="AMG549" s="85" t="n"/>
      <c r="AMH549" s="85" t="n"/>
      <c r="AMI549" s="85" t="n"/>
      <c r="AMJ549" s="85" t="n"/>
    </row>
    <row r="550" ht="24.6" customFormat="1" customHeight="1" s="92">
      <c r="A550" s="92" t="n">
        <v>57</v>
      </c>
      <c r="B550" s="92" t="n">
        <v>123</v>
      </c>
      <c r="C550" s="79" t="inlineStr">
        <is>
          <t>Georgia Power Company</t>
        </is>
      </c>
      <c r="D550" s="92" t="inlineStr">
        <is>
          <t>GA</t>
        </is>
      </c>
      <c r="F550" s="92" t="n">
        <v>386</v>
      </c>
      <c r="G550" s="92" t="inlineStr">
        <is>
          <t>McIntosh CC (16%)</t>
        </is>
      </c>
      <c r="H550" s="94" t="n">
        <v>345</v>
      </c>
      <c r="I550" s="95" t="n">
        <v>40908</v>
      </c>
      <c r="J550" s="95" t="n"/>
      <c r="K550" s="92" t="inlineStr">
        <is>
          <t>345.0 Accessory Electric Equipment</t>
        </is>
      </c>
      <c r="L550" s="96" t="n">
        <v>2938671</v>
      </c>
      <c r="M550" s="96" t="n">
        <v>515690</v>
      </c>
      <c r="N550" s="96" t="n">
        <v>2496804</v>
      </c>
      <c r="P550" s="92" t="inlineStr">
        <is>
          <t>Fore</t>
        </is>
      </c>
      <c r="Q550" s="92" t="n">
        <v>35</v>
      </c>
      <c r="R550" s="103" t="n">
        <v>0.025</v>
      </c>
      <c r="S550" s="97">
        <f>FALSE()</f>
        <v/>
      </c>
      <c r="T550" s="96" t="n">
        <v>73824</v>
      </c>
      <c r="V550" s="92" t="n">
        <v>28.5</v>
      </c>
      <c r="W550" s="98" t="n"/>
      <c r="X550" s="99" t="n">
        <v>87607</v>
      </c>
      <c r="Y550" s="103" t="n">
        <v>0.0298</v>
      </c>
      <c r="Z550" s="97" t="b">
        <v>0</v>
      </c>
      <c r="AA550" s="92" t="inlineStr">
        <is>
          <t>PUC</t>
        </is>
      </c>
      <c r="AMD550" s="85" t="n"/>
      <c r="AME550" s="85" t="n"/>
      <c r="AMF550" s="85" t="n"/>
      <c r="AMG550" s="85" t="n"/>
      <c r="AMH550" s="85" t="n"/>
      <c r="AMI550" s="85" t="n"/>
      <c r="AMJ550" s="85" t="n"/>
    </row>
    <row r="551" ht="24.6" customFormat="1" customHeight="1" s="92">
      <c r="A551" s="92" t="n">
        <v>145</v>
      </c>
      <c r="B551" s="92" t="n">
        <v>272</v>
      </c>
      <c r="C551" s="100" t="inlineStr">
        <is>
          <t>Public Service Company of Colorado</t>
        </is>
      </c>
      <c r="D551" s="92" t="inlineStr">
        <is>
          <t>CO</t>
        </is>
      </c>
      <c r="F551" s="92" t="n">
        <v>125</v>
      </c>
      <c r="G551" s="92" t="inlineStr">
        <is>
          <t>Comanche Common</t>
        </is>
      </c>
      <c r="H551" s="94" t="n">
        <v>315.2</v>
      </c>
      <c r="I551" s="95" t="n">
        <v>43101</v>
      </c>
      <c r="K551" s="92" t="inlineStr">
        <is>
          <t>315.2 Computers and Peripherals</t>
        </is>
      </c>
      <c r="L551" s="96" t="n">
        <v>190989</v>
      </c>
      <c r="M551" s="96" t="n"/>
      <c r="O551" s="101" t="n">
        <v>0.272</v>
      </c>
      <c r="Q551" s="102" t="n">
        <v>68.2</v>
      </c>
      <c r="T551" s="106" t="n">
        <v>73767</v>
      </c>
      <c r="V551" s="102" t="n">
        <v>46.17</v>
      </c>
      <c r="W551" s="98" t="n"/>
      <c r="X551" s="99" t="n">
        <v>4176</v>
      </c>
      <c r="Y551" s="92" t="n">
        <v>0.021863</v>
      </c>
      <c r="Z551" s="97" t="b">
        <v>0</v>
      </c>
      <c r="AA551" s="92" t="inlineStr">
        <is>
          <t>PUC</t>
        </is>
      </c>
      <c r="AMD551" s="85" t="n"/>
      <c r="AME551" s="85" t="n"/>
      <c r="AMF551" s="85" t="n"/>
      <c r="AMG551" s="85" t="n"/>
      <c r="AMH551" s="85" t="n"/>
      <c r="AMI551" s="85" t="n"/>
      <c r="AMJ551" s="85" t="n"/>
    </row>
    <row r="552" ht="24.6" customFormat="1" customHeight="1" s="92">
      <c r="A552" s="92" t="n">
        <v>57</v>
      </c>
      <c r="B552" s="92" t="n">
        <v>123</v>
      </c>
      <c r="C552" s="79" t="inlineStr">
        <is>
          <t>Georgia Power Company</t>
        </is>
      </c>
      <c r="D552" s="92" t="inlineStr">
        <is>
          <t>GA</t>
        </is>
      </c>
      <c r="F552" s="92" t="n">
        <v>386</v>
      </c>
      <c r="G552" s="92" t="inlineStr">
        <is>
          <t>McIntosh CT Units 5-6</t>
        </is>
      </c>
      <c r="H552" s="94" t="n">
        <v>341</v>
      </c>
      <c r="I552" s="95" t="n">
        <v>40908</v>
      </c>
      <c r="J552" s="95" t="n"/>
      <c r="K552" s="92" t="inlineStr">
        <is>
          <t>341.0 Structures and Improvements</t>
        </is>
      </c>
      <c r="L552" s="96" t="n">
        <v>3940689</v>
      </c>
      <c r="M552" s="96" t="n">
        <v>852057</v>
      </c>
      <c r="N552" s="96" t="n">
        <v>3162083</v>
      </c>
      <c r="P552" s="92" t="inlineStr">
        <is>
          <t>Fore</t>
        </is>
      </c>
      <c r="Q552" s="92" t="n">
        <v>34</v>
      </c>
      <c r="R552" s="103" t="n">
        <v>0.019</v>
      </c>
      <c r="S552" s="97">
        <f>FALSE()</f>
        <v/>
      </c>
      <c r="T552" s="96" t="n">
        <v>73451</v>
      </c>
      <c r="V552" s="92" t="n">
        <v>27.48</v>
      </c>
      <c r="W552" s="98" t="n"/>
      <c r="X552" s="99" t="n">
        <v>115069</v>
      </c>
      <c r="Y552" s="103" t="n">
        <v>0.0292</v>
      </c>
      <c r="Z552" s="97" t="b">
        <v>0</v>
      </c>
      <c r="AA552" s="92" t="inlineStr">
        <is>
          <t>PUC</t>
        </is>
      </c>
      <c r="AMD552" s="85" t="n"/>
      <c r="AME552" s="85" t="n"/>
      <c r="AMF552" s="85" t="n"/>
      <c r="AMG552" s="85" t="n"/>
      <c r="AMH552" s="85" t="n"/>
      <c r="AMI552" s="85" t="n"/>
      <c r="AMJ552" s="85" t="n"/>
    </row>
    <row r="553" ht="24.6" customFormat="1" customHeight="1" s="92">
      <c r="A553" s="92" t="n">
        <v>145</v>
      </c>
      <c r="B553" s="92" t="n">
        <v>272</v>
      </c>
      <c r="C553" s="100" t="inlineStr">
        <is>
          <t>Public Service Company of Colorado</t>
        </is>
      </c>
      <c r="D553" s="92" t="inlineStr">
        <is>
          <t>CO</t>
        </is>
      </c>
      <c r="F553" s="92" t="n">
        <v>195</v>
      </c>
      <c r="G553" s="92" t="inlineStr">
        <is>
          <t>Ft Saint Vrain Unit 4</t>
        </is>
      </c>
      <c r="H553" s="94" t="n">
        <v>345</v>
      </c>
      <c r="I553" s="95" t="n">
        <v>43101</v>
      </c>
      <c r="K553" s="92" t="inlineStr">
        <is>
          <t>345 Accessory Electric Equipment</t>
        </is>
      </c>
      <c r="L553" s="96" t="n">
        <v>7925262</v>
      </c>
      <c r="M553" s="96" t="n"/>
      <c r="O553" s="101" t="n">
        <v>0.428</v>
      </c>
      <c r="Q553" s="102" t="n">
        <v>38.33</v>
      </c>
      <c r="T553" s="106" t="n">
        <v>72940</v>
      </c>
      <c r="V553" s="93" t="n">
        <v>23.04</v>
      </c>
      <c r="W553" s="98" t="n"/>
      <c r="X553" s="99" t="n">
        <v>199408</v>
      </c>
      <c r="Y553" s="92" t="n">
        <v>0.025161</v>
      </c>
      <c r="Z553" s="97" t="b">
        <v>0</v>
      </c>
      <c r="AA553" s="92" t="inlineStr">
        <is>
          <t>PUC</t>
        </is>
      </c>
      <c r="AMD553" s="85" t="n"/>
      <c r="AME553" s="85" t="n"/>
      <c r="AMF553" s="85" t="n"/>
      <c r="AMG553" s="85" t="n"/>
      <c r="AMH553" s="85" t="n"/>
      <c r="AMI553" s="85" t="n"/>
      <c r="AMJ553" s="85" t="n"/>
    </row>
    <row r="554" ht="24.6" customFormat="1" customHeight="1" s="92">
      <c r="A554" s="92" t="n">
        <v>57</v>
      </c>
      <c r="B554" s="92" t="n">
        <v>123</v>
      </c>
      <c r="C554" s="79" t="inlineStr">
        <is>
          <t>Georgia Power Company</t>
        </is>
      </c>
      <c r="D554" s="92" t="inlineStr">
        <is>
          <t>GA</t>
        </is>
      </c>
      <c r="F554" s="92" t="n">
        <v>911</v>
      </c>
      <c r="G554" s="92" t="inlineStr">
        <is>
          <t>Morgan Falls</t>
        </is>
      </c>
      <c r="H554" s="94" t="n">
        <v>334</v>
      </c>
      <c r="I554" s="95" t="n">
        <v>40908</v>
      </c>
      <c r="J554" s="95" t="n"/>
      <c r="K554" s="92" t="inlineStr">
        <is>
          <t>334.0 Accessory Electric Equipment</t>
        </is>
      </c>
      <c r="L554" s="96" t="n">
        <v>260068</v>
      </c>
      <c r="M554" s="96" t="n">
        <v>227227</v>
      </c>
      <c r="N554" s="96" t="n">
        <v>105386</v>
      </c>
      <c r="P554" s="92" t="inlineStr">
        <is>
          <t>Fore</t>
        </is>
      </c>
      <c r="Q554" s="92" t="n">
        <v>60.1</v>
      </c>
      <c r="R554" s="103" t="n">
        <v>0.279</v>
      </c>
      <c r="S554" s="97">
        <f>FALSE()</f>
        <v/>
      </c>
      <c r="T554" s="96" t="n">
        <v>72544</v>
      </c>
      <c r="V554" s="92" t="n">
        <v>23.95</v>
      </c>
      <c r="W554" s="98" t="n"/>
      <c r="X554" s="99" t="n">
        <v>4400</v>
      </c>
      <c r="Y554" s="103" t="n">
        <v>0.0169</v>
      </c>
      <c r="Z554" s="97" t="b">
        <v>0</v>
      </c>
      <c r="AA554" s="92" t="inlineStr">
        <is>
          <t>PUC</t>
        </is>
      </c>
      <c r="AMD554" s="85" t="n"/>
      <c r="AME554" s="85" t="n"/>
      <c r="AMF554" s="85" t="n"/>
      <c r="AMG554" s="85" t="n"/>
      <c r="AMH554" s="85" t="n"/>
      <c r="AMI554" s="85" t="n"/>
      <c r="AMJ554" s="85" t="n"/>
    </row>
    <row r="555" ht="24.6" customFormat="1" customHeight="1" s="92">
      <c r="A555" s="92" t="n">
        <v>2</v>
      </c>
      <c r="B555" s="92" t="n">
        <v>18</v>
      </c>
      <c r="C555" s="79" t="inlineStr">
        <is>
          <t>ALABAMA POWER COMPANY</t>
        </is>
      </c>
      <c r="D555" s="92" t="inlineStr">
        <is>
          <t>AL</t>
        </is>
      </c>
      <c r="F555" s="92" t="n">
        <v>286</v>
      </c>
      <c r="G555" s="92" t="inlineStr">
        <is>
          <t>Miller Common 1 &amp; 2</t>
        </is>
      </c>
      <c r="H555" s="94" t="n">
        <v>311</v>
      </c>
      <c r="I555" s="95" t="n">
        <v>41639</v>
      </c>
      <c r="J555" s="95" t="n"/>
      <c r="K555" s="92" t="inlineStr">
        <is>
          <t>311.0 Structures and Improvements</t>
        </is>
      </c>
      <c r="L555" s="96" t="n">
        <v>2791207</v>
      </c>
      <c r="M555" s="96" t="n">
        <v>1823429</v>
      </c>
      <c r="N555" s="96" t="n">
        <v>1039094</v>
      </c>
      <c r="O555" s="103" t="n">
        <v>0.653</v>
      </c>
      <c r="P555" s="92" t="inlineStr">
        <is>
          <t>Fore</t>
        </is>
      </c>
      <c r="Q555" s="92" t="n">
        <v>58.3</v>
      </c>
      <c r="S555" s="97">
        <f>FALSE()</f>
        <v/>
      </c>
      <c r="T555" s="96" t="n">
        <v>71315</v>
      </c>
      <c r="U555" s="103" t="n">
        <v>0.026</v>
      </c>
      <c r="V555" s="92" t="n">
        <v>35.17</v>
      </c>
      <c r="W555" s="98" t="n"/>
      <c r="X555" s="99" t="n">
        <v>29547</v>
      </c>
      <c r="Y555" s="103" t="n">
        <v>0.0106</v>
      </c>
      <c r="Z555" s="97" t="b">
        <v>0</v>
      </c>
      <c r="AA555" s="92" t="inlineStr">
        <is>
          <t>PUC</t>
        </is>
      </c>
      <c r="AMD555" s="85" t="n"/>
      <c r="AME555" s="85" t="n"/>
      <c r="AMF555" s="85" t="n"/>
      <c r="AMG555" s="85" t="n"/>
      <c r="AMH555" s="85" t="n"/>
      <c r="AMI555" s="85" t="n"/>
      <c r="AMJ555" s="85" t="n"/>
    </row>
    <row r="556" ht="24.6" customFormat="1" customHeight="1" s="92">
      <c r="A556" s="92" t="n">
        <v>57</v>
      </c>
      <c r="B556" s="92" t="n">
        <v>123</v>
      </c>
      <c r="C556" s="79" t="inlineStr">
        <is>
          <t>Georgia Power Company</t>
        </is>
      </c>
      <c r="D556" s="92" t="inlineStr">
        <is>
          <t>GA</t>
        </is>
      </c>
      <c r="F556" s="92" t="n">
        <v>8667</v>
      </c>
      <c r="G556" s="92" t="inlineStr">
        <is>
          <t>Nacoochee</t>
        </is>
      </c>
      <c r="H556" s="94" t="n">
        <v>331</v>
      </c>
      <c r="I556" s="95" t="n">
        <v>40908</v>
      </c>
      <c r="J556" s="95" t="n"/>
      <c r="K556" s="92" t="inlineStr">
        <is>
          <t>331.0 Structures and Improvements</t>
        </is>
      </c>
      <c r="L556" s="96" t="n">
        <v>362710</v>
      </c>
      <c r="M556" s="96" t="n">
        <v>213222</v>
      </c>
      <c r="N556" s="96" t="n">
        <v>219360</v>
      </c>
      <c r="P556" s="92" t="inlineStr">
        <is>
          <t>Fore</t>
        </is>
      </c>
      <c r="Q556" s="92" t="n">
        <v>80.40000000000001</v>
      </c>
      <c r="R556" s="103" t="n">
        <v>0.193</v>
      </c>
      <c r="S556" s="97">
        <f>FALSE()</f>
        <v/>
      </c>
      <c r="T556" s="96" t="n">
        <v>69871</v>
      </c>
      <c r="V556" s="92" t="n">
        <v>21.06</v>
      </c>
      <c r="W556" s="98" t="n"/>
      <c r="X556" s="99" t="n">
        <v>10416</v>
      </c>
      <c r="Y556" s="103" t="n">
        <v>0.0287</v>
      </c>
      <c r="Z556" s="97" t="b">
        <v>0</v>
      </c>
      <c r="AA556" s="92" t="inlineStr">
        <is>
          <t>PUC</t>
        </is>
      </c>
      <c r="AMD556" s="85" t="n"/>
      <c r="AME556" s="85" t="n"/>
      <c r="AMF556" s="85" t="n"/>
      <c r="AMG556" s="85" t="n"/>
      <c r="AMH556" s="85" t="n"/>
      <c r="AMI556" s="85" t="n"/>
      <c r="AMJ556" s="85" t="n"/>
    </row>
    <row r="557" ht="24.6" customFormat="1" customHeight="1" s="92">
      <c r="A557" s="92" t="n">
        <v>57</v>
      </c>
      <c r="B557" s="92" t="n">
        <v>123</v>
      </c>
      <c r="C557" s="79" t="inlineStr">
        <is>
          <t>Georgia Power Company</t>
        </is>
      </c>
      <c r="D557" s="92" t="inlineStr">
        <is>
          <t>GA</t>
        </is>
      </c>
      <c r="F557" s="92" t="n">
        <v>304</v>
      </c>
      <c r="G557" s="92" t="inlineStr">
        <is>
          <t xml:space="preserve"> Kraft CT</t>
        </is>
      </c>
      <c r="H557" s="94" t="n">
        <v>343</v>
      </c>
      <c r="I557" s="95" t="n">
        <v>40908</v>
      </c>
      <c r="J557" s="95" t="n"/>
      <c r="K557" s="92" t="inlineStr">
        <is>
          <t>343.0 Prime Movers</t>
        </is>
      </c>
      <c r="L557" s="96" t="n">
        <v>893950</v>
      </c>
      <c r="M557" s="96" t="n">
        <v>753078</v>
      </c>
      <c r="N557" s="96" t="n">
        <v>210026</v>
      </c>
      <c r="P557" s="92" t="inlineStr">
        <is>
          <t>Fore</t>
        </is>
      </c>
      <c r="Q557" s="92" t="n">
        <v>44.5</v>
      </c>
      <c r="R557" s="103" t="n">
        <v>0.077</v>
      </c>
      <c r="S557" s="97">
        <f>FALSE()</f>
        <v/>
      </c>
      <c r="T557" s="96" t="n">
        <v>69154</v>
      </c>
      <c r="V557" s="92" t="n">
        <v>2.5</v>
      </c>
      <c r="W557" s="98" t="n"/>
      <c r="X557" s="99" t="n">
        <v>84010</v>
      </c>
      <c r="Y557" s="103" t="n">
        <v>0.094</v>
      </c>
      <c r="Z557" s="97" t="b">
        <v>0</v>
      </c>
      <c r="AA557" s="92" t="inlineStr">
        <is>
          <t>PUC</t>
        </is>
      </c>
      <c r="AMD557" s="85" t="n"/>
      <c r="AME557" s="85" t="n"/>
      <c r="AMF557" s="85" t="n"/>
      <c r="AMG557" s="85" t="n"/>
      <c r="AMH557" s="85" t="n"/>
      <c r="AMI557" s="85" t="n"/>
      <c r="AMJ557" s="85" t="n"/>
    </row>
    <row r="558" ht="24.6" customFormat="1" customHeight="1" s="92">
      <c r="A558" s="92" t="n">
        <v>2</v>
      </c>
      <c r="B558" s="92" t="n">
        <v>18</v>
      </c>
      <c r="C558" s="79" t="inlineStr">
        <is>
          <t>ALABAMA POWER COMPANY</t>
        </is>
      </c>
      <c r="D558" s="92" t="inlineStr">
        <is>
          <t>AL</t>
        </is>
      </c>
      <c r="F558" s="92" t="n">
        <v>851</v>
      </c>
      <c r="G558" s="92" t="inlineStr">
        <is>
          <t>Boudin</t>
        </is>
      </c>
      <c r="H558" s="94" t="n">
        <v>331</v>
      </c>
      <c r="I558" s="95" t="n">
        <v>41639</v>
      </c>
      <c r="J558" s="95" t="n"/>
      <c r="K558" s="92" t="inlineStr">
        <is>
          <t>331.0  Structures and Improvements</t>
        </is>
      </c>
      <c r="L558" s="96" t="n">
        <v>9515190</v>
      </c>
      <c r="M558" s="96" t="n">
        <v>3777237</v>
      </c>
      <c r="N558" s="96" t="n">
        <v>5806724</v>
      </c>
      <c r="O558" s="103" t="n">
        <v>0.397</v>
      </c>
      <c r="P558" s="92" t="inlineStr">
        <is>
          <t>Fore</t>
        </is>
      </c>
      <c r="Q558" s="92" t="n">
        <v>61.3</v>
      </c>
      <c r="S558" s="97">
        <f>FALSE()</f>
        <v/>
      </c>
      <c r="T558" s="96" t="n">
        <v>68771</v>
      </c>
      <c r="U558" s="103" t="n">
        <v>0.007</v>
      </c>
      <c r="V558" s="92" t="n">
        <v>29.2</v>
      </c>
      <c r="W558" s="98" t="n"/>
      <c r="X558" s="99" t="n">
        <v>198892</v>
      </c>
      <c r="Y558" s="103" t="n">
        <v>0.0209</v>
      </c>
      <c r="Z558" s="97" t="b">
        <v>0</v>
      </c>
      <c r="AA558" s="92" t="inlineStr">
        <is>
          <t>PUC</t>
        </is>
      </c>
      <c r="AMD558" s="85" t="n"/>
      <c r="AME558" s="85" t="n"/>
      <c r="AMF558" s="85" t="n"/>
      <c r="AMG558" s="85" t="n"/>
      <c r="AMH558" s="85" t="n"/>
      <c r="AMI558" s="85" t="n"/>
      <c r="AMJ558" s="85" t="n"/>
    </row>
    <row r="559" ht="24.6" customFormat="1" customHeight="1" s="92">
      <c r="A559" s="92" t="n">
        <v>57</v>
      </c>
      <c r="B559" s="92" t="n">
        <v>123</v>
      </c>
      <c r="C559" s="79" t="inlineStr">
        <is>
          <t>Georgia Power Company</t>
        </is>
      </c>
      <c r="D559" s="92" t="inlineStr">
        <is>
          <t>GA</t>
        </is>
      </c>
      <c r="F559" s="92" t="n">
        <v>386</v>
      </c>
      <c r="G559" s="92" t="inlineStr">
        <is>
          <t>McIntosh CC (16%)</t>
        </is>
      </c>
      <c r="H559" s="94" t="n">
        <v>341</v>
      </c>
      <c r="I559" s="95" t="n">
        <v>40908</v>
      </c>
      <c r="J559" s="95" t="n"/>
      <c r="K559" s="92" t="inlineStr">
        <is>
          <t>341.0 Structures and Improvements</t>
        </is>
      </c>
      <c r="L559" s="96" t="n">
        <v>2721862</v>
      </c>
      <c r="M559" s="96" t="n">
        <v>477644</v>
      </c>
      <c r="N559" s="96" t="n">
        <v>2312595</v>
      </c>
      <c r="P559" s="92" t="inlineStr">
        <is>
          <t>Fore</t>
        </is>
      </c>
      <c r="Q559" s="92" t="n">
        <v>35</v>
      </c>
      <c r="R559" s="103" t="n">
        <v>0.025</v>
      </c>
      <c r="S559" s="97">
        <f>FALSE()</f>
        <v/>
      </c>
      <c r="T559" s="96" t="n">
        <v>68377</v>
      </c>
      <c r="V559" s="92" t="n">
        <v>28.5</v>
      </c>
      <c r="W559" s="98" t="n"/>
      <c r="X559" s="99" t="n">
        <v>81144</v>
      </c>
      <c r="Y559" s="103" t="n">
        <v>0.0298</v>
      </c>
      <c r="Z559" s="97" t="b">
        <v>0</v>
      </c>
      <c r="AA559" s="92" t="inlineStr">
        <is>
          <t>PUC</t>
        </is>
      </c>
      <c r="AMD559" s="85" t="n"/>
      <c r="AME559" s="85" t="n"/>
      <c r="AMF559" s="85" t="n"/>
      <c r="AMG559" s="85" t="n"/>
      <c r="AMH559" s="85" t="n"/>
      <c r="AMI559" s="85" t="n"/>
      <c r="AMJ559" s="85" t="n"/>
    </row>
    <row r="560" ht="24.6" customFormat="1" customHeight="1" s="92">
      <c r="A560" s="92" t="n">
        <v>57</v>
      </c>
      <c r="B560" s="92" t="n">
        <v>123</v>
      </c>
      <c r="C560" s="79" t="inlineStr">
        <is>
          <t>Georgia Power Company</t>
        </is>
      </c>
      <c r="D560" s="92" t="inlineStr">
        <is>
          <t>GA</t>
        </is>
      </c>
      <c r="F560" s="92" t="n">
        <v>912</v>
      </c>
      <c r="G560" s="92" t="inlineStr">
        <is>
          <t>Goat Rock 1 - 6</t>
        </is>
      </c>
      <c r="H560" s="94" t="n">
        <v>334</v>
      </c>
      <c r="I560" s="95" t="n">
        <v>40908</v>
      </c>
      <c r="J560" s="95" t="n"/>
      <c r="K560" s="92" t="inlineStr">
        <is>
          <t>334.0 Accessory Electric Equipment</t>
        </is>
      </c>
      <c r="L560" s="96" t="n">
        <v>958358</v>
      </c>
      <c r="M560" s="96" t="n">
        <v>449679</v>
      </c>
      <c r="N560" s="96" t="n">
        <v>576625</v>
      </c>
      <c r="P560" s="92" t="inlineStr">
        <is>
          <t>Fore</t>
        </is>
      </c>
      <c r="Q560" s="92" t="n">
        <v>37.5</v>
      </c>
      <c r="R560" s="103" t="n">
        <v>0.07099999999999999</v>
      </c>
      <c r="S560" s="97">
        <f>FALSE()</f>
        <v/>
      </c>
      <c r="T560" s="96" t="n">
        <v>67946</v>
      </c>
      <c r="V560" s="92" t="n">
        <v>21.52</v>
      </c>
      <c r="W560" s="98" t="n"/>
      <c r="X560" s="99" t="n">
        <v>26795</v>
      </c>
      <c r="Y560" s="103" t="n">
        <v>0.028</v>
      </c>
      <c r="Z560" s="97" t="b">
        <v>0</v>
      </c>
      <c r="AA560" s="92" t="inlineStr">
        <is>
          <t>PUC</t>
        </is>
      </c>
      <c r="AMD560" s="85" t="n"/>
      <c r="AME560" s="85" t="n"/>
      <c r="AMF560" s="85" t="n"/>
      <c r="AMG560" s="85" t="n"/>
      <c r="AMH560" s="85" t="n"/>
      <c r="AMI560" s="85" t="n"/>
      <c r="AMJ560" s="85" t="n"/>
    </row>
    <row r="561" ht="24.6" customFormat="1" customHeight="1" s="92">
      <c r="A561" s="92" t="n">
        <v>2</v>
      </c>
      <c r="B561" s="92" t="n">
        <v>18</v>
      </c>
      <c r="C561" s="79" t="inlineStr">
        <is>
          <t>ALABAMA POWER COMPANY</t>
        </is>
      </c>
      <c r="D561" s="92" t="inlineStr">
        <is>
          <t>AL</t>
        </is>
      </c>
      <c r="F561" s="92" t="n">
        <v>854</v>
      </c>
      <c r="G561" s="92" t="inlineStr">
        <is>
          <t>Jordan</t>
        </is>
      </c>
      <c r="H561" s="94" t="n">
        <v>334</v>
      </c>
      <c r="I561" s="95" t="n">
        <v>41639</v>
      </c>
      <c r="J561" s="95" t="n"/>
      <c r="K561" s="92" t="inlineStr">
        <is>
          <t>334.0 Accessory Electric Equipment</t>
        </is>
      </c>
      <c r="L561" s="96" t="n">
        <v>2631114</v>
      </c>
      <c r="M561" s="96" t="n">
        <v>1046005</v>
      </c>
      <c r="N561" s="96" t="n">
        <v>1653024</v>
      </c>
      <c r="O561" s="103" t="n">
        <v>0.398</v>
      </c>
      <c r="P561" s="92" t="inlineStr">
        <is>
          <t>Fore</t>
        </is>
      </c>
      <c r="Q561" s="92" t="n">
        <v>55.6</v>
      </c>
      <c r="S561" s="97">
        <f>FALSE()</f>
        <v/>
      </c>
      <c r="T561" s="96" t="n">
        <v>67916</v>
      </c>
      <c r="U561" s="103" t="n">
        <v>0.026</v>
      </c>
      <c r="V561" s="92" t="n">
        <v>28.41</v>
      </c>
      <c r="W561" s="98" t="n"/>
      <c r="X561" s="99" t="n">
        <v>58180</v>
      </c>
      <c r="Y561" s="103" t="n">
        <v>0.0221</v>
      </c>
      <c r="Z561" s="97" t="b">
        <v>0</v>
      </c>
      <c r="AA561" s="92" t="inlineStr">
        <is>
          <t>PUC</t>
        </is>
      </c>
      <c r="AMD561" s="85" t="n"/>
      <c r="AME561" s="85" t="n"/>
      <c r="AMF561" s="85" t="n"/>
      <c r="AMG561" s="85" t="n"/>
      <c r="AMH561" s="85" t="n"/>
      <c r="AMI561" s="85" t="n"/>
      <c r="AMJ561" s="85" t="n"/>
    </row>
    <row r="562" ht="24.6" customFormat="1" customHeight="1" s="92">
      <c r="A562" s="92" t="n">
        <v>2</v>
      </c>
      <c r="B562" s="92" t="n">
        <v>18</v>
      </c>
      <c r="C562" s="79" t="inlineStr">
        <is>
          <t>ALABAMA POWER COMPANY</t>
        </is>
      </c>
      <c r="D562" s="92" t="inlineStr">
        <is>
          <t>AL</t>
        </is>
      </c>
      <c r="F562" s="92" t="n">
        <v>847</v>
      </c>
      <c r="G562" s="92" t="inlineStr">
        <is>
          <t>Logan Martin</t>
        </is>
      </c>
      <c r="H562" s="94" t="n">
        <v>334</v>
      </c>
      <c r="I562" s="95" t="n">
        <v>41639</v>
      </c>
      <c r="J562" s="95" t="n"/>
      <c r="K562" s="92" t="inlineStr">
        <is>
          <t>334.0 Accessory Electric Equipment</t>
        </is>
      </c>
      <c r="L562" s="96" t="n">
        <v>2609329</v>
      </c>
      <c r="M562" s="96" t="n">
        <v>808351</v>
      </c>
      <c r="N562" s="96" t="n">
        <v>1868331</v>
      </c>
      <c r="O562" s="103" t="n">
        <v>0.31</v>
      </c>
      <c r="P562" s="92" t="inlineStr">
        <is>
          <t>Fore</t>
        </is>
      </c>
      <c r="Q562" s="92" t="n">
        <v>46.5</v>
      </c>
      <c r="S562" s="97">
        <f>FALSE()</f>
        <v/>
      </c>
      <c r="T562" s="96" t="n">
        <v>67353</v>
      </c>
      <c r="U562" s="103" t="n">
        <v>0.026</v>
      </c>
      <c r="V562" s="92" t="n">
        <v>28.41</v>
      </c>
      <c r="W562" s="98" t="n"/>
      <c r="X562" s="99" t="n">
        <v>65758</v>
      </c>
      <c r="Y562" s="103" t="n">
        <v>0.0252</v>
      </c>
      <c r="Z562" s="97" t="b">
        <v>0</v>
      </c>
      <c r="AA562" s="92" t="inlineStr">
        <is>
          <t>PUC</t>
        </is>
      </c>
      <c r="AMD562" s="85" t="n"/>
      <c r="AME562" s="85" t="n"/>
      <c r="AMF562" s="85" t="n"/>
      <c r="AMG562" s="85" t="n"/>
      <c r="AMH562" s="85" t="n"/>
      <c r="AMI562" s="85" t="n"/>
      <c r="AMJ562" s="85" t="n"/>
    </row>
    <row r="563" ht="24.6" customFormat="1" customHeight="1" s="92">
      <c r="A563" s="92" t="n">
        <v>145</v>
      </c>
      <c r="B563" s="92" t="n">
        <v>272</v>
      </c>
      <c r="C563" s="100" t="inlineStr">
        <is>
          <t>Public Service Company of Colorado</t>
        </is>
      </c>
      <c r="D563" s="92" t="inlineStr">
        <is>
          <t>CO</t>
        </is>
      </c>
      <c r="F563" s="92" t="n">
        <v>444</v>
      </c>
      <c r="G563" s="92" t="inlineStr">
        <is>
          <t>Pawnee Unit 1</t>
        </is>
      </c>
      <c r="H563" s="94" t="n">
        <v>316</v>
      </c>
      <c r="I563" s="95" t="n">
        <v>43101</v>
      </c>
      <c r="K563" s="92" t="inlineStr">
        <is>
          <t>316 Miscellaneous Power Plant Equipment</t>
        </is>
      </c>
      <c r="L563" s="96" t="n">
        <v>6351065</v>
      </c>
      <c r="M563" s="96" t="n"/>
      <c r="O563" s="101" t="n">
        <v>0.503</v>
      </c>
      <c r="Q563" s="102" t="n">
        <v>53.96</v>
      </c>
      <c r="T563" s="106" t="n">
        <v>66751</v>
      </c>
      <c r="V563" s="102" t="n">
        <v>21.71</v>
      </c>
      <c r="W563" s="92" t="n">
        <v>2041</v>
      </c>
      <c r="X563" s="99" t="n">
        <v>147961</v>
      </c>
      <c r="Y563" s="92" t="n">
        <v>0.023297</v>
      </c>
      <c r="Z563" s="97" t="b">
        <v>0</v>
      </c>
      <c r="AA563" s="92" t="inlineStr">
        <is>
          <t>PUC</t>
        </is>
      </c>
      <c r="AMD563" s="85" t="n"/>
      <c r="AME563" s="85" t="n"/>
      <c r="AMF563" s="85" t="n"/>
      <c r="AMG563" s="85" t="n"/>
      <c r="AMH563" s="85" t="n"/>
      <c r="AMI563" s="85" t="n"/>
      <c r="AMJ563" s="85" t="n"/>
    </row>
    <row r="564" ht="24.6" customFormat="1" customHeight="1" s="92">
      <c r="A564" s="92" t="n">
        <v>145</v>
      </c>
      <c r="B564" s="92" t="n">
        <v>272</v>
      </c>
      <c r="C564" s="100" t="inlineStr">
        <is>
          <t>Public Service Company of Colorado</t>
        </is>
      </c>
      <c r="D564" s="92" t="inlineStr">
        <is>
          <t>CO</t>
        </is>
      </c>
      <c r="F564" s="92" t="n">
        <v>13</v>
      </c>
      <c r="G564" s="92" t="inlineStr">
        <is>
          <t>Alamosa</t>
        </is>
      </c>
      <c r="H564" s="94" t="n">
        <v>345</v>
      </c>
      <c r="I564" s="95" t="n">
        <v>43101</v>
      </c>
      <c r="K564" s="92" t="inlineStr">
        <is>
          <t>345 Accessory Electric Equipment</t>
        </is>
      </c>
      <c r="L564" s="96" t="n">
        <v>1080614</v>
      </c>
      <c r="M564" s="96" t="n"/>
      <c r="O564" s="101" t="n">
        <v>0.427</v>
      </c>
      <c r="Q564" s="102" t="n">
        <v>14.05</v>
      </c>
      <c r="T564" s="106" t="n">
        <v>66187</v>
      </c>
      <c r="V564" s="102" t="n">
        <v>8.44</v>
      </c>
      <c r="W564" s="98" t="n"/>
      <c r="X564" s="99" t="n">
        <v>77844</v>
      </c>
      <c r="Y564" s="92" t="n">
        <v>0.072037</v>
      </c>
      <c r="Z564" s="97" t="b">
        <v>0</v>
      </c>
      <c r="AA564" s="92" t="inlineStr">
        <is>
          <t>PUC</t>
        </is>
      </c>
      <c r="AMD564" s="85" t="n"/>
      <c r="AME564" s="85" t="n"/>
      <c r="AMF564" s="85" t="n"/>
      <c r="AMG564" s="85" t="n"/>
      <c r="AMH564" s="85" t="n"/>
      <c r="AMI564" s="85" t="n"/>
      <c r="AMJ564" s="85" t="n"/>
    </row>
    <row r="565" ht="24.6" customFormat="1" customHeight="1" s="92">
      <c r="A565" s="92" t="n">
        <v>145</v>
      </c>
      <c r="B565" s="92" t="n">
        <v>272</v>
      </c>
      <c r="C565" s="100" t="inlineStr">
        <is>
          <t>Public Service Company of Colorado</t>
        </is>
      </c>
      <c r="D565" s="92" t="inlineStr">
        <is>
          <t>CO</t>
        </is>
      </c>
      <c r="F565" s="92" t="n">
        <v>195</v>
      </c>
      <c r="G565" s="92" t="inlineStr">
        <is>
          <t>Ft Saint Vrain Unit 6</t>
        </is>
      </c>
      <c r="H565" s="94" t="n">
        <v>341</v>
      </c>
      <c r="I565" s="95" t="n">
        <v>43101</v>
      </c>
      <c r="K565" s="92" t="inlineStr">
        <is>
          <t>341 Structures and Improvements</t>
        </is>
      </c>
      <c r="L565" s="96" t="n">
        <v>7368631</v>
      </c>
      <c r="M565" s="96" t="n"/>
      <c r="O565" s="101" t="n">
        <v>0.228</v>
      </c>
      <c r="Q565" s="102" t="n">
        <v>39.95</v>
      </c>
      <c r="T565" s="106" t="n">
        <v>65886</v>
      </c>
      <c r="V565" s="102" t="n">
        <v>31.45</v>
      </c>
      <c r="W565" s="98" t="n"/>
      <c r="X565" s="99" t="n">
        <v>182609</v>
      </c>
      <c r="Y565" s="92" t="n">
        <v>0.024782</v>
      </c>
      <c r="Z565" s="97" t="b">
        <v>0</v>
      </c>
      <c r="AA565" s="92" t="inlineStr">
        <is>
          <t>PUC</t>
        </is>
      </c>
      <c r="AMD565" s="85" t="n"/>
      <c r="AME565" s="85" t="n"/>
      <c r="AMF565" s="85" t="n"/>
      <c r="AMG565" s="85" t="n"/>
      <c r="AMH565" s="85" t="n"/>
      <c r="AMI565" s="85" t="n"/>
      <c r="AMJ565" s="85" t="n"/>
    </row>
    <row r="566" ht="24.6" customFormat="1" customHeight="1" s="92">
      <c r="A566" s="92" t="n">
        <v>57</v>
      </c>
      <c r="B566" s="92" t="n">
        <v>123</v>
      </c>
      <c r="C566" s="79" t="inlineStr">
        <is>
          <t>Georgia Power Company</t>
        </is>
      </c>
      <c r="D566" s="92" t="inlineStr">
        <is>
          <t>GA</t>
        </is>
      </c>
      <c r="F566" s="92" t="n">
        <v>919</v>
      </c>
      <c r="G566" s="92" t="inlineStr">
        <is>
          <t>Bartletts Ferry 1-4</t>
        </is>
      </c>
      <c r="H566" s="94" t="n">
        <v>331</v>
      </c>
      <c r="I566" s="95" t="n">
        <v>40908</v>
      </c>
      <c r="J566" s="95" t="n"/>
      <c r="K566" s="92" t="inlineStr">
        <is>
          <t>331.0 Structures and Improvements</t>
        </is>
      </c>
      <c r="L566" s="96" t="n">
        <v>1684134</v>
      </c>
      <c r="M566" s="96" t="n">
        <v>1537972</v>
      </c>
      <c r="N566" s="96" t="n">
        <v>210285</v>
      </c>
      <c r="P566" s="92" t="inlineStr">
        <is>
          <t>Fore</t>
        </is>
      </c>
      <c r="Q566" s="92" t="n">
        <v>80.8</v>
      </c>
      <c r="R566" s="103" t="n">
        <v>0.038</v>
      </c>
      <c r="S566" s="97">
        <f>FALSE()</f>
        <v/>
      </c>
      <c r="T566" s="96" t="n">
        <v>64124</v>
      </c>
      <c r="V566" s="92" t="n">
        <v>27.46</v>
      </c>
      <c r="W566" s="98" t="n"/>
      <c r="X566" s="99" t="n">
        <v>7658</v>
      </c>
      <c r="Y566" s="103" t="n">
        <v>0.0045</v>
      </c>
      <c r="Z566" s="97" t="b">
        <v>0</v>
      </c>
      <c r="AA566" s="92" t="inlineStr">
        <is>
          <t>PUC</t>
        </is>
      </c>
      <c r="AMD566" s="85" t="n"/>
      <c r="AME566" s="85" t="n"/>
      <c r="AMF566" s="85" t="n"/>
      <c r="AMG566" s="85" t="n"/>
      <c r="AMH566" s="85" t="n"/>
      <c r="AMI566" s="85" t="n"/>
      <c r="AMJ566" s="85" t="n"/>
    </row>
    <row r="567" ht="24.6" customFormat="1" customHeight="1" s="92">
      <c r="A567" s="92" t="n">
        <v>145</v>
      </c>
      <c r="B567" s="92" t="n">
        <v>272</v>
      </c>
      <c r="C567" s="100" t="inlineStr">
        <is>
          <t>Public Service Company of Colorado</t>
        </is>
      </c>
      <c r="D567" s="92" t="inlineStr">
        <is>
          <t>CO</t>
        </is>
      </c>
      <c r="F567" s="92" t="n">
        <v>195</v>
      </c>
      <c r="G567" s="92" t="inlineStr">
        <is>
          <t>Ft Saint Vrain Unit 5</t>
        </is>
      </c>
      <c r="H567" s="94" t="n">
        <v>341</v>
      </c>
      <c r="I567" s="95" t="n">
        <v>43101</v>
      </c>
      <c r="K567" s="92" t="inlineStr">
        <is>
          <t>341 Structures and Improvements</t>
        </is>
      </c>
      <c r="L567" s="96" t="n">
        <v>7455257</v>
      </c>
      <c r="M567" s="96" t="n"/>
      <c r="O567" s="105" t="n">
        <v>0.228</v>
      </c>
      <c r="Q567" s="93" t="n">
        <v>39.95</v>
      </c>
      <c r="T567" s="106" t="n">
        <v>64111</v>
      </c>
      <c r="V567" s="93" t="n">
        <v>31.45</v>
      </c>
      <c r="W567" s="98" t="n"/>
      <c r="X567" s="99" t="n">
        <v>184697</v>
      </c>
      <c r="Y567" s="92" t="n">
        <v>0.024774</v>
      </c>
      <c r="Z567" s="97" t="b">
        <v>0</v>
      </c>
      <c r="AA567" s="92" t="inlineStr">
        <is>
          <t>PUC</t>
        </is>
      </c>
      <c r="AMD567" s="85" t="n"/>
      <c r="AME567" s="85" t="n"/>
      <c r="AMF567" s="85" t="n"/>
      <c r="AMG567" s="85" t="n"/>
      <c r="AMH567" s="85" t="n"/>
      <c r="AMI567" s="85" t="n"/>
      <c r="AMJ567" s="85" t="n"/>
    </row>
    <row r="568" ht="24.6" customFormat="1" customHeight="1" s="92">
      <c r="A568" s="92" t="n">
        <v>57</v>
      </c>
      <c r="B568" s="92" t="n">
        <v>123</v>
      </c>
      <c r="C568" s="79" t="inlineStr">
        <is>
          <t>Georgia Power Company</t>
        </is>
      </c>
      <c r="D568" s="92" t="inlineStr">
        <is>
          <t>GA</t>
        </is>
      </c>
      <c r="F568" s="92" t="n">
        <v>910</v>
      </c>
      <c r="G568" s="92" t="inlineStr">
        <is>
          <t>North Highlands</t>
        </is>
      </c>
      <c r="H568" s="94" t="n">
        <v>335</v>
      </c>
      <c r="I568" s="95" t="n">
        <v>40908</v>
      </c>
      <c r="J568" s="95" t="n"/>
      <c r="K568" s="92" t="inlineStr">
        <is>
          <t>335.0 Misc. Power Plant Equipment</t>
        </is>
      </c>
      <c r="L568" s="96" t="n">
        <v>317433</v>
      </c>
      <c r="M568" s="96" t="n">
        <v>227874</v>
      </c>
      <c r="N568" s="96" t="n">
        <v>152706</v>
      </c>
      <c r="P568" s="92" t="inlineStr">
        <is>
          <t>Fore</t>
        </is>
      </c>
      <c r="Q568" s="92" t="n">
        <v>56.5</v>
      </c>
      <c r="R568" s="103" t="n">
        <v>0.199</v>
      </c>
      <c r="S568" s="97">
        <f>FALSE()</f>
        <v/>
      </c>
      <c r="T568" s="96" t="n">
        <v>63147</v>
      </c>
      <c r="V568" s="92" t="n">
        <v>20.09</v>
      </c>
      <c r="W568" s="98" t="n"/>
      <c r="X568" s="99" t="n">
        <v>7601</v>
      </c>
      <c r="Y568" s="103" t="n">
        <v>0.0239</v>
      </c>
      <c r="Z568" s="97" t="b">
        <v>0</v>
      </c>
      <c r="AA568" s="92" t="inlineStr">
        <is>
          <t>PUC</t>
        </is>
      </c>
      <c r="AMD568" s="85" t="n"/>
      <c r="AME568" s="85" t="n"/>
      <c r="AMF568" s="85" t="n"/>
      <c r="AMG568" s="85" t="n"/>
      <c r="AMH568" s="85" t="n"/>
      <c r="AMI568" s="85" t="n"/>
      <c r="AMJ568" s="85" t="n"/>
    </row>
    <row r="569" ht="24.6" customFormat="1" customHeight="1" s="92">
      <c r="A569" s="92" t="n">
        <v>57</v>
      </c>
      <c r="B569" s="92" t="n">
        <v>123</v>
      </c>
      <c r="C569" s="79" t="inlineStr">
        <is>
          <t>Georgia Power Company</t>
        </is>
      </c>
      <c r="D569" s="92" t="inlineStr">
        <is>
          <t>GA</t>
        </is>
      </c>
      <c r="F569" s="92" t="n">
        <v>914</v>
      </c>
      <c r="G569" s="92" t="inlineStr">
        <is>
          <t>Tallulah Falls</t>
        </is>
      </c>
      <c r="H569" s="94" t="n">
        <v>336</v>
      </c>
      <c r="I569" s="95" t="n">
        <v>40908</v>
      </c>
      <c r="J569" s="95" t="n"/>
      <c r="K569" s="92" t="inlineStr">
        <is>
          <t>336.0 Roads, Trails, and Bridges</t>
        </is>
      </c>
      <c r="L569" s="96" t="n">
        <v>564347</v>
      </c>
      <c r="M569" s="96" t="n">
        <v>229940</v>
      </c>
      <c r="N569" s="96" t="n">
        <v>395473</v>
      </c>
      <c r="P569" s="92" t="inlineStr">
        <is>
          <t>Fore</t>
        </is>
      </c>
      <c r="Q569" s="92" t="n">
        <v>52</v>
      </c>
      <c r="R569" s="103" t="n">
        <v>0.108</v>
      </c>
      <c r="S569" s="97">
        <f>FALSE()</f>
        <v/>
      </c>
      <c r="T569" s="96" t="n">
        <v>61067</v>
      </c>
      <c r="V569" s="92" t="n">
        <v>24.49</v>
      </c>
      <c r="W569" s="98" t="n"/>
      <c r="X569" s="99" t="n">
        <v>16148</v>
      </c>
      <c r="Y569" s="103" t="n">
        <v>0.0286</v>
      </c>
      <c r="Z569" s="97" t="b">
        <v>0</v>
      </c>
      <c r="AA569" s="92" t="inlineStr">
        <is>
          <t>PUC</t>
        </is>
      </c>
      <c r="AMD569" s="85" t="n"/>
      <c r="AME569" s="85" t="n"/>
      <c r="AMF569" s="85" t="n"/>
      <c r="AMG569" s="85" t="n"/>
      <c r="AMH569" s="85" t="n"/>
      <c r="AMI569" s="85" t="n"/>
      <c r="AMJ569" s="85" t="n"/>
    </row>
    <row r="570" ht="24.6" customFormat="1" customHeight="1" s="92">
      <c r="A570" s="92" t="n">
        <v>2</v>
      </c>
      <c r="B570" s="92" t="n">
        <v>18</v>
      </c>
      <c r="C570" s="79" t="inlineStr">
        <is>
          <t>ALABAMA POWER COMPANY</t>
        </is>
      </c>
      <c r="D570" s="92" t="inlineStr">
        <is>
          <t>AL</t>
        </is>
      </c>
      <c r="F570" s="92" t="n">
        <v>211</v>
      </c>
      <c r="G570" s="92" t="inlineStr">
        <is>
          <t>General Electric</t>
        </is>
      </c>
      <c r="H570" s="94" t="n">
        <v>342</v>
      </c>
      <c r="I570" s="95" t="n">
        <v>41639</v>
      </c>
      <c r="J570" s="95" t="n"/>
      <c r="K570" s="92" t="inlineStr">
        <is>
          <t>342.0 Fuel Holders</t>
        </is>
      </c>
      <c r="L570" s="96" t="n">
        <v>1839594</v>
      </c>
      <c r="M570" s="96" t="n">
        <v>312750</v>
      </c>
      <c r="N570" s="96" t="n">
        <v>1587793</v>
      </c>
      <c r="O570" s="103" t="n">
        <v>0.17</v>
      </c>
      <c r="P570" s="92" t="inlineStr">
        <is>
          <t>Fore</t>
        </is>
      </c>
      <c r="Q570" s="92" t="n">
        <v>30.1</v>
      </c>
      <c r="S570" s="97">
        <f>FALSE()</f>
        <v/>
      </c>
      <c r="T570" s="96" t="n">
        <v>60949</v>
      </c>
      <c r="U570" s="103" t="n">
        <v>0.033</v>
      </c>
      <c r="V570" s="92" t="n">
        <v>24.52</v>
      </c>
      <c r="W570" s="98" t="n"/>
      <c r="X570" s="99" t="n">
        <v>64743</v>
      </c>
      <c r="Y570" s="103" t="n">
        <v>0.0352</v>
      </c>
      <c r="Z570" s="97" t="b">
        <v>0</v>
      </c>
      <c r="AA570" s="92" t="inlineStr">
        <is>
          <t>PUC</t>
        </is>
      </c>
      <c r="AMD570" s="85" t="n"/>
      <c r="AME570" s="85" t="n"/>
      <c r="AMF570" s="85" t="n"/>
      <c r="AMG570" s="85" t="n"/>
      <c r="AMH570" s="85" t="n"/>
      <c r="AMI570" s="85" t="n"/>
      <c r="AMJ570" s="85" t="n"/>
    </row>
    <row r="571" ht="24.6" customFormat="1" customHeight="1" s="92">
      <c r="A571" s="92" t="n">
        <v>2</v>
      </c>
      <c r="B571" s="92" t="n">
        <v>18</v>
      </c>
      <c r="C571" s="79" t="inlineStr">
        <is>
          <t>ALABAMA POWER COMPANY</t>
        </is>
      </c>
      <c r="D571" s="92" t="inlineStr">
        <is>
          <t>AL</t>
        </is>
      </c>
      <c r="F571" s="92" t="n">
        <v>848</v>
      </c>
      <c r="G571" s="92" t="inlineStr">
        <is>
          <t>Thurlow</t>
        </is>
      </c>
      <c r="H571" s="94" t="n">
        <v>334</v>
      </c>
      <c r="I571" s="95" t="n">
        <v>41639</v>
      </c>
      <c r="J571" s="95" t="n"/>
      <c r="K571" s="92" t="inlineStr">
        <is>
          <t>334.0 Accessory Electric Equipment</t>
        </is>
      </c>
      <c r="L571" s="96" t="n">
        <v>3390577</v>
      </c>
      <c r="M571" s="96" t="n">
        <v>1403367</v>
      </c>
      <c r="N571" s="96" t="n">
        <v>2048029</v>
      </c>
      <c r="O571" s="103" t="n">
        <v>0.414</v>
      </c>
      <c r="P571" s="92" t="inlineStr">
        <is>
          <t>Fore</t>
        </is>
      </c>
      <c r="Q571" s="92" t="n">
        <v>38.6</v>
      </c>
      <c r="S571" s="97">
        <f>FALSE()</f>
        <v/>
      </c>
      <c r="T571" s="96" t="n">
        <v>60818</v>
      </c>
      <c r="U571" s="103" t="n">
        <v>0.018</v>
      </c>
      <c r="V571" s="92" t="n">
        <v>19.97</v>
      </c>
      <c r="W571" s="98" t="n"/>
      <c r="X571" s="99" t="n">
        <v>102531</v>
      </c>
      <c r="Y571" s="103" t="n">
        <v>0.0302</v>
      </c>
      <c r="Z571" s="97" t="b">
        <v>0</v>
      </c>
      <c r="AA571" s="92" t="inlineStr">
        <is>
          <t>PUC</t>
        </is>
      </c>
      <c r="AMD571" s="85" t="n"/>
      <c r="AME571" s="85" t="n"/>
      <c r="AMF571" s="85" t="n"/>
      <c r="AMG571" s="85" t="n"/>
      <c r="AMH571" s="85" t="n"/>
      <c r="AMI571" s="85" t="n"/>
      <c r="AMJ571" s="85" t="n"/>
    </row>
    <row r="572" ht="24.6" customFormat="1" customHeight="1" s="92">
      <c r="A572" s="92" t="n">
        <v>57</v>
      </c>
      <c r="B572" s="92" t="n">
        <v>123</v>
      </c>
      <c r="C572" s="79" t="inlineStr">
        <is>
          <t>Georgia Power Company</t>
        </is>
      </c>
      <c r="D572" s="92" t="inlineStr">
        <is>
          <t>GA</t>
        </is>
      </c>
      <c r="F572" s="92" t="n">
        <v>917</v>
      </c>
      <c r="G572" s="92" t="inlineStr">
        <is>
          <t>Terrora</t>
        </is>
      </c>
      <c r="H572" s="94" t="n">
        <v>333</v>
      </c>
      <c r="I572" s="95" t="n">
        <v>40908</v>
      </c>
      <c r="J572" s="95" t="n"/>
      <c r="K572" s="92" t="inlineStr">
        <is>
          <t>333.0 Water Turbines &amp; Generators</t>
        </is>
      </c>
      <c r="L572" s="96" t="n">
        <v>577179</v>
      </c>
      <c r="M572" s="96" t="n">
        <v>420186</v>
      </c>
      <c r="N572" s="96" t="n">
        <v>216930</v>
      </c>
      <c r="P572" s="92" t="inlineStr">
        <is>
          <t>Fore</t>
        </is>
      </c>
      <c r="Q572" s="92" t="n">
        <v>78.7</v>
      </c>
      <c r="R572" s="103" t="n">
        <v>0.104</v>
      </c>
      <c r="S572" s="97">
        <f>FALSE()</f>
        <v/>
      </c>
      <c r="T572" s="96" t="n">
        <v>59937</v>
      </c>
      <c r="V572" s="92" t="n">
        <v>13.85</v>
      </c>
      <c r="W572" s="98" t="n"/>
      <c r="X572" s="99" t="n">
        <v>15663</v>
      </c>
      <c r="Y572" s="103" t="n">
        <v>0.0271</v>
      </c>
      <c r="Z572" s="97" t="b">
        <v>0</v>
      </c>
      <c r="AA572" s="92" t="inlineStr">
        <is>
          <t>PUC</t>
        </is>
      </c>
      <c r="AMD572" s="85" t="n"/>
      <c r="AME572" s="85" t="n"/>
      <c r="AMF572" s="85" t="n"/>
      <c r="AMG572" s="85" t="n"/>
      <c r="AMH572" s="85" t="n"/>
      <c r="AMI572" s="85" t="n"/>
      <c r="AMJ572" s="85" t="n"/>
    </row>
    <row r="573" ht="24.6" customFormat="1" customHeight="1" s="92">
      <c r="A573" s="92" t="n">
        <v>57</v>
      </c>
      <c r="B573" s="92" t="n">
        <v>123</v>
      </c>
      <c r="C573" s="79" t="inlineStr">
        <is>
          <t>Georgia Power Company</t>
        </is>
      </c>
      <c r="D573" s="92" t="inlineStr">
        <is>
          <t>GA</t>
        </is>
      </c>
      <c r="F573" s="92" t="n">
        <v>659</v>
      </c>
      <c r="G573" s="92" t="inlineStr">
        <is>
          <t>Wansley Unit 2</t>
        </is>
      </c>
      <c r="H573" s="94" t="n">
        <v>316</v>
      </c>
      <c r="I573" s="95" t="n">
        <v>40908</v>
      </c>
      <c r="J573" s="95" t="n"/>
      <c r="K573" s="92" t="inlineStr">
        <is>
          <t>316.0 Misc. Power Plant Equipment</t>
        </is>
      </c>
      <c r="L573" s="96" t="n">
        <v>661894</v>
      </c>
      <c r="M573" s="96" t="n">
        <v>260784</v>
      </c>
      <c r="N573" s="96" t="n">
        <v>460028</v>
      </c>
      <c r="P573" s="92" t="inlineStr">
        <is>
          <t>Fore</t>
        </is>
      </c>
      <c r="Q573" s="92" t="n">
        <v>45.8</v>
      </c>
      <c r="R573" s="103" t="n">
        <v>0.089</v>
      </c>
      <c r="S573" s="97">
        <f>FALSE()</f>
        <v/>
      </c>
      <c r="T573" s="96" t="n">
        <v>58918</v>
      </c>
      <c r="V573" s="92" t="n">
        <v>26.3</v>
      </c>
      <c r="W573" s="98" t="n"/>
      <c r="X573" s="99" t="n">
        <v>17492</v>
      </c>
      <c r="Y573" s="103" t="n">
        <v>0.0264</v>
      </c>
      <c r="Z573" s="97" t="b">
        <v>0</v>
      </c>
      <c r="AA573" s="92" t="inlineStr">
        <is>
          <t>PUC</t>
        </is>
      </c>
      <c r="AMD573" s="85" t="n"/>
      <c r="AME573" s="85" t="n"/>
      <c r="AMF573" s="85" t="n"/>
      <c r="AMG573" s="85" t="n"/>
      <c r="AMH573" s="85" t="n"/>
      <c r="AMI573" s="85" t="n"/>
      <c r="AMJ573" s="85" t="n"/>
    </row>
    <row r="574" ht="24.6" customFormat="1" customHeight="1" s="92">
      <c r="A574" s="92" t="n">
        <v>145</v>
      </c>
      <c r="B574" s="92" t="n">
        <v>272</v>
      </c>
      <c r="C574" s="100" t="inlineStr">
        <is>
          <t>Public Service Company of Colorado</t>
        </is>
      </c>
      <c r="D574" s="92" t="inlineStr">
        <is>
          <t>CO</t>
        </is>
      </c>
      <c r="F574" s="92" t="n">
        <v>276</v>
      </c>
      <c r="G574" s="92" t="inlineStr">
        <is>
          <t>Hayden Unit 1</t>
        </is>
      </c>
      <c r="H574" s="94" t="n">
        <v>315.2</v>
      </c>
      <c r="I574" s="95" t="n">
        <v>43101</v>
      </c>
      <c r="K574" s="92" t="inlineStr">
        <is>
          <t>315.2 Computers and Peripherals</t>
        </is>
      </c>
      <c r="L574" s="96" t="n">
        <v>1097995</v>
      </c>
      <c r="M574" s="96" t="n"/>
      <c r="O574" s="101" t="n">
        <v>0.262</v>
      </c>
      <c r="Q574" s="102" t="n">
        <v>17.63</v>
      </c>
      <c r="T574" s="106" t="n">
        <v>56285</v>
      </c>
      <c r="V574" s="102" t="n">
        <v>12.13</v>
      </c>
      <c r="W574" s="92" t="n">
        <v>2025</v>
      </c>
      <c r="X574" s="99" t="n">
        <v>70177</v>
      </c>
      <c r="Y574" s="92" t="n">
        <v>0.063914</v>
      </c>
      <c r="Z574" s="97" t="b">
        <v>0</v>
      </c>
      <c r="AA574" s="92" t="inlineStr">
        <is>
          <t>PUC</t>
        </is>
      </c>
      <c r="AMD574" s="85" t="n"/>
      <c r="AME574" s="85" t="n"/>
      <c r="AMF574" s="85" t="n"/>
      <c r="AMG574" s="85" t="n"/>
      <c r="AMH574" s="85" t="n"/>
      <c r="AMI574" s="85" t="n"/>
      <c r="AMJ574" s="85" t="n"/>
    </row>
    <row r="575" ht="24.6" customFormat="1" customHeight="1" s="92">
      <c r="A575" s="92" t="n">
        <v>57</v>
      </c>
      <c r="B575" s="92" t="n">
        <v>123</v>
      </c>
      <c r="C575" s="79" t="inlineStr">
        <is>
          <t>Georgia Power Company</t>
        </is>
      </c>
      <c r="D575" s="92" t="inlineStr">
        <is>
          <t>GA</t>
        </is>
      </c>
      <c r="F575" s="92" t="n">
        <v>386</v>
      </c>
      <c r="G575" s="92" t="inlineStr">
        <is>
          <t>McIntosh Unit 8</t>
        </is>
      </c>
      <c r="H575" s="94" t="n">
        <v>345</v>
      </c>
      <c r="I575" s="95" t="n">
        <v>40908</v>
      </c>
      <c r="J575" s="95" t="n"/>
      <c r="K575" s="92" t="inlineStr">
        <is>
          <t>345.0 Accessory Electric Equipment</t>
        </is>
      </c>
      <c r="L575" s="96" t="n">
        <v>2149060</v>
      </c>
      <c r="M575" s="96" t="n">
        <v>540163</v>
      </c>
      <c r="N575" s="96" t="n">
        <v>1663715</v>
      </c>
      <c r="P575" s="92" t="inlineStr">
        <is>
          <t>Fore</t>
        </is>
      </c>
      <c r="Q575" s="92" t="n">
        <v>42.6</v>
      </c>
      <c r="R575" s="103" t="n">
        <v>0.026</v>
      </c>
      <c r="S575" s="97">
        <f>FALSE()</f>
        <v/>
      </c>
      <c r="T575" s="96" t="n">
        <v>54818</v>
      </c>
      <c r="V575" s="92" t="n">
        <v>25.15</v>
      </c>
      <c r="W575" s="98" t="n"/>
      <c r="X575" s="99" t="n">
        <v>66152</v>
      </c>
      <c r="Y575" s="103" t="n">
        <v>0.0308</v>
      </c>
      <c r="Z575" s="97" t="b">
        <v>0</v>
      </c>
      <c r="AA575" s="92" t="inlineStr">
        <is>
          <t>PUC</t>
        </is>
      </c>
      <c r="AMD575" s="85" t="n"/>
      <c r="AME575" s="85" t="n"/>
      <c r="AMF575" s="85" t="n"/>
      <c r="AMG575" s="85" t="n"/>
      <c r="AMH575" s="85" t="n"/>
      <c r="AMI575" s="85" t="n"/>
      <c r="AMJ575" s="85" t="n"/>
    </row>
    <row r="576" ht="24.6" customFormat="1" customHeight="1" s="92">
      <c r="A576" s="92" t="n">
        <v>57</v>
      </c>
      <c r="B576" s="92" t="n">
        <v>123</v>
      </c>
      <c r="C576" s="79" t="inlineStr">
        <is>
          <t>Georgia Power Company</t>
        </is>
      </c>
      <c r="D576" s="92" t="inlineStr">
        <is>
          <t>GA</t>
        </is>
      </c>
      <c r="F576" s="92" t="n">
        <v>646</v>
      </c>
      <c r="G576" s="92" t="inlineStr">
        <is>
          <t>Wilson CT</t>
        </is>
      </c>
      <c r="H576" s="94" t="n">
        <v>346</v>
      </c>
      <c r="I576" s="95" t="n">
        <v>40908</v>
      </c>
      <c r="J576" s="95" t="n"/>
      <c r="K576" s="92" t="inlineStr">
        <is>
          <t>346.0 Misc. Power Plant Equipment</t>
        </is>
      </c>
      <c r="L576" s="96" t="n">
        <v>606804</v>
      </c>
      <c r="M576" s="96" t="n">
        <v>397865</v>
      </c>
      <c r="N576" s="96" t="n">
        <v>263563</v>
      </c>
      <c r="P576" s="92" t="inlineStr">
        <is>
          <t>Fore</t>
        </is>
      </c>
      <c r="Q576" s="92" t="n">
        <v>17.7</v>
      </c>
      <c r="R576" s="103" t="n">
        <v>0.09</v>
      </c>
      <c r="S576" s="97">
        <f>FALSE()</f>
        <v/>
      </c>
      <c r="T576" s="96" t="n">
        <v>54624</v>
      </c>
      <c r="V576" s="92" t="n">
        <v>6.39</v>
      </c>
      <c r="W576" s="98" t="n"/>
      <c r="X576" s="99" t="n">
        <v>41246</v>
      </c>
      <c r="Y576" s="103" t="n">
        <v>0.068</v>
      </c>
      <c r="Z576" s="97" t="b">
        <v>0</v>
      </c>
      <c r="AA576" s="92" t="inlineStr">
        <is>
          <t>PUC</t>
        </is>
      </c>
      <c r="AMD576" s="85" t="n"/>
      <c r="AME576" s="85" t="n"/>
      <c r="AMF576" s="85" t="n"/>
      <c r="AMG576" s="85" t="n"/>
      <c r="AMH576" s="85" t="n"/>
      <c r="AMI576" s="85" t="n"/>
      <c r="AMJ576" s="85" t="n"/>
    </row>
    <row r="577" ht="24.6" customFormat="1" customHeight="1" s="92">
      <c r="A577" s="92" t="n">
        <v>57</v>
      </c>
      <c r="B577" s="92" t="n">
        <v>123</v>
      </c>
      <c r="C577" s="79" t="inlineStr">
        <is>
          <t>Georgia Power Company</t>
        </is>
      </c>
      <c r="D577" s="92" t="inlineStr">
        <is>
          <t>GA</t>
        </is>
      </c>
      <c r="F577" s="92" t="n">
        <v>386</v>
      </c>
      <c r="G577" s="92" t="inlineStr">
        <is>
          <t>McIntosh CC Unit 11</t>
        </is>
      </c>
      <c r="H577" s="94" t="n">
        <v>342</v>
      </c>
      <c r="I577" s="95" t="n">
        <v>40908</v>
      </c>
      <c r="J577" s="95" t="n"/>
      <c r="K577" s="92" t="inlineStr">
        <is>
          <t>342.0 Fuel Holders</t>
        </is>
      </c>
      <c r="L577" s="96" t="n">
        <v>2051953</v>
      </c>
      <c r="M577" s="96" t="n">
        <v>106878</v>
      </c>
      <c r="N577" s="96" t="n">
        <v>1999372</v>
      </c>
      <c r="P577" s="92" t="inlineStr">
        <is>
          <t>Fore</t>
        </is>
      </c>
      <c r="Q577" s="92" t="n">
        <v>35</v>
      </c>
      <c r="R577" s="103" t="n">
        <v>0.026</v>
      </c>
      <c r="S577" s="97">
        <f>FALSE()</f>
        <v/>
      </c>
      <c r="T577" s="96" t="n">
        <v>54297</v>
      </c>
      <c r="V577" s="92" t="n">
        <v>28.5</v>
      </c>
      <c r="W577" s="98" t="n"/>
      <c r="X577" s="99" t="n">
        <v>70153</v>
      </c>
      <c r="Y577" s="103" t="n">
        <v>0.0342</v>
      </c>
      <c r="Z577" s="97" t="b">
        <v>0</v>
      </c>
      <c r="AA577" s="92" t="inlineStr">
        <is>
          <t>PUC</t>
        </is>
      </c>
      <c r="AMD577" s="85" t="n"/>
      <c r="AME577" s="85" t="n"/>
      <c r="AMF577" s="85" t="n"/>
      <c r="AMG577" s="85" t="n"/>
      <c r="AMH577" s="85" t="n"/>
      <c r="AMI577" s="85" t="n"/>
      <c r="AMJ577" s="85" t="n"/>
    </row>
    <row r="578" ht="24.6" customFormat="1" customHeight="1" s="92">
      <c r="A578" s="92" t="n">
        <v>57</v>
      </c>
      <c r="B578" s="92" t="n">
        <v>123</v>
      </c>
      <c r="C578" s="79" t="inlineStr">
        <is>
          <t>Georgia Power Company</t>
        </is>
      </c>
      <c r="D578" s="92" t="inlineStr">
        <is>
          <t>GA</t>
        </is>
      </c>
      <c r="F578" s="92" t="n">
        <v>386</v>
      </c>
      <c r="G578" s="92" t="inlineStr">
        <is>
          <t>McIntosh CC Unit 10</t>
        </is>
      </c>
      <c r="H578" s="94" t="n">
        <v>342</v>
      </c>
      <c r="I578" s="95" t="n">
        <v>40908</v>
      </c>
      <c r="J578" s="95" t="n"/>
      <c r="K578" s="92" t="inlineStr">
        <is>
          <t>342.0 Fuel Holders</t>
        </is>
      </c>
      <c r="L578" s="96" t="n">
        <v>2113927</v>
      </c>
      <c r="M578" s="96" t="n">
        <v>251139</v>
      </c>
      <c r="N578" s="96" t="n">
        <v>1916801</v>
      </c>
      <c r="P578" s="92" t="inlineStr">
        <is>
          <t>Fore</t>
        </is>
      </c>
      <c r="Q578" s="92" t="n">
        <v>35</v>
      </c>
      <c r="R578" s="103" t="n">
        <v>0.026</v>
      </c>
      <c r="S578" s="97">
        <f>FALSE()</f>
        <v/>
      </c>
      <c r="T578" s="96" t="n">
        <v>54013</v>
      </c>
      <c r="V578" s="92" t="n">
        <v>28.5</v>
      </c>
      <c r="W578" s="98" t="n"/>
      <c r="X578" s="99" t="n">
        <v>67256</v>
      </c>
      <c r="Y578" s="103" t="n">
        <v>0.0318</v>
      </c>
      <c r="Z578" s="97" t="b">
        <v>0</v>
      </c>
      <c r="AA578" s="92" t="inlineStr">
        <is>
          <t>PUC</t>
        </is>
      </c>
      <c r="AMD578" s="85" t="n"/>
      <c r="AME578" s="85" t="n"/>
      <c r="AMF578" s="85" t="n"/>
      <c r="AMG578" s="85" t="n"/>
      <c r="AMH578" s="85" t="n"/>
      <c r="AMI578" s="85" t="n"/>
      <c r="AMJ578" s="85" t="n"/>
    </row>
    <row r="579" ht="24.6" customFormat="1" customHeight="1" s="92">
      <c r="A579" s="92" t="n">
        <v>145</v>
      </c>
      <c r="B579" s="92" t="n">
        <v>272</v>
      </c>
      <c r="C579" s="100" t="inlineStr">
        <is>
          <t>Public Service Company of Colorado</t>
        </is>
      </c>
      <c r="D579" s="92" t="inlineStr">
        <is>
          <t>CO</t>
        </is>
      </c>
      <c r="F579" s="92" t="n">
        <v>107</v>
      </c>
      <c r="G579" s="92" t="inlineStr">
        <is>
          <t>Cherokee Unit 4</t>
        </is>
      </c>
      <c r="H579" s="94" t="n">
        <v>316</v>
      </c>
      <c r="I579" s="95" t="n">
        <v>43101</v>
      </c>
      <c r="K579" s="92" t="inlineStr">
        <is>
          <t>316 Miscellaneous Power Plant Equipment</t>
        </is>
      </c>
      <c r="L579" s="96" t="n">
        <v>401316</v>
      </c>
      <c r="M579" s="96" t="n"/>
      <c r="O579" s="103" t="n">
        <v>0.337</v>
      </c>
      <c r="Q579" s="102" t="n">
        <v>15.36</v>
      </c>
      <c r="T579" s="96" t="n">
        <v>53854</v>
      </c>
      <c r="V579" s="102" t="n">
        <v>9.210000000000001</v>
      </c>
      <c r="W579" s="92" t="n">
        <v>2028</v>
      </c>
      <c r="X579" s="99" t="n">
        <v>32842</v>
      </c>
      <c r="Y579" s="92" t="n">
        <v>0.081835</v>
      </c>
      <c r="Z579" s="97" t="b">
        <v>0</v>
      </c>
      <c r="AA579" s="92" t="inlineStr">
        <is>
          <t>PUC</t>
        </is>
      </c>
      <c r="AMD579" s="85" t="n"/>
      <c r="AME579" s="85" t="n"/>
      <c r="AMF579" s="85" t="n"/>
      <c r="AMG579" s="85" t="n"/>
      <c r="AMH579" s="85" t="n"/>
      <c r="AMI579" s="85" t="n"/>
      <c r="AMJ579" s="85" t="n"/>
    </row>
    <row r="580" ht="24.6" customFormat="1" customHeight="1" s="92">
      <c r="A580" s="92" t="n">
        <v>2</v>
      </c>
      <c r="B580" s="92" t="n">
        <v>18</v>
      </c>
      <c r="C580" s="79" t="inlineStr">
        <is>
          <t>ALABAMA POWER COMPANY</t>
        </is>
      </c>
      <c r="D580" s="92" t="inlineStr">
        <is>
          <t>AL</t>
        </is>
      </c>
      <c r="F580" s="92" t="n">
        <v>846</v>
      </c>
      <c r="G580" s="92" t="inlineStr">
        <is>
          <t>Yates</t>
        </is>
      </c>
      <c r="H580" s="94" t="n">
        <v>334</v>
      </c>
      <c r="I580" s="95" t="n">
        <v>41639</v>
      </c>
      <c r="J580" s="95" t="n"/>
      <c r="K580" s="92" t="inlineStr">
        <is>
          <t>334.0 Accessory Electric Equipment</t>
        </is>
      </c>
      <c r="L580" s="96" t="n">
        <v>2958441</v>
      </c>
      <c r="M580" s="96" t="n">
        <v>1444026</v>
      </c>
      <c r="N580" s="96" t="n">
        <v>1567481</v>
      </c>
      <c r="O580" s="103" t="n">
        <v>0.488</v>
      </c>
      <c r="P580" s="92" t="inlineStr">
        <is>
          <t>Fore</t>
        </is>
      </c>
      <c r="Q580" s="92" t="n">
        <v>40.1</v>
      </c>
      <c r="S580" s="97">
        <f>FALSE()</f>
        <v/>
      </c>
      <c r="T580" s="96" t="n">
        <v>53067</v>
      </c>
      <c r="U580" s="103" t="n">
        <v>0.018</v>
      </c>
      <c r="V580" s="92" t="n">
        <v>19.97</v>
      </c>
      <c r="W580" s="98" t="n"/>
      <c r="X580" s="99" t="n">
        <v>78473</v>
      </c>
      <c r="Y580" s="103" t="n">
        <v>0.0265</v>
      </c>
      <c r="Z580" s="97" t="b">
        <v>0</v>
      </c>
      <c r="AA580" s="92" t="inlineStr">
        <is>
          <t>PUC</t>
        </is>
      </c>
      <c r="AMD580" s="85" t="n"/>
      <c r="AME580" s="85" t="n"/>
      <c r="AMF580" s="85" t="n"/>
      <c r="AMG580" s="85" t="n"/>
      <c r="AMH580" s="85" t="n"/>
      <c r="AMI580" s="85" t="n"/>
      <c r="AMJ580" s="85" t="n"/>
    </row>
    <row r="581" ht="24.6" customFormat="1" customHeight="1" s="92">
      <c r="A581" s="92" t="n">
        <v>2</v>
      </c>
      <c r="B581" s="92" t="n">
        <v>18</v>
      </c>
      <c r="C581" s="79" t="inlineStr">
        <is>
          <t>ALABAMA POWER COMPANY</t>
        </is>
      </c>
      <c r="D581" s="92" t="inlineStr">
        <is>
          <t>AL</t>
        </is>
      </c>
      <c r="F581" s="92" t="n">
        <v>248</v>
      </c>
      <c r="G581" s="92" t="inlineStr">
        <is>
          <t>Greene County CT's</t>
        </is>
      </c>
      <c r="H581" s="94" t="n">
        <v>345</v>
      </c>
      <c r="I581" s="95" t="n">
        <v>41639</v>
      </c>
      <c r="J581" s="95" t="n"/>
      <c r="K581" s="92" t="inlineStr">
        <is>
          <t>345.0 Accessory Electric Equipment</t>
        </is>
      </c>
      <c r="L581" s="96" t="n">
        <v>17397611</v>
      </c>
      <c r="M581" s="96" t="n">
        <v>7740745</v>
      </c>
      <c r="N581" s="96" t="n">
        <v>9709667</v>
      </c>
      <c r="O581" s="103" t="n">
        <v>0.445</v>
      </c>
      <c r="P581" s="92" t="inlineStr">
        <is>
          <t>Fore</t>
        </is>
      </c>
      <c r="Q581" s="92" t="n">
        <v>37.6</v>
      </c>
      <c r="S581" s="97">
        <f>FALSE()</f>
        <v/>
      </c>
      <c r="T581" s="96" t="n">
        <v>52801</v>
      </c>
      <c r="U581" s="103" t="n">
        <v>0.003</v>
      </c>
      <c r="V581" s="92" t="n">
        <v>21.03</v>
      </c>
      <c r="W581" s="98" t="n"/>
      <c r="X581" s="99" t="n">
        <v>461662</v>
      </c>
      <c r="Y581" s="103" t="n">
        <v>0.0265</v>
      </c>
      <c r="Z581" s="97" t="b">
        <v>0</v>
      </c>
      <c r="AA581" s="92" t="inlineStr">
        <is>
          <t>PUC</t>
        </is>
      </c>
      <c r="AMD581" s="85" t="n"/>
      <c r="AME581" s="85" t="n"/>
      <c r="AMF581" s="85" t="n"/>
      <c r="AMG581" s="85" t="n"/>
      <c r="AMH581" s="85" t="n"/>
      <c r="AMI581" s="85" t="n"/>
      <c r="AMJ581" s="85" t="n"/>
    </row>
    <row r="582" ht="24.6" customFormat="1" customHeight="1" s="92">
      <c r="A582" s="92" t="n">
        <v>145</v>
      </c>
      <c r="B582" s="92" t="n">
        <v>272</v>
      </c>
      <c r="C582" s="100" t="inlineStr">
        <is>
          <t>Public Service Company of Colorado</t>
        </is>
      </c>
      <c r="D582" s="92" t="inlineStr">
        <is>
          <t>CO</t>
        </is>
      </c>
      <c r="F582" s="92" t="n">
        <v>193</v>
      </c>
      <c r="G582" s="92" t="inlineStr">
        <is>
          <t>Ft. Lupton CT</t>
        </is>
      </c>
      <c r="H582" s="94" t="n">
        <v>345</v>
      </c>
      <c r="I582" s="95" t="n">
        <v>43101</v>
      </c>
      <c r="K582" s="92" t="inlineStr">
        <is>
          <t>345 Accessory Electric Equipment</t>
        </is>
      </c>
      <c r="L582" s="96" t="n">
        <v>640399</v>
      </c>
      <c r="M582" s="96" t="n"/>
      <c r="O582" s="101" t="n">
        <v>0.523</v>
      </c>
      <c r="Q582" s="102" t="n">
        <v>16.49</v>
      </c>
      <c r="T582" s="106" t="n">
        <v>52596</v>
      </c>
      <c r="V582" s="92" t="n">
        <v>8.44</v>
      </c>
      <c r="W582" s="98" t="n"/>
      <c r="X582" s="99" t="n">
        <v>39202</v>
      </c>
      <c r="Y582" s="92" t="n">
        <v>0.061215</v>
      </c>
      <c r="Z582" s="97" t="b">
        <v>0</v>
      </c>
      <c r="AA582" s="92" t="inlineStr">
        <is>
          <t>PUC</t>
        </is>
      </c>
      <c r="AMD582" s="85" t="n"/>
      <c r="AME582" s="85" t="n"/>
      <c r="AMF582" s="85" t="n"/>
      <c r="AMG582" s="85" t="n"/>
      <c r="AMH582" s="85" t="n"/>
      <c r="AMI582" s="85" t="n"/>
      <c r="AMJ582" s="85" t="n"/>
    </row>
    <row r="583" ht="24.6" customFormat="1" customHeight="1" s="92">
      <c r="A583" s="92" t="n">
        <v>57</v>
      </c>
      <c r="B583" s="92" t="n">
        <v>123</v>
      </c>
      <c r="C583" s="79" t="inlineStr">
        <is>
          <t>Georgia Power Company</t>
        </is>
      </c>
      <c r="D583" s="92" t="inlineStr">
        <is>
          <t>GA</t>
        </is>
      </c>
      <c r="F583" s="92" t="n">
        <v>410</v>
      </c>
      <c r="G583" s="92" t="inlineStr">
        <is>
          <t>Mitchell CT</t>
        </is>
      </c>
      <c r="H583" s="94" t="n">
        <v>342</v>
      </c>
      <c r="I583" s="95" t="n">
        <v>40908</v>
      </c>
      <c r="J583" s="95" t="n"/>
      <c r="K583" s="92" t="inlineStr">
        <is>
          <t>342.0 Fuel Holders</t>
        </is>
      </c>
      <c r="L583" s="96" t="n">
        <v>995321</v>
      </c>
      <c r="M583" s="96" t="n">
        <v>981240</v>
      </c>
      <c r="N583" s="96" t="n">
        <v>65949</v>
      </c>
      <c r="P583" s="92" t="inlineStr">
        <is>
          <t>Fore</t>
        </is>
      </c>
      <c r="Q583" s="92" t="n">
        <v>41.5</v>
      </c>
      <c r="R583" s="103" t="n">
        <v>0.052</v>
      </c>
      <c r="S583" s="97">
        <f>FALSE()</f>
        <v/>
      </c>
      <c r="T583" s="96" t="n">
        <v>51868</v>
      </c>
      <c r="V583" s="92" t="n">
        <v>4.5</v>
      </c>
      <c r="W583" s="98" t="n"/>
      <c r="X583" s="99" t="n">
        <v>14655</v>
      </c>
      <c r="Y583" s="103" t="n">
        <v>0.0147</v>
      </c>
      <c r="Z583" s="97" t="b">
        <v>0</v>
      </c>
      <c r="AA583" s="92" t="inlineStr">
        <is>
          <t>PUC</t>
        </is>
      </c>
      <c r="AMD583" s="85" t="n"/>
      <c r="AME583" s="85" t="n"/>
      <c r="AMF583" s="85" t="n"/>
      <c r="AMG583" s="85" t="n"/>
      <c r="AMH583" s="85" t="n"/>
      <c r="AMI583" s="85" t="n"/>
      <c r="AMJ583" s="85" t="n"/>
    </row>
    <row r="584" ht="24.6" customFormat="1" customHeight="1" s="92">
      <c r="A584" s="92" t="n">
        <v>145</v>
      </c>
      <c r="B584" s="92" t="n">
        <v>272</v>
      </c>
      <c r="C584" s="100" t="inlineStr">
        <is>
          <t>Public Service Company of Colorado</t>
        </is>
      </c>
      <c r="D584" s="92" t="inlineStr">
        <is>
          <t>CO</t>
        </is>
      </c>
      <c r="F584" s="92" t="n">
        <v>139</v>
      </c>
      <c r="G584" s="92" t="inlineStr">
        <is>
          <t>Craig Unit 1</t>
        </is>
      </c>
      <c r="H584" s="94" t="n">
        <v>314</v>
      </c>
      <c r="I584" s="95" t="n">
        <v>43101</v>
      </c>
      <c r="K584" s="92" t="inlineStr">
        <is>
          <t>314 Turbogenerator Units</t>
        </is>
      </c>
      <c r="L584" s="96" t="n">
        <v>2216766</v>
      </c>
      <c r="M584" s="96" t="n"/>
      <c r="O584" s="101" t="n">
        <v>0.208</v>
      </c>
      <c r="Q584" s="102" t="n">
        <v>13.02</v>
      </c>
      <c r="T584" s="106" t="n">
        <v>51854</v>
      </c>
      <c r="V584" s="102" t="n">
        <v>7.41</v>
      </c>
      <c r="W584" s="92" t="n">
        <v>2040</v>
      </c>
      <c r="X584" s="99" t="n">
        <v>243359</v>
      </c>
      <c r="Y584" s="92" t="n">
        <v>0.109781</v>
      </c>
      <c r="Z584" s="97" t="b">
        <v>0</v>
      </c>
      <c r="AA584" s="92" t="inlineStr">
        <is>
          <t>PUC</t>
        </is>
      </c>
      <c r="AMD584" s="85" t="n"/>
      <c r="AME584" s="85" t="n"/>
      <c r="AMF584" s="85" t="n"/>
      <c r="AMG584" s="85" t="n"/>
      <c r="AMH584" s="85" t="n"/>
      <c r="AMI584" s="85" t="n"/>
      <c r="AMJ584" s="85" t="n"/>
    </row>
    <row r="585" ht="24.6" customFormat="1" customHeight="1" s="92">
      <c r="A585" s="92" t="n">
        <v>2</v>
      </c>
      <c r="B585" s="92" t="n">
        <v>18</v>
      </c>
      <c r="C585" s="79" t="inlineStr">
        <is>
          <t>ALABAMA POWER COMPANY</t>
        </is>
      </c>
      <c r="D585" s="92" t="inlineStr">
        <is>
          <t>AL</t>
        </is>
      </c>
      <c r="F585" s="92" t="n">
        <v>850</v>
      </c>
      <c r="G585" s="92" t="inlineStr">
        <is>
          <t>Lewis Smith</t>
        </is>
      </c>
      <c r="H585" s="94" t="n">
        <v>334</v>
      </c>
      <c r="I585" s="95" t="n">
        <v>41639</v>
      </c>
      <c r="J585" s="95" t="n"/>
      <c r="K585" s="92" t="inlineStr">
        <is>
          <t>334.0 Accessory Electric Equipment</t>
        </is>
      </c>
      <c r="L585" s="96" t="n">
        <v>2215402</v>
      </c>
      <c r="M585" s="96" t="n">
        <v>868539</v>
      </c>
      <c r="N585" s="96" t="n">
        <v>1398232</v>
      </c>
      <c r="O585" s="103" t="n">
        <v>0.392</v>
      </c>
      <c r="P585" s="92" t="inlineStr">
        <is>
          <t>Fore</t>
        </is>
      </c>
      <c r="Q585" s="92" t="n">
        <v>44.6</v>
      </c>
      <c r="S585" s="97">
        <f>FALSE()</f>
        <v/>
      </c>
      <c r="T585" s="96" t="n">
        <v>51370</v>
      </c>
      <c r="U585" s="103" t="n">
        <v>0.023</v>
      </c>
      <c r="V585" s="92" t="n">
        <v>25.62</v>
      </c>
      <c r="W585" s="98" t="n"/>
      <c r="X585" s="99" t="n">
        <v>54571</v>
      </c>
      <c r="Y585" s="103" t="n">
        <v>0.0246</v>
      </c>
      <c r="Z585" s="97" t="b">
        <v>0</v>
      </c>
      <c r="AA585" s="92" t="inlineStr">
        <is>
          <t>PUC</t>
        </is>
      </c>
      <c r="AMD585" s="85" t="n"/>
      <c r="AME585" s="85" t="n"/>
      <c r="AMF585" s="85" t="n"/>
      <c r="AMG585" s="85" t="n"/>
      <c r="AMH585" s="85" t="n"/>
      <c r="AMI585" s="85" t="n"/>
      <c r="AMJ585" s="85" t="n"/>
    </row>
    <row r="586" ht="24.6" customFormat="1" customHeight="1" s="92">
      <c r="A586" s="92" t="n">
        <v>2</v>
      </c>
      <c r="B586" s="92" t="n">
        <v>18</v>
      </c>
      <c r="C586" s="79" t="inlineStr">
        <is>
          <t>ALABAMA POWER COMPANY</t>
        </is>
      </c>
      <c r="D586" s="92" t="inlineStr">
        <is>
          <t>AL</t>
        </is>
      </c>
      <c r="F586" s="92" t="n">
        <v>581</v>
      </c>
      <c r="G586" s="92" t="inlineStr">
        <is>
          <t>Theodore - Steam</t>
        </is>
      </c>
      <c r="H586" s="94" t="n">
        <v>343</v>
      </c>
      <c r="I586" s="95" t="n">
        <v>41639</v>
      </c>
      <c r="J586" s="95" t="n"/>
      <c r="K586" s="92" t="inlineStr">
        <is>
          <t>343.0 Prime Movers</t>
        </is>
      </c>
      <c r="L586" s="96" t="n">
        <v>15263391</v>
      </c>
      <c r="M586" s="96" t="n">
        <v>5834702</v>
      </c>
      <c r="N586" s="96" t="n">
        <v>9479249</v>
      </c>
      <c r="O586" s="103" t="n">
        <v>0.382</v>
      </c>
      <c r="P586" s="92" t="inlineStr">
        <is>
          <t>Fore</t>
        </is>
      </c>
      <c r="Q586" s="92" t="n">
        <v>39.2</v>
      </c>
      <c r="S586" s="97">
        <f>FALSE()</f>
        <v/>
      </c>
      <c r="T586" s="96" t="n">
        <v>50560</v>
      </c>
      <c r="U586" s="103" t="n">
        <v>0.003</v>
      </c>
      <c r="V586" s="92" t="n">
        <v>25.62</v>
      </c>
      <c r="W586" s="98" t="n"/>
      <c r="X586" s="99" t="n">
        <v>369962</v>
      </c>
      <c r="Y586" s="103" t="n">
        <v>0.0242</v>
      </c>
      <c r="Z586" s="97" t="b">
        <v>0</v>
      </c>
      <c r="AA586" s="92" t="inlineStr">
        <is>
          <t>PUC</t>
        </is>
      </c>
      <c r="AMD586" s="85" t="n"/>
      <c r="AME586" s="85" t="n"/>
      <c r="AMF586" s="85" t="n"/>
      <c r="AMG586" s="85" t="n"/>
      <c r="AMH586" s="85" t="n"/>
      <c r="AMI586" s="85" t="n"/>
      <c r="AMJ586" s="85" t="n"/>
    </row>
    <row r="587" ht="24.6" customFormat="1" customHeight="1" s="92">
      <c r="A587" s="92" t="n">
        <v>57</v>
      </c>
      <c r="B587" s="92" t="n">
        <v>123</v>
      </c>
      <c r="C587" s="79" t="inlineStr">
        <is>
          <t>Georgia Power Company</t>
        </is>
      </c>
      <c r="D587" s="92" t="inlineStr">
        <is>
          <t>GA</t>
        </is>
      </c>
      <c r="F587" s="92" t="n">
        <v>410</v>
      </c>
      <c r="G587" s="92" t="inlineStr">
        <is>
          <t>Mitchell CT</t>
        </is>
      </c>
      <c r="H587" s="94" t="n">
        <v>344</v>
      </c>
      <c r="I587" s="95" t="n">
        <v>40908</v>
      </c>
      <c r="J587" s="95" t="n"/>
      <c r="K587" s="92" t="inlineStr">
        <is>
          <t>344.0 Generators</t>
        </is>
      </c>
      <c r="L587" s="96" t="n">
        <v>962262</v>
      </c>
      <c r="M587" s="96" t="n">
        <v>957595</v>
      </c>
      <c r="N587" s="96" t="n">
        <v>54813</v>
      </c>
      <c r="P587" s="92" t="inlineStr">
        <is>
          <t>Fore</t>
        </is>
      </c>
      <c r="Q587" s="92" t="n">
        <v>45</v>
      </c>
      <c r="R587" s="103" t="n">
        <v>0.052</v>
      </c>
      <c r="S587" s="97">
        <f>FALSE()</f>
        <v/>
      </c>
      <c r="T587" s="96" t="n">
        <v>50145</v>
      </c>
      <c r="V587" s="92" t="n">
        <v>4.5</v>
      </c>
      <c r="W587" s="98" t="n"/>
      <c r="X587" s="99" t="n">
        <v>12181</v>
      </c>
      <c r="Y587" s="103" t="n">
        <v>0.0127</v>
      </c>
      <c r="Z587" s="97" t="b">
        <v>0</v>
      </c>
      <c r="AA587" s="92" t="inlineStr">
        <is>
          <t>PUC</t>
        </is>
      </c>
      <c r="AMD587" s="85" t="n"/>
      <c r="AME587" s="85" t="n"/>
      <c r="AMF587" s="85" t="n"/>
      <c r="AMG587" s="85" t="n"/>
      <c r="AMH587" s="85" t="n"/>
      <c r="AMI587" s="85" t="n"/>
      <c r="AMJ587" s="85" t="n"/>
    </row>
    <row r="588" ht="24.6" customFormat="1" customHeight="1" s="92">
      <c r="A588" s="92" t="n">
        <v>145</v>
      </c>
      <c r="B588" s="92" t="n">
        <v>272</v>
      </c>
      <c r="C588" s="100" t="inlineStr">
        <is>
          <t>Public Service Company of Colorado</t>
        </is>
      </c>
      <c r="D588" s="92" t="inlineStr">
        <is>
          <t>CO</t>
        </is>
      </c>
      <c r="F588" s="92" t="n">
        <v>512</v>
      </c>
      <c r="G588" s="92" t="inlineStr">
        <is>
          <t>Rocky Mountain</t>
        </is>
      </c>
      <c r="H588" s="94" t="n">
        <v>342</v>
      </c>
      <c r="I588" s="95" t="n">
        <v>43101</v>
      </c>
      <c r="K588" s="92" t="inlineStr">
        <is>
          <t>342 Fuel Holders, Producers, and Accessories</t>
        </is>
      </c>
      <c r="L588" s="96" t="n">
        <v>1356564</v>
      </c>
      <c r="M588" s="96" t="n"/>
      <c r="O588" s="101" t="n">
        <v>0.09</v>
      </c>
      <c r="Q588" s="102" t="n">
        <v>33</v>
      </c>
      <c r="T588" s="106" t="n">
        <v>49476</v>
      </c>
      <c r="V588" s="102" t="n">
        <v>30.24</v>
      </c>
      <c r="W588" s="98" t="n"/>
      <c r="X588" s="99" t="n">
        <v>42584</v>
      </c>
      <c r="Y588" s="92" t="n">
        <v>0.031391</v>
      </c>
      <c r="Z588" s="97" t="b">
        <v>0</v>
      </c>
      <c r="AA588" s="92" t="inlineStr">
        <is>
          <t>PUC</t>
        </is>
      </c>
      <c r="AMD588" s="85" t="n"/>
      <c r="AME588" s="85" t="n"/>
      <c r="AMF588" s="85" t="n"/>
      <c r="AMG588" s="85" t="n"/>
      <c r="AMH588" s="85" t="n"/>
      <c r="AMI588" s="85" t="n"/>
      <c r="AMJ588" s="85" t="n"/>
    </row>
    <row r="589" ht="24.6" customFormat="1" customHeight="1" s="92">
      <c r="A589" s="92" t="n">
        <v>57</v>
      </c>
      <c r="B589" s="92" t="n">
        <v>123</v>
      </c>
      <c r="C589" s="79" t="inlineStr">
        <is>
          <t>Georgia Power Company</t>
        </is>
      </c>
      <c r="D589" s="92" t="inlineStr">
        <is>
          <t>GA</t>
        </is>
      </c>
      <c r="F589" s="92" t="n">
        <v>386</v>
      </c>
      <c r="G589" s="79" t="inlineStr">
        <is>
          <t>McIntosh Unit 3</t>
        </is>
      </c>
      <c r="H589" s="94" t="n">
        <v>345</v>
      </c>
      <c r="I589" s="95" t="n">
        <v>40908</v>
      </c>
      <c r="J589" s="95" t="n"/>
      <c r="K589" s="92" t="inlineStr">
        <is>
          <t>345.0 Accessory Electric Equipment</t>
        </is>
      </c>
      <c r="L589" s="96" t="n">
        <v>2067546</v>
      </c>
      <c r="M589" s="96" t="n">
        <v>706014</v>
      </c>
      <c r="N589" s="96" t="n">
        <v>1408737</v>
      </c>
      <c r="P589" s="92" t="inlineStr">
        <is>
          <t>Fore</t>
        </is>
      </c>
      <c r="Q589" s="92" t="n">
        <v>42.5</v>
      </c>
      <c r="R589" s="103" t="n">
        <v>0.023</v>
      </c>
      <c r="S589" s="97">
        <f>FALSE()</f>
        <v/>
      </c>
      <c r="T589" s="96" t="n">
        <v>47205</v>
      </c>
      <c r="V589" s="92" t="n">
        <v>25.18</v>
      </c>
      <c r="W589" s="98" t="n"/>
      <c r="X589" s="99" t="n">
        <v>55947</v>
      </c>
      <c r="Y589" s="103" t="n">
        <v>0.0271</v>
      </c>
      <c r="Z589" s="97" t="b">
        <v>0</v>
      </c>
      <c r="AA589" s="92" t="inlineStr">
        <is>
          <t>PUC</t>
        </is>
      </c>
      <c r="AMD589" s="85" t="n"/>
      <c r="AME589" s="85" t="n"/>
      <c r="AMF589" s="85" t="n"/>
      <c r="AMG589" s="85" t="n"/>
      <c r="AMH589" s="85" t="n"/>
      <c r="AMI589" s="85" t="n"/>
      <c r="AMJ589" s="85" t="n"/>
    </row>
    <row r="590" ht="24.6" customFormat="1" customHeight="1" s="92">
      <c r="A590" s="92" t="n">
        <v>57</v>
      </c>
      <c r="B590" s="92" t="n">
        <v>123</v>
      </c>
      <c r="C590" s="79" t="inlineStr">
        <is>
          <t>Georgia Power Company</t>
        </is>
      </c>
      <c r="D590" s="92" t="inlineStr">
        <is>
          <t>GA</t>
        </is>
      </c>
      <c r="F590" s="92" t="n">
        <v>386</v>
      </c>
      <c r="G590" s="92" t="inlineStr">
        <is>
          <t>McIntosh Unit 7</t>
        </is>
      </c>
      <c r="H590" s="94" t="n">
        <v>345</v>
      </c>
      <c r="I590" s="95" t="n">
        <v>40908</v>
      </c>
      <c r="J590" s="95" t="n"/>
      <c r="K590" s="92" t="inlineStr">
        <is>
          <t>345.0 Accessory Electric Equipment</t>
        </is>
      </c>
      <c r="L590" s="96" t="n">
        <v>2035882</v>
      </c>
      <c r="M590" s="96" t="n">
        <v>702251</v>
      </c>
      <c r="N590" s="96" t="n">
        <v>1380545</v>
      </c>
      <c r="P590" s="92" t="inlineStr">
        <is>
          <t>Fore</t>
        </is>
      </c>
      <c r="Q590" s="92" t="n">
        <v>42.6</v>
      </c>
      <c r="R590" s="103" t="n">
        <v>0.023</v>
      </c>
      <c r="S590" s="97">
        <f>FALSE()</f>
        <v/>
      </c>
      <c r="T590" s="96" t="n">
        <v>46914</v>
      </c>
      <c r="V590" s="92" t="n">
        <v>25.15</v>
      </c>
      <c r="W590" s="98" t="n"/>
      <c r="X590" s="99" t="n">
        <v>54892</v>
      </c>
      <c r="Y590" s="103" t="n">
        <v>0.027</v>
      </c>
      <c r="Z590" s="97" t="b">
        <v>0</v>
      </c>
      <c r="AA590" s="92" t="inlineStr">
        <is>
          <t>PUC</t>
        </is>
      </c>
      <c r="AMD590" s="85" t="n"/>
      <c r="AME590" s="85" t="n"/>
      <c r="AMF590" s="85" t="n"/>
      <c r="AMG590" s="85" t="n"/>
      <c r="AMH590" s="85" t="n"/>
      <c r="AMI590" s="85" t="n"/>
      <c r="AMJ590" s="85" t="n"/>
    </row>
    <row r="591" ht="24.6" customFormat="1" customHeight="1" s="92">
      <c r="A591" s="92" t="n">
        <v>57</v>
      </c>
      <c r="B591" s="92" t="n">
        <v>123</v>
      </c>
      <c r="C591" s="79" t="inlineStr">
        <is>
          <t>Georgia Power Company</t>
        </is>
      </c>
      <c r="D591" s="92" t="inlineStr">
        <is>
          <t>GA</t>
        </is>
      </c>
      <c r="F591" s="92" t="n">
        <v>386</v>
      </c>
      <c r="G591" s="79" t="inlineStr">
        <is>
          <t>McIntosh Unit 1</t>
        </is>
      </c>
      <c r="H591" s="94" t="n">
        <v>345</v>
      </c>
      <c r="I591" s="95" t="n">
        <v>40908</v>
      </c>
      <c r="J591" s="95" t="n"/>
      <c r="K591" s="92" t="inlineStr">
        <is>
          <t>345.0 Accessory Electric Equipment</t>
        </is>
      </c>
      <c r="L591" s="96" t="n">
        <v>1801648</v>
      </c>
      <c r="M591" s="96" t="n">
        <v>365704</v>
      </c>
      <c r="N591" s="96" t="n">
        <v>1482297</v>
      </c>
      <c r="P591" s="92" t="inlineStr">
        <is>
          <t>Fore</t>
        </is>
      </c>
      <c r="Q591" s="92" t="n">
        <v>42.6</v>
      </c>
      <c r="R591" s="103" t="n">
        <v>0.026</v>
      </c>
      <c r="S591" s="97">
        <f>FALSE()</f>
        <v/>
      </c>
      <c r="T591" s="96" t="n">
        <v>46353</v>
      </c>
      <c r="V591" s="92" t="n">
        <v>26.13</v>
      </c>
      <c r="W591" s="98" t="n"/>
      <c r="X591" s="99" t="n">
        <v>56728</v>
      </c>
      <c r="Y591" s="103" t="n">
        <v>0.0315</v>
      </c>
      <c r="Z591" s="97" t="b">
        <v>0</v>
      </c>
      <c r="AA591" s="92" t="inlineStr">
        <is>
          <t>PUC</t>
        </is>
      </c>
      <c r="AMD591" s="85" t="n"/>
      <c r="AME591" s="85" t="n"/>
      <c r="AMF591" s="85" t="n"/>
      <c r="AMG591" s="85" t="n"/>
      <c r="AMH591" s="85" t="n"/>
      <c r="AMI591" s="85" t="n"/>
      <c r="AMJ591" s="85" t="n"/>
    </row>
    <row r="592" ht="24.6" customFormat="1" customHeight="1" s="92">
      <c r="A592" s="92" t="n">
        <v>2</v>
      </c>
      <c r="B592" s="92" t="n">
        <v>18</v>
      </c>
      <c r="C592" s="79" t="inlineStr">
        <is>
          <t>ALABAMA POWER COMPANY</t>
        </is>
      </c>
      <c r="D592" s="92" t="inlineStr">
        <is>
          <t>AL</t>
        </is>
      </c>
      <c r="F592" s="92" t="n">
        <v>211</v>
      </c>
      <c r="G592" s="92" t="inlineStr">
        <is>
          <t>General Electric</t>
        </is>
      </c>
      <c r="H592" s="94" t="n">
        <v>341</v>
      </c>
      <c r="I592" s="95" t="n">
        <v>41639</v>
      </c>
      <c r="J592" s="95" t="n"/>
      <c r="K592" s="92" t="inlineStr">
        <is>
          <t>341.0 Structures and Improvements</t>
        </is>
      </c>
      <c r="L592" s="96" t="n">
        <v>1551643</v>
      </c>
      <c r="M592" s="96" t="n">
        <v>430410</v>
      </c>
      <c r="N592" s="96" t="n">
        <v>1167299</v>
      </c>
      <c r="O592" s="103" t="n">
        <v>0.277</v>
      </c>
      <c r="P592" s="92" t="inlineStr">
        <is>
          <t>Fore</t>
        </is>
      </c>
      <c r="Q592" s="92" t="n">
        <v>36.6</v>
      </c>
      <c r="S592" s="97">
        <f>FALSE()</f>
        <v/>
      </c>
      <c r="T592" s="96" t="n">
        <v>46067</v>
      </c>
      <c r="U592" s="103" t="n">
        <v>0.03</v>
      </c>
      <c r="V592" s="92" t="n">
        <v>25.4</v>
      </c>
      <c r="W592" s="98" t="n"/>
      <c r="X592" s="99" t="n">
        <v>45952</v>
      </c>
      <c r="Y592" s="103" t="n">
        <v>0.0296</v>
      </c>
      <c r="Z592" s="97" t="b">
        <v>0</v>
      </c>
      <c r="AA592" s="92" t="inlineStr">
        <is>
          <t>PUC</t>
        </is>
      </c>
      <c r="AMD592" s="85" t="n"/>
      <c r="AME592" s="85" t="n"/>
      <c r="AMF592" s="85" t="n"/>
      <c r="AMG592" s="85" t="n"/>
      <c r="AMH592" s="85" t="n"/>
      <c r="AMI592" s="85" t="n"/>
      <c r="AMJ592" s="85" t="n"/>
    </row>
    <row r="593" ht="24.6" customFormat="1" customHeight="1" s="92">
      <c r="A593" s="92" t="n">
        <v>2</v>
      </c>
      <c r="B593" s="92" t="n">
        <v>18</v>
      </c>
      <c r="C593" s="79" t="inlineStr">
        <is>
          <t>ALABAMA POWER COMPANY</t>
        </is>
      </c>
      <c r="D593" s="92" t="inlineStr">
        <is>
          <t>AL</t>
        </is>
      </c>
      <c r="F593" s="92" t="n">
        <v>845</v>
      </c>
      <c r="G593" s="92" t="inlineStr">
        <is>
          <t>Martin</t>
        </is>
      </c>
      <c r="H593" s="94" t="n">
        <v>331</v>
      </c>
      <c r="I593" s="95" t="n">
        <v>41639</v>
      </c>
      <c r="J593" s="95" t="n"/>
      <c r="K593" s="92" t="inlineStr">
        <is>
          <t>331.0  Structures and Improvements</t>
        </is>
      </c>
      <c r="L593" s="96" t="n">
        <v>6293261</v>
      </c>
      <c r="M593" s="96" t="n">
        <v>6237694</v>
      </c>
      <c r="N593" s="96" t="n">
        <v>101051</v>
      </c>
      <c r="O593" s="103" t="n">
        <v>0.991</v>
      </c>
      <c r="P593" s="92" t="inlineStr">
        <is>
          <t>Fore</t>
        </is>
      </c>
      <c r="Q593" s="92" t="n">
        <v>58.6</v>
      </c>
      <c r="S593" s="97">
        <f>FALSE()</f>
        <v/>
      </c>
      <c r="T593" s="96" t="n">
        <v>45485</v>
      </c>
      <c r="U593" s="103" t="n">
        <v>0.007</v>
      </c>
      <c r="V593" s="92" t="n">
        <v>29.2</v>
      </c>
      <c r="W593" s="98" t="n"/>
      <c r="X593" s="99" t="n">
        <v>3461</v>
      </c>
      <c r="Y593" s="103" t="n">
        <v>0.0005</v>
      </c>
      <c r="Z593" s="97" t="b">
        <v>0</v>
      </c>
      <c r="AA593" s="92" t="inlineStr">
        <is>
          <t>PUC</t>
        </is>
      </c>
      <c r="AMD593" s="85" t="n"/>
      <c r="AME593" s="85" t="n"/>
      <c r="AMF593" s="85" t="n"/>
      <c r="AMG593" s="85" t="n"/>
      <c r="AMH593" s="85" t="n"/>
      <c r="AMI593" s="85" t="n"/>
      <c r="AMJ593" s="85" t="n"/>
    </row>
    <row r="594" ht="24.6" customFormat="1" customHeight="1" s="92">
      <c r="A594" s="92" t="n">
        <v>57</v>
      </c>
      <c r="B594" s="92" t="n">
        <v>123</v>
      </c>
      <c r="C594" s="79" t="inlineStr">
        <is>
          <t>Georgia Power Company</t>
        </is>
      </c>
      <c r="D594" s="92" t="inlineStr">
        <is>
          <t>GA</t>
        </is>
      </c>
      <c r="F594" s="92" t="n">
        <v>386</v>
      </c>
      <c r="G594" s="92" t="inlineStr">
        <is>
          <t>McIntosh Unit 2</t>
        </is>
      </c>
      <c r="H594" s="94" t="n">
        <v>345</v>
      </c>
      <c r="I594" s="95" t="n">
        <v>40908</v>
      </c>
      <c r="J594" s="95" t="n"/>
      <c r="K594" s="92" t="inlineStr">
        <is>
          <t>345.0 Accessory Electric Equipment</t>
        </is>
      </c>
      <c r="L594" s="96" t="n">
        <v>1701910</v>
      </c>
      <c r="M594" s="96" t="n">
        <v>387260</v>
      </c>
      <c r="N594" s="96" t="n">
        <v>1360024</v>
      </c>
      <c r="P594" s="92" t="inlineStr">
        <is>
          <t>Fore</t>
        </is>
      </c>
      <c r="Q594" s="92" t="n">
        <v>42.5</v>
      </c>
      <c r="R594" s="103" t="n">
        <v>0.027</v>
      </c>
      <c r="S594" s="97">
        <f>FALSE()</f>
        <v/>
      </c>
      <c r="T594" s="96" t="n">
        <v>45374</v>
      </c>
      <c r="V594" s="92" t="n">
        <v>26.17</v>
      </c>
      <c r="W594" s="98" t="n"/>
      <c r="X594" s="99" t="n">
        <v>51969</v>
      </c>
      <c r="Y594" s="103" t="n">
        <v>0.0305</v>
      </c>
      <c r="Z594" s="97" t="b">
        <v>0</v>
      </c>
      <c r="AA594" s="92" t="inlineStr">
        <is>
          <t>PUC</t>
        </is>
      </c>
      <c r="AMD594" s="85" t="n"/>
      <c r="AME594" s="85" t="n"/>
      <c r="AMF594" s="85" t="n"/>
      <c r="AMG594" s="85" t="n"/>
      <c r="AMH594" s="85" t="n"/>
      <c r="AMI594" s="85" t="n"/>
      <c r="AMJ594" s="85" t="n"/>
    </row>
    <row r="595" ht="24.6" customFormat="1" customHeight="1" s="92">
      <c r="A595" s="92" t="n">
        <v>2</v>
      </c>
      <c r="B595" s="92" t="n">
        <v>18</v>
      </c>
      <c r="C595" s="79" t="inlineStr">
        <is>
          <t>ALABAMA POWER COMPANY</t>
        </is>
      </c>
      <c r="D595" s="92" t="inlineStr">
        <is>
          <t>AL</t>
        </is>
      </c>
      <c r="F595" s="92" t="n">
        <v>851</v>
      </c>
      <c r="G595" s="92" t="inlineStr">
        <is>
          <t>Boudin</t>
        </is>
      </c>
      <c r="H595" s="94" t="n">
        <v>334</v>
      </c>
      <c r="I595" s="95" t="n">
        <v>41639</v>
      </c>
      <c r="J595" s="95" t="n"/>
      <c r="K595" s="92" t="inlineStr">
        <is>
          <t>334.0 Accessory Electric Equipment</t>
        </is>
      </c>
      <c r="L595" s="96" t="n">
        <v>1747548</v>
      </c>
      <c r="M595" s="96" t="n">
        <v>702102</v>
      </c>
      <c r="N595" s="96" t="n">
        <v>1090555</v>
      </c>
      <c r="O595" s="103" t="n">
        <v>0.402</v>
      </c>
      <c r="P595" s="92" t="inlineStr">
        <is>
          <t>Fore</t>
        </is>
      </c>
      <c r="Q595" s="92" t="n">
        <v>59.2</v>
      </c>
      <c r="S595" s="97">
        <f>FALSE()</f>
        <v/>
      </c>
      <c r="T595" s="96" t="n">
        <v>45109</v>
      </c>
      <c r="U595" s="103" t="n">
        <v>0.026</v>
      </c>
      <c r="V595" s="92" t="n">
        <v>28.41</v>
      </c>
      <c r="W595" s="98" t="n"/>
      <c r="X595" s="99" t="n">
        <v>38383</v>
      </c>
      <c r="Y595" s="103" t="n">
        <v>0.022</v>
      </c>
      <c r="Z595" s="97" t="b">
        <v>0</v>
      </c>
      <c r="AA595" s="92" t="inlineStr">
        <is>
          <t>PUC</t>
        </is>
      </c>
      <c r="AMD595" s="85" t="n"/>
      <c r="AME595" s="85" t="n"/>
      <c r="AMF595" s="85" t="n"/>
      <c r="AMG595" s="85" t="n"/>
      <c r="AMH595" s="85" t="n"/>
      <c r="AMI595" s="85" t="n"/>
      <c r="AMJ595" s="85" t="n"/>
    </row>
    <row r="596" ht="24.6" customFormat="1" customHeight="1" s="92">
      <c r="A596" s="92" t="n">
        <v>57</v>
      </c>
      <c r="B596" s="92" t="n">
        <v>123</v>
      </c>
      <c r="C596" s="79" t="inlineStr">
        <is>
          <t>Georgia Power Company</t>
        </is>
      </c>
      <c r="D596" s="92" t="inlineStr">
        <is>
          <t>GA</t>
        </is>
      </c>
      <c r="F596" s="92" t="n">
        <v>386</v>
      </c>
      <c r="G596" s="92" t="inlineStr">
        <is>
          <t>McIntosh Unit 4</t>
        </is>
      </c>
      <c r="H596" s="94" t="n">
        <v>345</v>
      </c>
      <c r="I596" s="95" t="n">
        <v>40908</v>
      </c>
      <c r="J596" s="95" t="n"/>
      <c r="K596" s="92" t="inlineStr">
        <is>
          <t>345.0 Accessory Electric Equipment</t>
        </is>
      </c>
      <c r="L596" s="96" t="n">
        <v>2067227</v>
      </c>
      <c r="M596" s="96" t="n">
        <v>689437</v>
      </c>
      <c r="N596" s="96" t="n">
        <v>1422390</v>
      </c>
      <c r="P596" s="92" t="inlineStr">
        <is>
          <t>Fore</t>
        </is>
      </c>
      <c r="Q596" s="92" t="n">
        <v>42.5</v>
      </c>
      <c r="R596" s="103" t="n">
        <v>0.022</v>
      </c>
      <c r="S596" s="97">
        <f>FALSE()</f>
        <v/>
      </c>
      <c r="T596" s="96" t="n">
        <v>44600</v>
      </c>
      <c r="V596" s="92" t="n">
        <v>25.18</v>
      </c>
      <c r="W596" s="98" t="n"/>
      <c r="X596" s="99" t="n">
        <v>56489</v>
      </c>
      <c r="Y596" s="103" t="n">
        <v>0.0273</v>
      </c>
      <c r="Z596" s="97" t="b">
        <v>0</v>
      </c>
      <c r="AA596" s="92" t="inlineStr">
        <is>
          <t>PUC</t>
        </is>
      </c>
      <c r="AMD596" s="85" t="n"/>
      <c r="AME596" s="85" t="n"/>
      <c r="AMF596" s="85" t="n"/>
      <c r="AMG596" s="85" t="n"/>
      <c r="AMH596" s="85" t="n"/>
      <c r="AMI596" s="85" t="n"/>
      <c r="AMJ596" s="85" t="n"/>
    </row>
    <row r="597" ht="24.6" customFormat="1" customHeight="1" s="92">
      <c r="A597" s="92" t="n">
        <v>57</v>
      </c>
      <c r="B597" s="92" t="n">
        <v>123</v>
      </c>
      <c r="C597" s="79" t="inlineStr">
        <is>
          <t>Georgia Power Company</t>
        </is>
      </c>
      <c r="D597" s="92" t="inlineStr">
        <is>
          <t>GA</t>
        </is>
      </c>
      <c r="F597" s="92" t="n">
        <v>608</v>
      </c>
      <c r="G597" s="92" t="inlineStr">
        <is>
          <t>Vogtle Recreational and Training Facilities</t>
        </is>
      </c>
      <c r="H597" s="94" t="n">
        <v>321</v>
      </c>
      <c r="I597" s="95" t="n">
        <v>40908</v>
      </c>
      <c r="J597" s="95" t="n"/>
      <c r="K597" s="92" t="inlineStr">
        <is>
          <t>321.0 Structures and Improvements</t>
        </is>
      </c>
      <c r="L597" s="96" t="n">
        <v>5240893</v>
      </c>
      <c r="M597" s="96" t="n">
        <v>2749845</v>
      </c>
      <c r="N597" s="96" t="n">
        <v>2534404</v>
      </c>
      <c r="P597" s="92" t="inlineStr">
        <is>
          <t>Fore</t>
        </is>
      </c>
      <c r="Q597" s="92" t="n">
        <v>62.9</v>
      </c>
      <c r="R597" s="103" t="n">
        <v>0.008</v>
      </c>
      <c r="S597" s="97">
        <f>FALSE()</f>
        <v/>
      </c>
      <c r="T597" s="96" t="n">
        <v>43355</v>
      </c>
      <c r="V597" s="92" t="n">
        <v>34.67</v>
      </c>
      <c r="W597" s="98" t="n"/>
      <c r="X597" s="99" t="n">
        <v>73101</v>
      </c>
      <c r="Y597" s="103" t="n">
        <v>0.0139</v>
      </c>
      <c r="Z597" s="97" t="b">
        <v>0</v>
      </c>
      <c r="AA597" s="92" t="inlineStr">
        <is>
          <t>PUC</t>
        </is>
      </c>
      <c r="AMD597" s="85" t="n"/>
      <c r="AME597" s="85" t="n"/>
      <c r="AMF597" s="85" t="n"/>
      <c r="AMG597" s="85" t="n"/>
      <c r="AMH597" s="85" t="n"/>
      <c r="AMI597" s="85" t="n"/>
      <c r="AMJ597" s="85" t="n"/>
    </row>
    <row r="598" ht="24.6" customFormat="1" customHeight="1" s="92">
      <c r="A598" s="92" t="n">
        <v>57</v>
      </c>
      <c r="B598" s="92" t="n">
        <v>123</v>
      </c>
      <c r="C598" s="79" t="inlineStr">
        <is>
          <t>Georgia Power Company</t>
        </is>
      </c>
      <c r="D598" s="92" t="inlineStr">
        <is>
          <t>GA</t>
        </is>
      </c>
      <c r="F598" s="92" t="n">
        <v>386</v>
      </c>
      <c r="G598" s="92" t="inlineStr">
        <is>
          <t>McIntosh CC (16%)</t>
        </is>
      </c>
      <c r="H598" s="94" t="n">
        <v>342</v>
      </c>
      <c r="I598" s="95" t="n">
        <v>40908</v>
      </c>
      <c r="J598" s="95" t="n"/>
      <c r="K598" s="92" t="inlineStr">
        <is>
          <t>342.0 Fuel Holders</t>
        </is>
      </c>
      <c r="L598" s="96" t="n">
        <v>1714271</v>
      </c>
      <c r="M598" s="96" t="n">
        <v>300827</v>
      </c>
      <c r="N598" s="96" t="n">
        <v>1456509</v>
      </c>
      <c r="P598" s="92" t="inlineStr">
        <is>
          <t>Fore</t>
        </is>
      </c>
      <c r="Q598" s="92" t="n">
        <v>35</v>
      </c>
      <c r="R598" s="103" t="n">
        <v>0.025</v>
      </c>
      <c r="S598" s="97">
        <f>FALSE()</f>
        <v/>
      </c>
      <c r="T598" s="96" t="n">
        <v>43065</v>
      </c>
      <c r="V598" s="92" t="n">
        <v>28.5</v>
      </c>
      <c r="W598" s="98" t="n"/>
      <c r="X598" s="99" t="n">
        <v>51106</v>
      </c>
      <c r="Y598" s="103" t="n">
        <v>0.0298</v>
      </c>
      <c r="Z598" s="97" t="b">
        <v>0</v>
      </c>
      <c r="AA598" s="92" t="inlineStr">
        <is>
          <t>PUC</t>
        </is>
      </c>
      <c r="AMD598" s="85" t="n"/>
      <c r="AME598" s="85" t="n"/>
      <c r="AMF598" s="85" t="n"/>
      <c r="AMG598" s="85" t="n"/>
      <c r="AMH598" s="85" t="n"/>
      <c r="AMI598" s="85" t="n"/>
      <c r="AMJ598" s="85" t="n"/>
    </row>
    <row r="599" ht="24.6" customFormat="1" customHeight="1" s="92">
      <c r="A599" s="92" t="n">
        <v>145</v>
      </c>
      <c r="B599" s="92" t="n">
        <v>272</v>
      </c>
      <c r="C599" s="100" t="inlineStr">
        <is>
          <t>Public Service Company of Colorado</t>
        </is>
      </c>
      <c r="D599" s="92" t="inlineStr">
        <is>
          <t>CO</t>
        </is>
      </c>
      <c r="F599" s="92" t="n">
        <v>1022</v>
      </c>
      <c r="G599" s="92" t="inlineStr">
        <is>
          <t>Shoshone</t>
        </is>
      </c>
      <c r="H599" s="94" t="n">
        <v>335</v>
      </c>
      <c r="I599" s="95" t="n">
        <v>43101</v>
      </c>
      <c r="K599" s="92" t="inlineStr">
        <is>
          <t>335 Misc. Power Plant Equipment</t>
        </is>
      </c>
      <c r="L599" s="96" t="n">
        <v>915036</v>
      </c>
      <c r="M599" s="96" t="n"/>
      <c r="O599" s="101" t="n">
        <v>0.186</v>
      </c>
      <c r="Q599" s="102" t="n">
        <v>54.8</v>
      </c>
      <c r="T599" s="106" t="n">
        <v>42614</v>
      </c>
      <c r="V599" s="102" t="n">
        <v>39.3</v>
      </c>
      <c r="W599" s="98" t="n"/>
      <c r="X599" s="99" t="n">
        <v>19898</v>
      </c>
      <c r="Y599" s="92" t="n">
        <v>0.021746</v>
      </c>
      <c r="Z599" s="97" t="b">
        <v>0</v>
      </c>
      <c r="AA599" s="92" t="inlineStr">
        <is>
          <t>PUC</t>
        </is>
      </c>
      <c r="AMD599" s="85" t="n"/>
      <c r="AME599" s="85" t="n"/>
      <c r="AMF599" s="85" t="n"/>
      <c r="AMG599" s="85" t="n"/>
      <c r="AMH599" s="85" t="n"/>
      <c r="AMI599" s="85" t="n"/>
      <c r="AMJ599" s="85" t="n"/>
    </row>
    <row r="600" ht="24.6" customFormat="1" customHeight="1" s="92">
      <c r="A600" s="92" t="n">
        <v>57</v>
      </c>
      <c r="B600" s="92" t="n">
        <v>123</v>
      </c>
      <c r="C600" s="79" t="inlineStr">
        <is>
          <t>Georgia Power Company</t>
        </is>
      </c>
      <c r="D600" s="92" t="inlineStr">
        <is>
          <t>GA</t>
        </is>
      </c>
      <c r="F600" s="92" t="n">
        <v>913</v>
      </c>
      <c r="G600" s="92" t="inlineStr">
        <is>
          <t>Oliver</t>
        </is>
      </c>
      <c r="H600" s="94" t="n">
        <v>335</v>
      </c>
      <c r="I600" s="95" t="n">
        <v>40908</v>
      </c>
      <c r="J600" s="95" t="n"/>
      <c r="K600" s="92" t="inlineStr">
        <is>
          <t>335.0 Misc. Power Plant Equipment</t>
        </is>
      </c>
      <c r="L600" s="96" t="n">
        <v>348294</v>
      </c>
      <c r="M600" s="96" t="n">
        <v>240078</v>
      </c>
      <c r="N600" s="96" t="n">
        <v>149672</v>
      </c>
      <c r="P600" s="92" t="inlineStr">
        <is>
          <t>Fore</t>
        </is>
      </c>
      <c r="Q600" s="92" t="n">
        <v>54</v>
      </c>
      <c r="R600" s="103" t="n">
        <v>0.119</v>
      </c>
      <c r="S600" s="97">
        <f>FALSE()</f>
        <v/>
      </c>
      <c r="T600" s="96" t="n">
        <v>41456</v>
      </c>
      <c r="V600" s="92" t="n">
        <v>20.24</v>
      </c>
      <c r="W600" s="98" t="n"/>
      <c r="X600" s="99" t="n">
        <v>7395</v>
      </c>
      <c r="Y600" s="103" t="n">
        <v>0.0212</v>
      </c>
      <c r="Z600" s="97" t="b">
        <v>0</v>
      </c>
      <c r="AA600" s="92" t="inlineStr">
        <is>
          <t>PUC</t>
        </is>
      </c>
      <c r="AMD600" s="85" t="n"/>
      <c r="AME600" s="85" t="n"/>
      <c r="AMF600" s="85" t="n"/>
      <c r="AMG600" s="85" t="n"/>
      <c r="AMH600" s="85" t="n"/>
      <c r="AMI600" s="85" t="n"/>
      <c r="AMJ600" s="85" t="n"/>
    </row>
    <row r="601" ht="24.6" customFormat="1" customHeight="1" s="92">
      <c r="A601" s="92" t="n">
        <v>2</v>
      </c>
      <c r="B601" s="92" t="n">
        <v>18</v>
      </c>
      <c r="C601" s="79" t="inlineStr">
        <is>
          <t>ALABAMA POWER COMPANY</t>
        </is>
      </c>
      <c r="D601" s="92" t="inlineStr">
        <is>
          <t>AL</t>
        </is>
      </c>
      <c r="F601" s="92" t="n">
        <v>843</v>
      </c>
      <c r="G601" s="92" t="inlineStr">
        <is>
          <t>Henry</t>
        </is>
      </c>
      <c r="H601" s="94" t="n">
        <v>334</v>
      </c>
      <c r="I601" s="95" t="n">
        <v>41639</v>
      </c>
      <c r="J601" s="95" t="n"/>
      <c r="K601" s="92" t="inlineStr">
        <is>
          <t>334.0 Accessory Electric Equipment</t>
        </is>
      </c>
      <c r="L601" s="96" t="n">
        <v>1563193</v>
      </c>
      <c r="M601" s="96" t="n">
        <v>699356</v>
      </c>
      <c r="N601" s="96" t="n">
        <v>904187</v>
      </c>
      <c r="O601" s="103" t="n">
        <v>0.447</v>
      </c>
      <c r="P601" s="92" t="inlineStr">
        <is>
          <t>Fore</t>
        </is>
      </c>
      <c r="Q601" s="92" t="n">
        <v>57.9</v>
      </c>
      <c r="S601" s="97">
        <f>FALSE()</f>
        <v/>
      </c>
      <c r="T601" s="96" t="n">
        <v>40350</v>
      </c>
      <c r="U601" s="103" t="n">
        <v>0.026</v>
      </c>
      <c r="V601" s="92" t="n">
        <v>28.41</v>
      </c>
      <c r="W601" s="98" t="n"/>
      <c r="X601" s="99" t="n">
        <v>31824</v>
      </c>
      <c r="Y601" s="103" t="n">
        <v>0.0204</v>
      </c>
      <c r="Z601" s="97" t="b">
        <v>0</v>
      </c>
      <c r="AA601" s="92" t="inlineStr">
        <is>
          <t>PUC</t>
        </is>
      </c>
      <c r="AMD601" s="85" t="n"/>
      <c r="AME601" s="85" t="n"/>
      <c r="AMF601" s="85" t="n"/>
      <c r="AMG601" s="85" t="n"/>
      <c r="AMH601" s="85" t="n"/>
      <c r="AMI601" s="85" t="n"/>
      <c r="AMJ601" s="85" t="n"/>
    </row>
    <row r="602" ht="24.6" customFormat="1" customHeight="1" s="92">
      <c r="A602" s="92" t="n">
        <v>145</v>
      </c>
      <c r="B602" s="92" t="n">
        <v>272</v>
      </c>
      <c r="C602" s="100" t="inlineStr">
        <is>
          <t>Public Service Company of Colorado</t>
        </is>
      </c>
      <c r="D602" s="92" t="inlineStr">
        <is>
          <t>CO</t>
        </is>
      </c>
      <c r="F602" s="92" t="n">
        <v>1480</v>
      </c>
      <c r="G602" s="92" t="inlineStr">
        <is>
          <t>Salida</t>
        </is>
      </c>
      <c r="H602" s="94" t="n">
        <v>336</v>
      </c>
      <c r="I602" s="95" t="n">
        <v>43101</v>
      </c>
      <c r="K602" s="92" t="inlineStr">
        <is>
          <t>336 Roads, Railroads and Bridges</t>
        </is>
      </c>
      <c r="L602" s="96" t="n">
        <v>25403</v>
      </c>
      <c r="M602" s="96" t="n"/>
      <c r="O602" s="101" t="n">
        <v>0.44</v>
      </c>
      <c r="Q602" s="102" t="n">
        <v>28.86</v>
      </c>
      <c r="T602" s="106" t="n">
        <v>39641</v>
      </c>
      <c r="V602" s="102" t="n">
        <v>9.49</v>
      </c>
      <c r="W602" s="98" t="n"/>
      <c r="X602" s="99" t="n">
        <v>3835</v>
      </c>
      <c r="Y602" s="92" t="n">
        <v>0.150956</v>
      </c>
      <c r="Z602" s="97" t="b">
        <v>0</v>
      </c>
      <c r="AA602" s="92" t="inlineStr">
        <is>
          <t>PUC</t>
        </is>
      </c>
      <c r="AMD602" s="85" t="n"/>
      <c r="AME602" s="85" t="n"/>
      <c r="AMF602" s="85" t="n"/>
      <c r="AMG602" s="85" t="n"/>
      <c r="AMH602" s="85" t="n"/>
      <c r="AMI602" s="85" t="n"/>
      <c r="AMJ602" s="85" t="n"/>
    </row>
    <row r="603" ht="24.6" customFormat="1" customHeight="1" s="92">
      <c r="A603" s="92" t="n">
        <v>57</v>
      </c>
      <c r="B603" s="92" t="n">
        <v>123</v>
      </c>
      <c r="C603" s="79" t="inlineStr">
        <is>
          <t>Georgia Power Company</t>
        </is>
      </c>
      <c r="D603" s="92" t="inlineStr">
        <is>
          <t>GA</t>
        </is>
      </c>
      <c r="F603" s="92" t="n">
        <v>381</v>
      </c>
      <c r="G603" s="92" t="inlineStr">
        <is>
          <t>McDonough-Atkinson CC Unit 4</t>
        </is>
      </c>
      <c r="H603" s="94" t="n">
        <v>346</v>
      </c>
      <c r="I603" s="95" t="n">
        <v>40908</v>
      </c>
      <c r="J603" s="95" t="n"/>
      <c r="K603" s="92" t="inlineStr">
        <is>
          <t>346.0 Misc. Power Plant Equipment</t>
        </is>
      </c>
      <c r="L603" s="96" t="n">
        <v>1967286</v>
      </c>
      <c r="M603" s="96" t="n">
        <v>35277</v>
      </c>
      <c r="N603" s="96" t="n">
        <v>1971509</v>
      </c>
      <c r="P603" s="92" t="inlineStr">
        <is>
          <t>Fore</t>
        </is>
      </c>
      <c r="Q603" s="92" t="n">
        <v>35</v>
      </c>
      <c r="R603" s="103" t="n">
        <v>0.02</v>
      </c>
      <c r="S603" s="97">
        <f>FALSE()</f>
        <v/>
      </c>
      <c r="T603" s="96" t="n">
        <v>39500</v>
      </c>
      <c r="V603" s="92" t="n">
        <v>33.5</v>
      </c>
      <c r="W603" s="98" t="n"/>
      <c r="X603" s="99" t="n">
        <v>58851</v>
      </c>
      <c r="Y603" s="103" t="n">
        <v>0.0299</v>
      </c>
      <c r="Z603" s="97" t="b">
        <v>0</v>
      </c>
      <c r="AA603" s="92" t="inlineStr">
        <is>
          <t>PUC</t>
        </is>
      </c>
      <c r="AMD603" s="85" t="n"/>
      <c r="AME603" s="85" t="n"/>
      <c r="AMF603" s="85" t="n"/>
      <c r="AMG603" s="85" t="n"/>
      <c r="AMH603" s="85" t="n"/>
      <c r="AMI603" s="85" t="n"/>
      <c r="AMJ603" s="85" t="n"/>
    </row>
    <row r="604" ht="24.6" customFormat="1" customHeight="1" s="92">
      <c r="A604" s="92" t="n">
        <v>57</v>
      </c>
      <c r="B604" s="92" t="n">
        <v>123</v>
      </c>
      <c r="C604" s="79" t="inlineStr">
        <is>
          <t>Georgia Power Company</t>
        </is>
      </c>
      <c r="D604" s="92" t="inlineStr">
        <is>
          <t>GA</t>
        </is>
      </c>
      <c r="F604" s="92" t="n">
        <v>921</v>
      </c>
      <c r="G604" s="92" t="inlineStr">
        <is>
          <t>Rocky Mountain Common and Units 1-3</t>
        </is>
      </c>
      <c r="H604" s="94" t="n">
        <v>334</v>
      </c>
      <c r="I604" s="95" t="n">
        <v>40908</v>
      </c>
      <c r="J604" s="95" t="n"/>
      <c r="K604" s="92" t="inlineStr">
        <is>
          <t>334.0 Accessory Electric Equipment</t>
        </is>
      </c>
      <c r="L604" s="96" t="n">
        <v>12451316</v>
      </c>
      <c r="M604" s="96" t="n">
        <v>8326825</v>
      </c>
      <c r="N604" s="96" t="n">
        <v>4163431</v>
      </c>
      <c r="P604" s="92" t="inlineStr">
        <is>
          <t>Fore</t>
        </is>
      </c>
      <c r="Q604" s="92" t="n">
        <v>30.9</v>
      </c>
      <c r="R604" s="103" t="n">
        <v>0.003</v>
      </c>
      <c r="S604" s="97">
        <f>FALSE()</f>
        <v/>
      </c>
      <c r="T604" s="96" t="n">
        <v>38939</v>
      </c>
      <c r="V604" s="92" t="n">
        <v>14.4</v>
      </c>
      <c r="W604" s="98" t="n"/>
      <c r="X604" s="99" t="n">
        <v>289127</v>
      </c>
      <c r="Y604" s="103" t="n">
        <v>0.0232</v>
      </c>
      <c r="Z604" s="97" t="b">
        <v>0</v>
      </c>
      <c r="AA604" s="92" t="inlineStr">
        <is>
          <t>PUC</t>
        </is>
      </c>
      <c r="AMD604" s="85" t="n"/>
      <c r="AME604" s="85" t="n"/>
      <c r="AMF604" s="85" t="n"/>
      <c r="AMG604" s="85" t="n"/>
      <c r="AMH604" s="85" t="n"/>
      <c r="AMI604" s="85" t="n"/>
      <c r="AMJ604" s="85" t="n"/>
    </row>
    <row r="605" ht="24.6" customFormat="1" customHeight="1" s="92">
      <c r="A605" s="92" t="n">
        <v>145</v>
      </c>
      <c r="B605" s="92" t="n">
        <v>272</v>
      </c>
      <c r="C605" s="100" t="inlineStr">
        <is>
          <t>Public Service Company of Colorado</t>
        </is>
      </c>
      <c r="D605" s="92" t="inlineStr">
        <is>
          <t>CO</t>
        </is>
      </c>
      <c r="F605" s="92" t="n">
        <v>125</v>
      </c>
      <c r="G605" s="92" t="inlineStr">
        <is>
          <t>Comanche Unit 1</t>
        </is>
      </c>
      <c r="H605" s="94" t="n">
        <v>315.2</v>
      </c>
      <c r="I605" s="95" t="n">
        <v>43101</v>
      </c>
      <c r="K605" s="92" t="inlineStr">
        <is>
          <t>315.2 Computers and Peripherals</t>
        </is>
      </c>
      <c r="L605" s="96" t="n">
        <v>1407501</v>
      </c>
      <c r="M605" s="96" t="n"/>
      <c r="O605" s="103" t="n">
        <v>0.501</v>
      </c>
      <c r="Q605" s="102" t="n">
        <v>36.87</v>
      </c>
      <c r="T605" s="106" t="n">
        <v>38214</v>
      </c>
      <c r="V605" s="102" t="n">
        <v>14.93</v>
      </c>
      <c r="W605" s="92" t="n">
        <v>2033</v>
      </c>
      <c r="X605" s="99" t="n">
        <v>48502</v>
      </c>
      <c r="Y605" s="92" t="n">
        <v>0.03446</v>
      </c>
      <c r="Z605" s="97" t="b">
        <v>0</v>
      </c>
      <c r="AA605" s="92" t="inlineStr">
        <is>
          <t>PUC</t>
        </is>
      </c>
      <c r="AMD605" s="85" t="n"/>
      <c r="AME605" s="85" t="n"/>
      <c r="AMF605" s="85" t="n"/>
      <c r="AMG605" s="85" t="n"/>
      <c r="AMH605" s="85" t="n"/>
      <c r="AMI605" s="85" t="n"/>
      <c r="AMJ605" s="85" t="n"/>
    </row>
    <row r="606" ht="24.6" customFormat="1" customHeight="1" s="92">
      <c r="A606" s="92" t="n">
        <v>57</v>
      </c>
      <c r="B606" s="92" t="n">
        <v>123</v>
      </c>
      <c r="C606" s="79" t="inlineStr">
        <is>
          <t>Georgia Power Company</t>
        </is>
      </c>
      <c r="D606" s="92" t="inlineStr">
        <is>
          <t>GA</t>
        </is>
      </c>
      <c r="F606" s="92" t="n">
        <v>304</v>
      </c>
      <c r="G606" s="92" t="inlineStr">
        <is>
          <t xml:space="preserve"> Kraft CT</t>
        </is>
      </c>
      <c r="H606" s="94" t="n">
        <v>345</v>
      </c>
      <c r="I606" s="95" t="n">
        <v>40908</v>
      </c>
      <c r="J606" s="95" t="n"/>
      <c r="K606" s="92" t="inlineStr">
        <is>
          <t>345.0 Accessory Electric Equipment</t>
        </is>
      </c>
      <c r="L606" s="96" t="n">
        <v>493358</v>
      </c>
      <c r="M606" s="96" t="n">
        <v>377036</v>
      </c>
      <c r="N606" s="96" t="n">
        <v>154487</v>
      </c>
      <c r="P606" s="92" t="inlineStr">
        <is>
          <t>Fore</t>
        </is>
      </c>
      <c r="Q606" s="92" t="n">
        <v>17.4</v>
      </c>
      <c r="R606" s="103" t="n">
        <v>0.077</v>
      </c>
      <c r="S606" s="97">
        <f>FALSE()</f>
        <v/>
      </c>
      <c r="T606" s="96" t="n">
        <v>38165</v>
      </c>
      <c r="V606" s="92" t="n">
        <v>2.5</v>
      </c>
      <c r="W606" s="98" t="n"/>
      <c r="X606" s="99" t="n">
        <v>61795</v>
      </c>
      <c r="Y606" s="103" t="n">
        <v>0.1253</v>
      </c>
      <c r="Z606" s="97" t="b">
        <v>0</v>
      </c>
      <c r="AA606" s="92" t="inlineStr">
        <is>
          <t>PUC</t>
        </is>
      </c>
      <c r="AMD606" s="85" t="n"/>
      <c r="AME606" s="85" t="n"/>
      <c r="AMF606" s="85" t="n"/>
      <c r="AMG606" s="85" t="n"/>
      <c r="AMH606" s="85" t="n"/>
      <c r="AMI606" s="85" t="n"/>
      <c r="AMJ606" s="85" t="n"/>
    </row>
    <row r="607" ht="24.6" customFormat="1" customHeight="1" s="92">
      <c r="A607" s="92" t="n">
        <v>57</v>
      </c>
      <c r="B607" s="92" t="n">
        <v>123</v>
      </c>
      <c r="C607" s="79" t="inlineStr">
        <is>
          <t>Georgia Power Company</t>
        </is>
      </c>
      <c r="D607" s="92" t="inlineStr">
        <is>
          <t>GA</t>
        </is>
      </c>
      <c r="F607" s="92" t="n">
        <v>690</v>
      </c>
      <c r="G607" s="92" t="inlineStr">
        <is>
          <t>Burton</t>
        </is>
      </c>
      <c r="H607" s="94" t="n">
        <v>331</v>
      </c>
      <c r="I607" s="95" t="n">
        <v>40908</v>
      </c>
      <c r="J607" s="95" t="n"/>
      <c r="K607" s="92" t="inlineStr">
        <is>
          <t>331.0 Structures and Improvements</t>
        </is>
      </c>
      <c r="L607" s="96" t="n">
        <v>418696</v>
      </c>
      <c r="M607" s="96" t="n">
        <v>224152</v>
      </c>
      <c r="N607" s="96" t="n">
        <v>232520</v>
      </c>
      <c r="P607" s="92" t="inlineStr">
        <is>
          <t>Fore</t>
        </is>
      </c>
      <c r="Q607" s="92" t="n">
        <v>71.3</v>
      </c>
      <c r="R607" s="103" t="n">
        <v>0.091</v>
      </c>
      <c r="S607" s="97">
        <f>FALSE()</f>
        <v/>
      </c>
      <c r="T607" s="96" t="n">
        <v>37977</v>
      </c>
      <c r="V607" s="92" t="n">
        <v>22.19</v>
      </c>
      <c r="W607" s="98" t="n"/>
      <c r="X607" s="99" t="n">
        <v>10479</v>
      </c>
      <c r="Y607" s="103" t="n">
        <v>0.025</v>
      </c>
      <c r="Z607" s="97" t="b">
        <v>0</v>
      </c>
      <c r="AA607" s="92" t="inlineStr">
        <is>
          <t>PUC</t>
        </is>
      </c>
      <c r="AMD607" s="85" t="n"/>
      <c r="AME607" s="85" t="n"/>
      <c r="AMF607" s="85" t="n"/>
      <c r="AMG607" s="85" t="n"/>
      <c r="AMH607" s="85" t="n"/>
      <c r="AMI607" s="85" t="n"/>
      <c r="AMJ607" s="85" t="n"/>
    </row>
    <row r="608" ht="24.6" customFormat="1" customHeight="1" s="92">
      <c r="A608" s="92" t="n">
        <v>57</v>
      </c>
      <c r="B608" s="92" t="n">
        <v>123</v>
      </c>
      <c r="C608" s="79" t="inlineStr">
        <is>
          <t>Georgia Power Company</t>
        </is>
      </c>
      <c r="D608" s="92" t="inlineStr">
        <is>
          <t>GA</t>
        </is>
      </c>
      <c r="F608" s="92" t="n">
        <v>381</v>
      </c>
      <c r="G608" s="92" t="inlineStr">
        <is>
          <t>McDonough-Atkinson CC Unit 5</t>
        </is>
      </c>
      <c r="H608" s="94" t="n">
        <v>346</v>
      </c>
      <c r="I608" s="95" t="n">
        <v>40908</v>
      </c>
      <c r="J608" s="95" t="n"/>
      <c r="K608" s="92" t="inlineStr">
        <is>
          <t>346.0 Misc. Power Plant Equipment</t>
        </is>
      </c>
      <c r="L608" s="96" t="n">
        <v>1605162</v>
      </c>
      <c r="M608" s="96" t="n">
        <v>30261</v>
      </c>
      <c r="N608" s="96" t="n">
        <v>1612454</v>
      </c>
      <c r="P608" s="92" t="inlineStr">
        <is>
          <t>Fore</t>
        </is>
      </c>
      <c r="Q608" s="92" t="n">
        <v>35</v>
      </c>
      <c r="R608" s="103" t="n">
        <v>0.023</v>
      </c>
      <c r="S608" s="97">
        <f>FALSE()</f>
        <v/>
      </c>
      <c r="T608" s="96" t="n">
        <v>37554</v>
      </c>
      <c r="V608" s="92" t="n">
        <v>34.5</v>
      </c>
      <c r="W608" s="98" t="n"/>
      <c r="X608" s="99" t="n">
        <v>46738</v>
      </c>
      <c r="Y608" s="103" t="n">
        <v>0.0291</v>
      </c>
      <c r="Z608" s="97" t="b">
        <v>0</v>
      </c>
      <c r="AA608" s="92" t="inlineStr">
        <is>
          <t>PUC</t>
        </is>
      </c>
      <c r="AMD608" s="85" t="n"/>
      <c r="AME608" s="85" t="n"/>
      <c r="AMF608" s="85" t="n"/>
      <c r="AMG608" s="85" t="n"/>
      <c r="AMH608" s="85" t="n"/>
      <c r="AMI608" s="85" t="n"/>
      <c r="AMJ608" s="85" t="n"/>
    </row>
    <row r="609" ht="24.6" customFormat="1" customHeight="1" s="92">
      <c r="A609" s="92" t="n">
        <v>57</v>
      </c>
      <c r="B609" s="92" t="n">
        <v>123</v>
      </c>
      <c r="C609" s="79" t="inlineStr">
        <is>
          <t>Georgia Power Company</t>
        </is>
      </c>
      <c r="D609" s="92" t="inlineStr">
        <is>
          <t>GA</t>
        </is>
      </c>
      <c r="F609" s="92" t="n">
        <v>304</v>
      </c>
      <c r="G609" s="92" t="inlineStr">
        <is>
          <t xml:space="preserve"> Kraft CT</t>
        </is>
      </c>
      <c r="H609" s="94" t="n">
        <v>344</v>
      </c>
      <c r="I609" s="95" t="n">
        <v>40908</v>
      </c>
      <c r="J609" s="95" t="n"/>
      <c r="K609" s="92" t="inlineStr">
        <is>
          <t>344.0 Generators</t>
        </is>
      </c>
      <c r="L609" s="96" t="n">
        <v>485302</v>
      </c>
      <c r="M609" s="96" t="n">
        <v>399204</v>
      </c>
      <c r="N609" s="96" t="n">
        <v>123640</v>
      </c>
      <c r="P609" s="92" t="inlineStr">
        <is>
          <t>Fore</t>
        </is>
      </c>
      <c r="Q609" s="92" t="n">
        <v>31.9</v>
      </c>
      <c r="R609" s="103" t="n">
        <v>0.077</v>
      </c>
      <c r="S609" s="97">
        <f>FALSE()</f>
        <v/>
      </c>
      <c r="T609" s="96" t="n">
        <v>37542</v>
      </c>
      <c r="V609" s="92" t="n">
        <v>2.5</v>
      </c>
      <c r="W609" s="98" t="n"/>
      <c r="X609" s="99" t="n">
        <v>49456</v>
      </c>
      <c r="Y609" s="103" t="n">
        <v>0.1019</v>
      </c>
      <c r="Z609" s="97" t="b">
        <v>0</v>
      </c>
      <c r="AA609" s="92" t="inlineStr">
        <is>
          <t>PUC</t>
        </is>
      </c>
      <c r="AMD609" s="85" t="n"/>
      <c r="AME609" s="85" t="n"/>
      <c r="AMF609" s="85" t="n"/>
      <c r="AMG609" s="85" t="n"/>
      <c r="AMH609" s="85" t="n"/>
      <c r="AMI609" s="85" t="n"/>
      <c r="AMJ609" s="85" t="n"/>
    </row>
    <row r="610" ht="24.6" customFormat="1" customHeight="1" s="92">
      <c r="A610" s="92" t="n">
        <v>2</v>
      </c>
      <c r="B610" s="92" t="n">
        <v>18</v>
      </c>
      <c r="C610" s="79" t="inlineStr">
        <is>
          <t>ALABAMA POWER COMPANY</t>
        </is>
      </c>
      <c r="D610" s="92" t="inlineStr">
        <is>
          <t>AL</t>
        </is>
      </c>
      <c r="F610" s="92" t="n">
        <v>852</v>
      </c>
      <c r="G610" s="92" t="inlineStr">
        <is>
          <t>Bankhead</t>
        </is>
      </c>
      <c r="H610" s="94" t="n">
        <v>331</v>
      </c>
      <c r="I610" s="95" t="n">
        <v>41639</v>
      </c>
      <c r="J610" s="95" t="n"/>
      <c r="K610" s="92" t="inlineStr">
        <is>
          <t>331.0  Structures and Improvements</t>
        </is>
      </c>
      <c r="L610" s="96" t="n">
        <v>5750971</v>
      </c>
      <c r="M610" s="96" t="n">
        <v>2731143</v>
      </c>
      <c r="N610" s="96" t="n">
        <v>3057166</v>
      </c>
      <c r="O610" s="103" t="n">
        <v>0.475</v>
      </c>
      <c r="P610" s="92" t="inlineStr">
        <is>
          <t>Fore</t>
        </is>
      </c>
      <c r="Q610" s="92" t="n">
        <v>69.5</v>
      </c>
      <c r="S610" s="97">
        <f>FALSE()</f>
        <v/>
      </c>
      <c r="T610" s="96" t="n">
        <v>37338</v>
      </c>
      <c r="U610" s="103" t="n">
        <v>0.006</v>
      </c>
      <c r="V610" s="92" t="n">
        <v>26.25</v>
      </c>
      <c r="W610" s="98" t="n"/>
      <c r="X610" s="99" t="n">
        <v>116445</v>
      </c>
      <c r="Y610" s="103" t="n">
        <v>0.0202</v>
      </c>
      <c r="Z610" s="97" t="b">
        <v>0</v>
      </c>
      <c r="AA610" s="92" t="inlineStr">
        <is>
          <t>PUC</t>
        </is>
      </c>
      <c r="AMD610" s="85" t="n"/>
      <c r="AME610" s="85" t="n"/>
      <c r="AMF610" s="85" t="n"/>
      <c r="AMG610" s="85" t="n"/>
      <c r="AMH610" s="85" t="n"/>
      <c r="AMI610" s="85" t="n"/>
      <c r="AMJ610" s="85" t="n"/>
    </row>
    <row r="611" ht="24.6" customFormat="1" customHeight="1" s="92">
      <c r="A611" s="92" t="n">
        <v>57</v>
      </c>
      <c r="B611" s="92" t="n">
        <v>123</v>
      </c>
      <c r="C611" s="79" t="inlineStr">
        <is>
          <t>Georgia Power Company</t>
        </is>
      </c>
      <c r="D611" s="92" t="inlineStr">
        <is>
          <t>GA</t>
        </is>
      </c>
      <c r="F611" s="92" t="n">
        <v>914</v>
      </c>
      <c r="G611" s="92" t="inlineStr">
        <is>
          <t>Tallulah Falls</t>
        </is>
      </c>
      <c r="H611" s="94" t="n">
        <v>335</v>
      </c>
      <c r="I611" s="95" t="n">
        <v>40908</v>
      </c>
      <c r="J611" s="95" t="n"/>
      <c r="K611" s="92" t="inlineStr">
        <is>
          <t>335.0 Misc. Power Plant Equipment</t>
        </is>
      </c>
      <c r="L611" s="96" t="n">
        <v>327650</v>
      </c>
      <c r="M611" s="96" t="n">
        <v>140850</v>
      </c>
      <c r="N611" s="96" t="n">
        <v>223783</v>
      </c>
      <c r="P611" s="92" t="inlineStr">
        <is>
          <t>Fore</t>
        </is>
      </c>
      <c r="Q611" s="92" t="n">
        <v>50</v>
      </c>
      <c r="R611" s="103" t="n">
        <v>0.113</v>
      </c>
      <c r="S611" s="97">
        <f>FALSE()</f>
        <v/>
      </c>
      <c r="T611" s="96" t="n">
        <v>36982</v>
      </c>
      <c r="V611" s="92" t="n">
        <v>22.2</v>
      </c>
      <c r="W611" s="98" t="n"/>
      <c r="X611" s="99" t="n">
        <v>10080</v>
      </c>
      <c r="Y611" s="103" t="n">
        <v>0.0308</v>
      </c>
      <c r="Z611" s="97" t="b">
        <v>0</v>
      </c>
      <c r="AA611" s="92" t="inlineStr">
        <is>
          <t>PUC</t>
        </is>
      </c>
      <c r="AMD611" s="85" t="n"/>
      <c r="AME611" s="85" t="n"/>
      <c r="AMF611" s="85" t="n"/>
      <c r="AMG611" s="85" t="n"/>
      <c r="AMH611" s="85" t="n"/>
      <c r="AMI611" s="85" t="n"/>
      <c r="AMJ611" s="85" t="n"/>
    </row>
    <row r="612" ht="24.6" customFormat="1" customHeight="1" s="92">
      <c r="A612" s="92" t="n">
        <v>2</v>
      </c>
      <c r="B612" s="92" t="n">
        <v>18</v>
      </c>
      <c r="C612" s="79" t="inlineStr">
        <is>
          <t>ALABAMA POWER COMPANY</t>
        </is>
      </c>
      <c r="D612" s="92" t="inlineStr">
        <is>
          <t>AL</t>
        </is>
      </c>
      <c r="F612" s="92" t="n">
        <v>842</v>
      </c>
      <c r="G612" s="92" t="inlineStr">
        <is>
          <t>Weiss</t>
        </is>
      </c>
      <c r="H612" s="94" t="n">
        <v>334</v>
      </c>
      <c r="I612" s="95" t="n">
        <v>41639</v>
      </c>
      <c r="J612" s="95" t="n"/>
      <c r="K612" s="92" t="inlineStr">
        <is>
          <t>334.0 Accessory Electric Equipment</t>
        </is>
      </c>
      <c r="L612" s="96" t="n">
        <v>1423970</v>
      </c>
      <c r="M612" s="96" t="n">
        <v>684248</v>
      </c>
      <c r="N612" s="96" t="n">
        <v>776478</v>
      </c>
      <c r="O612" s="103" t="n">
        <v>0.481</v>
      </c>
      <c r="P612" s="92" t="inlineStr">
        <is>
          <t>Fore</t>
        </is>
      </c>
      <c r="Q612" s="92" t="n">
        <v>56.2</v>
      </c>
      <c r="S612" s="97">
        <f>FALSE()</f>
        <v/>
      </c>
      <c r="T612" s="96" t="n">
        <v>36756</v>
      </c>
      <c r="U612" s="103" t="n">
        <v>0.026</v>
      </c>
      <c r="V612" s="92" t="n">
        <v>28.41</v>
      </c>
      <c r="W612" s="98" t="n"/>
      <c r="X612" s="99" t="n">
        <v>27329</v>
      </c>
      <c r="Y612" s="103" t="n">
        <v>0.0192</v>
      </c>
      <c r="Z612" s="97" t="b">
        <v>0</v>
      </c>
      <c r="AA612" s="92" t="inlineStr">
        <is>
          <t>PUC</t>
        </is>
      </c>
      <c r="AMD612" s="85" t="n"/>
      <c r="AME612" s="85" t="n"/>
      <c r="AMF612" s="85" t="n"/>
      <c r="AMG612" s="85" t="n"/>
      <c r="AMH612" s="85" t="n"/>
      <c r="AMI612" s="85" t="n"/>
      <c r="AMJ612" s="85" t="n"/>
    </row>
    <row r="613" ht="24.6" customFormat="1" customHeight="1" s="92">
      <c r="A613" s="92" t="n">
        <v>2</v>
      </c>
      <c r="B613" s="92" t="n">
        <v>18</v>
      </c>
      <c r="C613" s="79" t="inlineStr">
        <is>
          <t>ALABAMA POWER COMPANY</t>
        </is>
      </c>
      <c r="D613" s="92" t="inlineStr">
        <is>
          <t>AL</t>
        </is>
      </c>
      <c r="F613" s="92" t="n">
        <v>848</v>
      </c>
      <c r="G613" s="92" t="inlineStr">
        <is>
          <t>Thurlow</t>
        </is>
      </c>
      <c r="H613" s="94" t="n">
        <v>332</v>
      </c>
      <c r="I613" s="95" t="n">
        <v>41639</v>
      </c>
      <c r="J613" s="95" t="n"/>
      <c r="K613" s="92" t="inlineStr">
        <is>
          <t>332.0  Reservoirs, Dams &amp; Waterways</t>
        </is>
      </c>
      <c r="L613" s="96" t="n">
        <v>10237440</v>
      </c>
      <c r="M613" s="96" t="n">
        <v>4355120</v>
      </c>
      <c r="N613" s="96" t="n">
        <v>5919047</v>
      </c>
      <c r="O613" s="103" t="n">
        <v>0.425</v>
      </c>
      <c r="P613" s="92" t="inlineStr">
        <is>
          <t>Fore</t>
        </is>
      </c>
      <c r="Q613" s="92" t="n">
        <v>41</v>
      </c>
      <c r="S613" s="97">
        <f>FALSE()</f>
        <v/>
      </c>
      <c r="T613" s="96" t="n">
        <v>36727</v>
      </c>
      <c r="U613" s="103" t="n">
        <v>0.004</v>
      </c>
      <c r="V613" s="92" t="n">
        <v>20.39</v>
      </c>
      <c r="W613" s="98" t="n"/>
      <c r="X613" s="99" t="n">
        <v>290221</v>
      </c>
      <c r="Y613" s="103" t="n">
        <v>0.0283</v>
      </c>
      <c r="Z613" s="97" t="b">
        <v>0</v>
      </c>
      <c r="AA613" s="92" t="inlineStr">
        <is>
          <t>PUC</t>
        </is>
      </c>
      <c r="AMD613" s="85" t="n"/>
      <c r="AME613" s="85" t="n"/>
      <c r="AMF613" s="85" t="n"/>
      <c r="AMG613" s="85" t="n"/>
      <c r="AMH613" s="85" t="n"/>
      <c r="AMI613" s="85" t="n"/>
      <c r="AMJ613" s="85" t="n"/>
    </row>
    <row r="614" ht="24.6" customFormat="1" customHeight="1" s="92">
      <c r="A614" s="92" t="n">
        <v>2</v>
      </c>
      <c r="B614" s="92" t="n">
        <v>18</v>
      </c>
      <c r="C614" s="79" t="inlineStr">
        <is>
          <t>ALABAMA POWER COMPANY</t>
        </is>
      </c>
      <c r="D614" s="92" t="inlineStr">
        <is>
          <t>AL</t>
        </is>
      </c>
      <c r="F614" s="92" t="n">
        <v>617</v>
      </c>
      <c r="G614" s="79" t="inlineStr">
        <is>
          <t>Washington County - Steam</t>
        </is>
      </c>
      <c r="H614" s="94" t="n">
        <v>343</v>
      </c>
      <c r="I614" s="95" t="n">
        <v>41639</v>
      </c>
      <c r="J614" s="95" t="n"/>
      <c r="K614" s="92" t="inlineStr">
        <is>
          <t>343.0 Prime Movers</t>
        </is>
      </c>
      <c r="L614" s="96" t="n">
        <v>11522325</v>
      </c>
      <c r="M614" s="96" t="n">
        <v>6767782</v>
      </c>
      <c r="N614" s="96" t="n">
        <v>4791271</v>
      </c>
      <c r="O614" s="103" t="n">
        <v>0.587</v>
      </c>
      <c r="P614" s="92" t="inlineStr">
        <is>
          <t>Fore</t>
        </is>
      </c>
      <c r="Q614" s="92" t="n">
        <v>36.1</v>
      </c>
      <c r="S614" s="97">
        <f>FALSE()</f>
        <v/>
      </c>
      <c r="T614" s="96" t="n">
        <v>36727</v>
      </c>
      <c r="U614" s="103" t="n">
        <v>0.003</v>
      </c>
      <c r="V614" s="92" t="n">
        <v>24.69</v>
      </c>
      <c r="W614" s="98" t="n"/>
      <c r="X614" s="99" t="n">
        <v>194079</v>
      </c>
      <c r="Y614" s="103" t="n">
        <v>0.0168</v>
      </c>
      <c r="Z614" s="97" t="b">
        <v>0</v>
      </c>
      <c r="AA614" s="92" t="inlineStr">
        <is>
          <t>PUC</t>
        </is>
      </c>
      <c r="AMD614" s="85" t="n"/>
      <c r="AME614" s="85" t="n"/>
      <c r="AMF614" s="85" t="n"/>
      <c r="AMG614" s="85" t="n"/>
      <c r="AMH614" s="85" t="n"/>
      <c r="AMI614" s="85" t="n"/>
      <c r="AMJ614" s="85" t="n"/>
    </row>
    <row r="615" ht="24.6" customFormat="1" customHeight="1" s="92">
      <c r="A615" s="92" t="n">
        <v>57</v>
      </c>
      <c r="B615" s="92" t="n">
        <v>123</v>
      </c>
      <c r="C615" s="79" t="inlineStr">
        <is>
          <t>Georgia Power Company</t>
        </is>
      </c>
      <c r="D615" s="92" t="inlineStr">
        <is>
          <t>GA</t>
        </is>
      </c>
      <c r="F615" s="92" t="n">
        <v>917</v>
      </c>
      <c r="G615" s="92" t="inlineStr">
        <is>
          <t>Terrora</t>
        </is>
      </c>
      <c r="H615" s="94" t="n">
        <v>334</v>
      </c>
      <c r="I615" s="95" t="n">
        <v>40908</v>
      </c>
      <c r="J615" s="95" t="n"/>
      <c r="K615" s="92" t="inlineStr">
        <is>
          <t>334.0 Accessory Electric Equipment</t>
        </is>
      </c>
      <c r="L615" s="96" t="n">
        <v>405738</v>
      </c>
      <c r="M615" s="96" t="n">
        <v>211308</v>
      </c>
      <c r="N615" s="96" t="n">
        <v>230751</v>
      </c>
      <c r="P615" s="92" t="inlineStr">
        <is>
          <t>Fore</t>
        </is>
      </c>
      <c r="Q615" s="92" t="n">
        <v>54.7</v>
      </c>
      <c r="R615" s="103" t="n">
        <v>0.09</v>
      </c>
      <c r="S615" s="97">
        <f>FALSE()</f>
        <v/>
      </c>
      <c r="T615" s="96" t="n">
        <v>36320</v>
      </c>
      <c r="V615" s="92" t="n">
        <v>22.04</v>
      </c>
      <c r="W615" s="98" t="n"/>
      <c r="X615" s="99" t="n">
        <v>10470</v>
      </c>
      <c r="Y615" s="103" t="n">
        <v>0.0258</v>
      </c>
      <c r="Z615" s="97" t="b">
        <v>0</v>
      </c>
      <c r="AA615" s="92" t="inlineStr">
        <is>
          <t>PUC</t>
        </is>
      </c>
      <c r="AMD615" s="85" t="n"/>
      <c r="AME615" s="85" t="n"/>
      <c r="AMF615" s="85" t="n"/>
      <c r="AMG615" s="85" t="n"/>
      <c r="AMH615" s="85" t="n"/>
      <c r="AMI615" s="85" t="n"/>
      <c r="AMJ615" s="85" t="n"/>
    </row>
    <row r="616" ht="24.6" customFormat="1" customHeight="1" s="92">
      <c r="A616" s="92" t="n">
        <v>2</v>
      </c>
      <c r="B616" s="92" t="n">
        <v>18</v>
      </c>
      <c r="C616" s="79" t="inlineStr">
        <is>
          <t>ALABAMA POWER COMPANY</t>
        </is>
      </c>
      <c r="D616" s="92" t="inlineStr">
        <is>
          <t>AL</t>
        </is>
      </c>
      <c r="F616" s="92" t="n">
        <v>850</v>
      </c>
      <c r="G616" s="92" t="inlineStr">
        <is>
          <t>Lewis Smith</t>
        </is>
      </c>
      <c r="H616" s="94" t="n">
        <v>331</v>
      </c>
      <c r="I616" s="95" t="n">
        <v>41639</v>
      </c>
      <c r="J616" s="95" t="n"/>
      <c r="K616" s="92" t="inlineStr">
        <is>
          <t>331.0  Structures and Improvements</t>
        </is>
      </c>
      <c r="L616" s="96" t="n">
        <v>5583129</v>
      </c>
      <c r="M616" s="96" t="n">
        <v>2373167</v>
      </c>
      <c r="N616" s="96" t="n">
        <v>3246211</v>
      </c>
      <c r="O616" s="103" t="n">
        <v>0.425</v>
      </c>
      <c r="P616" s="92" t="inlineStr">
        <is>
          <t>Fore</t>
        </is>
      </c>
      <c r="Q616" s="92" t="n">
        <v>49.4</v>
      </c>
      <c r="S616" s="97">
        <f>FALSE()</f>
        <v/>
      </c>
      <c r="T616" s="96" t="n">
        <v>36248</v>
      </c>
      <c r="U616" s="103" t="n">
        <v>0.006</v>
      </c>
      <c r="V616" s="92" t="n">
        <v>26.25</v>
      </c>
      <c r="W616" s="98" t="n"/>
      <c r="X616" s="99" t="n">
        <v>123645</v>
      </c>
      <c r="Y616" s="103" t="n">
        <v>0.0221</v>
      </c>
      <c r="Z616" s="97" t="b">
        <v>0</v>
      </c>
      <c r="AA616" s="92" t="inlineStr">
        <is>
          <t>PUC</t>
        </is>
      </c>
      <c r="AMD616" s="85" t="n"/>
      <c r="AME616" s="85" t="n"/>
      <c r="AMF616" s="85" t="n"/>
      <c r="AMG616" s="85" t="n"/>
      <c r="AMH616" s="85" t="n"/>
      <c r="AMI616" s="85" t="n"/>
      <c r="AMJ616" s="85" t="n"/>
    </row>
    <row r="617" ht="24.6" customFormat="1" customHeight="1" s="92">
      <c r="A617" s="92" t="n">
        <v>145</v>
      </c>
      <c r="B617" s="92" t="n">
        <v>272</v>
      </c>
      <c r="C617" s="100" t="inlineStr">
        <is>
          <t>Public Service Company of Colorado</t>
        </is>
      </c>
      <c r="D617" s="92" t="inlineStr">
        <is>
          <t>CO</t>
        </is>
      </c>
      <c r="F617" s="92" t="n">
        <v>195</v>
      </c>
      <c r="G617" s="92" t="inlineStr">
        <is>
          <t>Ft Saint Vrain Unit 3</t>
        </is>
      </c>
      <c r="H617" s="94" t="n">
        <v>345</v>
      </c>
      <c r="I617" s="95" t="n">
        <v>43101</v>
      </c>
      <c r="K617" s="92" t="inlineStr">
        <is>
          <t>345 Accessory Electric Equipment</t>
        </is>
      </c>
      <c r="L617" s="96" t="n">
        <v>674312</v>
      </c>
      <c r="M617" s="96" t="n"/>
      <c r="O617" s="101" t="n">
        <v>0.185</v>
      </c>
      <c r="Q617" s="102" t="n">
        <v>27.86</v>
      </c>
      <c r="T617" s="106" t="n">
        <v>36137</v>
      </c>
      <c r="V617" s="102" t="n">
        <v>23.04</v>
      </c>
      <c r="W617" s="98" t="n"/>
      <c r="X617" s="99" t="n">
        <v>25202</v>
      </c>
      <c r="Y617" s="92" t="n">
        <v>0.037374</v>
      </c>
      <c r="Z617" s="97" t="b">
        <v>0</v>
      </c>
      <c r="AA617" s="92" t="inlineStr">
        <is>
          <t>PUC</t>
        </is>
      </c>
      <c r="AMD617" s="85" t="n"/>
      <c r="AME617" s="85" t="n"/>
      <c r="AMF617" s="85" t="n"/>
      <c r="AMG617" s="85" t="n"/>
      <c r="AMH617" s="85" t="n"/>
      <c r="AMI617" s="85" t="n"/>
      <c r="AMJ617" s="85" t="n"/>
    </row>
    <row r="618" ht="24.6" customFormat="1" customHeight="1" s="92">
      <c r="A618" s="92" t="n">
        <v>57</v>
      </c>
      <c r="B618" s="92" t="n">
        <v>123</v>
      </c>
      <c r="C618" s="79" t="inlineStr">
        <is>
          <t>Georgia Power Company</t>
        </is>
      </c>
      <c r="D618" s="92" t="inlineStr">
        <is>
          <t>GA</t>
        </is>
      </c>
      <c r="F618" s="92" t="n">
        <v>381</v>
      </c>
      <c r="G618" s="92" t="inlineStr">
        <is>
          <t>McDonough-Atkinson CT</t>
        </is>
      </c>
      <c r="H618" s="94" t="n">
        <v>344</v>
      </c>
      <c r="I618" s="95" t="n">
        <v>40908</v>
      </c>
      <c r="J618" s="95" t="n"/>
      <c r="K618" s="92" t="inlineStr">
        <is>
          <t>344.0 Generators</t>
        </is>
      </c>
      <c r="L618" s="96" t="n">
        <v>1004850</v>
      </c>
      <c r="M618" s="96" t="n">
        <v>975384</v>
      </c>
      <c r="N618" s="96" t="n">
        <v>65299</v>
      </c>
      <c r="P618" s="92" t="inlineStr">
        <is>
          <t>Fore</t>
        </is>
      </c>
      <c r="Q618" s="92" t="n">
        <v>45</v>
      </c>
      <c r="R618" s="103" t="n">
        <v>0.036</v>
      </c>
      <c r="S618" s="97">
        <f>FALSE()</f>
        <v/>
      </c>
      <c r="T618" s="96" t="n">
        <v>35833</v>
      </c>
      <c r="V618" s="92" t="n">
        <v>4.5</v>
      </c>
      <c r="W618" s="98" t="n"/>
      <c r="X618" s="99" t="n">
        <v>14511</v>
      </c>
      <c r="Y618" s="103" t="n">
        <v>0.0144</v>
      </c>
      <c r="Z618" s="97" t="b">
        <v>0</v>
      </c>
      <c r="AA618" s="92" t="inlineStr">
        <is>
          <t>PUC</t>
        </is>
      </c>
      <c r="AMD618" s="85" t="n"/>
      <c r="AME618" s="85" t="n"/>
      <c r="AMF618" s="85" t="n"/>
      <c r="AMG618" s="85" t="n"/>
      <c r="AMH618" s="85" t="n"/>
      <c r="AMI618" s="85" t="n"/>
      <c r="AMJ618" s="85" t="n"/>
    </row>
    <row r="619" ht="24.6" customFormat="1" customHeight="1" s="92">
      <c r="A619" s="92" t="n">
        <v>2</v>
      </c>
      <c r="B619" s="92" t="n">
        <v>18</v>
      </c>
      <c r="C619" s="79" t="inlineStr">
        <is>
          <t>ALABAMA POWER COMPANY</t>
        </is>
      </c>
      <c r="D619" s="92" t="inlineStr">
        <is>
          <t>AL</t>
        </is>
      </c>
      <c r="F619" s="92" t="n">
        <v>842</v>
      </c>
      <c r="G619" s="92" t="inlineStr">
        <is>
          <t>Weiss</t>
        </is>
      </c>
      <c r="H619" s="94" t="n">
        <v>331</v>
      </c>
      <c r="I619" s="95" t="n">
        <v>41639</v>
      </c>
      <c r="J619" s="95" t="n"/>
      <c r="K619" s="92" t="inlineStr">
        <is>
          <t>331.0  Structures and Improvements</t>
        </is>
      </c>
      <c r="L619" s="96" t="n">
        <v>4953427</v>
      </c>
      <c r="M619" s="96" t="n">
        <v>2661658</v>
      </c>
      <c r="N619" s="96" t="n">
        <v>2327570</v>
      </c>
      <c r="O619" s="103" t="n">
        <v>0.537</v>
      </c>
      <c r="P619" s="92" t="inlineStr">
        <is>
          <t>Fore</t>
        </is>
      </c>
      <c r="Q619" s="92" t="n">
        <v>66.8</v>
      </c>
      <c r="S619" s="97">
        <f>FALSE()</f>
        <v/>
      </c>
      <c r="T619" s="96" t="n">
        <v>35801</v>
      </c>
      <c r="U619" s="103" t="n">
        <v>0.007</v>
      </c>
      <c r="V619" s="92" t="n">
        <v>29.2</v>
      </c>
      <c r="W619" s="98" t="n"/>
      <c r="X619" s="99" t="n">
        <v>79724</v>
      </c>
      <c r="Y619" s="103" t="n">
        <v>0.0161</v>
      </c>
      <c r="Z619" s="97" t="b">
        <v>0</v>
      </c>
      <c r="AA619" s="92" t="inlineStr">
        <is>
          <t>PUC</t>
        </is>
      </c>
      <c r="AMD619" s="85" t="n"/>
      <c r="AME619" s="85" t="n"/>
      <c r="AMF619" s="85" t="n"/>
      <c r="AMG619" s="85" t="n"/>
      <c r="AMH619" s="85" t="n"/>
      <c r="AMI619" s="85" t="n"/>
      <c r="AMJ619" s="85" t="n"/>
    </row>
    <row r="620" ht="24.6" customFormat="1" customHeight="1" s="92">
      <c r="A620" s="92" t="n">
        <v>57</v>
      </c>
      <c r="B620" s="92" t="n">
        <v>123</v>
      </c>
      <c r="C620" s="79" t="inlineStr">
        <is>
          <t>Georgia Power Company</t>
        </is>
      </c>
      <c r="D620" s="92" t="inlineStr">
        <is>
          <t>GA</t>
        </is>
      </c>
      <c r="F620" s="92" t="n">
        <v>410</v>
      </c>
      <c r="G620" s="92" t="inlineStr">
        <is>
          <t>Mitchell CT</t>
        </is>
      </c>
      <c r="H620" s="94" t="n">
        <v>345</v>
      </c>
      <c r="I620" s="95" t="n">
        <v>40908</v>
      </c>
      <c r="J620" s="95" t="n"/>
      <c r="K620" s="92" t="inlineStr">
        <is>
          <t>345.0 Accessory Electric Equipment</t>
        </is>
      </c>
      <c r="L620" s="96" t="n">
        <v>669739</v>
      </c>
      <c r="M620" s="96" t="n">
        <v>663369</v>
      </c>
      <c r="N620" s="96" t="n">
        <v>41271</v>
      </c>
      <c r="P620" s="92" t="inlineStr">
        <is>
          <t>Fore</t>
        </is>
      </c>
      <c r="Q620" s="92" t="n">
        <v>43.2</v>
      </c>
      <c r="R620" s="103" t="n">
        <v>0.052</v>
      </c>
      <c r="S620" s="97">
        <f>FALSE()</f>
        <v/>
      </c>
      <c r="T620" s="96" t="n">
        <v>34901</v>
      </c>
      <c r="V620" s="92" t="n">
        <v>4.5</v>
      </c>
      <c r="W620" s="98" t="n"/>
      <c r="X620" s="99" t="n">
        <v>9171</v>
      </c>
      <c r="Y620" s="103" t="n">
        <v>0.0137</v>
      </c>
      <c r="Z620" s="97" t="b">
        <v>0</v>
      </c>
      <c r="AA620" s="92" t="inlineStr">
        <is>
          <t>PUC</t>
        </is>
      </c>
      <c r="AMD620" s="85" t="n"/>
      <c r="AME620" s="85" t="n"/>
      <c r="AMF620" s="85" t="n"/>
      <c r="AMG620" s="85" t="n"/>
      <c r="AMH620" s="85" t="n"/>
      <c r="AMI620" s="85" t="n"/>
      <c r="AMJ620" s="85" t="n"/>
    </row>
    <row r="621" ht="24.6" customFormat="1" customHeight="1" s="92">
      <c r="A621" s="92" t="n">
        <v>57</v>
      </c>
      <c r="B621" s="92" t="n">
        <v>123</v>
      </c>
      <c r="C621" s="79" t="inlineStr">
        <is>
          <t>Georgia Power Company</t>
        </is>
      </c>
      <c r="D621" s="92" t="inlineStr">
        <is>
          <t>GA</t>
        </is>
      </c>
      <c r="F621" s="92" t="n">
        <v>919</v>
      </c>
      <c r="G621" s="92" t="inlineStr">
        <is>
          <t>Bartletts Ferry 1-4</t>
        </is>
      </c>
      <c r="H621" s="94" t="n">
        <v>334</v>
      </c>
      <c r="I621" s="95" t="n">
        <v>40908</v>
      </c>
      <c r="J621" s="95" t="n"/>
      <c r="K621" s="92" t="inlineStr">
        <is>
          <t>334.0 Accessory Electric Equipment</t>
        </is>
      </c>
      <c r="L621" s="96" t="n">
        <v>963245</v>
      </c>
      <c r="M621" s="96" t="n">
        <v>654226</v>
      </c>
      <c r="N621" s="96" t="n">
        <v>343700</v>
      </c>
      <c r="P621" s="92" t="inlineStr">
        <is>
          <t>Fore</t>
        </is>
      </c>
      <c r="Q621" s="92" t="n">
        <v>55.7</v>
      </c>
      <c r="R621" s="103" t="n">
        <v>0.036</v>
      </c>
      <c r="S621" s="97">
        <f>FALSE()</f>
        <v/>
      </c>
      <c r="T621" s="96" t="n">
        <v>34680</v>
      </c>
      <c r="V621" s="92" t="n">
        <v>28.32</v>
      </c>
      <c r="W621" s="98" t="n"/>
      <c r="X621" s="99" t="n">
        <v>12136</v>
      </c>
      <c r="Y621" s="103" t="n">
        <v>0.0126</v>
      </c>
      <c r="Z621" s="97" t="b">
        <v>0</v>
      </c>
      <c r="AA621" s="92" t="inlineStr">
        <is>
          <t>PUC</t>
        </is>
      </c>
      <c r="AMD621" s="85" t="n"/>
      <c r="AME621" s="85" t="n"/>
      <c r="AMF621" s="85" t="n"/>
      <c r="AMG621" s="85" t="n"/>
      <c r="AMH621" s="85" t="n"/>
      <c r="AMI621" s="85" t="n"/>
      <c r="AMJ621" s="85" t="n"/>
    </row>
    <row r="622" ht="24.6" customFormat="1" customHeight="1" s="92">
      <c r="A622" s="92" t="n">
        <v>57</v>
      </c>
      <c r="B622" s="92" t="n">
        <v>123</v>
      </c>
      <c r="C622" s="79" t="inlineStr">
        <is>
          <t>Georgia Power Company</t>
        </is>
      </c>
      <c r="D622" s="92" t="inlineStr">
        <is>
          <t>GA</t>
        </is>
      </c>
      <c r="F622" s="92" t="n">
        <v>8668</v>
      </c>
      <c r="G622" s="92" t="inlineStr">
        <is>
          <t>Riverview</t>
        </is>
      </c>
      <c r="H622" s="94" t="n">
        <v>335</v>
      </c>
      <c r="I622" s="95" t="n">
        <v>40908</v>
      </c>
      <c r="J622" s="95" t="n"/>
      <c r="K622" s="92" t="inlineStr">
        <is>
          <t>335.0 Misc. Power Plant Equipment</t>
        </is>
      </c>
      <c r="L622" s="96" t="n">
        <v>17770</v>
      </c>
      <c r="M622" s="96" t="n">
        <v>8885</v>
      </c>
      <c r="N622" s="96" t="n">
        <v>43392</v>
      </c>
      <c r="P622" s="92" t="inlineStr">
        <is>
          <t>Fore</t>
        </is>
      </c>
      <c r="Q622" s="92" t="n">
        <v>20.7</v>
      </c>
      <c r="R622" s="103" t="n">
        <v>1.942</v>
      </c>
      <c r="S622" s="97">
        <f>FALSE()</f>
        <v/>
      </c>
      <c r="T622" s="96" t="n">
        <v>34506</v>
      </c>
      <c r="V622" s="92" t="n">
        <v>11.3</v>
      </c>
      <c r="W622" s="98" t="n"/>
      <c r="X622" s="99" t="n">
        <v>3840</v>
      </c>
      <c r="Y622" s="103" t="n">
        <v>0.2161</v>
      </c>
      <c r="Z622" s="97" t="b">
        <v>0</v>
      </c>
      <c r="AA622" s="92" t="inlineStr">
        <is>
          <t>PUC</t>
        </is>
      </c>
      <c r="AMD622" s="85" t="n"/>
      <c r="AME622" s="85" t="n"/>
      <c r="AMF622" s="85" t="n"/>
      <c r="AMG622" s="85" t="n"/>
      <c r="AMH622" s="85" t="n"/>
      <c r="AMI622" s="85" t="n"/>
      <c r="AMJ622" s="85" t="n"/>
    </row>
    <row r="623" ht="24.6" customFormat="1" customHeight="1" s="92">
      <c r="A623" s="92" t="n">
        <v>145</v>
      </c>
      <c r="B623" s="92" t="n">
        <v>272</v>
      </c>
      <c r="C623" s="100" t="inlineStr">
        <is>
          <t>Public Service Company of Colorado</t>
        </is>
      </c>
      <c r="D623" s="92" t="inlineStr">
        <is>
          <t>CO</t>
        </is>
      </c>
      <c r="F623" s="92" t="n">
        <v>13</v>
      </c>
      <c r="G623" s="92" t="inlineStr">
        <is>
          <t>Alamosa</t>
        </is>
      </c>
      <c r="H623" s="94" t="n">
        <v>341</v>
      </c>
      <c r="I623" s="95" t="n">
        <v>43101</v>
      </c>
      <c r="K623" s="92" t="inlineStr">
        <is>
          <t>341 Structures and Improvements</t>
        </is>
      </c>
      <c r="L623" s="96" t="n">
        <v>560558</v>
      </c>
      <c r="M623" s="96" t="n"/>
      <c r="O623" s="101" t="n">
        <v>0.6929999999999999</v>
      </c>
      <c r="Q623" s="102" t="n">
        <v>24.03</v>
      </c>
      <c r="T623" s="106" t="n">
        <v>34334</v>
      </c>
      <c r="V623" s="102" t="n">
        <v>8.5</v>
      </c>
      <c r="W623" s="98" t="n"/>
      <c r="X623" s="99" t="n">
        <v>21519</v>
      </c>
      <c r="Y623" s="92" t="n">
        <v>0.038389</v>
      </c>
      <c r="Z623" s="97" t="b">
        <v>0</v>
      </c>
      <c r="AA623" s="92" t="inlineStr">
        <is>
          <t>PUC</t>
        </is>
      </c>
      <c r="AMD623" s="85" t="n"/>
      <c r="AME623" s="85" t="n"/>
      <c r="AMF623" s="85" t="n"/>
      <c r="AMG623" s="85" t="n"/>
      <c r="AMH623" s="85" t="n"/>
      <c r="AMI623" s="85" t="n"/>
      <c r="AMJ623" s="85" t="n"/>
    </row>
    <row r="624" ht="24.6" customFormat="1" customHeight="1" s="92">
      <c r="A624" s="92" t="n">
        <v>57</v>
      </c>
      <c r="B624" s="92" t="n">
        <v>123</v>
      </c>
      <c r="C624" s="79" t="inlineStr">
        <is>
          <t>Georgia Power Company</t>
        </is>
      </c>
      <c r="D624" s="92" t="inlineStr">
        <is>
          <t>GA</t>
        </is>
      </c>
      <c r="F624" s="92" t="n">
        <v>614</v>
      </c>
      <c r="G624" s="92" t="inlineStr">
        <is>
          <t>Warner Robins Common</t>
        </is>
      </c>
      <c r="H624" s="94" t="n">
        <v>345</v>
      </c>
      <c r="I624" s="95" t="n">
        <v>40908</v>
      </c>
      <c r="J624" s="95" t="n"/>
      <c r="K624" s="92" t="inlineStr">
        <is>
          <t>345.0 Accessory Electric Equipment</t>
        </is>
      </c>
      <c r="L624" s="96" t="n">
        <v>548586</v>
      </c>
      <c r="M624" s="96" t="n">
        <v>160215</v>
      </c>
      <c r="N624" s="96" t="n">
        <v>422345</v>
      </c>
      <c r="P624" s="92" t="inlineStr">
        <is>
          <t>Fore</t>
        </is>
      </c>
      <c r="Q624" s="92" t="n">
        <v>40.3</v>
      </c>
      <c r="R624" s="103" t="n">
        <v>0.062</v>
      </c>
      <c r="S624" s="97">
        <f>FALSE()</f>
        <v/>
      </c>
      <c r="T624" s="96" t="n">
        <v>33973</v>
      </c>
      <c r="V624" s="92" t="n">
        <v>26.75</v>
      </c>
      <c r="W624" s="98" t="n"/>
      <c r="X624" s="99" t="n">
        <v>15789</v>
      </c>
      <c r="Y624" s="103" t="n">
        <v>0.0288</v>
      </c>
      <c r="Z624" s="97" t="b">
        <v>0</v>
      </c>
      <c r="AA624" s="92" t="inlineStr">
        <is>
          <t>PUC</t>
        </is>
      </c>
      <c r="AMD624" s="85" t="n"/>
      <c r="AME624" s="85" t="n"/>
      <c r="AMF624" s="85" t="n"/>
      <c r="AMG624" s="85" t="n"/>
      <c r="AMH624" s="85" t="n"/>
      <c r="AMI624" s="85" t="n"/>
      <c r="AMJ624" s="85" t="n"/>
    </row>
    <row r="625" ht="24.6" customFormat="1" customHeight="1" s="92">
      <c r="A625" s="92" t="n">
        <v>57</v>
      </c>
      <c r="B625" s="92" t="n">
        <v>123</v>
      </c>
      <c r="C625" s="79" t="inlineStr">
        <is>
          <t>Georgia Power Company</t>
        </is>
      </c>
      <c r="D625" s="92" t="inlineStr">
        <is>
          <t>GA</t>
        </is>
      </c>
      <c r="F625" s="92" t="n">
        <v>8668</v>
      </c>
      <c r="G625" s="92" t="inlineStr">
        <is>
          <t>Riverview</t>
        </is>
      </c>
      <c r="H625" s="94" t="n">
        <v>334</v>
      </c>
      <c r="I625" s="95" t="n">
        <v>40908</v>
      </c>
      <c r="J625" s="95" t="n"/>
      <c r="K625" s="92" t="inlineStr">
        <is>
          <t>334.0 Accessory Electric Equipment</t>
        </is>
      </c>
      <c r="L625" s="96" t="n">
        <v>17357</v>
      </c>
      <c r="M625" s="96" t="n">
        <v>16026</v>
      </c>
      <c r="N625" s="96" t="n">
        <v>35107</v>
      </c>
      <c r="P625" s="92" t="inlineStr">
        <is>
          <t>Fore</t>
        </is>
      </c>
      <c r="Q625" s="92" t="n">
        <v>63.3</v>
      </c>
      <c r="R625" s="103" t="n">
        <v>1.946</v>
      </c>
      <c r="S625" s="97">
        <f>FALSE()</f>
        <v/>
      </c>
      <c r="T625" s="96" t="n">
        <v>33776</v>
      </c>
      <c r="V625" s="92" t="n">
        <v>10.17</v>
      </c>
      <c r="W625" s="98" t="n"/>
      <c r="X625" s="99" t="n">
        <v>3452</v>
      </c>
      <c r="Y625" s="103" t="n">
        <v>0.1989</v>
      </c>
      <c r="Z625" s="97" t="b">
        <v>0</v>
      </c>
      <c r="AA625" s="92" t="inlineStr">
        <is>
          <t>PUC</t>
        </is>
      </c>
      <c r="AMD625" s="85" t="n"/>
      <c r="AME625" s="85" t="n"/>
      <c r="AMF625" s="85" t="n"/>
      <c r="AMG625" s="85" t="n"/>
      <c r="AMH625" s="85" t="n"/>
      <c r="AMI625" s="85" t="n"/>
      <c r="AMJ625" s="85" t="n"/>
    </row>
    <row r="626" ht="24.6" customFormat="1" customHeight="1" s="92">
      <c r="A626" s="92" t="n">
        <v>57</v>
      </c>
      <c r="B626" s="92" t="n">
        <v>123</v>
      </c>
      <c r="C626" s="79" t="inlineStr">
        <is>
          <t>Georgia Power Company</t>
        </is>
      </c>
      <c r="D626" s="92" t="inlineStr">
        <is>
          <t>GA</t>
        </is>
      </c>
      <c r="F626" s="92" t="n">
        <v>381</v>
      </c>
      <c r="G626" s="92" t="inlineStr">
        <is>
          <t>McDonough-Atkinson CC Common</t>
        </is>
      </c>
      <c r="H626" s="94" t="n">
        <v>343</v>
      </c>
      <c r="I626" s="95" t="n">
        <v>40908</v>
      </c>
      <c r="J626" s="95" t="n"/>
      <c r="K626" s="92" t="inlineStr">
        <is>
          <t>343.0 Prime Movers</t>
        </is>
      </c>
      <c r="L626" s="96" t="n">
        <v>948698</v>
      </c>
      <c r="M626" s="96" t="n">
        <v>80888</v>
      </c>
      <c r="N626" s="96" t="n">
        <v>901426</v>
      </c>
      <c r="P626" s="92" t="inlineStr">
        <is>
          <t>Fore</t>
        </is>
      </c>
      <c r="Q626" s="92" t="n">
        <v>35</v>
      </c>
      <c r="R626" s="103" t="n">
        <v>0.035</v>
      </c>
      <c r="S626" s="97">
        <f>FALSE()</f>
        <v/>
      </c>
      <c r="T626" s="96" t="n">
        <v>33617</v>
      </c>
      <c r="V626" s="92" t="n">
        <v>33.5</v>
      </c>
      <c r="W626" s="98" t="n"/>
      <c r="X626" s="99" t="n">
        <v>26908</v>
      </c>
      <c r="Y626" s="103" t="n">
        <v>0.0284</v>
      </c>
      <c r="Z626" s="97" t="b">
        <v>0</v>
      </c>
      <c r="AA626" s="92" t="inlineStr">
        <is>
          <t>PUC</t>
        </is>
      </c>
      <c r="AMD626" s="85" t="n"/>
      <c r="AME626" s="85" t="n"/>
      <c r="AMF626" s="85" t="n"/>
      <c r="AMG626" s="85" t="n"/>
      <c r="AMH626" s="85" t="n"/>
      <c r="AMI626" s="85" t="n"/>
      <c r="AMJ626" s="85" t="n"/>
    </row>
    <row r="627" ht="24.6" customFormat="1" customHeight="1" s="92">
      <c r="A627" s="92" t="n">
        <v>2</v>
      </c>
      <c r="B627" s="92" t="n">
        <v>18</v>
      </c>
      <c r="C627" s="79" t="inlineStr">
        <is>
          <t>ALABAMA POWER COMPANY</t>
        </is>
      </c>
      <c r="D627" s="92" t="inlineStr">
        <is>
          <t>AL</t>
        </is>
      </c>
      <c r="F627" s="92" t="n">
        <v>854</v>
      </c>
      <c r="G627" s="92" t="inlineStr">
        <is>
          <t>Jordan</t>
        </is>
      </c>
      <c r="H627" s="94" t="n">
        <v>332</v>
      </c>
      <c r="I627" s="95" t="n">
        <v>41639</v>
      </c>
      <c r="J627" s="95" t="n"/>
      <c r="K627" s="92" t="inlineStr">
        <is>
          <t>332.0  Reservoirs, Dams &amp; Waterways</t>
        </is>
      </c>
      <c r="L627" s="96" t="n">
        <v>6459437</v>
      </c>
      <c r="M627" s="96" t="n">
        <v>3580354</v>
      </c>
      <c r="N627" s="96" t="n">
        <v>2912429</v>
      </c>
      <c r="O627" s="103" t="n">
        <v>0.554</v>
      </c>
      <c r="P627" s="92" t="inlineStr">
        <is>
          <t>Fore</t>
        </is>
      </c>
      <c r="Q627" s="92" t="n">
        <v>96.09999999999999</v>
      </c>
      <c r="S627" s="97">
        <f>FALSE()</f>
        <v/>
      </c>
      <c r="T627" s="96" t="n">
        <v>33347</v>
      </c>
      <c r="U627" s="103" t="n">
        <v>0.005</v>
      </c>
      <c r="V627" s="92" t="n">
        <v>29.28</v>
      </c>
      <c r="W627" s="98" t="n"/>
      <c r="X627" s="99" t="n">
        <v>99460</v>
      </c>
      <c r="Y627" s="103" t="n">
        <v>0.0154</v>
      </c>
      <c r="Z627" s="97" t="b">
        <v>0</v>
      </c>
      <c r="AA627" s="92" t="inlineStr">
        <is>
          <t>PUC</t>
        </is>
      </c>
      <c r="AMD627" s="85" t="n"/>
      <c r="AME627" s="85" t="n"/>
      <c r="AMF627" s="85" t="n"/>
      <c r="AMG627" s="85" t="n"/>
      <c r="AMH627" s="85" t="n"/>
      <c r="AMI627" s="85" t="n"/>
      <c r="AMJ627" s="85" t="n"/>
    </row>
    <row r="628" ht="24.6" customFormat="1" customHeight="1" s="92">
      <c r="A628" s="92" t="n">
        <v>2</v>
      </c>
      <c r="B628" s="92" t="n">
        <v>18</v>
      </c>
      <c r="C628" s="79" t="inlineStr">
        <is>
          <t>ALABAMA POWER COMPANY</t>
        </is>
      </c>
      <c r="D628" s="92" t="inlineStr">
        <is>
          <t>AL</t>
        </is>
      </c>
      <c r="F628" s="92" t="n">
        <v>32</v>
      </c>
      <c r="G628" s="79" t="inlineStr">
        <is>
          <t>Barry Combined Cycle</t>
        </is>
      </c>
      <c r="H628" s="94" t="n">
        <v>345</v>
      </c>
      <c r="I628" s="95" t="n">
        <v>41639</v>
      </c>
      <c r="J628" s="95" t="n"/>
      <c r="K628" s="92" t="inlineStr">
        <is>
          <t>345.0 Accessory Electric Equipment</t>
        </is>
      </c>
      <c r="L628" s="96" t="n">
        <v>13905580</v>
      </c>
      <c r="M628" s="96" t="n">
        <v>1828127</v>
      </c>
      <c r="N628" s="96" t="n">
        <v>12110491</v>
      </c>
      <c r="O628" s="103" t="n">
        <v>0.131</v>
      </c>
      <c r="P628" s="92" t="inlineStr">
        <is>
          <t>Fore</t>
        </is>
      </c>
      <c r="Q628" s="92" t="n">
        <v>36.6</v>
      </c>
      <c r="S628" s="97">
        <f>FALSE()</f>
        <v/>
      </c>
      <c r="T628" s="96" t="n">
        <v>33038</v>
      </c>
      <c r="U628" s="103" t="n">
        <v>0.002</v>
      </c>
      <c r="V628" s="92" t="n">
        <v>25.54</v>
      </c>
      <c r="W628" s="98" t="n"/>
      <c r="X628" s="99" t="n">
        <v>474140</v>
      </c>
      <c r="Y628" s="103" t="n">
        <v>0.0341</v>
      </c>
      <c r="Z628" s="97" t="b">
        <v>0</v>
      </c>
      <c r="AA628" s="92" t="inlineStr">
        <is>
          <t>PUC</t>
        </is>
      </c>
      <c r="AMD628" s="85" t="n"/>
      <c r="AME628" s="85" t="n"/>
      <c r="AMF628" s="85" t="n"/>
      <c r="AMG628" s="85" t="n"/>
      <c r="AMH628" s="85" t="n"/>
      <c r="AMI628" s="85" t="n"/>
      <c r="AMJ628" s="85" t="n"/>
    </row>
    <row r="629" ht="24.6" customFormat="1" customHeight="1" s="92">
      <c r="A629" s="92" t="n">
        <v>57</v>
      </c>
      <c r="B629" s="92" t="n">
        <v>123</v>
      </c>
      <c r="C629" s="79" t="inlineStr">
        <is>
          <t>Georgia Power Company</t>
        </is>
      </c>
      <c r="D629" s="92" t="inlineStr">
        <is>
          <t>GA</t>
        </is>
      </c>
      <c r="F629" s="92" t="n">
        <v>410</v>
      </c>
      <c r="G629" s="92" t="inlineStr">
        <is>
          <t>Mitchell CT</t>
        </is>
      </c>
      <c r="H629" s="94" t="n">
        <v>341</v>
      </c>
      <c r="I629" s="95" t="n">
        <v>40908</v>
      </c>
      <c r="J629" s="95" t="n"/>
      <c r="K629" s="92" t="inlineStr">
        <is>
          <t>341.0 Structures and Improvements</t>
        </is>
      </c>
      <c r="L629" s="96" t="n">
        <v>617718</v>
      </c>
      <c r="M629" s="96" t="n">
        <v>600200</v>
      </c>
      <c r="N629" s="96" t="n">
        <v>49709</v>
      </c>
      <c r="P629" s="92" t="inlineStr">
        <is>
          <t>Fore</t>
        </is>
      </c>
      <c r="Q629" s="92" t="n">
        <v>37.1</v>
      </c>
      <c r="R629" s="103" t="n">
        <v>0.052</v>
      </c>
      <c r="S629" s="97">
        <f>FALSE()</f>
        <v/>
      </c>
      <c r="T629" s="96" t="n">
        <v>32190</v>
      </c>
      <c r="V629" s="92" t="n">
        <v>4.5</v>
      </c>
      <c r="W629" s="98" t="n"/>
      <c r="X629" s="99" t="n">
        <v>11046</v>
      </c>
      <c r="Y629" s="103" t="n">
        <v>0.0179</v>
      </c>
      <c r="Z629" s="97" t="b">
        <v>0</v>
      </c>
      <c r="AA629" s="92" t="inlineStr">
        <is>
          <t>PUC</t>
        </is>
      </c>
      <c r="AMD629" s="85" t="n"/>
      <c r="AME629" s="85" t="n"/>
      <c r="AMF629" s="85" t="n"/>
      <c r="AMG629" s="85" t="n"/>
      <c r="AMH629" s="85" t="n"/>
      <c r="AMI629" s="85" t="n"/>
      <c r="AMJ629" s="85" t="n"/>
    </row>
    <row r="630" ht="24.6" customFormat="1" customHeight="1" s="92">
      <c r="A630" s="92" t="n">
        <v>2</v>
      </c>
      <c r="B630" s="92" t="n">
        <v>18</v>
      </c>
      <c r="C630" s="79" t="inlineStr">
        <is>
          <t>ALABAMA POWER COMPANY</t>
        </is>
      </c>
      <c r="D630" s="92" t="inlineStr">
        <is>
          <t>AL</t>
        </is>
      </c>
      <c r="F630" s="92" t="n">
        <v>853</v>
      </c>
      <c r="G630" s="92" t="inlineStr">
        <is>
          <t>Holt</t>
        </is>
      </c>
      <c r="H630" s="94" t="n">
        <v>331</v>
      </c>
      <c r="I630" s="95" t="n">
        <v>41639</v>
      </c>
      <c r="J630" s="95" t="n"/>
      <c r="K630" s="92" t="inlineStr">
        <is>
          <t>331.0  Structures and Improvements</t>
        </is>
      </c>
      <c r="L630" s="96" t="n">
        <v>3984743</v>
      </c>
      <c r="M630" s="96" t="n">
        <v>3621535</v>
      </c>
      <c r="N630" s="96" t="n">
        <v>393961</v>
      </c>
      <c r="O630" s="103" t="n">
        <v>0.909</v>
      </c>
      <c r="P630" s="92" t="inlineStr">
        <is>
          <t>Fore</t>
        </is>
      </c>
      <c r="Q630" s="92" t="n">
        <v>71.90000000000001</v>
      </c>
      <c r="S630" s="97">
        <f>FALSE()</f>
        <v/>
      </c>
      <c r="T630" s="96" t="n">
        <v>30752</v>
      </c>
      <c r="U630" s="103" t="n">
        <v>0.008</v>
      </c>
      <c r="V630" s="92" t="n">
        <v>31.15</v>
      </c>
      <c r="W630" s="98" t="n"/>
      <c r="X630" s="99" t="n">
        <v>12646</v>
      </c>
      <c r="Y630" s="103" t="n">
        <v>0.0032</v>
      </c>
      <c r="Z630" s="97" t="b">
        <v>0</v>
      </c>
      <c r="AA630" s="92" t="inlineStr">
        <is>
          <t>PUC</t>
        </is>
      </c>
      <c r="AMD630" s="85" t="n"/>
      <c r="AME630" s="85" t="n"/>
      <c r="AMF630" s="85" t="n"/>
      <c r="AMG630" s="85" t="n"/>
      <c r="AMH630" s="85" t="n"/>
      <c r="AMI630" s="85" t="n"/>
      <c r="AMJ630" s="85" t="n"/>
    </row>
    <row r="631" ht="24.6" customFormat="1" customHeight="1" s="92">
      <c r="A631" s="92" t="n">
        <v>2</v>
      </c>
      <c r="B631" s="92" t="n">
        <v>18</v>
      </c>
      <c r="C631" s="79" t="inlineStr">
        <is>
          <t>ALABAMA POWER COMPANY</t>
        </is>
      </c>
      <c r="D631" s="92" t="inlineStr">
        <is>
          <t>AL</t>
        </is>
      </c>
      <c r="F631" s="92" t="n">
        <v>286</v>
      </c>
      <c r="G631" s="79" t="inlineStr">
        <is>
          <t>Miller Common 3 &amp; 4</t>
        </is>
      </c>
      <c r="H631" s="94" t="n">
        <v>315</v>
      </c>
      <c r="I631" s="95" t="n">
        <v>41639</v>
      </c>
      <c r="J631" s="95" t="n"/>
      <c r="K631" s="92" t="inlineStr">
        <is>
          <t>315.0 Accessory Electric Equipment</t>
        </is>
      </c>
      <c r="L631" s="96" t="n">
        <v>680464</v>
      </c>
      <c r="M631" s="96" t="n">
        <v>320301</v>
      </c>
      <c r="N631" s="96" t="n">
        <v>390529</v>
      </c>
      <c r="O631" s="103" t="n">
        <v>0.471</v>
      </c>
      <c r="P631" s="92" t="inlineStr">
        <is>
          <t>Fore</t>
        </is>
      </c>
      <c r="Q631" s="92" t="n">
        <v>59</v>
      </c>
      <c r="S631" s="97">
        <f>FALSE()</f>
        <v/>
      </c>
      <c r="T631" s="96" t="n">
        <v>30366</v>
      </c>
      <c r="U631" s="103" t="n">
        <v>0.045</v>
      </c>
      <c r="V631" s="92" t="n">
        <v>39.79</v>
      </c>
      <c r="W631" s="98" t="n"/>
      <c r="X631" s="99" t="n">
        <v>9815</v>
      </c>
      <c r="Y631" s="103" t="n">
        <v>0.0144</v>
      </c>
      <c r="Z631" s="97" t="b">
        <v>0</v>
      </c>
      <c r="AA631" s="92" t="inlineStr">
        <is>
          <t>PUC</t>
        </is>
      </c>
      <c r="AMD631" s="85" t="n"/>
      <c r="AME631" s="85" t="n"/>
      <c r="AMF631" s="85" t="n"/>
      <c r="AMG631" s="85" t="n"/>
      <c r="AMH631" s="85" t="n"/>
      <c r="AMI631" s="85" t="n"/>
      <c r="AMJ631" s="85" t="n"/>
    </row>
    <row r="632" ht="24.6" customFormat="1" customHeight="1" s="92">
      <c r="A632" s="92" t="n">
        <v>57</v>
      </c>
      <c r="B632" s="92" t="n">
        <v>123</v>
      </c>
      <c r="C632" s="79" t="inlineStr">
        <is>
          <t>Georgia Power Company</t>
        </is>
      </c>
      <c r="D632" s="92" t="inlineStr">
        <is>
          <t>GA</t>
        </is>
      </c>
      <c r="F632" s="92" t="n">
        <v>386</v>
      </c>
      <c r="G632" s="92" t="inlineStr">
        <is>
          <t>McIntosh Common</t>
        </is>
      </c>
      <c r="H632" s="94" t="n">
        <v>345</v>
      </c>
      <c r="I632" s="95" t="n">
        <v>40908</v>
      </c>
      <c r="J632" s="95" t="n"/>
      <c r="K632" s="92" t="inlineStr">
        <is>
          <t>345.0 Accessory Electric Equipment</t>
        </is>
      </c>
      <c r="L632" s="96" t="n">
        <v>1414516</v>
      </c>
      <c r="M632" s="96" t="n">
        <v>63586</v>
      </c>
      <c r="N632" s="96" t="n">
        <v>1380736</v>
      </c>
      <c r="P632" s="92" t="inlineStr">
        <is>
          <t>Fore</t>
        </is>
      </c>
      <c r="Q632" s="92" t="n">
        <v>29.9</v>
      </c>
      <c r="R632" s="103" t="n">
        <v>0.021</v>
      </c>
      <c r="S632" s="97">
        <f>FALSE()</f>
        <v/>
      </c>
      <c r="T632" s="96" t="n">
        <v>29806</v>
      </c>
      <c r="V632" s="92" t="n">
        <v>28.33</v>
      </c>
      <c r="W632" s="98" t="n"/>
      <c r="X632" s="99" t="n">
        <v>48738</v>
      </c>
      <c r="Y632" s="103" t="n">
        <v>0.0345</v>
      </c>
      <c r="Z632" s="97" t="b">
        <v>0</v>
      </c>
      <c r="AA632" s="92" t="inlineStr">
        <is>
          <t>PUC</t>
        </is>
      </c>
      <c r="AMD632" s="85" t="n"/>
      <c r="AME632" s="85" t="n"/>
      <c r="AMF632" s="85" t="n"/>
      <c r="AMG632" s="85" t="n"/>
      <c r="AMH632" s="85" t="n"/>
      <c r="AMI632" s="85" t="n"/>
      <c r="AMJ632" s="85" t="n"/>
    </row>
    <row r="633" ht="24.6" customFormat="1" customHeight="1" s="92">
      <c r="A633" s="92" t="n">
        <v>2</v>
      </c>
      <c r="B633" s="92" t="n">
        <v>18</v>
      </c>
      <c r="C633" s="79" t="inlineStr">
        <is>
          <t>ALABAMA POWER COMPANY</t>
        </is>
      </c>
      <c r="D633" s="92" t="inlineStr">
        <is>
          <t>AL</t>
        </is>
      </c>
      <c r="F633" s="92" t="n">
        <v>847</v>
      </c>
      <c r="G633" s="92" t="inlineStr">
        <is>
          <t>Logan Martin</t>
        </is>
      </c>
      <c r="H633" s="94" t="n">
        <v>331</v>
      </c>
      <c r="I633" s="95" t="n">
        <v>41639</v>
      </c>
      <c r="J633" s="95" t="n"/>
      <c r="K633" s="92" t="inlineStr">
        <is>
          <t>331.0  Structures and Improvements</t>
        </is>
      </c>
      <c r="L633" s="96" t="n">
        <v>4119581</v>
      </c>
      <c r="M633" s="96" t="n">
        <v>1405770</v>
      </c>
      <c r="N633" s="96" t="n">
        <v>2743585</v>
      </c>
      <c r="O633" s="103" t="n">
        <v>0.341</v>
      </c>
      <c r="P633" s="92" t="inlineStr">
        <is>
          <t>Fore</t>
        </is>
      </c>
      <c r="Q633" s="92" t="n">
        <v>51.8</v>
      </c>
      <c r="S633" s="97">
        <f>FALSE()</f>
        <v/>
      </c>
      <c r="T633" s="96" t="n">
        <v>29774</v>
      </c>
      <c r="U633" s="103" t="n">
        <v>0.007</v>
      </c>
      <c r="V633" s="92" t="n">
        <v>29.2</v>
      </c>
      <c r="W633" s="98" t="n"/>
      <c r="X633" s="99" t="n">
        <v>93973</v>
      </c>
      <c r="Y633" s="103" t="n">
        <v>0.0228</v>
      </c>
      <c r="Z633" s="97" t="b">
        <v>0</v>
      </c>
      <c r="AA633" s="92" t="inlineStr">
        <is>
          <t>PUC</t>
        </is>
      </c>
      <c r="AMD633" s="85" t="n"/>
      <c r="AME633" s="85" t="n"/>
      <c r="AMF633" s="85" t="n"/>
      <c r="AMG633" s="85" t="n"/>
      <c r="AMH633" s="85" t="n"/>
      <c r="AMI633" s="85" t="n"/>
      <c r="AMJ633" s="85" t="n"/>
    </row>
    <row r="634" ht="24.6" customFormat="1" customHeight="1" s="92">
      <c r="A634" s="92" t="n">
        <v>2</v>
      </c>
      <c r="B634" s="92" t="n">
        <v>18</v>
      </c>
      <c r="C634" s="79" t="inlineStr">
        <is>
          <t>ALABAMA POWER COMPANY</t>
        </is>
      </c>
      <c r="D634" s="92" t="inlineStr">
        <is>
          <t>AL</t>
        </is>
      </c>
      <c r="F634" s="92" t="n">
        <v>852</v>
      </c>
      <c r="G634" s="92" t="inlineStr">
        <is>
          <t>Bankhead</t>
        </is>
      </c>
      <c r="H634" s="94" t="n">
        <v>334</v>
      </c>
      <c r="I634" s="95" t="n">
        <v>41639</v>
      </c>
      <c r="J634" s="95" t="n"/>
      <c r="K634" s="92" t="inlineStr">
        <is>
          <t>334.0 Accessory Electric Equipment</t>
        </is>
      </c>
      <c r="L634" s="96" t="n">
        <v>1244825</v>
      </c>
      <c r="M634" s="96" t="n">
        <v>431372</v>
      </c>
      <c r="N634" s="96" t="n">
        <v>842317</v>
      </c>
      <c r="O634" s="103" t="n">
        <v>0.347</v>
      </c>
      <c r="P634" s="92" t="inlineStr">
        <is>
          <t>Fore</t>
        </is>
      </c>
      <c r="Q634" s="92" t="n">
        <v>46.3</v>
      </c>
      <c r="S634" s="97">
        <f>FALSE()</f>
        <v/>
      </c>
      <c r="T634" s="96" t="n">
        <v>28864</v>
      </c>
      <c r="U634" s="103" t="n">
        <v>0.023</v>
      </c>
      <c r="V634" s="92" t="n">
        <v>25.62</v>
      </c>
      <c r="W634" s="98" t="n"/>
      <c r="X634" s="99" t="n">
        <v>32875</v>
      </c>
      <c r="Y634" s="103" t="n">
        <v>0.0264</v>
      </c>
      <c r="Z634" s="97" t="b">
        <v>0</v>
      </c>
      <c r="AA634" s="92" t="inlineStr">
        <is>
          <t>PUC</t>
        </is>
      </c>
      <c r="AMD634" s="85" t="n"/>
      <c r="AME634" s="85" t="n"/>
      <c r="AMF634" s="85" t="n"/>
      <c r="AMG634" s="85" t="n"/>
      <c r="AMH634" s="85" t="n"/>
      <c r="AMI634" s="85" t="n"/>
      <c r="AMJ634" s="85" t="n"/>
    </row>
    <row r="635" ht="24.6" customFormat="1" customHeight="1" s="92">
      <c r="A635" s="92" t="n">
        <v>145</v>
      </c>
      <c r="B635" s="92" t="n">
        <v>272</v>
      </c>
      <c r="C635" s="100" t="inlineStr">
        <is>
          <t>Public Service Company of Colorado</t>
        </is>
      </c>
      <c r="D635" s="92" t="inlineStr">
        <is>
          <t>CO</t>
        </is>
      </c>
      <c r="F635" s="92" t="n">
        <v>193</v>
      </c>
      <c r="G635" s="92" t="inlineStr">
        <is>
          <t>Ft. Lupton CT</t>
        </is>
      </c>
      <c r="H635" s="94" t="n">
        <v>342</v>
      </c>
      <c r="I635" s="95" t="n">
        <v>43101</v>
      </c>
      <c r="K635" s="92" t="inlineStr">
        <is>
          <t>342 Fuel Holders, Producers, and Accessories</t>
        </is>
      </c>
      <c r="L635" s="96" t="n">
        <v>350190</v>
      </c>
      <c r="M635" s="96" t="n"/>
      <c r="O635" s="101" t="n">
        <v>0.784</v>
      </c>
      <c r="Q635" s="102" t="n">
        <v>31.08</v>
      </c>
      <c r="T635" s="106" t="n">
        <v>28761</v>
      </c>
      <c r="V635" s="102" t="n">
        <v>8.35</v>
      </c>
      <c r="W635" s="98" t="n"/>
      <c r="X635" s="99" t="n">
        <v>9826</v>
      </c>
      <c r="Y635" s="92" t="n">
        <v>0.028058</v>
      </c>
      <c r="Z635" s="97" t="b">
        <v>0</v>
      </c>
      <c r="AA635" s="92" t="inlineStr">
        <is>
          <t>PUC</t>
        </is>
      </c>
      <c r="AMD635" s="85" t="n"/>
      <c r="AME635" s="85" t="n"/>
      <c r="AMF635" s="85" t="n"/>
      <c r="AMG635" s="85" t="n"/>
      <c r="AMH635" s="85" t="n"/>
      <c r="AMI635" s="85" t="n"/>
      <c r="AMJ635" s="85" t="n"/>
    </row>
    <row r="636" ht="24.6" customFormat="1" customHeight="1" s="92">
      <c r="A636" s="92" t="n">
        <v>2</v>
      </c>
      <c r="B636" s="92" t="n">
        <v>18</v>
      </c>
      <c r="C636" s="79" t="inlineStr">
        <is>
          <t>ALABAMA POWER COMPANY</t>
        </is>
      </c>
      <c r="D636" s="92" t="inlineStr">
        <is>
          <t>AL</t>
        </is>
      </c>
      <c r="F636" s="92" t="n">
        <v>853</v>
      </c>
      <c r="G636" s="92" t="inlineStr">
        <is>
          <t>Holt</t>
        </is>
      </c>
      <c r="H636" s="94" t="n">
        <v>334</v>
      </c>
      <c r="I636" s="95" t="n">
        <v>41639</v>
      </c>
      <c r="J636" s="95" t="n"/>
      <c r="K636" s="92" t="inlineStr">
        <is>
          <t>334.0 Accessory Electric Equipment</t>
        </is>
      </c>
      <c r="L636" s="96" t="n">
        <v>1040972</v>
      </c>
      <c r="M636" s="96" t="n">
        <v>715705</v>
      </c>
      <c r="N636" s="96" t="n">
        <v>353959</v>
      </c>
      <c r="O636" s="103" t="n">
        <v>0.6879999999999999</v>
      </c>
      <c r="P636" s="92" t="inlineStr">
        <is>
          <t>Fore</t>
        </is>
      </c>
      <c r="Q636" s="92" t="n">
        <v>52.2</v>
      </c>
      <c r="S636" s="97">
        <f>FALSE()</f>
        <v/>
      </c>
      <c r="T636" s="96" t="n">
        <v>28692</v>
      </c>
      <c r="U636" s="103" t="n">
        <v>0.028</v>
      </c>
      <c r="V636" s="92" t="n">
        <v>30.26</v>
      </c>
      <c r="W636" s="98" t="n"/>
      <c r="X636" s="99" t="n">
        <v>11697</v>
      </c>
      <c r="Y636" s="103" t="n">
        <v>0.0112</v>
      </c>
      <c r="Z636" s="97" t="b">
        <v>0</v>
      </c>
      <c r="AA636" s="92" t="inlineStr">
        <is>
          <t>PUC</t>
        </is>
      </c>
      <c r="AMD636" s="85" t="n"/>
      <c r="AME636" s="85" t="n"/>
      <c r="AMF636" s="85" t="n"/>
      <c r="AMG636" s="85" t="n"/>
      <c r="AMH636" s="85" t="n"/>
      <c r="AMI636" s="85" t="n"/>
      <c r="AMJ636" s="85" t="n"/>
    </row>
    <row r="637" ht="24.6" customFormat="1" customHeight="1" s="92">
      <c r="A637" s="92" t="n">
        <v>57</v>
      </c>
      <c r="B637" s="92" t="n">
        <v>123</v>
      </c>
      <c r="C637" s="79" t="inlineStr">
        <is>
          <t>Georgia Power Company</t>
        </is>
      </c>
      <c r="D637" s="92" t="inlineStr">
        <is>
          <t>GA</t>
        </is>
      </c>
      <c r="F637" s="92" t="n">
        <v>386</v>
      </c>
      <c r="G637" s="92" t="inlineStr">
        <is>
          <t>McIntosh Unit 2</t>
        </is>
      </c>
      <c r="H637" s="94" t="n">
        <v>341</v>
      </c>
      <c r="I637" s="95" t="n">
        <v>40908</v>
      </c>
      <c r="J637" s="95" t="n"/>
      <c r="K637" s="92" t="inlineStr">
        <is>
          <t>341.0 Structures and Improvements</t>
        </is>
      </c>
      <c r="L637" s="96" t="n">
        <v>1114451</v>
      </c>
      <c r="M637" s="96" t="n">
        <v>245561</v>
      </c>
      <c r="N637" s="96" t="n">
        <v>897514</v>
      </c>
      <c r="P637" s="92" t="inlineStr">
        <is>
          <t>Fore</t>
        </is>
      </c>
      <c r="Q637" s="92" t="n">
        <v>44.3</v>
      </c>
      <c r="R637" s="103" t="n">
        <v>0.026</v>
      </c>
      <c r="S637" s="97">
        <f>FALSE()</f>
        <v/>
      </c>
      <c r="T637" s="96" t="n">
        <v>28625</v>
      </c>
      <c r="V637" s="92" t="n">
        <v>27.82</v>
      </c>
      <c r="W637" s="98" t="n"/>
      <c r="X637" s="99" t="n">
        <v>32261</v>
      </c>
      <c r="Y637" s="103" t="n">
        <v>0.0289</v>
      </c>
      <c r="Z637" s="97" t="b">
        <v>0</v>
      </c>
      <c r="AA637" s="92" t="inlineStr">
        <is>
          <t>PUC</t>
        </is>
      </c>
      <c r="AMD637" s="85" t="n"/>
      <c r="AME637" s="85" t="n"/>
      <c r="AMF637" s="85" t="n"/>
      <c r="AMG637" s="85" t="n"/>
      <c r="AMH637" s="85" t="n"/>
      <c r="AMI637" s="85" t="n"/>
      <c r="AMJ637" s="85" t="n"/>
    </row>
    <row r="638" ht="24.6" customFormat="1" customHeight="1" s="92">
      <c r="A638" s="92" t="n">
        <v>145</v>
      </c>
      <c r="B638" s="92" t="n">
        <v>272</v>
      </c>
      <c r="C638" s="100" t="inlineStr">
        <is>
          <t>Public Service Company of Colorado</t>
        </is>
      </c>
      <c r="D638" s="92" t="inlineStr">
        <is>
          <t>CO</t>
        </is>
      </c>
      <c r="F638" s="92" t="n">
        <v>1478</v>
      </c>
      <c r="G638" s="92" t="inlineStr">
        <is>
          <t>Georgetown</t>
        </is>
      </c>
      <c r="H638" s="94" t="n">
        <v>333</v>
      </c>
      <c r="I638" s="95" t="n">
        <v>43101</v>
      </c>
      <c r="K638" s="92" t="inlineStr">
        <is>
          <t>333 Waterwheels, Turbines and Generators</t>
        </is>
      </c>
      <c r="L638" s="96" t="n">
        <v>164947</v>
      </c>
      <c r="M638" s="96" t="n"/>
      <c r="O638" s="101" t="n">
        <v>0.361</v>
      </c>
      <c r="Q638" s="102" t="n">
        <v>39.66</v>
      </c>
      <c r="T638" s="106" t="n">
        <v>28545</v>
      </c>
      <c r="V638" s="102" t="n">
        <v>17.83</v>
      </c>
      <c r="W638" s="98" t="n"/>
      <c r="X638" s="99" t="n">
        <v>6971</v>
      </c>
      <c r="Y638" s="92" t="n">
        <v>0.042262</v>
      </c>
      <c r="Z638" s="97" t="b">
        <v>0</v>
      </c>
      <c r="AA638" s="92" t="inlineStr">
        <is>
          <t>PUC</t>
        </is>
      </c>
      <c r="AMD638" s="85" t="n"/>
      <c r="AME638" s="85" t="n"/>
      <c r="AMF638" s="85" t="n"/>
      <c r="AMG638" s="85" t="n"/>
      <c r="AMH638" s="85" t="n"/>
      <c r="AMI638" s="85" t="n"/>
      <c r="AMJ638" s="85" t="n"/>
    </row>
    <row r="639" ht="24.6" customFormat="1" customHeight="1" s="92">
      <c r="A639" s="92" t="n">
        <v>145</v>
      </c>
      <c r="B639" s="92" t="n">
        <v>272</v>
      </c>
      <c r="C639" s="100" t="inlineStr">
        <is>
          <t>Public Service Company of Colorado</t>
        </is>
      </c>
      <c r="D639" s="92" t="inlineStr">
        <is>
          <t>CO</t>
        </is>
      </c>
      <c r="F639" s="92" t="n">
        <v>9025</v>
      </c>
      <c r="G639" s="92" t="inlineStr">
        <is>
          <t>Ames</t>
        </is>
      </c>
      <c r="H639" s="94" t="n">
        <v>335.2</v>
      </c>
      <c r="I639" s="95" t="n">
        <v>43101</v>
      </c>
      <c r="K639" s="92" t="inlineStr">
        <is>
          <t>335.2 Recreational Facilities</t>
        </is>
      </c>
      <c r="L639" s="96" t="n">
        <v>168022</v>
      </c>
      <c r="M639" s="96" t="n"/>
      <c r="O639" s="101" t="n">
        <v>0.274</v>
      </c>
      <c r="Q639" s="102" t="n">
        <v>51.92</v>
      </c>
      <c r="T639" s="106" t="n">
        <v>28414</v>
      </c>
      <c r="V639" s="102" t="n">
        <v>30.24</v>
      </c>
      <c r="W639" s="98" t="n"/>
      <c r="X639" s="99" t="n">
        <v>4741</v>
      </c>
      <c r="Y639" s="92" t="n">
        <v>0.028217</v>
      </c>
      <c r="Z639" s="97" t="b">
        <v>0</v>
      </c>
      <c r="AA639" s="92" t="inlineStr">
        <is>
          <t>PUC</t>
        </is>
      </c>
      <c r="AMD639" s="85" t="n"/>
      <c r="AME639" s="85" t="n"/>
      <c r="AMF639" s="85" t="n"/>
      <c r="AMG639" s="85" t="n"/>
      <c r="AMH639" s="85" t="n"/>
      <c r="AMI639" s="85" t="n"/>
      <c r="AMJ639" s="85" t="n"/>
    </row>
    <row r="640" ht="24.6" customFormat="1" customHeight="1" s="92">
      <c r="A640" s="92" t="n">
        <v>57</v>
      </c>
      <c r="B640" s="92" t="n">
        <v>123</v>
      </c>
      <c r="C640" s="79" t="inlineStr">
        <is>
          <t>Georgia Power Company</t>
        </is>
      </c>
      <c r="D640" s="92" t="inlineStr">
        <is>
          <t>GA</t>
        </is>
      </c>
      <c r="F640" s="92" t="n">
        <v>396</v>
      </c>
      <c r="G640" s="92" t="inlineStr">
        <is>
          <t>McManus CT</t>
        </is>
      </c>
      <c r="H640" s="94" t="n">
        <v>346</v>
      </c>
      <c r="I640" s="95" t="n">
        <v>40908</v>
      </c>
      <c r="J640" s="95" t="n"/>
      <c r="K640" s="92" t="inlineStr">
        <is>
          <t>346.0 Misc. Power Plant Equipment</t>
        </is>
      </c>
      <c r="L640" s="96" t="n">
        <v>734354</v>
      </c>
      <c r="M640" s="96" t="n">
        <v>495602</v>
      </c>
      <c r="N640" s="96" t="n">
        <v>267090</v>
      </c>
      <c r="P640" s="92" t="inlineStr">
        <is>
          <t>Fore</t>
        </is>
      </c>
      <c r="Q640" s="92" t="n">
        <v>16.5</v>
      </c>
      <c r="R640" s="103" t="n">
        <v>0.039</v>
      </c>
      <c r="S640" s="97">
        <f>FALSE()</f>
        <v/>
      </c>
      <c r="T640" s="96" t="n">
        <v>28338</v>
      </c>
      <c r="V640" s="92" t="n">
        <v>5.45</v>
      </c>
      <c r="W640" s="98" t="n"/>
      <c r="X640" s="99" t="n">
        <v>49007</v>
      </c>
      <c r="Y640" s="103" t="n">
        <v>0.0667</v>
      </c>
      <c r="Z640" s="97" t="b">
        <v>0</v>
      </c>
      <c r="AA640" s="92" t="inlineStr">
        <is>
          <t>PUC</t>
        </is>
      </c>
      <c r="AMD640" s="85" t="n"/>
      <c r="AME640" s="85" t="n"/>
      <c r="AMF640" s="85" t="n"/>
      <c r="AMG640" s="85" t="n"/>
      <c r="AMH640" s="85" t="n"/>
      <c r="AMI640" s="85" t="n"/>
      <c r="AMJ640" s="85" t="n"/>
    </row>
    <row r="641" ht="24.6" customFormat="1" customHeight="1" s="92">
      <c r="A641" s="92" t="n">
        <v>145</v>
      </c>
      <c r="B641" s="92" t="n">
        <v>272</v>
      </c>
      <c r="C641" s="100" t="inlineStr">
        <is>
          <t>Public Service Company of Colorado</t>
        </is>
      </c>
      <c r="D641" s="92" t="inlineStr">
        <is>
          <t>CO</t>
        </is>
      </c>
      <c r="F641" s="92" t="n">
        <v>195</v>
      </c>
      <c r="G641" s="92" t="inlineStr">
        <is>
          <t>Ft Saint Vrain Unit 4</t>
        </is>
      </c>
      <c r="H641" s="94" t="n">
        <v>341</v>
      </c>
      <c r="I641" s="95" t="n">
        <v>43101</v>
      </c>
      <c r="K641" s="92" t="inlineStr">
        <is>
          <t>341 Structures and Improvements</t>
        </is>
      </c>
      <c r="L641" s="96" t="n">
        <v>3072750</v>
      </c>
      <c r="M641" s="96" t="n"/>
      <c r="O641" s="101" t="n">
        <v>0.626</v>
      </c>
      <c r="Q641" s="102" t="n">
        <v>56.4</v>
      </c>
      <c r="T641" s="106" t="n">
        <v>28280</v>
      </c>
      <c r="V641" s="102" t="n">
        <v>23.47</v>
      </c>
      <c r="W641" s="98" t="n"/>
      <c r="X641" s="99" t="n">
        <v>49477</v>
      </c>
      <c r="Y641" s="92" t="n">
        <v>0.016102</v>
      </c>
      <c r="Z641" s="97" t="b">
        <v>0</v>
      </c>
      <c r="AA641" s="92" t="inlineStr">
        <is>
          <t>PUC</t>
        </is>
      </c>
      <c r="AMD641" s="85" t="n"/>
      <c r="AME641" s="85" t="n"/>
      <c r="AMF641" s="85" t="n"/>
      <c r="AMG641" s="85" t="n"/>
      <c r="AMH641" s="85" t="n"/>
      <c r="AMI641" s="85" t="n"/>
      <c r="AMJ641" s="85" t="n"/>
    </row>
    <row r="642" ht="24.6" customFormat="1" customHeight="1" s="92">
      <c r="A642" s="92" t="n">
        <v>57</v>
      </c>
      <c r="B642" s="92" t="n">
        <v>123</v>
      </c>
      <c r="C642" s="79" t="inlineStr">
        <is>
          <t>Georgia Power Company</t>
        </is>
      </c>
      <c r="D642" s="92" t="inlineStr">
        <is>
          <t>GA</t>
        </is>
      </c>
      <c r="F642" s="92" t="n">
        <v>283</v>
      </c>
      <c r="G642" s="92" t="inlineStr">
        <is>
          <t>Intercession City</t>
        </is>
      </c>
      <c r="H642" s="94" t="n">
        <v>345</v>
      </c>
      <c r="I642" s="95" t="n">
        <v>40908</v>
      </c>
      <c r="J642" s="95" t="n"/>
      <c r="K642" s="92" t="inlineStr">
        <is>
          <t>345.0 Accessory Electric Equipment</t>
        </is>
      </c>
      <c r="L642" s="96" t="n">
        <v>1694742</v>
      </c>
      <c r="M642" s="96" t="n">
        <v>517104</v>
      </c>
      <c r="N642" s="96" t="n">
        <v>1205739</v>
      </c>
      <c r="P642" s="92" t="inlineStr">
        <is>
          <t>Fore</t>
        </is>
      </c>
      <c r="Q642" s="92" t="n">
        <v>40.4</v>
      </c>
      <c r="R642" s="103" t="n">
        <v>0.017</v>
      </c>
      <c r="S642" s="97">
        <f>FALSE()</f>
        <v/>
      </c>
      <c r="T642" s="96" t="n">
        <v>28101</v>
      </c>
      <c r="V642" s="92" t="n">
        <v>27.94</v>
      </c>
      <c r="W642" s="98" t="n"/>
      <c r="X642" s="99" t="n">
        <v>43155</v>
      </c>
      <c r="Y642" s="103" t="n">
        <v>0.0255</v>
      </c>
      <c r="Z642" s="97" t="b">
        <v>0</v>
      </c>
      <c r="AA642" s="92" t="inlineStr">
        <is>
          <t>PUC</t>
        </is>
      </c>
      <c r="AMD642" s="85" t="n"/>
      <c r="AME642" s="85" t="n"/>
      <c r="AMF642" s="85" t="n"/>
      <c r="AMG642" s="85" t="n"/>
      <c r="AMH642" s="85" t="n"/>
      <c r="AMI642" s="85" t="n"/>
      <c r="AMJ642" s="85" t="n"/>
    </row>
    <row r="643" ht="24.6" customFormat="1" customHeight="1" s="92">
      <c r="A643" s="92" t="n">
        <v>145</v>
      </c>
      <c r="B643" s="92" t="n">
        <v>272</v>
      </c>
      <c r="C643" s="100" t="inlineStr">
        <is>
          <t>Public Service Company of Colorado</t>
        </is>
      </c>
      <c r="D643" s="92" t="inlineStr">
        <is>
          <t>CO</t>
        </is>
      </c>
      <c r="F643" s="92" t="n">
        <v>195</v>
      </c>
      <c r="G643" s="92" t="inlineStr">
        <is>
          <t>Ft Saint Vrain Unit 2</t>
        </is>
      </c>
      <c r="H643" s="94" t="n">
        <v>343</v>
      </c>
      <c r="I643" s="95" t="n">
        <v>43101</v>
      </c>
      <c r="K643" s="92" t="inlineStr">
        <is>
          <t>343 Prime Movers</t>
        </is>
      </c>
      <c r="L643" s="96" t="n">
        <v>2355725</v>
      </c>
      <c r="M643" s="96" t="n"/>
      <c r="O643" s="101" t="n">
        <v>0.175</v>
      </c>
      <c r="Q643" s="102" t="n">
        <v>26.8</v>
      </c>
      <c r="T643" s="106" t="n">
        <v>27763</v>
      </c>
      <c r="V643" s="102" t="n">
        <v>22.44</v>
      </c>
      <c r="W643" s="98" t="n"/>
      <c r="X643" s="99" t="n">
        <v>88387</v>
      </c>
      <c r="Y643" s="92" t="n">
        <v>0.03752</v>
      </c>
      <c r="Z643" s="97" t="b">
        <v>0</v>
      </c>
      <c r="AA643" s="92" t="inlineStr">
        <is>
          <t>PUC</t>
        </is>
      </c>
      <c r="AMD643" s="85" t="n"/>
      <c r="AME643" s="85" t="n"/>
      <c r="AMF643" s="85" t="n"/>
      <c r="AMG643" s="85" t="n"/>
      <c r="AMH643" s="85" t="n"/>
      <c r="AMI643" s="85" t="n"/>
      <c r="AMJ643" s="85" t="n"/>
    </row>
    <row r="644" ht="24.6" customFormat="1" customHeight="1" s="92">
      <c r="A644" s="92" t="n">
        <v>57</v>
      </c>
      <c r="B644" s="92" t="n">
        <v>123</v>
      </c>
      <c r="C644" s="79" t="inlineStr">
        <is>
          <t>Georgia Power Company</t>
        </is>
      </c>
      <c r="D644" s="92" t="inlineStr">
        <is>
          <t>GA</t>
        </is>
      </c>
      <c r="F644" s="92" t="n">
        <v>381</v>
      </c>
      <c r="G644" s="92" t="inlineStr">
        <is>
          <t>McDonough-Atkinson CT</t>
        </is>
      </c>
      <c r="H644" s="94" t="n">
        <v>341</v>
      </c>
      <c r="I644" s="95" t="n">
        <v>40908</v>
      </c>
      <c r="J644" s="95" t="n"/>
      <c r="K644" s="92" t="inlineStr">
        <is>
          <t>341.0 Structures and Improvements</t>
        </is>
      </c>
      <c r="L644" s="96" t="n">
        <v>774136</v>
      </c>
      <c r="M644" s="96" t="n">
        <v>690882</v>
      </c>
      <c r="N644" s="96" t="n">
        <v>110860</v>
      </c>
      <c r="P644" s="92" t="inlineStr">
        <is>
          <t>Fore</t>
        </is>
      </c>
      <c r="Q644" s="92" t="n">
        <v>26.1</v>
      </c>
      <c r="R644" s="103" t="n">
        <v>0.036</v>
      </c>
      <c r="S644" s="97">
        <f>FALSE()</f>
        <v/>
      </c>
      <c r="T644" s="96" t="n">
        <v>27606</v>
      </c>
      <c r="V644" s="92" t="n">
        <v>4.5</v>
      </c>
      <c r="W644" s="98" t="n"/>
      <c r="X644" s="99" t="n">
        <v>24636</v>
      </c>
      <c r="Y644" s="103" t="n">
        <v>0.0318</v>
      </c>
      <c r="Z644" s="97" t="b">
        <v>0</v>
      </c>
      <c r="AA644" s="92" t="inlineStr">
        <is>
          <t>PUC</t>
        </is>
      </c>
      <c r="AMD644" s="85" t="n"/>
      <c r="AME644" s="85" t="n"/>
      <c r="AMF644" s="85" t="n"/>
      <c r="AMG644" s="85" t="n"/>
      <c r="AMH644" s="85" t="n"/>
      <c r="AMI644" s="85" t="n"/>
      <c r="AMJ644" s="85" t="n"/>
    </row>
    <row r="645" ht="24.6" customFormat="1" customHeight="1" s="92">
      <c r="A645" s="92" t="n">
        <v>57</v>
      </c>
      <c r="B645" s="92" t="n">
        <v>123</v>
      </c>
      <c r="C645" s="79" t="inlineStr">
        <is>
          <t>Georgia Power Company</t>
        </is>
      </c>
      <c r="D645" s="92" t="inlineStr">
        <is>
          <t>GA</t>
        </is>
      </c>
      <c r="F645" s="92" t="n">
        <v>386</v>
      </c>
      <c r="G645" s="79" t="inlineStr">
        <is>
          <t>McIntosh Unit 1</t>
        </is>
      </c>
      <c r="H645" s="94" t="n">
        <v>341</v>
      </c>
      <c r="I645" s="95" t="n">
        <v>40908</v>
      </c>
      <c r="J645" s="95" t="n"/>
      <c r="K645" s="92" t="inlineStr">
        <is>
          <t>341.0 Structures and Improvements</t>
        </is>
      </c>
      <c r="L645" s="96" t="n">
        <v>1112485</v>
      </c>
      <c r="M645" s="96" t="n">
        <v>216993</v>
      </c>
      <c r="N645" s="96" t="n">
        <v>923002</v>
      </c>
      <c r="P645" s="92" t="inlineStr">
        <is>
          <t>Fore</t>
        </is>
      </c>
      <c r="Q645" s="92" t="n">
        <v>44.3</v>
      </c>
      <c r="R645" s="103" t="n">
        <v>0.025</v>
      </c>
      <c r="S645" s="97">
        <f>FALSE()</f>
        <v/>
      </c>
      <c r="T645" s="96" t="n">
        <v>27511</v>
      </c>
      <c r="V645" s="92" t="n">
        <v>27.82</v>
      </c>
      <c r="W645" s="98" t="n"/>
      <c r="X645" s="99" t="n">
        <v>33178</v>
      </c>
      <c r="Y645" s="103" t="n">
        <v>0.0298</v>
      </c>
      <c r="Z645" s="97" t="b">
        <v>0</v>
      </c>
      <c r="AA645" s="92" t="inlineStr">
        <is>
          <t>PUC</t>
        </is>
      </c>
      <c r="AMD645" s="85" t="n"/>
      <c r="AME645" s="85" t="n"/>
      <c r="AMF645" s="85" t="n"/>
      <c r="AMG645" s="85" t="n"/>
      <c r="AMH645" s="85" t="n"/>
      <c r="AMI645" s="85" t="n"/>
      <c r="AMJ645" s="85" t="n"/>
    </row>
    <row r="646" ht="24.6" customFormat="1" customHeight="1" s="92">
      <c r="A646" s="92" t="n">
        <v>57</v>
      </c>
      <c r="B646" s="92" t="n">
        <v>123</v>
      </c>
      <c r="C646" s="79" t="inlineStr">
        <is>
          <t>Georgia Power Company</t>
        </is>
      </c>
      <c r="D646" s="92" t="inlineStr">
        <is>
          <t>GA</t>
        </is>
      </c>
      <c r="F646" s="92" t="n">
        <v>71</v>
      </c>
      <c r="G646" s="92" t="inlineStr">
        <is>
          <t xml:space="preserve"> Boulevard CT</t>
        </is>
      </c>
      <c r="H646" s="94" t="n">
        <v>341</v>
      </c>
      <c r="I646" s="95" t="n">
        <v>40908</v>
      </c>
      <c r="J646" s="95" t="n"/>
      <c r="K646" s="92" t="inlineStr">
        <is>
          <t>341.0 Structures and Improvements</t>
        </is>
      </c>
      <c r="L646" s="96" t="n">
        <v>60291</v>
      </c>
      <c r="M646" s="96" t="n">
        <v>44322</v>
      </c>
      <c r="N646" s="96" t="n">
        <v>42994</v>
      </c>
      <c r="P646" s="92" t="inlineStr">
        <is>
          <t>Fore</t>
        </is>
      </c>
      <c r="Q646" s="92" t="n">
        <v>15.5</v>
      </c>
      <c r="R646" s="103" t="n">
        <v>0.448</v>
      </c>
      <c r="S646" s="97">
        <f>FALSE()</f>
        <v/>
      </c>
      <c r="T646" s="96" t="n">
        <v>27025</v>
      </c>
      <c r="V646" s="92" t="n">
        <v>3.5</v>
      </c>
      <c r="W646" s="98" t="n"/>
      <c r="X646" s="99" t="n">
        <v>12284</v>
      </c>
      <c r="Y646" s="103" t="n">
        <v>0.2037</v>
      </c>
      <c r="Z646" s="97" t="b">
        <v>0</v>
      </c>
      <c r="AA646" s="92" t="inlineStr">
        <is>
          <t>PUC</t>
        </is>
      </c>
      <c r="AMD646" s="85" t="n"/>
      <c r="AME646" s="85" t="n"/>
      <c r="AMF646" s="85" t="n"/>
      <c r="AMG646" s="85" t="n"/>
      <c r="AMH646" s="85" t="n"/>
      <c r="AMI646" s="85" t="n"/>
      <c r="AMJ646" s="85" t="n"/>
    </row>
    <row r="647" ht="24.6" customFormat="1" customHeight="1" s="92">
      <c r="A647" s="92" t="n">
        <v>145</v>
      </c>
      <c r="B647" s="92" t="n">
        <v>272</v>
      </c>
      <c r="C647" s="100" t="inlineStr">
        <is>
          <t>Public Service Company of Colorado</t>
        </is>
      </c>
      <c r="D647" s="92" t="inlineStr">
        <is>
          <t>CO</t>
        </is>
      </c>
      <c r="F647" s="92" t="n">
        <v>9025</v>
      </c>
      <c r="G647" s="92" t="inlineStr">
        <is>
          <t>Ames</t>
        </is>
      </c>
      <c r="H647" s="94" t="n">
        <v>333</v>
      </c>
      <c r="I647" s="95" t="n">
        <v>43101</v>
      </c>
      <c r="K647" s="92" t="inlineStr">
        <is>
          <t>333 Waterwheels, Turbines and Generators</t>
        </is>
      </c>
      <c r="L647" s="96" t="n">
        <v>159362</v>
      </c>
      <c r="M647" s="96" t="n"/>
      <c r="O647" s="101" t="n">
        <v>0.406</v>
      </c>
      <c r="Q647" s="102" t="n">
        <v>79.73</v>
      </c>
      <c r="T647" s="106" t="n">
        <v>26950</v>
      </c>
      <c r="V647" s="102" t="n">
        <v>30.44</v>
      </c>
      <c r="W647" s="98" t="n"/>
      <c r="X647" s="99" t="n">
        <v>3674</v>
      </c>
      <c r="Y647" s="92" t="n">
        <v>0.023055</v>
      </c>
      <c r="Z647" s="97" t="b">
        <v>0</v>
      </c>
      <c r="AA647" s="92" t="inlineStr">
        <is>
          <t>PUC</t>
        </is>
      </c>
      <c r="AMD647" s="85" t="n"/>
      <c r="AME647" s="85" t="n"/>
      <c r="AMF647" s="85" t="n"/>
      <c r="AMG647" s="85" t="n"/>
      <c r="AMH647" s="85" t="n"/>
      <c r="AMI647" s="85" t="n"/>
      <c r="AMJ647" s="85" t="n"/>
    </row>
    <row r="648" ht="24.6" customFormat="1" customHeight="1" s="92">
      <c r="A648" s="92" t="n">
        <v>57</v>
      </c>
      <c r="B648" s="92" t="n">
        <v>123</v>
      </c>
      <c r="C648" s="79" t="inlineStr">
        <is>
          <t>Georgia Power Company</t>
        </is>
      </c>
      <c r="D648" s="92" t="inlineStr">
        <is>
          <t>GA</t>
        </is>
      </c>
      <c r="F648" s="92" t="n">
        <v>396</v>
      </c>
      <c r="G648" s="92" t="inlineStr">
        <is>
          <t>McManus CT</t>
        </is>
      </c>
      <c r="H648" s="94" t="n">
        <v>341</v>
      </c>
      <c r="I648" s="95" t="n">
        <v>40908</v>
      </c>
      <c r="J648" s="95" t="n"/>
      <c r="K648" s="92" t="inlineStr">
        <is>
          <t>341.0 Structures and Improvements</t>
        </is>
      </c>
      <c r="L648" s="96" t="n">
        <v>694065</v>
      </c>
      <c r="M648" s="96" t="n">
        <v>603976</v>
      </c>
      <c r="N648" s="96" t="n">
        <v>116881</v>
      </c>
      <c r="P648" s="92" t="inlineStr">
        <is>
          <t>Fore</t>
        </is>
      </c>
      <c r="Q648" s="92" t="n">
        <v>39.8</v>
      </c>
      <c r="R648" s="103" t="n">
        <v>0.039</v>
      </c>
      <c r="S648" s="97">
        <f>FALSE()</f>
        <v/>
      </c>
      <c r="T648" s="96" t="n">
        <v>26793</v>
      </c>
      <c r="V648" s="92" t="n">
        <v>5.44</v>
      </c>
      <c r="W648" s="98" t="n"/>
      <c r="X648" s="99" t="n">
        <v>21485</v>
      </c>
      <c r="Y648" s="103" t="n">
        <v>0.031</v>
      </c>
      <c r="Z648" s="97" t="b">
        <v>0</v>
      </c>
      <c r="AA648" s="92" t="inlineStr">
        <is>
          <t>PUC</t>
        </is>
      </c>
      <c r="AMD648" s="85" t="n"/>
      <c r="AME648" s="85" t="n"/>
      <c r="AMF648" s="85" t="n"/>
      <c r="AMG648" s="85" t="n"/>
      <c r="AMH648" s="85" t="n"/>
      <c r="AMI648" s="85" t="n"/>
      <c r="AMJ648" s="85" t="n"/>
    </row>
    <row r="649" ht="24.6" customFormat="1" customHeight="1" s="92">
      <c r="A649" s="92" t="n">
        <v>57</v>
      </c>
      <c r="B649" s="92" t="n">
        <v>123</v>
      </c>
      <c r="C649" s="79" t="inlineStr">
        <is>
          <t>Georgia Power Company</t>
        </is>
      </c>
      <c r="D649" s="92" t="inlineStr">
        <is>
          <t>GA</t>
        </is>
      </c>
      <c r="F649" s="92" t="n">
        <v>381</v>
      </c>
      <c r="G649" s="92" t="inlineStr">
        <is>
          <t>McDonough-Atkinson CT</t>
        </is>
      </c>
      <c r="H649" s="94" t="n">
        <v>345</v>
      </c>
      <c r="I649" s="95" t="n">
        <v>40908</v>
      </c>
      <c r="J649" s="95" t="n"/>
      <c r="K649" s="92" t="inlineStr">
        <is>
          <t>345.0 Accessory Electric Equipment</t>
        </is>
      </c>
      <c r="L649" s="96" t="n">
        <v>746085</v>
      </c>
      <c r="M649" s="96" t="n">
        <v>721239</v>
      </c>
      <c r="N649" s="96" t="n">
        <v>51451</v>
      </c>
      <c r="P649" s="92" t="inlineStr">
        <is>
          <t>Fore</t>
        </is>
      </c>
      <c r="Q649" s="92" t="n">
        <v>43.4</v>
      </c>
      <c r="R649" s="103" t="n">
        <v>0.036</v>
      </c>
      <c r="S649" s="97">
        <f>FALSE()</f>
        <v/>
      </c>
      <c r="T649" s="96" t="n">
        <v>26605</v>
      </c>
      <c r="V649" s="92" t="n">
        <v>4.5</v>
      </c>
      <c r="W649" s="98" t="n"/>
      <c r="X649" s="99" t="n">
        <v>11434</v>
      </c>
      <c r="Y649" s="103" t="n">
        <v>0.0153</v>
      </c>
      <c r="Z649" s="97" t="b">
        <v>0</v>
      </c>
      <c r="AA649" s="92" t="inlineStr">
        <is>
          <t>PUC</t>
        </is>
      </c>
      <c r="AMD649" s="85" t="n"/>
      <c r="AME649" s="85" t="n"/>
      <c r="AMF649" s="85" t="n"/>
      <c r="AMG649" s="85" t="n"/>
      <c r="AMH649" s="85" t="n"/>
      <c r="AMI649" s="85" t="n"/>
      <c r="AMJ649" s="85" t="n"/>
    </row>
    <row r="650" ht="24.6" customFormat="1" customHeight="1" s="92">
      <c r="A650" s="92" t="n">
        <v>2</v>
      </c>
      <c r="B650" s="92" t="n">
        <v>18</v>
      </c>
      <c r="C650" s="79" t="inlineStr">
        <is>
          <t>ALABAMA POWER COMPANY</t>
        </is>
      </c>
      <c r="D650" s="92" t="inlineStr">
        <is>
          <t>AL</t>
        </is>
      </c>
      <c r="F650" s="92" t="n">
        <v>854</v>
      </c>
      <c r="G650" s="92" t="inlineStr">
        <is>
          <t>Jordan</t>
        </is>
      </c>
      <c r="H650" s="94" t="n">
        <v>331</v>
      </c>
      <c r="I650" s="95" t="n">
        <v>41639</v>
      </c>
      <c r="J650" s="95" t="n"/>
      <c r="K650" s="92" t="inlineStr">
        <is>
          <t>331.0  Structures and Improvements</t>
        </is>
      </c>
      <c r="L650" s="96" t="n">
        <v>3674726</v>
      </c>
      <c r="M650" s="96" t="n">
        <v>1155354</v>
      </c>
      <c r="N650" s="96" t="n">
        <v>2545931</v>
      </c>
      <c r="O650" s="103" t="n">
        <v>0.314</v>
      </c>
      <c r="P650" s="92" t="inlineStr">
        <is>
          <t>Fore</t>
        </is>
      </c>
      <c r="Q650" s="92" t="n">
        <v>48.1</v>
      </c>
      <c r="S650" s="97">
        <f>FALSE()</f>
        <v/>
      </c>
      <c r="T650" s="96" t="n">
        <v>26559</v>
      </c>
      <c r="U650" s="103" t="n">
        <v>0.007</v>
      </c>
      <c r="V650" s="92" t="n">
        <v>29.2</v>
      </c>
      <c r="W650" s="98" t="n"/>
      <c r="X650" s="99" t="n">
        <v>87203</v>
      </c>
      <c r="Y650" s="103" t="n">
        <v>0.0237</v>
      </c>
      <c r="Z650" s="97" t="b">
        <v>0</v>
      </c>
      <c r="AA650" s="92" t="inlineStr">
        <is>
          <t>PUC</t>
        </is>
      </c>
      <c r="AMD650" s="85" t="n"/>
      <c r="AME650" s="85" t="n"/>
      <c r="AMF650" s="85" t="n"/>
      <c r="AMG650" s="85" t="n"/>
      <c r="AMH650" s="85" t="n"/>
      <c r="AMI650" s="85" t="n"/>
      <c r="AMJ650" s="85" t="n"/>
    </row>
    <row r="651" ht="24.6" customFormat="1" customHeight="1" s="92">
      <c r="A651" s="92" t="n">
        <v>57</v>
      </c>
      <c r="B651" s="92" t="n">
        <v>123</v>
      </c>
      <c r="C651" s="79" t="inlineStr">
        <is>
          <t>Georgia Power Company</t>
        </is>
      </c>
      <c r="D651" s="92" t="inlineStr">
        <is>
          <t>GA</t>
        </is>
      </c>
      <c r="F651" s="92" t="n">
        <v>608</v>
      </c>
      <c r="G651" s="92" t="inlineStr">
        <is>
          <t>Vogtle 1</t>
        </is>
      </c>
      <c r="H651" s="94" t="n">
        <v>325</v>
      </c>
      <c r="I651" s="95" t="n">
        <v>40908</v>
      </c>
      <c r="J651" s="95" t="n"/>
      <c r="K651" s="92" t="inlineStr">
        <is>
          <t>325.0 Misc. Power Plant Equipment</t>
        </is>
      </c>
      <c r="L651" s="96" t="n">
        <v>1329691</v>
      </c>
      <c r="M651" s="96" t="n">
        <v>956445</v>
      </c>
      <c r="N651" s="96" t="n">
        <v>399689</v>
      </c>
      <c r="P651" s="92" t="inlineStr">
        <is>
          <t>Fore</t>
        </is>
      </c>
      <c r="Q651" s="92" t="n">
        <v>49</v>
      </c>
      <c r="R651" s="103" t="n">
        <v>0.02</v>
      </c>
      <c r="S651" s="97">
        <f>FALSE()</f>
        <v/>
      </c>
      <c r="T651" s="96" t="n">
        <v>26443</v>
      </c>
      <c r="V651" s="92" t="n">
        <v>28.14</v>
      </c>
      <c r="W651" s="98" t="n"/>
      <c r="X651" s="99" t="n">
        <v>14204</v>
      </c>
      <c r="Y651" s="103" t="n">
        <v>0.0107</v>
      </c>
      <c r="Z651" s="97" t="b">
        <v>0</v>
      </c>
      <c r="AA651" s="92" t="inlineStr">
        <is>
          <t>PUC</t>
        </is>
      </c>
      <c r="AMD651" s="85" t="n"/>
      <c r="AME651" s="85" t="n"/>
      <c r="AMF651" s="85" t="n"/>
      <c r="AMG651" s="85" t="n"/>
      <c r="AMH651" s="85" t="n"/>
      <c r="AMI651" s="85" t="n"/>
      <c r="AMJ651" s="85" t="n"/>
    </row>
    <row r="652" ht="24.6" customFormat="1" customHeight="1" s="92">
      <c r="A652" s="92" t="n">
        <v>145</v>
      </c>
      <c r="B652" s="92" t="n">
        <v>272</v>
      </c>
      <c r="C652" s="100" t="inlineStr">
        <is>
          <t>Public Service Company of Colorado</t>
        </is>
      </c>
      <c r="D652" s="92" t="inlineStr">
        <is>
          <t>CO</t>
        </is>
      </c>
      <c r="F652" s="92" t="n">
        <v>276</v>
      </c>
      <c r="G652" s="92" t="inlineStr">
        <is>
          <t>Hayden Unit 2</t>
        </is>
      </c>
      <c r="H652" s="94" t="n">
        <v>315.2</v>
      </c>
      <c r="I652" s="95" t="n">
        <v>43101</v>
      </c>
      <c r="K652" s="92" t="inlineStr">
        <is>
          <t>315.2 Computers and Peripherals</t>
        </is>
      </c>
      <c r="L652" s="96" t="n">
        <v>975875</v>
      </c>
      <c r="M652" s="96" t="n"/>
      <c r="O652" s="101" t="n">
        <v>0.139</v>
      </c>
      <c r="Q652" s="102" t="n">
        <v>21.18</v>
      </c>
      <c r="T652" s="106" t="n">
        <v>26085</v>
      </c>
      <c r="V652" s="102" t="n">
        <v>17.68</v>
      </c>
      <c r="W652" s="92" t="n">
        <v>2036</v>
      </c>
      <c r="X652" s="99" t="n">
        <v>48787</v>
      </c>
      <c r="Y652" s="92" t="n">
        <v>0.049993</v>
      </c>
      <c r="Z652" s="97" t="b">
        <v>0</v>
      </c>
      <c r="AA652" s="92" t="inlineStr">
        <is>
          <t>PUC</t>
        </is>
      </c>
      <c r="AMD652" s="85" t="n"/>
      <c r="AME652" s="85" t="n"/>
      <c r="AMF652" s="85" t="n"/>
      <c r="AMG652" s="85" t="n"/>
      <c r="AMH652" s="85" t="n"/>
      <c r="AMI652" s="85" t="n"/>
      <c r="AMJ652" s="85" t="n"/>
    </row>
    <row r="653" ht="24.6" customFormat="1" customHeight="1" s="92">
      <c r="A653" s="92" t="n">
        <v>145</v>
      </c>
      <c r="B653" s="92" t="n">
        <v>272</v>
      </c>
      <c r="C653" s="100" t="inlineStr">
        <is>
          <t>Public Service Company of Colorado</t>
        </is>
      </c>
      <c r="D653" s="92" t="inlineStr">
        <is>
          <t>CO</t>
        </is>
      </c>
      <c r="F653" s="92" t="n">
        <v>9025</v>
      </c>
      <c r="G653" s="92" t="inlineStr">
        <is>
          <t>Ames</t>
        </is>
      </c>
      <c r="H653" s="94" t="n">
        <v>331</v>
      </c>
      <c r="I653" s="95" t="n">
        <v>43101</v>
      </c>
      <c r="K653" s="92" t="inlineStr">
        <is>
          <t>331 Structures and Improvements</t>
        </is>
      </c>
      <c r="L653" s="96" t="n">
        <v>151878</v>
      </c>
      <c r="M653" s="96" t="n"/>
      <c r="O653" s="101" t="n">
        <v>0.348</v>
      </c>
      <c r="Q653" s="102" t="n">
        <v>68.39</v>
      </c>
      <c r="T653" s="106" t="n">
        <v>25684</v>
      </c>
      <c r="V653" s="102" t="n">
        <v>32.08</v>
      </c>
      <c r="W653" s="98" t="n"/>
      <c r="X653" s="99" t="n">
        <v>3614</v>
      </c>
      <c r="Y653" s="92" t="n">
        <v>0.023793</v>
      </c>
      <c r="Z653" s="97" t="b">
        <v>0</v>
      </c>
      <c r="AA653" s="92" t="inlineStr">
        <is>
          <t>PUC</t>
        </is>
      </c>
      <c r="AMD653" s="85" t="n"/>
      <c r="AME653" s="85" t="n"/>
      <c r="AMF653" s="85" t="n"/>
      <c r="AMG653" s="85" t="n"/>
      <c r="AMH653" s="85" t="n"/>
      <c r="AMI653" s="85" t="n"/>
      <c r="AMJ653" s="85" t="n"/>
    </row>
    <row r="654" ht="24.6" customFormat="1" customHeight="1" s="92">
      <c r="A654" s="92" t="n">
        <v>57</v>
      </c>
      <c r="B654" s="92" t="n">
        <v>123</v>
      </c>
      <c r="C654" s="79" t="inlineStr">
        <is>
          <t>Georgia Power Company</t>
        </is>
      </c>
      <c r="D654" s="92" t="inlineStr">
        <is>
          <t>GA</t>
        </is>
      </c>
      <c r="F654" s="92" t="n">
        <v>410</v>
      </c>
      <c r="G654" s="92" t="inlineStr">
        <is>
          <t xml:space="preserve"> Mitchell Unit 3</t>
        </is>
      </c>
      <c r="H654" s="94" t="n">
        <v>316</v>
      </c>
      <c r="I654" s="95" t="n">
        <v>40908</v>
      </c>
      <c r="J654" s="95" t="n"/>
      <c r="K654" s="92" t="inlineStr">
        <is>
          <t>316.0 Misc. Power Plant Equipment</t>
        </is>
      </c>
      <c r="L654" s="96" t="n">
        <v>482359</v>
      </c>
      <c r="M654" s="96" t="n">
        <v>121245</v>
      </c>
      <c r="N654" s="96" t="n">
        <v>386034</v>
      </c>
      <c r="P654" s="92" t="inlineStr">
        <is>
          <t>Fore</t>
        </is>
      </c>
      <c r="Q654" s="92" t="n">
        <v>21</v>
      </c>
      <c r="R654" s="103" t="n">
        <v>0.052</v>
      </c>
      <c r="S654" s="97">
        <f>FALSE()</f>
        <v/>
      </c>
      <c r="T654" s="96" t="n">
        <v>24920</v>
      </c>
      <c r="V654" s="92" t="n">
        <v>16.66</v>
      </c>
      <c r="W654" s="98" t="n"/>
      <c r="X654" s="99" t="n">
        <v>23171</v>
      </c>
      <c r="Y654" s="103" t="n">
        <v>0.048</v>
      </c>
      <c r="Z654" s="97" t="b">
        <v>0</v>
      </c>
      <c r="AA654" s="92" t="inlineStr">
        <is>
          <t>PUC</t>
        </is>
      </c>
      <c r="AMD654" s="85" t="n"/>
      <c r="AME654" s="85" t="n"/>
      <c r="AMF654" s="85" t="n"/>
      <c r="AMG654" s="85" t="n"/>
      <c r="AMH654" s="85" t="n"/>
      <c r="AMI654" s="85" t="n"/>
      <c r="AMJ654" s="85" t="n"/>
    </row>
    <row r="655" ht="24.6" customFormat="1" customHeight="1" s="92">
      <c r="A655" s="92" t="n">
        <v>145</v>
      </c>
      <c r="B655" s="92" t="n">
        <v>272</v>
      </c>
      <c r="C655" s="100" t="inlineStr">
        <is>
          <t>Public Service Company of Colorado</t>
        </is>
      </c>
      <c r="D655" s="92" t="inlineStr">
        <is>
          <t>CO</t>
        </is>
      </c>
      <c r="F655" s="92" t="n">
        <v>201</v>
      </c>
      <c r="G655" s="92" t="inlineStr">
        <is>
          <t>Fruita</t>
        </is>
      </c>
      <c r="H655" s="94" t="n">
        <v>346</v>
      </c>
      <c r="I655" s="95" t="n">
        <v>43101</v>
      </c>
      <c r="K655" s="92" t="inlineStr">
        <is>
          <t>346 Miscellaneous Power Plant Equipment</t>
        </is>
      </c>
      <c r="L655" s="96" t="n">
        <v>184511</v>
      </c>
      <c r="M655" s="96" t="n"/>
      <c r="O655" s="101" t="n">
        <v>0.421</v>
      </c>
      <c r="Q655" s="102" t="n">
        <v>13.97</v>
      </c>
      <c r="T655" s="106" t="n">
        <v>24916</v>
      </c>
      <c r="V655" s="102" t="n">
        <v>8.48</v>
      </c>
      <c r="W655" s="98" t="n"/>
      <c r="X655" s="99" t="n">
        <v>14297</v>
      </c>
      <c r="Y655" s="92" t="n">
        <v>0.077488</v>
      </c>
      <c r="Z655" s="97" t="b">
        <v>0</v>
      </c>
      <c r="AA655" s="92" t="inlineStr">
        <is>
          <t>PUC</t>
        </is>
      </c>
      <c r="AMD655" s="85" t="n"/>
      <c r="AME655" s="85" t="n"/>
      <c r="AMF655" s="85" t="n"/>
      <c r="AMG655" s="85" t="n"/>
      <c r="AMH655" s="85" t="n"/>
      <c r="AMI655" s="85" t="n"/>
      <c r="AMJ655" s="85" t="n"/>
    </row>
    <row r="656" ht="24.6" customFormat="1" customHeight="1" s="92">
      <c r="A656" s="92" t="n">
        <v>2</v>
      </c>
      <c r="B656" s="92" t="n">
        <v>18</v>
      </c>
      <c r="C656" s="79" t="inlineStr">
        <is>
          <t>ALABAMA POWER COMPANY</t>
        </is>
      </c>
      <c r="D656" s="92" t="inlineStr">
        <is>
          <t>AL</t>
        </is>
      </c>
      <c r="F656" s="92" t="n">
        <v>843</v>
      </c>
      <c r="G656" s="92" t="inlineStr">
        <is>
          <t>Henry</t>
        </is>
      </c>
      <c r="H656" s="94" t="n">
        <v>331</v>
      </c>
      <c r="I656" s="95" t="n">
        <v>41639</v>
      </c>
      <c r="J656" s="95" t="n"/>
      <c r="K656" s="92" t="inlineStr">
        <is>
          <t>331.0  Structures and Improvements</t>
        </is>
      </c>
      <c r="L656" s="96" t="n">
        <v>3397535</v>
      </c>
      <c r="M656" s="96" t="n">
        <v>1218469</v>
      </c>
      <c r="N656" s="96" t="n">
        <v>2203621</v>
      </c>
      <c r="O656" s="103" t="n">
        <v>0.359</v>
      </c>
      <c r="P656" s="92" t="inlineStr">
        <is>
          <t>Fore</t>
        </is>
      </c>
      <c r="Q656" s="92" t="n">
        <v>50</v>
      </c>
      <c r="S656" s="97">
        <f>FALSE()</f>
        <v/>
      </c>
      <c r="T656" s="96" t="n">
        <v>24556</v>
      </c>
      <c r="U656" s="103" t="n">
        <v>0.007</v>
      </c>
      <c r="V656" s="92" t="n">
        <v>29.2</v>
      </c>
      <c r="W656" s="98" t="n"/>
      <c r="X656" s="99" t="n">
        <v>75478</v>
      </c>
      <c r="Y656" s="103" t="n">
        <v>0.0222</v>
      </c>
      <c r="Z656" s="97" t="b">
        <v>0</v>
      </c>
      <c r="AA656" s="92" t="inlineStr">
        <is>
          <t>PUC</t>
        </is>
      </c>
      <c r="AMD656" s="85" t="n"/>
      <c r="AME656" s="85" t="n"/>
      <c r="AMF656" s="85" t="n"/>
      <c r="AMG656" s="85" t="n"/>
      <c r="AMH656" s="85" t="n"/>
      <c r="AMI656" s="85" t="n"/>
      <c r="AMJ656" s="85" t="n"/>
    </row>
    <row r="657" ht="24.6" customFormat="1" customHeight="1" s="92">
      <c r="A657" s="92" t="n">
        <v>2</v>
      </c>
      <c r="B657" s="92" t="n">
        <v>18</v>
      </c>
      <c r="C657" s="79" t="inlineStr">
        <is>
          <t>ALABAMA POWER COMPANY</t>
        </is>
      </c>
      <c r="D657" s="92" t="inlineStr">
        <is>
          <t>AL</t>
        </is>
      </c>
      <c r="F657" s="92" t="n">
        <v>211</v>
      </c>
      <c r="G657" s="92" t="inlineStr">
        <is>
          <t>General Electric -Steam</t>
        </is>
      </c>
      <c r="H657" s="94" t="n">
        <v>343</v>
      </c>
      <c r="I657" s="95" t="n">
        <v>41639</v>
      </c>
      <c r="J657" s="95" t="n"/>
      <c r="K657" s="92" t="inlineStr">
        <is>
          <t>343.0 Prime Movers</t>
        </is>
      </c>
      <c r="L657" s="96" t="n">
        <v>7678000</v>
      </c>
      <c r="M657" s="96" t="n">
        <v>7668722</v>
      </c>
      <c r="N657" s="96" t="n">
        <v>33751</v>
      </c>
      <c r="O657" s="103" t="n">
        <v>0.999</v>
      </c>
      <c r="P657" s="92" t="inlineStr">
        <is>
          <t>Fore</t>
        </is>
      </c>
      <c r="Q657" s="92" t="n">
        <v>39.2</v>
      </c>
      <c r="S657" s="97">
        <f>FALSE()</f>
        <v/>
      </c>
      <c r="T657" s="96" t="n">
        <v>24474</v>
      </c>
      <c r="U657" s="103" t="n">
        <v>0.003</v>
      </c>
      <c r="V657" s="92" t="n">
        <v>24.69</v>
      </c>
      <c r="W657" s="98" t="n"/>
      <c r="X657" s="99" t="n">
        <v>1367</v>
      </c>
      <c r="Y657" s="103" t="n">
        <v>0.0002</v>
      </c>
      <c r="Z657" s="97" t="b">
        <v>0</v>
      </c>
      <c r="AA657" s="92" t="inlineStr">
        <is>
          <t>PUC</t>
        </is>
      </c>
      <c r="AMD657" s="85" t="n"/>
      <c r="AME657" s="85" t="n"/>
      <c r="AMF657" s="85" t="n"/>
      <c r="AMG657" s="85" t="n"/>
      <c r="AMH657" s="85" t="n"/>
      <c r="AMI657" s="85" t="n"/>
      <c r="AMJ657" s="85" t="n"/>
    </row>
    <row r="658" ht="24.6" customFormat="1" customHeight="1" s="92">
      <c r="A658" s="92" t="n">
        <v>57</v>
      </c>
      <c r="B658" s="92" t="n">
        <v>123</v>
      </c>
      <c r="C658" s="79" t="inlineStr">
        <is>
          <t>Georgia Power Company</t>
        </is>
      </c>
      <c r="D658" s="92" t="inlineStr">
        <is>
          <t>GA</t>
        </is>
      </c>
      <c r="F658" s="92" t="n">
        <v>728</v>
      </c>
      <c r="G658" s="92" t="inlineStr">
        <is>
          <t>Flint River</t>
        </is>
      </c>
      <c r="H658" s="94" t="n">
        <v>336</v>
      </c>
      <c r="I658" s="95" t="n">
        <v>40908</v>
      </c>
      <c r="J658" s="95" t="n"/>
      <c r="K658" s="92" t="inlineStr">
        <is>
          <t>336.0 Roads, Trails, and Bridges</t>
        </is>
      </c>
      <c r="L658" s="96" t="n">
        <v>154339</v>
      </c>
      <c r="M658" s="96" t="n">
        <v>119500</v>
      </c>
      <c r="N658" s="96" t="n">
        <v>59279</v>
      </c>
      <c r="P658" s="92" t="inlineStr">
        <is>
          <t>Fore</t>
        </is>
      </c>
      <c r="Q658" s="92" t="n">
        <v>68.59999999999999</v>
      </c>
      <c r="R658" s="103" t="n">
        <v>0.158</v>
      </c>
      <c r="S658" s="97">
        <f>FALSE()</f>
        <v/>
      </c>
      <c r="T658" s="96" t="n">
        <v>24440</v>
      </c>
      <c r="V658" s="92" t="n">
        <v>25.17</v>
      </c>
      <c r="W658" s="98" t="n"/>
      <c r="X658" s="99" t="n">
        <v>2355</v>
      </c>
      <c r="Y658" s="103" t="n">
        <v>0.0153</v>
      </c>
      <c r="Z658" s="97" t="b">
        <v>0</v>
      </c>
      <c r="AA658" s="92" t="inlineStr">
        <is>
          <t>PUC</t>
        </is>
      </c>
      <c r="AMD658" s="85" t="n"/>
      <c r="AME658" s="85" t="n"/>
      <c r="AMF658" s="85" t="n"/>
      <c r="AMG658" s="85" t="n"/>
      <c r="AMH658" s="85" t="n"/>
      <c r="AMI658" s="85" t="n"/>
      <c r="AMJ658" s="85" t="n"/>
    </row>
    <row r="659" ht="24.6" customFormat="1" customHeight="1" s="92">
      <c r="A659" s="92" t="n">
        <v>145</v>
      </c>
      <c r="B659" s="92" t="n">
        <v>272</v>
      </c>
      <c r="C659" s="100" t="inlineStr">
        <is>
          <t>Public Service Company of Colorado</t>
        </is>
      </c>
      <c r="D659" s="92" t="inlineStr">
        <is>
          <t>CO</t>
        </is>
      </c>
      <c r="F659" s="92" t="n">
        <v>125</v>
      </c>
      <c r="G659" s="92" t="inlineStr">
        <is>
          <t>Comanche Unit 2</t>
        </is>
      </c>
      <c r="H659" s="94" t="n">
        <v>316</v>
      </c>
      <c r="I659" s="95" t="n">
        <v>43101</v>
      </c>
      <c r="K659" s="92" t="inlineStr">
        <is>
          <t>316 Miscellaneous Power Plant Equipment</t>
        </is>
      </c>
      <c r="L659" s="96" t="n">
        <v>726289</v>
      </c>
      <c r="M659" s="96" t="n"/>
      <c r="O659" s="101" t="n">
        <v>0.592</v>
      </c>
      <c r="Q659" s="102" t="n">
        <v>55.75</v>
      </c>
      <c r="T659" s="106" t="n">
        <v>24092</v>
      </c>
      <c r="V659" s="102" t="n">
        <v>16.5</v>
      </c>
      <c r="W659" s="92" t="n">
        <v>2035</v>
      </c>
      <c r="X659" s="99" t="n">
        <v>18629</v>
      </c>
      <c r="Y659" s="92" t="n">
        <v>0.025649</v>
      </c>
      <c r="Z659" s="97" t="b">
        <v>0</v>
      </c>
      <c r="AA659" s="92" t="inlineStr">
        <is>
          <t>PUC</t>
        </is>
      </c>
      <c r="AMD659" s="85" t="n"/>
      <c r="AME659" s="85" t="n"/>
      <c r="AMF659" s="85" t="n"/>
      <c r="AMG659" s="85" t="n"/>
      <c r="AMH659" s="85" t="n"/>
      <c r="AMI659" s="85" t="n"/>
      <c r="AMJ659" s="85" t="n"/>
    </row>
    <row r="660" ht="24.6" customFormat="1" customHeight="1" s="92">
      <c r="A660" s="92" t="n">
        <v>57</v>
      </c>
      <c r="B660" s="92" t="n">
        <v>123</v>
      </c>
      <c r="C660" s="79" t="inlineStr">
        <is>
          <t>Georgia Power Company</t>
        </is>
      </c>
      <c r="D660" s="92" t="inlineStr">
        <is>
          <t>GA</t>
        </is>
      </c>
      <c r="F660" s="92" t="n">
        <v>919</v>
      </c>
      <c r="G660" s="92" t="inlineStr">
        <is>
          <t>Bartletts Ferry 1-4</t>
        </is>
      </c>
      <c r="H660" s="94" t="n">
        <v>335</v>
      </c>
      <c r="I660" s="95" t="n">
        <v>40908</v>
      </c>
      <c r="J660" s="95" t="n"/>
      <c r="K660" s="92" t="inlineStr">
        <is>
          <t>335.0 Misc. Power Plant Equipment</t>
        </is>
      </c>
      <c r="L660" s="96" t="n">
        <v>717073</v>
      </c>
      <c r="M660" s="96" t="n">
        <v>385311</v>
      </c>
      <c r="N660" s="96" t="n">
        <v>355763</v>
      </c>
      <c r="P660" s="92" t="inlineStr">
        <is>
          <t>Fore</t>
        </is>
      </c>
      <c r="Q660" s="92" t="n">
        <v>49.3</v>
      </c>
      <c r="R660" s="103" t="n">
        <v>0.033</v>
      </c>
      <c r="S660" s="97">
        <f>FALSE()</f>
        <v/>
      </c>
      <c r="T660" s="96" t="n">
        <v>24001</v>
      </c>
      <c r="V660" s="92" t="n">
        <v>30.06</v>
      </c>
      <c r="W660" s="98" t="n"/>
      <c r="X660" s="99" t="n">
        <v>11835</v>
      </c>
      <c r="Y660" s="103" t="n">
        <v>0.0165</v>
      </c>
      <c r="Z660" s="97" t="b">
        <v>0</v>
      </c>
      <c r="AA660" s="92" t="inlineStr">
        <is>
          <t>PUC</t>
        </is>
      </c>
      <c r="AMD660" s="85" t="n"/>
      <c r="AME660" s="85" t="n"/>
      <c r="AMF660" s="85" t="n"/>
      <c r="AMG660" s="85" t="n"/>
      <c r="AMH660" s="85" t="n"/>
      <c r="AMI660" s="85" t="n"/>
      <c r="AMJ660" s="85" t="n"/>
    </row>
    <row r="661" ht="24.6" customFormat="1" customHeight="1" s="92">
      <c r="A661" s="92" t="n">
        <v>2</v>
      </c>
      <c r="B661" s="92" t="n">
        <v>18</v>
      </c>
      <c r="C661" s="79" t="inlineStr">
        <is>
          <t>ALABAMA POWER COMPANY</t>
        </is>
      </c>
      <c r="D661" s="92" t="inlineStr">
        <is>
          <t>AL</t>
        </is>
      </c>
      <c r="F661" s="92" t="n">
        <v>844</v>
      </c>
      <c r="G661" s="92" t="inlineStr">
        <is>
          <t>Lay</t>
        </is>
      </c>
      <c r="H661" s="94" t="n">
        <v>331</v>
      </c>
      <c r="I661" s="95" t="n">
        <v>41639</v>
      </c>
      <c r="J661" s="95" t="n"/>
      <c r="K661" s="92" t="inlineStr">
        <is>
          <t>331.0  Structures and Improvements</t>
        </is>
      </c>
      <c r="L661" s="96" t="n">
        <v>3309851</v>
      </c>
      <c r="M661" s="96" t="n">
        <v>972741</v>
      </c>
      <c r="N661" s="96" t="n">
        <v>2361031</v>
      </c>
      <c r="O661" s="103" t="n">
        <v>0.294</v>
      </c>
      <c r="P661" s="92" t="inlineStr">
        <is>
          <t>Fore</t>
        </is>
      </c>
      <c r="Q661" s="92" t="n">
        <v>47.9</v>
      </c>
      <c r="S661" s="97">
        <f>FALSE()</f>
        <v/>
      </c>
      <c r="T661" s="96" t="n">
        <v>23922</v>
      </c>
      <c r="U661" s="103" t="n">
        <v>0.007</v>
      </c>
      <c r="V661" s="92" t="n">
        <v>29.2</v>
      </c>
      <c r="W661" s="98" t="n"/>
      <c r="X661" s="99" t="n">
        <v>80870</v>
      </c>
      <c r="Y661" s="103" t="n">
        <v>0.0244</v>
      </c>
      <c r="Z661" s="97" t="b">
        <v>0</v>
      </c>
      <c r="AA661" s="92" t="inlineStr">
        <is>
          <t>PUC</t>
        </is>
      </c>
      <c r="AMD661" s="85" t="n"/>
      <c r="AME661" s="85" t="n"/>
      <c r="AMF661" s="85" t="n"/>
      <c r="AMG661" s="85" t="n"/>
      <c r="AMH661" s="85" t="n"/>
      <c r="AMI661" s="85" t="n"/>
      <c r="AMJ661" s="85" t="n"/>
    </row>
    <row r="662" ht="24.6" customFormat="1" customHeight="1" s="92">
      <c r="A662" s="92" t="n">
        <v>57</v>
      </c>
      <c r="B662" s="92" t="n">
        <v>123</v>
      </c>
      <c r="C662" s="79" t="inlineStr">
        <is>
          <t>Georgia Power Company</t>
        </is>
      </c>
      <c r="D662" s="92" t="inlineStr">
        <is>
          <t>GA</t>
        </is>
      </c>
      <c r="F662" s="92" t="n">
        <v>527</v>
      </c>
      <c r="G662" s="92" t="inlineStr">
        <is>
          <t>Scherer Unit 2</t>
        </is>
      </c>
      <c r="H662" s="94" t="n">
        <v>316</v>
      </c>
      <c r="I662" s="95" t="n">
        <v>40908</v>
      </c>
      <c r="J662" s="95" t="n"/>
      <c r="K662" s="92" t="inlineStr">
        <is>
          <t>316.0 Misc. Power Plant Equipment</t>
        </is>
      </c>
      <c r="L662" s="96" t="n">
        <v>444896</v>
      </c>
      <c r="M662" s="96" t="n">
        <v>275256</v>
      </c>
      <c r="N662" s="96" t="n">
        <v>192325</v>
      </c>
      <c r="P662" s="92" t="inlineStr">
        <is>
          <t>Fore</t>
        </is>
      </c>
      <c r="Q662" s="92" t="n">
        <v>53.2</v>
      </c>
      <c r="R662" s="103" t="n">
        <v>0.051</v>
      </c>
      <c r="S662" s="97">
        <f>FALSE()</f>
        <v/>
      </c>
      <c r="T662" s="96" t="n">
        <v>22685</v>
      </c>
      <c r="V662" s="92" t="n">
        <v>29.47</v>
      </c>
      <c r="W662" s="98" t="n"/>
      <c r="X662" s="99" t="n">
        <v>6526</v>
      </c>
      <c r="Y662" s="103" t="n">
        <v>0.0147</v>
      </c>
      <c r="Z662" s="97" t="b">
        <v>0</v>
      </c>
      <c r="AA662" s="92" t="inlineStr">
        <is>
          <t>PUC</t>
        </is>
      </c>
      <c r="AMD662" s="85" t="n"/>
      <c r="AME662" s="85" t="n"/>
      <c r="AMF662" s="85" t="n"/>
      <c r="AMG662" s="85" t="n"/>
      <c r="AMH662" s="85" t="n"/>
      <c r="AMI662" s="85" t="n"/>
      <c r="AMJ662" s="85" t="n"/>
    </row>
    <row r="663" ht="24.6" customFormat="1" customHeight="1" s="92">
      <c r="A663" s="92" t="n">
        <v>57</v>
      </c>
      <c r="B663" s="92" t="n">
        <v>123</v>
      </c>
      <c r="C663" s="79" t="inlineStr">
        <is>
          <t>Georgia Power Company</t>
        </is>
      </c>
      <c r="D663" s="92" t="inlineStr">
        <is>
          <t>GA</t>
        </is>
      </c>
      <c r="F663" s="92" t="n">
        <v>728</v>
      </c>
      <c r="G663" s="92" t="inlineStr">
        <is>
          <t>Flint River</t>
        </is>
      </c>
      <c r="H663" s="94" t="n">
        <v>335</v>
      </c>
      <c r="I663" s="95" t="n">
        <v>40908</v>
      </c>
      <c r="J663" s="95" t="n"/>
      <c r="K663" s="92" t="inlineStr">
        <is>
          <t>335.0 Misc. Power Plant Equipment</t>
        </is>
      </c>
      <c r="L663" s="96" t="n">
        <v>143656</v>
      </c>
      <c r="M663" s="96" t="n">
        <v>68669</v>
      </c>
      <c r="N663" s="96" t="n">
        <v>97648</v>
      </c>
      <c r="P663" s="92" t="inlineStr">
        <is>
          <t>Fore</t>
        </is>
      </c>
      <c r="Q663" s="92" t="n">
        <v>42.1</v>
      </c>
      <c r="R663" s="103" t="n">
        <v>0.158</v>
      </c>
      <c r="S663" s="97">
        <f>FALSE()</f>
        <v/>
      </c>
      <c r="T663" s="96" t="n">
        <v>22660</v>
      </c>
      <c r="V663" s="92" t="n">
        <v>25.63</v>
      </c>
      <c r="W663" s="98" t="n"/>
      <c r="X663" s="99" t="n">
        <v>3810</v>
      </c>
      <c r="Y663" s="103" t="n">
        <v>0.0265</v>
      </c>
      <c r="Z663" s="97" t="b">
        <v>0</v>
      </c>
      <c r="AA663" s="92" t="inlineStr">
        <is>
          <t>PUC</t>
        </is>
      </c>
      <c r="AMD663" s="85" t="n"/>
      <c r="AME663" s="85" t="n"/>
      <c r="AMF663" s="85" t="n"/>
      <c r="AMG663" s="85" t="n"/>
      <c r="AMH663" s="85" t="n"/>
      <c r="AMI663" s="85" t="n"/>
      <c r="AMJ663" s="85" t="n"/>
    </row>
    <row r="664" ht="24.6" customFormat="1" customHeight="1" s="92">
      <c r="A664" s="92" t="n">
        <v>57</v>
      </c>
      <c r="B664" s="92" t="n">
        <v>123</v>
      </c>
      <c r="C664" s="79" t="inlineStr">
        <is>
          <t>Georgia Power Company</t>
        </is>
      </c>
      <c r="D664" s="92" t="inlineStr">
        <is>
          <t>GA</t>
        </is>
      </c>
      <c r="F664" s="92" t="n">
        <v>381</v>
      </c>
      <c r="G664" s="92" t="inlineStr">
        <is>
          <t>McDonough-Atkinson CT</t>
        </is>
      </c>
      <c r="H664" s="94" t="n">
        <v>342</v>
      </c>
      <c r="I664" s="95" t="n">
        <v>40908</v>
      </c>
      <c r="J664" s="95" t="n"/>
      <c r="K664" s="92" t="inlineStr">
        <is>
          <t>342.0 Fuel Holders</t>
        </is>
      </c>
      <c r="L664" s="96" t="n">
        <v>627094</v>
      </c>
      <c r="M664" s="96" t="n">
        <v>605410</v>
      </c>
      <c r="N664" s="96" t="n">
        <v>44047</v>
      </c>
      <c r="P664" s="92" t="inlineStr">
        <is>
          <t>Fore</t>
        </is>
      </c>
      <c r="Q664" s="92" t="n">
        <v>42.9</v>
      </c>
      <c r="R664" s="103" t="n">
        <v>0.036</v>
      </c>
      <c r="S664" s="97">
        <f>FALSE()</f>
        <v/>
      </c>
      <c r="T664" s="96" t="n">
        <v>22362</v>
      </c>
      <c r="V664" s="92" t="n">
        <v>4.5</v>
      </c>
      <c r="W664" s="98" t="n"/>
      <c r="X664" s="99" t="n">
        <v>9788</v>
      </c>
      <c r="Y664" s="103" t="n">
        <v>0.0156</v>
      </c>
      <c r="Z664" s="97" t="b">
        <v>0</v>
      </c>
      <c r="AA664" s="92" t="inlineStr">
        <is>
          <t>PUC</t>
        </is>
      </c>
      <c r="AMD664" s="85" t="n"/>
      <c r="AME664" s="85" t="n"/>
      <c r="AMF664" s="85" t="n"/>
      <c r="AMG664" s="85" t="n"/>
      <c r="AMH664" s="85" t="n"/>
      <c r="AMI664" s="85" t="n"/>
      <c r="AMJ664" s="85" t="n"/>
    </row>
    <row r="665" ht="24.6" customFormat="1" customHeight="1" s="92">
      <c r="A665" s="92" t="n">
        <v>57</v>
      </c>
      <c r="B665" s="92" t="n">
        <v>123</v>
      </c>
      <c r="C665" s="79" t="inlineStr">
        <is>
          <t>Georgia Power Company</t>
        </is>
      </c>
      <c r="D665" s="92" t="inlineStr">
        <is>
          <t>GA</t>
        </is>
      </c>
      <c r="F665" s="92" t="n">
        <v>283</v>
      </c>
      <c r="G665" s="92" t="inlineStr">
        <is>
          <t>Intercession City</t>
        </is>
      </c>
      <c r="H665" s="94" t="n">
        <v>344</v>
      </c>
      <c r="I665" s="95" t="n">
        <v>40908</v>
      </c>
      <c r="J665" s="95" t="n"/>
      <c r="K665" s="92" t="inlineStr">
        <is>
          <t>344.0 Generators</t>
        </is>
      </c>
      <c r="L665" s="96" t="n">
        <v>1416035</v>
      </c>
      <c r="M665" s="96" t="n">
        <v>418973</v>
      </c>
      <c r="N665" s="96" t="n">
        <v>1019381</v>
      </c>
      <c r="P665" s="92" t="inlineStr">
        <is>
          <t>Fore</t>
        </is>
      </c>
      <c r="Q665" s="92" t="n">
        <v>41.7</v>
      </c>
      <c r="R665" s="103" t="n">
        <v>0.016</v>
      </c>
      <c r="S665" s="97">
        <f>FALSE()</f>
        <v/>
      </c>
      <c r="T665" s="96" t="n">
        <v>22319</v>
      </c>
      <c r="V665" s="92" t="n">
        <v>29.17</v>
      </c>
      <c r="W665" s="98" t="n"/>
      <c r="X665" s="99" t="n">
        <v>34946</v>
      </c>
      <c r="Y665" s="103" t="n">
        <v>0.0247</v>
      </c>
      <c r="Z665" s="97" t="b">
        <v>0</v>
      </c>
      <c r="AA665" s="92" t="inlineStr">
        <is>
          <t>PUC</t>
        </is>
      </c>
      <c r="AMD665" s="85" t="n"/>
      <c r="AME665" s="85" t="n"/>
      <c r="AMF665" s="85" t="n"/>
      <c r="AMG665" s="85" t="n"/>
      <c r="AMH665" s="85" t="n"/>
      <c r="AMI665" s="85" t="n"/>
      <c r="AMJ665" s="85" t="n"/>
    </row>
    <row r="666" ht="24.6" customFormat="1" customHeight="1" s="92">
      <c r="A666" s="92" t="n">
        <v>145</v>
      </c>
      <c r="B666" s="92" t="n">
        <v>272</v>
      </c>
      <c r="C666" s="100" t="inlineStr">
        <is>
          <t>Public Service Company of Colorado</t>
        </is>
      </c>
      <c r="D666" s="92" t="inlineStr">
        <is>
          <t>CO</t>
        </is>
      </c>
      <c r="F666" s="92" t="n">
        <v>195</v>
      </c>
      <c r="G666" s="92" t="inlineStr">
        <is>
          <t>Ft Saint Vrain Unit 1</t>
        </is>
      </c>
      <c r="H666" s="94" t="n">
        <v>343</v>
      </c>
      <c r="I666" s="95" t="n">
        <v>43101</v>
      </c>
      <c r="K666" s="92" t="inlineStr">
        <is>
          <t>343 Prime Movers</t>
        </is>
      </c>
      <c r="L666" s="96" t="n">
        <v>1121784</v>
      </c>
      <c r="M666" s="96" t="n"/>
      <c r="O666" s="101" t="n">
        <v>0.269</v>
      </c>
      <c r="Q666" s="92" t="n">
        <v>29.96</v>
      </c>
      <c r="T666" s="106" t="n">
        <v>22305</v>
      </c>
      <c r="V666" s="93" t="n">
        <v>22.44</v>
      </c>
      <c r="W666" s="98" t="n"/>
      <c r="X666" s="99" t="n">
        <v>37558</v>
      </c>
      <c r="Y666" s="92" t="n">
        <v>0.033481</v>
      </c>
      <c r="Z666" s="97" t="b">
        <v>0</v>
      </c>
      <c r="AA666" s="92" t="inlineStr">
        <is>
          <t>PUC</t>
        </is>
      </c>
      <c r="AMD666" s="85" t="n"/>
      <c r="AME666" s="85" t="n"/>
      <c r="AMF666" s="85" t="n"/>
      <c r="AMG666" s="85" t="n"/>
      <c r="AMH666" s="85" t="n"/>
      <c r="AMI666" s="85" t="n"/>
      <c r="AMJ666" s="85" t="n"/>
    </row>
    <row r="667" ht="24.6" customFormat="1" customHeight="1" s="92">
      <c r="A667" s="92" t="n">
        <v>145</v>
      </c>
      <c r="B667" s="92" t="n">
        <v>272</v>
      </c>
      <c r="C667" s="100" t="inlineStr">
        <is>
          <t>Public Service Company of Colorado</t>
        </is>
      </c>
      <c r="D667" s="92" t="inlineStr">
        <is>
          <t>CO</t>
        </is>
      </c>
      <c r="F667" s="92" t="n">
        <v>195</v>
      </c>
      <c r="G667" s="92" t="inlineStr">
        <is>
          <t>Ft Saint Vrain Unit 6</t>
        </is>
      </c>
      <c r="H667" s="94" t="n">
        <v>342</v>
      </c>
      <c r="I667" s="95" t="n">
        <v>43101</v>
      </c>
      <c r="K667" s="92" t="inlineStr">
        <is>
          <t>342 Fuel Holders, Producers, and Accessories</t>
        </is>
      </c>
      <c r="L667" s="96" t="n">
        <v>2479260</v>
      </c>
      <c r="M667" s="96" t="n"/>
      <c r="O667" s="101" t="n">
        <v>0.24</v>
      </c>
      <c r="Q667" s="102" t="n">
        <v>37.87</v>
      </c>
      <c r="T667" s="106" t="n">
        <v>22168</v>
      </c>
      <c r="V667" s="102" t="n">
        <v>29.38</v>
      </c>
      <c r="W667" s="98" t="n"/>
      <c r="X667" s="99" t="n">
        <v>65071</v>
      </c>
      <c r="Y667" s="92" t="n">
        <v>0.026246</v>
      </c>
      <c r="Z667" s="97" t="b">
        <v>0</v>
      </c>
      <c r="AA667" s="92" t="inlineStr">
        <is>
          <t>PUC</t>
        </is>
      </c>
      <c r="AMD667" s="85" t="n"/>
      <c r="AME667" s="85" t="n"/>
      <c r="AMF667" s="85" t="n"/>
      <c r="AMG667" s="85" t="n"/>
      <c r="AMH667" s="85" t="n"/>
      <c r="AMI667" s="85" t="n"/>
      <c r="AMJ667" s="85" t="n"/>
    </row>
    <row r="668" ht="24.6" customFormat="1" customHeight="1" s="92">
      <c r="A668" s="92" t="n">
        <v>145</v>
      </c>
      <c r="B668" s="92" t="n">
        <v>272</v>
      </c>
      <c r="C668" s="100" t="inlineStr">
        <is>
          <t>Public Service Company of Colorado</t>
        </is>
      </c>
      <c r="D668" s="92" t="inlineStr">
        <is>
          <t>CO</t>
        </is>
      </c>
      <c r="F668" s="92" t="n">
        <v>1023</v>
      </c>
      <c r="G668" s="92" t="inlineStr">
        <is>
          <t>Cabin Creek</t>
        </is>
      </c>
      <c r="H668" s="94" t="n">
        <v>334.2</v>
      </c>
      <c r="I668" s="95" t="n">
        <v>43101</v>
      </c>
      <c r="K668" s="92" t="inlineStr">
        <is>
          <t>334.2 Computers and Peripherals</t>
        </is>
      </c>
      <c r="L668" s="96" t="n">
        <v>58913</v>
      </c>
      <c r="M668" s="96" t="n"/>
      <c r="O668" s="101" t="n">
        <v>0.318</v>
      </c>
      <c r="Q668" s="102" t="n">
        <v>64.81</v>
      </c>
      <c r="T668" s="106" t="n">
        <v>21941</v>
      </c>
      <c r="V668" s="102" t="n">
        <v>33.37</v>
      </c>
      <c r="W668" s="98" t="n"/>
      <c r="X668" s="99" t="n">
        <v>1652</v>
      </c>
      <c r="Y668" s="92" t="n">
        <v>0.028036</v>
      </c>
      <c r="Z668" s="97" t="b">
        <v>0</v>
      </c>
      <c r="AA668" s="92" t="inlineStr">
        <is>
          <t>PUC</t>
        </is>
      </c>
      <c r="AMD668" s="85" t="n"/>
      <c r="AME668" s="85" t="n"/>
      <c r="AMF668" s="85" t="n"/>
      <c r="AMG668" s="85" t="n"/>
      <c r="AMH668" s="85" t="n"/>
      <c r="AMI668" s="85" t="n"/>
      <c r="AMJ668" s="85" t="n"/>
    </row>
    <row r="669" ht="24.6" customFormat="1" customHeight="1" s="92">
      <c r="A669" s="92" t="n">
        <v>57</v>
      </c>
      <c r="B669" s="92" t="n">
        <v>123</v>
      </c>
      <c r="C669" s="79" t="inlineStr">
        <is>
          <t>Georgia Power Company</t>
        </is>
      </c>
      <c r="D669" s="92" t="inlineStr">
        <is>
          <t>GA</t>
        </is>
      </c>
      <c r="F669" s="92" t="n">
        <v>381</v>
      </c>
      <c r="G669" s="92" t="inlineStr">
        <is>
          <t>McDonough-Atkinson CC Unit 6</t>
        </is>
      </c>
      <c r="H669" s="94" t="n">
        <v>346</v>
      </c>
      <c r="I669" s="95" t="n">
        <v>40908</v>
      </c>
      <c r="J669" s="95" t="n"/>
      <c r="K669" s="92" t="inlineStr">
        <is>
          <t>346.0 Misc. Power Plant Equipment</t>
        </is>
      </c>
      <c r="L669" s="96" t="n">
        <v>873430</v>
      </c>
      <c r="M669" s="96" t="n">
        <v>4076</v>
      </c>
      <c r="N669" s="96" t="n">
        <v>891287</v>
      </c>
      <c r="P669" s="92" t="inlineStr">
        <is>
          <t>Fore</t>
        </is>
      </c>
      <c r="Q669" s="92" t="n">
        <v>35</v>
      </c>
      <c r="R669" s="103" t="n">
        <v>0.025</v>
      </c>
      <c r="S669" s="97">
        <f>FALSE()</f>
        <v/>
      </c>
      <c r="T669" s="96" t="n">
        <v>21934</v>
      </c>
      <c r="V669" s="92" t="n">
        <v>34.5</v>
      </c>
      <c r="W669" s="98" t="n"/>
      <c r="X669" s="99" t="n">
        <v>25834</v>
      </c>
      <c r="Y669" s="103" t="n">
        <v>0.0296</v>
      </c>
      <c r="Z669" s="97" t="b">
        <v>0</v>
      </c>
      <c r="AA669" s="92" t="inlineStr">
        <is>
          <t>PUC</t>
        </is>
      </c>
      <c r="AMD669" s="85" t="n"/>
      <c r="AME669" s="85" t="n"/>
      <c r="AMF669" s="85" t="n"/>
      <c r="AMG669" s="85" t="n"/>
      <c r="AMH669" s="85" t="n"/>
      <c r="AMI669" s="85" t="n"/>
      <c r="AMJ669" s="85" t="n"/>
    </row>
    <row r="670" ht="24.6" customFormat="1" customHeight="1" s="92">
      <c r="A670" s="92" t="n">
        <v>57</v>
      </c>
      <c r="B670" s="92" t="n">
        <v>123</v>
      </c>
      <c r="C670" s="79" t="inlineStr">
        <is>
          <t>Georgia Power Company</t>
        </is>
      </c>
      <c r="D670" s="92" t="inlineStr">
        <is>
          <t>GA</t>
        </is>
      </c>
      <c r="F670" s="92" t="n">
        <v>918</v>
      </c>
      <c r="G670" s="92" t="inlineStr">
        <is>
          <t>Sinclair Dam</t>
        </is>
      </c>
      <c r="H670" s="94" t="n">
        <v>335</v>
      </c>
      <c r="I670" s="95" t="n">
        <v>40908</v>
      </c>
      <c r="J670" s="95" t="n"/>
      <c r="K670" s="92" t="inlineStr">
        <is>
          <t>335.0 Misc. Power Plant Equipment</t>
        </is>
      </c>
      <c r="L670" s="96" t="n">
        <v>259103</v>
      </c>
      <c r="M670" s="96" t="n">
        <v>141266</v>
      </c>
      <c r="N670" s="96" t="n">
        <v>139764</v>
      </c>
      <c r="P670" s="92" t="inlineStr">
        <is>
          <t>Fore</t>
        </is>
      </c>
      <c r="Q670" s="92" t="n">
        <v>53.1</v>
      </c>
      <c r="R670" s="103" t="n">
        <v>0.08500000000000001</v>
      </c>
      <c r="S670" s="97">
        <f>FALSE()</f>
        <v/>
      </c>
      <c r="T670" s="96" t="n">
        <v>21926</v>
      </c>
      <c r="V670" s="92" t="n">
        <v>22.61</v>
      </c>
      <c r="W670" s="98" t="n"/>
      <c r="X670" s="99" t="n">
        <v>6181</v>
      </c>
      <c r="Y670" s="103" t="n">
        <v>0.0239</v>
      </c>
      <c r="Z670" s="97" t="b">
        <v>0</v>
      </c>
      <c r="AA670" s="92" t="inlineStr">
        <is>
          <t>PUC</t>
        </is>
      </c>
      <c r="AMD670" s="85" t="n"/>
      <c r="AME670" s="85" t="n"/>
      <c r="AMF670" s="85" t="n"/>
      <c r="AMG670" s="85" t="n"/>
      <c r="AMH670" s="85" t="n"/>
      <c r="AMI670" s="85" t="n"/>
      <c r="AMJ670" s="85" t="n"/>
    </row>
    <row r="671" ht="24.6" customFormat="1" customHeight="1" s="92">
      <c r="A671" s="92" t="n">
        <v>145</v>
      </c>
      <c r="B671" s="92" t="n">
        <v>272</v>
      </c>
      <c r="C671" s="100" t="inlineStr">
        <is>
          <t>Public Service Company of Colorado</t>
        </is>
      </c>
      <c r="D671" s="92" t="inlineStr">
        <is>
          <t>CO</t>
        </is>
      </c>
      <c r="F671" s="92" t="n">
        <v>13</v>
      </c>
      <c r="G671" s="92" t="inlineStr">
        <is>
          <t>Alamosa</t>
        </is>
      </c>
      <c r="H671" s="94" t="n">
        <v>342</v>
      </c>
      <c r="I671" s="95" t="n">
        <v>43101</v>
      </c>
      <c r="K671" s="92" t="inlineStr">
        <is>
          <t>342 Fuel Holders, Producers, and Accessories</t>
        </is>
      </c>
      <c r="L671" s="96" t="n">
        <v>355948</v>
      </c>
      <c r="M671" s="96" t="n"/>
      <c r="O671" s="101" t="n">
        <v>0.881</v>
      </c>
      <c r="Q671" s="102" t="n">
        <v>46.86</v>
      </c>
      <c r="T671" s="106" t="n">
        <v>21802</v>
      </c>
      <c r="V671" s="102" t="n">
        <v>8.35</v>
      </c>
      <c r="W671" s="98" t="n"/>
      <c r="X671" s="99" t="n">
        <v>5404</v>
      </c>
      <c r="Y671" s="92" t="n">
        <v>0.015181</v>
      </c>
      <c r="Z671" s="97" t="b">
        <v>0</v>
      </c>
      <c r="AA671" s="92" t="inlineStr">
        <is>
          <t>PUC</t>
        </is>
      </c>
      <c r="AMD671" s="85" t="n"/>
      <c r="AME671" s="85" t="n"/>
      <c r="AMF671" s="85" t="n"/>
      <c r="AMG671" s="85" t="n"/>
      <c r="AMH671" s="85" t="n"/>
      <c r="AMI671" s="85" t="n"/>
      <c r="AMJ671" s="85" t="n"/>
    </row>
    <row r="672" ht="24.6" customFormat="1" customHeight="1" s="92">
      <c r="A672" s="92" t="n">
        <v>2</v>
      </c>
      <c r="B672" s="92" t="n">
        <v>18</v>
      </c>
      <c r="C672" s="79" t="inlineStr">
        <is>
          <t>ALABAMA POWER COMPANY</t>
        </is>
      </c>
      <c r="D672" s="92" t="inlineStr">
        <is>
          <t>AL</t>
        </is>
      </c>
      <c r="F672" s="92" t="n">
        <v>286</v>
      </c>
      <c r="G672" s="79" t="inlineStr">
        <is>
          <t>Miller Common 1 &amp; 2</t>
        </is>
      </c>
      <c r="H672" s="94" t="n">
        <v>315</v>
      </c>
      <c r="I672" s="95" t="n">
        <v>41639</v>
      </c>
      <c r="J672" s="95" t="n"/>
      <c r="K672" s="92" t="inlineStr">
        <is>
          <t>315.0 Accessory Electric Equipment</t>
        </is>
      </c>
      <c r="L672" s="96" t="n">
        <v>567763</v>
      </c>
      <c r="M672" s="96" t="n">
        <v>383462</v>
      </c>
      <c r="N672" s="96" t="n">
        <v>206060</v>
      </c>
      <c r="O672" s="103" t="n">
        <v>0.675</v>
      </c>
      <c r="P672" s="92" t="inlineStr">
        <is>
          <t>Fore</t>
        </is>
      </c>
      <c r="Q672" s="92" t="n">
        <v>58</v>
      </c>
      <c r="S672" s="97">
        <f>FALSE()</f>
        <v/>
      </c>
      <c r="T672" s="96" t="n">
        <v>21760</v>
      </c>
      <c r="U672" s="103" t="n">
        <v>0.038</v>
      </c>
      <c r="V672" s="92" t="n">
        <v>34.5</v>
      </c>
      <c r="W672" s="98" t="n"/>
      <c r="X672" s="99" t="n">
        <v>5972</v>
      </c>
      <c r="Y672" s="103" t="n">
        <v>0.0105</v>
      </c>
      <c r="Z672" s="97" t="b">
        <v>0</v>
      </c>
      <c r="AA672" s="92" t="inlineStr">
        <is>
          <t>PUC</t>
        </is>
      </c>
      <c r="AMD672" s="85" t="n"/>
      <c r="AME672" s="85" t="n"/>
      <c r="AMF672" s="85" t="n"/>
      <c r="AMG672" s="85" t="n"/>
      <c r="AMH672" s="85" t="n"/>
      <c r="AMI672" s="85" t="n"/>
      <c r="AMJ672" s="85" t="n"/>
    </row>
    <row r="673" ht="24.6" customFormat="1" customHeight="1" s="92">
      <c r="A673" s="92" t="n">
        <v>145</v>
      </c>
      <c r="B673" s="92" t="n">
        <v>272</v>
      </c>
      <c r="C673" s="100" t="inlineStr">
        <is>
          <t>Public Service Company of Colorado</t>
        </is>
      </c>
      <c r="D673" s="92" t="inlineStr">
        <is>
          <t>CO</t>
        </is>
      </c>
      <c r="F673" s="92" t="n">
        <v>139</v>
      </c>
      <c r="G673" s="92" t="inlineStr">
        <is>
          <t>Craig Common</t>
        </is>
      </c>
      <c r="H673" s="94" t="n">
        <v>315.2</v>
      </c>
      <c r="I673" s="95" t="n">
        <v>43101</v>
      </c>
      <c r="K673" s="92" t="inlineStr">
        <is>
          <t>315.2 Computers and Peripherals</t>
        </is>
      </c>
      <c r="L673" s="96" t="n">
        <v>282900</v>
      </c>
      <c r="M673" s="96" t="n"/>
      <c r="O673" s="101" t="n">
        <v>0.448</v>
      </c>
      <c r="Q673" s="102" t="n">
        <v>43.6</v>
      </c>
      <c r="T673" s="106" t="n">
        <v>21619</v>
      </c>
      <c r="V673" s="102" t="n">
        <v>20.4</v>
      </c>
      <c r="W673" s="98" t="n"/>
      <c r="X673" s="99" t="n">
        <v>8245</v>
      </c>
      <c r="Y673" s="92" t="n">
        <v>0.029146</v>
      </c>
      <c r="Z673" s="97" t="b">
        <v>0</v>
      </c>
      <c r="AA673" s="92" t="inlineStr">
        <is>
          <t>PUC</t>
        </is>
      </c>
      <c r="AMD673" s="85" t="n"/>
      <c r="AME673" s="85" t="n"/>
      <c r="AMF673" s="85" t="n"/>
      <c r="AMG673" s="85" t="n"/>
      <c r="AMH673" s="85" t="n"/>
      <c r="AMI673" s="85" t="n"/>
      <c r="AMJ673" s="85" t="n"/>
    </row>
    <row r="674" ht="24.6" customFormat="1" customHeight="1" s="92">
      <c r="A674" s="92" t="n">
        <v>57</v>
      </c>
      <c r="B674" s="92" t="n">
        <v>123</v>
      </c>
      <c r="C674" s="79" t="inlineStr">
        <is>
          <t>Georgia Power Company</t>
        </is>
      </c>
      <c r="D674" s="92" t="inlineStr">
        <is>
          <t>GA</t>
        </is>
      </c>
      <c r="F674" s="92" t="n">
        <v>8667</v>
      </c>
      <c r="G674" s="92" t="inlineStr">
        <is>
          <t>Nacoochee</t>
        </is>
      </c>
      <c r="H674" s="94" t="n">
        <v>334</v>
      </c>
      <c r="I674" s="95" t="n">
        <v>40908</v>
      </c>
      <c r="J674" s="95" t="n"/>
      <c r="K674" s="92" t="inlineStr">
        <is>
          <t>334.0 Accessory Electric Equipment</t>
        </is>
      </c>
      <c r="L674" s="96" t="n">
        <v>109876</v>
      </c>
      <c r="M674" s="96" t="n">
        <v>60601</v>
      </c>
      <c r="N674" s="96" t="n">
        <v>70603</v>
      </c>
      <c r="P674" s="92" t="inlineStr">
        <is>
          <t>Fore</t>
        </is>
      </c>
      <c r="Q674" s="92" t="n">
        <v>64.59999999999999</v>
      </c>
      <c r="R674" s="103" t="n">
        <v>0.194</v>
      </c>
      <c r="S674" s="97">
        <f>FALSE()</f>
        <v/>
      </c>
      <c r="T674" s="96" t="n">
        <v>21327</v>
      </c>
      <c r="V674" s="92" t="n">
        <v>19.91</v>
      </c>
      <c r="W674" s="98" t="n"/>
      <c r="X674" s="99" t="n">
        <v>3546</v>
      </c>
      <c r="Y674" s="103" t="n">
        <v>0.0323</v>
      </c>
      <c r="Z674" s="97" t="b">
        <v>0</v>
      </c>
      <c r="AA674" s="92" t="inlineStr">
        <is>
          <t>PUC</t>
        </is>
      </c>
      <c r="AMD674" s="85" t="n"/>
      <c r="AME674" s="85" t="n"/>
      <c r="AMF674" s="85" t="n"/>
      <c r="AMG674" s="85" t="n"/>
      <c r="AMH674" s="85" t="n"/>
      <c r="AMI674" s="85" t="n"/>
      <c r="AMJ674" s="85" t="n"/>
    </row>
    <row r="675" ht="24.6" customFormat="1" customHeight="1" s="92">
      <c r="A675" s="92" t="n">
        <v>145</v>
      </c>
      <c r="B675" s="92" t="n">
        <v>272</v>
      </c>
      <c r="C675" s="100" t="inlineStr">
        <is>
          <t>Public Service Company of Colorado</t>
        </is>
      </c>
      <c r="D675" s="92" t="inlineStr">
        <is>
          <t>CO</t>
        </is>
      </c>
      <c r="F675" s="92" t="n">
        <v>107</v>
      </c>
      <c r="G675" s="92" t="inlineStr">
        <is>
          <t>Cherokee Unit 2 SC</t>
        </is>
      </c>
      <c r="H675" s="94" t="n">
        <v>315</v>
      </c>
      <c r="I675" s="95" t="n">
        <v>43101</v>
      </c>
      <c r="K675" s="92" t="inlineStr">
        <is>
          <t>315 Accessory Electric Equipment</t>
        </is>
      </c>
      <c r="L675" s="96" t="n">
        <v>2040021</v>
      </c>
      <c r="M675" s="96" t="n"/>
      <c r="O675" s="101" t="n">
        <v>0.607</v>
      </c>
      <c r="Q675" s="102" t="n">
        <v>33.96</v>
      </c>
      <c r="T675" s="106" t="n">
        <v>20712</v>
      </c>
      <c r="V675" s="102" t="n">
        <v>9.449999999999999</v>
      </c>
      <c r="W675" s="98" t="n"/>
      <c r="X675" s="99" t="n">
        <v>85728</v>
      </c>
      <c r="Y675" s="92" t="n">
        <v>0.042023</v>
      </c>
      <c r="Z675" s="97" t="b">
        <v>0</v>
      </c>
      <c r="AA675" s="92" t="inlineStr">
        <is>
          <t>PUC</t>
        </is>
      </c>
      <c r="AMD675" s="85" t="n"/>
      <c r="AME675" s="85" t="n"/>
      <c r="AMF675" s="85" t="n"/>
      <c r="AMG675" s="85" t="n"/>
      <c r="AMH675" s="85" t="n"/>
      <c r="AMI675" s="85" t="n"/>
      <c r="AMJ675" s="85" t="n"/>
    </row>
    <row r="676" ht="24.6" customFormat="1" customHeight="1" s="92">
      <c r="A676" s="92" t="n">
        <v>57</v>
      </c>
      <c r="B676" s="92" t="n">
        <v>123</v>
      </c>
      <c r="C676" s="79" t="inlineStr">
        <is>
          <t>Georgia Power Company</t>
        </is>
      </c>
      <c r="D676" s="92" t="inlineStr">
        <is>
          <t>GA</t>
        </is>
      </c>
      <c r="F676" s="92" t="n">
        <v>915</v>
      </c>
      <c r="G676" s="92" t="inlineStr">
        <is>
          <t>Yonah</t>
        </is>
      </c>
      <c r="H676" s="94" t="n">
        <v>335</v>
      </c>
      <c r="I676" s="95" t="n">
        <v>40908</v>
      </c>
      <c r="J676" s="95" t="n"/>
      <c r="K676" s="92" t="inlineStr">
        <is>
          <t>335.0 Misc. Power Plant Equipment</t>
        </is>
      </c>
      <c r="L676" s="96" t="n">
        <v>102732</v>
      </c>
      <c r="M676" s="96" t="n">
        <v>73735</v>
      </c>
      <c r="N676" s="96" t="n">
        <v>49607</v>
      </c>
      <c r="P676" s="92" t="inlineStr">
        <is>
          <t>Fore</t>
        </is>
      </c>
      <c r="Q676" s="92" t="n">
        <v>68.3</v>
      </c>
      <c r="R676" s="103" t="n">
        <v>0.201</v>
      </c>
      <c r="S676" s="97">
        <f>FALSE()</f>
        <v/>
      </c>
      <c r="T676" s="96" t="n">
        <v>20611</v>
      </c>
      <c r="V676" s="92" t="n">
        <v>19.33</v>
      </c>
      <c r="W676" s="98" t="n"/>
      <c r="X676" s="99" t="n">
        <v>2566</v>
      </c>
      <c r="Y676" s="103" t="n">
        <v>0.025</v>
      </c>
      <c r="Z676" s="97" t="b">
        <v>0</v>
      </c>
      <c r="AA676" s="92" t="inlineStr">
        <is>
          <t>PUC</t>
        </is>
      </c>
      <c r="AMD676" s="85" t="n"/>
      <c r="AME676" s="85" t="n"/>
      <c r="AMF676" s="85" t="n"/>
      <c r="AMG676" s="85" t="n"/>
      <c r="AMH676" s="85" t="n"/>
      <c r="AMI676" s="85" t="n"/>
      <c r="AMJ676" s="85" t="n"/>
    </row>
    <row r="677" ht="24.6" customFormat="1" customHeight="1" s="92">
      <c r="A677" s="92" t="n">
        <v>2</v>
      </c>
      <c r="B677" s="92" t="n">
        <v>18</v>
      </c>
      <c r="C677" s="79" t="inlineStr">
        <is>
          <t>ALABAMA POWER COMPANY</t>
        </is>
      </c>
      <c r="D677" s="92" t="inlineStr">
        <is>
          <t>AL</t>
        </is>
      </c>
      <c r="F677" s="92" t="n">
        <v>846</v>
      </c>
      <c r="G677" s="92" t="inlineStr">
        <is>
          <t>Yates</t>
        </is>
      </c>
      <c r="H677" s="94" t="n">
        <v>332</v>
      </c>
      <c r="I677" s="95" t="n">
        <v>41639</v>
      </c>
      <c r="J677" s="95" t="n"/>
      <c r="K677" s="92" t="inlineStr">
        <is>
          <t>332.0  Reservoirs, Dams &amp; Waterways</t>
        </is>
      </c>
      <c r="L677" s="96" t="n">
        <v>5567811</v>
      </c>
      <c r="M677" s="96" t="n">
        <v>3142948</v>
      </c>
      <c r="N677" s="96" t="n">
        <v>2444837</v>
      </c>
      <c r="O677" s="103" t="n">
        <v>0.5639999999999999</v>
      </c>
      <c r="P677" s="92" t="inlineStr">
        <is>
          <t>Fore</t>
        </is>
      </c>
      <c r="Q677" s="92" t="n">
        <v>49.6</v>
      </c>
      <c r="S677" s="97">
        <f>FALSE()</f>
        <v/>
      </c>
      <c r="T677" s="96" t="n">
        <v>19975</v>
      </c>
      <c r="U677" s="103" t="n">
        <v>0.004</v>
      </c>
      <c r="V677" s="92" t="n">
        <v>20.39</v>
      </c>
      <c r="W677" s="98" t="n"/>
      <c r="X677" s="99" t="n">
        <v>119875</v>
      </c>
      <c r="Y677" s="103" t="n">
        <v>0.0215</v>
      </c>
      <c r="Z677" s="97" t="b">
        <v>0</v>
      </c>
      <c r="AA677" s="92" t="inlineStr">
        <is>
          <t>PUC</t>
        </is>
      </c>
      <c r="AMD677" s="85" t="n"/>
      <c r="AME677" s="85" t="n"/>
      <c r="AMF677" s="85" t="n"/>
      <c r="AMG677" s="85" t="n"/>
      <c r="AMH677" s="85" t="n"/>
      <c r="AMI677" s="85" t="n"/>
      <c r="AMJ677" s="85" t="n"/>
    </row>
    <row r="678" ht="24.6" customFormat="1" customHeight="1" s="92">
      <c r="A678" s="92" t="n">
        <v>2</v>
      </c>
      <c r="B678" s="92" t="n">
        <v>18</v>
      </c>
      <c r="C678" s="79" t="inlineStr">
        <is>
          <t>ALABAMA POWER COMPANY</t>
        </is>
      </c>
      <c r="D678" s="92" t="inlineStr">
        <is>
          <t>AL</t>
        </is>
      </c>
      <c r="F678" s="92" t="n">
        <v>581</v>
      </c>
      <c r="G678" s="92" t="inlineStr">
        <is>
          <t>Theodore</t>
        </is>
      </c>
      <c r="H678" s="94" t="n">
        <v>342</v>
      </c>
      <c r="I678" s="95" t="n">
        <v>41639</v>
      </c>
      <c r="J678" s="95" t="n"/>
      <c r="K678" s="92" t="inlineStr">
        <is>
          <t>342.0 Fuel Holders</t>
        </is>
      </c>
      <c r="L678" s="96" t="n">
        <v>1152425</v>
      </c>
      <c r="M678" s="96" t="n">
        <v>21497</v>
      </c>
      <c r="N678" s="96" t="n">
        <v>1150220</v>
      </c>
      <c r="O678" s="103" t="n">
        <v>0.019</v>
      </c>
      <c r="P678" s="92" t="inlineStr">
        <is>
          <t>Fore</t>
        </is>
      </c>
      <c r="Q678" s="92" t="n">
        <v>34.5</v>
      </c>
      <c r="S678" s="97">
        <f>FALSE()</f>
        <v/>
      </c>
      <c r="T678" s="96" t="n">
        <v>19292</v>
      </c>
      <c r="U678" s="103" t="n">
        <v>0.017</v>
      </c>
      <c r="V678" s="92" t="n">
        <v>25.45</v>
      </c>
      <c r="W678" s="98" t="n"/>
      <c r="X678" s="99" t="n">
        <v>45201</v>
      </c>
      <c r="Y678" s="103" t="n">
        <v>0.0392</v>
      </c>
      <c r="Z678" s="97" t="b">
        <v>0</v>
      </c>
      <c r="AA678" s="92" t="inlineStr">
        <is>
          <t>PUC</t>
        </is>
      </c>
      <c r="AMD678" s="85" t="n"/>
      <c r="AME678" s="85" t="n"/>
      <c r="AMF678" s="85" t="n"/>
      <c r="AMG678" s="85" t="n"/>
      <c r="AMH678" s="85" t="n"/>
      <c r="AMI678" s="85" t="n"/>
      <c r="AMJ678" s="85" t="n"/>
    </row>
    <row r="679" ht="24.6" customFormat="1" customHeight="1" s="92">
      <c r="A679" s="92" t="n">
        <v>145</v>
      </c>
      <c r="B679" s="92" t="n">
        <v>272</v>
      </c>
      <c r="C679" s="100" t="inlineStr">
        <is>
          <t>Public Service Company of Colorado</t>
        </is>
      </c>
      <c r="D679" s="92" t="inlineStr">
        <is>
          <t>CO</t>
        </is>
      </c>
      <c r="F679" s="92" t="n">
        <v>195</v>
      </c>
      <c r="G679" s="92" t="inlineStr">
        <is>
          <t>Ft Saint Vrain Unit 5</t>
        </is>
      </c>
      <c r="H679" s="94" t="n">
        <v>342</v>
      </c>
      <c r="I679" s="95" t="n">
        <v>43101</v>
      </c>
      <c r="K679" s="92" t="inlineStr">
        <is>
          <t>342 Fuel Holders, Producers, and Accessories</t>
        </is>
      </c>
      <c r="L679" s="96" t="n">
        <v>2201944</v>
      </c>
      <c r="M679" s="96" t="n"/>
      <c r="O679" s="101" t="n">
        <v>0.24</v>
      </c>
      <c r="Q679" s="102" t="n">
        <v>37.87</v>
      </c>
      <c r="T679" s="106" t="n">
        <v>18935</v>
      </c>
      <c r="V679" s="102" t="n">
        <v>29.38</v>
      </c>
      <c r="W679" s="98" t="n"/>
      <c r="X679" s="99" t="n">
        <v>57775</v>
      </c>
      <c r="Y679" s="92" t="n">
        <v>0.026238</v>
      </c>
      <c r="Z679" s="97" t="b">
        <v>0</v>
      </c>
      <c r="AA679" s="92" t="inlineStr">
        <is>
          <t>PUC</t>
        </is>
      </c>
      <c r="AMD679" s="85" t="n"/>
      <c r="AME679" s="85" t="n"/>
      <c r="AMF679" s="85" t="n"/>
      <c r="AMG679" s="85" t="n"/>
      <c r="AMH679" s="85" t="n"/>
      <c r="AMI679" s="85" t="n"/>
      <c r="AMJ679" s="85" t="n"/>
    </row>
    <row r="680" ht="24.6" customFormat="1" customHeight="1" s="92">
      <c r="A680" s="92" t="n">
        <v>2</v>
      </c>
      <c r="B680" s="92" t="n">
        <v>18</v>
      </c>
      <c r="C680" s="79" t="inlineStr">
        <is>
          <t>ALABAMA POWER COMPANY</t>
        </is>
      </c>
      <c r="D680" s="92" t="inlineStr">
        <is>
          <t>AL</t>
        </is>
      </c>
      <c r="F680" s="92" t="n">
        <v>853</v>
      </c>
      <c r="G680" s="92" t="inlineStr">
        <is>
          <t>Holt</t>
        </is>
      </c>
      <c r="H680" s="94" t="n">
        <v>332</v>
      </c>
      <c r="I680" s="95" t="n">
        <v>41639</v>
      </c>
      <c r="J680" s="95" t="n"/>
      <c r="K680" s="92" t="inlineStr">
        <is>
          <t>332.0  Reservoirs, Dams &amp; Waterways</t>
        </is>
      </c>
      <c r="L680" s="96" t="n">
        <v>3408102</v>
      </c>
      <c r="M680" s="96" t="n">
        <v>3147409</v>
      </c>
      <c r="N680" s="96" t="n">
        <v>279480</v>
      </c>
      <c r="O680" s="103" t="n">
        <v>0.924</v>
      </c>
      <c r="P680" s="92" t="inlineStr">
        <is>
          <t>Fore</t>
        </is>
      </c>
      <c r="Q680" s="92" t="n">
        <v>73.90000000000001</v>
      </c>
      <c r="S680" s="97">
        <f>FALSE()</f>
        <v/>
      </c>
      <c r="T680" s="96" t="n">
        <v>18787</v>
      </c>
      <c r="U680" s="103" t="n">
        <v>0.006</v>
      </c>
      <c r="V680" s="92" t="n">
        <v>31.25</v>
      </c>
      <c r="W680" s="98" t="n"/>
      <c r="X680" s="99" t="n">
        <v>8943</v>
      </c>
      <c r="Y680" s="103" t="n">
        <v>0.0026</v>
      </c>
      <c r="Z680" s="97" t="b">
        <v>0</v>
      </c>
      <c r="AA680" s="92" t="inlineStr">
        <is>
          <t>PUC</t>
        </is>
      </c>
      <c r="AMD680" s="85" t="n"/>
      <c r="AME680" s="85" t="n"/>
      <c r="AMF680" s="85" t="n"/>
      <c r="AMG680" s="85" t="n"/>
      <c r="AMH680" s="85" t="n"/>
      <c r="AMI680" s="85" t="n"/>
      <c r="AMJ680" s="85" t="n"/>
    </row>
    <row r="681" ht="24.6" customFormat="1" customHeight="1" s="92">
      <c r="A681" s="92" t="n">
        <v>145</v>
      </c>
      <c r="B681" s="92" t="n">
        <v>272</v>
      </c>
      <c r="C681" s="100" t="inlineStr">
        <is>
          <t>Public Service Company of Colorado</t>
        </is>
      </c>
      <c r="D681" s="92" t="inlineStr">
        <is>
          <t>CO</t>
        </is>
      </c>
      <c r="F681" s="92" t="n">
        <v>195</v>
      </c>
      <c r="G681" s="92" t="inlineStr">
        <is>
          <t>Ft Saint Vrain Unit 3</t>
        </is>
      </c>
      <c r="H681" s="94" t="n">
        <v>342</v>
      </c>
      <c r="I681" s="95" t="n">
        <v>43101</v>
      </c>
      <c r="K681" s="92" t="inlineStr">
        <is>
          <t>342 Fuel Holders, Producers, and Accessories</t>
        </is>
      </c>
      <c r="L681" s="96" t="n">
        <v>334847</v>
      </c>
      <c r="M681" s="96" t="n"/>
      <c r="O681" s="101" t="n">
        <v>0.214</v>
      </c>
      <c r="Q681" s="102" t="n">
        <v>27.88</v>
      </c>
      <c r="T681" s="106" t="n">
        <v>17945</v>
      </c>
      <c r="V681" s="102" t="n">
        <v>22.31</v>
      </c>
      <c r="W681" s="98" t="n"/>
      <c r="X681" s="99" t="n">
        <v>12480</v>
      </c>
      <c r="Y681" s="92" t="n">
        <v>0.037272</v>
      </c>
      <c r="Z681" s="97" t="b">
        <v>0</v>
      </c>
      <c r="AA681" s="92" t="inlineStr">
        <is>
          <t>PUC</t>
        </is>
      </c>
      <c r="AMD681" s="85" t="n"/>
      <c r="AME681" s="85" t="n"/>
      <c r="AMF681" s="85" t="n"/>
      <c r="AMG681" s="85" t="n"/>
      <c r="AMH681" s="85" t="n"/>
      <c r="AMI681" s="85" t="n"/>
      <c r="AMJ681" s="85" t="n"/>
    </row>
    <row r="682" ht="24.6" customFormat="1" customHeight="1" s="92">
      <c r="A682" s="92" t="n">
        <v>57</v>
      </c>
      <c r="B682" s="92" t="n">
        <v>123</v>
      </c>
      <c r="C682" s="79" t="inlineStr">
        <is>
          <t>Georgia Power Company</t>
        </is>
      </c>
      <c r="D682" s="92" t="inlineStr">
        <is>
          <t>GA</t>
        </is>
      </c>
      <c r="F682" s="92" t="n">
        <v>913</v>
      </c>
      <c r="G682" s="92" t="inlineStr">
        <is>
          <t>Oliver</t>
        </is>
      </c>
      <c r="H682" s="94" t="n">
        <v>336</v>
      </c>
      <c r="I682" s="95" t="n">
        <v>40908</v>
      </c>
      <c r="J682" s="95" t="n"/>
      <c r="K682" s="92" t="inlineStr">
        <is>
          <t>336.0 Roads, Trails, and Bridges</t>
        </is>
      </c>
      <c r="L682" s="96" t="n">
        <v>150431</v>
      </c>
      <c r="M682" s="96" t="n">
        <v>117330</v>
      </c>
      <c r="N682" s="96" t="n">
        <v>50666</v>
      </c>
      <c r="P682" s="92" t="inlineStr">
        <is>
          <t>Fore</t>
        </is>
      </c>
      <c r="Q682" s="92" t="n">
        <v>73.7</v>
      </c>
      <c r="R682" s="103" t="n">
        <v>0.117</v>
      </c>
      <c r="S682" s="97">
        <f>FALSE()</f>
        <v/>
      </c>
      <c r="T682" s="96" t="n">
        <v>17564</v>
      </c>
      <c r="V682" s="92" t="n">
        <v>21.49</v>
      </c>
      <c r="W682" s="98" t="n"/>
      <c r="X682" s="99" t="n">
        <v>2358</v>
      </c>
      <c r="Y682" s="103" t="n">
        <v>0.0157</v>
      </c>
      <c r="Z682" s="97" t="b">
        <v>0</v>
      </c>
      <c r="AA682" s="92" t="inlineStr">
        <is>
          <t>PUC</t>
        </is>
      </c>
      <c r="AMD682" s="85" t="n"/>
      <c r="AME682" s="85" t="n"/>
      <c r="AMF682" s="85" t="n"/>
      <c r="AMG682" s="85" t="n"/>
      <c r="AMH682" s="85" t="n"/>
      <c r="AMI682" s="85" t="n"/>
      <c r="AMJ682" s="85" t="n"/>
    </row>
    <row r="683" ht="24.6" customFormat="1" customHeight="1" s="92">
      <c r="A683" s="92" t="n">
        <v>145</v>
      </c>
      <c r="B683" s="92" t="n">
        <v>272</v>
      </c>
      <c r="C683" s="100" t="inlineStr">
        <is>
          <t>Public Service Company of Colorado</t>
        </is>
      </c>
      <c r="D683" s="92" t="inlineStr">
        <is>
          <t>CO</t>
        </is>
      </c>
      <c r="F683" s="92" t="n">
        <v>107</v>
      </c>
      <c r="G683" s="92" t="inlineStr">
        <is>
          <t>Cherokee Common</t>
        </is>
      </c>
      <c r="H683" s="94" t="n">
        <v>314</v>
      </c>
      <c r="I683" s="95" t="n">
        <v>43101</v>
      </c>
      <c r="K683" s="92" t="inlineStr">
        <is>
          <t>314 Turbogenerator Units</t>
        </is>
      </c>
      <c r="L683" s="96" t="n">
        <v>193363</v>
      </c>
      <c r="M683" s="96" t="n"/>
      <c r="O683" s="101" t="n">
        <v>0.549</v>
      </c>
      <c r="Q683" s="102" t="n">
        <v>26.89</v>
      </c>
      <c r="T683" s="106" t="n">
        <v>17485</v>
      </c>
      <c r="V683" s="102" t="n">
        <v>9.35</v>
      </c>
      <c r="W683" s="98" t="n"/>
      <c r="X683" s="99" t="n">
        <v>10213</v>
      </c>
      <c r="Y683" s="92" t="n">
        <v>0.052816</v>
      </c>
      <c r="Z683" s="97" t="b">
        <v>0</v>
      </c>
      <c r="AA683" s="92" t="inlineStr">
        <is>
          <t>PUC</t>
        </is>
      </c>
      <c r="AMD683" s="85" t="n"/>
      <c r="AME683" s="85" t="n"/>
      <c r="AMF683" s="85" t="n"/>
      <c r="AMG683" s="85" t="n"/>
      <c r="AMH683" s="85" t="n"/>
      <c r="AMI683" s="85" t="n"/>
      <c r="AMJ683" s="85" t="n"/>
    </row>
    <row r="684" ht="24.6" customFormat="1" customHeight="1" s="92">
      <c r="A684" s="92" t="n">
        <v>145</v>
      </c>
      <c r="B684" s="92" t="n">
        <v>272</v>
      </c>
      <c r="C684" s="100" t="inlineStr">
        <is>
          <t>Public Service Company of Colorado</t>
        </is>
      </c>
      <c r="D684" s="92" t="inlineStr">
        <is>
          <t>CO</t>
        </is>
      </c>
      <c r="F684" s="92" t="n">
        <v>107</v>
      </c>
      <c r="G684" s="92" t="inlineStr">
        <is>
          <t>Cherokee Common</t>
        </is>
      </c>
      <c r="H684" s="94" t="n">
        <v>315.2</v>
      </c>
      <c r="I684" s="95" t="n">
        <v>43101</v>
      </c>
      <c r="K684" s="92" t="inlineStr">
        <is>
          <t>315.2 Computers and Peripherals</t>
        </is>
      </c>
      <c r="L684" s="96" t="n">
        <v>192016</v>
      </c>
      <c r="M684" s="96" t="n"/>
      <c r="O684" s="101" t="n">
        <v>0.526</v>
      </c>
      <c r="Q684" s="102" t="n">
        <v>24.82</v>
      </c>
      <c r="T684" s="106" t="n">
        <v>17363</v>
      </c>
      <c r="V684" s="102" t="n">
        <v>9.289999999999999</v>
      </c>
      <c r="W684" s="98" t="n"/>
      <c r="X684" s="99" t="n">
        <v>10674</v>
      </c>
      <c r="Y684" s="92" t="n">
        <v>0.055587</v>
      </c>
      <c r="Z684" s="97" t="b">
        <v>0</v>
      </c>
      <c r="AA684" s="92" t="inlineStr">
        <is>
          <t>PUC</t>
        </is>
      </c>
      <c r="AMD684" s="85" t="n"/>
      <c r="AME684" s="85" t="n"/>
      <c r="AMF684" s="85" t="n"/>
      <c r="AMG684" s="85" t="n"/>
      <c r="AMH684" s="85" t="n"/>
      <c r="AMI684" s="85" t="n"/>
      <c r="AMJ684" s="85" t="n"/>
    </row>
    <row r="685" ht="24.6" customFormat="1" customHeight="1" s="92">
      <c r="A685" s="92" t="n">
        <v>145</v>
      </c>
      <c r="B685" s="92" t="n">
        <v>272</v>
      </c>
      <c r="C685" s="100" t="inlineStr">
        <is>
          <t>Public Service Company of Colorado</t>
        </is>
      </c>
      <c r="D685" s="92" t="inlineStr">
        <is>
          <t>CO</t>
        </is>
      </c>
      <c r="F685" s="92" t="n">
        <v>9025</v>
      </c>
      <c r="G685" s="92" t="inlineStr">
        <is>
          <t>Ames</t>
        </is>
      </c>
      <c r="H685" s="94" t="n">
        <v>334.2</v>
      </c>
      <c r="I685" s="95" t="n">
        <v>43101</v>
      </c>
      <c r="K685" s="92" t="inlineStr">
        <is>
          <t>334.2 Computers and Peripherals</t>
        </is>
      </c>
      <c r="L685" s="96" t="inlineStr">
        <is>
          <t>-</t>
        </is>
      </c>
      <c r="M685" s="96" t="n"/>
      <c r="O685" s="103" t="n">
        <v>0.273</v>
      </c>
      <c r="Q685" s="102" t="n">
        <v>54.34</v>
      </c>
      <c r="T685" s="106" t="n">
        <v>17261</v>
      </c>
      <c r="V685" s="102" t="n">
        <v>31.72</v>
      </c>
      <c r="W685" s="98" t="n"/>
      <c r="X685" s="99" t="inlineStr">
        <is>
          <t>-</t>
        </is>
      </c>
      <c r="Y685" s="92" t="n">
        <v>0.030074</v>
      </c>
      <c r="Z685" s="97" t="b">
        <v>0</v>
      </c>
      <c r="AA685" s="92" t="inlineStr">
        <is>
          <t>PUC</t>
        </is>
      </c>
      <c r="AMD685" s="85" t="n"/>
      <c r="AME685" s="85" t="n"/>
      <c r="AMF685" s="85" t="n"/>
      <c r="AMG685" s="85" t="n"/>
      <c r="AMH685" s="85" t="n"/>
      <c r="AMI685" s="85" t="n"/>
      <c r="AMJ685" s="85" t="n"/>
    </row>
    <row r="686" ht="24.6" customFormat="1" customHeight="1" s="92">
      <c r="A686" s="92" t="n">
        <v>145</v>
      </c>
      <c r="B686" s="92" t="n">
        <v>272</v>
      </c>
      <c r="C686" s="100" t="inlineStr">
        <is>
          <t>Public Service Company of Colorado</t>
        </is>
      </c>
      <c r="D686" s="92" t="inlineStr">
        <is>
          <t>CO</t>
        </is>
      </c>
      <c r="F686" s="92" t="n">
        <v>13</v>
      </c>
      <c r="G686" s="92" t="inlineStr">
        <is>
          <t>Alamosa</t>
        </is>
      </c>
      <c r="H686" s="94" t="n">
        <v>346</v>
      </c>
      <c r="I686" s="95" t="n">
        <v>43101</v>
      </c>
      <c r="K686" s="92" t="inlineStr">
        <is>
          <t>346 Miscellaneous Power Plant Equipment</t>
        </is>
      </c>
      <c r="L686" s="96" t="n">
        <v>280376</v>
      </c>
      <c r="M686" s="96" t="n"/>
      <c r="O686" s="101" t="n">
        <v>0.404</v>
      </c>
      <c r="Q686" s="92" t="n">
        <v>13.61</v>
      </c>
      <c r="T686" s="106" t="n">
        <v>17173</v>
      </c>
      <c r="V686" s="107" t="n">
        <v>8.48</v>
      </c>
      <c r="W686" s="98" t="n"/>
      <c r="X686" s="99" t="n">
        <v>20925</v>
      </c>
      <c r="Y686" s="92" t="n">
        <v>0.074631</v>
      </c>
      <c r="Z686" s="97" t="b">
        <v>0</v>
      </c>
      <c r="AA686" s="92" t="inlineStr">
        <is>
          <t>PUC</t>
        </is>
      </c>
      <c r="AMD686" s="85" t="n"/>
      <c r="AME686" s="85" t="n"/>
      <c r="AMF686" s="85" t="n"/>
      <c r="AMG686" s="85" t="n"/>
      <c r="AMH686" s="85" t="n"/>
      <c r="AMI686" s="85" t="n"/>
      <c r="AMJ686" s="85" t="n"/>
    </row>
    <row r="687" ht="24.6" customFormat="1" customHeight="1" s="92">
      <c r="A687" s="92" t="n">
        <v>57</v>
      </c>
      <c r="B687" s="92" t="n">
        <v>123</v>
      </c>
      <c r="C687" s="79" t="inlineStr">
        <is>
          <t>Georgia Power Company</t>
        </is>
      </c>
      <c r="D687" s="92" t="inlineStr">
        <is>
          <t>GA</t>
        </is>
      </c>
      <c r="F687" s="92" t="n">
        <v>381</v>
      </c>
      <c r="G687" s="92" t="inlineStr">
        <is>
          <t>McDonough-Atkinson CT</t>
        </is>
      </c>
      <c r="H687" s="94" t="n">
        <v>346</v>
      </c>
      <c r="I687" s="95" t="n">
        <v>40908</v>
      </c>
      <c r="J687" s="95" t="n"/>
      <c r="K687" s="92" t="inlineStr">
        <is>
          <t>346.0 Misc. Power Plant Equipment</t>
        </is>
      </c>
      <c r="L687" s="96" t="n">
        <v>460728</v>
      </c>
      <c r="M687" s="96" t="n">
        <v>223554</v>
      </c>
      <c r="N687" s="96" t="n">
        <v>253604</v>
      </c>
      <c r="P687" s="92" t="inlineStr">
        <is>
          <t>Fore</t>
        </is>
      </c>
      <c r="Q687" s="92" t="n">
        <v>8.199999999999999</v>
      </c>
      <c r="R687" s="103" t="n">
        <v>0.036</v>
      </c>
      <c r="S687" s="97">
        <f>FALSE()</f>
        <v/>
      </c>
      <c r="T687" s="96" t="n">
        <v>16429</v>
      </c>
      <c r="V687" s="92" t="n">
        <v>4.5</v>
      </c>
      <c r="W687" s="98" t="n"/>
      <c r="X687" s="99" t="n">
        <v>56356</v>
      </c>
      <c r="Y687" s="103" t="n">
        <v>0.1223</v>
      </c>
      <c r="Z687" s="97" t="b">
        <v>0</v>
      </c>
      <c r="AA687" s="92" t="inlineStr">
        <is>
          <t>PUC</t>
        </is>
      </c>
      <c r="AMD687" s="85" t="n"/>
      <c r="AME687" s="85" t="n"/>
      <c r="AMF687" s="85" t="n"/>
      <c r="AMG687" s="85" t="n"/>
      <c r="AMH687" s="85" t="n"/>
      <c r="AMI687" s="85" t="n"/>
      <c r="AMJ687" s="85" t="n"/>
    </row>
    <row r="688" ht="24.6" customFormat="1" customHeight="1" s="92">
      <c r="A688" s="92" t="n">
        <v>57</v>
      </c>
      <c r="B688" s="92" t="n">
        <v>123</v>
      </c>
      <c r="C688" s="79" t="inlineStr">
        <is>
          <t>Georgia Power Company</t>
        </is>
      </c>
      <c r="D688" s="92" t="inlineStr">
        <is>
          <t>GA</t>
        </is>
      </c>
      <c r="F688" s="92" t="n">
        <v>614</v>
      </c>
      <c r="G688" s="92" t="inlineStr">
        <is>
          <t>Warner Robins Unit 2</t>
        </is>
      </c>
      <c r="H688" s="94" t="n">
        <v>345</v>
      </c>
      <c r="I688" s="95" t="n">
        <v>40908</v>
      </c>
      <c r="J688" s="95" t="n"/>
      <c r="K688" s="92" t="inlineStr">
        <is>
          <t>345.0 Accessory Electric Equipment</t>
        </is>
      </c>
      <c r="L688" s="96" t="n">
        <v>571822</v>
      </c>
      <c r="M688" s="96" t="n">
        <v>189128</v>
      </c>
      <c r="N688" s="96" t="n">
        <v>398715</v>
      </c>
      <c r="P688" s="92" t="inlineStr">
        <is>
          <t>Fore</t>
        </is>
      </c>
      <c r="Q688" s="92" t="n">
        <v>42.6</v>
      </c>
      <c r="R688" s="103" t="n">
        <v>0.028</v>
      </c>
      <c r="S688" s="97">
        <f>FALSE()</f>
        <v/>
      </c>
      <c r="T688" s="96" t="n">
        <v>16021</v>
      </c>
      <c r="V688" s="92" t="n">
        <v>26.13</v>
      </c>
      <c r="W688" s="98" t="n"/>
      <c r="X688" s="99" t="n">
        <v>15259</v>
      </c>
      <c r="Y688" s="103" t="n">
        <v>0.0267</v>
      </c>
      <c r="Z688" s="97" t="b">
        <v>0</v>
      </c>
      <c r="AA688" s="92" t="inlineStr">
        <is>
          <t>PUC</t>
        </is>
      </c>
      <c r="AMD688" s="85" t="n"/>
      <c r="AME688" s="85" t="n"/>
      <c r="AMF688" s="85" t="n"/>
      <c r="AMG688" s="85" t="n"/>
      <c r="AMH688" s="85" t="n"/>
      <c r="AMI688" s="85" t="n"/>
      <c r="AMJ688" s="85" t="n"/>
    </row>
    <row r="689" ht="24.6" customFormat="1" customHeight="1" s="92">
      <c r="A689" s="92" t="n">
        <v>57</v>
      </c>
      <c r="B689" s="92" t="n">
        <v>123</v>
      </c>
      <c r="C689" s="79" t="inlineStr">
        <is>
          <t>Georgia Power Company</t>
        </is>
      </c>
      <c r="D689" s="92" t="inlineStr">
        <is>
          <t>GA</t>
        </is>
      </c>
      <c r="F689" s="92" t="n">
        <v>386</v>
      </c>
      <c r="G689" s="92" t="inlineStr">
        <is>
          <t>McIntosh Common</t>
        </is>
      </c>
      <c r="H689" s="94" t="n">
        <v>343</v>
      </c>
      <c r="I689" s="95" t="n">
        <v>40908</v>
      </c>
      <c r="J689" s="95" t="n"/>
      <c r="K689" s="92" t="inlineStr">
        <is>
          <t>343.0 Prime Movers</t>
        </is>
      </c>
      <c r="L689" s="96" t="n">
        <v>715248</v>
      </c>
      <c r="M689" s="96" t="n">
        <v>94189</v>
      </c>
      <c r="N689" s="96" t="n">
        <v>636893</v>
      </c>
      <c r="P689" s="92" t="inlineStr">
        <is>
          <t>Fore</t>
        </is>
      </c>
      <c r="Q689" s="92" t="n">
        <v>31.1</v>
      </c>
      <c r="R689" s="103" t="n">
        <v>0.022</v>
      </c>
      <c r="S689" s="97">
        <f>FALSE()</f>
        <v/>
      </c>
      <c r="T689" s="96" t="n">
        <v>15834</v>
      </c>
      <c r="V689" s="92" t="n">
        <v>26.26</v>
      </c>
      <c r="W689" s="98" t="n"/>
      <c r="X689" s="99" t="n">
        <v>24253</v>
      </c>
      <c r="Y689" s="103" t="n">
        <v>0.0339</v>
      </c>
      <c r="Z689" s="97" t="b">
        <v>0</v>
      </c>
      <c r="AA689" s="92" t="inlineStr">
        <is>
          <t>PUC</t>
        </is>
      </c>
      <c r="AMD689" s="85" t="n"/>
      <c r="AME689" s="85" t="n"/>
      <c r="AMF689" s="85" t="n"/>
      <c r="AMG689" s="85" t="n"/>
      <c r="AMH689" s="85" t="n"/>
      <c r="AMI689" s="85" t="n"/>
      <c r="AMJ689" s="85" t="n"/>
    </row>
    <row r="690" ht="24.6" customFormat="1" customHeight="1" s="92">
      <c r="A690" s="92" t="n">
        <v>145</v>
      </c>
      <c r="B690" s="92" t="n">
        <v>272</v>
      </c>
      <c r="C690" s="100" t="inlineStr">
        <is>
          <t>Public Service Company of Colorado</t>
        </is>
      </c>
      <c r="D690" s="92" t="inlineStr">
        <is>
          <t>CO</t>
        </is>
      </c>
      <c r="F690" s="92" t="n">
        <v>193</v>
      </c>
      <c r="G690" s="92" t="inlineStr">
        <is>
          <t>Ft. Lupton CT</t>
        </is>
      </c>
      <c r="H690" s="94" t="n">
        <v>341</v>
      </c>
      <c r="I690" s="95" t="n">
        <v>43101</v>
      </c>
      <c r="K690" s="92" t="inlineStr">
        <is>
          <t>341 Structures and Improvements</t>
        </is>
      </c>
      <c r="L690" s="96" t="n">
        <v>191963</v>
      </c>
      <c r="M690" s="96" t="n"/>
      <c r="O690" s="101" t="n">
        <v>0.8149999999999999</v>
      </c>
      <c r="Q690" s="102" t="n">
        <v>35.41</v>
      </c>
      <c r="T690" s="106" t="n">
        <v>15766</v>
      </c>
      <c r="V690" s="102" t="n">
        <v>8.5</v>
      </c>
      <c r="W690" s="98" t="n"/>
      <c r="X690" s="99" t="n">
        <v>4535</v>
      </c>
      <c r="Y690" s="92" t="n">
        <v>0.023627</v>
      </c>
      <c r="Z690" s="97" t="b">
        <v>0</v>
      </c>
      <c r="AA690" s="92" t="inlineStr">
        <is>
          <t>PUC</t>
        </is>
      </c>
      <c r="AMD690" s="85" t="n"/>
      <c r="AME690" s="85" t="n"/>
      <c r="AMF690" s="85" t="n"/>
      <c r="AMG690" s="85" t="n"/>
      <c r="AMH690" s="85" t="n"/>
      <c r="AMI690" s="85" t="n"/>
      <c r="AMJ690" s="85" t="n"/>
    </row>
    <row r="691" ht="24.6" customFormat="1" customHeight="1" s="92">
      <c r="A691" s="92" t="n">
        <v>57</v>
      </c>
      <c r="B691" s="92" t="n">
        <v>123</v>
      </c>
      <c r="C691" s="79" t="inlineStr">
        <is>
          <t>Georgia Power Company</t>
        </is>
      </c>
      <c r="D691" s="92" t="inlineStr">
        <is>
          <t>GA</t>
        </is>
      </c>
      <c r="F691" s="92" t="n">
        <v>614</v>
      </c>
      <c r="G691" s="92" t="inlineStr">
        <is>
          <t>Warner Robins Unit 1</t>
        </is>
      </c>
      <c r="H691" s="94" t="n">
        <v>345</v>
      </c>
      <c r="I691" s="95" t="n">
        <v>40908</v>
      </c>
      <c r="J691" s="95" t="n"/>
      <c r="K691" s="92" t="inlineStr">
        <is>
          <t>345.0 Accessory Electric Equipment</t>
        </is>
      </c>
      <c r="L691" s="96" t="n">
        <v>562457</v>
      </c>
      <c r="M691" s="96" t="n">
        <v>186554</v>
      </c>
      <c r="N691" s="96" t="n">
        <v>391663</v>
      </c>
      <c r="P691" s="92" t="inlineStr">
        <is>
          <t>Fore</t>
        </is>
      </c>
      <c r="Q691" s="92" t="n">
        <v>42.6</v>
      </c>
      <c r="R691" s="103" t="n">
        <v>0.028</v>
      </c>
      <c r="S691" s="97">
        <f>FALSE()</f>
        <v/>
      </c>
      <c r="T691" s="96" t="n">
        <v>15760</v>
      </c>
      <c r="V691" s="92" t="n">
        <v>26.13</v>
      </c>
      <c r="W691" s="98" t="n"/>
      <c r="X691" s="99" t="n">
        <v>14989</v>
      </c>
      <c r="Y691" s="103" t="n">
        <v>0.0266</v>
      </c>
      <c r="Z691" s="97" t="b">
        <v>0</v>
      </c>
      <c r="AA691" s="92" t="inlineStr">
        <is>
          <t>PUC</t>
        </is>
      </c>
      <c r="AMD691" s="85" t="n"/>
      <c r="AME691" s="85" t="n"/>
      <c r="AMF691" s="85" t="n"/>
      <c r="AMG691" s="85" t="n"/>
      <c r="AMH691" s="85" t="n"/>
      <c r="AMI691" s="85" t="n"/>
      <c r="AMJ691" s="85" t="n"/>
    </row>
    <row r="692" ht="24.6" customFormat="1" customHeight="1" s="92">
      <c r="A692" s="92" t="n">
        <v>57</v>
      </c>
      <c r="B692" s="92" t="n">
        <v>123</v>
      </c>
      <c r="C692" s="79" t="inlineStr">
        <is>
          <t>Georgia Power Company</t>
        </is>
      </c>
      <c r="D692" s="92" t="inlineStr">
        <is>
          <t>GA</t>
        </is>
      </c>
      <c r="F692" s="92" t="n">
        <v>527</v>
      </c>
      <c r="G692" s="92" t="inlineStr">
        <is>
          <t>Scherer Unit 1</t>
        </is>
      </c>
      <c r="H692" s="94" t="n">
        <v>316</v>
      </c>
      <c r="I692" s="95" t="n">
        <v>40908</v>
      </c>
      <c r="J692" s="95" t="n"/>
      <c r="K692" s="92" t="inlineStr">
        <is>
          <t>316.0 Misc. Power Plant Equipment</t>
        </is>
      </c>
      <c r="L692" s="96" t="n">
        <v>325721</v>
      </c>
      <c r="M692" s="96" t="n">
        <v>205935</v>
      </c>
      <c r="N692" s="96" t="n">
        <v>135326</v>
      </c>
      <c r="P692" s="92" t="inlineStr">
        <is>
          <t>Fore</t>
        </is>
      </c>
      <c r="Q692" s="92" t="n">
        <v>53</v>
      </c>
      <c r="R692" s="103" t="n">
        <v>0.048</v>
      </c>
      <c r="S692" s="97">
        <f>FALSE()</f>
        <v/>
      </c>
      <c r="T692" s="96" t="n">
        <v>15540</v>
      </c>
      <c r="V692" s="92" t="n">
        <v>28.18</v>
      </c>
      <c r="W692" s="98" t="n"/>
      <c r="X692" s="99" t="n">
        <v>4802</v>
      </c>
      <c r="Y692" s="103" t="n">
        <v>0.0147</v>
      </c>
      <c r="Z692" s="97" t="b">
        <v>0</v>
      </c>
      <c r="AA692" s="92" t="inlineStr">
        <is>
          <t>PUC</t>
        </is>
      </c>
      <c r="AMD692" s="85" t="n"/>
      <c r="AME692" s="85" t="n"/>
      <c r="AMF692" s="85" t="n"/>
      <c r="AMG692" s="85" t="n"/>
      <c r="AMH692" s="85" t="n"/>
      <c r="AMI692" s="85" t="n"/>
      <c r="AMJ692" s="85" t="n"/>
    </row>
    <row r="693" ht="24.6" customFormat="1" customHeight="1" s="92">
      <c r="A693" s="92" t="n">
        <v>145</v>
      </c>
      <c r="B693" s="92" t="n">
        <v>272</v>
      </c>
      <c r="C693" s="100" t="inlineStr">
        <is>
          <t>Public Service Company of Colorado</t>
        </is>
      </c>
      <c r="D693" s="92" t="inlineStr">
        <is>
          <t>CO</t>
        </is>
      </c>
      <c r="F693" s="92" t="n">
        <v>125</v>
      </c>
      <c r="G693" s="92" t="inlineStr">
        <is>
          <t>Comanche Unit 1</t>
        </is>
      </c>
      <c r="H693" s="94" t="n">
        <v>316</v>
      </c>
      <c r="I693" s="95" t="n">
        <v>43101</v>
      </c>
      <c r="K693" s="92" t="inlineStr">
        <is>
          <t>316 Miscellaneous Power Plant Equipment</t>
        </is>
      </c>
      <c r="L693" s="96" t="n">
        <v>570557</v>
      </c>
      <c r="M693" s="96" t="n"/>
      <c r="O693" s="101" t="n">
        <v>0.61</v>
      </c>
      <c r="Q693" s="102" t="n">
        <v>53.41</v>
      </c>
      <c r="T693" s="106" t="n">
        <v>15491</v>
      </c>
      <c r="V693" s="102" t="n">
        <v>14.72</v>
      </c>
      <c r="W693" s="92" t="n">
        <v>2033</v>
      </c>
      <c r="X693" s="99" t="n">
        <v>15616</v>
      </c>
      <c r="Y693" s="92" t="n">
        <v>0.027369</v>
      </c>
      <c r="Z693" s="97" t="b">
        <v>0</v>
      </c>
      <c r="AA693" s="92" t="inlineStr">
        <is>
          <t>PUC</t>
        </is>
      </c>
      <c r="AMD693" s="85" t="n"/>
      <c r="AME693" s="85" t="n"/>
      <c r="AMF693" s="85" t="n"/>
      <c r="AMG693" s="85" t="n"/>
      <c r="AMH693" s="85" t="n"/>
      <c r="AMI693" s="85" t="n"/>
      <c r="AMJ693" s="85" t="n"/>
    </row>
    <row r="694" ht="24.6" customFormat="1" customHeight="1" s="92">
      <c r="A694" s="92" t="n">
        <v>2</v>
      </c>
      <c r="B694" s="92" t="n">
        <v>18</v>
      </c>
      <c r="C694" s="79" t="inlineStr">
        <is>
          <t>ALABAMA POWER COMPANY</t>
        </is>
      </c>
      <c r="D694" s="92" t="inlineStr">
        <is>
          <t>AL</t>
        </is>
      </c>
      <c r="F694" s="92" t="n">
        <v>848</v>
      </c>
      <c r="G694" s="92" t="inlineStr">
        <is>
          <t>Thurlow</t>
        </is>
      </c>
      <c r="H694" s="94" t="n">
        <v>331</v>
      </c>
      <c r="I694" s="95" t="n">
        <v>41639</v>
      </c>
      <c r="J694" s="95" t="n"/>
      <c r="K694" s="92" t="inlineStr">
        <is>
          <t>331.0  Structures and Improvements</t>
        </is>
      </c>
      <c r="L694" s="96" t="n">
        <v>3051831</v>
      </c>
      <c r="M694" s="96" t="n">
        <v>1425412</v>
      </c>
      <c r="N694" s="96" t="n">
        <v>1641748</v>
      </c>
      <c r="O694" s="103" t="n">
        <v>0.467</v>
      </c>
      <c r="P694" s="92" t="inlineStr">
        <is>
          <t>Fore</t>
        </is>
      </c>
      <c r="Q694" s="92" t="n">
        <v>45.4</v>
      </c>
      <c r="S694" s="97">
        <f>FALSE()</f>
        <v/>
      </c>
      <c r="T694" s="96" t="n">
        <v>15328</v>
      </c>
      <c r="U694" s="103" t="n">
        <v>0.005</v>
      </c>
      <c r="V694" s="92" t="n">
        <v>20.35</v>
      </c>
      <c r="W694" s="98" t="n"/>
      <c r="X694" s="99" t="n">
        <v>80664</v>
      </c>
      <c r="Y694" s="103" t="n">
        <v>0.0264</v>
      </c>
      <c r="Z694" s="97" t="b">
        <v>0</v>
      </c>
      <c r="AA694" s="92" t="inlineStr">
        <is>
          <t>PUC</t>
        </is>
      </c>
      <c r="AMD694" s="85" t="n"/>
      <c r="AME694" s="85" t="n"/>
      <c r="AMF694" s="85" t="n"/>
      <c r="AMG694" s="85" t="n"/>
      <c r="AMH694" s="85" t="n"/>
      <c r="AMI694" s="85" t="n"/>
      <c r="AMJ694" s="85" t="n"/>
    </row>
    <row r="695" ht="24.6" customFormat="1" customHeight="1" s="92">
      <c r="A695" s="92" t="n">
        <v>2</v>
      </c>
      <c r="B695" s="92" t="n">
        <v>18</v>
      </c>
      <c r="C695" s="79" t="inlineStr">
        <is>
          <t>ALABAMA POWER COMPANY</t>
        </is>
      </c>
      <c r="D695" s="92" t="inlineStr">
        <is>
          <t>AL</t>
        </is>
      </c>
      <c r="F695" s="92" t="n">
        <v>846</v>
      </c>
      <c r="G695" s="92" t="inlineStr">
        <is>
          <t>Yates</t>
        </is>
      </c>
      <c r="H695" s="94" t="n">
        <v>331</v>
      </c>
      <c r="I695" s="95" t="n">
        <v>41639</v>
      </c>
      <c r="J695" s="95" t="n"/>
      <c r="K695" s="92" t="inlineStr">
        <is>
          <t>331.0  Structures and Improvements</t>
        </is>
      </c>
      <c r="L695" s="96" t="n">
        <v>3008215</v>
      </c>
      <c r="M695" s="96" t="n">
        <v>1569413</v>
      </c>
      <c r="N695" s="96" t="n">
        <v>1453910</v>
      </c>
      <c r="O695" s="103" t="n">
        <v>0.522</v>
      </c>
      <c r="P695" s="92" t="inlineStr">
        <is>
          <t>Fore</t>
        </is>
      </c>
      <c r="Q695" s="92" t="n">
        <v>44.6</v>
      </c>
      <c r="S695" s="97">
        <f>FALSE()</f>
        <v/>
      </c>
      <c r="T695" s="96" t="n">
        <v>15109</v>
      </c>
      <c r="U695" s="103" t="n">
        <v>0.005</v>
      </c>
      <c r="V695" s="92" t="n">
        <v>20.35</v>
      </c>
      <c r="W695" s="98" t="n"/>
      <c r="X695" s="99" t="n">
        <v>71435</v>
      </c>
      <c r="Y695" s="103" t="n">
        <v>0.0237</v>
      </c>
      <c r="Z695" s="97" t="b">
        <v>0</v>
      </c>
      <c r="AA695" s="92" t="inlineStr">
        <is>
          <t>PUC</t>
        </is>
      </c>
      <c r="AMD695" s="85" t="n"/>
      <c r="AME695" s="85" t="n"/>
      <c r="AMF695" s="85" t="n"/>
      <c r="AMG695" s="85" t="n"/>
      <c r="AMH695" s="85" t="n"/>
      <c r="AMI695" s="85" t="n"/>
      <c r="AMJ695" s="85" t="n"/>
    </row>
    <row r="696" ht="24.6" customFormat="1" customHeight="1" s="92">
      <c r="A696" s="92" t="n">
        <v>57</v>
      </c>
      <c r="B696" s="92" t="n">
        <v>123</v>
      </c>
      <c r="C696" s="79" t="inlineStr">
        <is>
          <t>Georgia Power Company</t>
        </is>
      </c>
      <c r="D696" s="92" t="inlineStr">
        <is>
          <t>GA</t>
        </is>
      </c>
      <c r="F696" s="92" t="n">
        <v>283</v>
      </c>
      <c r="G696" s="92" t="inlineStr">
        <is>
          <t>Intercession City</t>
        </is>
      </c>
      <c r="H696" s="94" t="n">
        <v>341</v>
      </c>
      <c r="I696" s="95" t="n">
        <v>40908</v>
      </c>
      <c r="J696" s="95" t="n"/>
      <c r="K696" s="92" t="inlineStr">
        <is>
          <t>341.0 Structures and Improvements</t>
        </is>
      </c>
      <c r="L696" s="96" t="n">
        <v>956377</v>
      </c>
      <c r="M696" s="96" t="n">
        <v>247280</v>
      </c>
      <c r="N696" s="96" t="n">
        <v>724088</v>
      </c>
      <c r="P696" s="92" t="inlineStr">
        <is>
          <t>Fore</t>
        </is>
      </c>
      <c r="Q696" s="92" t="n">
        <v>39.7</v>
      </c>
      <c r="R696" s="103" t="n">
        <v>0.016</v>
      </c>
      <c r="S696" s="97">
        <f>FALSE()</f>
        <v/>
      </c>
      <c r="T696" s="96" t="n">
        <v>14991</v>
      </c>
      <c r="V696" s="92" t="n">
        <v>29.27</v>
      </c>
      <c r="W696" s="98" t="n"/>
      <c r="X696" s="99" t="n">
        <v>24738</v>
      </c>
      <c r="Y696" s="103" t="n">
        <v>0.0259</v>
      </c>
      <c r="Z696" s="97" t="b">
        <v>0</v>
      </c>
      <c r="AA696" s="92" t="inlineStr">
        <is>
          <t>PUC</t>
        </is>
      </c>
      <c r="AMD696" s="85" t="n"/>
      <c r="AME696" s="85" t="n"/>
      <c r="AMF696" s="85" t="n"/>
      <c r="AMG696" s="85" t="n"/>
      <c r="AMH696" s="85" t="n"/>
      <c r="AMI696" s="85" t="n"/>
      <c r="AMJ696" s="85" t="n"/>
    </row>
    <row r="697" ht="24.6" customFormat="1" customHeight="1" s="92">
      <c r="A697" s="92" t="n">
        <v>145</v>
      </c>
      <c r="B697" s="92" t="n">
        <v>272</v>
      </c>
      <c r="C697" s="100" t="inlineStr">
        <is>
          <t>Public Service Company of Colorado</t>
        </is>
      </c>
      <c r="D697" s="92" t="inlineStr">
        <is>
          <t>CO</t>
        </is>
      </c>
      <c r="F697" s="92" t="n">
        <v>276</v>
      </c>
      <c r="G697" s="92" t="inlineStr">
        <is>
          <t>Hayden Unit 2</t>
        </is>
      </c>
      <c r="H697" s="94" t="n">
        <v>316</v>
      </c>
      <c r="I697" s="95" t="n">
        <v>43101</v>
      </c>
      <c r="K697" s="92" t="inlineStr">
        <is>
          <t>316 Miscellaneous Power Plant Equipment</t>
        </is>
      </c>
      <c r="L697" s="96" t="n">
        <v>546677</v>
      </c>
      <c r="M697" s="96" t="n"/>
      <c r="O697" s="101" t="n">
        <v>0.579</v>
      </c>
      <c r="Q697" s="102" t="n">
        <v>55.72</v>
      </c>
      <c r="T697" s="106" t="n">
        <v>14613</v>
      </c>
      <c r="V697" s="102" t="n">
        <v>17.38</v>
      </c>
      <c r="W697" s="92" t="n">
        <v>2036</v>
      </c>
      <c r="X697" s="99" t="n">
        <v>13668</v>
      </c>
      <c r="Y697" s="92" t="n">
        <v>0.025002</v>
      </c>
      <c r="Z697" s="97" t="b">
        <v>0</v>
      </c>
      <c r="AA697" s="92" t="inlineStr">
        <is>
          <t>PUC</t>
        </is>
      </c>
      <c r="AMD697" s="85" t="n"/>
      <c r="AME697" s="85" t="n"/>
      <c r="AMF697" s="85" t="n"/>
      <c r="AMG697" s="85" t="n"/>
      <c r="AMH697" s="85" t="n"/>
      <c r="AMI697" s="85" t="n"/>
      <c r="AMJ697" s="85" t="n"/>
    </row>
    <row r="698" ht="24.6" customFormat="1" customHeight="1" s="92">
      <c r="A698" s="92" t="n">
        <v>57</v>
      </c>
      <c r="B698" s="92" t="n">
        <v>123</v>
      </c>
      <c r="C698" s="79" t="inlineStr">
        <is>
          <t>Georgia Power Company</t>
        </is>
      </c>
      <c r="D698" s="92" t="inlineStr">
        <is>
          <t>GA</t>
        </is>
      </c>
      <c r="F698" s="92" t="n">
        <v>916</v>
      </c>
      <c r="G698" s="92" t="inlineStr">
        <is>
          <t>Lloyd Shoals</t>
        </is>
      </c>
      <c r="H698" s="94" t="n">
        <v>335</v>
      </c>
      <c r="I698" s="95" t="n">
        <v>40908</v>
      </c>
      <c r="J698" s="95" t="n"/>
      <c r="K698" s="92" t="inlineStr">
        <is>
          <t>335.0 Misc. Power Plant Equipment</t>
        </is>
      </c>
      <c r="L698" s="96" t="n">
        <v>150491</v>
      </c>
      <c r="M698" s="96" t="n">
        <v>83179</v>
      </c>
      <c r="N698" s="96" t="n">
        <v>81186</v>
      </c>
      <c r="P698" s="92" t="inlineStr">
        <is>
          <t>Fore</t>
        </is>
      </c>
      <c r="Q698" s="92" t="n">
        <v>42</v>
      </c>
      <c r="R698" s="103" t="n">
        <v>0.092</v>
      </c>
      <c r="S698" s="97">
        <f>FALSE()</f>
        <v/>
      </c>
      <c r="T698" s="96" t="n">
        <v>13873</v>
      </c>
      <c r="V698" s="92" t="n">
        <v>11.22</v>
      </c>
      <c r="W698" s="98" t="n"/>
      <c r="X698" s="99" t="n">
        <v>7236</v>
      </c>
      <c r="Y698" s="103" t="n">
        <v>0.0481</v>
      </c>
      <c r="Z698" s="97" t="b">
        <v>0</v>
      </c>
      <c r="AA698" s="92" t="inlineStr">
        <is>
          <t>PUC</t>
        </is>
      </c>
      <c r="AMD698" s="85" t="n"/>
      <c r="AME698" s="85" t="n"/>
      <c r="AMF698" s="85" t="n"/>
      <c r="AMG698" s="85" t="n"/>
      <c r="AMH698" s="85" t="n"/>
      <c r="AMI698" s="85" t="n"/>
      <c r="AMJ698" s="85" t="n"/>
    </row>
    <row r="699" ht="24.6" customFormat="1" customHeight="1" s="92">
      <c r="A699" s="92" t="n">
        <v>57</v>
      </c>
      <c r="B699" s="92" t="n">
        <v>123</v>
      </c>
      <c r="C699" s="79" t="inlineStr">
        <is>
          <t>Georgia Power Company</t>
        </is>
      </c>
      <c r="D699" s="92" t="inlineStr">
        <is>
          <t>GA</t>
        </is>
      </c>
      <c r="F699" s="92" t="n">
        <v>690</v>
      </c>
      <c r="G699" s="92" t="inlineStr">
        <is>
          <t>Burton</t>
        </is>
      </c>
      <c r="H699" s="94" t="n">
        <v>334</v>
      </c>
      <c r="I699" s="95" t="n">
        <v>40908</v>
      </c>
      <c r="J699" s="95" t="n"/>
      <c r="K699" s="92" t="inlineStr">
        <is>
          <t>334.0 Accessory Electric Equipment</t>
        </is>
      </c>
      <c r="L699" s="96" t="n">
        <v>142562</v>
      </c>
      <c r="M699" s="96" t="n">
        <v>73799</v>
      </c>
      <c r="N699" s="96" t="n">
        <v>82132</v>
      </c>
      <c r="P699" s="92" t="inlineStr">
        <is>
          <t>Fore</t>
        </is>
      </c>
      <c r="Q699" s="92" t="n">
        <v>60.8</v>
      </c>
      <c r="R699" s="103" t="n">
        <v>0.094</v>
      </c>
      <c r="S699" s="97">
        <f>FALSE()</f>
        <v/>
      </c>
      <c r="T699" s="96" t="n">
        <v>13368</v>
      </c>
      <c r="V699" s="92" t="n">
        <v>20.41</v>
      </c>
      <c r="W699" s="98" t="n"/>
      <c r="X699" s="99" t="n">
        <v>4024</v>
      </c>
      <c r="Y699" s="103" t="n">
        <v>0.0282</v>
      </c>
      <c r="Z699" s="97" t="b">
        <v>0</v>
      </c>
      <c r="AA699" s="92" t="inlineStr">
        <is>
          <t>PUC</t>
        </is>
      </c>
      <c r="AMD699" s="85" t="n"/>
      <c r="AME699" s="85" t="n"/>
      <c r="AMF699" s="85" t="n"/>
      <c r="AMG699" s="85" t="n"/>
      <c r="AMH699" s="85" t="n"/>
      <c r="AMI699" s="85" t="n"/>
      <c r="AMJ699" s="85" t="n"/>
    </row>
    <row r="700" ht="24.6" customFormat="1" customHeight="1" s="92">
      <c r="A700" s="92" t="n">
        <v>57</v>
      </c>
      <c r="B700" s="92" t="n">
        <v>123</v>
      </c>
      <c r="C700" s="79" t="inlineStr">
        <is>
          <t>Georgia Power Company</t>
        </is>
      </c>
      <c r="D700" s="92" t="inlineStr">
        <is>
          <t>GA</t>
        </is>
      </c>
      <c r="F700" s="92" t="n">
        <v>921</v>
      </c>
      <c r="G700" s="92" t="inlineStr">
        <is>
          <t>Rocky Mountain Common and Units 1-3</t>
        </is>
      </c>
      <c r="H700" s="94" t="n">
        <v>335</v>
      </c>
      <c r="I700" s="95" t="n">
        <v>40908</v>
      </c>
      <c r="J700" s="95" t="n"/>
      <c r="K700" s="92" t="inlineStr">
        <is>
          <t>335.0 Misc. Power Plant Equipment</t>
        </is>
      </c>
      <c r="L700" s="96" t="n">
        <v>4062344</v>
      </c>
      <c r="M700" s="96" t="n">
        <v>2706667</v>
      </c>
      <c r="N700" s="96" t="n">
        <v>1368365</v>
      </c>
      <c r="P700" s="92" t="inlineStr">
        <is>
          <t>Fore</t>
        </is>
      </c>
      <c r="Q700" s="92" t="n">
        <v>30.8</v>
      </c>
      <c r="R700" s="103" t="n">
        <v>0.003</v>
      </c>
      <c r="S700" s="97">
        <f>FALSE()</f>
        <v/>
      </c>
      <c r="T700" s="96" t="n">
        <v>12687</v>
      </c>
      <c r="V700" s="92" t="n">
        <v>14.4</v>
      </c>
      <c r="W700" s="98" t="n"/>
      <c r="X700" s="99" t="n">
        <v>95025</v>
      </c>
      <c r="Y700" s="103" t="n">
        <v>0.0234</v>
      </c>
      <c r="Z700" s="97" t="b">
        <v>0</v>
      </c>
      <c r="AA700" s="92" t="inlineStr">
        <is>
          <t>PUC</t>
        </is>
      </c>
      <c r="AMD700" s="85" t="n"/>
      <c r="AME700" s="85" t="n"/>
      <c r="AMF700" s="85" t="n"/>
      <c r="AMG700" s="85" t="n"/>
      <c r="AMH700" s="85" t="n"/>
      <c r="AMI700" s="85" t="n"/>
      <c r="AMJ700" s="85" t="n"/>
    </row>
    <row r="701" ht="24.6" customFormat="1" customHeight="1" s="92">
      <c r="A701" s="92" t="n">
        <v>145</v>
      </c>
      <c r="B701" s="92" t="n">
        <v>272</v>
      </c>
      <c r="C701" s="100" t="inlineStr">
        <is>
          <t>Public Service Company of Colorado</t>
        </is>
      </c>
      <c r="D701" s="92" t="inlineStr">
        <is>
          <t>CO</t>
        </is>
      </c>
      <c r="F701" s="92" t="n">
        <v>195</v>
      </c>
      <c r="G701" s="92" t="inlineStr">
        <is>
          <t>Ft Saint Vrain Unit 2</t>
        </is>
      </c>
      <c r="H701" s="94" t="n">
        <v>345</v>
      </c>
      <c r="I701" s="95" t="n">
        <v>43101</v>
      </c>
      <c r="K701" s="92" t="inlineStr">
        <is>
          <t>345 Accessory Electric Equipment</t>
        </is>
      </c>
      <c r="L701" s="96" t="n">
        <v>1073745</v>
      </c>
      <c r="M701" s="96" t="n"/>
      <c r="O701" s="101" t="n">
        <v>0.188</v>
      </c>
      <c r="Q701" s="102" t="n">
        <v>27.94</v>
      </c>
      <c r="T701" s="106" t="n">
        <v>12654</v>
      </c>
      <c r="V701" s="92" t="n">
        <v>23.04</v>
      </c>
      <c r="W701" s="98" t="n"/>
      <c r="X701" s="99" t="n">
        <v>38421</v>
      </c>
      <c r="Y701" s="92" t="n">
        <v>0.035782</v>
      </c>
      <c r="Z701" s="97" t="b">
        <v>0</v>
      </c>
      <c r="AA701" s="92" t="inlineStr">
        <is>
          <t>PUC</t>
        </is>
      </c>
      <c r="AMD701" s="85" t="n"/>
      <c r="AME701" s="85" t="n"/>
      <c r="AMF701" s="85" t="n"/>
      <c r="AMG701" s="85" t="n"/>
      <c r="AMH701" s="85" t="n"/>
      <c r="AMI701" s="85" t="n"/>
      <c r="AMJ701" s="85" t="n"/>
    </row>
    <row r="702" ht="24.6" customFormat="1" customHeight="1" s="92">
      <c r="A702" s="92" t="n">
        <v>57</v>
      </c>
      <c r="B702" s="92" t="n">
        <v>123</v>
      </c>
      <c r="C702" s="79" t="inlineStr">
        <is>
          <t>Georgia Power Company</t>
        </is>
      </c>
      <c r="D702" s="92" t="inlineStr">
        <is>
          <t>GA</t>
        </is>
      </c>
      <c r="F702" s="92" t="n">
        <v>8661</v>
      </c>
      <c r="G702" s="92" t="inlineStr">
        <is>
          <t>Estatoah</t>
        </is>
      </c>
      <c r="H702" s="94" t="n">
        <v>331</v>
      </c>
      <c r="I702" s="95" t="n">
        <v>40908</v>
      </c>
      <c r="J702" s="95" t="n"/>
      <c r="K702" s="92" t="inlineStr">
        <is>
          <t>331.0 Structures and Improvements</t>
        </is>
      </c>
      <c r="L702" s="96" t="n">
        <v>1342</v>
      </c>
      <c r="M702" s="96" t="n">
        <v>2010</v>
      </c>
      <c r="N702" s="96" t="n">
        <v>11398</v>
      </c>
      <c r="P702" s="92" t="inlineStr">
        <is>
          <t>Fore</t>
        </is>
      </c>
      <c r="Q702" s="92" t="n">
        <v>67.7</v>
      </c>
      <c r="R702" s="103" t="n">
        <v>8.991</v>
      </c>
      <c r="S702" s="97">
        <f>FALSE()</f>
        <v/>
      </c>
      <c r="T702" s="96" t="n">
        <v>12066</v>
      </c>
      <c r="V702" s="92" t="n">
        <v>16.17</v>
      </c>
      <c r="W702" s="98" t="n"/>
      <c r="X702" s="99" t="n">
        <v>705</v>
      </c>
      <c r="Y702" s="103" t="n">
        <v>0.5253</v>
      </c>
      <c r="Z702" s="97" t="b">
        <v>0</v>
      </c>
      <c r="AA702" s="92" t="inlineStr">
        <is>
          <t>PUC</t>
        </is>
      </c>
      <c r="AMD702" s="85" t="n"/>
      <c r="AME702" s="85" t="n"/>
      <c r="AMF702" s="85" t="n"/>
      <c r="AMG702" s="85" t="n"/>
      <c r="AMH702" s="85" t="n"/>
      <c r="AMI702" s="85" t="n"/>
      <c r="AMJ702" s="85" t="n"/>
    </row>
    <row r="703" ht="24.6" customFormat="1" customHeight="1" s="92">
      <c r="A703" s="92" t="n">
        <v>57</v>
      </c>
      <c r="B703" s="92" t="n">
        <v>123</v>
      </c>
      <c r="C703" s="79" t="inlineStr">
        <is>
          <t>Georgia Power Company</t>
        </is>
      </c>
      <c r="D703" s="92" t="inlineStr">
        <is>
          <t>GA</t>
        </is>
      </c>
      <c r="F703" s="92" t="n">
        <v>912</v>
      </c>
      <c r="G703" s="92" t="inlineStr">
        <is>
          <t>Goat Rock 1 - 6</t>
        </is>
      </c>
      <c r="H703" s="94" t="n">
        <v>335</v>
      </c>
      <c r="I703" s="95" t="n">
        <v>40908</v>
      </c>
      <c r="J703" s="95" t="n"/>
      <c r="K703" s="92" t="inlineStr">
        <is>
          <t>335.0 Misc. Power Plant Equipment</t>
        </is>
      </c>
      <c r="L703" s="96" t="n">
        <v>162947</v>
      </c>
      <c r="M703" s="96" t="n">
        <v>80966</v>
      </c>
      <c r="N703" s="96" t="n">
        <v>93526</v>
      </c>
      <c r="P703" s="92" t="inlineStr">
        <is>
          <t>Fore</t>
        </is>
      </c>
      <c r="Q703" s="92" t="n">
        <v>39.3</v>
      </c>
      <c r="R703" s="103" t="n">
        <v>0.07099999999999999</v>
      </c>
      <c r="S703" s="97">
        <f>FALSE()</f>
        <v/>
      </c>
      <c r="T703" s="96" t="n">
        <v>11546</v>
      </c>
      <c r="V703" s="92" t="n">
        <v>21.55</v>
      </c>
      <c r="W703" s="98" t="n"/>
      <c r="X703" s="99" t="n">
        <v>4340</v>
      </c>
      <c r="Y703" s="103" t="n">
        <v>0.0266</v>
      </c>
      <c r="Z703" s="97" t="b">
        <v>0</v>
      </c>
      <c r="AA703" s="92" t="inlineStr">
        <is>
          <t>PUC</t>
        </is>
      </c>
      <c r="AMD703" s="85" t="n"/>
      <c r="AME703" s="85" t="n"/>
      <c r="AMF703" s="85" t="n"/>
      <c r="AMG703" s="85" t="n"/>
      <c r="AMH703" s="85" t="n"/>
      <c r="AMI703" s="85" t="n"/>
      <c r="AMJ703" s="85" t="n"/>
    </row>
    <row r="704" ht="24.6" customFormat="1" customHeight="1" s="92">
      <c r="A704" s="92" t="n">
        <v>145</v>
      </c>
      <c r="B704" s="92" t="n">
        <v>272</v>
      </c>
      <c r="C704" s="100" t="inlineStr">
        <is>
          <t>Public Service Company of Colorado</t>
        </is>
      </c>
      <c r="D704" s="92" t="inlineStr">
        <is>
          <t>CO</t>
        </is>
      </c>
      <c r="F704" s="92" t="n">
        <v>276</v>
      </c>
      <c r="G704" s="92" t="inlineStr">
        <is>
          <t>Hayden Unit 1</t>
        </is>
      </c>
      <c r="H704" s="94" t="n">
        <v>316</v>
      </c>
      <c r="I704" s="95" t="n">
        <v>43101</v>
      </c>
      <c r="K704" s="92" t="inlineStr">
        <is>
          <t>316 Miscellaneous Power Plant Equipment</t>
        </is>
      </c>
      <c r="L704" s="96" t="n">
        <v>215253</v>
      </c>
      <c r="M704" s="96" t="n"/>
      <c r="O704" s="101" t="n">
        <v>0.677</v>
      </c>
      <c r="Q704" s="102" t="n">
        <v>61.44</v>
      </c>
      <c r="T704" s="106" t="n">
        <v>11034</v>
      </c>
      <c r="V704" s="102" t="n">
        <v>11.99</v>
      </c>
      <c r="W704" s="92" t="n">
        <v>2025</v>
      </c>
      <c r="X704" s="99" t="n">
        <v>6111</v>
      </c>
      <c r="Y704" s="92" t="n">
        <v>0.028391</v>
      </c>
      <c r="Z704" s="97" t="b">
        <v>0</v>
      </c>
      <c r="AA704" s="92" t="inlineStr">
        <is>
          <t>PUC</t>
        </is>
      </c>
      <c r="AMD704" s="85" t="n"/>
      <c r="AME704" s="85" t="n"/>
      <c r="AMF704" s="85" t="n"/>
      <c r="AMG704" s="85" t="n"/>
      <c r="AMH704" s="85" t="n"/>
      <c r="AMI704" s="85" t="n"/>
      <c r="AMJ704" s="85" t="n"/>
    </row>
    <row r="705" ht="24.6" customFormat="1" customHeight="1" s="92">
      <c r="A705" s="92" t="n">
        <v>57</v>
      </c>
      <c r="B705" s="92" t="n">
        <v>123</v>
      </c>
      <c r="C705" s="79" t="inlineStr">
        <is>
          <t>Georgia Power Company</t>
        </is>
      </c>
      <c r="D705" s="92" t="inlineStr">
        <is>
          <t>GA</t>
        </is>
      </c>
      <c r="F705" s="92" t="n">
        <v>256</v>
      </c>
      <c r="G705" s="92" t="inlineStr">
        <is>
          <t>Hatch Common</t>
        </is>
      </c>
      <c r="H705" s="94" t="n">
        <v>323</v>
      </c>
      <c r="I705" s="95" t="n">
        <v>40908</v>
      </c>
      <c r="J705" s="95" t="n"/>
      <c r="K705" s="92" t="inlineStr">
        <is>
          <t>323.0 Turbogenerator Units</t>
        </is>
      </c>
      <c r="L705" s="96" t="n">
        <v>297606</v>
      </c>
      <c r="M705" s="96" t="n">
        <v>129697</v>
      </c>
      <c r="N705" s="96" t="n">
        <v>178844</v>
      </c>
      <c r="P705" s="92" t="inlineStr">
        <is>
          <t>Fore</t>
        </is>
      </c>
      <c r="Q705" s="92" t="n">
        <v>41.6</v>
      </c>
      <c r="R705" s="103" t="n">
        <v>0.037</v>
      </c>
      <c r="S705" s="97">
        <f>FALSE()</f>
        <v/>
      </c>
      <c r="T705" s="96" t="n">
        <v>10935</v>
      </c>
      <c r="V705" s="92" t="n">
        <v>23.86</v>
      </c>
      <c r="W705" s="98" t="n"/>
      <c r="X705" s="99" t="n">
        <v>7496</v>
      </c>
      <c r="Y705" s="103" t="n">
        <v>0.0252</v>
      </c>
      <c r="Z705" s="97" t="b">
        <v>0</v>
      </c>
      <c r="AA705" s="92" t="inlineStr">
        <is>
          <t>PUC</t>
        </is>
      </c>
      <c r="AMD705" s="85" t="n"/>
      <c r="AME705" s="85" t="n"/>
      <c r="AMF705" s="85" t="n"/>
      <c r="AMG705" s="85" t="n"/>
      <c r="AMH705" s="85" t="n"/>
      <c r="AMI705" s="85" t="n"/>
      <c r="AMJ705" s="85" t="n"/>
    </row>
    <row r="706" ht="24.6" customFormat="1" customHeight="1" s="92">
      <c r="A706" s="92" t="n">
        <v>57</v>
      </c>
      <c r="B706" s="92" t="n">
        <v>123</v>
      </c>
      <c r="C706" s="79" t="inlineStr">
        <is>
          <t>Georgia Power Company</t>
        </is>
      </c>
      <c r="D706" s="92" t="inlineStr">
        <is>
          <t>GA</t>
        </is>
      </c>
      <c r="F706" s="92" t="n">
        <v>659</v>
      </c>
      <c r="G706" s="92" t="inlineStr">
        <is>
          <t>Wansley CT</t>
        </is>
      </c>
      <c r="H706" s="94" t="n">
        <v>341</v>
      </c>
      <c r="I706" s="95" t="n">
        <v>40908</v>
      </c>
      <c r="J706" s="95" t="n"/>
      <c r="K706" s="92" t="inlineStr">
        <is>
          <t>341.0 Structures and Improvements</t>
        </is>
      </c>
      <c r="L706" s="96" t="n">
        <v>733635</v>
      </c>
      <c r="M706" s="96" t="n">
        <v>573046</v>
      </c>
      <c r="N706" s="96" t="n">
        <v>171338</v>
      </c>
      <c r="P706" s="92" t="inlineStr">
        <is>
          <t>Fore</t>
        </is>
      </c>
      <c r="Q706" s="92" t="n">
        <v>44.3</v>
      </c>
      <c r="R706" s="103" t="n">
        <v>0.015</v>
      </c>
      <c r="S706" s="97">
        <f>FALSE()</f>
        <v/>
      </c>
      <c r="T706" s="96" t="n">
        <v>10749</v>
      </c>
      <c r="V706" s="92" t="n">
        <v>12.94</v>
      </c>
      <c r="W706" s="98" t="n"/>
      <c r="X706" s="99" t="n">
        <v>13241</v>
      </c>
      <c r="Y706" s="103" t="n">
        <v>0.018</v>
      </c>
      <c r="Z706" s="97" t="b">
        <v>0</v>
      </c>
      <c r="AA706" s="92" t="inlineStr">
        <is>
          <t>PUC</t>
        </is>
      </c>
      <c r="AMD706" s="85" t="n"/>
      <c r="AME706" s="85" t="n"/>
      <c r="AMF706" s="85" t="n"/>
      <c r="AMG706" s="85" t="n"/>
      <c r="AMH706" s="85" t="n"/>
      <c r="AMI706" s="85" t="n"/>
      <c r="AMJ706" s="85" t="n"/>
    </row>
    <row r="707" ht="24.6" customFormat="1" customHeight="1" s="92">
      <c r="A707" s="92" t="n">
        <v>57</v>
      </c>
      <c r="B707" s="92" t="n">
        <v>123</v>
      </c>
      <c r="C707" s="79" t="inlineStr">
        <is>
          <t>Georgia Power Company</t>
        </is>
      </c>
      <c r="D707" s="92" t="inlineStr">
        <is>
          <t>GA</t>
        </is>
      </c>
      <c r="F707" s="92" t="n">
        <v>304</v>
      </c>
      <c r="G707" s="92" t="inlineStr">
        <is>
          <t xml:space="preserve"> Kraft CT</t>
        </is>
      </c>
      <c r="H707" s="94" t="n">
        <v>342</v>
      </c>
      <c r="I707" s="95" t="n">
        <v>40908</v>
      </c>
      <c r="J707" s="95" t="n"/>
      <c r="K707" s="92" t="inlineStr">
        <is>
          <t>342.0 Fuel Holders</t>
        </is>
      </c>
      <c r="L707" s="96" t="n">
        <v>138741</v>
      </c>
      <c r="M707" s="96" t="n">
        <v>116870</v>
      </c>
      <c r="N707" s="96" t="n">
        <v>32604</v>
      </c>
      <c r="P707" s="92" t="inlineStr">
        <is>
          <t>Fore</t>
        </is>
      </c>
      <c r="Q707" s="92" t="n">
        <v>44.5</v>
      </c>
      <c r="R707" s="103" t="n">
        <v>0.077</v>
      </c>
      <c r="S707" s="97">
        <f>FALSE()</f>
        <v/>
      </c>
      <c r="T707" s="96" t="n">
        <v>10733</v>
      </c>
      <c r="V707" s="92" t="n">
        <v>2.5</v>
      </c>
      <c r="W707" s="98" t="n"/>
      <c r="X707" s="99" t="n">
        <v>13041</v>
      </c>
      <c r="Y707" s="103" t="n">
        <v>0.094</v>
      </c>
      <c r="Z707" s="97" t="b">
        <v>0</v>
      </c>
      <c r="AA707" s="92" t="inlineStr">
        <is>
          <t>PUC</t>
        </is>
      </c>
      <c r="AMD707" s="85" t="n"/>
      <c r="AME707" s="85" t="n"/>
      <c r="AMF707" s="85" t="n"/>
      <c r="AMG707" s="85" t="n"/>
      <c r="AMH707" s="85" t="n"/>
      <c r="AMI707" s="85" t="n"/>
      <c r="AMJ707" s="85" t="n"/>
    </row>
    <row r="708" ht="24.6" customFormat="1" customHeight="1" s="92">
      <c r="A708" s="92" t="n">
        <v>2</v>
      </c>
      <c r="B708" s="92" t="n">
        <v>18</v>
      </c>
      <c r="C708" s="79" t="inlineStr">
        <is>
          <t>ALABAMA POWER COMPANY</t>
        </is>
      </c>
      <c r="D708" s="92" t="inlineStr">
        <is>
          <t>AL</t>
        </is>
      </c>
      <c r="F708" s="92" t="n">
        <v>32</v>
      </c>
      <c r="G708" s="79" t="inlineStr">
        <is>
          <t>Barry Combined Cycle</t>
        </is>
      </c>
      <c r="H708" s="94" t="n">
        <v>344</v>
      </c>
      <c r="I708" s="95" t="n">
        <v>41639</v>
      </c>
      <c r="J708" s="95" t="n"/>
      <c r="K708" s="92" t="inlineStr">
        <is>
          <t>344.0 Generators</t>
        </is>
      </c>
      <c r="L708" s="96" t="n">
        <v>10272132</v>
      </c>
      <c r="M708" s="96" t="n">
        <v>1391310</v>
      </c>
      <c r="N708" s="96" t="n">
        <v>8891360</v>
      </c>
      <c r="O708" s="103" t="n">
        <v>0.135</v>
      </c>
      <c r="P708" s="92" t="inlineStr">
        <is>
          <t>Fore</t>
        </is>
      </c>
      <c r="Q708" s="92" t="n">
        <v>37.6</v>
      </c>
      <c r="S708" s="97">
        <f>FALSE()</f>
        <v/>
      </c>
      <c r="T708" s="96" t="n">
        <v>10538</v>
      </c>
      <c r="U708" s="103" t="n">
        <v>0.001</v>
      </c>
      <c r="V708" s="92" t="n">
        <v>25.91</v>
      </c>
      <c r="W708" s="98" t="n"/>
      <c r="X708" s="99" t="n">
        <v>343210</v>
      </c>
      <c r="Y708" s="103" t="n">
        <v>0.0334</v>
      </c>
      <c r="Z708" s="97" t="b">
        <v>0</v>
      </c>
      <c r="AA708" s="92" t="inlineStr">
        <is>
          <t>PUC</t>
        </is>
      </c>
      <c r="AMD708" s="85" t="n"/>
      <c r="AME708" s="85" t="n"/>
      <c r="AMF708" s="85" t="n"/>
      <c r="AMG708" s="85" t="n"/>
      <c r="AMH708" s="85" t="n"/>
      <c r="AMI708" s="85" t="n"/>
      <c r="AMJ708" s="85" t="n"/>
    </row>
    <row r="709" ht="24.6" customFormat="1" customHeight="1" s="92">
      <c r="A709" s="92" t="n">
        <v>145</v>
      </c>
      <c r="B709" s="92" t="n">
        <v>272</v>
      </c>
      <c r="C709" s="100" t="inlineStr">
        <is>
          <t>Public Service Company of Colorado</t>
        </is>
      </c>
      <c r="D709" s="92" t="inlineStr">
        <is>
          <t>CO</t>
        </is>
      </c>
      <c r="F709" s="92" t="n">
        <v>195</v>
      </c>
      <c r="G709" s="92" t="inlineStr">
        <is>
          <t>Ft Saint Vrain Unit 6</t>
        </is>
      </c>
      <c r="H709" s="94" t="n">
        <v>343</v>
      </c>
      <c r="I709" s="95" t="n">
        <v>43101</v>
      </c>
      <c r="K709" s="92" t="inlineStr">
        <is>
          <t>343 Prime Movers</t>
        </is>
      </c>
      <c r="L709" s="96" t="n">
        <v>1169307</v>
      </c>
      <c r="M709" s="96" t="n"/>
      <c r="O709" s="101" t="n">
        <v>0.083</v>
      </c>
      <c r="Q709" s="102" t="n">
        <v>32.1</v>
      </c>
      <c r="T709" s="106" t="n">
        <v>10455</v>
      </c>
      <c r="V709" s="102" t="n">
        <v>29.6</v>
      </c>
      <c r="W709" s="98" t="n"/>
      <c r="X709" s="99" t="n">
        <v>36924</v>
      </c>
      <c r="Y709" s="92" t="n">
        <v>0.031578</v>
      </c>
      <c r="Z709" s="97" t="b">
        <v>0</v>
      </c>
      <c r="AA709" s="92" t="inlineStr">
        <is>
          <t>PUC</t>
        </is>
      </c>
      <c r="AMD709" s="85" t="n"/>
      <c r="AME709" s="85" t="n"/>
      <c r="AMF709" s="85" t="n"/>
      <c r="AMG709" s="85" t="n"/>
      <c r="AMH709" s="85" t="n"/>
      <c r="AMI709" s="85" t="n"/>
      <c r="AMJ709" s="85" t="n"/>
    </row>
    <row r="710" ht="24.6" customFormat="1" customHeight="1" s="92">
      <c r="A710" s="92" t="n">
        <v>145</v>
      </c>
      <c r="B710" s="92" t="n">
        <v>272</v>
      </c>
      <c r="C710" s="100" t="inlineStr">
        <is>
          <t>Public Service Company of Colorado</t>
        </is>
      </c>
      <c r="D710" s="92" t="inlineStr">
        <is>
          <t>CO</t>
        </is>
      </c>
      <c r="F710" s="92" t="n">
        <v>201</v>
      </c>
      <c r="G710" s="92" t="inlineStr">
        <is>
          <t>Fruita</t>
        </is>
      </c>
      <c r="H710" s="94" t="n">
        <v>345</v>
      </c>
      <c r="I710" s="95" t="n">
        <v>43101</v>
      </c>
      <c r="K710" s="92" t="inlineStr">
        <is>
          <t>345 Accessory Electric Equipment</t>
        </is>
      </c>
      <c r="L710" s="96" t="n">
        <v>74773</v>
      </c>
      <c r="M710" s="96" t="n"/>
      <c r="O710" s="101" t="n">
        <v>0.6860000000000001</v>
      </c>
      <c r="Q710" s="102" t="n">
        <v>23.49</v>
      </c>
      <c r="T710" s="106" t="n">
        <v>10097</v>
      </c>
      <c r="V710" s="102" t="n">
        <v>8.44</v>
      </c>
      <c r="W710" s="98" t="n"/>
      <c r="X710" s="99" t="n">
        <v>3155</v>
      </c>
      <c r="Y710" s="92" t="n">
        <v>0.042196</v>
      </c>
      <c r="Z710" s="97" t="b">
        <v>0</v>
      </c>
      <c r="AA710" s="92" t="inlineStr">
        <is>
          <t>PUC</t>
        </is>
      </c>
      <c r="AMD710" s="85" t="n"/>
      <c r="AME710" s="85" t="n"/>
      <c r="AMF710" s="85" t="n"/>
      <c r="AMG710" s="85" t="n"/>
      <c r="AMH710" s="85" t="n"/>
      <c r="AMI710" s="85" t="n"/>
      <c r="AMJ710" s="85" t="n"/>
    </row>
    <row r="711" ht="24.6" customFormat="1" customHeight="1" s="92">
      <c r="A711" s="92" t="n">
        <v>145</v>
      </c>
      <c r="B711" s="92" t="n">
        <v>272</v>
      </c>
      <c r="C711" s="100" t="inlineStr">
        <is>
          <t>Public Service Company of Colorado</t>
        </is>
      </c>
      <c r="D711" s="92" t="inlineStr">
        <is>
          <t>CO</t>
        </is>
      </c>
      <c r="F711" s="92" t="n">
        <v>62</v>
      </c>
      <c r="G711" s="92" t="inlineStr">
        <is>
          <t>Blue Spruce</t>
        </is>
      </c>
      <c r="H711" s="94" t="n">
        <v>345</v>
      </c>
      <c r="I711" s="95" t="n">
        <v>43101</v>
      </c>
      <c r="K711" s="92" t="inlineStr">
        <is>
          <t>345 Accessory Electric Equipment</t>
        </is>
      </c>
      <c r="L711" s="96" t="n">
        <v>511171</v>
      </c>
      <c r="M711" s="96" t="n"/>
      <c r="O711" s="101" t="n">
        <v>0.117</v>
      </c>
      <c r="Q711" s="102" t="n">
        <v>35.5</v>
      </c>
      <c r="T711" s="106" t="n">
        <v>9994</v>
      </c>
      <c r="V711" s="102" t="n">
        <v>31.62</v>
      </c>
      <c r="W711" s="98" t="n"/>
      <c r="X711" s="99" t="n">
        <v>14622</v>
      </c>
      <c r="Y711" s="92" t="n">
        <v>0.028604</v>
      </c>
      <c r="Z711" s="97" t="b">
        <v>0</v>
      </c>
      <c r="AA711" s="92" t="inlineStr">
        <is>
          <t>PUC</t>
        </is>
      </c>
      <c r="AMD711" s="85" t="n"/>
      <c r="AME711" s="85" t="n"/>
      <c r="AMF711" s="85" t="n"/>
      <c r="AMG711" s="85" t="n"/>
      <c r="AMH711" s="85" t="n"/>
      <c r="AMI711" s="85" t="n"/>
      <c r="AMJ711" s="85" t="n"/>
    </row>
    <row r="712" ht="24.6" customFormat="1" customHeight="1" s="92">
      <c r="A712" s="92" t="n">
        <v>145</v>
      </c>
      <c r="B712" s="92" t="n">
        <v>272</v>
      </c>
      <c r="C712" s="100" t="inlineStr">
        <is>
          <t>Public Service Company of Colorado</t>
        </is>
      </c>
      <c r="D712" s="92" t="inlineStr">
        <is>
          <t>CO</t>
        </is>
      </c>
      <c r="F712" s="92" t="n">
        <v>195</v>
      </c>
      <c r="G712" s="92" t="inlineStr">
        <is>
          <t>Ft Saint Vrain Unit 5</t>
        </is>
      </c>
      <c r="H712" s="94" t="n">
        <v>343</v>
      </c>
      <c r="I712" s="95" t="n">
        <v>43101</v>
      </c>
      <c r="K712" s="92" t="inlineStr">
        <is>
          <t>343 Prime Movers</t>
        </is>
      </c>
      <c r="L712" s="96" t="n">
        <v>1160629</v>
      </c>
      <c r="M712" s="96" t="n"/>
      <c r="O712" s="101" t="n">
        <v>0.083</v>
      </c>
      <c r="Q712" s="102" t="n">
        <v>32.1</v>
      </c>
      <c r="T712" s="92" t="n">
        <v>9981</v>
      </c>
      <c r="V712" s="102" t="n">
        <v>29.6</v>
      </c>
      <c r="W712" s="98" t="n"/>
      <c r="X712" s="99" t="n">
        <v>36638</v>
      </c>
      <c r="Y712" s="92" t="n">
        <v>0.031567</v>
      </c>
      <c r="Z712" s="97" t="b">
        <v>0</v>
      </c>
      <c r="AA712" s="92" t="inlineStr">
        <is>
          <t>PUC</t>
        </is>
      </c>
      <c r="AMD712" s="85" t="n"/>
      <c r="AME712" s="85" t="n"/>
      <c r="AMF712" s="85" t="n"/>
      <c r="AMG712" s="85" t="n"/>
      <c r="AMH712" s="85" t="n"/>
      <c r="AMI712" s="85" t="n"/>
      <c r="AMJ712" s="85" t="n"/>
    </row>
    <row r="713" ht="24.6" customFormat="1" customHeight="1" s="92">
      <c r="A713" s="92" t="n">
        <v>2</v>
      </c>
      <c r="B713" s="92" t="n">
        <v>18</v>
      </c>
      <c r="C713" s="79" t="inlineStr">
        <is>
          <t>ALABAMA POWER COMPANY</t>
        </is>
      </c>
      <c r="D713" s="92" t="inlineStr">
        <is>
          <t>AL</t>
        </is>
      </c>
      <c r="F713" s="92" t="n">
        <v>248</v>
      </c>
      <c r="G713" s="92" t="inlineStr">
        <is>
          <t>Greene County CT's</t>
        </is>
      </c>
      <c r="H713" s="94" t="n">
        <v>342</v>
      </c>
      <c r="I713" s="95" t="n">
        <v>41639</v>
      </c>
      <c r="J713" s="95" t="n"/>
      <c r="K713" s="92" t="inlineStr">
        <is>
          <t>342.0 Fuel Holders</t>
        </is>
      </c>
      <c r="L713" s="96" t="n">
        <v>4889084</v>
      </c>
      <c r="M713" s="96" t="n">
        <v>2154423</v>
      </c>
      <c r="N713" s="96" t="n">
        <v>2744121</v>
      </c>
      <c r="O713" s="103" t="n">
        <v>0.441</v>
      </c>
      <c r="P713" s="92" t="inlineStr">
        <is>
          <t>Fore</t>
        </is>
      </c>
      <c r="Q713" s="92" t="n">
        <v>37.8</v>
      </c>
      <c r="S713" s="97">
        <f>FALSE()</f>
        <v/>
      </c>
      <c r="T713" s="96" t="n">
        <v>9460</v>
      </c>
      <c r="U713" s="103" t="n">
        <v>0.002</v>
      </c>
      <c r="V713" s="92" t="n">
        <v>21.27</v>
      </c>
      <c r="W713" s="98" t="n"/>
      <c r="X713" s="99" t="n">
        <v>128989</v>
      </c>
      <c r="Y713" s="103" t="n">
        <v>0.0264</v>
      </c>
      <c r="Z713" s="97" t="b">
        <v>0</v>
      </c>
      <c r="AA713" s="92" t="inlineStr">
        <is>
          <t>PUC</t>
        </is>
      </c>
      <c r="AMD713" s="85" t="n"/>
      <c r="AME713" s="85" t="n"/>
      <c r="AMF713" s="85" t="n"/>
      <c r="AMG713" s="85" t="n"/>
      <c r="AMH713" s="85" t="n"/>
      <c r="AMI713" s="85" t="n"/>
      <c r="AMJ713" s="85" t="n"/>
    </row>
    <row r="714" ht="24.6" customFormat="1" customHeight="1" s="92">
      <c r="A714" s="92" t="n">
        <v>57</v>
      </c>
      <c r="B714" s="92" t="n">
        <v>123</v>
      </c>
      <c r="C714" s="79" t="inlineStr">
        <is>
          <t>Georgia Power Company</t>
        </is>
      </c>
      <c r="D714" s="92" t="inlineStr">
        <is>
          <t>GA</t>
        </is>
      </c>
      <c r="F714" s="92" t="n">
        <v>410</v>
      </c>
      <c r="G714" s="92" t="inlineStr">
        <is>
          <t>Mitchell CT</t>
        </is>
      </c>
      <c r="H714" s="94" t="n">
        <v>346</v>
      </c>
      <c r="I714" s="95" t="n">
        <v>40908</v>
      </c>
      <c r="J714" s="95" t="n"/>
      <c r="K714" s="92" t="inlineStr">
        <is>
          <t>346.0 Misc. Power Plant Equipment</t>
        </is>
      </c>
      <c r="L714" s="96" t="n">
        <v>175427</v>
      </c>
      <c r="M714" s="96" t="n">
        <v>85135</v>
      </c>
      <c r="N714" s="96" t="n">
        <v>99433</v>
      </c>
      <c r="P714" s="92" t="inlineStr">
        <is>
          <t>Fore</t>
        </is>
      </c>
      <c r="Q714" s="92" t="n">
        <v>8</v>
      </c>
      <c r="R714" s="103" t="n">
        <v>0.052</v>
      </c>
      <c r="S714" s="97">
        <f>FALSE()</f>
        <v/>
      </c>
      <c r="T714" s="96" t="n">
        <v>9142</v>
      </c>
      <c r="V714" s="92" t="n">
        <v>4.5</v>
      </c>
      <c r="W714" s="98" t="n"/>
      <c r="X714" s="99" t="n">
        <v>22096</v>
      </c>
      <c r="Y714" s="103" t="n">
        <v>0.126</v>
      </c>
      <c r="Z714" s="97" t="b">
        <v>0</v>
      </c>
      <c r="AA714" s="92" t="inlineStr">
        <is>
          <t>PUC</t>
        </is>
      </c>
      <c r="AMD714" s="85" t="n"/>
      <c r="AME714" s="85" t="n"/>
      <c r="AMF714" s="85" t="n"/>
      <c r="AMG714" s="85" t="n"/>
      <c r="AMH714" s="85" t="n"/>
      <c r="AMI714" s="85" t="n"/>
      <c r="AMJ714" s="85" t="n"/>
    </row>
    <row r="715" ht="24.6" customFormat="1" customHeight="1" s="92">
      <c r="A715" s="92" t="n">
        <v>57</v>
      </c>
      <c r="B715" s="92" t="n">
        <v>123</v>
      </c>
      <c r="C715" s="79" t="inlineStr">
        <is>
          <t>Georgia Power Company</t>
        </is>
      </c>
      <c r="D715" s="92" t="inlineStr">
        <is>
          <t>GA</t>
        </is>
      </c>
      <c r="F715" s="92" t="n">
        <v>614</v>
      </c>
      <c r="G715" s="92" t="inlineStr">
        <is>
          <t>Warner Robins Unit 2</t>
        </is>
      </c>
      <c r="H715" s="94" t="n">
        <v>341</v>
      </c>
      <c r="I715" s="95" t="n">
        <v>40908</v>
      </c>
      <c r="J715" s="95" t="n"/>
      <c r="K715" s="92" t="inlineStr">
        <is>
          <t>341.0 Structures and Improvements</t>
        </is>
      </c>
      <c r="L715" s="96" t="n">
        <v>324061</v>
      </c>
      <c r="M715" s="96" t="n">
        <v>102995</v>
      </c>
      <c r="N715" s="96" t="n">
        <v>229822</v>
      </c>
      <c r="P715" s="92" t="inlineStr">
        <is>
          <t>Fore</t>
        </is>
      </c>
      <c r="Q715" s="92" t="n">
        <v>44.3</v>
      </c>
      <c r="R715" s="103" t="n">
        <v>0.027</v>
      </c>
      <c r="S715" s="97">
        <f>FALSE()</f>
        <v/>
      </c>
      <c r="T715" s="96" t="n">
        <v>8756</v>
      </c>
      <c r="V715" s="92" t="n">
        <v>27.82</v>
      </c>
      <c r="W715" s="98" t="n"/>
      <c r="X715" s="99" t="n">
        <v>8261</v>
      </c>
      <c r="Y715" s="103" t="n">
        <v>0.0255</v>
      </c>
      <c r="Z715" s="97" t="b">
        <v>0</v>
      </c>
      <c r="AA715" s="92" t="inlineStr">
        <is>
          <t>PUC</t>
        </is>
      </c>
      <c r="AMD715" s="85" t="n"/>
      <c r="AME715" s="85" t="n"/>
      <c r="AMF715" s="85" t="n"/>
      <c r="AMG715" s="85" t="n"/>
      <c r="AMH715" s="85" t="n"/>
      <c r="AMI715" s="85" t="n"/>
      <c r="AMJ715" s="85" t="n"/>
    </row>
    <row r="716" ht="24.6" customFormat="1" customHeight="1" s="92">
      <c r="A716" s="92" t="n">
        <v>57</v>
      </c>
      <c r="B716" s="92" t="n">
        <v>123</v>
      </c>
      <c r="C716" s="79" t="inlineStr">
        <is>
          <t>Georgia Power Company</t>
        </is>
      </c>
      <c r="D716" s="92" t="inlineStr">
        <is>
          <t>GA</t>
        </is>
      </c>
      <c r="F716" s="92" t="n">
        <v>71</v>
      </c>
      <c r="G716" s="92" t="inlineStr">
        <is>
          <t xml:space="preserve"> Boulevard CT</t>
        </is>
      </c>
      <c r="H716" s="94" t="n">
        <v>342</v>
      </c>
      <c r="I716" s="95" t="n">
        <v>40908</v>
      </c>
      <c r="J716" s="95" t="n"/>
      <c r="K716" s="92" t="inlineStr">
        <is>
          <t>342.0 Fuel Holders</t>
        </is>
      </c>
      <c r="L716" s="96" t="n">
        <v>19390</v>
      </c>
      <c r="M716" s="96" t="n">
        <v>16481</v>
      </c>
      <c r="N716" s="96" t="n">
        <v>11601</v>
      </c>
      <c r="P716" s="92" t="inlineStr">
        <is>
          <t>Fore</t>
        </is>
      </c>
      <c r="Q716" s="92" t="n">
        <v>33.6</v>
      </c>
      <c r="R716" s="103" t="n">
        <v>0.448</v>
      </c>
      <c r="S716" s="97">
        <f>FALSE()</f>
        <v/>
      </c>
      <c r="T716" s="96" t="n">
        <v>8692</v>
      </c>
      <c r="V716" s="92" t="n">
        <v>3.5</v>
      </c>
      <c r="W716" s="98" t="n"/>
      <c r="X716" s="99" t="n">
        <v>3314</v>
      </c>
      <c r="Y716" s="103" t="n">
        <v>0.1709</v>
      </c>
      <c r="Z716" s="97" t="b">
        <v>0</v>
      </c>
      <c r="AA716" s="92" t="inlineStr">
        <is>
          <t>PUC</t>
        </is>
      </c>
      <c r="AMD716" s="85" t="n"/>
      <c r="AME716" s="85" t="n"/>
      <c r="AMF716" s="85" t="n"/>
      <c r="AMG716" s="85" t="n"/>
      <c r="AMH716" s="85" t="n"/>
      <c r="AMI716" s="85" t="n"/>
      <c r="AMJ716" s="85" t="n"/>
    </row>
    <row r="717" ht="24.6" customFormat="1" customHeight="1" s="92">
      <c r="A717" s="92" t="n">
        <v>57</v>
      </c>
      <c r="B717" s="92" t="n">
        <v>123</v>
      </c>
      <c r="C717" s="79" t="inlineStr">
        <is>
          <t>Georgia Power Company</t>
        </is>
      </c>
      <c r="D717" s="92" t="inlineStr">
        <is>
          <t>GA</t>
        </is>
      </c>
      <c r="F717" s="92" t="n">
        <v>921</v>
      </c>
      <c r="G717" s="92" t="inlineStr">
        <is>
          <t>Rocky Mountain Common and Units 1-3</t>
        </is>
      </c>
      <c r="H717" s="94" t="n">
        <v>336</v>
      </c>
      <c r="I717" s="95" t="n">
        <v>40908</v>
      </c>
      <c r="J717" s="95" t="n"/>
      <c r="K717" s="92" t="inlineStr">
        <is>
          <t>336.0 Roads, Trails, and Bridges</t>
        </is>
      </c>
      <c r="L717" s="96" t="n">
        <v>3116744</v>
      </c>
      <c r="M717" s="96" t="n">
        <v>2076864</v>
      </c>
      <c r="N717" s="96" t="n">
        <v>1048519</v>
      </c>
      <c r="P717" s="92" t="inlineStr">
        <is>
          <t>Fore</t>
        </is>
      </c>
      <c r="Q717" s="92" t="n">
        <v>31</v>
      </c>
      <c r="R717" s="103" t="n">
        <v>0.003</v>
      </c>
      <c r="S717" s="97">
        <f>FALSE()</f>
        <v/>
      </c>
      <c r="T717" s="96" t="n">
        <v>8638</v>
      </c>
      <c r="V717" s="92" t="n">
        <v>14.5</v>
      </c>
      <c r="W717" s="98" t="n"/>
      <c r="X717" s="99" t="n">
        <v>72312</v>
      </c>
      <c r="Y717" s="103" t="n">
        <v>0.0232</v>
      </c>
      <c r="Z717" s="97" t="b">
        <v>0</v>
      </c>
      <c r="AA717" s="92" t="inlineStr">
        <is>
          <t>PUC</t>
        </is>
      </c>
      <c r="AMD717" s="85" t="n"/>
      <c r="AME717" s="85" t="n"/>
      <c r="AMF717" s="85" t="n"/>
      <c r="AMG717" s="85" t="n"/>
      <c r="AMH717" s="85" t="n"/>
      <c r="AMI717" s="85" t="n"/>
      <c r="AMJ717" s="85" t="n"/>
    </row>
    <row r="718" ht="24.6" customFormat="1" customHeight="1" s="92">
      <c r="A718" s="92" t="n">
        <v>57</v>
      </c>
      <c r="B718" s="92" t="n">
        <v>123</v>
      </c>
      <c r="C718" s="79" t="inlineStr">
        <is>
          <t>Georgia Power Company</t>
        </is>
      </c>
      <c r="D718" s="92" t="inlineStr">
        <is>
          <t>GA</t>
        </is>
      </c>
      <c r="F718" s="92" t="n">
        <v>614</v>
      </c>
      <c r="G718" s="92" t="inlineStr">
        <is>
          <t>Warner Robins Unit 1</t>
        </is>
      </c>
      <c r="H718" s="94" t="n">
        <v>341</v>
      </c>
      <c r="I718" s="95" t="n">
        <v>40908</v>
      </c>
      <c r="J718" s="95" t="n"/>
      <c r="K718" s="92" t="inlineStr">
        <is>
          <t>341.0 Structures and Improvements</t>
        </is>
      </c>
      <c r="L718" s="96" t="n">
        <v>318753</v>
      </c>
      <c r="M718" s="96" t="n">
        <v>101593</v>
      </c>
      <c r="N718" s="96" t="n">
        <v>225773</v>
      </c>
      <c r="P718" s="92" t="inlineStr">
        <is>
          <t>Fore</t>
        </is>
      </c>
      <c r="Q718" s="92" t="n">
        <v>44.3</v>
      </c>
      <c r="R718" s="103" t="n">
        <v>0.027</v>
      </c>
      <c r="S718" s="97">
        <f>FALSE()</f>
        <v/>
      </c>
      <c r="T718" s="96" t="n">
        <v>8613</v>
      </c>
      <c r="V718" s="92" t="n">
        <v>27.82</v>
      </c>
      <c r="W718" s="98" t="n"/>
      <c r="X718" s="99" t="n">
        <v>8115</v>
      </c>
      <c r="Y718" s="103" t="n">
        <v>0.0255</v>
      </c>
      <c r="Z718" s="97" t="b">
        <v>0</v>
      </c>
      <c r="AA718" s="92" t="inlineStr">
        <is>
          <t>PUC</t>
        </is>
      </c>
      <c r="AMD718" s="85" t="n"/>
      <c r="AME718" s="85" t="n"/>
      <c r="AMF718" s="85" t="n"/>
      <c r="AMG718" s="85" t="n"/>
      <c r="AMH718" s="85" t="n"/>
      <c r="AMI718" s="85" t="n"/>
      <c r="AMJ718" s="85" t="n"/>
    </row>
    <row r="719" ht="24.6" customFormat="1" customHeight="1" s="92">
      <c r="A719" s="92" t="n">
        <v>57</v>
      </c>
      <c r="B719" s="92" t="n">
        <v>123</v>
      </c>
      <c r="C719" s="79" t="inlineStr">
        <is>
          <t>Georgia Power Company</t>
        </is>
      </c>
      <c r="D719" s="92" t="inlineStr">
        <is>
          <t>GA</t>
        </is>
      </c>
      <c r="F719" s="92" t="n">
        <v>304</v>
      </c>
      <c r="G719" s="92" t="inlineStr">
        <is>
          <t xml:space="preserve"> Kraft CT</t>
        </is>
      </c>
      <c r="H719" s="94" t="n">
        <v>341</v>
      </c>
      <c r="I719" s="95" t="n">
        <v>40908</v>
      </c>
      <c r="J719" s="95" t="n"/>
      <c r="K719" s="92" t="inlineStr">
        <is>
          <t>341.0 Structures and Improvements</t>
        </is>
      </c>
      <c r="L719" s="96" t="n">
        <v>111221</v>
      </c>
      <c r="M719" s="96" t="n">
        <v>93754</v>
      </c>
      <c r="N719" s="96" t="n">
        <v>26071</v>
      </c>
      <c r="P719" s="92" t="inlineStr">
        <is>
          <t>Fore</t>
        </is>
      </c>
      <c r="Q719" s="92" t="n">
        <v>45</v>
      </c>
      <c r="R719" s="103" t="n">
        <v>0.077</v>
      </c>
      <c r="S719" s="97">
        <f>FALSE()</f>
        <v/>
      </c>
      <c r="T719" s="96" t="n">
        <v>8604</v>
      </c>
      <c r="V719" s="92" t="n">
        <v>2.5</v>
      </c>
      <c r="W719" s="98" t="n"/>
      <c r="X719" s="99" t="n">
        <v>10428</v>
      </c>
      <c r="Y719" s="103" t="n">
        <v>0.09379999999999999</v>
      </c>
      <c r="Z719" s="97" t="b">
        <v>0</v>
      </c>
      <c r="AA719" s="92" t="inlineStr">
        <is>
          <t>PUC</t>
        </is>
      </c>
      <c r="AMD719" s="85" t="n"/>
      <c r="AME719" s="85" t="n"/>
      <c r="AMF719" s="85" t="n"/>
      <c r="AMG719" s="85" t="n"/>
      <c r="AMH719" s="85" t="n"/>
      <c r="AMI719" s="85" t="n"/>
      <c r="AMJ719" s="85" t="n"/>
    </row>
    <row r="720" ht="24.6" customFormat="1" customHeight="1" s="92">
      <c r="A720" s="92" t="n">
        <v>145</v>
      </c>
      <c r="B720" s="92" t="n">
        <v>272</v>
      </c>
      <c r="C720" s="100" t="inlineStr">
        <is>
          <t>Public Service Company of Colorado</t>
        </is>
      </c>
      <c r="D720" s="92" t="inlineStr">
        <is>
          <t>CO</t>
        </is>
      </c>
      <c r="F720" s="92" t="n">
        <v>512</v>
      </c>
      <c r="G720" s="92" t="inlineStr">
        <is>
          <t>Rocky Mountain</t>
        </is>
      </c>
      <c r="H720" s="94" t="n">
        <v>346</v>
      </c>
      <c r="I720" s="95" t="n">
        <v>43101</v>
      </c>
      <c r="K720" s="92" t="inlineStr">
        <is>
          <t>346 Miscellaneous Power Plant Equipment</t>
        </is>
      </c>
      <c r="L720" s="96" t="n">
        <v>230315</v>
      </c>
      <c r="M720" s="96" t="n"/>
      <c r="O720" s="101" t="n">
        <v>0.178</v>
      </c>
      <c r="Q720" s="102" t="n">
        <v>38.58</v>
      </c>
      <c r="T720" s="106" t="n">
        <v>8400</v>
      </c>
      <c r="V720" s="102" t="n">
        <v>32.19</v>
      </c>
      <c r="W720" s="98" t="n"/>
      <c r="X720" s="99" t="n">
        <v>6109</v>
      </c>
      <c r="Y720" s="92" t="n">
        <v>0.026526</v>
      </c>
      <c r="Z720" s="97" t="b">
        <v>0</v>
      </c>
      <c r="AA720" s="92" t="inlineStr">
        <is>
          <t>PUC</t>
        </is>
      </c>
      <c r="AMD720" s="85" t="n"/>
      <c r="AME720" s="85" t="n"/>
      <c r="AMF720" s="85" t="n"/>
      <c r="AMG720" s="85" t="n"/>
      <c r="AMH720" s="85" t="n"/>
      <c r="AMI720" s="85" t="n"/>
      <c r="AMJ720" s="85" t="n"/>
    </row>
    <row r="721" ht="24.6" customFormat="1" customHeight="1" s="92">
      <c r="A721" s="92" t="n">
        <v>57</v>
      </c>
      <c r="B721" s="92" t="n">
        <v>123</v>
      </c>
      <c r="C721" s="79" t="inlineStr">
        <is>
          <t>Georgia Power Company</t>
        </is>
      </c>
      <c r="D721" s="92" t="inlineStr">
        <is>
          <t>GA</t>
        </is>
      </c>
      <c r="F721" s="92" t="n">
        <v>917</v>
      </c>
      <c r="G721" s="92" t="inlineStr">
        <is>
          <t>Terrora</t>
        </is>
      </c>
      <c r="H721" s="94" t="n">
        <v>335</v>
      </c>
      <c r="I721" s="95" t="n">
        <v>40908</v>
      </c>
      <c r="J721" s="95" t="n"/>
      <c r="K721" s="92" t="inlineStr">
        <is>
          <t>335.0 Misc. Power Plant Equipment</t>
        </is>
      </c>
      <c r="L721" s="96" t="n">
        <v>88380</v>
      </c>
      <c r="M721" s="96" t="n">
        <v>55036</v>
      </c>
      <c r="N721" s="96" t="n">
        <v>41648</v>
      </c>
      <c r="P721" s="92" t="inlineStr">
        <is>
          <t>Fore</t>
        </is>
      </c>
      <c r="Q721" s="92" t="n">
        <v>68.2</v>
      </c>
      <c r="R721" s="103" t="n">
        <v>0.094</v>
      </c>
      <c r="S721" s="97">
        <f>FALSE()</f>
        <v/>
      </c>
      <c r="T721" s="96" t="n">
        <v>8304</v>
      </c>
      <c r="V721" s="92" t="n">
        <v>19.69</v>
      </c>
      <c r="W721" s="98" t="n"/>
      <c r="X721" s="99" t="n">
        <v>2115</v>
      </c>
      <c r="Y721" s="103" t="n">
        <v>0.0239</v>
      </c>
      <c r="Z721" s="97" t="b">
        <v>0</v>
      </c>
      <c r="AA721" s="92" t="inlineStr">
        <is>
          <t>PUC</t>
        </is>
      </c>
      <c r="AMD721" s="85" t="n"/>
      <c r="AME721" s="85" t="n"/>
      <c r="AMF721" s="85" t="n"/>
      <c r="AMG721" s="85" t="n"/>
      <c r="AMH721" s="85" t="n"/>
      <c r="AMI721" s="85" t="n"/>
      <c r="AMJ721" s="85" t="n"/>
    </row>
    <row r="722" ht="24.6" customFormat="1" customHeight="1" s="92">
      <c r="A722" s="92" t="n">
        <v>57</v>
      </c>
      <c r="B722" s="92" t="n">
        <v>123</v>
      </c>
      <c r="C722" s="79" t="inlineStr">
        <is>
          <t>Georgia Power Company</t>
        </is>
      </c>
      <c r="D722" s="92" t="inlineStr">
        <is>
          <t>GA</t>
        </is>
      </c>
      <c r="F722" s="92" t="n">
        <v>386</v>
      </c>
      <c r="G722" s="92" t="inlineStr">
        <is>
          <t>McIntosh CC Unit 10</t>
        </is>
      </c>
      <c r="H722" s="94" t="n">
        <v>341</v>
      </c>
      <c r="I722" s="95" t="n">
        <v>40908</v>
      </c>
      <c r="J722" s="95" t="n"/>
      <c r="K722" s="92" t="inlineStr">
        <is>
          <t>341.0 Structures and Improvements</t>
        </is>
      </c>
      <c r="L722" s="96" t="n">
        <v>322083</v>
      </c>
      <c r="M722" s="96" t="n">
        <v>38264</v>
      </c>
      <c r="N722" s="96" t="n">
        <v>292048</v>
      </c>
      <c r="P722" s="92" t="inlineStr">
        <is>
          <t>Fore</t>
        </is>
      </c>
      <c r="Q722" s="92" t="n">
        <v>35</v>
      </c>
      <c r="R722" s="103" t="n">
        <v>0.026</v>
      </c>
      <c r="S722" s="97">
        <f>FALSE()</f>
        <v/>
      </c>
      <c r="T722" s="96" t="n">
        <v>8230</v>
      </c>
      <c r="V722" s="92" t="n">
        <v>28.5</v>
      </c>
      <c r="W722" s="98" t="n"/>
      <c r="X722" s="99" t="n">
        <v>10247</v>
      </c>
      <c r="Y722" s="103" t="n">
        <v>0.0318</v>
      </c>
      <c r="Z722" s="97" t="b">
        <v>0</v>
      </c>
      <c r="AA722" s="92" t="inlineStr">
        <is>
          <t>PUC</t>
        </is>
      </c>
      <c r="AMD722" s="85" t="n"/>
      <c r="AME722" s="85" t="n"/>
      <c r="AMF722" s="85" t="n"/>
      <c r="AMG722" s="85" t="n"/>
      <c r="AMH722" s="85" t="n"/>
      <c r="AMI722" s="85" t="n"/>
      <c r="AMJ722" s="85" t="n"/>
    </row>
    <row r="723" ht="24.6" customFormat="1" customHeight="1" s="92">
      <c r="A723" s="92" t="n">
        <v>57</v>
      </c>
      <c r="B723" s="92" t="n">
        <v>123</v>
      </c>
      <c r="C723" s="79" t="inlineStr">
        <is>
          <t>Georgia Power Company</t>
        </is>
      </c>
      <c r="D723" s="92" t="inlineStr">
        <is>
          <t>GA</t>
        </is>
      </c>
      <c r="F723" s="92" t="n">
        <v>386</v>
      </c>
      <c r="G723" s="92" t="inlineStr">
        <is>
          <t>McIntosh Common</t>
        </is>
      </c>
      <c r="H723" s="94" t="n">
        <v>346</v>
      </c>
      <c r="I723" s="95" t="n">
        <v>40908</v>
      </c>
      <c r="J723" s="95" t="n"/>
      <c r="K723" s="92" t="inlineStr">
        <is>
          <t>346.0 Misc. Power Plant Equipment</t>
        </is>
      </c>
      <c r="L723" s="96" t="n">
        <v>338074</v>
      </c>
      <c r="M723" s="96" t="n">
        <v>89506</v>
      </c>
      <c r="N723" s="96" t="n">
        <v>256432</v>
      </c>
      <c r="P723" s="92" t="inlineStr">
        <is>
          <t>Fore</t>
        </is>
      </c>
      <c r="Q723" s="92" t="n">
        <v>35.5</v>
      </c>
      <c r="R723" s="103" t="n">
        <v>0.023</v>
      </c>
      <c r="S723" s="97">
        <f>FALSE()</f>
        <v/>
      </c>
      <c r="T723" s="96" t="n">
        <v>7865</v>
      </c>
      <c r="V723" s="92" t="n">
        <v>24.34</v>
      </c>
      <c r="W723" s="98" t="n"/>
      <c r="X723" s="99" t="n">
        <v>10535</v>
      </c>
      <c r="Y723" s="103" t="n">
        <v>0.0312</v>
      </c>
      <c r="Z723" s="97" t="b">
        <v>0</v>
      </c>
      <c r="AA723" s="92" t="inlineStr">
        <is>
          <t>PUC</t>
        </is>
      </c>
      <c r="AMD723" s="85" t="n"/>
      <c r="AME723" s="85" t="n"/>
      <c r="AMF723" s="85" t="n"/>
      <c r="AMG723" s="85" t="n"/>
      <c r="AMH723" s="85" t="n"/>
      <c r="AMI723" s="85" t="n"/>
      <c r="AMJ723" s="85" t="n"/>
    </row>
    <row r="724" ht="24.6" customFormat="1" customHeight="1" s="92">
      <c r="A724" s="92" t="n">
        <v>57</v>
      </c>
      <c r="B724" s="92" t="n">
        <v>123</v>
      </c>
      <c r="C724" s="79" t="inlineStr">
        <is>
          <t>Georgia Power Company</t>
        </is>
      </c>
      <c r="D724" s="92" t="inlineStr">
        <is>
          <t>GA</t>
        </is>
      </c>
      <c r="F724" s="92" t="n">
        <v>386</v>
      </c>
      <c r="G724" s="92" t="inlineStr">
        <is>
          <t>McIntosh CC Unit 11</t>
        </is>
      </c>
      <c r="H724" s="94" t="n">
        <v>341</v>
      </c>
      <c r="I724" s="95" t="n">
        <v>40908</v>
      </c>
      <c r="J724" s="95" t="n"/>
      <c r="K724" s="92" t="inlineStr">
        <is>
          <t>341.0 Structures and Improvements</t>
        </is>
      </c>
      <c r="L724" s="96" t="n">
        <v>291266</v>
      </c>
      <c r="M724" s="96" t="n">
        <v>15171</v>
      </c>
      <c r="N724" s="96" t="n">
        <v>283802</v>
      </c>
      <c r="P724" s="92" t="inlineStr">
        <is>
          <t>Fore</t>
        </is>
      </c>
      <c r="Q724" s="92" t="n">
        <v>35</v>
      </c>
      <c r="R724" s="103" t="n">
        <v>0.026</v>
      </c>
      <c r="S724" s="97">
        <f>FALSE()</f>
        <v/>
      </c>
      <c r="T724" s="96" t="n">
        <v>7707</v>
      </c>
      <c r="V724" s="92" t="n">
        <v>28.5</v>
      </c>
      <c r="W724" s="98" t="n"/>
      <c r="X724" s="99" t="n">
        <v>9958</v>
      </c>
      <c r="Y724" s="103" t="n">
        <v>0.0342</v>
      </c>
      <c r="Z724" s="97" t="b">
        <v>0</v>
      </c>
      <c r="AA724" s="92" t="inlineStr">
        <is>
          <t>PUC</t>
        </is>
      </c>
      <c r="AMD724" s="85" t="n"/>
      <c r="AME724" s="85" t="n"/>
      <c r="AMF724" s="85" t="n"/>
      <c r="AMG724" s="85" t="n"/>
      <c r="AMH724" s="85" t="n"/>
      <c r="AMI724" s="85" t="n"/>
      <c r="AMJ724" s="85" t="n"/>
    </row>
    <row r="725" ht="24.6" customFormat="1" customHeight="1" s="92">
      <c r="A725" s="92" t="n">
        <v>57</v>
      </c>
      <c r="B725" s="92" t="n">
        <v>123</v>
      </c>
      <c r="C725" s="79" t="inlineStr">
        <is>
          <t>Georgia Power Company</t>
        </is>
      </c>
      <c r="D725" s="92" t="inlineStr">
        <is>
          <t>GA</t>
        </is>
      </c>
      <c r="F725" s="92" t="n">
        <v>631</v>
      </c>
      <c r="G725" s="92" t="inlineStr">
        <is>
          <t>Wallace Dam (Conv and Pump)</t>
        </is>
      </c>
      <c r="H725" s="94" t="n">
        <v>336</v>
      </c>
      <c r="I725" s="95" t="n">
        <v>40908</v>
      </c>
      <c r="J725" s="95" t="n"/>
      <c r="K725" s="92" t="inlineStr">
        <is>
          <t>336.0 Roads, Trails, and Bridges</t>
        </is>
      </c>
      <c r="L725" s="96" t="n">
        <v>573645</v>
      </c>
      <c r="M725" s="96" t="n">
        <v>264775</v>
      </c>
      <c r="N725" s="96" t="n">
        <v>316484</v>
      </c>
      <c r="P725" s="92" t="inlineStr">
        <is>
          <t>Fore</t>
        </is>
      </c>
      <c r="Q725" s="92" t="n">
        <v>58.7</v>
      </c>
      <c r="R725" s="103" t="n">
        <v>0.013</v>
      </c>
      <c r="S725" s="97">
        <f>FALSE()</f>
        <v/>
      </c>
      <c r="T725" s="96" t="n">
        <v>7615</v>
      </c>
      <c r="V725" s="92" t="n">
        <v>27.42</v>
      </c>
      <c r="W725" s="98" t="n"/>
      <c r="X725" s="99" t="n">
        <v>11542</v>
      </c>
      <c r="Y725" s="103" t="n">
        <v>0.0201</v>
      </c>
      <c r="Z725" s="97" t="b">
        <v>0</v>
      </c>
      <c r="AA725" s="92" t="inlineStr">
        <is>
          <t>PUC</t>
        </is>
      </c>
      <c r="AMD725" s="85" t="n"/>
      <c r="AME725" s="85" t="n"/>
      <c r="AMF725" s="85" t="n"/>
      <c r="AMG725" s="85" t="n"/>
      <c r="AMH725" s="85" t="n"/>
      <c r="AMI725" s="85" t="n"/>
      <c r="AMJ725" s="85" t="n"/>
    </row>
    <row r="726" ht="24.6" customFormat="1" customHeight="1" s="92">
      <c r="A726" s="92" t="n">
        <v>57</v>
      </c>
      <c r="B726" s="92" t="n">
        <v>123</v>
      </c>
      <c r="C726" s="79" t="inlineStr">
        <is>
          <t>Georgia Power Company</t>
        </is>
      </c>
      <c r="D726" s="92" t="inlineStr">
        <is>
          <t>GA</t>
        </is>
      </c>
      <c r="F726" s="92" t="n">
        <v>910</v>
      </c>
      <c r="G726" s="92" t="inlineStr">
        <is>
          <t>North Highlands</t>
        </is>
      </c>
      <c r="H726" s="94" t="n">
        <v>336</v>
      </c>
      <c r="I726" s="95" t="n">
        <v>40908</v>
      </c>
      <c r="J726" s="95" t="n"/>
      <c r="K726" s="92" t="inlineStr">
        <is>
          <t>336.0 Roads, Trails, and Bridges</t>
        </is>
      </c>
      <c r="L726" s="96" t="n">
        <v>37614</v>
      </c>
      <c r="M726" s="96" t="n">
        <v>28765</v>
      </c>
      <c r="N726" s="96" t="n">
        <v>16184</v>
      </c>
      <c r="P726" s="92" t="inlineStr">
        <is>
          <t>Fore</t>
        </is>
      </c>
      <c r="Q726" s="92" t="n">
        <v>70.40000000000001</v>
      </c>
      <c r="R726" s="103" t="n">
        <v>0.195</v>
      </c>
      <c r="S726" s="97">
        <f>FALSE()</f>
        <v/>
      </c>
      <c r="T726" s="96" t="n">
        <v>7335</v>
      </c>
      <c r="V726" s="92" t="n">
        <v>21.89</v>
      </c>
      <c r="W726" s="98" t="n"/>
      <c r="X726" s="99" t="n">
        <v>739</v>
      </c>
      <c r="Y726" s="103" t="n">
        <v>0.0197</v>
      </c>
      <c r="Z726" s="97" t="b">
        <v>0</v>
      </c>
      <c r="AA726" s="92" t="inlineStr">
        <is>
          <t>PUC</t>
        </is>
      </c>
      <c r="AMD726" s="85" t="n"/>
      <c r="AME726" s="85" t="n"/>
      <c r="AMF726" s="85" t="n"/>
      <c r="AMG726" s="85" t="n"/>
      <c r="AMH726" s="85" t="n"/>
      <c r="AMI726" s="85" t="n"/>
      <c r="AMJ726" s="85" t="n"/>
    </row>
    <row r="727" ht="24.6" customFormat="1" customHeight="1" s="92">
      <c r="A727" s="92" t="n">
        <v>2</v>
      </c>
      <c r="B727" s="92" t="n">
        <v>18</v>
      </c>
      <c r="C727" s="79" t="inlineStr">
        <is>
          <t>ALABAMA POWER COMPANY</t>
        </is>
      </c>
      <c r="D727" s="92" t="inlineStr">
        <is>
          <t>AL</t>
        </is>
      </c>
      <c r="F727" s="92" t="n">
        <v>852</v>
      </c>
      <c r="G727" s="92" t="inlineStr">
        <is>
          <t>Bankhead</t>
        </is>
      </c>
      <c r="H727" s="94" t="n">
        <v>332</v>
      </c>
      <c r="I727" s="95" t="n">
        <v>41639</v>
      </c>
      <c r="J727" s="95" t="n"/>
      <c r="K727" s="92" t="inlineStr">
        <is>
          <t>332.0  Reservoirs, Dams &amp; Waterways</t>
        </is>
      </c>
      <c r="L727" s="96" t="n">
        <v>1532580</v>
      </c>
      <c r="M727" s="96" t="n">
        <v>701275</v>
      </c>
      <c r="N727" s="96" t="n">
        <v>838412</v>
      </c>
      <c r="O727" s="103" t="n">
        <v>0.458</v>
      </c>
      <c r="P727" s="92" t="inlineStr">
        <is>
          <t>Fore</t>
        </is>
      </c>
      <c r="Q727" s="92" t="n">
        <v>65.90000000000001</v>
      </c>
      <c r="S727" s="97">
        <f>FALSE()</f>
        <v/>
      </c>
      <c r="T727" s="96" t="n">
        <v>7107</v>
      </c>
      <c r="U727" s="103" t="n">
        <v>0.005</v>
      </c>
      <c r="V727" s="92" t="n">
        <v>26.32</v>
      </c>
      <c r="W727" s="98" t="n"/>
      <c r="X727" s="99" t="n">
        <v>31849</v>
      </c>
      <c r="Y727" s="103" t="n">
        <v>0.0208</v>
      </c>
      <c r="Z727" s="97" t="b">
        <v>0</v>
      </c>
      <c r="AA727" s="92" t="inlineStr">
        <is>
          <t>PUC</t>
        </is>
      </c>
      <c r="AMD727" s="85" t="n"/>
      <c r="AME727" s="85" t="n"/>
      <c r="AMF727" s="85" t="n"/>
      <c r="AMG727" s="85" t="n"/>
      <c r="AMH727" s="85" t="n"/>
      <c r="AMI727" s="85" t="n"/>
      <c r="AMJ727" s="85" t="n"/>
    </row>
    <row r="728" ht="24.6" customFormat="1" customHeight="1" s="92">
      <c r="A728" s="92" t="n">
        <v>57</v>
      </c>
      <c r="B728" s="92" t="n">
        <v>123</v>
      </c>
      <c r="C728" s="79" t="inlineStr">
        <is>
          <t>Georgia Power Company</t>
        </is>
      </c>
      <c r="D728" s="92" t="inlineStr">
        <is>
          <t>GA</t>
        </is>
      </c>
      <c r="F728" s="92" t="n">
        <v>690</v>
      </c>
      <c r="G728" s="92" t="inlineStr">
        <is>
          <t>Burton</t>
        </is>
      </c>
      <c r="H728" s="94" t="n">
        <v>335</v>
      </c>
      <c r="I728" s="95" t="n">
        <v>40908</v>
      </c>
      <c r="J728" s="95" t="n"/>
      <c r="K728" s="92" t="inlineStr">
        <is>
          <t>335.0 Misc. Power Plant Equipment</t>
        </is>
      </c>
      <c r="L728" s="96" t="n">
        <v>73156</v>
      </c>
      <c r="M728" s="96" t="n">
        <v>38811</v>
      </c>
      <c r="N728" s="96" t="n">
        <v>41197</v>
      </c>
      <c r="P728" s="92" t="inlineStr">
        <is>
          <t>Fore</t>
        </is>
      </c>
      <c r="Q728" s="92" t="n">
        <v>64.5</v>
      </c>
      <c r="R728" s="103" t="n">
        <v>0.094</v>
      </c>
      <c r="S728" s="97">
        <f>FALSE()</f>
        <v/>
      </c>
      <c r="T728" s="96" t="n">
        <v>6851</v>
      </c>
      <c r="V728" s="92" t="n">
        <v>20.58</v>
      </c>
      <c r="W728" s="98" t="n"/>
      <c r="X728" s="99" t="n">
        <v>2002</v>
      </c>
      <c r="Y728" s="103" t="n">
        <v>0.0274</v>
      </c>
      <c r="Z728" s="97" t="b">
        <v>0</v>
      </c>
      <c r="AA728" s="92" t="inlineStr">
        <is>
          <t>PUC</t>
        </is>
      </c>
      <c r="AMD728" s="85" t="n"/>
      <c r="AME728" s="85" t="n"/>
      <c r="AMF728" s="85" t="n"/>
      <c r="AMG728" s="85" t="n"/>
      <c r="AMH728" s="85" t="n"/>
      <c r="AMI728" s="85" t="n"/>
      <c r="AMJ728" s="85" t="n"/>
    </row>
    <row r="729" ht="24.6" customFormat="1" customHeight="1" s="92">
      <c r="A729" s="92" t="n">
        <v>57</v>
      </c>
      <c r="B729" s="92" t="n">
        <v>123</v>
      </c>
      <c r="C729" s="79" t="inlineStr">
        <is>
          <t>Georgia Power Company</t>
        </is>
      </c>
      <c r="D729" s="92" t="inlineStr">
        <is>
          <t>GA</t>
        </is>
      </c>
      <c r="F729" s="92" t="n">
        <v>386</v>
      </c>
      <c r="G729" s="92" t="inlineStr">
        <is>
          <t>McIntosh CT Units 5-6</t>
        </is>
      </c>
      <c r="H729" s="94" t="n">
        <v>346</v>
      </c>
      <c r="I729" s="95" t="n">
        <v>40908</v>
      </c>
      <c r="J729" s="95" t="n"/>
      <c r="K729" s="92" t="inlineStr">
        <is>
          <t>346.0 Misc. Power Plant Equipment</t>
        </is>
      </c>
      <c r="L729" s="96" t="n">
        <v>329633</v>
      </c>
      <c r="M729" s="96" t="n">
        <v>113605</v>
      </c>
      <c r="N729" s="96" t="n">
        <v>222807</v>
      </c>
      <c r="P729" s="92" t="inlineStr">
        <is>
          <t>Fore</t>
        </is>
      </c>
      <c r="Q729" s="92" t="n">
        <v>34.7</v>
      </c>
      <c r="R729" s="103" t="n">
        <v>0.021</v>
      </c>
      <c r="S729" s="97">
        <f>FALSE()</f>
        <v/>
      </c>
      <c r="T729" s="96" t="n">
        <v>6779</v>
      </c>
      <c r="V729" s="92" t="n">
        <v>24.16</v>
      </c>
      <c r="W729" s="98" t="n"/>
      <c r="X729" s="99" t="n">
        <v>9222</v>
      </c>
      <c r="Y729" s="103" t="n">
        <v>0.028</v>
      </c>
      <c r="Z729" s="97" t="b">
        <v>0</v>
      </c>
      <c r="AA729" s="92" t="inlineStr">
        <is>
          <t>PUC</t>
        </is>
      </c>
      <c r="AMD729" s="85" t="n"/>
      <c r="AME729" s="85" t="n"/>
      <c r="AMF729" s="85" t="n"/>
      <c r="AMG729" s="85" t="n"/>
      <c r="AMH729" s="85" t="n"/>
      <c r="AMI729" s="85" t="n"/>
      <c r="AMJ729" s="85" t="n"/>
    </row>
    <row r="730" ht="24.6" customFormat="1" customHeight="1" s="92">
      <c r="A730" s="92" t="n">
        <v>57</v>
      </c>
      <c r="B730" s="92" t="n">
        <v>123</v>
      </c>
      <c r="C730" s="79" t="inlineStr">
        <is>
          <t>Georgia Power Company</t>
        </is>
      </c>
      <c r="D730" s="92" t="inlineStr">
        <is>
          <t>GA</t>
        </is>
      </c>
      <c r="F730" s="92" t="n">
        <v>386</v>
      </c>
      <c r="G730" s="92" t="inlineStr">
        <is>
          <t>McIntosh Unit 8</t>
        </is>
      </c>
      <c r="H730" s="94" t="n">
        <v>341</v>
      </c>
      <c r="I730" s="95" t="n">
        <v>40908</v>
      </c>
      <c r="J730" s="95" t="n"/>
      <c r="K730" s="92" t="inlineStr">
        <is>
          <t>341.0 Structures and Improvements</t>
        </is>
      </c>
      <c r="L730" s="96" t="n">
        <v>276294</v>
      </c>
      <c r="M730" s="96" t="n">
        <v>65938</v>
      </c>
      <c r="N730" s="96" t="n">
        <v>217125</v>
      </c>
      <c r="P730" s="92" t="inlineStr">
        <is>
          <t>Fore</t>
        </is>
      </c>
      <c r="Q730" s="92" t="n">
        <v>44</v>
      </c>
      <c r="R730" s="103" t="n">
        <v>0.024</v>
      </c>
      <c r="S730" s="97">
        <f>FALSE()</f>
        <v/>
      </c>
      <c r="T730" s="96" t="n">
        <v>6769</v>
      </c>
      <c r="V730" s="92" t="n">
        <v>26.84</v>
      </c>
      <c r="W730" s="98" t="n"/>
      <c r="X730" s="99" t="n">
        <v>8090</v>
      </c>
      <c r="Y730" s="103" t="n">
        <v>0.0293</v>
      </c>
      <c r="Z730" s="97" t="b">
        <v>0</v>
      </c>
      <c r="AA730" s="92" t="inlineStr">
        <is>
          <t>PUC</t>
        </is>
      </c>
      <c r="AMD730" s="85" t="n"/>
      <c r="AME730" s="85" t="n"/>
      <c r="AMF730" s="85" t="n"/>
      <c r="AMG730" s="85" t="n"/>
      <c r="AMH730" s="85" t="n"/>
      <c r="AMI730" s="85" t="n"/>
      <c r="AMJ730" s="85" t="n"/>
    </row>
    <row r="731" ht="24.6" customFormat="1" customHeight="1" s="92">
      <c r="A731" s="92" t="n">
        <v>99</v>
      </c>
      <c r="B731" s="92" t="n">
        <v>190</v>
      </c>
      <c r="C731" s="79" t="inlineStr">
        <is>
          <t>Mississippi Power Company</t>
        </is>
      </c>
      <c r="D731" s="92" t="inlineStr">
        <is>
          <t>MS</t>
        </is>
      </c>
      <c r="F731" s="92" t="n">
        <v>145</v>
      </c>
      <c r="G731" s="92" t="inlineStr">
        <is>
          <t>Daniel CC Unit 3</t>
        </is>
      </c>
      <c r="H731" s="94" t="n">
        <v>341</v>
      </c>
      <c r="I731" s="95" t="n">
        <v>43465</v>
      </c>
      <c r="J731" s="95" t="n"/>
      <c r="L731" s="96" t="n">
        <v>5913043</v>
      </c>
      <c r="M731" s="96" t="n">
        <v>1662183</v>
      </c>
      <c r="O731" s="103" t="n">
        <v>0.281</v>
      </c>
      <c r="P731" s="92" t="inlineStr">
        <is>
          <t>Fore</t>
        </is>
      </c>
      <c r="Q731" s="92" t="n">
        <v>28.9</v>
      </c>
      <c r="R731" s="103" t="n">
        <v>0.001</v>
      </c>
      <c r="S731" s="97">
        <f>FALSE()</f>
        <v/>
      </c>
      <c r="T731" s="96" t="n">
        <v>6551</v>
      </c>
      <c r="V731" s="92" t="n">
        <v>21.98</v>
      </c>
      <c r="W731" s="98" t="n"/>
      <c r="X731" s="99" t="n">
        <v>193131</v>
      </c>
      <c r="Y731" s="103" t="n">
        <v>0.0327</v>
      </c>
      <c r="Z731" s="97" t="b">
        <v>0</v>
      </c>
      <c r="AA731" s="92" t="inlineStr">
        <is>
          <t>PUC</t>
        </is>
      </c>
      <c r="AMD731" s="85" t="n"/>
      <c r="AME731" s="85" t="n"/>
      <c r="AMF731" s="85" t="n"/>
      <c r="AMG731" s="85" t="n"/>
      <c r="AMH731" s="85" t="n"/>
      <c r="AMI731" s="85" t="n"/>
      <c r="AMJ731" s="85" t="n"/>
    </row>
    <row r="732" ht="24.6" customFormat="1" customHeight="1" s="92">
      <c r="A732" s="92" t="n">
        <v>57</v>
      </c>
      <c r="B732" s="92" t="n">
        <v>123</v>
      </c>
      <c r="C732" s="79" t="inlineStr">
        <is>
          <t>Georgia Power Company</t>
        </is>
      </c>
      <c r="D732" s="92" t="inlineStr">
        <is>
          <t>GA</t>
        </is>
      </c>
      <c r="F732" s="92" t="n">
        <v>386</v>
      </c>
      <c r="G732" s="92" t="inlineStr">
        <is>
          <t>McIntosh CC  Common</t>
        </is>
      </c>
      <c r="H732" s="94" t="n">
        <v>342</v>
      </c>
      <c r="I732" s="95" t="n">
        <v>43100</v>
      </c>
      <c r="J732" s="95" t="n"/>
      <c r="K732" s="92" t="n">
        <v>342</v>
      </c>
      <c r="L732" s="96" t="n">
        <v>-1782895</v>
      </c>
      <c r="M732" s="96" t="n">
        <v>-529236</v>
      </c>
      <c r="N732" s="96" t="n">
        <v>-1259939</v>
      </c>
      <c r="R732" s="92" t="n">
        <v>0.0035</v>
      </c>
      <c r="S732" s="97">
        <f>TRUE()</f>
        <v/>
      </c>
      <c r="T732" s="92" t="n">
        <v>6280</v>
      </c>
      <c r="V732" s="92" t="n">
        <v>30.97</v>
      </c>
      <c r="W732" s="98" t="n"/>
      <c r="X732" s="99" t="n">
        <v>-40689</v>
      </c>
      <c r="Y732" s="92" t="n">
        <v>0.0228</v>
      </c>
      <c r="Z732" s="97" t="b">
        <v>1</v>
      </c>
      <c r="AA732" s="92" t="inlineStr">
        <is>
          <t>PUC</t>
        </is>
      </c>
      <c r="AMD732" s="85" t="n"/>
      <c r="AME732" s="85" t="n"/>
      <c r="AMF732" s="85" t="n"/>
      <c r="AMG732" s="85" t="n"/>
      <c r="AMH732" s="85" t="n"/>
      <c r="AMI732" s="85" t="n"/>
      <c r="AMJ732" s="85" t="n"/>
    </row>
    <row r="733" ht="24.6" customFormat="1" customHeight="1" s="92">
      <c r="A733" s="92" t="n">
        <v>145</v>
      </c>
      <c r="B733" s="92" t="n">
        <v>272</v>
      </c>
      <c r="C733" s="100" t="inlineStr">
        <is>
          <t>Public Service Company of Colorado</t>
        </is>
      </c>
      <c r="D733" s="92" t="inlineStr">
        <is>
          <t>CO</t>
        </is>
      </c>
      <c r="F733" s="92" t="n">
        <v>195</v>
      </c>
      <c r="G733" s="92" t="inlineStr">
        <is>
          <t>Ft Saint Vrain Unit 3</t>
        </is>
      </c>
      <c r="H733" s="94" t="n">
        <v>346</v>
      </c>
      <c r="I733" s="95" t="n">
        <v>43101</v>
      </c>
      <c r="K733" s="92" t="inlineStr">
        <is>
          <t>346 Miscellaneous Power Plant Equipment</t>
        </is>
      </c>
      <c r="L733" s="96" t="n">
        <v>116912</v>
      </c>
      <c r="M733" s="96" t="n"/>
      <c r="O733" s="101" t="n">
        <v>0.167</v>
      </c>
      <c r="Q733" s="102" t="n">
        <v>27.66</v>
      </c>
      <c r="T733" s="106" t="n">
        <v>6265</v>
      </c>
      <c r="V733" s="102" t="n">
        <v>23.34</v>
      </c>
      <c r="W733" s="98" t="n"/>
      <c r="X733" s="99" t="n">
        <v>4400</v>
      </c>
      <c r="Y733" s="92" t="n">
        <v>0.037636</v>
      </c>
      <c r="Z733" s="97" t="b">
        <v>0</v>
      </c>
      <c r="AA733" s="92" t="inlineStr">
        <is>
          <t>PUC</t>
        </is>
      </c>
      <c r="AMD733" s="85" t="n"/>
      <c r="AME733" s="85" t="n"/>
      <c r="AMF733" s="85" t="n"/>
      <c r="AMG733" s="85" t="n"/>
      <c r="AMH733" s="85" t="n"/>
      <c r="AMI733" s="85" t="n"/>
      <c r="AMJ733" s="85" t="n"/>
    </row>
    <row r="734" ht="24.6" customFormat="1" customHeight="1" s="92">
      <c r="A734" s="92" t="n">
        <v>57</v>
      </c>
      <c r="B734" s="92" t="n">
        <v>123</v>
      </c>
      <c r="C734" s="79" t="inlineStr">
        <is>
          <t>Georgia Power Company</t>
        </is>
      </c>
      <c r="D734" s="92" t="inlineStr">
        <is>
          <t>GA</t>
        </is>
      </c>
      <c r="F734" s="92" t="n">
        <v>386</v>
      </c>
      <c r="G734" s="92" t="inlineStr">
        <is>
          <t>McIntosh CC (16%)</t>
        </is>
      </c>
      <c r="H734" s="94" t="n">
        <v>346</v>
      </c>
      <c r="I734" s="95" t="n">
        <v>40908</v>
      </c>
      <c r="J734" s="95" t="n"/>
      <c r="K734" s="92" t="inlineStr">
        <is>
          <t>346.0 Misc. Power Plant Equipment</t>
        </is>
      </c>
      <c r="L734" s="96" t="n">
        <v>248514</v>
      </c>
      <c r="M734" s="96" t="n">
        <v>43610</v>
      </c>
      <c r="N734" s="96" t="n">
        <v>211147</v>
      </c>
      <c r="P734" s="92" t="inlineStr">
        <is>
          <t>Fore</t>
        </is>
      </c>
      <c r="Q734" s="92" t="n">
        <v>35</v>
      </c>
      <c r="R734" s="103" t="n">
        <v>0.025</v>
      </c>
      <c r="S734" s="97">
        <f>FALSE()</f>
        <v/>
      </c>
      <c r="T734" s="96" t="n">
        <v>6243</v>
      </c>
      <c r="V734" s="92" t="n">
        <v>28.5</v>
      </c>
      <c r="W734" s="98" t="n"/>
      <c r="X734" s="99" t="n">
        <v>7409</v>
      </c>
      <c r="Y734" s="103" t="n">
        <v>0.0298</v>
      </c>
      <c r="Z734" s="97" t="b">
        <v>0</v>
      </c>
      <c r="AA734" s="92" t="inlineStr">
        <is>
          <t>PUC</t>
        </is>
      </c>
      <c r="AMD734" s="85" t="n"/>
      <c r="AME734" s="85" t="n"/>
      <c r="AMF734" s="85" t="n"/>
      <c r="AMG734" s="85" t="n"/>
      <c r="AMH734" s="85" t="n"/>
      <c r="AMI734" s="85" t="n"/>
      <c r="AMJ734" s="85" t="n"/>
    </row>
    <row r="735" ht="24.6" customFormat="1" customHeight="1" s="92">
      <c r="A735" s="92" t="n">
        <v>145</v>
      </c>
      <c r="B735" s="92" t="n">
        <v>272</v>
      </c>
      <c r="C735" s="100" t="inlineStr">
        <is>
          <t>Public Service Company of Colorado</t>
        </is>
      </c>
      <c r="D735" s="92" t="inlineStr">
        <is>
          <t>CO</t>
        </is>
      </c>
      <c r="F735" s="92" t="n">
        <v>630</v>
      </c>
      <c r="G735" s="92" t="inlineStr">
        <is>
          <t>Valmont</t>
        </is>
      </c>
      <c r="H735" s="94" t="n">
        <v>345</v>
      </c>
      <c r="I735" s="95" t="n">
        <v>43101</v>
      </c>
      <c r="K735" s="92" t="inlineStr">
        <is>
          <t>345 Accessory Electric Equipment</t>
        </is>
      </c>
      <c r="L735" s="96" t="n">
        <v>633802</v>
      </c>
      <c r="M735" s="96" t="n"/>
      <c r="O735" s="101" t="n">
        <v>0.74</v>
      </c>
      <c r="Q735" s="102" t="n">
        <v>27.3</v>
      </c>
      <c r="T735" s="106" t="n">
        <v>6130</v>
      </c>
      <c r="V735" s="102" t="n">
        <v>8.44</v>
      </c>
      <c r="W735" s="98" t="n"/>
      <c r="X735" s="99" t="n">
        <v>19709</v>
      </c>
      <c r="Y735" s="92" t="n">
        <v>0.031096</v>
      </c>
      <c r="Z735" s="97" t="b">
        <v>0</v>
      </c>
      <c r="AA735" s="92" t="inlineStr">
        <is>
          <t>PUC</t>
        </is>
      </c>
      <c r="AMD735" s="85" t="n"/>
      <c r="AME735" s="85" t="n"/>
      <c r="AMF735" s="85" t="n"/>
      <c r="AMG735" s="85" t="n"/>
      <c r="AMH735" s="85" t="n"/>
      <c r="AMI735" s="85" t="n"/>
      <c r="AMJ735" s="85" t="n"/>
    </row>
    <row r="736" ht="24.6" customFormat="1" customHeight="1" s="92">
      <c r="A736" s="92" t="n">
        <v>145</v>
      </c>
      <c r="B736" s="92" t="n">
        <v>272</v>
      </c>
      <c r="C736" s="100" t="inlineStr">
        <is>
          <t>Public Service Company of Colorado</t>
        </is>
      </c>
      <c r="D736" s="92" t="inlineStr">
        <is>
          <t>CO</t>
        </is>
      </c>
      <c r="F736" s="92" t="n">
        <v>630</v>
      </c>
      <c r="G736" s="92" t="inlineStr">
        <is>
          <t>Valmont</t>
        </is>
      </c>
      <c r="H736" s="94" t="n">
        <v>345.2</v>
      </c>
      <c r="I736" s="95" t="n">
        <v>43101</v>
      </c>
      <c r="K736" s="92" t="inlineStr">
        <is>
          <t>345.2 Computers and Peripherals</t>
        </is>
      </c>
      <c r="L736" s="96" t="inlineStr">
        <is>
          <t>-</t>
        </is>
      </c>
      <c r="M736" s="96" t="n"/>
      <c r="O736" s="101" t="n">
        <v>0.74</v>
      </c>
      <c r="Q736" s="102" t="n">
        <v>27.3</v>
      </c>
      <c r="T736" s="106" t="n">
        <v>6130</v>
      </c>
      <c r="V736" s="102" t="n">
        <v>8.44</v>
      </c>
      <c r="W736" s="98" t="n"/>
      <c r="X736" s="99" t="inlineStr">
        <is>
          <t>-</t>
        </is>
      </c>
      <c r="Y736" s="92" t="n">
        <v>0.023349</v>
      </c>
      <c r="Z736" s="97" t="b">
        <v>0</v>
      </c>
      <c r="AA736" s="92" t="inlineStr">
        <is>
          <t>PUC</t>
        </is>
      </c>
      <c r="AMD736" s="85" t="n"/>
      <c r="AME736" s="85" t="n"/>
      <c r="AMF736" s="85" t="n"/>
      <c r="AMG736" s="85" t="n"/>
      <c r="AMH736" s="85" t="n"/>
      <c r="AMI736" s="85" t="n"/>
      <c r="AMJ736" s="85" t="n"/>
    </row>
    <row r="737" ht="24.6" customFormat="1" customHeight="1" s="92">
      <c r="A737" s="92" t="n">
        <v>57</v>
      </c>
      <c r="B737" s="92" t="n">
        <v>123</v>
      </c>
      <c r="C737" s="79" t="inlineStr">
        <is>
          <t>Georgia Power Company</t>
        </is>
      </c>
      <c r="D737" s="92" t="inlineStr">
        <is>
          <t>GA</t>
        </is>
      </c>
      <c r="F737" s="92" t="n">
        <v>386</v>
      </c>
      <c r="G737" s="92" t="inlineStr">
        <is>
          <t>McIntosh Unit 7</t>
        </is>
      </c>
      <c r="H737" s="94" t="n">
        <v>341</v>
      </c>
      <c r="I737" s="95" t="n">
        <v>40908</v>
      </c>
      <c r="J737" s="95" t="n"/>
      <c r="K737" s="92" t="inlineStr">
        <is>
          <t>341.0 Structures and Improvements</t>
        </is>
      </c>
      <c r="L737" s="96" t="n">
        <v>273068</v>
      </c>
      <c r="M737" s="96" t="n">
        <v>89528</v>
      </c>
      <c r="N737" s="96" t="n">
        <v>189557</v>
      </c>
      <c r="P737" s="92" t="inlineStr">
        <is>
          <t>Fore</t>
        </is>
      </c>
      <c r="Q737" s="92" t="n">
        <v>44</v>
      </c>
      <c r="R737" s="103" t="n">
        <v>0.022</v>
      </c>
      <c r="S737" s="97">
        <f>FALSE()</f>
        <v/>
      </c>
      <c r="T737" s="96" t="n">
        <v>6017</v>
      </c>
      <c r="V737" s="92" t="n">
        <v>26.84</v>
      </c>
      <c r="W737" s="98" t="n"/>
      <c r="X737" s="99" t="n">
        <v>7062</v>
      </c>
      <c r="Y737" s="103" t="n">
        <v>0.0259</v>
      </c>
      <c r="Z737" s="97" t="b">
        <v>0</v>
      </c>
      <c r="AA737" s="92" t="inlineStr">
        <is>
          <t>PUC</t>
        </is>
      </c>
      <c r="AMD737" s="85" t="n"/>
      <c r="AME737" s="85" t="n"/>
      <c r="AMF737" s="85" t="n"/>
      <c r="AMG737" s="85" t="n"/>
      <c r="AMH737" s="85" t="n"/>
      <c r="AMI737" s="85" t="n"/>
      <c r="AMJ737" s="85" t="n"/>
    </row>
    <row r="738" ht="24.6" customFormat="1" customHeight="1" s="92">
      <c r="A738" s="92" t="n">
        <v>57</v>
      </c>
      <c r="B738" s="92" t="n">
        <v>123</v>
      </c>
      <c r="C738" s="79" t="inlineStr">
        <is>
          <t>Georgia Power Company</t>
        </is>
      </c>
      <c r="D738" s="92" t="inlineStr">
        <is>
          <t>GA</t>
        </is>
      </c>
      <c r="F738" s="92" t="n">
        <v>386</v>
      </c>
      <c r="G738" s="79" t="inlineStr">
        <is>
          <t>McIntosh Unit 3</t>
        </is>
      </c>
      <c r="H738" s="94" t="n">
        <v>341</v>
      </c>
      <c r="I738" s="95" t="n">
        <v>40908</v>
      </c>
      <c r="J738" s="95" t="n"/>
      <c r="K738" s="92" t="inlineStr">
        <is>
          <t>341.0 Structures and Improvements</t>
        </is>
      </c>
      <c r="L738" s="96" t="n">
        <v>273991</v>
      </c>
      <c r="M738" s="96" t="n">
        <v>88881</v>
      </c>
      <c r="N738" s="96" t="n">
        <v>191091</v>
      </c>
      <c r="P738" s="92" t="inlineStr">
        <is>
          <t>Fore</t>
        </is>
      </c>
      <c r="Q738" s="92" t="n">
        <v>43.8</v>
      </c>
      <c r="R738" s="103" t="n">
        <v>0.022</v>
      </c>
      <c r="S738" s="97">
        <f>FALSE()</f>
        <v/>
      </c>
      <c r="T738" s="96" t="n">
        <v>5982</v>
      </c>
      <c r="V738" s="92" t="n">
        <v>26.85</v>
      </c>
      <c r="W738" s="98" t="n"/>
      <c r="X738" s="99" t="n">
        <v>7117</v>
      </c>
      <c r="Y738" s="103" t="n">
        <v>0.026</v>
      </c>
      <c r="Z738" s="97" t="b">
        <v>0</v>
      </c>
      <c r="AA738" s="92" t="inlineStr">
        <is>
          <t>PUC</t>
        </is>
      </c>
      <c r="AMD738" s="85" t="n"/>
      <c r="AME738" s="85" t="n"/>
      <c r="AMF738" s="85" t="n"/>
      <c r="AMG738" s="85" t="n"/>
      <c r="AMH738" s="85" t="n"/>
      <c r="AMI738" s="85" t="n"/>
      <c r="AMJ738" s="85" t="n"/>
    </row>
    <row r="739" ht="24.6" customFormat="1" customHeight="1" s="92">
      <c r="A739" s="92" t="n">
        <v>57</v>
      </c>
      <c r="B739" s="92" t="n">
        <v>123</v>
      </c>
      <c r="C739" s="79" t="inlineStr">
        <is>
          <t>Georgia Power Company</t>
        </is>
      </c>
      <c r="D739" s="92" t="inlineStr">
        <is>
          <t>GA</t>
        </is>
      </c>
      <c r="F739" s="92" t="n">
        <v>659</v>
      </c>
      <c r="G739" s="92" t="inlineStr">
        <is>
          <t>Wansley CT</t>
        </is>
      </c>
      <c r="H739" s="94" t="n">
        <v>344</v>
      </c>
      <c r="I739" s="95" t="n">
        <v>40908</v>
      </c>
      <c r="J739" s="95" t="n"/>
      <c r="K739" s="92" t="inlineStr">
        <is>
          <t>344.0 Generators</t>
        </is>
      </c>
      <c r="L739" s="96" t="n">
        <v>393289</v>
      </c>
      <c r="M739" s="96" t="n">
        <v>307557</v>
      </c>
      <c r="N739" s="96" t="n">
        <v>91498</v>
      </c>
      <c r="P739" s="92" t="inlineStr">
        <is>
          <t>Fore</t>
        </is>
      </c>
      <c r="Q739" s="92" t="n">
        <v>44.4</v>
      </c>
      <c r="R739" s="103" t="n">
        <v>0.015</v>
      </c>
      <c r="S739" s="97">
        <f>FALSE()</f>
        <v/>
      </c>
      <c r="T739" s="96" t="n">
        <v>5767</v>
      </c>
      <c r="V739" s="92" t="n">
        <v>12.93</v>
      </c>
      <c r="W739" s="98" t="n"/>
      <c r="X739" s="99" t="n">
        <v>7076</v>
      </c>
      <c r="Y739" s="103" t="n">
        <v>0.018</v>
      </c>
      <c r="Z739" s="97" t="b">
        <v>0</v>
      </c>
      <c r="AA739" s="92" t="inlineStr">
        <is>
          <t>PUC</t>
        </is>
      </c>
      <c r="AMD739" s="85" t="n"/>
      <c r="AME739" s="85" t="n"/>
      <c r="AMF739" s="85" t="n"/>
      <c r="AMG739" s="85" t="n"/>
      <c r="AMH739" s="85" t="n"/>
      <c r="AMI739" s="85" t="n"/>
      <c r="AMJ739" s="85" t="n"/>
    </row>
    <row r="740" ht="24.6" customFormat="1" customHeight="1" s="92">
      <c r="A740" s="92" t="n">
        <v>145</v>
      </c>
      <c r="B740" s="92" t="n">
        <v>272</v>
      </c>
      <c r="C740" s="100" t="inlineStr">
        <is>
          <t>Public Service Company of Colorado</t>
        </is>
      </c>
      <c r="D740" s="92" t="inlineStr">
        <is>
          <t>CO</t>
        </is>
      </c>
      <c r="F740" s="92" t="n">
        <v>195</v>
      </c>
      <c r="G740" s="92" t="inlineStr">
        <is>
          <t>Ft Saint Vrain Unit 6</t>
        </is>
      </c>
      <c r="H740" s="94" t="n">
        <v>346</v>
      </c>
      <c r="I740" s="95" t="n">
        <v>43101</v>
      </c>
      <c r="K740" s="92" t="inlineStr">
        <is>
          <t>346 Miscellaneous Power Plant Equipment</t>
        </is>
      </c>
      <c r="L740" s="96" t="n">
        <v>632061</v>
      </c>
      <c r="M740" s="96" t="n"/>
      <c r="O740" s="103" t="n">
        <v>0.229</v>
      </c>
      <c r="Q740" s="102" t="n">
        <v>39.7</v>
      </c>
      <c r="T740" s="106" t="n">
        <v>5651</v>
      </c>
      <c r="V740" s="102" t="n">
        <v>31.21</v>
      </c>
      <c r="W740" s="98" t="n"/>
      <c r="X740" s="99" t="n">
        <v>15776</v>
      </c>
      <c r="Y740" s="92" t="n">
        <v>0.02496</v>
      </c>
      <c r="Z740" s="97" t="b">
        <v>0</v>
      </c>
      <c r="AA740" s="92" t="inlineStr">
        <is>
          <t>PUC</t>
        </is>
      </c>
      <c r="AMD740" s="85" t="n"/>
      <c r="AME740" s="85" t="n"/>
      <c r="AMF740" s="85" t="n"/>
      <c r="AMG740" s="85" t="n"/>
      <c r="AMH740" s="85" t="n"/>
      <c r="AMI740" s="85" t="n"/>
      <c r="AMJ740" s="85" t="n"/>
    </row>
    <row r="741" ht="24.6" customFormat="1" customHeight="1" s="92">
      <c r="A741" s="92" t="n">
        <v>145</v>
      </c>
      <c r="B741" s="92" t="n">
        <v>272</v>
      </c>
      <c r="C741" s="100" t="inlineStr">
        <is>
          <t>Public Service Company of Colorado</t>
        </is>
      </c>
      <c r="D741" s="92" t="inlineStr">
        <is>
          <t>CO</t>
        </is>
      </c>
      <c r="F741" s="92" t="n">
        <v>1480</v>
      </c>
      <c r="G741" s="92" t="inlineStr">
        <is>
          <t>Salida</t>
        </is>
      </c>
      <c r="H741" s="94" t="n">
        <v>335</v>
      </c>
      <c r="I741" s="95" t="n">
        <v>43101</v>
      </c>
      <c r="K741" s="92" t="inlineStr">
        <is>
          <t>335 Misc. Power Plant Equipment</t>
        </is>
      </c>
      <c r="L741" s="96" t="n">
        <v>3597</v>
      </c>
      <c r="M741" s="96" t="n"/>
      <c r="O741" s="101" t="n">
        <v>0.484</v>
      </c>
      <c r="Q741" s="102" t="n">
        <v>35.88</v>
      </c>
      <c r="T741" s="106" t="n">
        <v>5613</v>
      </c>
      <c r="V741" s="102" t="n">
        <v>9.44</v>
      </c>
      <c r="W741" s="98" t="n"/>
      <c r="X741" s="99" t="n">
        <v>504</v>
      </c>
      <c r="Y741" s="92" t="n">
        <v>0.140135</v>
      </c>
      <c r="Z741" s="97" t="b">
        <v>0</v>
      </c>
      <c r="AA741" s="92" t="inlineStr">
        <is>
          <t>PUC</t>
        </is>
      </c>
      <c r="AMD741" s="85" t="n"/>
      <c r="AME741" s="85" t="n"/>
      <c r="AMF741" s="85" t="n"/>
      <c r="AMG741" s="85" t="n"/>
      <c r="AMH741" s="85" t="n"/>
      <c r="AMI741" s="85" t="n"/>
      <c r="AMJ741" s="85" t="n"/>
    </row>
    <row r="742" ht="24.6" customFormat="1" customHeight="1" s="92">
      <c r="A742" s="92" t="n">
        <v>57</v>
      </c>
      <c r="B742" s="92" t="n">
        <v>123</v>
      </c>
      <c r="C742" s="79" t="inlineStr">
        <is>
          <t>Georgia Power Company</t>
        </is>
      </c>
      <c r="D742" s="92" t="inlineStr">
        <is>
          <t>GA</t>
        </is>
      </c>
      <c r="F742" s="92" t="n">
        <v>386</v>
      </c>
      <c r="G742" s="92" t="inlineStr">
        <is>
          <t>McIntosh Unit 4</t>
        </is>
      </c>
      <c r="H742" s="94" t="n">
        <v>341</v>
      </c>
      <c r="I742" s="95" t="n">
        <v>40908</v>
      </c>
      <c r="J742" s="95" t="n"/>
      <c r="K742" s="92" t="inlineStr">
        <is>
          <t>341.0 Structures and Improvements</t>
        </is>
      </c>
      <c r="L742" s="96" t="n">
        <v>270959</v>
      </c>
      <c r="M742" s="96" t="n">
        <v>86996</v>
      </c>
      <c r="N742" s="96" t="n">
        <v>189544</v>
      </c>
      <c r="P742" s="92" t="inlineStr">
        <is>
          <t>Fore</t>
        </is>
      </c>
      <c r="Q742" s="92" t="n">
        <v>44.2</v>
      </c>
      <c r="R742" s="103" t="n">
        <v>0.021</v>
      </c>
      <c r="S742" s="97">
        <f>FALSE()</f>
        <v/>
      </c>
      <c r="T742" s="96" t="n">
        <v>5580</v>
      </c>
      <c r="V742" s="92" t="n">
        <v>26.83</v>
      </c>
      <c r="W742" s="98" t="n"/>
      <c r="X742" s="99" t="n">
        <v>7065</v>
      </c>
      <c r="Y742" s="103" t="n">
        <v>0.0261</v>
      </c>
      <c r="Z742" s="97" t="b">
        <v>0</v>
      </c>
      <c r="AA742" s="92" t="inlineStr">
        <is>
          <t>PUC</t>
        </is>
      </c>
      <c r="AMD742" s="85" t="n"/>
      <c r="AME742" s="85" t="n"/>
      <c r="AMF742" s="85" t="n"/>
      <c r="AMG742" s="85" t="n"/>
      <c r="AMH742" s="85" t="n"/>
      <c r="AMI742" s="85" t="n"/>
      <c r="AMJ742" s="85" t="n"/>
    </row>
    <row r="743" ht="24.6" customFormat="1" customHeight="1" s="92">
      <c r="A743" s="92" t="n">
        <v>145</v>
      </c>
      <c r="B743" s="92" t="n">
        <v>272</v>
      </c>
      <c r="C743" s="100" t="inlineStr">
        <is>
          <t>Public Service Company of Colorado</t>
        </is>
      </c>
      <c r="D743" s="92" t="inlineStr">
        <is>
          <t>CO</t>
        </is>
      </c>
      <c r="F743" s="92" t="n">
        <v>195</v>
      </c>
      <c r="G743" s="92" t="inlineStr">
        <is>
          <t>Ft Saint Vrain Unit 5</t>
        </is>
      </c>
      <c r="H743" s="94" t="n">
        <v>346</v>
      </c>
      <c r="I743" s="95" t="n">
        <v>43101</v>
      </c>
      <c r="K743" s="92" t="inlineStr">
        <is>
          <t>346 Miscellaneous Power Plant Equipment</t>
        </is>
      </c>
      <c r="L743" s="96" t="n">
        <v>645106</v>
      </c>
      <c r="M743" s="96" t="n"/>
      <c r="O743" s="101" t="n">
        <v>0.215</v>
      </c>
      <c r="Q743" s="102" t="n">
        <v>39.06</v>
      </c>
      <c r="T743" s="106" t="n">
        <v>5548</v>
      </c>
      <c r="V743" s="102" t="n">
        <v>31.21</v>
      </c>
      <c r="W743" s="98" t="n"/>
      <c r="X743" s="99" t="n">
        <v>16386</v>
      </c>
      <c r="Y743" s="92" t="n">
        <v>0.025401</v>
      </c>
      <c r="Z743" s="97" t="b">
        <v>0</v>
      </c>
      <c r="AA743" s="92" t="inlineStr">
        <is>
          <t>PUC</t>
        </is>
      </c>
      <c r="AMD743" s="85" t="n"/>
      <c r="AME743" s="85" t="n"/>
      <c r="AMF743" s="85" t="n"/>
      <c r="AMG743" s="85" t="n"/>
      <c r="AMH743" s="85" t="n"/>
      <c r="AMI743" s="85" t="n"/>
      <c r="AMJ743" s="85" t="n"/>
    </row>
    <row r="744" ht="24.6" customFormat="1" customHeight="1" s="92">
      <c r="A744" s="92" t="n">
        <v>145</v>
      </c>
      <c r="B744" s="92" t="n">
        <v>272</v>
      </c>
      <c r="C744" s="100" t="inlineStr">
        <is>
          <t>Public Service Company of Colorado</t>
        </is>
      </c>
      <c r="D744" s="92" t="inlineStr">
        <is>
          <t>CO</t>
        </is>
      </c>
      <c r="F744" s="92" t="n">
        <v>195</v>
      </c>
      <c r="G744" s="92" t="inlineStr">
        <is>
          <t>Ft Saint Vrain Unit 4</t>
        </is>
      </c>
      <c r="H744" s="94" t="n">
        <v>343</v>
      </c>
      <c r="I744" s="95" t="n">
        <v>43101</v>
      </c>
      <c r="K744" s="92" t="inlineStr">
        <is>
          <t>343 Prime Movers</t>
        </is>
      </c>
      <c r="L744" s="96" t="n">
        <v>600015</v>
      </c>
      <c r="M744" s="96" t="n"/>
      <c r="O744" s="101" t="n">
        <v>0.142</v>
      </c>
      <c r="Q744" s="102" t="n">
        <v>25.85</v>
      </c>
      <c r="T744" s="106" t="n">
        <v>5522</v>
      </c>
      <c r="V744" s="102" t="n">
        <v>22.44</v>
      </c>
      <c r="W744" s="98" t="n"/>
      <c r="X744" s="99" t="n">
        <v>23350</v>
      </c>
      <c r="Y744" s="92" t="n">
        <v>0.038916</v>
      </c>
      <c r="Z744" s="97" t="b">
        <v>0</v>
      </c>
      <c r="AA744" s="92" t="inlineStr">
        <is>
          <t>PUC</t>
        </is>
      </c>
      <c r="AMD744" s="85" t="n"/>
      <c r="AME744" s="85" t="n"/>
      <c r="AMF744" s="85" t="n"/>
      <c r="AMG744" s="85" t="n"/>
      <c r="AMH744" s="85" t="n"/>
      <c r="AMI744" s="85" t="n"/>
      <c r="AMJ744" s="85" t="n"/>
    </row>
    <row r="745" ht="24.6" customFormat="1" customHeight="1" s="92">
      <c r="A745" s="92" t="n">
        <v>57</v>
      </c>
      <c r="B745" s="92" t="n">
        <v>123</v>
      </c>
      <c r="C745" s="79" t="inlineStr">
        <is>
          <t>Georgia Power Company</t>
        </is>
      </c>
      <c r="D745" s="92" t="inlineStr">
        <is>
          <t>GA</t>
        </is>
      </c>
      <c r="F745" s="92" t="n">
        <v>8666</v>
      </c>
      <c r="G745" s="92" t="inlineStr">
        <is>
          <t>Langdale</t>
        </is>
      </c>
      <c r="H745" s="94" t="n">
        <v>335</v>
      </c>
      <c r="I745" s="95" t="n">
        <v>40908</v>
      </c>
      <c r="J745" s="95" t="n"/>
      <c r="K745" s="92" t="inlineStr">
        <is>
          <t>335.0 Misc. Power Plant Equipment</t>
        </is>
      </c>
      <c r="L745" s="96" t="n">
        <v>4868</v>
      </c>
      <c r="M745" s="96" t="n">
        <v>4141</v>
      </c>
      <c r="N745" s="96" t="n">
        <v>5974</v>
      </c>
      <c r="P745" s="92" t="inlineStr">
        <is>
          <t>Fore</t>
        </is>
      </c>
      <c r="Q745" s="92" t="n">
        <v>73.59999999999999</v>
      </c>
      <c r="R745" s="103" t="n">
        <v>1.078</v>
      </c>
      <c r="S745" s="97">
        <f>FALSE()</f>
        <v/>
      </c>
      <c r="T745" s="96" t="n">
        <v>5247</v>
      </c>
      <c r="V745" s="92" t="n">
        <v>10.22</v>
      </c>
      <c r="W745" s="98" t="n"/>
      <c r="X745" s="99" t="n">
        <v>585</v>
      </c>
      <c r="Y745" s="103" t="n">
        <v>0.1201</v>
      </c>
      <c r="Z745" s="97" t="b">
        <v>0</v>
      </c>
      <c r="AA745" s="92" t="inlineStr">
        <is>
          <t>PUC</t>
        </is>
      </c>
      <c r="AMD745" s="85" t="n"/>
      <c r="AME745" s="85" t="n"/>
      <c r="AMF745" s="85" t="n"/>
      <c r="AMG745" s="85" t="n"/>
      <c r="AMH745" s="85" t="n"/>
      <c r="AMI745" s="85" t="n"/>
      <c r="AMJ745" s="85" t="n"/>
    </row>
    <row r="746" ht="24.6" customFormat="1" customHeight="1" s="92">
      <c r="A746" s="92" t="n">
        <v>57</v>
      </c>
      <c r="B746" s="92" t="n">
        <v>123</v>
      </c>
      <c r="C746" s="79" t="inlineStr">
        <is>
          <t>Georgia Power Company</t>
        </is>
      </c>
      <c r="D746" s="92" t="inlineStr">
        <is>
          <t>GA</t>
        </is>
      </c>
      <c r="F746" s="92" t="n">
        <v>8667</v>
      </c>
      <c r="G746" s="92" t="inlineStr">
        <is>
          <t>Nacoochee</t>
        </is>
      </c>
      <c r="H746" s="94" t="n">
        <v>335</v>
      </c>
      <c r="I746" s="95" t="n">
        <v>40908</v>
      </c>
      <c r="J746" s="95" t="n"/>
      <c r="K746" s="92" t="inlineStr">
        <is>
          <t>335.0 Misc. Power Plant Equipment</t>
        </is>
      </c>
      <c r="L746" s="96" t="n">
        <v>26387</v>
      </c>
      <c r="M746" s="96" t="n">
        <v>16274</v>
      </c>
      <c r="N746" s="96" t="n">
        <v>15348</v>
      </c>
      <c r="P746" s="92" t="inlineStr">
        <is>
          <t>Fore</t>
        </is>
      </c>
      <c r="Q746" s="92" t="n">
        <v>76.8</v>
      </c>
      <c r="R746" s="103" t="n">
        <v>0.198</v>
      </c>
      <c r="S746" s="97">
        <f>FALSE()</f>
        <v/>
      </c>
      <c r="T746" s="96" t="n">
        <v>5234</v>
      </c>
      <c r="V746" s="92" t="n">
        <v>17.6</v>
      </c>
      <c r="W746" s="98" t="n"/>
      <c r="X746" s="99" t="n">
        <v>872</v>
      </c>
      <c r="Y746" s="103" t="n">
        <v>0.033</v>
      </c>
      <c r="Z746" s="97" t="b">
        <v>0</v>
      </c>
      <c r="AA746" s="92" t="inlineStr">
        <is>
          <t>PUC</t>
        </is>
      </c>
      <c r="AMD746" s="85" t="n"/>
      <c r="AME746" s="85" t="n"/>
      <c r="AMF746" s="85" t="n"/>
      <c r="AMG746" s="85" t="n"/>
      <c r="AMH746" s="85" t="n"/>
      <c r="AMI746" s="85" t="n"/>
      <c r="AMJ746" s="85" t="n"/>
    </row>
    <row r="747" ht="24.6" customFormat="1" customHeight="1" s="92">
      <c r="A747" s="92" t="n">
        <v>57</v>
      </c>
      <c r="B747" s="92" t="n">
        <v>123</v>
      </c>
      <c r="C747" s="79" t="inlineStr">
        <is>
          <t>Georgia Power Company</t>
        </is>
      </c>
      <c r="D747" s="92" t="inlineStr">
        <is>
          <t>GA</t>
        </is>
      </c>
      <c r="F747" s="92" t="n">
        <v>919</v>
      </c>
      <c r="G747" s="92" t="inlineStr">
        <is>
          <t>Bartletts Ferry 1-4</t>
        </is>
      </c>
      <c r="H747" s="94" t="n">
        <v>336</v>
      </c>
      <c r="I747" s="95" t="n">
        <v>40908</v>
      </c>
      <c r="J747" s="95" t="n"/>
      <c r="K747" s="92" t="inlineStr">
        <is>
          <t>336.0 Roads, Trails, and Bridges</t>
        </is>
      </c>
      <c r="L747" s="96" t="n">
        <v>160743</v>
      </c>
      <c r="M747" s="96" t="n">
        <v>118331</v>
      </c>
      <c r="N747" s="96" t="n">
        <v>47590</v>
      </c>
      <c r="P747" s="92" t="inlineStr">
        <is>
          <t>Fore</t>
        </is>
      </c>
      <c r="Q747" s="92" t="n">
        <v>65.59999999999999</v>
      </c>
      <c r="R747" s="103" t="n">
        <v>0.032</v>
      </c>
      <c r="S747" s="97">
        <f>FALSE()</f>
        <v/>
      </c>
      <c r="T747" s="96" t="n">
        <v>5178</v>
      </c>
      <c r="V747" s="92" t="n">
        <v>30.49</v>
      </c>
      <c r="W747" s="98" t="n"/>
      <c r="X747" s="99" t="n">
        <v>1561</v>
      </c>
      <c r="Y747" s="103" t="n">
        <v>0.0097</v>
      </c>
      <c r="Z747" s="97" t="b">
        <v>0</v>
      </c>
      <c r="AA747" s="92" t="inlineStr">
        <is>
          <t>PUC</t>
        </is>
      </c>
      <c r="AMD747" s="85" t="n"/>
      <c r="AME747" s="85" t="n"/>
      <c r="AMF747" s="85" t="n"/>
      <c r="AMG747" s="85" t="n"/>
      <c r="AMH747" s="85" t="n"/>
      <c r="AMI747" s="85" t="n"/>
      <c r="AMJ747" s="85" t="n"/>
    </row>
    <row r="748" ht="24.6" customFormat="1" customHeight="1" s="92">
      <c r="A748" s="92" t="n">
        <v>57</v>
      </c>
      <c r="B748" s="92" t="n">
        <v>123</v>
      </c>
      <c r="C748" s="79" t="inlineStr">
        <is>
          <t>Georgia Power Company</t>
        </is>
      </c>
      <c r="D748" s="92" t="inlineStr">
        <is>
          <t>GA</t>
        </is>
      </c>
      <c r="F748" s="92" t="n">
        <v>659</v>
      </c>
      <c r="G748" s="92" t="inlineStr">
        <is>
          <t>Wansley CT</t>
        </is>
      </c>
      <c r="H748" s="94" t="n">
        <v>342</v>
      </c>
      <c r="I748" s="95" t="n">
        <v>40908</v>
      </c>
      <c r="J748" s="95" t="n"/>
      <c r="K748" s="92" t="inlineStr">
        <is>
          <t>342.0 Fuel Holders</t>
        </is>
      </c>
      <c r="L748" s="96" t="n">
        <v>336998</v>
      </c>
      <c r="M748" s="96" t="n">
        <v>263048</v>
      </c>
      <c r="N748" s="96" t="n">
        <v>78886</v>
      </c>
      <c r="P748" s="92" t="inlineStr">
        <is>
          <t>Fore</t>
        </is>
      </c>
      <c r="Q748" s="92" t="n">
        <v>44.3</v>
      </c>
      <c r="R748" s="103" t="n">
        <v>0.015</v>
      </c>
      <c r="S748" s="97">
        <f>FALSE()</f>
        <v/>
      </c>
      <c r="T748" s="96" t="n">
        <v>4936</v>
      </c>
      <c r="V748" s="92" t="n">
        <v>12.95</v>
      </c>
      <c r="W748" s="98" t="n"/>
      <c r="X748" s="99" t="n">
        <v>6092</v>
      </c>
      <c r="Y748" s="103" t="n">
        <v>0.0181</v>
      </c>
      <c r="Z748" s="97" t="b">
        <v>0</v>
      </c>
      <c r="AA748" s="92" t="inlineStr">
        <is>
          <t>PUC</t>
        </is>
      </c>
      <c r="AMD748" s="85" t="n"/>
      <c r="AME748" s="85" t="n"/>
      <c r="AMF748" s="85" t="n"/>
      <c r="AMG748" s="85" t="n"/>
      <c r="AMH748" s="85" t="n"/>
      <c r="AMI748" s="85" t="n"/>
      <c r="AMJ748" s="85" t="n"/>
    </row>
    <row r="749" ht="24.6" customFormat="1" customHeight="1" s="92">
      <c r="A749" s="92" t="n">
        <v>57</v>
      </c>
      <c r="B749" s="92" t="n">
        <v>123</v>
      </c>
      <c r="C749" s="79" t="inlineStr">
        <is>
          <t>Georgia Power Company</t>
        </is>
      </c>
      <c r="D749" s="92" t="inlineStr">
        <is>
          <t>GA</t>
        </is>
      </c>
      <c r="F749" s="92" t="n">
        <v>614</v>
      </c>
      <c r="G749" s="92" t="inlineStr">
        <is>
          <t>Warner Robins Common</t>
        </is>
      </c>
      <c r="H749" s="94" t="n">
        <v>346</v>
      </c>
      <c r="I749" s="95" t="n">
        <v>40908</v>
      </c>
      <c r="J749" s="95" t="n"/>
      <c r="K749" s="92" t="inlineStr">
        <is>
          <t>346.0 Misc. Power Plant Equipment</t>
        </is>
      </c>
      <c r="L749" s="96" t="n">
        <v>76971</v>
      </c>
      <c r="M749" s="96" t="n">
        <v>21151</v>
      </c>
      <c r="N749" s="96" t="n">
        <v>60673</v>
      </c>
      <c r="P749" s="92" t="inlineStr">
        <is>
          <t>Fore</t>
        </is>
      </c>
      <c r="Q749" s="92" t="n">
        <v>35.6</v>
      </c>
      <c r="R749" s="103" t="n">
        <v>0.063</v>
      </c>
      <c r="S749" s="97">
        <f>FALSE()</f>
        <v/>
      </c>
      <c r="T749" s="96" t="n">
        <v>4852</v>
      </c>
      <c r="V749" s="92" t="n">
        <v>24.34</v>
      </c>
      <c r="W749" s="98" t="n"/>
      <c r="X749" s="99" t="n">
        <v>2493</v>
      </c>
      <c r="Y749" s="103" t="n">
        <v>0.0324</v>
      </c>
      <c r="Z749" s="97" t="b">
        <v>0</v>
      </c>
      <c r="AA749" s="92" t="inlineStr">
        <is>
          <t>PUC</t>
        </is>
      </c>
      <c r="AMD749" s="85" t="n"/>
      <c r="AME749" s="85" t="n"/>
      <c r="AMF749" s="85" t="n"/>
      <c r="AMG749" s="85" t="n"/>
      <c r="AMH749" s="85" t="n"/>
      <c r="AMI749" s="85" t="n"/>
      <c r="AMJ749" s="85" t="n"/>
    </row>
    <row r="750" ht="24.6" customFormat="1" customHeight="1" s="92">
      <c r="A750" s="92" t="n">
        <v>57</v>
      </c>
      <c r="B750" s="92" t="n">
        <v>123</v>
      </c>
      <c r="C750" s="79" t="inlineStr">
        <is>
          <t>Georgia Power Company</t>
        </is>
      </c>
      <c r="D750" s="92" t="inlineStr">
        <is>
          <t>GA</t>
        </is>
      </c>
      <c r="F750" s="92" t="n">
        <v>916</v>
      </c>
      <c r="G750" s="79" t="inlineStr">
        <is>
          <t>Lloyd Shoals</t>
        </is>
      </c>
      <c r="H750" s="94" t="n">
        <v>336</v>
      </c>
      <c r="I750" s="95" t="n">
        <v>40908</v>
      </c>
      <c r="J750" s="95" t="n"/>
      <c r="K750" s="92" t="inlineStr">
        <is>
          <t>336.0 Roads, Trails, and Bridges</t>
        </is>
      </c>
      <c r="L750" s="96" t="n">
        <v>48818</v>
      </c>
      <c r="M750" s="96" t="n">
        <v>28654</v>
      </c>
      <c r="N750" s="96" t="n">
        <v>24614</v>
      </c>
      <c r="P750" s="92" t="inlineStr">
        <is>
          <t>Fore</t>
        </is>
      </c>
      <c r="Q750" s="92" t="n">
        <v>52</v>
      </c>
      <c r="R750" s="103" t="n">
        <v>0.091</v>
      </c>
      <c r="S750" s="97">
        <f>FALSE()</f>
        <v/>
      </c>
      <c r="T750" s="96" t="n">
        <v>4450</v>
      </c>
      <c r="V750" s="92" t="n">
        <v>11.49</v>
      </c>
      <c r="W750" s="98" t="n"/>
      <c r="X750" s="99" t="n">
        <v>2142</v>
      </c>
      <c r="Y750" s="103" t="n">
        <v>0.0439</v>
      </c>
      <c r="Z750" s="97" t="b">
        <v>0</v>
      </c>
      <c r="AA750" s="92" t="inlineStr">
        <is>
          <t>PUC</t>
        </is>
      </c>
      <c r="AMD750" s="85" t="n"/>
      <c r="AME750" s="85" t="n"/>
      <c r="AMF750" s="85" t="n"/>
      <c r="AMG750" s="85" t="n"/>
      <c r="AMH750" s="85" t="n"/>
      <c r="AMI750" s="85" t="n"/>
      <c r="AMJ750" s="85" t="n"/>
    </row>
    <row r="751" ht="24.6" customFormat="1" customHeight="1" s="92">
      <c r="A751" s="92" t="n">
        <v>99</v>
      </c>
      <c r="B751" s="92" t="n">
        <v>190</v>
      </c>
      <c r="C751" s="79" t="inlineStr">
        <is>
          <t>Mississippi Power Company</t>
        </is>
      </c>
      <c r="D751" s="92" t="inlineStr">
        <is>
          <t>MS</t>
        </is>
      </c>
      <c r="F751" s="92" t="n">
        <v>145</v>
      </c>
      <c r="G751" s="92" t="inlineStr">
        <is>
          <t>Daniel CC Unit 4</t>
        </is>
      </c>
      <c r="H751" s="94" t="n">
        <v>341</v>
      </c>
      <c r="I751" s="95" t="n">
        <v>43465</v>
      </c>
      <c r="J751" s="95" t="n"/>
      <c r="L751" s="96" t="n">
        <v>4017256</v>
      </c>
      <c r="M751" s="96" t="n">
        <v>711025</v>
      </c>
      <c r="O751" s="103" t="n">
        <v>0.177</v>
      </c>
      <c r="P751" s="92" t="inlineStr">
        <is>
          <t>Fore</t>
        </is>
      </c>
      <c r="Q751" s="92" t="n">
        <v>28.6</v>
      </c>
      <c r="R751" s="103" t="n">
        <v>0.001</v>
      </c>
      <c r="S751" s="97">
        <f>FALSE()</f>
        <v/>
      </c>
      <c r="T751" s="96" t="n">
        <v>4433</v>
      </c>
      <c r="V751" s="92" t="n">
        <v>21.98</v>
      </c>
      <c r="W751" s="98" t="n"/>
      <c r="X751" s="99" t="n">
        <v>150244</v>
      </c>
      <c r="Y751" s="103" t="n">
        <v>0.0374</v>
      </c>
      <c r="Z751" s="97" t="b">
        <v>0</v>
      </c>
      <c r="AA751" s="92" t="inlineStr">
        <is>
          <t>PUC</t>
        </is>
      </c>
      <c r="AMD751" s="85" t="n"/>
      <c r="AME751" s="85" t="n"/>
      <c r="AMF751" s="85" t="n"/>
      <c r="AMG751" s="85" t="n"/>
      <c r="AMH751" s="85" t="n"/>
      <c r="AMI751" s="85" t="n"/>
      <c r="AMJ751" s="85" t="n"/>
    </row>
    <row r="752" ht="24.6" customFormat="1" customHeight="1" s="92">
      <c r="A752" s="92" t="n">
        <v>57</v>
      </c>
      <c r="B752" s="92" t="n">
        <v>123</v>
      </c>
      <c r="C752" s="79" t="inlineStr">
        <is>
          <t>Georgia Power Company</t>
        </is>
      </c>
      <c r="D752" s="92" t="inlineStr">
        <is>
          <t>GA</t>
        </is>
      </c>
      <c r="F752" s="92" t="n">
        <v>71</v>
      </c>
      <c r="G752" s="92" t="inlineStr">
        <is>
          <t xml:space="preserve"> Boulevard CT</t>
        </is>
      </c>
      <c r="H752" s="94" t="n">
        <v>346</v>
      </c>
      <c r="I752" s="95" t="n">
        <v>40908</v>
      </c>
      <c r="J752" s="95" t="n"/>
      <c r="K752" s="92" t="inlineStr">
        <is>
          <t>346.0 Misc. Power Plant Equipment</t>
        </is>
      </c>
      <c r="L752" s="96" t="n">
        <v>9290</v>
      </c>
      <c r="M752" s="96" t="n">
        <v>7879</v>
      </c>
      <c r="N752" s="96" t="n">
        <v>5574</v>
      </c>
      <c r="P752" s="92" t="inlineStr">
        <is>
          <t>Fore</t>
        </is>
      </c>
      <c r="Q752" s="92" t="n">
        <v>33</v>
      </c>
      <c r="R752" s="103" t="n">
        <v>0.448</v>
      </c>
      <c r="S752" s="97">
        <f>FALSE()</f>
        <v/>
      </c>
      <c r="T752" s="96" t="n">
        <v>4164</v>
      </c>
      <c r="V752" s="92" t="n">
        <v>3.5</v>
      </c>
      <c r="W752" s="98" t="n"/>
      <c r="X752" s="99" t="n">
        <v>1593</v>
      </c>
      <c r="Y752" s="103" t="n">
        <v>0.1714</v>
      </c>
      <c r="Z752" s="97" t="b">
        <v>0</v>
      </c>
      <c r="AA752" s="92" t="inlineStr">
        <is>
          <t>PUC</t>
        </is>
      </c>
      <c r="AMD752" s="85" t="n"/>
      <c r="AME752" s="85" t="n"/>
      <c r="AMF752" s="85" t="n"/>
      <c r="AMG752" s="85" t="n"/>
      <c r="AMH752" s="85" t="n"/>
      <c r="AMI752" s="85" t="n"/>
      <c r="AMJ752" s="85" t="n"/>
    </row>
    <row r="753" ht="24.6" customFormat="1" customHeight="1" s="92">
      <c r="A753" s="92" t="n">
        <v>57</v>
      </c>
      <c r="B753" s="92" t="n">
        <v>123</v>
      </c>
      <c r="C753" s="79" t="inlineStr">
        <is>
          <t>Georgia Power Company</t>
        </is>
      </c>
      <c r="D753" s="92" t="inlineStr">
        <is>
          <t>GA</t>
        </is>
      </c>
      <c r="F753" s="92" t="n">
        <v>659</v>
      </c>
      <c r="G753" s="92" t="inlineStr">
        <is>
          <t>Wansley CT</t>
        </is>
      </c>
      <c r="H753" s="94" t="n">
        <v>345</v>
      </c>
      <c r="I753" s="95" t="n">
        <v>40908</v>
      </c>
      <c r="J753" s="95" t="n"/>
      <c r="K753" s="92" t="inlineStr">
        <is>
          <t>345.0 Accessory Electric Equipment</t>
        </is>
      </c>
      <c r="L753" s="96" t="n">
        <v>258634</v>
      </c>
      <c r="M753" s="96" t="n">
        <v>194694</v>
      </c>
      <c r="N753" s="96" t="n">
        <v>67850</v>
      </c>
      <c r="P753" s="92" t="inlineStr">
        <is>
          <t>Fore</t>
        </is>
      </c>
      <c r="Q753" s="92" t="n">
        <v>38.9</v>
      </c>
      <c r="R753" s="103" t="n">
        <v>0.015</v>
      </c>
      <c r="S753" s="97">
        <f>FALSE()</f>
        <v/>
      </c>
      <c r="T753" s="96" t="n">
        <v>3910</v>
      </c>
      <c r="V753" s="92" t="n">
        <v>12.37</v>
      </c>
      <c r="W753" s="98" t="n"/>
      <c r="X753" s="99" t="n">
        <v>5485</v>
      </c>
      <c r="Y753" s="103" t="n">
        <v>0.0212</v>
      </c>
      <c r="Z753" s="97" t="b">
        <v>0</v>
      </c>
      <c r="AA753" s="92" t="inlineStr">
        <is>
          <t>PUC</t>
        </is>
      </c>
      <c r="AMD753" s="85" t="n"/>
      <c r="AME753" s="85" t="n"/>
      <c r="AMF753" s="85" t="n"/>
      <c r="AMG753" s="85" t="n"/>
      <c r="AMH753" s="85" t="n"/>
      <c r="AMI753" s="85" t="n"/>
      <c r="AMJ753" s="85" t="n"/>
    </row>
    <row r="754" ht="24.6" customFormat="1" customHeight="1" s="92">
      <c r="A754" s="92" t="n">
        <v>57</v>
      </c>
      <c r="B754" s="92" t="n">
        <v>123</v>
      </c>
      <c r="C754" s="79" t="inlineStr">
        <is>
          <t>Georgia Power Company</t>
        </is>
      </c>
      <c r="D754" s="92" t="inlineStr">
        <is>
          <t>GA</t>
        </is>
      </c>
      <c r="F754" s="92" t="n">
        <v>911</v>
      </c>
      <c r="G754" s="92" t="inlineStr">
        <is>
          <t>Morgan Falls</t>
        </is>
      </c>
      <c r="H754" s="94" t="n">
        <v>336</v>
      </c>
      <c r="I754" s="95" t="n">
        <v>40908</v>
      </c>
      <c r="J754" s="95" t="n"/>
      <c r="K754" s="92" t="inlineStr">
        <is>
          <t>336.0 Roads, Trails, and Bridges</t>
        </is>
      </c>
      <c r="L754" s="96" t="n">
        <v>13316</v>
      </c>
      <c r="M754" s="96" t="n">
        <v>15347</v>
      </c>
      <c r="N754" s="96" t="n">
        <v>1770</v>
      </c>
      <c r="P754" s="92" t="inlineStr">
        <is>
          <t>Fore</t>
        </is>
      </c>
      <c r="Q754" s="92" t="n">
        <v>90.59999999999999</v>
      </c>
      <c r="R754" s="103" t="n">
        <v>0.285</v>
      </c>
      <c r="S754" s="97">
        <f>FALSE()</f>
        <v/>
      </c>
      <c r="T754" s="96" t="n">
        <v>3800</v>
      </c>
      <c r="V754" s="92" t="n">
        <v>19.07</v>
      </c>
      <c r="W754" s="98" t="n"/>
      <c r="X754" s="99" t="n">
        <v>93</v>
      </c>
      <c r="Y754" s="103" t="n">
        <v>0.007</v>
      </c>
      <c r="Z754" s="97" t="b">
        <v>0</v>
      </c>
      <c r="AA754" s="92" t="inlineStr">
        <is>
          <t>PUC</t>
        </is>
      </c>
      <c r="AMD754" s="85" t="n"/>
      <c r="AME754" s="85" t="n"/>
      <c r="AMF754" s="85" t="n"/>
      <c r="AMG754" s="85" t="n"/>
      <c r="AMH754" s="85" t="n"/>
      <c r="AMI754" s="85" t="n"/>
      <c r="AMJ754" s="85" t="n"/>
    </row>
    <row r="755" ht="24.6" customFormat="1" customHeight="1" s="92">
      <c r="A755" s="92" t="n">
        <v>57</v>
      </c>
      <c r="B755" s="92" t="n">
        <v>123</v>
      </c>
      <c r="C755" s="79" t="inlineStr">
        <is>
          <t>Georgia Power Company</t>
        </is>
      </c>
      <c r="D755" s="92" t="inlineStr">
        <is>
          <t>GA</t>
        </is>
      </c>
      <c r="F755" s="92" t="n">
        <v>912</v>
      </c>
      <c r="G755" s="92" t="inlineStr">
        <is>
          <t>Goat Rock 1 - 6</t>
        </is>
      </c>
      <c r="H755" s="94" t="n">
        <v>336</v>
      </c>
      <c r="I755" s="95" t="n">
        <v>40908</v>
      </c>
      <c r="J755" s="95" t="n"/>
      <c r="K755" s="92" t="inlineStr">
        <is>
          <t>336.0 Roads, Trails, and Bridges</t>
        </is>
      </c>
      <c r="L755" s="96" t="n">
        <v>52324</v>
      </c>
      <c r="M755" s="96" t="n">
        <v>36545</v>
      </c>
      <c r="N755" s="96" t="n">
        <v>19506</v>
      </c>
      <c r="P755" s="92" t="inlineStr">
        <is>
          <t>Fore</t>
        </is>
      </c>
      <c r="Q755" s="92" t="n">
        <v>58.9</v>
      </c>
      <c r="R755" s="103" t="n">
        <v>0.07099999999999999</v>
      </c>
      <c r="S755" s="97">
        <f>FALSE()</f>
        <v/>
      </c>
      <c r="T755" s="96" t="n">
        <v>3727</v>
      </c>
      <c r="V755" s="92" t="n">
        <v>21.56</v>
      </c>
      <c r="W755" s="98" t="n"/>
      <c r="X755" s="99" t="n">
        <v>905</v>
      </c>
      <c r="Y755" s="103" t="n">
        <v>0.0173</v>
      </c>
      <c r="Z755" s="97" t="b">
        <v>0</v>
      </c>
      <c r="AA755" s="92" t="inlineStr">
        <is>
          <t>PUC</t>
        </is>
      </c>
      <c r="AMD755" s="85" t="n"/>
      <c r="AME755" s="85" t="n"/>
      <c r="AMF755" s="85" t="n"/>
      <c r="AMG755" s="85" t="n"/>
      <c r="AMH755" s="85" t="n"/>
      <c r="AMI755" s="85" t="n"/>
      <c r="AMJ755" s="85" t="n"/>
    </row>
    <row r="756" ht="24.6" customFormat="1" customHeight="1" s="92">
      <c r="A756" s="92" t="n">
        <v>57</v>
      </c>
      <c r="B756" s="92" t="n">
        <v>123</v>
      </c>
      <c r="C756" s="79" t="inlineStr">
        <is>
          <t>Georgia Power Company</t>
        </is>
      </c>
      <c r="D756" s="92" t="inlineStr">
        <is>
          <t>GA</t>
        </is>
      </c>
      <c r="F756" s="92" t="n">
        <v>918</v>
      </c>
      <c r="G756" s="92" t="inlineStr">
        <is>
          <t>Sinclair Dam</t>
        </is>
      </c>
      <c r="H756" s="94" t="n">
        <v>336</v>
      </c>
      <c r="I756" s="95" t="n">
        <v>40908</v>
      </c>
      <c r="J756" s="95" t="n"/>
      <c r="K756" s="92" t="inlineStr">
        <is>
          <t>336.0 Roads, Trails, and Bridges</t>
        </is>
      </c>
      <c r="L756" s="96" t="n">
        <v>41522</v>
      </c>
      <c r="M756" s="96" t="n">
        <v>28739</v>
      </c>
      <c r="N756" s="96" t="n">
        <v>16390</v>
      </c>
      <c r="P756" s="92" t="inlineStr">
        <is>
          <t>Fore</t>
        </is>
      </c>
      <c r="Q756" s="92" t="n">
        <v>80.40000000000001</v>
      </c>
      <c r="R756" s="103" t="n">
        <v>0.08699999999999999</v>
      </c>
      <c r="S756" s="97">
        <f>FALSE()</f>
        <v/>
      </c>
      <c r="T756" s="96" t="n">
        <v>3607</v>
      </c>
      <c r="V756" s="92" t="n">
        <v>21.93</v>
      </c>
      <c r="W756" s="98" t="n"/>
      <c r="X756" s="99" t="n">
        <v>747</v>
      </c>
      <c r="Y756" s="103" t="n">
        <v>0.018</v>
      </c>
      <c r="Z756" s="97" t="b">
        <v>0</v>
      </c>
      <c r="AA756" s="92" t="inlineStr">
        <is>
          <t>PUC</t>
        </is>
      </c>
      <c r="AMD756" s="85" t="n"/>
      <c r="AME756" s="85" t="n"/>
      <c r="AMF756" s="85" t="n"/>
      <c r="AMG756" s="85" t="n"/>
      <c r="AMH756" s="85" t="n"/>
      <c r="AMI756" s="85" t="n"/>
      <c r="AMJ756" s="85" t="n"/>
    </row>
    <row r="757" ht="24.6" customFormat="1" customHeight="1" s="92">
      <c r="A757" s="92" t="n">
        <v>145</v>
      </c>
      <c r="B757" s="92" t="n">
        <v>272</v>
      </c>
      <c r="C757" s="100" t="inlineStr">
        <is>
          <t>Public Service Company of Colorado</t>
        </is>
      </c>
      <c r="D757" s="92" t="inlineStr">
        <is>
          <t>CO</t>
        </is>
      </c>
      <c r="F757" s="92" t="n">
        <v>9025</v>
      </c>
      <c r="G757" s="92" t="inlineStr">
        <is>
          <t>Ames</t>
        </is>
      </c>
      <c r="H757" s="94" t="n">
        <v>336</v>
      </c>
      <c r="I757" s="95" t="n">
        <v>43101</v>
      </c>
      <c r="K757" s="92" t="inlineStr">
        <is>
          <t>336 Roads, Railroads and Bridges</t>
        </is>
      </c>
      <c r="L757" s="96" t="n">
        <v>21232</v>
      </c>
      <c r="M757" s="96" t="n"/>
      <c r="O757" s="101" t="n">
        <v>0.235</v>
      </c>
      <c r="Q757" s="102" t="n">
        <v>50.46</v>
      </c>
      <c r="T757" s="106" t="n">
        <v>3591</v>
      </c>
      <c r="V757" s="102" t="n">
        <v>32.4</v>
      </c>
      <c r="W757" s="98" t="n"/>
      <c r="X757" s="99" t="n">
        <v>586</v>
      </c>
      <c r="Y757" s="92" t="n">
        <v>0.027612</v>
      </c>
      <c r="Z757" s="97" t="b">
        <v>0</v>
      </c>
      <c r="AA757" s="92" t="inlineStr">
        <is>
          <t>PUC</t>
        </is>
      </c>
      <c r="AMD757" s="85" t="n"/>
      <c r="AME757" s="85" t="n"/>
      <c r="AMF757" s="85" t="n"/>
      <c r="AMG757" s="85" t="n"/>
      <c r="AMH757" s="85" t="n"/>
      <c r="AMI757" s="85" t="n"/>
      <c r="AMJ757" s="85" t="n"/>
    </row>
    <row r="758" ht="24.6" customFormat="1" customHeight="1" s="92">
      <c r="A758" s="92" t="n">
        <v>145</v>
      </c>
      <c r="B758" s="92" t="n">
        <v>272</v>
      </c>
      <c r="C758" s="100" t="inlineStr">
        <is>
          <t>Public Service Company of Colorado</t>
        </is>
      </c>
      <c r="D758" s="92" t="inlineStr">
        <is>
          <t>CO</t>
        </is>
      </c>
      <c r="F758" s="92" t="n">
        <v>139</v>
      </c>
      <c r="G758" s="92" t="inlineStr">
        <is>
          <t>Craig Unit 1</t>
        </is>
      </c>
      <c r="H758" s="94" t="n">
        <v>316</v>
      </c>
      <c r="I758" s="95" t="n">
        <v>43101</v>
      </c>
      <c r="K758" s="92" t="inlineStr">
        <is>
          <t>316 Miscellaneous Power Plant Equipment</t>
        </is>
      </c>
      <c r="L758" s="96" t="n">
        <v>139397</v>
      </c>
      <c r="M758" s="96" t="n"/>
      <c r="O758" s="101" t="n">
        <v>0.643</v>
      </c>
      <c r="Q758" s="102" t="n">
        <v>39.88</v>
      </c>
      <c r="T758" s="106" t="n">
        <v>3261</v>
      </c>
      <c r="V758" s="102" t="n">
        <v>7.33</v>
      </c>
      <c r="W758" s="92" t="n">
        <v>2040</v>
      </c>
      <c r="X758" s="99" t="n">
        <v>6607</v>
      </c>
      <c r="Y758" s="92" t="n">
        <v>0.047394</v>
      </c>
      <c r="Z758" s="97" t="b">
        <v>0</v>
      </c>
      <c r="AA758" s="92" t="inlineStr">
        <is>
          <t>PUC</t>
        </is>
      </c>
      <c r="AMD758" s="85" t="n"/>
      <c r="AME758" s="85" t="n"/>
      <c r="AMF758" s="85" t="n"/>
      <c r="AMG758" s="85" t="n"/>
      <c r="AMH758" s="85" t="n"/>
      <c r="AMI758" s="85" t="n"/>
      <c r="AMJ758" s="85" t="n"/>
    </row>
    <row r="759" ht="24.6" customFormat="1" customHeight="1" s="92">
      <c r="A759" s="92" t="n">
        <v>57</v>
      </c>
      <c r="B759" s="92" t="n">
        <v>123</v>
      </c>
      <c r="C759" s="79" t="inlineStr">
        <is>
          <t>Georgia Power Company</t>
        </is>
      </c>
      <c r="D759" s="92" t="inlineStr">
        <is>
          <t>GA</t>
        </is>
      </c>
      <c r="F759" s="92" t="n">
        <v>919</v>
      </c>
      <c r="G759" s="92" t="inlineStr">
        <is>
          <t>Bartletts Ferry 5 - 6</t>
        </is>
      </c>
      <c r="H759" s="94" t="n">
        <v>336</v>
      </c>
      <c r="I759" s="95" t="n">
        <v>40908</v>
      </c>
      <c r="J759" s="95" t="n"/>
      <c r="K759" s="92" t="inlineStr">
        <is>
          <t>336.0 Roads, Trails, and Bridges</t>
        </is>
      </c>
      <c r="L759" s="96" t="n">
        <v>137626</v>
      </c>
      <c r="M759" s="96" t="n">
        <v>52515</v>
      </c>
      <c r="N759" s="96" t="n">
        <v>88259</v>
      </c>
      <c r="P759" s="92" t="inlineStr">
        <is>
          <t>Fore</t>
        </is>
      </c>
      <c r="Q759" s="92" t="n">
        <v>58.5</v>
      </c>
      <c r="R759" s="103" t="n">
        <v>0.023</v>
      </c>
      <c r="S759" s="97">
        <f>FALSE()</f>
        <v/>
      </c>
      <c r="T759" s="96" t="n">
        <v>3149</v>
      </c>
      <c r="V759" s="92" t="n">
        <v>32.43</v>
      </c>
      <c r="W759" s="98" t="n"/>
      <c r="X759" s="99" t="n">
        <v>2722</v>
      </c>
      <c r="Y759" s="103" t="n">
        <v>0.0198</v>
      </c>
      <c r="Z759" s="97" t="b">
        <v>0</v>
      </c>
      <c r="AA759" s="92" t="inlineStr">
        <is>
          <t>PUC</t>
        </is>
      </c>
      <c r="AMD759" s="85" t="n"/>
      <c r="AME759" s="85" t="n"/>
      <c r="AMF759" s="85" t="n"/>
      <c r="AMG759" s="85" t="n"/>
      <c r="AMH759" s="85" t="n"/>
      <c r="AMI759" s="85" t="n"/>
      <c r="AMJ759" s="85" t="n"/>
    </row>
    <row r="760" ht="24.6" customFormat="1" customHeight="1" s="92">
      <c r="A760" s="92" t="n">
        <v>145</v>
      </c>
      <c r="B760" s="92" t="n">
        <v>272</v>
      </c>
      <c r="C760" s="100" t="inlineStr">
        <is>
          <t>Public Service Company of Colorado</t>
        </is>
      </c>
      <c r="D760" s="92" t="inlineStr">
        <is>
          <t>CO</t>
        </is>
      </c>
      <c r="F760" s="92" t="n">
        <v>139</v>
      </c>
      <c r="G760" s="92" t="inlineStr">
        <is>
          <t>Craig Unit 2</t>
        </is>
      </c>
      <c r="H760" s="94" t="n">
        <v>316</v>
      </c>
      <c r="I760" s="95" t="n">
        <v>43101</v>
      </c>
      <c r="K760" s="92" t="inlineStr">
        <is>
          <t>316 Miscellaneous Power Plant Equipment</t>
        </is>
      </c>
      <c r="L760" s="96" t="n">
        <v>136910</v>
      </c>
      <c r="M760" s="96" t="n"/>
      <c r="O760" s="101" t="n">
        <v>0.523</v>
      </c>
      <c r="Q760" s="102" t="n">
        <v>52.9</v>
      </c>
      <c r="T760" s="106" t="n">
        <v>3080</v>
      </c>
      <c r="V760" s="102" t="n">
        <v>20</v>
      </c>
      <c r="W760" s="92" t="n">
        <v>2039</v>
      </c>
      <c r="X760" s="99" t="n">
        <v>3357</v>
      </c>
      <c r="Y760" s="92" t="n">
        <v>0.024521</v>
      </c>
      <c r="Z760" s="97" t="b">
        <v>0</v>
      </c>
      <c r="AA760" s="92" t="inlineStr">
        <is>
          <t>PUC</t>
        </is>
      </c>
      <c r="AMD760" s="85" t="n"/>
      <c r="AME760" s="85" t="n"/>
      <c r="AMF760" s="85" t="n"/>
      <c r="AMG760" s="85" t="n"/>
      <c r="AMH760" s="85" t="n"/>
      <c r="AMI760" s="85" t="n"/>
      <c r="AMJ760" s="85" t="n"/>
    </row>
    <row r="761" ht="24.6" customFormat="1" customHeight="1" s="92">
      <c r="A761" s="92" t="n">
        <v>57</v>
      </c>
      <c r="B761" s="92" t="n">
        <v>123</v>
      </c>
      <c r="C761" s="79" t="inlineStr">
        <is>
          <t>Georgia Power Company</t>
        </is>
      </c>
      <c r="D761" s="92" t="inlineStr">
        <is>
          <t>GA</t>
        </is>
      </c>
      <c r="F761" s="92" t="n">
        <v>917</v>
      </c>
      <c r="G761" s="92" t="inlineStr">
        <is>
          <t>Terrora</t>
        </is>
      </c>
      <c r="H761" s="94" t="n">
        <v>336</v>
      </c>
      <c r="I761" s="95" t="n">
        <v>40908</v>
      </c>
      <c r="J761" s="95" t="n"/>
      <c r="K761" s="92" t="inlineStr">
        <is>
          <t>336.0 Roads, Trails, and Bridges</t>
        </is>
      </c>
      <c r="L761" s="96" t="n">
        <v>34212</v>
      </c>
      <c r="M761" s="96" t="n">
        <v>19907</v>
      </c>
      <c r="N761" s="96" t="n">
        <v>17284</v>
      </c>
      <c r="P761" s="92" t="inlineStr">
        <is>
          <t>Fore</t>
        </is>
      </c>
      <c r="Q761" s="92" t="n">
        <v>70.3</v>
      </c>
      <c r="R761" s="103" t="n">
        <v>0.08699999999999999</v>
      </c>
      <c r="S761" s="97">
        <f>FALSE()</f>
        <v/>
      </c>
      <c r="T761" s="96" t="n">
        <v>2979</v>
      </c>
      <c r="V761" s="92" t="n">
        <v>23.27</v>
      </c>
      <c r="W761" s="98" t="n"/>
      <c r="X761" s="99" t="n">
        <v>743</v>
      </c>
      <c r="Y761" s="103" t="n">
        <v>0</v>
      </c>
      <c r="Z761" s="97" t="b">
        <v>0</v>
      </c>
      <c r="AA761" s="92" t="inlineStr">
        <is>
          <t>PUC</t>
        </is>
      </c>
      <c r="AMD761" s="85" t="n"/>
      <c r="AME761" s="85" t="n"/>
      <c r="AMF761" s="85" t="n"/>
      <c r="AMG761" s="85" t="n"/>
      <c r="AMH761" s="85" t="n"/>
      <c r="AMI761" s="85" t="n"/>
      <c r="AMJ761" s="85" t="n"/>
    </row>
    <row r="762" ht="24.6" customFormat="1" customHeight="1" s="92">
      <c r="A762" s="92" t="n">
        <v>2</v>
      </c>
      <c r="B762" s="92" t="n">
        <v>18</v>
      </c>
      <c r="C762" s="79" t="inlineStr">
        <is>
          <t>ALABAMA POWER COMPANY</t>
        </is>
      </c>
      <c r="D762" s="92" t="inlineStr">
        <is>
          <t>AL</t>
        </is>
      </c>
      <c r="F762" s="92" t="n">
        <v>32</v>
      </c>
      <c r="G762" s="79" t="inlineStr">
        <is>
          <t>Barry Combined Cycle</t>
        </is>
      </c>
      <c r="H762" s="94" t="n">
        <v>342</v>
      </c>
      <c r="I762" s="95" t="n">
        <v>41639</v>
      </c>
      <c r="J762" s="95" t="n"/>
      <c r="K762" s="92" t="inlineStr">
        <is>
          <t>342.0 Fuel Holders</t>
        </is>
      </c>
      <c r="L762" s="96" t="n">
        <v>2568450</v>
      </c>
      <c r="M762" s="96" t="n">
        <v>365430</v>
      </c>
      <c r="N762" s="96" t="n">
        <v>2205655</v>
      </c>
      <c r="O762" s="103" t="n">
        <v>0.142</v>
      </c>
      <c r="P762" s="92" t="inlineStr">
        <is>
          <t>Fore</t>
        </is>
      </c>
      <c r="Q762" s="92" t="n">
        <v>38.5</v>
      </c>
      <c r="S762" s="97">
        <f>FALSE()</f>
        <v/>
      </c>
      <c r="T762" s="96" t="n">
        <v>2635</v>
      </c>
      <c r="U762" s="103" t="n">
        <v>0.001</v>
      </c>
      <c r="V762" s="92" t="n">
        <v>25.91</v>
      </c>
      <c r="W762" s="98" t="n"/>
      <c r="X762" s="99" t="n">
        <v>85139</v>
      </c>
      <c r="Y762" s="103" t="n">
        <v>0.0331</v>
      </c>
      <c r="Z762" s="97" t="b">
        <v>0</v>
      </c>
      <c r="AA762" s="92" t="inlineStr">
        <is>
          <t>PUC</t>
        </is>
      </c>
      <c r="AMD762" s="85" t="n"/>
      <c r="AME762" s="85" t="n"/>
      <c r="AMF762" s="85" t="n"/>
      <c r="AMG762" s="85" t="n"/>
      <c r="AMH762" s="85" t="n"/>
      <c r="AMI762" s="85" t="n"/>
      <c r="AMJ762" s="85" t="n"/>
    </row>
    <row r="763" ht="24.6" customFormat="1" customHeight="1" s="92">
      <c r="A763" s="92" t="n">
        <v>57</v>
      </c>
      <c r="B763" s="92" t="n">
        <v>123</v>
      </c>
      <c r="C763" s="79" t="inlineStr">
        <is>
          <t>Georgia Power Company</t>
        </is>
      </c>
      <c r="D763" s="92" t="inlineStr">
        <is>
          <t>GA</t>
        </is>
      </c>
      <c r="F763" s="92" t="n">
        <v>920</v>
      </c>
      <c r="G763" s="92" t="inlineStr">
        <is>
          <t>Tugalo</t>
        </is>
      </c>
      <c r="H763" s="94" t="n">
        <v>336</v>
      </c>
      <c r="I763" s="95" t="n">
        <v>40908</v>
      </c>
      <c r="J763" s="95" t="n"/>
      <c r="K763" s="92" t="inlineStr">
        <is>
          <t>336.0 Roads, Trails, and Bridges</t>
        </is>
      </c>
      <c r="L763" s="96" t="n">
        <v>16487</v>
      </c>
      <c r="M763" s="96" t="n">
        <v>7324</v>
      </c>
      <c r="N763" s="96" t="n">
        <v>11501</v>
      </c>
      <c r="P763" s="92" t="inlineStr">
        <is>
          <t>Fore</t>
        </is>
      </c>
      <c r="Q763" s="92" t="n">
        <v>51</v>
      </c>
      <c r="R763" s="103" t="n">
        <v>0.142</v>
      </c>
      <c r="S763" s="97">
        <f>FALSE()</f>
        <v/>
      </c>
      <c r="T763" s="96" t="n">
        <v>2339</v>
      </c>
      <c r="V763" s="92" t="n">
        <v>24.49</v>
      </c>
      <c r="W763" s="98" t="n"/>
      <c r="X763" s="99" t="n">
        <v>470</v>
      </c>
      <c r="Y763" s="103" t="n">
        <v>0.0285</v>
      </c>
      <c r="Z763" s="97" t="b">
        <v>0</v>
      </c>
      <c r="AA763" s="92" t="inlineStr">
        <is>
          <t>PUC</t>
        </is>
      </c>
      <c r="AMD763" s="85" t="n"/>
      <c r="AME763" s="85" t="n"/>
      <c r="AMF763" s="85" t="n"/>
      <c r="AMG763" s="85" t="n"/>
      <c r="AMH763" s="85" t="n"/>
      <c r="AMI763" s="85" t="n"/>
      <c r="AMJ763" s="85" t="n"/>
    </row>
    <row r="764" ht="24.6" customFormat="1" customHeight="1" s="92">
      <c r="A764" s="92" t="n">
        <v>2</v>
      </c>
      <c r="B764" s="92" t="n">
        <v>18</v>
      </c>
      <c r="C764" s="79" t="inlineStr">
        <is>
          <t>ALABAMA POWER COMPANY</t>
        </is>
      </c>
      <c r="D764" s="92" t="inlineStr">
        <is>
          <t>AL</t>
        </is>
      </c>
      <c r="F764" s="92" t="n">
        <v>581</v>
      </c>
      <c r="G764" s="92" t="inlineStr">
        <is>
          <t>Theodore - Steam</t>
        </is>
      </c>
      <c r="H764" s="94" t="n">
        <v>344</v>
      </c>
      <c r="I764" s="95" t="n">
        <v>41639</v>
      </c>
      <c r="J764" s="95" t="n"/>
      <c r="K764" s="92" t="inlineStr">
        <is>
          <t>344.0 Generators</t>
        </is>
      </c>
      <c r="L764" s="96" t="n">
        <v>863690</v>
      </c>
      <c r="M764" s="96" t="n">
        <v>327837</v>
      </c>
      <c r="N764" s="96" t="n">
        <v>538142</v>
      </c>
      <c r="O764" s="103" t="n">
        <v>0.38</v>
      </c>
      <c r="P764" s="92" t="inlineStr">
        <is>
          <t>Fore</t>
        </is>
      </c>
      <c r="Q764" s="92" t="n">
        <v>39.3</v>
      </c>
      <c r="S764" s="97">
        <f>FALSE()</f>
        <v/>
      </c>
      <c r="T764" s="96" t="n">
        <v>2289</v>
      </c>
      <c r="U764" s="103" t="n">
        <v>0.003</v>
      </c>
      <c r="V764" s="92" t="n">
        <v>25.8</v>
      </c>
      <c r="W764" s="98" t="n"/>
      <c r="X764" s="99" t="n">
        <v>20860</v>
      </c>
      <c r="Y764" s="103" t="n">
        <v>0.0242</v>
      </c>
      <c r="Z764" s="97" t="b">
        <v>0</v>
      </c>
      <c r="AA764" s="92" t="inlineStr">
        <is>
          <t>PUC</t>
        </is>
      </c>
      <c r="AMD764" s="85" t="n"/>
      <c r="AME764" s="85" t="n"/>
      <c r="AMF764" s="85" t="n"/>
      <c r="AMG764" s="85" t="n"/>
      <c r="AMH764" s="85" t="n"/>
      <c r="AMI764" s="85" t="n"/>
      <c r="AMJ764" s="85" t="n"/>
    </row>
    <row r="765" ht="24.6" customFormat="1" customHeight="1" s="92">
      <c r="A765" s="92" t="n">
        <v>145</v>
      </c>
      <c r="B765" s="92" t="n">
        <v>272</v>
      </c>
      <c r="C765" s="100" t="inlineStr">
        <is>
          <t>Public Service Company of Colorado</t>
        </is>
      </c>
      <c r="D765" s="92" t="inlineStr">
        <is>
          <t>CO</t>
        </is>
      </c>
      <c r="F765" s="92" t="n">
        <v>195</v>
      </c>
      <c r="G765" s="92" t="inlineStr">
        <is>
          <t>Ft Saint Vrain Unit 1</t>
        </is>
      </c>
      <c r="H765" s="94" t="n">
        <v>345.2</v>
      </c>
      <c r="I765" s="95" t="n">
        <v>43101</v>
      </c>
      <c r="K765" s="92" t="inlineStr">
        <is>
          <t>345.2 Computers and Peripherals</t>
        </is>
      </c>
      <c r="L765" s="96" t="n">
        <v>102108</v>
      </c>
      <c r="M765" s="96" t="n"/>
      <c r="O765" s="103" t="n">
        <v>0.579</v>
      </c>
      <c r="Q765" s="92" t="n">
        <v>50.15</v>
      </c>
      <c r="T765" s="92" t="n">
        <v>2030</v>
      </c>
      <c r="V765" s="99" t="n">
        <v>23.04</v>
      </c>
      <c r="W765" s="98" t="n"/>
      <c r="X765" s="99" t="n">
        <v>1901</v>
      </c>
      <c r="Y765" s="92" t="n">
        <v>0.018621</v>
      </c>
      <c r="Z765" s="97" t="b">
        <v>0</v>
      </c>
      <c r="AA765" s="92" t="inlineStr">
        <is>
          <t>PUC</t>
        </is>
      </c>
      <c r="AMD765" s="85" t="n"/>
      <c r="AME765" s="85" t="n"/>
      <c r="AMF765" s="85" t="n"/>
      <c r="AMG765" s="85" t="n"/>
      <c r="AMH765" s="85" t="n"/>
      <c r="AMI765" s="85" t="n"/>
      <c r="AMJ765" s="85" t="n"/>
    </row>
    <row r="766" ht="24.6" customFormat="1" customHeight="1" s="92">
      <c r="A766" s="92" t="n">
        <v>57</v>
      </c>
      <c r="B766" s="92" t="n">
        <v>123</v>
      </c>
      <c r="C766" s="79" t="inlineStr">
        <is>
          <t>Georgia Power Company</t>
        </is>
      </c>
      <c r="D766" s="92" t="inlineStr">
        <is>
          <t>GA</t>
        </is>
      </c>
      <c r="F766" s="92" t="n">
        <v>657</v>
      </c>
      <c r="G766" s="92" t="inlineStr">
        <is>
          <t>Yates Recreational Facilities</t>
        </is>
      </c>
      <c r="H766" s="94" t="n">
        <v>311</v>
      </c>
      <c r="I766" s="95" t="n">
        <v>40908</v>
      </c>
      <c r="J766" s="95" t="n"/>
      <c r="K766" s="92" t="inlineStr">
        <is>
          <t>311.0 Structures and Improvements</t>
        </is>
      </c>
      <c r="L766" s="96" t="n">
        <v>349648</v>
      </c>
      <c r="M766" s="96" t="n">
        <v>233287</v>
      </c>
      <c r="N766" s="96" t="n">
        <v>118350</v>
      </c>
      <c r="P766" s="92" t="inlineStr">
        <is>
          <t>Fore</t>
        </is>
      </c>
      <c r="Q766" s="92" t="n">
        <v>48.9</v>
      </c>
      <c r="R766" s="103" t="n">
        <v>0.006</v>
      </c>
      <c r="S766" s="97">
        <f>FALSE()</f>
        <v/>
      </c>
      <c r="T766" s="96" t="n">
        <v>1988</v>
      </c>
      <c r="V766" s="92" t="n">
        <v>26.43</v>
      </c>
      <c r="W766" s="98" t="n"/>
      <c r="X766" s="99" t="n">
        <v>4478</v>
      </c>
      <c r="Y766" s="103" t="n">
        <v>0.0128</v>
      </c>
      <c r="Z766" s="97" t="b">
        <v>0</v>
      </c>
      <c r="AA766" s="92" t="inlineStr">
        <is>
          <t>PUC</t>
        </is>
      </c>
      <c r="AMD766" s="85" t="n"/>
      <c r="AME766" s="85" t="n"/>
      <c r="AMF766" s="85" t="n"/>
      <c r="AMG766" s="85" t="n"/>
      <c r="AMH766" s="85" t="n"/>
      <c r="AMI766" s="85" t="n"/>
      <c r="AMJ766" s="85" t="n"/>
    </row>
    <row r="767" ht="24.6" customFormat="1" customHeight="1" s="92">
      <c r="A767" s="92" t="n">
        <v>57</v>
      </c>
      <c r="B767" s="92" t="n">
        <v>123</v>
      </c>
      <c r="C767" s="79" t="inlineStr">
        <is>
          <t>Georgia Power Company</t>
        </is>
      </c>
      <c r="D767" s="92" t="inlineStr">
        <is>
          <t>GA</t>
        </is>
      </c>
      <c r="F767" s="92" t="n">
        <v>304</v>
      </c>
      <c r="G767" s="92" t="inlineStr">
        <is>
          <t xml:space="preserve"> Kraft CT</t>
        </is>
      </c>
      <c r="H767" s="94" t="n">
        <v>346</v>
      </c>
      <c r="I767" s="95" t="n">
        <v>40908</v>
      </c>
      <c r="J767" s="95" t="n"/>
      <c r="K767" s="92" t="inlineStr">
        <is>
          <t>346.0 Misc. Power Plant Equipment</t>
        </is>
      </c>
      <c r="L767" s="96" t="n">
        <v>21625</v>
      </c>
      <c r="M767" s="96" t="n">
        <v>16527</v>
      </c>
      <c r="N767" s="96" t="n">
        <v>6772</v>
      </c>
      <c r="P767" s="92" t="inlineStr">
        <is>
          <t>Fore</t>
        </is>
      </c>
      <c r="Q767" s="92" t="n">
        <v>17.4</v>
      </c>
      <c r="R767" s="103" t="n">
        <v>0.077</v>
      </c>
      <c r="S767" s="97">
        <f>FALSE()</f>
        <v/>
      </c>
      <c r="T767" s="96" t="n">
        <v>1673</v>
      </c>
      <c r="V767" s="92" t="n">
        <v>2.5</v>
      </c>
      <c r="W767" s="98" t="n"/>
      <c r="X767" s="99" t="n">
        <v>2709</v>
      </c>
      <c r="Y767" s="103" t="n">
        <v>0.1253</v>
      </c>
      <c r="Z767" s="97" t="b">
        <v>0</v>
      </c>
      <c r="AA767" s="92" t="inlineStr">
        <is>
          <t>PUC</t>
        </is>
      </c>
      <c r="AMD767" s="85" t="n"/>
      <c r="AME767" s="85" t="n"/>
      <c r="AMF767" s="85" t="n"/>
      <c r="AMG767" s="85" t="n"/>
      <c r="AMH767" s="85" t="n"/>
      <c r="AMI767" s="85" t="n"/>
      <c r="AMJ767" s="85" t="n"/>
    </row>
    <row r="768" ht="24.6" customFormat="1" customHeight="1" s="92">
      <c r="A768" s="92" t="n">
        <v>145</v>
      </c>
      <c r="B768" s="92" t="n">
        <v>272</v>
      </c>
      <c r="C768" s="100" t="inlineStr">
        <is>
          <t>Public Service Company of Colorado</t>
        </is>
      </c>
      <c r="D768" s="92" t="inlineStr">
        <is>
          <t>CO</t>
        </is>
      </c>
      <c r="F768" s="92" t="n">
        <v>1023</v>
      </c>
      <c r="G768" s="92" t="inlineStr">
        <is>
          <t>Cabin Creek</t>
        </is>
      </c>
      <c r="H768" s="94" t="n">
        <v>335.2</v>
      </c>
      <c r="I768" s="95" t="n">
        <v>43101</v>
      </c>
      <c r="K768" s="92" t="inlineStr">
        <is>
          <t>335.2 Recreational Facilities</t>
        </is>
      </c>
      <c r="L768" s="96" t="n">
        <v>4116</v>
      </c>
      <c r="M768" s="96" t="n"/>
      <c r="O768" s="101" t="n">
        <v>0.288</v>
      </c>
      <c r="Q768" s="102" t="n">
        <v>59.99</v>
      </c>
      <c r="T768" s="106" t="n">
        <v>1533</v>
      </c>
      <c r="V768" s="102" t="n">
        <v>33.67</v>
      </c>
      <c r="W768" s="98" t="n"/>
      <c r="X768" s="99" t="n">
        <v>120</v>
      </c>
      <c r="Y768" s="92" t="n">
        <v>0.029179</v>
      </c>
      <c r="Z768" s="97" t="b">
        <v>0</v>
      </c>
      <c r="AA768" s="92" t="inlineStr">
        <is>
          <t>PUC</t>
        </is>
      </c>
      <c r="AMD768" s="85" t="n"/>
      <c r="AME768" s="85" t="n"/>
      <c r="AMF768" s="85" t="n"/>
      <c r="AMG768" s="85" t="n"/>
      <c r="AMH768" s="85" t="n"/>
      <c r="AMI768" s="85" t="n"/>
      <c r="AMJ768" s="85" t="n"/>
    </row>
    <row r="769" ht="24.6" customFormat="1" customHeight="1" s="92">
      <c r="A769" s="92" t="n">
        <v>145</v>
      </c>
      <c r="B769" s="92" t="n">
        <v>272</v>
      </c>
      <c r="C769" s="100" t="inlineStr">
        <is>
          <t>Public Service Company of Colorado</t>
        </is>
      </c>
      <c r="D769" s="92" t="inlineStr">
        <is>
          <t>CO</t>
        </is>
      </c>
      <c r="F769" s="92" t="n">
        <v>195</v>
      </c>
      <c r="G769" s="92" t="inlineStr">
        <is>
          <t>Ft Saint Vrain Unit 2</t>
        </is>
      </c>
      <c r="H769" s="94" t="n">
        <v>342</v>
      </c>
      <c r="I769" s="95" t="n">
        <v>43101</v>
      </c>
      <c r="K769" s="92" t="inlineStr">
        <is>
          <t>342 Fuel Holders, Producers, and Accessories</t>
        </is>
      </c>
      <c r="L769" s="96" t="n">
        <v>125344</v>
      </c>
      <c r="M769" s="96" t="n"/>
      <c r="O769" s="101" t="n">
        <v>0.372</v>
      </c>
      <c r="Q769" s="102" t="n">
        <v>34.15</v>
      </c>
      <c r="T769" s="106" t="n">
        <v>1477</v>
      </c>
      <c r="V769" s="102" t="n">
        <v>22.31</v>
      </c>
      <c r="W769" s="98" t="n"/>
      <c r="X769" s="99" t="n">
        <v>3589</v>
      </c>
      <c r="Y769" s="92" t="n">
        <v>0.02863</v>
      </c>
      <c r="Z769" s="97" t="b">
        <v>0</v>
      </c>
      <c r="AA769" s="92" t="inlineStr">
        <is>
          <t>PUC</t>
        </is>
      </c>
      <c r="AMD769" s="85" t="n"/>
      <c r="AME769" s="85" t="n"/>
      <c r="AMF769" s="85" t="n"/>
      <c r="AMG769" s="85" t="n"/>
      <c r="AMH769" s="85" t="n"/>
      <c r="AMI769" s="85" t="n"/>
      <c r="AMJ769" s="85" t="n"/>
    </row>
    <row r="770" ht="24.6" customFormat="1" customHeight="1" s="92">
      <c r="A770" s="92" t="n">
        <v>57</v>
      </c>
      <c r="B770" s="92" t="n">
        <v>123</v>
      </c>
      <c r="C770" s="79" t="inlineStr">
        <is>
          <t>Georgia Power Company</t>
        </is>
      </c>
      <c r="D770" s="92" t="inlineStr">
        <is>
          <t>GA</t>
        </is>
      </c>
      <c r="F770" s="92" t="n">
        <v>614</v>
      </c>
      <c r="G770" s="92" t="inlineStr">
        <is>
          <t>Warner Robins Common</t>
        </is>
      </c>
      <c r="H770" s="94" t="n">
        <v>344</v>
      </c>
      <c r="I770" s="95" t="n">
        <v>40908</v>
      </c>
      <c r="J770" s="95" t="n"/>
      <c r="K770" s="92" t="inlineStr">
        <is>
          <t>344.0 Generators</t>
        </is>
      </c>
      <c r="L770" s="96" t="n">
        <v>24073</v>
      </c>
      <c r="M770" s="96" t="n">
        <v>6775</v>
      </c>
      <c r="N770" s="96" t="n">
        <v>18766</v>
      </c>
      <c r="P770" s="92" t="inlineStr">
        <is>
          <t>Fore</t>
        </is>
      </c>
      <c r="Q770" s="92" t="n">
        <v>41.7</v>
      </c>
      <c r="R770" s="103" t="n">
        <v>0.061</v>
      </c>
      <c r="S770" s="97">
        <f>FALSE()</f>
        <v/>
      </c>
      <c r="T770" s="96" t="n">
        <v>1469</v>
      </c>
      <c r="V770" s="92" t="n">
        <v>28.17</v>
      </c>
      <c r="W770" s="98" t="n"/>
      <c r="X770" s="99" t="n">
        <v>666</v>
      </c>
      <c r="Y770" s="103" t="n">
        <v>0.0277</v>
      </c>
      <c r="Z770" s="97" t="b">
        <v>0</v>
      </c>
      <c r="AA770" s="92" t="inlineStr">
        <is>
          <t>PUC</t>
        </is>
      </c>
      <c r="AMD770" s="85" t="n"/>
      <c r="AME770" s="85" t="n"/>
      <c r="AMF770" s="85" t="n"/>
      <c r="AMG770" s="85" t="n"/>
      <c r="AMH770" s="85" t="n"/>
      <c r="AMI770" s="85" t="n"/>
      <c r="AMJ770" s="85" t="n"/>
    </row>
    <row r="771" ht="24.6" customFormat="1" customHeight="1" s="92">
      <c r="A771" s="92" t="n">
        <v>145</v>
      </c>
      <c r="B771" s="92" t="n">
        <v>272</v>
      </c>
      <c r="C771" s="100" t="inlineStr">
        <is>
          <t>Public Service Company of Colorado</t>
        </is>
      </c>
      <c r="D771" s="92" t="inlineStr">
        <is>
          <t>CO</t>
        </is>
      </c>
      <c r="F771" s="92" t="n">
        <v>630</v>
      </c>
      <c r="G771" s="92" t="inlineStr">
        <is>
          <t>Valmont</t>
        </is>
      </c>
      <c r="H771" s="94" t="n">
        <v>342</v>
      </c>
      <c r="I771" s="95" t="n">
        <v>43101</v>
      </c>
      <c r="K771" s="92" t="inlineStr">
        <is>
          <t>342 Fuel Holders, Producers, and Accessories</t>
        </is>
      </c>
      <c r="L771" s="96" t="n">
        <v>109932</v>
      </c>
      <c r="M771" s="96" t="n"/>
      <c r="O771" s="101" t="n">
        <v>0.856</v>
      </c>
      <c r="Q771" s="102" t="n">
        <v>41.41</v>
      </c>
      <c r="T771" s="106" t="n">
        <v>1063</v>
      </c>
      <c r="V771" s="102" t="n">
        <v>8.35</v>
      </c>
      <c r="W771" s="98" t="n"/>
      <c r="X771" s="99" t="n">
        <v>1922</v>
      </c>
      <c r="Y771" s="92" t="n">
        <v>0.017488</v>
      </c>
      <c r="Z771" s="97" t="b">
        <v>0</v>
      </c>
      <c r="AA771" s="92" t="inlineStr">
        <is>
          <t>PUC</t>
        </is>
      </c>
      <c r="AMD771" s="85" t="n"/>
      <c r="AME771" s="85" t="n"/>
      <c r="AMF771" s="85" t="n"/>
      <c r="AMG771" s="85" t="n"/>
      <c r="AMH771" s="85" t="n"/>
      <c r="AMI771" s="85" t="n"/>
      <c r="AMJ771" s="85" t="n"/>
    </row>
    <row r="772" ht="24.6" customFormat="1" customHeight="1" s="92">
      <c r="A772" s="92" t="n">
        <v>57</v>
      </c>
      <c r="B772" s="92" t="n">
        <v>123</v>
      </c>
      <c r="C772" s="79" t="inlineStr">
        <is>
          <t>Georgia Power Company</t>
        </is>
      </c>
      <c r="D772" s="92" t="inlineStr">
        <is>
          <t>GA</t>
        </is>
      </c>
      <c r="F772" s="92" t="n">
        <v>659</v>
      </c>
      <c r="G772" s="92" t="inlineStr">
        <is>
          <t>Wansley CT</t>
        </is>
      </c>
      <c r="H772" s="94" t="n">
        <v>346</v>
      </c>
      <c r="I772" s="95" t="n">
        <v>40908</v>
      </c>
      <c r="J772" s="95" t="n"/>
      <c r="K772" s="92" t="inlineStr">
        <is>
          <t>346.0 Misc. Power Plant Equipment</t>
        </is>
      </c>
      <c r="L772" s="96" t="n">
        <v>63689</v>
      </c>
      <c r="M772" s="96" t="n">
        <v>38513</v>
      </c>
      <c r="N772" s="96" t="n">
        <v>26139</v>
      </c>
      <c r="P772" s="92" t="inlineStr">
        <is>
          <t>Fore</t>
        </is>
      </c>
      <c r="Q772" s="92" t="n">
        <v>27.3</v>
      </c>
      <c r="R772" s="103" t="n">
        <v>0.015</v>
      </c>
      <c r="S772" s="97">
        <f>FALSE()</f>
        <v/>
      </c>
      <c r="T772" s="92" t="n">
        <v>963</v>
      </c>
      <c r="V772" s="92" t="n">
        <v>12.34</v>
      </c>
      <c r="W772" s="98" t="n"/>
      <c r="X772" s="99" t="n">
        <v>2118</v>
      </c>
      <c r="Y772" s="103" t="n">
        <v>0.0333</v>
      </c>
      <c r="Z772" s="97" t="b">
        <v>0</v>
      </c>
      <c r="AA772" s="92" t="inlineStr">
        <is>
          <t>PUC</t>
        </is>
      </c>
      <c r="AMD772" s="85" t="n"/>
      <c r="AME772" s="85" t="n"/>
      <c r="AMF772" s="85" t="n"/>
      <c r="AMG772" s="85" t="n"/>
      <c r="AMH772" s="85" t="n"/>
      <c r="AMI772" s="85" t="n"/>
      <c r="AMJ772" s="85" t="n"/>
    </row>
    <row r="773" ht="24.6" customFormat="1" customHeight="1" s="92">
      <c r="A773" s="92" t="n">
        <v>57</v>
      </c>
      <c r="B773" s="92" t="n">
        <v>123</v>
      </c>
      <c r="C773" s="79" t="inlineStr">
        <is>
          <t>Georgia Power Company</t>
        </is>
      </c>
      <c r="D773" s="92" t="inlineStr">
        <is>
          <t>GA</t>
        </is>
      </c>
      <c r="F773" s="92" t="n">
        <v>72</v>
      </c>
      <c r="G773" s="92" t="inlineStr">
        <is>
          <t>Bowen Unit 3</t>
        </is>
      </c>
      <c r="H773" s="94" t="n">
        <v>316</v>
      </c>
      <c r="I773" s="95" t="n">
        <v>40908</v>
      </c>
      <c r="J773" s="95" t="n"/>
      <c r="K773" s="92" t="inlineStr">
        <is>
          <t>316.0 Misc. Power Plant Equipment</t>
        </is>
      </c>
      <c r="L773" s="96" t="n">
        <v>10595</v>
      </c>
      <c r="M773" s="96" t="n">
        <v>4909</v>
      </c>
      <c r="N773" s="96" t="n">
        <v>6584</v>
      </c>
      <c r="P773" s="92" t="inlineStr">
        <is>
          <t>Fore</t>
        </is>
      </c>
      <c r="Q773" s="92" t="n">
        <v>47.2</v>
      </c>
      <c r="R773" s="103" t="n">
        <v>0.08500000000000001</v>
      </c>
      <c r="S773" s="97">
        <f>FALSE()</f>
        <v/>
      </c>
      <c r="T773" s="92" t="n">
        <v>897</v>
      </c>
      <c r="V773" s="92" t="n">
        <v>23.68</v>
      </c>
      <c r="W773" s="98" t="n"/>
      <c r="X773" s="99" t="n">
        <v>278</v>
      </c>
      <c r="Y773" s="103" t="n">
        <v>0.0262</v>
      </c>
      <c r="Z773" s="97" t="b">
        <v>0</v>
      </c>
      <c r="AA773" s="92" t="inlineStr">
        <is>
          <t>PUC</t>
        </is>
      </c>
      <c r="AMD773" s="85" t="n"/>
      <c r="AME773" s="85" t="n"/>
      <c r="AMF773" s="85" t="n"/>
      <c r="AMG773" s="85" t="n"/>
      <c r="AMH773" s="85" t="n"/>
      <c r="AMI773" s="85" t="n"/>
      <c r="AMJ773" s="85" t="n"/>
    </row>
    <row r="774" ht="24.6" customFormat="1" customHeight="1" s="92">
      <c r="A774" s="92" t="n">
        <v>145</v>
      </c>
      <c r="B774" s="92" t="n">
        <v>272</v>
      </c>
      <c r="C774" s="100" t="inlineStr">
        <is>
          <t>Public Service Company of Colorado</t>
        </is>
      </c>
      <c r="D774" s="92" t="inlineStr">
        <is>
          <t>CO</t>
        </is>
      </c>
      <c r="F774" s="92" t="n">
        <v>195</v>
      </c>
      <c r="G774" s="92" t="inlineStr">
        <is>
          <t>Ft Saint Vrain Unit 2</t>
        </is>
      </c>
      <c r="H774" s="94" t="n">
        <v>346</v>
      </c>
      <c r="I774" s="95" t="n">
        <v>43101</v>
      </c>
      <c r="K774" s="92" t="inlineStr">
        <is>
          <t>346 Miscellaneous Power Plant Equipment</t>
        </is>
      </c>
      <c r="L774" s="96" t="n">
        <v>61699</v>
      </c>
      <c r="M774" s="96" t="n"/>
      <c r="O774" s="101" t="n">
        <v>0.225</v>
      </c>
      <c r="Q774" s="102" t="n">
        <v>29.54</v>
      </c>
      <c r="T774" s="106" t="n">
        <v>727</v>
      </c>
      <c r="V774" s="102" t="n">
        <v>23.34</v>
      </c>
      <c r="W774" s="98" t="n"/>
      <c r="X774" s="99" t="n">
        <v>2076</v>
      </c>
      <c r="Y774" s="92" t="n">
        <v>0.033646</v>
      </c>
      <c r="Z774" s="97" t="b">
        <v>0</v>
      </c>
      <c r="AA774" s="92" t="inlineStr">
        <is>
          <t>PUC</t>
        </is>
      </c>
      <c r="AMD774" s="85" t="n"/>
      <c r="AME774" s="85" t="n"/>
      <c r="AMF774" s="85" t="n"/>
      <c r="AMG774" s="85" t="n"/>
      <c r="AMH774" s="85" t="n"/>
      <c r="AMI774" s="85" t="n"/>
      <c r="AMJ774" s="85" t="n"/>
    </row>
    <row r="775" ht="24.6" customFormat="1" customHeight="1" s="92">
      <c r="A775" s="92" t="n">
        <v>145</v>
      </c>
      <c r="B775" s="92" t="n">
        <v>272</v>
      </c>
      <c r="C775" s="100" t="inlineStr">
        <is>
          <t>Public Service Company of Colorado</t>
        </is>
      </c>
      <c r="D775" s="92" t="inlineStr">
        <is>
          <t>CO</t>
        </is>
      </c>
      <c r="F775" s="92" t="n">
        <v>1478</v>
      </c>
      <c r="G775" s="92" t="inlineStr">
        <is>
          <t>Georgetown</t>
        </is>
      </c>
      <c r="H775" s="94" t="n">
        <v>335</v>
      </c>
      <c r="I775" s="95" t="n">
        <v>43101</v>
      </c>
      <c r="K775" s="92" t="inlineStr">
        <is>
          <t>335 Misc. Power Plant Equipment</t>
        </is>
      </c>
      <c r="L775" s="96" t="n">
        <v>3932</v>
      </c>
      <c r="M775" s="96" t="n"/>
      <c r="O775" s="101" t="n">
        <v>0.285</v>
      </c>
      <c r="Q775" s="102" t="n">
        <v>32.29</v>
      </c>
      <c r="T775" s="106" t="n">
        <v>680</v>
      </c>
      <c r="V775" s="102" t="n">
        <v>18.25</v>
      </c>
      <c r="W775" s="98" t="n"/>
      <c r="X775" s="99" t="n">
        <v>181</v>
      </c>
      <c r="Y775" s="92" t="n">
        <v>0.045983</v>
      </c>
      <c r="Z775" s="97" t="b">
        <v>0</v>
      </c>
      <c r="AA775" s="92" t="inlineStr">
        <is>
          <t>PUC</t>
        </is>
      </c>
      <c r="AMD775" s="85" t="n"/>
      <c r="AME775" s="85" t="n"/>
      <c r="AMF775" s="85" t="n"/>
      <c r="AMG775" s="85" t="n"/>
      <c r="AMH775" s="85" t="n"/>
      <c r="AMI775" s="85" t="n"/>
      <c r="AMJ775" s="85" t="n"/>
    </row>
    <row r="776" ht="24.6" customFormat="1" customHeight="1" s="92">
      <c r="A776" s="92" t="n">
        <v>145</v>
      </c>
      <c r="B776" s="92" t="n">
        <v>272</v>
      </c>
      <c r="C776" s="100" t="inlineStr">
        <is>
          <t>Public Service Company of Colorado</t>
        </is>
      </c>
      <c r="D776" s="92" t="inlineStr">
        <is>
          <t>CO</t>
        </is>
      </c>
      <c r="F776" s="92" t="n">
        <v>630</v>
      </c>
      <c r="G776" s="92" t="inlineStr">
        <is>
          <t>Valmont</t>
        </is>
      </c>
      <c r="H776" s="94" t="n">
        <v>341</v>
      </c>
      <c r="I776" s="95" t="n">
        <v>43101</v>
      </c>
      <c r="K776" s="92" t="inlineStr">
        <is>
          <t>341 Structures and Improvements</t>
        </is>
      </c>
      <c r="L776" s="96" t="n">
        <v>65587</v>
      </c>
      <c r="M776" s="96" t="n"/>
      <c r="O776" s="105" t="n">
        <v>0.882</v>
      </c>
      <c r="Q776" s="102" t="n">
        <v>47.94</v>
      </c>
      <c r="T776" s="106" t="n">
        <v>634</v>
      </c>
      <c r="V776" s="102" t="n">
        <v>8.5</v>
      </c>
      <c r="W776" s="98" t="n"/>
      <c r="X776" s="99" t="n">
        <v>922</v>
      </c>
      <c r="Y776" s="92" t="n">
        <v>0.014055</v>
      </c>
      <c r="Z776" s="97" t="b">
        <v>0</v>
      </c>
      <c r="AA776" s="92" t="inlineStr">
        <is>
          <t>PUC</t>
        </is>
      </c>
      <c r="AMD776" s="85" t="n"/>
      <c r="AME776" s="85" t="n"/>
      <c r="AMF776" s="85" t="n"/>
      <c r="AMG776" s="85" t="n"/>
      <c r="AMH776" s="85" t="n"/>
      <c r="AMI776" s="85" t="n"/>
      <c r="AMJ776" s="85" t="n"/>
    </row>
    <row r="777" ht="24.6" customFormat="1" customHeight="1" s="92">
      <c r="A777" s="92" t="n">
        <v>145</v>
      </c>
      <c r="B777" s="92" t="n">
        <v>272</v>
      </c>
      <c r="C777" s="100" t="inlineStr">
        <is>
          <t>Public Service Company of Colorado</t>
        </is>
      </c>
      <c r="D777" s="92" t="inlineStr">
        <is>
          <t>CO</t>
        </is>
      </c>
      <c r="F777" s="92" t="n">
        <v>1022</v>
      </c>
      <c r="G777" s="92" t="inlineStr">
        <is>
          <t>Shoshone</t>
        </is>
      </c>
      <c r="H777" s="94" t="n">
        <v>336</v>
      </c>
      <c r="I777" s="95" t="n">
        <v>43101</v>
      </c>
      <c r="K777" s="92" t="inlineStr">
        <is>
          <t>336 Roads, Railroads and Bridges</t>
        </is>
      </c>
      <c r="L777" s="96" t="n">
        <v>9629</v>
      </c>
      <c r="M777" s="96" t="n"/>
      <c r="O777" s="101" t="n">
        <v>0.375</v>
      </c>
      <c r="Q777" s="102" t="n">
        <v>94.17</v>
      </c>
      <c r="T777" s="106" t="n">
        <v>448</v>
      </c>
      <c r="V777" s="102" t="n">
        <v>40.34</v>
      </c>
      <c r="W777" s="98" t="n"/>
      <c r="X777" s="99" t="n">
        <v>156</v>
      </c>
      <c r="Y777" s="92" t="n">
        <v>0.016213</v>
      </c>
      <c r="Z777" s="97" t="b">
        <v>0</v>
      </c>
      <c r="AA777" s="92" t="inlineStr">
        <is>
          <t>PUC</t>
        </is>
      </c>
      <c r="AMD777" s="85" t="n"/>
      <c r="AME777" s="85" t="n"/>
      <c r="AMF777" s="85" t="n"/>
      <c r="AMG777" s="85" t="n"/>
      <c r="AMH777" s="85" t="n"/>
      <c r="AMI777" s="85" t="n"/>
      <c r="AMJ777" s="85" t="n"/>
    </row>
    <row r="778" ht="24.6" customFormat="1" customHeight="1" s="92">
      <c r="A778" s="92" t="n">
        <v>57</v>
      </c>
      <c r="B778" s="92" t="n">
        <v>123</v>
      </c>
      <c r="C778" s="79" t="inlineStr">
        <is>
          <t>Georgia Power Company</t>
        </is>
      </c>
      <c r="D778" s="92" t="inlineStr">
        <is>
          <t>GA</t>
        </is>
      </c>
      <c r="F778" s="92" t="n">
        <v>72</v>
      </c>
      <c r="G778" s="92" t="inlineStr">
        <is>
          <t>Bowen Unit 2</t>
        </is>
      </c>
      <c r="H778" s="94" t="n">
        <v>316</v>
      </c>
      <c r="I778" s="95" t="n">
        <v>40908</v>
      </c>
      <c r="J778" s="95" t="n"/>
      <c r="K778" s="92" t="inlineStr">
        <is>
          <t>316.0 Misc. Power Plant Equipment</t>
        </is>
      </c>
      <c r="L778" s="96" t="n">
        <v>4815</v>
      </c>
      <c r="M778" s="96" t="n">
        <v>1492</v>
      </c>
      <c r="N778" s="96" t="n">
        <v>3737</v>
      </c>
      <c r="P778" s="92" t="inlineStr">
        <is>
          <t>Fore</t>
        </is>
      </c>
      <c r="Q778" s="92" t="n">
        <v>38.4</v>
      </c>
      <c r="R778" s="103" t="n">
        <v>0.08599999999999999</v>
      </c>
      <c r="S778" s="97">
        <f>FALSE()</f>
        <v/>
      </c>
      <c r="T778" s="92" t="n">
        <v>414</v>
      </c>
      <c r="V778" s="92" t="n">
        <v>22.91</v>
      </c>
      <c r="W778" s="98" t="n"/>
      <c r="X778" s="99" t="n">
        <v>163</v>
      </c>
      <c r="Y778" s="103" t="n">
        <v>0.0339</v>
      </c>
      <c r="Z778" s="97" t="b">
        <v>0</v>
      </c>
      <c r="AA778" s="92" t="inlineStr">
        <is>
          <t>PUC</t>
        </is>
      </c>
      <c r="AMD778" s="85" t="n"/>
      <c r="AME778" s="85" t="n"/>
      <c r="AMF778" s="85" t="n"/>
      <c r="AMG778" s="85" t="n"/>
      <c r="AMH778" s="85" t="n"/>
      <c r="AMI778" s="85" t="n"/>
      <c r="AMJ778" s="85" t="n"/>
    </row>
    <row r="779" ht="24.6" customFormat="1" customHeight="1" s="92">
      <c r="A779" s="92" t="n">
        <v>145</v>
      </c>
      <c r="B779" s="92" t="n">
        <v>272</v>
      </c>
      <c r="C779" s="100" t="inlineStr">
        <is>
          <t>Public Service Company of Colorado</t>
        </is>
      </c>
      <c r="D779" s="92" t="inlineStr">
        <is>
          <t>CO</t>
        </is>
      </c>
      <c r="F779" s="92" t="n">
        <v>193</v>
      </c>
      <c r="G779" s="92" t="inlineStr">
        <is>
          <t>Ft. Lupton CT</t>
        </is>
      </c>
      <c r="H779" s="94" t="n">
        <v>346</v>
      </c>
      <c r="I779" s="95" t="n">
        <v>43101</v>
      </c>
      <c r="K779" s="92" t="inlineStr">
        <is>
          <t>346 Miscellaneous Power Plant Equipment</t>
        </is>
      </c>
      <c r="L779" s="96" t="n">
        <v>4773</v>
      </c>
      <c r="M779" s="96" t="n"/>
      <c r="O779" s="101" t="n">
        <v>0.884</v>
      </c>
      <c r="Q779" s="102" t="n">
        <v>48.43</v>
      </c>
      <c r="T779" s="106" t="n">
        <v>392</v>
      </c>
      <c r="V779" s="102" t="n">
        <v>8.48</v>
      </c>
      <c r="W779" s="98" t="n"/>
      <c r="X779" s="99" t="n">
        <v>71</v>
      </c>
      <c r="Y779" s="92" t="n">
        <v>0.014803</v>
      </c>
      <c r="Z779" s="97" t="b">
        <v>0</v>
      </c>
      <c r="AA779" s="92" t="inlineStr">
        <is>
          <t>PUC</t>
        </is>
      </c>
      <c r="AMD779" s="85" t="n"/>
      <c r="AME779" s="85" t="n"/>
      <c r="AMF779" s="85" t="n"/>
      <c r="AMG779" s="85" t="n"/>
      <c r="AMH779" s="85" t="n"/>
      <c r="AMI779" s="85" t="n"/>
      <c r="AMJ779" s="85" t="n"/>
    </row>
    <row r="780" ht="24.6" customFormat="1" customHeight="1" s="92">
      <c r="A780" s="92" t="n">
        <v>2</v>
      </c>
      <c r="B780" s="92" t="n">
        <v>18</v>
      </c>
      <c r="C780" s="79" t="inlineStr">
        <is>
          <t>ALABAMA POWER COMPANY</t>
        </is>
      </c>
      <c r="D780" s="92" t="inlineStr">
        <is>
          <t>AL</t>
        </is>
      </c>
      <c r="F780" s="92" t="n">
        <v>581</v>
      </c>
      <c r="G780" s="92" t="inlineStr">
        <is>
          <t>Theodore - Steam</t>
        </is>
      </c>
      <c r="H780" s="94" t="n">
        <v>342</v>
      </c>
      <c r="I780" s="95" t="n">
        <v>41639</v>
      </c>
      <c r="J780" s="95" t="n"/>
      <c r="K780" s="92" t="inlineStr">
        <is>
          <t>342.0 Fuel Holders</t>
        </is>
      </c>
      <c r="L780" s="96" t="n">
        <v>268964</v>
      </c>
      <c r="M780" s="96" t="n">
        <v>35036</v>
      </c>
      <c r="N780" s="96" t="n">
        <v>234284</v>
      </c>
      <c r="O780" s="103" t="n">
        <v>0.13</v>
      </c>
      <c r="P780" s="92" t="inlineStr">
        <is>
          <t>Fore</t>
        </is>
      </c>
      <c r="Q780" s="92" t="n">
        <v>29.6</v>
      </c>
      <c r="S780" s="97">
        <f>FALSE()</f>
        <v/>
      </c>
      <c r="T780" s="92" t="n">
        <v>356</v>
      </c>
      <c r="U780" s="103" t="n">
        <v>0.001</v>
      </c>
      <c r="V780" s="92" t="n">
        <v>26.15</v>
      </c>
      <c r="W780" s="98" t="n"/>
      <c r="X780" s="99" t="n">
        <v>8960</v>
      </c>
      <c r="Y780" s="103" t="n">
        <v>0.0333</v>
      </c>
      <c r="Z780" s="97" t="b">
        <v>0</v>
      </c>
      <c r="AA780" s="92" t="inlineStr">
        <is>
          <t>PUC</t>
        </is>
      </c>
      <c r="AMD780" s="85" t="n"/>
      <c r="AME780" s="85" t="n"/>
      <c r="AMF780" s="85" t="n"/>
      <c r="AMG780" s="85" t="n"/>
      <c r="AMH780" s="85" t="n"/>
      <c r="AMI780" s="85" t="n"/>
      <c r="AMJ780" s="85" t="n"/>
    </row>
    <row r="781" ht="24.6" customFormat="1" customHeight="1" s="92">
      <c r="A781" s="92" t="n">
        <v>57</v>
      </c>
      <c r="B781" s="92" t="n">
        <v>123</v>
      </c>
      <c r="C781" s="79" t="inlineStr">
        <is>
          <t>Georgia Power Company</t>
        </is>
      </c>
      <c r="D781" s="92" t="inlineStr">
        <is>
          <t>GA</t>
        </is>
      </c>
      <c r="F781" s="92" t="n">
        <v>8667</v>
      </c>
      <c r="G781" s="92" t="inlineStr">
        <is>
          <t>Nacoochee</t>
        </is>
      </c>
      <c r="H781" s="94" t="n">
        <v>336</v>
      </c>
      <c r="I781" s="95" t="n">
        <v>40908</v>
      </c>
      <c r="J781" s="95" t="n"/>
      <c r="K781" s="92" t="inlineStr">
        <is>
          <t>336.0 Roads, Trails, and Bridges</t>
        </is>
      </c>
      <c r="L781" s="96" t="n">
        <v>1282</v>
      </c>
      <c r="M781" s="96" t="n">
        <v>888</v>
      </c>
      <c r="N781" s="92" t="n">
        <v>658</v>
      </c>
      <c r="P781" s="92" t="inlineStr">
        <is>
          <t>Fore</t>
        </is>
      </c>
      <c r="Q781" s="92" t="n">
        <v>98.3</v>
      </c>
      <c r="R781" s="103" t="n">
        <v>0.206</v>
      </c>
      <c r="S781" s="97">
        <f>FALSE()</f>
        <v/>
      </c>
      <c r="T781" s="92" t="n">
        <v>265</v>
      </c>
      <c r="V781" s="92" t="n">
        <v>13.75</v>
      </c>
      <c r="W781" s="98" t="n"/>
      <c r="X781" s="99" t="n">
        <v>48</v>
      </c>
      <c r="Y781" s="103" t="n">
        <v>0.0374</v>
      </c>
      <c r="Z781" s="97" t="b">
        <v>0</v>
      </c>
      <c r="AA781" s="92" t="inlineStr">
        <is>
          <t>PUC</t>
        </is>
      </c>
      <c r="AMD781" s="85" t="n"/>
      <c r="AME781" s="85" t="n"/>
      <c r="AMF781" s="85" t="n"/>
      <c r="AMG781" s="85" t="n"/>
      <c r="AMH781" s="85" t="n"/>
      <c r="AMI781" s="85" t="n"/>
      <c r="AMJ781" s="85" t="n"/>
    </row>
    <row r="782" ht="24.6" customFormat="1" customHeight="1" s="92">
      <c r="A782" s="92" t="n">
        <v>145</v>
      </c>
      <c r="B782" s="92" t="n">
        <v>272</v>
      </c>
      <c r="C782" s="100" t="inlineStr">
        <is>
          <t>Public Service Company of Colorado</t>
        </is>
      </c>
      <c r="D782" s="92" t="inlineStr">
        <is>
          <t>CO</t>
        </is>
      </c>
      <c r="F782" s="92" t="n">
        <v>195</v>
      </c>
      <c r="G782" s="92" t="inlineStr">
        <is>
          <t>Ft Saint Vrain Unit 2</t>
        </is>
      </c>
      <c r="H782" s="94" t="n">
        <v>341</v>
      </c>
      <c r="I782" s="95" t="n">
        <v>43101</v>
      </c>
      <c r="K782" s="92" t="inlineStr">
        <is>
          <t>341 Structures and Improvements</t>
        </is>
      </c>
      <c r="L782" s="96" t="n">
        <v>15446</v>
      </c>
      <c r="M782" s="96" t="n"/>
      <c r="O782" s="103" t="n">
        <v>0.135</v>
      </c>
      <c r="Q782" s="92" t="n">
        <v>26.85</v>
      </c>
      <c r="T782" s="92" t="n">
        <v>182</v>
      </c>
      <c r="V782" s="92" t="n">
        <v>23.47</v>
      </c>
      <c r="W782" s="98" t="n"/>
      <c r="X782" s="99" t="n">
        <v>576</v>
      </c>
      <c r="Y782" s="92" t="n">
        <v>0.037307</v>
      </c>
      <c r="Z782" s="97" t="b">
        <v>0</v>
      </c>
      <c r="AA782" s="92" t="inlineStr">
        <is>
          <t>PUC</t>
        </is>
      </c>
      <c r="AMD782" s="85" t="n"/>
      <c r="AME782" s="85" t="n"/>
      <c r="AMF782" s="85" t="n"/>
      <c r="AMG782" s="85" t="n"/>
      <c r="AMH782" s="85" t="n"/>
      <c r="AMI782" s="85" t="n"/>
      <c r="AMJ782" s="85" t="n"/>
    </row>
    <row r="783" ht="24.6" customFormat="1" customHeight="1" s="92">
      <c r="A783" s="92" t="n">
        <v>145</v>
      </c>
      <c r="B783" s="92" t="n">
        <v>272</v>
      </c>
      <c r="C783" s="100" t="inlineStr">
        <is>
          <t>Public Service Company of Colorado</t>
        </is>
      </c>
      <c r="D783" s="92" t="inlineStr">
        <is>
          <t>CO</t>
        </is>
      </c>
      <c r="F783" s="92" t="n">
        <v>630</v>
      </c>
      <c r="G783" s="92" t="inlineStr">
        <is>
          <t>Valmont</t>
        </is>
      </c>
      <c r="H783" s="94" t="n">
        <v>346</v>
      </c>
      <c r="I783" s="95" t="n">
        <v>43101</v>
      </c>
      <c r="K783" s="92" t="inlineStr">
        <is>
          <t>346 Miscellaneous Power Plant Equipment</t>
        </is>
      </c>
      <c r="L783" s="96" t="n">
        <v>18864</v>
      </c>
      <c r="M783" s="96" t="n"/>
      <c r="O783" s="101" t="n">
        <v>0.74</v>
      </c>
      <c r="Q783" s="102" t="n">
        <v>27.4</v>
      </c>
      <c r="T783" s="106" t="n">
        <v>182</v>
      </c>
      <c r="V783" s="102" t="n">
        <v>8.48</v>
      </c>
      <c r="W783" s="98" t="n"/>
      <c r="X783" s="99" t="n">
        <v>584</v>
      </c>
      <c r="Y783" s="92" t="n">
        <v>0.030965</v>
      </c>
      <c r="Z783" s="97" t="b">
        <v>0</v>
      </c>
      <c r="AA783" s="92" t="inlineStr">
        <is>
          <t>PUC</t>
        </is>
      </c>
      <c r="AMD783" s="85" t="n"/>
      <c r="AME783" s="85" t="n"/>
      <c r="AMF783" s="85" t="n"/>
      <c r="AMG783" s="85" t="n"/>
      <c r="AMH783" s="85" t="n"/>
      <c r="AMI783" s="85" t="n"/>
      <c r="AMJ783" s="85" t="n"/>
    </row>
    <row r="784" ht="24.6" customFormat="1" customHeight="1" s="92">
      <c r="A784" s="92" t="n">
        <v>57</v>
      </c>
      <c r="B784" s="92" t="n">
        <v>123</v>
      </c>
      <c r="C784" s="79" t="inlineStr">
        <is>
          <t>Georgia Power Company</t>
        </is>
      </c>
      <c r="D784" s="92" t="inlineStr">
        <is>
          <t>GA</t>
        </is>
      </c>
      <c r="G784" s="92" t="inlineStr">
        <is>
          <t>Central Georgia</t>
        </is>
      </c>
      <c r="H784" s="94" t="n">
        <v>331</v>
      </c>
      <c r="I784" s="95" t="n">
        <v>40908</v>
      </c>
      <c r="J784" s="95" t="n"/>
      <c r="K784" s="92" t="inlineStr">
        <is>
          <t>331.0 Structures and Improvements</t>
        </is>
      </c>
      <c r="L784" s="96" t="n">
        <v>188659</v>
      </c>
      <c r="M784" s="96" t="n">
        <v>107695</v>
      </c>
      <c r="N784" s="96" t="n">
        <v>81138</v>
      </c>
      <c r="P784" s="92" t="inlineStr">
        <is>
          <t>Fore</t>
        </is>
      </c>
      <c r="Q784" s="92" t="n">
        <v>60.8</v>
      </c>
      <c r="R784" s="103" t="n">
        <v>0.001</v>
      </c>
      <c r="S784" s="97">
        <f>FALSE()</f>
        <v/>
      </c>
      <c r="T784" s="92" t="n">
        <v>174</v>
      </c>
      <c r="V784" s="92" t="n">
        <v>29.1</v>
      </c>
      <c r="W784" s="98" t="n"/>
      <c r="X784" s="99" t="n">
        <v>2788</v>
      </c>
      <c r="Y784" s="103" t="n">
        <v>0.0148</v>
      </c>
      <c r="Z784" s="97" t="b">
        <v>0</v>
      </c>
      <c r="AA784" s="92" t="inlineStr">
        <is>
          <t>PUC</t>
        </is>
      </c>
      <c r="AMD784" s="85" t="n"/>
      <c r="AME784" s="85" t="n"/>
      <c r="AMF784" s="85" t="n"/>
      <c r="AMG784" s="85" t="n"/>
      <c r="AMH784" s="85" t="n"/>
      <c r="AMI784" s="85" t="n"/>
      <c r="AMJ784" s="85" t="n"/>
    </row>
    <row r="785" ht="24.6" customFormat="1" customHeight="1" s="92">
      <c r="A785" s="92" t="n">
        <v>145</v>
      </c>
      <c r="B785" s="92" t="n">
        <v>272</v>
      </c>
      <c r="C785" s="100" t="inlineStr">
        <is>
          <t>Public Service Company of Colorado</t>
        </is>
      </c>
      <c r="D785" s="92" t="inlineStr">
        <is>
          <t>CO</t>
        </is>
      </c>
      <c r="F785" s="92" t="n">
        <v>195</v>
      </c>
      <c r="G785" s="92" t="inlineStr">
        <is>
          <t>Ft Saint Vrain Unit 4</t>
        </is>
      </c>
      <c r="H785" s="94" t="n">
        <v>346</v>
      </c>
      <c r="I785" s="95" t="n">
        <v>43101</v>
      </c>
      <c r="K785" s="92" t="inlineStr">
        <is>
          <t>346 Miscellaneous Power Plant Equipment</t>
        </is>
      </c>
      <c r="L785" s="96" t="n">
        <v>18497</v>
      </c>
      <c r="M785" s="96" t="n"/>
      <c r="O785" s="101" t="n">
        <v>0.429</v>
      </c>
      <c r="Q785" s="102" t="n">
        <v>38.93</v>
      </c>
      <c r="T785" s="106" t="n">
        <v>170</v>
      </c>
      <c r="V785" s="102" t="n">
        <v>23.34</v>
      </c>
      <c r="W785" s="98" t="n"/>
      <c r="X785" s="99" t="n">
        <v>457</v>
      </c>
      <c r="Y785" s="92" t="n">
        <v>0.024709</v>
      </c>
      <c r="Z785" s="97" t="b">
        <v>0</v>
      </c>
      <c r="AA785" s="92" t="inlineStr">
        <is>
          <t>PUC</t>
        </is>
      </c>
      <c r="AMD785" s="85" t="n"/>
      <c r="AME785" s="85" t="n"/>
      <c r="AMF785" s="85" t="n"/>
      <c r="AMG785" s="85" t="n"/>
      <c r="AMH785" s="85" t="n"/>
      <c r="AMI785" s="85" t="n"/>
      <c r="AMJ785" s="85" t="n"/>
    </row>
    <row r="786" ht="24.6" customFormat="1" customHeight="1" s="92">
      <c r="A786" s="92" t="n">
        <v>57</v>
      </c>
      <c r="B786" s="92" t="n">
        <v>123</v>
      </c>
      <c r="C786" s="79" t="inlineStr">
        <is>
          <t>Georgia Power Company</t>
        </is>
      </c>
      <c r="D786" s="92" t="inlineStr">
        <is>
          <t>GA</t>
        </is>
      </c>
      <c r="F786" s="92" t="n">
        <v>386</v>
      </c>
      <c r="G786" s="92" t="inlineStr">
        <is>
          <t>McIntosh CT Unit 7</t>
        </is>
      </c>
      <c r="H786" s="94" t="n">
        <v>342</v>
      </c>
      <c r="I786" s="95" t="n">
        <v>43100</v>
      </c>
      <c r="J786" s="95" t="n"/>
      <c r="K786" s="92" t="n">
        <v>342</v>
      </c>
      <c r="L786" s="96" t="n">
        <v>281928</v>
      </c>
      <c r="M786" s="96" t="n">
        <v>15101</v>
      </c>
      <c r="N786" s="96" t="n">
        <v>266677</v>
      </c>
      <c r="R786" s="92" t="n">
        <v>0.0005</v>
      </c>
      <c r="S786" s="97">
        <f>TRUE()</f>
        <v/>
      </c>
      <c r="T786" s="92" t="n">
        <v>150</v>
      </c>
      <c r="V786" s="92" t="n">
        <v>21.5</v>
      </c>
      <c r="W786" s="98" t="n"/>
      <c r="X786" s="99" t="n">
        <v>12404</v>
      </c>
      <c r="Y786" s="92" t="n">
        <v>0.044</v>
      </c>
      <c r="Z786" s="97" t="b">
        <v>1</v>
      </c>
      <c r="AA786" s="92" t="inlineStr">
        <is>
          <t>PUC</t>
        </is>
      </c>
      <c r="AMD786" s="85" t="n"/>
      <c r="AME786" s="85" t="n"/>
      <c r="AMF786" s="85" t="n"/>
      <c r="AMG786" s="85" t="n"/>
      <c r="AMH786" s="85" t="n"/>
      <c r="AMI786" s="85" t="n"/>
      <c r="AMJ786" s="85" t="n"/>
    </row>
    <row r="787" ht="24.6" customFormat="1" customHeight="1" s="92">
      <c r="A787" s="92" t="n">
        <v>2</v>
      </c>
      <c r="B787" s="92" t="n">
        <v>18</v>
      </c>
      <c r="C787" s="79" t="inlineStr">
        <is>
          <t>ALABAMA POWER COMPANY</t>
        </is>
      </c>
      <c r="D787" s="92" t="inlineStr">
        <is>
          <t>AL</t>
        </is>
      </c>
      <c r="F787" s="92" t="n">
        <v>617</v>
      </c>
      <c r="G787" s="92" t="inlineStr">
        <is>
          <t>Washington County - Steam</t>
        </is>
      </c>
      <c r="H787" s="94" t="n">
        <v>342</v>
      </c>
      <c r="I787" s="95" t="n">
        <v>41639</v>
      </c>
      <c r="J787" s="95" t="n"/>
      <c r="K787" s="92" t="inlineStr">
        <is>
          <t>342.0 Fuel Holders</t>
        </is>
      </c>
      <c r="L787" s="96" t="n">
        <v>66337</v>
      </c>
      <c r="M787" s="96" t="n">
        <v>27823</v>
      </c>
      <c r="N787" s="96" t="n">
        <v>38598</v>
      </c>
      <c r="O787" s="103" t="n">
        <v>0.419</v>
      </c>
      <c r="P787" s="92" t="inlineStr">
        <is>
          <t>Fore</t>
        </is>
      </c>
      <c r="Q787" s="92" t="n">
        <v>32.5</v>
      </c>
      <c r="S787" s="97">
        <f>FALSE()</f>
        <v/>
      </c>
      <c r="T787" s="92" t="n">
        <v>85</v>
      </c>
      <c r="U787" s="103" t="n">
        <v>0.001</v>
      </c>
      <c r="V787" s="92" t="n">
        <v>25.17</v>
      </c>
      <c r="W787" s="98" t="n"/>
      <c r="X787" s="99" t="n">
        <v>1533</v>
      </c>
      <c r="Y787" s="103" t="n">
        <v>0.0231</v>
      </c>
      <c r="Z787" s="97" t="b">
        <v>0</v>
      </c>
      <c r="AA787" s="92" t="inlineStr">
        <is>
          <t>PUC</t>
        </is>
      </c>
      <c r="AMD787" s="85" t="n"/>
      <c r="AME787" s="85" t="n"/>
      <c r="AMF787" s="85" t="n"/>
      <c r="AMG787" s="85" t="n"/>
      <c r="AMH787" s="85" t="n"/>
      <c r="AMI787" s="85" t="n"/>
      <c r="AMJ787" s="85" t="n"/>
    </row>
    <row r="788" ht="24.6" customFormat="1" customHeight="1" s="92">
      <c r="A788" s="92" t="n">
        <v>57</v>
      </c>
      <c r="B788" s="92" t="n">
        <v>123</v>
      </c>
      <c r="C788" s="79" t="inlineStr">
        <is>
          <t>Georgia Power Company</t>
        </is>
      </c>
      <c r="D788" s="92" t="inlineStr">
        <is>
          <t>GA</t>
        </is>
      </c>
      <c r="F788" s="92" t="n">
        <v>386</v>
      </c>
      <c r="G788" s="92" t="inlineStr">
        <is>
          <t>McIntosh CT Unit 4</t>
        </is>
      </c>
      <c r="H788" s="94" t="n">
        <v>342</v>
      </c>
      <c r="I788" s="95" t="n">
        <v>43100</v>
      </c>
      <c r="J788" s="95" t="n"/>
      <c r="K788" s="92" t="n">
        <v>342</v>
      </c>
      <c r="L788" s="96" t="n">
        <v>14678</v>
      </c>
      <c r="M788" s="96" t="n">
        <v>2017</v>
      </c>
      <c r="N788" s="96" t="n">
        <v>12655</v>
      </c>
      <c r="R788" s="92" t="n">
        <v>0.0005</v>
      </c>
      <c r="S788" s="97">
        <f>TRUE()</f>
        <v/>
      </c>
      <c r="T788" s="92" t="n">
        <v>7</v>
      </c>
      <c r="V788" s="92" t="n">
        <v>21.5</v>
      </c>
      <c r="W788" s="98" t="n"/>
      <c r="X788" s="99" t="n">
        <v>589</v>
      </c>
      <c r="Y788" s="92" t="n">
        <v>0.0401</v>
      </c>
      <c r="Z788" s="97" t="b">
        <v>1</v>
      </c>
      <c r="AA788" s="92" t="inlineStr">
        <is>
          <t>PUC</t>
        </is>
      </c>
      <c r="AMD788" s="85" t="n"/>
      <c r="AME788" s="85" t="n"/>
      <c r="AMF788" s="85" t="n"/>
      <c r="AMG788" s="85" t="n"/>
      <c r="AMH788" s="85" t="n"/>
      <c r="AMI788" s="85" t="n"/>
      <c r="AMJ788" s="85" t="n"/>
    </row>
    <row r="789" ht="24.6" customFormat="1" customHeight="1" s="92">
      <c r="A789" s="92" t="n">
        <v>57</v>
      </c>
      <c r="B789" s="92" t="n">
        <v>123</v>
      </c>
      <c r="C789" s="79" t="inlineStr">
        <is>
          <t>Georgia Power Company</t>
        </is>
      </c>
      <c r="D789" s="92" t="inlineStr">
        <is>
          <t>GA</t>
        </is>
      </c>
      <c r="F789" s="92" t="n">
        <v>142</v>
      </c>
      <c r="G789" s="92" t="inlineStr">
        <is>
          <t xml:space="preserve"> Dalton Solar Project</t>
        </is>
      </c>
      <c r="H789" s="94" t="n">
        <v>344</v>
      </c>
      <c r="I789" s="95" t="n">
        <v>40908</v>
      </c>
      <c r="J789" s="95" t="n"/>
      <c r="K789" s="92" t="inlineStr">
        <is>
          <t>344.0 Generators</t>
        </is>
      </c>
      <c r="L789" s="96" t="n">
        <v>1537619</v>
      </c>
      <c r="M789" s="96" t="n">
        <v>3366</v>
      </c>
      <c r="N789" s="96" t="n">
        <v>1534259</v>
      </c>
      <c r="P789" s="92" t="inlineStr">
        <is>
          <t>Fore</t>
        </is>
      </c>
      <c r="Q789" s="92" t="n">
        <v>30</v>
      </c>
      <c r="R789" s="103" t="n">
        <v>0</v>
      </c>
      <c r="S789" s="97">
        <f>FALSE()</f>
        <v/>
      </c>
      <c r="T789" s="92" t="n">
        <v>6</v>
      </c>
      <c r="V789" s="92" t="n">
        <v>29.5</v>
      </c>
      <c r="W789" s="98" t="n"/>
      <c r="X789" s="99" t="n">
        <v>52009</v>
      </c>
      <c r="Y789" s="103" t="n">
        <v>0.0338</v>
      </c>
      <c r="Z789" s="97" t="b">
        <v>0</v>
      </c>
      <c r="AA789" s="92" t="inlineStr">
        <is>
          <t>PUC</t>
        </is>
      </c>
      <c r="AMD789" s="85" t="n"/>
      <c r="AME789" s="85" t="n"/>
      <c r="AMF789" s="85" t="n"/>
      <c r="AMG789" s="85" t="n"/>
      <c r="AMH789" s="85" t="n"/>
      <c r="AMI789" s="85" t="n"/>
      <c r="AMJ789" s="85" t="n"/>
    </row>
    <row r="790" ht="24.6" customFormat="1" customHeight="1" s="92">
      <c r="A790" s="92" t="n">
        <v>57</v>
      </c>
      <c r="B790" s="92" t="n">
        <v>123</v>
      </c>
      <c r="C790" s="79" t="inlineStr">
        <is>
          <t>Georgia Power Company</t>
        </is>
      </c>
      <c r="D790" s="92" t="inlineStr">
        <is>
          <t>GA</t>
        </is>
      </c>
      <c r="F790" s="92" t="n">
        <v>142</v>
      </c>
      <c r="G790" s="92" t="inlineStr">
        <is>
          <t xml:space="preserve"> Dalton Solar Project</t>
        </is>
      </c>
      <c r="H790" s="94" t="n">
        <v>346</v>
      </c>
      <c r="I790" s="95" t="n">
        <v>40908</v>
      </c>
      <c r="J790" s="95" t="n"/>
      <c r="K790" s="92" t="inlineStr">
        <is>
          <t>346.0 Misc. Power Plant Equipment</t>
        </is>
      </c>
      <c r="L790" s="96" t="n">
        <v>15470</v>
      </c>
      <c r="M790" s="96" t="n">
        <v>36</v>
      </c>
      <c r="N790" s="96" t="n">
        <v>15440</v>
      </c>
      <c r="P790" s="92" t="inlineStr">
        <is>
          <t>Fore</t>
        </is>
      </c>
      <c r="Q790" s="92" t="n">
        <v>28.3</v>
      </c>
      <c r="R790" s="103" t="n">
        <v>0</v>
      </c>
      <c r="S790" s="97">
        <f>FALSE()</f>
        <v/>
      </c>
      <c r="T790" s="92" t="n">
        <v>6</v>
      </c>
      <c r="V790" s="92" t="n">
        <v>27.75</v>
      </c>
      <c r="W790" s="98" t="n"/>
      <c r="X790" s="99" t="n">
        <v>556</v>
      </c>
      <c r="Y790" s="103" t="n">
        <v>0.036</v>
      </c>
      <c r="Z790" s="97" t="b">
        <v>0</v>
      </c>
      <c r="AA790" s="92" t="inlineStr">
        <is>
          <t>PUC</t>
        </is>
      </c>
      <c r="AMD790" s="85" t="n"/>
      <c r="AME790" s="85" t="n"/>
      <c r="AMF790" s="85" t="n"/>
      <c r="AMG790" s="85" t="n"/>
      <c r="AMH790" s="85" t="n"/>
      <c r="AMI790" s="85" t="n"/>
      <c r="AMJ790" s="85" t="n"/>
    </row>
    <row r="791" ht="24.6" customFormat="1" customHeight="1" s="92">
      <c r="A791" s="92" t="n">
        <v>145</v>
      </c>
      <c r="B791" s="92" t="n">
        <v>272</v>
      </c>
      <c r="C791" s="100" t="inlineStr">
        <is>
          <t>Public Service Company of Colorado</t>
        </is>
      </c>
      <c r="D791" s="92" t="inlineStr">
        <is>
          <t>CO</t>
        </is>
      </c>
      <c r="G791" s="92" t="n">
        <v>350.2</v>
      </c>
      <c r="H791" s="94" t="n">
        <v>350.2</v>
      </c>
      <c r="I791" s="95" t="n">
        <v>43101</v>
      </c>
      <c r="K791" s="92" t="inlineStr">
        <is>
          <t>Land Rights</t>
        </is>
      </c>
      <c r="L791" s="96" t="n">
        <v>77137901</v>
      </c>
      <c r="M791" s="106" t="n">
        <v>14498557</v>
      </c>
      <c r="T791" s="108" t="n">
        <v>0</v>
      </c>
      <c r="V791" s="102" t="n">
        <v>81.37</v>
      </c>
      <c r="W791" s="98" t="n"/>
      <c r="X791" s="99" t="n">
        <v>769824</v>
      </c>
      <c r="Y791" s="92" t="n">
        <v>0.009979999999999999</v>
      </c>
      <c r="Z791" s="97" t="b">
        <v>0</v>
      </c>
      <c r="AA791" s="92" t="inlineStr">
        <is>
          <t>PUC</t>
        </is>
      </c>
      <c r="AMD791" s="85" t="n"/>
      <c r="AME791" s="85" t="n"/>
      <c r="AMF791" s="85" t="n"/>
      <c r="AMG791" s="85" t="n"/>
      <c r="AMH791" s="85" t="n"/>
      <c r="AMI791" s="85" t="n"/>
      <c r="AMJ791" s="85" t="n"/>
    </row>
    <row r="792" ht="24.6" customFormat="1" customHeight="1" s="92">
      <c r="A792" s="92" t="n">
        <v>145</v>
      </c>
      <c r="B792" s="92" t="n">
        <v>272</v>
      </c>
      <c r="C792" s="100" t="inlineStr">
        <is>
          <t>Public Service Company of Colorado</t>
        </is>
      </c>
      <c r="D792" s="92" t="inlineStr">
        <is>
          <t>CO</t>
        </is>
      </c>
      <c r="G792" s="92" t="n">
        <v>357</v>
      </c>
      <c r="H792" s="94" t="n">
        <v>357</v>
      </c>
      <c r="I792" s="95" t="n">
        <v>43101</v>
      </c>
      <c r="K792" s="92" t="inlineStr">
        <is>
          <t>Underground Conduit</t>
        </is>
      </c>
      <c r="L792" s="96" t="n">
        <v>35592625</v>
      </c>
      <c r="M792" s="106" t="n">
        <v>7653673</v>
      </c>
      <c r="T792" s="108" t="n">
        <v>0</v>
      </c>
      <c r="V792" s="102" t="n">
        <v>47.21</v>
      </c>
      <c r="W792" s="98" t="n"/>
      <c r="X792" s="99" t="n">
        <v>591795</v>
      </c>
      <c r="Y792" s="92" t="n">
        <v>0.016627</v>
      </c>
      <c r="Z792" s="97" t="b">
        <v>0</v>
      </c>
      <c r="AA792" s="92" t="inlineStr">
        <is>
          <t>PUC</t>
        </is>
      </c>
      <c r="AMD792" s="85" t="n"/>
      <c r="AME792" s="85" t="n"/>
      <c r="AMF792" s="85" t="n"/>
      <c r="AMG792" s="85" t="n"/>
      <c r="AMH792" s="85" t="n"/>
      <c r="AMI792" s="85" t="n"/>
      <c r="AMJ792" s="85" t="n"/>
    </row>
    <row r="793" ht="24.6" customFormat="1" customHeight="1" s="92">
      <c r="A793" s="92" t="n">
        <v>145</v>
      </c>
      <c r="B793" s="92" t="n">
        <v>272</v>
      </c>
      <c r="C793" s="100" t="inlineStr">
        <is>
          <t>Public Service Company of Colorado</t>
        </is>
      </c>
      <c r="D793" s="92" t="inlineStr">
        <is>
          <t>CO</t>
        </is>
      </c>
      <c r="G793" s="92" t="n">
        <v>358</v>
      </c>
      <c r="H793" s="94" t="n">
        <v>358</v>
      </c>
      <c r="I793" s="95" t="n">
        <v>43101</v>
      </c>
      <c r="K793" s="92" t="inlineStr">
        <is>
          <t>Underground Conductors and Devices</t>
        </is>
      </c>
      <c r="L793" s="96" t="n">
        <v>64752789</v>
      </c>
      <c r="M793" s="106" t="n">
        <v>15568363</v>
      </c>
      <c r="T793" s="108" t="n">
        <v>0</v>
      </c>
      <c r="V793" s="102" t="n">
        <v>38.08</v>
      </c>
      <c r="W793" s="98" t="n"/>
      <c r="X793" s="99" t="n">
        <v>1291487</v>
      </c>
      <c r="Y793" s="92" t="n">
        <v>0.019945</v>
      </c>
      <c r="Z793" s="97" t="b">
        <v>0</v>
      </c>
      <c r="AA793" s="92" t="inlineStr">
        <is>
          <t>PUC</t>
        </is>
      </c>
      <c r="AMD793" s="85" t="n"/>
      <c r="AME793" s="85" t="n"/>
      <c r="AMF793" s="85" t="n"/>
      <c r="AMG793" s="85" t="n"/>
      <c r="AMH793" s="85" t="n"/>
      <c r="AMI793" s="85" t="n"/>
      <c r="AMJ793" s="85" t="n"/>
    </row>
    <row r="794" ht="24.6" customFormat="1" customHeight="1" s="92">
      <c r="A794" s="92" t="n">
        <v>145</v>
      </c>
      <c r="B794" s="92" t="n">
        <v>272</v>
      </c>
      <c r="C794" s="100" t="inlineStr">
        <is>
          <t>Public Service Company of Colorado</t>
        </is>
      </c>
      <c r="D794" s="92" t="inlineStr">
        <is>
          <t>CO</t>
        </is>
      </c>
      <c r="G794" s="92" t="n">
        <v>359</v>
      </c>
      <c r="H794" s="94" t="n">
        <v>359</v>
      </c>
      <c r="I794" s="95" t="n">
        <v>43101</v>
      </c>
      <c r="K794" s="92" t="inlineStr">
        <is>
          <t>Roads and Trails</t>
        </is>
      </c>
      <c r="L794" s="96" t="n">
        <v>4318793</v>
      </c>
      <c r="M794" s="106" t="n">
        <v>1375915</v>
      </c>
      <c r="T794" s="108" t="n">
        <v>0</v>
      </c>
      <c r="V794" s="102" t="n">
        <v>62.95</v>
      </c>
      <c r="W794" s="98" t="n"/>
      <c r="X794" s="99" t="n">
        <v>46753</v>
      </c>
      <c r="Y794" s="92" t="n">
        <v>0.010825</v>
      </c>
      <c r="Z794" s="97" t="b">
        <v>0</v>
      </c>
      <c r="AA794" s="92" t="inlineStr">
        <is>
          <t>PUC</t>
        </is>
      </c>
      <c r="AMD794" s="85" t="n"/>
      <c r="AME794" s="85" t="n"/>
      <c r="AMF794" s="85" t="n"/>
      <c r="AMG794" s="85" t="n"/>
      <c r="AMH794" s="85" t="n"/>
      <c r="AMI794" s="85" t="n"/>
      <c r="AMJ794" s="85" t="n"/>
    </row>
    <row r="795" ht="24.6" customFormat="1" customHeight="1" s="92">
      <c r="A795" s="92" t="n">
        <v>145</v>
      </c>
      <c r="B795" s="92" t="n">
        <v>272</v>
      </c>
      <c r="C795" s="100" t="inlineStr">
        <is>
          <t>Public Service Company of Colorado</t>
        </is>
      </c>
      <c r="D795" s="92" t="inlineStr">
        <is>
          <t>CO</t>
        </is>
      </c>
      <c r="G795" s="92" t="n">
        <v>360.2</v>
      </c>
      <c r="H795" s="94" t="n">
        <v>360.2</v>
      </c>
      <c r="I795" s="95" t="n">
        <v>43101</v>
      </c>
      <c r="K795" s="92" t="inlineStr">
        <is>
          <t>Land Rights</t>
        </is>
      </c>
      <c r="L795" s="96" t="n">
        <v>38790186</v>
      </c>
      <c r="M795" s="106" t="n">
        <v>4446666</v>
      </c>
      <c r="T795" s="108" t="n">
        <v>0</v>
      </c>
      <c r="V795" s="102" t="n">
        <v>89.45</v>
      </c>
      <c r="W795" s="98" t="n"/>
      <c r="X795" s="99" t="n">
        <v>383949</v>
      </c>
      <c r="Y795" s="92" t="n">
        <v>0.009898000000000001</v>
      </c>
      <c r="Z795" s="97" t="b">
        <v>0</v>
      </c>
      <c r="AA795" s="92" t="inlineStr">
        <is>
          <t>PUC</t>
        </is>
      </c>
      <c r="AMD795" s="85" t="n"/>
      <c r="AME795" s="85" t="n"/>
      <c r="AMF795" s="85" t="n"/>
      <c r="AMG795" s="85" t="n"/>
      <c r="AMH795" s="85" t="n"/>
      <c r="AMI795" s="85" t="n"/>
      <c r="AMJ795" s="85" t="n"/>
    </row>
    <row r="796" ht="24.6" customFormat="1" customHeight="1" s="92">
      <c r="A796" s="92" t="n">
        <v>145</v>
      </c>
      <c r="B796" s="92" t="n">
        <v>272</v>
      </c>
      <c r="C796" s="100" t="inlineStr">
        <is>
          <t>Public Service Company of Colorado</t>
        </is>
      </c>
      <c r="D796" s="92" t="inlineStr">
        <is>
          <t>CO</t>
        </is>
      </c>
      <c r="G796" s="92" t="n">
        <v>370</v>
      </c>
      <c r="H796" s="94" t="n">
        <v>370</v>
      </c>
      <c r="I796" s="95" t="n">
        <v>43101</v>
      </c>
      <c r="K796" s="92" t="inlineStr">
        <is>
          <t>Meters</t>
        </is>
      </c>
      <c r="L796" s="96" t="n">
        <v>148065110</v>
      </c>
      <c r="M796" s="106" t="n">
        <v>79812535</v>
      </c>
      <c r="T796" s="108" t="n">
        <v>0</v>
      </c>
      <c r="V796" s="102" t="n">
        <v>12.09</v>
      </c>
      <c r="W796" s="98" t="n"/>
      <c r="X796" s="99" t="n">
        <v>5644596</v>
      </c>
      <c r="Y796" s="92" t="n">
        <v>0.038122</v>
      </c>
      <c r="Z796" s="97" t="b">
        <v>0</v>
      </c>
      <c r="AA796" s="92" t="inlineStr">
        <is>
          <t>PUC</t>
        </is>
      </c>
      <c r="AMD796" s="85" t="n"/>
      <c r="AME796" s="85" t="n"/>
      <c r="AMF796" s="85" t="n"/>
      <c r="AMG796" s="85" t="n"/>
      <c r="AMH796" s="85" t="n"/>
      <c r="AMI796" s="85" t="n"/>
      <c r="AMJ796" s="85" t="n"/>
    </row>
    <row r="797" ht="24.6" customFormat="1" customHeight="1" s="92">
      <c r="A797" s="92" t="n">
        <v>145</v>
      </c>
      <c r="B797" s="92" t="n">
        <v>272</v>
      </c>
      <c r="C797" s="100" t="inlineStr">
        <is>
          <t>Public Service Company of Colorado</t>
        </is>
      </c>
      <c r="D797" s="92" t="inlineStr">
        <is>
          <t>CO</t>
        </is>
      </c>
      <c r="G797" s="92" t="n">
        <v>370.2</v>
      </c>
      <c r="H797" s="94" t="n">
        <v>370.2</v>
      </c>
      <c r="I797" s="95" t="n">
        <v>43101</v>
      </c>
      <c r="K797" s="92" t="inlineStr">
        <is>
          <t>Automated Meter Reading Equipment</t>
        </is>
      </c>
      <c r="L797" s="96" t="n">
        <v>68769058</v>
      </c>
      <c r="M797" s="106" t="n">
        <v>65089394</v>
      </c>
      <c r="T797" s="108" t="n">
        <v>0</v>
      </c>
      <c r="V797" s="102" t="n">
        <v>0.7</v>
      </c>
      <c r="W797" s="98" t="n"/>
      <c r="X797" s="99" t="n">
        <v>5220113</v>
      </c>
      <c r="Y797" s="92" t="n">
        <v>0.075908</v>
      </c>
      <c r="Z797" s="97" t="b">
        <v>0</v>
      </c>
      <c r="AA797" s="92" t="inlineStr">
        <is>
          <t>PUC</t>
        </is>
      </c>
      <c r="AMD797" s="85" t="n"/>
      <c r="AME797" s="85" t="n"/>
      <c r="AMF797" s="85" t="n"/>
      <c r="AMG797" s="85" t="n"/>
      <c r="AMH797" s="85" t="n"/>
      <c r="AMI797" s="85" t="n"/>
      <c r="AMJ797" s="85" t="n"/>
    </row>
    <row r="798" ht="24.6" customFormat="1" customHeight="1" s="92">
      <c r="A798" s="92" t="n">
        <v>145</v>
      </c>
      <c r="B798" s="92" t="n">
        <v>272</v>
      </c>
      <c r="C798" s="100" t="inlineStr">
        <is>
          <t>Public Service Company of Colorado</t>
        </is>
      </c>
      <c r="D798" s="92" t="inlineStr">
        <is>
          <t>CO</t>
        </is>
      </c>
      <c r="G798" s="92" t="n">
        <v>389.2</v>
      </c>
      <c r="H798" s="94" t="n">
        <v>389.2</v>
      </c>
      <c r="I798" s="95" t="n">
        <v>43101</v>
      </c>
      <c r="K798" s="92" t="inlineStr">
        <is>
          <t>Land Rights</t>
        </is>
      </c>
      <c r="L798" s="96" t="inlineStr">
        <is>
          <t>-</t>
        </is>
      </c>
      <c r="M798" s="106" t="n"/>
      <c r="T798" s="108" t="n">
        <v>0</v>
      </c>
      <c r="V798" s="102" t="n">
        <v>60</v>
      </c>
      <c r="W798" s="98" t="n"/>
      <c r="X798" s="99" t="inlineStr">
        <is>
          <t>-</t>
        </is>
      </c>
      <c r="Y798" s="92" t="n">
        <v>0.016667</v>
      </c>
      <c r="Z798" s="97" t="b">
        <v>0</v>
      </c>
      <c r="AA798" s="92" t="inlineStr">
        <is>
          <t>PUC</t>
        </is>
      </c>
      <c r="AMD798" s="85" t="n"/>
      <c r="AME798" s="85" t="n"/>
      <c r="AMF798" s="85" t="n"/>
      <c r="AMG798" s="85" t="n"/>
      <c r="AMH798" s="85" t="n"/>
      <c r="AMI798" s="85" t="n"/>
      <c r="AMJ798" s="85" t="n"/>
    </row>
    <row r="799" ht="24.6" customFormat="1" customHeight="1" s="92">
      <c r="A799" s="92" t="n">
        <v>2</v>
      </c>
      <c r="B799" s="92" t="n">
        <v>18</v>
      </c>
      <c r="C799" s="79" t="inlineStr">
        <is>
          <t>ALABAMA POWER COMPANY</t>
        </is>
      </c>
      <c r="D799" s="92" t="inlineStr">
        <is>
          <t>AL</t>
        </is>
      </c>
      <c r="F799" s="92" t="n">
        <v>852</v>
      </c>
      <c r="G799" s="92" t="inlineStr">
        <is>
          <t>Bankhead</t>
        </is>
      </c>
      <c r="H799" s="94" t="n">
        <v>336</v>
      </c>
      <c r="I799" s="95" t="n">
        <v>41639</v>
      </c>
      <c r="J799" s="95" t="n"/>
      <c r="K799" s="92" t="inlineStr">
        <is>
          <t>336.0 Roads, Trails, and Bridges</t>
        </is>
      </c>
      <c r="L799" s="96" t="n">
        <v>4883</v>
      </c>
      <c r="M799" s="96" t="n">
        <v>1779</v>
      </c>
      <c r="N799" s="96" t="n">
        <v>3104</v>
      </c>
      <c r="O799" s="103" t="n">
        <v>0.364</v>
      </c>
      <c r="P799" s="92" t="inlineStr">
        <is>
          <t>Fore</t>
        </is>
      </c>
      <c r="Q799" s="92" t="n">
        <v>51</v>
      </c>
      <c r="S799" s="97">
        <f>FALSE()</f>
        <v/>
      </c>
      <c r="T799" s="92" t="n">
        <v>0</v>
      </c>
      <c r="U799" s="103" t="n">
        <v>0</v>
      </c>
      <c r="V799" s="92" t="n">
        <v>26.5</v>
      </c>
      <c r="W799" s="98" t="n"/>
      <c r="X799" s="99" t="n">
        <v>117</v>
      </c>
      <c r="Y799" s="103" t="n">
        <v>0.024</v>
      </c>
      <c r="Z799" s="97" t="b">
        <v>0</v>
      </c>
      <c r="AA799" s="92" t="inlineStr">
        <is>
          <t>PUC</t>
        </is>
      </c>
      <c r="AMD799" s="85" t="n"/>
      <c r="AME799" s="85" t="n"/>
      <c r="AMF799" s="85" t="n"/>
      <c r="AMG799" s="85" t="n"/>
      <c r="AMH799" s="85" t="n"/>
      <c r="AMI799" s="85" t="n"/>
      <c r="AMJ799" s="85" t="n"/>
    </row>
    <row r="800" ht="24.6" customFormat="1" customHeight="1" s="92">
      <c r="A800" s="92" t="n">
        <v>2</v>
      </c>
      <c r="B800" s="92" t="n">
        <v>18</v>
      </c>
      <c r="C800" s="79" t="inlineStr">
        <is>
          <t>ALABAMA POWER COMPANY</t>
        </is>
      </c>
      <c r="D800" s="92" t="inlineStr">
        <is>
          <t>AL</t>
        </is>
      </c>
      <c r="F800" s="92" t="n">
        <v>851</v>
      </c>
      <c r="G800" s="92" t="inlineStr">
        <is>
          <t>Boudin</t>
        </is>
      </c>
      <c r="H800" s="94" t="n">
        <v>336</v>
      </c>
      <c r="I800" s="95" t="n">
        <v>41639</v>
      </c>
      <c r="J800" s="95" t="n"/>
      <c r="K800" s="92" t="inlineStr">
        <is>
          <t>336.0 Roads, Trails, and Bridges</t>
        </is>
      </c>
      <c r="L800" s="96" t="n">
        <v>257849</v>
      </c>
      <c r="M800" s="96" t="n">
        <v>103821</v>
      </c>
      <c r="N800" s="96" t="n">
        <v>154028</v>
      </c>
      <c r="O800" s="103" t="n">
        <v>0.403</v>
      </c>
      <c r="P800" s="92" t="inlineStr">
        <is>
          <t>Fore</t>
        </is>
      </c>
      <c r="Q800" s="92" t="n">
        <v>63.4</v>
      </c>
      <c r="S800" s="97">
        <f>FALSE()</f>
        <v/>
      </c>
      <c r="T800" s="92" t="n">
        <v>0</v>
      </c>
      <c r="U800" s="103" t="n">
        <v>0</v>
      </c>
      <c r="V800" s="92" t="n">
        <v>29.5</v>
      </c>
      <c r="W800" s="98" t="n"/>
      <c r="X800" s="99" t="n">
        <v>5221</v>
      </c>
      <c r="Y800" s="103" t="n">
        <v>0.0202</v>
      </c>
      <c r="Z800" s="97" t="b">
        <v>0</v>
      </c>
      <c r="AA800" s="92" t="inlineStr">
        <is>
          <t>PUC</t>
        </is>
      </c>
      <c r="AMD800" s="85" t="n"/>
      <c r="AME800" s="85" t="n"/>
      <c r="AMF800" s="85" t="n"/>
      <c r="AMG800" s="85" t="n"/>
      <c r="AMH800" s="85" t="n"/>
      <c r="AMI800" s="85" t="n"/>
      <c r="AMJ800" s="85" t="n"/>
    </row>
    <row r="801" ht="24.6" customFormat="1" customHeight="1" s="92">
      <c r="A801" s="92" t="n">
        <v>41</v>
      </c>
      <c r="B801" s="92" t="n">
        <v>81</v>
      </c>
      <c r="C801" s="79" t="inlineStr">
        <is>
          <t>Consumers Energy Company</t>
        </is>
      </c>
      <c r="D801" s="92" t="inlineStr">
        <is>
          <t>MI</t>
        </is>
      </c>
      <c r="F801" s="92" t="n">
        <v>8582</v>
      </c>
      <c r="G801" s="92" t="inlineStr">
        <is>
          <t xml:space="preserve">Calkins Bridge (Allegan) </t>
        </is>
      </c>
      <c r="H801" s="94" t="n">
        <v>330.3</v>
      </c>
      <c r="I801" s="95" t="n">
        <v>41639</v>
      </c>
      <c r="J801" s="95" t="n"/>
      <c r="K801" s="92" t="inlineStr">
        <is>
          <t xml:space="preserve">330.3 Calkins Bridge (Allegan) </t>
        </is>
      </c>
      <c r="L801" s="96" t="n">
        <v>4775</v>
      </c>
      <c r="M801" s="96" t="n">
        <v>419.88</v>
      </c>
      <c r="N801" s="99" t="n">
        <v>4355.12</v>
      </c>
      <c r="R801" s="103" t="n">
        <v>0</v>
      </c>
      <c r="S801" s="97">
        <f>FALSE()</f>
        <v/>
      </c>
      <c r="T801" s="92" t="n">
        <v>0</v>
      </c>
      <c r="V801" s="92" t="n">
        <v>27</v>
      </c>
      <c r="W801" s="98" t="n"/>
      <c r="X801" s="99" t="n">
        <v>161.3</v>
      </c>
      <c r="Y801" s="103" t="n">
        <v>0.0338</v>
      </c>
      <c r="Z801" s="97" t="b">
        <v>0</v>
      </c>
      <c r="AA801" s="92" t="inlineStr">
        <is>
          <t>PUC</t>
        </is>
      </c>
      <c r="AMD801" s="85" t="n"/>
      <c r="AME801" s="85" t="n"/>
      <c r="AMF801" s="85" t="n"/>
      <c r="AMG801" s="85" t="n"/>
      <c r="AMH801" s="85" t="n"/>
      <c r="AMI801" s="85" t="n"/>
      <c r="AMJ801" s="85" t="n"/>
    </row>
    <row r="802" ht="24.6" customFormat="1" customHeight="1" s="92">
      <c r="A802" s="92" t="n">
        <v>41</v>
      </c>
      <c r="B802" s="92" t="n">
        <v>81</v>
      </c>
      <c r="C802" s="79" t="inlineStr">
        <is>
          <t>Consumers Energy Company</t>
        </is>
      </c>
      <c r="D802" s="92" t="inlineStr">
        <is>
          <t>MI</t>
        </is>
      </c>
      <c r="G802" s="92" t="inlineStr">
        <is>
          <t>Clearing</t>
        </is>
      </c>
      <c r="H802" s="94" t="n">
        <v>364.2</v>
      </c>
      <c r="I802" s="95" t="n">
        <v>41639</v>
      </c>
      <c r="J802" s="95" t="n"/>
      <c r="K802" s="92" t="inlineStr">
        <is>
          <t>364.2 Clearing</t>
        </is>
      </c>
      <c r="L802" s="96" t="n">
        <v>174477.17</v>
      </c>
      <c r="M802" s="96" t="n">
        <v>81689.27</v>
      </c>
      <c r="N802" s="99" t="n">
        <v>92787.89999999999</v>
      </c>
      <c r="R802" s="103" t="n">
        <v>0</v>
      </c>
      <c r="S802" s="97">
        <f>FALSE()</f>
        <v/>
      </c>
      <c r="T802" s="92" t="n">
        <v>0</v>
      </c>
      <c r="V802" s="92" t="n">
        <v>37.96</v>
      </c>
      <c r="W802" s="98" t="n"/>
      <c r="X802" s="99" t="n">
        <v>2444.06</v>
      </c>
      <c r="Y802" s="103" t="n">
        <v>0.014</v>
      </c>
      <c r="Z802" s="97" t="b">
        <v>0</v>
      </c>
      <c r="AA802" s="92" t="inlineStr">
        <is>
          <t>PUC</t>
        </is>
      </c>
      <c r="AMD802" s="85" t="n"/>
      <c r="AME802" s="85" t="n"/>
      <c r="AMF802" s="85" t="n"/>
      <c r="AMG802" s="85" t="n"/>
      <c r="AMH802" s="85" t="n"/>
      <c r="AMI802" s="85" t="n"/>
      <c r="AMJ802" s="85" t="n"/>
    </row>
    <row r="803" ht="24.6" customFormat="1" customHeight="1" s="92">
      <c r="A803" s="92" t="n">
        <v>41</v>
      </c>
      <c r="B803" s="92" t="n">
        <v>81</v>
      </c>
      <c r="C803" s="79" t="inlineStr">
        <is>
          <t>Consumers Energy Company</t>
        </is>
      </c>
      <c r="D803" s="92" t="inlineStr">
        <is>
          <t>MI</t>
        </is>
      </c>
      <c r="G803" s="92" t="inlineStr">
        <is>
          <t>Clearing</t>
        </is>
      </c>
      <c r="H803" s="94" t="n">
        <v>364.4</v>
      </c>
      <c r="I803" s="95" t="n">
        <v>41639</v>
      </c>
      <c r="J803" s="95" t="n"/>
      <c r="K803" s="92" t="inlineStr">
        <is>
          <t>364.4 Clearing</t>
        </is>
      </c>
      <c r="L803" s="96" t="n">
        <v>15831953.99</v>
      </c>
      <c r="M803" s="96" t="n">
        <v>4608806.86</v>
      </c>
      <c r="N803" s="99" t="n">
        <v>11223147.13</v>
      </c>
      <c r="R803" s="103" t="n">
        <v>0</v>
      </c>
      <c r="S803" s="97">
        <f>FALSE()</f>
        <v/>
      </c>
      <c r="T803" s="92" t="n">
        <v>0</v>
      </c>
      <c r="V803" s="92" t="n">
        <v>45.04</v>
      </c>
      <c r="W803" s="98" t="n"/>
      <c r="X803" s="99" t="n">
        <v>249165.2</v>
      </c>
      <c r="Y803" s="103" t="n">
        <v>0.0157</v>
      </c>
      <c r="Z803" s="97" t="b">
        <v>0</v>
      </c>
      <c r="AA803" s="92" t="inlineStr">
        <is>
          <t>PUC</t>
        </is>
      </c>
      <c r="AMD803" s="85" t="n"/>
      <c r="AME803" s="85" t="n"/>
      <c r="AMF803" s="85" t="n"/>
      <c r="AMG803" s="85" t="n"/>
      <c r="AMH803" s="85" t="n"/>
      <c r="AMI803" s="85" t="n"/>
      <c r="AMJ803" s="85" t="n"/>
    </row>
    <row r="804" ht="24.6" customFormat="1" customHeight="1" s="92">
      <c r="A804" s="92" t="n">
        <v>41</v>
      </c>
      <c r="B804" s="92" t="n">
        <v>81</v>
      </c>
      <c r="C804" s="79" t="inlineStr">
        <is>
          <t>Consumers Energy Company</t>
        </is>
      </c>
      <c r="D804" s="92" t="inlineStr">
        <is>
          <t>MI</t>
        </is>
      </c>
      <c r="G804" s="92" t="inlineStr">
        <is>
          <t>Clearing</t>
        </is>
      </c>
      <c r="H804" s="94" t="n">
        <v>367.2</v>
      </c>
      <c r="I804" s="95" t="n">
        <v>41639</v>
      </c>
      <c r="J804" s="95" t="n"/>
      <c r="K804" s="92" t="inlineStr">
        <is>
          <t>367.2 Clearing</t>
        </is>
      </c>
      <c r="L804" s="96" t="n">
        <v>4857.9</v>
      </c>
      <c r="M804" s="96" t="n">
        <v>2727.27</v>
      </c>
      <c r="N804" s="99" t="n">
        <v>2130.63</v>
      </c>
      <c r="R804" s="103" t="n">
        <v>0</v>
      </c>
      <c r="S804" s="97">
        <f>FALSE()</f>
        <v/>
      </c>
      <c r="T804" s="92" t="n">
        <v>0</v>
      </c>
      <c r="V804" s="92" t="n">
        <v>22.43</v>
      </c>
      <c r="W804" s="98" t="n"/>
      <c r="X804" s="99" t="n">
        <v>94.98</v>
      </c>
      <c r="Y804" s="103" t="n">
        <v>0.0196</v>
      </c>
      <c r="Z804" s="97" t="b">
        <v>0</v>
      </c>
      <c r="AA804" s="92" t="inlineStr">
        <is>
          <t>PUC</t>
        </is>
      </c>
      <c r="AMD804" s="85" t="n"/>
      <c r="AME804" s="85" t="n"/>
      <c r="AMF804" s="85" t="n"/>
      <c r="AMG804" s="85" t="n"/>
      <c r="AMH804" s="85" t="n"/>
      <c r="AMI804" s="85" t="n"/>
      <c r="AMJ804" s="85" t="n"/>
    </row>
    <row r="805" ht="24.6" customFormat="1" customHeight="1" s="92">
      <c r="A805" s="92" t="n">
        <v>145</v>
      </c>
      <c r="B805" s="92" t="n">
        <v>272</v>
      </c>
      <c r="C805" s="100" t="inlineStr">
        <is>
          <t>Public Service Company of Colorado</t>
        </is>
      </c>
      <c r="D805" s="92" t="inlineStr">
        <is>
          <t>CO</t>
        </is>
      </c>
      <c r="F805" s="92" t="n">
        <v>125</v>
      </c>
      <c r="G805" s="92" t="inlineStr">
        <is>
          <t>Comanche Unit 3</t>
        </is>
      </c>
      <c r="H805" s="94" t="n">
        <v>310.2</v>
      </c>
      <c r="I805" s="95" t="n">
        <v>43101</v>
      </c>
      <c r="K805" s="92" t="inlineStr">
        <is>
          <t>310.2 Land Rights</t>
        </is>
      </c>
      <c r="L805" s="96" t="n">
        <v>8159</v>
      </c>
      <c r="M805" s="96" t="n"/>
      <c r="O805" s="101" t="n">
        <v>0.105</v>
      </c>
      <c r="Q805" s="102" t="n">
        <v>60</v>
      </c>
      <c r="T805" s="101" t="n">
        <v>0</v>
      </c>
      <c r="V805" s="102" t="n">
        <v>52.5</v>
      </c>
      <c r="W805" s="92" t="n">
        <v>2070</v>
      </c>
      <c r="X805" s="99" t="n">
        <v>139</v>
      </c>
      <c r="Y805" s="92" t="n">
        <v>0.017044</v>
      </c>
      <c r="Z805" s="97" t="b">
        <v>0</v>
      </c>
      <c r="AA805" s="92" t="inlineStr">
        <is>
          <t>PUC</t>
        </is>
      </c>
      <c r="AMD805" s="85" t="n"/>
      <c r="AME805" s="85" t="n"/>
      <c r="AMF805" s="85" t="n"/>
      <c r="AMG805" s="85" t="n"/>
      <c r="AMH805" s="85" t="n"/>
      <c r="AMI805" s="85" t="n"/>
      <c r="AMJ805" s="85" t="n"/>
    </row>
    <row r="806" ht="24.6" customFormat="1" customHeight="1" s="92">
      <c r="A806" s="92" t="n">
        <v>41</v>
      </c>
      <c r="B806" s="92" t="n">
        <v>81</v>
      </c>
      <c r="C806" s="79" t="inlineStr">
        <is>
          <t>Consumers Energy Company</t>
        </is>
      </c>
      <c r="D806" s="92" t="inlineStr">
        <is>
          <t>MI</t>
        </is>
      </c>
      <c r="F806" s="92" t="n">
        <v>711</v>
      </c>
      <c r="G806" s="92" t="inlineStr">
        <is>
          <t xml:space="preserve">Croton </t>
        </is>
      </c>
      <c r="H806" s="94" t="n">
        <v>330.3</v>
      </c>
      <c r="I806" s="95" t="n">
        <v>41639</v>
      </c>
      <c r="J806" s="95" t="n"/>
      <c r="K806" s="92" t="inlineStr">
        <is>
          <t xml:space="preserve">330.3 Croton </t>
        </is>
      </c>
      <c r="L806" s="96" t="n">
        <v>8652.559999999999</v>
      </c>
      <c r="M806" s="96" t="n">
        <v>1008.97</v>
      </c>
      <c r="N806" s="99" t="n">
        <v>7643.59</v>
      </c>
      <c r="R806" s="103" t="n">
        <v>0</v>
      </c>
      <c r="S806" s="97">
        <f>FALSE()</f>
        <v/>
      </c>
      <c r="T806" s="92" t="n">
        <v>0</v>
      </c>
      <c r="V806" s="92" t="n">
        <v>21</v>
      </c>
      <c r="W806" s="98" t="n"/>
      <c r="X806" s="99" t="n">
        <v>363.98</v>
      </c>
      <c r="Y806" s="103" t="n">
        <v>0.0421</v>
      </c>
      <c r="Z806" s="97" t="b">
        <v>0</v>
      </c>
      <c r="AA806" s="92" t="inlineStr">
        <is>
          <t>PUC</t>
        </is>
      </c>
      <c r="AMD806" s="85" t="n"/>
      <c r="AME806" s="85" t="n"/>
      <c r="AMF806" s="85" t="n"/>
      <c r="AMG806" s="85" t="n"/>
      <c r="AMH806" s="85" t="n"/>
      <c r="AMI806" s="85" t="n"/>
      <c r="AMJ806" s="85" t="n"/>
    </row>
    <row r="807" ht="24.6" customFormat="1" customHeight="1" s="92">
      <c r="A807" s="92" t="n">
        <v>99</v>
      </c>
      <c r="B807" s="92" t="n">
        <v>190</v>
      </c>
      <c r="C807" s="79" t="inlineStr">
        <is>
          <t>Mississippi Power Company</t>
        </is>
      </c>
      <c r="D807" s="92" t="inlineStr">
        <is>
          <t>MS</t>
        </is>
      </c>
      <c r="F807" s="92" t="n">
        <v>145</v>
      </c>
      <c r="G807" s="92" t="inlineStr">
        <is>
          <t>Daniel 3-4 CC - Common</t>
        </is>
      </c>
      <c r="H807" s="94" t="n">
        <v>340.1</v>
      </c>
      <c r="I807" s="95" t="n">
        <v>43465</v>
      </c>
      <c r="J807" s="95" t="n"/>
      <c r="L807" s="96" t="n">
        <v>214433</v>
      </c>
      <c r="M807" s="96" t="n">
        <v>116943</v>
      </c>
      <c r="O807" s="103" t="n">
        <v>0.545</v>
      </c>
      <c r="P807" s="92" t="inlineStr">
        <is>
          <t>Fore</t>
        </is>
      </c>
      <c r="Q807" s="92" t="n">
        <v>39.5</v>
      </c>
      <c r="R807" s="103" t="n">
        <v>0</v>
      </c>
      <c r="S807" s="97">
        <f>FALSE()</f>
        <v/>
      </c>
      <c r="T807" s="92" t="n">
        <v>0</v>
      </c>
      <c r="V807" s="92" t="n">
        <v>22</v>
      </c>
      <c r="W807" s="98" t="n"/>
      <c r="X807" s="99" t="n">
        <v>4431</v>
      </c>
      <c r="Y807" s="103" t="n">
        <v>0.0207</v>
      </c>
      <c r="Z807" s="97" t="b">
        <v>0</v>
      </c>
      <c r="AA807" s="92" t="inlineStr">
        <is>
          <t>PUC</t>
        </is>
      </c>
      <c r="AMD807" s="85" t="n"/>
      <c r="AME807" s="85" t="n"/>
      <c r="AMF807" s="85" t="n"/>
      <c r="AMG807" s="85" t="n"/>
      <c r="AMH807" s="85" t="n"/>
      <c r="AMI807" s="85" t="n"/>
      <c r="AMJ807" s="85" t="n"/>
    </row>
    <row r="808" ht="24.6" customFormat="1" customHeight="1" s="92">
      <c r="A808" s="92" t="n">
        <v>2</v>
      </c>
      <c r="B808" s="92" t="n">
        <v>18</v>
      </c>
      <c r="C808" s="79" t="inlineStr">
        <is>
          <t>ALABAMA POWER COMPANY</t>
        </is>
      </c>
      <c r="D808" s="92" t="inlineStr">
        <is>
          <t>AL</t>
        </is>
      </c>
      <c r="E808" s="92" t="n">
        <v>1</v>
      </c>
      <c r="G808" s="92" t="inlineStr">
        <is>
          <t>DISTRIBUTION PLANT</t>
        </is>
      </c>
      <c r="H808" s="94" t="inlineStr">
        <is>
          <t>360</t>
        </is>
      </c>
      <c r="I808" s="95" t="n">
        <v>42369</v>
      </c>
      <c r="J808" s="95" t="n"/>
      <c r="K808" s="92" t="inlineStr">
        <is>
          <t>360 Easements</t>
        </is>
      </c>
      <c r="L808" s="96" t="n">
        <v>6801421</v>
      </c>
      <c r="M808" s="96" t="n">
        <v>4099427</v>
      </c>
      <c r="N808" s="96" t="n">
        <v>2701994</v>
      </c>
      <c r="P808" s="92" t="inlineStr">
        <is>
          <t>R5</t>
        </is>
      </c>
      <c r="Q808" s="92" t="n">
        <v>60</v>
      </c>
      <c r="R808" s="103" t="n">
        <v>0</v>
      </c>
      <c r="S808" s="97">
        <f>FALSE()</f>
        <v/>
      </c>
      <c r="T808" s="92" t="n">
        <v>0</v>
      </c>
      <c r="V808" s="92" t="n">
        <v>50.52</v>
      </c>
      <c r="W808" s="98" t="n"/>
      <c r="X808" s="99" t="n">
        <v>53481</v>
      </c>
      <c r="Y808" s="103" t="n">
        <v>0.007900000000000001</v>
      </c>
      <c r="Z808" s="97" t="b">
        <v>0</v>
      </c>
      <c r="AA808" s="92" t="inlineStr">
        <is>
          <t>PUC</t>
        </is>
      </c>
      <c r="AMD808" s="85" t="n"/>
      <c r="AME808" s="85" t="n"/>
      <c r="AMF808" s="85" t="n"/>
      <c r="AMG808" s="85" t="n"/>
      <c r="AMH808" s="85" t="n"/>
      <c r="AMI808" s="85" t="n"/>
      <c r="AMJ808" s="85" t="n"/>
    </row>
    <row r="809" ht="24.6" customFormat="1" customHeight="1" s="92">
      <c r="A809" s="92" t="n">
        <v>41</v>
      </c>
      <c r="B809" s="92" t="n">
        <v>81</v>
      </c>
      <c r="C809" s="79" t="inlineStr">
        <is>
          <t>Consumers Energy Company</t>
        </is>
      </c>
      <c r="D809" s="92" t="inlineStr">
        <is>
          <t>MI</t>
        </is>
      </c>
      <c r="F809" s="92" t="n">
        <v>729</v>
      </c>
      <c r="G809" s="92" t="inlineStr">
        <is>
          <t xml:space="preserve">Foote </t>
        </is>
      </c>
      <c r="H809" s="94" t="n">
        <v>330.3</v>
      </c>
      <c r="I809" s="95" t="n">
        <v>41639</v>
      </c>
      <c r="J809" s="95" t="n"/>
      <c r="K809" s="92" t="inlineStr">
        <is>
          <t xml:space="preserve">330.3 Foote </t>
        </is>
      </c>
      <c r="L809" s="96" t="n">
        <v>106.29</v>
      </c>
      <c r="M809" s="96" t="n">
        <v>10.61</v>
      </c>
      <c r="N809" s="92" t="n">
        <v>95.68000000000001</v>
      </c>
      <c r="R809" s="103" t="n">
        <v>0</v>
      </c>
      <c r="S809" s="97">
        <f>FALSE()</f>
        <v/>
      </c>
      <c r="T809" s="92" t="n">
        <v>0</v>
      </c>
      <c r="V809" s="92" t="n">
        <v>21</v>
      </c>
      <c r="W809" s="98" t="n"/>
      <c r="X809" s="99" t="n">
        <v>4.56</v>
      </c>
      <c r="Y809" s="103" t="n">
        <v>0.0429</v>
      </c>
      <c r="Z809" s="97" t="b">
        <v>0</v>
      </c>
      <c r="AA809" s="92" t="inlineStr">
        <is>
          <t>PUC</t>
        </is>
      </c>
      <c r="AMD809" s="85" t="n"/>
      <c r="AME809" s="85" t="n"/>
      <c r="AMF809" s="85" t="n"/>
      <c r="AMG809" s="85" t="n"/>
      <c r="AMH809" s="85" t="n"/>
      <c r="AMI809" s="85" t="n"/>
      <c r="AMJ809" s="85" t="n"/>
    </row>
    <row r="810" ht="24.6" customFormat="1" customHeight="1" s="92">
      <c r="A810" s="92" t="n">
        <v>2</v>
      </c>
      <c r="B810" s="92" t="n">
        <v>18</v>
      </c>
      <c r="C810" s="79" t="inlineStr">
        <is>
          <t>ALABAMA POWER COMPANY</t>
        </is>
      </c>
      <c r="D810" s="92" t="inlineStr">
        <is>
          <t>AL</t>
        </is>
      </c>
      <c r="E810" s="92" t="n">
        <v>1</v>
      </c>
      <c r="G810" s="92" t="inlineStr">
        <is>
          <t>GENERAL PLANT</t>
        </is>
      </c>
      <c r="H810" s="94" t="inlineStr">
        <is>
          <t>389</t>
        </is>
      </c>
      <c r="I810" s="95" t="n">
        <v>42369</v>
      </c>
      <c r="J810" s="95" t="n"/>
      <c r="K810" s="92" t="inlineStr">
        <is>
          <t>389 Easements</t>
        </is>
      </c>
      <c r="L810" s="96" t="n">
        <v>-44634</v>
      </c>
      <c r="M810" s="96" t="n">
        <v>-11630</v>
      </c>
      <c r="N810" s="96" t="n">
        <v>-33004</v>
      </c>
      <c r="P810" s="92" t="inlineStr">
        <is>
          <t>S5</t>
        </is>
      </c>
      <c r="Q810" s="92" t="n">
        <v>55</v>
      </c>
      <c r="R810" s="103" t="n">
        <v>0</v>
      </c>
      <c r="S810" s="97">
        <f>FALSE()</f>
        <v/>
      </c>
      <c r="T810" s="92" t="n">
        <v>0</v>
      </c>
      <c r="V810" s="92" t="n">
        <v>32.4</v>
      </c>
      <c r="W810" s="98" t="n"/>
      <c r="X810" s="99" t="n">
        <v>-1019</v>
      </c>
      <c r="Y810" s="103" t="n">
        <v>0.0228</v>
      </c>
      <c r="Z810" s="97" t="b">
        <v>0</v>
      </c>
      <c r="AA810" s="92" t="inlineStr">
        <is>
          <t>PUC</t>
        </is>
      </c>
      <c r="AMD810" s="85" t="n"/>
      <c r="AME810" s="85" t="n"/>
      <c r="AMF810" s="85" t="n"/>
      <c r="AMG810" s="85" t="n"/>
      <c r="AMH810" s="85" t="n"/>
      <c r="AMI810" s="85" t="n"/>
      <c r="AMJ810" s="85" t="n"/>
    </row>
    <row r="811" ht="24.6" customFormat="1" customHeight="1" s="92">
      <c r="A811" s="92" t="n">
        <v>2</v>
      </c>
      <c r="B811" s="92" t="n">
        <v>18</v>
      </c>
      <c r="C811" s="79" t="inlineStr">
        <is>
          <t>ALABAMA POWER COMPANY</t>
        </is>
      </c>
      <c r="D811" s="92" t="inlineStr">
        <is>
          <t>AL</t>
        </is>
      </c>
      <c r="E811" s="92" t="n">
        <v>1</v>
      </c>
      <c r="G811" s="92" t="inlineStr">
        <is>
          <t>GENERAL PLANT</t>
        </is>
      </c>
      <c r="H811" s="94" t="inlineStr">
        <is>
          <t>397</t>
        </is>
      </c>
      <c r="I811" s="95" t="n">
        <v>42369</v>
      </c>
      <c r="J811" s="95" t="n"/>
      <c r="K811" s="92" t="inlineStr">
        <is>
          <t>397 Communications Equipment</t>
        </is>
      </c>
      <c r="L811" s="96" t="n">
        <v>219245976</v>
      </c>
      <c r="M811" s="96" t="n">
        <v>148252740</v>
      </c>
      <c r="N811" s="96" t="n">
        <v>70993236</v>
      </c>
      <c r="P811" s="92" t="inlineStr">
        <is>
          <t>R1</t>
        </is>
      </c>
      <c r="Q811" s="92" t="n">
        <v>31</v>
      </c>
      <c r="R811" s="103" t="n">
        <v>0</v>
      </c>
      <c r="S811" s="97">
        <f>FALSE()</f>
        <v/>
      </c>
      <c r="T811" s="92" t="n">
        <v>0</v>
      </c>
      <c r="V811" s="92" t="n">
        <v>21.8</v>
      </c>
      <c r="W811" s="98" t="n"/>
      <c r="X811" s="99" t="n">
        <v>3256023</v>
      </c>
      <c r="Y811" s="103" t="n">
        <v>0.0149</v>
      </c>
      <c r="Z811" s="97" t="b">
        <v>0</v>
      </c>
      <c r="AA811" s="92" t="inlineStr">
        <is>
          <t>PUC</t>
        </is>
      </c>
      <c r="AMD811" s="85" t="n"/>
      <c r="AME811" s="85" t="n"/>
      <c r="AMF811" s="85" t="n"/>
      <c r="AMG811" s="85" t="n"/>
      <c r="AMH811" s="85" t="n"/>
      <c r="AMI811" s="85" t="n"/>
      <c r="AMJ811" s="85" t="n"/>
    </row>
    <row r="812" ht="24.6" customFormat="1" customHeight="1" s="92">
      <c r="A812" s="92" t="n">
        <v>41</v>
      </c>
      <c r="B812" s="92" t="n">
        <v>81</v>
      </c>
      <c r="C812" s="79" t="inlineStr">
        <is>
          <t>Consumers Energy Company</t>
        </is>
      </c>
      <c r="D812" s="92" t="inlineStr">
        <is>
          <t>MI</t>
        </is>
      </c>
      <c r="F812" s="92" t="n">
        <v>882</v>
      </c>
      <c r="G812" s="92" t="inlineStr">
        <is>
          <t xml:space="preserve">Hardy </t>
        </is>
      </c>
      <c r="H812" s="94" t="n">
        <v>330.3</v>
      </c>
      <c r="I812" s="95" t="n">
        <v>41639</v>
      </c>
      <c r="J812" s="95" t="n"/>
      <c r="K812" s="92" t="inlineStr">
        <is>
          <t xml:space="preserve">330.3 Hardy </t>
        </is>
      </c>
      <c r="L812" s="96" t="n">
        <v>1408.55</v>
      </c>
      <c r="M812" s="96" t="n">
        <v>164.32</v>
      </c>
      <c r="N812" s="99" t="n">
        <v>1244.23</v>
      </c>
      <c r="R812" s="103" t="n">
        <v>0</v>
      </c>
      <c r="S812" s="97">
        <f>FALSE()</f>
        <v/>
      </c>
      <c r="T812" s="92" t="n">
        <v>0</v>
      </c>
      <c r="V812" s="92" t="n">
        <v>21</v>
      </c>
      <c r="W812" s="98" t="n"/>
      <c r="X812" s="99" t="n">
        <v>59.25</v>
      </c>
      <c r="Y812" s="103" t="n">
        <v>0.0421</v>
      </c>
      <c r="Z812" s="97" t="b">
        <v>0</v>
      </c>
      <c r="AA812" s="92" t="inlineStr">
        <is>
          <t>PUC</t>
        </is>
      </c>
      <c r="AMD812" s="85" t="n"/>
      <c r="AME812" s="85" t="n"/>
      <c r="AMF812" s="85" t="n"/>
      <c r="AMG812" s="85" t="n"/>
      <c r="AMH812" s="85" t="n"/>
      <c r="AMI812" s="85" t="n"/>
      <c r="AMJ812" s="85" t="n"/>
    </row>
    <row r="813" ht="24.6" customFormat="1" customHeight="1" s="92">
      <c r="A813" s="92" t="n">
        <v>2</v>
      </c>
      <c r="B813" s="92" t="n">
        <v>18</v>
      </c>
      <c r="C813" s="79" t="inlineStr">
        <is>
          <t>ALABAMA POWER COMPANY</t>
        </is>
      </c>
      <c r="D813" s="92" t="inlineStr">
        <is>
          <t>AL</t>
        </is>
      </c>
      <c r="F813" s="92" t="n">
        <v>849</v>
      </c>
      <c r="G813" s="92" t="inlineStr">
        <is>
          <t>Harris</t>
        </is>
      </c>
      <c r="H813" s="94" t="n">
        <v>336</v>
      </c>
      <c r="I813" s="95" t="n">
        <v>41639</v>
      </c>
      <c r="J813" s="95" t="n"/>
      <c r="K813" s="92" t="inlineStr">
        <is>
          <t>336.0 Roads, Trails, and Bridges</t>
        </is>
      </c>
      <c r="L813" s="96" t="n">
        <v>2036089</v>
      </c>
      <c r="M813" s="96" t="n">
        <v>735703</v>
      </c>
      <c r="N813" s="96" t="n">
        <v>1300386</v>
      </c>
      <c r="O813" s="103" t="n">
        <v>0.361</v>
      </c>
      <c r="P813" s="92" t="inlineStr">
        <is>
          <t>Fore</t>
        </is>
      </c>
      <c r="Q813" s="92" t="n">
        <v>69.8</v>
      </c>
      <c r="S813" s="97">
        <f>FALSE()</f>
        <v/>
      </c>
      <c r="T813" s="92" t="n">
        <v>0</v>
      </c>
      <c r="U813" s="103" t="n">
        <v>0</v>
      </c>
      <c r="V813" s="92" t="n">
        <v>39.5</v>
      </c>
      <c r="W813" s="98" t="n"/>
      <c r="X813" s="99" t="n">
        <v>32921</v>
      </c>
      <c r="Y813" s="103" t="n">
        <v>0.0162</v>
      </c>
      <c r="Z813" s="97" t="b">
        <v>0</v>
      </c>
      <c r="AA813" s="92" t="inlineStr">
        <is>
          <t>PUC</t>
        </is>
      </c>
      <c r="AMD813" s="85" t="n"/>
      <c r="AME813" s="85" t="n"/>
      <c r="AMF813" s="85" t="n"/>
      <c r="AMG813" s="85" t="n"/>
      <c r="AMH813" s="85" t="n"/>
      <c r="AMI813" s="85" t="n"/>
      <c r="AMJ813" s="85" t="n"/>
    </row>
    <row r="814" ht="24.6" customFormat="1" customHeight="1" s="92">
      <c r="A814" s="92" t="n">
        <v>41</v>
      </c>
      <c r="B814" s="92" t="n">
        <v>81</v>
      </c>
      <c r="C814" s="79" t="inlineStr">
        <is>
          <t>Consumers Energy Company</t>
        </is>
      </c>
      <c r="D814" s="92" t="inlineStr">
        <is>
          <t>MI</t>
        </is>
      </c>
      <c r="F814" s="92" t="n">
        <v>881</v>
      </c>
      <c r="G814" s="92" t="inlineStr">
        <is>
          <t xml:space="preserve">Hodenpyl </t>
        </is>
      </c>
      <c r="H814" s="94" t="n">
        <v>330.3</v>
      </c>
      <c r="I814" s="95" t="n">
        <v>41639</v>
      </c>
      <c r="J814" s="95" t="n"/>
      <c r="K814" s="92" t="inlineStr">
        <is>
          <t xml:space="preserve">330.3 Hodenpyl </t>
        </is>
      </c>
      <c r="L814" s="96" t="n">
        <v>2953.1</v>
      </c>
      <c r="M814" s="96" t="n">
        <v>338.4</v>
      </c>
      <c r="N814" s="99" t="n">
        <v>2614.7</v>
      </c>
      <c r="R814" s="103" t="n">
        <v>0</v>
      </c>
      <c r="S814" s="97">
        <f>FALSE()</f>
        <v/>
      </c>
      <c r="T814" s="92" t="n">
        <v>0</v>
      </c>
      <c r="V814" s="92" t="n">
        <v>21</v>
      </c>
      <c r="W814" s="98" t="n"/>
      <c r="X814" s="99" t="n">
        <v>124.51</v>
      </c>
      <c r="Y814" s="103" t="n">
        <v>0.0422</v>
      </c>
      <c r="Z814" s="97" t="b">
        <v>0</v>
      </c>
      <c r="AA814" s="92" t="inlineStr">
        <is>
          <t>PUC</t>
        </is>
      </c>
      <c r="AMD814" s="85" t="n"/>
      <c r="AME814" s="85" t="n"/>
      <c r="AMF814" s="85" t="n"/>
      <c r="AMG814" s="85" t="n"/>
      <c r="AMH814" s="85" t="n"/>
      <c r="AMI814" s="85" t="n"/>
      <c r="AMJ814" s="85" t="n"/>
    </row>
    <row r="815" ht="24.6" customFormat="1" customHeight="1" s="92">
      <c r="A815" s="92" t="n">
        <v>2</v>
      </c>
      <c r="B815" s="92" t="n">
        <v>18</v>
      </c>
      <c r="C815" s="79" t="inlineStr">
        <is>
          <t>ALABAMA POWER COMPANY</t>
        </is>
      </c>
      <c r="D815" s="92" t="inlineStr">
        <is>
          <t>AL</t>
        </is>
      </c>
      <c r="E815" s="92" t="n">
        <v>1</v>
      </c>
      <c r="F815" s="92" t="n">
        <v>853</v>
      </c>
      <c r="G815" s="92" t="inlineStr">
        <is>
          <t>HOLT</t>
        </is>
      </c>
      <c r="H815" s="94" t="inlineStr">
        <is>
          <t>336</t>
        </is>
      </c>
      <c r="I815" s="95" t="n">
        <v>42369</v>
      </c>
      <c r="J815" s="95" t="n"/>
      <c r="K815" s="92" t="inlineStr">
        <is>
          <t>336 Roads, Trails, and Bridges</t>
        </is>
      </c>
      <c r="L815" s="96" t="n">
        <v>0</v>
      </c>
      <c r="M815" s="96" t="n">
        <v>0</v>
      </c>
      <c r="N815" s="92" t="n">
        <v>0</v>
      </c>
      <c r="P815" s="92" t="inlineStr">
        <is>
          <t>Forecast</t>
        </is>
      </c>
      <c r="R815" s="103" t="n">
        <v>0</v>
      </c>
      <c r="S815" s="97">
        <f>FALSE()</f>
        <v/>
      </c>
      <c r="T815" s="92" t="n">
        <v>0</v>
      </c>
      <c r="W815" s="98" t="n"/>
      <c r="X815" s="99" t="n">
        <v>0</v>
      </c>
      <c r="Y815" s="103" t="n">
        <v>0</v>
      </c>
      <c r="Z815" s="97" t="b">
        <v>0</v>
      </c>
      <c r="AA815" s="92" t="inlineStr">
        <is>
          <t>PUC</t>
        </is>
      </c>
      <c r="AMD815" s="85" t="n"/>
      <c r="AME815" s="85" t="n"/>
      <c r="AMF815" s="85" t="n"/>
      <c r="AMG815" s="85" t="n"/>
      <c r="AMH815" s="85" t="n"/>
      <c r="AMI815" s="85" t="n"/>
      <c r="AMJ815" s="85" t="n"/>
    </row>
    <row r="816" ht="24.6" customFormat="1" customHeight="1" s="92">
      <c r="A816" s="92" t="n">
        <v>41</v>
      </c>
      <c r="B816" s="92" t="n">
        <v>81</v>
      </c>
      <c r="C816" s="79" t="inlineStr">
        <is>
          <t>Consumers Energy Company</t>
        </is>
      </c>
      <c r="D816" s="92" t="inlineStr">
        <is>
          <t>MI</t>
        </is>
      </c>
      <c r="G816" s="92" t="inlineStr">
        <is>
          <t>Installations Cust Premis</t>
        </is>
      </c>
      <c r="H816" s="94" t="n">
        <v>371</v>
      </c>
      <c r="I816" s="95" t="n">
        <v>41639</v>
      </c>
      <c r="J816" s="95" t="n"/>
      <c r="K816" s="92" t="inlineStr">
        <is>
          <t>371.0 Installations Cust Premis</t>
        </is>
      </c>
      <c r="L816" s="96" t="n">
        <v>7834922.24</v>
      </c>
      <c r="M816" s="96" t="n">
        <v>2787113.53</v>
      </c>
      <c r="N816" s="99" t="n">
        <v>5047808.71</v>
      </c>
      <c r="R816" s="103" t="n">
        <v>0</v>
      </c>
      <c r="S816" s="97">
        <f>FALSE()</f>
        <v/>
      </c>
      <c r="T816" s="92" t="n">
        <v>0</v>
      </c>
      <c r="V816" s="92" t="n">
        <v>16.53</v>
      </c>
      <c r="W816" s="98" t="n"/>
      <c r="X816" s="99" t="n">
        <v>305407.42</v>
      </c>
      <c r="Y816" s="103" t="n">
        <v>0.039</v>
      </c>
      <c r="Z816" s="97" t="b">
        <v>0</v>
      </c>
      <c r="AA816" s="92" t="inlineStr">
        <is>
          <t>PUC</t>
        </is>
      </c>
      <c r="AMD816" s="85" t="n"/>
      <c r="AME816" s="85" t="n"/>
      <c r="AMF816" s="85" t="n"/>
      <c r="AMG816" s="85" t="n"/>
      <c r="AMH816" s="85" t="n"/>
      <c r="AMI816" s="85" t="n"/>
      <c r="AMJ816" s="85" t="n"/>
    </row>
    <row r="817" ht="24.6" customFormat="1" customHeight="1" s="92">
      <c r="A817" s="92" t="n">
        <v>41</v>
      </c>
      <c r="B817" s="92" t="n">
        <v>81</v>
      </c>
      <c r="C817" s="79" t="inlineStr">
        <is>
          <t>Consumers Energy Company</t>
        </is>
      </c>
      <c r="D817" s="92" t="inlineStr">
        <is>
          <t>MI</t>
        </is>
      </c>
      <c r="F817" s="92" t="n">
        <v>90</v>
      </c>
      <c r="G817" s="92" t="inlineStr">
        <is>
          <t xml:space="preserve">JH Campbell Units 1 &amp; 2 </t>
        </is>
      </c>
      <c r="H817" s="94" t="n">
        <v>310.2</v>
      </c>
      <c r="I817" s="95" t="n">
        <v>41639</v>
      </c>
      <c r="J817" s="95" t="n"/>
      <c r="K817" s="92" t="inlineStr">
        <is>
          <t xml:space="preserve">310.2 JH Campbell Units 1 &amp; 2 </t>
        </is>
      </c>
      <c r="L817" s="96" t="n">
        <v>789824.1800000001</v>
      </c>
      <c r="M817" s="96" t="n">
        <v>385076.04</v>
      </c>
      <c r="N817" s="99" t="n">
        <v>404748.14</v>
      </c>
      <c r="R817" s="103" t="n">
        <v>0</v>
      </c>
      <c r="S817" s="97">
        <f>FALSE()</f>
        <v/>
      </c>
      <c r="T817" s="92" t="n">
        <v>0</v>
      </c>
      <c r="V817" s="92" t="n">
        <v>17</v>
      </c>
      <c r="W817" s="98" t="n"/>
      <c r="X817" s="99" t="n">
        <v>23808.71</v>
      </c>
      <c r="Y817" s="103" t="n">
        <v>0.0301</v>
      </c>
      <c r="Z817" s="97" t="b">
        <v>0</v>
      </c>
      <c r="AA817" s="92" t="inlineStr">
        <is>
          <t>PUC</t>
        </is>
      </c>
      <c r="AMD817" s="85" t="n"/>
      <c r="AME817" s="85" t="n"/>
      <c r="AMF817" s="85" t="n"/>
      <c r="AMG817" s="85" t="n"/>
      <c r="AMH817" s="85" t="n"/>
      <c r="AMI817" s="85" t="n"/>
      <c r="AMJ817" s="85" t="n"/>
    </row>
    <row r="818" ht="24.6" customFormat="1" customHeight="1" s="92">
      <c r="A818" s="93" t="n">
        <v>166</v>
      </c>
      <c r="B818" s="92" t="n">
        <v>302</v>
      </c>
      <c r="C818" s="93" t="inlineStr">
        <is>
          <t>Southwestern Public Service Company</t>
        </is>
      </c>
      <c r="D818" s="93" t="inlineStr">
        <is>
          <t>TX</t>
        </is>
      </c>
      <c r="F818" s="92" t="n">
        <v>309</v>
      </c>
      <c r="G818" s="92" t="inlineStr">
        <is>
          <t>Jones Unit 3</t>
        </is>
      </c>
      <c r="H818" s="94" t="n">
        <v>342</v>
      </c>
      <c r="I818" s="95" t="n">
        <v>43465</v>
      </c>
      <c r="J818" s="95" t="n"/>
      <c r="K818" s="92" t="inlineStr">
        <is>
          <t>Fuel Holders and Accessory Equipment</t>
        </is>
      </c>
      <c r="L818" s="96" t="n">
        <v>0</v>
      </c>
      <c r="M818" s="96" t="n">
        <v>0</v>
      </c>
      <c r="N818" s="92" t="n">
        <v>0</v>
      </c>
      <c r="R818" s="92" t="n">
        <v>-0.0059</v>
      </c>
      <c r="S818" s="97">
        <f>TRUE()</f>
        <v/>
      </c>
      <c r="T818" s="92" t="n">
        <v>0</v>
      </c>
      <c r="V818" s="92" t="n">
        <v>38</v>
      </c>
      <c r="W818" s="98" t="n"/>
      <c r="X818" s="99" t="n">
        <v>0</v>
      </c>
      <c r="Y818" s="92" t="n">
        <v>0.0221</v>
      </c>
      <c r="Z818" s="97" t="b">
        <v>1</v>
      </c>
      <c r="AA818" s="92" t="inlineStr">
        <is>
          <t>PUC</t>
        </is>
      </c>
      <c r="AMD818" s="85" t="n"/>
      <c r="AME818" s="85" t="n"/>
      <c r="AMF818" s="85" t="n"/>
      <c r="AMG818" s="85" t="n"/>
      <c r="AMH818" s="85" t="n"/>
      <c r="AMI818" s="85" t="n"/>
      <c r="AMJ818" s="85" t="n"/>
    </row>
    <row r="819" ht="24.6" customFormat="1" customHeight="1" s="92">
      <c r="A819" s="92" t="n">
        <v>2</v>
      </c>
      <c r="B819" s="92" t="n">
        <v>18</v>
      </c>
      <c r="C819" s="79" t="inlineStr">
        <is>
          <t>ALABAMA POWER COMPANY</t>
        </is>
      </c>
      <c r="D819" s="92" t="inlineStr">
        <is>
          <t>AL</t>
        </is>
      </c>
      <c r="F819" s="92" t="n">
        <v>854</v>
      </c>
      <c r="G819" s="92" t="inlineStr">
        <is>
          <t>Jordan</t>
        </is>
      </c>
      <c r="H819" s="94" t="n">
        <v>336</v>
      </c>
      <c r="I819" s="95" t="n">
        <v>41639</v>
      </c>
      <c r="J819" s="95" t="n"/>
      <c r="K819" s="92" t="inlineStr">
        <is>
          <t>336.0 Roads, Trails, and Bridges</t>
        </is>
      </c>
      <c r="L819" s="96" t="n">
        <v>96534</v>
      </c>
      <c r="M819" s="96" t="n">
        <v>32386</v>
      </c>
      <c r="N819" s="96" t="n">
        <v>64148</v>
      </c>
      <c r="O819" s="103" t="n">
        <v>0.335</v>
      </c>
      <c r="P819" s="92" t="inlineStr">
        <is>
          <t>Fore</t>
        </is>
      </c>
      <c r="Q819" s="92" t="n">
        <v>51.1</v>
      </c>
      <c r="S819" s="97">
        <f>FALSE()</f>
        <v/>
      </c>
      <c r="T819" s="92" t="n">
        <v>0</v>
      </c>
      <c r="U819" s="103" t="n">
        <v>0</v>
      </c>
      <c r="V819" s="92" t="n">
        <v>29.5</v>
      </c>
      <c r="W819" s="98" t="n"/>
      <c r="X819" s="99" t="n">
        <v>2174</v>
      </c>
      <c r="Y819" s="103" t="n">
        <v>0.0225</v>
      </c>
      <c r="Z819" s="97" t="b">
        <v>0</v>
      </c>
      <c r="AA819" s="92" t="inlineStr">
        <is>
          <t>PUC</t>
        </is>
      </c>
      <c r="AMD819" s="85" t="n"/>
      <c r="AME819" s="85" t="n"/>
      <c r="AMF819" s="85" t="n"/>
      <c r="AMG819" s="85" t="n"/>
      <c r="AMH819" s="85" t="n"/>
      <c r="AMI819" s="85" t="n"/>
      <c r="AMJ819" s="85" t="n"/>
    </row>
    <row r="820" ht="24.6" customFormat="1" customHeight="1" s="92">
      <c r="A820" s="92" t="n">
        <v>2</v>
      </c>
      <c r="B820" s="92" t="n">
        <v>18</v>
      </c>
      <c r="C820" s="79" t="inlineStr">
        <is>
          <t>ALABAMA POWER COMPANY</t>
        </is>
      </c>
      <c r="D820" s="92" t="inlineStr">
        <is>
          <t>AL</t>
        </is>
      </c>
      <c r="E820" s="92" t="n">
        <v>1</v>
      </c>
      <c r="F820" s="92" t="n">
        <v>844</v>
      </c>
      <c r="G820" s="92" t="inlineStr">
        <is>
          <t>LAY</t>
        </is>
      </c>
      <c r="H820" s="94" t="inlineStr">
        <is>
          <t>336</t>
        </is>
      </c>
      <c r="I820" s="95" t="n">
        <v>42369</v>
      </c>
      <c r="J820" s="95" t="n"/>
      <c r="K820" s="92" t="inlineStr">
        <is>
          <t>336 Roads, Trails, and Bridges</t>
        </is>
      </c>
      <c r="L820" s="96" t="n">
        <v>0</v>
      </c>
      <c r="M820" s="96" t="n">
        <v>0</v>
      </c>
      <c r="N820" s="92" t="n">
        <v>0</v>
      </c>
      <c r="P820" s="92" t="inlineStr">
        <is>
          <t>Forecast</t>
        </is>
      </c>
      <c r="R820" s="103" t="n">
        <v>0</v>
      </c>
      <c r="S820" s="97">
        <f>FALSE()</f>
        <v/>
      </c>
      <c r="T820" s="92" t="n">
        <v>0</v>
      </c>
      <c r="W820" s="98" t="n"/>
      <c r="X820" s="99" t="n">
        <v>0</v>
      </c>
      <c r="Y820" s="103" t="n">
        <v>0</v>
      </c>
      <c r="Z820" s="97" t="b">
        <v>0</v>
      </c>
      <c r="AA820" s="92" t="inlineStr">
        <is>
          <t>PUC</t>
        </is>
      </c>
      <c r="AMD820" s="85" t="n"/>
      <c r="AME820" s="85" t="n"/>
      <c r="AMF820" s="85" t="n"/>
      <c r="AMG820" s="85" t="n"/>
      <c r="AMH820" s="85" t="n"/>
      <c r="AMI820" s="85" t="n"/>
      <c r="AMJ820" s="85" t="n"/>
    </row>
    <row r="821" ht="24.6" customFormat="1" customHeight="1" s="92">
      <c r="A821" s="92" t="n">
        <v>2</v>
      </c>
      <c r="B821" s="92" t="n">
        <v>18</v>
      </c>
      <c r="C821" s="79" t="inlineStr">
        <is>
          <t>ALABAMA POWER COMPANY</t>
        </is>
      </c>
      <c r="D821" s="92" t="inlineStr">
        <is>
          <t>AL</t>
        </is>
      </c>
      <c r="F821" s="92" t="n">
        <v>850</v>
      </c>
      <c r="G821" s="92" t="inlineStr">
        <is>
          <t>Lewis Smith</t>
        </is>
      </c>
      <c r="H821" s="94" t="n">
        <v>336</v>
      </c>
      <c r="I821" s="95" t="n">
        <v>41639</v>
      </c>
      <c r="J821" s="95" t="n"/>
      <c r="K821" s="92" t="inlineStr">
        <is>
          <t>336.0 Roads, Trails, and Bridges</t>
        </is>
      </c>
      <c r="L821" s="96" t="n">
        <v>162395</v>
      </c>
      <c r="M821" s="96" t="n">
        <v>95648</v>
      </c>
      <c r="N821" s="96" t="n">
        <v>66747</v>
      </c>
      <c r="O821" s="103" t="n">
        <v>0.589</v>
      </c>
      <c r="P821" s="92" t="inlineStr">
        <is>
          <t>Fore</t>
        </is>
      </c>
      <c r="Q821" s="92" t="n">
        <v>76.40000000000001</v>
      </c>
      <c r="S821" s="97">
        <f>FALSE()</f>
        <v/>
      </c>
      <c r="T821" s="92" t="n">
        <v>0</v>
      </c>
      <c r="U821" s="103" t="n">
        <v>0</v>
      </c>
      <c r="V821" s="92" t="n">
        <v>26.5</v>
      </c>
      <c r="W821" s="98" t="n"/>
      <c r="X821" s="99" t="n">
        <v>2519</v>
      </c>
      <c r="Y821" s="103" t="n">
        <v>0.0155</v>
      </c>
      <c r="Z821" s="97" t="b">
        <v>0</v>
      </c>
      <c r="AA821" s="92" t="inlineStr">
        <is>
          <t>PUC</t>
        </is>
      </c>
      <c r="AMD821" s="85" t="n"/>
      <c r="AME821" s="85" t="n"/>
      <c r="AMF821" s="85" t="n"/>
      <c r="AMG821" s="85" t="n"/>
      <c r="AMH821" s="85" t="n"/>
      <c r="AMI821" s="85" t="n"/>
      <c r="AMJ821" s="85" t="n"/>
    </row>
    <row r="822" ht="24.6" customFormat="1" customHeight="1" s="92">
      <c r="A822" s="92" t="n">
        <v>2</v>
      </c>
      <c r="B822" s="92" t="n">
        <v>18</v>
      </c>
      <c r="C822" s="79" t="inlineStr">
        <is>
          <t>ALABAMA POWER COMPANY</t>
        </is>
      </c>
      <c r="D822" s="92" t="inlineStr">
        <is>
          <t>AL</t>
        </is>
      </c>
      <c r="F822" s="92" t="n">
        <v>845</v>
      </c>
      <c r="G822" s="79" t="inlineStr">
        <is>
          <t>Martin</t>
        </is>
      </c>
      <c r="H822" s="94" t="n">
        <v>336</v>
      </c>
      <c r="I822" s="95" t="n">
        <v>41639</v>
      </c>
      <c r="J822" s="95" t="n"/>
      <c r="K822" s="92" t="inlineStr">
        <is>
          <t>336.0 Roads, Trails, and Bridges</t>
        </is>
      </c>
      <c r="L822" s="96" t="n">
        <v>4485</v>
      </c>
      <c r="M822" s="96" t="n">
        <v>4680</v>
      </c>
      <c r="N822" s="92" t="n">
        <v>-195</v>
      </c>
      <c r="O822" s="103" t="n">
        <v>1.043</v>
      </c>
      <c r="P822" s="92" t="inlineStr">
        <is>
          <t>Fore</t>
        </is>
      </c>
      <c r="Q822" s="92" t="n">
        <v>63</v>
      </c>
      <c r="S822" s="97">
        <f>FALSE()</f>
        <v/>
      </c>
      <c r="T822" s="92" t="n">
        <v>0</v>
      </c>
      <c r="U822" s="103" t="n">
        <v>0</v>
      </c>
      <c r="V822" s="92" t="n">
        <v>29.5</v>
      </c>
      <c r="W822" s="98" t="n"/>
      <c r="X822" s="99" t="n">
        <v>-7</v>
      </c>
      <c r="Y822" s="103" t="n">
        <v>-0.0015</v>
      </c>
      <c r="Z822" s="97" t="b">
        <v>0</v>
      </c>
      <c r="AA822" s="92" t="inlineStr">
        <is>
          <t>PUC</t>
        </is>
      </c>
      <c r="AMD822" s="85" t="n"/>
      <c r="AME822" s="85" t="n"/>
      <c r="AMF822" s="85" t="n"/>
      <c r="AMG822" s="85" t="n"/>
      <c r="AMH822" s="85" t="n"/>
      <c r="AMI822" s="85" t="n"/>
      <c r="AMJ822" s="85" t="n"/>
    </row>
    <row r="823" ht="24.6" customFormat="1" customHeight="1" s="92">
      <c r="A823" s="92" t="n">
        <v>57</v>
      </c>
      <c r="B823" s="92" t="n">
        <v>123</v>
      </c>
      <c r="C823" s="79" t="inlineStr">
        <is>
          <t>Georgia Power Company</t>
        </is>
      </c>
      <c r="D823" s="92" t="inlineStr">
        <is>
          <t>GA</t>
        </is>
      </c>
      <c r="F823" s="92" t="n">
        <v>386</v>
      </c>
      <c r="G823" s="92" t="inlineStr">
        <is>
          <t>McIntosh CC Common</t>
        </is>
      </c>
      <c r="H823" s="94" t="n">
        <v>341</v>
      </c>
      <c r="I823" s="95" t="n">
        <v>40908</v>
      </c>
      <c r="J823" s="95" t="n"/>
      <c r="K823" s="92" t="inlineStr">
        <is>
          <t>341.0 Structures and Improvements</t>
        </is>
      </c>
      <c r="L823" s="96" t="n">
        <v>16401156</v>
      </c>
      <c r="M823" s="96" t="n">
        <v>2807612</v>
      </c>
      <c r="N823" s="96" t="n">
        <v>13593544</v>
      </c>
      <c r="P823" s="92" t="inlineStr">
        <is>
          <t>Fore</t>
        </is>
      </c>
      <c r="Q823" s="92" t="n">
        <v>35</v>
      </c>
      <c r="R823" s="103" t="n">
        <v>0</v>
      </c>
      <c r="S823" s="97">
        <f>FALSE()</f>
        <v/>
      </c>
      <c r="T823" s="92" t="n">
        <v>0</v>
      </c>
      <c r="V823" s="92" t="n">
        <v>28.5</v>
      </c>
      <c r="W823" s="98" t="n"/>
      <c r="X823" s="99" t="n">
        <v>476966</v>
      </c>
      <c r="Y823" s="103" t="n">
        <v>0.0291</v>
      </c>
      <c r="Z823" s="97" t="b">
        <v>0</v>
      </c>
      <c r="AA823" s="92" t="inlineStr">
        <is>
          <t>PUC</t>
        </is>
      </c>
      <c r="AMD823" s="85" t="n"/>
      <c r="AME823" s="85" t="n"/>
      <c r="AMF823" s="85" t="n"/>
      <c r="AMG823" s="85" t="n"/>
      <c r="AMH823" s="85" t="n"/>
      <c r="AMI823" s="85" t="n"/>
      <c r="AMJ823" s="85" t="n"/>
    </row>
    <row r="824" ht="24.6" customFormat="1" customHeight="1" s="92">
      <c r="A824" s="92" t="n">
        <v>57</v>
      </c>
      <c r="B824" s="92" t="n">
        <v>123</v>
      </c>
      <c r="C824" s="79" t="inlineStr">
        <is>
          <t>Georgia Power Company</t>
        </is>
      </c>
      <c r="D824" s="92" t="inlineStr">
        <is>
          <t>GA</t>
        </is>
      </c>
      <c r="F824" s="92" t="n">
        <v>386</v>
      </c>
      <c r="G824" s="92" t="inlineStr">
        <is>
          <t>McIntosh CC Common</t>
        </is>
      </c>
      <c r="H824" s="94" t="n">
        <v>342</v>
      </c>
      <c r="I824" s="95" t="n">
        <v>40908</v>
      </c>
      <c r="J824" s="95" t="n"/>
      <c r="K824" s="92" t="inlineStr">
        <is>
          <t>342.0 Fuel Holders</t>
        </is>
      </c>
      <c r="L824" s="96" t="n">
        <v>920862</v>
      </c>
      <c r="M824" s="96" t="n">
        <v>157637</v>
      </c>
      <c r="N824" s="96" t="n">
        <v>763225</v>
      </c>
      <c r="P824" s="92" t="inlineStr">
        <is>
          <t>Fore</t>
        </is>
      </c>
      <c r="Q824" s="92" t="n">
        <v>35</v>
      </c>
      <c r="R824" s="103" t="n">
        <v>0</v>
      </c>
      <c r="S824" s="97">
        <f>FALSE()</f>
        <v/>
      </c>
      <c r="T824" s="92" t="n">
        <v>0</v>
      </c>
      <c r="V824" s="92" t="n">
        <v>28.5</v>
      </c>
      <c r="W824" s="98" t="n"/>
      <c r="X824" s="99" t="n">
        <v>26780</v>
      </c>
      <c r="Y824" s="103" t="n">
        <v>0.0291</v>
      </c>
      <c r="Z824" s="97" t="b">
        <v>0</v>
      </c>
      <c r="AA824" s="92" t="inlineStr">
        <is>
          <t>PUC</t>
        </is>
      </c>
      <c r="AMD824" s="85" t="n"/>
      <c r="AME824" s="85" t="n"/>
      <c r="AMF824" s="85" t="n"/>
      <c r="AMG824" s="85" t="n"/>
      <c r="AMH824" s="85" t="n"/>
      <c r="AMI824" s="85" t="n"/>
      <c r="AMJ824" s="85" t="n"/>
    </row>
    <row r="825" ht="24.6" customFormat="1" customHeight="1" s="92">
      <c r="A825" s="92" t="n">
        <v>57</v>
      </c>
      <c r="B825" s="92" t="n">
        <v>123</v>
      </c>
      <c r="C825" s="79" t="inlineStr">
        <is>
          <t>Georgia Power Company</t>
        </is>
      </c>
      <c r="D825" s="92" t="inlineStr">
        <is>
          <t>GA</t>
        </is>
      </c>
      <c r="F825" s="92" t="n">
        <v>386</v>
      </c>
      <c r="G825" s="92" t="inlineStr">
        <is>
          <t>McIntosh CC Common</t>
        </is>
      </c>
      <c r="H825" s="94" t="n">
        <v>343</v>
      </c>
      <c r="I825" s="95" t="n">
        <v>40908</v>
      </c>
      <c r="J825" s="95" t="n"/>
      <c r="K825" s="92" t="inlineStr">
        <is>
          <t>343.0 Prime Movers</t>
        </is>
      </c>
      <c r="L825" s="96" t="n">
        <v>3873952</v>
      </c>
      <c r="M825" s="96" t="n">
        <v>663158</v>
      </c>
      <c r="N825" s="96" t="n">
        <v>3210794</v>
      </c>
      <c r="P825" s="92" t="inlineStr">
        <is>
          <t>Fore</t>
        </is>
      </c>
      <c r="Q825" s="92" t="n">
        <v>35</v>
      </c>
      <c r="R825" s="103" t="n">
        <v>0</v>
      </c>
      <c r="S825" s="97">
        <f>FALSE()</f>
        <v/>
      </c>
      <c r="T825" s="92" t="n">
        <v>0</v>
      </c>
      <c r="V825" s="92" t="n">
        <v>28.5</v>
      </c>
      <c r="W825" s="98" t="n"/>
      <c r="X825" s="99" t="n">
        <v>112659</v>
      </c>
      <c r="Y825" s="103" t="n">
        <v>0.0291</v>
      </c>
      <c r="Z825" s="97" t="b">
        <v>0</v>
      </c>
      <c r="AA825" s="92" t="inlineStr">
        <is>
          <t>PUC</t>
        </is>
      </c>
      <c r="AMD825" s="85" t="n"/>
      <c r="AME825" s="85" t="n"/>
      <c r="AMF825" s="85" t="n"/>
      <c r="AMG825" s="85" t="n"/>
      <c r="AMH825" s="85" t="n"/>
      <c r="AMI825" s="85" t="n"/>
      <c r="AMJ825" s="85" t="n"/>
    </row>
    <row r="826" ht="24.6" customFormat="1" customHeight="1" s="92">
      <c r="A826" s="92" t="n">
        <v>57</v>
      </c>
      <c r="B826" s="92" t="n">
        <v>123</v>
      </c>
      <c r="C826" s="79" t="inlineStr">
        <is>
          <t>Georgia Power Company</t>
        </is>
      </c>
      <c r="D826" s="92" t="inlineStr">
        <is>
          <t>GA</t>
        </is>
      </c>
      <c r="F826" s="92" t="n">
        <v>386</v>
      </c>
      <c r="G826" s="92" t="inlineStr">
        <is>
          <t>McIntosh CC Common</t>
        </is>
      </c>
      <c r="H826" s="94" t="n">
        <v>344</v>
      </c>
      <c r="I826" s="95" t="n">
        <v>40908</v>
      </c>
      <c r="J826" s="95" t="n"/>
      <c r="K826" s="92" t="inlineStr">
        <is>
          <t>344.0 Generators</t>
        </is>
      </c>
      <c r="L826" s="96" t="n">
        <v>186764</v>
      </c>
      <c r="M826" s="96" t="n">
        <v>31971</v>
      </c>
      <c r="N826" s="96" t="n">
        <v>154793</v>
      </c>
      <c r="P826" s="92" t="inlineStr">
        <is>
          <t>Fore</t>
        </is>
      </c>
      <c r="Q826" s="92" t="n">
        <v>35</v>
      </c>
      <c r="R826" s="103" t="n">
        <v>0</v>
      </c>
      <c r="S826" s="97">
        <f>FALSE()</f>
        <v/>
      </c>
      <c r="T826" s="92" t="n">
        <v>0</v>
      </c>
      <c r="V826" s="92" t="n">
        <v>28.5</v>
      </c>
      <c r="W826" s="98" t="n"/>
      <c r="X826" s="99" t="n">
        <v>5431</v>
      </c>
      <c r="Y826" s="103" t="n">
        <v>0.0291</v>
      </c>
      <c r="Z826" s="97" t="b">
        <v>0</v>
      </c>
      <c r="AA826" s="92" t="inlineStr">
        <is>
          <t>PUC</t>
        </is>
      </c>
      <c r="AMD826" s="85" t="n"/>
      <c r="AME826" s="85" t="n"/>
      <c r="AMF826" s="85" t="n"/>
      <c r="AMG826" s="85" t="n"/>
      <c r="AMH826" s="85" t="n"/>
      <c r="AMI826" s="85" t="n"/>
      <c r="AMJ826" s="85" t="n"/>
    </row>
    <row r="827" ht="24.6" customFormat="1" customHeight="1" s="92">
      <c r="A827" s="92" t="n">
        <v>57</v>
      </c>
      <c r="B827" s="92" t="n">
        <v>123</v>
      </c>
      <c r="C827" s="79" t="inlineStr">
        <is>
          <t>Georgia Power Company</t>
        </is>
      </c>
      <c r="D827" s="92" t="inlineStr">
        <is>
          <t>GA</t>
        </is>
      </c>
      <c r="F827" s="92" t="n">
        <v>386</v>
      </c>
      <c r="G827" s="92" t="inlineStr">
        <is>
          <t>McIntosh CC Common</t>
        </is>
      </c>
      <c r="H827" s="94" t="n">
        <v>345</v>
      </c>
      <c r="I827" s="95" t="n">
        <v>40908</v>
      </c>
      <c r="J827" s="95" t="n"/>
      <c r="K827" s="92" t="inlineStr">
        <is>
          <t>345.0 Accessory Electric Equipment</t>
        </is>
      </c>
      <c r="L827" s="96" t="n">
        <v>350748</v>
      </c>
      <c r="M827" s="96" t="n">
        <v>60042</v>
      </c>
      <c r="N827" s="96" t="n">
        <v>290705</v>
      </c>
      <c r="P827" s="92" t="inlineStr">
        <is>
          <t>Fore</t>
        </is>
      </c>
      <c r="Q827" s="92" t="n">
        <v>35</v>
      </c>
      <c r="R827" s="103" t="n">
        <v>0</v>
      </c>
      <c r="S827" s="97">
        <f>FALSE()</f>
        <v/>
      </c>
      <c r="T827" s="92" t="n">
        <v>0</v>
      </c>
      <c r="V827" s="92" t="n">
        <v>28.5</v>
      </c>
      <c r="W827" s="98" t="n"/>
      <c r="X827" s="99" t="n">
        <v>10200</v>
      </c>
      <c r="Y827" s="103" t="n">
        <v>0.0291</v>
      </c>
      <c r="Z827" s="97" t="b">
        <v>0</v>
      </c>
      <c r="AA827" s="92" t="inlineStr">
        <is>
          <t>PUC</t>
        </is>
      </c>
      <c r="AMD827" s="85" t="n"/>
      <c r="AME827" s="85" t="n"/>
      <c r="AMF827" s="85" t="n"/>
      <c r="AMG827" s="85" t="n"/>
      <c r="AMH827" s="85" t="n"/>
      <c r="AMI827" s="85" t="n"/>
      <c r="AMJ827" s="85" t="n"/>
    </row>
    <row r="828" ht="24.6" customFormat="1" customHeight="1" s="92">
      <c r="A828" s="92" t="n">
        <v>57</v>
      </c>
      <c r="B828" s="92" t="n">
        <v>123</v>
      </c>
      <c r="C828" s="79" t="inlineStr">
        <is>
          <t>Georgia Power Company</t>
        </is>
      </c>
      <c r="D828" s="92" t="inlineStr">
        <is>
          <t>GA</t>
        </is>
      </c>
      <c r="F828" s="92" t="n">
        <v>386</v>
      </c>
      <c r="G828" s="92" t="inlineStr">
        <is>
          <t>McIntosh CC Common</t>
        </is>
      </c>
      <c r="H828" s="94" t="n">
        <v>346</v>
      </c>
      <c r="I828" s="95" t="n">
        <v>40908</v>
      </c>
      <c r="J828" s="95" t="n"/>
      <c r="K828" s="92" t="inlineStr">
        <is>
          <t>346.0 Misc. Power Plant Equipment</t>
        </is>
      </c>
      <c r="L828" s="96" t="n">
        <v>1853241</v>
      </c>
      <c r="M828" s="96" t="n">
        <v>317245</v>
      </c>
      <c r="N828" s="96" t="n">
        <v>1535996</v>
      </c>
      <c r="P828" s="92" t="inlineStr">
        <is>
          <t>Fore</t>
        </is>
      </c>
      <c r="Q828" s="92" t="n">
        <v>35</v>
      </c>
      <c r="R828" s="103" t="n">
        <v>0</v>
      </c>
      <c r="S828" s="97">
        <f>FALSE()</f>
        <v/>
      </c>
      <c r="T828" s="92" t="n">
        <v>0</v>
      </c>
      <c r="V828" s="92" t="n">
        <v>28.5</v>
      </c>
      <c r="W828" s="98" t="n"/>
      <c r="X828" s="99" t="n">
        <v>53895</v>
      </c>
      <c r="Y828" s="103" t="n">
        <v>0.0291</v>
      </c>
      <c r="Z828" s="97" t="b">
        <v>0</v>
      </c>
      <c r="AA828" s="92" t="inlineStr">
        <is>
          <t>PUC</t>
        </is>
      </c>
      <c r="AMD828" s="85" t="n"/>
      <c r="AME828" s="85" t="n"/>
      <c r="AMF828" s="85" t="n"/>
      <c r="AMG828" s="85" t="n"/>
      <c r="AMH828" s="85" t="n"/>
      <c r="AMI828" s="85" t="n"/>
      <c r="AMJ828" s="85" t="n"/>
    </row>
    <row r="829" ht="24.6" customFormat="1" customHeight="1" s="92">
      <c r="A829" s="92" t="n">
        <v>41</v>
      </c>
      <c r="B829" s="92" t="n">
        <v>81</v>
      </c>
      <c r="C829" s="79" t="inlineStr">
        <is>
          <t>Consumers Energy Company</t>
        </is>
      </c>
      <c r="D829" s="92" t="inlineStr">
        <is>
          <t>MI</t>
        </is>
      </c>
      <c r="F829" s="92" t="n">
        <v>1866</v>
      </c>
      <c r="G829" s="92" t="inlineStr">
        <is>
          <t xml:space="preserve">Mio </t>
        </is>
      </c>
      <c r="H829" s="94" t="n">
        <v>330.3</v>
      </c>
      <c r="I829" s="95" t="n">
        <v>41639</v>
      </c>
      <c r="J829" s="95" t="n"/>
      <c r="K829" s="92" t="inlineStr">
        <is>
          <t xml:space="preserve">330.3 Mio </t>
        </is>
      </c>
      <c r="L829" s="96" t="n">
        <v>4282.21</v>
      </c>
      <c r="M829" s="96" t="n">
        <v>496.88</v>
      </c>
      <c r="N829" s="99" t="n">
        <v>3785.33</v>
      </c>
      <c r="R829" s="103" t="n">
        <v>0</v>
      </c>
      <c r="S829" s="97">
        <f>FALSE()</f>
        <v/>
      </c>
      <c r="T829" s="92" t="n">
        <v>0</v>
      </c>
      <c r="V829" s="92" t="n">
        <v>21</v>
      </c>
      <c r="W829" s="98" t="n"/>
      <c r="X829" s="99" t="n">
        <v>180.25</v>
      </c>
      <c r="Y829" s="103" t="n">
        <v>0.0421</v>
      </c>
      <c r="Z829" s="97" t="b">
        <v>0</v>
      </c>
      <c r="AA829" s="92" t="inlineStr">
        <is>
          <t>PUC</t>
        </is>
      </c>
      <c r="AMD829" s="85" t="n"/>
      <c r="AME829" s="85" t="n"/>
      <c r="AMF829" s="85" t="n"/>
      <c r="AMG829" s="85" t="n"/>
      <c r="AMH829" s="85" t="n"/>
      <c r="AMI829" s="85" t="n"/>
      <c r="AMJ829" s="85" t="n"/>
    </row>
    <row r="830" ht="24.6" customFormat="1" customHeight="1" s="92">
      <c r="A830" s="92" t="n">
        <v>2</v>
      </c>
      <c r="B830" s="92" t="n">
        <v>18</v>
      </c>
      <c r="C830" s="79" t="inlineStr">
        <is>
          <t>ALABAMA POWER COMPANY</t>
        </is>
      </c>
      <c r="D830" s="92" t="inlineStr">
        <is>
          <t>AL</t>
        </is>
      </c>
      <c r="F830" s="92" t="n">
        <v>841</v>
      </c>
      <c r="G830" s="92" t="inlineStr">
        <is>
          <t>Mitchell</t>
        </is>
      </c>
      <c r="H830" s="94" t="n">
        <v>336</v>
      </c>
      <c r="I830" s="95" t="n">
        <v>41639</v>
      </c>
      <c r="J830" s="95" t="n"/>
      <c r="K830" s="92" t="inlineStr">
        <is>
          <t>336.0 Roads, Trails, and Bridges</t>
        </is>
      </c>
      <c r="L830" s="96" t="n">
        <v>2215506</v>
      </c>
      <c r="M830" s="96" t="n">
        <v>909545</v>
      </c>
      <c r="N830" s="96" t="n">
        <v>1305960</v>
      </c>
      <c r="O830" s="103" t="n">
        <v>0.411</v>
      </c>
      <c r="P830" s="92" t="inlineStr">
        <is>
          <t>Fore</t>
        </is>
      </c>
      <c r="Q830" s="92" t="n">
        <v>57.8</v>
      </c>
      <c r="S830" s="97">
        <f>FALSE()</f>
        <v/>
      </c>
      <c r="T830" s="92" t="n">
        <v>0</v>
      </c>
      <c r="U830" s="103" t="n">
        <v>0</v>
      </c>
      <c r="V830" s="92" t="n">
        <v>29.5</v>
      </c>
      <c r="W830" s="98" t="n"/>
      <c r="X830" s="99" t="n">
        <v>44270</v>
      </c>
      <c r="Y830" s="103" t="n">
        <v>0.02</v>
      </c>
      <c r="Z830" s="97" t="b">
        <v>0</v>
      </c>
      <c r="AA830" s="92" t="inlineStr">
        <is>
          <t>PUC</t>
        </is>
      </c>
      <c r="AMD830" s="85" t="n"/>
      <c r="AME830" s="85" t="n"/>
      <c r="AMF830" s="85" t="n"/>
      <c r="AMG830" s="85" t="n"/>
      <c r="AMH830" s="85" t="n"/>
      <c r="AMI830" s="85" t="n"/>
      <c r="AMJ830" s="85" t="n"/>
    </row>
    <row r="831" ht="24.6" customFormat="1" customHeight="1" s="92">
      <c r="A831" s="92" t="n">
        <v>99</v>
      </c>
      <c r="B831" s="92" t="n">
        <v>190</v>
      </c>
      <c r="C831" s="79" t="inlineStr">
        <is>
          <t>Mississippi Power Company</t>
        </is>
      </c>
      <c r="D831" s="92" t="inlineStr">
        <is>
          <t>MS</t>
        </is>
      </c>
      <c r="F831" s="92" t="n">
        <v>479</v>
      </c>
      <c r="G831" s="92" t="inlineStr">
        <is>
          <t>Ratcliffe</t>
        </is>
      </c>
      <c r="H831" s="94" t="n">
        <v>340.1</v>
      </c>
      <c r="I831" s="95" t="n">
        <v>43465</v>
      </c>
      <c r="J831" s="95" t="n"/>
      <c r="L831" s="96" t="n">
        <v>4823812</v>
      </c>
      <c r="M831" s="96" t="n">
        <v>546433</v>
      </c>
      <c r="O831" s="103" t="n">
        <v>0.113</v>
      </c>
      <c r="P831" s="92" t="inlineStr">
        <is>
          <t>Fore</t>
        </is>
      </c>
      <c r="Q831" s="92" t="n">
        <v>40.5</v>
      </c>
      <c r="R831" s="103" t="n">
        <v>0</v>
      </c>
      <c r="S831" s="97">
        <f>FALSE()</f>
        <v/>
      </c>
      <c r="T831" s="92" t="n">
        <v>0</v>
      </c>
      <c r="V831" s="92" t="n">
        <v>36</v>
      </c>
      <c r="W831" s="98" t="n"/>
      <c r="X831" s="99" t="n">
        <v>118816</v>
      </c>
      <c r="Y831" s="103" t="n">
        <v>0.0246</v>
      </c>
      <c r="Z831" s="97" t="b">
        <v>0</v>
      </c>
      <c r="AA831" s="92" t="inlineStr">
        <is>
          <t>PUC</t>
        </is>
      </c>
      <c r="AMD831" s="85" t="n"/>
      <c r="AME831" s="85" t="n"/>
      <c r="AMF831" s="85" t="n"/>
      <c r="AMG831" s="85" t="n"/>
      <c r="AMH831" s="85" t="n"/>
      <c r="AMI831" s="85" t="n"/>
      <c r="AMJ831" s="85" t="n"/>
    </row>
    <row r="832" ht="24.6" customFormat="1" customHeight="1" s="92">
      <c r="A832" s="92" t="n">
        <v>41</v>
      </c>
      <c r="B832" s="92" t="n">
        <v>81</v>
      </c>
      <c r="C832" s="79" t="inlineStr">
        <is>
          <t>Consumers Energy Company</t>
        </is>
      </c>
      <c r="D832" s="92" t="inlineStr">
        <is>
          <t>MI</t>
        </is>
      </c>
      <c r="G832" s="92" t="inlineStr">
        <is>
          <t>Rights of Way</t>
        </is>
      </c>
      <c r="H832" s="94" t="n">
        <v>360.2</v>
      </c>
      <c r="I832" s="95" t="n">
        <v>41639</v>
      </c>
      <c r="J832" s="95" t="n"/>
      <c r="K832" s="92" t="inlineStr">
        <is>
          <t>360.2 Rights of Way</t>
        </is>
      </c>
      <c r="L832" s="96" t="n">
        <v>21820671.62</v>
      </c>
      <c r="M832" s="96" t="n">
        <v>9772066.550000001</v>
      </c>
      <c r="N832" s="99" t="n">
        <v>12048605.07</v>
      </c>
      <c r="R832" s="103" t="n">
        <v>0</v>
      </c>
      <c r="S832" s="97">
        <f>FALSE()</f>
        <v/>
      </c>
      <c r="T832" s="92" t="n">
        <v>0</v>
      </c>
      <c r="V832" s="92" t="n">
        <v>37.24</v>
      </c>
      <c r="W832" s="98" t="n"/>
      <c r="X832" s="99" t="n">
        <v>323540.48</v>
      </c>
      <c r="Y832" s="103" t="n">
        <v>0.0148</v>
      </c>
      <c r="Z832" s="97" t="b">
        <v>0</v>
      </c>
      <c r="AA832" s="92" t="inlineStr">
        <is>
          <t>PUC</t>
        </is>
      </c>
      <c r="AMD832" s="85" t="n"/>
      <c r="AME832" s="85" t="n"/>
      <c r="AMF832" s="85" t="n"/>
      <c r="AMG832" s="85" t="n"/>
      <c r="AMH832" s="85" t="n"/>
      <c r="AMI832" s="85" t="n"/>
      <c r="AMJ832" s="85" t="n"/>
    </row>
    <row r="833" ht="24.6" customFormat="1" customHeight="1" s="92">
      <c r="A833" s="92" t="n">
        <v>41</v>
      </c>
      <c r="B833" s="92" t="n">
        <v>81</v>
      </c>
      <c r="C833" s="79" t="inlineStr">
        <is>
          <t>Consumers Energy Company</t>
        </is>
      </c>
      <c r="D833" s="92" t="inlineStr">
        <is>
          <t>MI</t>
        </is>
      </c>
      <c r="G833" s="92" t="inlineStr">
        <is>
          <t>Rights of Way</t>
        </is>
      </c>
      <c r="H833" s="94" t="n">
        <v>360.4</v>
      </c>
      <c r="I833" s="95" t="n">
        <v>41639</v>
      </c>
      <c r="J833" s="95" t="n"/>
      <c r="K833" s="92" t="inlineStr">
        <is>
          <t>360.4 Rights of Way</t>
        </is>
      </c>
      <c r="L833" s="96" t="n">
        <v>57185558.73</v>
      </c>
      <c r="M833" s="96" t="n">
        <v>15767320.6</v>
      </c>
      <c r="N833" s="99" t="n">
        <v>41418238.13</v>
      </c>
      <c r="R833" s="103" t="n">
        <v>0</v>
      </c>
      <c r="S833" s="97">
        <f>FALSE()</f>
        <v/>
      </c>
      <c r="T833" s="92" t="n">
        <v>0</v>
      </c>
      <c r="V833" s="92" t="n">
        <v>53.19</v>
      </c>
      <c r="W833" s="98" t="n"/>
      <c r="X833" s="99" t="n">
        <v>778688.45</v>
      </c>
      <c r="Y833" s="103" t="n">
        <v>0.0136</v>
      </c>
      <c r="Z833" s="97" t="b">
        <v>0</v>
      </c>
      <c r="AA833" s="92" t="inlineStr">
        <is>
          <t>PUC</t>
        </is>
      </c>
      <c r="AMD833" s="85" t="n"/>
      <c r="AME833" s="85" t="n"/>
      <c r="AMF833" s="85" t="n"/>
      <c r="AMG833" s="85" t="n"/>
      <c r="AMH833" s="85" t="n"/>
      <c r="AMI833" s="85" t="n"/>
      <c r="AMJ833" s="85" t="n"/>
    </row>
    <row r="834" ht="24.6" customFormat="1" customHeight="1" s="92">
      <c r="A834" s="92" t="n">
        <v>41</v>
      </c>
      <c r="B834" s="92" t="n">
        <v>81</v>
      </c>
      <c r="C834" s="79" t="inlineStr">
        <is>
          <t>Consumers Energy Company</t>
        </is>
      </c>
      <c r="D834" s="92" t="inlineStr">
        <is>
          <t>MI</t>
        </is>
      </c>
      <c r="G834" s="92" t="inlineStr">
        <is>
          <t>Rights of Way</t>
        </is>
      </c>
      <c r="H834" s="94" t="n">
        <v>389.2</v>
      </c>
      <c r="I834" s="95" t="n">
        <v>41639</v>
      </c>
      <c r="J834" s="95" t="n"/>
      <c r="K834" s="92" t="inlineStr">
        <is>
          <t>389.2 Rights of Way</t>
        </is>
      </c>
      <c r="L834" s="96" t="n">
        <v>281587.93</v>
      </c>
      <c r="M834" s="96" t="n">
        <v>277227.26</v>
      </c>
      <c r="N834" s="99" t="n">
        <v>4360.67</v>
      </c>
      <c r="R834" s="103" t="n">
        <v>0</v>
      </c>
      <c r="S834" s="97">
        <f>FALSE()</f>
        <v/>
      </c>
      <c r="T834" s="92" t="n">
        <v>0</v>
      </c>
      <c r="V834" s="92" t="n">
        <v>31.73</v>
      </c>
      <c r="W834" s="98" t="n"/>
      <c r="X834" s="99" t="n">
        <v>137.43</v>
      </c>
      <c r="Y834" s="103" t="n">
        <v>0.0005</v>
      </c>
      <c r="Z834" s="97" t="b">
        <v>0</v>
      </c>
      <c r="AA834" s="92" t="inlineStr">
        <is>
          <t>PUC</t>
        </is>
      </c>
      <c r="AMD834" s="85" t="n"/>
      <c r="AME834" s="85" t="n"/>
      <c r="AMF834" s="85" t="n"/>
      <c r="AMG834" s="85" t="n"/>
      <c r="AMH834" s="85" t="n"/>
      <c r="AMI834" s="85" t="n"/>
      <c r="AMJ834" s="85" t="n"/>
    </row>
    <row r="835" ht="24.6" customFormat="1" customHeight="1" s="92">
      <c r="A835" s="92" t="n">
        <v>41</v>
      </c>
      <c r="B835" s="92" t="n">
        <v>81</v>
      </c>
      <c r="C835" s="79" t="inlineStr">
        <is>
          <t>Consumers Energy Company</t>
        </is>
      </c>
      <c r="D835" s="92" t="inlineStr">
        <is>
          <t>MI</t>
        </is>
      </c>
      <c r="G835" s="92" t="inlineStr">
        <is>
          <t>Rights of Way</t>
        </is>
      </c>
      <c r="H835" s="94" t="n">
        <v>389.2</v>
      </c>
      <c r="I835" s="95" t="n">
        <v>41639</v>
      </c>
      <c r="J835" s="95" t="inlineStr">
        <is>
          <t>dupe</t>
        </is>
      </c>
      <c r="K835" s="92" t="inlineStr">
        <is>
          <t>389.2 Rights of Way</t>
        </is>
      </c>
      <c r="L835" s="96" t="n">
        <v>61773.28</v>
      </c>
      <c r="M835" s="96" t="n">
        <v>61773.28</v>
      </c>
      <c r="N835" s="92" t="n">
        <v>0</v>
      </c>
      <c r="R835" s="103" t="n">
        <v>0</v>
      </c>
      <c r="S835" s="97">
        <f>FALSE()</f>
        <v/>
      </c>
      <c r="T835" s="92" t="n">
        <v>0</v>
      </c>
      <c r="V835" s="92" t="n">
        <v>29.52</v>
      </c>
      <c r="W835" s="98" t="n"/>
      <c r="X835" s="99" t="n">
        <v>0</v>
      </c>
      <c r="Y835" s="103" t="n">
        <v>0</v>
      </c>
      <c r="Z835" s="97" t="b">
        <v>0</v>
      </c>
      <c r="AA835" s="92" t="inlineStr">
        <is>
          <t>PUC</t>
        </is>
      </c>
      <c r="AMD835" s="85" t="n"/>
      <c r="AME835" s="85" t="n"/>
      <c r="AMF835" s="85" t="n"/>
      <c r="AMG835" s="85" t="n"/>
      <c r="AMH835" s="85" t="n"/>
      <c r="AMI835" s="85" t="n"/>
      <c r="AMJ835" s="85" t="n"/>
    </row>
    <row r="836" ht="24.6" customFormat="1" customHeight="1" s="92">
      <c r="A836" s="92" t="n">
        <v>41</v>
      </c>
      <c r="B836" s="92" t="n">
        <v>81</v>
      </c>
      <c r="C836" s="79" t="inlineStr">
        <is>
          <t>Consumers Energy Company</t>
        </is>
      </c>
      <c r="D836" s="92" t="inlineStr">
        <is>
          <t>MI</t>
        </is>
      </c>
      <c r="F836" s="92" t="n">
        <v>800</v>
      </c>
      <c r="G836" s="92" t="inlineStr">
        <is>
          <t xml:space="preserve">Rogers </t>
        </is>
      </c>
      <c r="H836" s="94" t="n">
        <v>330.3</v>
      </c>
      <c r="I836" s="95" t="n">
        <v>41639</v>
      </c>
      <c r="J836" s="95" t="n"/>
      <c r="K836" s="92" t="inlineStr">
        <is>
          <t xml:space="preserve">330.3 Rogers </t>
        </is>
      </c>
      <c r="L836" s="96" t="n">
        <v>18345.26</v>
      </c>
      <c r="M836" s="96" t="n">
        <v>2140.2</v>
      </c>
      <c r="N836" s="99" t="n">
        <v>16205.06</v>
      </c>
      <c r="R836" s="103" t="n">
        <v>0</v>
      </c>
      <c r="S836" s="97">
        <f>FALSE()</f>
        <v/>
      </c>
      <c r="T836" s="92" t="n">
        <v>0</v>
      </c>
      <c r="V836" s="92" t="n">
        <v>21</v>
      </c>
      <c r="W836" s="98" t="n"/>
      <c r="X836" s="99" t="n">
        <v>771.67</v>
      </c>
      <c r="Y836" s="103" t="n">
        <v>0.0421</v>
      </c>
      <c r="Z836" s="97" t="b">
        <v>0</v>
      </c>
      <c r="AA836" s="92" t="inlineStr">
        <is>
          <t>PUC</t>
        </is>
      </c>
      <c r="AMD836" s="85" t="n"/>
      <c r="AME836" s="85" t="n"/>
      <c r="AMF836" s="85" t="n"/>
      <c r="AMG836" s="85" t="n"/>
      <c r="AMH836" s="85" t="n"/>
      <c r="AMI836" s="85" t="n"/>
      <c r="AMJ836" s="85" t="n"/>
    </row>
    <row r="837" ht="24.6" customFormat="1" customHeight="1" s="92">
      <c r="A837" s="92" t="n">
        <v>2</v>
      </c>
      <c r="B837" s="92" t="n">
        <v>18</v>
      </c>
      <c r="C837" s="79" t="inlineStr">
        <is>
          <t>ALABAMA POWER COMPANY</t>
        </is>
      </c>
      <c r="D837" s="92" t="inlineStr">
        <is>
          <t>AL</t>
        </is>
      </c>
      <c r="F837" s="92" t="n">
        <v>848</v>
      </c>
      <c r="G837" s="92" t="inlineStr">
        <is>
          <t>Thurlow</t>
        </is>
      </c>
      <c r="H837" s="94" t="n">
        <v>336</v>
      </c>
      <c r="I837" s="95" t="n">
        <v>41639</v>
      </c>
      <c r="J837" s="95" t="n"/>
      <c r="K837" s="92" t="inlineStr">
        <is>
          <t>336.0 Roads, Trails, and Bridges</t>
        </is>
      </c>
      <c r="L837" s="96" t="n">
        <v>42765</v>
      </c>
      <c r="M837" s="96" t="n">
        <v>19953</v>
      </c>
      <c r="N837" s="96" t="n">
        <v>22812</v>
      </c>
      <c r="O837" s="103" t="n">
        <v>0.467</v>
      </c>
      <c r="P837" s="92" t="inlineStr">
        <is>
          <t>Fore</t>
        </is>
      </c>
      <c r="Q837" s="92" t="n">
        <v>45.9</v>
      </c>
      <c r="S837" s="97">
        <f>FALSE()</f>
        <v/>
      </c>
      <c r="T837" s="92" t="n">
        <v>0</v>
      </c>
      <c r="U837" s="103" t="n">
        <v>0</v>
      </c>
      <c r="V837" s="92" t="n">
        <v>20.5</v>
      </c>
      <c r="W837" s="98" t="n"/>
      <c r="X837" s="99" t="n">
        <v>1113</v>
      </c>
      <c r="Y837" s="103" t="n">
        <v>0.026</v>
      </c>
      <c r="Z837" s="97" t="b">
        <v>0</v>
      </c>
      <c r="AA837" s="92" t="inlineStr">
        <is>
          <t>PUC</t>
        </is>
      </c>
      <c r="AMD837" s="85" t="n"/>
      <c r="AME837" s="85" t="n"/>
      <c r="AMF837" s="85" t="n"/>
      <c r="AMG837" s="85" t="n"/>
      <c r="AMH837" s="85" t="n"/>
      <c r="AMI837" s="85" t="n"/>
      <c r="AMJ837" s="85" t="n"/>
    </row>
    <row r="838" ht="24.6" customFormat="1" customHeight="1" s="92">
      <c r="A838" s="92" t="n">
        <v>2</v>
      </c>
      <c r="B838" s="92" t="n">
        <v>18</v>
      </c>
      <c r="C838" s="79" t="inlineStr">
        <is>
          <t>ALABAMA POWER COMPANY</t>
        </is>
      </c>
      <c r="D838" s="92" t="inlineStr">
        <is>
          <t>AL</t>
        </is>
      </c>
      <c r="F838" s="92" t="n">
        <v>842</v>
      </c>
      <c r="G838" s="92" t="inlineStr">
        <is>
          <t>Weiss</t>
        </is>
      </c>
      <c r="H838" s="94" t="n">
        <v>336</v>
      </c>
      <c r="I838" s="95" t="n">
        <v>41639</v>
      </c>
      <c r="J838" s="95" t="n"/>
      <c r="K838" s="92" t="inlineStr">
        <is>
          <t>336.0 Roads, Trails, and Bridges</t>
        </is>
      </c>
      <c r="L838" s="96" t="n">
        <v>36350</v>
      </c>
      <c r="M838" s="96" t="n">
        <v>12820</v>
      </c>
      <c r="N838" s="96" t="n">
        <v>23530</v>
      </c>
      <c r="O838" s="103" t="n">
        <v>0.353</v>
      </c>
      <c r="P838" s="92" t="inlineStr">
        <is>
          <t>Fore</t>
        </is>
      </c>
      <c r="Q838" s="92" t="n">
        <v>47</v>
      </c>
      <c r="S838" s="97">
        <f>FALSE()</f>
        <v/>
      </c>
      <c r="T838" s="92" t="n">
        <v>0</v>
      </c>
      <c r="U838" s="103" t="n">
        <v>0</v>
      </c>
      <c r="V838" s="92" t="n">
        <v>29.5</v>
      </c>
      <c r="W838" s="98" t="n"/>
      <c r="X838" s="99" t="n">
        <v>798</v>
      </c>
      <c r="Y838" s="103" t="n">
        <v>0.0219</v>
      </c>
      <c r="Z838" s="97" t="b">
        <v>0</v>
      </c>
      <c r="AA838" s="92" t="inlineStr">
        <is>
          <t>PUC</t>
        </is>
      </c>
      <c r="AMD838" s="85" t="n"/>
      <c r="AME838" s="85" t="n"/>
      <c r="AMF838" s="85" t="n"/>
      <c r="AMG838" s="85" t="n"/>
      <c r="AMH838" s="85" t="n"/>
      <c r="AMI838" s="85" t="n"/>
      <c r="AMJ838" s="85" t="n"/>
    </row>
    <row r="839" ht="24.6" customFormat="1" customHeight="1" s="92">
      <c r="A839" s="92" t="n">
        <v>2</v>
      </c>
      <c r="B839" s="92" t="n">
        <v>18</v>
      </c>
      <c r="C839" s="79" t="inlineStr">
        <is>
          <t>ALABAMA POWER COMPANY</t>
        </is>
      </c>
      <c r="D839" s="92" t="inlineStr">
        <is>
          <t>AL</t>
        </is>
      </c>
      <c r="E839" s="92" t="n">
        <v>1</v>
      </c>
      <c r="F839" s="92" t="n">
        <v>846</v>
      </c>
      <c r="G839" s="92" t="inlineStr">
        <is>
          <t>YATES</t>
        </is>
      </c>
      <c r="H839" s="94" t="inlineStr">
        <is>
          <t>336</t>
        </is>
      </c>
      <c r="I839" s="95" t="n">
        <v>42369</v>
      </c>
      <c r="J839" s="95" t="n"/>
      <c r="K839" s="92" t="inlineStr">
        <is>
          <t>336 Roads, Trails, and Bridges</t>
        </is>
      </c>
      <c r="L839" s="96" t="n">
        <v>0</v>
      </c>
      <c r="M839" s="96" t="n">
        <v>0</v>
      </c>
      <c r="N839" s="92" t="n">
        <v>0</v>
      </c>
      <c r="P839" s="92" t="inlineStr">
        <is>
          <t>Forecast</t>
        </is>
      </c>
      <c r="R839" s="103" t="n">
        <v>0</v>
      </c>
      <c r="S839" s="97">
        <f>FALSE()</f>
        <v/>
      </c>
      <c r="T839" s="92" t="n">
        <v>0</v>
      </c>
      <c r="W839" s="98" t="n"/>
      <c r="X839" s="99" t="n">
        <v>0</v>
      </c>
      <c r="Y839" s="103" t="n">
        <v>0</v>
      </c>
      <c r="Z839" s="97" t="b">
        <v>0</v>
      </c>
      <c r="AA839" s="92" t="inlineStr">
        <is>
          <t>PUC</t>
        </is>
      </c>
      <c r="AMD839" s="85" t="n"/>
      <c r="AME839" s="85" t="n"/>
      <c r="AMF839" s="85" t="n"/>
      <c r="AMG839" s="85" t="n"/>
      <c r="AMH839" s="85" t="n"/>
      <c r="AMI839" s="85" t="n"/>
      <c r="AMJ839" s="85" t="n"/>
    </row>
    <row r="840" ht="24.6" customFormat="1" customHeight="1" s="92">
      <c r="A840" s="92" t="n">
        <v>2</v>
      </c>
      <c r="B840" s="92" t="n">
        <v>18</v>
      </c>
      <c r="C840" s="79" t="inlineStr">
        <is>
          <t>ALABAMA POWER COMPANY</t>
        </is>
      </c>
      <c r="D840" s="92" t="inlineStr">
        <is>
          <t>AL</t>
        </is>
      </c>
      <c r="H840" s="94" t="n">
        <v>330</v>
      </c>
      <c r="I840" s="95" t="n">
        <v>41639</v>
      </c>
      <c r="J840" s="95" t="n"/>
      <c r="K840" s="92" t="inlineStr">
        <is>
          <t>330.0 Easements</t>
        </is>
      </c>
      <c r="L840" s="96" t="n">
        <v>58613180</v>
      </c>
      <c r="M840" s="96" t="n">
        <v>41520190</v>
      </c>
      <c r="N840" s="96" t="n">
        <v>17092990</v>
      </c>
      <c r="O840" s="103" t="n">
        <v>0.708</v>
      </c>
      <c r="P840" s="92" t="inlineStr">
        <is>
          <t>S5</t>
        </is>
      </c>
      <c r="Q840" s="92" t="n">
        <v>97.8</v>
      </c>
      <c r="S840" s="97">
        <f>FALSE()</f>
        <v/>
      </c>
      <c r="T840" s="92" t="n">
        <v>0</v>
      </c>
      <c r="U840" s="103" t="n">
        <v>0</v>
      </c>
      <c r="V840" s="92" t="n">
        <v>30</v>
      </c>
      <c r="W840" s="98" t="n"/>
      <c r="X840" s="99" t="n">
        <v>569766</v>
      </c>
      <c r="Y840" s="103" t="n">
        <v>0.0097</v>
      </c>
      <c r="Z840" s="97" t="b">
        <v>0</v>
      </c>
      <c r="AA840" s="92" t="inlineStr">
        <is>
          <t>PUC</t>
        </is>
      </c>
      <c r="AMD840" s="85" t="n"/>
      <c r="AME840" s="85" t="n"/>
      <c r="AMF840" s="85" t="n"/>
      <c r="AMG840" s="85" t="n"/>
      <c r="AMH840" s="85" t="n"/>
      <c r="AMI840" s="85" t="n"/>
      <c r="AMJ840" s="85" t="n"/>
    </row>
    <row r="841" ht="24.6" customFormat="1" customHeight="1" s="92">
      <c r="A841" s="92" t="n">
        <v>2</v>
      </c>
      <c r="B841" s="92" t="n">
        <v>18</v>
      </c>
      <c r="C841" s="79" t="inlineStr">
        <is>
          <t>ALABAMA POWER COMPANY</t>
        </is>
      </c>
      <c r="D841" s="92" t="inlineStr">
        <is>
          <t>AL</t>
        </is>
      </c>
      <c r="E841" s="92" t="n">
        <v>1</v>
      </c>
      <c r="H841" s="94" t="inlineStr">
        <is>
          <t>310.1</t>
        </is>
      </c>
      <c r="I841" s="95" t="n">
        <v>42369</v>
      </c>
      <c r="J841" s="95" t="n"/>
      <c r="K841" s="92" t="inlineStr">
        <is>
          <t>310.1 Easements</t>
        </is>
      </c>
      <c r="L841" s="96" t="n">
        <v>3435297</v>
      </c>
      <c r="M841" s="96" t="n">
        <v>2289261</v>
      </c>
      <c r="N841" s="96" t="n">
        <v>1146036</v>
      </c>
      <c r="P841" s="92" t="inlineStr">
        <is>
          <t>Forecast</t>
        </is>
      </c>
      <c r="Q841" s="92" t="n">
        <v>70.95</v>
      </c>
      <c r="R841" s="103" t="n">
        <v>0</v>
      </c>
      <c r="S841" s="97">
        <f>FALSE()</f>
        <v/>
      </c>
      <c r="T841" s="92" t="n">
        <v>0</v>
      </c>
      <c r="V841" s="92" t="n">
        <v>38.24</v>
      </c>
      <c r="W841" s="98" t="n"/>
      <c r="X841" s="99" t="n">
        <v>29972</v>
      </c>
      <c r="Y841" s="103" t="n">
        <v>0.008699999999999999</v>
      </c>
      <c r="Z841" s="97" t="b">
        <v>0</v>
      </c>
      <c r="AA841" s="92" t="inlineStr">
        <is>
          <t>PUC</t>
        </is>
      </c>
      <c r="AMD841" s="85" t="n"/>
      <c r="AME841" s="85" t="n"/>
      <c r="AMF841" s="85" t="n"/>
      <c r="AMG841" s="85" t="n"/>
      <c r="AMH841" s="85" t="n"/>
      <c r="AMI841" s="85" t="n"/>
      <c r="AMJ841" s="85" t="n"/>
    </row>
    <row r="842" ht="24.6" customFormat="1" customHeight="1" s="92">
      <c r="A842" s="92" t="n">
        <v>2</v>
      </c>
      <c r="B842" s="92" t="n">
        <v>18</v>
      </c>
      <c r="C842" s="79" t="inlineStr">
        <is>
          <t>ALABAMA POWER COMPANY</t>
        </is>
      </c>
      <c r="D842" s="92" t="inlineStr">
        <is>
          <t>AL</t>
        </is>
      </c>
      <c r="E842" s="92" t="n">
        <v>1</v>
      </c>
      <c r="H842" s="94" t="inlineStr">
        <is>
          <t>330.1</t>
        </is>
      </c>
      <c r="I842" s="95" t="n">
        <v>42369</v>
      </c>
      <c r="J842" s="95" t="n"/>
      <c r="K842" s="92" t="inlineStr">
        <is>
          <t>330.1 Land Easements</t>
        </is>
      </c>
      <c r="L842" s="96" t="n">
        <v>58613180</v>
      </c>
      <c r="M842" s="96" t="n">
        <v>42565957</v>
      </c>
      <c r="N842" s="96" t="n">
        <v>16047222</v>
      </c>
      <c r="P842" s="92" t="inlineStr">
        <is>
          <t>Forecast</t>
        </is>
      </c>
      <c r="Q842" s="92" t="n">
        <v>93.54000000000001</v>
      </c>
      <c r="R842" s="103" t="n">
        <v>0</v>
      </c>
      <c r="S842" s="97">
        <f>FALSE()</f>
        <v/>
      </c>
      <c r="T842" s="92" t="n">
        <v>0</v>
      </c>
      <c r="V842" s="92" t="n">
        <v>28.4</v>
      </c>
      <c r="W842" s="98" t="n"/>
      <c r="X842" s="99" t="n">
        <v>565027</v>
      </c>
      <c r="Y842" s="103" t="n">
        <v>0.009599999999999999</v>
      </c>
      <c r="Z842" s="97" t="b">
        <v>0</v>
      </c>
      <c r="AA842" s="92" t="inlineStr">
        <is>
          <t>PUC</t>
        </is>
      </c>
      <c r="AMD842" s="85" t="n"/>
      <c r="AME842" s="85" t="n"/>
      <c r="AMF842" s="85" t="n"/>
      <c r="AMG842" s="85" t="n"/>
      <c r="AMH842" s="85" t="n"/>
      <c r="AMI842" s="85" t="n"/>
      <c r="AMJ842" s="85" t="n"/>
    </row>
    <row r="843" ht="24.6" customFormat="1" customHeight="1" s="92">
      <c r="A843" s="92" t="n">
        <v>57</v>
      </c>
      <c r="B843" s="92" t="n">
        <v>123</v>
      </c>
      <c r="C843" s="79" t="inlineStr">
        <is>
          <t>Georgia Power Company</t>
        </is>
      </c>
      <c r="D843" s="92" t="inlineStr">
        <is>
          <t>GA</t>
        </is>
      </c>
      <c r="H843" s="94" t="n">
        <v>310</v>
      </c>
      <c r="I843" s="95" t="n">
        <v>43100</v>
      </c>
      <c r="J843" s="95" t="n"/>
      <c r="K843" s="92" t="n">
        <v>310</v>
      </c>
      <c r="L843" s="96" t="n">
        <v>126552</v>
      </c>
      <c r="M843" s="96" t="n">
        <v>124888</v>
      </c>
      <c r="N843" s="96" t="n">
        <v>1664</v>
      </c>
      <c r="R843" s="92" t="n">
        <v>0</v>
      </c>
      <c r="S843" s="97">
        <f>TRUE()</f>
        <v/>
      </c>
      <c r="T843" s="92" t="n">
        <v>0</v>
      </c>
      <c r="V843" s="92" t="n">
        <v>34.86</v>
      </c>
      <c r="W843" s="98" t="n"/>
      <c r="X843" s="99" t="n">
        <v>48</v>
      </c>
      <c r="Y843" s="92" t="n">
        <v>0.0004</v>
      </c>
      <c r="Z843" s="97" t="b">
        <v>1</v>
      </c>
      <c r="AA843" s="92" t="inlineStr">
        <is>
          <t>PUC</t>
        </is>
      </c>
      <c r="AMD843" s="85" t="n"/>
      <c r="AME843" s="85" t="n"/>
      <c r="AMF843" s="85" t="n"/>
      <c r="AMG843" s="85" t="n"/>
      <c r="AMH843" s="85" t="n"/>
      <c r="AMI843" s="85" t="n"/>
      <c r="AMJ843" s="85" t="n"/>
    </row>
    <row r="844" ht="24.6" customFormat="1" customHeight="1" s="92">
      <c r="A844" s="92" t="n">
        <v>57</v>
      </c>
      <c r="B844" s="92" t="n">
        <v>123</v>
      </c>
      <c r="C844" s="79" t="inlineStr">
        <is>
          <t>Georgia Power Company</t>
        </is>
      </c>
      <c r="D844" s="92" t="inlineStr">
        <is>
          <t>GA</t>
        </is>
      </c>
      <c r="H844" s="94" t="n">
        <v>330</v>
      </c>
      <c r="I844" s="95" t="n">
        <v>43100</v>
      </c>
      <c r="J844" s="95" t="n"/>
      <c r="K844" s="92" t="n">
        <v>330</v>
      </c>
      <c r="L844" s="96" t="n">
        <v>4469226</v>
      </c>
      <c r="M844" s="96" t="n">
        <v>3723194</v>
      </c>
      <c r="N844" s="96" t="n">
        <v>746032</v>
      </c>
      <c r="R844" s="92" t="n">
        <v>0</v>
      </c>
      <c r="S844" s="97">
        <f>TRUE()</f>
        <v/>
      </c>
      <c r="T844" s="92" t="n">
        <v>0</v>
      </c>
      <c r="V844" s="92" t="n">
        <v>23.03</v>
      </c>
      <c r="W844" s="98" t="n"/>
      <c r="X844" s="99" t="n">
        <v>32394</v>
      </c>
      <c r="Y844" s="92" t="n">
        <v>0.0073</v>
      </c>
      <c r="Z844" s="97" t="b">
        <v>1</v>
      </c>
      <c r="AA844" s="92" t="inlineStr">
        <is>
          <t>PUC</t>
        </is>
      </c>
      <c r="AMD844" s="85" t="n"/>
      <c r="AME844" s="85" t="n"/>
      <c r="AMF844" s="85" t="n"/>
      <c r="AMG844" s="85" t="n"/>
      <c r="AMH844" s="85" t="n"/>
      <c r="AMI844" s="85" t="n"/>
      <c r="AMJ844" s="85" t="n"/>
    </row>
    <row r="845" ht="24.6" customFormat="1" customHeight="1" s="92">
      <c r="A845" s="92" t="n">
        <v>57</v>
      </c>
      <c r="B845" s="92" t="n">
        <v>123</v>
      </c>
      <c r="C845" s="79" t="inlineStr">
        <is>
          <t>Georgia Power Company</t>
        </is>
      </c>
      <c r="D845" s="92" t="inlineStr">
        <is>
          <t>GA</t>
        </is>
      </c>
      <c r="H845" s="94" t="n">
        <v>340</v>
      </c>
      <c r="I845" s="95" t="n">
        <v>43100</v>
      </c>
      <c r="J845" s="95" t="n"/>
      <c r="K845" s="92" t="n">
        <v>340</v>
      </c>
      <c r="L845" s="96" t="n">
        <v>0</v>
      </c>
      <c r="M845" s="96" t="n">
        <v>0</v>
      </c>
      <c r="N845" s="92" t="n">
        <v>0</v>
      </c>
      <c r="R845" s="92" t="n">
        <v>0</v>
      </c>
      <c r="S845" s="97">
        <f>TRUE()</f>
        <v/>
      </c>
      <c r="T845" s="92" t="n">
        <v>0</v>
      </c>
      <c r="V845" s="92" t="n">
        <v>0</v>
      </c>
      <c r="W845" s="98" t="n"/>
      <c r="X845" s="99" t="n">
        <v>0</v>
      </c>
      <c r="Y845" s="92" t="n">
        <v>0</v>
      </c>
      <c r="Z845" s="97" t="b">
        <v>1</v>
      </c>
      <c r="AA845" s="92" t="inlineStr">
        <is>
          <t>PUC</t>
        </is>
      </c>
      <c r="AMD845" s="85" t="n"/>
      <c r="AME845" s="85" t="n"/>
      <c r="AMF845" s="85" t="n"/>
      <c r="AMG845" s="85" t="n"/>
      <c r="AMH845" s="85" t="n"/>
      <c r="AMI845" s="85" t="n"/>
      <c r="AMJ845" s="85" t="n"/>
    </row>
    <row r="846" ht="24.6" customFormat="1" customHeight="1" s="92">
      <c r="A846" s="92" t="n">
        <v>57</v>
      </c>
      <c r="B846" s="92" t="n">
        <v>123</v>
      </c>
      <c r="C846" s="79" t="inlineStr">
        <is>
          <t>Georgia Power Company</t>
        </is>
      </c>
      <c r="D846" s="92" t="inlineStr">
        <is>
          <t>GA</t>
        </is>
      </c>
      <c r="H846" s="94" t="n">
        <v>350</v>
      </c>
      <c r="I846" s="95" t="n">
        <v>43100</v>
      </c>
      <c r="J846" s="95" t="n"/>
      <c r="K846" s="92" t="n">
        <v>350</v>
      </c>
      <c r="L846" s="96" t="n">
        <v>228418419</v>
      </c>
      <c r="M846" s="96" t="n">
        <v>68409028</v>
      </c>
      <c r="N846" s="96" t="n">
        <v>160009391</v>
      </c>
      <c r="R846" s="92" t="n">
        <v>0</v>
      </c>
      <c r="S846" s="97">
        <f>TRUE()</f>
        <v/>
      </c>
      <c r="T846" s="92" t="n">
        <v>0</v>
      </c>
      <c r="V846" s="92" t="n">
        <v>63.92</v>
      </c>
      <c r="W846" s="98" t="n"/>
      <c r="X846" s="99" t="n">
        <v>2503460</v>
      </c>
      <c r="Y846" s="92" t="n">
        <v>0.011</v>
      </c>
      <c r="Z846" s="97" t="b">
        <v>1</v>
      </c>
      <c r="AA846" s="92" t="inlineStr">
        <is>
          <t>PUC</t>
        </is>
      </c>
      <c r="AMD846" s="85" t="n"/>
      <c r="AME846" s="85" t="n"/>
      <c r="AMF846" s="85" t="n"/>
      <c r="AMG846" s="85" t="n"/>
      <c r="AMH846" s="85" t="n"/>
      <c r="AMI846" s="85" t="n"/>
      <c r="AMJ846" s="85" t="n"/>
    </row>
    <row r="847" ht="24.6" customFormat="1" customHeight="1" s="92">
      <c r="A847" s="92" t="n">
        <v>57</v>
      </c>
      <c r="B847" s="92" t="n">
        <v>123</v>
      </c>
      <c r="C847" s="79" t="inlineStr">
        <is>
          <t>Georgia Power Company</t>
        </is>
      </c>
      <c r="D847" s="92" t="inlineStr">
        <is>
          <t>GA</t>
        </is>
      </c>
      <c r="H847" s="94" t="n">
        <v>360</v>
      </c>
      <c r="I847" s="95" t="n">
        <v>43100</v>
      </c>
      <c r="J847" s="95" t="n"/>
      <c r="K847" s="92" t="n">
        <v>360</v>
      </c>
      <c r="L847" s="96" t="n">
        <v>37768881</v>
      </c>
      <c r="M847" s="96" t="n">
        <v>2874113</v>
      </c>
      <c r="N847" s="96" t="n">
        <v>34894768</v>
      </c>
      <c r="R847" s="92" t="n">
        <v>0</v>
      </c>
      <c r="S847" s="97">
        <f>TRUE()</f>
        <v/>
      </c>
      <c r="T847" s="92" t="n">
        <v>0</v>
      </c>
      <c r="V847" s="92" t="n">
        <v>62.34</v>
      </c>
      <c r="W847" s="98" t="n"/>
      <c r="X847" s="99" t="n">
        <v>559744</v>
      </c>
      <c r="Y847" s="92" t="n">
        <v>0.0148</v>
      </c>
      <c r="Z847" s="97" t="b">
        <v>1</v>
      </c>
      <c r="AA847" s="92" t="inlineStr">
        <is>
          <t>PUC</t>
        </is>
      </c>
      <c r="AMD847" s="85" t="n"/>
      <c r="AME847" s="85" t="n"/>
      <c r="AMF847" s="85" t="n"/>
      <c r="AMG847" s="85" t="n"/>
      <c r="AMH847" s="85" t="n"/>
      <c r="AMI847" s="85" t="n"/>
      <c r="AMJ847" s="85" t="n"/>
    </row>
    <row r="848" ht="24.6" customFormat="1" customHeight="1" s="92">
      <c r="A848" s="92" t="n">
        <v>57</v>
      </c>
      <c r="B848" s="92" t="n">
        <v>123</v>
      </c>
      <c r="C848" s="79" t="inlineStr">
        <is>
          <t>Georgia Power Company</t>
        </is>
      </c>
      <c r="D848" s="92" t="inlineStr">
        <is>
          <t>GA</t>
        </is>
      </c>
      <c r="H848" s="94" t="n">
        <v>371</v>
      </c>
      <c r="I848" s="95" t="n">
        <v>43100</v>
      </c>
      <c r="J848" s="95" t="n"/>
      <c r="K848" s="92" t="n">
        <v>371</v>
      </c>
      <c r="L848" s="96" t="n">
        <v>2085365.65</v>
      </c>
      <c r="M848" s="96" t="n">
        <v>127944</v>
      </c>
      <c r="N848" s="96" t="n">
        <v>1957421</v>
      </c>
      <c r="R848" s="92" t="n">
        <v>0</v>
      </c>
      <c r="S848" s="97">
        <f>TRUE()</f>
        <v/>
      </c>
      <c r="T848" s="92" t="n">
        <v>0</v>
      </c>
      <c r="V848" s="92" t="n">
        <v>9.5</v>
      </c>
      <c r="W848" s="98" t="n"/>
      <c r="X848" s="99" t="n">
        <v>206044</v>
      </c>
      <c r="Y848" s="92" t="n">
        <v>0.0988</v>
      </c>
      <c r="Z848" s="97" t="b">
        <v>1</v>
      </c>
      <c r="AA848" s="92" t="inlineStr">
        <is>
          <t>PUC</t>
        </is>
      </c>
      <c r="AMD848" s="85" t="n"/>
      <c r="AME848" s="85" t="n"/>
      <c r="AMF848" s="85" t="n"/>
      <c r="AMG848" s="85" t="n"/>
      <c r="AMH848" s="85" t="n"/>
      <c r="AMI848" s="85" t="n"/>
      <c r="AMJ848" s="85" t="n"/>
    </row>
    <row r="849" ht="24.6" customFormat="1" customHeight="1" s="92">
      <c r="A849" s="92" t="n">
        <v>57</v>
      </c>
      <c r="B849" s="92" t="n">
        <v>123</v>
      </c>
      <c r="C849" s="79" t="inlineStr">
        <is>
          <t>Georgia Power Company</t>
        </is>
      </c>
      <c r="D849" s="92" t="inlineStr">
        <is>
          <t>GA</t>
        </is>
      </c>
      <c r="H849" s="94" t="n">
        <v>372</v>
      </c>
      <c r="I849" s="95" t="n">
        <v>43100</v>
      </c>
      <c r="J849" s="95" t="n"/>
      <c r="K849" s="92" t="n">
        <v>372</v>
      </c>
      <c r="L849" s="96" t="n">
        <v>798128</v>
      </c>
      <c r="M849" s="96" t="n">
        <v>798128</v>
      </c>
      <c r="N849" s="92" t="n">
        <v>0</v>
      </c>
      <c r="R849" s="92" t="n">
        <v>0</v>
      </c>
      <c r="S849" s="97">
        <f>TRUE()</f>
        <v/>
      </c>
      <c r="T849" s="92" t="n">
        <v>0</v>
      </c>
      <c r="V849" s="92" t="n">
        <v>0.35</v>
      </c>
      <c r="W849" s="98" t="n"/>
      <c r="X849" s="99" t="n">
        <v>0</v>
      </c>
      <c r="Y849" s="92" t="n">
        <v>0</v>
      </c>
      <c r="Z849" s="97" t="b">
        <v>1</v>
      </c>
      <c r="AA849" s="92" t="inlineStr">
        <is>
          <t>PUC</t>
        </is>
      </c>
      <c r="AMD849" s="85" t="n"/>
      <c r="AME849" s="85" t="n"/>
      <c r="AMF849" s="85" t="n"/>
      <c r="AMG849" s="85" t="n"/>
      <c r="AMH849" s="85" t="n"/>
      <c r="AMI849" s="85" t="n"/>
      <c r="AMJ849" s="85" t="n"/>
    </row>
    <row r="850" ht="24.6" customFormat="1" customHeight="1" s="92">
      <c r="A850" s="92" t="n">
        <v>57</v>
      </c>
      <c r="B850" s="92" t="n">
        <v>123</v>
      </c>
      <c r="C850" s="79" t="inlineStr">
        <is>
          <t>Georgia Power Company</t>
        </is>
      </c>
      <c r="D850" s="92" t="inlineStr">
        <is>
          <t>GA</t>
        </is>
      </c>
      <c r="H850" s="94" t="n">
        <v>389</v>
      </c>
      <c r="I850" s="95" t="n">
        <v>43100</v>
      </c>
      <c r="J850" s="95" t="n"/>
      <c r="K850" s="92" t="n">
        <v>389</v>
      </c>
      <c r="L850" s="96" t="n">
        <v>148057</v>
      </c>
      <c r="M850" s="96" t="n">
        <v>107636</v>
      </c>
      <c r="N850" s="96" t="n">
        <v>40420</v>
      </c>
      <c r="R850" s="92" t="n">
        <v>0</v>
      </c>
      <c r="S850" s="97">
        <f>TRUE()</f>
        <v/>
      </c>
      <c r="T850" s="92" t="n">
        <v>0</v>
      </c>
      <c r="V850" s="92" t="n">
        <v>45.54</v>
      </c>
      <c r="W850" s="98" t="n"/>
      <c r="X850" s="99" t="n">
        <v>888</v>
      </c>
      <c r="Y850" s="92" t="n">
        <v>0.006</v>
      </c>
      <c r="Z850" s="97" t="b">
        <v>1</v>
      </c>
      <c r="AA850" s="92" t="inlineStr">
        <is>
          <t>PUC</t>
        </is>
      </c>
      <c r="AMD850" s="85" t="n"/>
      <c r="AME850" s="85" t="n"/>
      <c r="AMF850" s="85" t="n"/>
      <c r="AMG850" s="85" t="n"/>
      <c r="AMH850" s="85" t="n"/>
      <c r="AMI850" s="85" t="n"/>
      <c r="AMJ850" s="85" t="n"/>
    </row>
    <row r="851" ht="24.6" customFormat="1" customHeight="1" s="92">
      <c r="A851" s="92" t="n">
        <v>57</v>
      </c>
      <c r="B851" s="92" t="n">
        <v>123</v>
      </c>
      <c r="C851" s="79" t="inlineStr">
        <is>
          <t>Georgia Power Company</t>
        </is>
      </c>
      <c r="D851" s="92" t="inlineStr">
        <is>
          <t>GA</t>
        </is>
      </c>
      <c r="H851" s="94" t="n">
        <v>390</v>
      </c>
      <c r="I851" s="95" t="n">
        <v>43100</v>
      </c>
      <c r="J851" s="95" t="n"/>
      <c r="K851" s="92" t="n">
        <v>390</v>
      </c>
      <c r="L851" s="96" t="n">
        <v>514869443</v>
      </c>
      <c r="M851" s="96" t="n">
        <v>152827581</v>
      </c>
      <c r="N851" s="96" t="n">
        <v>362041862</v>
      </c>
      <c r="R851" s="92" t="n">
        <v>0</v>
      </c>
      <c r="S851" s="97">
        <f>TRUE()</f>
        <v/>
      </c>
      <c r="T851" s="92" t="n">
        <v>0</v>
      </c>
      <c r="V851" s="92" t="n">
        <v>39.96</v>
      </c>
      <c r="W851" s="98" t="n"/>
      <c r="X851" s="99" t="n">
        <v>9059561</v>
      </c>
      <c r="Y851" s="92" t="n">
        <v>0.0176</v>
      </c>
      <c r="Z851" s="97" t="b">
        <v>1</v>
      </c>
      <c r="AA851" s="92" t="inlineStr">
        <is>
          <t>PUC</t>
        </is>
      </c>
      <c r="AMD851" s="85" t="n"/>
      <c r="AME851" s="85" t="n"/>
      <c r="AMF851" s="85" t="n"/>
      <c r="AMG851" s="85" t="n"/>
      <c r="AMH851" s="85" t="n"/>
      <c r="AMI851" s="85" t="n"/>
      <c r="AMJ851" s="85" t="n"/>
    </row>
    <row r="852" ht="24.6" customFormat="1" customHeight="1" s="92">
      <c r="A852" s="92" t="n">
        <v>57</v>
      </c>
      <c r="B852" s="92" t="n">
        <v>123</v>
      </c>
      <c r="C852" s="79" t="inlineStr">
        <is>
          <t>Georgia Power Company</t>
        </is>
      </c>
      <c r="D852" s="92" t="inlineStr">
        <is>
          <t>GA</t>
        </is>
      </c>
      <c r="H852" s="94" t="n">
        <v>397</v>
      </c>
      <c r="I852" s="95" t="n">
        <v>43100</v>
      </c>
      <c r="J852" s="95" t="n"/>
      <c r="K852" s="92" t="n">
        <v>397</v>
      </c>
      <c r="L852" s="96" t="n">
        <v>299576881</v>
      </c>
      <c r="M852" s="96" t="n">
        <v>174525518</v>
      </c>
      <c r="N852" s="96" t="n">
        <v>125051363</v>
      </c>
      <c r="R852" s="92" t="n">
        <v>0</v>
      </c>
      <c r="S852" s="97">
        <f>TRUE()</f>
        <v/>
      </c>
      <c r="T852" s="92" t="n">
        <v>0</v>
      </c>
      <c r="V852" s="92" t="n">
        <v>15.38</v>
      </c>
      <c r="W852" s="98" t="n"/>
      <c r="X852" s="99" t="n">
        <v>8132682</v>
      </c>
      <c r="Y852" s="92" t="n">
        <v>0.0272</v>
      </c>
      <c r="Z852" s="97" t="b">
        <v>1</v>
      </c>
      <c r="AA852" s="92" t="inlineStr">
        <is>
          <t>PUC</t>
        </is>
      </c>
      <c r="AMD852" s="85" t="n"/>
      <c r="AME852" s="85" t="n"/>
      <c r="AMF852" s="85" t="n"/>
      <c r="AMG852" s="85" t="n"/>
      <c r="AMH852" s="85" t="n"/>
      <c r="AMI852" s="85" t="n"/>
      <c r="AMJ852" s="85" t="n"/>
    </row>
    <row r="853" ht="24.6" customFormat="1" customHeight="1" s="92">
      <c r="A853" s="92" t="n">
        <v>99</v>
      </c>
      <c r="B853" s="92" t="n">
        <v>190</v>
      </c>
      <c r="C853" s="79" t="inlineStr">
        <is>
          <t>Mississippi Power Company</t>
        </is>
      </c>
      <c r="D853" s="92" t="inlineStr">
        <is>
          <t>MS</t>
        </is>
      </c>
      <c r="H853" s="94" t="n">
        <v>350.1</v>
      </c>
      <c r="I853" s="95" t="n">
        <v>43465</v>
      </c>
      <c r="J853" s="95" t="n"/>
      <c r="L853" s="96" t="n">
        <v>56277940</v>
      </c>
      <c r="M853" s="96" t="n">
        <v>23554863</v>
      </c>
      <c r="O853" s="103" t="n">
        <v>0.419</v>
      </c>
      <c r="P853" s="92" t="inlineStr">
        <is>
          <t>SQ</t>
        </is>
      </c>
      <c r="Q853" s="92" t="n">
        <v>70</v>
      </c>
      <c r="R853" s="103" t="n">
        <v>0</v>
      </c>
      <c r="S853" s="97">
        <f>FALSE()</f>
        <v/>
      </c>
      <c r="T853" s="92" t="n">
        <v>0</v>
      </c>
      <c r="V853" s="92" t="n">
        <v>52.64</v>
      </c>
      <c r="W853" s="98" t="n"/>
      <c r="X853" s="99" t="n">
        <v>621626</v>
      </c>
      <c r="Y853" s="103" t="n">
        <v>0.011</v>
      </c>
      <c r="Z853" s="97" t="b">
        <v>0</v>
      </c>
      <c r="AA853" s="92" t="inlineStr">
        <is>
          <t>PUC</t>
        </is>
      </c>
      <c r="AMD853" s="85" t="n"/>
      <c r="AME853" s="85" t="n"/>
      <c r="AMF853" s="85" t="n"/>
      <c r="AMG853" s="85" t="n"/>
      <c r="AMH853" s="85" t="n"/>
      <c r="AMI853" s="85" t="n"/>
      <c r="AMJ853" s="85" t="n"/>
    </row>
    <row r="854" ht="24.6" customFormat="1" customHeight="1" s="92">
      <c r="A854" s="92" t="n">
        <v>99</v>
      </c>
      <c r="B854" s="92" t="n">
        <v>190</v>
      </c>
      <c r="C854" s="79" t="inlineStr">
        <is>
          <t>Mississippi Power Company</t>
        </is>
      </c>
      <c r="D854" s="92" t="inlineStr">
        <is>
          <t>MS</t>
        </is>
      </c>
      <c r="H854" s="94" t="n">
        <v>357</v>
      </c>
      <c r="I854" s="95" t="n">
        <v>43465</v>
      </c>
      <c r="J854" s="95" t="n"/>
      <c r="L854" s="96" t="n">
        <v>136</v>
      </c>
      <c r="M854" s="96" t="n">
        <v>136</v>
      </c>
      <c r="O854" s="103" t="n">
        <v>1.004</v>
      </c>
      <c r="P854" s="92" t="inlineStr">
        <is>
          <t>SQ</t>
        </is>
      </c>
      <c r="Q854" s="92" t="n">
        <v>50</v>
      </c>
      <c r="R854" s="103" t="n">
        <v>0</v>
      </c>
      <c r="S854" s="97">
        <f>FALSE()</f>
        <v/>
      </c>
      <c r="T854" s="92" t="n">
        <v>0</v>
      </c>
      <c r="V854" s="92" t="n">
        <v>0.5</v>
      </c>
      <c r="W854" s="98" t="n"/>
      <c r="X854" s="99" t="n">
        <v>0</v>
      </c>
      <c r="Y854" s="103" t="n">
        <v>0</v>
      </c>
      <c r="Z854" s="97" t="b">
        <v>0</v>
      </c>
      <c r="AA854" s="92" t="inlineStr">
        <is>
          <t>PUC</t>
        </is>
      </c>
      <c r="AMD854" s="85" t="n"/>
      <c r="AME854" s="85" t="n"/>
      <c r="AMF854" s="85" t="n"/>
      <c r="AMG854" s="85" t="n"/>
      <c r="AMH854" s="85" t="n"/>
      <c r="AMI854" s="85" t="n"/>
      <c r="AMJ854" s="85" t="n"/>
    </row>
    <row r="855" ht="24.6" customFormat="1" customHeight="1" s="92">
      <c r="A855" s="92" t="n">
        <v>99</v>
      </c>
      <c r="B855" s="92" t="n">
        <v>190</v>
      </c>
      <c r="C855" s="79" t="inlineStr">
        <is>
          <t>Mississippi Power Company</t>
        </is>
      </c>
      <c r="D855" s="92" t="inlineStr">
        <is>
          <t>MS</t>
        </is>
      </c>
      <c r="H855" s="94" t="n">
        <v>359</v>
      </c>
      <c r="I855" s="95" t="n">
        <v>43465</v>
      </c>
      <c r="J855" s="95" t="n"/>
      <c r="L855" s="96" t="n">
        <v>496205</v>
      </c>
      <c r="M855" s="96" t="n">
        <v>32196</v>
      </c>
      <c r="O855" s="103" t="n">
        <v>0.065</v>
      </c>
      <c r="P855" s="92" t="inlineStr">
        <is>
          <t>SQ</t>
        </is>
      </c>
      <c r="Q855" s="92" t="n">
        <v>55</v>
      </c>
      <c r="R855" s="103" t="n">
        <v>0</v>
      </c>
      <c r="S855" s="97">
        <f>FALSE()</f>
        <v/>
      </c>
      <c r="T855" s="92" t="n">
        <v>0</v>
      </c>
      <c r="V855" s="92" t="n">
        <v>46.47</v>
      </c>
      <c r="W855" s="98" t="n"/>
      <c r="X855" s="99" t="n">
        <v>9986</v>
      </c>
      <c r="Y855" s="103" t="n">
        <v>0.0201</v>
      </c>
      <c r="Z855" s="97" t="b">
        <v>0</v>
      </c>
      <c r="AA855" s="92" t="inlineStr">
        <is>
          <t>PUC</t>
        </is>
      </c>
      <c r="AMD855" s="85" t="n"/>
      <c r="AME855" s="85" t="n"/>
      <c r="AMF855" s="85" t="n"/>
      <c r="AMG855" s="85" t="n"/>
      <c r="AMH855" s="85" t="n"/>
      <c r="AMI855" s="85" t="n"/>
      <c r="AMJ855" s="85" t="n"/>
    </row>
    <row r="856" ht="24.6" customFormat="1" customHeight="1" s="92">
      <c r="A856" s="92" t="n">
        <v>99</v>
      </c>
      <c r="B856" s="92" t="n">
        <v>190</v>
      </c>
      <c r="C856" s="79" t="inlineStr">
        <is>
          <t>Mississippi Power Company</t>
        </is>
      </c>
      <c r="D856" s="92" t="inlineStr">
        <is>
          <t>MS</t>
        </is>
      </c>
      <c r="H856" s="94" t="n">
        <v>360.1</v>
      </c>
      <c r="I856" s="95" t="n">
        <v>43465</v>
      </c>
      <c r="J856" s="95" t="n"/>
      <c r="L856" s="96" t="n">
        <v>1198899</v>
      </c>
      <c r="M856" s="96" t="n">
        <v>730610</v>
      </c>
      <c r="O856" s="103" t="n">
        <v>0.609</v>
      </c>
      <c r="P856" s="92" t="inlineStr">
        <is>
          <t>SQ</t>
        </is>
      </c>
      <c r="Q856" s="92" t="n">
        <v>60</v>
      </c>
      <c r="R856" s="103" t="n">
        <v>0</v>
      </c>
      <c r="S856" s="97">
        <f>FALSE()</f>
        <v/>
      </c>
      <c r="T856" s="92" t="n">
        <v>0</v>
      </c>
      <c r="V856" s="92" t="n">
        <v>47.9</v>
      </c>
      <c r="W856" s="98" t="n"/>
      <c r="X856" s="99" t="n">
        <v>9776</v>
      </c>
      <c r="Y856" s="103" t="n">
        <v>0.008200000000000001</v>
      </c>
      <c r="Z856" s="97" t="b">
        <v>0</v>
      </c>
      <c r="AA856" s="92" t="inlineStr">
        <is>
          <t>PUC</t>
        </is>
      </c>
      <c r="AMD856" s="85" t="n"/>
      <c r="AME856" s="85" t="n"/>
      <c r="AMF856" s="85" t="n"/>
      <c r="AMG856" s="85" t="n"/>
      <c r="AMH856" s="85" t="n"/>
      <c r="AMI856" s="85" t="n"/>
      <c r="AMJ856" s="85" t="n"/>
    </row>
    <row r="857" ht="24.6" customFormat="1" customHeight="1" s="92">
      <c r="A857" s="92" t="n">
        <v>99</v>
      </c>
      <c r="B857" s="92" t="n">
        <v>190</v>
      </c>
      <c r="C857" s="79" t="inlineStr">
        <is>
          <t>Mississippi Power Company</t>
        </is>
      </c>
      <c r="D857" s="92" t="inlineStr">
        <is>
          <t>MS</t>
        </is>
      </c>
      <c r="H857" s="94" t="n">
        <v>389.1</v>
      </c>
      <c r="I857" s="95" t="n">
        <v>43465</v>
      </c>
      <c r="J857" s="95" t="n"/>
      <c r="L857" s="96" t="n">
        <v>4197743</v>
      </c>
      <c r="M857" s="96" t="n">
        <v>1294075</v>
      </c>
      <c r="O857" s="103" t="n">
        <v>0.308</v>
      </c>
      <c r="P857" s="92" t="inlineStr">
        <is>
          <t>SQ</t>
        </is>
      </c>
      <c r="Q857" s="92" t="n">
        <v>50</v>
      </c>
      <c r="R857" s="103" t="n">
        <v>0</v>
      </c>
      <c r="S857" s="97">
        <f>FALSE()</f>
        <v/>
      </c>
      <c r="T857" s="92" t="n">
        <v>0</v>
      </c>
      <c r="V857" s="92" t="n">
        <v>34.66</v>
      </c>
      <c r="W857" s="98" t="n"/>
      <c r="X857" s="99" t="n">
        <v>83773</v>
      </c>
      <c r="Y857" s="103" t="n">
        <v>0.02</v>
      </c>
      <c r="Z857" s="97" t="b">
        <v>0</v>
      </c>
      <c r="AA857" s="92" t="inlineStr">
        <is>
          <t>PUC</t>
        </is>
      </c>
      <c r="AMD857" s="85" t="n"/>
      <c r="AME857" s="85" t="n"/>
      <c r="AMF857" s="85" t="n"/>
      <c r="AMG857" s="85" t="n"/>
      <c r="AMH857" s="85" t="n"/>
      <c r="AMI857" s="85" t="n"/>
      <c r="AMJ857" s="85" t="n"/>
    </row>
    <row r="858" ht="24.6" customFormat="1" customHeight="1" s="92">
      <c r="A858" s="92" t="n">
        <v>99</v>
      </c>
      <c r="B858" s="92" t="n">
        <v>190</v>
      </c>
      <c r="C858" s="79" t="inlineStr">
        <is>
          <t>Mississippi Power Company</t>
        </is>
      </c>
      <c r="D858" s="92" t="inlineStr">
        <is>
          <t>MS</t>
        </is>
      </c>
      <c r="H858" s="94" t="n">
        <v>390</v>
      </c>
      <c r="I858" s="95" t="n">
        <v>43465</v>
      </c>
      <c r="J858" s="95" t="n"/>
      <c r="L858" s="96" t="n">
        <v>56000007</v>
      </c>
      <c r="M858" s="96" t="n">
        <v>31751595</v>
      </c>
      <c r="O858" s="103" t="n">
        <v>0.5669999999999999</v>
      </c>
      <c r="P858" s="92" t="inlineStr">
        <is>
          <t>R3</t>
        </is>
      </c>
      <c r="Q858" s="92" t="n">
        <v>50</v>
      </c>
      <c r="R858" s="103" t="n">
        <v>0</v>
      </c>
      <c r="S858" s="97">
        <f>FALSE()</f>
        <v/>
      </c>
      <c r="T858" s="92" t="n">
        <v>0</v>
      </c>
      <c r="V858" s="92" t="n">
        <v>28.46</v>
      </c>
      <c r="W858" s="98" t="n"/>
      <c r="X858" s="99" t="n">
        <v>852165</v>
      </c>
      <c r="Y858" s="103" t="n">
        <v>0.0152</v>
      </c>
      <c r="Z858" s="97" t="b">
        <v>0</v>
      </c>
      <c r="AA858" s="92" t="inlineStr">
        <is>
          <t>PUC</t>
        </is>
      </c>
      <c r="AMD858" s="85" t="n"/>
      <c r="AME858" s="85" t="n"/>
      <c r="AMF858" s="85" t="n"/>
      <c r="AMG858" s="85" t="n"/>
      <c r="AMH858" s="85" t="n"/>
      <c r="AMI858" s="85" t="n"/>
      <c r="AMJ858" s="85" t="n"/>
    </row>
    <row r="859" ht="24.6" customFormat="1" customHeight="1" s="92">
      <c r="A859" s="92" t="n">
        <v>99</v>
      </c>
      <c r="B859" s="92" t="n">
        <v>190</v>
      </c>
      <c r="C859" s="79" t="inlineStr">
        <is>
          <t>Mississippi Power Company</t>
        </is>
      </c>
      <c r="D859" s="92" t="inlineStr">
        <is>
          <t>MS</t>
        </is>
      </c>
      <c r="H859" s="94" t="n">
        <v>397</v>
      </c>
      <c r="I859" s="95" t="n">
        <v>43465</v>
      </c>
      <c r="J859" s="95" t="n"/>
      <c r="L859" s="96" t="n">
        <v>63833452</v>
      </c>
      <c r="M859" s="96" t="n">
        <v>32283828</v>
      </c>
      <c r="O859" s="103" t="n">
        <v>0.506</v>
      </c>
      <c r="P859" s="92" t="inlineStr">
        <is>
          <t>R1.5</t>
        </is>
      </c>
      <c r="Q859" s="92" t="n">
        <v>20</v>
      </c>
      <c r="R859" s="103" t="n">
        <v>0</v>
      </c>
      <c r="S859" s="97">
        <f>FALSE()</f>
        <v/>
      </c>
      <c r="T859" s="92" t="n">
        <v>0</v>
      </c>
      <c r="V859" s="92" t="n">
        <v>11.43</v>
      </c>
      <c r="W859" s="98" t="n"/>
      <c r="X859" s="99" t="n">
        <v>2759466</v>
      </c>
      <c r="Y859" s="103" t="n">
        <v>0.0432</v>
      </c>
      <c r="Z859" s="97" t="b">
        <v>0</v>
      </c>
      <c r="AA859" s="92" t="inlineStr">
        <is>
          <t>PUC</t>
        </is>
      </c>
      <c r="AMD859" s="85" t="n"/>
      <c r="AME859" s="85" t="n"/>
      <c r="AMF859" s="85" t="n"/>
      <c r="AMG859" s="85" t="n"/>
      <c r="AMH859" s="85" t="n"/>
      <c r="AMI859" s="85" t="n"/>
      <c r="AMJ859" s="85" t="n"/>
    </row>
    <row r="860" ht="24.6" customFormat="1" customHeight="1" s="92">
      <c r="A860" s="92" t="n">
        <v>2</v>
      </c>
      <c r="B860" s="92" t="n">
        <v>18</v>
      </c>
      <c r="C860" s="79" t="inlineStr">
        <is>
          <t>ALABAMA POWER COMPANY</t>
        </is>
      </c>
      <c r="D860" s="92" t="inlineStr">
        <is>
          <t>AL</t>
        </is>
      </c>
      <c r="E860" s="92" t="n">
        <v>1</v>
      </c>
      <c r="F860" s="92" t="n">
        <v>852</v>
      </c>
      <c r="G860" s="92" t="inlineStr">
        <is>
          <t>BANKHEAD</t>
        </is>
      </c>
      <c r="H860" s="94" t="inlineStr">
        <is>
          <t>336</t>
        </is>
      </c>
      <c r="I860" s="95" t="n">
        <v>42369</v>
      </c>
      <c r="J860" s="95" t="n"/>
      <c r="K860" s="92" t="inlineStr">
        <is>
          <t>336 Roads, Trails, and Bridges</t>
        </is>
      </c>
      <c r="L860" s="96" t="n">
        <v>4883</v>
      </c>
      <c r="M860" s="96" t="n">
        <v>1859</v>
      </c>
      <c r="N860" s="96" t="n">
        <v>3024</v>
      </c>
      <c r="P860" s="92" t="inlineStr">
        <is>
          <t>Forecast</t>
        </is>
      </c>
      <c r="Q860" s="92" t="n">
        <v>51</v>
      </c>
      <c r="R860" s="103" t="n">
        <v>-0.0002</v>
      </c>
      <c r="S860" s="97">
        <f>FALSE()</f>
        <v/>
      </c>
      <c r="T860" s="92" t="n">
        <v>-1.060374759</v>
      </c>
      <c r="V860" s="92" t="n">
        <v>24.5</v>
      </c>
      <c r="W860" s="98" t="n"/>
      <c r="X860" s="99" t="n">
        <v>123</v>
      </c>
      <c r="Y860" s="103" t="n">
        <v>0.0253</v>
      </c>
      <c r="Z860" s="97" t="b">
        <v>0</v>
      </c>
      <c r="AA860" s="92" t="inlineStr">
        <is>
          <t>PUC</t>
        </is>
      </c>
      <c r="AMD860" s="85" t="n"/>
      <c r="AME860" s="85" t="n"/>
      <c r="AMF860" s="85" t="n"/>
      <c r="AMG860" s="85" t="n"/>
      <c r="AMH860" s="85" t="n"/>
      <c r="AMI860" s="85" t="n"/>
      <c r="AMJ860" s="85" t="n"/>
    </row>
    <row r="861" ht="24.6" customFormat="1" customHeight="1" s="92">
      <c r="A861" s="92" t="n">
        <v>2</v>
      </c>
      <c r="B861" s="92" t="n">
        <v>18</v>
      </c>
      <c r="C861" s="79" t="inlineStr">
        <is>
          <t>ALABAMA POWER COMPANY</t>
        </is>
      </c>
      <c r="D861" s="92" t="inlineStr">
        <is>
          <t>AL</t>
        </is>
      </c>
      <c r="E861" s="92" t="n">
        <v>1</v>
      </c>
      <c r="F861" s="92" t="n">
        <v>848</v>
      </c>
      <c r="G861" s="92" t="inlineStr">
        <is>
          <t>THURLOW</t>
        </is>
      </c>
      <c r="H861" s="94" t="inlineStr">
        <is>
          <t>336</t>
        </is>
      </c>
      <c r="I861" s="95" t="n">
        <v>42369</v>
      </c>
      <c r="J861" s="95" t="n"/>
      <c r="K861" s="92" t="inlineStr">
        <is>
          <t>336 Roads, Trails, and Bridges</t>
        </is>
      </c>
      <c r="L861" s="96" t="n">
        <v>42765</v>
      </c>
      <c r="M861" s="96" t="n">
        <v>19756</v>
      </c>
      <c r="N861" s="96" t="n">
        <v>23013</v>
      </c>
      <c r="P861" s="92" t="inlineStr">
        <is>
          <t>Forecast</t>
        </is>
      </c>
      <c r="Q861" s="92" t="n">
        <v>45.94</v>
      </c>
      <c r="R861" s="103" t="n">
        <v>-0.0001</v>
      </c>
      <c r="S861" s="97">
        <f>FALSE()</f>
        <v/>
      </c>
      <c r="T861" s="92" t="n">
        <v>-5</v>
      </c>
      <c r="V861" s="92" t="n">
        <v>18.5</v>
      </c>
      <c r="W861" s="98" t="n"/>
      <c r="X861" s="99" t="n">
        <v>1244</v>
      </c>
      <c r="Y861" s="103" t="n">
        <v>0.0291</v>
      </c>
      <c r="Z861" s="97" t="b">
        <v>0</v>
      </c>
      <c r="AA861" s="92" t="inlineStr">
        <is>
          <t>PUC</t>
        </is>
      </c>
      <c r="AMD861" s="85" t="n"/>
      <c r="AME861" s="85" t="n"/>
      <c r="AMF861" s="85" t="n"/>
      <c r="AMG861" s="85" t="n"/>
      <c r="AMH861" s="85" t="n"/>
      <c r="AMI861" s="85" t="n"/>
      <c r="AMJ861" s="85" t="n"/>
    </row>
    <row r="862" ht="24.6" customFormat="1" customHeight="1" s="92">
      <c r="A862" s="92" t="n">
        <v>2</v>
      </c>
      <c r="B862" s="92" t="n">
        <v>18</v>
      </c>
      <c r="C862" s="79" t="inlineStr">
        <is>
          <t>ALABAMA POWER COMPANY</t>
        </is>
      </c>
      <c r="D862" s="92" t="inlineStr">
        <is>
          <t>AL</t>
        </is>
      </c>
      <c r="E862" s="92" t="n">
        <v>1</v>
      </c>
      <c r="F862" s="92" t="n">
        <v>845</v>
      </c>
      <c r="G862" s="92" t="inlineStr">
        <is>
          <t>MARTIN</t>
        </is>
      </c>
      <c r="H862" s="94" t="inlineStr">
        <is>
          <t>336</t>
        </is>
      </c>
      <c r="I862" s="95" t="n">
        <v>42369</v>
      </c>
      <c r="J862" s="95" t="n"/>
      <c r="K862" s="92" t="inlineStr">
        <is>
          <t>336 Roads, Trails, and Bridges</t>
        </is>
      </c>
      <c r="L862" s="96" t="n">
        <v>4485</v>
      </c>
      <c r="M862" s="96" t="n">
        <v>3668</v>
      </c>
      <c r="N862" s="92" t="n">
        <v>823</v>
      </c>
      <c r="P862" s="92" t="inlineStr">
        <is>
          <t>Forecast</t>
        </is>
      </c>
      <c r="Q862" s="92" t="n">
        <v>65</v>
      </c>
      <c r="R862" s="103" t="n">
        <v>-0.0013</v>
      </c>
      <c r="S862" s="97">
        <f>FALSE()</f>
        <v/>
      </c>
      <c r="T862" s="92" t="n">
        <v>-6</v>
      </c>
      <c r="V862" s="92" t="n">
        <v>29.5</v>
      </c>
      <c r="W862" s="98" t="n"/>
      <c r="X862" s="99" t="n">
        <v>28</v>
      </c>
      <c r="Y862" s="103" t="n">
        <v>0.0062</v>
      </c>
      <c r="Z862" s="97" t="b">
        <v>0</v>
      </c>
      <c r="AA862" s="92" t="inlineStr">
        <is>
          <t>PUC</t>
        </is>
      </c>
      <c r="AMD862" s="85" t="n"/>
      <c r="AME862" s="85" t="n"/>
      <c r="AMF862" s="85" t="n"/>
      <c r="AMG862" s="85" t="n"/>
      <c r="AMH862" s="85" t="n"/>
      <c r="AMI862" s="85" t="n"/>
      <c r="AMJ862" s="85" t="n"/>
    </row>
    <row r="863" ht="24.6" customFormat="1" customHeight="1" s="92">
      <c r="A863" s="92" t="n">
        <v>57</v>
      </c>
      <c r="B863" s="92" t="n">
        <v>123</v>
      </c>
      <c r="C863" s="79" t="inlineStr">
        <is>
          <t>Georgia Power Company</t>
        </is>
      </c>
      <c r="D863" s="92" t="inlineStr">
        <is>
          <t>GA</t>
        </is>
      </c>
      <c r="F863" s="92" t="n">
        <v>659</v>
      </c>
      <c r="G863" s="92" t="inlineStr">
        <is>
          <t>Wansley CT</t>
        </is>
      </c>
      <c r="H863" s="94" t="n">
        <v>346</v>
      </c>
      <c r="I863" s="95" t="n">
        <v>43100</v>
      </c>
      <c r="J863" s="95" t="n"/>
      <c r="K863" s="92" t="n">
        <v>346</v>
      </c>
      <c r="L863" s="96" t="n">
        <v>63689</v>
      </c>
      <c r="M863" s="96" t="n">
        <v>45053</v>
      </c>
      <c r="N863" s="96" t="n">
        <v>18646</v>
      </c>
      <c r="R863" s="92" t="n">
        <v>0.0002</v>
      </c>
      <c r="S863" s="97">
        <f>TRUE()</f>
        <v/>
      </c>
      <c r="T863" s="92" t="n">
        <v>-10</v>
      </c>
      <c r="V863" s="92" t="n">
        <v>6.98</v>
      </c>
      <c r="W863" s="98" t="n"/>
      <c r="X863" s="99" t="n">
        <v>2671</v>
      </c>
      <c r="Y863" s="92" t="n">
        <v>0.0419</v>
      </c>
      <c r="Z863" s="97" t="b">
        <v>1</v>
      </c>
      <c r="AA863" s="92" t="inlineStr">
        <is>
          <t>PUC</t>
        </is>
      </c>
      <c r="AMD863" s="85" t="n"/>
      <c r="AME863" s="85" t="n"/>
      <c r="AMF863" s="85" t="n"/>
      <c r="AMG863" s="85" t="n"/>
      <c r="AMH863" s="85" t="n"/>
      <c r="AMI863" s="85" t="n"/>
      <c r="AMJ863" s="85" t="n"/>
    </row>
    <row r="864" ht="24.6" customFormat="1" customHeight="1" s="92">
      <c r="A864" s="92" t="n">
        <v>2</v>
      </c>
      <c r="B864" s="92" t="n">
        <v>18</v>
      </c>
      <c r="C864" s="79" t="inlineStr">
        <is>
          <t>ALABAMA POWER COMPANY</t>
        </is>
      </c>
      <c r="D864" s="92" t="inlineStr">
        <is>
          <t>AL</t>
        </is>
      </c>
      <c r="E864" s="92" t="n">
        <v>1</v>
      </c>
      <c r="F864" s="92" t="n">
        <v>617</v>
      </c>
      <c r="G864" s="92" t="inlineStr">
        <is>
          <t>WASHINGTON COUNTY ECO</t>
        </is>
      </c>
      <c r="H864" s="94" t="inlineStr">
        <is>
          <t>344</t>
        </is>
      </c>
      <c r="I864" s="95" t="n">
        <v>42369</v>
      </c>
      <c r="J864" s="95" t="n"/>
      <c r="K864" s="92" t="inlineStr">
        <is>
          <t>344 Generators</t>
        </is>
      </c>
      <c r="L864" s="96" t="n">
        <v>2305</v>
      </c>
      <c r="M864" s="96" t="n">
        <v>87</v>
      </c>
      <c r="N864" s="96" t="n">
        <v>2238</v>
      </c>
      <c r="P864" s="92" t="inlineStr">
        <is>
          <t>Forecast</t>
        </is>
      </c>
      <c r="Q864" s="92" t="n">
        <v>23.76</v>
      </c>
      <c r="R864" s="103" t="n">
        <v>-0.008999999999999999</v>
      </c>
      <c r="S864" s="97">
        <f>FALSE()</f>
        <v/>
      </c>
      <c r="T864" s="92" t="n">
        <v>-21</v>
      </c>
      <c r="V864" s="92" t="n">
        <v>23.26</v>
      </c>
      <c r="W864" s="98" t="n"/>
      <c r="X864" s="91" t="n"/>
      <c r="Z864" s="97" t="b">
        <v>0</v>
      </c>
      <c r="AA864" s="92" t="inlineStr">
        <is>
          <t>PUC</t>
        </is>
      </c>
      <c r="AMD864" s="85" t="n"/>
      <c r="AME864" s="85" t="n"/>
      <c r="AMF864" s="85" t="n"/>
      <c r="AMG864" s="85" t="n"/>
      <c r="AMH864" s="85" t="n"/>
      <c r="AMI864" s="85" t="n"/>
      <c r="AMJ864" s="85" t="n"/>
    </row>
    <row r="865" ht="24.6" customFormat="1" customHeight="1" s="92">
      <c r="A865" s="92" t="n">
        <v>57</v>
      </c>
      <c r="B865" s="92" t="n">
        <v>123</v>
      </c>
      <c r="C865" s="79" t="inlineStr">
        <is>
          <t>Georgia Power Company</t>
        </is>
      </c>
      <c r="D865" s="92" t="inlineStr">
        <is>
          <t>GA</t>
        </is>
      </c>
      <c r="G865" s="92" t="inlineStr">
        <is>
          <t>Tri County Solar</t>
        </is>
      </c>
      <c r="H865" s="94" t="n">
        <v>345</v>
      </c>
      <c r="I865" s="95" t="n">
        <v>43100</v>
      </c>
      <c r="J865" s="95" t="n"/>
      <c r="K865" s="92" t="n">
        <v>345</v>
      </c>
      <c r="L865" s="96" t="n">
        <v>267094</v>
      </c>
      <c r="M865" s="96" t="n">
        <v>11424</v>
      </c>
      <c r="N865" s="96" t="n">
        <v>255699</v>
      </c>
      <c r="R865" s="92" t="n">
        <v>0.0001</v>
      </c>
      <c r="S865" s="97">
        <f>TRUE()</f>
        <v/>
      </c>
      <c r="T865" s="92" t="n">
        <v>-29</v>
      </c>
      <c r="V865" s="92" t="n">
        <v>23.44</v>
      </c>
      <c r="W865" s="98" t="n"/>
      <c r="X865" s="99" t="n">
        <v>10909</v>
      </c>
      <c r="Y865" s="92" t="n">
        <v>0.0408</v>
      </c>
      <c r="Z865" s="97" t="b">
        <v>1</v>
      </c>
      <c r="AA865" s="92" t="inlineStr">
        <is>
          <t>PUC</t>
        </is>
      </c>
      <c r="AMD865" s="85" t="n"/>
      <c r="AME865" s="85" t="n"/>
      <c r="AMF865" s="85" t="n"/>
      <c r="AMG865" s="85" t="n"/>
      <c r="AMH865" s="85" t="n"/>
      <c r="AMI865" s="85" t="n"/>
      <c r="AMJ865" s="85" t="n"/>
    </row>
    <row r="866" ht="24.6" customFormat="1" customHeight="1" s="92">
      <c r="A866" s="93" t="n">
        <v>166</v>
      </c>
      <c r="B866" s="93" t="n">
        <v>302</v>
      </c>
      <c r="C866" s="93" t="inlineStr">
        <is>
          <t>Southwestern Public Service Company</t>
        </is>
      </c>
      <c r="D866" s="93" t="inlineStr">
        <is>
          <t>TX</t>
        </is>
      </c>
      <c r="F866" s="92" t="n">
        <v>475</v>
      </c>
      <c r="G866" s="92" t="inlineStr">
        <is>
          <t>Quay County</t>
        </is>
      </c>
      <c r="H866" s="94" t="n">
        <v>342</v>
      </c>
      <c r="I866" s="95" t="n">
        <v>43465</v>
      </c>
      <c r="J866" s="95" t="n"/>
      <c r="K866" s="92" t="inlineStr">
        <is>
          <t>Fuel Holders and Accessory Equipment</t>
        </is>
      </c>
      <c r="L866" s="96" t="n">
        <v>1575</v>
      </c>
      <c r="M866" s="96" t="n">
        <v>801</v>
      </c>
      <c r="N866" s="92" t="n">
        <v>805</v>
      </c>
      <c r="R866" s="92" t="n">
        <v>-0.0196</v>
      </c>
      <c r="S866" s="97">
        <f>TRUE()</f>
        <v/>
      </c>
      <c r="T866" s="92" t="n">
        <v>-31</v>
      </c>
      <c r="V866" s="92" t="n">
        <v>16</v>
      </c>
      <c r="W866" s="98" t="n"/>
      <c r="X866" s="99" t="n">
        <v>50</v>
      </c>
      <c r="Y866" s="92" t="n">
        <v>0.0319</v>
      </c>
      <c r="Z866" s="97" t="b">
        <v>1</v>
      </c>
      <c r="AA866" s="92" t="inlineStr">
        <is>
          <t>PUC</t>
        </is>
      </c>
      <c r="AMD866" s="85" t="n"/>
      <c r="AME866" s="85" t="n"/>
      <c r="AMF866" s="85" t="n"/>
      <c r="AMG866" s="85" t="n"/>
      <c r="AMH866" s="85" t="n"/>
      <c r="AMI866" s="85" t="n"/>
      <c r="AMJ866" s="85" t="n"/>
    </row>
    <row r="867" ht="24.6" customFormat="1" customHeight="1" s="92">
      <c r="A867" s="92" t="n">
        <v>57</v>
      </c>
      <c r="B867" s="92" t="n">
        <v>123</v>
      </c>
      <c r="C867" s="79" t="inlineStr">
        <is>
          <t>Georgia Power Company</t>
        </is>
      </c>
      <c r="D867" s="92" t="inlineStr">
        <is>
          <t>GA</t>
        </is>
      </c>
      <c r="F867" s="92" t="n">
        <v>659</v>
      </c>
      <c r="G867" s="92" t="inlineStr">
        <is>
          <t>Wansley CT</t>
        </is>
      </c>
      <c r="H867" s="94" t="n">
        <v>344</v>
      </c>
      <c r="I867" s="95" t="n">
        <v>43100</v>
      </c>
      <c r="J867" s="95" t="n"/>
      <c r="K867" s="92" t="n">
        <v>344</v>
      </c>
      <c r="L867" s="96" t="n">
        <v>314631</v>
      </c>
      <c r="M867" s="96" t="n">
        <v>284945</v>
      </c>
      <c r="N867" s="96" t="n">
        <v>29717</v>
      </c>
      <c r="R867" s="92" t="n">
        <v>0.0001</v>
      </c>
      <c r="S867" s="97">
        <f>TRUE()</f>
        <v/>
      </c>
      <c r="T867" s="92" t="n">
        <v>-31</v>
      </c>
      <c r="V867" s="92" t="n">
        <v>7.09</v>
      </c>
      <c r="W867" s="98" t="n"/>
      <c r="X867" s="99" t="n">
        <v>4194</v>
      </c>
      <c r="Y867" s="92" t="n">
        <v>0.0133</v>
      </c>
      <c r="Z867" s="97" t="b">
        <v>1</v>
      </c>
      <c r="AA867" s="92" t="inlineStr">
        <is>
          <t>PUC</t>
        </is>
      </c>
      <c r="AMD867" s="85" t="n"/>
      <c r="AME867" s="85" t="n"/>
      <c r="AMF867" s="85" t="n"/>
      <c r="AMG867" s="85" t="n"/>
      <c r="AMH867" s="85" t="n"/>
      <c r="AMI867" s="85" t="n"/>
      <c r="AMJ867" s="85" t="n"/>
    </row>
    <row r="868" ht="24.6" customFormat="1" customHeight="1" s="92">
      <c r="A868" s="93" t="n">
        <v>166</v>
      </c>
      <c r="B868" s="93" t="n">
        <v>302</v>
      </c>
      <c r="C868" s="93" t="inlineStr">
        <is>
          <t>Southwestern Public Service Company</t>
        </is>
      </c>
      <c r="D868" s="93" t="inlineStr">
        <is>
          <t>TX</t>
        </is>
      </c>
      <c r="F868" s="92" t="n">
        <v>309</v>
      </c>
      <c r="G868" s="92" t="inlineStr">
        <is>
          <t>Jones Unit 3</t>
        </is>
      </c>
      <c r="H868" s="94" t="n">
        <v>343</v>
      </c>
      <c r="I868" s="95" t="n">
        <v>43465</v>
      </c>
      <c r="J868" s="95" t="n"/>
      <c r="K868" s="92" t="inlineStr">
        <is>
          <t>Prime Movers</t>
        </is>
      </c>
      <c r="L868" s="96" t="n">
        <v>10724</v>
      </c>
      <c r="M868" s="96" t="n">
        <v>2907</v>
      </c>
      <c r="N868" s="92" t="n">
        <v>7880</v>
      </c>
      <c r="R868" s="92" t="n">
        <v>-0.0059</v>
      </c>
      <c r="S868" s="97">
        <f>TRUE()</f>
        <v/>
      </c>
      <c r="T868" s="92" t="n">
        <v>-63</v>
      </c>
      <c r="V868" s="92" t="n">
        <v>38</v>
      </c>
      <c r="W868" s="98" t="n"/>
      <c r="X868" s="99" t="n">
        <v>207</v>
      </c>
      <c r="Y868" s="92" t="n">
        <v>0.0193</v>
      </c>
      <c r="Z868" s="97" t="b">
        <v>1</v>
      </c>
      <c r="AA868" s="92" t="inlineStr">
        <is>
          <t>PUC</t>
        </is>
      </c>
      <c r="AMD868" s="85" t="n"/>
      <c r="AME868" s="85" t="n"/>
      <c r="AMF868" s="85" t="n"/>
      <c r="AMG868" s="85" t="n"/>
      <c r="AMH868" s="85" t="n"/>
      <c r="AMI868" s="85" t="n"/>
      <c r="AMJ868" s="85" t="n"/>
    </row>
    <row r="869" ht="24.6" customFormat="1" customHeight="1" s="92">
      <c r="A869" s="92" t="n">
        <v>166</v>
      </c>
      <c r="B869" s="92" t="n">
        <v>302</v>
      </c>
      <c r="C869" s="79" t="inlineStr">
        <is>
          <t>Southwestern Public Service Company</t>
        </is>
      </c>
      <c r="D869" s="92" t="inlineStr">
        <is>
          <t>TX</t>
        </is>
      </c>
      <c r="F869" s="92" t="n">
        <v>475</v>
      </c>
      <c r="G869" s="92" t="inlineStr">
        <is>
          <t>Quay County</t>
        </is>
      </c>
      <c r="H869" s="94" t="n">
        <v>342</v>
      </c>
      <c r="I869" s="95" t="n">
        <v>41455</v>
      </c>
      <c r="J869" s="95" t="n"/>
      <c r="K869" s="92" t="inlineStr">
        <is>
          <t>Quay County</t>
        </is>
      </c>
      <c r="L869" s="96" t="n">
        <v>1575</v>
      </c>
      <c r="M869" s="96" t="n">
        <v>617</v>
      </c>
      <c r="N869" s="96" t="n">
        <v>1037</v>
      </c>
      <c r="R869" s="103" t="n">
        <v>-0.05</v>
      </c>
      <c r="S869" s="97">
        <f>FALSE()</f>
        <v/>
      </c>
      <c r="T869" s="92" t="n">
        <v>-79</v>
      </c>
      <c r="V869" s="92" t="n">
        <v>22.5</v>
      </c>
      <c r="W869" s="98" t="n"/>
      <c r="X869" s="99" t="n">
        <v>46</v>
      </c>
      <c r="Y869" s="103" t="n">
        <v>0.029259</v>
      </c>
      <c r="Z869" s="97" t="b">
        <v>0</v>
      </c>
      <c r="AA869" s="92" t="inlineStr">
        <is>
          <t>PUC</t>
        </is>
      </c>
      <c r="AMD869" s="85" t="n"/>
      <c r="AME869" s="85" t="n"/>
      <c r="AMF869" s="85" t="n"/>
      <c r="AMG869" s="85" t="n"/>
      <c r="AMH869" s="85" t="n"/>
      <c r="AMI869" s="85" t="n"/>
      <c r="AMJ869" s="85" t="n"/>
    </row>
    <row r="870" ht="24.6" customFormat="1" customHeight="1" s="92">
      <c r="A870" s="92" t="n">
        <v>57</v>
      </c>
      <c r="B870" s="92" t="n">
        <v>123</v>
      </c>
      <c r="C870" s="79" t="inlineStr">
        <is>
          <t>Georgia Power Company</t>
        </is>
      </c>
      <c r="D870" s="92" t="inlineStr">
        <is>
          <t>GA</t>
        </is>
      </c>
      <c r="F870" s="92" t="n">
        <v>657</v>
      </c>
      <c r="G870" s="92" t="inlineStr">
        <is>
          <t>Yates Unit 7</t>
        </is>
      </c>
      <c r="H870" s="94" t="n">
        <v>316</v>
      </c>
      <c r="I870" s="95" t="n">
        <v>43100</v>
      </c>
      <c r="J870" s="95" t="n"/>
      <c r="K870" s="92" t="n">
        <v>316</v>
      </c>
      <c r="L870" s="96" t="n">
        <v>5256</v>
      </c>
      <c r="M870" s="96" t="n">
        <v>1361</v>
      </c>
      <c r="N870" s="96" t="n">
        <v>3976</v>
      </c>
      <c r="R870" s="92" t="n">
        <v>-0.0153</v>
      </c>
      <c r="S870" s="97">
        <f>TRUE()</f>
        <v/>
      </c>
      <c r="T870" s="92" t="n">
        <v>-81</v>
      </c>
      <c r="V870" s="92" t="n">
        <v>15.67</v>
      </c>
      <c r="W870" s="98" t="n"/>
      <c r="X870" s="99" t="n">
        <v>254</v>
      </c>
      <c r="Y870" s="92" t="n">
        <v>0.0483</v>
      </c>
      <c r="Z870" s="97" t="b">
        <v>1</v>
      </c>
      <c r="AA870" s="92" t="inlineStr">
        <is>
          <t>PUC</t>
        </is>
      </c>
      <c r="AMD870" s="85" t="n"/>
      <c r="AME870" s="85" t="n"/>
      <c r="AMF870" s="85" t="n"/>
      <c r="AMG870" s="85" t="n"/>
      <c r="AMH870" s="85" t="n"/>
      <c r="AMI870" s="85" t="n"/>
      <c r="AMJ870" s="85" t="n"/>
    </row>
    <row r="871" ht="24.6" customFormat="1" customHeight="1" s="92">
      <c r="A871" s="92" t="n">
        <v>2</v>
      </c>
      <c r="B871" s="92" t="n">
        <v>18</v>
      </c>
      <c r="C871" s="79" t="inlineStr">
        <is>
          <t>ALABAMA POWER COMPANY</t>
        </is>
      </c>
      <c r="D871" s="92" t="inlineStr">
        <is>
          <t>AL</t>
        </is>
      </c>
      <c r="E871" s="92" t="n">
        <v>1</v>
      </c>
      <c r="F871" s="92" t="n">
        <v>842</v>
      </c>
      <c r="G871" s="92" t="inlineStr">
        <is>
          <t>WEISS</t>
        </is>
      </c>
      <c r="H871" s="94" t="inlineStr">
        <is>
          <t>336</t>
        </is>
      </c>
      <c r="I871" s="95" t="n">
        <v>42369</v>
      </c>
      <c r="J871" s="95" t="n"/>
      <c r="K871" s="92" t="inlineStr">
        <is>
          <t>336 Roads, Trails, and Bridges</t>
        </is>
      </c>
      <c r="L871" s="96" t="n">
        <v>36350</v>
      </c>
      <c r="M871" s="96" t="n">
        <v>13099</v>
      </c>
      <c r="N871" s="96" t="n">
        <v>23353</v>
      </c>
      <c r="P871" s="92" t="inlineStr">
        <is>
          <t>Forecast</t>
        </is>
      </c>
      <c r="Q871" s="92" t="n">
        <v>47</v>
      </c>
      <c r="R871" s="103" t="n">
        <v>-0.0028</v>
      </c>
      <c r="S871" s="97">
        <f>FALSE()</f>
        <v/>
      </c>
      <c r="T871" s="92" t="n">
        <v>-103</v>
      </c>
      <c r="V871" s="92" t="n">
        <v>27.5</v>
      </c>
      <c r="W871" s="98" t="n"/>
      <c r="X871" s="99" t="n">
        <v>849</v>
      </c>
      <c r="Y871" s="103" t="n">
        <v>0.0234</v>
      </c>
      <c r="Z871" s="97" t="b">
        <v>0</v>
      </c>
      <c r="AA871" s="92" t="inlineStr">
        <is>
          <t>PUC</t>
        </is>
      </c>
      <c r="AMD871" s="85" t="n"/>
      <c r="AME871" s="85" t="n"/>
      <c r="AMF871" s="85" t="n"/>
      <c r="AMG871" s="85" t="n"/>
      <c r="AMH871" s="85" t="n"/>
      <c r="AMI871" s="85" t="n"/>
      <c r="AMJ871" s="85" t="n"/>
    </row>
    <row r="872" ht="24.6" customFormat="1" customHeight="1" s="92">
      <c r="A872" s="92" t="n">
        <v>2</v>
      </c>
      <c r="B872" s="92" t="n">
        <v>18</v>
      </c>
      <c r="C872" s="79" t="inlineStr">
        <is>
          <t>ALABAMA POWER COMPANY</t>
        </is>
      </c>
      <c r="D872" s="92" t="inlineStr">
        <is>
          <t>AL</t>
        </is>
      </c>
      <c r="E872" s="92" t="n">
        <v>1</v>
      </c>
      <c r="F872" s="92" t="n">
        <v>849</v>
      </c>
      <c r="G872" s="92" t="inlineStr">
        <is>
          <t>HARRIS</t>
        </is>
      </c>
      <c r="H872" s="94" t="inlineStr">
        <is>
          <t>336</t>
        </is>
      </c>
      <c r="I872" s="95" t="n">
        <v>42369</v>
      </c>
      <c r="J872" s="95" t="n"/>
      <c r="K872" s="92" t="inlineStr">
        <is>
          <t>336 Roads, Trails, and Bridges</t>
        </is>
      </c>
      <c r="L872" s="96" t="n">
        <v>2036089</v>
      </c>
      <c r="M872" s="96" t="n">
        <v>789920</v>
      </c>
      <c r="N872" s="96" t="n">
        <v>1246281</v>
      </c>
      <c r="P872" s="92" t="inlineStr">
        <is>
          <t>Forecast</t>
        </is>
      </c>
      <c r="Q872" s="92" t="n">
        <v>69.81999999999999</v>
      </c>
      <c r="R872" s="103" t="n">
        <v>-0.0001</v>
      </c>
      <c r="S872" s="97">
        <f>FALSE()</f>
        <v/>
      </c>
      <c r="T872" s="92" t="n">
        <v>-112</v>
      </c>
      <c r="V872" s="92" t="n">
        <v>37.5</v>
      </c>
      <c r="W872" s="98" t="n"/>
      <c r="X872" s="99" t="n">
        <v>33234</v>
      </c>
      <c r="Y872" s="103" t="n">
        <v>0.0163</v>
      </c>
      <c r="Z872" s="97" t="b">
        <v>0</v>
      </c>
      <c r="AA872" s="92" t="inlineStr">
        <is>
          <t>PUC</t>
        </is>
      </c>
      <c r="AMD872" s="85" t="n"/>
      <c r="AME872" s="85" t="n"/>
      <c r="AMF872" s="85" t="n"/>
      <c r="AMG872" s="85" t="n"/>
      <c r="AMH872" s="85" t="n"/>
      <c r="AMI872" s="85" t="n"/>
      <c r="AMJ872" s="85" t="n"/>
    </row>
    <row r="873" ht="24.6" customFormat="1" customHeight="1" s="92">
      <c r="A873" s="92" t="n">
        <v>57</v>
      </c>
      <c r="B873" s="92" t="n">
        <v>123</v>
      </c>
      <c r="C873" s="79" t="inlineStr">
        <is>
          <t>Georgia Power Company</t>
        </is>
      </c>
      <c r="D873" s="92" t="inlineStr">
        <is>
          <t>GA</t>
        </is>
      </c>
      <c r="F873" s="92" t="n">
        <v>657</v>
      </c>
      <c r="G873" s="92" t="inlineStr">
        <is>
          <t>Yates Unit 6</t>
        </is>
      </c>
      <c r="H873" s="94" t="n">
        <v>316</v>
      </c>
      <c r="I873" s="95" t="n">
        <v>43100</v>
      </c>
      <c r="J873" s="95" t="n"/>
      <c r="K873" s="92" t="n">
        <v>316</v>
      </c>
      <c r="L873" s="96" t="n">
        <v>7561</v>
      </c>
      <c r="M873" s="96" t="n">
        <v>1914</v>
      </c>
      <c r="N873" s="96" t="n">
        <v>5762</v>
      </c>
      <c r="R873" s="92" t="n">
        <v>-0.0152</v>
      </c>
      <c r="S873" s="97">
        <f>TRUE()</f>
        <v/>
      </c>
      <c r="T873" s="92" t="n">
        <v>-115</v>
      </c>
      <c r="V873" s="92" t="n">
        <v>15.67</v>
      </c>
      <c r="W873" s="98" t="n"/>
      <c r="X873" s="99" t="n">
        <v>368</v>
      </c>
      <c r="Y873" s="92" t="n">
        <v>0.0487</v>
      </c>
      <c r="Z873" s="97" t="b">
        <v>1</v>
      </c>
      <c r="AA873" s="92" t="inlineStr">
        <is>
          <t>PUC</t>
        </is>
      </c>
      <c r="AMD873" s="85" t="n"/>
      <c r="AME873" s="85" t="n"/>
      <c r="AMF873" s="85" t="n"/>
      <c r="AMG873" s="85" t="n"/>
      <c r="AMH873" s="85" t="n"/>
      <c r="AMI873" s="85" t="n"/>
      <c r="AMJ873" s="85" t="n"/>
    </row>
    <row r="874" ht="24.6" customFormat="1" customHeight="1" s="92">
      <c r="A874" s="92" t="n">
        <v>2</v>
      </c>
      <c r="B874" s="92" t="n">
        <v>18</v>
      </c>
      <c r="C874" s="79" t="inlineStr">
        <is>
          <t>ALABAMA POWER COMPANY</t>
        </is>
      </c>
      <c r="D874" s="92" t="inlineStr">
        <is>
          <t>AL</t>
        </is>
      </c>
      <c r="E874" s="92" t="n">
        <v>1</v>
      </c>
      <c r="F874" s="92" t="n">
        <v>854</v>
      </c>
      <c r="G874" s="92" t="inlineStr">
        <is>
          <t>JORDAN</t>
        </is>
      </c>
      <c r="H874" s="94" t="inlineStr">
        <is>
          <t>336</t>
        </is>
      </c>
      <c r="I874" s="95" t="n">
        <v>42369</v>
      </c>
      <c r="J874" s="95" t="n"/>
      <c r="K874" s="92" t="inlineStr">
        <is>
          <t>336 Roads, Trails, and Bridges</t>
        </is>
      </c>
      <c r="L874" s="96" t="n">
        <v>96534</v>
      </c>
      <c r="M874" s="96" t="n">
        <v>27848</v>
      </c>
      <c r="N874" s="96" t="n">
        <v>68804</v>
      </c>
      <c r="P874" s="92" t="inlineStr">
        <is>
          <t>Forecast</t>
        </is>
      </c>
      <c r="Q874" s="92" t="n">
        <v>51.28</v>
      </c>
      <c r="R874" s="103" t="n">
        <v>-0.0012</v>
      </c>
      <c r="S874" s="97">
        <f>FALSE()</f>
        <v/>
      </c>
      <c r="T874" s="92" t="n">
        <v>-118</v>
      </c>
      <c r="V874" s="92" t="n">
        <v>27.5</v>
      </c>
      <c r="W874" s="98" t="n"/>
      <c r="X874" s="99" t="n">
        <v>2502</v>
      </c>
      <c r="Y874" s="103" t="n">
        <v>0.0259</v>
      </c>
      <c r="Z874" s="97" t="b">
        <v>0</v>
      </c>
      <c r="AA874" s="92" t="inlineStr">
        <is>
          <t>PUC</t>
        </is>
      </c>
      <c r="AMD874" s="85" t="n"/>
      <c r="AME874" s="85" t="n"/>
      <c r="AMF874" s="85" t="n"/>
      <c r="AMG874" s="85" t="n"/>
      <c r="AMH874" s="85" t="n"/>
      <c r="AMI874" s="85" t="n"/>
      <c r="AMJ874" s="85" t="n"/>
    </row>
    <row r="875" ht="24.6" customFormat="1" customHeight="1" s="92">
      <c r="A875" s="92" t="n">
        <v>166</v>
      </c>
      <c r="B875" s="92" t="n">
        <v>302</v>
      </c>
      <c r="C875" s="79" t="inlineStr">
        <is>
          <t>Southwestern Public Service Company</t>
        </is>
      </c>
      <c r="D875" s="92" t="inlineStr">
        <is>
          <t>TX</t>
        </is>
      </c>
      <c r="F875" s="92" t="n">
        <v>94</v>
      </c>
      <c r="G875" s="92" t="inlineStr">
        <is>
          <t>Carlsbad</t>
        </is>
      </c>
      <c r="H875" s="94" t="n">
        <v>346</v>
      </c>
      <c r="I875" s="95" t="n">
        <v>41455</v>
      </c>
      <c r="J875" s="95" t="n"/>
      <c r="K875" s="92" t="inlineStr">
        <is>
          <t>Carlsbad</t>
        </is>
      </c>
      <c r="L875" s="96" t="n">
        <v>2398</v>
      </c>
      <c r="M875" s="96" t="n">
        <v>2253</v>
      </c>
      <c r="N875" s="92" t="n">
        <v>265</v>
      </c>
      <c r="R875" s="103" t="n">
        <v>-0.05</v>
      </c>
      <c r="S875" s="97">
        <f>FALSE()</f>
        <v/>
      </c>
      <c r="T875" s="92" t="n">
        <v>-120</v>
      </c>
      <c r="V875" s="92" t="n">
        <v>12.5</v>
      </c>
      <c r="W875" s="98" t="n"/>
      <c r="X875" s="99" t="n">
        <v>21</v>
      </c>
      <c r="Y875" s="103" t="n">
        <v>0.008829999999999999</v>
      </c>
      <c r="Z875" s="97" t="b">
        <v>0</v>
      </c>
      <c r="AA875" s="92" t="inlineStr">
        <is>
          <t>PUC</t>
        </is>
      </c>
      <c r="AMD875" s="85" t="n"/>
      <c r="AME875" s="85" t="n"/>
      <c r="AMF875" s="85" t="n"/>
      <c r="AMG875" s="85" t="n"/>
      <c r="AMH875" s="85" t="n"/>
      <c r="AMI875" s="85" t="n"/>
      <c r="AMJ875" s="85" t="n"/>
    </row>
    <row r="876" ht="24.6" customFormat="1" customHeight="1" s="92">
      <c r="A876" s="92" t="n">
        <v>57</v>
      </c>
      <c r="B876" s="92" t="n">
        <v>123</v>
      </c>
      <c r="C876" s="79" t="inlineStr">
        <is>
          <t>Georgia Power Company</t>
        </is>
      </c>
      <c r="D876" s="92" t="inlineStr">
        <is>
          <t>GA</t>
        </is>
      </c>
      <c r="F876" s="92" t="n">
        <v>142</v>
      </c>
      <c r="G876" s="92" t="inlineStr">
        <is>
          <t>Dalton Solar</t>
        </is>
      </c>
      <c r="H876" s="94" t="n">
        <v>345</v>
      </c>
      <c r="I876" s="95" t="n">
        <v>43100</v>
      </c>
      <c r="J876" s="95" t="n"/>
      <c r="K876" s="92" t="n">
        <v>345</v>
      </c>
      <c r="L876" s="96" t="n">
        <v>632031</v>
      </c>
      <c r="M876" s="96" t="n">
        <v>96110</v>
      </c>
      <c r="N876" s="96" t="n">
        <v>536050</v>
      </c>
      <c r="R876" s="92" t="n">
        <v>0.0002</v>
      </c>
      <c r="S876" s="97">
        <f>TRUE()</f>
        <v/>
      </c>
      <c r="T876" s="92" t="n">
        <v>-129</v>
      </c>
      <c r="V876" s="92" t="n">
        <v>18.45</v>
      </c>
      <c r="W876" s="98" t="n"/>
      <c r="X876" s="99" t="n">
        <v>29055</v>
      </c>
      <c r="Y876" s="92" t="n">
        <v>0.046</v>
      </c>
      <c r="Z876" s="97" t="b">
        <v>1</v>
      </c>
      <c r="AA876" s="92" t="inlineStr">
        <is>
          <t>PUC</t>
        </is>
      </c>
      <c r="AMD876" s="85" t="n"/>
      <c r="AME876" s="85" t="n"/>
      <c r="AMF876" s="85" t="n"/>
      <c r="AMG876" s="85" t="n"/>
      <c r="AMH876" s="85" t="n"/>
      <c r="AMI876" s="85" t="n"/>
      <c r="AMJ876" s="85" t="n"/>
    </row>
    <row r="877" ht="24.6" customFormat="1" customHeight="1" s="92">
      <c r="A877" s="92" t="n">
        <v>2</v>
      </c>
      <c r="B877" s="92" t="n">
        <v>18</v>
      </c>
      <c r="C877" s="79" t="inlineStr">
        <is>
          <t>ALABAMA POWER COMPANY</t>
        </is>
      </c>
      <c r="D877" s="92" t="inlineStr">
        <is>
          <t>AL</t>
        </is>
      </c>
      <c r="E877" s="92" t="n">
        <v>1</v>
      </c>
      <c r="F877" s="92" t="n">
        <v>206</v>
      </c>
      <c r="G877" s="92" t="inlineStr">
        <is>
          <t>GADSDEN ECO</t>
        </is>
      </c>
      <c r="H877" s="94" t="inlineStr">
        <is>
          <t>315</t>
        </is>
      </c>
      <c r="I877" s="95" t="n">
        <v>42369</v>
      </c>
      <c r="J877" s="95" t="n"/>
      <c r="K877" s="92" t="inlineStr">
        <is>
          <t>315 Accessory Electric Equipment</t>
        </is>
      </c>
      <c r="L877" s="96" t="n">
        <v>14334</v>
      </c>
      <c r="M877" s="96" t="n">
        <v>12609</v>
      </c>
      <c r="N877" s="96" t="n">
        <v>1866</v>
      </c>
      <c r="P877" s="92" t="inlineStr">
        <is>
          <t>Forecast</t>
        </is>
      </c>
      <c r="Q877" s="92" t="n">
        <v>12.47</v>
      </c>
      <c r="R877" s="103" t="n">
        <v>-0.0098</v>
      </c>
      <c r="S877" s="97">
        <f>FALSE()</f>
        <v/>
      </c>
      <c r="T877" s="92" t="n">
        <v>-140</v>
      </c>
      <c r="V877" s="92" t="n">
        <v>3.49</v>
      </c>
      <c r="W877" s="98" t="n"/>
      <c r="X877" s="99" t="n"/>
      <c r="Y877" s="87" t="n"/>
      <c r="Z877" s="97" t="b">
        <v>0</v>
      </c>
      <c r="AA877" s="92" t="inlineStr">
        <is>
          <t>PUC</t>
        </is>
      </c>
      <c r="AMD877" s="85" t="n"/>
      <c r="AME877" s="85" t="n"/>
      <c r="AMF877" s="85" t="n"/>
      <c r="AMG877" s="85" t="n"/>
      <c r="AMH877" s="85" t="n"/>
      <c r="AMI877" s="85" t="n"/>
      <c r="AMJ877" s="85" t="n"/>
    </row>
    <row r="878" ht="24.6" customFormat="1" customHeight="1" s="92">
      <c r="A878" s="92" t="n">
        <v>57</v>
      </c>
      <c r="B878" s="92" t="n">
        <v>123</v>
      </c>
      <c r="C878" s="79" t="inlineStr">
        <is>
          <t>Georgia Power Company</t>
        </is>
      </c>
      <c r="D878" s="92" t="inlineStr">
        <is>
          <t>GA</t>
        </is>
      </c>
      <c r="F878" s="92" t="n">
        <v>659</v>
      </c>
      <c r="G878" s="92" t="inlineStr">
        <is>
          <t>Wansley CT</t>
        </is>
      </c>
      <c r="H878" s="94" t="n">
        <v>345</v>
      </c>
      <c r="I878" s="95" t="n">
        <v>43100</v>
      </c>
      <c r="J878" s="95" t="n"/>
      <c r="K878" s="92" t="n">
        <v>345</v>
      </c>
      <c r="L878" s="96" t="n">
        <v>247611</v>
      </c>
      <c r="M878" s="96" t="n">
        <v>199472</v>
      </c>
      <c r="N878" s="96" t="n">
        <v>48329</v>
      </c>
      <c r="R878" s="92" t="n">
        <v>0.0008</v>
      </c>
      <c r="S878" s="97">
        <f>TRUE()</f>
        <v/>
      </c>
      <c r="T878" s="92" t="n">
        <v>-191</v>
      </c>
      <c r="V878" s="92" t="n">
        <v>6.93</v>
      </c>
      <c r="W878" s="98" t="n"/>
      <c r="X878" s="99" t="n">
        <v>6976</v>
      </c>
      <c r="Y878" s="92" t="n">
        <v>0.0282</v>
      </c>
      <c r="Z878" s="97" t="b">
        <v>1</v>
      </c>
      <c r="AA878" s="92" t="inlineStr">
        <is>
          <t>PUC</t>
        </is>
      </c>
      <c r="AMD878" s="85" t="n"/>
      <c r="AME878" s="85" t="n"/>
      <c r="AMF878" s="85" t="n"/>
      <c r="AMG878" s="85" t="n"/>
      <c r="AMH878" s="85" t="n"/>
      <c r="AMI878" s="85" t="n"/>
      <c r="AMJ878" s="85" t="n"/>
    </row>
    <row r="879" ht="24.6" customFormat="1" customHeight="1" s="92">
      <c r="A879" s="92" t="n">
        <v>2</v>
      </c>
      <c r="B879" s="92" t="n">
        <v>18</v>
      </c>
      <c r="C879" s="79" t="inlineStr">
        <is>
          <t>ALABAMA POWER COMPANY</t>
        </is>
      </c>
      <c r="D879" s="92" t="inlineStr">
        <is>
          <t>AL</t>
        </is>
      </c>
      <c r="E879" s="92" t="n">
        <v>1</v>
      </c>
      <c r="F879" s="92" t="n">
        <v>850</v>
      </c>
      <c r="G879" s="92" t="inlineStr">
        <is>
          <t>SMITH ECO</t>
        </is>
      </c>
      <c r="H879" s="94" t="inlineStr">
        <is>
          <t>332</t>
        </is>
      </c>
      <c r="I879" s="95" t="n">
        <v>42369</v>
      </c>
      <c r="J879" s="95" t="n"/>
      <c r="K879" s="92" t="inlineStr">
        <is>
          <t>332  Reservoirs, Dams &amp; Waterways</t>
        </is>
      </c>
      <c r="L879" s="96" t="n">
        <v>109337</v>
      </c>
      <c r="M879" s="96" t="n">
        <v>9885</v>
      </c>
      <c r="N879" s="96" t="n">
        <v>99697</v>
      </c>
      <c r="P879" s="92" t="inlineStr">
        <is>
          <t>Forecast</t>
        </is>
      </c>
      <c r="Q879" s="92" t="n">
        <v>28.91</v>
      </c>
      <c r="R879" s="103" t="n">
        <v>-0.0022</v>
      </c>
      <c r="S879" s="97">
        <f>FALSE()</f>
        <v/>
      </c>
      <c r="T879" s="92" t="n">
        <v>-245</v>
      </c>
      <c r="V879" s="92" t="n">
        <v>24.41</v>
      </c>
      <c r="W879" s="98" t="n"/>
      <c r="X879" s="99" t="n"/>
      <c r="Y879" s="79" t="n"/>
      <c r="Z879" s="97" t="b">
        <v>0</v>
      </c>
      <c r="AA879" s="92" t="inlineStr">
        <is>
          <t>PUC</t>
        </is>
      </c>
      <c r="AMD879" s="85" t="n"/>
      <c r="AME879" s="85" t="n"/>
      <c r="AMF879" s="85" t="n"/>
      <c r="AMG879" s="85" t="n"/>
      <c r="AMH879" s="85" t="n"/>
      <c r="AMI879" s="85" t="n"/>
      <c r="AMJ879" s="85" t="n"/>
    </row>
    <row r="880" ht="24.6" customFormat="1" customHeight="1" s="92">
      <c r="A880" s="92" t="n">
        <v>57</v>
      </c>
      <c r="B880" s="92" t="n">
        <v>123</v>
      </c>
      <c r="C880" s="79" t="inlineStr">
        <is>
          <t>Georgia Power Company</t>
        </is>
      </c>
      <c r="D880" s="92" t="inlineStr">
        <is>
          <t>GA</t>
        </is>
      </c>
      <c r="F880" s="92" t="n">
        <v>659</v>
      </c>
      <c r="G880" s="92" t="inlineStr">
        <is>
          <t>Wansley CT</t>
        </is>
      </c>
      <c r="H880" s="94" t="n">
        <v>342</v>
      </c>
      <c r="I880" s="95" t="n">
        <v>43100</v>
      </c>
      <c r="J880" s="95" t="n"/>
      <c r="K880" s="92" t="n">
        <v>342</v>
      </c>
      <c r="L880" s="96" t="n">
        <v>354548</v>
      </c>
      <c r="M880" s="96" t="n">
        <v>316182</v>
      </c>
      <c r="N880" s="96" t="n">
        <v>38614</v>
      </c>
      <c r="R880" s="92" t="n">
        <v>0.0007</v>
      </c>
      <c r="S880" s="97">
        <f>TRUE()</f>
        <v/>
      </c>
      <c r="T880" s="92" t="n">
        <v>-248</v>
      </c>
      <c r="V880" s="92" t="n">
        <v>7.02</v>
      </c>
      <c r="W880" s="98" t="n"/>
      <c r="X880" s="99" t="n">
        <v>5502</v>
      </c>
      <c r="Y880" s="92" t="n">
        <v>0.0155</v>
      </c>
      <c r="Z880" s="97" t="b">
        <v>1</v>
      </c>
      <c r="AA880" s="92" t="inlineStr">
        <is>
          <t>PUC</t>
        </is>
      </c>
      <c r="AMD880" s="85" t="n"/>
      <c r="AME880" s="85" t="n"/>
      <c r="AMF880" s="85" t="n"/>
      <c r="AMG880" s="85" t="n"/>
      <c r="AMH880" s="85" t="n"/>
      <c r="AMI880" s="85" t="n"/>
      <c r="AMJ880" s="85" t="n"/>
    </row>
    <row r="881" ht="24.6" customFormat="1" customHeight="1" s="92">
      <c r="A881" s="92" t="n">
        <v>57</v>
      </c>
      <c r="B881" s="92" t="n">
        <v>123</v>
      </c>
      <c r="C881" s="79" t="inlineStr">
        <is>
          <t>Georgia Power Company</t>
        </is>
      </c>
      <c r="D881" s="92" t="inlineStr">
        <is>
          <t>GA</t>
        </is>
      </c>
      <c r="G881" s="92" t="inlineStr">
        <is>
          <t>Falcon Solar</t>
        </is>
      </c>
      <c r="H881" s="94" t="n">
        <v>345</v>
      </c>
      <c r="I881" s="95" t="n">
        <v>43100</v>
      </c>
      <c r="J881" s="95" t="n"/>
      <c r="K881" s="92" t="n">
        <v>345</v>
      </c>
      <c r="L881" s="96" t="n">
        <v>374503</v>
      </c>
      <c r="M881" s="96" t="n">
        <v>62606</v>
      </c>
      <c r="N881" s="96" t="n">
        <v>312166</v>
      </c>
      <c r="R881" s="92" t="n">
        <v>0.0007</v>
      </c>
      <c r="S881" s="97">
        <f>TRUE()</f>
        <v/>
      </c>
      <c r="T881" s="92" t="n">
        <v>-269</v>
      </c>
      <c r="V881" s="92" t="n">
        <v>27.29</v>
      </c>
      <c r="W881" s="98" t="n"/>
      <c r="X881" s="99" t="n">
        <v>11438</v>
      </c>
      <c r="Y881" s="92" t="n">
        <v>0.0305</v>
      </c>
      <c r="Z881" s="97" t="b">
        <v>1</v>
      </c>
      <c r="AA881" s="92" t="inlineStr">
        <is>
          <t>PUC</t>
        </is>
      </c>
      <c r="AMD881" s="85" t="n"/>
      <c r="AME881" s="85" t="n"/>
      <c r="AMF881" s="85" t="n"/>
      <c r="AMG881" s="85" t="n"/>
      <c r="AMH881" s="85" t="n"/>
      <c r="AMI881" s="85" t="n"/>
      <c r="AMJ881" s="85" t="n"/>
    </row>
    <row r="882" ht="24.6" customFormat="1" customHeight="1" s="92">
      <c r="A882" s="92" t="n">
        <v>99</v>
      </c>
      <c r="B882" s="92" t="n">
        <v>190</v>
      </c>
      <c r="C882" s="79" t="inlineStr">
        <is>
          <t>Mississippi Power Company</t>
        </is>
      </c>
      <c r="D882" s="92" t="inlineStr">
        <is>
          <t>MS</t>
        </is>
      </c>
      <c r="F882" s="92" t="n">
        <v>145</v>
      </c>
      <c r="G882" s="92" t="inlineStr">
        <is>
          <t>Daniel CC Unit 3</t>
        </is>
      </c>
      <c r="H882" s="94" t="n">
        <v>342</v>
      </c>
      <c r="I882" s="95" t="n">
        <v>43465</v>
      </c>
      <c r="J882" s="95" t="n"/>
      <c r="L882" s="96" t="n">
        <v>2480164</v>
      </c>
      <c r="M882" s="96" t="n">
        <v>746360</v>
      </c>
      <c r="O882" s="103" t="n">
        <v>0.301</v>
      </c>
      <c r="P882" s="92" t="inlineStr">
        <is>
          <t>Fore</t>
        </is>
      </c>
      <c r="Q882" s="92" t="n">
        <v>38.9</v>
      </c>
      <c r="R882" s="103" t="n">
        <v>0</v>
      </c>
      <c r="S882" s="97">
        <f>FALSE()</f>
        <v/>
      </c>
      <c r="T882" s="92" t="n">
        <v>-289</v>
      </c>
      <c r="V882" s="92" t="n">
        <v>21.81</v>
      </c>
      <c r="W882" s="98" t="n"/>
      <c r="X882" s="99" t="n">
        <v>79505</v>
      </c>
      <c r="Y882" s="103" t="n">
        <v>0.0321</v>
      </c>
      <c r="Z882" s="97" t="b">
        <v>0</v>
      </c>
      <c r="AA882" s="92" t="inlineStr">
        <is>
          <t>PUC</t>
        </is>
      </c>
      <c r="AMD882" s="85" t="n"/>
      <c r="AME882" s="85" t="n"/>
      <c r="AMF882" s="85" t="n"/>
      <c r="AMG882" s="85" t="n"/>
      <c r="AMH882" s="85" t="n"/>
      <c r="AMI882" s="85" t="n"/>
      <c r="AMJ882" s="85" t="n"/>
    </row>
    <row r="883" ht="24.6" customFormat="1" customHeight="1" s="92">
      <c r="A883" s="92" t="n">
        <v>57</v>
      </c>
      <c r="B883" s="92" t="n">
        <v>123</v>
      </c>
      <c r="C883" s="79" t="inlineStr">
        <is>
          <t>Georgia Power Company</t>
        </is>
      </c>
      <c r="D883" s="92" t="inlineStr">
        <is>
          <t>GA</t>
        </is>
      </c>
      <c r="F883" s="92" t="n">
        <v>386</v>
      </c>
      <c r="G883" s="92" t="inlineStr">
        <is>
          <t>McIntosh CT Unit 4</t>
        </is>
      </c>
      <c r="H883" s="94" t="n">
        <v>346</v>
      </c>
      <c r="I883" s="95" t="n">
        <v>43100</v>
      </c>
      <c r="J883" s="95" t="n"/>
      <c r="K883" s="92" t="n">
        <v>346</v>
      </c>
      <c r="L883" s="96" t="n">
        <v>71804</v>
      </c>
      <c r="M883" s="96" t="n">
        <v>1882</v>
      </c>
      <c r="N883" s="96" t="n">
        <v>70218</v>
      </c>
      <c r="R883" s="92" t="n">
        <v>0.0041</v>
      </c>
      <c r="S883" s="97">
        <f>TRUE()</f>
        <v/>
      </c>
      <c r="T883" s="92" t="n">
        <v>-296</v>
      </c>
      <c r="V883" s="92" t="n">
        <v>19.11</v>
      </c>
      <c r="W883" s="98" t="n"/>
      <c r="X883" s="99" t="n">
        <v>3675</v>
      </c>
      <c r="Y883" s="92" t="n">
        <v>0.0512</v>
      </c>
      <c r="Z883" s="97" t="b">
        <v>1</v>
      </c>
      <c r="AA883" s="92" t="inlineStr">
        <is>
          <t>PUC</t>
        </is>
      </c>
      <c r="AMD883" s="85" t="n"/>
      <c r="AME883" s="85" t="n"/>
      <c r="AMF883" s="85" t="n"/>
      <c r="AMG883" s="85" t="n"/>
      <c r="AMH883" s="85" t="n"/>
      <c r="AMI883" s="85" t="n"/>
      <c r="AMJ883" s="85" t="n"/>
    </row>
    <row r="884" ht="24.6" customFormat="1" customHeight="1" s="92">
      <c r="A884" s="92" t="n">
        <v>2</v>
      </c>
      <c r="B884" s="92" t="n">
        <v>18</v>
      </c>
      <c r="C884" s="79" t="inlineStr">
        <is>
          <t>ALABAMA POWER COMPANY</t>
        </is>
      </c>
      <c r="D884" s="92" t="inlineStr">
        <is>
          <t>AL</t>
        </is>
      </c>
      <c r="E884" s="92" t="n">
        <v>1</v>
      </c>
      <c r="F884" s="92" t="n">
        <v>286</v>
      </c>
      <c r="G884" s="92" t="inlineStr">
        <is>
          <t>MILLER COMMON ECO</t>
        </is>
      </c>
      <c r="H884" s="94" t="inlineStr">
        <is>
          <t>314</t>
        </is>
      </c>
      <c r="I884" s="95" t="n">
        <v>42369</v>
      </c>
      <c r="J884" s="95" t="n"/>
      <c r="K884" s="92" t="inlineStr">
        <is>
          <t>314 Turbogenerator Equipment</t>
        </is>
      </c>
      <c r="L884" s="96" t="n">
        <v>2910</v>
      </c>
      <c r="M884" s="96" t="n">
        <v>1102</v>
      </c>
      <c r="N884" s="96" t="n">
        <v>2122</v>
      </c>
      <c r="P884" s="92" t="inlineStr">
        <is>
          <t>Forecast</t>
        </is>
      </c>
      <c r="Q884" s="92" t="n">
        <v>44.44</v>
      </c>
      <c r="R884" s="103" t="n">
        <v>-0.1078</v>
      </c>
      <c r="S884" s="97">
        <f>FALSE()</f>
        <v/>
      </c>
      <c r="T884" s="92" t="n">
        <v>-314</v>
      </c>
      <c r="V884" s="92" t="n">
        <v>30.94</v>
      </c>
      <c r="W884" s="98" t="n"/>
      <c r="X884" s="99" t="n"/>
      <c r="Z884" s="97" t="b">
        <v>0</v>
      </c>
      <c r="AA884" s="92" t="inlineStr">
        <is>
          <t>PUC</t>
        </is>
      </c>
      <c r="AMD884" s="85" t="n"/>
      <c r="AME884" s="85" t="n"/>
      <c r="AMF884" s="85" t="n"/>
      <c r="AMG884" s="85" t="n"/>
      <c r="AMH884" s="85" t="n"/>
      <c r="AMI884" s="85" t="n"/>
      <c r="AMJ884" s="85" t="n"/>
    </row>
    <row r="885" ht="24.6" customFormat="1" customHeight="1" s="92">
      <c r="A885" s="92" t="n">
        <v>2</v>
      </c>
      <c r="B885" s="92" t="n">
        <v>18</v>
      </c>
      <c r="C885" s="79" t="inlineStr">
        <is>
          <t>ALABAMA POWER COMPANY</t>
        </is>
      </c>
      <c r="D885" s="92" t="inlineStr">
        <is>
          <t>AL</t>
        </is>
      </c>
      <c r="E885" s="92" t="n">
        <v>1</v>
      </c>
      <c r="F885" s="92" t="n">
        <v>851</v>
      </c>
      <c r="G885" s="92" t="inlineStr">
        <is>
          <t>BOULDIN</t>
        </is>
      </c>
      <c r="H885" s="94" t="inlineStr">
        <is>
          <t>336</t>
        </is>
      </c>
      <c r="I885" s="95" t="n">
        <v>42369</v>
      </c>
      <c r="J885" s="95" t="n"/>
      <c r="K885" s="92" t="inlineStr">
        <is>
          <t>336 Roads, Trails, and Bridges</t>
        </is>
      </c>
      <c r="L885" s="96" t="n">
        <v>257849</v>
      </c>
      <c r="M885" s="96" t="n">
        <v>98428</v>
      </c>
      <c r="N885" s="96" t="n">
        <v>159753</v>
      </c>
      <c r="P885" s="92" t="inlineStr">
        <is>
          <t>Forecast</t>
        </is>
      </c>
      <c r="Q885" s="92" t="n">
        <v>63.53</v>
      </c>
      <c r="R885" s="103" t="n">
        <v>-0.0013</v>
      </c>
      <c r="S885" s="97">
        <f>FALSE()</f>
        <v/>
      </c>
      <c r="T885" s="92" t="n">
        <v>-332</v>
      </c>
      <c r="V885" s="92" t="n">
        <v>27.5</v>
      </c>
      <c r="W885" s="98" t="n"/>
      <c r="X885" s="99" t="n">
        <v>5809</v>
      </c>
      <c r="Y885" s="103" t="n">
        <v>0.0225</v>
      </c>
      <c r="Z885" s="97" t="b">
        <v>0</v>
      </c>
      <c r="AA885" s="92" t="inlineStr">
        <is>
          <t>PUC</t>
        </is>
      </c>
      <c r="AMD885" s="85" t="n"/>
      <c r="AME885" s="85" t="n"/>
      <c r="AMF885" s="85" t="n"/>
      <c r="AMG885" s="85" t="n"/>
      <c r="AMH885" s="85" t="n"/>
      <c r="AMI885" s="85" t="n"/>
      <c r="AMJ885" s="85" t="n"/>
    </row>
    <row r="886" ht="24.6" customFormat="1" customHeight="1" s="92">
      <c r="A886" s="92" t="n">
        <v>99</v>
      </c>
      <c r="B886" s="92" t="n">
        <v>190</v>
      </c>
      <c r="C886" s="79" t="inlineStr">
        <is>
          <t>Mississippi Power Company</t>
        </is>
      </c>
      <c r="D886" s="92" t="inlineStr">
        <is>
          <t>MS</t>
        </is>
      </c>
      <c r="F886" s="92" t="n">
        <v>145</v>
      </c>
      <c r="G886" s="92" t="inlineStr">
        <is>
          <t>Daniel CC Unit 4</t>
        </is>
      </c>
      <c r="H886" s="94" t="n">
        <v>342</v>
      </c>
      <c r="I886" s="95" t="n">
        <v>43465</v>
      </c>
      <c r="J886" s="95" t="n"/>
      <c r="L886" s="96" t="n">
        <v>2883966</v>
      </c>
      <c r="M886" s="96" t="n">
        <v>995121</v>
      </c>
      <c r="O886" s="103" t="n">
        <v>0.345</v>
      </c>
      <c r="P886" s="92" t="inlineStr">
        <is>
          <t>Fore</t>
        </is>
      </c>
      <c r="Q886" s="92" t="n">
        <v>39.3</v>
      </c>
      <c r="R886" s="103" t="n">
        <v>0</v>
      </c>
      <c r="S886" s="97">
        <f>FALSE()</f>
        <v/>
      </c>
      <c r="T886" s="92" t="n">
        <v>-349</v>
      </c>
      <c r="V886" s="92" t="n">
        <v>21.81</v>
      </c>
      <c r="W886" s="98" t="n"/>
      <c r="X886" s="99" t="n">
        <v>86617</v>
      </c>
      <c r="Y886" s="103" t="n">
        <v>0.03</v>
      </c>
      <c r="Z886" s="97" t="b">
        <v>0</v>
      </c>
      <c r="AA886" s="92" t="inlineStr">
        <is>
          <t>PUC</t>
        </is>
      </c>
      <c r="AMD886" s="85" t="n"/>
      <c r="AME886" s="85" t="n"/>
      <c r="AMF886" s="85" t="n"/>
      <c r="AMG886" s="85" t="n"/>
      <c r="AMH886" s="85" t="n"/>
      <c r="AMI886" s="85" t="n"/>
      <c r="AMJ886" s="85" t="n"/>
    </row>
    <row r="887" ht="24.6" customFormat="1" customHeight="1" s="92">
      <c r="A887" s="92" t="n">
        <v>2</v>
      </c>
      <c r="B887" s="92" t="n">
        <v>18</v>
      </c>
      <c r="C887" s="79" t="inlineStr">
        <is>
          <t>ALABAMA POWER COMPANY</t>
        </is>
      </c>
      <c r="D887" s="92" t="inlineStr">
        <is>
          <t>AL</t>
        </is>
      </c>
      <c r="E887" s="92" t="n">
        <v>1</v>
      </c>
      <c r="F887" s="92" t="n">
        <v>850</v>
      </c>
      <c r="G887" s="92" t="inlineStr">
        <is>
          <t>SMITH</t>
        </is>
      </c>
      <c r="H887" s="94" t="inlineStr">
        <is>
          <t>336</t>
        </is>
      </c>
      <c r="I887" s="95" t="n">
        <v>42369</v>
      </c>
      <c r="J887" s="95" t="n"/>
      <c r="K887" s="92" t="inlineStr">
        <is>
          <t>336 Roads, Trails, and Bridges</t>
        </is>
      </c>
      <c r="L887" s="96" t="n">
        <v>162395</v>
      </c>
      <c r="M887" s="96" t="n">
        <v>90179</v>
      </c>
      <c r="N887" s="96" t="n">
        <v>72574</v>
      </c>
      <c r="P887" s="92" t="inlineStr">
        <is>
          <t>Forecast</t>
        </is>
      </c>
      <c r="Q887" s="92" t="n">
        <v>76.56999999999999</v>
      </c>
      <c r="R887" s="103" t="n">
        <v>-0.0022</v>
      </c>
      <c r="S887" s="97">
        <f>FALSE()</f>
        <v/>
      </c>
      <c r="T887" s="92" t="n">
        <v>-358</v>
      </c>
      <c r="V887" s="92" t="n">
        <v>24.5</v>
      </c>
      <c r="W887" s="98" t="n"/>
      <c r="X887" s="99" t="n">
        <v>2962</v>
      </c>
      <c r="Y887" s="103" t="n">
        <v>0.0182</v>
      </c>
      <c r="Z887" s="97" t="b">
        <v>0</v>
      </c>
      <c r="AA887" s="92" t="inlineStr">
        <is>
          <t>PUC</t>
        </is>
      </c>
      <c r="AMD887" s="85" t="n"/>
      <c r="AME887" s="85" t="n"/>
      <c r="AMF887" s="85" t="n"/>
      <c r="AMG887" s="85" t="n"/>
      <c r="AMH887" s="85" t="n"/>
      <c r="AMI887" s="85" t="n"/>
      <c r="AMJ887" s="85" t="n"/>
    </row>
    <row r="888" ht="24.6" customFormat="1" customHeight="1" s="92">
      <c r="A888" s="92" t="n">
        <v>57</v>
      </c>
      <c r="B888" s="92" t="n">
        <v>123</v>
      </c>
      <c r="C888" s="79" t="inlineStr">
        <is>
          <t>Georgia Power Company</t>
        </is>
      </c>
      <c r="D888" s="92" t="inlineStr">
        <is>
          <t>GA</t>
        </is>
      </c>
      <c r="F888" s="92" t="n">
        <v>659</v>
      </c>
      <c r="G888" s="92" t="inlineStr">
        <is>
          <t>Wansley CT</t>
        </is>
      </c>
      <c r="H888" s="94" t="n">
        <v>341</v>
      </c>
      <c r="I888" s="95" t="n">
        <v>43100</v>
      </c>
      <c r="J888" s="95" t="n"/>
      <c r="K888" s="92" t="n">
        <v>341</v>
      </c>
      <c r="L888" s="96" t="n">
        <v>733635</v>
      </c>
      <c r="M888" s="96" t="n">
        <v>643874</v>
      </c>
      <c r="N888" s="96" t="n">
        <v>90138</v>
      </c>
      <c r="R888" s="92" t="n">
        <v>0.0005</v>
      </c>
      <c r="S888" s="97">
        <f>TRUE()</f>
        <v/>
      </c>
      <c r="T888" s="92" t="n">
        <v>-377</v>
      </c>
      <c r="V888" s="92" t="n">
        <v>6.96</v>
      </c>
      <c r="W888" s="98" t="n"/>
      <c r="X888" s="99" t="n">
        <v>12953</v>
      </c>
      <c r="Y888" s="92" t="n">
        <v>0.0177</v>
      </c>
      <c r="Z888" s="97" t="b">
        <v>1</v>
      </c>
      <c r="AA888" s="92" t="inlineStr">
        <is>
          <t>PUC</t>
        </is>
      </c>
      <c r="AMD888" s="85" t="n"/>
      <c r="AME888" s="85" t="n"/>
      <c r="AMF888" s="85" t="n"/>
      <c r="AMG888" s="85" t="n"/>
      <c r="AMH888" s="85" t="n"/>
      <c r="AMI888" s="85" t="n"/>
      <c r="AMJ888" s="85" t="n"/>
    </row>
    <row r="889" ht="24.6" customFormat="1" customHeight="1" s="92">
      <c r="A889" s="92" t="n">
        <v>2</v>
      </c>
      <c r="B889" s="92" t="n">
        <v>18</v>
      </c>
      <c r="C889" s="79" t="inlineStr">
        <is>
          <t>ALABAMA POWER COMPANY</t>
        </is>
      </c>
      <c r="D889" s="92" t="inlineStr">
        <is>
          <t>AL</t>
        </is>
      </c>
      <c r="E889" s="92" t="n">
        <v>1</v>
      </c>
      <c r="F889" s="92" t="n">
        <v>841</v>
      </c>
      <c r="G889" s="92" t="inlineStr">
        <is>
          <t>MITCHELL</t>
        </is>
      </c>
      <c r="H889" s="94" t="inlineStr">
        <is>
          <t>336</t>
        </is>
      </c>
      <c r="I889" s="95" t="n">
        <v>42369</v>
      </c>
      <c r="J889" s="95" t="n"/>
      <c r="K889" s="92" t="inlineStr">
        <is>
          <t>336 Roads, Trails, and Bridges</t>
        </is>
      </c>
      <c r="L889" s="96" t="n">
        <v>2215506</v>
      </c>
      <c r="M889" s="96" t="n">
        <v>968014</v>
      </c>
      <c r="N889" s="96" t="n">
        <v>1247943</v>
      </c>
      <c r="P889" s="92" t="inlineStr">
        <is>
          <t>Forecast</t>
        </is>
      </c>
      <c r="Q889" s="92" t="n">
        <v>57.84</v>
      </c>
      <c r="R889" s="103" t="n">
        <v>-0.0002</v>
      </c>
      <c r="S889" s="97">
        <f>FALSE()</f>
        <v/>
      </c>
      <c r="T889" s="92" t="n">
        <v>-451</v>
      </c>
      <c r="V889" s="92" t="n">
        <v>27.5</v>
      </c>
      <c r="W889" s="98" t="n"/>
      <c r="X889" s="99" t="n">
        <v>45380</v>
      </c>
      <c r="Y889" s="103" t="n">
        <v>0.0205</v>
      </c>
      <c r="Z889" s="97" t="b">
        <v>0</v>
      </c>
      <c r="AA889" s="92" t="inlineStr">
        <is>
          <t>PUC</t>
        </is>
      </c>
      <c r="AMD889" s="85" t="n"/>
      <c r="AME889" s="85" t="n"/>
      <c r="AMF889" s="85" t="n"/>
      <c r="AMG889" s="85" t="n"/>
      <c r="AMH889" s="85" t="n"/>
      <c r="AMI889" s="85" t="n"/>
      <c r="AMJ889" s="85" t="n"/>
    </row>
    <row r="890" ht="24.6" customFormat="1" customHeight="1" s="92">
      <c r="A890" s="92" t="n">
        <v>2</v>
      </c>
      <c r="B890" s="92" t="n">
        <v>18</v>
      </c>
      <c r="C890" s="79" t="inlineStr">
        <is>
          <t>ALABAMA POWER COMPANY</t>
        </is>
      </c>
      <c r="D890" s="92" t="inlineStr">
        <is>
          <t>AL</t>
        </is>
      </c>
      <c r="E890" s="92" t="n">
        <v>1</v>
      </c>
      <c r="F890" s="92" t="n">
        <v>286</v>
      </c>
      <c r="G890" s="92" t="inlineStr">
        <is>
          <t>MILLER 4 ECO</t>
        </is>
      </c>
      <c r="H890" s="94" t="inlineStr">
        <is>
          <t>314</t>
        </is>
      </c>
      <c r="I890" s="95" t="n">
        <v>42369</v>
      </c>
      <c r="J890" s="95" t="n"/>
      <c r="K890" s="92" t="inlineStr">
        <is>
          <t>314 Turbogenerator Equipment</t>
        </is>
      </c>
      <c r="L890" s="96" t="n">
        <v>4489</v>
      </c>
      <c r="M890" s="96" t="n">
        <v>2401</v>
      </c>
      <c r="N890" s="96" t="n">
        <v>2576</v>
      </c>
      <c r="P890" s="92" t="inlineStr">
        <is>
          <t>Forecast</t>
        </is>
      </c>
      <c r="Q890" s="92" t="n">
        <v>55.44</v>
      </c>
      <c r="R890" s="103" t="n">
        <v>-0.1085</v>
      </c>
      <c r="S890" s="97">
        <f>FALSE()</f>
        <v/>
      </c>
      <c r="T890" s="92" t="n">
        <v>-487</v>
      </c>
      <c r="V890" s="92" t="n">
        <v>30.94</v>
      </c>
      <c r="W890" s="98" t="n"/>
      <c r="X890" s="99" t="n"/>
      <c r="Z890" s="97" t="b">
        <v>0</v>
      </c>
      <c r="AA890" s="92" t="inlineStr">
        <is>
          <t>PUC</t>
        </is>
      </c>
      <c r="AMD890" s="85" t="n"/>
      <c r="AME890" s="85" t="n"/>
      <c r="AMF890" s="85" t="n"/>
      <c r="AMG890" s="85" t="n"/>
      <c r="AMH890" s="85" t="n"/>
      <c r="AMI890" s="85" t="n"/>
      <c r="AMJ890" s="85" t="n"/>
    </row>
    <row r="891" ht="24.6" customFormat="1" customHeight="1" s="92">
      <c r="A891" s="92" t="n">
        <v>57</v>
      </c>
      <c r="B891" s="92" t="n">
        <v>123</v>
      </c>
      <c r="C891" s="79" t="inlineStr">
        <is>
          <t>Georgia Power Company</t>
        </is>
      </c>
      <c r="D891" s="92" t="inlineStr">
        <is>
          <t>GA</t>
        </is>
      </c>
      <c r="F891" s="92" t="n">
        <v>659</v>
      </c>
      <c r="G891" s="92" t="inlineStr">
        <is>
          <t>Wansley CT</t>
        </is>
      </c>
      <c r="H891" s="94" t="n">
        <v>343</v>
      </c>
      <c r="I891" s="95" t="n">
        <v>43100</v>
      </c>
      <c r="J891" s="95" t="n"/>
      <c r="K891" s="92" t="n">
        <v>343</v>
      </c>
      <c r="L891" s="96" t="n">
        <v>5655305</v>
      </c>
      <c r="M891" s="96" t="n">
        <v>4383491</v>
      </c>
      <c r="N891" s="96" t="n">
        <v>1272383</v>
      </c>
      <c r="R891" s="92" t="n">
        <v>0.0001</v>
      </c>
      <c r="S891" s="97">
        <f>TRUE()</f>
        <v/>
      </c>
      <c r="T891" s="92" t="n">
        <v>-568</v>
      </c>
      <c r="V891" s="92" t="n">
        <v>6.96</v>
      </c>
      <c r="W891" s="98" t="n"/>
      <c r="X891" s="99" t="n">
        <v>182813</v>
      </c>
      <c r="Y891" s="92" t="n">
        <v>0.0323</v>
      </c>
      <c r="Z891" s="97" t="b">
        <v>1</v>
      </c>
      <c r="AA891" s="92" t="inlineStr">
        <is>
          <t>PUC</t>
        </is>
      </c>
      <c r="AMD891" s="85" t="n"/>
      <c r="AME891" s="85" t="n"/>
      <c r="AMF891" s="85" t="n"/>
      <c r="AMG891" s="85" t="n"/>
      <c r="AMH891" s="85" t="n"/>
      <c r="AMI891" s="85" t="n"/>
      <c r="AMJ891" s="85" t="n"/>
    </row>
    <row r="892" ht="24.6" customFormat="1" customHeight="1" s="92">
      <c r="A892" s="92" t="n">
        <v>2</v>
      </c>
      <c r="B892" s="92" t="n">
        <v>18</v>
      </c>
      <c r="C892" s="79" t="inlineStr">
        <is>
          <t>ALABAMA POWER COMPANY</t>
        </is>
      </c>
      <c r="D892" s="92" t="inlineStr">
        <is>
          <t>AL</t>
        </is>
      </c>
      <c r="E892" s="92" t="n">
        <v>1</v>
      </c>
      <c r="F892" s="92" t="n">
        <v>286</v>
      </c>
      <c r="G892" s="92" t="inlineStr">
        <is>
          <t>MILLER 3 ECO</t>
        </is>
      </c>
      <c r="H892" s="94" t="inlineStr">
        <is>
          <t>315</t>
        </is>
      </c>
      <c r="I892" s="95" t="n">
        <v>42369</v>
      </c>
      <c r="J892" s="95" t="n"/>
      <c r="K892" s="92" t="inlineStr">
        <is>
          <t>315 Accessory Electric Equipment</t>
        </is>
      </c>
      <c r="L892" s="96" t="n">
        <v>32951</v>
      </c>
      <c r="M892" s="96" t="n">
        <v>485</v>
      </c>
      <c r="N892" s="96" t="n">
        <v>33372</v>
      </c>
      <c r="P892" s="92" t="inlineStr">
        <is>
          <t>Forecast</t>
        </is>
      </c>
      <c r="Q892" s="92" t="n">
        <v>37.14</v>
      </c>
      <c r="R892" s="103" t="n">
        <v>-0.0275</v>
      </c>
      <c r="S892" s="97">
        <f>FALSE()</f>
        <v/>
      </c>
      <c r="T892" s="92" t="n">
        <v>-906</v>
      </c>
      <c r="V892" s="92" t="n">
        <v>36.64</v>
      </c>
      <c r="W892" s="98" t="n"/>
      <c r="X892" s="99" t="n"/>
      <c r="Z892" s="97" t="b">
        <v>0</v>
      </c>
      <c r="AA892" s="92" t="inlineStr">
        <is>
          <t>PUC</t>
        </is>
      </c>
      <c r="AMD892" s="85" t="n"/>
      <c r="AME892" s="85" t="n"/>
      <c r="AMF892" s="85" t="n"/>
      <c r="AMG892" s="85" t="n"/>
      <c r="AMH892" s="85" t="n"/>
      <c r="AMI892" s="85" t="n"/>
      <c r="AMJ892" s="85" t="n"/>
    </row>
    <row r="893" ht="24.6" customFormat="1" customHeight="1" s="92">
      <c r="A893" s="92" t="n">
        <v>2</v>
      </c>
      <c r="B893" s="92" t="n">
        <v>18</v>
      </c>
      <c r="C893" s="79" t="inlineStr">
        <is>
          <t>ALABAMA POWER COMPANY</t>
        </is>
      </c>
      <c r="D893" s="92" t="inlineStr">
        <is>
          <t>AL</t>
        </is>
      </c>
      <c r="E893" s="92" t="n">
        <v>1</v>
      </c>
      <c r="F893" s="92" t="n">
        <v>286</v>
      </c>
      <c r="G893" s="92" t="inlineStr">
        <is>
          <t>MILLER 1 ECO</t>
        </is>
      </c>
      <c r="H893" s="94" t="inlineStr">
        <is>
          <t>315</t>
        </is>
      </c>
      <c r="I893" s="95" t="n">
        <v>42369</v>
      </c>
      <c r="J893" s="95" t="n"/>
      <c r="K893" s="92" t="inlineStr">
        <is>
          <t>315 Accessory Electric Equipment</t>
        </is>
      </c>
      <c r="L893" s="96" t="n">
        <v>46405</v>
      </c>
      <c r="M893" s="96" t="n">
        <v>781</v>
      </c>
      <c r="N893" s="96" t="n">
        <v>46550</v>
      </c>
      <c r="P893" s="92" t="inlineStr">
        <is>
          <t>Forecast</t>
        </is>
      </c>
      <c r="Q893" s="92" t="n">
        <v>27.05</v>
      </c>
      <c r="R893" s="103" t="n">
        <v>-0.02</v>
      </c>
      <c r="S893" s="97">
        <f>FALSE()</f>
        <v/>
      </c>
      <c r="T893" s="92" t="n">
        <v>-926</v>
      </c>
      <c r="V893" s="92" t="n">
        <v>26.55</v>
      </c>
      <c r="W893" s="98" t="n"/>
      <c r="X893" s="99" t="n"/>
      <c r="Y893" s="87" t="n"/>
      <c r="Z893" s="97" t="b">
        <v>0</v>
      </c>
      <c r="AA893" s="92" t="inlineStr">
        <is>
          <t>PUC</t>
        </is>
      </c>
      <c r="AMD893" s="85" t="n"/>
      <c r="AME893" s="85" t="n"/>
      <c r="AMF893" s="85" t="n"/>
      <c r="AMG893" s="85" t="n"/>
      <c r="AMH893" s="85" t="n"/>
      <c r="AMI893" s="85" t="n"/>
      <c r="AMJ893" s="85" t="n"/>
    </row>
    <row r="894" ht="24.6" customFormat="1" customHeight="1" s="92">
      <c r="A894" s="92" t="n">
        <v>2</v>
      </c>
      <c r="B894" s="92" t="n">
        <v>18</v>
      </c>
      <c r="C894" s="79" t="inlineStr">
        <is>
          <t>ALABAMA POWER COMPANY</t>
        </is>
      </c>
      <c r="D894" s="92" t="inlineStr">
        <is>
          <t>AL</t>
        </is>
      </c>
      <c r="E894" s="92" t="n">
        <v>1</v>
      </c>
      <c r="F894" s="92" t="n">
        <v>286</v>
      </c>
      <c r="G894" s="92" t="inlineStr">
        <is>
          <t>MILLER 2 ECO</t>
        </is>
      </c>
      <c r="H894" s="94" t="inlineStr">
        <is>
          <t>315</t>
        </is>
      </c>
      <c r="I894" s="95" t="n">
        <v>42369</v>
      </c>
      <c r="J894" s="95" t="n"/>
      <c r="K894" s="92" t="inlineStr">
        <is>
          <t>315 Accessory Electric Equipment</t>
        </is>
      </c>
      <c r="L894" s="96" t="n">
        <v>38914</v>
      </c>
      <c r="M894" s="96" t="n">
        <v>659</v>
      </c>
      <c r="N894" s="96" t="n">
        <v>39233</v>
      </c>
      <c r="P894" s="92" t="inlineStr">
        <is>
          <t>Forecast</t>
        </is>
      </c>
      <c r="Q894" s="92" t="n">
        <v>33.5</v>
      </c>
      <c r="R894" s="103" t="n">
        <v>-0.0252</v>
      </c>
      <c r="S894" s="97">
        <f>FALSE()</f>
        <v/>
      </c>
      <c r="T894" s="92" t="n">
        <v>-979</v>
      </c>
      <c r="V894" s="92" t="n">
        <v>33</v>
      </c>
      <c r="W894" s="98" t="n"/>
      <c r="X894" s="99" t="n"/>
      <c r="Z894" s="97" t="b">
        <v>0</v>
      </c>
      <c r="AA894" s="92" t="inlineStr">
        <is>
          <t>PUC</t>
        </is>
      </c>
      <c r="AMD894" s="85" t="n"/>
      <c r="AME894" s="85" t="n"/>
      <c r="AMF894" s="85" t="n"/>
      <c r="AMG894" s="85" t="n"/>
      <c r="AMH894" s="85" t="n"/>
      <c r="AMI894" s="85" t="n"/>
      <c r="AMJ894" s="85" t="n"/>
    </row>
    <row r="895" ht="24.6" customFormat="1" customHeight="1" s="92">
      <c r="A895" s="92" t="n">
        <v>2</v>
      </c>
      <c r="B895" s="92" t="n">
        <v>18</v>
      </c>
      <c r="C895" s="79" t="inlineStr">
        <is>
          <t>ALABAMA POWER COMPANY</t>
        </is>
      </c>
      <c r="D895" s="92" t="inlineStr">
        <is>
          <t>AL</t>
        </is>
      </c>
      <c r="E895" s="92" t="n">
        <v>1</v>
      </c>
      <c r="F895" s="92" t="n">
        <v>617</v>
      </c>
      <c r="G895" s="92" t="inlineStr">
        <is>
          <t>WASHINGTON COUNTY ECO</t>
        </is>
      </c>
      <c r="H895" s="94" t="inlineStr">
        <is>
          <t>341</t>
        </is>
      </c>
      <c r="I895" s="95" t="n">
        <v>42369</v>
      </c>
      <c r="J895" s="95" t="n"/>
      <c r="K895" s="92" t="inlineStr">
        <is>
          <t>341 Structures and Improvements</t>
        </is>
      </c>
      <c r="L895" s="96" t="n">
        <v>87453</v>
      </c>
      <c r="M895" s="96" t="n">
        <v>26389</v>
      </c>
      <c r="N895" s="96" t="n">
        <v>62080</v>
      </c>
      <c r="P895" s="92" t="inlineStr">
        <is>
          <t>Forecast</t>
        </is>
      </c>
      <c r="Q895" s="92" t="n">
        <v>27.52</v>
      </c>
      <c r="R895" s="103" t="n">
        <v>-0.0116</v>
      </c>
      <c r="S895" s="97">
        <f>FALSE()</f>
        <v/>
      </c>
      <c r="T895" s="96" t="n">
        <v>-1016</v>
      </c>
      <c r="V895" s="92" t="n">
        <v>22.9</v>
      </c>
      <c r="W895" s="98" t="n"/>
      <c r="X895" s="91" t="n"/>
      <c r="Z895" s="97" t="b">
        <v>0</v>
      </c>
      <c r="AA895" s="92" t="inlineStr">
        <is>
          <t>PUC</t>
        </is>
      </c>
      <c r="AMD895" s="85" t="n"/>
      <c r="AME895" s="85" t="n"/>
      <c r="AMF895" s="85" t="n"/>
      <c r="AMG895" s="85" t="n"/>
      <c r="AMH895" s="85" t="n"/>
      <c r="AMI895" s="85" t="n"/>
      <c r="AMJ895" s="85" t="n"/>
    </row>
    <row r="896" ht="24.6" customFormat="1" customHeight="1" s="92">
      <c r="A896" s="92" t="n">
        <v>57</v>
      </c>
      <c r="B896" s="92" t="n">
        <v>123</v>
      </c>
      <c r="C896" s="79" t="inlineStr">
        <is>
          <t>Georgia Power Company</t>
        </is>
      </c>
      <c r="D896" s="92" t="inlineStr">
        <is>
          <t>GA</t>
        </is>
      </c>
      <c r="F896" s="92" t="n">
        <v>386</v>
      </c>
      <c r="G896" s="92" t="inlineStr">
        <is>
          <t>McIntosh CC  Common</t>
        </is>
      </c>
      <c r="H896" s="94" t="n">
        <v>344</v>
      </c>
      <c r="I896" s="95" t="n">
        <v>43100</v>
      </c>
      <c r="J896" s="95" t="n"/>
      <c r="K896" s="92" t="n">
        <v>344</v>
      </c>
      <c r="L896" s="96" t="n">
        <v>362076</v>
      </c>
      <c r="M896" s="96" t="n">
        <v>69196</v>
      </c>
      <c r="N896" s="96" t="n">
        <v>294000</v>
      </c>
      <c r="R896" s="92" t="n">
        <v>0.0031</v>
      </c>
      <c r="S896" s="97">
        <f>TRUE()</f>
        <v/>
      </c>
      <c r="T896" s="92" t="n">
        <v>-1120</v>
      </c>
      <c r="V896" s="92" t="n">
        <v>20.87</v>
      </c>
      <c r="W896" s="98" t="n"/>
      <c r="X896" s="99" t="n">
        <v>14084</v>
      </c>
      <c r="Y896" s="92" t="n">
        <v>0.0389</v>
      </c>
      <c r="Z896" s="97" t="b">
        <v>1</v>
      </c>
      <c r="AA896" s="92" t="inlineStr">
        <is>
          <t>PUC</t>
        </is>
      </c>
      <c r="AMD896" s="85" t="n"/>
      <c r="AME896" s="85" t="n"/>
      <c r="AMF896" s="85" t="n"/>
      <c r="AMG896" s="85" t="n"/>
      <c r="AMH896" s="85" t="n"/>
      <c r="AMI896" s="85" t="n"/>
      <c r="AMJ896" s="85" t="n"/>
    </row>
    <row r="897" ht="24.6" customFormat="1" customHeight="1" s="92">
      <c r="A897" s="92" t="n">
        <v>57</v>
      </c>
      <c r="B897" s="92" t="n">
        <v>123</v>
      </c>
      <c r="C897" s="79" t="inlineStr">
        <is>
          <t>Georgia Power Company</t>
        </is>
      </c>
      <c r="D897" s="92" t="inlineStr">
        <is>
          <t>GA</t>
        </is>
      </c>
      <c r="F897" s="92" t="n">
        <v>386</v>
      </c>
      <c r="G897" s="92" t="inlineStr">
        <is>
          <t>McIntosh CT Unit 7</t>
        </is>
      </c>
      <c r="H897" s="94" t="n">
        <v>341</v>
      </c>
      <c r="I897" s="95" t="n">
        <v>43100</v>
      </c>
      <c r="J897" s="95" t="n"/>
      <c r="K897" s="92" t="n">
        <v>341</v>
      </c>
      <c r="L897" s="96" t="n">
        <v>273057</v>
      </c>
      <c r="M897" s="96" t="n">
        <v>118476</v>
      </c>
      <c r="N897" s="96" t="n">
        <v>155756</v>
      </c>
      <c r="R897" s="92" t="n">
        <v>0.0043</v>
      </c>
      <c r="S897" s="97">
        <f>TRUE()</f>
        <v/>
      </c>
      <c r="T897" s="92" t="n">
        <v>-1175</v>
      </c>
      <c r="V897" s="92" t="n">
        <v>19.02</v>
      </c>
      <c r="W897" s="98" t="n"/>
      <c r="X897" s="99" t="n">
        <v>8189</v>
      </c>
      <c r="Y897" s="92" t="n">
        <v>0.03</v>
      </c>
      <c r="Z897" s="97" t="b">
        <v>1</v>
      </c>
      <c r="AA897" s="92" t="inlineStr">
        <is>
          <t>PUC</t>
        </is>
      </c>
      <c r="AMD897" s="85" t="n"/>
      <c r="AME897" s="85" t="n"/>
      <c r="AMF897" s="85" t="n"/>
      <c r="AMG897" s="85" t="n"/>
      <c r="AMH897" s="85" t="n"/>
      <c r="AMI897" s="85" t="n"/>
      <c r="AMJ897" s="85" t="n"/>
    </row>
    <row r="898" ht="24.6" customFormat="1" customHeight="1" s="92">
      <c r="A898" s="92" t="n">
        <v>57</v>
      </c>
      <c r="B898" s="92" t="n">
        <v>123</v>
      </c>
      <c r="C898" s="79" t="inlineStr">
        <is>
          <t>Georgia Power Company</t>
        </is>
      </c>
      <c r="D898" s="92" t="inlineStr">
        <is>
          <t>GA</t>
        </is>
      </c>
      <c r="F898" s="92" t="n">
        <v>386</v>
      </c>
      <c r="G898" s="92" t="inlineStr">
        <is>
          <t>McIntosh CT Unit 3</t>
        </is>
      </c>
      <c r="H898" s="94" t="n">
        <v>341</v>
      </c>
      <c r="I898" s="95" t="n">
        <v>43100</v>
      </c>
      <c r="J898" s="95" t="n"/>
      <c r="K898" s="92" t="n">
        <v>341</v>
      </c>
      <c r="L898" s="96" t="n">
        <v>273991</v>
      </c>
      <c r="M898" s="96" t="n">
        <v>132411</v>
      </c>
      <c r="N898" s="96" t="n">
        <v>142769</v>
      </c>
      <c r="R898" s="92" t="n">
        <v>0.0043</v>
      </c>
      <c r="S898" s="97">
        <f>TRUE()</f>
        <v/>
      </c>
      <c r="T898" s="92" t="n">
        <v>-1190</v>
      </c>
      <c r="V898" s="92" t="n">
        <v>19.04</v>
      </c>
      <c r="W898" s="98" t="n"/>
      <c r="X898" s="99" t="n">
        <v>7500</v>
      </c>
      <c r="Y898" s="92" t="n">
        <v>0.0274</v>
      </c>
      <c r="Z898" s="97" t="b">
        <v>1</v>
      </c>
      <c r="AA898" s="92" t="inlineStr">
        <is>
          <t>PUC</t>
        </is>
      </c>
      <c r="AMD898" s="85" t="n"/>
      <c r="AME898" s="85" t="n"/>
      <c r="AMF898" s="85" t="n"/>
      <c r="AMG898" s="85" t="n"/>
      <c r="AMH898" s="85" t="n"/>
      <c r="AMI898" s="85" t="n"/>
      <c r="AMJ898" s="85" t="n"/>
    </row>
    <row r="899" ht="24.6" customFormat="1" customHeight="1" s="92">
      <c r="A899" s="92" t="n">
        <v>57</v>
      </c>
      <c r="B899" s="92" t="n">
        <v>123</v>
      </c>
      <c r="C899" s="79" t="inlineStr">
        <is>
          <t>Georgia Power Company</t>
        </is>
      </c>
      <c r="D899" s="92" t="inlineStr">
        <is>
          <t>GA</t>
        </is>
      </c>
      <c r="F899" s="92" t="n">
        <v>386</v>
      </c>
      <c r="G899" s="92" t="inlineStr">
        <is>
          <t>McIntosh CT Unit 8</t>
        </is>
      </c>
      <c r="H899" s="94" t="n">
        <v>341</v>
      </c>
      <c r="I899" s="95" t="n">
        <v>43100</v>
      </c>
      <c r="J899" s="95" t="n"/>
      <c r="K899" s="92" t="n">
        <v>341</v>
      </c>
      <c r="L899" s="96" t="n">
        <v>276294</v>
      </c>
      <c r="M899" s="96" t="n">
        <v>124576</v>
      </c>
      <c r="N899" s="96" t="n">
        <v>152908</v>
      </c>
      <c r="R899" s="92" t="n">
        <v>0.0043</v>
      </c>
      <c r="S899" s="97">
        <f>TRUE()</f>
        <v/>
      </c>
      <c r="T899" s="92" t="n">
        <v>-1191</v>
      </c>
      <c r="V899" s="92" t="n">
        <v>19.02</v>
      </c>
      <c r="W899" s="98" t="n"/>
      <c r="X899" s="99" t="n">
        <v>8041</v>
      </c>
      <c r="Y899" s="92" t="n">
        <v>0.0291</v>
      </c>
      <c r="Z899" s="97" t="b">
        <v>1</v>
      </c>
      <c r="AA899" s="92" t="inlineStr">
        <is>
          <t>PUC</t>
        </is>
      </c>
      <c r="AMD899" s="85" t="n"/>
      <c r="AME899" s="85" t="n"/>
      <c r="AMF899" s="85" t="n"/>
      <c r="AMG899" s="85" t="n"/>
      <c r="AMH899" s="85" t="n"/>
      <c r="AMI899" s="85" t="n"/>
      <c r="AMJ899" s="85" t="n"/>
    </row>
    <row r="900" ht="24.6" customFormat="1" customHeight="1" s="92">
      <c r="A900" s="92" t="n">
        <v>57</v>
      </c>
      <c r="B900" s="92" t="n">
        <v>123</v>
      </c>
      <c r="C900" s="79" t="inlineStr">
        <is>
          <t>Georgia Power Company</t>
        </is>
      </c>
      <c r="D900" s="92" t="inlineStr">
        <is>
          <t>GA</t>
        </is>
      </c>
      <c r="F900" s="92" t="n">
        <v>386</v>
      </c>
      <c r="G900" s="92" t="inlineStr">
        <is>
          <t>McIntosh CT Unit 4</t>
        </is>
      </c>
      <c r="H900" s="94" t="n">
        <v>341</v>
      </c>
      <c r="I900" s="95" t="n">
        <v>43100</v>
      </c>
      <c r="J900" s="95" t="n"/>
      <c r="K900" s="92" t="n">
        <v>341</v>
      </c>
      <c r="L900" s="96" t="n">
        <v>272162</v>
      </c>
      <c r="M900" s="96" t="n">
        <v>140976</v>
      </c>
      <c r="N900" s="96" t="n">
        <v>132381</v>
      </c>
      <c r="R900" s="92" t="n">
        <v>0.0044</v>
      </c>
      <c r="S900" s="97">
        <f>TRUE()</f>
        <v/>
      </c>
      <c r="T900" s="92" t="n">
        <v>-1195</v>
      </c>
      <c r="V900" s="92" t="n">
        <v>19.01</v>
      </c>
      <c r="W900" s="98" t="n"/>
      <c r="X900" s="99" t="n">
        <v>6964</v>
      </c>
      <c r="Y900" s="92" t="n">
        <v>0.0256</v>
      </c>
      <c r="Z900" s="97" t="b">
        <v>1</v>
      </c>
      <c r="AA900" s="92" t="inlineStr">
        <is>
          <t>PUC</t>
        </is>
      </c>
      <c r="AMD900" s="85" t="n"/>
      <c r="AME900" s="85" t="n"/>
      <c r="AMF900" s="85" t="n"/>
      <c r="AMG900" s="85" t="n"/>
      <c r="AMH900" s="85" t="n"/>
      <c r="AMI900" s="85" t="n"/>
      <c r="AMJ900" s="85" t="n"/>
    </row>
    <row r="901" ht="24.6" customFormat="1" customHeight="1" s="92">
      <c r="A901" s="92" t="n">
        <v>2</v>
      </c>
      <c r="B901" s="92" t="n">
        <v>18</v>
      </c>
      <c r="C901" s="79" t="inlineStr">
        <is>
          <t>ALABAMA POWER COMPANY</t>
        </is>
      </c>
      <c r="D901" s="92" t="inlineStr">
        <is>
          <t>AL</t>
        </is>
      </c>
      <c r="E901" s="92" t="n">
        <v>1</v>
      </c>
      <c r="F901" s="92" t="n">
        <v>32</v>
      </c>
      <c r="G901" s="92" t="inlineStr">
        <is>
          <t>BARRY CT ECO</t>
        </is>
      </c>
      <c r="H901" s="94" t="inlineStr">
        <is>
          <t>345</t>
        </is>
      </c>
      <c r="I901" s="95" t="n">
        <v>42369</v>
      </c>
      <c r="J901" s="95" t="n"/>
      <c r="K901" s="92" t="inlineStr">
        <is>
          <t>345 Accessory Electric Equipment</t>
        </is>
      </c>
      <c r="L901" s="96" t="n">
        <v>78212</v>
      </c>
      <c r="M901" s="96" t="n">
        <v>13666</v>
      </c>
      <c r="N901" s="96" t="n">
        <v>65759</v>
      </c>
      <c r="P901" s="92" t="inlineStr">
        <is>
          <t>Forecast</t>
        </is>
      </c>
      <c r="Q901" s="92" t="n">
        <v>29.78</v>
      </c>
      <c r="R901" s="103" t="n">
        <v>-0.0155</v>
      </c>
      <c r="S901" s="97">
        <f>FALSE()</f>
        <v/>
      </c>
      <c r="T901" s="96" t="n">
        <v>-1213</v>
      </c>
      <c r="V901" s="92" t="n">
        <v>23.28</v>
      </c>
      <c r="W901" s="98" t="n"/>
      <c r="X901" s="91" t="n"/>
      <c r="Z901" s="97" t="b">
        <v>0</v>
      </c>
      <c r="AA901" s="92" t="inlineStr">
        <is>
          <t>PUC</t>
        </is>
      </c>
      <c r="AMD901" s="85" t="n"/>
      <c r="AME901" s="85" t="n"/>
      <c r="AMF901" s="85" t="n"/>
      <c r="AMG901" s="85" t="n"/>
      <c r="AMH901" s="85" t="n"/>
      <c r="AMI901" s="85" t="n"/>
      <c r="AMJ901" s="85" t="n"/>
    </row>
    <row r="902" ht="36.15" customFormat="1" customHeight="1" s="92">
      <c r="A902" s="92" t="n">
        <v>2</v>
      </c>
      <c r="B902" s="92" t="n">
        <v>18</v>
      </c>
      <c r="C902" s="79" t="inlineStr">
        <is>
          <t>ALABAMA POWER COMPANY</t>
        </is>
      </c>
      <c r="D902" s="92" t="inlineStr">
        <is>
          <t>AL</t>
        </is>
      </c>
      <c r="E902" s="92" t="n">
        <v>1</v>
      </c>
      <c r="F902" s="92" t="n">
        <v>617</v>
      </c>
      <c r="G902" s="92" t="inlineStr">
        <is>
          <t>WASHINGTON COUNTY STEAM ECO</t>
        </is>
      </c>
      <c r="H902" s="94" t="inlineStr">
        <is>
          <t>342</t>
        </is>
      </c>
      <c r="I902" s="95" t="n">
        <v>42369</v>
      </c>
      <c r="J902" s="95" t="n"/>
      <c r="K902" s="92" t="inlineStr">
        <is>
          <t>342 Fuel Holders, Producers, and Accessories</t>
        </is>
      </c>
      <c r="L902" s="96" t="n">
        <v>56789</v>
      </c>
      <c r="M902" s="96" t="n">
        <v>19124</v>
      </c>
      <c r="N902" s="96" t="n">
        <v>38951</v>
      </c>
      <c r="P902" s="92" t="inlineStr">
        <is>
          <t>Forecast</t>
        </is>
      </c>
      <c r="Q902" s="92" t="n">
        <v>28.84</v>
      </c>
      <c r="R902" s="103" t="n">
        <v>-0.0226</v>
      </c>
      <c r="S902" s="97">
        <f>FALSE()</f>
        <v/>
      </c>
      <c r="T902" s="96" t="n">
        <v>-1286</v>
      </c>
      <c r="V902" s="92" t="n">
        <v>21.34</v>
      </c>
      <c r="W902" s="98" t="n"/>
      <c r="X902" s="91" t="n">
        <v>1825</v>
      </c>
      <c r="Y902" s="103" t="n">
        <v>0.0321</v>
      </c>
      <c r="Z902" s="97" t="b">
        <v>0</v>
      </c>
      <c r="AA902" s="92" t="inlineStr">
        <is>
          <t>PUC</t>
        </is>
      </c>
      <c r="AMD902" s="85" t="n"/>
      <c r="AME902" s="85" t="n"/>
      <c r="AMF902" s="85" t="n"/>
      <c r="AMG902" s="85" t="n"/>
      <c r="AMH902" s="85" t="n"/>
      <c r="AMI902" s="85" t="n"/>
      <c r="AMJ902" s="85" t="n"/>
    </row>
    <row r="903" ht="24.6" customFormat="1" customHeight="1" s="92">
      <c r="A903" s="92" t="n">
        <v>99</v>
      </c>
      <c r="B903" s="92" t="n">
        <v>190</v>
      </c>
      <c r="C903" s="79" t="inlineStr">
        <is>
          <t>Mississippi Power Company</t>
        </is>
      </c>
      <c r="D903" s="92" t="inlineStr">
        <is>
          <t>MS</t>
        </is>
      </c>
      <c r="F903" s="92" t="n">
        <v>145</v>
      </c>
      <c r="G903" s="92" t="inlineStr">
        <is>
          <t>Daniel Unit 2</t>
        </is>
      </c>
      <c r="H903" s="94" t="n">
        <v>316</v>
      </c>
      <c r="I903" s="95" t="n">
        <v>43465</v>
      </c>
      <c r="J903" s="95" t="n"/>
      <c r="L903" s="96" t="n">
        <v>378838</v>
      </c>
      <c r="M903" s="96" t="n">
        <v>18637</v>
      </c>
      <c r="O903" s="103" t="n">
        <v>0.049</v>
      </c>
      <c r="P903" s="92" t="inlineStr">
        <is>
          <t>Fore</t>
        </is>
      </c>
      <c r="Q903" s="92" t="n">
        <v>31.9</v>
      </c>
      <c r="R903" s="103" t="n">
        <v>-0.004</v>
      </c>
      <c r="S903" s="97">
        <f>FALSE()</f>
        <v/>
      </c>
      <c r="T903" s="96" t="n">
        <v>-1349</v>
      </c>
      <c r="V903" s="92" t="n">
        <v>24.64</v>
      </c>
      <c r="W903" s="98" t="n"/>
      <c r="X903" s="99" t="n">
        <v>14675</v>
      </c>
      <c r="Y903" s="103" t="n">
        <v>0.0387</v>
      </c>
      <c r="Z903" s="97" t="b">
        <v>0</v>
      </c>
      <c r="AA903" s="92" t="inlineStr">
        <is>
          <t>PUC</t>
        </is>
      </c>
      <c r="AMD903" s="85" t="n"/>
      <c r="AME903" s="85" t="n"/>
      <c r="AMF903" s="85" t="n"/>
      <c r="AMG903" s="85" t="n"/>
      <c r="AMH903" s="85" t="n"/>
      <c r="AMI903" s="85" t="n"/>
      <c r="AMJ903" s="85" t="n"/>
    </row>
    <row r="904" ht="24.6" customFormat="1" customHeight="1" s="92">
      <c r="A904" s="92" t="n">
        <v>2</v>
      </c>
      <c r="B904" s="92" t="n">
        <v>18</v>
      </c>
      <c r="C904" s="79" t="inlineStr">
        <is>
          <t>ALABAMA POWER COMPANY</t>
        </is>
      </c>
      <c r="D904" s="92" t="inlineStr">
        <is>
          <t>AL</t>
        </is>
      </c>
      <c r="E904" s="92" t="n">
        <v>1</v>
      </c>
      <c r="F904" s="92" t="n">
        <v>617</v>
      </c>
      <c r="G904" s="92" t="inlineStr">
        <is>
          <t>WASHINGTON COUNTY STEAM</t>
        </is>
      </c>
      <c r="H904" s="94" t="inlineStr">
        <is>
          <t>342</t>
        </is>
      </c>
      <c r="I904" s="95" t="n">
        <v>42369</v>
      </c>
      <c r="J904" s="95" t="n"/>
      <c r="K904" s="92" t="inlineStr">
        <is>
          <t>342 Fuel Holders, Producers, and Accessories</t>
        </is>
      </c>
      <c r="L904" s="96" t="n">
        <v>66337</v>
      </c>
      <c r="M904" s="96" t="n">
        <v>29401</v>
      </c>
      <c r="N904" s="96" t="n">
        <v>38377</v>
      </c>
      <c r="P904" s="92" t="inlineStr">
        <is>
          <t>Forecast</t>
        </is>
      </c>
      <c r="Q904" s="92" t="n">
        <v>23.63</v>
      </c>
      <c r="R904" s="103" t="n">
        <v>-0.0217</v>
      </c>
      <c r="S904" s="97">
        <f>FALSE()</f>
        <v/>
      </c>
      <c r="T904" s="96" t="n">
        <v>-1442</v>
      </c>
      <c r="V904" s="92" t="n">
        <v>20.58</v>
      </c>
      <c r="W904" s="98" t="n"/>
      <c r="X904" s="99" t="n">
        <v>1865</v>
      </c>
      <c r="Y904" s="103" t="n">
        <v>0.0281</v>
      </c>
      <c r="Z904" s="97" t="b">
        <v>0</v>
      </c>
      <c r="AA904" s="92" t="inlineStr">
        <is>
          <t>PUC</t>
        </is>
      </c>
      <c r="AMD904" s="85" t="n"/>
      <c r="AME904" s="85" t="n"/>
      <c r="AMF904" s="85" t="n"/>
      <c r="AMG904" s="85" t="n"/>
      <c r="AMH904" s="85" t="n"/>
      <c r="AMI904" s="85" t="n"/>
      <c r="AMJ904" s="85" t="n"/>
    </row>
    <row r="905" ht="24.6" customFormat="1" customHeight="1" s="92">
      <c r="A905" s="92" t="n">
        <v>57</v>
      </c>
      <c r="B905" s="92" t="n">
        <v>123</v>
      </c>
      <c r="C905" s="79" t="inlineStr">
        <is>
          <t>Georgia Power Company</t>
        </is>
      </c>
      <c r="D905" s="92" t="inlineStr">
        <is>
          <t>GA</t>
        </is>
      </c>
      <c r="F905" s="92" t="n">
        <v>386</v>
      </c>
      <c r="G905" s="92" t="inlineStr">
        <is>
          <t>McIntosh CT Units 5 6</t>
        </is>
      </c>
      <c r="H905" s="94" t="n">
        <v>346</v>
      </c>
      <c r="I905" s="95" t="n">
        <v>43100</v>
      </c>
      <c r="J905" s="95" t="n"/>
      <c r="K905" s="92" t="n">
        <v>346</v>
      </c>
      <c r="L905" s="96" t="n">
        <v>329633</v>
      </c>
      <c r="M905" s="96" t="n">
        <v>142457</v>
      </c>
      <c r="N905" s="96" t="n">
        <v>188920</v>
      </c>
      <c r="R905" s="92" t="n">
        <v>0.0053</v>
      </c>
      <c r="S905" s="97">
        <f>TRUE()</f>
        <v/>
      </c>
      <c r="T905" s="92" t="n">
        <v>-1745</v>
      </c>
      <c r="V905" s="92" t="n">
        <v>17.56</v>
      </c>
      <c r="W905" s="98" t="n"/>
      <c r="X905" s="99" t="n">
        <v>10756</v>
      </c>
      <c r="Y905" s="92" t="n">
        <v>0.0326</v>
      </c>
      <c r="Z905" s="97" t="b">
        <v>1</v>
      </c>
      <c r="AA905" s="92" t="inlineStr">
        <is>
          <t>PUC</t>
        </is>
      </c>
      <c r="AMD905" s="85" t="n"/>
      <c r="AME905" s="85" t="n"/>
      <c r="AMF905" s="85" t="n"/>
      <c r="AMG905" s="85" t="n"/>
      <c r="AMH905" s="85" t="n"/>
      <c r="AMI905" s="85" t="n"/>
      <c r="AMJ905" s="85" t="n"/>
    </row>
    <row r="906" ht="24.6" customFormat="1" customHeight="1" s="92">
      <c r="A906" s="92" t="n">
        <v>57</v>
      </c>
      <c r="B906" s="92" t="n">
        <v>123</v>
      </c>
      <c r="C906" s="79" t="inlineStr">
        <is>
          <t>Georgia Power Company</t>
        </is>
      </c>
      <c r="D906" s="92" t="inlineStr">
        <is>
          <t>GA</t>
        </is>
      </c>
      <c r="G906" s="92" t="inlineStr">
        <is>
          <t>Tri County Solar</t>
        </is>
      </c>
      <c r="H906" s="94" t="n">
        <v>344</v>
      </c>
      <c r="I906" s="95" t="n">
        <v>43100</v>
      </c>
      <c r="J906" s="95" t="n"/>
      <c r="K906" s="92" t="n">
        <v>344</v>
      </c>
      <c r="L906" s="96" t="n">
        <v>1533290</v>
      </c>
      <c r="M906" s="96" t="n">
        <v>66508</v>
      </c>
      <c r="N906" s="96" t="n">
        <v>1468592</v>
      </c>
      <c r="R906" s="92" t="n">
        <v>0.0012</v>
      </c>
      <c r="S906" s="97">
        <f>TRUE()</f>
        <v/>
      </c>
      <c r="T906" s="92" t="n">
        <v>-1810</v>
      </c>
      <c r="V906" s="92" t="n">
        <v>22.92</v>
      </c>
      <c r="W906" s="98" t="n"/>
      <c r="X906" s="99" t="n">
        <v>64066</v>
      </c>
      <c r="Y906" s="92" t="n">
        <v>0.0418</v>
      </c>
      <c r="Z906" s="97" t="b">
        <v>1</v>
      </c>
      <c r="AA906" s="92" t="inlineStr">
        <is>
          <t>PUC</t>
        </is>
      </c>
      <c r="AMD906" s="85" t="n"/>
      <c r="AME906" s="85" t="n"/>
      <c r="AMF906" s="85" t="n"/>
      <c r="AMG906" s="85" t="n"/>
      <c r="AMH906" s="85" t="n"/>
      <c r="AMI906" s="85" t="n"/>
      <c r="AMJ906" s="85" t="n"/>
    </row>
    <row r="907" ht="24.6" customFormat="1" customHeight="1" s="92">
      <c r="A907" s="92" t="n">
        <v>57</v>
      </c>
      <c r="B907" s="92" t="n">
        <v>123</v>
      </c>
      <c r="C907" s="79" t="inlineStr">
        <is>
          <t>Georgia Power Company</t>
        </is>
      </c>
      <c r="D907" s="92" t="inlineStr">
        <is>
          <t>GA</t>
        </is>
      </c>
      <c r="F907" s="92" t="n">
        <v>386</v>
      </c>
      <c r="G907" s="92" t="inlineStr">
        <is>
          <t>McIntosh CC Unit 10</t>
        </is>
      </c>
      <c r="H907" s="94" t="n">
        <v>346</v>
      </c>
      <c r="I907" s="95" t="n">
        <v>43100</v>
      </c>
      <c r="J907" s="95" t="n"/>
      <c r="K907" s="92" t="n">
        <v>346</v>
      </c>
      <c r="L907" s="96" t="n">
        <v>247249</v>
      </c>
      <c r="M907" s="96" t="n">
        <v>4869</v>
      </c>
      <c r="N907" s="96" t="n">
        <v>244208</v>
      </c>
      <c r="R907" s="92" t="n">
        <v>0.0074</v>
      </c>
      <c r="S907" s="97">
        <f>TRUE()</f>
        <v/>
      </c>
      <c r="T907" s="92" t="n">
        <v>-1829</v>
      </c>
      <c r="V907" s="92" t="n">
        <v>26.55</v>
      </c>
      <c r="W907" s="98" t="n"/>
      <c r="X907" s="99" t="n">
        <v>9199</v>
      </c>
      <c r="Y907" s="92" t="n">
        <v>0.0372</v>
      </c>
      <c r="Z907" s="97" t="b">
        <v>1</v>
      </c>
      <c r="AA907" s="92" t="inlineStr">
        <is>
          <t>PUC</t>
        </is>
      </c>
      <c r="AMD907" s="85" t="n"/>
      <c r="AME907" s="85" t="n"/>
      <c r="AMF907" s="85" t="n"/>
      <c r="AMG907" s="85" t="n"/>
      <c r="AMH907" s="85" t="n"/>
      <c r="AMI907" s="85" t="n"/>
      <c r="AMJ907" s="85" t="n"/>
    </row>
    <row r="908" ht="24.6" customFormat="1" customHeight="1" s="92">
      <c r="A908" s="92" t="n">
        <v>57</v>
      </c>
      <c r="B908" s="92" t="n">
        <v>123</v>
      </c>
      <c r="C908" s="79" t="inlineStr">
        <is>
          <t>Georgia Power Company</t>
        </is>
      </c>
      <c r="D908" s="92" t="inlineStr">
        <is>
          <t>GA</t>
        </is>
      </c>
      <c r="F908" s="92" t="n">
        <v>386</v>
      </c>
      <c r="G908" s="92" t="inlineStr">
        <is>
          <t>McIntosh CC Unit 11</t>
        </is>
      </c>
      <c r="H908" s="94" t="n">
        <v>346</v>
      </c>
      <c r="I908" s="95" t="n">
        <v>43100</v>
      </c>
      <c r="J908" s="95" t="n"/>
      <c r="K908" s="92" t="n">
        <v>346</v>
      </c>
      <c r="L908" s="96" t="n">
        <v>257591</v>
      </c>
      <c r="M908" s="96" t="n">
        <v>1203</v>
      </c>
      <c r="N908" s="96" t="n">
        <v>258284</v>
      </c>
      <c r="R908" s="92" t="n">
        <v>0.0074</v>
      </c>
      <c r="S908" s="97">
        <f>TRUE()</f>
        <v/>
      </c>
      <c r="T908" s="92" t="n">
        <v>-1896</v>
      </c>
      <c r="V908" s="92" t="n">
        <v>26.59</v>
      </c>
      <c r="W908" s="98" t="n"/>
      <c r="X908" s="99" t="n">
        <v>9714</v>
      </c>
      <c r="Y908" s="92" t="n">
        <v>0.0377</v>
      </c>
      <c r="Z908" s="97" t="b">
        <v>1</v>
      </c>
      <c r="AA908" s="92" t="inlineStr">
        <is>
          <t>PUC</t>
        </is>
      </c>
      <c r="AMD908" s="85" t="n"/>
      <c r="AME908" s="85" t="n"/>
      <c r="AMF908" s="85" t="n"/>
      <c r="AMG908" s="85" t="n"/>
      <c r="AMH908" s="85" t="n"/>
      <c r="AMI908" s="85" t="n"/>
      <c r="AMJ908" s="85" t="n"/>
    </row>
    <row r="909" ht="24.6" customFormat="1" customHeight="1" s="92">
      <c r="A909" s="92" t="n">
        <v>99</v>
      </c>
      <c r="B909" s="92" t="n">
        <v>190</v>
      </c>
      <c r="C909" s="79" t="inlineStr">
        <is>
          <t>Mississippi Power Company</t>
        </is>
      </c>
      <c r="D909" s="92" t="inlineStr">
        <is>
          <t>MS</t>
        </is>
      </c>
      <c r="F909" s="92" t="n">
        <v>604</v>
      </c>
      <c r="G909" s="92" t="inlineStr">
        <is>
          <t>Sweatt CT</t>
        </is>
      </c>
      <c r="H909" s="94" t="n">
        <v>342</v>
      </c>
      <c r="I909" s="95" t="n">
        <v>43465</v>
      </c>
      <c r="J909" s="95" t="n"/>
      <c r="L909" s="96" t="n">
        <v>69516</v>
      </c>
      <c r="M909" s="96" t="n">
        <v>76468</v>
      </c>
      <c r="O909" s="103" t="n">
        <v>1.1</v>
      </c>
      <c r="P909" s="92" t="inlineStr">
        <is>
          <t>Fore</t>
        </is>
      </c>
      <c r="Q909" s="92" t="n">
        <v>41.2</v>
      </c>
      <c r="R909" s="103" t="n">
        <v>-0.028</v>
      </c>
      <c r="S909" s="97">
        <f>FALSE()</f>
        <v/>
      </c>
      <c r="T909" s="96" t="n">
        <v>-1913</v>
      </c>
      <c r="V909" s="92" t="n">
        <v>4.99</v>
      </c>
      <c r="W909" s="98" t="n"/>
      <c r="X909" s="99" t="n">
        <v>-1009</v>
      </c>
      <c r="Y909" s="103" t="n">
        <v>-0.0145</v>
      </c>
      <c r="Z909" s="97" t="b">
        <v>0</v>
      </c>
      <c r="AA909" s="92" t="inlineStr">
        <is>
          <t>PUC</t>
        </is>
      </c>
      <c r="AMD909" s="85" t="n"/>
      <c r="AME909" s="85" t="n"/>
      <c r="AMF909" s="85" t="n"/>
      <c r="AMG909" s="85" t="n"/>
      <c r="AMH909" s="85" t="n"/>
      <c r="AMI909" s="85" t="n"/>
      <c r="AMJ909" s="85" t="n"/>
    </row>
    <row r="910" ht="24.6" customFormat="1" customHeight="1" s="92">
      <c r="A910" s="92" t="n">
        <v>57</v>
      </c>
      <c r="B910" s="92" t="n">
        <v>123</v>
      </c>
      <c r="C910" s="79" t="inlineStr">
        <is>
          <t>Georgia Power Company</t>
        </is>
      </c>
      <c r="D910" s="92" t="inlineStr">
        <is>
          <t>GA</t>
        </is>
      </c>
      <c r="F910" s="92" t="n">
        <v>614</v>
      </c>
      <c r="G910" s="92" t="inlineStr">
        <is>
          <t>Warner Robins CT Common</t>
        </is>
      </c>
      <c r="H910" s="94" t="n">
        <v>344</v>
      </c>
      <c r="I910" s="95" t="n">
        <v>43100</v>
      </c>
      <c r="J910" s="95" t="n"/>
      <c r="K910" s="92" t="n">
        <v>344</v>
      </c>
      <c r="L910" s="96" t="n">
        <v>24073</v>
      </c>
      <c r="M910" s="96" t="n">
        <v>11016</v>
      </c>
      <c r="N910" s="96" t="n">
        <v>15031</v>
      </c>
      <c r="R910" s="92" t="n">
        <v>0.082</v>
      </c>
      <c r="S910" s="97">
        <f>TRUE()</f>
        <v/>
      </c>
      <c r="T910" s="92" t="n">
        <v>-1974</v>
      </c>
      <c r="V910" s="92" t="n">
        <v>20.82</v>
      </c>
      <c r="W910" s="98" t="n"/>
      <c r="X910" s="99" t="n">
        <v>722</v>
      </c>
      <c r="Y910" s="92" t="n">
        <v>0.03</v>
      </c>
      <c r="Z910" s="97" t="b">
        <v>1</v>
      </c>
      <c r="AA910" s="92" t="inlineStr">
        <is>
          <t>PUC</t>
        </is>
      </c>
      <c r="AMD910" s="85" t="n"/>
      <c r="AME910" s="85" t="n"/>
      <c r="AMF910" s="85" t="n"/>
      <c r="AMG910" s="85" t="n"/>
      <c r="AMH910" s="85" t="n"/>
      <c r="AMI910" s="85" t="n"/>
      <c r="AMJ910" s="85" t="n"/>
    </row>
    <row r="911" ht="24.6" customFormat="1" customHeight="1" s="92">
      <c r="A911" s="92" t="n">
        <v>2</v>
      </c>
      <c r="B911" s="92" t="n">
        <v>18</v>
      </c>
      <c r="C911" s="79" t="inlineStr">
        <is>
          <t>ALABAMA POWER COMPANY</t>
        </is>
      </c>
      <c r="D911" s="92" t="inlineStr">
        <is>
          <t>AL</t>
        </is>
      </c>
      <c r="E911" s="92" t="n">
        <v>1</v>
      </c>
      <c r="F911" s="92" t="n">
        <v>286</v>
      </c>
      <c r="G911" s="92" t="inlineStr">
        <is>
          <t>MILLER COMMON ECO</t>
        </is>
      </c>
      <c r="H911" s="94" t="inlineStr">
        <is>
          <t>315</t>
        </is>
      </c>
      <c r="I911" s="95" t="n">
        <v>42369</v>
      </c>
      <c r="J911" s="95" t="n"/>
      <c r="K911" s="92" t="inlineStr">
        <is>
          <t>315 Accessory Electric Equipment</t>
        </is>
      </c>
      <c r="L911" s="96" t="n">
        <v>70014</v>
      </c>
      <c r="M911" s="96" t="n">
        <v>5339</v>
      </c>
      <c r="N911" s="96" t="n">
        <v>66650</v>
      </c>
      <c r="P911" s="92" t="inlineStr">
        <is>
          <t>Forecast</t>
        </is>
      </c>
      <c r="Q911" s="92" t="n">
        <v>41.16</v>
      </c>
      <c r="R911" s="103" t="n">
        <v>-0.0282</v>
      </c>
      <c r="S911" s="97">
        <f>FALSE()</f>
        <v/>
      </c>
      <c r="T911" s="96" t="n">
        <v>-1976</v>
      </c>
      <c r="V911" s="92" t="n">
        <v>38.45</v>
      </c>
      <c r="W911" s="98" t="n"/>
      <c r="X911" s="99" t="n"/>
      <c r="Z911" s="97" t="b">
        <v>0</v>
      </c>
      <c r="AA911" s="92" t="inlineStr">
        <is>
          <t>PUC</t>
        </is>
      </c>
      <c r="AMD911" s="85" t="n"/>
      <c r="AME911" s="85" t="n"/>
      <c r="AMF911" s="85" t="n"/>
      <c r="AMG911" s="85" t="n"/>
      <c r="AMH911" s="85" t="n"/>
      <c r="AMI911" s="85" t="n"/>
      <c r="AMJ911" s="85" t="n"/>
    </row>
    <row r="912" ht="24.6" customFormat="1" customHeight="1" s="92">
      <c r="A912" s="92" t="n">
        <v>57</v>
      </c>
      <c r="B912" s="92" t="n">
        <v>123</v>
      </c>
      <c r="C912" s="79" t="inlineStr">
        <is>
          <t>Georgia Power Company</t>
        </is>
      </c>
      <c r="D912" s="92" t="inlineStr">
        <is>
          <t>GA</t>
        </is>
      </c>
      <c r="F912" s="92" t="n">
        <v>920</v>
      </c>
      <c r="G912" s="92" t="inlineStr">
        <is>
          <t>Tugalo</t>
        </is>
      </c>
      <c r="H912" s="94" t="n">
        <v>336</v>
      </c>
      <c r="I912" s="95" t="n">
        <v>43100</v>
      </c>
      <c r="J912" s="95" t="n"/>
      <c r="K912" s="92" t="n">
        <v>336</v>
      </c>
      <c r="L912" s="96" t="n">
        <v>23283</v>
      </c>
      <c r="M912" s="96" t="n">
        <v>9272</v>
      </c>
      <c r="N912" s="96" t="n">
        <v>16027</v>
      </c>
      <c r="R912" s="92" t="n">
        <v>0.0866</v>
      </c>
      <c r="S912" s="97">
        <f>TRUE()</f>
        <v/>
      </c>
      <c r="T912" s="92" t="n">
        <v>-2015</v>
      </c>
      <c r="V912" s="92" t="n">
        <v>18.5</v>
      </c>
      <c r="W912" s="98" t="n"/>
      <c r="X912" s="99" t="n">
        <v>866</v>
      </c>
      <c r="Y912" s="92" t="n">
        <v>0.0372</v>
      </c>
      <c r="Z912" s="97" t="b">
        <v>1</v>
      </c>
      <c r="AA912" s="92" t="inlineStr">
        <is>
          <t>PUC</t>
        </is>
      </c>
      <c r="AMD912" s="85" t="n"/>
      <c r="AME912" s="85" t="n"/>
      <c r="AMF912" s="85" t="n"/>
      <c r="AMG912" s="85" t="n"/>
      <c r="AMH912" s="85" t="n"/>
      <c r="AMI912" s="85" t="n"/>
      <c r="AMJ912" s="85" t="n"/>
    </row>
    <row r="913" ht="24.6" customFormat="1" customHeight="1" s="92">
      <c r="A913" s="92" t="n">
        <v>57</v>
      </c>
      <c r="B913" s="92" t="n">
        <v>123</v>
      </c>
      <c r="C913" s="79" t="inlineStr">
        <is>
          <t>Georgia Power Company</t>
        </is>
      </c>
      <c r="D913" s="92" t="inlineStr">
        <is>
          <t>GA</t>
        </is>
      </c>
      <c r="F913" s="92" t="n">
        <v>142</v>
      </c>
      <c r="G913" s="92" t="inlineStr">
        <is>
          <t>Dalton Solar</t>
        </is>
      </c>
      <c r="H913" s="94" t="n">
        <v>346</v>
      </c>
      <c r="I913" s="95" t="n">
        <v>43100</v>
      </c>
      <c r="J913" s="95" t="n"/>
      <c r="K913" s="92" t="n">
        <v>346</v>
      </c>
      <c r="L913" s="96" t="n">
        <v>517059</v>
      </c>
      <c r="M913" s="96" t="n">
        <v>69046</v>
      </c>
      <c r="N913" s="96" t="n">
        <v>450054</v>
      </c>
      <c r="R913" s="92" t="n">
        <v>0.0039</v>
      </c>
      <c r="S913" s="97">
        <f>TRUE()</f>
        <v/>
      </c>
      <c r="T913" s="92" t="n">
        <v>-2041</v>
      </c>
      <c r="V913" s="92" t="n">
        <v>16.56</v>
      </c>
      <c r="W913" s="98" t="n"/>
      <c r="X913" s="99" t="n">
        <v>27169</v>
      </c>
      <c r="Y913" s="92" t="n">
        <v>0.0526</v>
      </c>
      <c r="Z913" s="97" t="b">
        <v>1</v>
      </c>
      <c r="AA913" s="92" t="inlineStr">
        <is>
          <t>PUC</t>
        </is>
      </c>
      <c r="AMD913" s="85" t="n"/>
      <c r="AME913" s="85" t="n"/>
      <c r="AMF913" s="85" t="n"/>
      <c r="AMG913" s="85" t="n"/>
      <c r="AMH913" s="85" t="n"/>
      <c r="AMI913" s="85" t="n"/>
      <c r="AMJ913" s="85" t="n"/>
    </row>
    <row r="914" ht="24.6" customFormat="1" customHeight="1" s="92">
      <c r="A914" s="92" t="n">
        <v>99</v>
      </c>
      <c r="B914" s="92" t="n">
        <v>190</v>
      </c>
      <c r="C914" s="79" t="inlineStr">
        <is>
          <t>Mississippi Power Company</t>
        </is>
      </c>
      <c r="D914" s="92" t="inlineStr">
        <is>
          <t>MS</t>
        </is>
      </c>
      <c r="F914" s="92" t="n">
        <v>145</v>
      </c>
      <c r="G914" s="92" t="inlineStr">
        <is>
          <t>Daniel Unit 1</t>
        </is>
      </c>
      <c r="H914" s="94" t="n">
        <v>316</v>
      </c>
      <c r="I914" s="95" t="n">
        <v>43465</v>
      </c>
      <c r="J914" s="95" t="n"/>
      <c r="L914" s="96" t="n">
        <v>455443</v>
      </c>
      <c r="M914" s="96" t="n">
        <v>28864</v>
      </c>
      <c r="O914" s="103" t="n">
        <v>0.063</v>
      </c>
      <c r="P914" s="92" t="inlineStr">
        <is>
          <t>Fore</t>
        </is>
      </c>
      <c r="Q914" s="92" t="n">
        <v>25.6</v>
      </c>
      <c r="R914" s="103" t="n">
        <v>-0.005</v>
      </c>
      <c r="S914" s="97">
        <f>FALSE()</f>
        <v/>
      </c>
      <c r="T914" s="96" t="n">
        <v>-2097</v>
      </c>
      <c r="V914" s="92" t="n">
        <v>21.51</v>
      </c>
      <c r="W914" s="98" t="n"/>
      <c r="X914" s="99" t="n">
        <v>19930</v>
      </c>
      <c r="Y914" s="103" t="n">
        <v>0.0438</v>
      </c>
      <c r="Z914" s="97" t="b">
        <v>0</v>
      </c>
      <c r="AA914" s="92" t="inlineStr">
        <is>
          <t>PUC</t>
        </is>
      </c>
      <c r="AMD914" s="85" t="n"/>
      <c r="AME914" s="85" t="n"/>
      <c r="AMF914" s="85" t="n"/>
      <c r="AMG914" s="85" t="n"/>
      <c r="AMH914" s="85" t="n"/>
      <c r="AMI914" s="85" t="n"/>
      <c r="AMJ914" s="85" t="n"/>
    </row>
    <row r="915" ht="24.6" customFormat="1" customHeight="1" s="92">
      <c r="A915" s="92" t="n">
        <v>99</v>
      </c>
      <c r="B915" s="92" t="n">
        <v>190</v>
      </c>
      <c r="C915" s="79" t="inlineStr">
        <is>
          <t>Mississippi Power Company</t>
        </is>
      </c>
      <c r="D915" s="92" t="inlineStr">
        <is>
          <t>MS</t>
        </is>
      </c>
      <c r="F915" s="92" t="n">
        <v>145</v>
      </c>
      <c r="G915" s="92" t="inlineStr">
        <is>
          <t>Daniel CC Unit 4</t>
        </is>
      </c>
      <c r="H915" s="94" t="n">
        <v>346</v>
      </c>
      <c r="I915" s="95" t="n">
        <v>43465</v>
      </c>
      <c r="J915" s="95" t="n"/>
      <c r="L915" s="96" t="n">
        <v>612795</v>
      </c>
      <c r="M915" s="96" t="n">
        <v>13508</v>
      </c>
      <c r="O915" s="103" t="n">
        <v>0.022</v>
      </c>
      <c r="P915" s="92" t="inlineStr">
        <is>
          <t>Fore</t>
        </is>
      </c>
      <c r="Q915" s="92" t="n">
        <v>26.9</v>
      </c>
      <c r="R915" s="103" t="n">
        <v>-0.003</v>
      </c>
      <c r="S915" s="97">
        <f>FALSE()</f>
        <v/>
      </c>
      <c r="T915" s="96" t="n">
        <v>-2107</v>
      </c>
      <c r="V915" s="92" t="n">
        <v>21.39</v>
      </c>
      <c r="W915" s="98" t="n"/>
      <c r="X915" s="99" t="n">
        <v>28112</v>
      </c>
      <c r="Y915" s="103" t="n">
        <v>0.0459</v>
      </c>
      <c r="Z915" s="97" t="b">
        <v>0</v>
      </c>
      <c r="AA915" s="92" t="inlineStr">
        <is>
          <t>PUC</t>
        </is>
      </c>
      <c r="AMD915" s="85" t="n"/>
      <c r="AME915" s="85" t="n"/>
      <c r="AMF915" s="85" t="n"/>
      <c r="AMG915" s="85" t="n"/>
      <c r="AMH915" s="85" t="n"/>
      <c r="AMI915" s="85" t="n"/>
      <c r="AMJ915" s="85" t="n"/>
    </row>
    <row r="916" ht="24.6" customFormat="1" customHeight="1" s="92">
      <c r="A916" s="92" t="n">
        <v>57</v>
      </c>
      <c r="B916" s="92" t="n">
        <v>123</v>
      </c>
      <c r="C916" s="79" t="inlineStr">
        <is>
          <t>Georgia Power Company</t>
        </is>
      </c>
      <c r="D916" s="92" t="inlineStr">
        <is>
          <t>GA</t>
        </is>
      </c>
      <c r="F916" s="92" t="n">
        <v>614</v>
      </c>
      <c r="G916" s="92" t="inlineStr">
        <is>
          <t>Warner Robins CT Unit 1</t>
        </is>
      </c>
      <c r="H916" s="94" t="n">
        <v>341</v>
      </c>
      <c r="I916" s="95" t="n">
        <v>43100</v>
      </c>
      <c r="J916" s="95" t="n"/>
      <c r="K916" s="92" t="n">
        <v>341</v>
      </c>
      <c r="L916" s="96" t="n">
        <v>318753</v>
      </c>
      <c r="M916" s="96" t="n">
        <v>172472</v>
      </c>
      <c r="N916" s="96" t="n">
        <v>148475</v>
      </c>
      <c r="R916" s="92" t="n">
        <v>0.0069</v>
      </c>
      <c r="S916" s="97">
        <f>TRUE()</f>
        <v/>
      </c>
      <c r="T916" s="92" t="n">
        <v>-2194</v>
      </c>
      <c r="V916" s="92" t="n">
        <v>19.85</v>
      </c>
      <c r="W916" s="98" t="n"/>
      <c r="X916" s="99" t="n">
        <v>7482</v>
      </c>
      <c r="Y916" s="92" t="n">
        <v>0.0235</v>
      </c>
      <c r="Z916" s="97" t="b">
        <v>1</v>
      </c>
      <c r="AA916" s="92" t="inlineStr">
        <is>
          <t>PUC</t>
        </is>
      </c>
      <c r="AMD916" s="85" t="n"/>
      <c r="AME916" s="85" t="n"/>
      <c r="AMF916" s="85" t="n"/>
      <c r="AMG916" s="85" t="n"/>
      <c r="AMH916" s="85" t="n"/>
      <c r="AMI916" s="85" t="n"/>
      <c r="AMJ916" s="85" t="n"/>
    </row>
    <row r="917" ht="24.6" customFormat="1" customHeight="1" s="92">
      <c r="A917" s="92" t="n">
        <v>57</v>
      </c>
      <c r="B917" s="92" t="n">
        <v>123</v>
      </c>
      <c r="C917" s="79" t="inlineStr">
        <is>
          <t>Georgia Power Company</t>
        </is>
      </c>
      <c r="D917" s="92" t="inlineStr">
        <is>
          <t>GA</t>
        </is>
      </c>
      <c r="F917" s="92" t="n">
        <v>381</v>
      </c>
      <c r="G917" s="92" t="inlineStr">
        <is>
          <t>McDonough CC Unit 6</t>
        </is>
      </c>
      <c r="H917" s="94" t="n">
        <v>346</v>
      </c>
      <c r="I917" s="95" t="n">
        <v>43100</v>
      </c>
      <c r="J917" s="95" t="n"/>
      <c r="K917" s="92" t="n">
        <v>346</v>
      </c>
      <c r="L917" s="96" t="n">
        <v>209487</v>
      </c>
      <c r="M917" s="96" t="n">
        <v>-4608</v>
      </c>
      <c r="N917" s="96" t="n">
        <v>216300</v>
      </c>
      <c r="R917" s="92" t="n">
        <v>0.0105</v>
      </c>
      <c r="S917" s="97">
        <f>TRUE()</f>
        <v/>
      </c>
      <c r="T917" s="92" t="n">
        <v>-2205</v>
      </c>
      <c r="V917" s="92" t="n">
        <v>30.37</v>
      </c>
      <c r="W917" s="98" t="n"/>
      <c r="X917" s="99" t="n">
        <v>7121</v>
      </c>
      <c r="Y917" s="92" t="n">
        <v>0.034</v>
      </c>
      <c r="Z917" s="97" t="b">
        <v>1</v>
      </c>
      <c r="AA917" s="92" t="inlineStr">
        <is>
          <t>PUC</t>
        </is>
      </c>
      <c r="AMD917" s="85" t="n"/>
      <c r="AME917" s="85" t="n"/>
      <c r="AMF917" s="85" t="n"/>
      <c r="AMG917" s="85" t="n"/>
      <c r="AMH917" s="85" t="n"/>
      <c r="AMI917" s="85" t="n"/>
      <c r="AMJ917" s="85" t="n"/>
    </row>
    <row r="918" ht="24.6" customFormat="1" customHeight="1" s="92">
      <c r="A918" s="92" t="n">
        <v>57</v>
      </c>
      <c r="B918" s="92" t="n">
        <v>123</v>
      </c>
      <c r="C918" s="79" t="inlineStr">
        <is>
          <t>Georgia Power Company</t>
        </is>
      </c>
      <c r="D918" s="92" t="inlineStr">
        <is>
          <t>GA</t>
        </is>
      </c>
      <c r="F918" s="92" t="n">
        <v>690</v>
      </c>
      <c r="G918" s="92" t="inlineStr">
        <is>
          <t>Burton</t>
        </is>
      </c>
      <c r="H918" s="94" t="n">
        <v>336</v>
      </c>
      <c r="I918" s="95" t="n">
        <v>43100</v>
      </c>
      <c r="J918" s="95" t="n"/>
      <c r="K918" s="92" t="n">
        <v>336</v>
      </c>
      <c r="L918" s="96" t="n">
        <v>30814</v>
      </c>
      <c r="M918" s="96" t="n">
        <v>2180</v>
      </c>
      <c r="N918" s="96" t="n">
        <v>30855</v>
      </c>
      <c r="R918" s="92" t="n">
        <v>0.0721</v>
      </c>
      <c r="S918" s="97">
        <f>TRUE()</f>
        <v/>
      </c>
      <c r="T918" s="92" t="n">
        <v>-2221</v>
      </c>
      <c r="V918" s="92" t="n">
        <v>18.5</v>
      </c>
      <c r="W918" s="98" t="n"/>
      <c r="X918" s="99" t="n">
        <v>1668</v>
      </c>
      <c r="Y918" s="92" t="n">
        <v>0.0541</v>
      </c>
      <c r="Z918" s="97" t="b">
        <v>1</v>
      </c>
      <c r="AA918" s="92" t="inlineStr">
        <is>
          <t>PUC</t>
        </is>
      </c>
      <c r="AMD918" s="85" t="n"/>
      <c r="AME918" s="85" t="n"/>
      <c r="AMF918" s="85" t="n"/>
      <c r="AMG918" s="85" t="n"/>
      <c r="AMH918" s="85" t="n"/>
      <c r="AMI918" s="85" t="n"/>
      <c r="AMJ918" s="85" t="n"/>
    </row>
    <row r="919" ht="24.6" customFormat="1" customHeight="1" s="92">
      <c r="A919" s="92" t="n">
        <v>99</v>
      </c>
      <c r="B919" s="92" t="n">
        <v>190</v>
      </c>
      <c r="C919" s="79" t="inlineStr">
        <is>
          <t>Mississippi Power Company</t>
        </is>
      </c>
      <c r="D919" s="92" t="inlineStr">
        <is>
          <t>MS</t>
        </is>
      </c>
      <c r="F919" s="92" t="n">
        <v>145</v>
      </c>
      <c r="G919" s="92" t="inlineStr">
        <is>
          <t>Daniel CC Unit 3</t>
        </is>
      </c>
      <c r="H919" s="94" t="n">
        <v>346</v>
      </c>
      <c r="I919" s="95" t="n">
        <v>43465</v>
      </c>
      <c r="J919" s="95" t="n"/>
      <c r="L919" s="96" t="n">
        <v>647456</v>
      </c>
      <c r="M919" s="96" t="n">
        <v>17215</v>
      </c>
      <c r="O919" s="103" t="n">
        <v>0.027</v>
      </c>
      <c r="P919" s="92" t="inlineStr">
        <is>
          <t>Fore</t>
        </is>
      </c>
      <c r="Q919" s="92" t="n">
        <v>27</v>
      </c>
      <c r="R919" s="103" t="n">
        <v>-0.003</v>
      </c>
      <c r="S919" s="97">
        <f>FALSE()</f>
        <v/>
      </c>
      <c r="T919" s="96" t="n">
        <v>-2223</v>
      </c>
      <c r="V919" s="92" t="n">
        <v>21.39</v>
      </c>
      <c r="W919" s="98" t="n"/>
      <c r="X919" s="99" t="n">
        <v>29564</v>
      </c>
      <c r="Y919" s="103" t="n">
        <v>0.0457</v>
      </c>
      <c r="Z919" s="97" t="b">
        <v>0</v>
      </c>
      <c r="AA919" s="92" t="inlineStr">
        <is>
          <t>PUC</t>
        </is>
      </c>
      <c r="AMD919" s="85" t="n"/>
      <c r="AME919" s="85" t="n"/>
      <c r="AMF919" s="85" t="n"/>
      <c r="AMG919" s="85" t="n"/>
      <c r="AMH919" s="85" t="n"/>
      <c r="AMI919" s="85" t="n"/>
      <c r="AMJ919" s="85" t="n"/>
    </row>
    <row r="920" ht="24.6" customFormat="1" customHeight="1" s="92">
      <c r="A920" s="92" t="n">
        <v>57</v>
      </c>
      <c r="B920" s="92" t="n">
        <v>123</v>
      </c>
      <c r="C920" s="79" t="inlineStr">
        <is>
          <t>Georgia Power Company</t>
        </is>
      </c>
      <c r="D920" s="92" t="inlineStr">
        <is>
          <t>GA</t>
        </is>
      </c>
      <c r="F920" s="92" t="n">
        <v>614</v>
      </c>
      <c r="G920" s="92" t="inlineStr">
        <is>
          <t>Warner Robins CT Unit 2</t>
        </is>
      </c>
      <c r="H920" s="94" t="n">
        <v>341</v>
      </c>
      <c r="I920" s="95" t="n">
        <v>43100</v>
      </c>
      <c r="J920" s="95" t="n"/>
      <c r="K920" s="92" t="n">
        <v>341</v>
      </c>
      <c r="L920" s="96" t="n">
        <v>324061</v>
      </c>
      <c r="M920" s="96" t="n">
        <v>175092</v>
      </c>
      <c r="N920" s="96" t="n">
        <v>151200</v>
      </c>
      <c r="R920" s="92" t="n">
        <v>0.0069</v>
      </c>
      <c r="S920" s="97">
        <f>TRUE()</f>
        <v/>
      </c>
      <c r="T920" s="92" t="n">
        <v>-2231</v>
      </c>
      <c r="V920" s="92" t="n">
        <v>19.85</v>
      </c>
      <c r="W920" s="98" t="n"/>
      <c r="X920" s="99" t="n">
        <v>7619</v>
      </c>
      <c r="Y920" s="92" t="n">
        <v>0.0235</v>
      </c>
      <c r="Z920" s="97" t="b">
        <v>1</v>
      </c>
      <c r="AA920" s="92" t="inlineStr">
        <is>
          <t>PUC</t>
        </is>
      </c>
      <c r="AMD920" s="85" t="n"/>
      <c r="AME920" s="85" t="n"/>
      <c r="AMF920" s="85" t="n"/>
      <c r="AMG920" s="85" t="n"/>
      <c r="AMH920" s="85" t="n"/>
      <c r="AMI920" s="85" t="n"/>
      <c r="AMJ920" s="85" t="n"/>
    </row>
    <row r="921" ht="24.6" customFormat="1" customHeight="1" s="92">
      <c r="A921" s="92" t="n">
        <v>166</v>
      </c>
      <c r="B921" s="92" t="n">
        <v>302</v>
      </c>
      <c r="C921" s="79" t="inlineStr">
        <is>
          <t>Southwestern Public Service Company</t>
        </is>
      </c>
      <c r="D921" s="92" t="inlineStr">
        <is>
          <t>TX</t>
        </is>
      </c>
      <c r="F921" s="92" t="n">
        <v>455</v>
      </c>
      <c r="G921" s="92" t="inlineStr">
        <is>
          <t>Plant X Unit 2</t>
        </is>
      </c>
      <c r="H921" s="94" t="n">
        <v>316</v>
      </c>
      <c r="I921" s="95" t="n">
        <v>41455</v>
      </c>
      <c r="J921" s="95" t="n"/>
      <c r="K921" s="92" t="inlineStr">
        <is>
          <t>Plant X Unit 2</t>
        </is>
      </c>
      <c r="L921" s="96" t="n">
        <v>52890</v>
      </c>
      <c r="M921" s="96" t="n">
        <v>41773</v>
      </c>
      <c r="N921" s="96" t="n">
        <v>13762</v>
      </c>
      <c r="R921" s="103" t="n">
        <v>-0.05</v>
      </c>
      <c r="S921" s="97">
        <f>FALSE()</f>
        <v/>
      </c>
      <c r="T921" s="96" t="n">
        <v>-2644</v>
      </c>
      <c r="V921" s="92" t="n">
        <v>5.88</v>
      </c>
      <c r="W921" s="98" t="n"/>
      <c r="X921" s="99" t="n">
        <v>2341</v>
      </c>
      <c r="Y921" s="103" t="n">
        <v>0.044266</v>
      </c>
      <c r="Z921" s="97" t="b">
        <v>0</v>
      </c>
      <c r="AA921" s="92" t="inlineStr">
        <is>
          <t>PUC</t>
        </is>
      </c>
      <c r="AMD921" s="85" t="n"/>
      <c r="AME921" s="85" t="n"/>
      <c r="AMF921" s="85" t="n"/>
      <c r="AMG921" s="85" t="n"/>
      <c r="AMH921" s="85" t="n"/>
      <c r="AMI921" s="85" t="n"/>
      <c r="AMJ921" s="85" t="n"/>
    </row>
    <row r="922" ht="24.6" customFormat="1" customHeight="1" s="92">
      <c r="A922" s="92" t="n">
        <v>2</v>
      </c>
      <c r="B922" s="92" t="n">
        <v>18</v>
      </c>
      <c r="C922" s="79" t="inlineStr">
        <is>
          <t>ALABAMA POWER COMPANY</t>
        </is>
      </c>
      <c r="D922" s="92" t="inlineStr">
        <is>
          <t>AL</t>
        </is>
      </c>
      <c r="E922" s="92" t="n">
        <v>1</v>
      </c>
      <c r="F922" s="92" t="n">
        <v>286</v>
      </c>
      <c r="G922" s="92" t="inlineStr">
        <is>
          <t>MILLER 1-2 COMMON ECO</t>
        </is>
      </c>
      <c r="H922" s="94" t="inlineStr">
        <is>
          <t>315</t>
        </is>
      </c>
      <c r="I922" s="95" t="n">
        <v>42369</v>
      </c>
      <c r="J922" s="95" t="n"/>
      <c r="K922" s="92" t="inlineStr">
        <is>
          <t>315 Accessory Electric Equipment</t>
        </is>
      </c>
      <c r="L922" s="96" t="n">
        <v>138278</v>
      </c>
      <c r="M922" s="96" t="n">
        <v>50905</v>
      </c>
      <c r="N922" s="96" t="n">
        <v>90136</v>
      </c>
      <c r="P922" s="92" t="inlineStr">
        <is>
          <t>Forecast</t>
        </is>
      </c>
      <c r="Q922" s="92" t="n">
        <v>46.11</v>
      </c>
      <c r="R922" s="103" t="n">
        <v>-0.02</v>
      </c>
      <c r="S922" s="97">
        <f>FALSE()</f>
        <v/>
      </c>
      <c r="T922" s="96" t="n">
        <v>-2763</v>
      </c>
      <c r="V922" s="92" t="n">
        <v>33</v>
      </c>
      <c r="W922" s="98" t="n"/>
      <c r="X922" s="99" t="n"/>
      <c r="Z922" s="97" t="b">
        <v>0</v>
      </c>
      <c r="AA922" s="92" t="inlineStr">
        <is>
          <t>PUC</t>
        </is>
      </c>
      <c r="AMD922" s="85" t="n"/>
      <c r="AME922" s="85" t="n"/>
      <c r="AMF922" s="85" t="n"/>
      <c r="AMG922" s="85" t="n"/>
      <c r="AMH922" s="85" t="n"/>
      <c r="AMI922" s="85" t="n"/>
      <c r="AMJ922" s="85" t="n"/>
    </row>
    <row r="923" ht="24.6" customFormat="1" customHeight="1" s="92">
      <c r="A923" s="92" t="n">
        <v>41</v>
      </c>
      <c r="B923" s="92" t="n">
        <v>81</v>
      </c>
      <c r="C923" s="79" t="inlineStr">
        <is>
          <t>Consumers Energy Company</t>
        </is>
      </c>
      <c r="D923" s="92" t="inlineStr">
        <is>
          <t>MI</t>
        </is>
      </c>
      <c r="F923" s="92" t="n">
        <v>90</v>
      </c>
      <c r="G923" s="92" t="inlineStr">
        <is>
          <t xml:space="preserve">JH Campbell Unit 3 </t>
        </is>
      </c>
      <c r="H923" s="94" t="n">
        <v>310.2</v>
      </c>
      <c r="I923" s="95" t="n">
        <v>41639</v>
      </c>
      <c r="J923" s="95" t="n"/>
      <c r="K923" s="92" t="inlineStr">
        <is>
          <t xml:space="preserve">310.2 JH Campbell Unit 3 </t>
        </is>
      </c>
      <c r="L923" s="96" t="n">
        <v>18500.98</v>
      </c>
      <c r="M923" s="96" t="n">
        <v>8373.459999999999</v>
      </c>
      <c r="N923" s="99" t="n">
        <v>12932.94</v>
      </c>
      <c r="R923" s="103" t="n">
        <v>-0.1516</v>
      </c>
      <c r="S923" s="97">
        <f>FALSE()</f>
        <v/>
      </c>
      <c r="T923" s="99" t="n">
        <v>-2805.42</v>
      </c>
      <c r="V923" s="92" t="n">
        <v>27</v>
      </c>
      <c r="W923" s="98" t="n"/>
      <c r="X923" s="99" t="n">
        <v>479</v>
      </c>
      <c r="Y923" s="103" t="n">
        <v>0.0259</v>
      </c>
      <c r="Z923" s="97" t="b">
        <v>0</v>
      </c>
      <c r="AA923" s="92" t="inlineStr">
        <is>
          <t>PUC</t>
        </is>
      </c>
      <c r="AMD923" s="85" t="n"/>
      <c r="AME923" s="85" t="n"/>
      <c r="AMF923" s="85" t="n"/>
      <c r="AMG923" s="85" t="n"/>
      <c r="AMH923" s="85" t="n"/>
      <c r="AMI923" s="85" t="n"/>
      <c r="AMJ923" s="85" t="n"/>
    </row>
    <row r="924" ht="24.6" customFormat="1" customHeight="1" s="92">
      <c r="A924" s="92" t="n">
        <v>57</v>
      </c>
      <c r="B924" s="92" t="n">
        <v>123</v>
      </c>
      <c r="C924" s="79" t="inlineStr">
        <is>
          <t>Georgia Power Company</t>
        </is>
      </c>
      <c r="D924" s="92" t="inlineStr">
        <is>
          <t>GA</t>
        </is>
      </c>
      <c r="G924" s="92" t="inlineStr">
        <is>
          <t>Central Georgia</t>
        </is>
      </c>
      <c r="H924" s="94" t="n">
        <v>331</v>
      </c>
      <c r="I924" s="95" t="n">
        <v>43100</v>
      </c>
      <c r="J924" s="95" t="n"/>
      <c r="K924" s="92" t="n">
        <v>331</v>
      </c>
      <c r="L924" s="96" t="n">
        <v>188659</v>
      </c>
      <c r="M924" s="96" t="n">
        <v>124422</v>
      </c>
      <c r="N924" s="96" t="n">
        <v>67152</v>
      </c>
      <c r="R924" s="92" t="n">
        <v>0.0154</v>
      </c>
      <c r="S924" s="97">
        <f>TRUE()</f>
        <v/>
      </c>
      <c r="T924" s="92" t="n">
        <v>-2915</v>
      </c>
      <c r="V924" s="92" t="n">
        <v>22.61</v>
      </c>
      <c r="W924" s="98" t="n"/>
      <c r="X924" s="99" t="n">
        <v>2970</v>
      </c>
      <c r="Y924" s="92" t="n">
        <v>0.0157</v>
      </c>
      <c r="Z924" s="97" t="b">
        <v>1</v>
      </c>
      <c r="AA924" s="92" t="inlineStr">
        <is>
          <t>PUC</t>
        </is>
      </c>
      <c r="AMD924" s="85" t="n"/>
      <c r="AME924" s="85" t="n"/>
      <c r="AMF924" s="85" t="n"/>
      <c r="AMG924" s="85" t="n"/>
      <c r="AMH924" s="85" t="n"/>
      <c r="AMI924" s="85" t="n"/>
      <c r="AMJ924" s="85" t="n"/>
    </row>
    <row r="925" ht="24.6" customFormat="1" customHeight="1" s="92">
      <c r="A925" s="92" t="n">
        <v>57</v>
      </c>
      <c r="B925" s="92" t="n">
        <v>123</v>
      </c>
      <c r="C925" s="79" t="inlineStr">
        <is>
          <t>Georgia Power Company</t>
        </is>
      </c>
      <c r="D925" s="92" t="inlineStr">
        <is>
          <t>GA</t>
        </is>
      </c>
      <c r="F925" s="92" t="n">
        <v>919</v>
      </c>
      <c r="G925" s="92" t="inlineStr">
        <is>
          <t>Bartlett's Ferry Units 5 6</t>
        </is>
      </c>
      <c r="H925" s="94" t="n">
        <v>336</v>
      </c>
      <c r="I925" s="95" t="n">
        <v>43100</v>
      </c>
      <c r="J925" s="95" t="n"/>
      <c r="K925" s="92" t="n">
        <v>336</v>
      </c>
      <c r="L925" s="96" t="n">
        <v>137626</v>
      </c>
      <c r="M925" s="96" t="n">
        <v>63629</v>
      </c>
      <c r="N925" s="96" t="n">
        <v>77171</v>
      </c>
      <c r="R925" s="92" t="n">
        <v>0.0231</v>
      </c>
      <c r="S925" s="97">
        <f>TRUE()</f>
        <v/>
      </c>
      <c r="T925" s="92" t="n">
        <v>-3174</v>
      </c>
      <c r="V925" s="92" t="n">
        <v>26.5</v>
      </c>
      <c r="W925" s="98" t="n"/>
      <c r="X925" s="99" t="n">
        <v>2912</v>
      </c>
      <c r="Y925" s="92" t="n">
        <v>0.0212</v>
      </c>
      <c r="Z925" s="97" t="b">
        <v>1</v>
      </c>
      <c r="AA925" s="92" t="inlineStr">
        <is>
          <t>PUC</t>
        </is>
      </c>
      <c r="AMD925" s="85" t="n"/>
      <c r="AME925" s="85" t="n"/>
      <c r="AMF925" s="85" t="n"/>
      <c r="AMG925" s="85" t="n"/>
      <c r="AMH925" s="85" t="n"/>
      <c r="AMI925" s="85" t="n"/>
      <c r="AMJ925" s="85" t="n"/>
    </row>
    <row r="926" ht="24.6" customFormat="1" customHeight="1" s="92">
      <c r="A926" s="92" t="n">
        <v>57</v>
      </c>
      <c r="B926" s="92" t="n">
        <v>123</v>
      </c>
      <c r="C926" s="79" t="inlineStr">
        <is>
          <t>Georgia Power Company</t>
        </is>
      </c>
      <c r="D926" s="92" t="inlineStr">
        <is>
          <t>GA</t>
        </is>
      </c>
      <c r="G926" s="92" t="inlineStr">
        <is>
          <t>UGA Solar</t>
        </is>
      </c>
      <c r="H926" s="94" t="n">
        <v>344</v>
      </c>
      <c r="I926" s="95" t="n">
        <v>43100</v>
      </c>
      <c r="J926" s="95" t="n"/>
      <c r="K926" s="92" t="n">
        <v>344</v>
      </c>
      <c r="L926" s="96" t="n">
        <v>4304743</v>
      </c>
      <c r="M926" s="96" t="n">
        <v>234525</v>
      </c>
      <c r="N926" s="96" t="n">
        <v>4073455</v>
      </c>
      <c r="R926" s="92" t="n">
        <v>0.0008</v>
      </c>
      <c r="S926" s="97">
        <f>TRUE()</f>
        <v/>
      </c>
      <c r="T926" s="92" t="n">
        <v>-3238</v>
      </c>
      <c r="V926" s="92" t="n">
        <v>18.19</v>
      </c>
      <c r="W926" s="98" t="n"/>
      <c r="X926" s="99" t="n">
        <v>223934</v>
      </c>
      <c r="Y926" s="92" t="n">
        <v>0.052</v>
      </c>
      <c r="Z926" s="97" t="b">
        <v>1</v>
      </c>
      <c r="AA926" s="92" t="inlineStr">
        <is>
          <t>PUC</t>
        </is>
      </c>
      <c r="AMD926" s="85" t="n"/>
      <c r="AME926" s="85" t="n"/>
      <c r="AMF926" s="85" t="n"/>
      <c r="AMG926" s="85" t="n"/>
      <c r="AMH926" s="85" t="n"/>
      <c r="AMI926" s="85" t="n"/>
      <c r="AMJ926" s="85" t="n"/>
    </row>
    <row r="927" ht="24.6" customFormat="1" customHeight="1" s="92">
      <c r="A927" s="92" t="n">
        <v>166</v>
      </c>
      <c r="B927" s="92" t="n">
        <v>302</v>
      </c>
      <c r="C927" s="79" t="inlineStr">
        <is>
          <t>Southwestern Public Service Company</t>
        </is>
      </c>
      <c r="D927" s="92" t="inlineStr">
        <is>
          <t>TX</t>
        </is>
      </c>
      <c r="F927" s="92" t="n">
        <v>165</v>
      </c>
      <c r="G927" s="92" t="inlineStr">
        <is>
          <t>Cunningham Unit 1</t>
        </is>
      </c>
      <c r="H927" s="94" t="n">
        <v>316</v>
      </c>
      <c r="I927" s="95" t="n">
        <v>41455</v>
      </c>
      <c r="J927" s="95" t="n"/>
      <c r="K927" s="92" t="inlineStr">
        <is>
          <t>Cunningham Unit 1</t>
        </is>
      </c>
      <c r="L927" s="96" t="n">
        <v>65280</v>
      </c>
      <c r="M927" s="96" t="n">
        <v>25231</v>
      </c>
      <c r="N927" s="96" t="n">
        <v>43314</v>
      </c>
      <c r="R927" s="103" t="n">
        <v>-0.05</v>
      </c>
      <c r="S927" s="97">
        <f>FALSE()</f>
        <v/>
      </c>
      <c r="T927" s="96" t="n">
        <v>-3264</v>
      </c>
      <c r="V927" s="92" t="n">
        <v>8.84</v>
      </c>
      <c r="W927" s="98" t="n"/>
      <c r="X927" s="99" t="n">
        <v>4901</v>
      </c>
      <c r="Y927" s="103" t="n">
        <v>0.075071</v>
      </c>
      <c r="Z927" s="97" t="b">
        <v>0</v>
      </c>
      <c r="AA927" s="92" t="inlineStr">
        <is>
          <t>PUC</t>
        </is>
      </c>
      <c r="AMD927" s="85" t="n"/>
      <c r="AME927" s="85" t="n"/>
      <c r="AMF927" s="85" t="n"/>
      <c r="AMG927" s="85" t="n"/>
      <c r="AMH927" s="85" t="n"/>
      <c r="AMI927" s="85" t="n"/>
      <c r="AMJ927" s="85" t="n"/>
    </row>
    <row r="928" ht="24.6" customFormat="1" customHeight="1" s="92">
      <c r="A928" s="92" t="n">
        <v>99</v>
      </c>
      <c r="B928" s="92" t="n">
        <v>190</v>
      </c>
      <c r="C928" s="79" t="inlineStr">
        <is>
          <t>Mississippi Power Company</t>
        </is>
      </c>
      <c r="D928" s="92" t="inlineStr">
        <is>
          <t>MS</t>
        </is>
      </c>
      <c r="F928" s="92" t="n">
        <v>479</v>
      </c>
      <c r="G928" s="92" t="inlineStr">
        <is>
          <t>Ratcliffe</t>
        </is>
      </c>
      <c r="H928" s="94" t="n">
        <v>346</v>
      </c>
      <c r="I928" s="95" t="n">
        <v>43465</v>
      </c>
      <c r="J928" s="95" t="n"/>
      <c r="L928" s="96" t="n">
        <v>345987</v>
      </c>
      <c r="M928" s="96" t="n">
        <v>62194</v>
      </c>
      <c r="O928" s="103" t="n">
        <v>0.18</v>
      </c>
      <c r="P928" s="92" t="inlineStr">
        <is>
          <t>Fore</t>
        </is>
      </c>
      <c r="Q928" s="92" t="n">
        <v>35.6</v>
      </c>
      <c r="R928" s="103" t="n">
        <v>-0.01</v>
      </c>
      <c r="S928" s="97">
        <f>FALSE()</f>
        <v/>
      </c>
      <c r="T928" s="96" t="n">
        <v>-3459</v>
      </c>
      <c r="V928" s="92" t="n">
        <v>34.38</v>
      </c>
      <c r="W928" s="98" t="n"/>
      <c r="X928" s="99" t="n">
        <v>8356</v>
      </c>
      <c r="Y928" s="103" t="n">
        <v>0.0242</v>
      </c>
      <c r="Z928" s="97" t="b">
        <v>0</v>
      </c>
      <c r="AA928" s="92" t="inlineStr">
        <is>
          <t>PUC</t>
        </is>
      </c>
      <c r="AMD928" s="85" t="n"/>
      <c r="AME928" s="85" t="n"/>
      <c r="AMF928" s="85" t="n"/>
      <c r="AMG928" s="85" t="n"/>
      <c r="AMH928" s="85" t="n"/>
      <c r="AMI928" s="85" t="n"/>
      <c r="AMJ928" s="85" t="n"/>
    </row>
    <row r="929" ht="24.6" customFormat="1" customHeight="1" s="92">
      <c r="A929" s="92" t="n">
        <v>57</v>
      </c>
      <c r="B929" s="92" t="n">
        <v>123</v>
      </c>
      <c r="C929" s="79" t="inlineStr">
        <is>
          <t>Georgia Power Company</t>
        </is>
      </c>
      <c r="D929" s="92" t="inlineStr">
        <is>
          <t>GA</t>
        </is>
      </c>
      <c r="F929" s="92" t="n">
        <v>386</v>
      </c>
      <c r="G929" s="92" t="inlineStr">
        <is>
          <t>McIntosh CC  Common</t>
        </is>
      </c>
      <c r="H929" s="94" t="n">
        <v>345</v>
      </c>
      <c r="I929" s="95" t="n">
        <v>43100</v>
      </c>
      <c r="J929" s="95" t="n"/>
      <c r="K929" s="92" t="n">
        <v>345</v>
      </c>
      <c r="L929" s="96" t="n">
        <v>766647</v>
      </c>
      <c r="M929" s="96" t="n">
        <v>221144</v>
      </c>
      <c r="N929" s="96" t="n">
        <v>548967</v>
      </c>
      <c r="R929" s="92" t="n">
        <v>0.0045</v>
      </c>
      <c r="S929" s="97">
        <f>TRUE()</f>
        <v/>
      </c>
      <c r="T929" s="92" t="n">
        <v>-3464</v>
      </c>
      <c r="V929" s="92" t="n">
        <v>19.71</v>
      </c>
      <c r="W929" s="98" t="n"/>
      <c r="X929" s="99" t="n">
        <v>27854</v>
      </c>
      <c r="Y929" s="92" t="n">
        <v>0.0363</v>
      </c>
      <c r="Z929" s="97" t="b">
        <v>1</v>
      </c>
      <c r="AA929" s="92" t="inlineStr">
        <is>
          <t>PUC</t>
        </is>
      </c>
      <c r="AMD929" s="85" t="n"/>
      <c r="AME929" s="85" t="n"/>
      <c r="AMF929" s="85" t="n"/>
      <c r="AMG929" s="85" t="n"/>
      <c r="AMH929" s="85" t="n"/>
      <c r="AMI929" s="85" t="n"/>
      <c r="AMJ929" s="85" t="n"/>
    </row>
    <row r="930" ht="24.6" customFormat="1" customHeight="1" s="92">
      <c r="A930" s="92" t="n">
        <v>57</v>
      </c>
      <c r="B930" s="92" t="n">
        <v>123</v>
      </c>
      <c r="C930" s="79" t="inlineStr">
        <is>
          <t>Georgia Power Company</t>
        </is>
      </c>
      <c r="D930" s="92" t="inlineStr">
        <is>
          <t>GA</t>
        </is>
      </c>
      <c r="F930" s="92" t="n">
        <v>381</v>
      </c>
      <c r="G930" s="92" t="inlineStr">
        <is>
          <t>McDonough CT Units</t>
        </is>
      </c>
      <c r="H930" s="94" t="n">
        <v>346</v>
      </c>
      <c r="I930" s="95" t="n">
        <v>43100</v>
      </c>
      <c r="J930" s="95" t="n"/>
      <c r="K930" s="92" t="n">
        <v>346</v>
      </c>
      <c r="L930" s="96" t="n">
        <v>460728</v>
      </c>
      <c r="M930" s="96" t="n">
        <v>360088</v>
      </c>
      <c r="N930" s="96" t="n">
        <v>104286</v>
      </c>
      <c r="R930" s="92" t="n">
        <v>0.007900000000000001</v>
      </c>
      <c r="S930" s="97">
        <f>TRUE()</f>
        <v/>
      </c>
      <c r="T930" s="92" t="n">
        <v>-3646</v>
      </c>
      <c r="V930" s="92" t="n">
        <v>4.38</v>
      </c>
      <c r="W930" s="98" t="n"/>
      <c r="X930" s="99" t="n">
        <v>23802</v>
      </c>
      <c r="Y930" s="92" t="n">
        <v>0.0517</v>
      </c>
      <c r="Z930" s="97" t="b">
        <v>1</v>
      </c>
      <c r="AA930" s="92" t="inlineStr">
        <is>
          <t>PUC</t>
        </is>
      </c>
      <c r="AMD930" s="85" t="n"/>
      <c r="AME930" s="85" t="n"/>
      <c r="AMF930" s="85" t="n"/>
      <c r="AMG930" s="85" t="n"/>
      <c r="AMH930" s="85" t="n"/>
      <c r="AMI930" s="85" t="n"/>
      <c r="AMJ930" s="85" t="n"/>
    </row>
    <row r="931" ht="24.6" customFormat="1" customHeight="1" s="92">
      <c r="A931" s="92" t="n">
        <v>2</v>
      </c>
      <c r="B931" s="92" t="n">
        <v>18</v>
      </c>
      <c r="C931" s="79" t="inlineStr">
        <is>
          <t>ALABAMA POWER COMPANY</t>
        </is>
      </c>
      <c r="D931" s="92" t="inlineStr">
        <is>
          <t>AL</t>
        </is>
      </c>
      <c r="E931" s="92" t="n">
        <v>1</v>
      </c>
      <c r="F931" s="92" t="n">
        <v>852</v>
      </c>
      <c r="G931" s="92" t="inlineStr">
        <is>
          <t>BANKHEAD</t>
        </is>
      </c>
      <c r="H931" s="94" t="inlineStr">
        <is>
          <t>332</t>
        </is>
      </c>
      <c r="I931" s="95" t="n">
        <v>42369</v>
      </c>
      <c r="J931" s="95" t="n"/>
      <c r="K931" s="92" t="inlineStr">
        <is>
          <t>332  Reservoirs, Dams &amp; Waterways</t>
        </is>
      </c>
      <c r="L931" s="96" t="n">
        <v>1532580</v>
      </c>
      <c r="M931" s="96" t="n">
        <v>730224</v>
      </c>
      <c r="N931" s="96" t="n">
        <v>806116</v>
      </c>
      <c r="P931" s="92" t="inlineStr">
        <is>
          <t>Forecast</t>
        </is>
      </c>
      <c r="Q931" s="92" t="n">
        <v>69.48</v>
      </c>
      <c r="R931" s="103" t="n">
        <v>-0.0025</v>
      </c>
      <c r="S931" s="97">
        <f>FALSE()</f>
        <v/>
      </c>
      <c r="T931" s="92" t="n">
        <v>-3761.140929</v>
      </c>
      <c r="V931" s="92" t="n">
        <v>24.41</v>
      </c>
      <c r="W931" s="98" t="n"/>
      <c r="X931" s="99" t="n">
        <v>33023</v>
      </c>
      <c r="Y931" s="103" t="n">
        <v>0.0215</v>
      </c>
      <c r="Z931" s="97" t="b">
        <v>0</v>
      </c>
      <c r="AA931" s="92" t="inlineStr">
        <is>
          <t>PUC</t>
        </is>
      </c>
      <c r="AMD931" s="85" t="n"/>
      <c r="AME931" s="85" t="n"/>
      <c r="AMF931" s="85" t="n"/>
      <c r="AMG931" s="85" t="n"/>
      <c r="AMH931" s="85" t="n"/>
      <c r="AMI931" s="85" t="n"/>
      <c r="AMJ931" s="85" t="n"/>
    </row>
    <row r="932" ht="24.6" customFormat="1" customHeight="1" s="92">
      <c r="A932" s="92" t="n">
        <v>99</v>
      </c>
      <c r="B932" s="92" t="n">
        <v>190</v>
      </c>
      <c r="C932" s="79" t="inlineStr">
        <is>
          <t>Mississippi Power Company</t>
        </is>
      </c>
      <c r="D932" s="92" t="inlineStr">
        <is>
          <t>MS</t>
        </is>
      </c>
      <c r="F932" s="92" t="n">
        <v>604</v>
      </c>
      <c r="G932" s="92" t="inlineStr">
        <is>
          <t>Sweatt CT</t>
        </is>
      </c>
      <c r="H932" s="94" t="n">
        <v>345</v>
      </c>
      <c r="I932" s="95" t="n">
        <v>43465</v>
      </c>
      <c r="J932" s="95" t="n"/>
      <c r="L932" s="96" t="n">
        <v>137747</v>
      </c>
      <c r="M932" s="96" t="n">
        <v>144876</v>
      </c>
      <c r="O932" s="103" t="n">
        <v>1.052</v>
      </c>
      <c r="P932" s="92" t="inlineStr">
        <is>
          <t>Fore</t>
        </is>
      </c>
      <c r="Q932" s="92" t="n">
        <v>45.1</v>
      </c>
      <c r="R932" s="103" t="n">
        <v>-0.028</v>
      </c>
      <c r="S932" s="97">
        <f>FALSE()</f>
        <v/>
      </c>
      <c r="T932" s="96" t="n">
        <v>-3806</v>
      </c>
      <c r="V932" s="92" t="n">
        <v>4.99</v>
      </c>
      <c r="W932" s="98" t="n"/>
      <c r="X932" s="99" t="n">
        <v>-666</v>
      </c>
      <c r="Y932" s="103" t="n">
        <v>-0.0048</v>
      </c>
      <c r="Z932" s="97" t="b">
        <v>0</v>
      </c>
      <c r="AA932" s="92" t="inlineStr">
        <is>
          <t>PUC</t>
        </is>
      </c>
      <c r="AMD932" s="85" t="n"/>
      <c r="AME932" s="85" t="n"/>
      <c r="AMF932" s="85" t="n"/>
      <c r="AMG932" s="85" t="n"/>
      <c r="AMH932" s="85" t="n"/>
      <c r="AMI932" s="85" t="n"/>
      <c r="AMJ932" s="85" t="n"/>
    </row>
    <row r="933" ht="24.6" customFormat="1" customHeight="1" s="92">
      <c r="A933" s="92" t="n">
        <v>57</v>
      </c>
      <c r="B933" s="92" t="n">
        <v>123</v>
      </c>
      <c r="C933" s="79" t="inlineStr">
        <is>
          <t>Georgia Power Company</t>
        </is>
      </c>
      <c r="D933" s="92" t="inlineStr">
        <is>
          <t>GA</t>
        </is>
      </c>
      <c r="F933" s="92" t="n">
        <v>917</v>
      </c>
      <c r="G933" s="92" t="inlineStr">
        <is>
          <t>Terrora</t>
        </is>
      </c>
      <c r="H933" s="94" t="n">
        <v>336</v>
      </c>
      <c r="I933" s="95" t="n">
        <v>43100</v>
      </c>
      <c r="J933" s="95" t="n"/>
      <c r="K933" s="92" t="n">
        <v>336</v>
      </c>
      <c r="L933" s="96" t="n">
        <v>64625</v>
      </c>
      <c r="M933" s="96" t="n">
        <v>23057</v>
      </c>
      <c r="N933" s="96" t="n">
        <v>45398</v>
      </c>
      <c r="R933" s="92" t="n">
        <v>0.0593</v>
      </c>
      <c r="S933" s="97">
        <f>TRUE()</f>
        <v/>
      </c>
      <c r="T933" s="92" t="n">
        <v>-3830</v>
      </c>
      <c r="V933" s="92" t="n">
        <v>18.02</v>
      </c>
      <c r="W933" s="98" t="n"/>
      <c r="X933" s="99" t="n">
        <v>2519</v>
      </c>
      <c r="Y933" s="92" t="n">
        <v>0.039</v>
      </c>
      <c r="Z933" s="97" t="b">
        <v>1</v>
      </c>
      <c r="AA933" s="92" t="inlineStr">
        <is>
          <t>PUC</t>
        </is>
      </c>
      <c r="AMD933" s="85" t="n"/>
      <c r="AME933" s="85" t="n"/>
      <c r="AMF933" s="85" t="n"/>
      <c r="AMG933" s="85" t="n"/>
      <c r="AMH933" s="85" t="n"/>
      <c r="AMI933" s="85" t="n"/>
      <c r="AMJ933" s="85" t="n"/>
    </row>
    <row r="934" ht="24.6" customFormat="1" customHeight="1" s="92">
      <c r="A934" s="92" t="n">
        <v>57</v>
      </c>
      <c r="B934" s="92" t="n">
        <v>123</v>
      </c>
      <c r="C934" s="79" t="inlineStr">
        <is>
          <t>Georgia Power Company</t>
        </is>
      </c>
      <c r="D934" s="92" t="inlineStr">
        <is>
          <t>GA</t>
        </is>
      </c>
      <c r="F934" s="92" t="n">
        <v>916</v>
      </c>
      <c r="G934" s="92" t="inlineStr">
        <is>
          <t>Lloyd Shoals</t>
        </is>
      </c>
      <c r="H934" s="94" t="n">
        <v>336</v>
      </c>
      <c r="I934" s="95" t="n">
        <v>43100</v>
      </c>
      <c r="J934" s="95" t="n"/>
      <c r="K934" s="92" t="n">
        <v>336</v>
      </c>
      <c r="L934" s="96" t="n">
        <v>48818</v>
      </c>
      <c r="M934" s="96" t="n">
        <v>54023</v>
      </c>
      <c r="N934" s="96" t="n">
        <v>-1289</v>
      </c>
      <c r="R934" s="92" t="n">
        <v>0.08019999999999999</v>
      </c>
      <c r="S934" s="97">
        <f>TRUE()</f>
        <v/>
      </c>
      <c r="T934" s="92" t="n">
        <v>-3916</v>
      </c>
      <c r="V934" s="92" t="n">
        <v>40.16</v>
      </c>
      <c r="W934" s="98" t="n"/>
      <c r="X934" s="99" t="n">
        <v>-32</v>
      </c>
      <c r="Y934" s="92" t="n">
        <v>0.0007</v>
      </c>
      <c r="Z934" s="97" t="b">
        <v>1</v>
      </c>
      <c r="AA934" s="92" t="inlineStr">
        <is>
          <t>PUC</t>
        </is>
      </c>
      <c r="AMD934" s="85" t="n"/>
      <c r="AME934" s="85" t="n"/>
      <c r="AMF934" s="85" t="n"/>
      <c r="AMG934" s="85" t="n"/>
      <c r="AMH934" s="85" t="n"/>
      <c r="AMI934" s="85" t="n"/>
      <c r="AMJ934" s="85" t="n"/>
    </row>
    <row r="935" ht="24.6" customFormat="1" customHeight="1" s="92">
      <c r="A935" s="92" t="n">
        <v>166</v>
      </c>
      <c r="B935" s="92" t="n">
        <v>302</v>
      </c>
      <c r="C935" s="79" t="inlineStr">
        <is>
          <t>Southwestern Public Service Company</t>
        </is>
      </c>
      <c r="D935" s="92" t="inlineStr">
        <is>
          <t>TX</t>
        </is>
      </c>
      <c r="F935" s="92" t="n">
        <v>415</v>
      </c>
      <c r="G935" s="92" t="inlineStr">
        <is>
          <t>Nichols Unit 2</t>
        </is>
      </c>
      <c r="H935" s="94" t="n">
        <v>316</v>
      </c>
      <c r="I935" s="95" t="n">
        <v>41455</v>
      </c>
      <c r="J935" s="95" t="n"/>
      <c r="K935" s="92" t="inlineStr">
        <is>
          <t>Nichols Unit 2</t>
        </is>
      </c>
      <c r="L935" s="96" t="n">
        <v>79414</v>
      </c>
      <c r="M935" s="96" t="n">
        <v>71412</v>
      </c>
      <c r="N935" s="96" t="n">
        <v>11972</v>
      </c>
      <c r="R935" s="103" t="n">
        <v>-0.05</v>
      </c>
      <c r="S935" s="97">
        <f>FALSE()</f>
        <v/>
      </c>
      <c r="T935" s="96" t="n">
        <v>-3971</v>
      </c>
      <c r="V935" s="92" t="n">
        <v>9</v>
      </c>
      <c r="W935" s="98" t="n"/>
      <c r="X935" s="99" t="n">
        <v>1331</v>
      </c>
      <c r="Y935" s="103" t="n">
        <v>0.016758</v>
      </c>
      <c r="Z935" s="97" t="b">
        <v>0</v>
      </c>
      <c r="AA935" s="92" t="inlineStr">
        <is>
          <t>PUC</t>
        </is>
      </c>
      <c r="AMD935" s="85" t="n"/>
      <c r="AME935" s="85" t="n"/>
      <c r="AMF935" s="85" t="n"/>
      <c r="AMG935" s="85" t="n"/>
      <c r="AMH935" s="85" t="n"/>
      <c r="AMI935" s="85" t="n"/>
      <c r="AMJ935" s="85" t="n"/>
    </row>
    <row r="936" ht="24.6" customFormat="1" customHeight="1" s="92">
      <c r="A936" s="92" t="n">
        <v>57</v>
      </c>
      <c r="B936" s="92" t="n">
        <v>123</v>
      </c>
      <c r="C936" s="79" t="inlineStr">
        <is>
          <t>Georgia Power Company</t>
        </is>
      </c>
      <c r="D936" s="92" t="inlineStr">
        <is>
          <t>GA</t>
        </is>
      </c>
      <c r="F936" s="92" t="n">
        <v>918</v>
      </c>
      <c r="G936" s="92" t="inlineStr">
        <is>
          <t>Sinclair Dam</t>
        </is>
      </c>
      <c r="H936" s="94" t="n">
        <v>336</v>
      </c>
      <c r="I936" s="95" t="n">
        <v>43100</v>
      </c>
      <c r="J936" s="95" t="n"/>
      <c r="K936" s="92" t="n">
        <v>336</v>
      </c>
      <c r="L936" s="96" t="n">
        <v>41522</v>
      </c>
      <c r="M936" s="96" t="n">
        <v>30410</v>
      </c>
      <c r="N936" s="96" t="n">
        <v>15193</v>
      </c>
      <c r="R936" s="92" t="n">
        <v>0.0983</v>
      </c>
      <c r="S936" s="97">
        <f>TRUE()</f>
        <v/>
      </c>
      <c r="T936" s="92" t="n">
        <v>-4080</v>
      </c>
      <c r="V936" s="92" t="n">
        <v>17.01</v>
      </c>
      <c r="W936" s="98" t="n"/>
      <c r="X936" s="99" t="n">
        <v>893</v>
      </c>
      <c r="Y936" s="92" t="n">
        <v>0.0215</v>
      </c>
      <c r="Z936" s="97" t="b">
        <v>1</v>
      </c>
      <c r="AA936" s="92" t="inlineStr">
        <is>
          <t>PUC</t>
        </is>
      </c>
      <c r="AMD936" s="85" t="n"/>
      <c r="AME936" s="85" t="n"/>
      <c r="AMF936" s="85" t="n"/>
      <c r="AMG936" s="85" t="n"/>
      <c r="AMH936" s="85" t="n"/>
      <c r="AMI936" s="85" t="n"/>
      <c r="AMJ936" s="85" t="n"/>
    </row>
    <row r="937" ht="24.6" customFormat="1" customHeight="1" s="92">
      <c r="A937" s="92" t="n">
        <v>99</v>
      </c>
      <c r="B937" s="92" t="n">
        <v>190</v>
      </c>
      <c r="C937" s="79" t="inlineStr">
        <is>
          <t>Mississippi Power Company</t>
        </is>
      </c>
      <c r="D937" s="92" t="inlineStr">
        <is>
          <t>MS</t>
        </is>
      </c>
      <c r="F937" s="92" t="n">
        <v>145</v>
      </c>
      <c r="G937" s="92" t="inlineStr">
        <is>
          <t>Daniel CC Unit 4</t>
        </is>
      </c>
      <c r="H937" s="94" t="n">
        <v>344</v>
      </c>
      <c r="I937" s="95" t="n">
        <v>43465</v>
      </c>
      <c r="J937" s="95" t="n"/>
      <c r="L937" s="96" t="n">
        <v>34702984</v>
      </c>
      <c r="M937" s="96" t="n">
        <v>10405623</v>
      </c>
      <c r="O937" s="103" t="n">
        <v>0.3</v>
      </c>
      <c r="P937" s="92" t="inlineStr">
        <is>
          <t>Fore</t>
        </is>
      </c>
      <c r="Q937" s="92" t="n">
        <v>38.3</v>
      </c>
      <c r="R937" s="103" t="n">
        <v>0</v>
      </c>
      <c r="S937" s="97">
        <f>FALSE()</f>
        <v/>
      </c>
      <c r="T937" s="96" t="n">
        <v>-4102</v>
      </c>
      <c r="V937" s="92" t="n">
        <v>21.76</v>
      </c>
      <c r="W937" s="98" t="n"/>
      <c r="X937" s="99" t="n">
        <v>1116587</v>
      </c>
      <c r="Y937" s="103" t="n">
        <v>0.0322</v>
      </c>
      <c r="Z937" s="97" t="b">
        <v>0</v>
      </c>
      <c r="AA937" s="92" t="inlineStr">
        <is>
          <t>PUC</t>
        </is>
      </c>
      <c r="AMD937" s="85" t="n"/>
      <c r="AME937" s="85" t="n"/>
      <c r="AMF937" s="85" t="n"/>
      <c r="AMG937" s="85" t="n"/>
      <c r="AMH937" s="85" t="n"/>
      <c r="AMI937" s="85" t="n"/>
      <c r="AMJ937" s="85" t="n"/>
    </row>
    <row r="938" ht="24.6" customFormat="1" customHeight="1" s="92">
      <c r="A938" s="92" t="n">
        <v>99</v>
      </c>
      <c r="B938" s="92" t="n">
        <v>190</v>
      </c>
      <c r="C938" s="79" t="inlineStr">
        <is>
          <t>Mississippi Power Company</t>
        </is>
      </c>
      <c r="D938" s="92" t="inlineStr">
        <is>
          <t>MS</t>
        </is>
      </c>
      <c r="F938" s="92" t="n">
        <v>145</v>
      </c>
      <c r="G938" s="92" t="inlineStr">
        <is>
          <t>Daniel CC Unit 3</t>
        </is>
      </c>
      <c r="H938" s="94" t="n">
        <v>344</v>
      </c>
      <c r="I938" s="95" t="n">
        <v>43465</v>
      </c>
      <c r="J938" s="95" t="n"/>
      <c r="L938" s="96" t="n">
        <v>36631364</v>
      </c>
      <c r="M938" s="96" t="n">
        <v>10518530</v>
      </c>
      <c r="O938" s="103" t="n">
        <v>0.287</v>
      </c>
      <c r="P938" s="92" t="inlineStr">
        <is>
          <t>Fore</t>
        </is>
      </c>
      <c r="Q938" s="92" t="n">
        <v>37.8</v>
      </c>
      <c r="R938" s="103" t="n">
        <v>0</v>
      </c>
      <c r="S938" s="97">
        <f>FALSE()</f>
        <v/>
      </c>
      <c r="T938" s="96" t="n">
        <v>-4169</v>
      </c>
      <c r="V938" s="92" t="n">
        <v>21.76</v>
      </c>
      <c r="W938" s="98" t="n"/>
      <c r="X938" s="99" t="n">
        <v>1200006</v>
      </c>
      <c r="Y938" s="103" t="n">
        <v>0.0328</v>
      </c>
      <c r="Z938" s="97" t="b">
        <v>0</v>
      </c>
      <c r="AA938" s="92" t="inlineStr">
        <is>
          <t>PUC</t>
        </is>
      </c>
      <c r="AMD938" s="85" t="n"/>
      <c r="AME938" s="85" t="n"/>
      <c r="AMF938" s="85" t="n"/>
      <c r="AMG938" s="85" t="n"/>
      <c r="AMH938" s="85" t="n"/>
      <c r="AMI938" s="85" t="n"/>
      <c r="AMJ938" s="85" t="n"/>
    </row>
    <row r="939" ht="24.6" customFormat="1" customHeight="1" s="92">
      <c r="A939" s="92" t="n">
        <v>57</v>
      </c>
      <c r="B939" s="92" t="n">
        <v>123</v>
      </c>
      <c r="C939" s="79" t="inlineStr">
        <is>
          <t>Georgia Power Company</t>
        </is>
      </c>
      <c r="D939" s="92" t="inlineStr">
        <is>
          <t>GA</t>
        </is>
      </c>
      <c r="F939" s="92" t="n">
        <v>912</v>
      </c>
      <c r="G939" s="92" t="inlineStr">
        <is>
          <t>Goat Rock Units 1 6</t>
        </is>
      </c>
      <c r="H939" s="94" t="n">
        <v>336</v>
      </c>
      <c r="I939" s="95" t="n">
        <v>43100</v>
      </c>
      <c r="J939" s="95" t="n"/>
      <c r="K939" s="92" t="n">
        <v>336</v>
      </c>
      <c r="L939" s="96" t="n">
        <v>52308</v>
      </c>
      <c r="M939" s="96" t="n">
        <v>38029</v>
      </c>
      <c r="N939" s="96" t="n">
        <v>18549</v>
      </c>
      <c r="R939" s="92" t="n">
        <v>0.08160000000000001</v>
      </c>
      <c r="S939" s="97">
        <f>TRUE()</f>
        <v/>
      </c>
      <c r="T939" s="92" t="n">
        <v>-4270</v>
      </c>
      <c r="V939" s="92" t="n">
        <v>16.1</v>
      </c>
      <c r="W939" s="98" t="n"/>
      <c r="X939" s="99" t="n">
        <v>1152</v>
      </c>
      <c r="Y939" s="92" t="n">
        <v>0.022</v>
      </c>
      <c r="Z939" s="97" t="b">
        <v>1</v>
      </c>
      <c r="AA939" s="92" t="inlineStr">
        <is>
          <t>PUC</t>
        </is>
      </c>
      <c r="AMD939" s="85" t="n"/>
      <c r="AME939" s="85" t="n"/>
      <c r="AMF939" s="85" t="n"/>
      <c r="AMG939" s="85" t="n"/>
      <c r="AMH939" s="85" t="n"/>
      <c r="AMI939" s="85" t="n"/>
      <c r="AMJ939" s="85" t="n"/>
    </row>
    <row r="940" ht="24.6" customFormat="1" customHeight="1" s="92">
      <c r="A940" s="92" t="n">
        <v>166</v>
      </c>
      <c r="B940" s="92" t="n">
        <v>302</v>
      </c>
      <c r="C940" s="79" t="inlineStr">
        <is>
          <t>Southwestern Public Service Company</t>
        </is>
      </c>
      <c r="D940" s="92" t="inlineStr">
        <is>
          <t>TX</t>
        </is>
      </c>
      <c r="F940" s="92" t="n">
        <v>363</v>
      </c>
      <c r="G940" s="92" t="inlineStr">
        <is>
          <t>Maddox</t>
        </is>
      </c>
      <c r="H940" s="94" t="n">
        <v>346</v>
      </c>
      <c r="I940" s="95" t="n">
        <v>41455</v>
      </c>
      <c r="J940" s="95" t="n"/>
      <c r="K940" s="92" t="inlineStr">
        <is>
          <t>Maddox</t>
        </is>
      </c>
      <c r="L940" s="96" t="n">
        <v>86486</v>
      </c>
      <c r="M940" s="96" t="n">
        <v>85258</v>
      </c>
      <c r="N940" s="96" t="n">
        <v>5552</v>
      </c>
      <c r="R940" s="103" t="n">
        <v>-0.05</v>
      </c>
      <c r="S940" s="97">
        <f>FALSE()</f>
        <v/>
      </c>
      <c r="T940" s="96" t="n">
        <v>-4324</v>
      </c>
      <c r="V940" s="92" t="n">
        <v>7.5</v>
      </c>
      <c r="W940" s="98" t="n"/>
      <c r="X940" s="99" t="n">
        <v>740</v>
      </c>
      <c r="Y940" s="103" t="n">
        <v>0.008559000000000001</v>
      </c>
      <c r="Z940" s="97" t="b">
        <v>0</v>
      </c>
      <c r="AA940" s="92" t="inlineStr">
        <is>
          <t>PUC</t>
        </is>
      </c>
      <c r="AMD940" s="85" t="n"/>
      <c r="AME940" s="85" t="n"/>
      <c r="AMF940" s="85" t="n"/>
      <c r="AMG940" s="85" t="n"/>
      <c r="AMH940" s="85" t="n"/>
      <c r="AMI940" s="85" t="n"/>
      <c r="AMJ940" s="85" t="n"/>
    </row>
    <row r="941" ht="24.6" customFormat="1" customHeight="1" s="92">
      <c r="A941" s="92" t="n">
        <v>57</v>
      </c>
      <c r="B941" s="92" t="n">
        <v>123</v>
      </c>
      <c r="C941" s="79" t="inlineStr">
        <is>
          <t>Georgia Power Company</t>
        </is>
      </c>
      <c r="D941" s="92" t="inlineStr">
        <is>
          <t>GA</t>
        </is>
      </c>
      <c r="F941" s="92" t="n">
        <v>8667</v>
      </c>
      <c r="G941" s="92" t="inlineStr">
        <is>
          <t>Nacoochee</t>
        </is>
      </c>
      <c r="H941" s="94" t="n">
        <v>336</v>
      </c>
      <c r="I941" s="95" t="n">
        <v>43100</v>
      </c>
      <c r="J941" s="95" t="n"/>
      <c r="K941" s="92" t="n">
        <v>336</v>
      </c>
      <c r="L941" s="96" t="n">
        <v>34497</v>
      </c>
      <c r="M941" s="96" t="n">
        <v>3340</v>
      </c>
      <c r="N941" s="96" t="n">
        <v>35490</v>
      </c>
      <c r="R941" s="92" t="n">
        <v>0.1256</v>
      </c>
      <c r="S941" s="97">
        <f>TRUE()</f>
        <v/>
      </c>
      <c r="T941" s="92" t="n">
        <v>-4334</v>
      </c>
      <c r="V941" s="92" t="n">
        <v>18.11</v>
      </c>
      <c r="W941" s="98" t="n"/>
      <c r="X941" s="99" t="n">
        <v>1960</v>
      </c>
      <c r="Y941" s="92" t="n">
        <v>0.0568</v>
      </c>
      <c r="Z941" s="97" t="b">
        <v>1</v>
      </c>
      <c r="AA941" s="92" t="inlineStr">
        <is>
          <t>PUC</t>
        </is>
      </c>
      <c r="AMD941" s="85" t="n"/>
      <c r="AME941" s="85" t="n"/>
      <c r="AMF941" s="85" t="n"/>
      <c r="AMG941" s="85" t="n"/>
      <c r="AMH941" s="85" t="n"/>
      <c r="AMI941" s="85" t="n"/>
      <c r="AMJ941" s="85" t="n"/>
    </row>
    <row r="942" ht="24.6" customFormat="1" customHeight="1" s="92">
      <c r="A942" s="92" t="n">
        <v>57</v>
      </c>
      <c r="B942" s="92" t="n">
        <v>123</v>
      </c>
      <c r="C942" s="79" t="inlineStr">
        <is>
          <t>Georgia Power Company</t>
        </is>
      </c>
      <c r="D942" s="92" t="inlineStr">
        <is>
          <t>GA</t>
        </is>
      </c>
      <c r="F942" s="92" t="n">
        <v>614</v>
      </c>
      <c r="G942" s="92" t="inlineStr">
        <is>
          <t>Warner Robins CT Unit 1</t>
        </is>
      </c>
      <c r="H942" s="94" t="n">
        <v>345</v>
      </c>
      <c r="I942" s="95" t="n">
        <v>43100</v>
      </c>
      <c r="J942" s="95" t="n"/>
      <c r="K942" s="92" t="n">
        <v>345</v>
      </c>
      <c r="L942" s="96" t="n">
        <v>609466</v>
      </c>
      <c r="M942" s="96" t="n">
        <v>313366</v>
      </c>
      <c r="N942" s="96" t="n">
        <v>300528</v>
      </c>
      <c r="R942" s="92" t="n">
        <v>0.0073</v>
      </c>
      <c r="S942" s="97">
        <f>TRUE()</f>
        <v/>
      </c>
      <c r="T942" s="92" t="n">
        <v>-4429</v>
      </c>
      <c r="V942" s="92" t="n">
        <v>20.13</v>
      </c>
      <c r="W942" s="98" t="n"/>
      <c r="X942" s="99" t="n">
        <v>14931</v>
      </c>
      <c r="Y942" s="92" t="n">
        <v>0.0245</v>
      </c>
      <c r="Z942" s="97" t="b">
        <v>1</v>
      </c>
      <c r="AA942" s="92" t="inlineStr">
        <is>
          <t>PUC</t>
        </is>
      </c>
      <c r="AMD942" s="85" t="n"/>
      <c r="AME942" s="85" t="n"/>
      <c r="AMF942" s="85" t="n"/>
      <c r="AMG942" s="85" t="n"/>
      <c r="AMH942" s="85" t="n"/>
      <c r="AMI942" s="85" t="n"/>
      <c r="AMJ942" s="85" t="n"/>
    </row>
    <row r="943" ht="24.6" customFormat="1" customHeight="1" s="92">
      <c r="A943" s="92" t="n">
        <v>57</v>
      </c>
      <c r="B943" s="92" t="n">
        <v>123</v>
      </c>
      <c r="C943" s="79" t="inlineStr">
        <is>
          <t>Georgia Power Company</t>
        </is>
      </c>
      <c r="D943" s="92" t="inlineStr">
        <is>
          <t>GA</t>
        </is>
      </c>
      <c r="F943" s="92" t="n">
        <v>614</v>
      </c>
      <c r="G943" s="92" t="inlineStr">
        <is>
          <t>Warner Robins CT Unit 2</t>
        </is>
      </c>
      <c r="H943" s="94" t="n">
        <v>345</v>
      </c>
      <c r="I943" s="95" t="n">
        <v>43100</v>
      </c>
      <c r="J943" s="95" t="n"/>
      <c r="K943" s="92" t="n">
        <v>345</v>
      </c>
      <c r="L943" s="96" t="n">
        <v>604823</v>
      </c>
      <c r="M943" s="96" t="n">
        <v>318477</v>
      </c>
      <c r="N943" s="96" t="n">
        <v>290826</v>
      </c>
      <c r="R943" s="92" t="n">
        <v>0.0074</v>
      </c>
      <c r="S943" s="97">
        <f>TRUE()</f>
        <v/>
      </c>
      <c r="T943" s="92" t="n">
        <v>-4481</v>
      </c>
      <c r="V943" s="92" t="n">
        <v>20.07</v>
      </c>
      <c r="W943" s="98" t="n"/>
      <c r="X943" s="99" t="n">
        <v>14494</v>
      </c>
      <c r="Y943" s="92" t="n">
        <v>0.024</v>
      </c>
      <c r="Z943" s="97" t="b">
        <v>1</v>
      </c>
      <c r="AA943" s="92" t="inlineStr">
        <is>
          <t>PUC</t>
        </is>
      </c>
      <c r="AMD943" s="85" t="n"/>
      <c r="AME943" s="85" t="n"/>
      <c r="AMF943" s="85" t="n"/>
      <c r="AMG943" s="85" t="n"/>
      <c r="AMH943" s="85" t="n"/>
      <c r="AMI943" s="85" t="n"/>
      <c r="AMJ943" s="85" t="n"/>
    </row>
    <row r="944" ht="24.6" customFormat="1" customHeight="1" s="92">
      <c r="A944" s="92" t="n">
        <v>166</v>
      </c>
      <c r="B944" s="92" t="n">
        <v>302</v>
      </c>
      <c r="C944" s="79" t="inlineStr">
        <is>
          <t>Southwestern Public Service Company</t>
        </is>
      </c>
      <c r="D944" s="92" t="inlineStr">
        <is>
          <t>TX</t>
        </is>
      </c>
      <c r="F944" s="92" t="n">
        <v>165</v>
      </c>
      <c r="G944" s="92" t="inlineStr">
        <is>
          <t>Cunningham Unit 2</t>
        </is>
      </c>
      <c r="H944" s="94" t="n">
        <v>316</v>
      </c>
      <c r="I944" s="95" t="n">
        <v>41455</v>
      </c>
      <c r="J944" s="95" t="n"/>
      <c r="K944" s="92" t="inlineStr">
        <is>
          <t>Cunningham Unit 2</t>
        </is>
      </c>
      <c r="L944" s="96" t="n">
        <v>89971</v>
      </c>
      <c r="M944" s="96" t="n">
        <v>38773</v>
      </c>
      <c r="N944" s="96" t="n">
        <v>55696</v>
      </c>
      <c r="R944" s="103" t="n">
        <v>-0.05</v>
      </c>
      <c r="S944" s="97">
        <f>FALSE()</f>
        <v/>
      </c>
      <c r="T944" s="96" t="n">
        <v>-4499</v>
      </c>
      <c r="V944" s="92" t="n">
        <v>11.6</v>
      </c>
      <c r="W944" s="98" t="n"/>
      <c r="X944" s="99" t="n">
        <v>4802</v>
      </c>
      <c r="Y944" s="103" t="n">
        <v>0.05337</v>
      </c>
      <c r="Z944" s="97" t="b">
        <v>0</v>
      </c>
      <c r="AA944" s="92" t="inlineStr">
        <is>
          <t>PUC</t>
        </is>
      </c>
      <c r="AMD944" s="85" t="n"/>
      <c r="AME944" s="85" t="n"/>
      <c r="AMF944" s="85" t="n"/>
      <c r="AMG944" s="85" t="n"/>
      <c r="AMH944" s="85" t="n"/>
      <c r="AMI944" s="85" t="n"/>
      <c r="AMJ944" s="85" t="n"/>
    </row>
    <row r="945" ht="24.6" customFormat="1" customHeight="1" s="92">
      <c r="A945" s="92" t="n">
        <v>2</v>
      </c>
      <c r="B945" s="92" t="n">
        <v>18</v>
      </c>
      <c r="C945" s="79" t="inlineStr">
        <is>
          <t>ALABAMA POWER COMPANY</t>
        </is>
      </c>
      <c r="D945" s="92" t="inlineStr">
        <is>
          <t>AL</t>
        </is>
      </c>
      <c r="F945" s="92" t="n">
        <v>248</v>
      </c>
      <c r="G945" s="92" t="inlineStr">
        <is>
          <t>Greene County CT's</t>
        </is>
      </c>
      <c r="H945" s="94" t="n">
        <v>341</v>
      </c>
      <c r="I945" s="95" t="n">
        <v>41639</v>
      </c>
      <c r="J945" s="95" t="n"/>
      <c r="K945" s="92" t="inlineStr">
        <is>
          <t>341.0 Structures and Improvements</t>
        </is>
      </c>
      <c r="L945" s="96" t="n">
        <v>4409877</v>
      </c>
      <c r="M945" s="96" t="n">
        <v>1928806</v>
      </c>
      <c r="N945" s="96" t="n">
        <v>2476507</v>
      </c>
      <c r="O945" s="103" t="n">
        <v>0.437</v>
      </c>
      <c r="P945" s="92" t="inlineStr">
        <is>
          <t>Fore</t>
        </is>
      </c>
      <c r="Q945" s="92" t="n">
        <v>38.8</v>
      </c>
      <c r="S945" s="97">
        <f>FALSE()</f>
        <v/>
      </c>
      <c r="T945" s="96" t="n">
        <v>-4564</v>
      </c>
      <c r="U945" s="103" t="n">
        <v>-0.001</v>
      </c>
      <c r="V945" s="92" t="n">
        <v>21.93</v>
      </c>
      <c r="W945" s="98" t="n"/>
      <c r="X945" s="99" t="n">
        <v>112941</v>
      </c>
      <c r="Y945" s="103" t="n">
        <v>0.0256</v>
      </c>
      <c r="Z945" s="97" t="b">
        <v>0</v>
      </c>
      <c r="AA945" s="92" t="inlineStr">
        <is>
          <t>PUC</t>
        </is>
      </c>
      <c r="AMD945" s="85" t="n"/>
      <c r="AME945" s="85" t="n"/>
      <c r="AMF945" s="85" t="n"/>
      <c r="AMG945" s="85" t="n"/>
      <c r="AMH945" s="85" t="n"/>
      <c r="AMI945" s="85" t="n"/>
      <c r="AMJ945" s="85" t="n"/>
    </row>
    <row r="946" ht="24.6" customFormat="1" customHeight="1" s="92">
      <c r="A946" s="92" t="n">
        <v>57</v>
      </c>
      <c r="B946" s="92" t="n">
        <v>123</v>
      </c>
      <c r="C946" s="79" t="inlineStr">
        <is>
          <t>Georgia Power Company</t>
        </is>
      </c>
      <c r="D946" s="92" t="inlineStr">
        <is>
          <t>GA</t>
        </is>
      </c>
      <c r="F946" s="92" t="n">
        <v>910</v>
      </c>
      <c r="G946" s="92" t="inlineStr">
        <is>
          <t>North Highlands</t>
        </is>
      </c>
      <c r="H946" s="94" t="n">
        <v>336</v>
      </c>
      <c r="I946" s="95" t="n">
        <v>43100</v>
      </c>
      <c r="J946" s="95" t="n"/>
      <c r="K946" s="92" t="n">
        <v>336</v>
      </c>
      <c r="L946" s="96" t="n">
        <v>37614</v>
      </c>
      <c r="M946" s="96" t="n">
        <v>27364</v>
      </c>
      <c r="N946" s="96" t="n">
        <v>14869</v>
      </c>
      <c r="R946" s="92" t="n">
        <v>0.1228</v>
      </c>
      <c r="S946" s="97">
        <f>TRUE()</f>
        <v/>
      </c>
      <c r="T946" s="92" t="n">
        <v>-4619</v>
      </c>
      <c r="V946" s="92" t="n">
        <v>16.36</v>
      </c>
      <c r="W946" s="98" t="n"/>
      <c r="X946" s="99" t="n">
        <v>909</v>
      </c>
      <c r="Y946" s="92" t="n">
        <v>0.0242</v>
      </c>
      <c r="Z946" s="97" t="b">
        <v>1</v>
      </c>
      <c r="AA946" s="92" t="inlineStr">
        <is>
          <t>PUC</t>
        </is>
      </c>
      <c r="AMD946" s="85" t="n"/>
      <c r="AME946" s="85" t="n"/>
      <c r="AMF946" s="85" t="n"/>
      <c r="AMG946" s="85" t="n"/>
      <c r="AMH946" s="85" t="n"/>
      <c r="AMI946" s="85" t="n"/>
      <c r="AMJ946" s="85" t="n"/>
    </row>
    <row r="947" ht="24.6" customFormat="1" customHeight="1" s="92">
      <c r="A947" s="92" t="n">
        <v>57</v>
      </c>
      <c r="B947" s="92" t="n">
        <v>123</v>
      </c>
      <c r="C947" s="79" t="inlineStr">
        <is>
          <t>Georgia Power Company</t>
        </is>
      </c>
      <c r="D947" s="92" t="inlineStr">
        <is>
          <t>GA</t>
        </is>
      </c>
      <c r="F947" s="92" t="n">
        <v>381</v>
      </c>
      <c r="G947" s="92" t="inlineStr">
        <is>
          <t>McDonough CC Unit 4</t>
        </is>
      </c>
      <c r="H947" s="94" t="n">
        <v>346</v>
      </c>
      <c r="I947" s="95" t="n">
        <v>43100</v>
      </c>
      <c r="J947" s="95" t="n"/>
      <c r="K947" s="92" t="n">
        <v>346</v>
      </c>
      <c r="L947" s="96" t="n">
        <v>435301</v>
      </c>
      <c r="M947" s="96" t="n">
        <v>-62121</v>
      </c>
      <c r="N947" s="96" t="n">
        <v>502071</v>
      </c>
      <c r="R947" s="92" t="n">
        <v>0.0107</v>
      </c>
      <c r="S947" s="97">
        <f>TRUE()</f>
        <v/>
      </c>
      <c r="T947" s="92" t="n">
        <v>-4649</v>
      </c>
      <c r="V947" s="92" t="n">
        <v>28.84</v>
      </c>
      <c r="W947" s="98" t="n"/>
      <c r="X947" s="99" t="n">
        <v>17408</v>
      </c>
      <c r="Y947" s="92" t="n">
        <v>0.04</v>
      </c>
      <c r="Z947" s="97" t="b">
        <v>1</v>
      </c>
      <c r="AA947" s="92" t="inlineStr">
        <is>
          <t>PUC</t>
        </is>
      </c>
      <c r="AMD947" s="85" t="n"/>
      <c r="AME947" s="85" t="n"/>
      <c r="AMF947" s="85" t="n"/>
      <c r="AMG947" s="85" t="n"/>
      <c r="AMH947" s="85" t="n"/>
      <c r="AMI947" s="85" t="n"/>
      <c r="AMJ947" s="85" t="n"/>
    </row>
    <row r="948" ht="24.6" customFormat="1" customHeight="1" s="92">
      <c r="A948" s="92" t="n">
        <v>2</v>
      </c>
      <c r="B948" s="92" t="n">
        <v>18</v>
      </c>
      <c r="C948" s="79" t="inlineStr">
        <is>
          <t>ALABAMA POWER COMPANY</t>
        </is>
      </c>
      <c r="D948" s="92" t="inlineStr">
        <is>
          <t>AL</t>
        </is>
      </c>
      <c r="E948" s="92" t="n">
        <v>1</v>
      </c>
      <c r="F948" s="92" t="n">
        <v>581</v>
      </c>
      <c r="G948" s="92" t="inlineStr">
        <is>
          <t>THEODORE ECO</t>
        </is>
      </c>
      <c r="H948" s="94" t="inlineStr">
        <is>
          <t>343</t>
        </is>
      </c>
      <c r="I948" s="95" t="n">
        <v>42369</v>
      </c>
      <c r="J948" s="95" t="n"/>
      <c r="K948" s="92" t="inlineStr">
        <is>
          <t>343 Prime Movers</t>
        </is>
      </c>
      <c r="L948" s="96" t="n">
        <v>121734</v>
      </c>
      <c r="M948" s="96" t="n">
        <v>26948</v>
      </c>
      <c r="N948" s="96" t="n">
        <v>99497</v>
      </c>
      <c r="P948" s="92" t="inlineStr">
        <is>
          <t>Forecast</t>
        </is>
      </c>
      <c r="Q948" s="92" t="n">
        <v>25.85</v>
      </c>
      <c r="R948" s="103" t="n">
        <v>-0.0387</v>
      </c>
      <c r="S948" s="97">
        <f>FALSE()</f>
        <v/>
      </c>
      <c r="T948" s="96" t="n">
        <v>-4711</v>
      </c>
      <c r="V948" s="92" t="n">
        <v>18.93</v>
      </c>
      <c r="W948" s="98" t="n"/>
      <c r="X948" s="91" t="n">
        <v>5256</v>
      </c>
      <c r="Y948" s="103" t="n">
        <v>0.0432</v>
      </c>
      <c r="Z948" s="97" t="b">
        <v>0</v>
      </c>
      <c r="AA948" s="92" t="inlineStr">
        <is>
          <t>PUC</t>
        </is>
      </c>
      <c r="AMD948" s="85" t="n"/>
      <c r="AME948" s="85" t="n"/>
      <c r="AMF948" s="85" t="n"/>
      <c r="AMG948" s="85" t="n"/>
      <c r="AMH948" s="85" t="n"/>
      <c r="AMI948" s="85" t="n"/>
      <c r="AMJ948" s="85" t="n"/>
    </row>
    <row r="949" ht="24.6" customFormat="1" customHeight="1" s="92">
      <c r="A949" s="92" t="n">
        <v>57</v>
      </c>
      <c r="B949" s="92" t="n">
        <v>123</v>
      </c>
      <c r="C949" s="79" t="inlineStr">
        <is>
          <t>Georgia Power Company</t>
        </is>
      </c>
      <c r="D949" s="92" t="inlineStr">
        <is>
          <t>GA</t>
        </is>
      </c>
      <c r="F949" s="92" t="n">
        <v>381</v>
      </c>
      <c r="G949" s="92" t="inlineStr">
        <is>
          <t>McDonough CC Unit 5</t>
        </is>
      </c>
      <c r="H949" s="94" t="n">
        <v>346</v>
      </c>
      <c r="I949" s="95" t="n">
        <v>43100</v>
      </c>
      <c r="J949" s="95" t="n"/>
      <c r="K949" s="92" t="n">
        <v>346</v>
      </c>
      <c r="L949" s="96" t="n">
        <v>441390</v>
      </c>
      <c r="M949" s="96" t="n">
        <v>-70012</v>
      </c>
      <c r="N949" s="96" t="n">
        <v>516138</v>
      </c>
      <c r="R949" s="92" t="n">
        <v>0.0107</v>
      </c>
      <c r="S949" s="97">
        <f>TRUE()</f>
        <v/>
      </c>
      <c r="T949" s="92" t="n">
        <v>-4735</v>
      </c>
      <c r="V949" s="92" t="n">
        <v>28.85</v>
      </c>
      <c r="W949" s="98" t="n"/>
      <c r="X949" s="99" t="n">
        <v>17891</v>
      </c>
      <c r="Y949" s="92" t="n">
        <v>0.0405</v>
      </c>
      <c r="Z949" s="97" t="b">
        <v>1</v>
      </c>
      <c r="AA949" s="92" t="inlineStr">
        <is>
          <t>PUC</t>
        </is>
      </c>
      <c r="AMD949" s="85" t="n"/>
      <c r="AME949" s="85" t="n"/>
      <c r="AMF949" s="85" t="n"/>
      <c r="AMG949" s="85" t="n"/>
      <c r="AMH949" s="85" t="n"/>
      <c r="AMI949" s="85" t="n"/>
      <c r="AMJ949" s="85" t="n"/>
    </row>
    <row r="950" ht="24.6" customFormat="1" customHeight="1" s="92">
      <c r="A950" s="92" t="n">
        <v>2</v>
      </c>
      <c r="B950" s="92" t="n">
        <v>18</v>
      </c>
      <c r="C950" s="79" t="inlineStr">
        <is>
          <t>ALABAMA POWER COMPANY</t>
        </is>
      </c>
      <c r="D950" s="92" t="inlineStr">
        <is>
          <t>AL</t>
        </is>
      </c>
      <c r="E950" s="92" t="n">
        <v>1</v>
      </c>
      <c r="F950" s="92" t="n">
        <v>617</v>
      </c>
      <c r="G950" s="92" t="inlineStr">
        <is>
          <t>WASHINGTON COUNTY ECO</t>
        </is>
      </c>
      <c r="H950" s="94" t="inlineStr">
        <is>
          <t>343</t>
        </is>
      </c>
      <c r="I950" s="95" t="n">
        <v>42369</v>
      </c>
      <c r="J950" s="95" t="n"/>
      <c r="K950" s="92" t="inlineStr">
        <is>
          <t>343 Prime Movers</t>
        </is>
      </c>
      <c r="L950" s="96" t="n">
        <v>122571</v>
      </c>
      <c r="M950" s="96" t="n">
        <v>45068</v>
      </c>
      <c r="N950" s="96" t="n">
        <v>82247</v>
      </c>
      <c r="P950" s="92" t="inlineStr">
        <is>
          <t>Forecast</t>
        </is>
      </c>
      <c r="Q950" s="92" t="n">
        <v>23.63</v>
      </c>
      <c r="R950" s="103" t="n">
        <v>-0.0387</v>
      </c>
      <c r="S950" s="97">
        <f>FALSE()</f>
        <v/>
      </c>
      <c r="T950" s="96" t="n">
        <v>-4744</v>
      </c>
      <c r="V950" s="92" t="n">
        <v>18.93</v>
      </c>
      <c r="W950" s="98" t="n"/>
      <c r="X950" s="91" t="n"/>
      <c r="Z950" s="97" t="b">
        <v>0</v>
      </c>
      <c r="AA950" s="92" t="inlineStr">
        <is>
          <t>PUC</t>
        </is>
      </c>
      <c r="AMD950" s="85" t="n"/>
      <c r="AME950" s="85" t="n"/>
      <c r="AMF950" s="85" t="n"/>
      <c r="AMG950" s="85" t="n"/>
      <c r="AMH950" s="85" t="n"/>
      <c r="AMI950" s="85" t="n"/>
      <c r="AMJ950" s="85" t="n"/>
    </row>
    <row r="951" ht="24.6" customFormat="1" customHeight="1" s="92">
      <c r="A951" s="92" t="n">
        <v>99</v>
      </c>
      <c r="B951" s="92" t="n">
        <v>190</v>
      </c>
      <c r="C951" s="79" t="inlineStr">
        <is>
          <t>Mississippi Power Company</t>
        </is>
      </c>
      <c r="D951" s="92" t="inlineStr">
        <is>
          <t>MS</t>
        </is>
      </c>
      <c r="F951" s="92" t="n">
        <v>604</v>
      </c>
      <c r="G951" s="92" t="inlineStr">
        <is>
          <t>Sweatt CT</t>
        </is>
      </c>
      <c r="H951" s="94" t="n">
        <v>346</v>
      </c>
      <c r="I951" s="95" t="n">
        <v>43465</v>
      </c>
      <c r="J951" s="95" t="n"/>
      <c r="L951" s="96" t="n">
        <v>174322</v>
      </c>
      <c r="M951" s="96" t="n">
        <v>44234</v>
      </c>
      <c r="O951" s="103" t="n">
        <v>0.254</v>
      </c>
      <c r="P951" s="92" t="inlineStr">
        <is>
          <t>Fore</t>
        </is>
      </c>
      <c r="Q951" s="92" t="n">
        <v>16.5</v>
      </c>
      <c r="R951" s="103" t="n">
        <v>-0.028</v>
      </c>
      <c r="S951" s="97">
        <f>FALSE()</f>
        <v/>
      </c>
      <c r="T951" s="96" t="n">
        <v>-4859</v>
      </c>
      <c r="V951" s="92" t="n">
        <v>4.98</v>
      </c>
      <c r="W951" s="98" t="n"/>
      <c r="X951" s="99" t="n">
        <v>27102</v>
      </c>
      <c r="Y951" s="103" t="n">
        <v>0.1555</v>
      </c>
      <c r="Z951" s="97" t="b">
        <v>0</v>
      </c>
      <c r="AA951" s="92" t="inlineStr">
        <is>
          <t>PUC</t>
        </is>
      </c>
      <c r="AMD951" s="85" t="n"/>
      <c r="AME951" s="85" t="n"/>
      <c r="AMF951" s="85" t="n"/>
      <c r="AMG951" s="85" t="n"/>
      <c r="AMH951" s="85" t="n"/>
      <c r="AMI951" s="85" t="n"/>
      <c r="AMJ951" s="85" t="n"/>
    </row>
    <row r="952" ht="24.6" customFormat="1" customHeight="1" s="92">
      <c r="A952" s="92" t="n">
        <v>57</v>
      </c>
      <c r="B952" s="92" t="n">
        <v>123</v>
      </c>
      <c r="C952" s="79" t="inlineStr">
        <is>
          <t>Georgia Power Company</t>
        </is>
      </c>
      <c r="D952" s="92" t="inlineStr">
        <is>
          <t>GA</t>
        </is>
      </c>
      <c r="F952" s="92" t="n">
        <v>386</v>
      </c>
      <c r="G952" s="92" t="inlineStr">
        <is>
          <t>McIntosh CT Unit 2</t>
        </is>
      </c>
      <c r="H952" s="94" t="n">
        <v>341</v>
      </c>
      <c r="I952" s="95" t="n">
        <v>43100</v>
      </c>
      <c r="J952" s="95" t="n"/>
      <c r="K952" s="92" t="n">
        <v>341</v>
      </c>
      <c r="L952" s="96" t="n">
        <v>1114451</v>
      </c>
      <c r="M952" s="96" t="n">
        <v>490836</v>
      </c>
      <c r="N952" s="96" t="n">
        <v>628558</v>
      </c>
      <c r="R952" s="92" t="n">
        <v>0.0044</v>
      </c>
      <c r="S952" s="97">
        <f>TRUE()</f>
        <v/>
      </c>
      <c r="T952" s="92" t="n">
        <v>-4944</v>
      </c>
      <c r="V952" s="92" t="n">
        <v>19.85</v>
      </c>
      <c r="W952" s="98" t="n"/>
      <c r="X952" s="99" t="n">
        <v>31665</v>
      </c>
      <c r="Y952" s="92" t="n">
        <v>0.0284</v>
      </c>
      <c r="Z952" s="97" t="b">
        <v>1</v>
      </c>
      <c r="AA952" s="92" t="inlineStr">
        <is>
          <t>PUC</t>
        </is>
      </c>
      <c r="AMD952" s="85" t="n"/>
      <c r="AME952" s="85" t="n"/>
      <c r="AMF952" s="85" t="n"/>
      <c r="AMG952" s="85" t="n"/>
      <c r="AMH952" s="85" t="n"/>
      <c r="AMI952" s="85" t="n"/>
      <c r="AMJ952" s="85" t="n"/>
    </row>
    <row r="953" ht="24.6" customFormat="1" customHeight="1" s="92">
      <c r="A953" s="92" t="n">
        <v>57</v>
      </c>
      <c r="B953" s="92" t="n">
        <v>123</v>
      </c>
      <c r="C953" s="79" t="inlineStr">
        <is>
          <t>Georgia Power Company</t>
        </is>
      </c>
      <c r="D953" s="92" t="inlineStr">
        <is>
          <t>GA</t>
        </is>
      </c>
      <c r="F953" s="92" t="n">
        <v>386</v>
      </c>
      <c r="G953" s="92" t="inlineStr">
        <is>
          <t>McIntosh CT Unit 1</t>
        </is>
      </c>
      <c r="H953" s="94" t="n">
        <v>341</v>
      </c>
      <c r="I953" s="95" t="n">
        <v>43100</v>
      </c>
      <c r="J953" s="95" t="n"/>
      <c r="K953" s="92" t="n">
        <v>341</v>
      </c>
      <c r="L953" s="96" t="n">
        <v>1117667</v>
      </c>
      <c r="M953" s="96" t="n">
        <v>463080</v>
      </c>
      <c r="N953" s="96" t="n">
        <v>659562</v>
      </c>
      <c r="R953" s="92" t="n">
        <v>0.0045</v>
      </c>
      <c r="S953" s="97">
        <f>TRUE()</f>
        <v/>
      </c>
      <c r="T953" s="92" t="n">
        <v>-4975</v>
      </c>
      <c r="V953" s="92" t="n">
        <v>19.85</v>
      </c>
      <c r="W953" s="98" t="n"/>
      <c r="X953" s="99" t="n">
        <v>33220</v>
      </c>
      <c r="Y953" s="92" t="n">
        <v>0.0297</v>
      </c>
      <c r="Z953" s="97" t="b">
        <v>1</v>
      </c>
      <c r="AA953" s="92" t="inlineStr">
        <is>
          <t>PUC</t>
        </is>
      </c>
      <c r="AB953" s="79" t="n"/>
      <c r="AC953" s="79" t="n"/>
      <c r="AD953" s="79" t="n"/>
      <c r="AE953" s="79" t="n"/>
      <c r="AF953" s="79" t="n"/>
      <c r="AMD953" s="85" t="n"/>
      <c r="AME953" s="85" t="n"/>
      <c r="AMF953" s="85" t="n"/>
      <c r="AMG953" s="85" t="n"/>
      <c r="AMH953" s="85" t="n"/>
      <c r="AMI953" s="85" t="n"/>
      <c r="AMJ953" s="85" t="n"/>
    </row>
    <row r="954" ht="24.6" customFormat="1" customHeight="1" s="92">
      <c r="A954" s="92" t="n">
        <v>166</v>
      </c>
      <c r="B954" s="92" t="n">
        <v>302</v>
      </c>
      <c r="C954" s="79" t="inlineStr">
        <is>
          <t>Southwestern Public Service Company</t>
        </is>
      </c>
      <c r="D954" s="92" t="inlineStr">
        <is>
          <t>TX</t>
        </is>
      </c>
      <c r="F954" s="92" t="n">
        <v>165</v>
      </c>
      <c r="G954" s="92" t="inlineStr">
        <is>
          <t>Cunningham Common Facilities</t>
        </is>
      </c>
      <c r="H954" s="94" t="n">
        <v>314</v>
      </c>
      <c r="I954" s="95" t="n">
        <v>41455</v>
      </c>
      <c r="J954" s="95" t="n"/>
      <c r="K954" s="92" t="inlineStr">
        <is>
          <t>Common Facilities</t>
        </is>
      </c>
      <c r="L954" s="96" t="n">
        <v>110764</v>
      </c>
      <c r="M954" s="96" t="n">
        <v>72827</v>
      </c>
      <c r="N954" s="96" t="n">
        <v>43474</v>
      </c>
      <c r="R954" s="103" t="n">
        <v>-0.05</v>
      </c>
      <c r="S954" s="97">
        <f>FALSE()</f>
        <v/>
      </c>
      <c r="T954" s="96" t="n">
        <v>-5538</v>
      </c>
      <c r="V954" s="92" t="n">
        <v>11.66</v>
      </c>
      <c r="W954" s="98" t="n"/>
      <c r="X954" s="99" t="n">
        <v>3727</v>
      </c>
      <c r="Y954" s="103" t="n">
        <v>0.033652</v>
      </c>
      <c r="Z954" s="97" t="b">
        <v>0</v>
      </c>
      <c r="AA954" s="92" t="inlineStr">
        <is>
          <t>PUC</t>
        </is>
      </c>
      <c r="AMD954" s="85" t="n"/>
      <c r="AME954" s="85" t="n"/>
      <c r="AMF954" s="85" t="n"/>
      <c r="AMG954" s="85" t="n"/>
      <c r="AMH954" s="85" t="n"/>
      <c r="AMI954" s="85" t="n"/>
      <c r="AMJ954" s="85" t="n"/>
    </row>
    <row r="955" ht="24.6" customFormat="1" customHeight="1" s="92">
      <c r="A955" s="92" t="n">
        <v>57</v>
      </c>
      <c r="B955" s="92" t="n">
        <v>123</v>
      </c>
      <c r="C955" s="79" t="inlineStr">
        <is>
          <t>Georgia Power Company</t>
        </is>
      </c>
      <c r="D955" s="92" t="inlineStr">
        <is>
          <t>GA</t>
        </is>
      </c>
      <c r="F955" s="92" t="n">
        <v>915</v>
      </c>
      <c r="G955" s="92" t="inlineStr">
        <is>
          <t>Yonah</t>
        </is>
      </c>
      <c r="H955" s="94" t="n">
        <v>336</v>
      </c>
      <c r="I955" s="95" t="n">
        <v>43100</v>
      </c>
      <c r="J955" s="95" t="n"/>
      <c r="K955" s="92" t="n">
        <v>336</v>
      </c>
      <c r="L955" s="96" t="n">
        <v>43277</v>
      </c>
      <c r="M955" s="96" t="n">
        <v>3455</v>
      </c>
      <c r="N955" s="96" t="n">
        <v>45523</v>
      </c>
      <c r="R955" s="92" t="n">
        <v>0.1317</v>
      </c>
      <c r="S955" s="97">
        <f>TRUE()</f>
        <v/>
      </c>
      <c r="T955" s="92" t="n">
        <v>-5701</v>
      </c>
      <c r="V955" s="92" t="n">
        <v>18.5</v>
      </c>
      <c r="W955" s="98" t="n"/>
      <c r="X955" s="99" t="n">
        <v>2461</v>
      </c>
      <c r="Y955" s="92" t="n">
        <v>0.0569</v>
      </c>
      <c r="Z955" s="97" t="b">
        <v>1</v>
      </c>
      <c r="AA955" s="92" t="inlineStr">
        <is>
          <t>PUC</t>
        </is>
      </c>
      <c r="AMD955" s="85" t="n"/>
      <c r="AME955" s="85" t="n"/>
      <c r="AMF955" s="85" t="n"/>
      <c r="AMG955" s="85" t="n"/>
      <c r="AMH955" s="85" t="n"/>
      <c r="AMI955" s="85" t="n"/>
      <c r="AMJ955" s="85" t="n"/>
    </row>
    <row r="956" ht="24.6" customFormat="1" customHeight="1" s="92">
      <c r="A956" s="92" t="n">
        <v>2</v>
      </c>
      <c r="B956" s="92" t="n">
        <v>18</v>
      </c>
      <c r="C956" s="79" t="inlineStr">
        <is>
          <t>ALABAMA POWER COMPANY</t>
        </is>
      </c>
      <c r="D956" s="92" t="inlineStr">
        <is>
          <t>AL</t>
        </is>
      </c>
      <c r="E956" s="92" t="n">
        <v>1</v>
      </c>
      <c r="F956" s="92" t="n">
        <v>581</v>
      </c>
      <c r="G956" s="92" t="inlineStr">
        <is>
          <t>THEODORE STEAM ECO</t>
        </is>
      </c>
      <c r="H956" s="94" t="inlineStr">
        <is>
          <t>343</t>
        </is>
      </c>
      <c r="I956" s="95" t="n">
        <v>42369</v>
      </c>
      <c r="J956" s="95" t="n"/>
      <c r="K956" s="92" t="inlineStr">
        <is>
          <t>343 Prime Movers</t>
        </is>
      </c>
      <c r="L956" s="96" t="n">
        <v>151286</v>
      </c>
      <c r="M956" s="96" t="n">
        <v>15944</v>
      </c>
      <c r="N956" s="96" t="n">
        <v>141196</v>
      </c>
      <c r="P956" s="92" t="inlineStr">
        <is>
          <t>Forecast</t>
        </is>
      </c>
      <c r="Q956" s="92" t="n">
        <v>24.94</v>
      </c>
      <c r="R956" s="103" t="n">
        <v>-0.0387</v>
      </c>
      <c r="S956" s="97">
        <f>FALSE()</f>
        <v/>
      </c>
      <c r="T956" s="96" t="n">
        <v>-5855</v>
      </c>
      <c r="V956" s="92" t="n">
        <v>18.93</v>
      </c>
      <c r="W956" s="98" t="n"/>
      <c r="X956" s="91" t="n">
        <v>7459</v>
      </c>
      <c r="Y956" s="103" t="n">
        <v>0.0493</v>
      </c>
      <c r="Z956" s="97" t="b">
        <v>0</v>
      </c>
      <c r="AA956" s="92" t="inlineStr">
        <is>
          <t>PUC</t>
        </is>
      </c>
      <c r="AMD956" s="85" t="n"/>
      <c r="AME956" s="85" t="n"/>
      <c r="AMF956" s="85" t="n"/>
      <c r="AMG956" s="85" t="n"/>
      <c r="AMH956" s="85" t="n"/>
      <c r="AMI956" s="85" t="n"/>
      <c r="AMJ956" s="85" t="n"/>
    </row>
    <row r="957" ht="24.6" customFormat="1" customHeight="1" s="92">
      <c r="A957" s="92" t="n">
        <v>57</v>
      </c>
      <c r="B957" s="92" t="n">
        <v>123</v>
      </c>
      <c r="C957" s="79" t="inlineStr">
        <is>
          <t>Georgia Power Company</t>
        </is>
      </c>
      <c r="D957" s="92" t="inlineStr">
        <is>
          <t>GA</t>
        </is>
      </c>
      <c r="F957" s="92" t="n">
        <v>386</v>
      </c>
      <c r="G957" s="92" t="inlineStr">
        <is>
          <t>McIntosh CC Unit 10</t>
        </is>
      </c>
      <c r="H957" s="94" t="n">
        <v>341</v>
      </c>
      <c r="I957" s="95" t="n">
        <v>43100</v>
      </c>
      <c r="J957" s="95" t="n"/>
      <c r="K957" s="92" t="n">
        <v>341</v>
      </c>
      <c r="L957" s="96" t="n">
        <v>1373291</v>
      </c>
      <c r="M957" s="96" t="n">
        <v>69635</v>
      </c>
      <c r="N957" s="96" t="n">
        <v>1309513</v>
      </c>
      <c r="R957" s="92" t="n">
        <v>0.0043</v>
      </c>
      <c r="S957" s="97">
        <f>TRUE()</f>
        <v/>
      </c>
      <c r="T957" s="92" t="n">
        <v>-5857</v>
      </c>
      <c r="V957" s="92" t="n">
        <v>29.84</v>
      </c>
      <c r="W957" s="98" t="n"/>
      <c r="X957" s="99" t="n">
        <v>43879</v>
      </c>
      <c r="Y957" s="92" t="n">
        <v>0.032</v>
      </c>
      <c r="Z957" s="97" t="b">
        <v>1</v>
      </c>
      <c r="AA957" s="92" t="inlineStr">
        <is>
          <t>PUC</t>
        </is>
      </c>
      <c r="AMD957" s="85" t="n"/>
      <c r="AME957" s="85" t="n"/>
      <c r="AMF957" s="85" t="n"/>
      <c r="AMG957" s="85" t="n"/>
      <c r="AMH957" s="85" t="n"/>
      <c r="AMI957" s="85" t="n"/>
      <c r="AMJ957" s="85" t="n"/>
    </row>
    <row r="958" ht="24.6" customFormat="1" customHeight="1" s="92">
      <c r="A958" s="92" t="n">
        <v>99</v>
      </c>
      <c r="B958" s="92" t="n">
        <v>190</v>
      </c>
      <c r="C958" s="79" t="inlineStr">
        <is>
          <t>Mississippi Power Company</t>
        </is>
      </c>
      <c r="D958" s="92" t="inlineStr">
        <is>
          <t>MS</t>
        </is>
      </c>
      <c r="F958" s="92" t="n">
        <v>660</v>
      </c>
      <c r="G958" s="92" t="inlineStr">
        <is>
          <t>Watson CT</t>
        </is>
      </c>
      <c r="H958" s="94" t="n">
        <v>346</v>
      </c>
      <c r="I958" s="95" t="n">
        <v>43465</v>
      </c>
      <c r="J958" s="95" t="n"/>
      <c r="L958" s="96" t="n">
        <v>275435</v>
      </c>
      <c r="M958" s="96" t="n">
        <v>107688</v>
      </c>
      <c r="O958" s="103" t="n">
        <v>0.391</v>
      </c>
      <c r="P958" s="92" t="inlineStr">
        <is>
          <t>Fore</t>
        </is>
      </c>
      <c r="Q958" s="92" t="n">
        <v>16.1</v>
      </c>
      <c r="R958" s="103" t="n">
        <v>-0.021</v>
      </c>
      <c r="S958" s="97">
        <f>FALSE()</f>
        <v/>
      </c>
      <c r="T958" s="96" t="n">
        <v>-5912</v>
      </c>
      <c r="V958" s="92" t="n">
        <v>4.98</v>
      </c>
      <c r="W958" s="98" t="n"/>
      <c r="X958" s="99" t="n">
        <v>34877</v>
      </c>
      <c r="Y958" s="103" t="n">
        <v>0.1266</v>
      </c>
      <c r="Z958" s="97" t="b">
        <v>0</v>
      </c>
      <c r="AA958" s="92" t="inlineStr">
        <is>
          <t>PUC</t>
        </is>
      </c>
      <c r="AMD958" s="85" t="n"/>
      <c r="AME958" s="85" t="n"/>
      <c r="AMF958" s="85" t="n"/>
      <c r="AMG958" s="85" t="n"/>
      <c r="AMH958" s="85" t="n"/>
      <c r="AMI958" s="85" t="n"/>
      <c r="AMJ958" s="85" t="n"/>
    </row>
    <row r="959" ht="24.6" customFormat="1" customHeight="1" s="92">
      <c r="A959" s="92" t="n">
        <v>2</v>
      </c>
      <c r="B959" s="92" t="n">
        <v>18</v>
      </c>
      <c r="C959" s="79" t="inlineStr">
        <is>
          <t>ALABAMA POWER COMPANY</t>
        </is>
      </c>
      <c r="D959" s="92" t="inlineStr">
        <is>
          <t>AL</t>
        </is>
      </c>
      <c r="E959" s="92" t="n">
        <v>1</v>
      </c>
      <c r="F959" s="92" t="n">
        <v>286</v>
      </c>
      <c r="G959" s="92" t="inlineStr">
        <is>
          <t>MILLER 3-4 COMMON ECO</t>
        </is>
      </c>
      <c r="H959" s="94" t="inlineStr">
        <is>
          <t>315</t>
        </is>
      </c>
      <c r="I959" s="95" t="n">
        <v>42369</v>
      </c>
      <c r="J959" s="95" t="n"/>
      <c r="K959" s="92" t="inlineStr">
        <is>
          <t>315 Accessory Electric Equipment</t>
        </is>
      </c>
      <c r="L959" s="96" t="n">
        <v>260848</v>
      </c>
      <c r="M959" s="96" t="n">
        <v>92470</v>
      </c>
      <c r="N959" s="96" t="n">
        <v>174521</v>
      </c>
      <c r="P959" s="92" t="inlineStr">
        <is>
          <t>Forecast</t>
        </is>
      </c>
      <c r="Q959" s="92" t="n">
        <v>51.48</v>
      </c>
      <c r="R959" s="103" t="n">
        <v>-0.0235</v>
      </c>
      <c r="S959" s="97">
        <f>FALSE()</f>
        <v/>
      </c>
      <c r="T959" s="96" t="n">
        <v>-6142</v>
      </c>
      <c r="V959" s="92" t="n">
        <v>38.45</v>
      </c>
      <c r="W959" s="98" t="n"/>
      <c r="X959" s="99" t="n"/>
      <c r="Z959" s="97" t="b">
        <v>0</v>
      </c>
      <c r="AA959" s="92" t="inlineStr">
        <is>
          <t>PUC</t>
        </is>
      </c>
      <c r="AMD959" s="85" t="n"/>
      <c r="AME959" s="85" t="n"/>
      <c r="AMF959" s="85" t="n"/>
      <c r="AMG959" s="85" t="n"/>
      <c r="AMH959" s="85" t="n"/>
      <c r="AMI959" s="85" t="n"/>
      <c r="AMJ959" s="85" t="n"/>
    </row>
    <row r="960" ht="24.6" customFormat="1" customHeight="1" s="92">
      <c r="A960" s="92" t="n">
        <v>166</v>
      </c>
      <c r="B960" s="92" t="n">
        <v>302</v>
      </c>
      <c r="C960" s="79" t="inlineStr">
        <is>
          <t>Southwestern Public Service Company</t>
        </is>
      </c>
      <c r="D960" s="92" t="inlineStr">
        <is>
          <t>TX</t>
        </is>
      </c>
      <c r="F960" s="92" t="n">
        <v>455</v>
      </c>
      <c r="G960" s="92" t="inlineStr">
        <is>
          <t>Plant X Common Facilities</t>
        </is>
      </c>
      <c r="H960" s="94" t="n">
        <v>315</v>
      </c>
      <c r="I960" s="95" t="n">
        <v>41455</v>
      </c>
      <c r="J960" s="95" t="n"/>
      <c r="K960" s="92" t="inlineStr">
        <is>
          <t>Common Facilities</t>
        </is>
      </c>
      <c r="L960" s="96" t="n">
        <v>124534</v>
      </c>
      <c r="M960" s="96" t="n">
        <v>57454</v>
      </c>
      <c r="N960" s="96" t="n">
        <v>73307</v>
      </c>
      <c r="R960" s="103" t="n">
        <v>-0.05</v>
      </c>
      <c r="S960" s="97">
        <f>FALSE()</f>
        <v/>
      </c>
      <c r="T960" s="96" t="n">
        <v>-6227</v>
      </c>
      <c r="V960" s="92" t="n">
        <v>13.87</v>
      </c>
      <c r="W960" s="98" t="n"/>
      <c r="X960" s="99" t="n">
        <v>5287</v>
      </c>
      <c r="Y960" s="103" t="n">
        <v>0.04245</v>
      </c>
      <c r="Z960" s="97" t="b">
        <v>0</v>
      </c>
      <c r="AA960" s="92" t="inlineStr">
        <is>
          <t>PUC</t>
        </is>
      </c>
      <c r="AMD960" s="85" t="n"/>
      <c r="AME960" s="85" t="n"/>
      <c r="AMF960" s="85" t="n"/>
      <c r="AMG960" s="85" t="n"/>
      <c r="AMH960" s="85" t="n"/>
      <c r="AMI960" s="85" t="n"/>
      <c r="AMJ960" s="85" t="n"/>
    </row>
    <row r="961" ht="24.6" customFormat="1" customHeight="1" s="92">
      <c r="A961" s="92" t="n">
        <v>166</v>
      </c>
      <c r="B961" s="92" t="n">
        <v>302</v>
      </c>
      <c r="C961" s="79" t="inlineStr">
        <is>
          <t>Southwestern Public Service Company</t>
        </is>
      </c>
      <c r="D961" s="92" t="inlineStr">
        <is>
          <t>TX</t>
        </is>
      </c>
      <c r="F961" s="92" t="n">
        <v>391</v>
      </c>
      <c r="G961" s="92" t="inlineStr">
        <is>
          <t>Moore County</t>
        </is>
      </c>
      <c r="H961" s="94" t="n">
        <v>316</v>
      </c>
      <c r="I961" s="95" t="n">
        <v>41455</v>
      </c>
      <c r="J961" s="95" t="n"/>
      <c r="K961" s="92" t="inlineStr">
        <is>
          <t>Moore County</t>
        </is>
      </c>
      <c r="L961" s="96" t="n">
        <v>125788</v>
      </c>
      <c r="M961" s="96" t="n">
        <v>132077</v>
      </c>
      <c r="N961" s="92" t="n">
        <v>0</v>
      </c>
      <c r="R961" s="103" t="n">
        <v>-0.05</v>
      </c>
      <c r="S961" s="97">
        <f>FALSE()</f>
        <v/>
      </c>
      <c r="T961" s="96" t="n">
        <v>-6289</v>
      </c>
      <c r="V961" s="92" t="n">
        <v>0</v>
      </c>
      <c r="W961" s="98" t="n"/>
      <c r="X961" s="99" t="n">
        <v>0</v>
      </c>
      <c r="Y961" s="103" t="n">
        <v>0</v>
      </c>
      <c r="Z961" s="97" t="b">
        <v>0</v>
      </c>
      <c r="AA961" s="92" t="inlineStr">
        <is>
          <t>PUC</t>
        </is>
      </c>
      <c r="AMD961" s="85" t="n"/>
      <c r="AME961" s="85" t="n"/>
      <c r="AMF961" s="85" t="n"/>
      <c r="AMG961" s="85" t="n"/>
      <c r="AMH961" s="85" t="n"/>
      <c r="AMI961" s="85" t="n"/>
      <c r="AMJ961" s="85" t="n"/>
    </row>
    <row r="962" ht="24.6" customFormat="1" customHeight="1" s="92">
      <c r="A962" s="92" t="n">
        <v>57</v>
      </c>
      <c r="B962" s="92" t="n">
        <v>123</v>
      </c>
      <c r="C962" s="79" t="inlineStr">
        <is>
          <t>Georgia Power Company</t>
        </is>
      </c>
      <c r="D962" s="92" t="inlineStr">
        <is>
          <t>GA</t>
        </is>
      </c>
      <c r="F962" s="92" t="n">
        <v>919</v>
      </c>
      <c r="G962" s="92" t="inlineStr">
        <is>
          <t>Bartlett's Ferry Units  1 4</t>
        </is>
      </c>
      <c r="H962" s="94" t="n">
        <v>336</v>
      </c>
      <c r="I962" s="95" t="n">
        <v>43100</v>
      </c>
      <c r="J962" s="95" t="n"/>
      <c r="K962" s="92" t="n">
        <v>336</v>
      </c>
      <c r="L962" s="96" t="n">
        <v>172973</v>
      </c>
      <c r="M962" s="96" t="n">
        <v>121198</v>
      </c>
      <c r="N962" s="96" t="n">
        <v>58168</v>
      </c>
      <c r="R962" s="92" t="n">
        <v>0.037</v>
      </c>
      <c r="S962" s="97">
        <f>TRUE()</f>
        <v/>
      </c>
      <c r="T962" s="92" t="n">
        <v>-6394</v>
      </c>
      <c r="V962" s="92" t="n">
        <v>24.72</v>
      </c>
      <c r="W962" s="98" t="n"/>
      <c r="X962" s="99" t="n">
        <v>2353</v>
      </c>
      <c r="Y962" s="92" t="n">
        <v>0.0136</v>
      </c>
      <c r="Z962" s="97" t="b">
        <v>1</v>
      </c>
      <c r="AA962" s="92" t="inlineStr">
        <is>
          <t>PUC</t>
        </is>
      </c>
      <c r="AMD962" s="85" t="n"/>
      <c r="AME962" s="85" t="n"/>
      <c r="AMF962" s="85" t="n"/>
      <c r="AMG962" s="85" t="n"/>
      <c r="AMH962" s="85" t="n"/>
      <c r="AMI962" s="85" t="n"/>
      <c r="AMJ962" s="85" t="n"/>
    </row>
    <row r="963" ht="24.6" customFormat="1" customHeight="1" s="92">
      <c r="A963" s="92" t="n">
        <v>57</v>
      </c>
      <c r="B963" s="92" t="n">
        <v>123</v>
      </c>
      <c r="C963" s="79" t="inlineStr">
        <is>
          <t>Georgia Power Company</t>
        </is>
      </c>
      <c r="D963" s="92" t="inlineStr">
        <is>
          <t>GA</t>
        </is>
      </c>
      <c r="G963" s="92" t="inlineStr">
        <is>
          <t>Falcon Solar</t>
        </is>
      </c>
      <c r="H963" s="94" t="n">
        <v>344</v>
      </c>
      <c r="I963" s="95" t="n">
        <v>43100</v>
      </c>
      <c r="J963" s="95" t="n"/>
      <c r="K963" s="92" t="n">
        <v>344</v>
      </c>
      <c r="L963" s="96" t="n">
        <v>4579683</v>
      </c>
      <c r="M963" s="96" t="n">
        <v>113550</v>
      </c>
      <c r="N963" s="96" t="n">
        <v>4472531</v>
      </c>
      <c r="R963" s="92" t="n">
        <v>0.0014</v>
      </c>
      <c r="S963" s="97">
        <f>TRUE()</f>
        <v/>
      </c>
      <c r="T963" s="92" t="n">
        <v>-6397</v>
      </c>
      <c r="V963" s="92" t="n">
        <v>26.61</v>
      </c>
      <c r="W963" s="98" t="n"/>
      <c r="X963" s="99" t="n">
        <v>168075</v>
      </c>
      <c r="Y963" s="92" t="n">
        <v>0.0367</v>
      </c>
      <c r="Z963" s="97" t="b">
        <v>1</v>
      </c>
      <c r="AA963" s="92" t="inlineStr">
        <is>
          <t>PUC</t>
        </is>
      </c>
      <c r="AMD963" s="85" t="n"/>
      <c r="AME963" s="85" t="n"/>
      <c r="AMF963" s="85" t="n"/>
      <c r="AMG963" s="85" t="n"/>
      <c r="AMH963" s="85" t="n"/>
      <c r="AMI963" s="85" t="n"/>
      <c r="AMJ963" s="85" t="n"/>
    </row>
    <row r="964" ht="24.6" customFormat="1" customHeight="1" s="92">
      <c r="A964" s="92" t="n">
        <v>57</v>
      </c>
      <c r="B964" s="92" t="n">
        <v>123</v>
      </c>
      <c r="C964" s="79" t="inlineStr">
        <is>
          <t>Georgia Power Company</t>
        </is>
      </c>
      <c r="D964" s="92" t="inlineStr">
        <is>
          <t>GA</t>
        </is>
      </c>
      <c r="F964" s="92" t="n">
        <v>381</v>
      </c>
      <c r="G964" s="92" t="inlineStr">
        <is>
          <t>McDonough CT Units</t>
        </is>
      </c>
      <c r="H964" s="94" t="n">
        <v>341</v>
      </c>
      <c r="I964" s="95" t="n">
        <v>43100</v>
      </c>
      <c r="J964" s="95" t="n"/>
      <c r="K964" s="92" t="n">
        <v>341</v>
      </c>
      <c r="L964" s="96" t="n">
        <v>788855</v>
      </c>
      <c r="M964" s="96" t="n">
        <v>723713</v>
      </c>
      <c r="N964" s="96" t="n">
        <v>71546</v>
      </c>
      <c r="R964" s="92" t="n">
        <v>0.0081</v>
      </c>
      <c r="S964" s="97">
        <f>TRUE()</f>
        <v/>
      </c>
      <c r="T964" s="92" t="n">
        <v>-6404</v>
      </c>
      <c r="V964" s="92" t="n">
        <v>4.29</v>
      </c>
      <c r="W964" s="98" t="n"/>
      <c r="X964" s="99" t="n">
        <v>16664</v>
      </c>
      <c r="Y964" s="92" t="n">
        <v>0.0211</v>
      </c>
      <c r="Z964" s="97" t="b">
        <v>1</v>
      </c>
      <c r="AA964" s="92" t="inlineStr">
        <is>
          <t>PUC</t>
        </is>
      </c>
      <c r="AMD964" s="85" t="n"/>
      <c r="AME964" s="85" t="n"/>
      <c r="AMF964" s="85" t="n"/>
      <c r="AMG964" s="85" t="n"/>
      <c r="AMH964" s="85" t="n"/>
      <c r="AMI964" s="85" t="n"/>
      <c r="AMJ964" s="85" t="n"/>
    </row>
    <row r="965" ht="24.6" customFormat="1" customHeight="1" s="92">
      <c r="A965" s="92" t="n">
        <v>57</v>
      </c>
      <c r="B965" s="92" t="n">
        <v>123</v>
      </c>
      <c r="C965" s="79" t="inlineStr">
        <is>
          <t>Georgia Power Company</t>
        </is>
      </c>
      <c r="D965" s="92" t="inlineStr">
        <is>
          <t>GA</t>
        </is>
      </c>
      <c r="F965" s="92" t="n">
        <v>386</v>
      </c>
      <c r="G965" s="92" t="inlineStr">
        <is>
          <t>McIntosh CC Unit 11</t>
        </is>
      </c>
      <c r="H965" s="94" t="n">
        <v>341</v>
      </c>
      <c r="I965" s="95" t="n">
        <v>43100</v>
      </c>
      <c r="J965" s="95" t="n"/>
      <c r="K965" s="92" t="n">
        <v>341</v>
      </c>
      <c r="L965" s="96" t="n">
        <v>1568798</v>
      </c>
      <c r="M965" s="96" t="n">
        <v>20083</v>
      </c>
      <c r="N965" s="96" t="n">
        <v>1555153</v>
      </c>
      <c r="R965" s="92" t="n">
        <v>0.0041</v>
      </c>
      <c r="S965" s="97">
        <f>TRUE()</f>
        <v/>
      </c>
      <c r="T965" s="92" t="n">
        <v>-6438</v>
      </c>
      <c r="V965" s="92" t="n">
        <v>29.96</v>
      </c>
      <c r="W965" s="98" t="n"/>
      <c r="X965" s="99" t="n">
        <v>51911</v>
      </c>
      <c r="Y965" s="92" t="n">
        <v>0.0331</v>
      </c>
      <c r="Z965" s="97" t="b">
        <v>1</v>
      </c>
      <c r="AA965" s="92" t="inlineStr">
        <is>
          <t>PUC</t>
        </is>
      </c>
      <c r="AMD965" s="85" t="n"/>
      <c r="AME965" s="85" t="n"/>
      <c r="AMF965" s="85" t="n"/>
      <c r="AMG965" s="85" t="n"/>
      <c r="AMH965" s="85" t="n"/>
      <c r="AMI965" s="85" t="n"/>
      <c r="AMJ965" s="85" t="n"/>
    </row>
    <row r="966" ht="24.6" customFormat="1" customHeight="1" s="92">
      <c r="A966" s="92" t="n">
        <v>166</v>
      </c>
      <c r="B966" s="92" t="n">
        <v>302</v>
      </c>
      <c r="C966" s="79" t="inlineStr">
        <is>
          <t>Southwestern Public Service Company</t>
        </is>
      </c>
      <c r="D966" s="92" t="inlineStr">
        <is>
          <t>TX</t>
        </is>
      </c>
      <c r="F966" s="92" t="n">
        <v>455</v>
      </c>
      <c r="G966" s="92" t="inlineStr">
        <is>
          <t>Plant X Unit 4</t>
        </is>
      </c>
      <c r="H966" s="94" t="n">
        <v>316</v>
      </c>
      <c r="I966" s="95" t="n">
        <v>41455</v>
      </c>
      <c r="J966" s="95" t="n"/>
      <c r="K966" s="92" t="inlineStr">
        <is>
          <t>Plant X Unit 4</t>
        </is>
      </c>
      <c r="L966" s="96" t="n">
        <v>130500</v>
      </c>
      <c r="M966" s="96" t="n">
        <v>60136</v>
      </c>
      <c r="N966" s="96" t="n">
        <v>76889</v>
      </c>
      <c r="R966" s="103" t="n">
        <v>-0.05</v>
      </c>
      <c r="S966" s="97">
        <f>FALSE()</f>
        <v/>
      </c>
      <c r="T966" s="96" t="n">
        <v>-6525</v>
      </c>
      <c r="V966" s="92" t="n">
        <v>13.36</v>
      </c>
      <c r="W966" s="98" t="n"/>
      <c r="X966" s="99" t="n">
        <v>5757</v>
      </c>
      <c r="Y966" s="103" t="n">
        <v>0.044113</v>
      </c>
      <c r="Z966" s="97" t="b">
        <v>0</v>
      </c>
      <c r="AA966" s="92" t="inlineStr">
        <is>
          <t>PUC</t>
        </is>
      </c>
      <c r="AMD966" s="85" t="n"/>
      <c r="AME966" s="85" t="n"/>
      <c r="AMF966" s="85" t="n"/>
      <c r="AMG966" s="85" t="n"/>
      <c r="AMH966" s="85" t="n"/>
      <c r="AMI966" s="85" t="n"/>
      <c r="AMJ966" s="85" t="n"/>
    </row>
    <row r="967" ht="24.6" customFormat="1" customHeight="1" s="92">
      <c r="A967" s="92" t="n">
        <v>2</v>
      </c>
      <c r="B967" s="92" t="n">
        <v>18</v>
      </c>
      <c r="C967" s="79" t="inlineStr">
        <is>
          <t>ALABAMA POWER COMPANY</t>
        </is>
      </c>
      <c r="D967" s="92" t="inlineStr">
        <is>
          <t>AL</t>
        </is>
      </c>
      <c r="E967" s="92" t="n">
        <v>1</v>
      </c>
      <c r="F967" s="92" t="n">
        <v>581</v>
      </c>
      <c r="G967" s="92" t="inlineStr">
        <is>
          <t>THEODORE STEAM</t>
        </is>
      </c>
      <c r="H967" s="94" t="inlineStr">
        <is>
          <t>342</t>
        </is>
      </c>
      <c r="I967" s="95" t="n">
        <v>42369</v>
      </c>
      <c r="J967" s="95" t="n"/>
      <c r="K967" s="92" t="inlineStr">
        <is>
          <t>342 Fuel Holders, Producers, and Accessories</t>
        </is>
      </c>
      <c r="L967" s="96" t="n">
        <v>268964</v>
      </c>
      <c r="M967" s="96" t="n">
        <v>45842</v>
      </c>
      <c r="N967" s="96" t="n">
        <v>229926</v>
      </c>
      <c r="P967" s="92" t="inlineStr">
        <is>
          <t>Forecast</t>
        </is>
      </c>
      <c r="Q967" s="92" t="n">
        <v>29.05</v>
      </c>
      <c r="R967" s="103" t="n">
        <v>-0.0253</v>
      </c>
      <c r="S967" s="97">
        <f>FALSE()</f>
        <v/>
      </c>
      <c r="T967" s="96" t="n">
        <v>-6805</v>
      </c>
      <c r="V967" s="92" t="n">
        <v>23.55</v>
      </c>
      <c r="W967" s="98" t="n"/>
      <c r="X967" s="99" t="n">
        <v>9763</v>
      </c>
      <c r="Y967" s="103" t="n">
        <v>0.0363</v>
      </c>
      <c r="Z967" s="97" t="b">
        <v>0</v>
      </c>
      <c r="AA967" s="92" t="inlineStr">
        <is>
          <t>PUC</t>
        </is>
      </c>
      <c r="AMD967" s="85" t="n"/>
      <c r="AME967" s="85" t="n"/>
      <c r="AMF967" s="85" t="n"/>
      <c r="AMG967" s="85" t="n"/>
      <c r="AMH967" s="85" t="n"/>
      <c r="AMI967" s="85" t="n"/>
      <c r="AMJ967" s="85" t="n"/>
    </row>
    <row r="968" ht="24.6" customFormat="1" customHeight="1" s="92">
      <c r="A968" s="92" t="n">
        <v>99</v>
      </c>
      <c r="B968" s="92" t="n">
        <v>190</v>
      </c>
      <c r="C968" s="79" t="inlineStr">
        <is>
          <t>Mississippi Power Company</t>
        </is>
      </c>
      <c r="D968" s="92" t="inlineStr">
        <is>
          <t>MS</t>
        </is>
      </c>
      <c r="F968" s="92" t="n">
        <v>145</v>
      </c>
      <c r="G968" s="92" t="inlineStr">
        <is>
          <t>Daniel 3-4 CC - Common</t>
        </is>
      </c>
      <c r="H968" s="94" t="n">
        <v>345</v>
      </c>
      <c r="I968" s="95" t="n">
        <v>43465</v>
      </c>
      <c r="J968" s="95" t="n"/>
      <c r="L968" s="96" t="n">
        <v>273573</v>
      </c>
      <c r="M968" s="96" t="n">
        <v>133940</v>
      </c>
      <c r="O968" s="103" t="n">
        <v>0.49</v>
      </c>
      <c r="P968" s="92" t="inlineStr">
        <is>
          <t>Fore</t>
        </is>
      </c>
      <c r="Q968" s="92" t="n">
        <v>35.2</v>
      </c>
      <c r="R968" s="103" t="n">
        <v>-0.025</v>
      </c>
      <c r="S968" s="97">
        <f>FALSE()</f>
        <v/>
      </c>
      <c r="T968" s="96" t="n">
        <v>-6911</v>
      </c>
      <c r="V968" s="92" t="n">
        <v>21.6</v>
      </c>
      <c r="W968" s="98" t="n"/>
      <c r="X968" s="99" t="n">
        <v>6784</v>
      </c>
      <c r="Y968" s="103" t="n">
        <v>0.0248</v>
      </c>
      <c r="Z968" s="97" t="b">
        <v>0</v>
      </c>
      <c r="AA968" s="92" t="inlineStr">
        <is>
          <t>PUC</t>
        </is>
      </c>
      <c r="AMD968" s="85" t="n"/>
      <c r="AME968" s="85" t="n"/>
      <c r="AMF968" s="85" t="n"/>
      <c r="AMG968" s="85" t="n"/>
      <c r="AMH968" s="85" t="n"/>
      <c r="AMI968" s="85" t="n"/>
      <c r="AMJ968" s="85" t="n"/>
    </row>
    <row r="969" ht="24.6" customFormat="1" customHeight="1" s="92">
      <c r="A969" s="92" t="n">
        <v>57</v>
      </c>
      <c r="B969" s="92" t="n">
        <v>123</v>
      </c>
      <c r="C969" s="79" t="inlineStr">
        <is>
          <t>Georgia Power Company</t>
        </is>
      </c>
      <c r="D969" s="92" t="inlineStr">
        <is>
          <t>GA</t>
        </is>
      </c>
      <c r="F969" s="92" t="n">
        <v>72</v>
      </c>
      <c r="G969" s="92" t="inlineStr">
        <is>
          <t>Bowen Unit 1</t>
        </is>
      </c>
      <c r="H969" s="94" t="n">
        <v>316</v>
      </c>
      <c r="I969" s="95" t="n">
        <v>43100</v>
      </c>
      <c r="J969" s="95" t="n"/>
      <c r="K969" s="92" t="n">
        <v>316</v>
      </c>
      <c r="L969" s="96" t="n">
        <v>448252</v>
      </c>
      <c r="M969" s="96" t="n">
        <v>45657</v>
      </c>
      <c r="N969" s="96" t="n">
        <v>409597</v>
      </c>
      <c r="R969" s="92" t="n">
        <v>-0.0156</v>
      </c>
      <c r="S969" s="97">
        <f>TRUE()</f>
        <v/>
      </c>
      <c r="T969" s="92" t="n">
        <v>-7002</v>
      </c>
      <c r="V969" s="92" t="n">
        <v>12.08</v>
      </c>
      <c r="W969" s="98" t="n"/>
      <c r="X969" s="99" t="n">
        <v>33919</v>
      </c>
      <c r="Y969" s="92" t="n">
        <v>0.0757</v>
      </c>
      <c r="Z969" s="97" t="b">
        <v>1</v>
      </c>
      <c r="AA969" s="92" t="inlineStr">
        <is>
          <t>PUC</t>
        </is>
      </c>
      <c r="AMD969" s="85" t="n"/>
      <c r="AME969" s="85" t="n"/>
      <c r="AMF969" s="85" t="n"/>
      <c r="AMG969" s="85" t="n"/>
      <c r="AMH969" s="85" t="n"/>
      <c r="AMI969" s="85" t="n"/>
      <c r="AMJ969" s="85" t="n"/>
    </row>
    <row r="970" ht="24.6" customFormat="1" customHeight="1" s="92">
      <c r="A970" s="93" t="n">
        <v>166</v>
      </c>
      <c r="B970" s="93" t="n">
        <v>302</v>
      </c>
      <c r="C970" s="93" t="inlineStr">
        <is>
          <t>Southwestern Public Service Company</t>
        </is>
      </c>
      <c r="D970" s="93" t="inlineStr">
        <is>
          <t>TX</t>
        </is>
      </c>
      <c r="F970" s="92" t="n">
        <v>309</v>
      </c>
      <c r="G970" s="92" t="inlineStr">
        <is>
          <t>Jones Unit 4</t>
        </is>
      </c>
      <c r="H970" s="94" t="n">
        <v>346</v>
      </c>
      <c r="I970" s="95" t="n">
        <v>43465</v>
      </c>
      <c r="J970" s="95" t="n"/>
      <c r="K970" s="92" t="inlineStr">
        <is>
          <t>Miscellaneous Power Plant Equipment</t>
        </is>
      </c>
      <c r="L970" s="96" t="n">
        <v>1196889</v>
      </c>
      <c r="M970" s="96" t="n">
        <v>147506</v>
      </c>
      <c r="N970" s="92" t="n">
        <v>1056421</v>
      </c>
      <c r="R970" s="92" t="n">
        <v>-0.0059</v>
      </c>
      <c r="S970" s="97">
        <f>TRUE()</f>
        <v/>
      </c>
      <c r="T970" s="92" t="n">
        <v>-7038</v>
      </c>
      <c r="V970" s="92" t="n">
        <v>40</v>
      </c>
      <c r="W970" s="98" t="n"/>
      <c r="X970" s="99" t="n">
        <v>26411</v>
      </c>
      <c r="Y970" s="92" t="n">
        <v>0.0221</v>
      </c>
      <c r="Z970" s="97" t="b">
        <v>1</v>
      </c>
      <c r="AA970" s="92" t="inlineStr">
        <is>
          <t>PUC</t>
        </is>
      </c>
      <c r="AMD970" s="85" t="n"/>
      <c r="AME970" s="85" t="n"/>
      <c r="AMF970" s="85" t="n"/>
      <c r="AMG970" s="85" t="n"/>
      <c r="AMH970" s="85" t="n"/>
      <c r="AMI970" s="85" t="n"/>
      <c r="AMJ970" s="85" t="n"/>
    </row>
    <row r="971" ht="24.6" customFormat="1" customHeight="1" s="92">
      <c r="A971" s="93" t="n">
        <v>166</v>
      </c>
      <c r="B971" s="92" t="n">
        <v>302</v>
      </c>
      <c r="C971" s="93" t="inlineStr">
        <is>
          <t>Southwestern Public Service Company</t>
        </is>
      </c>
      <c r="D971" s="93" t="inlineStr">
        <is>
          <t>TX</t>
        </is>
      </c>
      <c r="F971" s="92" t="n">
        <v>455</v>
      </c>
      <c r="G971" s="92" t="inlineStr">
        <is>
          <t>Plant X Unit 2</t>
        </is>
      </c>
      <c r="H971" s="94" t="n">
        <v>316</v>
      </c>
      <c r="I971" s="95" t="n">
        <v>43465</v>
      </c>
      <c r="J971" s="95" t="n"/>
      <c r="K971" s="92" t="inlineStr">
        <is>
          <t>Miscellaneous Power Plant Equipment</t>
        </is>
      </c>
      <c r="L971" s="96" t="n">
        <v>52890</v>
      </c>
      <c r="M971" s="96" t="n">
        <v>48711</v>
      </c>
      <c r="N971" s="92" t="n">
        <v>11254</v>
      </c>
      <c r="R971" s="92" t="n">
        <v>-0.1338</v>
      </c>
      <c r="S971" s="97">
        <f>TRUE()</f>
        <v/>
      </c>
      <c r="T971" s="92" t="n">
        <v>-7076</v>
      </c>
      <c r="V971" s="92" t="n">
        <v>1</v>
      </c>
      <c r="W971" s="98" t="n"/>
      <c r="X971" s="99" t="n">
        <v>11254</v>
      </c>
      <c r="Y971" s="92" t="n">
        <v>0.2128</v>
      </c>
      <c r="Z971" s="97" t="b">
        <v>1</v>
      </c>
      <c r="AA971" s="92" t="inlineStr">
        <is>
          <t>PUC</t>
        </is>
      </c>
      <c r="AMD971" s="85" t="n"/>
      <c r="AME971" s="85" t="n"/>
      <c r="AMF971" s="85" t="n"/>
      <c r="AMG971" s="85" t="n"/>
      <c r="AMH971" s="85" t="n"/>
      <c r="AMI971" s="85" t="n"/>
      <c r="AMJ971" s="85" t="n"/>
    </row>
    <row r="972" ht="24.6" customFormat="1" customHeight="1" s="92">
      <c r="A972" s="92" t="n">
        <v>57</v>
      </c>
      <c r="B972" s="92" t="n">
        <v>123</v>
      </c>
      <c r="C972" s="79" t="inlineStr">
        <is>
          <t>Georgia Power Company</t>
        </is>
      </c>
      <c r="D972" s="92" t="inlineStr">
        <is>
          <t>GA</t>
        </is>
      </c>
      <c r="F972" s="92" t="n">
        <v>381</v>
      </c>
      <c r="G972" s="92" t="inlineStr">
        <is>
          <t>McDonough CT Units</t>
        </is>
      </c>
      <c r="H972" s="94" t="n">
        <v>345</v>
      </c>
      <c r="I972" s="95" t="n">
        <v>43100</v>
      </c>
      <c r="J972" s="95" t="n"/>
      <c r="K972" s="92" t="n">
        <v>345</v>
      </c>
      <c r="L972" s="96" t="n">
        <v>764199</v>
      </c>
      <c r="M972" s="96" t="n">
        <v>806619</v>
      </c>
      <c r="N972" s="96" t="n">
        <v>-35304</v>
      </c>
      <c r="R972" s="92" t="n">
        <v>0.009299999999999999</v>
      </c>
      <c r="S972" s="97">
        <f>TRUE()</f>
        <v/>
      </c>
      <c r="T972" s="92" t="n">
        <v>-7116</v>
      </c>
      <c r="V972" s="92" t="n">
        <v>4.04</v>
      </c>
      <c r="W972" s="98" t="n"/>
      <c r="X972" s="99" t="n">
        <v>-8739</v>
      </c>
      <c r="Y972" s="92" t="n">
        <v>0.0114</v>
      </c>
      <c r="Z972" s="97" t="b">
        <v>1</v>
      </c>
      <c r="AA972" s="92" t="inlineStr">
        <is>
          <t>PUC</t>
        </is>
      </c>
      <c r="AMD972" s="85" t="n"/>
      <c r="AME972" s="85" t="n"/>
      <c r="AMF972" s="85" t="n"/>
      <c r="AMG972" s="85" t="n"/>
      <c r="AMH972" s="85" t="n"/>
      <c r="AMI972" s="85" t="n"/>
      <c r="AMJ972" s="85" t="n"/>
    </row>
    <row r="973" ht="24.6" customFormat="1" customHeight="1" s="92">
      <c r="A973" s="93" t="n">
        <v>166</v>
      </c>
      <c r="B973" s="93" t="n">
        <v>302</v>
      </c>
      <c r="C973" s="93" t="inlineStr">
        <is>
          <t>Southwestern Public Service Company</t>
        </is>
      </c>
      <c r="D973" s="93" t="inlineStr">
        <is>
          <t>TX</t>
        </is>
      </c>
      <c r="F973" s="92" t="n">
        <v>584</v>
      </c>
      <c r="G973" s="92" t="inlineStr">
        <is>
          <t>Tolk Common Retiring 2055</t>
        </is>
      </c>
      <c r="H973" s="94" t="n">
        <v>315</v>
      </c>
      <c r="I973" s="95" t="n">
        <v>43465</v>
      </c>
      <c r="J973" s="95" t="n"/>
      <c r="K973" s="92" t="inlineStr">
        <is>
          <t>Accessory Electric Equipment</t>
        </is>
      </c>
      <c r="L973" s="96" t="n">
        <v>22551</v>
      </c>
      <c r="M973" s="96" t="n">
        <v>2194</v>
      </c>
      <c r="N973" s="92" t="n">
        <v>27596</v>
      </c>
      <c r="R973" s="92" t="n">
        <v>-0.321</v>
      </c>
      <c r="S973" s="97">
        <f>TRUE()</f>
        <v/>
      </c>
      <c r="T973" s="92" t="n">
        <v>-7239</v>
      </c>
      <c r="V973" s="92" t="n">
        <v>37</v>
      </c>
      <c r="W973" s="98" t="n"/>
      <c r="X973" s="99" t="n">
        <v>746</v>
      </c>
      <c r="Y973" s="92" t="n">
        <v>0.0331</v>
      </c>
      <c r="Z973" s="97" t="b">
        <v>1</v>
      </c>
      <c r="AA973" s="92" t="inlineStr">
        <is>
          <t>PUC</t>
        </is>
      </c>
      <c r="AMD973" s="85" t="n"/>
      <c r="AME973" s="85" t="n"/>
      <c r="AMF973" s="85" t="n"/>
      <c r="AMG973" s="85" t="n"/>
      <c r="AMH973" s="85" t="n"/>
      <c r="AMI973" s="85" t="n"/>
      <c r="AMJ973" s="85" t="n"/>
    </row>
    <row r="974" ht="24.6" customFormat="1" customHeight="1" s="92">
      <c r="A974" s="92" t="n">
        <v>41</v>
      </c>
      <c r="B974" s="92" t="n">
        <v>81</v>
      </c>
      <c r="C974" s="79" t="inlineStr">
        <is>
          <t>Consumers Energy Company</t>
        </is>
      </c>
      <c r="D974" s="92" t="inlineStr">
        <is>
          <t>MI</t>
        </is>
      </c>
      <c r="F974" s="79" t="n">
        <v>1370</v>
      </c>
      <c r="G974" s="92" t="inlineStr">
        <is>
          <t>Webber</t>
        </is>
      </c>
      <c r="H974" s="94" t="n">
        <v>332.1</v>
      </c>
      <c r="I974" s="95" t="n">
        <v>41639</v>
      </c>
      <c r="J974" s="95" t="n"/>
      <c r="K974" s="92" t="inlineStr">
        <is>
          <t>332.1 Webber</t>
        </is>
      </c>
      <c r="L974" s="96" t="n">
        <v>1500</v>
      </c>
      <c r="M974" s="96" t="n">
        <v>1098.84</v>
      </c>
      <c r="N974" s="99" t="n">
        <v>7748.39</v>
      </c>
      <c r="R974" s="103" t="n">
        <v>-4.8981</v>
      </c>
      <c r="S974" s="97">
        <f>FALSE()</f>
        <v/>
      </c>
      <c r="T974" s="99" t="n">
        <v>-7347.22</v>
      </c>
      <c r="V974" s="92" t="n">
        <v>11.55</v>
      </c>
      <c r="W974" s="98" t="n"/>
      <c r="X974" s="99" t="n">
        <v>671.02</v>
      </c>
      <c r="Y974" s="103" t="n">
        <v>0.4473</v>
      </c>
      <c r="Z974" s="97" t="b">
        <v>0</v>
      </c>
      <c r="AA974" s="92" t="inlineStr">
        <is>
          <t>PUC</t>
        </is>
      </c>
      <c r="AMD974" s="85" t="n"/>
      <c r="AME974" s="85" t="n"/>
      <c r="AMF974" s="85" t="n"/>
      <c r="AMG974" s="85" t="n"/>
      <c r="AMH974" s="85" t="n"/>
      <c r="AMI974" s="85" t="n"/>
      <c r="AMJ974" s="85" t="n"/>
    </row>
    <row r="975" ht="24.6" customFormat="1" customHeight="1" s="92">
      <c r="A975" s="92" t="n">
        <v>99</v>
      </c>
      <c r="B975" s="92" t="n">
        <v>190</v>
      </c>
      <c r="C975" s="79" t="inlineStr">
        <is>
          <t>Mississippi Power Company</t>
        </is>
      </c>
      <c r="D975" s="92" t="inlineStr">
        <is>
          <t>MS</t>
        </is>
      </c>
      <c r="F975" s="92" t="n">
        <v>660</v>
      </c>
      <c r="G975" s="92" t="inlineStr">
        <is>
          <t>Watson CT</t>
        </is>
      </c>
      <c r="H975" s="94" t="n">
        <v>342</v>
      </c>
      <c r="I975" s="95" t="n">
        <v>43465</v>
      </c>
      <c r="J975" s="95" t="n"/>
      <c r="L975" s="96" t="n">
        <v>351606</v>
      </c>
      <c r="M975" s="96" t="n">
        <v>477955</v>
      </c>
      <c r="O975" s="103" t="n">
        <v>1.359</v>
      </c>
      <c r="P975" s="92" t="inlineStr">
        <is>
          <t>Fore</t>
        </is>
      </c>
      <c r="Q975" s="92" t="n">
        <v>41.2</v>
      </c>
      <c r="R975" s="103" t="n">
        <v>-0.021</v>
      </c>
      <c r="S975" s="97">
        <f>FALSE()</f>
        <v/>
      </c>
      <c r="T975" s="96" t="n">
        <v>-7421</v>
      </c>
      <c r="V975" s="92" t="n">
        <v>4.99</v>
      </c>
      <c r="W975" s="98" t="n"/>
      <c r="X975" s="99" t="n">
        <v>-23816</v>
      </c>
      <c r="Y975" s="103" t="n">
        <v>-0.0677</v>
      </c>
      <c r="Z975" s="97" t="b">
        <v>0</v>
      </c>
      <c r="AA975" s="92" t="inlineStr">
        <is>
          <t>PUC</t>
        </is>
      </c>
      <c r="AMD975" s="85" t="n"/>
      <c r="AME975" s="85" t="n"/>
      <c r="AMF975" s="85" t="n"/>
      <c r="AMG975" s="85" t="n"/>
      <c r="AMH975" s="85" t="n"/>
      <c r="AMI975" s="85" t="n"/>
      <c r="AMJ975" s="85" t="n"/>
    </row>
    <row r="976" ht="24.6" customFormat="1" customHeight="1" s="92">
      <c r="A976" s="92" t="n">
        <v>57</v>
      </c>
      <c r="B976" s="92" t="n">
        <v>123</v>
      </c>
      <c r="C976" s="79" t="inlineStr">
        <is>
          <t>Georgia Power Company</t>
        </is>
      </c>
      <c r="D976" s="92" t="inlineStr">
        <is>
          <t>GA</t>
        </is>
      </c>
      <c r="F976" s="92" t="n">
        <v>381</v>
      </c>
      <c r="G976" s="92" t="inlineStr">
        <is>
          <t>McDonough CT Units</t>
        </is>
      </c>
      <c r="H976" s="94" t="n">
        <v>342</v>
      </c>
      <c r="I976" s="95" t="n">
        <v>43100</v>
      </c>
      <c r="J976" s="95" t="n"/>
      <c r="K976" s="92" t="n">
        <v>342</v>
      </c>
      <c r="L976" s="96" t="n">
        <v>1073497</v>
      </c>
      <c r="M976" s="96" t="n">
        <v>932109</v>
      </c>
      <c r="N976" s="96" t="n">
        <v>148968</v>
      </c>
      <c r="R976" s="92" t="n">
        <v>0.0071</v>
      </c>
      <c r="S976" s="97">
        <f>TRUE()</f>
        <v/>
      </c>
      <c r="T976" s="92" t="n">
        <v>-7581</v>
      </c>
      <c r="V976" s="92" t="n">
        <v>4.16</v>
      </c>
      <c r="W976" s="98" t="n"/>
      <c r="X976" s="99" t="n">
        <v>35835</v>
      </c>
      <c r="Y976" s="92" t="n">
        <v>0.0334</v>
      </c>
      <c r="Z976" s="97" t="b">
        <v>1</v>
      </c>
      <c r="AA976" s="92" t="inlineStr">
        <is>
          <t>PUC</t>
        </is>
      </c>
      <c r="AMD976" s="85" t="n"/>
      <c r="AME976" s="85" t="n"/>
      <c r="AMF976" s="85" t="n"/>
      <c r="AMG976" s="85" t="n"/>
      <c r="AMH976" s="85" t="n"/>
      <c r="AMI976" s="85" t="n"/>
      <c r="AMJ976" s="85" t="n"/>
    </row>
    <row r="977" ht="24.6" customFormat="1" customHeight="1" s="92">
      <c r="A977" s="92" t="n">
        <v>57</v>
      </c>
      <c r="B977" s="92" t="n">
        <v>123</v>
      </c>
      <c r="C977" s="79" t="inlineStr">
        <is>
          <t>Georgia Power Company</t>
        </is>
      </c>
      <c r="D977" s="92" t="inlineStr">
        <is>
          <t>GA</t>
        </is>
      </c>
      <c r="F977" s="92" t="n">
        <v>72</v>
      </c>
      <c r="G977" s="92" t="inlineStr">
        <is>
          <t>Bowen Unit 2</t>
        </is>
      </c>
      <c r="H977" s="94" t="n">
        <v>316</v>
      </c>
      <c r="I977" s="95" t="n">
        <v>43100</v>
      </c>
      <c r="J977" s="95" t="n"/>
      <c r="K977" s="92" t="n">
        <v>316</v>
      </c>
      <c r="L977" s="96" t="n">
        <v>503565</v>
      </c>
      <c r="M977" s="96" t="n">
        <v>31855</v>
      </c>
      <c r="N977" s="96" t="n">
        <v>479386</v>
      </c>
      <c r="R977" s="92" t="n">
        <v>-0.0152</v>
      </c>
      <c r="S977" s="97">
        <f>TRUE()</f>
        <v/>
      </c>
      <c r="T977" s="92" t="n">
        <v>-7676</v>
      </c>
      <c r="V977" s="92" t="n">
        <v>12.07</v>
      </c>
      <c r="W977" s="98" t="n"/>
      <c r="X977" s="99" t="n">
        <v>39701</v>
      </c>
      <c r="Y977" s="92" t="n">
        <v>0.0788</v>
      </c>
      <c r="Z977" s="97" t="b">
        <v>1</v>
      </c>
      <c r="AA977" s="92" t="inlineStr">
        <is>
          <t>PUC</t>
        </is>
      </c>
      <c r="AMD977" s="85" t="n"/>
      <c r="AME977" s="85" t="n"/>
      <c r="AMF977" s="85" t="n"/>
      <c r="AMG977" s="85" t="n"/>
      <c r="AMH977" s="85" t="n"/>
      <c r="AMI977" s="85" t="n"/>
      <c r="AMJ977" s="85" t="n"/>
    </row>
    <row r="978" ht="24.6" customFormat="1" customHeight="1" s="92">
      <c r="A978" s="92" t="n">
        <v>41</v>
      </c>
      <c r="B978" s="92" t="n">
        <v>81</v>
      </c>
      <c r="C978" s="79" t="inlineStr">
        <is>
          <t>Consumers Energy Company</t>
        </is>
      </c>
      <c r="D978" s="92" t="inlineStr">
        <is>
          <t>MI</t>
        </is>
      </c>
      <c r="F978" s="79" t="n">
        <v>1866</v>
      </c>
      <c r="G978" s="92" t="inlineStr">
        <is>
          <t>Mio</t>
        </is>
      </c>
      <c r="H978" s="94" t="n">
        <v>332.1</v>
      </c>
      <c r="I978" s="95" t="n">
        <v>41639</v>
      </c>
      <c r="J978" s="95" t="n"/>
      <c r="K978" s="92" t="inlineStr">
        <is>
          <t>332.1 Mio</t>
        </is>
      </c>
      <c r="L978" s="96" t="n">
        <v>1200</v>
      </c>
      <c r="M978" s="96" t="n">
        <v>1113.58</v>
      </c>
      <c r="N978" s="99" t="n">
        <v>7762.88</v>
      </c>
      <c r="R978" s="103" t="n">
        <v>-6.3971</v>
      </c>
      <c r="S978" s="97">
        <f>FALSE()</f>
        <v/>
      </c>
      <c r="T978" s="99" t="n">
        <v>-7676.47</v>
      </c>
      <c r="V978" s="92" t="n">
        <v>10.69</v>
      </c>
      <c r="W978" s="98" t="n"/>
      <c r="X978" s="99" t="n">
        <v>726.16</v>
      </c>
      <c r="Y978" s="103" t="n">
        <v>0.6051</v>
      </c>
      <c r="Z978" s="97" t="b">
        <v>0</v>
      </c>
      <c r="AA978" s="92" t="inlineStr">
        <is>
          <t>PUC</t>
        </is>
      </c>
      <c r="AMD978" s="85" t="n"/>
      <c r="AME978" s="85" t="n"/>
      <c r="AMF978" s="85" t="n"/>
      <c r="AMG978" s="85" t="n"/>
      <c r="AMH978" s="85" t="n"/>
      <c r="AMI978" s="85" t="n"/>
      <c r="AMJ978" s="85" t="n"/>
    </row>
    <row r="979" ht="24.6" customFormat="1" customHeight="1" s="92">
      <c r="A979" s="92" t="n">
        <v>2</v>
      </c>
      <c r="B979" s="92" t="n">
        <v>18</v>
      </c>
      <c r="C979" s="79" t="inlineStr">
        <is>
          <t>ALABAMA POWER COMPANY</t>
        </is>
      </c>
      <c r="D979" s="92" t="inlineStr">
        <is>
          <t>AL</t>
        </is>
      </c>
      <c r="E979" s="92" t="n">
        <v>1</v>
      </c>
      <c r="F979" s="92" t="n">
        <v>847</v>
      </c>
      <c r="G979" s="92" t="inlineStr">
        <is>
          <t>LOGAN MARTIN ECO</t>
        </is>
      </c>
      <c r="H979" s="94" t="inlineStr">
        <is>
          <t>333</t>
        </is>
      </c>
      <c r="I979" s="95" t="n">
        <v>42369</v>
      </c>
      <c r="J979" s="95" t="n"/>
      <c r="K979" s="92" t="inlineStr">
        <is>
          <t>333  Water Turbines &amp; Generators</t>
        </is>
      </c>
      <c r="L979" s="96" t="n">
        <v>177190</v>
      </c>
      <c r="M979" s="96" t="n">
        <v>18140</v>
      </c>
      <c r="N979" s="96" t="n">
        <v>166810</v>
      </c>
      <c r="P979" s="92" t="inlineStr">
        <is>
          <t>Forecast</t>
        </is>
      </c>
      <c r="Q979" s="92" t="n">
        <v>29.37</v>
      </c>
      <c r="R979" s="103" t="n">
        <v>-0.0438</v>
      </c>
      <c r="S979" s="97">
        <f>FALSE()</f>
        <v/>
      </c>
      <c r="T979" s="96" t="n">
        <v>-7759</v>
      </c>
      <c r="V979" s="92" t="n">
        <v>25.53</v>
      </c>
      <c r="W979" s="98" t="n"/>
      <c r="X979" s="99" t="n"/>
      <c r="Y979" s="79" t="n"/>
      <c r="Z979" s="97" t="b">
        <v>0</v>
      </c>
      <c r="AA979" s="92" t="inlineStr">
        <is>
          <t>PUC</t>
        </is>
      </c>
      <c r="AMD979" s="85" t="n"/>
      <c r="AME979" s="85" t="n"/>
      <c r="AMF979" s="85" t="n"/>
      <c r="AMG979" s="85" t="n"/>
      <c r="AMH979" s="85" t="n"/>
      <c r="AMI979" s="85" t="n"/>
      <c r="AMJ979" s="85" t="n"/>
    </row>
    <row r="980" ht="24.6" customFormat="1" customHeight="1" s="92">
      <c r="A980" s="92" t="n">
        <v>2</v>
      </c>
      <c r="B980" s="92" t="n">
        <v>18</v>
      </c>
      <c r="C980" s="79" t="inlineStr">
        <is>
          <t>ALABAMA POWER COMPANY</t>
        </is>
      </c>
      <c r="D980" s="92" t="inlineStr">
        <is>
          <t>AL</t>
        </is>
      </c>
      <c r="E980" s="92" t="n">
        <v>1</v>
      </c>
      <c r="F980" s="92" t="n">
        <v>581</v>
      </c>
      <c r="G980" s="92" t="inlineStr">
        <is>
          <t>THEODORE STEAM</t>
        </is>
      </c>
      <c r="H980" s="94" t="inlineStr">
        <is>
          <t>344</t>
        </is>
      </c>
      <c r="I980" s="95" t="n">
        <v>42369</v>
      </c>
      <c r="J980" s="95" t="n"/>
      <c r="K980" s="92" t="inlineStr">
        <is>
          <t>344 Generators</t>
        </is>
      </c>
      <c r="L980" s="96" t="n">
        <v>863690</v>
      </c>
      <c r="M980" s="96" t="n">
        <v>305991</v>
      </c>
      <c r="N980" s="96" t="n">
        <v>565511</v>
      </c>
      <c r="P980" s="92" t="inlineStr">
        <is>
          <t>Forecast</t>
        </is>
      </c>
      <c r="Q980" s="92" t="n">
        <v>38.76</v>
      </c>
      <c r="R980" s="103" t="n">
        <v>-0.008999999999999999</v>
      </c>
      <c r="S980" s="97">
        <f>FALSE()</f>
        <v/>
      </c>
      <c r="T980" s="96" t="n">
        <v>-7812</v>
      </c>
      <c r="V980" s="92" t="n">
        <v>23.26</v>
      </c>
      <c r="W980" s="98" t="n"/>
      <c r="X980" s="99" t="n">
        <v>24309</v>
      </c>
      <c r="Y980" s="103" t="n">
        <v>0.0281</v>
      </c>
      <c r="Z980" s="97" t="b">
        <v>0</v>
      </c>
      <c r="AA980" s="92" t="inlineStr">
        <is>
          <t>PUC</t>
        </is>
      </c>
      <c r="AMD980" s="85" t="n"/>
      <c r="AME980" s="85" t="n"/>
      <c r="AMF980" s="85" t="n"/>
      <c r="AMG980" s="85" t="n"/>
      <c r="AMH980" s="85" t="n"/>
      <c r="AMI980" s="85" t="n"/>
      <c r="AMJ980" s="85" t="n"/>
    </row>
    <row r="981" ht="24.6" customFormat="1" customHeight="1" s="92">
      <c r="A981" s="92" t="n">
        <v>57</v>
      </c>
      <c r="B981" s="92" t="n">
        <v>123</v>
      </c>
      <c r="C981" s="79" t="inlineStr">
        <is>
          <t>Georgia Power Company</t>
        </is>
      </c>
      <c r="D981" s="92" t="inlineStr">
        <is>
          <t>GA</t>
        </is>
      </c>
      <c r="F981" s="92" t="n">
        <v>386</v>
      </c>
      <c r="G981" s="92" t="inlineStr">
        <is>
          <t>McIntosh CT Unit 2</t>
        </is>
      </c>
      <c r="H981" s="94" t="n">
        <v>345</v>
      </c>
      <c r="I981" s="95" t="n">
        <v>43100</v>
      </c>
      <c r="J981" s="95" t="n"/>
      <c r="K981" s="92" t="n">
        <v>345</v>
      </c>
      <c r="L981" s="96" t="n">
        <v>1668867</v>
      </c>
      <c r="M981" s="96" t="n">
        <v>757004</v>
      </c>
      <c r="N981" s="96" t="n">
        <v>919759</v>
      </c>
      <c r="R981" s="92" t="n">
        <v>0.0047</v>
      </c>
      <c r="S981" s="97">
        <f>TRUE()</f>
        <v/>
      </c>
      <c r="T981" s="92" t="n">
        <v>-7896</v>
      </c>
      <c r="V981" s="92" t="n">
        <v>19.93</v>
      </c>
      <c r="W981" s="98" t="n"/>
      <c r="X981" s="99" t="n">
        <v>46138</v>
      </c>
      <c r="Y981" s="92" t="n">
        <v>0.0277</v>
      </c>
      <c r="Z981" s="97" t="b">
        <v>1</v>
      </c>
      <c r="AA981" s="92" t="inlineStr">
        <is>
          <t>PUC</t>
        </is>
      </c>
      <c r="AMD981" s="85" t="n"/>
      <c r="AME981" s="85" t="n"/>
      <c r="AMF981" s="85" t="n"/>
      <c r="AMG981" s="85" t="n"/>
      <c r="AMH981" s="85" t="n"/>
      <c r="AMI981" s="85" t="n"/>
      <c r="AMJ981" s="85" t="n"/>
    </row>
    <row r="982" ht="24.6" customFormat="1" customHeight="1" s="92">
      <c r="A982" s="92" t="n">
        <v>99</v>
      </c>
      <c r="B982" s="92" t="n">
        <v>190</v>
      </c>
      <c r="C982" s="79" t="inlineStr">
        <is>
          <t>Mississippi Power Company</t>
        </is>
      </c>
      <c r="D982" s="92" t="inlineStr">
        <is>
          <t>MS</t>
        </is>
      </c>
      <c r="F982" s="92" t="n">
        <v>660</v>
      </c>
      <c r="G982" s="92" t="inlineStr">
        <is>
          <t>Watson CT</t>
        </is>
      </c>
      <c r="H982" s="94" t="n">
        <v>341</v>
      </c>
      <c r="I982" s="95" t="n">
        <v>43465</v>
      </c>
      <c r="J982" s="95" t="n"/>
      <c r="L982" s="96" t="n">
        <v>388557</v>
      </c>
      <c r="M982" s="96" t="n">
        <v>478292</v>
      </c>
      <c r="O982" s="103" t="n">
        <v>1.231</v>
      </c>
      <c r="P982" s="92" t="inlineStr">
        <is>
          <t>Fore</t>
        </is>
      </c>
      <c r="Q982" s="92" t="n">
        <v>35.1</v>
      </c>
      <c r="R982" s="103" t="n">
        <v>-0.021</v>
      </c>
      <c r="S982" s="97">
        <f>FALSE()</f>
        <v/>
      </c>
      <c r="T982" s="96" t="n">
        <v>-8150</v>
      </c>
      <c r="V982" s="92" t="n">
        <v>5</v>
      </c>
      <c r="W982" s="98" t="n"/>
      <c r="X982" s="99" t="n">
        <v>-16320</v>
      </c>
      <c r="Y982" s="103" t="n">
        <v>-0.042</v>
      </c>
      <c r="Z982" s="97" t="b">
        <v>0</v>
      </c>
      <c r="AA982" s="92" t="inlineStr">
        <is>
          <t>PUC</t>
        </is>
      </c>
      <c r="AMD982" s="85" t="n"/>
      <c r="AME982" s="85" t="n"/>
      <c r="AMF982" s="85" t="n"/>
      <c r="AMG982" s="85" t="n"/>
      <c r="AMH982" s="85" t="n"/>
      <c r="AMI982" s="85" t="n"/>
      <c r="AMJ982" s="85" t="n"/>
    </row>
    <row r="983" ht="24.6" customFormat="1" customHeight="1" s="92">
      <c r="A983" s="93" t="n">
        <v>166</v>
      </c>
      <c r="B983" s="93" t="n">
        <v>302</v>
      </c>
      <c r="C983" s="93" t="inlineStr">
        <is>
          <t>Southwestern Public Service Company</t>
        </is>
      </c>
      <c r="D983" s="93" t="inlineStr">
        <is>
          <t>TX</t>
        </is>
      </c>
      <c r="F983" s="92" t="n">
        <v>165</v>
      </c>
      <c r="G983" s="92" t="inlineStr">
        <is>
          <t>Cunningham</t>
        </is>
      </c>
      <c r="H983" s="94" t="n">
        <v>341</v>
      </c>
      <c r="I983" s="95" t="n">
        <v>43465</v>
      </c>
      <c r="J983" s="95" t="n"/>
      <c r="K983" s="92" t="inlineStr">
        <is>
          <t>Structures and Improvements</t>
        </is>
      </c>
      <c r="L983" s="96" t="n">
        <v>588074</v>
      </c>
      <c r="M983" s="96" t="n">
        <v>230665</v>
      </c>
      <c r="N983" s="92" t="n">
        <v>365851</v>
      </c>
      <c r="R983" s="92" t="n">
        <v>-0.0144</v>
      </c>
      <c r="S983" s="97">
        <f>TRUE()</f>
        <v/>
      </c>
      <c r="T983" s="92" t="n">
        <v>-8443</v>
      </c>
      <c r="V983" s="92" t="n">
        <v>22</v>
      </c>
      <c r="W983" s="98" t="n"/>
      <c r="X983" s="99" t="n">
        <v>16630</v>
      </c>
      <c r="Y983" s="92" t="n">
        <v>0.0283</v>
      </c>
      <c r="Z983" s="97" t="b">
        <v>1</v>
      </c>
      <c r="AA983" s="92" t="inlineStr">
        <is>
          <t>PUC</t>
        </is>
      </c>
      <c r="AMD983" s="85" t="n"/>
      <c r="AME983" s="85" t="n"/>
      <c r="AMF983" s="85" t="n"/>
      <c r="AMG983" s="85" t="n"/>
      <c r="AMH983" s="85" t="n"/>
      <c r="AMI983" s="85" t="n"/>
      <c r="AMJ983" s="85" t="n"/>
    </row>
    <row r="984" ht="24.6" customFormat="1" customHeight="1" s="92">
      <c r="A984" s="92" t="n">
        <v>57</v>
      </c>
      <c r="B984" s="92" t="n">
        <v>123</v>
      </c>
      <c r="C984" s="79" t="inlineStr">
        <is>
          <t>Georgia Power Company</t>
        </is>
      </c>
      <c r="D984" s="92" t="inlineStr">
        <is>
          <t>GA</t>
        </is>
      </c>
      <c r="F984" s="92" t="n">
        <v>381</v>
      </c>
      <c r="G984" s="92" t="inlineStr">
        <is>
          <t>McDonough CT Units</t>
        </is>
      </c>
      <c r="H984" s="94" t="n">
        <v>344</v>
      </c>
      <c r="I984" s="95" t="n">
        <v>43100</v>
      </c>
      <c r="J984" s="95" t="n"/>
      <c r="K984" s="92" t="n">
        <v>344</v>
      </c>
      <c r="L984" s="96" t="n">
        <v>1004850</v>
      </c>
      <c r="M984" s="96" t="n">
        <v>1067775</v>
      </c>
      <c r="N984" s="96" t="n">
        <v>-54432</v>
      </c>
      <c r="R984" s="92" t="n">
        <v>0.008500000000000001</v>
      </c>
      <c r="S984" s="97">
        <f>TRUE()</f>
        <v/>
      </c>
      <c r="T984" s="92" t="n">
        <v>-8493</v>
      </c>
      <c r="V984" s="92" t="n">
        <v>4.25</v>
      </c>
      <c r="W984" s="98" t="n"/>
      <c r="X984" s="99" t="n">
        <v>-12806</v>
      </c>
      <c r="Y984" s="92" t="n">
        <v>0.0127</v>
      </c>
      <c r="Z984" s="97" t="b">
        <v>1</v>
      </c>
      <c r="AA984" s="92" t="inlineStr">
        <is>
          <t>PUC</t>
        </is>
      </c>
      <c r="AMD984" s="85" t="n"/>
      <c r="AME984" s="85" t="n"/>
      <c r="AMF984" s="85" t="n"/>
      <c r="AMG984" s="85" t="n"/>
      <c r="AMH984" s="85" t="n"/>
      <c r="AMI984" s="85" t="n"/>
      <c r="AMJ984" s="85" t="n"/>
    </row>
    <row r="985" ht="24.6" customFormat="1" customHeight="1" s="92">
      <c r="A985" s="92" t="n">
        <v>99</v>
      </c>
      <c r="B985" s="92" t="n">
        <v>190</v>
      </c>
      <c r="C985" s="79" t="inlineStr">
        <is>
          <t>Mississippi Power Company</t>
        </is>
      </c>
      <c r="D985" s="92" t="inlineStr">
        <is>
          <t>MS</t>
        </is>
      </c>
      <c r="F985" s="92" t="n">
        <v>145</v>
      </c>
      <c r="G985" s="92" t="inlineStr">
        <is>
          <t>Daniel Common 1-4</t>
        </is>
      </c>
      <c r="H985" s="94" t="n">
        <v>315</v>
      </c>
      <c r="I985" s="95" t="n">
        <v>43465</v>
      </c>
      <c r="J985" s="95" t="n"/>
      <c r="L985" s="96" t="n">
        <v>355767</v>
      </c>
      <c r="M985" s="96" t="n">
        <v>85222</v>
      </c>
      <c r="O985" s="103" t="n">
        <v>0.24</v>
      </c>
      <c r="P985" s="92" t="inlineStr">
        <is>
          <t>Fore</t>
        </is>
      </c>
      <c r="Q985" s="92" t="n">
        <v>37</v>
      </c>
      <c r="R985" s="103" t="n">
        <v>-0.024</v>
      </c>
      <c r="S985" s="97">
        <f>FALSE()</f>
        <v/>
      </c>
      <c r="T985" s="96" t="n">
        <v>-8504</v>
      </c>
      <c r="V985" s="92" t="n">
        <v>26.83</v>
      </c>
      <c r="W985" s="98" t="n"/>
      <c r="X985" s="99" t="n">
        <v>10401</v>
      </c>
      <c r="Y985" s="103" t="n">
        <v>0.0292</v>
      </c>
      <c r="Z985" s="97" t="b">
        <v>0</v>
      </c>
      <c r="AA985" s="92" t="inlineStr">
        <is>
          <t>PUC</t>
        </is>
      </c>
      <c r="AMD985" s="85" t="n"/>
      <c r="AME985" s="85" t="n"/>
      <c r="AMF985" s="85" t="n"/>
      <c r="AMG985" s="85" t="n"/>
      <c r="AMH985" s="85" t="n"/>
      <c r="AMI985" s="85" t="n"/>
      <c r="AMJ985" s="85" t="n"/>
    </row>
    <row r="986" ht="24.6" customFormat="1" customHeight="1" s="92">
      <c r="A986" s="92" t="n">
        <v>57</v>
      </c>
      <c r="B986" s="92" t="n">
        <v>123</v>
      </c>
      <c r="C986" s="79" t="inlineStr">
        <is>
          <t>Georgia Power Company</t>
        </is>
      </c>
      <c r="D986" s="92" t="inlineStr">
        <is>
          <t>GA</t>
        </is>
      </c>
      <c r="F986" s="92" t="n">
        <v>921</v>
      </c>
      <c r="G986" s="92" t="inlineStr">
        <is>
          <t>Rocky Mountain Common and Units 1 3</t>
        </is>
      </c>
      <c r="H986" s="94" t="n">
        <v>336</v>
      </c>
      <c r="I986" s="95" t="n">
        <v>43100</v>
      </c>
      <c r="J986" s="95" t="n"/>
      <c r="K986" s="92" t="n">
        <v>336</v>
      </c>
      <c r="L986" s="96" t="n">
        <v>3116744</v>
      </c>
      <c r="M986" s="96" t="n">
        <v>2409457</v>
      </c>
      <c r="N986" s="96" t="n">
        <v>716088</v>
      </c>
      <c r="R986" s="92" t="n">
        <v>0.0028</v>
      </c>
      <c r="S986" s="97">
        <f>TRUE()</f>
        <v/>
      </c>
      <c r="T986" s="92" t="n">
        <v>-8801</v>
      </c>
      <c r="V986" s="92" t="n">
        <v>8.5</v>
      </c>
      <c r="W986" s="98" t="n"/>
      <c r="X986" s="99" t="n">
        <v>84246</v>
      </c>
      <c r="Y986" s="92" t="n">
        <v>0.027</v>
      </c>
      <c r="Z986" s="97" t="b">
        <v>1</v>
      </c>
      <c r="AA986" s="92" t="inlineStr">
        <is>
          <t>PUC</t>
        </is>
      </c>
      <c r="AMD986" s="85" t="n"/>
      <c r="AME986" s="85" t="n"/>
      <c r="AMF986" s="85" t="n"/>
      <c r="AMG986" s="85" t="n"/>
      <c r="AMH986" s="85" t="n"/>
      <c r="AMI986" s="85" t="n"/>
      <c r="AMJ986" s="85" t="n"/>
    </row>
    <row r="987" ht="24.6" customFormat="1" customHeight="1" s="92">
      <c r="A987" s="92" t="n">
        <v>2</v>
      </c>
      <c r="B987" s="92" t="n">
        <v>18</v>
      </c>
      <c r="C987" s="79" t="inlineStr">
        <is>
          <t>ALABAMA POWER COMPANY</t>
        </is>
      </c>
      <c r="D987" s="92" t="inlineStr">
        <is>
          <t>AL</t>
        </is>
      </c>
      <c r="E987" s="92" t="n">
        <v>1</v>
      </c>
      <c r="F987" s="92" t="n">
        <v>846</v>
      </c>
      <c r="G987" s="92" t="inlineStr">
        <is>
          <t>YATES</t>
        </is>
      </c>
      <c r="H987" s="94" t="inlineStr">
        <is>
          <t>332</t>
        </is>
      </c>
      <c r="I987" s="95" t="n">
        <v>42369</v>
      </c>
      <c r="J987" s="95" t="n"/>
      <c r="K987" s="92" t="inlineStr">
        <is>
          <t>332  Reservoirs, Dams &amp; Waterways</t>
        </is>
      </c>
      <c r="L987" s="96" t="n">
        <v>5567811</v>
      </c>
      <c r="M987" s="96" t="n">
        <v>3474603</v>
      </c>
      <c r="N987" s="96" t="n">
        <v>2102328</v>
      </c>
      <c r="P987" s="92" t="inlineStr">
        <is>
          <t>Forecast</t>
        </is>
      </c>
      <c r="Q987" s="92" t="n">
        <v>63.78</v>
      </c>
      <c r="R987" s="103" t="n">
        <v>-0.0016</v>
      </c>
      <c r="S987" s="97">
        <f>FALSE()</f>
        <v/>
      </c>
      <c r="T987" s="96" t="n">
        <v>-9120</v>
      </c>
      <c r="V987" s="92" t="n">
        <v>18.45</v>
      </c>
      <c r="W987" s="98" t="n"/>
      <c r="X987" s="99" t="n">
        <v>113949</v>
      </c>
      <c r="Y987" s="103" t="n">
        <v>0.0205</v>
      </c>
      <c r="Z987" s="97" t="b">
        <v>0</v>
      </c>
      <c r="AA987" s="92" t="inlineStr">
        <is>
          <t>PUC</t>
        </is>
      </c>
      <c r="AMD987" s="85" t="n"/>
      <c r="AME987" s="85" t="n"/>
      <c r="AMF987" s="85" t="n"/>
      <c r="AMG987" s="85" t="n"/>
      <c r="AMH987" s="85" t="n"/>
      <c r="AMI987" s="85" t="n"/>
      <c r="AMJ987" s="85" t="n"/>
    </row>
    <row r="988" ht="24.6" customFormat="1" customHeight="1" s="92">
      <c r="A988" s="93" t="n">
        <v>166</v>
      </c>
      <c r="B988" s="93" t="n">
        <v>302</v>
      </c>
      <c r="C988" s="93" t="inlineStr">
        <is>
          <t>Southwestern Public Service Company</t>
        </is>
      </c>
      <c r="D988" s="93" t="inlineStr">
        <is>
          <t>TX</t>
        </is>
      </c>
      <c r="F988" s="92" t="n">
        <v>309</v>
      </c>
      <c r="G988" s="92" t="inlineStr">
        <is>
          <t>Jones Unit 3</t>
        </is>
      </c>
      <c r="H988" s="94" t="n">
        <v>346</v>
      </c>
      <c r="I988" s="95" t="n">
        <v>43465</v>
      </c>
      <c r="J988" s="95" t="n"/>
      <c r="K988" s="92" t="inlineStr">
        <is>
          <t>Miscellaneous Power Plant Equipment</t>
        </is>
      </c>
      <c r="L988" s="96" t="n">
        <v>1591994</v>
      </c>
      <c r="M988" s="96" t="n">
        <v>267553</v>
      </c>
      <c r="N988" s="92" t="n">
        <v>1333850</v>
      </c>
      <c r="R988" s="92" t="n">
        <v>-0.0059</v>
      </c>
      <c r="S988" s="97">
        <f>TRUE()</f>
        <v/>
      </c>
      <c r="T988" s="92" t="n">
        <v>-9409</v>
      </c>
      <c r="V988" s="92" t="n">
        <v>38</v>
      </c>
      <c r="W988" s="98" t="n"/>
      <c r="X988" s="99" t="n">
        <v>35101</v>
      </c>
      <c r="Y988" s="92" t="n">
        <v>0.022</v>
      </c>
      <c r="Z988" s="97" t="b">
        <v>1</v>
      </c>
      <c r="AA988" s="92" t="inlineStr">
        <is>
          <t>PUC</t>
        </is>
      </c>
      <c r="AMD988" s="85" t="n"/>
      <c r="AME988" s="85" t="n"/>
      <c r="AMF988" s="85" t="n"/>
      <c r="AMG988" s="85" t="n"/>
      <c r="AMH988" s="85" t="n"/>
      <c r="AMI988" s="85" t="n"/>
      <c r="AMJ988" s="85" t="n"/>
    </row>
    <row r="989" ht="24.6" customFormat="1" customHeight="1" s="92">
      <c r="A989" s="93" t="n">
        <v>166</v>
      </c>
      <c r="B989" s="93" t="n">
        <v>302</v>
      </c>
      <c r="C989" s="93" t="inlineStr">
        <is>
          <t>Southwestern Public Service Company</t>
        </is>
      </c>
      <c r="D989" s="93" t="inlineStr">
        <is>
          <t>TX</t>
        </is>
      </c>
      <c r="F989" s="92" t="n">
        <v>363</v>
      </c>
      <c r="G989" s="92" t="inlineStr">
        <is>
          <t>Maddox</t>
        </is>
      </c>
      <c r="H989" s="94" t="n">
        <v>346</v>
      </c>
      <c r="I989" s="95" t="n">
        <v>43465</v>
      </c>
      <c r="J989" s="95" t="n"/>
      <c r="K989" s="92" t="inlineStr">
        <is>
          <t>Miscellaneous Power Plant Equipment</t>
        </is>
      </c>
      <c r="L989" s="96" t="n">
        <v>169443</v>
      </c>
      <c r="M989" s="96" t="n">
        <v>114720</v>
      </c>
      <c r="N989" s="92" t="n">
        <v>64159</v>
      </c>
      <c r="R989" s="92" t="n">
        <v>-0.0557</v>
      </c>
      <c r="S989" s="97">
        <f>TRUE()</f>
        <v/>
      </c>
      <c r="T989" s="92" t="n">
        <v>-9436</v>
      </c>
      <c r="V989" s="92" t="n">
        <v>7</v>
      </c>
      <c r="W989" s="98" t="n"/>
      <c r="X989" s="99" t="n">
        <v>9166</v>
      </c>
      <c r="Y989" s="92" t="n">
        <v>0.0541</v>
      </c>
      <c r="Z989" s="97" t="b">
        <v>1</v>
      </c>
      <c r="AA989" s="92" t="inlineStr">
        <is>
          <t>PUC</t>
        </is>
      </c>
      <c r="AMD989" s="85" t="n"/>
      <c r="AME989" s="85" t="n"/>
      <c r="AMF989" s="85" t="n"/>
      <c r="AMG989" s="85" t="n"/>
      <c r="AMH989" s="85" t="n"/>
      <c r="AMI989" s="85" t="n"/>
      <c r="AMJ989" s="85" t="n"/>
    </row>
    <row r="990" ht="24.6" customFormat="1" customHeight="1" s="92">
      <c r="A990" s="92" t="n">
        <v>57</v>
      </c>
      <c r="B990" s="92" t="n">
        <v>123</v>
      </c>
      <c r="C990" s="79" t="inlineStr">
        <is>
          <t>Georgia Power Company</t>
        </is>
      </c>
      <c r="D990" s="92" t="inlineStr">
        <is>
          <t>GA</t>
        </is>
      </c>
      <c r="F990" s="92" t="n">
        <v>386</v>
      </c>
      <c r="G990" s="92" t="inlineStr">
        <is>
          <t>McIntosh CT Unit 1</t>
        </is>
      </c>
      <c r="H990" s="94" t="n">
        <v>345</v>
      </c>
      <c r="I990" s="95" t="n">
        <v>43100</v>
      </c>
      <c r="J990" s="95" t="n"/>
      <c r="K990" s="92" t="n">
        <v>345</v>
      </c>
      <c r="L990" s="96" t="n">
        <v>1788431</v>
      </c>
      <c r="M990" s="96" t="n">
        <v>765839</v>
      </c>
      <c r="N990" s="96" t="n">
        <v>1032068</v>
      </c>
      <c r="R990" s="92" t="n">
        <v>0.0053</v>
      </c>
      <c r="S990" s="97">
        <f>TRUE()</f>
        <v/>
      </c>
      <c r="T990" s="92" t="n">
        <v>-9476</v>
      </c>
      <c r="V990" s="92" t="n">
        <v>19.93</v>
      </c>
      <c r="W990" s="98" t="n"/>
      <c r="X990" s="99" t="n">
        <v>51779</v>
      </c>
      <c r="Y990" s="92" t="n">
        <v>0.029</v>
      </c>
      <c r="Z990" s="97" t="b">
        <v>1</v>
      </c>
      <c r="AA990" s="92" t="inlineStr">
        <is>
          <t>PUC</t>
        </is>
      </c>
      <c r="AMD990" s="85" t="n"/>
      <c r="AME990" s="85" t="n"/>
      <c r="AMF990" s="85" t="n"/>
      <c r="AMG990" s="85" t="n"/>
      <c r="AMH990" s="85" t="n"/>
      <c r="AMI990" s="85" t="n"/>
      <c r="AMJ990" s="85" t="n"/>
    </row>
    <row r="991" ht="24.6" customFormat="1" customHeight="1" s="92">
      <c r="A991" s="92" t="n">
        <v>2</v>
      </c>
      <c r="B991" s="92" t="n">
        <v>18</v>
      </c>
      <c r="C991" s="79" t="inlineStr">
        <is>
          <t>ALABAMA POWER COMPANY</t>
        </is>
      </c>
      <c r="D991" s="92" t="inlineStr">
        <is>
          <t>AL</t>
        </is>
      </c>
      <c r="E991" s="92" t="n">
        <v>1</v>
      </c>
      <c r="F991" s="92" t="n">
        <v>32</v>
      </c>
      <c r="G991" s="92" t="inlineStr">
        <is>
          <t>BARRY CT ECO</t>
        </is>
      </c>
      <c r="H991" s="94" t="inlineStr">
        <is>
          <t>344</t>
        </is>
      </c>
      <c r="I991" s="95" t="n">
        <v>42369</v>
      </c>
      <c r="J991" s="95" t="n"/>
      <c r="K991" s="92" t="inlineStr">
        <is>
          <t>344 Generators</t>
        </is>
      </c>
      <c r="L991" s="96" t="n">
        <v>1007811</v>
      </c>
      <c r="M991" s="96" t="n">
        <v>27854</v>
      </c>
      <c r="N991" s="96" t="n">
        <v>989467</v>
      </c>
      <c r="P991" s="92" t="inlineStr">
        <is>
          <t>Forecast</t>
        </is>
      </c>
      <c r="Q991" s="92" t="n">
        <v>25.03</v>
      </c>
      <c r="R991" s="103" t="n">
        <v>-0.0094</v>
      </c>
      <c r="S991" s="97">
        <f>FALSE()</f>
        <v/>
      </c>
      <c r="T991" s="96" t="n">
        <v>-9510</v>
      </c>
      <c r="V991" s="92" t="n">
        <v>24.16</v>
      </c>
      <c r="W991" s="98" t="n"/>
      <c r="X991" s="91" t="n"/>
      <c r="Z991" s="97" t="b">
        <v>0</v>
      </c>
      <c r="AA991" s="92" t="inlineStr">
        <is>
          <t>PUC</t>
        </is>
      </c>
      <c r="AMD991" s="85" t="n"/>
      <c r="AME991" s="85" t="n"/>
      <c r="AMF991" s="85" t="n"/>
      <c r="AMG991" s="85" t="n"/>
      <c r="AMH991" s="85" t="n"/>
      <c r="AMI991" s="85" t="n"/>
      <c r="AMJ991" s="85" t="n"/>
    </row>
    <row r="992" ht="24.6" customFormat="1" customHeight="1" s="92">
      <c r="A992" s="92" t="n">
        <v>57</v>
      </c>
      <c r="B992" s="92" t="n">
        <v>123</v>
      </c>
      <c r="C992" s="79" t="inlineStr">
        <is>
          <t>Georgia Power Company</t>
        </is>
      </c>
      <c r="D992" s="92" t="inlineStr">
        <is>
          <t>GA</t>
        </is>
      </c>
      <c r="F992" s="92" t="n">
        <v>72</v>
      </c>
      <c r="G992" s="92" t="inlineStr">
        <is>
          <t>Bowen Unit 3</t>
        </is>
      </c>
      <c r="H992" s="94" t="n">
        <v>316</v>
      </c>
      <c r="I992" s="95" t="n">
        <v>43100</v>
      </c>
      <c r="J992" s="95" t="n"/>
      <c r="K992" s="92" t="n">
        <v>316</v>
      </c>
      <c r="L992" s="96" t="n">
        <v>483878</v>
      </c>
      <c r="M992" s="96" t="n">
        <v>45052</v>
      </c>
      <c r="N992" s="96" t="n">
        <v>448383</v>
      </c>
      <c r="R992" s="92" t="n">
        <v>-0.0198</v>
      </c>
      <c r="S992" s="97">
        <f>TRUE()</f>
        <v/>
      </c>
      <c r="T992" s="92" t="n">
        <v>-9557</v>
      </c>
      <c r="V992" s="92" t="n">
        <v>15.72</v>
      </c>
      <c r="W992" s="98" t="n"/>
      <c r="X992" s="99" t="n">
        <v>28516</v>
      </c>
      <c r="Y992" s="92" t="n">
        <v>0.0589</v>
      </c>
      <c r="Z992" s="97" t="b">
        <v>1</v>
      </c>
      <c r="AA992" s="92" t="inlineStr">
        <is>
          <t>PUC</t>
        </is>
      </c>
      <c r="AMD992" s="85" t="n"/>
      <c r="AME992" s="85" t="n"/>
      <c r="AMF992" s="85" t="n"/>
      <c r="AMG992" s="85" t="n"/>
      <c r="AMH992" s="85" t="n"/>
      <c r="AMI992" s="85" t="n"/>
      <c r="AMJ992" s="85" t="n"/>
    </row>
    <row r="993" ht="24.6" customFormat="1" customHeight="1" s="92">
      <c r="A993" s="93" t="n">
        <v>166</v>
      </c>
      <c r="B993" s="92" t="n">
        <v>302</v>
      </c>
      <c r="C993" s="93" t="inlineStr">
        <is>
          <t>Southwestern Public Service Company</t>
        </is>
      </c>
      <c r="D993" s="93" t="inlineStr">
        <is>
          <t>TX</t>
        </is>
      </c>
      <c r="F993" s="92" t="n">
        <v>584</v>
      </c>
      <c r="G993" s="92" t="inlineStr">
        <is>
          <t>Tolk 1 Retiring 2055</t>
        </is>
      </c>
      <c r="H993" s="94" t="n">
        <v>316</v>
      </c>
      <c r="I993" s="95" t="n">
        <v>43465</v>
      </c>
      <c r="J993" s="95" t="n"/>
      <c r="K993" s="92" t="inlineStr">
        <is>
          <t>Miscellaneous Power Plant Equipment</t>
        </is>
      </c>
      <c r="L993" s="96" t="n">
        <v>199904</v>
      </c>
      <c r="M993" s="96" t="n">
        <v>88855</v>
      </c>
      <c r="N993" s="92" t="n">
        <v>121079</v>
      </c>
      <c r="R993" s="92" t="n">
        <v>-0.0502</v>
      </c>
      <c r="S993" s="97">
        <f>TRUE()</f>
        <v/>
      </c>
      <c r="T993" s="92" t="n">
        <v>-10030</v>
      </c>
      <c r="V993" s="92" t="n">
        <v>37</v>
      </c>
      <c r="W993" s="98" t="n"/>
      <c r="X993" s="99" t="n">
        <v>3272</v>
      </c>
      <c r="Y993" s="92" t="n">
        <v>0.0164</v>
      </c>
      <c r="Z993" s="97" t="b">
        <v>1</v>
      </c>
      <c r="AA993" s="92" t="inlineStr">
        <is>
          <t>PUC</t>
        </is>
      </c>
      <c r="AMD993" s="85" t="n"/>
      <c r="AME993" s="85" t="n"/>
      <c r="AMF993" s="85" t="n"/>
      <c r="AMG993" s="85" t="n"/>
      <c r="AMH993" s="85" t="n"/>
      <c r="AMI993" s="85" t="n"/>
      <c r="AMJ993" s="85" t="n"/>
    </row>
    <row r="994" ht="24.6" customFormat="1" customHeight="1" s="92">
      <c r="A994" s="92" t="n">
        <v>57</v>
      </c>
      <c r="B994" s="92" t="n">
        <v>123</v>
      </c>
      <c r="C994" s="79" t="inlineStr">
        <is>
          <t>Georgia Power Company</t>
        </is>
      </c>
      <c r="D994" s="92" t="inlineStr">
        <is>
          <t>GA</t>
        </is>
      </c>
      <c r="F994" s="92" t="n">
        <v>142</v>
      </c>
      <c r="G994" s="92" t="inlineStr">
        <is>
          <t>Dalton Solar</t>
        </is>
      </c>
      <c r="H994" s="94" t="n">
        <v>344</v>
      </c>
      <c r="I994" s="95" t="n">
        <v>43100</v>
      </c>
      <c r="J994" s="95" t="n"/>
      <c r="K994" s="92" t="n">
        <v>344</v>
      </c>
      <c r="L994" s="96" t="n">
        <v>11303496</v>
      </c>
      <c r="M994" s="96" t="n">
        <v>1300191</v>
      </c>
      <c r="N994" s="96" t="n">
        <v>10013443</v>
      </c>
      <c r="R994" s="92" t="n">
        <v>0.0009</v>
      </c>
      <c r="S994" s="97">
        <f>TRUE()</f>
        <v/>
      </c>
      <c r="T994" s="92" t="n">
        <v>-10139</v>
      </c>
      <c r="V994" s="92" t="n">
        <v>18.13</v>
      </c>
      <c r="W994" s="98" t="n"/>
      <c r="X994" s="99" t="n">
        <v>552367</v>
      </c>
      <c r="Y994" s="92" t="n">
        <v>0.0489</v>
      </c>
      <c r="Z994" s="97" t="b">
        <v>1</v>
      </c>
      <c r="AA994" s="92" t="inlineStr">
        <is>
          <t>PUC</t>
        </is>
      </c>
      <c r="AMD994" s="85" t="n"/>
      <c r="AME994" s="85" t="n"/>
      <c r="AMF994" s="85" t="n"/>
      <c r="AMG994" s="85" t="n"/>
      <c r="AMH994" s="85" t="n"/>
      <c r="AMI994" s="85" t="n"/>
      <c r="AMJ994" s="85" t="n"/>
    </row>
    <row r="995" ht="24.6" customFormat="1" customHeight="1" s="92">
      <c r="A995" s="92" t="n">
        <v>99</v>
      </c>
      <c r="B995" s="92" t="n">
        <v>190</v>
      </c>
      <c r="C995" s="79" t="inlineStr">
        <is>
          <t>Mississippi Power Company</t>
        </is>
      </c>
      <c r="D995" s="92" t="inlineStr">
        <is>
          <t>MS</t>
        </is>
      </c>
      <c r="F995" s="92" t="n">
        <v>604</v>
      </c>
      <c r="G995" s="92" t="inlineStr">
        <is>
          <t>Sweatt CT</t>
        </is>
      </c>
      <c r="H995" s="94" t="n">
        <v>341</v>
      </c>
      <c r="I995" s="95" t="n">
        <v>43465</v>
      </c>
      <c r="J995" s="95" t="n"/>
      <c r="L995" s="96" t="n">
        <v>371809</v>
      </c>
      <c r="M995" s="96" t="n">
        <v>386400</v>
      </c>
      <c r="O995" s="103" t="n">
        <v>1.039</v>
      </c>
      <c r="P995" s="92" t="inlineStr">
        <is>
          <t>Fore</t>
        </is>
      </c>
      <c r="Q995" s="92" t="n">
        <v>43.1</v>
      </c>
      <c r="R995" s="103" t="n">
        <v>-0.027</v>
      </c>
      <c r="S995" s="97">
        <f>FALSE()</f>
        <v/>
      </c>
      <c r="T995" s="96" t="n">
        <v>-10182</v>
      </c>
      <c r="V995" s="92" t="n">
        <v>5</v>
      </c>
      <c r="W995" s="98" t="n"/>
      <c r="X995" s="99" t="n">
        <v>-882</v>
      </c>
      <c r="Y995" s="103" t="n">
        <v>-0.0024</v>
      </c>
      <c r="Z995" s="97" t="b">
        <v>0</v>
      </c>
      <c r="AA995" s="92" t="inlineStr">
        <is>
          <t>PUC</t>
        </is>
      </c>
      <c r="AMD995" s="85" t="n"/>
      <c r="AME995" s="85" t="n"/>
      <c r="AMF995" s="85" t="n"/>
      <c r="AMG995" s="85" t="n"/>
      <c r="AMH995" s="85" t="n"/>
      <c r="AMI995" s="85" t="n"/>
      <c r="AMJ995" s="85" t="n"/>
    </row>
    <row r="996" ht="24.6" customFormat="1" customHeight="1" s="92">
      <c r="A996" s="92" t="n">
        <v>57</v>
      </c>
      <c r="B996" s="92" t="n">
        <v>123</v>
      </c>
      <c r="C996" s="79" t="inlineStr">
        <is>
          <t>Georgia Power Company</t>
        </is>
      </c>
      <c r="D996" s="92" t="inlineStr">
        <is>
          <t>GA</t>
        </is>
      </c>
      <c r="F996" s="92" t="n">
        <v>256</v>
      </c>
      <c r="G996" s="92" t="inlineStr">
        <is>
          <t>Hatch Common</t>
        </is>
      </c>
      <c r="H996" s="94" t="n">
        <v>323</v>
      </c>
      <c r="I996" s="95" t="n">
        <v>43100</v>
      </c>
      <c r="J996" s="95" t="n"/>
      <c r="K996" s="92" t="n">
        <v>323</v>
      </c>
      <c r="L996" s="96" t="n">
        <v>248576</v>
      </c>
      <c r="M996" s="96" t="n">
        <v>144516</v>
      </c>
      <c r="N996" s="96" t="n">
        <v>114297</v>
      </c>
      <c r="R996" s="92" t="n">
        <v>-0.0412</v>
      </c>
      <c r="S996" s="97">
        <f>TRUE()</f>
        <v/>
      </c>
      <c r="T996" s="92" t="n">
        <v>-10237</v>
      </c>
      <c r="V996" s="92" t="n">
        <v>19.26</v>
      </c>
      <c r="W996" s="98" t="n"/>
      <c r="X996" s="99" t="n">
        <v>5936</v>
      </c>
      <c r="Y996" s="92" t="n">
        <v>0.0239</v>
      </c>
      <c r="Z996" s="97" t="b">
        <v>1</v>
      </c>
      <c r="AA996" s="92" t="inlineStr">
        <is>
          <t>PUC</t>
        </is>
      </c>
      <c r="AMD996" s="85" t="n"/>
      <c r="AME996" s="85" t="n"/>
      <c r="AMF996" s="85" t="n"/>
      <c r="AMG996" s="85" t="n"/>
      <c r="AMH996" s="85" t="n"/>
      <c r="AMI996" s="85" t="n"/>
      <c r="AMJ996" s="85" t="n"/>
    </row>
    <row r="997" ht="24.6" customFormat="1" customHeight="1" s="92">
      <c r="A997" s="92" t="n">
        <v>99</v>
      </c>
      <c r="B997" s="92" t="n">
        <v>190</v>
      </c>
      <c r="C997" s="79" t="inlineStr">
        <is>
          <t>Mississippi Power Company</t>
        </is>
      </c>
      <c r="D997" s="92" t="inlineStr">
        <is>
          <t>MS</t>
        </is>
      </c>
      <c r="F997" s="92" t="n">
        <v>660</v>
      </c>
      <c r="G997" s="92" t="inlineStr">
        <is>
          <t>Watson Unit 4</t>
        </is>
      </c>
      <c r="H997" s="94" t="n">
        <v>316</v>
      </c>
      <c r="I997" s="95" t="n">
        <v>43465</v>
      </c>
      <c r="J997" s="95" t="n"/>
      <c r="K997" s="92" t="inlineStr">
        <is>
          <t>Station Equipment</t>
        </is>
      </c>
      <c r="L997" s="96" t="n">
        <v>381529</v>
      </c>
      <c r="M997" s="96" t="n">
        <v>436242</v>
      </c>
      <c r="O997" s="103" t="n">
        <v>1.143</v>
      </c>
      <c r="P997" s="92" t="inlineStr">
        <is>
          <t>Fore</t>
        </is>
      </c>
      <c r="Q997" s="92" t="n">
        <v>27</v>
      </c>
      <c r="R997" s="103" t="n">
        <v>-0.027</v>
      </c>
      <c r="S997" s="97">
        <f>FALSE()</f>
        <v/>
      </c>
      <c r="T997" s="96" t="n">
        <v>-10359</v>
      </c>
      <c r="V997" s="92" t="n">
        <v>4.93</v>
      </c>
      <c r="W997" s="98" t="n"/>
      <c r="X997" s="99" t="n">
        <v>-9006</v>
      </c>
      <c r="Y997" s="103" t="n">
        <v>-0.0236</v>
      </c>
      <c r="Z997" s="97" t="b">
        <v>0</v>
      </c>
      <c r="AA997" s="92" t="inlineStr">
        <is>
          <t>PUC</t>
        </is>
      </c>
      <c r="AMD997" s="85" t="n"/>
      <c r="AME997" s="85" t="n"/>
      <c r="AMF997" s="85" t="n"/>
      <c r="AMG997" s="85" t="n"/>
      <c r="AMH997" s="85" t="n"/>
      <c r="AMI997" s="85" t="n"/>
      <c r="AMJ997" s="85" t="n"/>
    </row>
    <row r="998" ht="24.6" customFormat="1" customHeight="1" s="92">
      <c r="A998" s="92" t="n">
        <v>2</v>
      </c>
      <c r="B998" s="92" t="n">
        <v>18</v>
      </c>
      <c r="C998" s="79" t="inlineStr">
        <is>
          <t>ALABAMA POWER COMPANY</t>
        </is>
      </c>
      <c r="D998" s="92" t="inlineStr">
        <is>
          <t>AL</t>
        </is>
      </c>
      <c r="E998" s="92" t="n">
        <v>1</v>
      </c>
      <c r="F998" s="92" t="n">
        <v>853</v>
      </c>
      <c r="G998" s="92" t="inlineStr">
        <is>
          <t>HOLT</t>
        </is>
      </c>
      <c r="H998" s="94" t="inlineStr">
        <is>
          <t>332</t>
        </is>
      </c>
      <c r="I998" s="95" t="n">
        <v>42369</v>
      </c>
      <c r="J998" s="95" t="n"/>
      <c r="K998" s="92" t="inlineStr">
        <is>
          <t>332  Reservoirs, Dams &amp; Waterways</t>
        </is>
      </c>
      <c r="L998" s="96" t="n">
        <v>3408102</v>
      </c>
      <c r="M998" s="96" t="n">
        <v>3002118</v>
      </c>
      <c r="N998" s="96" t="n">
        <v>416453</v>
      </c>
      <c r="P998" s="92" t="inlineStr">
        <is>
          <t>Forecast</t>
        </is>
      </c>
      <c r="Q998" s="92" t="n">
        <v>76.01000000000001</v>
      </c>
      <c r="R998" s="103" t="n">
        <v>-0.0031</v>
      </c>
      <c r="S998" s="97">
        <f>FALSE()</f>
        <v/>
      </c>
      <c r="T998" s="96" t="n">
        <v>-10470</v>
      </c>
      <c r="V998" s="92" t="n">
        <v>30.36</v>
      </c>
      <c r="W998" s="98" t="n"/>
      <c r="X998" s="99" t="n">
        <v>13716</v>
      </c>
      <c r="Y998" s="103" t="n">
        <v>0.004</v>
      </c>
      <c r="Z998" s="97" t="b">
        <v>0</v>
      </c>
      <c r="AA998" s="92" t="inlineStr">
        <is>
          <t>PUC</t>
        </is>
      </c>
      <c r="AMD998" s="85" t="n"/>
      <c r="AME998" s="85" t="n"/>
      <c r="AMF998" s="85" t="n"/>
      <c r="AMG998" s="85" t="n"/>
      <c r="AMH998" s="85" t="n"/>
      <c r="AMI998" s="85" t="n"/>
      <c r="AMJ998" s="85" t="n"/>
    </row>
    <row r="999" ht="24.6" customFormat="1" customHeight="1" s="92">
      <c r="A999" s="92" t="n">
        <v>57</v>
      </c>
      <c r="B999" s="92" t="n">
        <v>123</v>
      </c>
      <c r="C999" s="79" t="inlineStr">
        <is>
          <t>Georgia Power Company</t>
        </is>
      </c>
      <c r="D999" s="92" t="inlineStr">
        <is>
          <t>GA</t>
        </is>
      </c>
      <c r="F999" s="92" t="n">
        <v>386</v>
      </c>
      <c r="G999" s="92" t="inlineStr">
        <is>
          <t>McIntosh CT Unit 7</t>
        </is>
      </c>
      <c r="H999" s="94" t="n">
        <v>345</v>
      </c>
      <c r="I999" s="95" t="n">
        <v>43100</v>
      </c>
      <c r="J999" s="95" t="n"/>
      <c r="K999" s="92" t="n">
        <v>345</v>
      </c>
      <c r="L999" s="96" t="n">
        <v>2008598</v>
      </c>
      <c r="M999" s="96" t="n">
        <v>915683</v>
      </c>
      <c r="N999" s="96" t="n">
        <v>1103679</v>
      </c>
      <c r="R999" s="92" t="n">
        <v>0.0054</v>
      </c>
      <c r="S999" s="97">
        <f>TRUE()</f>
        <v/>
      </c>
      <c r="T999" s="92" t="n">
        <v>-10764</v>
      </c>
      <c r="V999" s="92" t="n">
        <v>18.96</v>
      </c>
      <c r="W999" s="98" t="n"/>
      <c r="X999" s="99" t="n">
        <v>58224</v>
      </c>
      <c r="Y999" s="92" t="n">
        <v>0.029</v>
      </c>
      <c r="Z999" s="97" t="b">
        <v>1</v>
      </c>
      <c r="AA999" s="92" t="inlineStr">
        <is>
          <t>PUC</t>
        </is>
      </c>
      <c r="AMD999" s="85" t="n"/>
      <c r="AME999" s="85" t="n"/>
      <c r="AMF999" s="85" t="n"/>
      <c r="AMG999" s="85" t="n"/>
      <c r="AMH999" s="85" t="n"/>
      <c r="AMI999" s="85" t="n"/>
      <c r="AMJ999" s="85" t="n"/>
    </row>
    <row r="1000" ht="24.6" customFormat="1" customHeight="1" s="92">
      <c r="A1000" s="92" t="n">
        <v>57</v>
      </c>
      <c r="B1000" s="92" t="n">
        <v>123</v>
      </c>
      <c r="C1000" s="79" t="inlineStr">
        <is>
          <t>Georgia Power Company</t>
        </is>
      </c>
      <c r="D1000" s="92" t="inlineStr">
        <is>
          <t>GA</t>
        </is>
      </c>
      <c r="F1000" s="92" t="n">
        <v>386</v>
      </c>
      <c r="G1000" s="92" t="inlineStr">
        <is>
          <t>McIntosh CT Unit 3</t>
        </is>
      </c>
      <c r="H1000" s="94" t="n">
        <v>345</v>
      </c>
      <c r="I1000" s="95" t="n">
        <v>43100</v>
      </c>
      <c r="J1000" s="95" t="n"/>
      <c r="K1000" s="92" t="n">
        <v>345</v>
      </c>
      <c r="L1000" s="96" t="n">
        <v>2034995</v>
      </c>
      <c r="M1000" s="96" t="n">
        <v>1029571</v>
      </c>
      <c r="N1000" s="96" t="n">
        <v>1016333</v>
      </c>
      <c r="R1000" s="92" t="n">
        <v>0.0054</v>
      </c>
      <c r="S1000" s="97">
        <f>TRUE()</f>
        <v/>
      </c>
      <c r="T1000" s="92" t="n">
        <v>-10908</v>
      </c>
      <c r="V1000" s="92" t="n">
        <v>18.99</v>
      </c>
      <c r="W1000" s="98" t="n"/>
      <c r="X1000" s="99" t="n">
        <v>53530</v>
      </c>
      <c r="Y1000" s="92" t="n">
        <v>0.0263</v>
      </c>
      <c r="Z1000" s="97" t="b">
        <v>1</v>
      </c>
      <c r="AA1000" s="92" t="inlineStr">
        <is>
          <t>PUC</t>
        </is>
      </c>
      <c r="AMD1000" s="85" t="n"/>
      <c r="AME1000" s="85" t="n"/>
      <c r="AMF1000" s="85" t="n"/>
      <c r="AMG1000" s="85" t="n"/>
      <c r="AMH1000" s="85" t="n"/>
      <c r="AMI1000" s="85" t="n"/>
      <c r="AMJ1000" s="85" t="n"/>
    </row>
    <row r="1001" ht="24.6" customFormat="1" customHeight="1" s="92">
      <c r="A1001" s="92" t="n">
        <v>57</v>
      </c>
      <c r="B1001" s="92" t="n">
        <v>123</v>
      </c>
      <c r="C1001" s="79" t="inlineStr">
        <is>
          <t>Georgia Power Company</t>
        </is>
      </c>
      <c r="D1001" s="92" t="inlineStr">
        <is>
          <t>GA</t>
        </is>
      </c>
      <c r="F1001" s="92" t="n">
        <v>386</v>
      </c>
      <c r="G1001" s="92" t="inlineStr">
        <is>
          <t>McIntosh CT Unit 4</t>
        </is>
      </c>
      <c r="H1001" s="94" t="n">
        <v>345</v>
      </c>
      <c r="I1001" s="95" t="n">
        <v>43100</v>
      </c>
      <c r="J1001" s="95" t="n"/>
      <c r="K1001" s="92" t="n">
        <v>345</v>
      </c>
      <c r="L1001" s="96" t="n">
        <v>2054676</v>
      </c>
      <c r="M1001" s="96" t="n">
        <v>1113503</v>
      </c>
      <c r="N1001" s="96" t="n">
        <v>952190</v>
      </c>
      <c r="R1001" s="92" t="n">
        <v>0.0054</v>
      </c>
      <c r="S1001" s="97">
        <f>TRUE()</f>
        <v/>
      </c>
      <c r="T1001" s="92" t="n">
        <v>-11016</v>
      </c>
      <c r="V1001" s="92" t="n">
        <v>18.99</v>
      </c>
      <c r="W1001" s="98" t="n"/>
      <c r="X1001" s="99" t="n">
        <v>50152</v>
      </c>
      <c r="Y1001" s="92" t="n">
        <v>0.0244</v>
      </c>
      <c r="Z1001" s="97" t="b">
        <v>1</v>
      </c>
      <c r="AA1001" s="92" t="inlineStr">
        <is>
          <t>PUC</t>
        </is>
      </c>
      <c r="AMD1001" s="85" t="n"/>
      <c r="AME1001" s="85" t="n"/>
      <c r="AMF1001" s="85" t="n"/>
      <c r="AMG1001" s="85" t="n"/>
      <c r="AMH1001" s="85" t="n"/>
      <c r="AMI1001" s="85" t="n"/>
      <c r="AMJ1001" s="85" t="n"/>
    </row>
    <row r="1002" ht="24.6" customFormat="1" customHeight="1" s="92">
      <c r="A1002" s="92" t="n">
        <v>2</v>
      </c>
      <c r="B1002" s="92" t="n">
        <v>18</v>
      </c>
      <c r="C1002" s="79" t="inlineStr">
        <is>
          <t>ALABAMA POWER COMPANY</t>
        </is>
      </c>
      <c r="D1002" s="92" t="inlineStr">
        <is>
          <t>AL</t>
        </is>
      </c>
      <c r="E1002" s="92" t="n">
        <v>1</v>
      </c>
      <c r="F1002" s="92" t="n">
        <v>286</v>
      </c>
      <c r="G1002" s="92" t="inlineStr">
        <is>
          <t>MILLER 1-2 COMMON</t>
        </is>
      </c>
      <c r="H1002" s="94" t="inlineStr">
        <is>
          <t>315</t>
        </is>
      </c>
      <c r="I1002" s="95" t="n">
        <v>42369</v>
      </c>
      <c r="J1002" s="95" t="n"/>
      <c r="K1002" s="92" t="inlineStr">
        <is>
          <t>315 Accessory Electric Equipment</t>
        </is>
      </c>
      <c r="L1002" s="96" t="n">
        <v>567763</v>
      </c>
      <c r="M1002" s="96" t="n">
        <v>381806</v>
      </c>
      <c r="N1002" s="96" t="n">
        <v>197302</v>
      </c>
      <c r="P1002" s="92" t="inlineStr">
        <is>
          <t>Forecast</t>
        </is>
      </c>
      <c r="Q1002" s="92" t="n">
        <v>59.84</v>
      </c>
      <c r="R1002" s="103" t="n">
        <v>-0.02</v>
      </c>
      <c r="S1002" s="97">
        <f>FALSE()</f>
        <v/>
      </c>
      <c r="T1002" s="96" t="n">
        <v>-11346</v>
      </c>
      <c r="V1002" s="92" t="n">
        <v>33</v>
      </c>
      <c r="W1002" s="98" t="n"/>
      <c r="X1002" s="99" t="n">
        <v>5978</v>
      </c>
      <c r="Y1002" s="103" t="n">
        <v>0.0105</v>
      </c>
      <c r="Z1002" s="97" t="b">
        <v>0</v>
      </c>
      <c r="AA1002" s="92" t="inlineStr">
        <is>
          <t>PUC</t>
        </is>
      </c>
      <c r="AMD1002" s="85" t="n"/>
      <c r="AME1002" s="85" t="n"/>
      <c r="AMF1002" s="85" t="n"/>
      <c r="AMG1002" s="85" t="n"/>
      <c r="AMH1002" s="85" t="n"/>
      <c r="AMI1002" s="85" t="n"/>
      <c r="AMJ1002" s="85" t="n"/>
    </row>
    <row r="1003" ht="24.6" customFormat="1" customHeight="1" s="92">
      <c r="A1003" s="92" t="n">
        <v>57</v>
      </c>
      <c r="B1003" s="92" t="n">
        <v>123</v>
      </c>
      <c r="C1003" s="79" t="inlineStr">
        <is>
          <t>Georgia Power Company</t>
        </is>
      </c>
      <c r="D1003" s="92" t="inlineStr">
        <is>
          <t>GA</t>
        </is>
      </c>
      <c r="F1003" s="92" t="n">
        <v>386</v>
      </c>
      <c r="G1003" s="92" t="inlineStr">
        <is>
          <t>McIntosh CT Unit 8</t>
        </is>
      </c>
      <c r="H1003" s="94" t="n">
        <v>345</v>
      </c>
      <c r="I1003" s="95" t="n">
        <v>43100</v>
      </c>
      <c r="J1003" s="95" t="n"/>
      <c r="K1003" s="92" t="n">
        <v>345</v>
      </c>
      <c r="L1003" s="96" t="n">
        <v>2136509</v>
      </c>
      <c r="M1003" s="96" t="n">
        <v>1009413</v>
      </c>
      <c r="N1003" s="96" t="n">
        <v>1138540</v>
      </c>
      <c r="R1003" s="92" t="n">
        <v>0.0054</v>
      </c>
      <c r="S1003" s="97">
        <f>TRUE()</f>
        <v/>
      </c>
      <c r="T1003" s="92" t="n">
        <v>-11445</v>
      </c>
      <c r="V1003" s="92" t="n">
        <v>18.96</v>
      </c>
      <c r="W1003" s="98" t="n"/>
      <c r="X1003" s="99" t="n">
        <v>60065</v>
      </c>
      <c r="Y1003" s="92" t="n">
        <v>0.0281</v>
      </c>
      <c r="Z1003" s="97" t="b">
        <v>1</v>
      </c>
      <c r="AA1003" s="92" t="inlineStr">
        <is>
          <t>PUC</t>
        </is>
      </c>
      <c r="AMD1003" s="85" t="n"/>
      <c r="AME1003" s="85" t="n"/>
      <c r="AMF1003" s="85" t="n"/>
      <c r="AMG1003" s="85" t="n"/>
      <c r="AMH1003" s="85" t="n"/>
      <c r="AMI1003" s="85" t="n"/>
      <c r="AMJ1003" s="85" t="n"/>
    </row>
    <row r="1004" ht="24.6" customFormat="1" customHeight="1" s="92">
      <c r="A1004" s="92" t="n">
        <v>166</v>
      </c>
      <c r="B1004" s="92" t="n">
        <v>302</v>
      </c>
      <c r="C1004" s="79" t="inlineStr">
        <is>
          <t>Southwestern Public Service Company</t>
        </is>
      </c>
      <c r="D1004" s="92" t="inlineStr">
        <is>
          <t>TX</t>
        </is>
      </c>
      <c r="F1004" s="92" t="n">
        <v>94</v>
      </c>
      <c r="G1004" s="92" t="inlineStr">
        <is>
          <t>Carlsbad</t>
        </is>
      </c>
      <c r="H1004" s="94" t="n">
        <v>345</v>
      </c>
      <c r="I1004" s="95" t="n">
        <v>41455</v>
      </c>
      <c r="J1004" s="95" t="n"/>
      <c r="K1004" s="92" t="inlineStr">
        <is>
          <t>Carlsbad</t>
        </is>
      </c>
      <c r="L1004" s="96" t="n">
        <v>239463</v>
      </c>
      <c r="M1004" s="96" t="n">
        <v>222945</v>
      </c>
      <c r="N1004" s="96" t="n">
        <v>28491</v>
      </c>
      <c r="R1004" s="103" t="n">
        <v>-0.05</v>
      </c>
      <c r="S1004" s="97">
        <f>FALSE()</f>
        <v/>
      </c>
      <c r="T1004" s="96" t="n">
        <v>-11973</v>
      </c>
      <c r="V1004" s="92" t="n">
        <v>12.5</v>
      </c>
      <c r="W1004" s="98" t="n"/>
      <c r="X1004" s="99" t="n">
        <v>2279</v>
      </c>
      <c r="Y1004" s="103" t="n">
        <v>0.009518</v>
      </c>
      <c r="Z1004" s="97" t="b">
        <v>0</v>
      </c>
      <c r="AA1004" s="92" t="inlineStr">
        <is>
          <t>PUC</t>
        </is>
      </c>
      <c r="AMD1004" s="85" t="n"/>
      <c r="AME1004" s="85" t="n"/>
      <c r="AMF1004" s="85" t="n"/>
      <c r="AMG1004" s="85" t="n"/>
      <c r="AMH1004" s="85" t="n"/>
      <c r="AMI1004" s="85" t="n"/>
      <c r="AMJ1004" s="85" t="n"/>
    </row>
    <row r="1005" ht="24.6" customFormat="1" customHeight="1" s="92">
      <c r="A1005" s="92" t="n">
        <v>166</v>
      </c>
      <c r="B1005" s="92" t="n">
        <v>302</v>
      </c>
      <c r="C1005" s="79" t="inlineStr">
        <is>
          <t>Southwestern Public Service Company</t>
        </is>
      </c>
      <c r="D1005" s="92" t="inlineStr">
        <is>
          <t>TX</t>
        </is>
      </c>
      <c r="F1005" s="92" t="n">
        <v>94</v>
      </c>
      <c r="G1005" s="92" t="inlineStr">
        <is>
          <t>Carlsbad</t>
        </is>
      </c>
      <c r="H1005" s="94" t="n">
        <v>341</v>
      </c>
      <c r="I1005" s="95" t="n">
        <v>41455</v>
      </c>
      <c r="J1005" s="95" t="n"/>
      <c r="K1005" s="92" t="inlineStr">
        <is>
          <t>Carlsbad</t>
        </is>
      </c>
      <c r="L1005" s="96" t="n">
        <v>240088</v>
      </c>
      <c r="M1005" s="96" t="n">
        <v>229297</v>
      </c>
      <c r="N1005" s="96" t="n">
        <v>22796</v>
      </c>
      <c r="R1005" s="103" t="n">
        <v>-0.05</v>
      </c>
      <c r="S1005" s="97">
        <f>FALSE()</f>
        <v/>
      </c>
      <c r="T1005" s="96" t="n">
        <v>-12004</v>
      </c>
      <c r="V1005" s="92" t="n">
        <v>12.5</v>
      </c>
      <c r="W1005" s="98" t="n"/>
      <c r="X1005" s="99" t="n">
        <v>1824</v>
      </c>
      <c r="Y1005" s="103" t="n">
        <v>0.007596</v>
      </c>
      <c r="Z1005" s="97" t="b">
        <v>0</v>
      </c>
      <c r="AA1005" s="92" t="inlineStr">
        <is>
          <t>PUC</t>
        </is>
      </c>
      <c r="AMD1005" s="85" t="n"/>
      <c r="AME1005" s="85" t="n"/>
      <c r="AMF1005" s="85" t="n"/>
      <c r="AMG1005" s="85" t="n"/>
      <c r="AMH1005" s="85" t="n"/>
      <c r="AMI1005" s="85" t="n"/>
      <c r="AMJ1005" s="85" t="n"/>
    </row>
    <row r="1006" ht="24.6" customFormat="1" customHeight="1" s="92">
      <c r="A1006" s="92" t="n">
        <v>57</v>
      </c>
      <c r="B1006" s="92" t="n">
        <v>123</v>
      </c>
      <c r="C1006" s="79" t="inlineStr">
        <is>
          <t>Georgia Power Company</t>
        </is>
      </c>
      <c r="D1006" s="92" t="inlineStr">
        <is>
          <t>GA</t>
        </is>
      </c>
      <c r="F1006" s="92" t="n">
        <v>386</v>
      </c>
      <c r="G1006" s="92" t="inlineStr">
        <is>
          <t>McIntosh CT Unit 2</t>
        </is>
      </c>
      <c r="H1006" s="94" t="n">
        <v>344</v>
      </c>
      <c r="I1006" s="95" t="n">
        <v>43100</v>
      </c>
      <c r="J1006" s="95" t="n"/>
      <c r="K1006" s="92" t="n">
        <v>344</v>
      </c>
      <c r="L1006" s="96" t="n">
        <v>3847489</v>
      </c>
      <c r="M1006" s="96" t="n">
        <v>1650515</v>
      </c>
      <c r="N1006" s="96" t="n">
        <v>2209287</v>
      </c>
      <c r="R1006" s="92" t="n">
        <v>0.0032</v>
      </c>
      <c r="S1006" s="97">
        <f>TRUE()</f>
        <v/>
      </c>
      <c r="T1006" s="92" t="n">
        <v>-12313</v>
      </c>
      <c r="V1006" s="92" t="n">
        <v>20.51</v>
      </c>
      <c r="W1006" s="98" t="n"/>
      <c r="X1006" s="99" t="n">
        <v>107719</v>
      </c>
      <c r="Y1006" s="92" t="n">
        <v>0.028</v>
      </c>
      <c r="Z1006" s="97" t="b">
        <v>1</v>
      </c>
      <c r="AA1006" s="92" t="inlineStr">
        <is>
          <t>PUC</t>
        </is>
      </c>
      <c r="AMD1006" s="85" t="n"/>
      <c r="AME1006" s="85" t="n"/>
      <c r="AMF1006" s="85" t="n"/>
      <c r="AMG1006" s="85" t="n"/>
      <c r="AMH1006" s="85" t="n"/>
      <c r="AMI1006" s="85" t="n"/>
      <c r="AMJ1006" s="85" t="n"/>
    </row>
    <row r="1007" ht="24.6" customFormat="1" customHeight="1" s="92">
      <c r="A1007" s="93" t="n">
        <v>166</v>
      </c>
      <c r="B1007" s="92" t="n">
        <v>302</v>
      </c>
      <c r="C1007" s="93" t="inlineStr">
        <is>
          <t>Southwestern Public Service Company</t>
        </is>
      </c>
      <c r="D1007" s="93" t="inlineStr">
        <is>
          <t>TX</t>
        </is>
      </c>
      <c r="F1007" s="92" t="n">
        <v>415</v>
      </c>
      <c r="G1007" s="92" t="inlineStr">
        <is>
          <t>Nichols Unit 2</t>
        </is>
      </c>
      <c r="H1007" s="94" t="n">
        <v>316</v>
      </c>
      <c r="I1007" s="95" t="n">
        <v>43465</v>
      </c>
      <c r="J1007" s="95" t="n"/>
      <c r="K1007" s="92" t="inlineStr">
        <is>
          <t>Miscellaneous Power Plant Equipment</t>
        </is>
      </c>
      <c r="L1007" s="96" t="n">
        <v>79414</v>
      </c>
      <c r="M1007" s="96" t="n">
        <v>71832</v>
      </c>
      <c r="N1007" s="92" t="n">
        <v>19906</v>
      </c>
      <c r="R1007" s="92" t="n">
        <v>-0.1552</v>
      </c>
      <c r="S1007" s="97">
        <f>TRUE()</f>
        <v/>
      </c>
      <c r="T1007" s="92" t="n">
        <v>-12324</v>
      </c>
      <c r="V1007" s="92" t="n">
        <v>5</v>
      </c>
      <c r="W1007" s="98" t="n"/>
      <c r="X1007" s="99" t="n">
        <v>3981</v>
      </c>
      <c r="Y1007" s="92" t="n">
        <v>0.0501</v>
      </c>
      <c r="Z1007" s="97" t="b">
        <v>1</v>
      </c>
      <c r="AA1007" s="92" t="inlineStr">
        <is>
          <t>PUC</t>
        </is>
      </c>
      <c r="AMD1007" s="85" t="n"/>
      <c r="AME1007" s="85" t="n"/>
      <c r="AMF1007" s="85" t="n"/>
      <c r="AMG1007" s="85" t="n"/>
      <c r="AMH1007" s="85" t="n"/>
      <c r="AMI1007" s="85" t="n"/>
      <c r="AMJ1007" s="85" t="n"/>
    </row>
    <row r="1008" ht="24.6" customFormat="1" customHeight="1" s="92">
      <c r="A1008" s="92" t="n">
        <v>57</v>
      </c>
      <c r="B1008" s="92" t="n">
        <v>123</v>
      </c>
      <c r="C1008" s="79" t="inlineStr">
        <is>
          <t>Georgia Power Company</t>
        </is>
      </c>
      <c r="D1008" s="92" t="inlineStr">
        <is>
          <t>GA</t>
        </is>
      </c>
      <c r="F1008" s="92" t="n">
        <v>386</v>
      </c>
      <c r="G1008" s="92" t="inlineStr">
        <is>
          <t>McIntosh CC Unit 10</t>
        </is>
      </c>
      <c r="H1008" s="94" t="n">
        <v>342</v>
      </c>
      <c r="I1008" s="95" t="n">
        <v>43100</v>
      </c>
      <c r="J1008" s="95" t="n"/>
      <c r="K1008" s="92" t="n">
        <v>342</v>
      </c>
      <c r="L1008" s="96" t="n">
        <v>4256176</v>
      </c>
      <c r="M1008" s="96" t="n">
        <v>360276</v>
      </c>
      <c r="N1008" s="96" t="n">
        <v>3908543</v>
      </c>
      <c r="R1008" s="92" t="n">
        <v>0.003</v>
      </c>
      <c r="S1008" s="97">
        <f>TRUE()</f>
        <v/>
      </c>
      <c r="T1008" s="92" t="n">
        <v>-12643</v>
      </c>
      <c r="V1008" s="92" t="n">
        <v>31.58</v>
      </c>
      <c r="W1008" s="98" t="n"/>
      <c r="X1008" s="99" t="n">
        <v>123769</v>
      </c>
      <c r="Y1008" s="92" t="n">
        <v>0.0291</v>
      </c>
      <c r="Z1008" s="97" t="b">
        <v>1</v>
      </c>
      <c r="AA1008" s="92" t="inlineStr">
        <is>
          <t>PUC</t>
        </is>
      </c>
      <c r="AMD1008" s="85" t="n"/>
      <c r="AME1008" s="85" t="n"/>
      <c r="AMF1008" s="85" t="n"/>
      <c r="AMG1008" s="85" t="n"/>
      <c r="AMH1008" s="85" t="n"/>
      <c r="AMI1008" s="85" t="n"/>
      <c r="AMJ1008" s="85" t="n"/>
    </row>
    <row r="1009" ht="24.6" customFormat="1" customHeight="1" s="92">
      <c r="A1009" s="93" t="n">
        <v>166</v>
      </c>
      <c r="B1009" s="93" t="n">
        <v>302</v>
      </c>
      <c r="C1009" s="93" t="inlineStr">
        <is>
          <t>Southwestern Public Service Company</t>
        </is>
      </c>
      <c r="D1009" s="93" t="inlineStr">
        <is>
          <t>TX</t>
        </is>
      </c>
      <c r="F1009" s="92" t="n">
        <v>475</v>
      </c>
      <c r="G1009" s="92" t="inlineStr">
        <is>
          <t>Quay County</t>
        </is>
      </c>
      <c r="H1009" s="94" t="n">
        <v>346</v>
      </c>
      <c r="I1009" s="95" t="n">
        <v>43465</v>
      </c>
      <c r="J1009" s="95" t="n"/>
      <c r="K1009" s="92" t="inlineStr">
        <is>
          <t>Miscellaneous Power Plant Equipment</t>
        </is>
      </c>
      <c r="L1009" s="96" t="n">
        <v>646793</v>
      </c>
      <c r="M1009" s="96" t="n">
        <v>208739</v>
      </c>
      <c r="N1009" s="92" t="n">
        <v>450732</v>
      </c>
      <c r="R1009" s="92" t="n">
        <v>-0.0196</v>
      </c>
      <c r="S1009" s="97">
        <f>TRUE()</f>
        <v/>
      </c>
      <c r="T1009" s="92" t="n">
        <v>-12678</v>
      </c>
      <c r="V1009" s="92" t="n">
        <v>16</v>
      </c>
      <c r="W1009" s="98" t="n"/>
      <c r="X1009" s="99" t="n">
        <v>28171</v>
      </c>
      <c r="Y1009" s="92" t="n">
        <v>0.0436</v>
      </c>
      <c r="Z1009" s="97" t="b">
        <v>1</v>
      </c>
      <c r="AA1009" s="92" t="inlineStr">
        <is>
          <t>PUC</t>
        </is>
      </c>
      <c r="AMD1009" s="85" t="n"/>
      <c r="AME1009" s="85" t="n"/>
      <c r="AMF1009" s="85" t="n"/>
      <c r="AMG1009" s="85" t="n"/>
      <c r="AMH1009" s="85" t="n"/>
      <c r="AMI1009" s="85" t="n"/>
      <c r="AMJ1009" s="85" t="n"/>
    </row>
    <row r="1010" ht="24.6" customFormat="1" customHeight="1" s="92">
      <c r="A1010" s="92" t="n">
        <v>2</v>
      </c>
      <c r="B1010" s="92" t="n">
        <v>18</v>
      </c>
      <c r="C1010" s="79" t="inlineStr">
        <is>
          <t>ALABAMA POWER COMPANY</t>
        </is>
      </c>
      <c r="D1010" s="92" t="inlineStr">
        <is>
          <t>AL</t>
        </is>
      </c>
      <c r="E1010" s="92" t="n">
        <v>1</v>
      </c>
      <c r="F1010" s="92" t="n">
        <v>286</v>
      </c>
      <c r="G1010" s="92" t="inlineStr">
        <is>
          <t>MILLER 3 ECO</t>
        </is>
      </c>
      <c r="H1010" s="94" t="inlineStr">
        <is>
          <t>311</t>
        </is>
      </c>
      <c r="I1010" s="95" t="n">
        <v>42369</v>
      </c>
      <c r="J1010" s="95" t="n"/>
      <c r="K1010" s="92" t="inlineStr">
        <is>
          <t>311 Structures and Improvements</t>
        </is>
      </c>
      <c r="L1010" s="96" t="n">
        <v>503674</v>
      </c>
      <c r="M1010" s="96" t="n">
        <v>231046</v>
      </c>
      <c r="N1010" s="96" t="n">
        <v>285322</v>
      </c>
      <c r="P1010" s="92" t="inlineStr">
        <is>
          <t>Forecast</t>
        </is>
      </c>
      <c r="Q1010" s="92" t="n">
        <v>62.91</v>
      </c>
      <c r="R1010" s="103" t="n">
        <v>-0.0252</v>
      </c>
      <c r="S1010" s="97">
        <f>FALSE()</f>
        <v/>
      </c>
      <c r="T1010" s="96" t="n">
        <v>-12695</v>
      </c>
      <c r="V1010" s="92" t="n">
        <v>36.45</v>
      </c>
      <c r="W1010" s="98" t="n"/>
      <c r="X1010" s="99" t="n"/>
      <c r="Z1010" s="97" t="b">
        <v>0</v>
      </c>
      <c r="AA1010" s="92" t="inlineStr">
        <is>
          <t>PUC</t>
        </is>
      </c>
      <c r="AMD1010" s="85" t="n"/>
      <c r="AME1010" s="85" t="n"/>
      <c r="AMF1010" s="85" t="n"/>
      <c r="AMG1010" s="85" t="n"/>
      <c r="AMH1010" s="85" t="n"/>
      <c r="AMI1010" s="85" t="n"/>
      <c r="AMJ1010" s="85" t="n"/>
    </row>
    <row r="1011" ht="24.6" customFormat="1" customHeight="1" s="92">
      <c r="A1011" s="92" t="n">
        <v>41</v>
      </c>
      <c r="B1011" s="92" t="n">
        <v>81</v>
      </c>
      <c r="C1011" s="79" t="inlineStr">
        <is>
          <t>Consumers Energy Company</t>
        </is>
      </c>
      <c r="D1011" s="92" t="inlineStr">
        <is>
          <t>MI</t>
        </is>
      </c>
      <c r="F1011" s="92" t="n">
        <v>1865</v>
      </c>
      <c r="G1011" s="92" t="inlineStr">
        <is>
          <t>Loud</t>
        </is>
      </c>
      <c r="H1011" s="94" t="n">
        <v>332.1</v>
      </c>
      <c r="I1011" s="95" t="n">
        <v>41639</v>
      </c>
      <c r="J1011" s="95" t="n"/>
      <c r="K1011" s="92" t="inlineStr">
        <is>
          <t>332.1 Loud</t>
        </is>
      </c>
      <c r="L1011" s="96" t="n">
        <v>1500</v>
      </c>
      <c r="M1011" s="96" t="n">
        <v>1787.02</v>
      </c>
      <c r="N1011" s="99" t="n">
        <v>12457.48</v>
      </c>
      <c r="R1011" s="103" t="n">
        <v>-8.4963</v>
      </c>
      <c r="S1011" s="97">
        <f>FALSE()</f>
        <v/>
      </c>
      <c r="T1011" s="99" t="n">
        <v>-12744.5</v>
      </c>
      <c r="V1011" s="92" t="n">
        <v>10.69</v>
      </c>
      <c r="W1011" s="98" t="n"/>
      <c r="X1011" s="99" t="n">
        <v>1165.31</v>
      </c>
      <c r="Y1011" s="103" t="n">
        <v>0.7769</v>
      </c>
      <c r="Z1011" s="97" t="b">
        <v>0</v>
      </c>
      <c r="AA1011" s="92" t="inlineStr">
        <is>
          <t>PUC</t>
        </is>
      </c>
      <c r="AMD1011" s="85" t="n"/>
      <c r="AME1011" s="85" t="n"/>
      <c r="AMF1011" s="85" t="n"/>
      <c r="AMG1011" s="85" t="n"/>
      <c r="AMH1011" s="85" t="n"/>
      <c r="AMI1011" s="85" t="n"/>
      <c r="AMJ1011" s="85" t="n"/>
    </row>
    <row r="1012" ht="24.6" customFormat="1" customHeight="1" s="92">
      <c r="A1012" s="92" t="n">
        <v>57</v>
      </c>
      <c r="B1012" s="92" t="n">
        <v>123</v>
      </c>
      <c r="C1012" s="79" t="inlineStr">
        <is>
          <t>Georgia Power Company</t>
        </is>
      </c>
      <c r="D1012" s="92" t="inlineStr">
        <is>
          <t>GA</t>
        </is>
      </c>
      <c r="F1012" s="92" t="n">
        <v>386</v>
      </c>
      <c r="G1012" s="92" t="inlineStr">
        <is>
          <t>McIntosh CT Unit 1</t>
        </is>
      </c>
      <c r="H1012" s="94" t="n">
        <v>344</v>
      </c>
      <c r="I1012" s="95" t="n">
        <v>43100</v>
      </c>
      <c r="J1012" s="95" t="n"/>
      <c r="K1012" s="92" t="n">
        <v>344</v>
      </c>
      <c r="L1012" s="96" t="n">
        <v>4072098</v>
      </c>
      <c r="M1012" s="96" t="n">
        <v>1623559</v>
      </c>
      <c r="N1012" s="96" t="n">
        <v>2461471</v>
      </c>
      <c r="R1012" s="92" t="n">
        <v>0.0032</v>
      </c>
      <c r="S1012" s="97">
        <f>TRUE()</f>
        <v/>
      </c>
      <c r="T1012" s="92" t="n">
        <v>-12932</v>
      </c>
      <c r="V1012" s="92" t="n">
        <v>20.54</v>
      </c>
      <c r="W1012" s="98" t="n"/>
      <c r="X1012" s="99" t="n">
        <v>119862</v>
      </c>
      <c r="Y1012" s="92" t="n">
        <v>0.0294</v>
      </c>
      <c r="Z1012" s="97" t="b">
        <v>1</v>
      </c>
      <c r="AA1012" s="92" t="inlineStr">
        <is>
          <t>PUC</t>
        </is>
      </c>
      <c r="AMD1012" s="85" t="n"/>
      <c r="AME1012" s="85" t="n"/>
      <c r="AMF1012" s="85" t="n"/>
      <c r="AMG1012" s="85" t="n"/>
      <c r="AMH1012" s="85" t="n"/>
      <c r="AMI1012" s="85" t="n"/>
      <c r="AMJ1012" s="85" t="n"/>
    </row>
    <row r="1013" ht="24.6" customFormat="1" customHeight="1" s="92">
      <c r="A1013" s="92" t="n">
        <v>99</v>
      </c>
      <c r="B1013" s="92" t="n">
        <v>190</v>
      </c>
      <c r="C1013" s="79" t="inlineStr">
        <is>
          <t>Mississippi Power Company</t>
        </is>
      </c>
      <c r="D1013" s="92" t="inlineStr">
        <is>
          <t>MS</t>
        </is>
      </c>
      <c r="F1013" s="92" t="n">
        <v>145</v>
      </c>
      <c r="G1013" s="92" t="inlineStr">
        <is>
          <t>Daniel CC Unit 4</t>
        </is>
      </c>
      <c r="H1013" s="94" t="n">
        <v>345</v>
      </c>
      <c r="I1013" s="95" t="n">
        <v>43465</v>
      </c>
      <c r="J1013" s="95" t="n"/>
      <c r="L1013" s="96" t="n">
        <v>11344730</v>
      </c>
      <c r="M1013" s="96" t="n">
        <v>2089097</v>
      </c>
      <c r="O1013" s="103" t="n">
        <v>0.184</v>
      </c>
      <c r="P1013" s="92" t="inlineStr">
        <is>
          <t>Fore</t>
        </is>
      </c>
      <c r="Q1013" s="92" t="n">
        <v>33</v>
      </c>
      <c r="R1013" s="103" t="n">
        <v>-0.001</v>
      </c>
      <c r="S1013" s="97">
        <f>FALSE()</f>
        <v/>
      </c>
      <c r="T1013" s="96" t="n">
        <v>-13122</v>
      </c>
      <c r="V1013" s="92" t="n">
        <v>21.6</v>
      </c>
      <c r="W1013" s="98" t="n"/>
      <c r="X1013" s="99" t="n">
        <v>429094</v>
      </c>
      <c r="Y1013" s="103" t="n">
        <v>0.0378</v>
      </c>
      <c r="Z1013" s="97" t="b">
        <v>0</v>
      </c>
      <c r="AA1013" s="92" t="inlineStr">
        <is>
          <t>PUC</t>
        </is>
      </c>
      <c r="AMD1013" s="85" t="n"/>
      <c r="AME1013" s="85" t="n"/>
      <c r="AMF1013" s="85" t="n"/>
      <c r="AMG1013" s="85" t="n"/>
      <c r="AMH1013" s="85" t="n"/>
      <c r="AMI1013" s="85" t="n"/>
      <c r="AMJ1013" s="85" t="n"/>
    </row>
    <row r="1014" ht="24.6" customFormat="1" customHeight="1" s="92">
      <c r="A1014" s="92" t="n">
        <v>57</v>
      </c>
      <c r="B1014" s="92" t="n">
        <v>123</v>
      </c>
      <c r="C1014" s="79" t="inlineStr">
        <is>
          <t>Georgia Power Company</t>
        </is>
      </c>
      <c r="D1014" s="92" t="inlineStr">
        <is>
          <t>GA</t>
        </is>
      </c>
      <c r="F1014" s="92" t="n">
        <v>386</v>
      </c>
      <c r="G1014" s="92" t="inlineStr">
        <is>
          <t>McIntosh CC Unit 11</t>
        </is>
      </c>
      <c r="H1014" s="94" t="n">
        <v>342</v>
      </c>
      <c r="I1014" s="95" t="n">
        <v>43100</v>
      </c>
      <c r="J1014" s="95" t="n"/>
      <c r="K1014" s="92" t="n">
        <v>342</v>
      </c>
      <c r="L1014" s="96" t="n">
        <v>4315938</v>
      </c>
      <c r="M1014" s="96" t="n">
        <v>101013</v>
      </c>
      <c r="N1014" s="96" t="n">
        <v>4228249</v>
      </c>
      <c r="R1014" s="92" t="n">
        <v>0.0031</v>
      </c>
      <c r="S1014" s="97">
        <f>TRUE()</f>
        <v/>
      </c>
      <c r="T1014" s="92" t="n">
        <v>-13324</v>
      </c>
      <c r="V1014" s="92" t="n">
        <v>31.54</v>
      </c>
      <c r="W1014" s="98" t="n"/>
      <c r="X1014" s="99" t="n">
        <v>134051</v>
      </c>
      <c r="Y1014" s="92" t="n">
        <v>0.0311</v>
      </c>
      <c r="Z1014" s="97" t="b">
        <v>1</v>
      </c>
      <c r="AA1014" s="92" t="inlineStr">
        <is>
          <t>PUC</t>
        </is>
      </c>
      <c r="AMD1014" s="85" t="n"/>
      <c r="AME1014" s="85" t="n"/>
      <c r="AMF1014" s="85" t="n"/>
      <c r="AMG1014" s="85" t="n"/>
      <c r="AMH1014" s="85" t="n"/>
      <c r="AMI1014" s="85" t="n"/>
      <c r="AMJ1014" s="85" t="n"/>
    </row>
    <row r="1015" ht="24.6" customFormat="1" customHeight="1" s="92">
      <c r="A1015" s="92" t="n">
        <v>166</v>
      </c>
      <c r="B1015" s="92" t="n">
        <v>302</v>
      </c>
      <c r="C1015" s="79" t="inlineStr">
        <is>
          <t>Southwestern Public Service Company</t>
        </is>
      </c>
      <c r="D1015" s="92" t="inlineStr">
        <is>
          <t>TX</t>
        </is>
      </c>
      <c r="F1015" s="92" t="n">
        <v>415</v>
      </c>
      <c r="G1015" s="92" t="inlineStr">
        <is>
          <t>Nichols Unit 1</t>
        </is>
      </c>
      <c r="H1015" s="94" t="n">
        <v>316</v>
      </c>
      <c r="I1015" s="95" t="n">
        <v>41455</v>
      </c>
      <c r="J1015" s="95" t="n"/>
      <c r="K1015" s="92" t="inlineStr">
        <is>
          <t>Nichols Unit 1</t>
        </is>
      </c>
      <c r="L1015" s="96" t="n">
        <v>269204</v>
      </c>
      <c r="M1015" s="96" t="n">
        <v>191479</v>
      </c>
      <c r="N1015" s="96" t="n">
        <v>91185</v>
      </c>
      <c r="R1015" s="103" t="n">
        <v>-0.05</v>
      </c>
      <c r="S1015" s="97">
        <f>FALSE()</f>
        <v/>
      </c>
      <c r="T1015" s="96" t="n">
        <v>-13460</v>
      </c>
      <c r="V1015" s="92" t="n">
        <v>6.74</v>
      </c>
      <c r="W1015" s="98" t="n"/>
      <c r="X1015" s="99" t="n">
        <v>13521</v>
      </c>
      <c r="Y1015" s="103" t="n">
        <v>0.050225</v>
      </c>
      <c r="Z1015" s="97" t="b">
        <v>0</v>
      </c>
      <c r="AA1015" s="92" t="inlineStr">
        <is>
          <t>PUC</t>
        </is>
      </c>
      <c r="AMD1015" s="85" t="n"/>
      <c r="AME1015" s="85" t="n"/>
      <c r="AMF1015" s="85" t="n"/>
      <c r="AMG1015" s="85" t="n"/>
      <c r="AMH1015" s="85" t="n"/>
      <c r="AMI1015" s="85" t="n"/>
      <c r="AMJ1015" s="85" t="n"/>
    </row>
    <row r="1016" ht="24.6" customFormat="1" customHeight="1" s="92">
      <c r="A1016" s="92" t="n">
        <v>99</v>
      </c>
      <c r="B1016" s="92" t="n">
        <v>190</v>
      </c>
      <c r="C1016" s="79" t="inlineStr">
        <is>
          <t>Mississippi Power Company</t>
        </is>
      </c>
      <c r="D1016" s="92" t="inlineStr">
        <is>
          <t>MS</t>
        </is>
      </c>
      <c r="F1016" s="92" t="n">
        <v>145</v>
      </c>
      <c r="G1016" s="92" t="inlineStr">
        <is>
          <t>Daniel Common 1-4</t>
        </is>
      </c>
      <c r="H1016" s="94" t="n">
        <v>314</v>
      </c>
      <c r="I1016" s="95" t="n">
        <v>43465</v>
      </c>
      <c r="J1016" s="95" t="n"/>
      <c r="L1016" s="96" t="n">
        <v>184821</v>
      </c>
      <c r="M1016" s="96" t="n">
        <v>-3700</v>
      </c>
      <c r="O1016" s="103" t="n">
        <v>-0.02</v>
      </c>
      <c r="P1016" s="92" t="inlineStr">
        <is>
          <t>Fore</t>
        </is>
      </c>
      <c r="Q1016" s="92" t="n">
        <v>27.3</v>
      </c>
      <c r="R1016" s="103" t="n">
        <v>-0.075</v>
      </c>
      <c r="S1016" s="97">
        <f>FALSE()</f>
        <v/>
      </c>
      <c r="T1016" s="96" t="n">
        <v>-13833</v>
      </c>
      <c r="V1016" s="92" t="n">
        <v>25.55</v>
      </c>
      <c r="W1016" s="98" t="n"/>
      <c r="X1016" s="99" t="n">
        <v>7921</v>
      </c>
      <c r="Y1016" s="103" t="n">
        <v>0.0429</v>
      </c>
      <c r="Z1016" s="97" t="b">
        <v>0</v>
      </c>
      <c r="AA1016" s="92" t="inlineStr">
        <is>
          <t>PUC</t>
        </is>
      </c>
      <c r="AMD1016" s="85" t="n"/>
      <c r="AME1016" s="85" t="n"/>
      <c r="AMF1016" s="85" t="n"/>
      <c r="AMG1016" s="85" t="n"/>
      <c r="AMH1016" s="85" t="n"/>
      <c r="AMI1016" s="85" t="n"/>
      <c r="AMJ1016" s="85" t="n"/>
    </row>
    <row r="1017" ht="24.6" customFormat="1" customHeight="1" s="92">
      <c r="A1017" s="92" t="n">
        <v>57</v>
      </c>
      <c r="B1017" s="92" t="n">
        <v>123</v>
      </c>
      <c r="C1017" s="79" t="inlineStr">
        <is>
          <t>Georgia Power Company</t>
        </is>
      </c>
      <c r="D1017" s="92" t="inlineStr">
        <is>
          <t>GA</t>
        </is>
      </c>
      <c r="F1017" s="92" t="n">
        <v>917</v>
      </c>
      <c r="G1017" s="92" t="inlineStr">
        <is>
          <t>Terrora</t>
        </is>
      </c>
      <c r="H1017" s="94" t="n">
        <v>335</v>
      </c>
      <c r="I1017" s="95" t="n">
        <v>43100</v>
      </c>
      <c r="J1017" s="95" t="n"/>
      <c r="K1017" s="92" t="n">
        <v>335</v>
      </c>
      <c r="L1017" s="96" t="n">
        <v>212524</v>
      </c>
      <c r="M1017" s="96" t="n">
        <v>57033</v>
      </c>
      <c r="N1017" s="96" t="n">
        <v>170005</v>
      </c>
      <c r="R1017" s="92" t="n">
        <v>0.0683</v>
      </c>
      <c r="S1017" s="97">
        <f>TRUE()</f>
        <v/>
      </c>
      <c r="T1017" s="92" t="n">
        <v>-14514</v>
      </c>
      <c r="V1017" s="92" t="n">
        <v>15.78</v>
      </c>
      <c r="W1017" s="98" t="n"/>
      <c r="X1017" s="99" t="n">
        <v>10775</v>
      </c>
      <c r="Y1017" s="92" t="n">
        <v>0.0507</v>
      </c>
      <c r="Z1017" s="97" t="b">
        <v>1</v>
      </c>
      <c r="AA1017" s="92" t="inlineStr">
        <is>
          <t>PUC</t>
        </is>
      </c>
      <c r="AMD1017" s="85" t="n"/>
      <c r="AME1017" s="85" t="n"/>
      <c r="AMF1017" s="85" t="n"/>
      <c r="AMG1017" s="85" t="n"/>
      <c r="AMH1017" s="85" t="n"/>
      <c r="AMI1017" s="85" t="n"/>
      <c r="AMJ1017" s="85" t="n"/>
    </row>
    <row r="1018" ht="24.6" customFormat="1" customHeight="1" s="92">
      <c r="A1018" s="92" t="n">
        <v>2</v>
      </c>
      <c r="B1018" s="92" t="n">
        <v>18</v>
      </c>
      <c r="C1018" s="79" t="inlineStr">
        <is>
          <t>ALABAMA POWER COMPANY</t>
        </is>
      </c>
      <c r="D1018" s="92" t="inlineStr">
        <is>
          <t>AL</t>
        </is>
      </c>
      <c r="E1018" s="92" t="n">
        <v>1</v>
      </c>
      <c r="F1018" s="92" t="n">
        <v>846</v>
      </c>
      <c r="G1018" s="92" t="inlineStr">
        <is>
          <t>YATES</t>
        </is>
      </c>
      <c r="H1018" s="94" t="inlineStr">
        <is>
          <t>331</t>
        </is>
      </c>
      <c r="I1018" s="95" t="n">
        <v>42369</v>
      </c>
      <c r="J1018" s="95" t="n"/>
      <c r="K1018" s="92" t="inlineStr">
        <is>
          <t>331  Structures and Improvements</t>
        </is>
      </c>
      <c r="L1018" s="96" t="n">
        <v>3008215</v>
      </c>
      <c r="M1018" s="96" t="n">
        <v>1798103</v>
      </c>
      <c r="N1018" s="96" t="n">
        <v>1224770</v>
      </c>
      <c r="P1018" s="92" t="inlineStr">
        <is>
          <t>Forecast</t>
        </is>
      </c>
      <c r="Q1018" s="92" t="n">
        <v>57.08</v>
      </c>
      <c r="R1018" s="103" t="n">
        <v>-0.0049</v>
      </c>
      <c r="S1018" s="97">
        <f>FALSE()</f>
        <v/>
      </c>
      <c r="T1018" s="96" t="n">
        <v>-14658</v>
      </c>
      <c r="V1018" s="92" t="n">
        <v>18.35</v>
      </c>
      <c r="W1018" s="98" t="n"/>
      <c r="X1018" s="99" t="n">
        <v>66747</v>
      </c>
      <c r="Y1018" s="103" t="n">
        <v>0.0222</v>
      </c>
      <c r="Z1018" s="97" t="b">
        <v>0</v>
      </c>
      <c r="AA1018" s="92" t="inlineStr">
        <is>
          <t>PUC</t>
        </is>
      </c>
      <c r="AMD1018" s="85" t="n"/>
      <c r="AME1018" s="85" t="n"/>
      <c r="AMF1018" s="85" t="n"/>
      <c r="AMG1018" s="85" t="n"/>
      <c r="AMH1018" s="85" t="n"/>
      <c r="AMI1018" s="85" t="n"/>
      <c r="AMJ1018" s="85" t="n"/>
    </row>
    <row r="1019" ht="24.6" customFormat="1" customHeight="1" s="92">
      <c r="A1019" s="92" t="n">
        <v>99</v>
      </c>
      <c r="B1019" s="92" t="n">
        <v>190</v>
      </c>
      <c r="C1019" s="79" t="inlineStr">
        <is>
          <t>Mississippi Power Company</t>
        </is>
      </c>
      <c r="D1019" s="92" t="inlineStr">
        <is>
          <t>MS</t>
        </is>
      </c>
      <c r="F1019" s="92" t="n">
        <v>145</v>
      </c>
      <c r="G1019" s="92" t="inlineStr">
        <is>
          <t>Daniel CC Unit 3</t>
        </is>
      </c>
      <c r="H1019" s="94" t="n">
        <v>345</v>
      </c>
      <c r="I1019" s="95" t="n">
        <v>43465</v>
      </c>
      <c r="J1019" s="95" t="n"/>
      <c r="L1019" s="96" t="n">
        <v>12910207</v>
      </c>
      <c r="M1019" s="96" t="n">
        <v>2557671</v>
      </c>
      <c r="O1019" s="103" t="n">
        <v>0.198</v>
      </c>
      <c r="P1019" s="92" t="inlineStr">
        <is>
          <t>Fore</t>
        </is>
      </c>
      <c r="Q1019" s="92" t="n">
        <v>32.1</v>
      </c>
      <c r="R1019" s="103" t="n">
        <v>-0.001</v>
      </c>
      <c r="S1019" s="97">
        <f>FALSE()</f>
        <v/>
      </c>
      <c r="T1019" s="96" t="n">
        <v>-14876</v>
      </c>
      <c r="V1019" s="92" t="n">
        <v>21.6</v>
      </c>
      <c r="W1019" s="98" t="n"/>
      <c r="X1019" s="99" t="n">
        <v>479956</v>
      </c>
      <c r="Y1019" s="103" t="n">
        <v>0.0372</v>
      </c>
      <c r="Z1019" s="97" t="b">
        <v>0</v>
      </c>
      <c r="AA1019" s="92" t="inlineStr">
        <is>
          <t>PUC</t>
        </is>
      </c>
      <c r="AMD1019" s="85" t="n"/>
      <c r="AME1019" s="85" t="n"/>
      <c r="AMF1019" s="85" t="n"/>
      <c r="AMG1019" s="85" t="n"/>
      <c r="AMH1019" s="85" t="n"/>
      <c r="AMI1019" s="85" t="n"/>
      <c r="AMJ1019" s="85" t="n"/>
    </row>
    <row r="1020" ht="24.6" customFormat="1" customHeight="1" s="92">
      <c r="A1020" s="92" t="n">
        <v>57</v>
      </c>
      <c r="B1020" s="92" t="n">
        <v>123</v>
      </c>
      <c r="C1020" s="79" t="inlineStr">
        <is>
          <t>Georgia Power Company</t>
        </is>
      </c>
      <c r="D1020" s="92" t="inlineStr">
        <is>
          <t>GA</t>
        </is>
      </c>
      <c r="F1020" s="92" t="n">
        <v>728</v>
      </c>
      <c r="G1020" s="92" t="inlineStr">
        <is>
          <t>Flint River</t>
        </is>
      </c>
      <c r="H1020" s="94" t="n">
        <v>336</v>
      </c>
      <c r="I1020" s="95" t="n">
        <v>43100</v>
      </c>
      <c r="J1020" s="95" t="n"/>
      <c r="K1020" s="92" t="n">
        <v>336</v>
      </c>
      <c r="L1020" s="96" t="n">
        <v>154339</v>
      </c>
      <c r="M1020" s="96" t="n">
        <v>94506</v>
      </c>
      <c r="N1020" s="96" t="n">
        <v>74728</v>
      </c>
      <c r="R1020" s="92" t="n">
        <v>0.0965</v>
      </c>
      <c r="S1020" s="97">
        <f>TRUE()</f>
        <v/>
      </c>
      <c r="T1020" s="92" t="n">
        <v>-14895</v>
      </c>
      <c r="V1020" s="92" t="n">
        <v>19.33</v>
      </c>
      <c r="W1020" s="98" t="n"/>
      <c r="X1020" s="99" t="n">
        <v>3866</v>
      </c>
      <c r="Y1020" s="92" t="n">
        <v>0.0251</v>
      </c>
      <c r="Z1020" s="97" t="b">
        <v>1</v>
      </c>
      <c r="AA1020" s="92" t="inlineStr">
        <is>
          <t>PUC</t>
        </is>
      </c>
      <c r="AMD1020" s="85" t="n"/>
      <c r="AME1020" s="85" t="n"/>
      <c r="AMF1020" s="85" t="n"/>
      <c r="AMG1020" s="85" t="n"/>
      <c r="AMH1020" s="85" t="n"/>
      <c r="AMI1020" s="85" t="n"/>
      <c r="AMJ1020" s="85" t="n"/>
    </row>
    <row r="1021" ht="24.6" customFormat="1" customHeight="1" s="92">
      <c r="A1021" s="92" t="n">
        <v>57</v>
      </c>
      <c r="B1021" s="92" t="n">
        <v>123</v>
      </c>
      <c r="C1021" s="79" t="inlineStr">
        <is>
          <t>Georgia Power Company</t>
        </is>
      </c>
      <c r="D1021" s="92" t="inlineStr">
        <is>
          <t>GA</t>
        </is>
      </c>
      <c r="F1021" s="92" t="n">
        <v>386</v>
      </c>
      <c r="G1021" s="92" t="inlineStr">
        <is>
          <t>McIntosh CT Unit 7</t>
        </is>
      </c>
      <c r="H1021" s="94" t="n">
        <v>344</v>
      </c>
      <c r="I1021" s="95" t="n">
        <v>43100</v>
      </c>
      <c r="J1021" s="95" t="n"/>
      <c r="K1021" s="92" t="n">
        <v>344</v>
      </c>
      <c r="L1021" s="96" t="n">
        <v>4730041</v>
      </c>
      <c r="M1021" s="96" t="n">
        <v>2012847</v>
      </c>
      <c r="N1021" s="96" t="n">
        <v>2732094</v>
      </c>
      <c r="R1021" s="92" t="n">
        <v>0.0032</v>
      </c>
      <c r="S1021" s="97">
        <f>TRUE()</f>
        <v/>
      </c>
      <c r="T1021" s="92" t="n">
        <v>-14900</v>
      </c>
      <c r="V1021" s="92" t="n">
        <v>19.62</v>
      </c>
      <c r="W1021" s="98" t="n"/>
      <c r="X1021" s="99" t="n">
        <v>139234</v>
      </c>
      <c r="Y1021" s="92" t="n">
        <v>0.0294</v>
      </c>
      <c r="Z1021" s="97" t="b">
        <v>1</v>
      </c>
      <c r="AA1021" s="92" t="inlineStr">
        <is>
          <t>PUC</t>
        </is>
      </c>
      <c r="AMD1021" s="85" t="n"/>
      <c r="AME1021" s="85" t="n"/>
      <c r="AMF1021" s="85" t="n"/>
      <c r="AMG1021" s="85" t="n"/>
      <c r="AMH1021" s="85" t="n"/>
      <c r="AMI1021" s="85" t="n"/>
      <c r="AMJ1021" s="85" t="n"/>
    </row>
    <row r="1022" ht="24.6" customFormat="1" customHeight="1" s="92">
      <c r="A1022" s="92" t="n">
        <v>57</v>
      </c>
      <c r="B1022" s="92" t="n">
        <v>123</v>
      </c>
      <c r="C1022" s="79" t="inlineStr">
        <is>
          <t>Georgia Power Company</t>
        </is>
      </c>
      <c r="D1022" s="92" t="inlineStr">
        <is>
          <t>GA</t>
        </is>
      </c>
      <c r="F1022" s="92" t="n">
        <v>386</v>
      </c>
      <c r="G1022" s="92" t="inlineStr">
        <is>
          <t>McIntosh CT Unit 4</t>
        </is>
      </c>
      <c r="H1022" s="94" t="n">
        <v>344</v>
      </c>
      <c r="I1022" s="95" t="n">
        <v>43100</v>
      </c>
      <c r="J1022" s="95" t="n"/>
      <c r="K1022" s="92" t="n">
        <v>344</v>
      </c>
      <c r="L1022" s="96" t="n">
        <v>4642590</v>
      </c>
      <c r="M1022" s="96" t="n">
        <v>2369698</v>
      </c>
      <c r="N1022" s="96" t="n">
        <v>2287865</v>
      </c>
      <c r="R1022" s="92" t="n">
        <v>0.0032</v>
      </c>
      <c r="S1022" s="97">
        <f>TRUE()</f>
        <v/>
      </c>
      <c r="T1022" s="92" t="n">
        <v>-14973</v>
      </c>
      <c r="V1022" s="92" t="n">
        <v>19.62</v>
      </c>
      <c r="W1022" s="98" t="n"/>
      <c r="X1022" s="99" t="n">
        <v>116617</v>
      </c>
      <c r="Y1022" s="92" t="n">
        <v>0.0251</v>
      </c>
      <c r="Z1022" s="97" t="b">
        <v>1</v>
      </c>
      <c r="AA1022" s="92" t="inlineStr">
        <is>
          <t>PUC</t>
        </is>
      </c>
      <c r="AMD1022" s="85" t="n"/>
      <c r="AME1022" s="85" t="n"/>
      <c r="AMF1022" s="85" t="n"/>
      <c r="AMG1022" s="85" t="n"/>
      <c r="AMH1022" s="85" t="n"/>
      <c r="AMI1022" s="85" t="n"/>
      <c r="AMJ1022" s="85" t="n"/>
    </row>
    <row r="1023" ht="24.6" customFormat="1" customHeight="1" s="92">
      <c r="A1023" s="92" t="n">
        <v>57</v>
      </c>
      <c r="B1023" s="92" t="n">
        <v>123</v>
      </c>
      <c r="C1023" s="79" t="inlineStr">
        <is>
          <t>Georgia Power Company</t>
        </is>
      </c>
      <c r="D1023" s="92" t="inlineStr">
        <is>
          <t>GA</t>
        </is>
      </c>
      <c r="F1023" s="79" t="n">
        <v>659</v>
      </c>
      <c r="G1023" s="79" t="inlineStr">
        <is>
          <t>Wansley Unit 2</t>
        </is>
      </c>
      <c r="H1023" s="94" t="n">
        <v>316</v>
      </c>
      <c r="I1023" s="95" t="n">
        <v>43100</v>
      </c>
      <c r="J1023" s="95" t="n"/>
      <c r="K1023" s="92" t="n">
        <v>316</v>
      </c>
      <c r="L1023" s="96" t="n">
        <v>688445</v>
      </c>
      <c r="M1023" s="96" t="n">
        <v>271578</v>
      </c>
      <c r="N1023" s="96" t="n">
        <v>431873</v>
      </c>
      <c r="R1023" s="92" t="n">
        <v>-0.0218</v>
      </c>
      <c r="S1023" s="97">
        <f>TRUE()</f>
        <v/>
      </c>
      <c r="T1023" s="92" t="n">
        <v>-15007</v>
      </c>
      <c r="V1023" s="92" t="n">
        <v>11.61</v>
      </c>
      <c r="W1023" s="98" t="n"/>
      <c r="X1023" s="99" t="n">
        <v>37202</v>
      </c>
      <c r="Y1023" s="92" t="n">
        <v>0.054</v>
      </c>
      <c r="Z1023" s="97" t="b">
        <v>1</v>
      </c>
      <c r="AA1023" s="92" t="inlineStr">
        <is>
          <t>PUC</t>
        </is>
      </c>
      <c r="AMD1023" s="85" t="n"/>
      <c r="AME1023" s="85" t="n"/>
      <c r="AMF1023" s="85" t="n"/>
      <c r="AMG1023" s="85" t="n"/>
      <c r="AMH1023" s="85" t="n"/>
      <c r="AMI1023" s="85" t="n"/>
      <c r="AMJ1023" s="85" t="n"/>
    </row>
    <row r="1024" ht="24.6" customFormat="1" customHeight="1" s="92">
      <c r="A1024" s="92" t="n">
        <v>2</v>
      </c>
      <c r="B1024" s="92" t="n">
        <v>18</v>
      </c>
      <c r="C1024" s="79" t="inlineStr">
        <is>
          <t>ALABAMA POWER COMPANY</t>
        </is>
      </c>
      <c r="D1024" s="92" t="inlineStr">
        <is>
          <t>AL</t>
        </is>
      </c>
      <c r="E1024" s="92" t="n">
        <v>1</v>
      </c>
      <c r="F1024" s="92" t="n">
        <v>848</v>
      </c>
      <c r="G1024" s="92" t="inlineStr">
        <is>
          <t>THURLOW</t>
        </is>
      </c>
      <c r="H1024" s="94" t="inlineStr">
        <is>
          <t>331</t>
        </is>
      </c>
      <c r="I1024" s="95" t="n">
        <v>42369</v>
      </c>
      <c r="J1024" s="95" t="n"/>
      <c r="K1024" s="92" t="inlineStr">
        <is>
          <t>331  Structures and Improvements</t>
        </is>
      </c>
      <c r="L1024" s="96" t="n">
        <v>3041740</v>
      </c>
      <c r="M1024" s="96" t="n">
        <v>1591761</v>
      </c>
      <c r="N1024" s="96" t="n">
        <v>1465112</v>
      </c>
      <c r="P1024" s="92" t="inlineStr">
        <is>
          <t>Forecast</t>
        </is>
      </c>
      <c r="Q1024" s="92" t="n">
        <v>56.17</v>
      </c>
      <c r="R1024" s="103" t="n">
        <v>-0.005</v>
      </c>
      <c r="S1024" s="97">
        <f>FALSE()</f>
        <v/>
      </c>
      <c r="T1024" s="96" t="n">
        <v>-15133</v>
      </c>
      <c r="V1024" s="92" t="n">
        <v>18.35</v>
      </c>
      <c r="W1024" s="98" t="n"/>
      <c r="X1024" s="99" t="n">
        <v>79845</v>
      </c>
      <c r="Y1024" s="103" t="n">
        <v>0.0262</v>
      </c>
      <c r="Z1024" s="97" t="b">
        <v>0</v>
      </c>
      <c r="AA1024" s="92" t="inlineStr">
        <is>
          <t>PUC</t>
        </is>
      </c>
      <c r="AMD1024" s="85" t="n"/>
      <c r="AME1024" s="85" t="n"/>
      <c r="AMF1024" s="85" t="n"/>
      <c r="AMG1024" s="85" t="n"/>
      <c r="AMH1024" s="85" t="n"/>
      <c r="AMI1024" s="85" t="n"/>
      <c r="AMJ1024" s="85" t="n"/>
    </row>
    <row r="1025" ht="24.6" customFormat="1" customHeight="1" s="92">
      <c r="A1025" s="92" t="n">
        <v>57</v>
      </c>
      <c r="B1025" s="92" t="n">
        <v>123</v>
      </c>
      <c r="C1025" s="79" t="inlineStr">
        <is>
          <t>Georgia Power Company</t>
        </is>
      </c>
      <c r="D1025" s="92" t="inlineStr">
        <is>
          <t>GA</t>
        </is>
      </c>
      <c r="F1025" s="92" t="n">
        <v>386</v>
      </c>
      <c r="G1025" s="92" t="inlineStr">
        <is>
          <t>McIntosh CT Unit 3</t>
        </is>
      </c>
      <c r="H1025" s="94" t="n">
        <v>344</v>
      </c>
      <c r="I1025" s="95" t="n">
        <v>43100</v>
      </c>
      <c r="J1025" s="95" t="n"/>
      <c r="K1025" s="92" t="n">
        <v>344</v>
      </c>
      <c r="L1025" s="96" t="n">
        <v>4645634</v>
      </c>
      <c r="M1025" s="96" t="n">
        <v>2235686</v>
      </c>
      <c r="N1025" s="96" t="n">
        <v>2425210</v>
      </c>
      <c r="R1025" s="92" t="n">
        <v>0.0033</v>
      </c>
      <c r="S1025" s="97">
        <f>TRUE()</f>
        <v/>
      </c>
      <c r="T1025" s="92" t="n">
        <v>-15262</v>
      </c>
      <c r="V1025" s="92" t="n">
        <v>19.38</v>
      </c>
      <c r="W1025" s="98" t="n"/>
      <c r="X1025" s="99" t="n">
        <v>125131</v>
      </c>
      <c r="Y1025" s="92" t="n">
        <v>0.0269</v>
      </c>
      <c r="Z1025" s="97" t="b">
        <v>1</v>
      </c>
      <c r="AA1025" s="92" t="inlineStr">
        <is>
          <t>PUC</t>
        </is>
      </c>
      <c r="AMD1025" s="85" t="n"/>
      <c r="AME1025" s="85" t="n"/>
      <c r="AMF1025" s="85" t="n"/>
      <c r="AMG1025" s="85" t="n"/>
      <c r="AMH1025" s="85" t="n"/>
      <c r="AMI1025" s="85" t="n"/>
      <c r="AMJ1025" s="85" t="n"/>
    </row>
    <row r="1026" ht="24.6" customFormat="1" customHeight="1" s="92">
      <c r="A1026" s="92" t="n">
        <v>57</v>
      </c>
      <c r="B1026" s="92" t="n">
        <v>123</v>
      </c>
      <c r="C1026" s="79" t="inlineStr">
        <is>
          <t>Georgia Power Company</t>
        </is>
      </c>
      <c r="D1026" s="92" t="inlineStr">
        <is>
          <t>GA</t>
        </is>
      </c>
      <c r="F1026" s="92" t="n">
        <v>646</v>
      </c>
      <c r="G1026" s="92" t="inlineStr">
        <is>
          <t>Wilson CT</t>
        </is>
      </c>
      <c r="H1026" s="94" t="n">
        <v>346</v>
      </c>
      <c r="I1026" s="95" t="n">
        <v>43100</v>
      </c>
      <c r="J1026" s="95" t="n"/>
      <c r="K1026" s="92" t="n">
        <v>346</v>
      </c>
      <c r="L1026" s="96" t="n">
        <v>659967</v>
      </c>
      <c r="M1026" s="96" t="n">
        <v>568484</v>
      </c>
      <c r="N1026" s="96" t="n">
        <v>106962</v>
      </c>
      <c r="R1026" s="92" t="n">
        <v>0.0235</v>
      </c>
      <c r="S1026" s="97">
        <f>TRUE()</f>
        <v/>
      </c>
      <c r="T1026" s="92" t="n">
        <v>-15479</v>
      </c>
      <c r="V1026" s="92" t="n">
        <v>4.34</v>
      </c>
      <c r="W1026" s="98" t="n"/>
      <c r="X1026" s="99" t="n">
        <v>24621</v>
      </c>
      <c r="Y1026" s="92" t="n">
        <v>0.0373</v>
      </c>
      <c r="Z1026" s="97" t="b">
        <v>1</v>
      </c>
      <c r="AA1026" s="92" t="inlineStr">
        <is>
          <t>PUC</t>
        </is>
      </c>
      <c r="AMD1026" s="85" t="n"/>
      <c r="AME1026" s="85" t="n"/>
      <c r="AMF1026" s="85" t="n"/>
      <c r="AMG1026" s="85" t="n"/>
      <c r="AMH1026" s="85" t="n"/>
      <c r="AMI1026" s="85" t="n"/>
      <c r="AMJ1026" s="85" t="n"/>
    </row>
    <row r="1027" ht="24.6" customFormat="1" customHeight="1" s="92">
      <c r="A1027" s="92" t="n">
        <v>57</v>
      </c>
      <c r="B1027" s="92" t="n">
        <v>123</v>
      </c>
      <c r="C1027" s="79" t="inlineStr">
        <is>
          <t>Georgia Power Company</t>
        </is>
      </c>
      <c r="D1027" s="92" t="inlineStr">
        <is>
          <t>GA</t>
        </is>
      </c>
      <c r="F1027" s="92" t="n">
        <v>386</v>
      </c>
      <c r="G1027" s="92" t="inlineStr">
        <is>
          <t>McIntosh CT Unit 8</t>
        </is>
      </c>
      <c r="H1027" s="94" t="n">
        <v>344</v>
      </c>
      <c r="I1027" s="95" t="n">
        <v>43100</v>
      </c>
      <c r="J1027" s="95" t="n"/>
      <c r="K1027" s="92" t="n">
        <v>344</v>
      </c>
      <c r="L1027" s="96" t="n">
        <v>4818492</v>
      </c>
      <c r="M1027" s="96" t="n">
        <v>2174950</v>
      </c>
      <c r="N1027" s="96" t="n">
        <v>2659035</v>
      </c>
      <c r="R1027" s="92" t="n">
        <v>0.0032</v>
      </c>
      <c r="S1027" s="97">
        <f>TRUE()</f>
        <v/>
      </c>
      <c r="T1027" s="92" t="n">
        <v>-15492</v>
      </c>
      <c r="V1027" s="92" t="n">
        <v>19.59</v>
      </c>
      <c r="W1027" s="98" t="n"/>
      <c r="X1027" s="99" t="n">
        <v>135759</v>
      </c>
      <c r="Y1027" s="92" t="n">
        <v>0.0282</v>
      </c>
      <c r="Z1027" s="97" t="b">
        <v>1</v>
      </c>
      <c r="AA1027" s="92" t="inlineStr">
        <is>
          <t>PUC</t>
        </is>
      </c>
      <c r="AMD1027" s="85" t="n"/>
      <c r="AME1027" s="85" t="n"/>
      <c r="AMF1027" s="85" t="n"/>
      <c r="AMG1027" s="85" t="n"/>
      <c r="AMH1027" s="85" t="n"/>
      <c r="AMI1027" s="85" t="n"/>
      <c r="AMJ1027" s="85" t="n"/>
    </row>
    <row r="1028" ht="24.6" customFormat="1" customHeight="1" s="92">
      <c r="A1028" s="92" t="n">
        <v>166</v>
      </c>
      <c r="B1028" s="92" t="n">
        <v>302</v>
      </c>
      <c r="C1028" s="79" t="inlineStr">
        <is>
          <t>Southwestern Public Service Company</t>
        </is>
      </c>
      <c r="D1028" s="92" t="inlineStr">
        <is>
          <t>TX</t>
        </is>
      </c>
      <c r="F1028" s="92" t="n">
        <v>415</v>
      </c>
      <c r="G1028" s="92" t="inlineStr">
        <is>
          <t>Nichols Unit 3</t>
        </is>
      </c>
      <c r="H1028" s="94" t="n">
        <v>316</v>
      </c>
      <c r="I1028" s="95" t="n">
        <v>41455</v>
      </c>
      <c r="J1028" s="95" t="n"/>
      <c r="K1028" s="92" t="inlineStr">
        <is>
          <t>Nichols Unit 3</t>
        </is>
      </c>
      <c r="L1028" s="96" t="n">
        <v>310212</v>
      </c>
      <c r="M1028" s="96" t="n">
        <v>163785</v>
      </c>
      <c r="N1028" s="96" t="n">
        <v>161937</v>
      </c>
      <c r="R1028" s="103" t="n">
        <v>-0.05</v>
      </c>
      <c r="S1028" s="97">
        <f>FALSE()</f>
        <v/>
      </c>
      <c r="T1028" s="96" t="n">
        <v>-15511</v>
      </c>
      <c r="V1028" s="92" t="n">
        <v>15.39</v>
      </c>
      <c r="W1028" s="98" t="n"/>
      <c r="X1028" s="99" t="n">
        <v>10520</v>
      </c>
      <c r="Y1028" s="103" t="n">
        <v>0.033912</v>
      </c>
      <c r="Z1028" s="97" t="b">
        <v>0</v>
      </c>
      <c r="AA1028" s="92" t="inlineStr">
        <is>
          <t>PUC</t>
        </is>
      </c>
      <c r="AMD1028" s="85" t="n"/>
      <c r="AME1028" s="85" t="n"/>
      <c r="AMF1028" s="85" t="n"/>
      <c r="AMG1028" s="85" t="n"/>
      <c r="AMH1028" s="85" t="n"/>
      <c r="AMI1028" s="85" t="n"/>
      <c r="AMJ1028" s="85" t="n"/>
    </row>
    <row r="1029" ht="24.6" customFormat="1" customHeight="1" s="92">
      <c r="A1029" s="92" t="n">
        <v>41</v>
      </c>
      <c r="B1029" s="92" t="n">
        <v>81</v>
      </c>
      <c r="C1029" s="79" t="inlineStr">
        <is>
          <t>Consumers Energy Company</t>
        </is>
      </c>
      <c r="D1029" s="92" t="inlineStr">
        <is>
          <t>MI</t>
        </is>
      </c>
      <c r="F1029" s="92" t="n">
        <v>729</v>
      </c>
      <c r="G1029" s="92" t="inlineStr">
        <is>
          <t>Foote</t>
        </is>
      </c>
      <c r="H1029" s="94" t="n">
        <v>332.1</v>
      </c>
      <c r="I1029" s="95" t="n">
        <v>41639</v>
      </c>
      <c r="J1029" s="95" t="n"/>
      <c r="K1029" s="92" t="inlineStr">
        <is>
          <t>332.1 Foote</t>
        </is>
      </c>
      <c r="L1029" s="96" t="n">
        <v>1500</v>
      </c>
      <c r="M1029" s="96" t="n">
        <v>2139.72</v>
      </c>
      <c r="N1029" s="99" t="n">
        <v>14967.68</v>
      </c>
      <c r="R1029" s="103" t="n">
        <v>-10.4049</v>
      </c>
      <c r="S1029" s="97">
        <f>FALSE()</f>
        <v/>
      </c>
      <c r="T1029" s="99" t="n">
        <v>-15607.4</v>
      </c>
      <c r="V1029" s="92" t="n">
        <v>10.91</v>
      </c>
      <c r="W1029" s="98" t="n"/>
      <c r="X1029" s="99" t="n">
        <v>1371.87</v>
      </c>
      <c r="Y1029" s="103" t="n">
        <v>0.9146</v>
      </c>
      <c r="Z1029" s="97" t="b">
        <v>0</v>
      </c>
      <c r="AA1029" s="92" t="inlineStr">
        <is>
          <t>PUC</t>
        </is>
      </c>
      <c r="AMD1029" s="85" t="n"/>
      <c r="AME1029" s="85" t="n"/>
      <c r="AMF1029" s="85" t="n"/>
      <c r="AMG1029" s="85" t="n"/>
      <c r="AMH1029" s="85" t="n"/>
      <c r="AMI1029" s="85" t="n"/>
      <c r="AMJ1029" s="85" t="n"/>
    </row>
    <row r="1030" ht="24.6" customFormat="1" customHeight="1" s="92">
      <c r="A1030" s="92" t="n">
        <v>2</v>
      </c>
      <c r="B1030" s="92" t="n">
        <v>18</v>
      </c>
      <c r="C1030" s="79" t="inlineStr">
        <is>
          <t>ALABAMA POWER COMPANY</t>
        </is>
      </c>
      <c r="D1030" s="92" t="inlineStr">
        <is>
          <t>AL</t>
        </is>
      </c>
      <c r="E1030" s="92" t="n">
        <v>1</v>
      </c>
      <c r="F1030" s="92" t="n">
        <v>286</v>
      </c>
      <c r="G1030" s="92" t="inlineStr">
        <is>
          <t>MILLER 3-4 COMMON</t>
        </is>
      </c>
      <c r="H1030" s="94" t="inlineStr">
        <is>
          <t>315</t>
        </is>
      </c>
      <c r="I1030" s="95" t="n">
        <v>42369</v>
      </c>
      <c r="J1030" s="95" t="n"/>
      <c r="K1030" s="92" t="inlineStr">
        <is>
          <t>315 Accessory Electric Equipment</t>
        </is>
      </c>
      <c r="L1030" s="96" t="n">
        <v>680464</v>
      </c>
      <c r="M1030" s="96" t="n">
        <v>334875</v>
      </c>
      <c r="N1030" s="96" t="n">
        <v>361613</v>
      </c>
      <c r="P1030" s="92" t="inlineStr">
        <is>
          <t>Forecast</t>
        </is>
      </c>
      <c r="Q1030" s="92" t="n">
        <v>60.46</v>
      </c>
      <c r="R1030" s="103" t="n">
        <v>-0.0235</v>
      </c>
      <c r="S1030" s="97">
        <f>FALSE()</f>
        <v/>
      </c>
      <c r="T1030" s="96" t="n">
        <v>-16024</v>
      </c>
      <c r="V1030" s="92" t="n">
        <v>38.45</v>
      </c>
      <c r="W1030" s="98" t="n"/>
      <c r="X1030" s="99" t="n">
        <v>9406</v>
      </c>
      <c r="Y1030" s="103" t="n">
        <v>0.0138</v>
      </c>
      <c r="Z1030" s="97" t="b">
        <v>0</v>
      </c>
      <c r="AA1030" s="92" t="inlineStr">
        <is>
          <t>PUC</t>
        </is>
      </c>
      <c r="AMD1030" s="85" t="n"/>
      <c r="AME1030" s="85" t="n"/>
      <c r="AMF1030" s="85" t="n"/>
      <c r="AMG1030" s="85" t="n"/>
      <c r="AMH1030" s="85" t="n"/>
      <c r="AMI1030" s="85" t="n"/>
      <c r="AMJ1030" s="85" t="n"/>
    </row>
    <row r="1031" ht="24.6" customFormat="1" customHeight="1" s="92">
      <c r="A1031" s="92" t="n">
        <v>41</v>
      </c>
      <c r="B1031" s="92" t="n">
        <v>81</v>
      </c>
      <c r="C1031" s="79" t="inlineStr">
        <is>
          <t>Consumers Energy Company</t>
        </is>
      </c>
      <c r="D1031" s="92" t="inlineStr">
        <is>
          <t>MI</t>
        </is>
      </c>
      <c r="F1031" s="79" t="n">
        <v>883</v>
      </c>
      <c r="G1031" s="92" t="inlineStr">
        <is>
          <t>Tippy</t>
        </is>
      </c>
      <c r="H1031" s="94" t="n">
        <v>332.1</v>
      </c>
      <c r="I1031" s="95" t="n">
        <v>41639</v>
      </c>
      <c r="J1031" s="95" t="n"/>
      <c r="K1031" s="92" t="inlineStr">
        <is>
          <t>332.1 Tippy</t>
        </is>
      </c>
      <c r="L1031" s="96" t="n">
        <v>2200</v>
      </c>
      <c r="M1031" s="96" t="n">
        <v>2283.58</v>
      </c>
      <c r="N1031" s="99" t="n">
        <v>15996.83</v>
      </c>
      <c r="R1031" s="103" t="n">
        <v>-7.3093</v>
      </c>
      <c r="S1031" s="97">
        <f>FALSE()</f>
        <v/>
      </c>
      <c r="T1031" s="99" t="n">
        <v>-16080.41</v>
      </c>
      <c r="V1031" s="92" t="n">
        <v>11</v>
      </c>
      <c r="W1031" s="98" t="n"/>
      <c r="X1031" s="99" t="n">
        <v>1453.64</v>
      </c>
      <c r="Y1031" s="103" t="n">
        <v>0.6607</v>
      </c>
      <c r="Z1031" s="97" t="b">
        <v>0</v>
      </c>
      <c r="AA1031" s="92" t="inlineStr">
        <is>
          <t>PUC</t>
        </is>
      </c>
      <c r="AMD1031" s="85" t="n"/>
      <c r="AME1031" s="85" t="n"/>
      <c r="AMF1031" s="85" t="n"/>
      <c r="AMG1031" s="85" t="n"/>
      <c r="AMH1031" s="85" t="n"/>
      <c r="AMI1031" s="85" t="n"/>
      <c r="AMJ1031" s="85" t="n"/>
    </row>
    <row r="1032" ht="24.6" customFormat="1" customHeight="1" s="92">
      <c r="A1032" s="93" t="n">
        <v>166</v>
      </c>
      <c r="B1032" s="93" t="n">
        <v>302</v>
      </c>
      <c r="C1032" s="93" t="inlineStr">
        <is>
          <t>Southwestern Public Service Company</t>
        </is>
      </c>
      <c r="D1032" s="93" t="inlineStr">
        <is>
          <t>TX</t>
        </is>
      </c>
      <c r="F1032" s="92" t="n">
        <v>165</v>
      </c>
      <c r="G1032" s="92" t="inlineStr">
        <is>
          <t>Cunningham</t>
        </is>
      </c>
      <c r="H1032" s="94" t="n">
        <v>346</v>
      </c>
      <c r="I1032" s="95" t="n">
        <v>43465</v>
      </c>
      <c r="J1032" s="95" t="n"/>
      <c r="K1032" s="92" t="inlineStr">
        <is>
          <t>Miscellaneous Power Plant Equipment</t>
        </is>
      </c>
      <c r="L1032" s="96" t="n">
        <v>1140410</v>
      </c>
      <c r="M1032" s="96" t="n">
        <v>373409</v>
      </c>
      <c r="N1032" s="92" t="n">
        <v>783373</v>
      </c>
      <c r="R1032" s="92" t="n">
        <v>-0.0144</v>
      </c>
      <c r="S1032" s="97">
        <f>TRUE()</f>
        <v/>
      </c>
      <c r="T1032" s="92" t="n">
        <v>-16372</v>
      </c>
      <c r="V1032" s="92" t="n">
        <v>22</v>
      </c>
      <c r="W1032" s="98" t="n"/>
      <c r="X1032" s="99" t="n">
        <v>35608</v>
      </c>
      <c r="Y1032" s="92" t="n">
        <v>0.0312</v>
      </c>
      <c r="Z1032" s="97" t="b">
        <v>1</v>
      </c>
      <c r="AA1032" s="92" t="inlineStr">
        <is>
          <t>PUC</t>
        </is>
      </c>
      <c r="AMD1032" s="85" t="n"/>
      <c r="AME1032" s="85" t="n"/>
      <c r="AMF1032" s="85" t="n"/>
      <c r="AMG1032" s="85" t="n"/>
      <c r="AMH1032" s="85" t="n"/>
      <c r="AMI1032" s="85" t="n"/>
      <c r="AMJ1032" s="85" t="n"/>
    </row>
    <row r="1033" ht="24.6" customFormat="1" customHeight="1" s="92">
      <c r="A1033" s="92" t="n">
        <v>57</v>
      </c>
      <c r="B1033" s="92" t="n">
        <v>123</v>
      </c>
      <c r="C1033" s="79" t="inlineStr">
        <is>
          <t>Georgia Power Company</t>
        </is>
      </c>
      <c r="D1033" s="92" t="inlineStr">
        <is>
          <t>GA</t>
        </is>
      </c>
      <c r="F1033" s="92" t="n">
        <v>690</v>
      </c>
      <c r="G1033" s="92" t="inlineStr">
        <is>
          <t>Burton</t>
        </is>
      </c>
      <c r="H1033" s="94" t="n">
        <v>334</v>
      </c>
      <c r="I1033" s="95" t="n">
        <v>43100</v>
      </c>
      <c r="J1033" s="95" t="n"/>
      <c r="K1033" s="92" t="n">
        <v>334</v>
      </c>
      <c r="L1033" s="96" t="n">
        <v>176484</v>
      </c>
      <c r="M1033" s="96" t="n">
        <v>91528</v>
      </c>
      <c r="N1033" s="96" t="n">
        <v>101523</v>
      </c>
      <c r="R1033" s="92" t="n">
        <v>0.0939</v>
      </c>
      <c r="S1033" s="97">
        <f>TRUE()</f>
        <v/>
      </c>
      <c r="T1033" s="92" t="n">
        <v>-16567</v>
      </c>
      <c r="V1033" s="92" t="n">
        <v>16.37</v>
      </c>
      <c r="W1033" s="98" t="n"/>
      <c r="X1033" s="99" t="n">
        <v>6200</v>
      </c>
      <c r="Y1033" s="92" t="n">
        <v>0.0351</v>
      </c>
      <c r="Z1033" s="97" t="b">
        <v>1</v>
      </c>
      <c r="AA1033" s="92" t="inlineStr">
        <is>
          <t>PUC</t>
        </is>
      </c>
      <c r="AMD1033" s="85" t="n"/>
      <c r="AME1033" s="85" t="n"/>
      <c r="AMF1033" s="85" t="n"/>
      <c r="AMG1033" s="85" t="n"/>
      <c r="AMH1033" s="85" t="n"/>
      <c r="AMI1033" s="85" t="n"/>
      <c r="AMJ1033" s="85" t="n"/>
    </row>
    <row r="1034" ht="24.6" customFormat="1" customHeight="1" s="92">
      <c r="A1034" s="92" t="n">
        <v>2</v>
      </c>
      <c r="B1034" s="92" t="n">
        <v>18</v>
      </c>
      <c r="C1034" s="79" t="inlineStr">
        <is>
          <t>ALABAMA POWER COMPANY</t>
        </is>
      </c>
      <c r="D1034" s="92" t="inlineStr">
        <is>
          <t>AL</t>
        </is>
      </c>
      <c r="E1034" s="92" t="n">
        <v>1</v>
      </c>
      <c r="G1034" s="92" t="inlineStr">
        <is>
          <t>TRANSMISSION PLANT</t>
        </is>
      </c>
      <c r="H1034" s="94" t="inlineStr">
        <is>
          <t>359</t>
        </is>
      </c>
      <c r="I1034" s="95" t="n">
        <v>42369</v>
      </c>
      <c r="J1034" s="95" t="n"/>
      <c r="K1034" s="92" t="inlineStr">
        <is>
          <t>359 Roads and Trails</t>
        </is>
      </c>
      <c r="L1034" s="96" t="n">
        <v>92181</v>
      </c>
      <c r="M1034" s="96" t="n">
        <v>16508</v>
      </c>
      <c r="N1034" s="96" t="n">
        <v>92265</v>
      </c>
      <c r="P1034" s="92" t="inlineStr">
        <is>
          <t>R4</t>
        </is>
      </c>
      <c r="Q1034" s="92" t="n">
        <v>55</v>
      </c>
      <c r="R1034" s="104" t="n">
        <v>-0.18</v>
      </c>
      <c r="S1034" s="97">
        <f>FALSE()</f>
        <v/>
      </c>
      <c r="T1034" s="96" t="n">
        <v>-16593</v>
      </c>
      <c r="V1034" s="92" t="n">
        <v>50.51</v>
      </c>
      <c r="W1034" s="98" t="n"/>
      <c r="X1034" s="99" t="n">
        <v>1827</v>
      </c>
      <c r="Y1034" s="103" t="n">
        <v>0.0198</v>
      </c>
      <c r="Z1034" s="97" t="b">
        <v>0</v>
      </c>
      <c r="AA1034" s="92" t="inlineStr">
        <is>
          <t>PUC</t>
        </is>
      </c>
      <c r="AMD1034" s="85" t="n"/>
      <c r="AME1034" s="85" t="n"/>
      <c r="AMF1034" s="85" t="n"/>
      <c r="AMG1034" s="85" t="n"/>
      <c r="AMH1034" s="85" t="n"/>
      <c r="AMI1034" s="85" t="n"/>
      <c r="AMJ1034" s="85" t="n"/>
    </row>
    <row r="1035" ht="24.6" customFormat="1" customHeight="1" s="92">
      <c r="A1035" s="92" t="n">
        <v>99</v>
      </c>
      <c r="B1035" s="92" t="n">
        <v>190</v>
      </c>
      <c r="C1035" s="79" t="inlineStr">
        <is>
          <t>Mississippi Power Company</t>
        </is>
      </c>
      <c r="D1035" s="92" t="inlineStr">
        <is>
          <t>MS</t>
        </is>
      </c>
      <c r="F1035" s="92" t="n">
        <v>145</v>
      </c>
      <c r="G1035" s="92" t="inlineStr">
        <is>
          <t>Daniel Common 1-2</t>
        </is>
      </c>
      <c r="H1035" s="94" t="n">
        <v>316</v>
      </c>
      <c r="I1035" s="95" t="n">
        <v>43465</v>
      </c>
      <c r="J1035" s="95" t="n"/>
      <c r="K1035" s="92" t="inlineStr">
        <is>
          <t>Structures and Improvements</t>
        </is>
      </c>
      <c r="L1035" s="96" t="n">
        <v>3184590</v>
      </c>
      <c r="M1035" s="96" t="n">
        <v>935222</v>
      </c>
      <c r="O1035" s="103" t="n">
        <v>0.294</v>
      </c>
      <c r="P1035" s="92" t="inlineStr">
        <is>
          <t>Fore</t>
        </is>
      </c>
      <c r="Q1035" s="92" t="n">
        <v>35</v>
      </c>
      <c r="R1035" s="103" t="n">
        <v>-0.005</v>
      </c>
      <c r="S1035" s="97">
        <f>FALSE()</f>
        <v/>
      </c>
      <c r="T1035" s="96" t="n">
        <v>-16663</v>
      </c>
      <c r="V1035" s="92" t="n">
        <v>24.64</v>
      </c>
      <c r="W1035" s="98" t="n"/>
      <c r="X1035" s="99" t="n">
        <v>91977</v>
      </c>
      <c r="Y1035" s="103" t="n">
        <v>0.0289</v>
      </c>
      <c r="Z1035" s="97" t="b">
        <v>0</v>
      </c>
      <c r="AA1035" s="92" t="inlineStr">
        <is>
          <t>PUC</t>
        </is>
      </c>
      <c r="AMD1035" s="85" t="n"/>
      <c r="AME1035" s="85" t="n"/>
      <c r="AMF1035" s="85" t="n"/>
      <c r="AMG1035" s="85" t="n"/>
      <c r="AMH1035" s="85" t="n"/>
      <c r="AMI1035" s="85" t="n"/>
      <c r="AMJ1035" s="85" t="n"/>
    </row>
    <row r="1036" ht="24.6" customFormat="1" customHeight="1" s="92">
      <c r="A1036" s="92" t="n">
        <v>57</v>
      </c>
      <c r="B1036" s="92" t="n">
        <v>123</v>
      </c>
      <c r="C1036" s="79" t="inlineStr">
        <is>
          <t>Georgia Power Company</t>
        </is>
      </c>
      <c r="D1036" s="92" t="inlineStr">
        <is>
          <t>GA</t>
        </is>
      </c>
      <c r="F1036" s="92" t="n">
        <v>911</v>
      </c>
      <c r="G1036" s="92" t="inlineStr">
        <is>
          <t>Morgan Falls</t>
        </is>
      </c>
      <c r="H1036" s="94" t="n">
        <v>336</v>
      </c>
      <c r="I1036" s="95" t="n">
        <v>43100</v>
      </c>
      <c r="J1036" s="95" t="n"/>
      <c r="K1036" s="92" t="n">
        <v>336</v>
      </c>
      <c r="L1036" s="96" t="n">
        <v>62689</v>
      </c>
      <c r="M1036" s="96" t="n">
        <v>29013</v>
      </c>
      <c r="N1036" s="96" t="n">
        <v>50341</v>
      </c>
      <c r="R1036" s="92" t="n">
        <v>0.2658</v>
      </c>
      <c r="S1036" s="97">
        <f>TRUE()</f>
        <v/>
      </c>
      <c r="T1036" s="92" t="n">
        <v>-16665</v>
      </c>
      <c r="V1036" s="92" t="n">
        <v>19.95</v>
      </c>
      <c r="W1036" s="98" t="n"/>
      <c r="X1036" s="99" t="n">
        <v>2523</v>
      </c>
      <c r="Y1036" s="92" t="n">
        <v>0.0403</v>
      </c>
      <c r="Z1036" s="97" t="b">
        <v>1</v>
      </c>
      <c r="AA1036" s="92" t="inlineStr">
        <is>
          <t>PUC</t>
        </is>
      </c>
      <c r="AMD1036" s="85" t="n"/>
      <c r="AME1036" s="85" t="n"/>
      <c r="AMF1036" s="85" t="n"/>
      <c r="AMG1036" s="85" t="n"/>
      <c r="AMH1036" s="85" t="n"/>
      <c r="AMI1036" s="85" t="n"/>
      <c r="AMJ1036" s="85" t="n"/>
    </row>
    <row r="1037" ht="24.6" customFormat="1" customHeight="1" s="92">
      <c r="A1037" s="92" t="n">
        <v>57</v>
      </c>
      <c r="B1037" s="92" t="n">
        <v>123</v>
      </c>
      <c r="C1037" s="79" t="inlineStr">
        <is>
          <t>Georgia Power Company</t>
        </is>
      </c>
      <c r="D1037" s="92" t="inlineStr">
        <is>
          <t>GA</t>
        </is>
      </c>
      <c r="F1037" s="92" t="n">
        <v>690</v>
      </c>
      <c r="G1037" s="92" t="inlineStr">
        <is>
          <t>Burton</t>
        </is>
      </c>
      <c r="H1037" s="94" t="n">
        <v>335</v>
      </c>
      <c r="I1037" s="95" t="n">
        <v>43100</v>
      </c>
      <c r="J1037" s="95" t="n"/>
      <c r="K1037" s="92" t="n">
        <v>335</v>
      </c>
      <c r="L1037" s="96" t="n">
        <v>197100</v>
      </c>
      <c r="M1037" s="96" t="n">
        <v>51860</v>
      </c>
      <c r="N1037" s="96" t="n">
        <v>161923</v>
      </c>
      <c r="R1037" s="92" t="n">
        <v>0.08459999999999999</v>
      </c>
      <c r="S1037" s="97">
        <f>TRUE()</f>
        <v/>
      </c>
      <c r="T1037" s="92" t="n">
        <v>-16683</v>
      </c>
      <c r="V1037" s="92" t="n">
        <v>17.48</v>
      </c>
      <c r="W1037" s="98" t="n"/>
      <c r="X1037" s="99" t="n">
        <v>9263</v>
      </c>
      <c r="Y1037" s="92" t="n">
        <v>0.047</v>
      </c>
      <c r="Z1037" s="97" t="b">
        <v>1</v>
      </c>
      <c r="AA1037" s="92" t="inlineStr">
        <is>
          <t>PUC</t>
        </is>
      </c>
      <c r="AMD1037" s="85" t="n"/>
      <c r="AME1037" s="85" t="n"/>
      <c r="AMF1037" s="85" t="n"/>
      <c r="AMG1037" s="85" t="n"/>
      <c r="AMH1037" s="85" t="n"/>
      <c r="AMI1037" s="85" t="n"/>
      <c r="AMJ1037" s="85" t="n"/>
    </row>
    <row r="1038" ht="24.6" customFormat="1" customHeight="1" s="92">
      <c r="A1038" s="92" t="n">
        <v>2</v>
      </c>
      <c r="B1038" s="92" t="n">
        <v>18</v>
      </c>
      <c r="C1038" s="79" t="inlineStr">
        <is>
          <t>ALABAMA POWER COMPANY</t>
        </is>
      </c>
      <c r="D1038" s="92" t="inlineStr">
        <is>
          <t>AL</t>
        </is>
      </c>
      <c r="E1038" s="92" t="n">
        <v>1</v>
      </c>
      <c r="F1038" s="92" t="n">
        <v>32</v>
      </c>
      <c r="G1038" s="92" t="inlineStr">
        <is>
          <t>BARRY CT ECO</t>
        </is>
      </c>
      <c r="H1038" s="94" t="inlineStr">
        <is>
          <t>343</t>
        </is>
      </c>
      <c r="I1038" s="95" t="n">
        <v>42369</v>
      </c>
      <c r="J1038" s="95" t="n"/>
      <c r="K1038" s="92" t="inlineStr">
        <is>
          <t>343 Prime Movers</t>
        </is>
      </c>
      <c r="L1038" s="96" t="n">
        <v>429075</v>
      </c>
      <c r="M1038" s="96" t="n">
        <v>84749</v>
      </c>
      <c r="N1038" s="96" t="n">
        <v>361510</v>
      </c>
      <c r="P1038" s="92" t="inlineStr">
        <is>
          <t>Forecast</t>
        </is>
      </c>
      <c r="Q1038" s="92" t="n">
        <v>25.69</v>
      </c>
      <c r="R1038" s="103" t="n">
        <v>-0.04</v>
      </c>
      <c r="S1038" s="97">
        <f>FALSE()</f>
        <v/>
      </c>
      <c r="T1038" s="96" t="n">
        <v>-17184</v>
      </c>
      <c r="V1038" s="92" t="n">
        <v>19.5</v>
      </c>
      <c r="W1038" s="98" t="n"/>
      <c r="X1038" s="91" t="n"/>
      <c r="Z1038" s="97" t="b">
        <v>0</v>
      </c>
      <c r="AA1038" s="92" t="inlineStr">
        <is>
          <t>PUC</t>
        </is>
      </c>
      <c r="AMD1038" s="85" t="n"/>
      <c r="AME1038" s="85" t="n"/>
      <c r="AMF1038" s="85" t="n"/>
      <c r="AMG1038" s="85" t="n"/>
      <c r="AMH1038" s="85" t="n"/>
      <c r="AMI1038" s="85" t="n"/>
      <c r="AMJ1038" s="85" t="n"/>
    </row>
    <row r="1039" ht="24.6" customFormat="1" customHeight="1" s="92">
      <c r="A1039" s="92" t="n">
        <v>57</v>
      </c>
      <c r="B1039" s="92" t="n">
        <v>123</v>
      </c>
      <c r="C1039" s="79" t="inlineStr">
        <is>
          <t>Georgia Power Company</t>
        </is>
      </c>
      <c r="D1039" s="92" t="inlineStr">
        <is>
          <t>GA</t>
        </is>
      </c>
      <c r="F1039" s="92" t="n">
        <v>386</v>
      </c>
      <c r="G1039" s="92" t="inlineStr">
        <is>
          <t>McIntosh CT Units 5 6</t>
        </is>
      </c>
      <c r="H1039" s="94" t="n">
        <v>341</v>
      </c>
      <c r="I1039" s="95" t="n">
        <v>43100</v>
      </c>
      <c r="J1039" s="95" t="n"/>
      <c r="K1039" s="92" t="n">
        <v>341</v>
      </c>
      <c r="L1039" s="96" t="n">
        <v>3939889</v>
      </c>
      <c r="M1039" s="96" t="n">
        <v>2011246</v>
      </c>
      <c r="N1039" s="96" t="n">
        <v>1946155</v>
      </c>
      <c r="R1039" s="92" t="n">
        <v>0.0044</v>
      </c>
      <c r="S1039" s="97">
        <f>TRUE()</f>
        <v/>
      </c>
      <c r="T1039" s="92" t="n">
        <v>-17512</v>
      </c>
      <c r="V1039" s="92" t="n">
        <v>18.99</v>
      </c>
      <c r="W1039" s="98" t="n"/>
      <c r="X1039" s="99" t="n">
        <v>102467</v>
      </c>
      <c r="Y1039" s="92" t="n">
        <v>0.026</v>
      </c>
      <c r="Z1039" s="97" t="b">
        <v>1</v>
      </c>
      <c r="AA1039" s="92" t="inlineStr">
        <is>
          <t>PUC</t>
        </is>
      </c>
      <c r="AMD1039" s="85" t="n"/>
      <c r="AME1039" s="85" t="n"/>
      <c r="AMF1039" s="85" t="n"/>
      <c r="AMG1039" s="85" t="n"/>
      <c r="AMH1039" s="85" t="n"/>
      <c r="AMI1039" s="85" t="n"/>
      <c r="AMJ1039" s="85" t="n"/>
    </row>
    <row r="1040" ht="24.6" customFormat="1" customHeight="1" s="92">
      <c r="A1040" s="92" t="n">
        <v>2</v>
      </c>
      <c r="B1040" s="92" t="n">
        <v>18</v>
      </c>
      <c r="C1040" s="79" t="inlineStr">
        <is>
          <t>ALABAMA POWER COMPANY</t>
        </is>
      </c>
      <c r="D1040" s="92" t="inlineStr">
        <is>
          <t>AL</t>
        </is>
      </c>
      <c r="E1040" s="92" t="n">
        <v>1</v>
      </c>
      <c r="F1040" s="92" t="n">
        <v>848</v>
      </c>
      <c r="G1040" s="92" t="inlineStr">
        <is>
          <t>THURLOW</t>
        </is>
      </c>
      <c r="H1040" s="94" t="inlineStr">
        <is>
          <t>332</t>
        </is>
      </c>
      <c r="I1040" s="95" t="n">
        <v>42369</v>
      </c>
      <c r="J1040" s="95" t="n"/>
      <c r="K1040" s="92" t="inlineStr">
        <is>
          <t>332  Reservoirs, Dams &amp; Waterways</t>
        </is>
      </c>
      <c r="L1040" s="96" t="n">
        <v>10237440</v>
      </c>
      <c r="M1040" s="96" t="n">
        <v>5146296</v>
      </c>
      <c r="N1040" s="96" t="n">
        <v>5108960</v>
      </c>
      <c r="P1040" s="92" t="inlineStr">
        <is>
          <t>Forecast</t>
        </is>
      </c>
      <c r="Q1040" s="92" t="n">
        <v>52.54</v>
      </c>
      <c r="R1040" s="103" t="n">
        <v>-0.0017</v>
      </c>
      <c r="S1040" s="97">
        <f>FALSE()</f>
        <v/>
      </c>
      <c r="T1040" s="96" t="n">
        <v>-17815</v>
      </c>
      <c r="V1040" s="92" t="n">
        <v>18.45</v>
      </c>
      <c r="W1040" s="98" t="n"/>
      <c r="X1040" s="99" t="n">
        <v>276913</v>
      </c>
      <c r="Y1040" s="103" t="n">
        <v>0.027</v>
      </c>
      <c r="Z1040" s="97" t="b">
        <v>0</v>
      </c>
      <c r="AA1040" s="92" t="inlineStr">
        <is>
          <t>PUC</t>
        </is>
      </c>
      <c r="AMD1040" s="85" t="n"/>
      <c r="AME1040" s="85" t="n"/>
      <c r="AMF1040" s="85" t="n"/>
      <c r="AMG1040" s="85" t="n"/>
      <c r="AMH1040" s="85" t="n"/>
      <c r="AMI1040" s="85" t="n"/>
      <c r="AMJ1040" s="85" t="n"/>
    </row>
    <row r="1041" ht="24.6" customFormat="1" customHeight="1" s="92">
      <c r="A1041" s="93" t="n">
        <v>166</v>
      </c>
      <c r="B1041" s="92" t="n">
        <v>302</v>
      </c>
      <c r="C1041" s="93" t="inlineStr">
        <is>
          <t>Southwestern Public Service Company</t>
        </is>
      </c>
      <c r="D1041" s="93" t="inlineStr">
        <is>
          <t>TX</t>
        </is>
      </c>
      <c r="F1041" s="92" t="n">
        <v>475</v>
      </c>
      <c r="G1041" s="92" t="inlineStr">
        <is>
          <t>Quay County</t>
        </is>
      </c>
      <c r="H1041" s="94" t="n">
        <v>341</v>
      </c>
      <c r="I1041" s="95" t="n">
        <v>43465</v>
      </c>
      <c r="J1041" s="95" t="n"/>
      <c r="K1041" s="92" t="inlineStr">
        <is>
          <t>Structures and Improvements</t>
        </is>
      </c>
      <c r="L1041" s="96" t="n">
        <v>916182</v>
      </c>
      <c r="M1041" s="96" t="n">
        <v>242212</v>
      </c>
      <c r="N1041" s="92" t="n">
        <v>691929</v>
      </c>
      <c r="R1041" s="92" t="n">
        <v>-0.0196</v>
      </c>
      <c r="S1041" s="97">
        <f>TRUE()</f>
        <v/>
      </c>
      <c r="T1041" s="92" t="n">
        <v>-17958</v>
      </c>
      <c r="V1041" s="92" t="n">
        <v>16</v>
      </c>
      <c r="W1041" s="98" t="n"/>
      <c r="X1041" s="99" t="n">
        <v>43246</v>
      </c>
      <c r="Y1041" s="92" t="n">
        <v>0.0472</v>
      </c>
      <c r="Z1041" s="97" t="b">
        <v>1</v>
      </c>
      <c r="AA1041" s="92" t="inlineStr">
        <is>
          <t>PUC</t>
        </is>
      </c>
      <c r="AMD1041" s="85" t="n"/>
      <c r="AME1041" s="85" t="n"/>
      <c r="AMF1041" s="85" t="n"/>
      <c r="AMG1041" s="85" t="n"/>
      <c r="AMH1041" s="85" t="n"/>
      <c r="AMI1041" s="85" t="n"/>
      <c r="AMJ1041" s="85" t="n"/>
    </row>
    <row r="1042" ht="24.6" customFormat="1" customHeight="1" s="92">
      <c r="A1042" s="92" t="n">
        <v>57</v>
      </c>
      <c r="B1042" s="92" t="n">
        <v>123</v>
      </c>
      <c r="C1042" s="79" t="inlineStr">
        <is>
          <t>Georgia Power Company</t>
        </is>
      </c>
      <c r="D1042" s="92" t="inlineStr">
        <is>
          <t>GA</t>
        </is>
      </c>
      <c r="F1042" s="92" t="n">
        <v>396</v>
      </c>
      <c r="G1042" s="92" t="inlineStr">
        <is>
          <t>McManus CT</t>
        </is>
      </c>
      <c r="H1042" s="94" t="n">
        <v>346</v>
      </c>
      <c r="I1042" s="95" t="n">
        <v>43100</v>
      </c>
      <c r="J1042" s="95" t="n"/>
      <c r="K1042" s="92" t="n">
        <v>346</v>
      </c>
      <c r="L1042" s="96" t="n">
        <v>771335</v>
      </c>
      <c r="M1042" s="96" t="n">
        <v>557699</v>
      </c>
      <c r="N1042" s="96" t="n">
        <v>231658</v>
      </c>
      <c r="R1042" s="92" t="n">
        <v>0.0234</v>
      </c>
      <c r="S1042" s="97">
        <f>TRUE()</f>
        <v/>
      </c>
      <c r="T1042" s="92" t="n">
        <v>-18022</v>
      </c>
      <c r="V1042" s="92" t="n">
        <v>4.35</v>
      </c>
      <c r="W1042" s="98" t="n"/>
      <c r="X1042" s="99" t="n">
        <v>53253</v>
      </c>
      <c r="Y1042" s="92" t="n">
        <v>0.06900000000000001</v>
      </c>
      <c r="Z1042" s="97" t="b">
        <v>1</v>
      </c>
      <c r="AA1042" s="92" t="inlineStr">
        <is>
          <t>PUC</t>
        </is>
      </c>
      <c r="AMD1042" s="85" t="n"/>
      <c r="AME1042" s="85" t="n"/>
      <c r="AMF1042" s="85" t="n"/>
      <c r="AMG1042" s="85" t="n"/>
      <c r="AMH1042" s="85" t="n"/>
      <c r="AMI1042" s="85" t="n"/>
      <c r="AMJ1042" s="85" t="n"/>
    </row>
    <row r="1043" ht="24.6" customFormat="1" customHeight="1" s="92">
      <c r="A1043" s="92" t="n">
        <v>2</v>
      </c>
      <c r="B1043" s="92" t="n">
        <v>18</v>
      </c>
      <c r="C1043" s="79" t="inlineStr">
        <is>
          <t>ALABAMA POWER COMPANY</t>
        </is>
      </c>
      <c r="D1043" s="92" t="inlineStr">
        <is>
          <t>AL</t>
        </is>
      </c>
      <c r="E1043" s="92" t="n">
        <v>1</v>
      </c>
      <c r="F1043" s="92" t="n">
        <v>852</v>
      </c>
      <c r="G1043" s="92" t="inlineStr">
        <is>
          <t>BANKHEAD</t>
        </is>
      </c>
      <c r="H1043" s="94" t="inlineStr">
        <is>
          <t>334</t>
        </is>
      </c>
      <c r="I1043" s="95" t="n">
        <v>42369</v>
      </c>
      <c r="J1043" s="95" t="n"/>
      <c r="K1043" s="92" t="inlineStr">
        <is>
          <t>334 Accessory Electric Equipment</t>
        </is>
      </c>
      <c r="L1043" s="96" t="n">
        <v>1241996</v>
      </c>
      <c r="M1043" s="96" t="n">
        <v>489860</v>
      </c>
      <c r="N1043" s="96" t="n">
        <v>770601</v>
      </c>
      <c r="P1043" s="92" t="inlineStr">
        <is>
          <t>Forecast</t>
        </is>
      </c>
      <c r="Q1043" s="92" t="n">
        <v>50.92</v>
      </c>
      <c r="R1043" s="103" t="n">
        <v>-0.0149</v>
      </c>
      <c r="S1043" s="97">
        <f>FALSE()</f>
        <v/>
      </c>
      <c r="T1043" s="92" t="n">
        <v>-18464.96936</v>
      </c>
      <c r="V1043" s="92" t="n">
        <v>23.91</v>
      </c>
      <c r="W1043" s="98" t="n"/>
      <c r="X1043" s="99" t="n">
        <v>32223</v>
      </c>
      <c r="Y1043" s="103" t="n">
        <v>0.0259</v>
      </c>
      <c r="Z1043" s="97" t="b">
        <v>0</v>
      </c>
      <c r="AA1043" s="92" t="inlineStr">
        <is>
          <t>PUC</t>
        </is>
      </c>
      <c r="AMD1043" s="85" t="n"/>
      <c r="AME1043" s="85" t="n"/>
      <c r="AMF1043" s="85" t="n"/>
      <c r="AMG1043" s="85" t="n"/>
      <c r="AMH1043" s="85" t="n"/>
      <c r="AMI1043" s="85" t="n"/>
      <c r="AMJ1043" s="85" t="n"/>
    </row>
    <row r="1044" ht="24.6" customFormat="1" customHeight="1" s="92">
      <c r="A1044" s="92" t="n">
        <v>57</v>
      </c>
      <c r="B1044" s="92" t="n">
        <v>123</v>
      </c>
      <c r="C1044" s="79" t="inlineStr">
        <is>
          <t>Georgia Power Company</t>
        </is>
      </c>
      <c r="D1044" s="92" t="inlineStr">
        <is>
          <t>GA</t>
        </is>
      </c>
      <c r="F1044" s="92" t="n">
        <v>8667</v>
      </c>
      <c r="G1044" s="92" t="inlineStr">
        <is>
          <t>Nacoochee</t>
        </is>
      </c>
      <c r="H1044" s="94" t="n">
        <v>335</v>
      </c>
      <c r="I1044" s="95" t="n">
        <v>43100</v>
      </c>
      <c r="J1044" s="95" t="n"/>
      <c r="K1044" s="92" t="n">
        <v>335</v>
      </c>
      <c r="L1044" s="96" t="n">
        <v>141679</v>
      </c>
      <c r="M1044" s="96" t="n">
        <v>20032</v>
      </c>
      <c r="N1044" s="96" t="n">
        <v>140320</v>
      </c>
      <c r="R1044" s="92" t="n">
        <v>0.1318</v>
      </c>
      <c r="S1044" s="97">
        <f>TRUE()</f>
        <v/>
      </c>
      <c r="T1044" s="92" t="n">
        <v>-18672</v>
      </c>
      <c r="V1044" s="92" t="n">
        <v>17.55</v>
      </c>
      <c r="W1044" s="98" t="n"/>
      <c r="X1044" s="99" t="n">
        <v>7996</v>
      </c>
      <c r="Y1044" s="92" t="n">
        <v>0.0564</v>
      </c>
      <c r="Z1044" s="97" t="b">
        <v>1</v>
      </c>
      <c r="AA1044" s="92" t="inlineStr">
        <is>
          <t>PUC</t>
        </is>
      </c>
      <c r="AMD1044" s="85" t="n"/>
      <c r="AME1044" s="85" t="n"/>
      <c r="AMF1044" s="85" t="n"/>
      <c r="AMG1044" s="85" t="n"/>
      <c r="AMH1044" s="85" t="n"/>
      <c r="AMI1044" s="85" t="n"/>
      <c r="AMJ1044" s="85" t="n"/>
    </row>
    <row r="1045" ht="24.6" customFormat="1" customHeight="1" s="92">
      <c r="A1045" s="92" t="n">
        <v>57</v>
      </c>
      <c r="B1045" s="92" t="n">
        <v>123</v>
      </c>
      <c r="C1045" s="79" t="inlineStr">
        <is>
          <t>Georgia Power Company</t>
        </is>
      </c>
      <c r="D1045" s="92" t="inlineStr">
        <is>
          <t>GA</t>
        </is>
      </c>
      <c r="F1045" s="92" t="n">
        <v>386</v>
      </c>
      <c r="G1045" s="92" t="inlineStr">
        <is>
          <t>McIntosh CT Units 5 6</t>
        </is>
      </c>
      <c r="H1045" s="94" t="n">
        <v>345</v>
      </c>
      <c r="I1045" s="95" t="n">
        <v>43100</v>
      </c>
      <c r="J1045" s="95" t="n"/>
      <c r="K1045" s="92" t="n">
        <v>345</v>
      </c>
      <c r="L1045" s="96" t="n">
        <v>4014270</v>
      </c>
      <c r="M1045" s="96" t="n">
        <v>2024798</v>
      </c>
      <c r="N1045" s="96" t="n">
        <v>2008211</v>
      </c>
      <c r="R1045" s="92" t="n">
        <v>0.0047</v>
      </c>
      <c r="S1045" s="97">
        <f>TRUE()</f>
        <v/>
      </c>
      <c r="T1045" s="92" t="n">
        <v>-18740</v>
      </c>
      <c r="V1045" s="92" t="n">
        <v>19.34</v>
      </c>
      <c r="W1045" s="98" t="n"/>
      <c r="X1045" s="99" t="n">
        <v>103842</v>
      </c>
      <c r="Y1045" s="92" t="n">
        <v>0.0259</v>
      </c>
      <c r="Z1045" s="97" t="b">
        <v>1</v>
      </c>
      <c r="AA1045" s="92" t="inlineStr">
        <is>
          <t>PUC</t>
        </is>
      </c>
      <c r="AMD1045" s="85" t="n"/>
      <c r="AME1045" s="85" t="n"/>
      <c r="AMF1045" s="85" t="n"/>
      <c r="AMG1045" s="85" t="n"/>
      <c r="AMH1045" s="85" t="n"/>
      <c r="AMI1045" s="85" t="n"/>
      <c r="AMJ1045" s="85" t="n"/>
    </row>
    <row r="1046" ht="24.6" customFormat="1" customHeight="1" s="92">
      <c r="A1046" s="93" t="n">
        <v>166</v>
      </c>
      <c r="B1046" s="93" t="n">
        <v>302</v>
      </c>
      <c r="C1046" s="93" t="inlineStr">
        <is>
          <t>Southwestern Public Service Company</t>
        </is>
      </c>
      <c r="D1046" s="93" t="inlineStr">
        <is>
          <t>TX</t>
        </is>
      </c>
      <c r="F1046" s="92" t="n">
        <v>455</v>
      </c>
      <c r="G1046" s="92" t="inlineStr">
        <is>
          <t>Plant X Unit 4</t>
        </is>
      </c>
      <c r="H1046" s="94" t="n">
        <v>316</v>
      </c>
      <c r="I1046" s="95" t="n">
        <v>43465</v>
      </c>
      <c r="J1046" s="95" t="n"/>
      <c r="K1046" s="92" t="inlineStr">
        <is>
          <t>Miscellaneous Power Plant Equipment</t>
        </is>
      </c>
      <c r="L1046" s="96" t="n">
        <v>164046</v>
      </c>
      <c r="M1046" s="96" t="n">
        <v>78189</v>
      </c>
      <c r="N1046" s="92" t="n">
        <v>104920</v>
      </c>
      <c r="R1046" s="92" t="n">
        <v>-0.1162</v>
      </c>
      <c r="S1046" s="97">
        <f>TRUE()</f>
        <v/>
      </c>
      <c r="T1046" s="92" t="n">
        <v>-19063</v>
      </c>
      <c r="V1046" s="92" t="n">
        <v>9</v>
      </c>
      <c r="W1046" s="98" t="n"/>
      <c r="X1046" s="99" t="n">
        <v>11658</v>
      </c>
      <c r="Y1046" s="92" t="n">
        <v>0.0711</v>
      </c>
      <c r="Z1046" s="97" t="b">
        <v>1</v>
      </c>
      <c r="AA1046" s="92" t="inlineStr">
        <is>
          <t>PUC</t>
        </is>
      </c>
      <c r="AMD1046" s="85" t="n"/>
      <c r="AME1046" s="85" t="n"/>
      <c r="AMF1046" s="85" t="n"/>
      <c r="AMG1046" s="85" t="n"/>
      <c r="AMH1046" s="85" t="n"/>
      <c r="AMI1046" s="85" t="n"/>
      <c r="AMJ1046" s="85" t="n"/>
    </row>
    <row r="1047" ht="24.6" customFormat="1" customHeight="1" s="92">
      <c r="A1047" s="92" t="n">
        <v>57</v>
      </c>
      <c r="B1047" s="92" t="n">
        <v>123</v>
      </c>
      <c r="C1047" s="79" t="inlineStr">
        <is>
          <t>Georgia Power Company</t>
        </is>
      </c>
      <c r="D1047" s="92" t="inlineStr">
        <is>
          <t>GA</t>
        </is>
      </c>
      <c r="F1047" s="92" t="n">
        <v>8667</v>
      </c>
      <c r="G1047" s="92" t="inlineStr">
        <is>
          <t>Nacoochee</t>
        </is>
      </c>
      <c r="H1047" s="94" t="n">
        <v>334</v>
      </c>
      <c r="I1047" s="95" t="n">
        <v>43100</v>
      </c>
      <c r="J1047" s="95" t="n"/>
      <c r="K1047" s="92" t="n">
        <v>334</v>
      </c>
      <c r="L1047" s="96" t="n">
        <v>132846</v>
      </c>
      <c r="M1047" s="96" t="n">
        <v>66077</v>
      </c>
      <c r="N1047" s="96" t="n">
        <v>85992</v>
      </c>
      <c r="R1047" s="92" t="n">
        <v>0.1447</v>
      </c>
      <c r="S1047" s="97">
        <f>TRUE()</f>
        <v/>
      </c>
      <c r="T1047" s="92" t="n">
        <v>-19223</v>
      </c>
      <c r="V1047" s="92" t="n">
        <v>16.17</v>
      </c>
      <c r="W1047" s="98" t="n"/>
      <c r="X1047" s="99" t="n">
        <v>5318</v>
      </c>
      <c r="Y1047" s="92" t="n">
        <v>0.04</v>
      </c>
      <c r="Z1047" s="97" t="b">
        <v>1</v>
      </c>
      <c r="AA1047" s="92" t="inlineStr">
        <is>
          <t>PUC</t>
        </is>
      </c>
      <c r="AMD1047" s="85" t="n"/>
      <c r="AME1047" s="85" t="n"/>
      <c r="AMF1047" s="85" t="n"/>
      <c r="AMG1047" s="85" t="n"/>
      <c r="AMH1047" s="85" t="n"/>
      <c r="AMI1047" s="85" t="n"/>
      <c r="AMJ1047" s="85" t="n"/>
    </row>
    <row r="1048" ht="24.6" customFormat="1" customHeight="1" s="92">
      <c r="A1048" s="92" t="n">
        <v>2</v>
      </c>
      <c r="B1048" s="92" t="n">
        <v>18</v>
      </c>
      <c r="C1048" s="79" t="inlineStr">
        <is>
          <t>ALABAMA POWER COMPANY</t>
        </is>
      </c>
      <c r="D1048" s="92" t="inlineStr">
        <is>
          <t>AL</t>
        </is>
      </c>
      <c r="E1048" s="92" t="n">
        <v>1</v>
      </c>
      <c r="F1048" s="92" t="n">
        <v>853</v>
      </c>
      <c r="G1048" s="92" t="inlineStr">
        <is>
          <t>HOLT</t>
        </is>
      </c>
      <c r="H1048" s="94" t="inlineStr">
        <is>
          <t>334</t>
        </is>
      </c>
      <c r="I1048" s="95" t="n">
        <v>42369</v>
      </c>
      <c r="J1048" s="95" t="n"/>
      <c r="K1048" s="92" t="inlineStr">
        <is>
          <t>334 Accessory Electric Equipment</t>
        </is>
      </c>
      <c r="L1048" s="96" t="n">
        <v>1040972</v>
      </c>
      <c r="M1048" s="96" t="n">
        <v>777527</v>
      </c>
      <c r="N1048" s="96" t="n">
        <v>282976</v>
      </c>
      <c r="P1048" s="92" t="inlineStr">
        <is>
          <t>Forecast</t>
        </is>
      </c>
      <c r="Q1048" s="92" t="n">
        <v>59.35</v>
      </c>
      <c r="R1048" s="103" t="n">
        <v>-0.0188</v>
      </c>
      <c r="S1048" s="97">
        <f>FALSE()</f>
        <v/>
      </c>
      <c r="T1048" s="96" t="n">
        <v>-19531</v>
      </c>
      <c r="V1048" s="92" t="n">
        <v>29.59</v>
      </c>
      <c r="W1048" s="98" t="n"/>
      <c r="X1048" s="99" t="n">
        <v>9562</v>
      </c>
      <c r="Y1048" s="103" t="n">
        <v>0.0092</v>
      </c>
      <c r="Z1048" s="97" t="b">
        <v>0</v>
      </c>
      <c r="AA1048" s="92" t="inlineStr">
        <is>
          <t>PUC</t>
        </is>
      </c>
      <c r="AMD1048" s="85" t="n"/>
      <c r="AME1048" s="85" t="n"/>
      <c r="AMF1048" s="85" t="n"/>
      <c r="AMG1048" s="85" t="n"/>
      <c r="AMH1048" s="85" t="n"/>
      <c r="AMI1048" s="85" t="n"/>
      <c r="AMJ1048" s="85" t="n"/>
    </row>
    <row r="1049" ht="24.6" customFormat="1" customHeight="1" s="92">
      <c r="A1049" s="92" t="n">
        <v>57</v>
      </c>
      <c r="B1049" s="92" t="n">
        <v>123</v>
      </c>
      <c r="C1049" s="79" t="inlineStr">
        <is>
          <t>Georgia Power Company</t>
        </is>
      </c>
      <c r="D1049" s="92" t="inlineStr">
        <is>
          <t>GA</t>
        </is>
      </c>
      <c r="F1049" s="92" t="n">
        <v>912</v>
      </c>
      <c r="G1049" s="92" t="inlineStr">
        <is>
          <t>Goat Rock Units 1 6</t>
        </is>
      </c>
      <c r="H1049" s="94" t="n">
        <v>335</v>
      </c>
      <c r="I1049" s="95" t="n">
        <v>43100</v>
      </c>
      <c r="J1049" s="95" t="n"/>
      <c r="K1049" s="92" t="n">
        <v>335</v>
      </c>
      <c r="L1049" s="96" t="n">
        <v>258345</v>
      </c>
      <c r="M1049" s="96" t="n">
        <v>83674</v>
      </c>
      <c r="N1049" s="96" t="n">
        <v>194255</v>
      </c>
      <c r="R1049" s="92" t="n">
        <v>0.07580000000000001</v>
      </c>
      <c r="S1049" s="97">
        <f>TRUE()</f>
        <v/>
      </c>
      <c r="T1049" s="92" t="n">
        <v>-19584</v>
      </c>
      <c r="V1049" s="92" t="n">
        <v>16.06</v>
      </c>
      <c r="W1049" s="98" t="n"/>
      <c r="X1049" s="99" t="n">
        <v>12095</v>
      </c>
      <c r="Y1049" s="92" t="n">
        <v>0.0468</v>
      </c>
      <c r="Z1049" s="97" t="b">
        <v>1</v>
      </c>
      <c r="AA1049" s="92" t="inlineStr">
        <is>
          <t>PUC</t>
        </is>
      </c>
      <c r="AMD1049" s="85" t="n"/>
      <c r="AME1049" s="85" t="n"/>
      <c r="AMF1049" s="85" t="n"/>
      <c r="AMG1049" s="85" t="n"/>
      <c r="AMH1049" s="85" t="n"/>
      <c r="AMI1049" s="85" t="n"/>
      <c r="AMJ1049" s="85" t="n"/>
    </row>
    <row r="1050" ht="24.6" customFormat="1" customHeight="1" s="92">
      <c r="A1050" s="92" t="n">
        <v>2</v>
      </c>
      <c r="B1050" s="92" t="n">
        <v>18</v>
      </c>
      <c r="C1050" s="79" t="inlineStr">
        <is>
          <t>ALABAMA POWER COMPANY</t>
        </is>
      </c>
      <c r="D1050" s="92" t="inlineStr">
        <is>
          <t>AL</t>
        </is>
      </c>
      <c r="E1050" s="92" t="n">
        <v>1</v>
      </c>
      <c r="F1050" s="92" t="n">
        <v>286</v>
      </c>
      <c r="G1050" s="92" t="inlineStr">
        <is>
          <t>MILLER 4 ECO</t>
        </is>
      </c>
      <c r="H1050" s="94" t="inlineStr">
        <is>
          <t>311</t>
        </is>
      </c>
      <c r="I1050" s="95" t="n">
        <v>42369</v>
      </c>
      <c r="J1050" s="95" t="n"/>
      <c r="K1050" s="92" t="inlineStr">
        <is>
          <t>311 Structures and Improvements</t>
        </is>
      </c>
      <c r="L1050" s="96" t="n">
        <v>782303</v>
      </c>
      <c r="M1050" s="96" t="n">
        <v>339169</v>
      </c>
      <c r="N1050" s="96" t="n">
        <v>463013</v>
      </c>
      <c r="P1050" s="92" t="inlineStr">
        <is>
          <t>Forecast</t>
        </is>
      </c>
      <c r="Q1050" s="92" t="n">
        <v>63.25</v>
      </c>
      <c r="R1050" s="103" t="n">
        <v>-0.0254</v>
      </c>
      <c r="S1050" s="97">
        <f>FALSE()</f>
        <v/>
      </c>
      <c r="T1050" s="96" t="n">
        <v>-19878</v>
      </c>
      <c r="V1050" s="92" t="n">
        <v>38.75</v>
      </c>
      <c r="W1050" s="98" t="n"/>
      <c r="X1050" s="99" t="n"/>
      <c r="Z1050" s="97" t="b">
        <v>0</v>
      </c>
      <c r="AA1050" s="92" t="inlineStr">
        <is>
          <t>PUC</t>
        </is>
      </c>
      <c r="AMD1050" s="85" t="n"/>
      <c r="AME1050" s="85" t="n"/>
      <c r="AMF1050" s="85" t="n"/>
      <c r="AMG1050" s="85" t="n"/>
      <c r="AMH1050" s="85" t="n"/>
      <c r="AMI1050" s="85" t="n"/>
      <c r="AMJ1050" s="85" t="n"/>
    </row>
    <row r="1051" ht="24.6" customFormat="1" customHeight="1" s="92">
      <c r="A1051" s="92" t="n">
        <v>99</v>
      </c>
      <c r="B1051" s="92" t="n">
        <v>190</v>
      </c>
      <c r="C1051" s="79" t="inlineStr">
        <is>
          <t>Mississippi Power Company</t>
        </is>
      </c>
      <c r="D1051" s="92" t="inlineStr">
        <is>
          <t>MS</t>
        </is>
      </c>
      <c r="F1051" s="92" t="n">
        <v>660</v>
      </c>
      <c r="G1051" s="92" t="inlineStr">
        <is>
          <t>Watson Unit 5</t>
        </is>
      </c>
      <c r="H1051" s="94" t="n">
        <v>316</v>
      </c>
      <c r="I1051" s="95" t="n">
        <v>43465</v>
      </c>
      <c r="J1051" s="95" t="n"/>
      <c r="K1051" s="92" t="inlineStr">
        <is>
          <t>Line Transformers</t>
        </is>
      </c>
      <c r="L1051" s="96" t="n">
        <v>1423399</v>
      </c>
      <c r="M1051" s="96" t="n">
        <v>739078</v>
      </c>
      <c r="O1051" s="103" t="n">
        <v>0.519</v>
      </c>
      <c r="P1051" s="92" t="inlineStr">
        <is>
          <t>Fore</t>
        </is>
      </c>
      <c r="Q1051" s="92" t="n">
        <v>24.6</v>
      </c>
      <c r="R1051" s="103" t="n">
        <v>-0.014</v>
      </c>
      <c r="S1051" s="97">
        <f>FALSE()</f>
        <v/>
      </c>
      <c r="T1051" s="96" t="n">
        <v>-19994</v>
      </c>
      <c r="V1051" s="92" t="n">
        <v>9.58</v>
      </c>
      <c r="W1051" s="98" t="n"/>
      <c r="X1051" s="99" t="n">
        <v>73506</v>
      </c>
      <c r="Y1051" s="103" t="n">
        <v>0.0516</v>
      </c>
      <c r="Z1051" s="97" t="b">
        <v>0</v>
      </c>
      <c r="AA1051" s="92" t="inlineStr">
        <is>
          <t>PUC</t>
        </is>
      </c>
      <c r="AMD1051" s="85" t="n"/>
      <c r="AME1051" s="85" t="n"/>
      <c r="AMF1051" s="85" t="n"/>
      <c r="AMG1051" s="85" t="n"/>
      <c r="AMH1051" s="85" t="n"/>
      <c r="AMI1051" s="85" t="n"/>
      <c r="AMJ1051" s="85" t="n"/>
    </row>
    <row r="1052" ht="24.6" customFormat="1" customHeight="1" s="92">
      <c r="A1052" s="92" t="n">
        <v>2</v>
      </c>
      <c r="B1052" s="92" t="n">
        <v>18</v>
      </c>
      <c r="C1052" s="79" t="inlineStr">
        <is>
          <t>ALABAMA POWER COMPANY</t>
        </is>
      </c>
      <c r="D1052" s="92" t="inlineStr">
        <is>
          <t>AL</t>
        </is>
      </c>
      <c r="E1052" s="92" t="n">
        <v>1</v>
      </c>
      <c r="F1052" s="92" t="n">
        <v>248</v>
      </c>
      <c r="G1052" s="92" t="inlineStr">
        <is>
          <t>GREENE COUNTY CT ECO</t>
        </is>
      </c>
      <c r="H1052" s="94" t="inlineStr">
        <is>
          <t>342</t>
        </is>
      </c>
      <c r="I1052" s="95" t="n">
        <v>42369</v>
      </c>
      <c r="J1052" s="95" t="n"/>
      <c r="K1052" s="92" t="inlineStr">
        <is>
          <t>342 Fuel Holders, Producers, and Accessories</t>
        </is>
      </c>
      <c r="L1052" s="96" t="n">
        <v>791806</v>
      </c>
      <c r="M1052" s="96" t="n">
        <v>24230</v>
      </c>
      <c r="N1052" s="96" t="n">
        <v>787608</v>
      </c>
      <c r="P1052" s="92" t="inlineStr">
        <is>
          <t>Forecast</t>
        </is>
      </c>
      <c r="Q1052" s="92" t="n">
        <v>25.05</v>
      </c>
      <c r="R1052" s="103" t="n">
        <v>-0.0253</v>
      </c>
      <c r="S1052" s="97">
        <f>FALSE()</f>
        <v/>
      </c>
      <c r="T1052" s="96" t="n">
        <v>-20033</v>
      </c>
      <c r="V1052" s="92" t="n">
        <v>23.55</v>
      </c>
      <c r="W1052" s="98" t="n"/>
      <c r="X1052" s="91" t="n">
        <v>33442</v>
      </c>
      <c r="Y1052" s="103" t="n">
        <v>0.0422</v>
      </c>
      <c r="Z1052" s="97" t="b">
        <v>0</v>
      </c>
      <c r="AA1052" s="92" t="inlineStr">
        <is>
          <t>PUC</t>
        </is>
      </c>
      <c r="AMD1052" s="85" t="n"/>
      <c r="AME1052" s="85" t="n"/>
      <c r="AMF1052" s="85" t="n"/>
      <c r="AMG1052" s="85" t="n"/>
      <c r="AMH1052" s="85" t="n"/>
      <c r="AMI1052" s="85" t="n"/>
      <c r="AMJ1052" s="85" t="n"/>
    </row>
    <row r="1053" ht="24.6" customFormat="1" customHeight="1" s="92">
      <c r="A1053" s="92" t="n">
        <v>166</v>
      </c>
      <c r="B1053" s="92" t="n">
        <v>302</v>
      </c>
      <c r="C1053" s="79" t="inlineStr">
        <is>
          <t>Southwestern Public Service Company</t>
        </is>
      </c>
      <c r="D1053" s="92" t="inlineStr">
        <is>
          <t>TX</t>
        </is>
      </c>
      <c r="F1053" s="92" t="n">
        <v>94</v>
      </c>
      <c r="G1053" s="92" t="inlineStr">
        <is>
          <t>Carlsbad</t>
        </is>
      </c>
      <c r="H1053" s="94" t="n">
        <v>344</v>
      </c>
      <c r="I1053" s="95" t="n">
        <v>41455</v>
      </c>
      <c r="J1053" s="95" t="n"/>
      <c r="K1053" s="92" t="inlineStr">
        <is>
          <t>Carlsbad</t>
        </is>
      </c>
      <c r="L1053" s="96" t="n">
        <v>409729</v>
      </c>
      <c r="M1053" s="96" t="n">
        <v>335042</v>
      </c>
      <c r="N1053" s="96" t="n">
        <v>95173</v>
      </c>
      <c r="R1053" s="103" t="n">
        <v>-0.05</v>
      </c>
      <c r="S1053" s="97">
        <f>FALSE()</f>
        <v/>
      </c>
      <c r="T1053" s="96" t="n">
        <v>-20486</v>
      </c>
      <c r="V1053" s="92" t="n">
        <v>12.5</v>
      </c>
      <c r="W1053" s="98" t="n"/>
      <c r="X1053" s="99" t="n">
        <v>7614</v>
      </c>
      <c r="Y1053" s="103" t="n">
        <v>0.018583</v>
      </c>
      <c r="Z1053" s="97" t="b">
        <v>0</v>
      </c>
      <c r="AA1053" s="92" t="inlineStr">
        <is>
          <t>PUC</t>
        </is>
      </c>
      <c r="AMD1053" s="85" t="n"/>
      <c r="AME1053" s="85" t="n"/>
      <c r="AMF1053" s="85" t="n"/>
      <c r="AMG1053" s="85" t="n"/>
      <c r="AMH1053" s="85" t="n"/>
      <c r="AMI1053" s="85" t="n"/>
      <c r="AMJ1053" s="85" t="n"/>
    </row>
    <row r="1054" ht="24.6" customFormat="1" customHeight="1" s="92">
      <c r="A1054" s="92" t="n">
        <v>57</v>
      </c>
      <c r="B1054" s="92" t="n">
        <v>123</v>
      </c>
      <c r="C1054" s="79" t="inlineStr">
        <is>
          <t>Georgia Power Company</t>
        </is>
      </c>
      <c r="D1054" s="92" t="inlineStr">
        <is>
          <t>GA</t>
        </is>
      </c>
      <c r="F1054" s="92" t="n">
        <v>386</v>
      </c>
      <c r="G1054" s="92" t="inlineStr">
        <is>
          <t>McIntosh CT Units 5 6</t>
        </is>
      </c>
      <c r="H1054" s="94" t="n">
        <v>342</v>
      </c>
      <c r="I1054" s="95" t="n">
        <v>43100</v>
      </c>
      <c r="J1054" s="95" t="n"/>
      <c r="K1054" s="92" t="n">
        <v>342</v>
      </c>
      <c r="L1054" s="96" t="n">
        <v>7473402</v>
      </c>
      <c r="M1054" s="96" t="n">
        <v>3766433</v>
      </c>
      <c r="N1054" s="96" t="n">
        <v>3727753</v>
      </c>
      <c r="R1054" s="92" t="n">
        <v>0.0028</v>
      </c>
      <c r="S1054" s="97">
        <f>TRUE()</f>
        <v/>
      </c>
      <c r="T1054" s="92" t="n">
        <v>-20784</v>
      </c>
      <c r="V1054" s="92" t="n">
        <v>21.27</v>
      </c>
      <c r="W1054" s="98" t="n"/>
      <c r="X1054" s="99" t="n">
        <v>175225</v>
      </c>
      <c r="Y1054" s="92" t="n">
        <v>0.0235</v>
      </c>
      <c r="Z1054" s="97" t="b">
        <v>1</v>
      </c>
      <c r="AA1054" s="92" t="inlineStr">
        <is>
          <t>PUC</t>
        </is>
      </c>
      <c r="AMD1054" s="85" t="n"/>
      <c r="AME1054" s="85" t="n"/>
      <c r="AMF1054" s="85" t="n"/>
      <c r="AMG1054" s="85" t="n"/>
      <c r="AMH1054" s="85" t="n"/>
      <c r="AMI1054" s="85" t="n"/>
      <c r="AMJ1054" s="85" t="n"/>
    </row>
    <row r="1055" ht="24.6" customFormat="1" customHeight="1" s="92">
      <c r="A1055" s="92" t="n">
        <v>57</v>
      </c>
      <c r="B1055" s="92" t="n">
        <v>123</v>
      </c>
      <c r="C1055" s="79" t="inlineStr">
        <is>
          <t>Georgia Power Company</t>
        </is>
      </c>
      <c r="D1055" s="92" t="inlineStr">
        <is>
          <t>GA</t>
        </is>
      </c>
      <c r="F1055" s="92" t="n">
        <v>614</v>
      </c>
      <c r="G1055" s="92" t="inlineStr">
        <is>
          <t>Warner Robins CT Unit 1</t>
        </is>
      </c>
      <c r="H1055" s="94" t="n">
        <v>344</v>
      </c>
      <c r="I1055" s="95" t="n">
        <v>43100</v>
      </c>
      <c r="J1055" s="95" t="n"/>
      <c r="K1055" s="92" t="n">
        <v>344</v>
      </c>
      <c r="L1055" s="96" t="n">
        <v>3671532</v>
      </c>
      <c r="M1055" s="96" t="n">
        <v>1964357</v>
      </c>
      <c r="N1055" s="96" t="n">
        <v>1728049</v>
      </c>
      <c r="R1055" s="92" t="n">
        <v>0.0057</v>
      </c>
      <c r="S1055" s="97">
        <f>TRUE()</f>
        <v/>
      </c>
      <c r="T1055" s="92" t="n">
        <v>-20874</v>
      </c>
      <c r="V1055" s="92" t="n">
        <v>20.48</v>
      </c>
      <c r="W1055" s="98" t="n"/>
      <c r="X1055" s="99" t="n">
        <v>84362</v>
      </c>
      <c r="Y1055" s="92" t="n">
        <v>0.023</v>
      </c>
      <c r="Z1055" s="97" t="b">
        <v>1</v>
      </c>
      <c r="AA1055" s="92" t="inlineStr">
        <is>
          <t>PUC</t>
        </is>
      </c>
      <c r="AMD1055" s="85" t="n"/>
      <c r="AME1055" s="85" t="n"/>
      <c r="AMF1055" s="85" t="n"/>
      <c r="AMG1055" s="85" t="n"/>
      <c r="AMH1055" s="85" t="n"/>
      <c r="AMI1055" s="85" t="n"/>
      <c r="AMJ1055" s="85" t="n"/>
    </row>
    <row r="1056" ht="24.6" customFormat="1" customHeight="1" s="92">
      <c r="A1056" s="92" t="n">
        <v>57</v>
      </c>
      <c r="B1056" s="92" t="n">
        <v>123</v>
      </c>
      <c r="C1056" s="79" t="inlineStr">
        <is>
          <t>Georgia Power Company</t>
        </is>
      </c>
      <c r="D1056" s="92" t="inlineStr">
        <is>
          <t>GA</t>
        </is>
      </c>
      <c r="F1056" s="92" t="n">
        <v>614</v>
      </c>
      <c r="G1056" s="92" t="inlineStr">
        <is>
          <t>Warner Robins CT Unit 2</t>
        </is>
      </c>
      <c r="H1056" s="94" t="n">
        <v>344</v>
      </c>
      <c r="I1056" s="95" t="n">
        <v>43100</v>
      </c>
      <c r="J1056" s="95" t="n"/>
      <c r="K1056" s="92" t="n">
        <v>344</v>
      </c>
      <c r="L1056" s="96" t="n">
        <v>3671532</v>
      </c>
      <c r="M1056" s="96" t="n">
        <v>1961535</v>
      </c>
      <c r="N1056" s="96" t="n">
        <v>1730875</v>
      </c>
      <c r="R1056" s="92" t="n">
        <v>0.0057</v>
      </c>
      <c r="S1056" s="97">
        <f>TRUE()</f>
        <v/>
      </c>
      <c r="T1056" s="92" t="n">
        <v>-20877</v>
      </c>
      <c r="V1056" s="92" t="n">
        <v>20.48</v>
      </c>
      <c r="W1056" s="98" t="n"/>
      <c r="X1056" s="99" t="n">
        <v>84500</v>
      </c>
      <c r="Y1056" s="92" t="n">
        <v>0.023</v>
      </c>
      <c r="Z1056" s="97" t="b">
        <v>1</v>
      </c>
      <c r="AA1056" s="92" t="inlineStr">
        <is>
          <t>PUC</t>
        </is>
      </c>
      <c r="AMD1056" s="85" t="n"/>
      <c r="AME1056" s="85" t="n"/>
      <c r="AMF1056" s="85" t="n"/>
      <c r="AMG1056" s="85" t="n"/>
      <c r="AMH1056" s="85" t="n"/>
      <c r="AMI1056" s="85" t="n"/>
      <c r="AMJ1056" s="85" t="n"/>
    </row>
    <row r="1057" ht="24.6" customFormat="1" customHeight="1" s="92">
      <c r="A1057" s="93" t="n">
        <v>166</v>
      </c>
      <c r="B1057" s="92" t="n">
        <v>302</v>
      </c>
      <c r="C1057" s="93" t="inlineStr">
        <is>
          <t>Southwestern Public Service Company</t>
        </is>
      </c>
      <c r="D1057" s="93" t="inlineStr">
        <is>
          <t>TX</t>
        </is>
      </c>
      <c r="F1057" s="92" t="n">
        <v>165</v>
      </c>
      <c r="G1057" s="92" t="inlineStr">
        <is>
          <t>Cunningham</t>
        </is>
      </c>
      <c r="H1057" s="94" t="n">
        <v>342</v>
      </c>
      <c r="I1057" s="95" t="n">
        <v>43465</v>
      </c>
      <c r="J1057" s="95" t="n"/>
      <c r="K1057" s="92" t="inlineStr">
        <is>
          <t>Fuel Holders and Accessory Equipment</t>
        </is>
      </c>
      <c r="L1057" s="96" t="n">
        <v>1502692</v>
      </c>
      <c r="M1057" s="96" t="n">
        <v>475224</v>
      </c>
      <c r="N1057" s="92" t="n">
        <v>1049040</v>
      </c>
      <c r="R1057" s="92" t="n">
        <v>-0.0144</v>
      </c>
      <c r="S1057" s="97">
        <f>TRUE()</f>
        <v/>
      </c>
      <c r="T1057" s="92" t="n">
        <v>-21573</v>
      </c>
      <c r="V1057" s="92" t="n">
        <v>22</v>
      </c>
      <c r="W1057" s="98" t="n"/>
      <c r="X1057" s="99" t="n">
        <v>47684</v>
      </c>
      <c r="Y1057" s="92" t="n">
        <v>0.0317</v>
      </c>
      <c r="Z1057" s="97" t="b">
        <v>1</v>
      </c>
      <c r="AA1057" s="92" t="inlineStr">
        <is>
          <t>PUC</t>
        </is>
      </c>
      <c r="AMD1057" s="85" t="n"/>
      <c r="AME1057" s="85" t="n"/>
      <c r="AMF1057" s="85" t="n"/>
      <c r="AMG1057" s="85" t="n"/>
      <c r="AMH1057" s="85" t="n"/>
      <c r="AMI1057" s="85" t="n"/>
      <c r="AMJ1057" s="85" t="n"/>
    </row>
    <row r="1058" ht="24.6" customFormat="1" customHeight="1" s="92">
      <c r="A1058" s="92" t="n">
        <v>57</v>
      </c>
      <c r="B1058" s="92" t="n">
        <v>123</v>
      </c>
      <c r="C1058" s="79" t="inlineStr">
        <is>
          <t>Georgia Power Company</t>
        </is>
      </c>
      <c r="D1058" s="92" t="inlineStr">
        <is>
          <t>GA</t>
        </is>
      </c>
      <c r="F1058" s="92" t="n">
        <v>386</v>
      </c>
      <c r="G1058" s="92" t="inlineStr">
        <is>
          <t>McIntosh CC  Common</t>
        </is>
      </c>
      <c r="H1058" s="94" t="n">
        <v>346</v>
      </c>
      <c r="I1058" s="95" t="n">
        <v>43100</v>
      </c>
      <c r="J1058" s="95" t="n"/>
      <c r="K1058" s="92" t="n">
        <v>346</v>
      </c>
      <c r="L1058" s="96" t="n">
        <v>2874241</v>
      </c>
      <c r="M1058" s="96" t="n">
        <v>362931</v>
      </c>
      <c r="N1058" s="96" t="n">
        <v>2533697</v>
      </c>
      <c r="R1058" s="92" t="n">
        <v>0.0078</v>
      </c>
      <c r="S1058" s="97">
        <f>TRUE()</f>
        <v/>
      </c>
      <c r="T1058" s="92" t="n">
        <v>-22387</v>
      </c>
      <c r="V1058" s="92" t="n">
        <v>26</v>
      </c>
      <c r="W1058" s="98" t="n"/>
      <c r="X1058" s="99" t="n">
        <v>97465</v>
      </c>
      <c r="Y1058" s="92" t="n">
        <v>0.0339</v>
      </c>
      <c r="Z1058" s="97" t="b">
        <v>1</v>
      </c>
      <c r="AA1058" s="92" t="inlineStr">
        <is>
          <t>PUC</t>
        </is>
      </c>
      <c r="AMD1058" s="85" t="n"/>
      <c r="AME1058" s="85" t="n"/>
      <c r="AMF1058" s="85" t="n"/>
      <c r="AMG1058" s="85" t="n"/>
      <c r="AMH1058" s="85" t="n"/>
      <c r="AMI1058" s="85" t="n"/>
      <c r="AMJ1058" s="85" t="n"/>
    </row>
    <row r="1059" ht="24.6" customFormat="1" customHeight="1" s="92">
      <c r="A1059" s="93" t="n">
        <v>166</v>
      </c>
      <c r="B1059" s="92" t="n">
        <v>302</v>
      </c>
      <c r="C1059" s="93" t="inlineStr">
        <is>
          <t>Southwestern Public Service Company</t>
        </is>
      </c>
      <c r="D1059" s="93" t="inlineStr">
        <is>
          <t>TX</t>
        </is>
      </c>
      <c r="F1059" s="93" t="n">
        <v>165</v>
      </c>
      <c r="G1059" s="92" t="inlineStr">
        <is>
          <t>Cunningham Unit 2</t>
        </is>
      </c>
      <c r="H1059" s="94" t="n">
        <v>316</v>
      </c>
      <c r="I1059" s="95" t="n">
        <v>43465</v>
      </c>
      <c r="J1059" s="95" t="n"/>
      <c r="K1059" s="92" t="inlineStr">
        <is>
          <t>Miscellaneous Power Plant Equipment</t>
        </is>
      </c>
      <c r="L1059" s="96" t="n">
        <v>134895</v>
      </c>
      <c r="M1059" s="96" t="n">
        <v>54941</v>
      </c>
      <c r="N1059" s="92" t="n">
        <v>102669</v>
      </c>
      <c r="R1059" s="92" t="n">
        <v>-0.1684</v>
      </c>
      <c r="S1059" s="97">
        <f>TRUE()</f>
        <v/>
      </c>
      <c r="T1059" s="92" t="n">
        <v>-22715</v>
      </c>
      <c r="V1059" s="92" t="n">
        <v>7</v>
      </c>
      <c r="W1059" s="98" t="n"/>
      <c r="X1059" s="99" t="n">
        <v>14667</v>
      </c>
      <c r="Y1059" s="92" t="n">
        <v>0.1087</v>
      </c>
      <c r="Z1059" s="97" t="b">
        <v>1</v>
      </c>
      <c r="AA1059" s="92" t="inlineStr">
        <is>
          <t>PUC</t>
        </is>
      </c>
      <c r="AMD1059" s="85" t="n"/>
      <c r="AME1059" s="85" t="n"/>
      <c r="AMF1059" s="85" t="n"/>
      <c r="AMG1059" s="85" t="n"/>
      <c r="AMH1059" s="85" t="n"/>
      <c r="AMI1059" s="85" t="n"/>
      <c r="AMJ1059" s="85" t="n"/>
    </row>
    <row r="1060" ht="24.6" customFormat="1" customHeight="1" s="92">
      <c r="A1060" s="92" t="n">
        <v>99</v>
      </c>
      <c r="B1060" s="92" t="n">
        <v>190</v>
      </c>
      <c r="C1060" s="79" t="inlineStr">
        <is>
          <t>Mississippi Power Company</t>
        </is>
      </c>
      <c r="D1060" s="92" t="inlineStr">
        <is>
          <t>MS</t>
        </is>
      </c>
      <c r="F1060" s="92" t="n">
        <v>660</v>
      </c>
      <c r="G1060" s="92" t="inlineStr">
        <is>
          <t>Watson CT</t>
        </is>
      </c>
      <c r="H1060" s="94" t="n">
        <v>344</v>
      </c>
      <c r="I1060" s="95" t="n">
        <v>43465</v>
      </c>
      <c r="J1060" s="95" t="n"/>
      <c r="L1060" s="96" t="n">
        <v>1103383</v>
      </c>
      <c r="M1060" s="96" t="n">
        <v>1472284</v>
      </c>
      <c r="O1060" s="103" t="n">
        <v>1.334</v>
      </c>
      <c r="P1060" s="92" t="inlineStr">
        <is>
          <t>Fore</t>
        </is>
      </c>
      <c r="Q1060" s="92" t="n">
        <v>43.1</v>
      </c>
      <c r="R1060" s="103" t="n">
        <v>-0.021</v>
      </c>
      <c r="S1060" s="97">
        <f>FALSE()</f>
        <v/>
      </c>
      <c r="T1060" s="96" t="n">
        <v>-23287</v>
      </c>
      <c r="V1060" s="92" t="n">
        <v>4.99</v>
      </c>
      <c r="W1060" s="98" t="n"/>
      <c r="X1060" s="99" t="n">
        <v>-69234</v>
      </c>
      <c r="Y1060" s="103" t="n">
        <v>-0.06270000000000001</v>
      </c>
      <c r="Z1060" s="97" t="b">
        <v>0</v>
      </c>
      <c r="AA1060" s="92" t="inlineStr">
        <is>
          <t>PUC</t>
        </is>
      </c>
      <c r="AMD1060" s="85" t="n"/>
      <c r="AME1060" s="85" t="n"/>
      <c r="AMF1060" s="85" t="n"/>
      <c r="AMG1060" s="85" t="n"/>
      <c r="AMH1060" s="85" t="n"/>
      <c r="AMI1060" s="85" t="n"/>
      <c r="AMJ1060" s="85" t="n"/>
    </row>
    <row r="1061" ht="24.6" customFormat="1" customHeight="1" s="92">
      <c r="A1061" s="92" t="n">
        <v>57</v>
      </c>
      <c r="B1061" s="92" t="n">
        <v>123</v>
      </c>
      <c r="C1061" s="79" t="inlineStr">
        <is>
          <t>Georgia Power Company</t>
        </is>
      </c>
      <c r="D1061" s="92" t="inlineStr">
        <is>
          <t>GA</t>
        </is>
      </c>
      <c r="F1061" s="92" t="n">
        <v>527</v>
      </c>
      <c r="G1061" s="92" t="inlineStr">
        <is>
          <t>Scherer Unit 1</t>
        </is>
      </c>
      <c r="H1061" s="94" t="n">
        <v>316</v>
      </c>
      <c r="I1061" s="95" t="n">
        <v>43100</v>
      </c>
      <c r="J1061" s="95" t="n"/>
      <c r="K1061" s="92" t="n">
        <v>316</v>
      </c>
      <c r="L1061" s="96" t="n">
        <v>537561</v>
      </c>
      <c r="M1061" s="96" t="n">
        <v>209137</v>
      </c>
      <c r="N1061" s="96" t="n">
        <v>352047</v>
      </c>
      <c r="R1061" s="92" t="n">
        <v>-0.0439</v>
      </c>
      <c r="S1061" s="97">
        <f>TRUE()</f>
        <v/>
      </c>
      <c r="T1061" s="92" t="n">
        <v>-23623</v>
      </c>
      <c r="V1061" s="92" t="n">
        <v>21.32</v>
      </c>
      <c r="W1061" s="98" t="n"/>
      <c r="X1061" s="99" t="n">
        <v>16513</v>
      </c>
      <c r="Y1061" s="92" t="n">
        <v>0.0307</v>
      </c>
      <c r="Z1061" s="97" t="b">
        <v>1</v>
      </c>
      <c r="AA1061" s="92" t="inlineStr">
        <is>
          <t>PUC</t>
        </is>
      </c>
      <c r="AMD1061" s="85" t="n"/>
      <c r="AME1061" s="85" t="n"/>
      <c r="AMF1061" s="85" t="n"/>
      <c r="AMG1061" s="85" t="n"/>
      <c r="AMH1061" s="85" t="n"/>
      <c r="AMI1061" s="85" t="n"/>
      <c r="AMJ1061" s="85" t="n"/>
    </row>
    <row r="1062" ht="24.6" customFormat="1" customHeight="1" s="92">
      <c r="A1062" s="92" t="n">
        <v>57</v>
      </c>
      <c r="B1062" s="92" t="n">
        <v>123</v>
      </c>
      <c r="C1062" s="79" t="inlineStr">
        <is>
          <t>Georgia Power Company</t>
        </is>
      </c>
      <c r="D1062" s="92" t="inlineStr">
        <is>
          <t>GA</t>
        </is>
      </c>
      <c r="F1062" s="92" t="n">
        <v>631</v>
      </c>
      <c r="G1062" s="92" t="inlineStr">
        <is>
          <t>Wallace Dam (Conv and Pump)</t>
        </is>
      </c>
      <c r="H1062" s="94" t="n">
        <v>336</v>
      </c>
      <c r="I1062" s="95" t="n">
        <v>43100</v>
      </c>
      <c r="J1062" s="95" t="n"/>
      <c r="K1062" s="92" t="n">
        <v>336</v>
      </c>
      <c r="L1062" s="96" t="n">
        <v>573645</v>
      </c>
      <c r="M1062" s="96" t="n">
        <v>324082</v>
      </c>
      <c r="N1062" s="96" t="n">
        <v>273590</v>
      </c>
      <c r="R1062" s="92" t="n">
        <v>0.0419</v>
      </c>
      <c r="S1062" s="97">
        <f>TRUE()</f>
        <v/>
      </c>
      <c r="T1062" s="92" t="n">
        <v>-24028</v>
      </c>
      <c r="V1062" s="92" t="n">
        <v>40.64</v>
      </c>
      <c r="W1062" s="98" t="n"/>
      <c r="X1062" s="99" t="n">
        <v>6732</v>
      </c>
      <c r="Y1062" s="92" t="n">
        <v>0.0117</v>
      </c>
      <c r="Z1062" s="97" t="b">
        <v>1</v>
      </c>
      <c r="AA1062" s="92" t="inlineStr">
        <is>
          <t>PUC</t>
        </is>
      </c>
      <c r="AMD1062" s="85" t="n"/>
      <c r="AME1062" s="85" t="n"/>
      <c r="AMF1062" s="85" t="n"/>
      <c r="AMG1062" s="85" t="n"/>
      <c r="AMH1062" s="85" t="n"/>
      <c r="AMI1062" s="85" t="n"/>
      <c r="AMJ1062" s="85" t="n"/>
    </row>
    <row r="1063" ht="24.6" customFormat="1" customHeight="1" s="92">
      <c r="A1063" s="92" t="n">
        <v>166</v>
      </c>
      <c r="B1063" s="92" t="n">
        <v>302</v>
      </c>
      <c r="C1063" s="79" t="inlineStr">
        <is>
          <t>Southwestern Public Service Company</t>
        </is>
      </c>
      <c r="D1063" s="92" t="inlineStr">
        <is>
          <t>TX</t>
        </is>
      </c>
      <c r="F1063" s="92" t="n">
        <v>165</v>
      </c>
      <c r="G1063" s="92" t="inlineStr">
        <is>
          <t>Cunningham</t>
        </is>
      </c>
      <c r="H1063" s="94" t="n">
        <v>341</v>
      </c>
      <c r="I1063" s="95" t="n">
        <v>41455</v>
      </c>
      <c r="J1063" s="95" t="n"/>
      <c r="K1063" s="92" t="inlineStr">
        <is>
          <t>Cunningham</t>
        </is>
      </c>
      <c r="L1063" s="96" t="n">
        <v>492893</v>
      </c>
      <c r="M1063" s="96" t="n">
        <v>194539</v>
      </c>
      <c r="N1063" s="96" t="n">
        <v>322999</v>
      </c>
      <c r="R1063" s="103" t="n">
        <v>-0.05</v>
      </c>
      <c r="S1063" s="97">
        <f>FALSE()</f>
        <v/>
      </c>
      <c r="T1063" s="96" t="n">
        <v>-24645</v>
      </c>
      <c r="V1063" s="92" t="n">
        <v>27.5</v>
      </c>
      <c r="W1063" s="98" t="n"/>
      <c r="X1063" s="99" t="n">
        <v>11745</v>
      </c>
      <c r="Y1063" s="103" t="n">
        <v>0.023829</v>
      </c>
      <c r="Z1063" s="97" t="b">
        <v>0</v>
      </c>
      <c r="AA1063" s="92" t="inlineStr">
        <is>
          <t>PUC</t>
        </is>
      </c>
      <c r="AMD1063" s="85" t="n"/>
      <c r="AME1063" s="85" t="n"/>
      <c r="AMF1063" s="85" t="n"/>
      <c r="AMG1063" s="85" t="n"/>
      <c r="AMH1063" s="85" t="n"/>
      <c r="AMI1063" s="85" t="n"/>
      <c r="AMJ1063" s="85" t="n"/>
    </row>
    <row r="1064" ht="24.6" customFormat="1" customHeight="1" s="92">
      <c r="A1064" s="92" t="n">
        <v>2</v>
      </c>
      <c r="B1064" s="92" t="n">
        <v>18</v>
      </c>
      <c r="C1064" s="79" t="inlineStr">
        <is>
          <t>ALABAMA POWER COMPANY</t>
        </is>
      </c>
      <c r="D1064" s="92" t="inlineStr">
        <is>
          <t>AL</t>
        </is>
      </c>
      <c r="E1064" s="92" t="n">
        <v>1</v>
      </c>
      <c r="F1064" s="92" t="n">
        <v>286</v>
      </c>
      <c r="G1064" s="92" t="inlineStr">
        <is>
          <t>MILLER 2 ECO</t>
        </is>
      </c>
      <c r="H1064" s="94" t="inlineStr">
        <is>
          <t>311</t>
        </is>
      </c>
      <c r="I1064" s="95" t="n">
        <v>42369</v>
      </c>
      <c r="J1064" s="95" t="n"/>
      <c r="K1064" s="92" t="inlineStr">
        <is>
          <t>311 Structures and Improvements</t>
        </is>
      </c>
      <c r="L1064" s="96" t="n">
        <v>1112654</v>
      </c>
      <c r="M1064" s="96" t="n">
        <v>509744</v>
      </c>
      <c r="N1064" s="96" t="n">
        <v>627594</v>
      </c>
      <c r="P1064" s="92" t="inlineStr">
        <is>
          <t>Forecast</t>
        </is>
      </c>
      <c r="Q1064" s="92" t="n">
        <v>55.81</v>
      </c>
      <c r="R1064" s="103" t="n">
        <v>-0.0222</v>
      </c>
      <c r="S1064" s="97">
        <f>FALSE()</f>
        <v/>
      </c>
      <c r="T1064" s="96" t="n">
        <v>-24684</v>
      </c>
      <c r="V1064" s="92" t="n">
        <v>33.23</v>
      </c>
      <c r="W1064" s="98" t="n"/>
      <c r="X1064" s="99" t="n"/>
      <c r="Z1064" s="97" t="b">
        <v>0</v>
      </c>
      <c r="AA1064" s="92" t="inlineStr">
        <is>
          <t>PUC</t>
        </is>
      </c>
      <c r="AMD1064" s="85" t="n"/>
      <c r="AME1064" s="85" t="n"/>
      <c r="AMF1064" s="85" t="n"/>
      <c r="AMG1064" s="85" t="n"/>
      <c r="AMH1064" s="85" t="n"/>
      <c r="AMI1064" s="85" t="n"/>
      <c r="AMJ1064" s="85" t="n"/>
    </row>
    <row r="1065" ht="24.6" customFormat="1" customHeight="1" s="92">
      <c r="A1065" s="92" t="n">
        <v>166</v>
      </c>
      <c r="B1065" s="92" t="n">
        <v>302</v>
      </c>
      <c r="C1065" s="79" t="inlineStr">
        <is>
          <t>Southwestern Public Service Company</t>
        </is>
      </c>
      <c r="D1065" s="92" t="inlineStr">
        <is>
          <t>TX</t>
        </is>
      </c>
      <c r="F1065" s="92" t="n">
        <v>250</v>
      </c>
      <c r="G1065" s="92" t="inlineStr">
        <is>
          <t>Harrington Common Facilities</t>
        </is>
      </c>
      <c r="H1065" s="94" t="n">
        <v>315</v>
      </c>
      <c r="I1065" s="95" t="n">
        <v>41455</v>
      </c>
      <c r="J1065" s="95" t="n"/>
      <c r="K1065" s="92" t="inlineStr">
        <is>
          <t>Common Facilities</t>
        </is>
      </c>
      <c r="L1065" s="96" t="n">
        <v>500287</v>
      </c>
      <c r="M1065" s="96" t="n">
        <v>223202</v>
      </c>
      <c r="N1065" s="96" t="n">
        <v>302099</v>
      </c>
      <c r="R1065" s="103" t="n">
        <v>-0.05</v>
      </c>
      <c r="S1065" s="97">
        <f>FALSE()</f>
        <v/>
      </c>
      <c r="T1065" s="96" t="n">
        <v>-25014</v>
      </c>
      <c r="V1065" s="92" t="n">
        <v>25.16</v>
      </c>
      <c r="W1065" s="98" t="n"/>
      <c r="X1065" s="99" t="n">
        <v>12006</v>
      </c>
      <c r="Y1065" s="103" t="n">
        <v>0.023999</v>
      </c>
      <c r="Z1065" s="97" t="b">
        <v>0</v>
      </c>
      <c r="AA1065" s="92" t="inlineStr">
        <is>
          <t>PUC</t>
        </is>
      </c>
      <c r="AMD1065" s="85" t="n"/>
      <c r="AME1065" s="85" t="n"/>
      <c r="AMF1065" s="85" t="n"/>
      <c r="AMG1065" s="85" t="n"/>
      <c r="AMH1065" s="85" t="n"/>
      <c r="AMI1065" s="85" t="n"/>
      <c r="AMJ1065" s="85" t="n"/>
    </row>
    <row r="1066" ht="24.6" customFormat="1" customHeight="1" s="92">
      <c r="A1066" s="92" t="n">
        <v>57</v>
      </c>
      <c r="B1066" s="92" t="n">
        <v>123</v>
      </c>
      <c r="C1066" s="79" t="inlineStr">
        <is>
          <t>Georgia Power Company</t>
        </is>
      </c>
      <c r="D1066" s="92" t="inlineStr">
        <is>
          <t>GA</t>
        </is>
      </c>
      <c r="F1066" s="92" t="n">
        <v>646</v>
      </c>
      <c r="G1066" s="92" t="inlineStr">
        <is>
          <t>Wilson CT</t>
        </is>
      </c>
      <c r="H1066" s="94" t="n">
        <v>341</v>
      </c>
      <c r="I1066" s="95" t="n">
        <v>43100</v>
      </c>
      <c r="J1066" s="95" t="n"/>
      <c r="K1066" s="92" t="n">
        <v>341</v>
      </c>
      <c r="L1066" s="96" t="n">
        <v>1058160</v>
      </c>
      <c r="M1066" s="96" t="n">
        <v>1127039</v>
      </c>
      <c r="N1066" s="96" t="n">
        <v>-43829</v>
      </c>
      <c r="R1066" s="92" t="n">
        <v>0.0237</v>
      </c>
      <c r="S1066" s="97">
        <f>TRUE()</f>
        <v/>
      </c>
      <c r="T1066" s="92" t="n">
        <v>-25049</v>
      </c>
      <c r="V1066" s="92" t="n">
        <v>4.29</v>
      </c>
      <c r="W1066" s="98" t="n"/>
      <c r="X1066" s="99" t="n">
        <v>-10214</v>
      </c>
      <c r="Y1066" s="92" t="n">
        <v>0.0097</v>
      </c>
      <c r="Z1066" s="97" t="b">
        <v>1</v>
      </c>
      <c r="AA1066" s="92" t="inlineStr">
        <is>
          <t>PUC</t>
        </is>
      </c>
      <c r="AMD1066" s="85" t="n"/>
      <c r="AME1066" s="85" t="n"/>
      <c r="AMF1066" s="85" t="n"/>
      <c r="AMG1066" s="85" t="n"/>
      <c r="AMH1066" s="85" t="n"/>
      <c r="AMI1066" s="85" t="n"/>
      <c r="AMJ1066" s="85" t="n"/>
    </row>
    <row r="1067" ht="24.6" customFormat="1" customHeight="1" s="92">
      <c r="A1067" s="92" t="n">
        <v>166</v>
      </c>
      <c r="B1067" s="92" t="n">
        <v>302</v>
      </c>
      <c r="C1067" s="79" t="inlineStr">
        <is>
          <t>Southwestern Public Service Company</t>
        </is>
      </c>
      <c r="D1067" s="92" t="inlineStr">
        <is>
          <t>TX</t>
        </is>
      </c>
      <c r="F1067" s="92" t="n">
        <v>391</v>
      </c>
      <c r="G1067" s="92" t="inlineStr">
        <is>
          <t>Moore County</t>
        </is>
      </c>
      <c r="H1067" s="94" t="n">
        <v>315</v>
      </c>
      <c r="I1067" s="95" t="n">
        <v>41455</v>
      </c>
      <c r="J1067" s="95" t="n"/>
      <c r="K1067" s="92" t="inlineStr">
        <is>
          <t>Moore County</t>
        </is>
      </c>
      <c r="L1067" s="96" t="n">
        <v>502038</v>
      </c>
      <c r="M1067" s="96" t="n">
        <v>527140</v>
      </c>
      <c r="N1067" s="92" t="n">
        <v>0</v>
      </c>
      <c r="R1067" s="103" t="n">
        <v>-0.05</v>
      </c>
      <c r="S1067" s="97">
        <f>FALSE()</f>
        <v/>
      </c>
      <c r="T1067" s="96" t="n">
        <v>-25102</v>
      </c>
      <c r="V1067" s="92" t="n">
        <v>0</v>
      </c>
      <c r="W1067" s="98" t="n"/>
      <c r="X1067" s="99" t="n">
        <v>0</v>
      </c>
      <c r="Y1067" s="103" t="n">
        <v>0</v>
      </c>
      <c r="Z1067" s="97" t="b">
        <v>0</v>
      </c>
      <c r="AA1067" s="92" t="inlineStr">
        <is>
          <t>PUC</t>
        </is>
      </c>
      <c r="AMD1067" s="85" t="n"/>
      <c r="AME1067" s="85" t="n"/>
      <c r="AMF1067" s="85" t="n"/>
      <c r="AMG1067" s="85" t="n"/>
      <c r="AMH1067" s="85" t="n"/>
      <c r="AMI1067" s="85" t="n"/>
      <c r="AMJ1067" s="85" t="n"/>
    </row>
    <row r="1068" ht="24.6" customFormat="1" customHeight="1" s="92">
      <c r="A1068" s="92" t="n">
        <v>2</v>
      </c>
      <c r="B1068" s="92" t="n">
        <v>18</v>
      </c>
      <c r="C1068" s="79" t="inlineStr">
        <is>
          <t>ALABAMA POWER COMPANY</t>
        </is>
      </c>
      <c r="D1068" s="92" t="inlineStr">
        <is>
          <t>AL</t>
        </is>
      </c>
      <c r="E1068" s="92" t="n">
        <v>1</v>
      </c>
      <c r="F1068" s="92" t="n">
        <v>854</v>
      </c>
      <c r="G1068" s="92" t="inlineStr">
        <is>
          <t>JORDAN</t>
        </is>
      </c>
      <c r="H1068" s="94" t="inlineStr">
        <is>
          <t>332</t>
        </is>
      </c>
      <c r="I1068" s="95" t="n">
        <v>42369</v>
      </c>
      <c r="J1068" s="95" t="n"/>
      <c r="K1068" s="92" t="inlineStr">
        <is>
          <t>332  Reservoirs, Dams &amp; Waterways</t>
        </is>
      </c>
      <c r="L1068" s="96" t="n">
        <v>6718823</v>
      </c>
      <c r="M1068" s="96" t="n">
        <v>3057164</v>
      </c>
      <c r="N1068" s="96" t="n">
        <v>3686938</v>
      </c>
      <c r="P1068" s="92" t="inlineStr">
        <is>
          <t>Forecast</t>
        </is>
      </c>
      <c r="Q1068" s="92" t="n">
        <v>101.28</v>
      </c>
      <c r="R1068" s="103" t="n">
        <v>-0.0038</v>
      </c>
      <c r="S1068" s="97">
        <f>FALSE()</f>
        <v/>
      </c>
      <c r="T1068" s="96" t="n">
        <v>-25280</v>
      </c>
      <c r="V1068" s="92" t="n">
        <v>27.39</v>
      </c>
      <c r="W1068" s="98" t="n"/>
      <c r="X1068" s="99" t="n">
        <v>134620</v>
      </c>
      <c r="Y1068" s="103" t="n">
        <v>0.02</v>
      </c>
      <c r="Z1068" s="97" t="b">
        <v>0</v>
      </c>
      <c r="AA1068" s="92" t="inlineStr">
        <is>
          <t>PUC</t>
        </is>
      </c>
      <c r="AMD1068" s="85" t="n"/>
      <c r="AME1068" s="85" t="n"/>
      <c r="AMF1068" s="85" t="n"/>
      <c r="AMG1068" s="85" t="n"/>
      <c r="AMH1068" s="85" t="n"/>
      <c r="AMI1068" s="85" t="n"/>
      <c r="AMJ1068" s="85" t="n"/>
    </row>
    <row r="1069" ht="24.6" customFormat="1" customHeight="1" s="92">
      <c r="A1069" s="92" t="n">
        <v>2</v>
      </c>
      <c r="B1069" s="92" t="n">
        <v>18</v>
      </c>
      <c r="C1069" s="79" t="inlineStr">
        <is>
          <t>ALABAMA POWER COMPANY</t>
        </is>
      </c>
      <c r="D1069" s="92" t="inlineStr">
        <is>
          <t>AL</t>
        </is>
      </c>
      <c r="E1069" s="92" t="n">
        <v>1</v>
      </c>
      <c r="F1069" s="92" t="n">
        <v>286</v>
      </c>
      <c r="G1069" s="92" t="inlineStr">
        <is>
          <t>MILLER 1-2 COMMON ECO</t>
        </is>
      </c>
      <c r="H1069" s="94" t="inlineStr">
        <is>
          <t>311</t>
        </is>
      </c>
      <c r="I1069" s="95" t="n">
        <v>42369</v>
      </c>
      <c r="J1069" s="95" t="n"/>
      <c r="K1069" s="92" t="inlineStr">
        <is>
          <t>311 Structures and Improvements</t>
        </is>
      </c>
      <c r="L1069" s="96" t="n">
        <v>1487077</v>
      </c>
      <c r="M1069" s="96" t="n">
        <v>347749</v>
      </c>
      <c r="N1069" s="96" t="n">
        <v>1164628</v>
      </c>
      <c r="P1069" s="92" t="inlineStr">
        <is>
          <t>Forecast</t>
        </is>
      </c>
      <c r="Q1069" s="92" t="n">
        <v>40.58</v>
      </c>
      <c r="R1069" s="103" t="n">
        <v>-0.017</v>
      </c>
      <c r="S1069" s="97">
        <f>FALSE()</f>
        <v/>
      </c>
      <c r="T1069" s="96" t="n">
        <v>-25299</v>
      </c>
      <c r="V1069" s="92" t="n">
        <v>33.23</v>
      </c>
      <c r="W1069" s="98" t="n"/>
      <c r="X1069" s="99" t="n"/>
      <c r="Z1069" s="97" t="b">
        <v>0</v>
      </c>
      <c r="AA1069" s="92" t="inlineStr">
        <is>
          <t>PUC</t>
        </is>
      </c>
      <c r="AMD1069" s="85" t="n"/>
      <c r="AME1069" s="85" t="n"/>
      <c r="AMF1069" s="85" t="n"/>
      <c r="AMG1069" s="85" t="n"/>
      <c r="AMH1069" s="85" t="n"/>
      <c r="AMI1069" s="85" t="n"/>
      <c r="AMJ1069" s="85" t="n"/>
    </row>
    <row r="1070" ht="24.6" customFormat="1" customHeight="1" s="92">
      <c r="A1070" s="92" t="n">
        <v>166</v>
      </c>
      <c r="B1070" s="92" t="n">
        <v>302</v>
      </c>
      <c r="C1070" s="79" t="inlineStr">
        <is>
          <t>Southwestern Public Service Company</t>
        </is>
      </c>
      <c r="D1070" s="92" t="inlineStr">
        <is>
          <t>TX</t>
        </is>
      </c>
      <c r="F1070" s="92" t="n">
        <v>363</v>
      </c>
      <c r="G1070" s="92" t="inlineStr">
        <is>
          <t>Maddox</t>
        </is>
      </c>
      <c r="H1070" s="94" t="n">
        <v>342</v>
      </c>
      <c r="I1070" s="95" t="n">
        <v>41455</v>
      </c>
      <c r="J1070" s="95" t="n"/>
      <c r="K1070" s="92" t="inlineStr">
        <is>
          <t>Maddox</t>
        </is>
      </c>
      <c r="L1070" s="96" t="n">
        <v>512886</v>
      </c>
      <c r="M1070" s="96" t="n">
        <v>512224</v>
      </c>
      <c r="N1070" s="96" t="n">
        <v>26307</v>
      </c>
      <c r="R1070" s="103" t="n">
        <v>-0.05</v>
      </c>
      <c r="S1070" s="97">
        <f>FALSE()</f>
        <v/>
      </c>
      <c r="T1070" s="96" t="n">
        <v>-25644</v>
      </c>
      <c r="V1070" s="92" t="n">
        <v>7.5</v>
      </c>
      <c r="W1070" s="98" t="n"/>
      <c r="X1070" s="99" t="n">
        <v>3508</v>
      </c>
      <c r="Y1070" s="103" t="n">
        <v>0.006839</v>
      </c>
      <c r="Z1070" s="97" t="b">
        <v>0</v>
      </c>
      <c r="AA1070" s="92" t="inlineStr">
        <is>
          <t>PUC</t>
        </is>
      </c>
      <c r="AMD1070" s="85" t="n"/>
      <c r="AME1070" s="85" t="n"/>
      <c r="AMF1070" s="85" t="n"/>
      <c r="AMG1070" s="85" t="n"/>
      <c r="AMH1070" s="85" t="n"/>
      <c r="AMI1070" s="85" t="n"/>
      <c r="AMJ1070" s="85" t="n"/>
    </row>
    <row r="1071" ht="24.6" customFormat="1" customHeight="1" s="92">
      <c r="A1071" s="93" t="n">
        <v>166</v>
      </c>
      <c r="B1071" s="92" t="n">
        <v>302</v>
      </c>
      <c r="C1071" s="93" t="inlineStr">
        <is>
          <t>Southwestern Public Service Company</t>
        </is>
      </c>
      <c r="D1071" s="93" t="inlineStr">
        <is>
          <t>TX</t>
        </is>
      </c>
      <c r="F1071" s="92" t="n">
        <v>584</v>
      </c>
      <c r="G1071" s="92" t="inlineStr">
        <is>
          <t>Tolk 1</t>
        </is>
      </c>
      <c r="H1071" s="94" t="n">
        <v>316</v>
      </c>
      <c r="I1071" s="95" t="n">
        <v>43465</v>
      </c>
      <c r="J1071" s="95" t="n"/>
      <c r="K1071" s="92" t="inlineStr">
        <is>
          <t>Miscellaneous Power Plant Equipment</t>
        </is>
      </c>
      <c r="L1071" s="96" t="n">
        <v>521526</v>
      </c>
      <c r="M1071" s="96" t="n">
        <v>302398</v>
      </c>
      <c r="N1071" s="92" t="n">
        <v>245297</v>
      </c>
      <c r="R1071" s="92" t="n">
        <v>-0.0502</v>
      </c>
      <c r="S1071" s="97">
        <f>TRUE()</f>
        <v/>
      </c>
      <c r="T1071" s="92" t="n">
        <v>-26170</v>
      </c>
      <c r="V1071" s="92" t="n">
        <v>14</v>
      </c>
      <c r="W1071" s="98" t="n"/>
      <c r="X1071" s="99" t="n">
        <v>17521</v>
      </c>
      <c r="Y1071" s="92" t="n">
        <v>0.0336</v>
      </c>
      <c r="Z1071" s="97" t="b">
        <v>1</v>
      </c>
      <c r="AA1071" s="92" t="inlineStr">
        <is>
          <t>PUC</t>
        </is>
      </c>
      <c r="AMD1071" s="85" t="n"/>
      <c r="AME1071" s="85" t="n"/>
      <c r="AMF1071" s="85" t="n"/>
      <c r="AMG1071" s="85" t="n"/>
      <c r="AMH1071" s="85" t="n"/>
      <c r="AMI1071" s="85" t="n"/>
      <c r="AMJ1071" s="85" t="n"/>
    </row>
    <row r="1072" ht="24.6" customFormat="1" customHeight="1" s="92">
      <c r="A1072" s="92" t="n">
        <v>57</v>
      </c>
      <c r="B1072" s="92" t="n">
        <v>123</v>
      </c>
      <c r="C1072" s="79" t="inlineStr">
        <is>
          <t>Georgia Power Company</t>
        </is>
      </c>
      <c r="D1072" s="92" t="inlineStr">
        <is>
          <t>GA</t>
        </is>
      </c>
      <c r="F1072" s="92" t="n">
        <v>386</v>
      </c>
      <c r="G1072" s="92" t="inlineStr">
        <is>
          <t>McIntosh Common</t>
        </is>
      </c>
      <c r="H1072" s="94" t="n">
        <v>344</v>
      </c>
      <c r="I1072" s="95" t="n">
        <v>43100</v>
      </c>
      <c r="J1072" s="95" t="n"/>
      <c r="K1072" s="92" t="n">
        <v>344</v>
      </c>
      <c r="L1072" s="96" t="n">
        <v>394688</v>
      </c>
      <c r="M1072" s="96" t="n">
        <v>19526</v>
      </c>
      <c r="N1072" s="96" t="n">
        <v>401508</v>
      </c>
      <c r="R1072" s="92" t="n">
        <v>0.0668</v>
      </c>
      <c r="S1072" s="97">
        <f>TRUE()</f>
        <v/>
      </c>
      <c r="T1072" s="92" t="n">
        <v>-26346</v>
      </c>
      <c r="V1072" s="92" t="n">
        <v>21.99</v>
      </c>
      <c r="W1072" s="98" t="n"/>
      <c r="X1072" s="99" t="n">
        <v>18262</v>
      </c>
      <c r="Y1072" s="92" t="n">
        <v>0.0463</v>
      </c>
      <c r="Z1072" s="97" t="b">
        <v>1</v>
      </c>
      <c r="AA1072" s="92" t="inlineStr">
        <is>
          <t>PUC</t>
        </is>
      </c>
      <c r="AMD1072" s="85" t="n"/>
      <c r="AME1072" s="85" t="n"/>
      <c r="AMF1072" s="85" t="n"/>
      <c r="AMG1072" s="85" t="n"/>
      <c r="AMH1072" s="85" t="n"/>
      <c r="AMI1072" s="85" t="n"/>
      <c r="AMJ1072" s="85" t="n"/>
    </row>
    <row r="1073" ht="24.6" customFormat="1" customHeight="1" s="92">
      <c r="A1073" s="92" t="n">
        <v>57</v>
      </c>
      <c r="B1073" s="92" t="n">
        <v>123</v>
      </c>
      <c r="C1073" s="79" t="inlineStr">
        <is>
          <t>Georgia Power Company</t>
        </is>
      </c>
      <c r="D1073" s="92" t="inlineStr">
        <is>
          <t>GA</t>
        </is>
      </c>
      <c r="F1073" s="92" t="n">
        <v>921</v>
      </c>
      <c r="G1073" s="92" t="inlineStr">
        <is>
          <t>Rocky Mountain Common and Units 1 3</t>
        </is>
      </c>
      <c r="H1073" s="94" t="n">
        <v>335</v>
      </c>
      <c r="I1073" s="95" t="n">
        <v>43100</v>
      </c>
      <c r="J1073" s="95" t="n"/>
      <c r="K1073" s="92" t="n">
        <v>335</v>
      </c>
      <c r="L1073" s="96" t="n">
        <v>4127907</v>
      </c>
      <c r="M1073" s="96" t="n">
        <v>3135145</v>
      </c>
      <c r="N1073" s="96" t="n">
        <v>1019699</v>
      </c>
      <c r="R1073" s="92" t="n">
        <v>0.0065</v>
      </c>
      <c r="S1073" s="97">
        <f>TRUE()</f>
        <v/>
      </c>
      <c r="T1073" s="92" t="n">
        <v>-26937</v>
      </c>
      <c r="V1073" s="92" t="n">
        <v>8.42</v>
      </c>
      <c r="W1073" s="98" t="n"/>
      <c r="X1073" s="99" t="n">
        <v>121176</v>
      </c>
      <c r="Y1073" s="92" t="n">
        <v>0.0294</v>
      </c>
      <c r="Z1073" s="97" t="b">
        <v>1</v>
      </c>
      <c r="AA1073" s="92" t="inlineStr">
        <is>
          <t>PUC</t>
        </is>
      </c>
      <c r="AMD1073" s="85" t="n"/>
      <c r="AME1073" s="85" t="n"/>
      <c r="AMF1073" s="85" t="n"/>
      <c r="AMG1073" s="85" t="n"/>
      <c r="AMH1073" s="85" t="n"/>
      <c r="AMI1073" s="85" t="n"/>
      <c r="AMJ1073" s="85" t="n"/>
    </row>
    <row r="1074" ht="24.6" customFormat="1" customHeight="1" s="92">
      <c r="A1074" s="92" t="n">
        <v>99</v>
      </c>
      <c r="B1074" s="92" t="n">
        <v>190</v>
      </c>
      <c r="C1074" s="79" t="inlineStr">
        <is>
          <t>Mississippi Power Company</t>
        </is>
      </c>
      <c r="D1074" s="92" t="inlineStr">
        <is>
          <t>MS</t>
        </is>
      </c>
      <c r="H1074" s="94" t="n">
        <v>366</v>
      </c>
      <c r="I1074" s="95" t="n">
        <v>43465</v>
      </c>
      <c r="J1074" s="95" t="n"/>
      <c r="L1074" s="96" t="n">
        <v>541193</v>
      </c>
      <c r="M1074" s="96" t="n">
        <v>573440</v>
      </c>
      <c r="O1074" s="103" t="n">
        <v>1.06</v>
      </c>
      <c r="P1074" s="92" t="inlineStr">
        <is>
          <t>S4</t>
        </is>
      </c>
      <c r="Q1074" s="92" t="n">
        <v>50</v>
      </c>
      <c r="R1074" s="103" t="n">
        <v>-0.05</v>
      </c>
      <c r="S1074" s="97">
        <f>FALSE()</f>
        <v/>
      </c>
      <c r="T1074" s="96" t="n">
        <v>-27060</v>
      </c>
      <c r="V1074" s="92" t="n">
        <v>15.84</v>
      </c>
      <c r="W1074" s="98" t="n"/>
      <c r="X1074" s="99" t="n">
        <v>0</v>
      </c>
      <c r="Y1074" s="103" t="n">
        <v>0</v>
      </c>
      <c r="Z1074" s="97" t="b">
        <v>0</v>
      </c>
      <c r="AA1074" s="92" t="inlineStr">
        <is>
          <t>PUC</t>
        </is>
      </c>
      <c r="AMD1074" s="85" t="n"/>
      <c r="AME1074" s="85" t="n"/>
      <c r="AMF1074" s="85" t="n"/>
      <c r="AMG1074" s="85" t="n"/>
      <c r="AMH1074" s="85" t="n"/>
      <c r="AMI1074" s="85" t="n"/>
      <c r="AMJ1074" s="85" t="n"/>
    </row>
    <row r="1075" ht="24.6" customFormat="1" customHeight="1" s="92">
      <c r="A1075" s="92" t="n">
        <v>2</v>
      </c>
      <c r="B1075" s="92" t="n">
        <v>18</v>
      </c>
      <c r="C1075" s="79" t="inlineStr">
        <is>
          <t>ALABAMA POWER COMPANY</t>
        </is>
      </c>
      <c r="D1075" s="92" t="inlineStr">
        <is>
          <t>AL</t>
        </is>
      </c>
      <c r="E1075" s="92" t="n">
        <v>1</v>
      </c>
      <c r="F1075" s="92" t="n">
        <v>248</v>
      </c>
      <c r="G1075" s="92" t="inlineStr">
        <is>
          <t>GREENE COUNTY ECO</t>
        </is>
      </c>
      <c r="H1075" s="94" t="inlineStr">
        <is>
          <t>311</t>
        </is>
      </c>
      <c r="I1075" s="95" t="n">
        <v>42369</v>
      </c>
      <c r="J1075" s="95" t="n"/>
      <c r="K1075" s="92" t="inlineStr">
        <is>
          <t>311 Structures and Improvements</t>
        </is>
      </c>
      <c r="L1075" s="96" t="n">
        <v>2293410</v>
      </c>
      <c r="M1075" s="96" t="n">
        <v>1912989</v>
      </c>
      <c r="N1075" s="96" t="n">
        <v>407639</v>
      </c>
      <c r="P1075" s="92" t="inlineStr">
        <is>
          <t>Forecast</t>
        </is>
      </c>
      <c r="Q1075" s="92" t="n">
        <v>30.56</v>
      </c>
      <c r="R1075" s="103" t="n">
        <v>-0.0119</v>
      </c>
      <c r="S1075" s="97">
        <f>FALSE()</f>
        <v/>
      </c>
      <c r="T1075" s="96" t="n">
        <v>-27217</v>
      </c>
      <c r="V1075" s="92" t="n">
        <v>10.39</v>
      </c>
      <c r="W1075" s="98" t="n"/>
      <c r="X1075" s="99" t="n"/>
      <c r="Y1075" s="87" t="n"/>
      <c r="Z1075" s="97" t="b">
        <v>0</v>
      </c>
      <c r="AA1075" s="92" t="inlineStr">
        <is>
          <t>PUC</t>
        </is>
      </c>
      <c r="AMD1075" s="85" t="n"/>
      <c r="AME1075" s="85" t="n"/>
      <c r="AMF1075" s="85" t="n"/>
      <c r="AMG1075" s="85" t="n"/>
      <c r="AMH1075" s="85" t="n"/>
      <c r="AMI1075" s="85" t="n"/>
      <c r="AMJ1075" s="85" t="n"/>
    </row>
    <row r="1076" ht="24.6" customFormat="1" customHeight="1" s="92">
      <c r="A1076" s="92" t="n">
        <v>2</v>
      </c>
      <c r="B1076" s="92" t="n">
        <v>18</v>
      </c>
      <c r="C1076" s="79" t="inlineStr">
        <is>
          <t>ALABAMA POWER COMPANY</t>
        </is>
      </c>
      <c r="D1076" s="92" t="inlineStr">
        <is>
          <t>AL</t>
        </is>
      </c>
      <c r="E1076" s="92" t="n">
        <v>1</v>
      </c>
      <c r="F1076" s="92" t="n">
        <v>842</v>
      </c>
      <c r="G1076" s="92" t="inlineStr">
        <is>
          <t>WEISS</t>
        </is>
      </c>
      <c r="H1076" s="94" t="inlineStr">
        <is>
          <t>334</t>
        </is>
      </c>
      <c r="I1076" s="95" t="n">
        <v>42369</v>
      </c>
      <c r="J1076" s="95" t="n"/>
      <c r="K1076" s="92" t="inlineStr">
        <is>
          <t>334 Accessory Electric Equipment</t>
        </is>
      </c>
      <c r="L1076" s="96" t="n">
        <v>1417687</v>
      </c>
      <c r="M1076" s="96" t="n">
        <v>717148</v>
      </c>
      <c r="N1076" s="96" t="n">
        <v>728071</v>
      </c>
      <c r="P1076" s="92" t="inlineStr">
        <is>
          <t>Forecast</t>
        </is>
      </c>
      <c r="Q1076" s="92" t="n">
        <v>62.66</v>
      </c>
      <c r="R1076" s="103" t="n">
        <v>-0.0194</v>
      </c>
      <c r="S1076" s="97">
        <f>FALSE()</f>
        <v/>
      </c>
      <c r="T1076" s="96" t="n">
        <v>-27532</v>
      </c>
      <c r="V1076" s="92" t="n">
        <v>26.76</v>
      </c>
      <c r="W1076" s="98" t="n"/>
      <c r="X1076" s="99" t="n">
        <v>27205</v>
      </c>
      <c r="Y1076" s="103" t="n">
        <v>0.0192</v>
      </c>
      <c r="Z1076" s="97" t="b">
        <v>0</v>
      </c>
      <c r="AA1076" s="92" t="inlineStr">
        <is>
          <t>PUC</t>
        </is>
      </c>
      <c r="AMD1076" s="85" t="n"/>
      <c r="AME1076" s="85" t="n"/>
      <c r="AMF1076" s="85" t="n"/>
      <c r="AMG1076" s="85" t="n"/>
      <c r="AMH1076" s="85" t="n"/>
      <c r="AMI1076" s="85" t="n"/>
      <c r="AMJ1076" s="85" t="n"/>
    </row>
    <row r="1077" ht="24.6" customFormat="1" customHeight="1" s="92">
      <c r="A1077" s="92" t="n">
        <v>41</v>
      </c>
      <c r="B1077" s="92" t="n">
        <v>81</v>
      </c>
      <c r="C1077" s="79" t="inlineStr">
        <is>
          <t>Consumers Energy Company</t>
        </is>
      </c>
      <c r="D1077" s="92" t="inlineStr">
        <is>
          <t>MI</t>
        </is>
      </c>
      <c r="F1077" s="79" t="n">
        <v>800</v>
      </c>
      <c r="G1077" s="92" t="inlineStr">
        <is>
          <t>Rogers</t>
        </is>
      </c>
      <c r="H1077" s="94" t="n">
        <v>332.1</v>
      </c>
      <c r="I1077" s="95" t="n">
        <v>41639</v>
      </c>
      <c r="J1077" s="95" t="n"/>
      <c r="K1077" s="92" t="inlineStr">
        <is>
          <t>332.1 Rogers</t>
        </is>
      </c>
      <c r="L1077" s="96" t="n">
        <v>4850</v>
      </c>
      <c r="M1077" s="96" t="n">
        <v>4131.87</v>
      </c>
      <c r="N1077" s="99" t="n">
        <v>28741.53</v>
      </c>
      <c r="R1077" s="103" t="n">
        <v>-5.778</v>
      </c>
      <c r="S1077" s="97">
        <f>FALSE()</f>
        <v/>
      </c>
      <c r="T1077" s="99" t="n">
        <v>-28023.4</v>
      </c>
      <c r="V1077" s="92" t="n">
        <v>10.54</v>
      </c>
      <c r="W1077" s="98" t="n"/>
      <c r="X1077" s="99" t="n">
        <v>2726.68</v>
      </c>
      <c r="Y1077" s="103" t="n">
        <v>0.5622</v>
      </c>
      <c r="Z1077" s="97" t="b">
        <v>0</v>
      </c>
      <c r="AA1077" s="92" t="inlineStr">
        <is>
          <t>PUC</t>
        </is>
      </c>
      <c r="AMD1077" s="85" t="n"/>
      <c r="AME1077" s="85" t="n"/>
      <c r="AMF1077" s="85" t="n"/>
      <c r="AMG1077" s="85" t="n"/>
      <c r="AMH1077" s="85" t="n"/>
      <c r="AMI1077" s="85" t="n"/>
      <c r="AMJ1077" s="85" t="n"/>
    </row>
    <row r="1078" ht="24.6" customFormat="1" customHeight="1" s="92">
      <c r="A1078" s="93" t="n">
        <v>166</v>
      </c>
      <c r="B1078" s="93" t="n">
        <v>302</v>
      </c>
      <c r="C1078" s="93" t="inlineStr">
        <is>
          <t>Southwestern Public Service Company</t>
        </is>
      </c>
      <c r="D1078" s="93" t="inlineStr">
        <is>
          <t>TX</t>
        </is>
      </c>
      <c r="F1078" s="92" t="n">
        <v>309</v>
      </c>
      <c r="G1078" s="92" t="inlineStr">
        <is>
          <t>Jones Unit 3</t>
        </is>
      </c>
      <c r="H1078" s="94" t="n">
        <v>341</v>
      </c>
      <c r="I1078" s="95" t="n">
        <v>43465</v>
      </c>
      <c r="J1078" s="95" t="n"/>
      <c r="K1078" s="92" t="inlineStr">
        <is>
          <t>Structures and Improvements</t>
        </is>
      </c>
      <c r="L1078" s="96" t="n">
        <v>4748588</v>
      </c>
      <c r="M1078" s="96" t="n">
        <v>798054</v>
      </c>
      <c r="N1078" s="92" t="n">
        <v>3978598</v>
      </c>
      <c r="R1078" s="92" t="n">
        <v>-0.0059</v>
      </c>
      <c r="S1078" s="97">
        <f>TRUE()</f>
        <v/>
      </c>
      <c r="T1078" s="92" t="n">
        <v>-28065</v>
      </c>
      <c r="V1078" s="92" t="n">
        <v>38</v>
      </c>
      <c r="W1078" s="98" t="n"/>
      <c r="X1078" s="99" t="n">
        <v>104700</v>
      </c>
      <c r="Y1078" s="92" t="n">
        <v>0.022</v>
      </c>
      <c r="Z1078" s="97" t="b">
        <v>1</v>
      </c>
      <c r="AA1078" s="92" t="inlineStr">
        <is>
          <t>PUC</t>
        </is>
      </c>
      <c r="AMD1078" s="85" t="n"/>
      <c r="AME1078" s="85" t="n"/>
      <c r="AMF1078" s="85" t="n"/>
      <c r="AMG1078" s="85" t="n"/>
      <c r="AMH1078" s="85" t="n"/>
      <c r="AMI1078" s="85" t="n"/>
      <c r="AMJ1078" s="85" t="n"/>
    </row>
    <row r="1079" ht="24.6" customFormat="1" customHeight="1" s="92">
      <c r="A1079" s="93" t="n">
        <v>166</v>
      </c>
      <c r="B1079" s="93" t="n">
        <v>302</v>
      </c>
      <c r="C1079" s="93" t="inlineStr">
        <is>
          <t>Southwestern Public Service Company</t>
        </is>
      </c>
      <c r="D1079" s="93" t="inlineStr">
        <is>
          <t>TX</t>
        </is>
      </c>
      <c r="F1079" s="92" t="n">
        <v>363</v>
      </c>
      <c r="G1079" s="92" t="inlineStr">
        <is>
          <t>Maddox</t>
        </is>
      </c>
      <c r="H1079" s="94" t="n">
        <v>342</v>
      </c>
      <c r="I1079" s="95" t="n">
        <v>43465</v>
      </c>
      <c r="J1079" s="95" t="n"/>
      <c r="K1079" s="92" t="inlineStr">
        <is>
          <t>Fuel Holders and Accessory Equipment</t>
        </is>
      </c>
      <c r="L1079" s="96" t="n">
        <v>512886</v>
      </c>
      <c r="M1079" s="96" t="n">
        <v>452668</v>
      </c>
      <c r="N1079" s="92" t="n">
        <v>88780</v>
      </c>
      <c r="R1079" s="92" t="n">
        <v>-0.0557</v>
      </c>
      <c r="S1079" s="97">
        <f>TRUE()</f>
        <v/>
      </c>
      <c r="T1079" s="92" t="n">
        <v>-28562</v>
      </c>
      <c r="V1079" s="92" t="n">
        <v>7</v>
      </c>
      <c r="W1079" s="98" t="n"/>
      <c r="X1079" s="99" t="n">
        <v>12683</v>
      </c>
      <c r="Y1079" s="92" t="n">
        <v>0.0247</v>
      </c>
      <c r="Z1079" s="97" t="b">
        <v>1</v>
      </c>
      <c r="AA1079" s="92" t="inlineStr">
        <is>
          <t>PUC</t>
        </is>
      </c>
      <c r="AMD1079" s="85" t="n"/>
      <c r="AME1079" s="85" t="n"/>
      <c r="AMF1079" s="85" t="n"/>
      <c r="AMG1079" s="85" t="n"/>
      <c r="AMH1079" s="85" t="n"/>
      <c r="AMI1079" s="85" t="n"/>
      <c r="AMJ1079" s="85" t="n"/>
    </row>
    <row r="1080" ht="24.6" customFormat="1" customHeight="1" s="92">
      <c r="A1080" s="92" t="n">
        <v>57</v>
      </c>
      <c r="B1080" s="92" t="n">
        <v>123</v>
      </c>
      <c r="C1080" s="79" t="inlineStr">
        <is>
          <t>Georgia Power Company</t>
        </is>
      </c>
      <c r="D1080" s="92" t="inlineStr">
        <is>
          <t>GA</t>
        </is>
      </c>
      <c r="F1080" s="92" t="n">
        <v>614</v>
      </c>
      <c r="G1080" s="92" t="inlineStr">
        <is>
          <t>Warner Robins CT Common</t>
        </is>
      </c>
      <c r="H1080" s="94" t="n">
        <v>346</v>
      </c>
      <c r="I1080" s="95" t="n">
        <v>43100</v>
      </c>
      <c r="J1080" s="95" t="n"/>
      <c r="K1080" s="92" t="n">
        <v>346</v>
      </c>
      <c r="L1080" s="96" t="n">
        <v>354390</v>
      </c>
      <c r="M1080" s="96" t="n">
        <v>42737</v>
      </c>
      <c r="N1080" s="96" t="n">
        <v>341291</v>
      </c>
      <c r="R1080" s="92" t="n">
        <v>0.08359999999999999</v>
      </c>
      <c r="S1080" s="97">
        <f>TRUE()</f>
        <v/>
      </c>
      <c r="T1080" s="92" t="n">
        <v>-29639</v>
      </c>
      <c r="V1080" s="92" t="n">
        <v>19.56</v>
      </c>
      <c r="W1080" s="98" t="n"/>
      <c r="X1080" s="99" t="n">
        <v>17447</v>
      </c>
      <c r="Y1080" s="92" t="n">
        <v>0.0492</v>
      </c>
      <c r="Z1080" s="97" t="b">
        <v>1</v>
      </c>
      <c r="AA1080" s="92" t="inlineStr">
        <is>
          <t>PUC</t>
        </is>
      </c>
      <c r="AMD1080" s="85" t="n"/>
      <c r="AME1080" s="85" t="n"/>
      <c r="AMF1080" s="85" t="n"/>
      <c r="AMG1080" s="85" t="n"/>
      <c r="AMH1080" s="85" t="n"/>
      <c r="AMI1080" s="85" t="n"/>
      <c r="AMJ1080" s="85" t="n"/>
    </row>
    <row r="1081" ht="24.6" customFormat="1" customHeight="1" s="92">
      <c r="A1081" s="92" t="n">
        <v>57</v>
      </c>
      <c r="B1081" s="92" t="n">
        <v>123</v>
      </c>
      <c r="C1081" s="79" t="inlineStr">
        <is>
          <t>Georgia Power Company</t>
        </is>
      </c>
      <c r="D1081" s="92" t="inlineStr">
        <is>
          <t>GA</t>
        </is>
      </c>
      <c r="F1081" s="92" t="n">
        <v>386</v>
      </c>
      <c r="G1081" s="92" t="inlineStr">
        <is>
          <t>McIntosh CT Units 5 6</t>
        </is>
      </c>
      <c r="H1081" s="94" t="n">
        <v>344</v>
      </c>
      <c r="I1081" s="95" t="n">
        <v>43100</v>
      </c>
      <c r="J1081" s="95" t="n"/>
      <c r="K1081" s="92" t="n">
        <v>344</v>
      </c>
      <c r="L1081" s="96" t="n">
        <v>9763415</v>
      </c>
      <c r="M1081" s="96" t="n">
        <v>4713812</v>
      </c>
      <c r="N1081" s="96" t="n">
        <v>5079325</v>
      </c>
      <c r="R1081" s="92" t="n">
        <v>0.003</v>
      </c>
      <c r="S1081" s="97">
        <f>TRUE()</f>
        <v/>
      </c>
      <c r="T1081" s="92" t="n">
        <v>-29722</v>
      </c>
      <c r="V1081" s="92" t="n">
        <v>19.73</v>
      </c>
      <c r="W1081" s="98" t="n"/>
      <c r="X1081" s="99" t="n">
        <v>257434</v>
      </c>
      <c r="Y1081" s="92" t="n">
        <v>0.0264</v>
      </c>
      <c r="Z1081" s="97" t="b">
        <v>1</v>
      </c>
      <c r="AA1081" s="92" t="inlineStr">
        <is>
          <t>PUC</t>
        </is>
      </c>
      <c r="AMD1081" s="85" t="n"/>
      <c r="AME1081" s="85" t="n"/>
      <c r="AMF1081" s="85" t="n"/>
      <c r="AMG1081" s="85" t="n"/>
      <c r="AMH1081" s="85" t="n"/>
      <c r="AMI1081" s="85" t="n"/>
      <c r="AMJ1081" s="85" t="n"/>
    </row>
    <row r="1082" ht="24.6" customFormat="1" customHeight="1" s="92">
      <c r="A1082" s="92" t="n">
        <v>57</v>
      </c>
      <c r="B1082" s="92" t="n">
        <v>123</v>
      </c>
      <c r="C1082" s="79" t="inlineStr">
        <is>
          <t>Georgia Power Company</t>
        </is>
      </c>
      <c r="D1082" s="92" t="inlineStr">
        <is>
          <t>GA</t>
        </is>
      </c>
      <c r="F1082" s="92" t="n">
        <v>527</v>
      </c>
      <c r="G1082" s="92" t="inlineStr">
        <is>
          <t>Scherer Unit 2</t>
        </is>
      </c>
      <c r="H1082" s="94" t="n">
        <v>316</v>
      </c>
      <c r="I1082" s="95" t="n">
        <v>43100</v>
      </c>
      <c r="J1082" s="95" t="n"/>
      <c r="K1082" s="92" t="n">
        <v>316</v>
      </c>
      <c r="L1082" s="96" t="n">
        <v>591330</v>
      </c>
      <c r="M1082" s="96" t="n">
        <v>295414</v>
      </c>
      <c r="N1082" s="96" t="n">
        <v>326251</v>
      </c>
      <c r="R1082" s="92" t="n">
        <v>-0.0513</v>
      </c>
      <c r="S1082" s="97">
        <f>TRUE()</f>
        <v/>
      </c>
      <c r="T1082" s="92" t="n">
        <v>-30334</v>
      </c>
      <c r="V1082" s="92" t="n">
        <v>22.48</v>
      </c>
      <c r="W1082" s="98" t="n"/>
      <c r="X1082" s="99" t="n">
        <v>14513</v>
      </c>
      <c r="Y1082" s="92" t="n">
        <v>0.0245</v>
      </c>
      <c r="Z1082" s="97" t="b">
        <v>1</v>
      </c>
      <c r="AA1082" s="92" t="inlineStr">
        <is>
          <t>PUC</t>
        </is>
      </c>
      <c r="AMD1082" s="85" t="n"/>
      <c r="AME1082" s="85" t="n"/>
      <c r="AMF1082" s="85" t="n"/>
      <c r="AMG1082" s="85" t="n"/>
      <c r="AMH1082" s="85" t="n"/>
      <c r="AMI1082" s="85" t="n"/>
      <c r="AMJ1082" s="85" t="n"/>
    </row>
    <row r="1083" ht="24.6" customFormat="1" customHeight="1" s="92">
      <c r="A1083" s="92" t="n">
        <v>57</v>
      </c>
      <c r="B1083" s="92" t="n">
        <v>123</v>
      </c>
      <c r="C1083" s="79" t="inlineStr">
        <is>
          <t>Georgia Power Company</t>
        </is>
      </c>
      <c r="D1083" s="92" t="inlineStr">
        <is>
          <t>GA</t>
        </is>
      </c>
      <c r="F1083" s="92" t="n">
        <v>72</v>
      </c>
      <c r="G1083" s="92" t="inlineStr">
        <is>
          <t>Bowen Unit 4</t>
        </is>
      </c>
      <c r="H1083" s="94" t="n">
        <v>316</v>
      </c>
      <c r="I1083" s="95" t="n">
        <v>43100</v>
      </c>
      <c r="J1083" s="95" t="n"/>
      <c r="K1083" s="92" t="n">
        <v>316</v>
      </c>
      <c r="L1083" s="96" t="n">
        <v>1486825</v>
      </c>
      <c r="M1083" s="96" t="n">
        <v>167582</v>
      </c>
      <c r="N1083" s="96" t="n">
        <v>1349679</v>
      </c>
      <c r="R1083" s="92" t="n">
        <v>-0.0205</v>
      </c>
      <c r="S1083" s="97">
        <f>TRUE()</f>
        <v/>
      </c>
      <c r="T1083" s="92" t="n">
        <v>-30435</v>
      </c>
      <c r="V1083" s="92" t="n">
        <v>16.61</v>
      </c>
      <c r="W1083" s="98" t="n"/>
      <c r="X1083" s="99" t="n">
        <v>81251</v>
      </c>
      <c r="Y1083" s="92" t="n">
        <v>0.0547</v>
      </c>
      <c r="Z1083" s="97" t="b">
        <v>1</v>
      </c>
      <c r="AA1083" s="92" t="inlineStr">
        <is>
          <t>PUC</t>
        </is>
      </c>
      <c r="AMD1083" s="85" t="n"/>
      <c r="AME1083" s="85" t="n"/>
      <c r="AMF1083" s="85" t="n"/>
      <c r="AMG1083" s="85" t="n"/>
      <c r="AMH1083" s="85" t="n"/>
      <c r="AMI1083" s="85" t="n"/>
      <c r="AMJ1083" s="85" t="n"/>
    </row>
    <row r="1084" ht="24.6" customFormat="1" customHeight="1" s="92">
      <c r="A1084" s="92" t="n">
        <v>166</v>
      </c>
      <c r="B1084" s="92" t="n">
        <v>302</v>
      </c>
      <c r="C1084" s="79" t="inlineStr">
        <is>
          <t>Southwestern Public Service Company</t>
        </is>
      </c>
      <c r="D1084" s="92" t="inlineStr">
        <is>
          <t>TX</t>
        </is>
      </c>
      <c r="F1084" s="92" t="n">
        <v>475</v>
      </c>
      <c r="G1084" s="92" t="inlineStr">
        <is>
          <t>Quay County</t>
        </is>
      </c>
      <c r="H1084" s="94" t="n">
        <v>346</v>
      </c>
      <c r="I1084" s="95" t="n">
        <v>41455</v>
      </c>
      <c r="J1084" s="95" t="n"/>
      <c r="K1084" s="92" t="inlineStr">
        <is>
          <t>Quay County</t>
        </is>
      </c>
      <c r="L1084" s="96" t="n">
        <v>611049</v>
      </c>
      <c r="M1084" s="96" t="n">
        <v>67269</v>
      </c>
      <c r="N1084" s="96" t="n">
        <v>574332</v>
      </c>
      <c r="R1084" s="103" t="n">
        <v>-0.05</v>
      </c>
      <c r="S1084" s="97">
        <f>FALSE()</f>
        <v/>
      </c>
      <c r="T1084" s="96" t="n">
        <v>-30552</v>
      </c>
      <c r="V1084" s="92" t="n">
        <v>22.5</v>
      </c>
      <c r="W1084" s="98" t="n"/>
      <c r="X1084" s="99" t="n">
        <v>25526</v>
      </c>
      <c r="Y1084" s="103" t="n">
        <v>0.041774</v>
      </c>
      <c r="Z1084" s="97" t="b">
        <v>0</v>
      </c>
      <c r="AA1084" s="92" t="inlineStr">
        <is>
          <t>PUC</t>
        </is>
      </c>
      <c r="AMD1084" s="85" t="n"/>
      <c r="AME1084" s="85" t="n"/>
      <c r="AMF1084" s="85" t="n"/>
      <c r="AMG1084" s="85" t="n"/>
      <c r="AMH1084" s="85" t="n"/>
      <c r="AMI1084" s="85" t="n"/>
      <c r="AMJ1084" s="85" t="n"/>
    </row>
    <row r="1085" ht="24.6" customFormat="1" customHeight="1" s="92">
      <c r="A1085" s="92" t="n">
        <v>166</v>
      </c>
      <c r="B1085" s="92" t="n">
        <v>302</v>
      </c>
      <c r="C1085" s="79" t="inlineStr">
        <is>
          <t>Southwestern Public Service Company</t>
        </is>
      </c>
      <c r="D1085" s="92" t="inlineStr">
        <is>
          <t>TX</t>
        </is>
      </c>
      <c r="F1085" s="92" t="n">
        <v>455</v>
      </c>
      <c r="G1085" s="92" t="inlineStr">
        <is>
          <t>Plant X Unit 1</t>
        </is>
      </c>
      <c r="H1085" s="94" t="n">
        <v>315</v>
      </c>
      <c r="I1085" s="95" t="n">
        <v>41455</v>
      </c>
      <c r="J1085" s="95" t="n"/>
      <c r="K1085" s="92" t="inlineStr">
        <is>
          <t>Plant X Unit 1</t>
        </is>
      </c>
      <c r="L1085" s="96" t="n">
        <v>612697</v>
      </c>
      <c r="M1085" s="96" t="n">
        <v>421034</v>
      </c>
      <c r="N1085" s="96" t="n">
        <v>222297</v>
      </c>
      <c r="R1085" s="103" t="n">
        <v>-0.05</v>
      </c>
      <c r="S1085" s="97">
        <f>FALSE()</f>
        <v/>
      </c>
      <c r="T1085" s="96" t="n">
        <v>-30635</v>
      </c>
      <c r="V1085" s="92" t="n">
        <v>5.75</v>
      </c>
      <c r="W1085" s="98" t="n"/>
      <c r="X1085" s="99" t="n">
        <v>38665</v>
      </c>
      <c r="Y1085" s="103" t="n">
        <v>0.063107</v>
      </c>
      <c r="Z1085" s="97" t="b">
        <v>0</v>
      </c>
      <c r="AA1085" s="92" t="inlineStr">
        <is>
          <t>PUC</t>
        </is>
      </c>
      <c r="AMD1085" s="85" t="n"/>
      <c r="AME1085" s="85" t="n"/>
      <c r="AMF1085" s="85" t="n"/>
      <c r="AMG1085" s="85" t="n"/>
      <c r="AMH1085" s="85" t="n"/>
      <c r="AMI1085" s="85" t="n"/>
      <c r="AMJ1085" s="85" t="n"/>
    </row>
    <row r="1086" ht="24.6" customFormat="1" customHeight="1" s="92">
      <c r="A1086" s="92" t="n">
        <v>166</v>
      </c>
      <c r="B1086" s="92" t="n">
        <v>302</v>
      </c>
      <c r="C1086" s="79" t="inlineStr">
        <is>
          <t>Southwestern Public Service Company</t>
        </is>
      </c>
      <c r="D1086" s="92" t="inlineStr">
        <is>
          <t>TX</t>
        </is>
      </c>
      <c r="F1086" s="92" t="n">
        <v>455</v>
      </c>
      <c r="G1086" s="92" t="inlineStr">
        <is>
          <t>Plant X Unit 2</t>
        </is>
      </c>
      <c r="H1086" s="94" t="n">
        <v>315</v>
      </c>
      <c r="I1086" s="95" t="n">
        <v>41455</v>
      </c>
      <c r="J1086" s="95" t="n"/>
      <c r="K1086" s="92" t="inlineStr">
        <is>
          <t>Plant X Unit 2</t>
        </is>
      </c>
      <c r="L1086" s="96" t="n">
        <v>613416</v>
      </c>
      <c r="M1086" s="96" t="n">
        <v>576181</v>
      </c>
      <c r="N1086" s="96" t="n">
        <v>67905</v>
      </c>
      <c r="R1086" s="103" t="n">
        <v>-0.05</v>
      </c>
      <c r="S1086" s="97">
        <f>FALSE()</f>
        <v/>
      </c>
      <c r="T1086" s="96" t="n">
        <v>-30671</v>
      </c>
      <c r="V1086" s="92" t="n">
        <v>5.57</v>
      </c>
      <c r="W1086" s="98" t="n"/>
      <c r="X1086" s="99" t="n">
        <v>12194</v>
      </c>
      <c r="Y1086" s="103" t="n">
        <v>0.019879</v>
      </c>
      <c r="Z1086" s="97" t="b">
        <v>0</v>
      </c>
      <c r="AA1086" s="92" t="inlineStr">
        <is>
          <t>PUC</t>
        </is>
      </c>
      <c r="AMD1086" s="85" t="n"/>
      <c r="AME1086" s="85" t="n"/>
      <c r="AMF1086" s="85" t="n"/>
      <c r="AMG1086" s="85" t="n"/>
      <c r="AMH1086" s="85" t="n"/>
      <c r="AMI1086" s="85" t="n"/>
      <c r="AMJ1086" s="85" t="n"/>
    </row>
    <row r="1087" ht="24.6" customFormat="1" customHeight="1" s="92">
      <c r="A1087" s="92" t="n">
        <v>2</v>
      </c>
      <c r="B1087" s="92" t="n">
        <v>18</v>
      </c>
      <c r="C1087" s="79" t="inlineStr">
        <is>
          <t>ALABAMA POWER COMPANY</t>
        </is>
      </c>
      <c r="D1087" s="92" t="inlineStr">
        <is>
          <t>AL</t>
        </is>
      </c>
      <c r="E1087" s="92" t="n">
        <v>1</v>
      </c>
      <c r="F1087" s="92" t="n">
        <v>206</v>
      </c>
      <c r="G1087" s="92" t="inlineStr">
        <is>
          <t>GADSDEN ECO</t>
        </is>
      </c>
      <c r="H1087" s="94" t="inlineStr">
        <is>
          <t>311</t>
        </is>
      </c>
      <c r="I1087" s="95" t="n">
        <v>42369</v>
      </c>
      <c r="J1087" s="95" t="n"/>
      <c r="K1087" s="92" t="inlineStr">
        <is>
          <t>311 Structures and Improvements</t>
        </is>
      </c>
      <c r="L1087" s="96" t="n">
        <v>3224702</v>
      </c>
      <c r="M1087" s="96" t="n">
        <v>3362077</v>
      </c>
      <c r="N1087" s="96" t="n">
        <v>-106151</v>
      </c>
      <c r="P1087" s="92" t="inlineStr">
        <is>
          <t>Forecast</t>
        </is>
      </c>
      <c r="Q1087" s="92" t="n">
        <v>23.85</v>
      </c>
      <c r="R1087" s="103" t="n">
        <v>-0.0097</v>
      </c>
      <c r="S1087" s="97">
        <f>FALSE()</f>
        <v/>
      </c>
      <c r="T1087" s="96" t="n">
        <v>-31224</v>
      </c>
      <c r="V1087" s="92" t="n">
        <v>3.49</v>
      </c>
      <c r="W1087" s="98" t="n"/>
      <c r="X1087" s="99" t="n"/>
      <c r="Y1087" s="87" t="n"/>
      <c r="Z1087" s="97" t="b">
        <v>0</v>
      </c>
      <c r="AA1087" s="92" t="inlineStr">
        <is>
          <t>PUC</t>
        </is>
      </c>
      <c r="AMD1087" s="85" t="n"/>
      <c r="AME1087" s="85" t="n"/>
      <c r="AMF1087" s="85" t="n"/>
      <c r="AMG1087" s="85" t="n"/>
      <c r="AMH1087" s="85" t="n"/>
      <c r="AMI1087" s="85" t="n"/>
      <c r="AMJ1087" s="85" t="n"/>
    </row>
    <row r="1088" ht="24.6" customFormat="1" customHeight="1" s="92">
      <c r="A1088" s="92" t="n">
        <v>166</v>
      </c>
      <c r="B1088" s="92" t="n">
        <v>302</v>
      </c>
      <c r="C1088" s="79" t="inlineStr">
        <is>
          <t>Southwestern Public Service Company</t>
        </is>
      </c>
      <c r="D1088" s="92" t="inlineStr">
        <is>
          <t>TX</t>
        </is>
      </c>
      <c r="F1088" s="92" t="n">
        <v>309</v>
      </c>
      <c r="G1088" s="92" t="inlineStr">
        <is>
          <t>Jones Unit 2</t>
        </is>
      </c>
      <c r="H1088" s="94" t="n">
        <v>316</v>
      </c>
      <c r="I1088" s="95" t="n">
        <v>41455</v>
      </c>
      <c r="J1088" s="95" t="n"/>
      <c r="K1088" s="92" t="inlineStr">
        <is>
          <t>Jones Unit 2</t>
        </is>
      </c>
      <c r="L1088" s="96" t="n">
        <v>630194</v>
      </c>
      <c r="M1088" s="96" t="n">
        <v>422717</v>
      </c>
      <c r="N1088" s="96" t="n">
        <v>238986</v>
      </c>
      <c r="R1088" s="103" t="n">
        <v>-0.05</v>
      </c>
      <c r="S1088" s="97">
        <f>FALSE()</f>
        <v/>
      </c>
      <c r="T1088" s="96" t="n">
        <v>-31510</v>
      </c>
      <c r="V1088" s="92" t="n">
        <v>17.53</v>
      </c>
      <c r="W1088" s="98" t="n"/>
      <c r="X1088" s="99" t="n">
        <v>13636</v>
      </c>
      <c r="Y1088" s="103" t="n">
        <v>0.021638</v>
      </c>
      <c r="Z1088" s="97" t="b">
        <v>0</v>
      </c>
      <c r="AA1088" s="92" t="inlineStr">
        <is>
          <t>PUC</t>
        </is>
      </c>
      <c r="AMD1088" s="85" t="n"/>
      <c r="AME1088" s="85" t="n"/>
      <c r="AMF1088" s="85" t="n"/>
      <c r="AMG1088" s="85" t="n"/>
      <c r="AMH1088" s="85" t="n"/>
      <c r="AMI1088" s="85" t="n"/>
      <c r="AMJ1088" s="85" t="n"/>
    </row>
    <row r="1089" ht="24.6" customFormat="1" customHeight="1" s="92">
      <c r="A1089" s="92" t="n">
        <v>57</v>
      </c>
      <c r="B1089" s="92" t="n">
        <v>123</v>
      </c>
      <c r="C1089" s="79" t="inlineStr">
        <is>
          <t>Georgia Power Company</t>
        </is>
      </c>
      <c r="D1089" s="92" t="inlineStr">
        <is>
          <t>GA</t>
        </is>
      </c>
      <c r="F1089" s="92" t="n">
        <v>915</v>
      </c>
      <c r="G1089" s="92" t="inlineStr">
        <is>
          <t>Yonah</t>
        </is>
      </c>
      <c r="H1089" s="94" t="n">
        <v>335</v>
      </c>
      <c r="I1089" s="95" t="n">
        <v>43100</v>
      </c>
      <c r="J1089" s="95" t="n"/>
      <c r="K1089" s="92" t="n">
        <v>335</v>
      </c>
      <c r="L1089" s="96" t="n">
        <v>215379</v>
      </c>
      <c r="M1089" s="96" t="n">
        <v>80445</v>
      </c>
      <c r="N1089" s="96" t="n">
        <v>166658</v>
      </c>
      <c r="R1089" s="92" t="n">
        <v>0.1473</v>
      </c>
      <c r="S1089" s="97">
        <f>TRUE()</f>
        <v/>
      </c>
      <c r="T1089" s="92" t="n">
        <v>-31724</v>
      </c>
      <c r="V1089" s="92" t="n">
        <v>16.77</v>
      </c>
      <c r="W1089" s="98" t="n"/>
      <c r="X1089" s="99" t="n">
        <v>9940</v>
      </c>
      <c r="Y1089" s="92" t="n">
        <v>0.0462</v>
      </c>
      <c r="Z1089" s="97" t="b">
        <v>1</v>
      </c>
      <c r="AA1089" s="92" t="inlineStr">
        <is>
          <t>PUC</t>
        </is>
      </c>
      <c r="AMD1089" s="85" t="n"/>
      <c r="AME1089" s="85" t="n"/>
      <c r="AMF1089" s="85" t="n"/>
      <c r="AMG1089" s="85" t="n"/>
      <c r="AMH1089" s="85" t="n"/>
      <c r="AMI1089" s="85" t="n"/>
      <c r="AMJ1089" s="85" t="n"/>
    </row>
    <row r="1090" ht="24.6" customFormat="1" customHeight="1" s="92">
      <c r="A1090" s="92" t="n">
        <v>57</v>
      </c>
      <c r="B1090" s="92" t="n">
        <v>123</v>
      </c>
      <c r="C1090" s="79" t="inlineStr">
        <is>
          <t>Georgia Power Company</t>
        </is>
      </c>
      <c r="D1090" s="92" t="inlineStr">
        <is>
          <t>GA</t>
        </is>
      </c>
      <c r="F1090" s="92" t="n">
        <v>918</v>
      </c>
      <c r="G1090" s="92" t="inlineStr">
        <is>
          <t>Sinclair Dam</t>
        </is>
      </c>
      <c r="H1090" s="94" t="n">
        <v>335</v>
      </c>
      <c r="I1090" s="95" t="n">
        <v>43100</v>
      </c>
      <c r="J1090" s="95" t="n"/>
      <c r="K1090" s="92" t="n">
        <v>335</v>
      </c>
      <c r="L1090" s="96" t="n">
        <v>455665</v>
      </c>
      <c r="M1090" s="96" t="n">
        <v>173871</v>
      </c>
      <c r="N1090" s="96" t="n">
        <v>313669</v>
      </c>
      <c r="R1090" s="92" t="n">
        <v>0.07000000000000001</v>
      </c>
      <c r="S1090" s="97">
        <f>TRUE()</f>
        <v/>
      </c>
      <c r="T1090" s="92" t="n">
        <v>-31874</v>
      </c>
      <c r="V1090" s="92" t="n">
        <v>17.81</v>
      </c>
      <c r="W1090" s="98" t="n"/>
      <c r="X1090" s="99" t="n">
        <v>17615</v>
      </c>
      <c r="Y1090" s="92" t="n">
        <v>0.0387</v>
      </c>
      <c r="Z1090" s="97" t="b">
        <v>1</v>
      </c>
      <c r="AA1090" s="92" t="inlineStr">
        <is>
          <t>PUC</t>
        </is>
      </c>
      <c r="AMD1090" s="85" t="n"/>
      <c r="AME1090" s="85" t="n"/>
      <c r="AMF1090" s="85" t="n"/>
      <c r="AMG1090" s="85" t="n"/>
      <c r="AMH1090" s="85" t="n"/>
      <c r="AMI1090" s="85" t="n"/>
      <c r="AMJ1090" s="85" t="n"/>
    </row>
    <row r="1091" ht="24.6" customFormat="1" customHeight="1" s="92">
      <c r="A1091" s="92" t="n">
        <v>2</v>
      </c>
      <c r="B1091" s="92" t="n">
        <v>18</v>
      </c>
      <c r="C1091" s="79" t="inlineStr">
        <is>
          <t>ALABAMA POWER COMPANY</t>
        </is>
      </c>
      <c r="D1091" s="92" t="inlineStr">
        <is>
          <t>AL</t>
        </is>
      </c>
      <c r="E1091" s="92" t="n">
        <v>1</v>
      </c>
      <c r="F1091" s="92" t="n">
        <v>854</v>
      </c>
      <c r="G1091" s="92" t="inlineStr">
        <is>
          <t>JORDAN</t>
        </is>
      </c>
      <c r="H1091" s="94" t="inlineStr">
        <is>
          <t>331</t>
        </is>
      </c>
      <c r="I1091" s="95" t="n">
        <v>42369</v>
      </c>
      <c r="J1091" s="95" t="n"/>
      <c r="K1091" s="92" t="inlineStr">
        <is>
          <t>331  Structures and Improvements</t>
        </is>
      </c>
      <c r="L1091" s="96" t="n">
        <v>3657052</v>
      </c>
      <c r="M1091" s="96" t="n">
        <v>1200708</v>
      </c>
      <c r="N1091" s="96" t="n">
        <v>2488487</v>
      </c>
      <c r="P1091" s="92" t="inlineStr">
        <is>
          <t>Forecast</t>
        </is>
      </c>
      <c r="Q1091" s="92" t="n">
        <v>57.05</v>
      </c>
      <c r="R1091" s="103" t="n">
        <v>-0.008800000000000001</v>
      </c>
      <c r="S1091" s="97">
        <f>FALSE()</f>
        <v/>
      </c>
      <c r="T1091" s="96" t="n">
        <v>-32144</v>
      </c>
      <c r="V1091" s="92" t="n">
        <v>27.17</v>
      </c>
      <c r="W1091" s="98" t="n"/>
      <c r="X1091" s="99" t="n">
        <v>91606</v>
      </c>
      <c r="Y1091" s="103" t="n">
        <v>0.025</v>
      </c>
      <c r="Z1091" s="97" t="b">
        <v>0</v>
      </c>
      <c r="AA1091" s="92" t="inlineStr">
        <is>
          <t>PUC</t>
        </is>
      </c>
      <c r="AMD1091" s="85" t="n"/>
      <c r="AME1091" s="85" t="n"/>
      <c r="AMF1091" s="85" t="n"/>
      <c r="AMG1091" s="85" t="n"/>
      <c r="AMH1091" s="85" t="n"/>
      <c r="AMI1091" s="85" t="n"/>
      <c r="AMJ1091" s="85" t="n"/>
    </row>
    <row r="1092" ht="24.6" customFormat="1" customHeight="1" s="92">
      <c r="A1092" s="92" t="n">
        <v>57</v>
      </c>
      <c r="B1092" s="92" t="n">
        <v>123</v>
      </c>
      <c r="C1092" s="79" t="inlineStr">
        <is>
          <t>Georgia Power Company</t>
        </is>
      </c>
      <c r="D1092" s="92" t="inlineStr">
        <is>
          <t>GA</t>
        </is>
      </c>
      <c r="F1092" s="92" t="n">
        <v>917</v>
      </c>
      <c r="G1092" s="92" t="inlineStr">
        <is>
          <t>Terrora</t>
        </is>
      </c>
      <c r="H1092" s="94" t="n">
        <v>334</v>
      </c>
      <c r="I1092" s="95" t="n">
        <v>43100</v>
      </c>
      <c r="J1092" s="95" t="n"/>
      <c r="K1092" s="92" t="n">
        <v>334</v>
      </c>
      <c r="L1092" s="96" t="n">
        <v>440115</v>
      </c>
      <c r="M1092" s="96" t="n">
        <v>220745</v>
      </c>
      <c r="N1092" s="96" t="n">
        <v>251705</v>
      </c>
      <c r="R1092" s="92" t="n">
        <v>0.0735</v>
      </c>
      <c r="S1092" s="97">
        <f>TRUE()</f>
        <v/>
      </c>
      <c r="T1092" s="92" t="n">
        <v>-32335</v>
      </c>
      <c r="V1092" s="92" t="n">
        <v>17.1</v>
      </c>
      <c r="W1092" s="98" t="n"/>
      <c r="X1092" s="99" t="n">
        <v>14720</v>
      </c>
      <c r="Y1092" s="92" t="n">
        <v>0.0335</v>
      </c>
      <c r="Z1092" s="97" t="b">
        <v>1</v>
      </c>
      <c r="AA1092" s="92" t="inlineStr">
        <is>
          <t>PUC</t>
        </is>
      </c>
      <c r="AMD1092" s="85" t="n"/>
      <c r="AME1092" s="85" t="n"/>
      <c r="AMF1092" s="85" t="n"/>
      <c r="AMG1092" s="85" t="n"/>
      <c r="AMH1092" s="85" t="n"/>
      <c r="AMI1092" s="85" t="n"/>
      <c r="AMJ1092" s="85" t="n"/>
    </row>
    <row r="1093" ht="24.6" customFormat="1" customHeight="1" s="92">
      <c r="A1093" s="92" t="n">
        <v>2</v>
      </c>
      <c r="B1093" s="92" t="n">
        <v>18</v>
      </c>
      <c r="C1093" s="79" t="inlineStr">
        <is>
          <t>ALABAMA POWER COMPANY</t>
        </is>
      </c>
      <c r="D1093" s="92" t="inlineStr">
        <is>
          <t>AL</t>
        </is>
      </c>
      <c r="E1093" s="92" t="n">
        <v>1</v>
      </c>
      <c r="F1093" s="92" t="n">
        <v>846</v>
      </c>
      <c r="G1093" s="92" t="inlineStr">
        <is>
          <t>YATES</t>
        </is>
      </c>
      <c r="H1093" s="94" t="inlineStr">
        <is>
          <t>334</t>
        </is>
      </c>
      <c r="I1093" s="95" t="n">
        <v>42369</v>
      </c>
      <c r="J1093" s="95" t="n"/>
      <c r="K1093" s="92" t="inlineStr">
        <is>
          <t>334 Accessory Electric Equipment</t>
        </is>
      </c>
      <c r="L1093" s="96" t="n">
        <v>3026368</v>
      </c>
      <c r="M1093" s="96" t="n">
        <v>1618957</v>
      </c>
      <c r="N1093" s="96" t="n">
        <v>1439878</v>
      </c>
      <c r="P1093" s="92" t="inlineStr">
        <is>
          <t>Forecast</t>
        </is>
      </c>
      <c r="Q1093" s="92" t="n">
        <v>45.85</v>
      </c>
      <c r="R1093" s="103" t="n">
        <v>-0.0107</v>
      </c>
      <c r="S1093" s="97">
        <f>FALSE()</f>
        <v/>
      </c>
      <c r="T1093" s="96" t="n">
        <v>-32467</v>
      </c>
      <c r="V1093" s="92" t="n">
        <v>18.17</v>
      </c>
      <c r="W1093" s="98" t="n"/>
      <c r="X1093" s="99" t="n">
        <v>79255</v>
      </c>
      <c r="Y1093" s="103" t="n">
        <v>0.0262</v>
      </c>
      <c r="Z1093" s="97" t="b">
        <v>0</v>
      </c>
      <c r="AA1093" s="92" t="inlineStr">
        <is>
          <t>PUC</t>
        </is>
      </c>
      <c r="AMD1093" s="85" t="n"/>
      <c r="AME1093" s="85" t="n"/>
      <c r="AMF1093" s="85" t="n"/>
      <c r="AMG1093" s="85" t="n"/>
      <c r="AMH1093" s="85" t="n"/>
      <c r="AMI1093" s="85" t="n"/>
      <c r="AMJ1093" s="85" t="n"/>
    </row>
    <row r="1094" ht="24.6" customFormat="1" customHeight="1" s="92">
      <c r="A1094" s="92" t="n">
        <v>99</v>
      </c>
      <c r="B1094" s="92" t="n">
        <v>190</v>
      </c>
      <c r="C1094" s="79" t="inlineStr">
        <is>
          <t>Mississippi Power Company</t>
        </is>
      </c>
      <c r="D1094" s="92" t="inlineStr">
        <is>
          <t>MS</t>
        </is>
      </c>
      <c r="F1094" s="92" t="n">
        <v>604</v>
      </c>
      <c r="G1094" s="92" t="inlineStr">
        <is>
          <t>Sweatt CT</t>
        </is>
      </c>
      <c r="H1094" s="94" t="n">
        <v>344</v>
      </c>
      <c r="I1094" s="95" t="n">
        <v>43465</v>
      </c>
      <c r="J1094" s="95" t="n"/>
      <c r="L1094" s="96" t="n">
        <v>1200681</v>
      </c>
      <c r="M1094" s="96" t="n">
        <v>1376355</v>
      </c>
      <c r="O1094" s="103" t="n">
        <v>1.146</v>
      </c>
      <c r="P1094" s="92" t="inlineStr">
        <is>
          <t>Fore</t>
        </is>
      </c>
      <c r="Q1094" s="92" t="n">
        <v>45.2</v>
      </c>
      <c r="R1094" s="103" t="n">
        <v>-0.028</v>
      </c>
      <c r="S1094" s="97">
        <f>FALSE()</f>
        <v/>
      </c>
      <c r="T1094" s="96" t="n">
        <v>-33038</v>
      </c>
      <c r="V1094" s="92" t="n">
        <v>4.99</v>
      </c>
      <c r="W1094" s="98" t="n"/>
      <c r="X1094" s="99" t="n">
        <v>-28573</v>
      </c>
      <c r="Y1094" s="103" t="n">
        <v>-0.0238</v>
      </c>
      <c r="Z1094" s="97" t="b">
        <v>0</v>
      </c>
      <c r="AA1094" s="92" t="inlineStr">
        <is>
          <t>PUC</t>
        </is>
      </c>
      <c r="AMD1094" s="85" t="n"/>
      <c r="AME1094" s="85" t="n"/>
      <c r="AMF1094" s="85" t="n"/>
      <c r="AMG1094" s="85" t="n"/>
      <c r="AMH1094" s="85" t="n"/>
      <c r="AMI1094" s="85" t="n"/>
      <c r="AMJ1094" s="85" t="n"/>
    </row>
    <row r="1095" ht="24.6" customFormat="1" customHeight="1" s="92">
      <c r="A1095" s="92" t="n">
        <v>2</v>
      </c>
      <c r="B1095" s="92" t="n">
        <v>18</v>
      </c>
      <c r="C1095" s="79" t="inlineStr">
        <is>
          <t>ALABAMA POWER COMPANY</t>
        </is>
      </c>
      <c r="D1095" s="92" t="inlineStr">
        <is>
          <t>AL</t>
        </is>
      </c>
      <c r="E1095" s="92" t="n">
        <v>1</v>
      </c>
      <c r="F1095" s="92" t="n">
        <v>843</v>
      </c>
      <c r="G1095" s="92" t="inlineStr">
        <is>
          <t>HENRY</t>
        </is>
      </c>
      <c r="H1095" s="94" t="inlineStr">
        <is>
          <t>331</t>
        </is>
      </c>
      <c r="I1095" s="95" t="n">
        <v>42369</v>
      </c>
      <c r="J1095" s="95" t="n"/>
      <c r="K1095" s="92" t="inlineStr">
        <is>
          <t>331  Structures and Improvements</t>
        </is>
      </c>
      <c r="L1095" s="96" t="n">
        <v>3656340</v>
      </c>
      <c r="M1095" s="96" t="n">
        <v>1285732</v>
      </c>
      <c r="N1095" s="96" t="n">
        <v>2403922</v>
      </c>
      <c r="P1095" s="92" t="inlineStr">
        <is>
          <t>Forecast</t>
        </is>
      </c>
      <c r="Q1095" s="92" t="n">
        <v>52.49</v>
      </c>
      <c r="R1095" s="103" t="n">
        <v>-0.0091</v>
      </c>
      <c r="S1095" s="97">
        <f>FALSE()</f>
        <v/>
      </c>
      <c r="T1095" s="96" t="n">
        <v>-33314</v>
      </c>
      <c r="V1095" s="92" t="n">
        <v>27.17</v>
      </c>
      <c r="W1095" s="98" t="n"/>
      <c r="X1095" s="99" t="n">
        <v>88493</v>
      </c>
      <c r="Y1095" s="103" t="n">
        <v>0.0242</v>
      </c>
      <c r="Z1095" s="97" t="b">
        <v>0</v>
      </c>
      <c r="AA1095" s="92" t="inlineStr">
        <is>
          <t>PUC</t>
        </is>
      </c>
      <c r="AMD1095" s="85" t="n"/>
      <c r="AME1095" s="85" t="n"/>
      <c r="AMF1095" s="85" t="n"/>
      <c r="AMG1095" s="85" t="n"/>
      <c r="AMH1095" s="85" t="n"/>
      <c r="AMI1095" s="85" t="n"/>
      <c r="AMJ1095" s="85" t="n"/>
    </row>
    <row r="1096" ht="24.6" customFormat="1" customHeight="1" s="92">
      <c r="A1096" s="92" t="n">
        <v>2</v>
      </c>
      <c r="B1096" s="92" t="n">
        <v>18</v>
      </c>
      <c r="C1096" s="79" t="inlineStr">
        <is>
          <t>ALABAMA POWER COMPANY</t>
        </is>
      </c>
      <c r="D1096" s="92" t="inlineStr">
        <is>
          <t>AL</t>
        </is>
      </c>
      <c r="E1096" s="92" t="n">
        <v>1</v>
      </c>
      <c r="F1096" s="92" t="n">
        <v>286</v>
      </c>
      <c r="G1096" s="92" t="inlineStr">
        <is>
          <t>MILLER 4 ECO</t>
        </is>
      </c>
      <c r="H1096" s="94" t="inlineStr">
        <is>
          <t>315</t>
        </is>
      </c>
      <c r="I1096" s="95" t="n">
        <v>42369</v>
      </c>
      <c r="J1096" s="95" t="n"/>
      <c r="K1096" s="92" t="inlineStr">
        <is>
          <t>315 Accessory Electric Equipment</t>
        </is>
      </c>
      <c r="L1096" s="96" t="n">
        <v>1168251</v>
      </c>
      <c r="M1096" s="96" t="n">
        <v>500869</v>
      </c>
      <c r="N1096" s="96" t="n">
        <v>701129</v>
      </c>
      <c r="P1096" s="92" t="inlineStr">
        <is>
          <t>Forecast</t>
        </is>
      </c>
      <c r="Q1096" s="92" t="n">
        <v>62.18</v>
      </c>
      <c r="R1096" s="103" t="n">
        <v>-0.0289</v>
      </c>
      <c r="S1096" s="97">
        <f>FALSE()</f>
        <v/>
      </c>
      <c r="T1096" s="96" t="n">
        <v>-33747</v>
      </c>
      <c r="V1096" s="92" t="n">
        <v>38.45</v>
      </c>
      <c r="W1096" s="98" t="n"/>
      <c r="X1096" s="99" t="n"/>
      <c r="Z1096" s="97" t="b">
        <v>0</v>
      </c>
      <c r="AA1096" s="92" t="inlineStr">
        <is>
          <t>PUC</t>
        </is>
      </c>
      <c r="AMD1096" s="85" t="n"/>
      <c r="AME1096" s="85" t="n"/>
      <c r="AMF1096" s="85" t="n"/>
      <c r="AMG1096" s="85" t="n"/>
      <c r="AMH1096" s="85" t="n"/>
      <c r="AMI1096" s="85" t="n"/>
      <c r="AMJ1096" s="85" t="n"/>
    </row>
    <row r="1097" ht="24.6" customFormat="1" customHeight="1" s="92">
      <c r="A1097" s="92" t="n">
        <v>2</v>
      </c>
      <c r="B1097" s="92" t="n">
        <v>18</v>
      </c>
      <c r="C1097" s="79" t="inlineStr">
        <is>
          <t>ALABAMA POWER COMPANY</t>
        </is>
      </c>
      <c r="D1097" s="92" t="inlineStr">
        <is>
          <t>AL</t>
        </is>
      </c>
      <c r="E1097" s="92" t="n">
        <v>1</v>
      </c>
      <c r="F1097" s="92" t="n">
        <v>853</v>
      </c>
      <c r="G1097" s="92" t="inlineStr">
        <is>
          <t>HOLT</t>
        </is>
      </c>
      <c r="H1097" s="94" t="inlineStr">
        <is>
          <t>331</t>
        </is>
      </c>
      <c r="I1097" s="95" t="n">
        <v>42369</v>
      </c>
      <c r="J1097" s="95" t="n"/>
      <c r="K1097" s="92" t="inlineStr">
        <is>
          <t>331  Structures and Improvements</t>
        </is>
      </c>
      <c r="L1097" s="96" t="n">
        <v>3984743</v>
      </c>
      <c r="M1097" s="96" t="n">
        <v>3497877</v>
      </c>
      <c r="N1097" s="96" t="n">
        <v>521502</v>
      </c>
      <c r="P1097" s="92" t="inlineStr">
        <is>
          <t>Forecast</t>
        </is>
      </c>
      <c r="Q1097" s="92" t="n">
        <v>74.31</v>
      </c>
      <c r="R1097" s="103" t="n">
        <v>-0.008699999999999999</v>
      </c>
      <c r="S1097" s="97">
        <f>FALSE()</f>
        <v/>
      </c>
      <c r="T1097" s="96" t="n">
        <v>-34636</v>
      </c>
      <c r="V1097" s="92" t="n">
        <v>30.09</v>
      </c>
      <c r="W1097" s="98" t="n"/>
      <c r="X1097" s="99" t="n">
        <v>17333</v>
      </c>
      <c r="Y1097" s="103" t="n">
        <v>0.0043</v>
      </c>
      <c r="Z1097" s="97" t="b">
        <v>0</v>
      </c>
      <c r="AA1097" s="92" t="inlineStr">
        <is>
          <t>PUC</t>
        </is>
      </c>
      <c r="AMD1097" s="85" t="n"/>
      <c r="AME1097" s="85" t="n"/>
      <c r="AMF1097" s="85" t="n"/>
      <c r="AMG1097" s="85" t="n"/>
      <c r="AMH1097" s="85" t="n"/>
      <c r="AMI1097" s="85" t="n"/>
      <c r="AMJ1097" s="85" t="n"/>
    </row>
    <row r="1098" ht="24.6" customFormat="1" customHeight="1" s="92">
      <c r="A1098" s="92" t="n">
        <v>99</v>
      </c>
      <c r="B1098" s="92" t="n">
        <v>190</v>
      </c>
      <c r="C1098" s="79" t="inlineStr">
        <is>
          <t>Mississippi Power Company</t>
        </is>
      </c>
      <c r="D1098" s="92" t="inlineStr">
        <is>
          <t>MS</t>
        </is>
      </c>
      <c r="F1098" s="92" t="n">
        <v>145</v>
      </c>
      <c r="G1098" s="92" t="inlineStr">
        <is>
          <t>Daniel Common 1-4</t>
        </is>
      </c>
      <c r="H1098" s="94" t="n">
        <v>316</v>
      </c>
      <c r="I1098" s="95" t="n">
        <v>43465</v>
      </c>
      <c r="J1098" s="95" t="n"/>
      <c r="L1098" s="96" t="n">
        <v>6699158</v>
      </c>
      <c r="M1098" s="96" t="n">
        <v>3331289</v>
      </c>
      <c r="O1098" s="103" t="n">
        <v>0.497</v>
      </c>
      <c r="P1098" s="92" t="inlineStr">
        <is>
          <t>Fore</t>
        </is>
      </c>
      <c r="Q1098" s="92" t="n">
        <v>43.1</v>
      </c>
      <c r="R1098" s="103" t="n">
        <v>-0.005</v>
      </c>
      <c r="S1098" s="97">
        <f>FALSE()</f>
        <v/>
      </c>
      <c r="T1098" s="96" t="n">
        <v>-35052</v>
      </c>
      <c r="V1098" s="92" t="n">
        <v>24.64</v>
      </c>
      <c r="W1098" s="98" t="n"/>
      <c r="X1098" s="99" t="n">
        <v>138122</v>
      </c>
      <c r="Y1098" s="103" t="n">
        <v>0.0206</v>
      </c>
      <c r="Z1098" s="97" t="b">
        <v>0</v>
      </c>
      <c r="AA1098" s="92" t="inlineStr">
        <is>
          <t>PUC</t>
        </is>
      </c>
      <c r="AMD1098" s="85" t="n"/>
      <c r="AME1098" s="85" t="n"/>
      <c r="AMF1098" s="85" t="n"/>
      <c r="AMG1098" s="85" t="n"/>
      <c r="AMH1098" s="85" t="n"/>
      <c r="AMI1098" s="85" t="n"/>
      <c r="AMJ1098" s="85" t="n"/>
    </row>
    <row r="1099" ht="24.6" customFormat="1" customHeight="1" s="92">
      <c r="A1099" s="92" t="n">
        <v>57</v>
      </c>
      <c r="B1099" s="92" t="n">
        <v>123</v>
      </c>
      <c r="C1099" s="79" t="inlineStr">
        <is>
          <t>Georgia Power Company</t>
        </is>
      </c>
      <c r="D1099" s="92" t="inlineStr">
        <is>
          <t>GA</t>
        </is>
      </c>
      <c r="F1099" s="92" t="n">
        <v>913</v>
      </c>
      <c r="G1099" s="92" t="inlineStr">
        <is>
          <t>Oliver</t>
        </is>
      </c>
      <c r="H1099" s="94" t="n">
        <v>336</v>
      </c>
      <c r="I1099" s="95" t="n">
        <v>43100</v>
      </c>
      <c r="J1099" s="95" t="n"/>
      <c r="K1099" s="92" t="n">
        <v>336</v>
      </c>
      <c r="L1099" s="96" t="n">
        <v>349257</v>
      </c>
      <c r="M1099" s="96" t="n">
        <v>158102</v>
      </c>
      <c r="N1099" s="96" t="n">
        <v>226348</v>
      </c>
      <c r="R1099" s="92" t="n">
        <v>0.1008</v>
      </c>
      <c r="S1099" s="97">
        <f>TRUE()</f>
        <v/>
      </c>
      <c r="T1099" s="92" t="n">
        <v>-35194</v>
      </c>
      <c r="V1099" s="92" t="n">
        <v>16.37</v>
      </c>
      <c r="W1099" s="98" t="n"/>
      <c r="X1099" s="99" t="n">
        <v>13825</v>
      </c>
      <c r="Y1099" s="92" t="n">
        <v>0.0396</v>
      </c>
      <c r="Z1099" s="97" t="b">
        <v>1</v>
      </c>
      <c r="AA1099" s="92" t="inlineStr">
        <is>
          <t>PUC</t>
        </is>
      </c>
      <c r="AMD1099" s="85" t="n"/>
      <c r="AME1099" s="85" t="n"/>
      <c r="AMF1099" s="85" t="n"/>
      <c r="AMG1099" s="85" t="n"/>
      <c r="AMH1099" s="85" t="n"/>
      <c r="AMI1099" s="85" t="n"/>
      <c r="AMJ1099" s="85" t="n"/>
    </row>
    <row r="1100" ht="24.6" customFormat="1" customHeight="1" s="92">
      <c r="A1100" s="92" t="n">
        <v>2</v>
      </c>
      <c r="B1100" s="92" t="n">
        <v>18</v>
      </c>
      <c r="C1100" s="79" t="inlineStr">
        <is>
          <t>ALABAMA POWER COMPANY</t>
        </is>
      </c>
      <c r="D1100" s="92" t="inlineStr">
        <is>
          <t>AL</t>
        </is>
      </c>
      <c r="E1100" s="92" t="n">
        <v>1</v>
      </c>
      <c r="F1100" s="92" t="n">
        <v>847</v>
      </c>
      <c r="G1100" s="92" t="inlineStr">
        <is>
          <t>LOGAN MARTIN</t>
        </is>
      </c>
      <c r="H1100" s="94" t="inlineStr">
        <is>
          <t>331</t>
        </is>
      </c>
      <c r="I1100" s="95" t="n">
        <v>42369</v>
      </c>
      <c r="J1100" s="95" t="n"/>
      <c r="K1100" s="92" t="inlineStr">
        <is>
          <t>331  Structures and Improvements</t>
        </is>
      </c>
      <c r="L1100" s="96" t="n">
        <v>4483185</v>
      </c>
      <c r="M1100" s="96" t="n">
        <v>1540224</v>
      </c>
      <c r="N1100" s="96" t="n">
        <v>2978351</v>
      </c>
      <c r="P1100" s="92" t="inlineStr">
        <is>
          <t>Forecast</t>
        </is>
      </c>
      <c r="Q1100" s="92" t="n">
        <v>54.35</v>
      </c>
      <c r="R1100" s="103" t="n">
        <v>-0.007900000000000001</v>
      </c>
      <c r="S1100" s="97">
        <f>FALSE()</f>
        <v/>
      </c>
      <c r="T1100" s="96" t="n">
        <v>-35390</v>
      </c>
      <c r="V1100" s="92" t="n">
        <v>27.17</v>
      </c>
      <c r="W1100" s="98" t="n"/>
      <c r="X1100" s="99" t="n">
        <v>109639</v>
      </c>
      <c r="Y1100" s="103" t="n">
        <v>0.0245</v>
      </c>
      <c r="Z1100" s="97" t="b">
        <v>0</v>
      </c>
      <c r="AA1100" s="92" t="inlineStr">
        <is>
          <t>PUC</t>
        </is>
      </c>
      <c r="AMD1100" s="85" t="n"/>
      <c r="AME1100" s="85" t="n"/>
      <c r="AMF1100" s="85" t="n"/>
      <c r="AMG1100" s="85" t="n"/>
      <c r="AMH1100" s="85" t="n"/>
      <c r="AMI1100" s="85" t="n"/>
      <c r="AMJ1100" s="85" t="n"/>
    </row>
    <row r="1101" ht="24.6" customFormat="1" customHeight="1" s="92">
      <c r="A1101" s="92" t="n">
        <v>2</v>
      </c>
      <c r="B1101" s="92" t="n">
        <v>18</v>
      </c>
      <c r="C1101" s="79" t="inlineStr">
        <is>
          <t>ALABAMA POWER COMPANY</t>
        </is>
      </c>
      <c r="D1101" s="92" t="inlineStr">
        <is>
          <t>AL</t>
        </is>
      </c>
      <c r="E1101" s="92" t="n">
        <v>1</v>
      </c>
      <c r="F1101" s="92" t="n">
        <v>843</v>
      </c>
      <c r="G1101" s="92" t="inlineStr">
        <is>
          <t>HENRY</t>
        </is>
      </c>
      <c r="H1101" s="94" t="inlineStr">
        <is>
          <t>334</t>
        </is>
      </c>
      <c r="I1101" s="95" t="n">
        <v>42369</v>
      </c>
      <c r="J1101" s="95" t="n"/>
      <c r="K1101" s="92" t="inlineStr">
        <is>
          <t>334 Accessory Electric Equipment</t>
        </is>
      </c>
      <c r="L1101" s="96" t="n">
        <v>1973682</v>
      </c>
      <c r="M1101" s="96" t="n">
        <v>743161</v>
      </c>
      <c r="N1101" s="96" t="n">
        <v>1266327</v>
      </c>
      <c r="P1101" s="92" t="inlineStr">
        <is>
          <t>Forecast</t>
        </is>
      </c>
      <c r="Q1101" s="92" t="n">
        <v>54.84</v>
      </c>
      <c r="R1101" s="103" t="n">
        <v>-0.0181</v>
      </c>
      <c r="S1101" s="97">
        <f>FALSE()</f>
        <v/>
      </c>
      <c r="T1101" s="96" t="n">
        <v>-35806</v>
      </c>
      <c r="V1101" s="92" t="n">
        <v>26.76</v>
      </c>
      <c r="W1101" s="98" t="n"/>
      <c r="X1101" s="99" t="n">
        <v>47317</v>
      </c>
      <c r="Y1101" s="103" t="n">
        <v>0.024</v>
      </c>
      <c r="Z1101" s="97" t="b">
        <v>0</v>
      </c>
      <c r="AA1101" s="92" t="inlineStr">
        <is>
          <t>PUC</t>
        </is>
      </c>
      <c r="AMD1101" s="85" t="n"/>
      <c r="AME1101" s="85" t="n"/>
      <c r="AMF1101" s="85" t="n"/>
      <c r="AMG1101" s="85" t="n"/>
      <c r="AMH1101" s="85" t="n"/>
      <c r="AMI1101" s="85" t="n"/>
      <c r="AMJ1101" s="85" t="n"/>
    </row>
    <row r="1102" ht="24.6" customFormat="1" customHeight="1" s="92">
      <c r="A1102" s="92" t="n">
        <v>166</v>
      </c>
      <c r="B1102" s="92" t="n">
        <v>302</v>
      </c>
      <c r="C1102" s="79" t="inlineStr">
        <is>
          <t>Southwestern Public Service Company</t>
        </is>
      </c>
      <c r="D1102" s="92" t="inlineStr">
        <is>
          <t>TX</t>
        </is>
      </c>
      <c r="F1102" s="92" t="n">
        <v>584</v>
      </c>
      <c r="G1102" s="92" t="inlineStr">
        <is>
          <t>Tolk 1</t>
        </is>
      </c>
      <c r="H1102" s="94" t="n">
        <v>316</v>
      </c>
      <c r="I1102" s="95" t="n">
        <v>41455</v>
      </c>
      <c r="J1102" s="95" t="n"/>
      <c r="K1102" s="92" t="inlineStr">
        <is>
          <t>Tolk 1</t>
        </is>
      </c>
      <c r="L1102" s="96" t="n">
        <v>721430</v>
      </c>
      <c r="M1102" s="96" t="n">
        <v>371118</v>
      </c>
      <c r="N1102" s="96" t="n">
        <v>386384</v>
      </c>
      <c r="R1102" s="103" t="n">
        <v>-0.05</v>
      </c>
      <c r="S1102" s="97">
        <f>FALSE()</f>
        <v/>
      </c>
      <c r="T1102" s="96" t="n">
        <v>-36072</v>
      </c>
      <c r="V1102" s="92" t="n">
        <v>22.44</v>
      </c>
      <c r="W1102" s="98" t="n"/>
      <c r="X1102" s="99" t="n">
        <v>17219</v>
      </c>
      <c r="Y1102" s="103" t="n">
        <v>0.023868</v>
      </c>
      <c r="Z1102" s="97" t="b">
        <v>0</v>
      </c>
      <c r="AA1102" s="92" t="inlineStr">
        <is>
          <t>PUC</t>
        </is>
      </c>
      <c r="AMD1102" s="85" t="n"/>
      <c r="AME1102" s="85" t="n"/>
      <c r="AMF1102" s="85" t="n"/>
      <c r="AMG1102" s="85" t="n"/>
      <c r="AMH1102" s="85" t="n"/>
      <c r="AMI1102" s="85" t="n"/>
      <c r="AMJ1102" s="85" t="n"/>
    </row>
    <row r="1103" ht="24.6" customFormat="1" customHeight="1" s="92">
      <c r="A1103" s="92" t="n">
        <v>2</v>
      </c>
      <c r="B1103" s="92" t="n">
        <v>18</v>
      </c>
      <c r="C1103" s="79" t="inlineStr">
        <is>
          <t>ALABAMA POWER COMPANY</t>
        </is>
      </c>
      <c r="D1103" s="92" t="inlineStr">
        <is>
          <t>AL</t>
        </is>
      </c>
      <c r="E1103" s="92" t="n">
        <v>1</v>
      </c>
      <c r="F1103" s="92" t="n">
        <v>286</v>
      </c>
      <c r="G1103" s="92" t="inlineStr">
        <is>
          <t>MILLER 1 ECO</t>
        </is>
      </c>
      <c r="H1103" s="94" t="inlineStr">
        <is>
          <t>311</t>
        </is>
      </c>
      <c r="I1103" s="95" t="n">
        <v>42369</v>
      </c>
      <c r="J1103" s="95" t="n"/>
      <c r="K1103" s="92" t="inlineStr">
        <is>
          <t>311 Structures and Improvements</t>
        </is>
      </c>
      <c r="L1103" s="96" t="n">
        <v>2098586</v>
      </c>
      <c r="M1103" s="96" t="n">
        <v>1085806</v>
      </c>
      <c r="N1103" s="96" t="n">
        <v>1049713</v>
      </c>
      <c r="P1103" s="92" t="inlineStr">
        <is>
          <t>Forecast</t>
        </is>
      </c>
      <c r="Q1103" s="92" t="n">
        <v>61.98</v>
      </c>
      <c r="R1103" s="103" t="n">
        <v>-0.0176</v>
      </c>
      <c r="S1103" s="97">
        <f>FALSE()</f>
        <v/>
      </c>
      <c r="T1103" s="96" t="n">
        <v>-36933</v>
      </c>
      <c r="V1103" s="92" t="n">
        <v>26.69</v>
      </c>
      <c r="W1103" s="98" t="n"/>
      <c r="X1103" s="99" t="n"/>
      <c r="Y1103" s="87" t="n"/>
      <c r="Z1103" s="97" t="b">
        <v>0</v>
      </c>
      <c r="AA1103" s="92" t="inlineStr">
        <is>
          <t>PUC</t>
        </is>
      </c>
      <c r="AMD1103" s="85" t="n"/>
      <c r="AME1103" s="85" t="n"/>
      <c r="AMF1103" s="85" t="n"/>
      <c r="AMG1103" s="85" t="n"/>
      <c r="AMH1103" s="85" t="n"/>
      <c r="AMI1103" s="85" t="n"/>
      <c r="AMJ1103" s="85" t="n"/>
    </row>
    <row r="1104" ht="24.6" customFormat="1" customHeight="1" s="92">
      <c r="A1104" s="92" t="n">
        <v>2</v>
      </c>
      <c r="B1104" s="92" t="n">
        <v>18</v>
      </c>
      <c r="C1104" s="79" t="inlineStr">
        <is>
          <t>ALABAMA POWER COMPANY</t>
        </is>
      </c>
      <c r="D1104" s="92" t="inlineStr">
        <is>
          <t>AL</t>
        </is>
      </c>
      <c r="E1104" s="92" t="n">
        <v>1</v>
      </c>
      <c r="F1104" s="92" t="n">
        <v>850</v>
      </c>
      <c r="G1104" s="92" t="inlineStr">
        <is>
          <t>SMITH</t>
        </is>
      </c>
      <c r="H1104" s="94" t="inlineStr">
        <is>
          <t>334</t>
        </is>
      </c>
      <c r="I1104" s="95" t="n">
        <v>42369</v>
      </c>
      <c r="J1104" s="95" t="n"/>
      <c r="K1104" s="92" t="inlineStr">
        <is>
          <t>334 Accessory Electric Equipment</t>
        </is>
      </c>
      <c r="L1104" s="96" t="n">
        <v>2215402</v>
      </c>
      <c r="M1104" s="96" t="n">
        <v>990635</v>
      </c>
      <c r="N1104" s="96" t="n">
        <v>1262104</v>
      </c>
      <c r="P1104" s="92" t="inlineStr">
        <is>
          <t>Forecast</t>
        </is>
      </c>
      <c r="Q1104" s="92" t="n">
        <v>51.95</v>
      </c>
      <c r="R1104" s="103" t="n">
        <v>-0.0169</v>
      </c>
      <c r="S1104" s="97">
        <f>FALSE()</f>
        <v/>
      </c>
      <c r="T1104" s="96" t="n">
        <v>-37337</v>
      </c>
      <c r="V1104" s="92" t="n">
        <v>23.91</v>
      </c>
      <c r="W1104" s="98" t="n"/>
      <c r="X1104" s="99" t="n">
        <v>52775</v>
      </c>
      <c r="Y1104" s="103" t="n">
        <v>0.0238</v>
      </c>
      <c r="Z1104" s="97" t="b">
        <v>0</v>
      </c>
      <c r="AA1104" s="92" t="inlineStr">
        <is>
          <t>PUC</t>
        </is>
      </c>
      <c r="AMD1104" s="85" t="n"/>
      <c r="AME1104" s="85" t="n"/>
      <c r="AMF1104" s="85" t="n"/>
      <c r="AMG1104" s="85" t="n"/>
      <c r="AMH1104" s="85" t="n"/>
      <c r="AMI1104" s="85" t="n"/>
      <c r="AMJ1104" s="85" t="n"/>
    </row>
    <row r="1105" ht="24.6" customFormat="1" customHeight="1" s="92">
      <c r="A1105" s="92" t="n">
        <v>99</v>
      </c>
      <c r="B1105" s="92" t="n">
        <v>190</v>
      </c>
      <c r="C1105" s="79" t="inlineStr">
        <is>
          <t>Mississippi Power Company</t>
        </is>
      </c>
      <c r="D1105" s="92" t="inlineStr">
        <is>
          <t>MS</t>
        </is>
      </c>
      <c r="F1105" s="92" t="n">
        <v>660</v>
      </c>
      <c r="G1105" s="92" t="inlineStr">
        <is>
          <t>Watson CT</t>
        </is>
      </c>
      <c r="H1105" s="94" t="n">
        <v>345</v>
      </c>
      <c r="I1105" s="95" t="n">
        <v>43465</v>
      </c>
      <c r="J1105" s="95" t="n"/>
      <c r="L1105" s="96" t="n">
        <v>1769927</v>
      </c>
      <c r="M1105" s="96" t="n">
        <v>929164</v>
      </c>
      <c r="O1105" s="103" t="n">
        <v>0.525</v>
      </c>
      <c r="P1105" s="92" t="inlineStr">
        <is>
          <t>Fore</t>
        </is>
      </c>
      <c r="Q1105" s="92" t="n">
        <v>19.8</v>
      </c>
      <c r="R1105" s="103" t="n">
        <v>-0.021</v>
      </c>
      <c r="S1105" s="97">
        <f>FALSE()</f>
        <v/>
      </c>
      <c r="T1105" s="96" t="n">
        <v>-37553</v>
      </c>
      <c r="V1105" s="92" t="n">
        <v>4.99</v>
      </c>
      <c r="W1105" s="98" t="n"/>
      <c r="X1105" s="99" t="n">
        <v>176142</v>
      </c>
      <c r="Y1105" s="103" t="n">
        <v>0.09950000000000001</v>
      </c>
      <c r="Z1105" s="97" t="b">
        <v>0</v>
      </c>
      <c r="AA1105" s="92" t="inlineStr">
        <is>
          <t>PUC</t>
        </is>
      </c>
      <c r="AMD1105" s="85" t="n"/>
      <c r="AME1105" s="85" t="n"/>
      <c r="AMF1105" s="85" t="n"/>
      <c r="AMG1105" s="85" t="n"/>
      <c r="AMH1105" s="85" t="n"/>
      <c r="AMI1105" s="85" t="n"/>
      <c r="AMJ1105" s="85" t="n"/>
    </row>
    <row r="1106" ht="24.6" customFormat="1" customHeight="1" s="92">
      <c r="A1106" s="92" t="n">
        <v>166</v>
      </c>
      <c r="B1106" s="92" t="n">
        <v>302</v>
      </c>
      <c r="C1106" s="79" t="inlineStr">
        <is>
          <t>Southwestern Public Service Company</t>
        </is>
      </c>
      <c r="D1106" s="92" t="inlineStr">
        <is>
          <t>TX</t>
        </is>
      </c>
      <c r="F1106" s="92" t="n">
        <v>309</v>
      </c>
      <c r="G1106" s="92" t="inlineStr">
        <is>
          <t>Jones Unit 1</t>
        </is>
      </c>
      <c r="H1106" s="94" t="n">
        <v>316</v>
      </c>
      <c r="I1106" s="95" t="n">
        <v>41455</v>
      </c>
      <c r="J1106" s="95" t="n"/>
      <c r="K1106" s="92" t="inlineStr">
        <is>
          <t>Jones Unit 1</t>
        </is>
      </c>
      <c r="L1106" s="96" t="n">
        <v>756086</v>
      </c>
      <c r="M1106" s="96" t="n">
        <v>562057</v>
      </c>
      <c r="N1106" s="96" t="n">
        <v>231833</v>
      </c>
      <c r="R1106" s="103" t="n">
        <v>-0.05</v>
      </c>
      <c r="S1106" s="97">
        <f>FALSE()</f>
        <v/>
      </c>
      <c r="T1106" s="96" t="n">
        <v>-37804</v>
      </c>
      <c r="V1106" s="92" t="n">
        <v>15.25</v>
      </c>
      <c r="W1106" s="98" t="n"/>
      <c r="X1106" s="99" t="n">
        <v>15200</v>
      </c>
      <c r="Y1106" s="103" t="n">
        <v>0.020104</v>
      </c>
      <c r="Z1106" s="97" t="b">
        <v>0</v>
      </c>
      <c r="AA1106" s="92" t="inlineStr">
        <is>
          <t>PUC</t>
        </is>
      </c>
      <c r="AMD1106" s="85" t="n"/>
      <c r="AME1106" s="85" t="n"/>
      <c r="AMF1106" s="85" t="n"/>
      <c r="AMG1106" s="85" t="n"/>
      <c r="AMH1106" s="85" t="n"/>
      <c r="AMI1106" s="85" t="n"/>
      <c r="AMJ1106" s="85" t="n"/>
    </row>
    <row r="1107" ht="24.6" customFormat="1" customHeight="1" s="92">
      <c r="A1107" s="93" t="n">
        <v>166</v>
      </c>
      <c r="B1107" s="93" t="n">
        <v>302</v>
      </c>
      <c r="C1107" s="93" t="inlineStr">
        <is>
          <t>Southwestern Public Service Company</t>
        </is>
      </c>
      <c r="D1107" s="93" t="inlineStr">
        <is>
          <t>TX</t>
        </is>
      </c>
      <c r="F1107" s="92" t="n">
        <v>309</v>
      </c>
      <c r="G1107" s="92" t="inlineStr">
        <is>
          <t>Jones Unit 4</t>
        </is>
      </c>
      <c r="H1107" s="94" t="n">
        <v>341</v>
      </c>
      <c r="I1107" s="95" t="n">
        <v>43465</v>
      </c>
      <c r="J1107" s="95" t="n"/>
      <c r="K1107" s="92" t="inlineStr">
        <is>
          <t>Structures and Improvements</t>
        </is>
      </c>
      <c r="L1107" s="96" t="n">
        <v>6505115</v>
      </c>
      <c r="M1107" s="96" t="n">
        <v>801683</v>
      </c>
      <c r="N1107" s="92" t="n">
        <v>5741682</v>
      </c>
      <c r="R1107" s="92" t="n">
        <v>-0.0059</v>
      </c>
      <c r="S1107" s="97">
        <f>TRUE()</f>
        <v/>
      </c>
      <c r="T1107" s="92" t="n">
        <v>-38251</v>
      </c>
      <c r="V1107" s="92" t="n">
        <v>40</v>
      </c>
      <c r="W1107" s="98" t="n"/>
      <c r="X1107" s="99" t="n">
        <v>143542</v>
      </c>
      <c r="Y1107" s="92" t="n">
        <v>0.0221</v>
      </c>
      <c r="Z1107" s="97" t="b">
        <v>1</v>
      </c>
      <c r="AA1107" s="92" t="inlineStr">
        <is>
          <t>PUC</t>
        </is>
      </c>
      <c r="AMD1107" s="85" t="n"/>
      <c r="AME1107" s="85" t="n"/>
      <c r="AMF1107" s="85" t="n"/>
      <c r="AMG1107" s="85" t="n"/>
      <c r="AMH1107" s="85" t="n"/>
      <c r="AMI1107" s="85" t="n"/>
      <c r="AMJ1107" s="85" t="n"/>
    </row>
    <row r="1108" ht="24.6" customFormat="1" customHeight="1" s="92">
      <c r="A1108" s="93" t="n">
        <v>166</v>
      </c>
      <c r="B1108" s="93" t="n">
        <v>302</v>
      </c>
      <c r="C1108" s="93" t="inlineStr">
        <is>
          <t>Southwestern Public Service Company</t>
        </is>
      </c>
      <c r="D1108" s="93" t="inlineStr">
        <is>
          <t>TX</t>
        </is>
      </c>
      <c r="F1108" s="92" t="n">
        <v>415</v>
      </c>
      <c r="G1108" s="92" t="inlineStr">
        <is>
          <t>Nichols Unit 1</t>
        </is>
      </c>
      <c r="H1108" s="94" t="n">
        <v>316</v>
      </c>
      <c r="I1108" s="95" t="n">
        <v>43465</v>
      </c>
      <c r="J1108" s="95" t="n"/>
      <c r="K1108" s="92" t="inlineStr">
        <is>
          <t>Miscellaneous Power Plant Equipment</t>
        </is>
      </c>
      <c r="L1108" s="96" t="n">
        <v>234700</v>
      </c>
      <c r="M1108" s="96" t="n">
        <v>191176</v>
      </c>
      <c r="N1108" s="92" t="n">
        <v>82024</v>
      </c>
      <c r="R1108" s="92" t="n">
        <v>-0.164</v>
      </c>
      <c r="S1108" s="97">
        <f>TRUE()</f>
        <v/>
      </c>
      <c r="T1108" s="92" t="n">
        <v>-38500</v>
      </c>
      <c r="V1108" s="92" t="n">
        <v>4</v>
      </c>
      <c r="W1108" s="98" t="n"/>
      <c r="X1108" s="99" t="n">
        <v>20506</v>
      </c>
      <c r="Y1108" s="92" t="n">
        <v>0.08740000000000001</v>
      </c>
      <c r="Z1108" s="97" t="b">
        <v>1</v>
      </c>
      <c r="AA1108" s="92" t="inlineStr">
        <is>
          <t>PUC</t>
        </is>
      </c>
      <c r="AMD1108" s="85" t="n"/>
      <c r="AME1108" s="85" t="n"/>
      <c r="AMF1108" s="85" t="n"/>
      <c r="AMG1108" s="85" t="n"/>
      <c r="AMH1108" s="85" t="n"/>
      <c r="AMI1108" s="85" t="n"/>
      <c r="AMJ1108" s="85" t="n"/>
    </row>
    <row r="1109" ht="24.6" customFormat="1" customHeight="1" s="92">
      <c r="A1109" s="92" t="n">
        <v>57</v>
      </c>
      <c r="B1109" s="92" t="n">
        <v>123</v>
      </c>
      <c r="C1109" s="79" t="inlineStr">
        <is>
          <t>Georgia Power Company</t>
        </is>
      </c>
      <c r="D1109" s="92" t="inlineStr">
        <is>
          <t>GA</t>
        </is>
      </c>
      <c r="F1109" s="92" t="n">
        <v>381</v>
      </c>
      <c r="G1109" s="92" t="inlineStr">
        <is>
          <t>McDonough CC Unit 5</t>
        </is>
      </c>
      <c r="H1109" s="94" t="n">
        <v>342</v>
      </c>
      <c r="I1109" s="95" t="n">
        <v>43100</v>
      </c>
      <c r="J1109" s="95" t="n"/>
      <c r="K1109" s="92" t="n">
        <v>342</v>
      </c>
      <c r="L1109" s="96" t="n">
        <v>10985142</v>
      </c>
      <c r="M1109" s="96" t="n">
        <v>-1159351</v>
      </c>
      <c r="N1109" s="96" t="n">
        <v>12182995</v>
      </c>
      <c r="R1109" s="92" t="n">
        <v>0.0035</v>
      </c>
      <c r="S1109" s="97">
        <f>TRUE()</f>
        <v/>
      </c>
      <c r="T1109" s="92" t="n">
        <v>-38502</v>
      </c>
      <c r="V1109" s="92" t="n">
        <v>38.53</v>
      </c>
      <c r="W1109" s="98" t="n"/>
      <c r="X1109" s="99" t="n">
        <v>316196</v>
      </c>
      <c r="Y1109" s="92" t="n">
        <v>0.0288</v>
      </c>
      <c r="Z1109" s="97" t="b">
        <v>1</v>
      </c>
      <c r="AA1109" s="92" t="inlineStr">
        <is>
          <t>PUC</t>
        </is>
      </c>
      <c r="AMD1109" s="85" t="n"/>
      <c r="AME1109" s="85" t="n"/>
      <c r="AMF1109" s="85" t="n"/>
      <c r="AMG1109" s="85" t="n"/>
      <c r="AMH1109" s="85" t="n"/>
      <c r="AMI1109" s="85" t="n"/>
      <c r="AMJ1109" s="85" t="n"/>
    </row>
    <row r="1110" ht="24.6" customFormat="1" customHeight="1" s="92">
      <c r="A1110" s="92" t="n">
        <v>57</v>
      </c>
      <c r="B1110" s="92" t="n">
        <v>123</v>
      </c>
      <c r="C1110" s="79" t="inlineStr">
        <is>
          <t>Georgia Power Company</t>
        </is>
      </c>
      <c r="D1110" s="92" t="inlineStr">
        <is>
          <t>GA</t>
        </is>
      </c>
      <c r="F1110" s="92" t="n">
        <v>381</v>
      </c>
      <c r="G1110" s="92" t="inlineStr">
        <is>
          <t>McDonough CT Units</t>
        </is>
      </c>
      <c r="H1110" s="94" t="n">
        <v>343</v>
      </c>
      <c r="I1110" s="95" t="n">
        <v>43100</v>
      </c>
      <c r="J1110" s="95" t="n"/>
      <c r="K1110" s="92" t="n">
        <v>343</v>
      </c>
      <c r="L1110" s="96" t="n">
        <v>4752188</v>
      </c>
      <c r="M1110" s="96" t="n">
        <v>4934011</v>
      </c>
      <c r="N1110" s="96" t="n">
        <v>-142996</v>
      </c>
      <c r="R1110" s="92" t="n">
        <v>0.008200000000000001</v>
      </c>
      <c r="S1110" s="97">
        <f>TRUE()</f>
        <v/>
      </c>
      <c r="T1110" s="92" t="n">
        <v>-38826</v>
      </c>
      <c r="V1110" s="92" t="n">
        <v>4.22</v>
      </c>
      <c r="W1110" s="98" t="n"/>
      <c r="X1110" s="99" t="n">
        <v>-33851</v>
      </c>
      <c r="Y1110" s="92" t="n">
        <v>0.0071</v>
      </c>
      <c r="Z1110" s="97" t="b">
        <v>1</v>
      </c>
      <c r="AA1110" s="92" t="inlineStr">
        <is>
          <t>PUC</t>
        </is>
      </c>
      <c r="AMD1110" s="85" t="n"/>
      <c r="AME1110" s="85" t="n"/>
      <c r="AMF1110" s="85" t="n"/>
      <c r="AMG1110" s="85" t="n"/>
      <c r="AMH1110" s="85" t="n"/>
      <c r="AMI1110" s="85" t="n"/>
      <c r="AMJ1110" s="85" t="n"/>
    </row>
    <row r="1111" ht="24.6" customFormat="1" customHeight="1" s="92">
      <c r="A1111" s="92" t="n">
        <v>166</v>
      </c>
      <c r="B1111" s="92" t="n">
        <v>302</v>
      </c>
      <c r="C1111" s="79" t="inlineStr">
        <is>
          <t>Southwestern Public Service Company</t>
        </is>
      </c>
      <c r="D1111" s="92" t="inlineStr">
        <is>
          <t>TX</t>
        </is>
      </c>
      <c r="F1111" s="92" t="n">
        <v>165</v>
      </c>
      <c r="G1111" s="92" t="inlineStr">
        <is>
          <t>Cunningham Common Facilities</t>
        </is>
      </c>
      <c r="H1111" s="94" t="n">
        <v>315</v>
      </c>
      <c r="I1111" s="95" t="n">
        <v>41455</v>
      </c>
      <c r="J1111" s="95" t="n"/>
      <c r="K1111" s="92" t="inlineStr">
        <is>
          <t>Common Facilities</t>
        </is>
      </c>
      <c r="L1111" s="96" t="n">
        <v>783399</v>
      </c>
      <c r="M1111" s="96" t="n">
        <v>528760</v>
      </c>
      <c r="N1111" s="96" t="n">
        <v>293808</v>
      </c>
      <c r="R1111" s="103" t="n">
        <v>-0.05</v>
      </c>
      <c r="S1111" s="97">
        <f>FALSE()</f>
        <v/>
      </c>
      <c r="T1111" s="96" t="n">
        <v>-39170</v>
      </c>
      <c r="V1111" s="92" t="n">
        <v>11.6</v>
      </c>
      <c r="W1111" s="98" t="n"/>
      <c r="X1111" s="99" t="n">
        <v>25322</v>
      </c>
      <c r="Y1111" s="103" t="n">
        <v>0.032324</v>
      </c>
      <c r="Z1111" s="97" t="b">
        <v>0</v>
      </c>
      <c r="AA1111" s="92" t="inlineStr">
        <is>
          <t>PUC</t>
        </is>
      </c>
      <c r="AMD1111" s="85" t="n"/>
      <c r="AME1111" s="85" t="n"/>
      <c r="AMF1111" s="85" t="n"/>
      <c r="AMG1111" s="85" t="n"/>
      <c r="AMH1111" s="85" t="n"/>
      <c r="AMI1111" s="85" t="n"/>
      <c r="AMJ1111" s="85" t="n"/>
    </row>
    <row r="1112" ht="24.6" customFormat="1" customHeight="1" s="92">
      <c r="A1112" s="92" t="n">
        <v>41</v>
      </c>
      <c r="B1112" s="92" t="n">
        <v>81</v>
      </c>
      <c r="C1112" s="79" t="inlineStr">
        <is>
          <t>Consumers Energy Company</t>
        </is>
      </c>
      <c r="D1112" s="92" t="inlineStr">
        <is>
          <t>MI</t>
        </is>
      </c>
      <c r="F1112" s="92" t="n">
        <v>661</v>
      </c>
      <c r="G1112" s="92" t="inlineStr">
        <is>
          <t>Zeeland</t>
        </is>
      </c>
      <c r="H1112" s="94" t="n">
        <v>342</v>
      </c>
      <c r="I1112" s="95" t="n">
        <v>41639</v>
      </c>
      <c r="J1112" s="95" t="n"/>
      <c r="K1112" s="92" t="inlineStr">
        <is>
          <t>342.0 Zeeland</t>
        </is>
      </c>
      <c r="L1112" s="96" t="n">
        <v>2693076.08</v>
      </c>
      <c r="M1112" s="96" t="n">
        <v>557793.65</v>
      </c>
      <c r="N1112" s="99" t="n">
        <v>2174858.79</v>
      </c>
      <c r="R1112" s="103" t="n">
        <v>-0.0147</v>
      </c>
      <c r="S1112" s="97">
        <f>FALSE()</f>
        <v/>
      </c>
      <c r="T1112" s="99" t="n">
        <v>-39576.36</v>
      </c>
      <c r="V1112" s="92" t="n">
        <v>17</v>
      </c>
      <c r="W1112" s="98" t="n"/>
      <c r="X1112" s="99" t="n">
        <v>127932.87</v>
      </c>
      <c r="Y1112" s="103" t="n">
        <v>0.0475</v>
      </c>
      <c r="Z1112" s="97" t="b">
        <v>0</v>
      </c>
      <c r="AA1112" s="92" t="inlineStr">
        <is>
          <t>PUC</t>
        </is>
      </c>
      <c r="AMD1112" s="85" t="n"/>
      <c r="AME1112" s="85" t="n"/>
      <c r="AMF1112" s="85" t="n"/>
      <c r="AMG1112" s="85" t="n"/>
      <c r="AMH1112" s="85" t="n"/>
      <c r="AMI1112" s="85" t="n"/>
      <c r="AMJ1112" s="85" t="n"/>
    </row>
    <row r="1113" ht="24.6" customFormat="1" customHeight="1" s="92">
      <c r="A1113" s="92" t="n">
        <v>2</v>
      </c>
      <c r="B1113" s="92" t="n">
        <v>18</v>
      </c>
      <c r="C1113" s="79" t="inlineStr">
        <is>
          <t>ALABAMA POWER COMPANY</t>
        </is>
      </c>
      <c r="D1113" s="92" t="inlineStr">
        <is>
          <t>AL</t>
        </is>
      </c>
      <c r="E1113" s="92" t="n">
        <v>1</v>
      </c>
      <c r="F1113" s="92" t="n">
        <v>852</v>
      </c>
      <c r="G1113" s="92" t="inlineStr">
        <is>
          <t>BANKHEAD</t>
        </is>
      </c>
      <c r="H1113" s="94" t="inlineStr">
        <is>
          <t>331</t>
        </is>
      </c>
      <c r="I1113" s="95" t="n">
        <v>42369</v>
      </c>
      <c r="J1113" s="95" t="n"/>
      <c r="K1113" s="92" t="inlineStr">
        <is>
          <t>331  Structures and Improvements</t>
        </is>
      </c>
      <c r="L1113" s="96" t="n">
        <v>5929292</v>
      </c>
      <c r="M1113" s="96" t="n">
        <v>2867880</v>
      </c>
      <c r="N1113" s="96" t="n">
        <v>3102240</v>
      </c>
      <c r="P1113" s="92" t="inlineStr">
        <is>
          <t>Forecast</t>
        </is>
      </c>
      <c r="Q1113" s="92" t="n">
        <v>70.37</v>
      </c>
      <c r="R1113" s="103" t="n">
        <v>-0.0069</v>
      </c>
      <c r="S1113" s="97">
        <f>FALSE()</f>
        <v/>
      </c>
      <c r="T1113" s="92" t="n">
        <v>-40828.75366</v>
      </c>
      <c r="V1113" s="92" t="n">
        <v>24.23</v>
      </c>
      <c r="W1113" s="98" t="n"/>
      <c r="X1113" s="99" t="n">
        <v>128009</v>
      </c>
      <c r="Y1113" s="103" t="n">
        <v>0.0216</v>
      </c>
      <c r="Z1113" s="97" t="b">
        <v>0</v>
      </c>
      <c r="AA1113" s="92" t="inlineStr">
        <is>
          <t>PUC</t>
        </is>
      </c>
      <c r="AMD1113" s="85" t="n"/>
      <c r="AME1113" s="85" t="n"/>
      <c r="AMF1113" s="85" t="n"/>
      <c r="AMG1113" s="85" t="n"/>
      <c r="AMH1113" s="85" t="n"/>
      <c r="AMI1113" s="85" t="n"/>
      <c r="AMJ1113" s="85" t="n"/>
    </row>
    <row r="1114" ht="24.6" customFormat="1" customHeight="1" s="92">
      <c r="A1114" s="92" t="n">
        <v>2</v>
      </c>
      <c r="B1114" s="92" t="n">
        <v>18</v>
      </c>
      <c r="C1114" s="79" t="inlineStr">
        <is>
          <t>ALABAMA POWER COMPANY</t>
        </is>
      </c>
      <c r="D1114" s="92" t="inlineStr">
        <is>
          <t>AL</t>
        </is>
      </c>
      <c r="E1114" s="92" t="n">
        <v>1</v>
      </c>
      <c r="F1114" s="92" t="n">
        <v>851</v>
      </c>
      <c r="G1114" s="92" t="inlineStr">
        <is>
          <t>BOULDIN</t>
        </is>
      </c>
      <c r="H1114" s="94" t="inlineStr">
        <is>
          <t>334</t>
        </is>
      </c>
      <c r="I1114" s="95" t="n">
        <v>42369</v>
      </c>
      <c r="J1114" s="95" t="n"/>
      <c r="K1114" s="92" t="inlineStr">
        <is>
          <t>334 Accessory Electric Equipment</t>
        </is>
      </c>
      <c r="L1114" s="96" t="n">
        <v>2305518</v>
      </c>
      <c r="M1114" s="96" t="n">
        <v>791919</v>
      </c>
      <c r="N1114" s="96" t="n">
        <v>1554832</v>
      </c>
      <c r="P1114" s="92" t="inlineStr">
        <is>
          <t>Forecast</t>
        </is>
      </c>
      <c r="Q1114" s="92" t="n">
        <v>53.74</v>
      </c>
      <c r="R1114" s="103" t="n">
        <v>-0.0179</v>
      </c>
      <c r="S1114" s="97">
        <f>FALSE()</f>
        <v/>
      </c>
      <c r="T1114" s="96" t="n">
        <v>-41234</v>
      </c>
      <c r="V1114" s="92" t="n">
        <v>26.76</v>
      </c>
      <c r="W1114" s="98" t="n"/>
      <c r="X1114" s="99" t="n">
        <v>58097</v>
      </c>
      <c r="Y1114" s="103" t="n">
        <v>0.0252</v>
      </c>
      <c r="Z1114" s="97" t="b">
        <v>0</v>
      </c>
      <c r="AA1114" s="92" t="inlineStr">
        <is>
          <t>PUC</t>
        </is>
      </c>
      <c r="AMD1114" s="85" t="n"/>
      <c r="AME1114" s="85" t="n"/>
      <c r="AMF1114" s="85" t="n"/>
      <c r="AMG1114" s="85" t="n"/>
      <c r="AMH1114" s="85" t="n"/>
      <c r="AMI1114" s="85" t="n"/>
      <c r="AMJ1114" s="85" t="n"/>
    </row>
    <row r="1115" ht="24.6" customFormat="1" customHeight="1" s="92">
      <c r="A1115" s="92" t="n">
        <v>99</v>
      </c>
      <c r="B1115" s="92" t="n">
        <v>190</v>
      </c>
      <c r="C1115" s="79" t="inlineStr">
        <is>
          <t>Mississippi Power Company</t>
        </is>
      </c>
      <c r="D1115" s="92" t="inlineStr">
        <is>
          <t>MS</t>
        </is>
      </c>
      <c r="F1115" s="92" t="n">
        <v>660</v>
      </c>
      <c r="G1115" s="92" t="inlineStr">
        <is>
          <t>Watson CT</t>
        </is>
      </c>
      <c r="H1115" s="94" t="n">
        <v>343</v>
      </c>
      <c r="I1115" s="95" t="n">
        <v>43465</v>
      </c>
      <c r="J1115" s="95" t="n"/>
      <c r="L1115" s="96" t="n">
        <v>1956857</v>
      </c>
      <c r="M1115" s="96" t="n">
        <v>2042772</v>
      </c>
      <c r="O1115" s="103" t="n">
        <v>1.044</v>
      </c>
      <c r="P1115" s="92" t="inlineStr">
        <is>
          <t>Fore</t>
        </is>
      </c>
      <c r="Q1115" s="92" t="n">
        <v>30.2</v>
      </c>
      <c r="R1115" s="103" t="n">
        <v>-0.021</v>
      </c>
      <c r="S1115" s="97">
        <f>FALSE()</f>
        <v/>
      </c>
      <c r="T1115" s="96" t="n">
        <v>-41561</v>
      </c>
      <c r="V1115" s="92" t="n">
        <v>4.96</v>
      </c>
      <c r="W1115" s="98" t="n"/>
      <c r="X1115" s="99" t="n">
        <v>-8941</v>
      </c>
      <c r="Y1115" s="103" t="n">
        <v>-0.0046</v>
      </c>
      <c r="Z1115" s="97" t="b">
        <v>0</v>
      </c>
      <c r="AA1115" s="92" t="inlineStr">
        <is>
          <t>PUC</t>
        </is>
      </c>
      <c r="AMD1115" s="85" t="n"/>
      <c r="AME1115" s="85" t="n"/>
      <c r="AMF1115" s="85" t="n"/>
      <c r="AMG1115" s="85" t="n"/>
      <c r="AMH1115" s="85" t="n"/>
      <c r="AMI1115" s="85" t="n"/>
      <c r="AMJ1115" s="85" t="n"/>
    </row>
    <row r="1116" ht="24.6" customFormat="1" customHeight="1" s="92">
      <c r="A1116" s="92" t="n">
        <v>2</v>
      </c>
      <c r="B1116" s="92" t="n">
        <v>18</v>
      </c>
      <c r="C1116" s="79" t="inlineStr">
        <is>
          <t>ALABAMA POWER COMPANY</t>
        </is>
      </c>
      <c r="D1116" s="92" t="inlineStr">
        <is>
          <t>AL</t>
        </is>
      </c>
      <c r="E1116" s="92" t="n">
        <v>1</v>
      </c>
      <c r="F1116" s="92" t="n">
        <v>848</v>
      </c>
      <c r="G1116" s="92" t="inlineStr">
        <is>
          <t>THURLOW</t>
        </is>
      </c>
      <c r="H1116" s="94" t="inlineStr">
        <is>
          <t>334</t>
        </is>
      </c>
      <c r="I1116" s="95" t="n">
        <v>42369</v>
      </c>
      <c r="J1116" s="95" t="n"/>
      <c r="K1116" s="92" t="inlineStr">
        <is>
          <t>334 Accessory Electric Equipment</t>
        </is>
      </c>
      <c r="L1116" s="96" t="n">
        <v>3837678</v>
      </c>
      <c r="M1116" s="96" t="n">
        <v>1591273</v>
      </c>
      <c r="N1116" s="96" t="n">
        <v>2287967</v>
      </c>
      <c r="P1116" s="92" t="inlineStr">
        <is>
          <t>Forecast</t>
        </is>
      </c>
      <c r="Q1116" s="92" t="n">
        <v>38.69</v>
      </c>
      <c r="R1116" s="103" t="n">
        <v>-0.0108</v>
      </c>
      <c r="S1116" s="97">
        <f>FALSE()</f>
        <v/>
      </c>
      <c r="T1116" s="96" t="n">
        <v>-41563</v>
      </c>
      <c r="V1116" s="92" t="n">
        <v>18.17</v>
      </c>
      <c r="W1116" s="98" t="n"/>
      <c r="X1116" s="99" t="n">
        <v>125936</v>
      </c>
      <c r="Y1116" s="103" t="n">
        <v>0.0328</v>
      </c>
      <c r="Z1116" s="97" t="b">
        <v>0</v>
      </c>
      <c r="AA1116" s="92" t="inlineStr">
        <is>
          <t>PUC</t>
        </is>
      </c>
      <c r="AMD1116" s="85" t="n"/>
      <c r="AME1116" s="85" t="n"/>
      <c r="AMF1116" s="85" t="n"/>
      <c r="AMG1116" s="85" t="n"/>
      <c r="AMH1116" s="85" t="n"/>
      <c r="AMI1116" s="85" t="n"/>
      <c r="AMJ1116" s="85" t="n"/>
    </row>
    <row r="1117" ht="24.6" customFormat="1" customHeight="1" s="92">
      <c r="A1117" s="92" t="n">
        <v>57</v>
      </c>
      <c r="B1117" s="92" t="n">
        <v>123</v>
      </c>
      <c r="C1117" s="79" t="inlineStr">
        <is>
          <t>Georgia Power Company</t>
        </is>
      </c>
      <c r="D1117" s="92" t="inlineStr">
        <is>
          <t>GA</t>
        </is>
      </c>
      <c r="F1117" s="92" t="n">
        <v>659</v>
      </c>
      <c r="G1117" s="92" t="inlineStr">
        <is>
          <t>Wansley Unit 1</t>
        </is>
      </c>
      <c r="H1117" s="94" t="n">
        <v>316</v>
      </c>
      <c r="I1117" s="95" t="n">
        <v>43100</v>
      </c>
      <c r="J1117" s="95" t="n"/>
      <c r="K1117" s="92" t="n">
        <v>316</v>
      </c>
      <c r="L1117" s="96" t="n">
        <v>1679807</v>
      </c>
      <c r="M1117" s="96" t="n">
        <v>888157</v>
      </c>
      <c r="N1117" s="96" t="n">
        <v>833540</v>
      </c>
      <c r="R1117" s="92" t="n">
        <v>-0.0249</v>
      </c>
      <c r="S1117" s="97">
        <f>TRUE()</f>
        <v/>
      </c>
      <c r="T1117" s="92" t="n">
        <v>-41890</v>
      </c>
      <c r="V1117" s="92" t="n">
        <v>11.41</v>
      </c>
      <c r="W1117" s="98" t="n"/>
      <c r="X1117" s="99" t="n">
        <v>73061</v>
      </c>
      <c r="Y1117" s="92" t="n">
        <v>0.0435</v>
      </c>
      <c r="Z1117" s="97" t="b">
        <v>1</v>
      </c>
      <c r="AA1117" s="92" t="inlineStr">
        <is>
          <t>PUC</t>
        </is>
      </c>
      <c r="AMD1117" s="85" t="n"/>
      <c r="AME1117" s="85" t="n"/>
      <c r="AMF1117" s="85" t="n"/>
      <c r="AMG1117" s="85" t="n"/>
      <c r="AMH1117" s="85" t="n"/>
      <c r="AMI1117" s="85" t="n"/>
      <c r="AMJ1117" s="85" t="n"/>
    </row>
    <row r="1118" ht="24.6" customFormat="1" customHeight="1" s="92">
      <c r="A1118" s="92" t="n">
        <v>57</v>
      </c>
      <c r="B1118" s="92" t="n">
        <v>123</v>
      </c>
      <c r="C1118" s="79" t="inlineStr">
        <is>
          <t>Georgia Power Company</t>
        </is>
      </c>
      <c r="D1118" s="92" t="inlineStr">
        <is>
          <t>GA</t>
        </is>
      </c>
      <c r="F1118" s="92" t="n">
        <v>381</v>
      </c>
      <c r="G1118" s="92" t="inlineStr">
        <is>
          <t>McDonough CC Unit 6</t>
        </is>
      </c>
      <c r="H1118" s="94" t="n">
        <v>342</v>
      </c>
      <c r="I1118" s="95" t="n">
        <v>43100</v>
      </c>
      <c r="J1118" s="95" t="n"/>
      <c r="K1118" s="92" t="n">
        <v>342</v>
      </c>
      <c r="L1118" s="96" t="n">
        <v>9794444</v>
      </c>
      <c r="M1118" s="96" t="n">
        <v>-261705</v>
      </c>
      <c r="N1118" s="96" t="n">
        <v>10098216</v>
      </c>
      <c r="R1118" s="92" t="n">
        <v>0.0043</v>
      </c>
      <c r="S1118" s="97">
        <f>TRUE()</f>
        <v/>
      </c>
      <c r="T1118" s="92" t="n">
        <v>-42066</v>
      </c>
      <c r="V1118" s="92" t="n">
        <v>39.26</v>
      </c>
      <c r="W1118" s="98" t="n"/>
      <c r="X1118" s="99" t="n">
        <v>257238</v>
      </c>
      <c r="Y1118" s="92" t="n">
        <v>0.0263</v>
      </c>
      <c r="Z1118" s="97" t="b">
        <v>1</v>
      </c>
      <c r="AA1118" s="92" t="inlineStr">
        <is>
          <t>PUC</t>
        </is>
      </c>
      <c r="AMD1118" s="85" t="n"/>
      <c r="AME1118" s="85" t="n"/>
      <c r="AMF1118" s="85" t="n"/>
      <c r="AMG1118" s="85" t="n"/>
      <c r="AMH1118" s="85" t="n"/>
      <c r="AMI1118" s="85" t="n"/>
      <c r="AMJ1118" s="85" t="n"/>
    </row>
    <row r="1119" ht="24.6" customFormat="1" customHeight="1" s="92">
      <c r="A1119" s="92" t="n">
        <v>166</v>
      </c>
      <c r="B1119" s="92" t="n">
        <v>302</v>
      </c>
      <c r="C1119" s="79" t="inlineStr">
        <is>
          <t>Southwestern Public Service Company</t>
        </is>
      </c>
      <c r="D1119" s="92" t="inlineStr">
        <is>
          <t>TX</t>
        </is>
      </c>
      <c r="F1119" s="92" t="n">
        <v>455</v>
      </c>
      <c r="G1119" s="92" t="inlineStr">
        <is>
          <t>Plant X Common Facilities</t>
        </is>
      </c>
      <c r="H1119" s="94" t="n">
        <v>314</v>
      </c>
      <c r="I1119" s="95" t="n">
        <v>41455</v>
      </c>
      <c r="J1119" s="95" t="n"/>
      <c r="K1119" s="92" t="inlineStr">
        <is>
          <t>Common Facilities</t>
        </is>
      </c>
      <c r="L1119" s="96" t="n">
        <v>1411239</v>
      </c>
      <c r="M1119" s="96" t="n">
        <v>647318</v>
      </c>
      <c r="N1119" s="96" t="n">
        <v>806258</v>
      </c>
      <c r="R1119" s="103" t="n">
        <v>-0.03</v>
      </c>
      <c r="S1119" s="97">
        <f>FALSE()</f>
        <v/>
      </c>
      <c r="T1119" s="96" t="n">
        <v>-42337</v>
      </c>
      <c r="V1119" s="92" t="n">
        <v>13.59</v>
      </c>
      <c r="W1119" s="98" t="n"/>
      <c r="X1119" s="99" t="n">
        <v>59325</v>
      </c>
      <c r="Y1119" s="103" t="n">
        <v>0.042037</v>
      </c>
      <c r="Z1119" s="97" t="b">
        <v>0</v>
      </c>
      <c r="AA1119" s="92" t="inlineStr">
        <is>
          <t>PUC</t>
        </is>
      </c>
      <c r="AMD1119" s="85" t="n"/>
      <c r="AME1119" s="85" t="n"/>
      <c r="AMF1119" s="85" t="n"/>
      <c r="AMG1119" s="85" t="n"/>
      <c r="AMH1119" s="85" t="n"/>
      <c r="AMI1119" s="85" t="n"/>
      <c r="AMJ1119" s="85" t="n"/>
    </row>
    <row r="1120" ht="24.6" customFormat="1" customHeight="1" s="92">
      <c r="A1120" s="92" t="n">
        <v>57</v>
      </c>
      <c r="B1120" s="92" t="n">
        <v>123</v>
      </c>
      <c r="C1120" s="79" t="inlineStr">
        <is>
          <t>Georgia Power Company</t>
        </is>
      </c>
      <c r="D1120" s="92" t="inlineStr">
        <is>
          <t>GA</t>
        </is>
      </c>
      <c r="F1120" s="92" t="n">
        <v>916</v>
      </c>
      <c r="G1120" s="92" t="inlineStr">
        <is>
          <t>Lloyd Shoals</t>
        </is>
      </c>
      <c r="H1120" s="94" t="n">
        <v>335</v>
      </c>
      <c r="I1120" s="95" t="n">
        <v>43100</v>
      </c>
      <c r="J1120" s="95" t="n"/>
      <c r="K1120" s="92" t="n">
        <v>335</v>
      </c>
      <c r="L1120" s="96" t="n">
        <v>529746</v>
      </c>
      <c r="M1120" s="96" t="n">
        <v>179442</v>
      </c>
      <c r="N1120" s="96" t="n">
        <v>393706</v>
      </c>
      <c r="R1120" s="92" t="n">
        <v>0.0819</v>
      </c>
      <c r="S1120" s="97">
        <f>TRUE()</f>
        <v/>
      </c>
      <c r="T1120" s="92" t="n">
        <v>-43402</v>
      </c>
      <c r="V1120" s="92" t="n">
        <v>41.85</v>
      </c>
      <c r="W1120" s="98" t="n"/>
      <c r="X1120" s="99" t="n">
        <v>9407</v>
      </c>
      <c r="Y1120" s="92" t="n">
        <v>0.0178</v>
      </c>
      <c r="Z1120" s="97" t="b">
        <v>1</v>
      </c>
      <c r="AA1120" s="92" t="inlineStr">
        <is>
          <t>PUC</t>
        </is>
      </c>
      <c r="AMD1120" s="85" t="n"/>
      <c r="AME1120" s="85" t="n"/>
      <c r="AMF1120" s="85" t="n"/>
      <c r="AMG1120" s="85" t="n"/>
      <c r="AMH1120" s="85" t="n"/>
      <c r="AMI1120" s="85" t="n"/>
      <c r="AMJ1120" s="85" t="n"/>
    </row>
    <row r="1121" ht="24.6" customFormat="1" customHeight="1" s="92">
      <c r="A1121" s="92" t="n">
        <v>166</v>
      </c>
      <c r="B1121" s="92" t="n">
        <v>302</v>
      </c>
      <c r="C1121" s="79" t="inlineStr">
        <is>
          <t>Southwestern Public Service Company</t>
        </is>
      </c>
      <c r="D1121" s="92" t="inlineStr">
        <is>
          <t>TX</t>
        </is>
      </c>
      <c r="F1121" s="92" t="n">
        <v>475</v>
      </c>
      <c r="G1121" s="92" t="inlineStr">
        <is>
          <t>Quay County</t>
        </is>
      </c>
      <c r="H1121" s="94" t="n">
        <v>341</v>
      </c>
      <c r="I1121" s="95" t="n">
        <v>41455</v>
      </c>
      <c r="J1121" s="95" t="n"/>
      <c r="K1121" s="92" t="inlineStr">
        <is>
          <t>Quay County</t>
        </is>
      </c>
      <c r="L1121" s="96" t="n">
        <v>869075</v>
      </c>
      <c r="M1121" s="96" t="n">
        <v>12157</v>
      </c>
      <c r="N1121" s="96" t="n">
        <v>900373</v>
      </c>
      <c r="R1121" s="103" t="n">
        <v>-0.05</v>
      </c>
      <c r="S1121" s="97">
        <f>FALSE()</f>
        <v/>
      </c>
      <c r="T1121" s="96" t="n">
        <v>-43454</v>
      </c>
      <c r="V1121" s="92" t="n">
        <v>22.5</v>
      </c>
      <c r="W1121" s="98" t="n"/>
      <c r="X1121" s="99" t="n">
        <v>40017</v>
      </c>
      <c r="Y1121" s="103" t="n">
        <v>0.046045</v>
      </c>
      <c r="Z1121" s="97" t="b">
        <v>0</v>
      </c>
      <c r="AA1121" s="92" t="inlineStr">
        <is>
          <t>PUC</t>
        </is>
      </c>
      <c r="AMD1121" s="85" t="n"/>
      <c r="AME1121" s="85" t="n"/>
      <c r="AMF1121" s="85" t="n"/>
      <c r="AMG1121" s="85" t="n"/>
      <c r="AMH1121" s="85" t="n"/>
      <c r="AMI1121" s="85" t="n"/>
      <c r="AMJ1121" s="85" t="n"/>
    </row>
    <row r="1122" ht="24.6" customFormat="1" customHeight="1" s="92">
      <c r="A1122" s="92" t="n">
        <v>166</v>
      </c>
      <c r="B1122" s="92" t="n">
        <v>302</v>
      </c>
      <c r="C1122" s="79" t="inlineStr">
        <is>
          <t>Southwestern Public Service Company</t>
        </is>
      </c>
      <c r="D1122" s="92" t="inlineStr">
        <is>
          <t>TX</t>
        </is>
      </c>
      <c r="F1122" s="92" t="n">
        <v>165</v>
      </c>
      <c r="G1122" s="92" t="inlineStr">
        <is>
          <t>Cunningham Unit 1</t>
        </is>
      </c>
      <c r="H1122" s="94" t="n">
        <v>315</v>
      </c>
      <c r="I1122" s="95" t="n">
        <v>41455</v>
      </c>
      <c r="J1122" s="95" t="n"/>
      <c r="K1122" s="92" t="inlineStr">
        <is>
          <t>Cunningham Unit 1</t>
        </is>
      </c>
      <c r="L1122" s="96" t="n">
        <v>870854</v>
      </c>
      <c r="M1122" s="96" t="n">
        <v>585405</v>
      </c>
      <c r="N1122" s="96" t="n">
        <v>328992</v>
      </c>
      <c r="R1122" s="103" t="n">
        <v>-0.05</v>
      </c>
      <c r="S1122" s="97">
        <f>FALSE()</f>
        <v/>
      </c>
      <c r="T1122" s="96" t="n">
        <v>-43543</v>
      </c>
      <c r="V1122" s="92" t="n">
        <v>8.34</v>
      </c>
      <c r="W1122" s="98" t="n"/>
      <c r="X1122" s="99" t="n">
        <v>39460</v>
      </c>
      <c r="Y1122" s="103" t="n">
        <v>0.045312</v>
      </c>
      <c r="Z1122" s="97" t="b">
        <v>0</v>
      </c>
      <c r="AA1122" s="92" t="inlineStr">
        <is>
          <t>PUC</t>
        </is>
      </c>
      <c r="AMD1122" s="85" t="n"/>
      <c r="AME1122" s="85" t="n"/>
      <c r="AMF1122" s="85" t="n"/>
      <c r="AMG1122" s="85" t="n"/>
      <c r="AMH1122" s="85" t="n"/>
      <c r="AMI1122" s="85" t="n"/>
      <c r="AMJ1122" s="85" t="n"/>
    </row>
    <row r="1123" ht="24.6" customFormat="1" customHeight="1" s="92">
      <c r="A1123" s="92" t="n">
        <v>57</v>
      </c>
      <c r="B1123" s="92" t="n">
        <v>123</v>
      </c>
      <c r="C1123" s="79" t="inlineStr">
        <is>
          <t>Georgia Power Company</t>
        </is>
      </c>
      <c r="D1123" s="92" t="inlineStr">
        <is>
          <t>GA</t>
        </is>
      </c>
      <c r="F1123" s="92" t="n">
        <v>919</v>
      </c>
      <c r="G1123" s="92" t="inlineStr">
        <is>
          <t>Bartlett's Ferry Units  1 4</t>
        </is>
      </c>
      <c r="H1123" s="94" t="n">
        <v>335</v>
      </c>
      <c r="I1123" s="95" t="n">
        <v>43100</v>
      </c>
      <c r="J1123" s="95" t="n"/>
      <c r="K1123" s="92" t="n">
        <v>335</v>
      </c>
      <c r="L1123" s="96" t="n">
        <v>1013195</v>
      </c>
      <c r="M1123" s="96" t="n">
        <v>388128</v>
      </c>
      <c r="N1123" s="96" t="n">
        <v>668628</v>
      </c>
      <c r="R1123" s="92" t="n">
        <v>0.043</v>
      </c>
      <c r="S1123" s="97">
        <f>TRUE()</f>
        <v/>
      </c>
      <c r="T1123" s="92" t="n">
        <v>-43561</v>
      </c>
      <c r="V1123" s="92" t="n">
        <v>25.13</v>
      </c>
      <c r="W1123" s="98" t="n"/>
      <c r="X1123" s="99" t="n">
        <v>26611</v>
      </c>
      <c r="Y1123" s="92" t="n">
        <v>0.0263</v>
      </c>
      <c r="Z1123" s="97" t="b">
        <v>1</v>
      </c>
      <c r="AA1123" s="92" t="inlineStr">
        <is>
          <t>PUC</t>
        </is>
      </c>
      <c r="AMD1123" s="85" t="n"/>
      <c r="AME1123" s="85" t="n"/>
      <c r="AMF1123" s="85" t="n"/>
      <c r="AMG1123" s="85" t="n"/>
      <c r="AMH1123" s="85" t="n"/>
      <c r="AMI1123" s="85" t="n"/>
      <c r="AMJ1123" s="85" t="n"/>
    </row>
    <row r="1124" ht="24.6" customFormat="1" customHeight="1" s="92">
      <c r="A1124" s="92" t="n">
        <v>2</v>
      </c>
      <c r="B1124" s="92" t="n">
        <v>18</v>
      </c>
      <c r="C1124" s="79" t="inlineStr">
        <is>
          <t>ALABAMA POWER COMPANY</t>
        </is>
      </c>
      <c r="D1124" s="92" t="inlineStr">
        <is>
          <t>AL</t>
        </is>
      </c>
      <c r="E1124" s="92" t="n">
        <v>1</v>
      </c>
      <c r="F1124" s="92" t="n">
        <v>581</v>
      </c>
      <c r="G1124" s="92" t="inlineStr">
        <is>
          <t>THEODORE</t>
        </is>
      </c>
      <c r="H1124" s="94" t="inlineStr">
        <is>
          <t>342</t>
        </is>
      </c>
      <c r="I1124" s="95" t="n">
        <v>42369</v>
      </c>
      <c r="J1124" s="95" t="n"/>
      <c r="K1124" s="92" t="inlineStr">
        <is>
          <t>342 Fuel Holders, Producers, and Accessories</t>
        </is>
      </c>
      <c r="L1124" s="96" t="n">
        <v>1152425</v>
      </c>
      <c r="M1124" s="96" t="n">
        <v>93847</v>
      </c>
      <c r="N1124" s="96" t="n">
        <v>1103162</v>
      </c>
      <c r="P1124" s="92" t="inlineStr">
        <is>
          <t>Forecast</t>
        </is>
      </c>
      <c r="Q1124" s="92" t="n">
        <v>33</v>
      </c>
      <c r="R1124" s="103" t="n">
        <v>-0.0387</v>
      </c>
      <c r="S1124" s="97">
        <f>FALSE()</f>
        <v/>
      </c>
      <c r="T1124" s="96" t="n">
        <v>-44584</v>
      </c>
      <c r="V1124" s="92" t="n">
        <v>21.34</v>
      </c>
      <c r="W1124" s="98" t="n"/>
      <c r="X1124" s="99" t="n">
        <v>51701</v>
      </c>
      <c r="Y1124" s="103" t="n">
        <v>0.0449</v>
      </c>
      <c r="Z1124" s="97" t="b">
        <v>0</v>
      </c>
      <c r="AA1124" s="92" t="inlineStr">
        <is>
          <t>PUC</t>
        </is>
      </c>
      <c r="AMD1124" s="85" t="n"/>
      <c r="AME1124" s="85" t="n"/>
      <c r="AMF1124" s="85" t="n"/>
      <c r="AMG1124" s="85" t="n"/>
      <c r="AMH1124" s="85" t="n"/>
      <c r="AMI1124" s="85" t="n"/>
      <c r="AMJ1124" s="85" t="n"/>
    </row>
    <row r="1125" ht="24.6" customFormat="1" customHeight="1" s="92">
      <c r="A1125" s="92" t="n">
        <v>2</v>
      </c>
      <c r="B1125" s="92" t="n">
        <v>18</v>
      </c>
      <c r="C1125" s="79" t="inlineStr">
        <is>
          <t>ALABAMA POWER COMPANY</t>
        </is>
      </c>
      <c r="D1125" s="92" t="inlineStr">
        <is>
          <t>AL</t>
        </is>
      </c>
      <c r="E1125" s="92" t="n">
        <v>1</v>
      </c>
      <c r="F1125" s="92" t="n">
        <v>847</v>
      </c>
      <c r="G1125" s="92" t="inlineStr">
        <is>
          <t>LOGAN MARTIN</t>
        </is>
      </c>
      <c r="H1125" s="94" t="inlineStr">
        <is>
          <t>334</t>
        </is>
      </c>
      <c r="I1125" s="95" t="n">
        <v>42369</v>
      </c>
      <c r="J1125" s="95" t="n"/>
      <c r="K1125" s="92" t="inlineStr">
        <is>
          <t>334 Accessory Electric Equipment</t>
        </is>
      </c>
      <c r="L1125" s="96" t="n">
        <v>2657398</v>
      </c>
      <c r="M1125" s="96" t="n">
        <v>900162</v>
      </c>
      <c r="N1125" s="96" t="n">
        <v>1802211</v>
      </c>
      <c r="P1125" s="92" t="inlineStr">
        <is>
          <t>Forecast</t>
        </is>
      </c>
      <c r="Q1125" s="92" t="n">
        <v>52.35</v>
      </c>
      <c r="R1125" s="103" t="n">
        <v>-0.0169</v>
      </c>
      <c r="S1125" s="97">
        <f>FALSE()</f>
        <v/>
      </c>
      <c r="T1125" s="96" t="n">
        <v>-44974</v>
      </c>
      <c r="V1125" s="92" t="n">
        <v>26.76</v>
      </c>
      <c r="W1125" s="98" t="n"/>
      <c r="X1125" s="99" t="n">
        <v>67341</v>
      </c>
      <c r="Y1125" s="103" t="n">
        <v>0.0253</v>
      </c>
      <c r="Z1125" s="97" t="b">
        <v>0</v>
      </c>
      <c r="AA1125" s="92" t="inlineStr">
        <is>
          <t>PUC</t>
        </is>
      </c>
      <c r="AMD1125" s="85" t="n"/>
      <c r="AME1125" s="85" t="n"/>
      <c r="AMF1125" s="85" t="n"/>
      <c r="AMG1125" s="85" t="n"/>
      <c r="AMH1125" s="85" t="n"/>
      <c r="AMI1125" s="85" t="n"/>
      <c r="AMJ1125" s="85" t="n"/>
    </row>
    <row r="1126" ht="24.6" customFormat="1" customHeight="1" s="92">
      <c r="A1126" s="93" t="n">
        <v>166</v>
      </c>
      <c r="B1126" s="93" t="n">
        <v>302</v>
      </c>
      <c r="C1126" s="93" t="inlineStr">
        <is>
          <t>Southwestern Public Service Company</t>
        </is>
      </c>
      <c r="D1126" s="93" t="inlineStr">
        <is>
          <t>TX</t>
        </is>
      </c>
      <c r="F1126" s="92" t="n">
        <v>415</v>
      </c>
      <c r="G1126" s="92" t="inlineStr">
        <is>
          <t>Nichols Unit 3</t>
        </is>
      </c>
      <c r="H1126" s="94" t="n">
        <v>316</v>
      </c>
      <c r="I1126" s="95" t="n">
        <v>43465</v>
      </c>
      <c r="J1126" s="95" t="n"/>
      <c r="K1126" s="92" t="inlineStr">
        <is>
          <t>Miscellaneous Power Plant Equipment</t>
        </is>
      </c>
      <c r="L1126" s="96" t="n">
        <v>319173</v>
      </c>
      <c r="M1126" s="96" t="n">
        <v>151359</v>
      </c>
      <c r="N1126" s="92" t="n">
        <v>212937</v>
      </c>
      <c r="R1126" s="92" t="n">
        <v>-0.144</v>
      </c>
      <c r="S1126" s="97">
        <f>TRUE()</f>
        <v/>
      </c>
      <c r="T1126" s="92" t="n">
        <v>-45124</v>
      </c>
      <c r="V1126" s="92" t="n">
        <v>12</v>
      </c>
      <c r="W1126" s="98" t="n"/>
      <c r="X1126" s="99" t="n">
        <v>17745</v>
      </c>
      <c r="Y1126" s="92" t="n">
        <v>0.0556</v>
      </c>
      <c r="Z1126" s="97" t="b">
        <v>1</v>
      </c>
      <c r="AA1126" s="92" t="inlineStr">
        <is>
          <t>PUC</t>
        </is>
      </c>
      <c r="AMD1126" s="85" t="n"/>
      <c r="AME1126" s="85" t="n"/>
      <c r="AMF1126" s="85" t="n"/>
      <c r="AMG1126" s="85" t="n"/>
      <c r="AMH1126" s="85" t="n"/>
      <c r="AMI1126" s="85" t="n"/>
      <c r="AMJ1126" s="85" t="n"/>
    </row>
    <row r="1127" ht="24.6" customFormat="1" customHeight="1" s="92">
      <c r="A1127" s="92" t="n">
        <v>166</v>
      </c>
      <c r="B1127" s="92" t="n">
        <v>302</v>
      </c>
      <c r="C1127" s="79" t="inlineStr">
        <is>
          <t>Southwestern Public Service Company</t>
        </is>
      </c>
      <c r="D1127" s="92" t="inlineStr">
        <is>
          <t>TX</t>
        </is>
      </c>
      <c r="F1127" s="92" t="n">
        <v>363</v>
      </c>
      <c r="G1127" s="92" t="inlineStr">
        <is>
          <t>Maddox</t>
        </is>
      </c>
      <c r="H1127" s="94" t="n">
        <v>316</v>
      </c>
      <c r="I1127" s="95" t="n">
        <v>41455</v>
      </c>
      <c r="J1127" s="95" t="n"/>
      <c r="K1127" s="92" t="inlineStr">
        <is>
          <t>Maddox</t>
        </is>
      </c>
      <c r="L1127" s="96" t="n">
        <v>906065</v>
      </c>
      <c r="M1127" s="96" t="n">
        <v>418704</v>
      </c>
      <c r="N1127" s="96" t="n">
        <v>532664</v>
      </c>
      <c r="R1127" s="103" t="n">
        <v>-0.05</v>
      </c>
      <c r="S1127" s="97">
        <f>FALSE()</f>
        <v/>
      </c>
      <c r="T1127" s="96" t="n">
        <v>-45303</v>
      </c>
      <c r="V1127" s="92" t="n">
        <v>15.8</v>
      </c>
      <c r="W1127" s="98" t="n"/>
      <c r="X1127" s="99" t="n">
        <v>33721</v>
      </c>
      <c r="Y1127" s="103" t="n">
        <v>0.037217</v>
      </c>
      <c r="Z1127" s="97" t="b">
        <v>0</v>
      </c>
      <c r="AA1127" s="92" t="inlineStr">
        <is>
          <t>PUC</t>
        </is>
      </c>
      <c r="AMD1127" s="85" t="n"/>
      <c r="AME1127" s="85" t="n"/>
      <c r="AMF1127" s="85" t="n"/>
      <c r="AMG1127" s="85" t="n"/>
      <c r="AMH1127" s="85" t="n"/>
      <c r="AMI1127" s="85" t="n"/>
      <c r="AMJ1127" s="85" t="n"/>
    </row>
    <row r="1128" ht="24.6" customFormat="1" customHeight="1" s="92">
      <c r="A1128" s="92" t="n">
        <v>166</v>
      </c>
      <c r="B1128" s="92" t="n">
        <v>302</v>
      </c>
      <c r="C1128" s="79" t="inlineStr">
        <is>
          <t>Southwestern Public Service Company</t>
        </is>
      </c>
      <c r="D1128" s="92" t="inlineStr">
        <is>
          <t>TX</t>
        </is>
      </c>
      <c r="F1128" s="92" t="n">
        <v>250</v>
      </c>
      <c r="G1128" s="92" t="inlineStr">
        <is>
          <t>Harrington Unit 1</t>
        </is>
      </c>
      <c r="H1128" s="94" t="n">
        <v>316</v>
      </c>
      <c r="I1128" s="95" t="n">
        <v>41455</v>
      </c>
      <c r="J1128" s="95" t="n"/>
      <c r="K1128" s="92" t="inlineStr">
        <is>
          <t>Harrington Unit 1</t>
        </is>
      </c>
      <c r="L1128" s="96" t="n">
        <v>966993</v>
      </c>
      <c r="M1128" s="96" t="n">
        <v>542815</v>
      </c>
      <c r="N1128" s="96" t="n">
        <v>472527</v>
      </c>
      <c r="R1128" s="103" t="n">
        <v>-0.05</v>
      </c>
      <c r="S1128" s="97">
        <f>FALSE()</f>
        <v/>
      </c>
      <c r="T1128" s="96" t="n">
        <v>-48350</v>
      </c>
      <c r="V1128" s="92" t="n">
        <v>19.55</v>
      </c>
      <c r="W1128" s="98" t="n"/>
      <c r="X1128" s="99" t="n">
        <v>24173</v>
      </c>
      <c r="Y1128" s="103" t="n">
        <v>0.024998</v>
      </c>
      <c r="Z1128" s="97" t="b">
        <v>0</v>
      </c>
      <c r="AA1128" s="92" t="inlineStr">
        <is>
          <t>PUC</t>
        </is>
      </c>
      <c r="AMD1128" s="85" t="n"/>
      <c r="AME1128" s="85" t="n"/>
      <c r="AMF1128" s="85" t="n"/>
      <c r="AMG1128" s="85" t="n"/>
      <c r="AMH1128" s="85" t="n"/>
      <c r="AMI1128" s="85" t="n"/>
      <c r="AMJ1128" s="85" t="n"/>
    </row>
    <row r="1129" ht="24.6" customFormat="1" customHeight="1" s="92">
      <c r="A1129" s="92" t="n">
        <v>2</v>
      </c>
      <c r="B1129" s="92" t="n">
        <v>18</v>
      </c>
      <c r="C1129" s="79" t="inlineStr">
        <is>
          <t>ALABAMA POWER COMPANY</t>
        </is>
      </c>
      <c r="D1129" s="92" t="inlineStr">
        <is>
          <t>AL</t>
        </is>
      </c>
      <c r="E1129" s="92" t="n">
        <v>1</v>
      </c>
      <c r="F1129" s="92" t="n">
        <v>248</v>
      </c>
      <c r="G1129" s="92" t="inlineStr">
        <is>
          <t>GREENE COUNTY CT</t>
        </is>
      </c>
      <c r="H1129" s="94" t="inlineStr">
        <is>
          <t>341</t>
        </is>
      </c>
      <c r="I1129" s="95" t="n">
        <v>42369</v>
      </c>
      <c r="J1129" s="95" t="n"/>
      <c r="K1129" s="92" t="inlineStr">
        <is>
          <t>341 Structures and Improvements</t>
        </is>
      </c>
      <c r="L1129" s="96" t="n">
        <v>4459398</v>
      </c>
      <c r="M1129" s="96" t="n">
        <v>2113686</v>
      </c>
      <c r="N1129" s="96" t="n">
        <v>2394118</v>
      </c>
      <c r="P1129" s="92" t="inlineStr">
        <is>
          <t>Forecast</t>
        </is>
      </c>
      <c r="Q1129" s="92" t="n">
        <v>38.34</v>
      </c>
      <c r="R1129" s="103" t="n">
        <v>-0.0109</v>
      </c>
      <c r="S1129" s="97">
        <f>FALSE()</f>
        <v/>
      </c>
      <c r="T1129" s="96" t="n">
        <v>-48406</v>
      </c>
      <c r="V1129" s="92" t="n">
        <v>19.38</v>
      </c>
      <c r="W1129" s="98" t="n"/>
      <c r="X1129" s="99" t="n">
        <v>123537</v>
      </c>
      <c r="Y1129" s="103" t="n">
        <v>0.0277</v>
      </c>
      <c r="Z1129" s="97" t="b">
        <v>0</v>
      </c>
      <c r="AA1129" s="92" t="inlineStr">
        <is>
          <t>PUC</t>
        </is>
      </c>
      <c r="AMD1129" s="85" t="n"/>
      <c r="AME1129" s="85" t="n"/>
      <c r="AMF1129" s="85" t="n"/>
      <c r="AMG1129" s="85" t="n"/>
      <c r="AMH1129" s="85" t="n"/>
      <c r="AMI1129" s="85" t="n"/>
      <c r="AMJ1129" s="85" t="n"/>
    </row>
    <row r="1130" ht="24.6" customFormat="1" customHeight="1" s="92">
      <c r="A1130" s="92" t="n">
        <v>57</v>
      </c>
      <c r="B1130" s="92" t="n">
        <v>123</v>
      </c>
      <c r="C1130" s="79" t="inlineStr">
        <is>
          <t>Georgia Power Company</t>
        </is>
      </c>
      <c r="D1130" s="92" t="inlineStr">
        <is>
          <t>GA</t>
        </is>
      </c>
      <c r="F1130" s="92" t="n">
        <v>386</v>
      </c>
      <c r="G1130" s="92" t="inlineStr">
        <is>
          <t>McIntosh CC Unit 11</t>
        </is>
      </c>
      <c r="H1130" s="94" t="n">
        <v>345</v>
      </c>
      <c r="I1130" s="95" t="n">
        <v>43100</v>
      </c>
      <c r="J1130" s="95" t="n"/>
      <c r="K1130" s="92" t="n">
        <v>345</v>
      </c>
      <c r="L1130" s="96" t="n">
        <v>8436434</v>
      </c>
      <c r="M1130" s="96" t="n">
        <v>201325</v>
      </c>
      <c r="N1130" s="96" t="n">
        <v>8283538</v>
      </c>
      <c r="R1130" s="92" t="n">
        <v>0.0057</v>
      </c>
      <c r="S1130" s="97">
        <f>TRUE()</f>
        <v/>
      </c>
      <c r="T1130" s="92" t="n">
        <v>-48429</v>
      </c>
      <c r="V1130" s="92" t="n">
        <v>29.85</v>
      </c>
      <c r="W1130" s="98" t="n"/>
      <c r="X1130" s="99" t="n">
        <v>277470</v>
      </c>
      <c r="Y1130" s="92" t="n">
        <v>0.0329</v>
      </c>
      <c r="Z1130" s="97" t="b">
        <v>1</v>
      </c>
      <c r="AA1130" s="92" t="inlineStr">
        <is>
          <t>PUC</t>
        </is>
      </c>
      <c r="AMD1130" s="85" t="n"/>
      <c r="AME1130" s="85" t="n"/>
      <c r="AMF1130" s="85" t="n"/>
      <c r="AMG1130" s="85" t="n"/>
      <c r="AMH1130" s="85" t="n"/>
      <c r="AMI1130" s="85" t="n"/>
      <c r="AMJ1130" s="85" t="n"/>
    </row>
    <row r="1131" ht="24.6" customFormat="1" customHeight="1" s="92">
      <c r="A1131" s="92" t="n">
        <v>166</v>
      </c>
      <c r="B1131" s="92" t="n">
        <v>302</v>
      </c>
      <c r="C1131" s="79" t="inlineStr">
        <is>
          <t>Southwestern Public Service Company</t>
        </is>
      </c>
      <c r="D1131" s="92" t="inlineStr">
        <is>
          <t>TX</t>
        </is>
      </c>
      <c r="F1131" s="92" t="n">
        <v>455</v>
      </c>
      <c r="G1131" s="92" t="inlineStr">
        <is>
          <t>Plant X Unit 3</t>
        </is>
      </c>
      <c r="H1131" s="94" t="n">
        <v>315</v>
      </c>
      <c r="I1131" s="95" t="n">
        <v>41455</v>
      </c>
      <c r="J1131" s="95" t="n"/>
      <c r="K1131" s="92" t="inlineStr">
        <is>
          <t>Plant X Unit 3</t>
        </is>
      </c>
      <c r="L1131" s="96" t="n">
        <v>976256</v>
      </c>
      <c r="M1131" s="96" t="n">
        <v>627984</v>
      </c>
      <c r="N1131" s="96" t="n">
        <v>397085</v>
      </c>
      <c r="R1131" s="103" t="n">
        <v>-0.05</v>
      </c>
      <c r="S1131" s="97">
        <f>FALSE()</f>
        <v/>
      </c>
      <c r="T1131" s="96" t="n">
        <v>-48813</v>
      </c>
      <c r="V1131" s="92" t="n">
        <v>7.88</v>
      </c>
      <c r="W1131" s="98" t="n"/>
      <c r="X1131" s="99" t="n">
        <v>50415</v>
      </c>
      <c r="Y1131" s="103" t="n">
        <v>0.051642</v>
      </c>
      <c r="Z1131" s="97" t="b">
        <v>0</v>
      </c>
      <c r="AA1131" s="92" t="inlineStr">
        <is>
          <t>PUC</t>
        </is>
      </c>
      <c r="AMD1131" s="85" t="n"/>
      <c r="AME1131" s="85" t="n"/>
      <c r="AMF1131" s="85" t="n"/>
      <c r="AMG1131" s="85" t="n"/>
      <c r="AMH1131" s="85" t="n"/>
      <c r="AMI1131" s="85" t="n"/>
      <c r="AMJ1131" s="85" t="n"/>
    </row>
    <row r="1132" ht="24.6" customFormat="1" customHeight="1" s="92">
      <c r="A1132" s="92" t="n">
        <v>166</v>
      </c>
      <c r="B1132" s="92" t="n">
        <v>302</v>
      </c>
      <c r="C1132" s="79" t="inlineStr">
        <is>
          <t>Southwestern Public Service Company</t>
        </is>
      </c>
      <c r="D1132" s="92" t="inlineStr">
        <is>
          <t>TX</t>
        </is>
      </c>
      <c r="F1132" s="92" t="n">
        <v>455</v>
      </c>
      <c r="G1132" s="92" t="inlineStr">
        <is>
          <t>Plant X Unit 3</t>
        </is>
      </c>
      <c r="H1132" s="94" t="n">
        <v>316</v>
      </c>
      <c r="I1132" s="95" t="n">
        <v>41455</v>
      </c>
      <c r="J1132" s="95" t="n"/>
      <c r="K1132" s="92" t="inlineStr">
        <is>
          <t>Plant X Unit 3</t>
        </is>
      </c>
      <c r="L1132" s="96" t="n">
        <v>977798</v>
      </c>
      <c r="M1132" s="96" t="n">
        <v>720291</v>
      </c>
      <c r="N1132" s="96" t="n">
        <v>306397</v>
      </c>
      <c r="R1132" s="103" t="n">
        <v>-0.05</v>
      </c>
      <c r="S1132" s="97">
        <f>FALSE()</f>
        <v/>
      </c>
      <c r="T1132" s="96" t="n">
        <v>-48890</v>
      </c>
      <c r="V1132" s="92" t="n">
        <v>7.76</v>
      </c>
      <c r="W1132" s="98" t="n"/>
      <c r="X1132" s="99" t="n">
        <v>39496</v>
      </c>
      <c r="Y1132" s="103" t="n">
        <v>0.040393</v>
      </c>
      <c r="Z1132" s="97" t="b">
        <v>0</v>
      </c>
      <c r="AA1132" s="92" t="inlineStr">
        <is>
          <t>PUC</t>
        </is>
      </c>
      <c r="AMD1132" s="85" t="n"/>
      <c r="AME1132" s="85" t="n"/>
      <c r="AMF1132" s="85" t="n"/>
      <c r="AMG1132" s="85" t="n"/>
      <c r="AMH1132" s="85" t="n"/>
      <c r="AMI1132" s="85" t="n"/>
      <c r="AMJ1132" s="85" t="n"/>
    </row>
    <row r="1133" ht="24.6" customFormat="1" customHeight="1" s="92">
      <c r="A1133" s="92" t="n">
        <v>57</v>
      </c>
      <c r="B1133" s="92" t="n">
        <v>123</v>
      </c>
      <c r="C1133" s="79" t="inlineStr">
        <is>
          <t>Georgia Power Company</t>
        </is>
      </c>
      <c r="D1133" s="92" t="inlineStr">
        <is>
          <t>GA</t>
        </is>
      </c>
      <c r="F1133" s="92" t="n">
        <v>614</v>
      </c>
      <c r="G1133" s="92" t="inlineStr">
        <is>
          <t>Warner Robins CT Common</t>
        </is>
      </c>
      <c r="H1133" s="94" t="n">
        <v>345</v>
      </c>
      <c r="I1133" s="95" t="n">
        <v>43100</v>
      </c>
      <c r="J1133" s="95" t="n"/>
      <c r="K1133" s="92" t="n">
        <v>345</v>
      </c>
      <c r="L1133" s="96" t="n">
        <v>597959</v>
      </c>
      <c r="M1133" s="96" t="n">
        <v>269161</v>
      </c>
      <c r="N1133" s="96" t="n">
        <v>378517</v>
      </c>
      <c r="R1133" s="92" t="n">
        <v>0.08309999999999999</v>
      </c>
      <c r="S1133" s="97">
        <f>TRUE()</f>
        <v/>
      </c>
      <c r="T1133" s="92" t="n">
        <v>-49719</v>
      </c>
      <c r="V1133" s="92" t="n">
        <v>20.65</v>
      </c>
      <c r="W1133" s="98" t="n"/>
      <c r="X1133" s="99" t="n">
        <v>18328</v>
      </c>
      <c r="Y1133" s="92" t="n">
        <v>0.0307</v>
      </c>
      <c r="Z1133" s="97" t="b">
        <v>1</v>
      </c>
      <c r="AA1133" s="92" t="inlineStr">
        <is>
          <t>PUC</t>
        </is>
      </c>
      <c r="AMD1133" s="85" t="n"/>
      <c r="AME1133" s="85" t="n"/>
      <c r="AMF1133" s="85" t="n"/>
      <c r="AMG1133" s="85" t="n"/>
      <c r="AMH1133" s="85" t="n"/>
      <c r="AMI1133" s="85" t="n"/>
      <c r="AMJ1133" s="85" t="n"/>
    </row>
    <row r="1134" ht="24.6" customFormat="1" customHeight="1" s="92">
      <c r="A1134" s="92" t="n">
        <v>57</v>
      </c>
      <c r="B1134" s="92" t="n">
        <v>123</v>
      </c>
      <c r="C1134" s="79" t="inlineStr">
        <is>
          <t>Georgia Power Company</t>
        </is>
      </c>
      <c r="D1134" s="92" t="inlineStr">
        <is>
          <t>GA</t>
        </is>
      </c>
      <c r="F1134" s="92" t="n">
        <v>690</v>
      </c>
      <c r="G1134" s="92" t="inlineStr">
        <is>
          <t>Burton</t>
        </is>
      </c>
      <c r="H1134" s="94" t="n">
        <v>331</v>
      </c>
      <c r="I1134" s="95" t="n">
        <v>43100</v>
      </c>
      <c r="J1134" s="95" t="n"/>
      <c r="K1134" s="92" t="n">
        <v>331</v>
      </c>
      <c r="L1134" s="96" t="n">
        <v>564249</v>
      </c>
      <c r="M1134" s="96" t="n">
        <v>297923</v>
      </c>
      <c r="N1134" s="96" t="n">
        <v>317019</v>
      </c>
      <c r="R1134" s="92" t="n">
        <v>0.0898</v>
      </c>
      <c r="S1134" s="97">
        <f>TRUE()</f>
        <v/>
      </c>
      <c r="T1134" s="92" t="n">
        <v>-50693</v>
      </c>
      <c r="V1134" s="92" t="n">
        <v>17.36</v>
      </c>
      <c r="W1134" s="98" t="n"/>
      <c r="X1134" s="99" t="n">
        <v>18263</v>
      </c>
      <c r="Y1134" s="92" t="n">
        <v>0.0324</v>
      </c>
      <c r="Z1134" s="97" t="b">
        <v>1</v>
      </c>
      <c r="AA1134" s="92" t="inlineStr">
        <is>
          <t>PUC</t>
        </is>
      </c>
      <c r="AMD1134" s="85" t="n"/>
      <c r="AME1134" s="85" t="n"/>
      <c r="AMF1134" s="85" t="n"/>
      <c r="AMG1134" s="85" t="n"/>
      <c r="AMH1134" s="85" t="n"/>
      <c r="AMI1134" s="85" t="n"/>
      <c r="AMJ1134" s="85" t="n"/>
    </row>
    <row r="1135" ht="24.6" customFormat="1" customHeight="1" s="92">
      <c r="A1135" s="92" t="n">
        <v>166</v>
      </c>
      <c r="B1135" s="92" t="n">
        <v>302</v>
      </c>
      <c r="C1135" s="79" t="inlineStr">
        <is>
          <t>Southwestern Public Service Company</t>
        </is>
      </c>
      <c r="D1135" s="92" t="inlineStr">
        <is>
          <t>TX</t>
        </is>
      </c>
      <c r="F1135" s="92" t="n">
        <v>309</v>
      </c>
      <c r="G1135" s="92" t="inlineStr">
        <is>
          <t>Jones Unit 4</t>
        </is>
      </c>
      <c r="H1135" s="94" t="n">
        <v>346</v>
      </c>
      <c r="I1135" s="95" t="n">
        <v>41455</v>
      </c>
      <c r="J1135" s="95" t="n"/>
      <c r="K1135" s="92" t="inlineStr">
        <is>
          <t>Jones Unit 4</t>
        </is>
      </c>
      <c r="L1135" s="96" t="n">
        <v>1013942</v>
      </c>
      <c r="M1135" s="96" t="n">
        <v>7053</v>
      </c>
      <c r="N1135" s="96" t="n">
        <v>1057587</v>
      </c>
      <c r="R1135" s="103" t="n">
        <v>-0.05</v>
      </c>
      <c r="S1135" s="97">
        <f>FALSE()</f>
        <v/>
      </c>
      <c r="T1135" s="96" t="n">
        <v>-50697</v>
      </c>
      <c r="V1135" s="92" t="n">
        <v>45.5</v>
      </c>
      <c r="W1135" s="98" t="n"/>
      <c r="X1135" s="99" t="n">
        <v>23244</v>
      </c>
      <c r="Y1135" s="103" t="n">
        <v>0.022924</v>
      </c>
      <c r="Z1135" s="97" t="b">
        <v>0</v>
      </c>
      <c r="AA1135" s="92" t="inlineStr">
        <is>
          <t>PUC</t>
        </is>
      </c>
      <c r="AMD1135" s="85" t="n"/>
      <c r="AME1135" s="85" t="n"/>
      <c r="AMF1135" s="85" t="n"/>
      <c r="AMG1135" s="85" t="n"/>
      <c r="AMH1135" s="85" t="n"/>
      <c r="AMI1135" s="85" t="n"/>
      <c r="AMJ1135" s="85" t="n"/>
    </row>
    <row r="1136" ht="24.6" customFormat="1" customHeight="1" s="92">
      <c r="A1136" s="92" t="n">
        <v>166</v>
      </c>
      <c r="B1136" s="92" t="n">
        <v>302</v>
      </c>
      <c r="C1136" s="79" t="inlineStr">
        <is>
          <t>Southwestern Public Service Company</t>
        </is>
      </c>
      <c r="D1136" s="92" t="inlineStr">
        <is>
          <t>TX</t>
        </is>
      </c>
      <c r="F1136" s="92" t="n">
        <v>455</v>
      </c>
      <c r="G1136" s="92" t="inlineStr">
        <is>
          <t>Plant X Unit 2</t>
        </is>
      </c>
      <c r="H1136" s="94" t="n">
        <v>311</v>
      </c>
      <c r="I1136" s="95" t="n">
        <v>41455</v>
      </c>
      <c r="J1136" s="95" t="n"/>
      <c r="K1136" s="92" t="inlineStr">
        <is>
          <t>Plant X Unit 2</t>
        </is>
      </c>
      <c r="L1136" s="96" t="n">
        <v>1021771</v>
      </c>
      <c r="M1136" s="96" t="n">
        <v>849541</v>
      </c>
      <c r="N1136" s="96" t="n">
        <v>223319</v>
      </c>
      <c r="R1136" s="103" t="n">
        <v>-0.05</v>
      </c>
      <c r="S1136" s="97">
        <f>FALSE()</f>
        <v/>
      </c>
      <c r="T1136" s="96" t="n">
        <v>-51089</v>
      </c>
      <c r="V1136" s="92" t="n">
        <v>5.77</v>
      </c>
      <c r="W1136" s="98" t="n"/>
      <c r="X1136" s="99" t="n">
        <v>38674</v>
      </c>
      <c r="Y1136" s="103" t="n">
        <v>0.03785</v>
      </c>
      <c r="Z1136" s="97" t="b">
        <v>0</v>
      </c>
      <c r="AA1136" s="92" t="inlineStr">
        <is>
          <t>PUC</t>
        </is>
      </c>
      <c r="AMD1136" s="85" t="n"/>
      <c r="AME1136" s="85" t="n"/>
      <c r="AMF1136" s="85" t="n"/>
      <c r="AMG1136" s="85" t="n"/>
      <c r="AMH1136" s="85" t="n"/>
      <c r="AMI1136" s="85" t="n"/>
      <c r="AMJ1136" s="85" t="n"/>
    </row>
    <row r="1137" ht="24.6" customFormat="1" customHeight="1" s="92">
      <c r="A1137" s="92" t="n">
        <v>2</v>
      </c>
      <c r="B1137" s="92" t="n">
        <v>18</v>
      </c>
      <c r="C1137" s="79" t="inlineStr">
        <is>
          <t>ALABAMA POWER COMPANY</t>
        </is>
      </c>
      <c r="D1137" s="92" t="inlineStr">
        <is>
          <t>AL</t>
        </is>
      </c>
      <c r="E1137" s="92" t="n">
        <v>1</v>
      </c>
      <c r="F1137" s="92" t="n">
        <v>286</v>
      </c>
      <c r="G1137" s="92" t="inlineStr">
        <is>
          <t>MILLER 1-2 COMMON</t>
        </is>
      </c>
      <c r="H1137" s="94" t="inlineStr">
        <is>
          <t>311</t>
        </is>
      </c>
      <c r="I1137" s="95" t="n">
        <v>42369</v>
      </c>
      <c r="J1137" s="95" t="n"/>
      <c r="K1137" s="92" t="inlineStr">
        <is>
          <t>311 Structures and Improvements</t>
        </is>
      </c>
      <c r="L1137" s="96" t="n">
        <v>3016167</v>
      </c>
      <c r="M1137" s="96" t="n">
        <v>1873635</v>
      </c>
      <c r="N1137" s="96" t="n">
        <v>1193845</v>
      </c>
      <c r="P1137" s="92" t="inlineStr">
        <is>
          <t>Forecast</t>
        </is>
      </c>
      <c r="Q1137" s="92" t="n">
        <v>56.84</v>
      </c>
      <c r="R1137" s="103" t="n">
        <v>-0.017</v>
      </c>
      <c r="S1137" s="97">
        <f>FALSE()</f>
        <v/>
      </c>
      <c r="T1137" s="96" t="n">
        <v>-51314</v>
      </c>
      <c r="V1137" s="92" t="n">
        <v>33.23</v>
      </c>
      <c r="W1137" s="98" t="n"/>
      <c r="X1137" s="99" t="n">
        <v>35929</v>
      </c>
      <c r="Y1137" s="103" t="n">
        <v>0.0119</v>
      </c>
      <c r="Z1137" s="97" t="b">
        <v>0</v>
      </c>
      <c r="AA1137" s="92" t="inlineStr">
        <is>
          <t>PUC</t>
        </is>
      </c>
      <c r="AMD1137" s="85" t="n"/>
      <c r="AME1137" s="85" t="n"/>
      <c r="AMF1137" s="85" t="n"/>
      <c r="AMG1137" s="85" t="n"/>
      <c r="AMH1137" s="85" t="n"/>
      <c r="AMI1137" s="85" t="n"/>
      <c r="AMJ1137" s="85" t="n"/>
    </row>
    <row r="1138" ht="24.6" customFormat="1" customHeight="1" s="92">
      <c r="A1138" s="92" t="n">
        <v>166</v>
      </c>
      <c r="B1138" s="92" t="n">
        <v>302</v>
      </c>
      <c r="C1138" s="79" t="inlineStr">
        <is>
          <t>Southwestern Public Service Company</t>
        </is>
      </c>
      <c r="D1138" s="92" t="inlineStr">
        <is>
          <t>TX</t>
        </is>
      </c>
      <c r="F1138" s="92" t="n">
        <v>455</v>
      </c>
      <c r="G1138" s="92" t="inlineStr">
        <is>
          <t>Plant X Unit 3</t>
        </is>
      </c>
      <c r="H1138" s="94" t="n">
        <v>311</v>
      </c>
      <c r="I1138" s="95" t="n">
        <v>41455</v>
      </c>
      <c r="J1138" s="95" t="n"/>
      <c r="K1138" s="92" t="inlineStr">
        <is>
          <t>Plant X Unit 3</t>
        </is>
      </c>
      <c r="L1138" s="96" t="n">
        <v>1026455</v>
      </c>
      <c r="M1138" s="96" t="n">
        <v>957088</v>
      </c>
      <c r="N1138" s="96" t="n">
        <v>120690</v>
      </c>
      <c r="R1138" s="103" t="n">
        <v>-0.05</v>
      </c>
      <c r="S1138" s="97">
        <f>FALSE()</f>
        <v/>
      </c>
      <c r="T1138" s="96" t="n">
        <v>-51323</v>
      </c>
      <c r="V1138" s="92" t="n">
        <v>7.71</v>
      </c>
      <c r="W1138" s="98" t="n"/>
      <c r="X1138" s="99" t="n">
        <v>15644</v>
      </c>
      <c r="Y1138" s="103" t="n">
        <v>0.015241</v>
      </c>
      <c r="Z1138" s="97" t="b">
        <v>0</v>
      </c>
      <c r="AA1138" s="92" t="inlineStr">
        <is>
          <t>PUC</t>
        </is>
      </c>
      <c r="AMD1138" s="85" t="n"/>
      <c r="AME1138" s="85" t="n"/>
      <c r="AMF1138" s="85" t="n"/>
      <c r="AMG1138" s="85" t="n"/>
      <c r="AMH1138" s="85" t="n"/>
      <c r="AMI1138" s="85" t="n"/>
      <c r="AMJ1138" s="85" t="n"/>
    </row>
    <row r="1139" ht="24.6" customFormat="1" customHeight="1" s="92">
      <c r="A1139" s="92" t="n">
        <v>2</v>
      </c>
      <c r="B1139" s="92" t="n">
        <v>18</v>
      </c>
      <c r="C1139" s="79" t="inlineStr">
        <is>
          <t>ALABAMA POWER COMPANY</t>
        </is>
      </c>
      <c r="D1139" s="92" t="inlineStr">
        <is>
          <t>AL</t>
        </is>
      </c>
      <c r="E1139" s="92" t="n">
        <v>1</v>
      </c>
      <c r="F1139" s="92" t="n">
        <v>850</v>
      </c>
      <c r="G1139" s="92" t="inlineStr">
        <is>
          <t>SMITH</t>
        </is>
      </c>
      <c r="H1139" s="94" t="inlineStr">
        <is>
          <t>331</t>
        </is>
      </c>
      <c r="I1139" s="95" t="n">
        <v>42369</v>
      </c>
      <c r="J1139" s="95" t="n"/>
      <c r="K1139" s="92" t="inlineStr">
        <is>
          <t>331  Structures and Improvements</t>
        </is>
      </c>
      <c r="L1139" s="96" t="n">
        <v>5788253</v>
      </c>
      <c r="M1139" s="96" t="n">
        <v>2812362</v>
      </c>
      <c r="N1139" s="96" t="n">
        <v>3027246</v>
      </c>
      <c r="P1139" s="92" t="inlineStr">
        <is>
          <t>Forecast</t>
        </is>
      </c>
      <c r="Q1139" s="92" t="n">
        <v>59.26</v>
      </c>
      <c r="R1139" s="103" t="n">
        <v>-0.0089</v>
      </c>
      <c r="S1139" s="97">
        <f>FALSE()</f>
        <v/>
      </c>
      <c r="T1139" s="96" t="n">
        <v>-51355</v>
      </c>
      <c r="V1139" s="92" t="n">
        <v>24.23</v>
      </c>
      <c r="W1139" s="98" t="n"/>
      <c r="X1139" s="99" t="n">
        <v>124915</v>
      </c>
      <c r="Y1139" s="103" t="n">
        <v>0.0216</v>
      </c>
      <c r="Z1139" s="97" t="b">
        <v>0</v>
      </c>
      <c r="AA1139" s="92" t="inlineStr">
        <is>
          <t>PUC</t>
        </is>
      </c>
      <c r="AMD1139" s="85" t="n"/>
      <c r="AME1139" s="85" t="n"/>
      <c r="AMF1139" s="85" t="n"/>
      <c r="AMG1139" s="85" t="n"/>
      <c r="AMH1139" s="85" t="n"/>
      <c r="AMI1139" s="85" t="n"/>
      <c r="AMJ1139" s="85" t="n"/>
    </row>
    <row r="1140" ht="24.6" customFormat="1" customHeight="1" s="92">
      <c r="A1140" s="93" t="n">
        <v>166</v>
      </c>
      <c r="B1140" s="92" t="n">
        <v>302</v>
      </c>
      <c r="C1140" s="93" t="inlineStr">
        <is>
          <t>Southwestern Public Service Company</t>
        </is>
      </c>
      <c r="D1140" s="93" t="inlineStr">
        <is>
          <t>TX</t>
        </is>
      </c>
      <c r="F1140" s="93" t="n">
        <v>250</v>
      </c>
      <c r="G1140" s="92" t="inlineStr">
        <is>
          <t>Harrington Unit 1</t>
        </is>
      </c>
      <c r="H1140" s="94" t="n">
        <v>316</v>
      </c>
      <c r="I1140" s="95" t="n">
        <v>43465</v>
      </c>
      <c r="J1140" s="95" t="n"/>
      <c r="K1140" s="92" t="inlineStr">
        <is>
          <t>Miscellaneous Power Plant Equipment</t>
        </is>
      </c>
      <c r="L1140" s="96" t="n">
        <v>966618</v>
      </c>
      <c r="M1140" s="96" t="n">
        <v>534632</v>
      </c>
      <c r="N1140" s="92" t="n">
        <v>483677</v>
      </c>
      <c r="R1140" s="92" t="n">
        <v>-0.0535</v>
      </c>
      <c r="S1140" s="97">
        <f>TRUE()</f>
        <v/>
      </c>
      <c r="T1140" s="92" t="n">
        <v>-51691</v>
      </c>
      <c r="V1140" s="92" t="n">
        <v>18</v>
      </c>
      <c r="W1140" s="98" t="n"/>
      <c r="X1140" s="99" t="n">
        <v>26871</v>
      </c>
      <c r="Y1140" s="92" t="n">
        <v>0.0278</v>
      </c>
      <c r="Z1140" s="97" t="b">
        <v>1</v>
      </c>
      <c r="AA1140" s="92" t="inlineStr">
        <is>
          <t>PUC</t>
        </is>
      </c>
      <c r="AMD1140" s="85" t="n"/>
      <c r="AME1140" s="85" t="n"/>
      <c r="AMF1140" s="85" t="n"/>
      <c r="AMG1140" s="85" t="n"/>
      <c r="AMH1140" s="85" t="n"/>
      <c r="AMI1140" s="85" t="n"/>
      <c r="AMJ1140" s="85" t="n"/>
    </row>
    <row r="1141" ht="24.6" customFormat="1" customHeight="1" s="92">
      <c r="A1141" s="92" t="n">
        <v>166</v>
      </c>
      <c r="B1141" s="92" t="n">
        <v>302</v>
      </c>
      <c r="C1141" s="79" t="inlineStr">
        <is>
          <t>Southwestern Public Service Company</t>
        </is>
      </c>
      <c r="D1141" s="92" t="inlineStr">
        <is>
          <t>TX</t>
        </is>
      </c>
      <c r="F1141" s="92" t="n">
        <v>415</v>
      </c>
      <c r="G1141" s="92" t="inlineStr">
        <is>
          <t>Nichols Unit 2</t>
        </is>
      </c>
      <c r="H1141" s="94" t="n">
        <v>315</v>
      </c>
      <c r="I1141" s="95" t="n">
        <v>41455</v>
      </c>
      <c r="J1141" s="95" t="n"/>
      <c r="K1141" s="92" t="inlineStr">
        <is>
          <t>Nichols Unit 2</t>
        </is>
      </c>
      <c r="L1141" s="96" t="n">
        <v>1038609</v>
      </c>
      <c r="M1141" s="96" t="n">
        <v>724519</v>
      </c>
      <c r="N1141" s="96" t="n">
        <v>366020</v>
      </c>
      <c r="R1141" s="103" t="n">
        <v>-0.05</v>
      </c>
      <c r="S1141" s="97">
        <f>FALSE()</f>
        <v/>
      </c>
      <c r="T1141" s="96" t="n">
        <v>-51930</v>
      </c>
      <c r="V1141" s="92" t="n">
        <v>9.300000000000001</v>
      </c>
      <c r="W1141" s="98" t="n"/>
      <c r="X1141" s="99" t="n">
        <v>39373</v>
      </c>
      <c r="Y1141" s="103" t="n">
        <v>0.037909</v>
      </c>
      <c r="Z1141" s="97" t="b">
        <v>0</v>
      </c>
      <c r="AA1141" s="92" t="inlineStr">
        <is>
          <t>PUC</t>
        </is>
      </c>
      <c r="AMD1141" s="85" t="n"/>
      <c r="AME1141" s="85" t="n"/>
      <c r="AMF1141" s="85" t="n"/>
      <c r="AMG1141" s="85" t="n"/>
      <c r="AMH1141" s="85" t="n"/>
      <c r="AMI1141" s="85" t="n"/>
      <c r="AMJ1141" s="85" t="n"/>
    </row>
    <row r="1142" ht="24.6" customFormat="1" customHeight="1" s="92">
      <c r="A1142" s="92" t="n">
        <v>2</v>
      </c>
      <c r="B1142" s="92" t="n">
        <v>18</v>
      </c>
      <c r="C1142" s="79" t="inlineStr">
        <is>
          <t>ALABAMA POWER COMPANY</t>
        </is>
      </c>
      <c r="D1142" s="92" t="inlineStr">
        <is>
          <t>AL</t>
        </is>
      </c>
      <c r="F1142" s="92" t="n">
        <v>32</v>
      </c>
      <c r="G1142" s="92" t="inlineStr">
        <is>
          <t>Barry Combined Cycle</t>
        </is>
      </c>
      <c r="H1142" s="94" t="n">
        <v>341</v>
      </c>
      <c r="I1142" s="95" t="n">
        <v>41639</v>
      </c>
      <c r="J1142" s="95" t="n"/>
      <c r="K1142" s="92" t="inlineStr">
        <is>
          <t>341.0 Structures and Improvements</t>
        </is>
      </c>
      <c r="L1142" s="96" t="n">
        <v>19875236</v>
      </c>
      <c r="M1142" s="96" t="n">
        <v>2713689</v>
      </c>
      <c r="N1142" s="96" t="n">
        <v>17109491</v>
      </c>
      <c r="O1142" s="103" t="n">
        <v>0.137</v>
      </c>
      <c r="P1142" s="92" t="inlineStr">
        <is>
          <t>Fore</t>
        </is>
      </c>
      <c r="Q1142" s="92" t="n">
        <v>39.2</v>
      </c>
      <c r="S1142" s="97">
        <f>FALSE()</f>
        <v/>
      </c>
      <c r="T1142" s="96" t="n">
        <v>-52055</v>
      </c>
      <c r="U1142" s="103" t="n">
        <v>-0.003</v>
      </c>
      <c r="V1142" s="92" t="n">
        <v>26.89</v>
      </c>
      <c r="W1142" s="98" t="n"/>
      <c r="X1142" s="99" t="n">
        <v>636262</v>
      </c>
      <c r="Y1142" s="103" t="n">
        <v>0.032</v>
      </c>
      <c r="Z1142" s="97" t="b">
        <v>0</v>
      </c>
      <c r="AA1142" s="92" t="inlineStr">
        <is>
          <t>PUC</t>
        </is>
      </c>
      <c r="AMD1142" s="85" t="n"/>
      <c r="AME1142" s="85" t="n"/>
      <c r="AMF1142" s="85" t="n"/>
      <c r="AMG1142" s="85" t="n"/>
      <c r="AMH1142" s="85" t="n"/>
      <c r="AMI1142" s="85" t="n"/>
      <c r="AMJ1142" s="85" t="n"/>
    </row>
    <row r="1143" ht="24.6" customFormat="1" customHeight="1" s="92">
      <c r="A1143" s="92" t="n">
        <v>57</v>
      </c>
      <c r="B1143" s="92" t="n">
        <v>123</v>
      </c>
      <c r="C1143" s="79" t="inlineStr">
        <is>
          <t>Georgia Power Company</t>
        </is>
      </c>
      <c r="D1143" s="92" t="inlineStr">
        <is>
          <t>GA</t>
        </is>
      </c>
      <c r="F1143" s="92" t="n">
        <v>381</v>
      </c>
      <c r="G1143" s="92" t="inlineStr">
        <is>
          <t>McDonough CC Unit 5</t>
        </is>
      </c>
      <c r="H1143" s="94" t="n">
        <v>341</v>
      </c>
      <c r="I1143" s="95" t="n">
        <v>43100</v>
      </c>
      <c r="J1143" s="95" t="n"/>
      <c r="K1143" s="92" t="n">
        <v>341</v>
      </c>
      <c r="L1143" s="96" t="n">
        <v>8245626</v>
      </c>
      <c r="M1143" s="96" t="n">
        <v>-899510</v>
      </c>
      <c r="N1143" s="96" t="n">
        <v>9197798</v>
      </c>
      <c r="R1143" s="92" t="n">
        <v>0.0064</v>
      </c>
      <c r="S1143" s="97">
        <f>TRUE()</f>
        <v/>
      </c>
      <c r="T1143" s="92" t="n">
        <v>-52661</v>
      </c>
      <c r="V1143" s="92" t="n">
        <v>35.35</v>
      </c>
      <c r="W1143" s="98" t="n"/>
      <c r="X1143" s="99" t="n">
        <v>260169</v>
      </c>
      <c r="Y1143" s="92" t="n">
        <v>0.0316</v>
      </c>
      <c r="Z1143" s="97" t="b">
        <v>1</v>
      </c>
      <c r="AA1143" s="92" t="inlineStr">
        <is>
          <t>PUC</t>
        </is>
      </c>
      <c r="AMD1143" s="85" t="n"/>
      <c r="AME1143" s="85" t="n"/>
      <c r="AMF1143" s="85" t="n"/>
      <c r="AMG1143" s="85" t="n"/>
      <c r="AMH1143" s="85" t="n"/>
      <c r="AMI1143" s="85" t="n"/>
      <c r="AMJ1143" s="85" t="n"/>
    </row>
    <row r="1144" ht="24.6" customFormat="1" customHeight="1" s="92">
      <c r="A1144" s="92" t="n">
        <v>2</v>
      </c>
      <c r="B1144" s="92" t="n">
        <v>18</v>
      </c>
      <c r="C1144" s="79" t="inlineStr">
        <is>
          <t>ALABAMA POWER COMPANY</t>
        </is>
      </c>
      <c r="D1144" s="92" t="inlineStr">
        <is>
          <t>AL</t>
        </is>
      </c>
      <c r="E1144" s="92" t="n">
        <v>1</v>
      </c>
      <c r="F1144" s="92" t="n">
        <v>229</v>
      </c>
      <c r="G1144" s="92" t="inlineStr">
        <is>
          <t>GORGAS 10 ECO</t>
        </is>
      </c>
      <c r="H1144" s="94" t="inlineStr">
        <is>
          <t>315</t>
        </is>
      </c>
      <c r="I1144" s="95" t="n">
        <v>42369</v>
      </c>
      <c r="J1144" s="95" t="n"/>
      <c r="K1144" s="92" t="inlineStr">
        <is>
          <t>315 Accessory Electric Equipment</t>
        </is>
      </c>
      <c r="L1144" s="96" t="n">
        <v>815682</v>
      </c>
      <c r="M1144" s="96" t="n">
        <v>85153</v>
      </c>
      <c r="N1144" s="96" t="n">
        <v>783206</v>
      </c>
      <c r="P1144" s="92" t="inlineStr">
        <is>
          <t>Forecast</t>
        </is>
      </c>
      <c r="Q1144" s="92" t="n">
        <v>23.42</v>
      </c>
      <c r="R1144" s="103" t="n">
        <v>-0.0646</v>
      </c>
      <c r="S1144" s="97">
        <f>FALSE()</f>
        <v/>
      </c>
      <c r="T1144" s="96" t="n">
        <v>-52676</v>
      </c>
      <c r="V1144" s="92" t="n">
        <v>20.92</v>
      </c>
      <c r="W1144" s="98" t="n"/>
      <c r="X1144" s="99" t="n"/>
      <c r="Y1144" s="87" t="n"/>
      <c r="Z1144" s="97" t="b">
        <v>0</v>
      </c>
      <c r="AA1144" s="92" t="inlineStr">
        <is>
          <t>PUC</t>
        </is>
      </c>
      <c r="AMD1144" s="85" t="n"/>
      <c r="AME1144" s="85" t="n"/>
      <c r="AMF1144" s="85" t="n"/>
      <c r="AMG1144" s="85" t="n"/>
      <c r="AMH1144" s="85" t="n"/>
      <c r="AMI1144" s="85" t="n"/>
      <c r="AMJ1144" s="85" t="n"/>
    </row>
    <row r="1145" ht="24.6" customFormat="1" customHeight="1" s="92">
      <c r="A1145" s="92" t="n">
        <v>57</v>
      </c>
      <c r="B1145" s="92" t="n">
        <v>123</v>
      </c>
      <c r="C1145" s="79" t="inlineStr">
        <is>
          <t>Georgia Power Company</t>
        </is>
      </c>
      <c r="D1145" s="92" t="inlineStr">
        <is>
          <t>GA</t>
        </is>
      </c>
      <c r="F1145" s="92" t="n">
        <v>914</v>
      </c>
      <c r="G1145" s="92" t="inlineStr">
        <is>
          <t>Tallulah Falls</t>
        </is>
      </c>
      <c r="H1145" s="94" t="n">
        <v>336</v>
      </c>
      <c r="I1145" s="95" t="n">
        <v>43100</v>
      </c>
      <c r="J1145" s="95" t="n"/>
      <c r="K1145" s="92" t="n">
        <v>336</v>
      </c>
      <c r="L1145" s="96" t="n">
        <v>665082</v>
      </c>
      <c r="M1145" s="96" t="n">
        <v>363594</v>
      </c>
      <c r="N1145" s="96" t="n">
        <v>354243</v>
      </c>
      <c r="R1145" s="92" t="n">
        <v>0.0793</v>
      </c>
      <c r="S1145" s="97">
        <f>TRUE()</f>
        <v/>
      </c>
      <c r="T1145" s="92" t="n">
        <v>-52756</v>
      </c>
      <c r="V1145" s="92" t="n">
        <v>18.5</v>
      </c>
      <c r="W1145" s="98" t="n"/>
      <c r="X1145" s="99" t="n">
        <v>19148</v>
      </c>
      <c r="Y1145" s="92" t="n">
        <v>0.0288</v>
      </c>
      <c r="Z1145" s="97" t="b">
        <v>1</v>
      </c>
      <c r="AA1145" s="92" t="inlineStr">
        <is>
          <t>PUC</t>
        </is>
      </c>
      <c r="AMD1145" s="85" t="n"/>
      <c r="AME1145" s="85" t="n"/>
      <c r="AMF1145" s="85" t="n"/>
      <c r="AMG1145" s="85" t="n"/>
      <c r="AMH1145" s="85" t="n"/>
      <c r="AMI1145" s="85" t="n"/>
      <c r="AMJ1145" s="85" t="n"/>
    </row>
    <row r="1146" ht="24.6" customFormat="1" customHeight="1" s="92">
      <c r="A1146" s="92" t="n">
        <v>2</v>
      </c>
      <c r="B1146" s="92" t="n">
        <v>18</v>
      </c>
      <c r="C1146" s="79" t="inlineStr">
        <is>
          <t>ALABAMA POWER COMPANY</t>
        </is>
      </c>
      <c r="D1146" s="92" t="inlineStr">
        <is>
          <t>AL</t>
        </is>
      </c>
      <c r="E1146" s="92" t="n">
        <v>1</v>
      </c>
      <c r="F1146" s="92" t="n">
        <v>854</v>
      </c>
      <c r="G1146" s="92" t="inlineStr">
        <is>
          <t>JORDAN</t>
        </is>
      </c>
      <c r="H1146" s="94" t="inlineStr">
        <is>
          <t>334</t>
        </is>
      </c>
      <c r="I1146" s="95" t="n">
        <v>42369</v>
      </c>
      <c r="J1146" s="95" t="n"/>
      <c r="K1146" s="92" t="inlineStr">
        <is>
          <t>334 Accessory Electric Equipment</t>
        </is>
      </c>
      <c r="L1146" s="96" t="n">
        <v>2984675</v>
      </c>
      <c r="M1146" s="96" t="n">
        <v>1010494</v>
      </c>
      <c r="N1146" s="96" t="n">
        <v>2027367</v>
      </c>
      <c r="P1146" s="92" t="inlineStr">
        <is>
          <t>Forecast</t>
        </is>
      </c>
      <c r="Q1146" s="92" t="n">
        <v>57.6</v>
      </c>
      <c r="R1146" s="103" t="n">
        <v>-0.0178</v>
      </c>
      <c r="S1146" s="97">
        <f>FALSE()</f>
        <v/>
      </c>
      <c r="T1146" s="96" t="n">
        <v>-53186</v>
      </c>
      <c r="V1146" s="92" t="n">
        <v>26.76</v>
      </c>
      <c r="W1146" s="98" t="n"/>
      <c r="X1146" s="99" t="n">
        <v>75754</v>
      </c>
      <c r="Y1146" s="103" t="n">
        <v>0.0254</v>
      </c>
      <c r="Z1146" s="97" t="b">
        <v>0</v>
      </c>
      <c r="AA1146" s="92" t="inlineStr">
        <is>
          <t>PUC</t>
        </is>
      </c>
      <c r="AMD1146" s="85" t="n"/>
      <c r="AME1146" s="85" t="n"/>
      <c r="AMF1146" s="85" t="n"/>
      <c r="AMG1146" s="85" t="n"/>
      <c r="AMH1146" s="85" t="n"/>
      <c r="AMI1146" s="85" t="n"/>
      <c r="AMJ1146" s="85" t="n"/>
    </row>
    <row r="1147" ht="24.6" customFormat="1" customHeight="1" s="92">
      <c r="A1147" s="92" t="n">
        <v>2</v>
      </c>
      <c r="B1147" s="92" t="n">
        <v>18</v>
      </c>
      <c r="C1147" s="79" t="inlineStr">
        <is>
          <t>ALABAMA POWER COMPANY</t>
        </is>
      </c>
      <c r="D1147" s="92" t="inlineStr">
        <is>
          <t>AL</t>
        </is>
      </c>
      <c r="E1147" s="92" t="n">
        <v>1</v>
      </c>
      <c r="F1147" s="92" t="n">
        <v>844</v>
      </c>
      <c r="G1147" s="92" t="inlineStr">
        <is>
          <t>LAY</t>
        </is>
      </c>
      <c r="H1147" s="94" t="inlineStr">
        <is>
          <t>331</t>
        </is>
      </c>
      <c r="I1147" s="95" t="n">
        <v>42369</v>
      </c>
      <c r="J1147" s="95" t="n"/>
      <c r="K1147" s="92" t="inlineStr">
        <is>
          <t>331  Structures and Improvements</t>
        </is>
      </c>
      <c r="L1147" s="96" t="n">
        <v>4733959</v>
      </c>
      <c r="M1147" s="96" t="n">
        <v>1380102</v>
      </c>
      <c r="N1147" s="96" t="n">
        <v>3407047</v>
      </c>
      <c r="P1147" s="92" t="inlineStr">
        <is>
          <t>Forecast</t>
        </is>
      </c>
      <c r="Q1147" s="92" t="n">
        <v>49.52</v>
      </c>
      <c r="R1147" s="103" t="n">
        <v>-0.0112</v>
      </c>
      <c r="S1147" s="97">
        <f>FALSE()</f>
        <v/>
      </c>
      <c r="T1147" s="96" t="n">
        <v>-53190</v>
      </c>
      <c r="V1147" s="92" t="n">
        <v>27.17</v>
      </c>
      <c r="W1147" s="98" t="n"/>
      <c r="X1147" s="99" t="n">
        <v>125420</v>
      </c>
      <c r="Y1147" s="103" t="n">
        <v>0.0265</v>
      </c>
      <c r="Z1147" s="97" t="b">
        <v>0</v>
      </c>
      <c r="AA1147" s="92" t="inlineStr">
        <is>
          <t>PUC</t>
        </is>
      </c>
      <c r="AMD1147" s="85" t="n"/>
      <c r="AME1147" s="85" t="n"/>
      <c r="AMF1147" s="85" t="n"/>
      <c r="AMG1147" s="85" t="n"/>
      <c r="AMH1147" s="85" t="n"/>
      <c r="AMI1147" s="85" t="n"/>
      <c r="AMJ1147" s="85" t="n"/>
    </row>
    <row r="1148" ht="24.6" customFormat="1" customHeight="1" s="92">
      <c r="A1148" s="92" t="n">
        <v>57</v>
      </c>
      <c r="B1148" s="92" t="n">
        <v>123</v>
      </c>
      <c r="C1148" s="79" t="inlineStr">
        <is>
          <t>Georgia Power Company</t>
        </is>
      </c>
      <c r="D1148" s="92" t="inlineStr">
        <is>
          <t>GA</t>
        </is>
      </c>
      <c r="F1148" s="92" t="n">
        <v>381</v>
      </c>
      <c r="G1148" s="92" t="inlineStr">
        <is>
          <t>McDonough CC Unit 4</t>
        </is>
      </c>
      <c r="H1148" s="94" t="n">
        <v>342</v>
      </c>
      <c r="I1148" s="95" t="n">
        <v>43100</v>
      </c>
      <c r="J1148" s="95" t="n"/>
      <c r="K1148" s="92" t="n">
        <v>342</v>
      </c>
      <c r="L1148" s="96" t="n">
        <v>12669236</v>
      </c>
      <c r="M1148" s="96" t="n">
        <v>-1443035</v>
      </c>
      <c r="N1148" s="96" t="n">
        <v>14165719</v>
      </c>
      <c r="R1148" s="92" t="n">
        <v>0.0042</v>
      </c>
      <c r="S1148" s="97">
        <f>TRUE()</f>
        <v/>
      </c>
      <c r="T1148" s="92" t="n">
        <v>-53449</v>
      </c>
      <c r="V1148" s="92" t="n">
        <v>38.26</v>
      </c>
      <c r="W1148" s="98" t="n"/>
      <c r="X1148" s="99" t="n">
        <v>370233</v>
      </c>
      <c r="Y1148" s="92" t="n">
        <v>0.0292</v>
      </c>
      <c r="Z1148" s="97" t="b">
        <v>1</v>
      </c>
      <c r="AA1148" s="92" t="inlineStr">
        <is>
          <t>PUC</t>
        </is>
      </c>
      <c r="AMD1148" s="85" t="n"/>
      <c r="AME1148" s="85" t="n"/>
      <c r="AMF1148" s="85" t="n"/>
      <c r="AMG1148" s="85" t="n"/>
      <c r="AMH1148" s="85" t="n"/>
      <c r="AMI1148" s="85" t="n"/>
      <c r="AMJ1148" s="85" t="n"/>
    </row>
    <row r="1149" ht="24.6" customFormat="1" customHeight="1" s="92">
      <c r="A1149" s="92" t="n">
        <v>57</v>
      </c>
      <c r="B1149" s="92" t="n">
        <v>123</v>
      </c>
      <c r="C1149" s="79" t="inlineStr">
        <is>
          <t>Georgia Power Company</t>
        </is>
      </c>
      <c r="D1149" s="92" t="inlineStr">
        <is>
          <t>GA</t>
        </is>
      </c>
      <c r="F1149" s="92" t="n">
        <v>386</v>
      </c>
      <c r="G1149" s="92" t="inlineStr">
        <is>
          <t>McIntosh CC  Common</t>
        </is>
      </c>
      <c r="H1149" s="94" t="n">
        <v>343</v>
      </c>
      <c r="I1149" s="95" t="n">
        <v>43100</v>
      </c>
      <c r="J1149" s="95" t="n"/>
      <c r="K1149" s="92" t="n">
        <v>343</v>
      </c>
      <c r="L1149" s="96" t="n">
        <v>7693029</v>
      </c>
      <c r="M1149" s="96" t="n">
        <v>1651653</v>
      </c>
      <c r="N1149" s="96" t="n">
        <v>6095900</v>
      </c>
      <c r="R1149" s="92" t="n">
        <v>0.0071</v>
      </c>
      <c r="S1149" s="97">
        <f>TRUE()</f>
        <v/>
      </c>
      <c r="T1149" s="92" t="n">
        <v>-54524</v>
      </c>
      <c r="V1149" s="92" t="n">
        <v>26.37</v>
      </c>
      <c r="W1149" s="98" t="n"/>
      <c r="X1149" s="99" t="n">
        <v>231165</v>
      </c>
      <c r="Y1149" s="92" t="n">
        <v>0.0301</v>
      </c>
      <c r="Z1149" s="97" t="b">
        <v>1</v>
      </c>
      <c r="AA1149" s="92" t="inlineStr">
        <is>
          <t>PUC</t>
        </is>
      </c>
      <c r="AMD1149" s="85" t="n"/>
      <c r="AME1149" s="85" t="n"/>
      <c r="AMF1149" s="85" t="n"/>
      <c r="AMG1149" s="85" t="n"/>
      <c r="AMH1149" s="85" t="n"/>
      <c r="AMI1149" s="85" t="n"/>
      <c r="AMJ1149" s="85" t="n"/>
    </row>
    <row r="1150" ht="24.6" customFormat="1" customHeight="1" s="92">
      <c r="A1150" s="92" t="n">
        <v>57</v>
      </c>
      <c r="B1150" s="92" t="n">
        <v>123</v>
      </c>
      <c r="C1150" s="79" t="inlineStr">
        <is>
          <t>Georgia Power Company</t>
        </is>
      </c>
      <c r="D1150" s="92" t="inlineStr">
        <is>
          <t>GA</t>
        </is>
      </c>
      <c r="F1150" s="92" t="n">
        <v>910</v>
      </c>
      <c r="G1150" s="92" t="inlineStr">
        <is>
          <t>North Highlands</t>
        </is>
      </c>
      <c r="H1150" s="94" t="n">
        <v>335</v>
      </c>
      <c r="I1150" s="95" t="n">
        <v>43100</v>
      </c>
      <c r="J1150" s="95" t="n"/>
      <c r="K1150" s="92" t="n">
        <v>335</v>
      </c>
      <c r="L1150" s="96" t="n">
        <v>401705</v>
      </c>
      <c r="M1150" s="96" t="n">
        <v>203255</v>
      </c>
      <c r="N1150" s="96" t="n">
        <v>253338</v>
      </c>
      <c r="R1150" s="92" t="n">
        <v>0.1366</v>
      </c>
      <c r="S1150" s="97">
        <f>TRUE()</f>
        <v/>
      </c>
      <c r="T1150" s="92" t="n">
        <v>-54888</v>
      </c>
      <c r="V1150" s="92" t="n">
        <v>15.59</v>
      </c>
      <c r="W1150" s="98" t="n"/>
      <c r="X1150" s="99" t="n">
        <v>16247</v>
      </c>
      <c r="Y1150" s="92" t="n">
        <v>0.0405</v>
      </c>
      <c r="Z1150" s="97" t="b">
        <v>1</v>
      </c>
      <c r="AA1150" s="92" t="inlineStr">
        <is>
          <t>PUC</t>
        </is>
      </c>
      <c r="AMD1150" s="85" t="n"/>
      <c r="AME1150" s="85" t="n"/>
      <c r="AMF1150" s="85" t="n"/>
      <c r="AMG1150" s="85" t="n"/>
      <c r="AMH1150" s="85" t="n"/>
      <c r="AMI1150" s="85" t="n"/>
      <c r="AMJ1150" s="85" t="n"/>
    </row>
    <row r="1151" ht="24.6" customFormat="1" customHeight="1" s="92">
      <c r="A1151" s="92" t="n">
        <v>57</v>
      </c>
      <c r="B1151" s="92" t="n">
        <v>123</v>
      </c>
      <c r="C1151" s="79" t="inlineStr">
        <is>
          <t>Georgia Power Company</t>
        </is>
      </c>
      <c r="D1151" s="92" t="inlineStr">
        <is>
          <t>GA</t>
        </is>
      </c>
      <c r="F1151" s="92" t="n">
        <v>917</v>
      </c>
      <c r="G1151" s="92" t="inlineStr">
        <is>
          <t>Terrora</t>
        </is>
      </c>
      <c r="H1151" s="94" t="n">
        <v>333</v>
      </c>
      <c r="I1151" s="95" t="n">
        <v>43100</v>
      </c>
      <c r="J1151" s="95" t="n"/>
      <c r="K1151" s="92" t="n">
        <v>333</v>
      </c>
      <c r="L1151" s="96" t="n">
        <v>622231</v>
      </c>
      <c r="M1151" s="96" t="n">
        <v>368348</v>
      </c>
      <c r="N1151" s="96" t="n">
        <v>309043</v>
      </c>
      <c r="R1151" s="92" t="n">
        <v>0.0886</v>
      </c>
      <c r="S1151" s="97">
        <f>TRUE()</f>
        <v/>
      </c>
      <c r="T1151" s="92" t="n">
        <v>-55159</v>
      </c>
      <c r="V1151" s="92" t="n">
        <v>13.74</v>
      </c>
      <c r="W1151" s="98" t="n"/>
      <c r="X1151" s="99" t="n">
        <v>22494</v>
      </c>
      <c r="Y1151" s="92" t="n">
        <v>0.0362</v>
      </c>
      <c r="Z1151" s="97" t="b">
        <v>1</v>
      </c>
      <c r="AA1151" s="92" t="inlineStr">
        <is>
          <t>PUC</t>
        </is>
      </c>
      <c r="AMD1151" s="85" t="n"/>
      <c r="AME1151" s="85" t="n"/>
      <c r="AMF1151" s="85" t="n"/>
      <c r="AMG1151" s="85" t="n"/>
      <c r="AMH1151" s="85" t="n"/>
      <c r="AMI1151" s="85" t="n"/>
      <c r="AMJ1151" s="85" t="n"/>
    </row>
    <row r="1152" ht="24.6" customFormat="1" customHeight="1" s="92">
      <c r="A1152" s="92" t="n">
        <v>166</v>
      </c>
      <c r="B1152" s="92" t="n">
        <v>302</v>
      </c>
      <c r="C1152" s="79" t="inlineStr">
        <is>
          <t>Southwestern Public Service Company</t>
        </is>
      </c>
      <c r="D1152" s="92" t="inlineStr">
        <is>
          <t>TX</t>
        </is>
      </c>
      <c r="F1152" s="92" t="n">
        <v>415</v>
      </c>
      <c r="G1152" s="92" t="inlineStr">
        <is>
          <t>Nichols Unit 2</t>
        </is>
      </c>
      <c r="H1152" s="94" t="n">
        <v>311</v>
      </c>
      <c r="I1152" s="95" t="n">
        <v>41455</v>
      </c>
      <c r="J1152" s="95" t="n"/>
      <c r="K1152" s="92" t="inlineStr">
        <is>
          <t>Nichols Unit 2</t>
        </is>
      </c>
      <c r="L1152" s="96" t="n">
        <v>1108535</v>
      </c>
      <c r="M1152" s="96" t="n">
        <v>924420</v>
      </c>
      <c r="N1152" s="96" t="n">
        <v>239542</v>
      </c>
      <c r="R1152" s="103" t="n">
        <v>-0.05</v>
      </c>
      <c r="S1152" s="97">
        <f>FALSE()</f>
        <v/>
      </c>
      <c r="T1152" s="96" t="n">
        <v>-55427</v>
      </c>
      <c r="V1152" s="92" t="n">
        <v>9.58</v>
      </c>
      <c r="W1152" s="98" t="n"/>
      <c r="X1152" s="99" t="n">
        <v>25005</v>
      </c>
      <c r="Y1152" s="103" t="n">
        <v>0.022557</v>
      </c>
      <c r="Z1152" s="97" t="b">
        <v>0</v>
      </c>
      <c r="AA1152" s="92" t="inlineStr">
        <is>
          <t>PUC</t>
        </is>
      </c>
      <c r="AMD1152" s="85" t="n"/>
      <c r="AME1152" s="85" t="n"/>
      <c r="AMF1152" s="85" t="n"/>
      <c r="AMG1152" s="85" t="n"/>
      <c r="AMH1152" s="85" t="n"/>
      <c r="AMI1152" s="85" t="n"/>
      <c r="AMJ1152" s="85" t="n"/>
    </row>
    <row r="1153" ht="24.6" customFormat="1" customHeight="1" s="92">
      <c r="A1153" s="92" t="n">
        <v>2</v>
      </c>
      <c r="B1153" s="92" t="n">
        <v>18</v>
      </c>
      <c r="C1153" s="79" t="inlineStr">
        <is>
          <t>ALABAMA POWER COMPANY</t>
        </is>
      </c>
      <c r="D1153" s="92" t="inlineStr">
        <is>
          <t>AL</t>
        </is>
      </c>
      <c r="E1153" s="92" t="n">
        <v>1</v>
      </c>
      <c r="F1153" s="92" t="n">
        <v>842</v>
      </c>
      <c r="G1153" s="92" t="inlineStr">
        <is>
          <t>WEISS</t>
        </is>
      </c>
      <c r="H1153" s="94" t="inlineStr">
        <is>
          <t>331</t>
        </is>
      </c>
      <c r="I1153" s="95" t="n">
        <v>42369</v>
      </c>
      <c r="J1153" s="95" t="n"/>
      <c r="K1153" s="92" t="inlineStr">
        <is>
          <t>331  Structures and Improvements</t>
        </is>
      </c>
      <c r="L1153" s="96" t="n">
        <v>5403727</v>
      </c>
      <c r="M1153" s="96" t="n">
        <v>2867200</v>
      </c>
      <c r="N1153" s="96" t="n">
        <v>2592672</v>
      </c>
      <c r="P1153" s="92" t="inlineStr">
        <is>
          <t>Forecast</t>
        </is>
      </c>
      <c r="Q1153" s="92" t="n">
        <v>69</v>
      </c>
      <c r="R1153" s="103" t="n">
        <v>-0.0104</v>
      </c>
      <c r="S1153" s="97">
        <f>FALSE()</f>
        <v/>
      </c>
      <c r="T1153" s="96" t="n">
        <v>-56145</v>
      </c>
      <c r="V1153" s="92" t="n">
        <v>27.17</v>
      </c>
      <c r="W1153" s="98" t="n"/>
      <c r="X1153" s="99" t="n">
        <v>95441</v>
      </c>
      <c r="Y1153" s="103" t="n">
        <v>0.0177</v>
      </c>
      <c r="Z1153" s="97" t="b">
        <v>0</v>
      </c>
      <c r="AA1153" s="92" t="inlineStr">
        <is>
          <t>PUC</t>
        </is>
      </c>
      <c r="AMD1153" s="85" t="n"/>
      <c r="AME1153" s="85" t="n"/>
      <c r="AMF1153" s="85" t="n"/>
      <c r="AMG1153" s="85" t="n"/>
      <c r="AMH1153" s="85" t="n"/>
      <c r="AMI1153" s="85" t="n"/>
      <c r="AMJ1153" s="85" t="n"/>
    </row>
    <row r="1154" ht="24.6" customFormat="1" customHeight="1" s="92">
      <c r="A1154" s="92" t="n">
        <v>41</v>
      </c>
      <c r="B1154" s="92" t="n">
        <v>81</v>
      </c>
      <c r="C1154" s="79" t="inlineStr">
        <is>
          <t>Consumers Energy Company</t>
        </is>
      </c>
      <c r="D1154" s="92" t="inlineStr">
        <is>
          <t>MI</t>
        </is>
      </c>
      <c r="F1154" s="92" t="n">
        <v>881</v>
      </c>
      <c r="G1154" s="92" t="inlineStr">
        <is>
          <t>Hodenpyl</t>
        </is>
      </c>
      <c r="H1154" s="94" t="n">
        <v>332.1</v>
      </c>
      <c r="I1154" s="95" t="n">
        <v>41639</v>
      </c>
      <c r="J1154" s="95" t="n"/>
      <c r="K1154" s="92" t="inlineStr">
        <is>
          <t>332.1 Hodenpyl</t>
        </is>
      </c>
      <c r="L1154" s="96" t="n">
        <v>4500</v>
      </c>
      <c r="M1154" s="96" t="n">
        <v>7654.11</v>
      </c>
      <c r="N1154" s="99" t="n">
        <v>54633.89</v>
      </c>
      <c r="R1154" s="103" t="n">
        <v>-12.8418</v>
      </c>
      <c r="S1154" s="97">
        <f>FALSE()</f>
        <v/>
      </c>
      <c r="T1154" s="99" t="n">
        <v>-57788</v>
      </c>
      <c r="V1154" s="92" t="n">
        <v>12.26</v>
      </c>
      <c r="W1154" s="98" t="n"/>
      <c r="X1154" s="99" t="n">
        <v>4457.98</v>
      </c>
      <c r="Y1154" s="103" t="n">
        <v>0.9907</v>
      </c>
      <c r="Z1154" s="97" t="b">
        <v>0</v>
      </c>
      <c r="AA1154" s="92" t="inlineStr">
        <is>
          <t>PUC</t>
        </is>
      </c>
      <c r="AMD1154" s="85" t="n"/>
      <c r="AME1154" s="85" t="n"/>
      <c r="AMF1154" s="85" t="n"/>
      <c r="AMG1154" s="85" t="n"/>
      <c r="AMH1154" s="85" t="n"/>
      <c r="AMI1154" s="85" t="n"/>
      <c r="AMJ1154" s="85" t="n"/>
    </row>
    <row r="1155" ht="24.6" customFormat="1" customHeight="1" s="92">
      <c r="A1155" s="92" t="n">
        <v>99</v>
      </c>
      <c r="B1155" s="92" t="n">
        <v>190</v>
      </c>
      <c r="C1155" s="79" t="inlineStr">
        <is>
          <t>Mississippi Power Company</t>
        </is>
      </c>
      <c r="D1155" s="92" t="inlineStr">
        <is>
          <t>MS</t>
        </is>
      </c>
      <c r="F1155" s="92" t="n">
        <v>604</v>
      </c>
      <c r="G1155" s="92" t="inlineStr">
        <is>
          <t>Sweatt CT</t>
        </is>
      </c>
      <c r="H1155" s="94" t="n">
        <v>343</v>
      </c>
      <c r="I1155" s="95" t="n">
        <v>43465</v>
      </c>
      <c r="J1155" s="95" t="n"/>
      <c r="L1155" s="96" t="n">
        <v>2096040</v>
      </c>
      <c r="M1155" s="96" t="n">
        <v>1851841</v>
      </c>
      <c r="O1155" s="103" t="n">
        <v>0.883</v>
      </c>
      <c r="P1155" s="92" t="inlineStr">
        <is>
          <t>Fore</t>
        </is>
      </c>
      <c r="Q1155" s="92" t="n">
        <v>11.5</v>
      </c>
      <c r="R1155" s="103" t="n">
        <v>-0.028</v>
      </c>
      <c r="S1155" s="97">
        <f>FALSE()</f>
        <v/>
      </c>
      <c r="T1155" s="96" t="n">
        <v>-57954</v>
      </c>
      <c r="V1155" s="92" t="n">
        <v>4.96</v>
      </c>
      <c r="W1155" s="98" t="n"/>
      <c r="X1155" s="99" t="n">
        <v>60907</v>
      </c>
      <c r="Y1155" s="103" t="n">
        <v>0.0291</v>
      </c>
      <c r="Z1155" s="97" t="b">
        <v>0</v>
      </c>
      <c r="AA1155" s="92" t="inlineStr">
        <is>
          <t>PUC</t>
        </is>
      </c>
      <c r="AMD1155" s="85" t="n"/>
      <c r="AME1155" s="85" t="n"/>
      <c r="AMF1155" s="85" t="n"/>
      <c r="AMG1155" s="85" t="n"/>
      <c r="AMH1155" s="85" t="n"/>
      <c r="AMI1155" s="85" t="n"/>
      <c r="AMJ1155" s="85" t="n"/>
    </row>
    <row r="1156" ht="24.6" customFormat="1" customHeight="1" s="92">
      <c r="A1156" s="92" t="n">
        <v>57</v>
      </c>
      <c r="B1156" s="92" t="n">
        <v>123</v>
      </c>
      <c r="C1156" s="79" t="inlineStr">
        <is>
          <t>Georgia Power Company</t>
        </is>
      </c>
      <c r="D1156" s="92" t="inlineStr">
        <is>
          <t>GA</t>
        </is>
      </c>
      <c r="F1156" s="92" t="n">
        <v>386</v>
      </c>
      <c r="G1156" s="92" t="inlineStr">
        <is>
          <t>McIntosh CC Unit 10</t>
        </is>
      </c>
      <c r="H1156" s="94" t="n">
        <v>345</v>
      </c>
      <c r="I1156" s="95" t="n">
        <v>43100</v>
      </c>
      <c r="J1156" s="95" t="n"/>
      <c r="K1156" s="92" t="n">
        <v>345</v>
      </c>
      <c r="L1156" s="96" t="n">
        <v>9637622</v>
      </c>
      <c r="M1156" s="96" t="n">
        <v>910759</v>
      </c>
      <c r="N1156" s="96" t="n">
        <v>8785039</v>
      </c>
      <c r="R1156" s="92" t="n">
        <v>0.006</v>
      </c>
      <c r="S1156" s="97">
        <f>TRUE()</f>
        <v/>
      </c>
      <c r="T1156" s="92" t="n">
        <v>-58176</v>
      </c>
      <c r="V1156" s="92" t="n">
        <v>29.7</v>
      </c>
      <c r="W1156" s="98" t="n"/>
      <c r="X1156" s="99" t="n">
        <v>295744</v>
      </c>
      <c r="Y1156" s="92" t="n">
        <v>0.0307</v>
      </c>
      <c r="Z1156" s="97" t="b">
        <v>1</v>
      </c>
      <c r="AA1156" s="92" t="inlineStr">
        <is>
          <t>PUC</t>
        </is>
      </c>
      <c r="AMD1156" s="85" t="n"/>
      <c r="AME1156" s="85" t="n"/>
      <c r="AMF1156" s="85" t="n"/>
      <c r="AMG1156" s="85" t="n"/>
      <c r="AMH1156" s="85" t="n"/>
      <c r="AMI1156" s="85" t="n"/>
      <c r="AMJ1156" s="85" t="n"/>
    </row>
    <row r="1157" ht="24.6" customFormat="1" customHeight="1" s="92">
      <c r="A1157" s="92" t="n">
        <v>166</v>
      </c>
      <c r="B1157" s="92" t="n">
        <v>302</v>
      </c>
      <c r="C1157" s="79" t="inlineStr">
        <is>
          <t>Southwestern Public Service Company</t>
        </is>
      </c>
      <c r="D1157" s="92" t="inlineStr">
        <is>
          <t>TX</t>
        </is>
      </c>
      <c r="F1157" s="92" t="n">
        <v>455</v>
      </c>
      <c r="G1157" s="92" t="inlineStr">
        <is>
          <t>Plant X Unit 4</t>
        </is>
      </c>
      <c r="H1157" s="94" t="n">
        <v>311</v>
      </c>
      <c r="I1157" s="95" t="n">
        <v>41455</v>
      </c>
      <c r="J1157" s="95" t="n"/>
      <c r="K1157" s="92" t="inlineStr">
        <is>
          <t>Plant X Unit 4</t>
        </is>
      </c>
      <c r="L1157" s="96" t="n">
        <v>1171925</v>
      </c>
      <c r="M1157" s="96" t="n">
        <v>908458</v>
      </c>
      <c r="N1157" s="96" t="n">
        <v>322063</v>
      </c>
      <c r="R1157" s="103" t="n">
        <v>-0.05</v>
      </c>
      <c r="S1157" s="97">
        <f>FALSE()</f>
        <v/>
      </c>
      <c r="T1157" s="96" t="n">
        <v>-58596</v>
      </c>
      <c r="V1157" s="92" t="n">
        <v>13.14</v>
      </c>
      <c r="W1157" s="98" t="n"/>
      <c r="X1157" s="99" t="n">
        <v>24513</v>
      </c>
      <c r="Y1157" s="103" t="n">
        <v>0.020917</v>
      </c>
      <c r="Z1157" s="97" t="b">
        <v>0</v>
      </c>
      <c r="AA1157" s="92" t="inlineStr">
        <is>
          <t>PUC</t>
        </is>
      </c>
      <c r="AMD1157" s="85" t="n"/>
      <c r="AME1157" s="85" t="n"/>
      <c r="AMF1157" s="85" t="n"/>
      <c r="AMG1157" s="85" t="n"/>
      <c r="AMH1157" s="85" t="n"/>
      <c r="AMI1157" s="85" t="n"/>
      <c r="AMJ1157" s="85" t="n"/>
    </row>
    <row r="1158" ht="24.6" customFormat="1" customHeight="1" s="92">
      <c r="A1158" s="92" t="n">
        <v>166</v>
      </c>
      <c r="B1158" s="92" t="n">
        <v>302</v>
      </c>
      <c r="C1158" s="79" t="inlineStr">
        <is>
          <t>Southwestern Public Service Company</t>
        </is>
      </c>
      <c r="D1158" s="92" t="inlineStr">
        <is>
          <t>TX</t>
        </is>
      </c>
      <c r="F1158" s="92" t="n">
        <v>165</v>
      </c>
      <c r="G1158" s="92" t="inlineStr">
        <is>
          <t>Cunningham</t>
        </is>
      </c>
      <c r="H1158" s="94" t="n">
        <v>346</v>
      </c>
      <c r="I1158" s="95" t="n">
        <v>41455</v>
      </c>
      <c r="J1158" s="95" t="n"/>
      <c r="K1158" s="92" t="inlineStr">
        <is>
          <t>Cunningham</t>
        </is>
      </c>
      <c r="L1158" s="96" t="n">
        <v>1183177</v>
      </c>
      <c r="M1158" s="96" t="n">
        <v>287625</v>
      </c>
      <c r="N1158" s="96" t="n">
        <v>954711</v>
      </c>
      <c r="R1158" s="103" t="n">
        <v>-0.05</v>
      </c>
      <c r="S1158" s="97">
        <f>FALSE()</f>
        <v/>
      </c>
      <c r="T1158" s="96" t="n">
        <v>-59159</v>
      </c>
      <c r="V1158" s="92" t="n">
        <v>27.5</v>
      </c>
      <c r="W1158" s="98" t="n"/>
      <c r="X1158" s="99" t="n">
        <v>34717</v>
      </c>
      <c r="Y1158" s="103" t="n">
        <v>0.029342</v>
      </c>
      <c r="Z1158" s="97" t="b">
        <v>0</v>
      </c>
      <c r="AA1158" s="92" t="inlineStr">
        <is>
          <t>PUC</t>
        </is>
      </c>
      <c r="AMD1158" s="85" t="n"/>
      <c r="AME1158" s="85" t="n"/>
      <c r="AMF1158" s="85" t="n"/>
      <c r="AMG1158" s="85" t="n"/>
      <c r="AMH1158" s="85" t="n"/>
      <c r="AMI1158" s="85" t="n"/>
      <c r="AMJ1158" s="85" t="n"/>
    </row>
    <row r="1159" ht="24.6" customFormat="1" customHeight="1" s="92">
      <c r="A1159" s="93" t="n">
        <v>166</v>
      </c>
      <c r="B1159" s="92" t="n">
        <v>302</v>
      </c>
      <c r="C1159" s="93" t="inlineStr">
        <is>
          <t>Southwestern Public Service Company</t>
        </is>
      </c>
      <c r="D1159" s="93" t="inlineStr">
        <is>
          <t>TX</t>
        </is>
      </c>
      <c r="F1159" s="92" t="n">
        <v>584</v>
      </c>
      <c r="G1159" s="92" t="inlineStr">
        <is>
          <t>Tolk 2 Retiring 2055</t>
        </is>
      </c>
      <c r="H1159" s="94" t="n">
        <v>316</v>
      </c>
      <c r="I1159" s="95" t="n">
        <v>43465</v>
      </c>
      <c r="J1159" s="95" t="n"/>
      <c r="K1159" s="92" t="inlineStr">
        <is>
          <t>Miscellaneous Power Plant Equipment</t>
        </is>
      </c>
      <c r="L1159" s="96" t="n">
        <v>1318439</v>
      </c>
      <c r="M1159" s="96" t="n">
        <v>537103</v>
      </c>
      <c r="N1159" s="92" t="n">
        <v>841116</v>
      </c>
      <c r="R1159" s="92" t="n">
        <v>-0.0453</v>
      </c>
      <c r="S1159" s="97">
        <f>TRUE()</f>
        <v/>
      </c>
      <c r="T1159" s="92" t="n">
        <v>-59780</v>
      </c>
      <c r="V1159" s="92" t="n">
        <v>37</v>
      </c>
      <c r="W1159" s="98" t="n"/>
      <c r="X1159" s="99" t="n">
        <v>22733</v>
      </c>
      <c r="Y1159" s="92" t="n">
        <v>0.0172</v>
      </c>
      <c r="Z1159" s="97" t="b">
        <v>1</v>
      </c>
      <c r="AA1159" s="92" t="inlineStr">
        <is>
          <t>PUC</t>
        </is>
      </c>
      <c r="AMD1159" s="85" t="n"/>
      <c r="AME1159" s="85" t="n"/>
      <c r="AMF1159" s="85" t="n"/>
      <c r="AMG1159" s="85" t="n"/>
      <c r="AMH1159" s="85" t="n"/>
      <c r="AMI1159" s="85" t="n"/>
      <c r="AMJ1159" s="85" t="n"/>
    </row>
    <row r="1160" ht="24.6" customFormat="1" customHeight="1" s="92">
      <c r="A1160" s="93" t="n">
        <v>166</v>
      </c>
      <c r="B1160" s="93" t="n">
        <v>302</v>
      </c>
      <c r="C1160" s="93" t="inlineStr">
        <is>
          <t>Southwestern Public Service Company</t>
        </is>
      </c>
      <c r="D1160" s="93" t="inlineStr">
        <is>
          <t>TX</t>
        </is>
      </c>
      <c r="F1160" s="92" t="n">
        <v>475</v>
      </c>
      <c r="G1160" s="92" t="inlineStr">
        <is>
          <t>Quay County</t>
        </is>
      </c>
      <c r="H1160" s="94" t="n">
        <v>345</v>
      </c>
      <c r="I1160" s="95" t="n">
        <v>43465</v>
      </c>
      <c r="J1160" s="95" t="n"/>
      <c r="K1160" s="92" t="inlineStr">
        <is>
          <t>Accessory Electric Equipment</t>
        </is>
      </c>
      <c r="L1160" s="96" t="n">
        <v>3065104</v>
      </c>
      <c r="M1160" s="96" t="n">
        <v>989993</v>
      </c>
      <c r="N1160" s="92" t="n">
        <v>2135191</v>
      </c>
      <c r="R1160" s="92" t="n">
        <v>-0.0196</v>
      </c>
      <c r="S1160" s="97">
        <f>TRUE()</f>
        <v/>
      </c>
      <c r="T1160" s="92" t="n">
        <v>-60080</v>
      </c>
      <c r="V1160" s="92" t="n">
        <v>16</v>
      </c>
      <c r="W1160" s="98" t="n"/>
      <c r="X1160" s="99" t="n">
        <v>133449</v>
      </c>
      <c r="Y1160" s="92" t="n">
        <v>0.0435</v>
      </c>
      <c r="Z1160" s="97" t="b">
        <v>1</v>
      </c>
      <c r="AA1160" s="92" t="inlineStr">
        <is>
          <t>PUC</t>
        </is>
      </c>
      <c r="AMD1160" s="85" t="n"/>
      <c r="AME1160" s="85" t="n"/>
      <c r="AMF1160" s="85" t="n"/>
      <c r="AMG1160" s="85" t="n"/>
      <c r="AMH1160" s="85" t="n"/>
      <c r="AMI1160" s="85" t="n"/>
      <c r="AMJ1160" s="85" t="n"/>
    </row>
    <row r="1161" ht="24.6" customFormat="1" customHeight="1" s="92">
      <c r="A1161" s="92" t="n">
        <v>166</v>
      </c>
      <c r="B1161" s="92" t="n">
        <v>302</v>
      </c>
      <c r="C1161" s="79" t="inlineStr">
        <is>
          <t>Southwestern Public Service Company</t>
        </is>
      </c>
      <c r="D1161" s="92" t="inlineStr">
        <is>
          <t>TX</t>
        </is>
      </c>
      <c r="F1161" s="92" t="n">
        <v>165</v>
      </c>
      <c r="G1161" s="92" t="inlineStr">
        <is>
          <t>Cunningham</t>
        </is>
      </c>
      <c r="H1161" s="94" t="n">
        <v>342</v>
      </c>
      <c r="I1161" s="95" t="n">
        <v>41455</v>
      </c>
      <c r="J1161" s="95" t="n"/>
      <c r="K1161" s="92" t="inlineStr">
        <is>
          <t>Cunningham</t>
        </is>
      </c>
      <c r="L1161" s="96" t="n">
        <v>1211937</v>
      </c>
      <c r="M1161" s="96" t="n">
        <v>283330</v>
      </c>
      <c r="N1161" s="96" t="n">
        <v>989203</v>
      </c>
      <c r="R1161" s="103" t="n">
        <v>-0.05</v>
      </c>
      <c r="S1161" s="97">
        <f>FALSE()</f>
        <v/>
      </c>
      <c r="T1161" s="96" t="n">
        <v>-60597</v>
      </c>
      <c r="V1161" s="92" t="n">
        <v>27.5</v>
      </c>
      <c r="W1161" s="98" t="n"/>
      <c r="X1161" s="99" t="n">
        <v>35971</v>
      </c>
      <c r="Y1161" s="103" t="n">
        <v>0.029681</v>
      </c>
      <c r="Z1161" s="97" t="b">
        <v>0</v>
      </c>
      <c r="AA1161" s="92" t="inlineStr">
        <is>
          <t>PUC</t>
        </is>
      </c>
      <c r="AMD1161" s="85" t="n"/>
      <c r="AME1161" s="85" t="n"/>
      <c r="AMF1161" s="85" t="n"/>
      <c r="AMG1161" s="85" t="n"/>
      <c r="AMH1161" s="85" t="n"/>
      <c r="AMI1161" s="85" t="n"/>
      <c r="AMJ1161" s="85" t="n"/>
    </row>
    <row r="1162" ht="24.6" customFormat="1" customHeight="1" s="92">
      <c r="A1162" s="92" t="n">
        <v>2</v>
      </c>
      <c r="B1162" s="92" t="n">
        <v>18</v>
      </c>
      <c r="C1162" s="79" t="inlineStr">
        <is>
          <t>ALABAMA POWER COMPANY</t>
        </is>
      </c>
      <c r="D1162" s="92" t="inlineStr">
        <is>
          <t>AL</t>
        </is>
      </c>
      <c r="E1162" s="92" t="n">
        <v>1</v>
      </c>
      <c r="F1162" s="92" t="n">
        <v>843</v>
      </c>
      <c r="G1162" s="92" t="inlineStr">
        <is>
          <t>HENRY</t>
        </is>
      </c>
      <c r="H1162" s="94" t="inlineStr">
        <is>
          <t>332</t>
        </is>
      </c>
      <c r="I1162" s="95" t="n">
        <v>42369</v>
      </c>
      <c r="J1162" s="95" t="n"/>
      <c r="K1162" s="92" t="inlineStr">
        <is>
          <t>332  Reservoirs, Dams &amp; Waterways</t>
        </is>
      </c>
      <c r="L1162" s="96" t="n">
        <v>14909380</v>
      </c>
      <c r="M1162" s="96" t="n">
        <v>6863883</v>
      </c>
      <c r="N1162" s="96" t="n">
        <v>8106390</v>
      </c>
      <c r="P1162" s="92" t="inlineStr">
        <is>
          <t>Forecast</t>
        </is>
      </c>
      <c r="Q1162" s="92" t="n">
        <v>75</v>
      </c>
      <c r="R1162" s="103" t="n">
        <v>-0.0041</v>
      </c>
      <c r="S1162" s="97">
        <f>FALSE()</f>
        <v/>
      </c>
      <c r="T1162" s="96" t="n">
        <v>-60894</v>
      </c>
      <c r="V1162" s="92" t="n">
        <v>27.39</v>
      </c>
      <c r="W1162" s="98" t="n"/>
      <c r="X1162" s="99" t="n">
        <v>295986</v>
      </c>
      <c r="Y1162" s="103" t="n">
        <v>0.0199</v>
      </c>
      <c r="Z1162" s="97" t="b">
        <v>0</v>
      </c>
      <c r="AA1162" s="92" t="inlineStr">
        <is>
          <t>PUC</t>
        </is>
      </c>
      <c r="AMD1162" s="85" t="n"/>
      <c r="AME1162" s="85" t="n"/>
      <c r="AMF1162" s="85" t="n"/>
      <c r="AMG1162" s="85" t="n"/>
      <c r="AMH1162" s="85" t="n"/>
      <c r="AMI1162" s="85" t="n"/>
      <c r="AMJ1162" s="85" t="n"/>
    </row>
    <row r="1163" ht="24.6" customFormat="1" customHeight="1" s="92">
      <c r="A1163" s="92" t="n">
        <v>57</v>
      </c>
      <c r="B1163" s="92" t="n">
        <v>123</v>
      </c>
      <c r="C1163" s="79" t="inlineStr">
        <is>
          <t>Georgia Power Company</t>
        </is>
      </c>
      <c r="D1163" s="92" t="inlineStr">
        <is>
          <t>GA</t>
        </is>
      </c>
      <c r="F1163" s="92" t="n">
        <v>386</v>
      </c>
      <c r="G1163" s="92" t="inlineStr">
        <is>
          <t>McIntosh CT Unit 2</t>
        </is>
      </c>
      <c r="H1163" s="94" t="n">
        <v>343</v>
      </c>
      <c r="I1163" s="95" t="n">
        <v>43100</v>
      </c>
      <c r="J1163" s="95" t="n"/>
      <c r="K1163" s="92" t="n">
        <v>343</v>
      </c>
      <c r="L1163" s="96" t="n">
        <v>13403385</v>
      </c>
      <c r="M1163" s="96" t="n">
        <v>4979390</v>
      </c>
      <c r="N1163" s="96" t="n">
        <v>8485051</v>
      </c>
      <c r="R1163" s="92" t="n">
        <v>0.0046</v>
      </c>
      <c r="S1163" s="97">
        <f>TRUE()</f>
        <v/>
      </c>
      <c r="T1163" s="92" t="n">
        <v>-61056</v>
      </c>
      <c r="V1163" s="92" t="n">
        <v>18.93</v>
      </c>
      <c r="W1163" s="98" t="n"/>
      <c r="X1163" s="99" t="n">
        <v>448158</v>
      </c>
      <c r="Y1163" s="92" t="n">
        <v>0.0334</v>
      </c>
      <c r="Z1163" s="97" t="b">
        <v>1</v>
      </c>
      <c r="AA1163" s="92" t="inlineStr">
        <is>
          <t>PUC</t>
        </is>
      </c>
      <c r="AMD1163" s="85" t="n"/>
      <c r="AME1163" s="85" t="n"/>
      <c r="AMF1163" s="85" t="n"/>
      <c r="AMG1163" s="85" t="n"/>
      <c r="AMH1163" s="85" t="n"/>
      <c r="AMI1163" s="85" t="n"/>
      <c r="AMJ1163" s="85" t="n"/>
    </row>
    <row r="1164" ht="24.6" customFormat="1" customHeight="1" s="92">
      <c r="A1164" s="92" t="n">
        <v>57</v>
      </c>
      <c r="B1164" s="92" t="n">
        <v>123</v>
      </c>
      <c r="C1164" s="79" t="inlineStr">
        <is>
          <t>Georgia Power Company</t>
        </is>
      </c>
      <c r="D1164" s="92" t="inlineStr">
        <is>
          <t>GA</t>
        </is>
      </c>
      <c r="F1164" s="92" t="n">
        <v>381</v>
      </c>
      <c r="G1164" s="92" t="inlineStr">
        <is>
          <t>McDonough CC Unit 6</t>
        </is>
      </c>
      <c r="H1164" s="94" t="n">
        <v>341</v>
      </c>
      <c r="I1164" s="95" t="n">
        <v>43100</v>
      </c>
      <c r="J1164" s="95" t="n"/>
      <c r="K1164" s="92" t="n">
        <v>341</v>
      </c>
      <c r="L1164" s="96" t="n">
        <v>8901836</v>
      </c>
      <c r="M1164" s="96" t="n">
        <v>-248170</v>
      </c>
      <c r="N1164" s="96" t="n">
        <v>9211358</v>
      </c>
      <c r="R1164" s="92" t="n">
        <v>0.0069</v>
      </c>
      <c r="S1164" s="97">
        <f>TRUE()</f>
        <v/>
      </c>
      <c r="T1164" s="92" t="n">
        <v>-61352</v>
      </c>
      <c r="V1164" s="92" t="n">
        <v>35.93</v>
      </c>
      <c r="W1164" s="98" t="n"/>
      <c r="X1164" s="99" t="n">
        <v>256371</v>
      </c>
      <c r="Y1164" s="92" t="n">
        <v>0.0288</v>
      </c>
      <c r="Z1164" s="97" t="b">
        <v>1</v>
      </c>
      <c r="AA1164" s="92" t="inlineStr">
        <is>
          <t>PUC</t>
        </is>
      </c>
      <c r="AMD1164" s="85" t="n"/>
      <c r="AME1164" s="85" t="n"/>
      <c r="AMF1164" s="85" t="n"/>
      <c r="AMG1164" s="85" t="n"/>
      <c r="AMH1164" s="85" t="n"/>
      <c r="AMI1164" s="85" t="n"/>
      <c r="AMJ1164" s="85" t="n"/>
    </row>
    <row r="1165" ht="24.6" customFormat="1" customHeight="1" s="92">
      <c r="A1165" s="93" t="n">
        <v>166</v>
      </c>
      <c r="B1165" s="92" t="n">
        <v>302</v>
      </c>
      <c r="C1165" s="93" t="inlineStr">
        <is>
          <t>Southwestern Public Service Company</t>
        </is>
      </c>
      <c r="D1165" s="93" t="inlineStr">
        <is>
          <t>TX</t>
        </is>
      </c>
      <c r="F1165" s="92" t="n">
        <v>309</v>
      </c>
      <c r="G1165" s="92" t="inlineStr">
        <is>
          <t>Jones Unit 3</t>
        </is>
      </c>
      <c r="H1165" s="94" t="n">
        <v>345</v>
      </c>
      <c r="I1165" s="95" t="n">
        <v>43465</v>
      </c>
      <c r="J1165" s="95" t="n"/>
      <c r="K1165" s="92" t="inlineStr">
        <is>
          <t>Accessory Electric Equipment</t>
        </is>
      </c>
      <c r="L1165" s="96" t="n">
        <v>10399410</v>
      </c>
      <c r="M1165" s="96" t="n">
        <v>1747739</v>
      </c>
      <c r="N1165" s="92" t="n">
        <v>8713133</v>
      </c>
      <c r="R1165" s="92" t="n">
        <v>-0.0059</v>
      </c>
      <c r="S1165" s="97">
        <f>TRUE()</f>
        <v/>
      </c>
      <c r="T1165" s="92" t="n">
        <v>-61462</v>
      </c>
      <c r="V1165" s="92" t="n">
        <v>38</v>
      </c>
      <c r="W1165" s="98" t="n"/>
      <c r="X1165" s="99" t="n">
        <v>229293</v>
      </c>
      <c r="Y1165" s="92" t="n">
        <v>0.022</v>
      </c>
      <c r="Z1165" s="97" t="b">
        <v>1</v>
      </c>
      <c r="AA1165" s="92" t="inlineStr">
        <is>
          <t>PUC</t>
        </is>
      </c>
      <c r="AMD1165" s="85" t="n"/>
      <c r="AME1165" s="85" t="n"/>
      <c r="AMF1165" s="85" t="n"/>
      <c r="AMG1165" s="85" t="n"/>
      <c r="AMH1165" s="85" t="n"/>
      <c r="AMI1165" s="85" t="n"/>
      <c r="AMJ1165" s="85" t="n"/>
    </row>
    <row r="1166" ht="24.6" customFormat="1" customHeight="1" s="92">
      <c r="A1166" s="92" t="n">
        <v>57</v>
      </c>
      <c r="B1166" s="92" t="n">
        <v>123</v>
      </c>
      <c r="C1166" s="79" t="inlineStr">
        <is>
          <t>Georgia Power Company</t>
        </is>
      </c>
      <c r="D1166" s="92" t="inlineStr">
        <is>
          <t>GA</t>
        </is>
      </c>
      <c r="F1166" s="92" t="n">
        <v>914</v>
      </c>
      <c r="G1166" s="92" t="inlineStr">
        <is>
          <t>Tallulah Falls</t>
        </is>
      </c>
      <c r="H1166" s="94" t="n">
        <v>335</v>
      </c>
      <c r="I1166" s="95" t="n">
        <v>43100</v>
      </c>
      <c r="J1166" s="95" t="n"/>
      <c r="K1166" s="92" t="n">
        <v>335</v>
      </c>
      <c r="L1166" s="96" t="n">
        <v>688541</v>
      </c>
      <c r="M1166" s="96" t="n">
        <v>234951</v>
      </c>
      <c r="N1166" s="96" t="n">
        <v>515071</v>
      </c>
      <c r="R1166" s="92" t="n">
        <v>0.0893</v>
      </c>
      <c r="S1166" s="97">
        <f>TRUE()</f>
        <v/>
      </c>
      <c r="T1166" s="92" t="n">
        <v>-61481</v>
      </c>
      <c r="V1166" s="92" t="n">
        <v>17.68</v>
      </c>
      <c r="W1166" s="98" t="n"/>
      <c r="X1166" s="99" t="n">
        <v>29125</v>
      </c>
      <c r="Y1166" s="92" t="n">
        <v>0.0423</v>
      </c>
      <c r="Z1166" s="97" t="b">
        <v>1</v>
      </c>
      <c r="AA1166" s="92" t="inlineStr">
        <is>
          <t>PUC</t>
        </is>
      </c>
      <c r="AMD1166" s="85" t="n"/>
      <c r="AME1166" s="85" t="n"/>
      <c r="AMF1166" s="85" t="n"/>
      <c r="AMG1166" s="85" t="n"/>
      <c r="AMH1166" s="85" t="n"/>
      <c r="AMI1166" s="85" t="n"/>
      <c r="AMJ1166" s="85" t="n"/>
    </row>
    <row r="1167" ht="24.6" customFormat="1" customHeight="1" s="92">
      <c r="A1167" s="92" t="n">
        <v>166</v>
      </c>
      <c r="B1167" s="92" t="n">
        <v>302</v>
      </c>
      <c r="C1167" s="79" t="inlineStr">
        <is>
          <t>Southwestern Public Service Company</t>
        </is>
      </c>
      <c r="D1167" s="92" t="inlineStr">
        <is>
          <t>TX</t>
        </is>
      </c>
      <c r="F1167" s="92" t="n">
        <v>309</v>
      </c>
      <c r="G1167" s="92" t="inlineStr">
        <is>
          <t>Jones Unit 1</t>
        </is>
      </c>
      <c r="H1167" s="94" t="n">
        <v>315</v>
      </c>
      <c r="I1167" s="95" t="n">
        <v>41455</v>
      </c>
      <c r="J1167" s="95" t="n"/>
      <c r="K1167" s="92" t="inlineStr">
        <is>
          <t>Jones Unit 1</t>
        </is>
      </c>
      <c r="L1167" s="96" t="n">
        <v>1245589</v>
      </c>
      <c r="M1167" s="96" t="n">
        <v>792958</v>
      </c>
      <c r="N1167" s="96" t="n">
        <v>514910</v>
      </c>
      <c r="R1167" s="103" t="n">
        <v>-0.05</v>
      </c>
      <c r="S1167" s="97">
        <f>FALSE()</f>
        <v/>
      </c>
      <c r="T1167" s="96" t="n">
        <v>-62279</v>
      </c>
      <c r="V1167" s="92" t="n">
        <v>15.92</v>
      </c>
      <c r="W1167" s="98" t="n"/>
      <c r="X1167" s="99" t="n">
        <v>32336</v>
      </c>
      <c r="Y1167" s="103" t="n">
        <v>0.025961</v>
      </c>
      <c r="Z1167" s="97" t="b">
        <v>0</v>
      </c>
      <c r="AA1167" s="92" t="inlineStr">
        <is>
          <t>PUC</t>
        </is>
      </c>
      <c r="AMD1167" s="85" t="n"/>
      <c r="AME1167" s="85" t="n"/>
      <c r="AMF1167" s="85" t="n"/>
      <c r="AMG1167" s="85" t="n"/>
      <c r="AMH1167" s="85" t="n"/>
      <c r="AMI1167" s="85" t="n"/>
      <c r="AMJ1167" s="85" t="n"/>
    </row>
    <row r="1168" ht="24.6" customFormat="1" customHeight="1" s="92">
      <c r="A1168" s="92" t="n">
        <v>57</v>
      </c>
      <c r="B1168" s="92" t="n">
        <v>123</v>
      </c>
      <c r="C1168" s="79" t="inlineStr">
        <is>
          <t>Georgia Power Company</t>
        </is>
      </c>
      <c r="D1168" s="92" t="inlineStr">
        <is>
          <t>GA</t>
        </is>
      </c>
      <c r="F1168" s="92" t="n">
        <v>913</v>
      </c>
      <c r="G1168" s="92" t="inlineStr">
        <is>
          <t>Oliver</t>
        </is>
      </c>
      <c r="H1168" s="94" t="n">
        <v>335</v>
      </c>
      <c r="I1168" s="95" t="n">
        <v>43100</v>
      </c>
      <c r="J1168" s="95" t="n"/>
      <c r="K1168" s="92" t="n">
        <v>335</v>
      </c>
      <c r="L1168" s="96" t="n">
        <v>573582</v>
      </c>
      <c r="M1168" s="96" t="n">
        <v>190838</v>
      </c>
      <c r="N1168" s="96" t="n">
        <v>445525</v>
      </c>
      <c r="R1168" s="92" t="n">
        <v>0.1095</v>
      </c>
      <c r="S1168" s="97">
        <f>TRUE()</f>
        <v/>
      </c>
      <c r="T1168" s="92" t="n">
        <v>-62781</v>
      </c>
      <c r="V1168" s="92" t="n">
        <v>15.87</v>
      </c>
      <c r="W1168" s="98" t="n"/>
      <c r="X1168" s="99" t="n">
        <v>28069</v>
      </c>
      <c r="Y1168" s="92" t="n">
        <v>0.0489</v>
      </c>
      <c r="Z1168" s="97" t="b">
        <v>1</v>
      </c>
      <c r="AA1168" s="92" t="inlineStr">
        <is>
          <t>PUC</t>
        </is>
      </c>
      <c r="AMD1168" s="85" t="n"/>
      <c r="AME1168" s="85" t="n"/>
      <c r="AMF1168" s="85" t="n"/>
      <c r="AMG1168" s="85" t="n"/>
      <c r="AMH1168" s="85" t="n"/>
      <c r="AMI1168" s="85" t="n"/>
      <c r="AMJ1168" s="85" t="n"/>
    </row>
    <row r="1169" ht="24.6" customFormat="1" customHeight="1" s="92">
      <c r="A1169" s="93" t="n">
        <v>166</v>
      </c>
      <c r="B1169" s="93" t="n">
        <v>302</v>
      </c>
      <c r="C1169" s="93" t="inlineStr">
        <is>
          <t>Southwestern Public Service Company</t>
        </is>
      </c>
      <c r="D1169" s="93" t="inlineStr">
        <is>
          <t>TX</t>
        </is>
      </c>
      <c r="F1169" s="92" t="n">
        <v>309</v>
      </c>
      <c r="G1169" s="92" t="inlineStr">
        <is>
          <t>Jones Unit 4</t>
        </is>
      </c>
      <c r="H1169" s="94" t="n">
        <v>345</v>
      </c>
      <c r="I1169" s="95" t="n">
        <v>43465</v>
      </c>
      <c r="J1169" s="95" t="n"/>
      <c r="K1169" s="92" t="inlineStr">
        <is>
          <t>Accessory Electric Equipment</t>
        </is>
      </c>
      <c r="L1169" s="96" t="n">
        <v>10703795</v>
      </c>
      <c r="M1169" s="96" t="n">
        <v>1319150</v>
      </c>
      <c r="N1169" s="92" t="n">
        <v>9447585</v>
      </c>
      <c r="R1169" s="92" t="n">
        <v>-0.0059</v>
      </c>
      <c r="S1169" s="97">
        <f>TRUE()</f>
        <v/>
      </c>
      <c r="T1169" s="92" t="n">
        <v>-62939</v>
      </c>
      <c r="V1169" s="92" t="n">
        <v>40</v>
      </c>
      <c r="W1169" s="98" t="n"/>
      <c r="X1169" s="99" t="n">
        <v>236190</v>
      </c>
      <c r="Y1169" s="92" t="n">
        <v>0.0221</v>
      </c>
      <c r="Z1169" s="97" t="b">
        <v>1</v>
      </c>
      <c r="AA1169" s="92" t="inlineStr">
        <is>
          <t>PUC</t>
        </is>
      </c>
      <c r="AMD1169" s="85" t="n"/>
      <c r="AME1169" s="85" t="n"/>
      <c r="AMF1169" s="85" t="n"/>
      <c r="AMG1169" s="85" t="n"/>
      <c r="AMH1169" s="85" t="n"/>
      <c r="AMI1169" s="85" t="n"/>
      <c r="AMJ1169" s="85" t="n"/>
    </row>
    <row r="1170" ht="24.6" customFormat="1" customHeight="1" s="92">
      <c r="A1170" s="92" t="n">
        <v>166</v>
      </c>
      <c r="B1170" s="92" t="n">
        <v>302</v>
      </c>
      <c r="C1170" s="79" t="inlineStr">
        <is>
          <t>Southwestern Public Service Company</t>
        </is>
      </c>
      <c r="D1170" s="92" t="inlineStr">
        <is>
          <t>TX</t>
        </is>
      </c>
      <c r="F1170" s="92" t="n">
        <v>455</v>
      </c>
      <c r="G1170" s="92" t="inlineStr">
        <is>
          <t>Plant X Unit 1</t>
        </is>
      </c>
      <c r="H1170" s="94" t="n">
        <v>311</v>
      </c>
      <c r="I1170" s="95" t="n">
        <v>41455</v>
      </c>
      <c r="J1170" s="95" t="n"/>
      <c r="K1170" s="92" t="inlineStr">
        <is>
          <t>Plant X Unit 1</t>
        </is>
      </c>
      <c r="L1170" s="96" t="n">
        <v>1262983</v>
      </c>
      <c r="M1170" s="96" t="n">
        <v>1171185</v>
      </c>
      <c r="N1170" s="96" t="n">
        <v>154947</v>
      </c>
      <c r="R1170" s="103" t="n">
        <v>-0.05</v>
      </c>
      <c r="S1170" s="97">
        <f>FALSE()</f>
        <v/>
      </c>
      <c r="T1170" s="96" t="n">
        <v>-63149</v>
      </c>
      <c r="V1170" s="92" t="n">
        <v>5.78</v>
      </c>
      <c r="W1170" s="98" t="n"/>
      <c r="X1170" s="99" t="n">
        <v>26786</v>
      </c>
      <c r="Y1170" s="103" t="n">
        <v>0.021208</v>
      </c>
      <c r="Z1170" s="97" t="b">
        <v>0</v>
      </c>
      <c r="AA1170" s="92" t="inlineStr">
        <is>
          <t>PUC</t>
        </is>
      </c>
      <c r="AMD1170" s="85" t="n"/>
      <c r="AME1170" s="85" t="n"/>
      <c r="AMF1170" s="85" t="n"/>
      <c r="AMG1170" s="85" t="n"/>
      <c r="AMH1170" s="85" t="n"/>
      <c r="AMI1170" s="85" t="n"/>
      <c r="AMJ1170" s="85" t="n"/>
    </row>
    <row r="1171" ht="24.6" customFormat="1" customHeight="1" s="92">
      <c r="A1171" s="92" t="n">
        <v>57</v>
      </c>
      <c r="B1171" s="92" t="n">
        <v>123</v>
      </c>
      <c r="C1171" s="79" t="inlineStr">
        <is>
          <t>Georgia Power Company</t>
        </is>
      </c>
      <c r="D1171" s="92" t="inlineStr">
        <is>
          <t>GA</t>
        </is>
      </c>
      <c r="F1171" s="92" t="n">
        <v>386</v>
      </c>
      <c r="G1171" s="92" t="inlineStr">
        <is>
          <t>McIntosh CT Unit 1</t>
        </is>
      </c>
      <c r="H1171" s="94" t="n">
        <v>343</v>
      </c>
      <c r="I1171" s="95" t="n">
        <v>43100</v>
      </c>
      <c r="J1171" s="95" t="n"/>
      <c r="K1171" s="92" t="n">
        <v>343</v>
      </c>
      <c r="L1171" s="96" t="n">
        <v>13868413</v>
      </c>
      <c r="M1171" s="96" t="n">
        <v>4818563</v>
      </c>
      <c r="N1171" s="96" t="n">
        <v>9113082</v>
      </c>
      <c r="R1171" s="92" t="n">
        <v>0.0046</v>
      </c>
      <c r="S1171" s="97">
        <f>TRUE()</f>
        <v/>
      </c>
      <c r="T1171" s="92" t="n">
        <v>-63232</v>
      </c>
      <c r="V1171" s="92" t="n">
        <v>18.96</v>
      </c>
      <c r="W1171" s="98" t="n"/>
      <c r="X1171" s="99" t="n">
        <v>480696</v>
      </c>
      <c r="Y1171" s="92" t="n">
        <v>0.0347</v>
      </c>
      <c r="Z1171" s="97" t="b">
        <v>1</v>
      </c>
      <c r="AA1171" s="92" t="inlineStr">
        <is>
          <t>PUC</t>
        </is>
      </c>
      <c r="AMD1171" s="85" t="n"/>
      <c r="AME1171" s="85" t="n"/>
      <c r="AMF1171" s="85" t="n"/>
      <c r="AMG1171" s="85" t="n"/>
      <c r="AMH1171" s="85" t="n"/>
      <c r="AMI1171" s="85" t="n"/>
      <c r="AMJ1171" s="85" t="n"/>
    </row>
    <row r="1172" ht="24.6" customFormat="1" customHeight="1" s="92">
      <c r="A1172" s="92" t="n">
        <v>2</v>
      </c>
      <c r="B1172" s="92" t="n">
        <v>18</v>
      </c>
      <c r="C1172" s="79" t="inlineStr">
        <is>
          <t>ALABAMA POWER COMPANY</t>
        </is>
      </c>
      <c r="D1172" s="92" t="inlineStr">
        <is>
          <t>AL</t>
        </is>
      </c>
      <c r="E1172" s="92" t="n">
        <v>1</v>
      </c>
      <c r="F1172" s="92" t="n">
        <v>845</v>
      </c>
      <c r="G1172" s="92" t="inlineStr">
        <is>
          <t>MARTIN</t>
        </is>
      </c>
      <c r="H1172" s="94" t="inlineStr">
        <is>
          <t>331</t>
        </is>
      </c>
      <c r="I1172" s="95" t="n">
        <v>42369</v>
      </c>
      <c r="J1172" s="95" t="n"/>
      <c r="K1172" s="92" t="inlineStr">
        <is>
          <t>331  Structures and Improvements</t>
        </is>
      </c>
      <c r="L1172" s="96" t="n">
        <v>6759545</v>
      </c>
      <c r="M1172" s="96" t="n">
        <v>5875533</v>
      </c>
      <c r="N1172" s="96" t="n">
        <v>947980</v>
      </c>
      <c r="P1172" s="92" t="inlineStr">
        <is>
          <t>Forecast</t>
        </is>
      </c>
      <c r="Q1172" s="92" t="n">
        <v>68.63</v>
      </c>
      <c r="R1172" s="103" t="n">
        <v>-0.0095</v>
      </c>
      <c r="S1172" s="97">
        <f>FALSE()</f>
        <v/>
      </c>
      <c r="T1172" s="96" t="n">
        <v>-63968</v>
      </c>
      <c r="V1172" s="92" t="n">
        <v>29.11</v>
      </c>
      <c r="W1172" s="98" t="n"/>
      <c r="X1172" s="99" t="n">
        <v>32561</v>
      </c>
      <c r="Y1172" s="103" t="n">
        <v>0.0048</v>
      </c>
      <c r="Z1172" s="97" t="b">
        <v>0</v>
      </c>
      <c r="AA1172" s="92" t="inlineStr">
        <is>
          <t>PUC</t>
        </is>
      </c>
      <c r="AMD1172" s="85" t="n"/>
      <c r="AME1172" s="85" t="n"/>
      <c r="AMF1172" s="85" t="n"/>
      <c r="AMG1172" s="85" t="n"/>
      <c r="AMH1172" s="85" t="n"/>
      <c r="AMI1172" s="85" t="n"/>
      <c r="AMJ1172" s="85" t="n"/>
    </row>
    <row r="1173" ht="24.6" customFormat="1" customHeight="1" s="92">
      <c r="A1173" s="92" t="n">
        <v>2</v>
      </c>
      <c r="B1173" s="92" t="n">
        <v>18</v>
      </c>
      <c r="C1173" s="79" t="inlineStr">
        <is>
          <t>ALABAMA POWER COMPANY</t>
        </is>
      </c>
      <c r="D1173" s="92" t="inlineStr">
        <is>
          <t>AL</t>
        </is>
      </c>
      <c r="E1173" s="92" t="n">
        <v>1</v>
      </c>
      <c r="F1173" s="92" t="n">
        <v>844</v>
      </c>
      <c r="G1173" s="92" t="inlineStr">
        <is>
          <t>LAY</t>
        </is>
      </c>
      <c r="H1173" s="94" t="inlineStr">
        <is>
          <t>334</t>
        </is>
      </c>
      <c r="I1173" s="95" t="n">
        <v>42369</v>
      </c>
      <c r="J1173" s="95" t="n"/>
      <c r="K1173" s="92" t="inlineStr">
        <is>
          <t>334 Accessory Electric Equipment</t>
        </is>
      </c>
      <c r="L1173" s="96" t="n">
        <v>3186402</v>
      </c>
      <c r="M1173" s="96" t="n">
        <v>1062746</v>
      </c>
      <c r="N1173" s="96" t="n">
        <v>2188231</v>
      </c>
      <c r="P1173" s="92" t="inlineStr">
        <is>
          <t>Forecast</t>
        </is>
      </c>
      <c r="Q1173" s="92" t="n">
        <v>54.83</v>
      </c>
      <c r="R1173" s="103" t="n">
        <v>-0.0203</v>
      </c>
      <c r="S1173" s="97">
        <f>FALSE()</f>
        <v/>
      </c>
      <c r="T1173" s="96" t="n">
        <v>-64576</v>
      </c>
      <c r="V1173" s="92" t="n">
        <v>26.76</v>
      </c>
      <c r="W1173" s="98" t="n"/>
      <c r="X1173" s="99" t="n">
        <v>81764</v>
      </c>
      <c r="Y1173" s="103" t="n">
        <v>0.0257</v>
      </c>
      <c r="Z1173" s="97" t="b">
        <v>0</v>
      </c>
      <c r="AA1173" s="92" t="inlineStr">
        <is>
          <t>PUC</t>
        </is>
      </c>
      <c r="AMD1173" s="85" t="n"/>
      <c r="AME1173" s="85" t="n"/>
      <c r="AMF1173" s="85" t="n"/>
      <c r="AMG1173" s="85" t="n"/>
      <c r="AMH1173" s="85" t="n"/>
      <c r="AMI1173" s="85" t="n"/>
      <c r="AMJ1173" s="85" t="n"/>
    </row>
    <row r="1174" ht="24.6" customFormat="1" customHeight="1" s="92">
      <c r="A1174" s="92" t="n">
        <v>57</v>
      </c>
      <c r="B1174" s="92" t="n">
        <v>123</v>
      </c>
      <c r="C1174" s="79" t="inlineStr">
        <is>
          <t>Georgia Power Company</t>
        </is>
      </c>
      <c r="D1174" s="92" t="inlineStr">
        <is>
          <t>GA</t>
        </is>
      </c>
      <c r="F1174" s="92" t="n">
        <v>381</v>
      </c>
      <c r="G1174" s="92" t="inlineStr">
        <is>
          <t>McDonough CC Unit 4</t>
        </is>
      </c>
      <c r="H1174" s="94" t="n">
        <v>341</v>
      </c>
      <c r="I1174" s="95" t="n">
        <v>43100</v>
      </c>
      <c r="J1174" s="95" t="n"/>
      <c r="K1174" s="92" t="n">
        <v>341</v>
      </c>
      <c r="L1174" s="96" t="n">
        <v>9542254</v>
      </c>
      <c r="M1174" s="96" t="n">
        <v>-1134398</v>
      </c>
      <c r="N1174" s="96" t="n">
        <v>10741527</v>
      </c>
      <c r="R1174" s="92" t="n">
        <v>0.0068</v>
      </c>
      <c r="S1174" s="97">
        <f>TRUE()</f>
        <v/>
      </c>
      <c r="T1174" s="92" t="n">
        <v>-64875</v>
      </c>
      <c r="V1174" s="92" t="n">
        <v>34.99</v>
      </c>
      <c r="W1174" s="98" t="n"/>
      <c r="X1174" s="99" t="n">
        <v>306961</v>
      </c>
      <c r="Y1174" s="92" t="n">
        <v>0.0322</v>
      </c>
      <c r="Z1174" s="97" t="b">
        <v>1</v>
      </c>
      <c r="AA1174" s="92" t="inlineStr">
        <is>
          <t>PUC</t>
        </is>
      </c>
      <c r="AMD1174" s="85" t="n"/>
      <c r="AME1174" s="85" t="n"/>
      <c r="AMF1174" s="85" t="n"/>
      <c r="AMG1174" s="85" t="n"/>
      <c r="AMH1174" s="85" t="n"/>
      <c r="AMI1174" s="85" t="n"/>
      <c r="AMJ1174" s="85" t="n"/>
    </row>
    <row r="1175" ht="24.6" customFormat="1" customHeight="1" s="92">
      <c r="A1175" s="92" t="n">
        <v>57</v>
      </c>
      <c r="B1175" s="92" t="n">
        <v>123</v>
      </c>
      <c r="C1175" s="79" t="inlineStr">
        <is>
          <t>Georgia Power Company</t>
        </is>
      </c>
      <c r="D1175" s="92" t="inlineStr">
        <is>
          <t>GA</t>
        </is>
      </c>
      <c r="F1175" s="92" t="n">
        <v>386</v>
      </c>
      <c r="G1175" s="92" t="inlineStr">
        <is>
          <t>McIntosh CT Unit 7</t>
        </is>
      </c>
      <c r="H1175" s="94" t="n">
        <v>343</v>
      </c>
      <c r="I1175" s="95" t="n">
        <v>43100</v>
      </c>
      <c r="J1175" s="95" t="n"/>
      <c r="K1175" s="92" t="n">
        <v>343</v>
      </c>
      <c r="L1175" s="96" t="n">
        <v>15025722</v>
      </c>
      <c r="M1175" s="96" t="n">
        <v>5588173</v>
      </c>
      <c r="N1175" s="96" t="n">
        <v>9503904</v>
      </c>
      <c r="R1175" s="92" t="n">
        <v>0.0044</v>
      </c>
      <c r="S1175" s="97">
        <f>TRUE()</f>
        <v/>
      </c>
      <c r="T1175" s="92" t="n">
        <v>-66355</v>
      </c>
      <c r="V1175" s="92" t="n">
        <v>18.17</v>
      </c>
      <c r="W1175" s="98" t="n"/>
      <c r="X1175" s="99" t="n">
        <v>523192</v>
      </c>
      <c r="Y1175" s="92" t="n">
        <v>0.0348</v>
      </c>
      <c r="Z1175" s="97" t="b">
        <v>1</v>
      </c>
      <c r="AA1175" s="92" t="inlineStr">
        <is>
          <t>PUC</t>
        </is>
      </c>
      <c r="AMD1175" s="85" t="n"/>
      <c r="AME1175" s="85" t="n"/>
      <c r="AMF1175" s="85" t="n"/>
      <c r="AMG1175" s="85" t="n"/>
      <c r="AMH1175" s="85" t="n"/>
      <c r="AMI1175" s="85" t="n"/>
      <c r="AMJ1175" s="85" t="n"/>
    </row>
    <row r="1176" ht="24.6" customFormat="1" customHeight="1" s="92">
      <c r="A1176" s="92" t="n">
        <v>57</v>
      </c>
      <c r="B1176" s="92" t="n">
        <v>123</v>
      </c>
      <c r="C1176" s="79" t="inlineStr">
        <is>
          <t>Georgia Power Company</t>
        </is>
      </c>
      <c r="D1176" s="92" t="inlineStr">
        <is>
          <t>GA</t>
        </is>
      </c>
      <c r="F1176" s="92" t="n">
        <v>386</v>
      </c>
      <c r="G1176" s="92" t="inlineStr">
        <is>
          <t>McIntosh CT Unit 8</t>
        </is>
      </c>
      <c r="H1176" s="94" t="n">
        <v>343</v>
      </c>
      <c r="I1176" s="95" t="n">
        <v>43100</v>
      </c>
      <c r="J1176" s="95" t="n"/>
      <c r="K1176" s="92" t="n">
        <v>343</v>
      </c>
      <c r="L1176" s="96" t="n">
        <v>14964139</v>
      </c>
      <c r="M1176" s="96" t="n">
        <v>5918782</v>
      </c>
      <c r="N1176" s="96" t="n">
        <v>9111726</v>
      </c>
      <c r="R1176" s="92" t="n">
        <v>0.0044</v>
      </c>
      <c r="S1176" s="97">
        <f>TRUE()</f>
        <v/>
      </c>
      <c r="T1176" s="92" t="n">
        <v>-66368</v>
      </c>
      <c r="V1176" s="92" t="n">
        <v>18.14</v>
      </c>
      <c r="W1176" s="98" t="n"/>
      <c r="X1176" s="99" t="n">
        <v>502268</v>
      </c>
      <c r="Y1176" s="92" t="n">
        <v>0.0336</v>
      </c>
      <c r="Z1176" s="97" t="b">
        <v>1</v>
      </c>
      <c r="AA1176" s="92" t="inlineStr">
        <is>
          <t>PUC</t>
        </is>
      </c>
      <c r="AMD1176" s="85" t="n"/>
      <c r="AME1176" s="85" t="n"/>
      <c r="AMF1176" s="85" t="n"/>
      <c r="AMG1176" s="85" t="n"/>
      <c r="AMH1176" s="85" t="n"/>
      <c r="AMI1176" s="85" t="n"/>
      <c r="AMJ1176" s="85" t="n"/>
    </row>
    <row r="1177" ht="24.6" customFormat="1" customHeight="1" s="92">
      <c r="A1177" s="92" t="n">
        <v>41</v>
      </c>
      <c r="B1177" s="92" t="n">
        <v>81</v>
      </c>
      <c r="C1177" s="79" t="inlineStr">
        <is>
          <t>Consumers Energy Company</t>
        </is>
      </c>
      <c r="D1177" s="92" t="inlineStr">
        <is>
          <t>MI</t>
        </is>
      </c>
      <c r="F1177" s="92" t="n">
        <v>882</v>
      </c>
      <c r="G1177" s="92" t="inlineStr">
        <is>
          <t>Hardy</t>
        </is>
      </c>
      <c r="H1177" s="94" t="n">
        <v>332.1</v>
      </c>
      <c r="I1177" s="95" t="n">
        <v>41639</v>
      </c>
      <c r="J1177" s="95" t="n"/>
      <c r="K1177" s="92" t="inlineStr">
        <is>
          <t>332.1 Hardy</t>
        </is>
      </c>
      <c r="L1177" s="96" t="n">
        <v>9000</v>
      </c>
      <c r="M1177" s="96" t="n">
        <v>9119.34</v>
      </c>
      <c r="N1177" s="99" t="n">
        <v>66637.3</v>
      </c>
      <c r="R1177" s="103" t="n">
        <v>-7.4174</v>
      </c>
      <c r="S1177" s="97">
        <f>FALSE()</f>
        <v/>
      </c>
      <c r="T1177" s="99" t="n">
        <v>-66756.63</v>
      </c>
      <c r="V1177" s="92" t="n">
        <v>13.77</v>
      </c>
      <c r="W1177" s="98" t="n"/>
      <c r="X1177" s="99" t="n">
        <v>4839.24</v>
      </c>
      <c r="Y1177" s="103" t="n">
        <v>0.5377</v>
      </c>
      <c r="Z1177" s="97" t="b">
        <v>0</v>
      </c>
      <c r="AA1177" s="92" t="inlineStr">
        <is>
          <t>PUC</t>
        </is>
      </c>
      <c r="AMD1177" s="85" t="n"/>
      <c r="AME1177" s="85" t="n"/>
      <c r="AMF1177" s="85" t="n"/>
      <c r="AMG1177" s="85" t="n"/>
      <c r="AMH1177" s="85" t="n"/>
      <c r="AMI1177" s="85" t="n"/>
      <c r="AMJ1177" s="85" t="n"/>
    </row>
    <row r="1178" ht="24.6" customFormat="1" customHeight="1" s="92">
      <c r="A1178" s="92" t="n">
        <v>2</v>
      </c>
      <c r="B1178" s="92" t="n">
        <v>18</v>
      </c>
      <c r="C1178" s="79" t="inlineStr">
        <is>
          <t>ALABAMA POWER COMPANY</t>
        </is>
      </c>
      <c r="D1178" s="92" t="inlineStr">
        <is>
          <t>AL</t>
        </is>
      </c>
      <c r="E1178" s="92" t="n">
        <v>1</v>
      </c>
      <c r="F1178" s="92" t="n">
        <v>32</v>
      </c>
      <c r="G1178" s="92" t="inlineStr">
        <is>
          <t>BARRY CT</t>
        </is>
      </c>
      <c r="H1178" s="94" t="inlineStr">
        <is>
          <t>342</t>
        </is>
      </c>
      <c r="I1178" s="95" t="n">
        <v>42369</v>
      </c>
      <c r="J1178" s="95" t="n"/>
      <c r="K1178" s="92" t="inlineStr">
        <is>
          <t>342 Fuel Holders, Producers, and Accessories</t>
        </is>
      </c>
      <c r="L1178" s="96" t="n">
        <v>2885926</v>
      </c>
      <c r="M1178" s="96" t="n">
        <v>296585</v>
      </c>
      <c r="N1178" s="96" t="n">
        <v>2657647</v>
      </c>
      <c r="P1178" s="92" t="inlineStr">
        <is>
          <t>Forecast</t>
        </is>
      </c>
      <c r="Q1178" s="92" t="n">
        <v>35.17</v>
      </c>
      <c r="R1178" s="103" t="n">
        <v>-0.0237</v>
      </c>
      <c r="S1178" s="97">
        <f>FALSE()</f>
        <v/>
      </c>
      <c r="T1178" s="96" t="n">
        <v>-68306</v>
      </c>
      <c r="V1178" s="92" t="n">
        <v>22.08</v>
      </c>
      <c r="W1178" s="98" t="n"/>
      <c r="X1178" s="99" t="n">
        <v>120342</v>
      </c>
      <c r="Y1178" s="103" t="n">
        <v>0.0417</v>
      </c>
      <c r="Z1178" s="97" t="b">
        <v>0</v>
      </c>
      <c r="AA1178" s="92" t="inlineStr">
        <is>
          <t>PUC</t>
        </is>
      </c>
      <c r="AMD1178" s="85" t="n"/>
      <c r="AME1178" s="85" t="n"/>
      <c r="AMF1178" s="85" t="n"/>
      <c r="AMG1178" s="85" t="n"/>
      <c r="AMH1178" s="85" t="n"/>
      <c r="AMI1178" s="85" t="n"/>
      <c r="AMJ1178" s="85" t="n"/>
    </row>
    <row r="1179" ht="24.6" customFormat="1" customHeight="1" s="92">
      <c r="A1179" s="92" t="n">
        <v>57</v>
      </c>
      <c r="B1179" s="92" t="n">
        <v>123</v>
      </c>
      <c r="C1179" s="79" t="inlineStr">
        <is>
          <t>Georgia Power Company</t>
        </is>
      </c>
      <c r="D1179" s="92" t="inlineStr">
        <is>
          <t>GA</t>
        </is>
      </c>
      <c r="F1179" s="92" t="n">
        <v>728</v>
      </c>
      <c r="G1179" s="92" t="inlineStr">
        <is>
          <t>Flint River</t>
        </is>
      </c>
      <c r="H1179" s="94" t="n">
        <v>334</v>
      </c>
      <c r="I1179" s="95" t="n">
        <v>43100</v>
      </c>
      <c r="J1179" s="95" t="n"/>
      <c r="K1179" s="92" t="n">
        <v>334</v>
      </c>
      <c r="L1179" s="96" t="n">
        <v>688090</v>
      </c>
      <c r="M1179" s="96" t="n">
        <v>264177</v>
      </c>
      <c r="N1179" s="96" t="n">
        <v>492411</v>
      </c>
      <c r="R1179" s="92" t="n">
        <v>0.09950000000000001</v>
      </c>
      <c r="S1179" s="97">
        <f>TRUE()</f>
        <v/>
      </c>
      <c r="T1179" s="92" t="n">
        <v>-68499</v>
      </c>
      <c r="V1179" s="92" t="n">
        <v>20.88</v>
      </c>
      <c r="W1179" s="98" t="n"/>
      <c r="X1179" s="99" t="n">
        <v>23580</v>
      </c>
      <c r="Y1179" s="92" t="n">
        <v>0.0343</v>
      </c>
      <c r="Z1179" s="97" t="b">
        <v>1</v>
      </c>
      <c r="AA1179" s="92" t="inlineStr">
        <is>
          <t>PUC</t>
        </is>
      </c>
      <c r="AMD1179" s="85" t="n"/>
      <c r="AME1179" s="85" t="n"/>
      <c r="AMF1179" s="85" t="n"/>
      <c r="AMG1179" s="85" t="n"/>
      <c r="AMH1179" s="85" t="n"/>
      <c r="AMI1179" s="85" t="n"/>
      <c r="AMJ1179" s="85" t="n"/>
    </row>
    <row r="1180" ht="24.6" customFormat="1" customHeight="1" s="92">
      <c r="A1180" s="92" t="n">
        <v>41</v>
      </c>
      <c r="B1180" s="92" t="n">
        <v>81</v>
      </c>
      <c r="C1180" s="79" t="inlineStr">
        <is>
          <t>Consumers Energy Company</t>
        </is>
      </c>
      <c r="D1180" s="92" t="inlineStr">
        <is>
          <t>MI</t>
        </is>
      </c>
      <c r="F1180" s="92" t="n">
        <v>661</v>
      </c>
      <c r="G1180" s="92" t="inlineStr">
        <is>
          <t>Zeeland</t>
        </is>
      </c>
      <c r="H1180" s="94" t="n">
        <v>346</v>
      </c>
      <c r="I1180" s="95" t="n">
        <v>41639</v>
      </c>
      <c r="J1180" s="95" t="n"/>
      <c r="K1180" s="92" t="inlineStr">
        <is>
          <t>346.0 Zeeland</t>
        </is>
      </c>
      <c r="L1180" s="96" t="n">
        <v>2527020.96</v>
      </c>
      <c r="M1180" s="96" t="n">
        <v>393355.79</v>
      </c>
      <c r="N1180" s="99" t="n">
        <v>2202246.48</v>
      </c>
      <c r="R1180" s="103" t="n">
        <v>-0.0271</v>
      </c>
      <c r="S1180" s="97">
        <f>FALSE()</f>
        <v/>
      </c>
      <c r="T1180" s="99" t="n">
        <v>-68581.31</v>
      </c>
      <c r="V1180" s="92" t="n">
        <v>15.42</v>
      </c>
      <c r="W1180" s="98" t="n"/>
      <c r="X1180" s="99" t="n">
        <v>142775.61</v>
      </c>
      <c r="Y1180" s="103" t="n">
        <v>0.0565</v>
      </c>
      <c r="Z1180" s="97" t="b">
        <v>0</v>
      </c>
      <c r="AA1180" s="92" t="inlineStr">
        <is>
          <t>PUC</t>
        </is>
      </c>
      <c r="AMD1180" s="85" t="n"/>
      <c r="AME1180" s="85" t="n"/>
      <c r="AMF1180" s="85" t="n"/>
      <c r="AMG1180" s="85" t="n"/>
      <c r="AMH1180" s="85" t="n"/>
      <c r="AMI1180" s="85" t="n"/>
      <c r="AMJ1180" s="85" t="n"/>
    </row>
    <row r="1181" ht="24.6" customFormat="1" customHeight="1" s="92">
      <c r="A1181" s="92" t="n">
        <v>166</v>
      </c>
      <c r="B1181" s="92" t="n">
        <v>302</v>
      </c>
      <c r="C1181" s="79" t="inlineStr">
        <is>
          <t>Southwestern Public Service Company</t>
        </is>
      </c>
      <c r="D1181" s="92" t="inlineStr">
        <is>
          <t>TX</t>
        </is>
      </c>
      <c r="F1181" s="92" t="n">
        <v>363</v>
      </c>
      <c r="G1181" s="92" t="inlineStr">
        <is>
          <t>Maddox</t>
        </is>
      </c>
      <c r="H1181" s="94" t="n">
        <v>345</v>
      </c>
      <c r="I1181" s="95" t="n">
        <v>41455</v>
      </c>
      <c r="J1181" s="95" t="n"/>
      <c r="K1181" s="92" t="inlineStr">
        <is>
          <t>Maddox</t>
        </is>
      </c>
      <c r="L1181" s="96" t="n">
        <v>1372859</v>
      </c>
      <c r="M1181" s="96" t="n">
        <v>1087705</v>
      </c>
      <c r="N1181" s="96" t="n">
        <v>353798</v>
      </c>
      <c r="R1181" s="103" t="n">
        <v>-0.05</v>
      </c>
      <c r="S1181" s="97">
        <f>FALSE()</f>
        <v/>
      </c>
      <c r="T1181" s="96" t="n">
        <v>-68643</v>
      </c>
      <c r="V1181" s="92" t="n">
        <v>7.5</v>
      </c>
      <c r="W1181" s="98" t="n"/>
      <c r="X1181" s="99" t="n">
        <v>47173</v>
      </c>
      <c r="Y1181" s="103" t="n">
        <v>0.034361</v>
      </c>
      <c r="Z1181" s="97" t="b">
        <v>0</v>
      </c>
      <c r="AA1181" s="92" t="inlineStr">
        <is>
          <t>PUC</t>
        </is>
      </c>
      <c r="AMD1181" s="85" t="n"/>
      <c r="AME1181" s="85" t="n"/>
      <c r="AMF1181" s="85" t="n"/>
      <c r="AMG1181" s="85" t="n"/>
      <c r="AMH1181" s="85" t="n"/>
      <c r="AMI1181" s="85" t="n"/>
      <c r="AMJ1181" s="85" t="n"/>
    </row>
    <row r="1182" ht="24.6" customFormat="1" customHeight="1" s="92">
      <c r="A1182" s="92" t="n">
        <v>2</v>
      </c>
      <c r="B1182" s="92" t="n">
        <v>18</v>
      </c>
      <c r="C1182" s="79" t="inlineStr">
        <is>
          <t>ALABAMA POWER COMPANY</t>
        </is>
      </c>
      <c r="D1182" s="92" t="inlineStr">
        <is>
          <t>AL</t>
        </is>
      </c>
      <c r="E1182" s="92" t="n">
        <v>1</v>
      </c>
      <c r="F1182" s="92" t="n">
        <v>286</v>
      </c>
      <c r="G1182" s="92" t="inlineStr">
        <is>
          <t>MILLER 2 ECO</t>
        </is>
      </c>
      <c r="H1182" s="94" t="inlineStr">
        <is>
          <t>314</t>
        </is>
      </c>
      <c r="I1182" s="95" t="n">
        <v>42369</v>
      </c>
      <c r="J1182" s="95" t="n"/>
      <c r="K1182" s="92" t="inlineStr">
        <is>
          <t>314 Turbogenerator Equipment</t>
        </is>
      </c>
      <c r="L1182" s="96" t="n">
        <v>737851</v>
      </c>
      <c r="M1182" s="96" t="n">
        <v>513056</v>
      </c>
      <c r="N1182" s="96" t="n">
        <v>295210</v>
      </c>
      <c r="P1182" s="92" t="inlineStr">
        <is>
          <t>Forecast</t>
        </is>
      </c>
      <c r="Q1182" s="92" t="n">
        <v>49.42</v>
      </c>
      <c r="R1182" s="103" t="n">
        <v>-0.0954</v>
      </c>
      <c r="S1182" s="97">
        <f>FALSE()</f>
        <v/>
      </c>
      <c r="T1182" s="96" t="n">
        <v>-70416</v>
      </c>
      <c r="V1182" s="92" t="n">
        <v>21.09</v>
      </c>
      <c r="W1182" s="98" t="n"/>
      <c r="X1182" s="99" t="n"/>
      <c r="Z1182" s="97" t="b">
        <v>0</v>
      </c>
      <c r="AA1182" s="92" t="inlineStr">
        <is>
          <t>PUC</t>
        </is>
      </c>
      <c r="AMD1182" s="85" t="n"/>
      <c r="AME1182" s="85" t="n"/>
      <c r="AMF1182" s="85" t="n"/>
      <c r="AMG1182" s="85" t="n"/>
      <c r="AMH1182" s="85" t="n"/>
      <c r="AMI1182" s="85" t="n"/>
      <c r="AMJ1182" s="85" t="n"/>
    </row>
    <row r="1183" ht="24.6" customFormat="1" customHeight="1" s="92">
      <c r="A1183" s="92" t="n">
        <v>57</v>
      </c>
      <c r="B1183" s="92" t="n">
        <v>123</v>
      </c>
      <c r="C1183" s="79" t="inlineStr">
        <is>
          <t>Georgia Power Company</t>
        </is>
      </c>
      <c r="D1183" s="92" t="inlineStr">
        <is>
          <t>GA</t>
        </is>
      </c>
      <c r="F1183" s="92" t="n">
        <v>396</v>
      </c>
      <c r="G1183" s="92" t="inlineStr">
        <is>
          <t>McManus CT</t>
        </is>
      </c>
      <c r="H1183" s="94" t="n">
        <v>341</v>
      </c>
      <c r="I1183" s="95" t="n">
        <v>43100</v>
      </c>
      <c r="J1183" s="95" t="n"/>
      <c r="K1183" s="92" t="n">
        <v>341</v>
      </c>
      <c r="L1183" s="96" t="n">
        <v>3126591</v>
      </c>
      <c r="M1183" s="96" t="n">
        <v>1681250</v>
      </c>
      <c r="N1183" s="96" t="n">
        <v>1516653</v>
      </c>
      <c r="R1183" s="92" t="n">
        <v>0.0228</v>
      </c>
      <c r="S1183" s="97">
        <f>TRUE()</f>
        <v/>
      </c>
      <c r="T1183" s="92" t="n">
        <v>-71312</v>
      </c>
      <c r="V1183" s="92" t="n">
        <v>4.43</v>
      </c>
      <c r="W1183" s="98" t="n"/>
      <c r="X1183" s="99" t="n">
        <v>342654</v>
      </c>
      <c r="Y1183" s="92" t="n">
        <v>0.1096</v>
      </c>
      <c r="Z1183" s="97" t="b">
        <v>1</v>
      </c>
      <c r="AA1183" s="92" t="inlineStr">
        <is>
          <t>PUC</t>
        </is>
      </c>
      <c r="AMD1183" s="85" t="n"/>
      <c r="AME1183" s="85" t="n"/>
      <c r="AMF1183" s="85" t="n"/>
      <c r="AMG1183" s="85" t="n"/>
      <c r="AMH1183" s="85" t="n"/>
      <c r="AMI1183" s="85" t="n"/>
      <c r="AMJ1183" s="85" t="n"/>
    </row>
    <row r="1184" ht="24.6" customFormat="1" customHeight="1" s="92">
      <c r="A1184" s="92" t="n">
        <v>57</v>
      </c>
      <c r="B1184" s="92" t="n">
        <v>123</v>
      </c>
      <c r="C1184" s="79" t="inlineStr">
        <is>
          <t>Georgia Power Company</t>
        </is>
      </c>
      <c r="D1184" s="92" t="inlineStr">
        <is>
          <t>GA</t>
        </is>
      </c>
      <c r="F1184" s="92" t="n">
        <v>646</v>
      </c>
      <c r="G1184" s="92" t="inlineStr">
        <is>
          <t>Wilson CT</t>
        </is>
      </c>
      <c r="H1184" s="94" t="n">
        <v>342</v>
      </c>
      <c r="I1184" s="95" t="n">
        <v>43100</v>
      </c>
      <c r="J1184" s="95" t="n"/>
      <c r="K1184" s="92" t="n">
        <v>342</v>
      </c>
      <c r="L1184" s="96" t="n">
        <v>2796607</v>
      </c>
      <c r="M1184" s="96" t="n">
        <v>3219324</v>
      </c>
      <c r="N1184" s="96" t="n">
        <v>-351285</v>
      </c>
      <c r="R1184" s="92" t="n">
        <v>0.0255</v>
      </c>
      <c r="S1184" s="97">
        <f>TRUE()</f>
        <v/>
      </c>
      <c r="T1184" s="92" t="n">
        <v>-71432</v>
      </c>
      <c r="V1184" s="92" t="n">
        <v>4.01</v>
      </c>
      <c r="W1184" s="98" t="n"/>
      <c r="X1184" s="99" t="n">
        <v>-87632</v>
      </c>
      <c r="Y1184" s="92" t="n">
        <v>0.0313</v>
      </c>
      <c r="Z1184" s="97" t="b">
        <v>1</v>
      </c>
      <c r="AA1184" s="92" t="inlineStr">
        <is>
          <t>PUC</t>
        </is>
      </c>
      <c r="AMD1184" s="85" t="n"/>
      <c r="AME1184" s="85" t="n"/>
      <c r="AMF1184" s="85" t="n"/>
      <c r="AMG1184" s="85" t="n"/>
      <c r="AMH1184" s="85" t="n"/>
      <c r="AMI1184" s="85" t="n"/>
      <c r="AMJ1184" s="85" t="n"/>
    </row>
    <row r="1185" ht="24.6" customFormat="1" customHeight="1" s="92">
      <c r="A1185" s="92" t="n">
        <v>2</v>
      </c>
      <c r="B1185" s="92" t="n">
        <v>18</v>
      </c>
      <c r="C1185" s="79" t="inlineStr">
        <is>
          <t>ALABAMA POWER COMPANY</t>
        </is>
      </c>
      <c r="D1185" s="92" t="inlineStr">
        <is>
          <t>AL</t>
        </is>
      </c>
      <c r="E1185" s="92" t="n">
        <v>1</v>
      </c>
      <c r="F1185" s="92" t="n">
        <v>286</v>
      </c>
      <c r="G1185" s="92" t="inlineStr">
        <is>
          <t>MILLER 3-4 COMMON ECO</t>
        </is>
      </c>
      <c r="H1185" s="94" t="inlineStr">
        <is>
          <t>311</t>
        </is>
      </c>
      <c r="I1185" s="95" t="n">
        <v>42369</v>
      </c>
      <c r="J1185" s="95" t="n"/>
      <c r="K1185" s="92" t="inlineStr">
        <is>
          <t>311 Structures and Improvements</t>
        </is>
      </c>
      <c r="L1185" s="96" t="n">
        <v>3570363</v>
      </c>
      <c r="M1185" s="96" t="n">
        <v>619223</v>
      </c>
      <c r="N1185" s="96" t="n">
        <v>3022803</v>
      </c>
      <c r="P1185" s="92" t="inlineStr">
        <is>
          <t>Forecast</t>
        </is>
      </c>
      <c r="Q1185" s="92" t="n">
        <v>44.25</v>
      </c>
      <c r="R1185" s="103" t="n">
        <v>-0.0201</v>
      </c>
      <c r="S1185" s="97">
        <f>FALSE()</f>
        <v/>
      </c>
      <c r="T1185" s="96" t="n">
        <v>-71662</v>
      </c>
      <c r="V1185" s="92" t="n">
        <v>38.75</v>
      </c>
      <c r="W1185" s="98" t="n"/>
      <c r="X1185" s="99" t="n"/>
      <c r="Z1185" s="97" t="b">
        <v>0</v>
      </c>
      <c r="AA1185" s="92" t="inlineStr">
        <is>
          <t>PUC</t>
        </is>
      </c>
      <c r="AMD1185" s="85" t="n"/>
      <c r="AME1185" s="85" t="n"/>
      <c r="AMF1185" s="85" t="n"/>
      <c r="AMG1185" s="85" t="n"/>
      <c r="AMH1185" s="85" t="n"/>
      <c r="AMI1185" s="85" t="n"/>
      <c r="AMJ1185" s="85" t="n"/>
    </row>
    <row r="1186" ht="24.6" customFormat="1" customHeight="1" s="92">
      <c r="A1186" s="92" t="n">
        <v>2</v>
      </c>
      <c r="B1186" s="92" t="n">
        <v>18</v>
      </c>
      <c r="C1186" s="79" t="inlineStr">
        <is>
          <t>ALABAMA POWER COMPANY</t>
        </is>
      </c>
      <c r="D1186" s="92" t="inlineStr">
        <is>
          <t>AL</t>
        </is>
      </c>
      <c r="E1186" s="92" t="n">
        <v>1</v>
      </c>
      <c r="F1186" s="92" t="n">
        <v>850</v>
      </c>
      <c r="G1186" s="92" t="inlineStr">
        <is>
          <t>SMITH</t>
        </is>
      </c>
      <c r="H1186" s="94" t="inlineStr">
        <is>
          <t>332</t>
        </is>
      </c>
      <c r="I1186" s="95" t="n">
        <v>42369</v>
      </c>
      <c r="J1186" s="95" t="n"/>
      <c r="K1186" s="92" t="inlineStr">
        <is>
          <t>332  Reservoirs, Dams &amp; Waterways</t>
        </is>
      </c>
      <c r="L1186" s="96" t="n">
        <v>16448263</v>
      </c>
      <c r="M1186" s="96" t="n">
        <v>9136734</v>
      </c>
      <c r="N1186" s="96" t="n">
        <v>7384567</v>
      </c>
      <c r="P1186" s="92" t="inlineStr">
        <is>
          <t>Forecast</t>
        </is>
      </c>
      <c r="Q1186" s="92" t="n">
        <v>75.98</v>
      </c>
      <c r="R1186" s="103" t="n">
        <v>-0.0044</v>
      </c>
      <c r="S1186" s="97">
        <f>FALSE()</f>
        <v/>
      </c>
      <c r="T1186" s="96" t="n">
        <v>-73038</v>
      </c>
      <c r="V1186" s="92" t="n">
        <v>24.41</v>
      </c>
      <c r="W1186" s="98" t="n"/>
      <c r="X1186" s="99" t="n">
        <v>302509</v>
      </c>
      <c r="Y1186" s="103" t="n">
        <v>0.0184</v>
      </c>
      <c r="Z1186" s="97" t="b">
        <v>0</v>
      </c>
      <c r="AA1186" s="92" t="inlineStr">
        <is>
          <t>PUC</t>
        </is>
      </c>
      <c r="AMD1186" s="85" t="n"/>
      <c r="AME1186" s="85" t="n"/>
      <c r="AMF1186" s="85" t="n"/>
      <c r="AMG1186" s="85" t="n"/>
      <c r="AMH1186" s="85" t="n"/>
      <c r="AMI1186" s="85" t="n"/>
      <c r="AMJ1186" s="85" t="n"/>
    </row>
    <row r="1187" ht="24.6" customFormat="1" customHeight="1" s="92">
      <c r="A1187" s="92" t="n">
        <v>99</v>
      </c>
      <c r="B1187" s="92" t="n">
        <v>190</v>
      </c>
      <c r="C1187" s="79" t="inlineStr">
        <is>
          <t>Mississippi Power Company</t>
        </is>
      </c>
      <c r="D1187" s="92" t="inlineStr">
        <is>
          <t>MS</t>
        </is>
      </c>
      <c r="F1187" s="92" t="n">
        <v>604</v>
      </c>
      <c r="G1187" s="92" t="inlineStr">
        <is>
          <t>Sweatt</t>
        </is>
      </c>
      <c r="H1187" s="94" t="n">
        <v>316</v>
      </c>
      <c r="I1187" s="95" t="n">
        <v>43465</v>
      </c>
      <c r="J1187" s="95" t="n"/>
      <c r="K1187" s="92" t="inlineStr">
        <is>
          <t>Roads and Trails</t>
        </is>
      </c>
      <c r="L1187" s="96" t="n">
        <v>376490</v>
      </c>
      <c r="M1187" s="96" t="n">
        <v>373425</v>
      </c>
      <c r="O1187" s="103" t="n">
        <v>0.992</v>
      </c>
      <c r="P1187" s="92" t="inlineStr">
        <is>
          <t>Fore</t>
        </is>
      </c>
      <c r="Q1187" s="92" t="n">
        <v>41.4</v>
      </c>
      <c r="R1187" s="103" t="n">
        <v>-0.194</v>
      </c>
      <c r="S1187" s="97">
        <f>FALSE()</f>
        <v/>
      </c>
      <c r="T1187" s="96" t="n">
        <v>-73212</v>
      </c>
      <c r="V1187" s="92" t="n">
        <v>4.93</v>
      </c>
      <c r="W1187" s="98" t="n"/>
      <c r="X1187" s="99" t="n">
        <v>15487</v>
      </c>
      <c r="Y1187" s="103" t="n">
        <v>0.0411</v>
      </c>
      <c r="Z1187" s="97" t="b">
        <v>0</v>
      </c>
      <c r="AA1187" s="92" t="inlineStr">
        <is>
          <t>PUC</t>
        </is>
      </c>
      <c r="AMD1187" s="85" t="n"/>
      <c r="AME1187" s="85" t="n"/>
      <c r="AMF1187" s="85" t="n"/>
      <c r="AMG1187" s="85" t="n"/>
      <c r="AMH1187" s="85" t="n"/>
      <c r="AMI1187" s="85" t="n"/>
      <c r="AMJ1187" s="85" t="n"/>
    </row>
    <row r="1188" ht="24.6" customFormat="1" customHeight="1" s="92">
      <c r="A1188" s="92" t="n">
        <v>57</v>
      </c>
      <c r="B1188" s="92" t="n">
        <v>123</v>
      </c>
      <c r="C1188" s="79" t="inlineStr">
        <is>
          <t>Georgia Power Company</t>
        </is>
      </c>
      <c r="D1188" s="92" t="inlineStr">
        <is>
          <t>GA</t>
        </is>
      </c>
      <c r="F1188" s="92" t="n">
        <v>728</v>
      </c>
      <c r="G1188" s="92" t="inlineStr">
        <is>
          <t>Flint River</t>
        </is>
      </c>
      <c r="H1188" s="94" t="n">
        <v>335</v>
      </c>
      <c r="I1188" s="95" t="n">
        <v>43100</v>
      </c>
      <c r="J1188" s="95" t="n"/>
      <c r="K1188" s="92" t="n">
        <v>335</v>
      </c>
      <c r="L1188" s="96" t="n">
        <v>774574</v>
      </c>
      <c r="M1188" s="96" t="n">
        <v>151386</v>
      </c>
      <c r="N1188" s="96" t="n">
        <v>696987</v>
      </c>
      <c r="R1188" s="92" t="n">
        <v>0.0953</v>
      </c>
      <c r="S1188" s="97">
        <f>TRUE()</f>
        <v/>
      </c>
      <c r="T1188" s="92" t="n">
        <v>-73799</v>
      </c>
      <c r="V1188" s="92" t="n">
        <v>20.99</v>
      </c>
      <c r="W1188" s="98" t="n"/>
      <c r="X1188" s="99" t="n">
        <v>33209</v>
      </c>
      <c r="Y1188" s="92" t="n">
        <v>0.0429</v>
      </c>
      <c r="Z1188" s="97" t="b">
        <v>1</v>
      </c>
      <c r="AA1188" s="92" t="inlineStr">
        <is>
          <t>PUC</t>
        </is>
      </c>
      <c r="AMD1188" s="85" t="n"/>
      <c r="AME1188" s="85" t="n"/>
      <c r="AMF1188" s="85" t="n"/>
      <c r="AMG1188" s="85" t="n"/>
      <c r="AMH1188" s="85" t="n"/>
      <c r="AMI1188" s="85" t="n"/>
      <c r="AMJ1188" s="85" t="n"/>
    </row>
    <row r="1189" ht="24.6" customFormat="1" customHeight="1" s="92">
      <c r="A1189" s="92" t="n">
        <v>166</v>
      </c>
      <c r="B1189" s="92" t="n">
        <v>302</v>
      </c>
      <c r="C1189" s="79" t="inlineStr">
        <is>
          <t>Southwestern Public Service Company</t>
        </is>
      </c>
      <c r="D1189" s="92" t="inlineStr">
        <is>
          <t>TX</t>
        </is>
      </c>
      <c r="F1189" s="92" t="n">
        <v>165</v>
      </c>
      <c r="G1189" s="92" t="inlineStr">
        <is>
          <t>Cunningham Common Facilities</t>
        </is>
      </c>
      <c r="H1189" s="94" t="n">
        <v>316</v>
      </c>
      <c r="I1189" s="95" t="n">
        <v>41455</v>
      </c>
      <c r="J1189" s="95" t="n"/>
      <c r="K1189" s="92" t="inlineStr">
        <is>
          <t>Common Facilities</t>
        </is>
      </c>
      <c r="L1189" s="96" t="n">
        <v>1488477</v>
      </c>
      <c r="M1189" s="96" t="n">
        <v>1047530</v>
      </c>
      <c r="N1189" s="96" t="n">
        <v>515371</v>
      </c>
      <c r="R1189" s="103" t="n">
        <v>-0.05</v>
      </c>
      <c r="S1189" s="97">
        <f>FALSE()</f>
        <v/>
      </c>
      <c r="T1189" s="96" t="n">
        <v>-74424</v>
      </c>
      <c r="V1189" s="92" t="n">
        <v>11.21</v>
      </c>
      <c r="W1189" s="98" t="n"/>
      <c r="X1189" s="99" t="n">
        <v>45990</v>
      </c>
      <c r="Y1189" s="103" t="n">
        <v>0.030897</v>
      </c>
      <c r="Z1189" s="97" t="b">
        <v>0</v>
      </c>
      <c r="AA1189" s="92" t="inlineStr">
        <is>
          <t>PUC</t>
        </is>
      </c>
      <c r="AMD1189" s="85" t="n"/>
      <c r="AME1189" s="85" t="n"/>
      <c r="AMF1189" s="85" t="n"/>
      <c r="AMG1189" s="85" t="n"/>
      <c r="AMH1189" s="85" t="n"/>
      <c r="AMI1189" s="85" t="n"/>
      <c r="AMJ1189" s="85" t="n"/>
    </row>
    <row r="1190" ht="24.6" customFormat="1" customHeight="1" s="92">
      <c r="A1190" s="92" t="n">
        <v>166</v>
      </c>
      <c r="B1190" s="92" t="n">
        <v>302</v>
      </c>
      <c r="C1190" s="79" t="inlineStr">
        <is>
          <t>Southwestern Public Service Company</t>
        </is>
      </c>
      <c r="D1190" s="92" t="inlineStr">
        <is>
          <t>TX</t>
        </is>
      </c>
      <c r="F1190" s="92" t="n">
        <v>250</v>
      </c>
      <c r="G1190" s="92" t="inlineStr">
        <is>
          <t>Harrington Unit 2</t>
        </is>
      </c>
      <c r="H1190" s="94" t="n">
        <v>316</v>
      </c>
      <c r="I1190" s="95" t="n">
        <v>41455</v>
      </c>
      <c r="J1190" s="95" t="n"/>
      <c r="K1190" s="92" t="inlineStr">
        <is>
          <t>Harrington Unit 2</t>
        </is>
      </c>
      <c r="L1190" s="96" t="n">
        <v>1511634</v>
      </c>
      <c r="M1190" s="96" t="n">
        <v>920344</v>
      </c>
      <c r="N1190" s="96" t="n">
        <v>666873</v>
      </c>
      <c r="R1190" s="103" t="n">
        <v>-0.05</v>
      </c>
      <c r="S1190" s="97">
        <f>FALSE()</f>
        <v/>
      </c>
      <c r="T1190" s="96" t="n">
        <v>-75582</v>
      </c>
      <c r="V1190" s="92" t="n">
        <v>20.42</v>
      </c>
      <c r="W1190" s="98" t="n"/>
      <c r="X1190" s="99" t="n">
        <v>32655</v>
      </c>
      <c r="Y1190" s="103" t="n">
        <v>0.021602</v>
      </c>
      <c r="Z1190" s="97" t="b">
        <v>0</v>
      </c>
      <c r="AA1190" s="92" t="inlineStr">
        <is>
          <t>PUC</t>
        </is>
      </c>
      <c r="AMD1190" s="85" t="n"/>
      <c r="AME1190" s="85" t="n"/>
      <c r="AMF1190" s="85" t="n"/>
      <c r="AMG1190" s="85" t="n"/>
      <c r="AMH1190" s="85" t="n"/>
      <c r="AMI1190" s="85" t="n"/>
      <c r="AMJ1190" s="85" t="n"/>
    </row>
    <row r="1191" ht="24.6" customFormat="1" customHeight="1" s="92">
      <c r="A1191" s="93" t="n">
        <v>166</v>
      </c>
      <c r="B1191" s="93" t="n">
        <v>302</v>
      </c>
      <c r="C1191" s="93" t="inlineStr">
        <is>
          <t>Southwestern Public Service Company</t>
        </is>
      </c>
      <c r="D1191" s="93" t="inlineStr">
        <is>
          <t>TX</t>
        </is>
      </c>
      <c r="F1191" s="93" t="n">
        <v>165</v>
      </c>
      <c r="G1191" s="92" t="inlineStr">
        <is>
          <t>Cunningham Unit 1</t>
        </is>
      </c>
      <c r="H1191" s="94" t="n">
        <v>316</v>
      </c>
      <c r="I1191" s="95" t="n">
        <v>43465</v>
      </c>
      <c r="J1191" s="95" t="n"/>
      <c r="K1191" s="92" t="inlineStr">
        <is>
          <t>Miscellaneous Power Plant Equipment</t>
        </is>
      </c>
      <c r="L1191" s="96" t="n">
        <v>308513</v>
      </c>
      <c r="M1191" s="96" t="n">
        <v>281473</v>
      </c>
      <c r="N1191" s="92" t="n">
        <v>102955</v>
      </c>
      <c r="R1191" s="92" t="n">
        <v>-0.2461</v>
      </c>
      <c r="S1191" s="97">
        <f>TRUE()</f>
        <v/>
      </c>
      <c r="T1191" s="92" t="n">
        <v>-75915</v>
      </c>
      <c r="V1191" s="92" t="n">
        <v>1</v>
      </c>
      <c r="W1191" s="98" t="n"/>
      <c r="X1191" s="99" t="n">
        <v>102955</v>
      </c>
      <c r="Y1191" s="92" t="n">
        <v>0.3337</v>
      </c>
      <c r="Z1191" s="97" t="b">
        <v>1</v>
      </c>
      <c r="AA1191" s="92" t="inlineStr">
        <is>
          <t>PUC</t>
        </is>
      </c>
      <c r="AMD1191" s="85" t="n"/>
      <c r="AME1191" s="85" t="n"/>
      <c r="AMF1191" s="85" t="n"/>
      <c r="AMG1191" s="85" t="n"/>
      <c r="AMH1191" s="85" t="n"/>
      <c r="AMI1191" s="85" t="n"/>
      <c r="AMJ1191" s="85" t="n"/>
    </row>
    <row r="1192" ht="24.6" customFormat="1" customHeight="1" s="92">
      <c r="A1192" s="93" t="n">
        <v>166</v>
      </c>
      <c r="B1192" s="93" t="n">
        <v>302</v>
      </c>
      <c r="C1192" s="93" t="inlineStr">
        <is>
          <t>Southwestern Public Service Company</t>
        </is>
      </c>
      <c r="D1192" s="93" t="inlineStr">
        <is>
          <t>TX</t>
        </is>
      </c>
      <c r="F1192" s="93" t="n">
        <v>250</v>
      </c>
      <c r="G1192" s="92" t="inlineStr">
        <is>
          <t>Harrington Unit 2</t>
        </is>
      </c>
      <c r="H1192" s="94" t="n">
        <v>316</v>
      </c>
      <c r="I1192" s="95" t="n">
        <v>43465</v>
      </c>
      <c r="J1192" s="95" t="n"/>
      <c r="K1192" s="92" t="inlineStr">
        <is>
          <t>Miscellaneous Power Plant Equipment</t>
        </is>
      </c>
      <c r="L1192" s="96" t="n">
        <v>1546811</v>
      </c>
      <c r="M1192" s="96" t="n">
        <v>879636</v>
      </c>
      <c r="N1192" s="92" t="n">
        <v>743298</v>
      </c>
      <c r="R1192" s="92" t="n">
        <v>-0.0492</v>
      </c>
      <c r="S1192" s="97">
        <f>TRUE()</f>
        <v/>
      </c>
      <c r="T1192" s="92" t="n">
        <v>-76123</v>
      </c>
      <c r="V1192" s="92" t="n">
        <v>20</v>
      </c>
      <c r="W1192" s="98" t="n"/>
      <c r="X1192" s="99" t="n">
        <v>37165</v>
      </c>
      <c r="Y1192" s="92" t="n">
        <v>0.024</v>
      </c>
      <c r="Z1192" s="97" t="b">
        <v>1</v>
      </c>
      <c r="AA1192" s="92" t="inlineStr">
        <is>
          <t>PUC</t>
        </is>
      </c>
      <c r="AMD1192" s="85" t="n"/>
      <c r="AME1192" s="85" t="n"/>
      <c r="AMF1192" s="85" t="n"/>
      <c r="AMG1192" s="85" t="n"/>
      <c r="AMH1192" s="85" t="n"/>
      <c r="AMI1192" s="85" t="n"/>
      <c r="AMJ1192" s="85" t="n"/>
    </row>
    <row r="1193" ht="24.6" customFormat="1" customHeight="1" s="92">
      <c r="A1193" s="92" t="n">
        <v>166</v>
      </c>
      <c r="B1193" s="92" t="n">
        <v>302</v>
      </c>
      <c r="C1193" s="79" t="inlineStr">
        <is>
          <t>Southwestern Public Service Company</t>
        </is>
      </c>
      <c r="D1193" s="92" t="inlineStr">
        <is>
          <t>TX</t>
        </is>
      </c>
      <c r="F1193" s="92" t="n">
        <v>455</v>
      </c>
      <c r="G1193" s="92" t="inlineStr">
        <is>
          <t>Plant X Common Facilities</t>
        </is>
      </c>
      <c r="H1193" s="94" t="n">
        <v>316</v>
      </c>
      <c r="I1193" s="95" t="n">
        <v>41455</v>
      </c>
      <c r="J1193" s="95" t="n"/>
      <c r="K1193" s="92" t="inlineStr">
        <is>
          <t>Common Facilities</t>
        </is>
      </c>
      <c r="L1193" s="96" t="n">
        <v>1528753</v>
      </c>
      <c r="M1193" s="96" t="n">
        <v>878232</v>
      </c>
      <c r="N1193" s="96" t="n">
        <v>726959</v>
      </c>
      <c r="R1193" s="103" t="n">
        <v>-0.05</v>
      </c>
      <c r="S1193" s="97">
        <f>FALSE()</f>
        <v/>
      </c>
      <c r="T1193" s="96" t="n">
        <v>-76438</v>
      </c>
      <c r="V1193" s="92" t="n">
        <v>12.98</v>
      </c>
      <c r="W1193" s="98" t="n"/>
      <c r="X1193" s="99" t="n">
        <v>55991</v>
      </c>
      <c r="Y1193" s="103" t="n">
        <v>0.036626</v>
      </c>
      <c r="Z1193" s="97" t="b">
        <v>0</v>
      </c>
      <c r="AA1193" s="92" t="inlineStr">
        <is>
          <t>PUC</t>
        </is>
      </c>
      <c r="AMD1193" s="85" t="n"/>
      <c r="AME1193" s="85" t="n"/>
      <c r="AMF1193" s="85" t="n"/>
      <c r="AMG1193" s="85" t="n"/>
      <c r="AMH1193" s="85" t="n"/>
      <c r="AMI1193" s="85" t="n"/>
      <c r="AMJ1193" s="85" t="n"/>
    </row>
    <row r="1194" ht="24.6" customFormat="1" customHeight="1" s="92">
      <c r="A1194" s="92" t="n">
        <v>2</v>
      </c>
      <c r="B1194" s="92" t="n">
        <v>18</v>
      </c>
      <c r="C1194" s="79" t="inlineStr">
        <is>
          <t>ALABAMA POWER COMPANY</t>
        </is>
      </c>
      <c r="D1194" s="92" t="inlineStr">
        <is>
          <t>AL</t>
        </is>
      </c>
      <c r="E1194" s="92" t="n">
        <v>1</v>
      </c>
      <c r="F1194" s="92" t="n">
        <v>206</v>
      </c>
      <c r="G1194" s="92" t="inlineStr">
        <is>
          <t>GADSDEN ECO</t>
        </is>
      </c>
      <c r="H1194" s="94" t="inlineStr">
        <is>
          <t>312</t>
        </is>
      </c>
      <c r="I1194" s="95" t="n">
        <v>42369</v>
      </c>
      <c r="J1194" s="95" t="n"/>
      <c r="K1194" s="92" t="inlineStr">
        <is>
          <t>312 Boiler Plant Equipment</t>
        </is>
      </c>
      <c r="L1194" s="96" t="n">
        <v>7313278</v>
      </c>
      <c r="M1194" s="96" t="n">
        <v>8122730</v>
      </c>
      <c r="N1194" s="96" t="n">
        <v>-732971</v>
      </c>
      <c r="P1194" s="92" t="inlineStr">
        <is>
          <t>Forecast</t>
        </is>
      </c>
      <c r="Q1194" s="92" t="n">
        <v>38.11</v>
      </c>
      <c r="R1194" s="103" t="n">
        <v>-0.0105</v>
      </c>
      <c r="S1194" s="97">
        <f>FALSE()</f>
        <v/>
      </c>
      <c r="T1194" s="96" t="n">
        <v>-76481</v>
      </c>
      <c r="V1194" s="92" t="n">
        <v>3.48</v>
      </c>
      <c r="W1194" s="98" t="n"/>
      <c r="X1194" s="99" t="n"/>
      <c r="Y1194" s="87" t="n"/>
      <c r="Z1194" s="97" t="b">
        <v>0</v>
      </c>
      <c r="AA1194" s="92" t="inlineStr">
        <is>
          <t>PUC</t>
        </is>
      </c>
      <c r="AMD1194" s="85" t="n"/>
      <c r="AME1194" s="85" t="n"/>
      <c r="AMF1194" s="85" t="n"/>
      <c r="AMG1194" s="85" t="n"/>
      <c r="AMH1194" s="85" t="n"/>
      <c r="AMI1194" s="85" t="n"/>
      <c r="AMJ1194" s="85" t="n"/>
    </row>
    <row r="1195" ht="24.6" customFormat="1" customHeight="1" s="92">
      <c r="A1195" s="92" t="n">
        <v>57</v>
      </c>
      <c r="B1195" s="92" t="n">
        <v>123</v>
      </c>
      <c r="C1195" s="79" t="inlineStr">
        <is>
          <t>Georgia Power Company</t>
        </is>
      </c>
      <c r="D1195" s="92" t="inlineStr">
        <is>
          <t>GA</t>
        </is>
      </c>
      <c r="F1195" s="92" t="n">
        <v>396</v>
      </c>
      <c r="G1195" s="92" t="inlineStr">
        <is>
          <t>McManus CT</t>
        </is>
      </c>
      <c r="H1195" s="94" t="n">
        <v>342</v>
      </c>
      <c r="I1195" s="95" t="n">
        <v>43100</v>
      </c>
      <c r="J1195" s="95" t="n"/>
      <c r="K1195" s="92" t="n">
        <v>342</v>
      </c>
      <c r="L1195" s="96" t="n">
        <v>3027960</v>
      </c>
      <c r="M1195" s="96" t="n">
        <v>3200072</v>
      </c>
      <c r="N1195" s="96" t="n">
        <v>-94661</v>
      </c>
      <c r="R1195" s="92" t="n">
        <v>0.0256</v>
      </c>
      <c r="S1195" s="97">
        <f>TRUE()</f>
        <v/>
      </c>
      <c r="T1195" s="92" t="n">
        <v>-77450</v>
      </c>
      <c r="V1195" s="92" t="n">
        <v>3.98</v>
      </c>
      <c r="W1195" s="98" t="n"/>
      <c r="X1195" s="99" t="n">
        <v>-23794</v>
      </c>
      <c r="Y1195" s="92" t="n">
        <v>0.007900000000000001</v>
      </c>
      <c r="Z1195" s="97" t="b">
        <v>1</v>
      </c>
      <c r="AA1195" s="92" t="inlineStr">
        <is>
          <t>PUC</t>
        </is>
      </c>
      <c r="AMD1195" s="85" t="n"/>
      <c r="AME1195" s="85" t="n"/>
      <c r="AMF1195" s="85" t="n"/>
      <c r="AMG1195" s="85" t="n"/>
      <c r="AMH1195" s="85" t="n"/>
      <c r="AMI1195" s="85" t="n"/>
      <c r="AMJ1195" s="85" t="n"/>
    </row>
    <row r="1196" ht="24.6" customFormat="1" customHeight="1" s="92">
      <c r="A1196" s="93" t="n">
        <v>166</v>
      </c>
      <c r="B1196" s="93" t="n">
        <v>302</v>
      </c>
      <c r="C1196" s="93" t="inlineStr">
        <is>
          <t>Southwestern Public Service Company</t>
        </is>
      </c>
      <c r="D1196" s="93" t="inlineStr">
        <is>
          <t>TX</t>
        </is>
      </c>
      <c r="F1196" s="93" t="n">
        <v>250</v>
      </c>
      <c r="G1196" s="92" t="inlineStr">
        <is>
          <t>Harrington Unit 3</t>
        </is>
      </c>
      <c r="H1196" s="94" t="n">
        <v>316</v>
      </c>
      <c r="I1196" s="95" t="n">
        <v>43465</v>
      </c>
      <c r="J1196" s="95" t="n"/>
      <c r="K1196" s="92" t="inlineStr">
        <is>
          <t>Miscellaneous Power Plant Equipment</t>
        </is>
      </c>
      <c r="L1196" s="96" t="n">
        <v>1878140</v>
      </c>
      <c r="M1196" s="96" t="n">
        <v>976481</v>
      </c>
      <c r="N1196" s="92" t="n">
        <v>979665</v>
      </c>
      <c r="R1196" s="92" t="n">
        <v>-0.0415</v>
      </c>
      <c r="S1196" s="97">
        <f>TRUE()</f>
        <v/>
      </c>
      <c r="T1196" s="92" t="n">
        <v>-78005</v>
      </c>
      <c r="V1196" s="92" t="n">
        <v>22</v>
      </c>
      <c r="W1196" s="98" t="n"/>
      <c r="X1196" s="99" t="n">
        <v>44530</v>
      </c>
      <c r="Y1196" s="92" t="n">
        <v>0.0237</v>
      </c>
      <c r="Z1196" s="97" t="b">
        <v>1</v>
      </c>
      <c r="AA1196" s="92" t="inlineStr">
        <is>
          <t>PUC</t>
        </is>
      </c>
      <c r="AMD1196" s="85" t="n"/>
      <c r="AME1196" s="85" t="n"/>
      <c r="AMF1196" s="85" t="n"/>
      <c r="AMG1196" s="85" t="n"/>
      <c r="AMH1196" s="85" t="n"/>
      <c r="AMI1196" s="85" t="n"/>
      <c r="AMJ1196" s="85" t="n"/>
    </row>
    <row r="1197" ht="24.6" customFormat="1" customHeight="1" s="92">
      <c r="A1197" s="92" t="n">
        <v>166</v>
      </c>
      <c r="B1197" s="92" t="n">
        <v>302</v>
      </c>
      <c r="C1197" s="79" t="inlineStr">
        <is>
          <t>Southwestern Public Service Company</t>
        </is>
      </c>
      <c r="D1197" s="92" t="inlineStr">
        <is>
          <t>TX</t>
        </is>
      </c>
      <c r="F1197" s="92" t="n">
        <v>415</v>
      </c>
      <c r="G1197" s="92" t="inlineStr">
        <is>
          <t>Nichols Unit 3</t>
        </is>
      </c>
      <c r="H1197" s="94" t="n">
        <v>315</v>
      </c>
      <c r="I1197" s="95" t="n">
        <v>41455</v>
      </c>
      <c r="J1197" s="95" t="n"/>
      <c r="K1197" s="92" t="inlineStr">
        <is>
          <t>Nichols Unit 3</t>
        </is>
      </c>
      <c r="L1197" s="96" t="n">
        <v>1567504</v>
      </c>
      <c r="M1197" s="96" t="n">
        <v>1119744</v>
      </c>
      <c r="N1197" s="96" t="n">
        <v>526135</v>
      </c>
      <c r="R1197" s="103" t="n">
        <v>-0.05</v>
      </c>
      <c r="S1197" s="97">
        <f>FALSE()</f>
        <v/>
      </c>
      <c r="T1197" s="96" t="n">
        <v>-78375</v>
      </c>
      <c r="V1197" s="92" t="n">
        <v>14.47</v>
      </c>
      <c r="W1197" s="98" t="n"/>
      <c r="X1197" s="99" t="n">
        <v>36351</v>
      </c>
      <c r="Y1197" s="103" t="n">
        <v>0.02319</v>
      </c>
      <c r="Z1197" s="97" t="b">
        <v>0</v>
      </c>
      <c r="AA1197" s="92" t="inlineStr">
        <is>
          <t>PUC</t>
        </is>
      </c>
      <c r="AMD1197" s="85" t="n"/>
      <c r="AME1197" s="85" t="n"/>
      <c r="AMF1197" s="85" t="n"/>
      <c r="AMG1197" s="85" t="n"/>
      <c r="AMH1197" s="85" t="n"/>
      <c r="AMI1197" s="85" t="n"/>
      <c r="AMJ1197" s="85" t="n"/>
    </row>
    <row r="1198" ht="24.6" customFormat="1" customHeight="1" s="92">
      <c r="A1198" s="92" t="n">
        <v>57</v>
      </c>
      <c r="B1198" s="92" t="n">
        <v>123</v>
      </c>
      <c r="C1198" s="79" t="inlineStr">
        <is>
          <t>Georgia Power Company</t>
        </is>
      </c>
      <c r="D1198" s="92" t="inlineStr">
        <is>
          <t>GA</t>
        </is>
      </c>
      <c r="F1198" s="92" t="n">
        <v>386</v>
      </c>
      <c r="G1198" s="92" t="inlineStr">
        <is>
          <t>McIntosh CT Unit 3</t>
        </is>
      </c>
      <c r="H1198" s="94" t="n">
        <v>343</v>
      </c>
      <c r="I1198" s="95" t="n">
        <v>43100</v>
      </c>
      <c r="J1198" s="95" t="n"/>
      <c r="K1198" s="92" t="n">
        <v>343</v>
      </c>
      <c r="L1198" s="96" t="n">
        <v>18585845</v>
      </c>
      <c r="M1198" s="96" t="n">
        <v>6871842</v>
      </c>
      <c r="N1198" s="96" t="n">
        <v>11792917</v>
      </c>
      <c r="R1198" s="92" t="n">
        <v>0.0042</v>
      </c>
      <c r="S1198" s="97">
        <f>TRUE()</f>
        <v/>
      </c>
      <c r="T1198" s="92" t="n">
        <v>-78914</v>
      </c>
      <c r="V1198" s="92" t="n">
        <v>18.31</v>
      </c>
      <c r="W1198" s="98" t="n"/>
      <c r="X1198" s="99" t="n">
        <v>644175</v>
      </c>
      <c r="Y1198" s="92" t="n">
        <v>0.0347</v>
      </c>
      <c r="Z1198" s="97" t="b">
        <v>1</v>
      </c>
      <c r="AA1198" s="92" t="inlineStr">
        <is>
          <t>PUC</t>
        </is>
      </c>
      <c r="AMD1198" s="85" t="n"/>
      <c r="AME1198" s="85" t="n"/>
      <c r="AMF1198" s="85" t="n"/>
      <c r="AMG1198" s="85" t="n"/>
      <c r="AMH1198" s="85" t="n"/>
      <c r="AMI1198" s="85" t="n"/>
      <c r="AMJ1198" s="85" t="n"/>
    </row>
    <row r="1199" ht="24.6" customFormat="1" customHeight="1" s="92">
      <c r="A1199" s="92" t="n">
        <v>2</v>
      </c>
      <c r="B1199" s="92" t="n">
        <v>18</v>
      </c>
      <c r="C1199" s="79" t="inlineStr">
        <is>
          <t>ALABAMA POWER COMPANY</t>
        </is>
      </c>
      <c r="D1199" s="92" t="inlineStr">
        <is>
          <t>AL</t>
        </is>
      </c>
      <c r="E1199" s="92" t="n">
        <v>1</v>
      </c>
      <c r="F1199" s="92" t="n">
        <v>9924</v>
      </c>
      <c r="G1199" s="92" t="inlineStr">
        <is>
          <t>LOWNDES COUNTY</t>
        </is>
      </c>
      <c r="H1199" s="94" t="inlineStr">
        <is>
          <t>341</t>
        </is>
      </c>
      <c r="I1199" s="95" t="n">
        <v>42369</v>
      </c>
      <c r="J1199" s="95" t="n"/>
      <c r="K1199" s="92" t="inlineStr">
        <is>
          <t>341 Structures and Improvements</t>
        </is>
      </c>
      <c r="L1199" s="96" t="n">
        <v>1551643</v>
      </c>
      <c r="M1199" s="96" t="n">
        <v>528592</v>
      </c>
      <c r="N1199" s="96" t="n">
        <v>1102169</v>
      </c>
      <c r="P1199" s="92" t="inlineStr">
        <is>
          <t>Forecast</t>
        </is>
      </c>
      <c r="Q1199" s="92" t="n">
        <v>36.15</v>
      </c>
      <c r="R1199" s="103" t="n">
        <v>-0.051</v>
      </c>
      <c r="S1199" s="97">
        <f>FALSE()</f>
        <v/>
      </c>
      <c r="T1199" s="96" t="n">
        <v>-79118</v>
      </c>
      <c r="V1199" s="92" t="n">
        <v>22.03</v>
      </c>
      <c r="W1199" s="98" t="n"/>
      <c r="X1199" s="99" t="n">
        <v>50028</v>
      </c>
      <c r="Y1199" s="103" t="n">
        <v>0.0322</v>
      </c>
      <c r="Z1199" s="97" t="b">
        <v>0</v>
      </c>
      <c r="AA1199" s="92" t="inlineStr">
        <is>
          <t>PUC</t>
        </is>
      </c>
      <c r="AMD1199" s="85" t="n"/>
      <c r="AME1199" s="85" t="n"/>
      <c r="AMF1199" s="85" t="n"/>
      <c r="AMG1199" s="85" t="n"/>
      <c r="AMH1199" s="85" t="n"/>
      <c r="AMI1199" s="85" t="n"/>
      <c r="AMJ1199" s="85" t="n"/>
    </row>
    <row r="1200" ht="24.6" customFormat="1" customHeight="1" s="92">
      <c r="A1200" s="92" t="n">
        <v>166</v>
      </c>
      <c r="B1200" s="92" t="n">
        <v>302</v>
      </c>
      <c r="C1200" s="79" t="inlineStr">
        <is>
          <t>Southwestern Public Service Company</t>
        </is>
      </c>
      <c r="D1200" s="92" t="inlineStr">
        <is>
          <t>TX</t>
        </is>
      </c>
      <c r="F1200" s="92" t="n">
        <v>415</v>
      </c>
      <c r="G1200" s="92" t="inlineStr">
        <is>
          <t>Nichols Unit 3</t>
        </is>
      </c>
      <c r="H1200" s="94" t="n">
        <v>311</v>
      </c>
      <c r="I1200" s="95" t="n">
        <v>41455</v>
      </c>
      <c r="J1200" s="95" t="n"/>
      <c r="K1200" s="92" t="inlineStr">
        <is>
          <t>Nichols Unit 3</t>
        </is>
      </c>
      <c r="L1200" s="96" t="n">
        <v>1583161</v>
      </c>
      <c r="M1200" s="96" t="n">
        <v>1118756</v>
      </c>
      <c r="N1200" s="96" t="n">
        <v>543562</v>
      </c>
      <c r="R1200" s="103" t="n">
        <v>-0.05</v>
      </c>
      <c r="S1200" s="97">
        <f>FALSE()</f>
        <v/>
      </c>
      <c r="T1200" s="96" t="n">
        <v>-79158</v>
      </c>
      <c r="V1200" s="92" t="n">
        <v>15.89</v>
      </c>
      <c r="W1200" s="98" t="n"/>
      <c r="X1200" s="99" t="n">
        <v>34214</v>
      </c>
      <c r="Y1200" s="103" t="n">
        <v>0.021611</v>
      </c>
      <c r="Z1200" s="97" t="b">
        <v>0</v>
      </c>
      <c r="AA1200" s="92" t="inlineStr">
        <is>
          <t>PUC</t>
        </is>
      </c>
      <c r="AMD1200" s="85" t="n"/>
      <c r="AME1200" s="85" t="n"/>
      <c r="AMF1200" s="85" t="n"/>
      <c r="AMG1200" s="85" t="n"/>
      <c r="AMH1200" s="85" t="n"/>
      <c r="AMI1200" s="85" t="n"/>
      <c r="AMJ1200" s="85" t="n"/>
    </row>
    <row r="1201" ht="24.6" customFormat="1" customHeight="1" s="92">
      <c r="A1201" s="92" t="n">
        <v>166</v>
      </c>
      <c r="B1201" s="92" t="n">
        <v>302</v>
      </c>
      <c r="C1201" s="79" t="inlineStr">
        <is>
          <t>Southwestern Public Service Company</t>
        </is>
      </c>
      <c r="D1201" s="92" t="inlineStr">
        <is>
          <t>TX</t>
        </is>
      </c>
      <c r="F1201" s="92" t="n">
        <v>309</v>
      </c>
      <c r="G1201" s="92" t="inlineStr">
        <is>
          <t>Jones Unit 3</t>
        </is>
      </c>
      <c r="H1201" s="94" t="n">
        <v>346</v>
      </c>
      <c r="I1201" s="95" t="n">
        <v>41455</v>
      </c>
      <c r="J1201" s="95" t="n"/>
      <c r="K1201" s="92" t="inlineStr">
        <is>
          <t>Jones Unit 3</t>
        </is>
      </c>
      <c r="L1201" s="96" t="n">
        <v>1594020</v>
      </c>
      <c r="M1201" s="96" t="n">
        <v>89189</v>
      </c>
      <c r="N1201" s="96" t="n">
        <v>1584533</v>
      </c>
      <c r="R1201" s="103" t="n">
        <v>-0.05</v>
      </c>
      <c r="S1201" s="97">
        <f>FALSE()</f>
        <v/>
      </c>
      <c r="T1201" s="96" t="n">
        <v>-79701</v>
      </c>
      <c r="V1201" s="92" t="n">
        <v>43.5</v>
      </c>
      <c r="W1201" s="98" t="n"/>
      <c r="X1201" s="99" t="n">
        <v>36426</v>
      </c>
      <c r="Y1201" s="103" t="n">
        <v>0.022852</v>
      </c>
      <c r="Z1201" s="97" t="b">
        <v>0</v>
      </c>
      <c r="AA1201" s="92" t="inlineStr">
        <is>
          <t>PUC</t>
        </is>
      </c>
      <c r="AMD1201" s="85" t="n"/>
      <c r="AME1201" s="85" t="n"/>
      <c r="AMF1201" s="85" t="n"/>
      <c r="AMG1201" s="85" t="n"/>
      <c r="AMH1201" s="85" t="n"/>
      <c r="AMI1201" s="85" t="n"/>
      <c r="AMJ1201" s="85" t="n"/>
    </row>
    <row r="1202" ht="24.6" customFormat="1" customHeight="1" s="92">
      <c r="A1202" s="92" t="n">
        <v>166</v>
      </c>
      <c r="B1202" s="92" t="n">
        <v>302</v>
      </c>
      <c r="C1202" s="79" t="inlineStr">
        <is>
          <t>Southwestern Public Service Company</t>
        </is>
      </c>
      <c r="D1202" s="92" t="inlineStr">
        <is>
          <t>TX</t>
        </is>
      </c>
      <c r="F1202" s="92" t="n">
        <v>363</v>
      </c>
      <c r="G1202" s="92" t="inlineStr">
        <is>
          <t>Maddox</t>
        </is>
      </c>
      <c r="H1202" s="94" t="n">
        <v>341</v>
      </c>
      <c r="I1202" s="95" t="n">
        <v>41455</v>
      </c>
      <c r="J1202" s="95" t="n"/>
      <c r="K1202" s="92" t="inlineStr">
        <is>
          <t>Maddox</t>
        </is>
      </c>
      <c r="L1202" s="96" t="n">
        <v>1602856</v>
      </c>
      <c r="M1202" s="96" t="n">
        <v>1305322</v>
      </c>
      <c r="N1202" s="96" t="n">
        <v>377677</v>
      </c>
      <c r="R1202" s="103" t="n">
        <v>-0.05</v>
      </c>
      <c r="S1202" s="97">
        <f>FALSE()</f>
        <v/>
      </c>
      <c r="T1202" s="96" t="n">
        <v>-80143</v>
      </c>
      <c r="V1202" s="92" t="n">
        <v>7.5</v>
      </c>
      <c r="W1202" s="98" t="n"/>
      <c r="X1202" s="99" t="n">
        <v>50357</v>
      </c>
      <c r="Y1202" s="103" t="n">
        <v>0.031417</v>
      </c>
      <c r="Z1202" s="97" t="b">
        <v>0</v>
      </c>
      <c r="AA1202" s="92" t="inlineStr">
        <is>
          <t>PUC</t>
        </is>
      </c>
      <c r="AMD1202" s="85" t="n"/>
      <c r="AME1202" s="85" t="n"/>
      <c r="AMF1202" s="85" t="n"/>
      <c r="AMG1202" s="85" t="n"/>
      <c r="AMH1202" s="85" t="n"/>
      <c r="AMI1202" s="85" t="n"/>
      <c r="AMJ1202" s="85" t="n"/>
    </row>
    <row r="1203" ht="24.6" customFormat="1" customHeight="1" s="92">
      <c r="A1203" s="92" t="n">
        <v>99</v>
      </c>
      <c r="B1203" s="92" t="n">
        <v>190</v>
      </c>
      <c r="C1203" s="79" t="inlineStr">
        <is>
          <t>Mississippi Power Company</t>
        </is>
      </c>
      <c r="D1203" s="92" t="inlineStr">
        <is>
          <t>MS</t>
        </is>
      </c>
      <c r="F1203" s="92" t="n">
        <v>145</v>
      </c>
      <c r="G1203" s="92" t="inlineStr">
        <is>
          <t>Daniel 3-4 CC - Common</t>
        </is>
      </c>
      <c r="H1203" s="94" t="n">
        <v>344</v>
      </c>
      <c r="I1203" s="95" t="n">
        <v>43465</v>
      </c>
      <c r="J1203" s="95" t="n"/>
      <c r="L1203" s="96" t="n">
        <v>3311049</v>
      </c>
      <c r="M1203" s="96" t="n">
        <v>1298369</v>
      </c>
      <c r="O1203" s="103" t="n">
        <v>0.392</v>
      </c>
      <c r="P1203" s="92" t="inlineStr">
        <is>
          <t>Fore</t>
        </is>
      </c>
      <c r="Q1203" s="92" t="n">
        <v>36.7</v>
      </c>
      <c r="R1203" s="103" t="n">
        <v>-0.024</v>
      </c>
      <c r="S1203" s="97">
        <f>FALSE()</f>
        <v/>
      </c>
      <c r="T1203" s="96" t="n">
        <v>-80199</v>
      </c>
      <c r="V1203" s="92" t="n">
        <v>21.76</v>
      </c>
      <c r="W1203" s="98" t="n"/>
      <c r="X1203" s="99" t="n">
        <v>96162</v>
      </c>
      <c r="Y1203" s="103" t="n">
        <v>0.029</v>
      </c>
      <c r="Z1203" s="97" t="b">
        <v>0</v>
      </c>
      <c r="AA1203" s="92" t="inlineStr">
        <is>
          <t>PUC</t>
        </is>
      </c>
      <c r="AMD1203" s="85" t="n"/>
      <c r="AME1203" s="85" t="n"/>
      <c r="AMF1203" s="85" t="n"/>
      <c r="AMG1203" s="85" t="n"/>
      <c r="AMH1203" s="85" t="n"/>
      <c r="AMI1203" s="85" t="n"/>
      <c r="AMJ1203" s="85" t="n"/>
    </row>
    <row r="1204" ht="24.6" customFormat="1" customHeight="1" s="92">
      <c r="A1204" s="92" t="n">
        <v>2</v>
      </c>
      <c r="B1204" s="92" t="n">
        <v>18</v>
      </c>
      <c r="C1204" s="79" t="inlineStr">
        <is>
          <t>ALABAMA POWER COMPANY</t>
        </is>
      </c>
      <c r="D1204" s="92" t="inlineStr">
        <is>
          <t>AL</t>
        </is>
      </c>
      <c r="E1204" s="92" t="n">
        <v>1</v>
      </c>
      <c r="F1204" s="92" t="n">
        <v>842</v>
      </c>
      <c r="G1204" s="92" t="inlineStr">
        <is>
          <t>WEISS</t>
        </is>
      </c>
      <c r="H1204" s="94" t="inlineStr">
        <is>
          <t>332</t>
        </is>
      </c>
      <c r="I1204" s="95" t="n">
        <v>42369</v>
      </c>
      <c r="J1204" s="95" t="n"/>
      <c r="K1204" s="92" t="inlineStr">
        <is>
          <t>332  Reservoirs, Dams &amp; Waterways</t>
        </is>
      </c>
      <c r="L1204" s="96" t="n">
        <v>15012102</v>
      </c>
      <c r="M1204" s="96" t="n">
        <v>8591410</v>
      </c>
      <c r="N1204" s="96" t="n">
        <v>6501202</v>
      </c>
      <c r="P1204" s="92" t="inlineStr">
        <is>
          <t>Forecast</t>
        </is>
      </c>
      <c r="Q1204" s="92" t="n">
        <v>79.90000000000001</v>
      </c>
      <c r="R1204" s="103" t="n">
        <v>-0.0054</v>
      </c>
      <c r="S1204" s="97">
        <f>FALSE()</f>
        <v/>
      </c>
      <c r="T1204" s="96" t="n">
        <v>-80510</v>
      </c>
      <c r="V1204" s="92" t="n">
        <v>27.39</v>
      </c>
      <c r="W1204" s="98" t="n"/>
      <c r="X1204" s="99" t="n">
        <v>237376</v>
      </c>
      <c r="Y1204" s="103" t="n">
        <v>0.0158</v>
      </c>
      <c r="Z1204" s="97" t="b">
        <v>0</v>
      </c>
      <c r="AA1204" s="92" t="inlineStr">
        <is>
          <t>PUC</t>
        </is>
      </c>
      <c r="AMD1204" s="85" t="n"/>
      <c r="AME1204" s="85" t="n"/>
      <c r="AMF1204" s="85" t="n"/>
      <c r="AMG1204" s="85" t="n"/>
      <c r="AMH1204" s="85" t="n"/>
      <c r="AMI1204" s="85" t="n"/>
      <c r="AMJ1204" s="85" t="n"/>
    </row>
    <row r="1205" ht="24.6" customFormat="1" customHeight="1" s="92">
      <c r="A1205" s="93" t="n">
        <v>166</v>
      </c>
      <c r="B1205" s="93" t="n">
        <v>302</v>
      </c>
      <c r="C1205" s="93" t="inlineStr">
        <is>
          <t>Southwestern Public Service Company</t>
        </is>
      </c>
      <c r="D1205" s="93" t="inlineStr">
        <is>
          <t>TX</t>
        </is>
      </c>
      <c r="F1205" s="92" t="n">
        <v>455</v>
      </c>
      <c r="G1205" s="92" t="inlineStr">
        <is>
          <t>Plant X Unit 2</t>
        </is>
      </c>
      <c r="H1205" s="94" t="n">
        <v>315</v>
      </c>
      <c r="I1205" s="95" t="n">
        <v>43465</v>
      </c>
      <c r="J1205" s="95" t="n"/>
      <c r="K1205" s="92" t="inlineStr">
        <is>
          <t>Accessory Electric Equipment</t>
        </is>
      </c>
      <c r="L1205" s="96" t="n">
        <v>613416</v>
      </c>
      <c r="M1205" s="96" t="n">
        <v>578476</v>
      </c>
      <c r="N1205" s="92" t="n">
        <v>117003</v>
      </c>
      <c r="R1205" s="92" t="n">
        <v>-0.1338</v>
      </c>
      <c r="S1205" s="97">
        <f>TRUE()</f>
        <v/>
      </c>
      <c r="T1205" s="92" t="n">
        <v>-82063</v>
      </c>
      <c r="V1205" s="92" t="n">
        <v>1</v>
      </c>
      <c r="W1205" s="98" t="n"/>
      <c r="X1205" s="99" t="n">
        <v>117003</v>
      </c>
      <c r="Y1205" s="92" t="n">
        <v>0.1907</v>
      </c>
      <c r="Z1205" s="97" t="b">
        <v>1</v>
      </c>
      <c r="AA1205" s="92" t="inlineStr">
        <is>
          <t>PUC</t>
        </is>
      </c>
      <c r="AMD1205" s="85" t="n"/>
      <c r="AME1205" s="85" t="n"/>
      <c r="AMF1205" s="85" t="n"/>
      <c r="AMG1205" s="85" t="n"/>
      <c r="AMH1205" s="85" t="n"/>
      <c r="AMI1205" s="85" t="n"/>
      <c r="AMJ1205" s="85" t="n"/>
    </row>
    <row r="1206" ht="24.6" customFormat="1" customHeight="1" s="92">
      <c r="A1206" s="92" t="n">
        <v>57</v>
      </c>
      <c r="B1206" s="92" t="n">
        <v>123</v>
      </c>
      <c r="C1206" s="79" t="inlineStr">
        <is>
          <t>Georgia Power Company</t>
        </is>
      </c>
      <c r="D1206" s="92" t="inlineStr">
        <is>
          <t>GA</t>
        </is>
      </c>
      <c r="F1206" s="92" t="n">
        <v>386</v>
      </c>
      <c r="G1206" s="92" t="inlineStr">
        <is>
          <t>McIntosh CT Unit 4</t>
        </is>
      </c>
      <c r="H1206" s="94" t="n">
        <v>343</v>
      </c>
      <c r="I1206" s="95" t="n">
        <v>43100</v>
      </c>
      <c r="J1206" s="95" t="n"/>
      <c r="K1206" s="92" t="n">
        <v>343</v>
      </c>
      <c r="L1206" s="96" t="n">
        <v>18519664</v>
      </c>
      <c r="M1206" s="96" t="n">
        <v>7975090</v>
      </c>
      <c r="N1206" s="96" t="n">
        <v>10626694</v>
      </c>
      <c r="R1206" s="92" t="n">
        <v>0.0044</v>
      </c>
      <c r="S1206" s="97">
        <f>TRUE()</f>
        <v/>
      </c>
      <c r="T1206" s="92" t="n">
        <v>-82121</v>
      </c>
      <c r="V1206" s="92" t="n">
        <v>18.22</v>
      </c>
      <c r="W1206" s="98" t="n"/>
      <c r="X1206" s="99" t="n">
        <v>583221</v>
      </c>
      <c r="Y1206" s="92" t="n">
        <v>0.0315</v>
      </c>
      <c r="Z1206" s="97" t="b">
        <v>1</v>
      </c>
      <c r="AA1206" s="92" t="inlineStr">
        <is>
          <t>PUC</t>
        </is>
      </c>
      <c r="AMD1206" s="85" t="n"/>
      <c r="AME1206" s="85" t="n"/>
      <c r="AMF1206" s="85" t="n"/>
      <c r="AMG1206" s="85" t="n"/>
      <c r="AMH1206" s="85" t="n"/>
      <c r="AMI1206" s="85" t="n"/>
      <c r="AMJ1206" s="85" t="n"/>
    </row>
    <row r="1207" ht="24.6" customFormat="1" customHeight="1" s="92">
      <c r="A1207" s="92" t="n">
        <v>57</v>
      </c>
      <c r="B1207" s="92" t="n">
        <v>123</v>
      </c>
      <c r="C1207" s="79" t="inlineStr">
        <is>
          <t>Georgia Power Company</t>
        </is>
      </c>
      <c r="D1207" s="92" t="inlineStr">
        <is>
          <t>GA</t>
        </is>
      </c>
      <c r="F1207" s="92" t="n">
        <v>921</v>
      </c>
      <c r="G1207" s="92" t="inlineStr">
        <is>
          <t>Rocky Mountain Common and Units 1 3</t>
        </is>
      </c>
      <c r="H1207" s="94" t="n">
        <v>334</v>
      </c>
      <c r="I1207" s="95" t="n">
        <v>43100</v>
      </c>
      <c r="J1207" s="95" t="n"/>
      <c r="K1207" s="92" t="n">
        <v>334</v>
      </c>
      <c r="L1207" s="96" t="n">
        <v>12844915</v>
      </c>
      <c r="M1207" s="96" t="n">
        <v>9633128</v>
      </c>
      <c r="N1207" s="96" t="n">
        <v>3295240</v>
      </c>
      <c r="R1207" s="92" t="n">
        <v>0.0065</v>
      </c>
      <c r="S1207" s="97">
        <f>TRUE()</f>
        <v/>
      </c>
      <c r="T1207" s="92" t="n">
        <v>-83453</v>
      </c>
      <c r="V1207" s="92" t="n">
        <v>8.42</v>
      </c>
      <c r="W1207" s="98" t="n"/>
      <c r="X1207" s="99" t="n">
        <v>391558</v>
      </c>
      <c r="Y1207" s="92" t="n">
        <v>0.0305</v>
      </c>
      <c r="Z1207" s="97" t="b">
        <v>1</v>
      </c>
      <c r="AA1207" s="92" t="inlineStr">
        <is>
          <t>PUC</t>
        </is>
      </c>
      <c r="AMD1207" s="85" t="n"/>
      <c r="AME1207" s="85" t="n"/>
      <c r="AMF1207" s="85" t="n"/>
      <c r="AMG1207" s="85" t="n"/>
      <c r="AMH1207" s="85" t="n"/>
      <c r="AMI1207" s="85" t="n"/>
      <c r="AMJ1207" s="85" t="n"/>
    </row>
    <row r="1208" ht="24.6" customFormat="1" customHeight="1" s="92">
      <c r="A1208" s="92" t="n">
        <v>57</v>
      </c>
      <c r="B1208" s="92" t="n">
        <v>123</v>
      </c>
      <c r="C1208" s="79" t="inlineStr">
        <is>
          <t>Georgia Power Company</t>
        </is>
      </c>
      <c r="D1208" s="92" t="inlineStr">
        <is>
          <t>GA</t>
        </is>
      </c>
      <c r="F1208" s="92" t="n">
        <v>608</v>
      </c>
      <c r="G1208" s="92" t="inlineStr">
        <is>
          <t>Vogtle Unit 1</t>
        </is>
      </c>
      <c r="H1208" s="94" t="n">
        <v>325</v>
      </c>
      <c r="I1208" s="95" t="n">
        <v>43100</v>
      </c>
      <c r="J1208" s="95" t="n"/>
      <c r="K1208" s="92" t="n">
        <v>325</v>
      </c>
      <c r="L1208" s="96" t="n">
        <v>2160826</v>
      </c>
      <c r="M1208" s="96" t="n">
        <v>399974</v>
      </c>
      <c r="N1208" s="96" t="n">
        <v>1844386</v>
      </c>
      <c r="R1208" s="92" t="n">
        <v>-0.0387</v>
      </c>
      <c r="S1208" s="97">
        <f>TRUE()</f>
        <v/>
      </c>
      <c r="T1208" s="92" t="n">
        <v>-83534</v>
      </c>
      <c r="V1208" s="92" t="n">
        <v>27.36</v>
      </c>
      <c r="W1208" s="98" t="n"/>
      <c r="X1208" s="99" t="n">
        <v>67400</v>
      </c>
      <c r="Y1208" s="92" t="n">
        <v>0.0312</v>
      </c>
      <c r="Z1208" s="97" t="b">
        <v>1</v>
      </c>
      <c r="AA1208" s="92" t="inlineStr">
        <is>
          <t>PUC</t>
        </is>
      </c>
      <c r="AMD1208" s="85" t="n"/>
      <c r="AME1208" s="85" t="n"/>
      <c r="AMF1208" s="85" t="n"/>
      <c r="AMG1208" s="85" t="n"/>
      <c r="AMH1208" s="85" t="n"/>
      <c r="AMI1208" s="85" t="n"/>
      <c r="AMJ1208" s="85" t="n"/>
    </row>
    <row r="1209" ht="24.6" customFormat="1" customHeight="1" s="92">
      <c r="A1209" s="92" t="n">
        <v>2</v>
      </c>
      <c r="B1209" s="92" t="n">
        <v>18</v>
      </c>
      <c r="C1209" s="79" t="inlineStr">
        <is>
          <t>ALABAMA POWER COMPANY</t>
        </is>
      </c>
      <c r="D1209" s="92" t="inlineStr">
        <is>
          <t>AL</t>
        </is>
      </c>
      <c r="E1209" s="92" t="n">
        <v>1</v>
      </c>
      <c r="F1209" s="92" t="n">
        <v>229</v>
      </c>
      <c r="G1209" s="92" t="inlineStr">
        <is>
          <t>GORGAS 10 ECO</t>
        </is>
      </c>
      <c r="H1209" s="94" t="inlineStr">
        <is>
          <t>311</t>
        </is>
      </c>
      <c r="I1209" s="95" t="n">
        <v>42369</v>
      </c>
      <c r="J1209" s="95" t="n"/>
      <c r="K1209" s="92" t="inlineStr">
        <is>
          <t>311 Structures and Improvements</t>
        </is>
      </c>
      <c r="L1209" s="96" t="n">
        <v>1341586</v>
      </c>
      <c r="M1209" s="96" t="n">
        <v>524766</v>
      </c>
      <c r="N1209" s="96" t="n">
        <v>901018</v>
      </c>
      <c r="P1209" s="92" t="inlineStr">
        <is>
          <t>Forecast</t>
        </is>
      </c>
      <c r="Q1209" s="92" t="n">
        <v>35.05</v>
      </c>
      <c r="R1209" s="103" t="n">
        <v>-0.06279999999999999</v>
      </c>
      <c r="S1209" s="97">
        <f>FALSE()</f>
        <v/>
      </c>
      <c r="T1209" s="96" t="n">
        <v>-84197</v>
      </c>
      <c r="V1209" s="92" t="n">
        <v>21.01</v>
      </c>
      <c r="W1209" s="98" t="n"/>
      <c r="X1209" s="99" t="n"/>
      <c r="Y1209" s="87" t="n"/>
      <c r="Z1209" s="97" t="b">
        <v>0</v>
      </c>
      <c r="AA1209" s="92" t="inlineStr">
        <is>
          <t>PUC</t>
        </is>
      </c>
      <c r="AMD1209" s="85" t="n"/>
      <c r="AME1209" s="85" t="n"/>
      <c r="AMF1209" s="85" t="n"/>
      <c r="AMG1209" s="85" t="n"/>
      <c r="AMH1209" s="85" t="n"/>
      <c r="AMI1209" s="85" t="n"/>
      <c r="AMJ1209" s="85" t="n"/>
    </row>
    <row r="1210" ht="24.6" customFormat="1" customHeight="1" s="92">
      <c r="A1210" s="93" t="n">
        <v>166</v>
      </c>
      <c r="B1210" s="92" t="n">
        <v>302</v>
      </c>
      <c r="C1210" s="93" t="inlineStr">
        <is>
          <t>Southwestern Public Service Company</t>
        </is>
      </c>
      <c r="D1210" s="93" t="inlineStr">
        <is>
          <t>TX</t>
        </is>
      </c>
      <c r="F1210" s="92" t="n">
        <v>165</v>
      </c>
      <c r="G1210" s="92" t="inlineStr">
        <is>
          <t>Cunningham</t>
        </is>
      </c>
      <c r="H1210" s="94" t="n">
        <v>345</v>
      </c>
      <c r="I1210" s="95" t="n">
        <v>43465</v>
      </c>
      <c r="J1210" s="95" t="n"/>
      <c r="K1210" s="92" t="inlineStr">
        <is>
          <t>Accessory Electric Equipment</t>
        </is>
      </c>
      <c r="L1210" s="96" t="n">
        <v>5919580</v>
      </c>
      <c r="M1210" s="96" t="n">
        <v>2647757</v>
      </c>
      <c r="N1210" s="92" t="n">
        <v>3356807</v>
      </c>
      <c r="R1210" s="92" t="n">
        <v>-0.0144</v>
      </c>
      <c r="S1210" s="97">
        <f>TRUE()</f>
        <v/>
      </c>
      <c r="T1210" s="92" t="n">
        <v>-84984</v>
      </c>
      <c r="V1210" s="92" t="n">
        <v>22</v>
      </c>
      <c r="W1210" s="98" t="n"/>
      <c r="X1210" s="99" t="n">
        <v>152582</v>
      </c>
      <c r="Y1210" s="92" t="n">
        <v>0.0258</v>
      </c>
      <c r="Z1210" s="97" t="b">
        <v>1</v>
      </c>
      <c r="AA1210" s="92" t="inlineStr">
        <is>
          <t>PUC</t>
        </is>
      </c>
      <c r="AMD1210" s="85" t="n"/>
      <c r="AME1210" s="85" t="n"/>
      <c r="AMF1210" s="85" t="n"/>
      <c r="AMG1210" s="85" t="n"/>
      <c r="AMH1210" s="85" t="n"/>
      <c r="AMI1210" s="85" t="n"/>
      <c r="AMJ1210" s="85" t="n"/>
    </row>
    <row r="1211" ht="24.6" customFormat="1" customHeight="1" s="92">
      <c r="A1211" s="92" t="n">
        <v>57</v>
      </c>
      <c r="B1211" s="92" t="n">
        <v>123</v>
      </c>
      <c r="C1211" s="79" t="inlineStr">
        <is>
          <t>Georgia Power Company</t>
        </is>
      </c>
      <c r="D1211" s="92" t="inlineStr">
        <is>
          <t>GA</t>
        </is>
      </c>
      <c r="F1211" s="92" t="n">
        <v>646</v>
      </c>
      <c r="G1211" s="92" t="inlineStr">
        <is>
          <t>Wilson CT</t>
        </is>
      </c>
      <c r="H1211" s="94" t="n">
        <v>345</v>
      </c>
      <c r="I1211" s="95" t="n">
        <v>43100</v>
      </c>
      <c r="J1211" s="95" t="n"/>
      <c r="K1211" s="92" t="n">
        <v>345</v>
      </c>
      <c r="L1211" s="96" t="n">
        <v>3562926</v>
      </c>
      <c r="M1211" s="96" t="n">
        <v>3874063</v>
      </c>
      <c r="N1211" s="96" t="n">
        <v>-225941</v>
      </c>
      <c r="R1211" s="92" t="n">
        <v>0.0239</v>
      </c>
      <c r="S1211" s="97">
        <f>TRUE()</f>
        <v/>
      </c>
      <c r="T1211" s="92" t="n">
        <v>-85196</v>
      </c>
      <c r="V1211" s="92" t="n">
        <v>4.25</v>
      </c>
      <c r="W1211" s="98" t="n"/>
      <c r="X1211" s="99" t="n">
        <v>-53159</v>
      </c>
      <c r="Y1211" s="92" t="n">
        <v>0.0149</v>
      </c>
      <c r="Z1211" s="97" t="b">
        <v>1</v>
      </c>
      <c r="AA1211" s="92" t="inlineStr">
        <is>
          <t>PUC</t>
        </is>
      </c>
      <c r="AMD1211" s="85" t="n"/>
      <c r="AME1211" s="85" t="n"/>
      <c r="AMF1211" s="85" t="n"/>
      <c r="AMG1211" s="85" t="n"/>
      <c r="AMH1211" s="85" t="n"/>
      <c r="AMI1211" s="85" t="n"/>
      <c r="AMJ1211" s="85" t="n"/>
    </row>
    <row r="1212" ht="24.6" customFormat="1" customHeight="1" s="92">
      <c r="A1212" s="92" t="n">
        <v>2</v>
      </c>
      <c r="B1212" s="92" t="n">
        <v>18</v>
      </c>
      <c r="C1212" s="79" t="inlineStr">
        <is>
          <t>ALABAMA POWER COMPANY</t>
        </is>
      </c>
      <c r="D1212" s="92" t="inlineStr">
        <is>
          <t>AL</t>
        </is>
      </c>
      <c r="E1212" s="92" t="n">
        <v>1</v>
      </c>
      <c r="F1212" s="92" t="n">
        <v>851</v>
      </c>
      <c r="G1212" s="92" t="inlineStr">
        <is>
          <t>BOULDIN</t>
        </is>
      </c>
      <c r="H1212" s="94" t="inlineStr">
        <is>
          <t>331</t>
        </is>
      </c>
      <c r="I1212" s="95" t="n">
        <v>42369</v>
      </c>
      <c r="J1212" s="95" t="n"/>
      <c r="K1212" s="92" t="inlineStr">
        <is>
          <t>331  Structures and Improvements</t>
        </is>
      </c>
      <c r="L1212" s="96" t="n">
        <v>9673106</v>
      </c>
      <c r="M1212" s="96" t="n">
        <v>3839291</v>
      </c>
      <c r="N1212" s="96" t="n">
        <v>5919467</v>
      </c>
      <c r="P1212" s="92" t="inlineStr">
        <is>
          <t>Forecast</t>
        </is>
      </c>
      <c r="Q1212" s="92" t="n">
        <v>65.5</v>
      </c>
      <c r="R1212" s="103" t="n">
        <v>-0.0089</v>
      </c>
      <c r="S1212" s="97">
        <f>FALSE()</f>
        <v/>
      </c>
      <c r="T1212" s="96" t="n">
        <v>-85652</v>
      </c>
      <c r="V1212" s="92" t="n">
        <v>27.17</v>
      </c>
      <c r="W1212" s="98" t="n"/>
      <c r="X1212" s="99" t="n">
        <v>217907</v>
      </c>
      <c r="Y1212" s="103" t="n">
        <v>0.0225</v>
      </c>
      <c r="Z1212" s="97" t="b">
        <v>0</v>
      </c>
      <c r="AA1212" s="92" t="inlineStr">
        <is>
          <t>PUC</t>
        </is>
      </c>
      <c r="AMD1212" s="85" t="n"/>
      <c r="AME1212" s="85" t="n"/>
      <c r="AMF1212" s="85" t="n"/>
      <c r="AMG1212" s="85" t="n"/>
      <c r="AMH1212" s="85" t="n"/>
      <c r="AMI1212" s="85" t="n"/>
      <c r="AMJ1212" s="85" t="n"/>
    </row>
    <row r="1213" ht="24.6" customFormat="1" customHeight="1" s="92">
      <c r="A1213" s="92" t="n">
        <v>57</v>
      </c>
      <c r="B1213" s="92" t="n">
        <v>123</v>
      </c>
      <c r="C1213" s="79" t="inlineStr">
        <is>
          <t>Georgia Power Company</t>
        </is>
      </c>
      <c r="D1213" s="92" t="inlineStr">
        <is>
          <t>GA</t>
        </is>
      </c>
      <c r="F1213" s="92" t="n">
        <v>919</v>
      </c>
      <c r="G1213" s="92" t="inlineStr">
        <is>
          <t>Bartlett's Ferry Units  1 4</t>
        </is>
      </c>
      <c r="H1213" s="94" t="n">
        <v>334</v>
      </c>
      <c r="I1213" s="95" t="n">
        <v>43100</v>
      </c>
      <c r="J1213" s="95" t="n"/>
      <c r="K1213" s="92" t="n">
        <v>334</v>
      </c>
      <c r="L1213" s="96" t="n">
        <v>2140932</v>
      </c>
      <c r="M1213" s="96" t="n">
        <v>612090</v>
      </c>
      <c r="N1213" s="96" t="n">
        <v>1614938</v>
      </c>
      <c r="R1213" s="92" t="n">
        <v>0.0402</v>
      </c>
      <c r="S1213" s="97">
        <f>TRUE()</f>
        <v/>
      </c>
      <c r="T1213" s="92" t="n">
        <v>-86095</v>
      </c>
      <c r="V1213" s="92" t="n">
        <v>25.12</v>
      </c>
      <c r="W1213" s="98" t="n"/>
      <c r="X1213" s="99" t="n">
        <v>64282</v>
      </c>
      <c r="Y1213" s="92" t="n">
        <v>0.03</v>
      </c>
      <c r="Z1213" s="97" t="b">
        <v>1</v>
      </c>
      <c r="AA1213" s="92" t="inlineStr">
        <is>
          <t>PUC</t>
        </is>
      </c>
      <c r="AMD1213" s="85" t="n"/>
      <c r="AME1213" s="85" t="n"/>
      <c r="AMF1213" s="85" t="n"/>
      <c r="AMG1213" s="85" t="n"/>
      <c r="AMH1213" s="85" t="n"/>
      <c r="AMI1213" s="85" t="n"/>
      <c r="AMJ1213" s="85" t="n"/>
    </row>
    <row r="1214" ht="24.6" customFormat="1" customHeight="1" s="92">
      <c r="A1214" s="92" t="n">
        <v>166</v>
      </c>
      <c r="B1214" s="92" t="n">
        <v>302</v>
      </c>
      <c r="C1214" s="79" t="inlineStr">
        <is>
          <t>Southwestern Public Service Company</t>
        </is>
      </c>
      <c r="D1214" s="92" t="inlineStr">
        <is>
          <t>TX</t>
        </is>
      </c>
      <c r="F1214" s="92" t="n">
        <v>165</v>
      </c>
      <c r="G1214" s="92" t="inlineStr">
        <is>
          <t>Cunningham Unit 2</t>
        </is>
      </c>
      <c r="H1214" s="94" t="n">
        <v>311</v>
      </c>
      <c r="I1214" s="95" t="n">
        <v>41455</v>
      </c>
      <c r="J1214" s="95" t="n"/>
      <c r="K1214" s="92" t="inlineStr">
        <is>
          <t>Cunningham Unit 2</t>
        </is>
      </c>
      <c r="L1214" s="96" t="n">
        <v>1724271</v>
      </c>
      <c r="M1214" s="96" t="n">
        <v>1392316</v>
      </c>
      <c r="N1214" s="96" t="n">
        <v>418169</v>
      </c>
      <c r="R1214" s="103" t="n">
        <v>-0.05</v>
      </c>
      <c r="S1214" s="97">
        <f>FALSE()</f>
        <v/>
      </c>
      <c r="T1214" s="96" t="n">
        <v>-86214</v>
      </c>
      <c r="V1214" s="92" t="n">
        <v>11.43</v>
      </c>
      <c r="W1214" s="98" t="n"/>
      <c r="X1214" s="99" t="n">
        <v>36585</v>
      </c>
      <c r="Y1214" s="103" t="n">
        <v>0.021218</v>
      </c>
      <c r="Z1214" s="97" t="b">
        <v>0</v>
      </c>
      <c r="AA1214" s="92" t="inlineStr">
        <is>
          <t>PUC</t>
        </is>
      </c>
      <c r="AMD1214" s="85" t="n"/>
      <c r="AME1214" s="85" t="n"/>
      <c r="AMF1214" s="85" t="n"/>
      <c r="AMG1214" s="85" t="n"/>
      <c r="AMH1214" s="85" t="n"/>
      <c r="AMI1214" s="85" t="n"/>
      <c r="AMJ1214" s="85" t="n"/>
    </row>
    <row r="1215" ht="24.6" customFormat="1" customHeight="1" s="92">
      <c r="A1215" s="92" t="n">
        <v>57</v>
      </c>
      <c r="B1215" s="92" t="n">
        <v>123</v>
      </c>
      <c r="C1215" s="79" t="inlineStr">
        <is>
          <t>Georgia Power Company</t>
        </is>
      </c>
      <c r="D1215" s="92" t="inlineStr">
        <is>
          <t>GA</t>
        </is>
      </c>
      <c r="F1215" s="92" t="n">
        <v>911</v>
      </c>
      <c r="G1215" s="92" t="inlineStr">
        <is>
          <t>Morgan Falls</t>
        </is>
      </c>
      <c r="H1215" s="94" t="n">
        <v>334</v>
      </c>
      <c r="I1215" s="95" t="n">
        <v>43100</v>
      </c>
      <c r="J1215" s="95" t="n"/>
      <c r="K1215" s="92" t="n">
        <v>334</v>
      </c>
      <c r="L1215" s="96" t="n">
        <v>300220</v>
      </c>
      <c r="M1215" s="96" t="n">
        <v>261919</v>
      </c>
      <c r="N1215" s="96" t="n">
        <v>125227</v>
      </c>
      <c r="R1215" s="92" t="n">
        <v>0.2895</v>
      </c>
      <c r="S1215" s="97">
        <f>TRUE()</f>
        <v/>
      </c>
      <c r="T1215" s="92" t="n">
        <v>-86926</v>
      </c>
      <c r="V1215" s="92" t="n">
        <v>19.8</v>
      </c>
      <c r="W1215" s="98" t="n"/>
      <c r="X1215" s="99" t="n">
        <v>6325</v>
      </c>
      <c r="Y1215" s="92" t="n">
        <v>0.0211</v>
      </c>
      <c r="Z1215" s="97" t="b">
        <v>1</v>
      </c>
      <c r="AA1215" s="92" t="inlineStr">
        <is>
          <t>PUC</t>
        </is>
      </c>
      <c r="AMD1215" s="85" t="n"/>
      <c r="AME1215" s="85" t="n"/>
      <c r="AMF1215" s="85" t="n"/>
      <c r="AMG1215" s="85" t="n"/>
      <c r="AMH1215" s="85" t="n"/>
      <c r="AMI1215" s="85" t="n"/>
      <c r="AMJ1215" s="85" t="n"/>
    </row>
    <row r="1216" ht="24.6" customFormat="1" customHeight="1" s="92">
      <c r="A1216" s="93" t="n">
        <v>166</v>
      </c>
      <c r="B1216" s="93" t="n">
        <v>302</v>
      </c>
      <c r="C1216" s="93" t="inlineStr">
        <is>
          <t>Southwestern Public Service Company</t>
        </is>
      </c>
      <c r="D1216" s="93" t="inlineStr">
        <is>
          <t>TX</t>
        </is>
      </c>
      <c r="F1216" s="92" t="n">
        <v>455</v>
      </c>
      <c r="G1216" s="92" t="inlineStr">
        <is>
          <t>Plant X Common Facilities</t>
        </is>
      </c>
      <c r="H1216" s="94" t="n">
        <v>315</v>
      </c>
      <c r="I1216" s="95" t="n">
        <v>43465</v>
      </c>
      <c r="J1216" s="95" t="n"/>
      <c r="K1216" s="92" t="inlineStr">
        <is>
          <t>Accessory Electric Equipment</t>
        </is>
      </c>
      <c r="L1216" s="96" t="n">
        <v>124534</v>
      </c>
      <c r="M1216" s="96" t="n">
        <v>112990</v>
      </c>
      <c r="N1216" s="92" t="n">
        <v>99449</v>
      </c>
      <c r="R1216" s="92" t="n">
        <v>-0.7059</v>
      </c>
      <c r="S1216" s="97">
        <f>TRUE()</f>
        <v/>
      </c>
      <c r="T1216" s="92" t="n">
        <v>-87905</v>
      </c>
      <c r="V1216" s="92" t="n">
        <v>9</v>
      </c>
      <c r="W1216" s="98" t="n"/>
      <c r="X1216" s="99" t="n">
        <v>11050</v>
      </c>
      <c r="Y1216" s="92" t="n">
        <v>0.0887</v>
      </c>
      <c r="Z1216" s="97" t="b">
        <v>1</v>
      </c>
      <c r="AA1216" s="92" t="inlineStr">
        <is>
          <t>PUC</t>
        </is>
      </c>
      <c r="AMD1216" s="85" t="n"/>
      <c r="AME1216" s="85" t="n"/>
      <c r="AMF1216" s="85" t="n"/>
      <c r="AMG1216" s="85" t="n"/>
      <c r="AMH1216" s="85" t="n"/>
      <c r="AMI1216" s="85" t="n"/>
      <c r="AMJ1216" s="85" t="n"/>
    </row>
    <row r="1217" ht="24.6" customFormat="1" customHeight="1" s="92">
      <c r="A1217" s="92" t="n">
        <v>2</v>
      </c>
      <c r="B1217" s="92" t="n">
        <v>18</v>
      </c>
      <c r="C1217" s="79" t="inlineStr">
        <is>
          <t>ALABAMA POWER COMPANY</t>
        </is>
      </c>
      <c r="D1217" s="92" t="inlineStr">
        <is>
          <t>AL</t>
        </is>
      </c>
      <c r="E1217" s="92" t="n">
        <v>1</v>
      </c>
      <c r="F1217" s="92" t="n">
        <v>845</v>
      </c>
      <c r="G1217" s="92" t="inlineStr">
        <is>
          <t>MARTIN</t>
        </is>
      </c>
      <c r="H1217" s="94" t="inlineStr">
        <is>
          <t>332</t>
        </is>
      </c>
      <c r="I1217" s="95" t="n">
        <v>42369</v>
      </c>
      <c r="J1217" s="95" t="n"/>
      <c r="K1217" s="92" t="inlineStr">
        <is>
          <t>332  Reservoirs, Dams &amp; Waterways</t>
        </is>
      </c>
      <c r="L1217" s="96" t="n">
        <v>21832268</v>
      </c>
      <c r="M1217" s="96" t="n">
        <v>19296616</v>
      </c>
      <c r="N1217" s="96" t="n">
        <v>2623869</v>
      </c>
      <c r="P1217" s="92" t="inlineStr">
        <is>
          <t>Forecast</t>
        </is>
      </c>
      <c r="Q1217" s="92" t="n">
        <v>71.39</v>
      </c>
      <c r="R1217" s="103" t="n">
        <v>-0.004</v>
      </c>
      <c r="S1217" s="97">
        <f>FALSE()</f>
        <v/>
      </c>
      <c r="T1217" s="96" t="n">
        <v>-88216</v>
      </c>
      <c r="V1217" s="92" t="n">
        <v>29.37</v>
      </c>
      <c r="W1217" s="98" t="n"/>
      <c r="X1217" s="99" t="n">
        <v>89336</v>
      </c>
      <c r="Y1217" s="103" t="n">
        <v>0.0041</v>
      </c>
      <c r="Z1217" s="97" t="b">
        <v>0</v>
      </c>
      <c r="AA1217" s="92" t="inlineStr">
        <is>
          <t>PUC</t>
        </is>
      </c>
      <c r="AMD1217" s="85" t="n"/>
      <c r="AME1217" s="85" t="n"/>
      <c r="AMF1217" s="85" t="n"/>
      <c r="AMG1217" s="85" t="n"/>
      <c r="AMH1217" s="85" t="n"/>
      <c r="AMI1217" s="85" t="n"/>
      <c r="AMJ1217" s="85" t="n"/>
    </row>
    <row r="1218" ht="24.6" customFormat="1" customHeight="1" s="92">
      <c r="A1218" s="92" t="n">
        <v>99</v>
      </c>
      <c r="B1218" s="92" t="n">
        <v>190</v>
      </c>
      <c r="C1218" s="79" t="inlineStr">
        <is>
          <t>Mississippi Power Company</t>
        </is>
      </c>
      <c r="D1218" s="92" t="inlineStr">
        <is>
          <t>MS</t>
        </is>
      </c>
      <c r="F1218" s="92" t="n">
        <v>604</v>
      </c>
      <c r="G1218" s="92" t="inlineStr">
        <is>
          <t>Sweatt</t>
        </is>
      </c>
      <c r="H1218" s="94" t="n">
        <v>312</v>
      </c>
      <c r="I1218" s="95" t="n">
        <v>43465</v>
      </c>
      <c r="J1218" s="95" t="n"/>
      <c r="K1218" s="92" t="inlineStr">
        <is>
          <t>Poles and Fixtures</t>
        </is>
      </c>
      <c r="L1218" s="96" t="n">
        <v>447406</v>
      </c>
      <c r="M1218" s="96" t="n">
        <v>1742605</v>
      </c>
      <c r="O1218" s="103" t="n">
        <v>3.895</v>
      </c>
      <c r="P1218" s="92" t="inlineStr">
        <is>
          <t>Fore</t>
        </is>
      </c>
      <c r="Q1218" s="92" t="n">
        <v>35.5</v>
      </c>
      <c r="R1218" s="103" t="n">
        <v>-0.199</v>
      </c>
      <c r="S1218" s="97">
        <f>FALSE()</f>
        <v/>
      </c>
      <c r="T1218" s="96" t="n">
        <v>-88928</v>
      </c>
      <c r="V1218" s="92" t="n">
        <v>4.94</v>
      </c>
      <c r="W1218" s="98" t="n"/>
      <c r="X1218" s="99" t="n">
        <v>-244057</v>
      </c>
      <c r="Y1218" s="103" t="n">
        <v>-0.5455</v>
      </c>
      <c r="Z1218" s="97" t="b">
        <v>0</v>
      </c>
      <c r="AA1218" s="92" t="inlineStr">
        <is>
          <t>PUC</t>
        </is>
      </c>
      <c r="AMD1218" s="85" t="n"/>
      <c r="AME1218" s="85" t="n"/>
      <c r="AMF1218" s="85" t="n"/>
      <c r="AMG1218" s="85" t="n"/>
      <c r="AMH1218" s="85" t="n"/>
      <c r="AMI1218" s="85" t="n"/>
      <c r="AMJ1218" s="85" t="n"/>
    </row>
    <row r="1219" ht="24.6" customFormat="1" customHeight="1" s="92">
      <c r="A1219" s="92" t="n">
        <v>57</v>
      </c>
      <c r="B1219" s="92" t="n">
        <v>123</v>
      </c>
      <c r="C1219" s="79" t="inlineStr">
        <is>
          <t>Georgia Power Company</t>
        </is>
      </c>
      <c r="D1219" s="92" t="inlineStr">
        <is>
          <t>GA</t>
        </is>
      </c>
      <c r="F1219" s="92" t="n">
        <v>912</v>
      </c>
      <c r="G1219" s="92" t="inlineStr">
        <is>
          <t>Goat Rock Units 1 6</t>
        </is>
      </c>
      <c r="H1219" s="94" t="n">
        <v>334</v>
      </c>
      <c r="I1219" s="95" t="n">
        <v>43100</v>
      </c>
      <c r="J1219" s="95" t="n"/>
      <c r="K1219" s="92" t="n">
        <v>334</v>
      </c>
      <c r="L1219" s="96" t="n">
        <v>1138389</v>
      </c>
      <c r="M1219" s="96" t="n">
        <v>543907</v>
      </c>
      <c r="N1219" s="96" t="n">
        <v>683450</v>
      </c>
      <c r="R1219" s="92" t="n">
        <v>0.07820000000000001</v>
      </c>
      <c r="S1219" s="97">
        <f>TRUE()</f>
        <v/>
      </c>
      <c r="T1219" s="92" t="n">
        <v>-88967</v>
      </c>
      <c r="V1219" s="92" t="n">
        <v>15.93</v>
      </c>
      <c r="W1219" s="98" t="n"/>
      <c r="X1219" s="99" t="n">
        <v>42910</v>
      </c>
      <c r="Y1219" s="92" t="n">
        <v>0.0377</v>
      </c>
      <c r="Z1219" s="97" t="b">
        <v>1</v>
      </c>
      <c r="AA1219" s="92" t="inlineStr">
        <is>
          <t>PUC</t>
        </is>
      </c>
      <c r="AMD1219" s="85" t="n"/>
      <c r="AME1219" s="85" t="n"/>
      <c r="AMF1219" s="85" t="n"/>
      <c r="AMG1219" s="85" t="n"/>
      <c r="AMH1219" s="85" t="n"/>
      <c r="AMI1219" s="85" t="n"/>
      <c r="AMJ1219" s="85" t="n"/>
    </row>
    <row r="1220" ht="24.6" customFormat="1" customHeight="1" s="92">
      <c r="A1220" s="92" t="n">
        <v>57</v>
      </c>
      <c r="B1220" s="92" t="n">
        <v>123</v>
      </c>
      <c r="C1220" s="79" t="inlineStr">
        <is>
          <t>Georgia Power Company</t>
        </is>
      </c>
      <c r="D1220" s="92" t="inlineStr">
        <is>
          <t>GA</t>
        </is>
      </c>
      <c r="F1220" s="92" t="n">
        <v>910</v>
      </c>
      <c r="G1220" s="92" t="inlineStr">
        <is>
          <t>North Highlands</t>
        </is>
      </c>
      <c r="H1220" s="94" t="n">
        <v>334</v>
      </c>
      <c r="I1220" s="95" t="n">
        <v>43100</v>
      </c>
      <c r="J1220" s="95" t="n"/>
      <c r="K1220" s="92" t="n">
        <v>334</v>
      </c>
      <c r="L1220" s="96" t="n">
        <v>676690</v>
      </c>
      <c r="M1220" s="96" t="n">
        <v>385322</v>
      </c>
      <c r="N1220" s="96" t="n">
        <v>381299</v>
      </c>
      <c r="R1220" s="92" t="n">
        <v>0.1329</v>
      </c>
      <c r="S1220" s="97">
        <f>TRUE()</f>
        <v/>
      </c>
      <c r="T1220" s="92" t="n">
        <v>-89931</v>
      </c>
      <c r="V1220" s="92" t="n">
        <v>15.8</v>
      </c>
      <c r="W1220" s="98" t="n"/>
      <c r="X1220" s="99" t="n">
        <v>24134</v>
      </c>
      <c r="Y1220" s="92" t="n">
        <v>0.0357</v>
      </c>
      <c r="Z1220" s="97" t="b">
        <v>1</v>
      </c>
      <c r="AA1220" s="92" t="inlineStr">
        <is>
          <t>PUC</t>
        </is>
      </c>
      <c r="AMD1220" s="85" t="n"/>
      <c r="AME1220" s="85" t="n"/>
      <c r="AMF1220" s="85" t="n"/>
      <c r="AMG1220" s="85" t="n"/>
      <c r="AMH1220" s="85" t="n"/>
      <c r="AMI1220" s="85" t="n"/>
      <c r="AMJ1220" s="85" t="n"/>
    </row>
    <row r="1221" ht="24.6" customFormat="1" customHeight="1" s="92">
      <c r="A1221" s="93" t="n">
        <v>166</v>
      </c>
      <c r="B1221" s="93" t="n">
        <v>302</v>
      </c>
      <c r="C1221" s="93" t="inlineStr">
        <is>
          <t>Southwestern Public Service Company</t>
        </is>
      </c>
      <c r="D1221" s="93" t="inlineStr">
        <is>
          <t>TX</t>
        </is>
      </c>
      <c r="F1221" s="92" t="n">
        <v>475</v>
      </c>
      <c r="G1221" s="92" t="inlineStr">
        <is>
          <t>Quay County</t>
        </is>
      </c>
      <c r="H1221" s="94" t="n">
        <v>343</v>
      </c>
      <c r="I1221" s="95" t="n">
        <v>43465</v>
      </c>
      <c r="J1221" s="95" t="n"/>
      <c r="K1221" s="92" t="inlineStr">
        <is>
          <t>Prime Movers</t>
        </is>
      </c>
      <c r="L1221" s="96" t="n">
        <v>4620155</v>
      </c>
      <c r="M1221" s="96" t="n">
        <v>3214640</v>
      </c>
      <c r="N1221" s="92" t="n">
        <v>1496077</v>
      </c>
      <c r="R1221" s="92" t="n">
        <v>-0.0196</v>
      </c>
      <c r="S1221" s="97">
        <f>TRUE()</f>
        <v/>
      </c>
      <c r="T1221" s="92" t="n">
        <v>-90561</v>
      </c>
      <c r="V1221" s="92" t="n">
        <v>16</v>
      </c>
      <c r="W1221" s="98" t="n"/>
      <c r="X1221" s="99" t="n">
        <v>93505</v>
      </c>
      <c r="Y1221" s="92" t="n">
        <v>0.0202</v>
      </c>
      <c r="Z1221" s="97" t="b">
        <v>1</v>
      </c>
      <c r="AA1221" s="92" t="inlineStr">
        <is>
          <t>PUC</t>
        </is>
      </c>
      <c r="AMD1221" s="85" t="n"/>
      <c r="AME1221" s="85" t="n"/>
      <c r="AMF1221" s="85" t="n"/>
      <c r="AMG1221" s="85" t="n"/>
      <c r="AMH1221" s="85" t="n"/>
      <c r="AMI1221" s="85" t="n"/>
      <c r="AMJ1221" s="85" t="n"/>
    </row>
    <row r="1222" ht="24.6" customFormat="1" customHeight="1" s="92">
      <c r="A1222" s="93" t="n">
        <v>166</v>
      </c>
      <c r="B1222" s="93" t="n">
        <v>302</v>
      </c>
      <c r="C1222" s="93" t="inlineStr">
        <is>
          <t>Southwestern Public Service Company</t>
        </is>
      </c>
      <c r="D1222" s="93" t="inlineStr">
        <is>
          <t>TX</t>
        </is>
      </c>
      <c r="F1222" s="92" t="n">
        <v>363</v>
      </c>
      <c r="G1222" s="92" t="inlineStr">
        <is>
          <t>Maddox</t>
        </is>
      </c>
      <c r="H1222" s="94" t="n">
        <v>345</v>
      </c>
      <c r="I1222" s="95" t="n">
        <v>43465</v>
      </c>
      <c r="J1222" s="95" t="n"/>
      <c r="K1222" s="92" t="inlineStr">
        <is>
          <t>Accessory Electric Equipment</t>
        </is>
      </c>
      <c r="L1222" s="96" t="n">
        <v>1627920</v>
      </c>
      <c r="M1222" s="96" t="n">
        <v>1186383</v>
      </c>
      <c r="N1222" s="92" t="n">
        <v>532192</v>
      </c>
      <c r="R1222" s="92" t="n">
        <v>-0.0557</v>
      </c>
      <c r="S1222" s="97">
        <f>TRUE()</f>
        <v/>
      </c>
      <c r="T1222" s="92" t="n">
        <v>-90655</v>
      </c>
      <c r="V1222" s="92" t="n">
        <v>7</v>
      </c>
      <c r="W1222" s="98" t="n"/>
      <c r="X1222" s="99" t="n">
        <v>76027</v>
      </c>
      <c r="Y1222" s="92" t="n">
        <v>0.0467</v>
      </c>
      <c r="Z1222" s="97" t="b">
        <v>1</v>
      </c>
      <c r="AA1222" s="92" t="inlineStr">
        <is>
          <t>PUC</t>
        </is>
      </c>
      <c r="AMD1222" s="85" t="n"/>
      <c r="AME1222" s="85" t="n"/>
      <c r="AMF1222" s="85" t="n"/>
      <c r="AMG1222" s="85" t="n"/>
      <c r="AMH1222" s="85" t="n"/>
      <c r="AMI1222" s="85" t="n"/>
      <c r="AMJ1222" s="85" t="n"/>
    </row>
    <row r="1223" ht="24.6" customFormat="1" customHeight="1" s="92">
      <c r="A1223" s="92" t="n">
        <v>166</v>
      </c>
      <c r="B1223" s="92" t="n">
        <v>302</v>
      </c>
      <c r="C1223" s="79" t="inlineStr">
        <is>
          <t>Southwestern Public Service Company</t>
        </is>
      </c>
      <c r="D1223" s="92" t="inlineStr">
        <is>
          <t>TX</t>
        </is>
      </c>
      <c r="F1223" s="92" t="n">
        <v>455</v>
      </c>
      <c r="G1223" s="92" t="inlineStr">
        <is>
          <t>Plant X Unit 4</t>
        </is>
      </c>
      <c r="H1223" s="94" t="n">
        <v>315</v>
      </c>
      <c r="I1223" s="95" t="n">
        <v>41455</v>
      </c>
      <c r="J1223" s="95" t="n"/>
      <c r="K1223" s="92" t="inlineStr">
        <is>
          <t>Plant X Unit 4</t>
        </is>
      </c>
      <c r="L1223" s="96" t="n">
        <v>1813628</v>
      </c>
      <c r="M1223" s="96" t="n">
        <v>1107849</v>
      </c>
      <c r="N1223" s="96" t="n">
        <v>796460</v>
      </c>
      <c r="R1223" s="103" t="n">
        <v>-0.05</v>
      </c>
      <c r="S1223" s="97">
        <f>FALSE()</f>
        <v/>
      </c>
      <c r="T1223" s="96" t="n">
        <v>-90681</v>
      </c>
      <c r="V1223" s="92" t="n">
        <v>13.01</v>
      </c>
      <c r="W1223" s="98" t="n"/>
      <c r="X1223" s="99" t="n">
        <v>61204</v>
      </c>
      <c r="Y1223" s="103" t="n">
        <v>0.033747</v>
      </c>
      <c r="Z1223" s="97" t="b">
        <v>0</v>
      </c>
      <c r="AA1223" s="92" t="inlineStr">
        <is>
          <t>PUC</t>
        </is>
      </c>
      <c r="AMD1223" s="85" t="n"/>
      <c r="AME1223" s="85" t="n"/>
      <c r="AMF1223" s="85" t="n"/>
      <c r="AMG1223" s="85" t="n"/>
      <c r="AMH1223" s="85" t="n"/>
      <c r="AMI1223" s="85" t="n"/>
      <c r="AMJ1223" s="85" t="n"/>
    </row>
    <row r="1224" ht="24.6" customFormat="1" customHeight="1" s="92">
      <c r="A1224" s="92" t="n">
        <v>166</v>
      </c>
      <c r="B1224" s="92" t="n">
        <v>302</v>
      </c>
      <c r="C1224" s="79" t="inlineStr">
        <is>
          <t>Southwestern Public Service Company</t>
        </is>
      </c>
      <c r="D1224" s="92" t="inlineStr">
        <is>
          <t>TX</t>
        </is>
      </c>
      <c r="F1224" s="92" t="n">
        <v>309</v>
      </c>
      <c r="G1224" s="92" t="inlineStr">
        <is>
          <t>Jones Unit 2</t>
        </is>
      </c>
      <c r="H1224" s="94" t="n">
        <v>315</v>
      </c>
      <c r="I1224" s="95" t="n">
        <v>41455</v>
      </c>
      <c r="J1224" s="95" t="n"/>
      <c r="K1224" s="92" t="inlineStr">
        <is>
          <t>Jones Unit 2</t>
        </is>
      </c>
      <c r="L1224" s="96" t="n">
        <v>1818208</v>
      </c>
      <c r="M1224" s="96" t="n">
        <v>762854</v>
      </c>
      <c r="N1224" s="96" t="n">
        <v>1146264</v>
      </c>
      <c r="R1224" s="103" t="n">
        <v>-0.05</v>
      </c>
      <c r="S1224" s="97">
        <f>FALSE()</f>
        <v/>
      </c>
      <c r="T1224" s="96" t="n">
        <v>-90910</v>
      </c>
      <c r="V1224" s="92" t="n">
        <v>19.17</v>
      </c>
      <c r="W1224" s="98" t="n"/>
      <c r="X1224" s="99" t="n">
        <v>59806</v>
      </c>
      <c r="Y1224" s="103" t="n">
        <v>0.032893</v>
      </c>
      <c r="Z1224" s="97" t="b">
        <v>0</v>
      </c>
      <c r="AA1224" s="92" t="inlineStr">
        <is>
          <t>PUC</t>
        </is>
      </c>
      <c r="AMD1224" s="85" t="n"/>
      <c r="AME1224" s="85" t="n"/>
      <c r="AMF1224" s="85" t="n"/>
      <c r="AMG1224" s="85" t="n"/>
      <c r="AMH1224" s="85" t="n"/>
      <c r="AMI1224" s="85" t="n"/>
      <c r="AMJ1224" s="85" t="n"/>
    </row>
    <row r="1225" ht="24.6" customFormat="1" customHeight="1" s="92">
      <c r="A1225" s="92" t="n">
        <v>57</v>
      </c>
      <c r="B1225" s="92" t="n">
        <v>123</v>
      </c>
      <c r="C1225" s="79" t="inlineStr">
        <is>
          <t>Georgia Power Company</t>
        </is>
      </c>
      <c r="D1225" s="92" t="inlineStr">
        <is>
          <t>GA</t>
        </is>
      </c>
      <c r="F1225" s="92" t="n">
        <v>386</v>
      </c>
      <c r="G1225" s="92" t="inlineStr">
        <is>
          <t>McIntosh Common</t>
        </is>
      </c>
      <c r="H1225" s="94" t="n">
        <v>346</v>
      </c>
      <c r="I1225" s="95" t="n">
        <v>43100</v>
      </c>
      <c r="J1225" s="95" t="n"/>
      <c r="K1225" s="92" t="n">
        <v>346</v>
      </c>
      <c r="L1225" s="96" t="n">
        <v>1287210</v>
      </c>
      <c r="M1225" s="96" t="n">
        <v>200526</v>
      </c>
      <c r="N1225" s="96" t="n">
        <v>1177858</v>
      </c>
      <c r="R1225" s="92" t="n">
        <v>0.0708</v>
      </c>
      <c r="S1225" s="97">
        <f>TRUE()</f>
        <v/>
      </c>
      <c r="T1225" s="92" t="n">
        <v>-91174</v>
      </c>
      <c r="V1225" s="92" t="n">
        <v>19.26</v>
      </c>
      <c r="W1225" s="98" t="n"/>
      <c r="X1225" s="99" t="n">
        <v>61145</v>
      </c>
      <c r="Y1225" s="92" t="n">
        <v>0.0475</v>
      </c>
      <c r="Z1225" s="97" t="b">
        <v>1</v>
      </c>
      <c r="AA1225" s="92" t="inlineStr">
        <is>
          <t>PUC</t>
        </is>
      </c>
      <c r="AMD1225" s="85" t="n"/>
      <c r="AME1225" s="85" t="n"/>
      <c r="AMF1225" s="85" t="n"/>
      <c r="AMG1225" s="85" t="n"/>
      <c r="AMH1225" s="85" t="n"/>
      <c r="AMI1225" s="85" t="n"/>
      <c r="AMJ1225" s="85" t="n"/>
    </row>
    <row r="1226" ht="24.6" customFormat="1" customHeight="1" s="92">
      <c r="A1226" s="92" t="n">
        <v>57</v>
      </c>
      <c r="B1226" s="92" t="n">
        <v>123</v>
      </c>
      <c r="C1226" s="79" t="inlineStr">
        <is>
          <t>Georgia Power Company</t>
        </is>
      </c>
      <c r="D1226" s="92" t="inlineStr">
        <is>
          <t>GA</t>
        </is>
      </c>
      <c r="F1226" s="92" t="n">
        <v>920</v>
      </c>
      <c r="G1226" s="92" t="inlineStr">
        <is>
          <t>Tugalo</t>
        </is>
      </c>
      <c r="H1226" s="94" t="n">
        <v>334</v>
      </c>
      <c r="I1226" s="95" t="n">
        <v>43100</v>
      </c>
      <c r="J1226" s="95" t="n"/>
      <c r="K1226" s="92" t="n">
        <v>334</v>
      </c>
      <c r="L1226" s="96" t="n">
        <v>858300</v>
      </c>
      <c r="M1226" s="96" t="n">
        <v>447781</v>
      </c>
      <c r="N1226" s="96" t="n">
        <v>501859</v>
      </c>
      <c r="R1226" s="92" t="n">
        <v>0.1064</v>
      </c>
      <c r="S1226" s="97">
        <f>TRUE()</f>
        <v/>
      </c>
      <c r="T1226" s="92" t="n">
        <v>-91339</v>
      </c>
      <c r="V1226" s="92" t="n">
        <v>17.14</v>
      </c>
      <c r="W1226" s="98" t="n"/>
      <c r="X1226" s="99" t="n">
        <v>29279</v>
      </c>
      <c r="Y1226" s="92" t="n">
        <v>0.0341</v>
      </c>
      <c r="Z1226" s="97" t="b">
        <v>1</v>
      </c>
      <c r="AA1226" s="92" t="inlineStr">
        <is>
          <t>PUC</t>
        </is>
      </c>
      <c r="AMD1226" s="85" t="n"/>
      <c r="AME1226" s="85" t="n"/>
      <c r="AMF1226" s="85" t="n"/>
      <c r="AMG1226" s="85" t="n"/>
      <c r="AMH1226" s="85" t="n"/>
      <c r="AMI1226" s="85" t="n"/>
      <c r="AMJ1226" s="85" t="n"/>
    </row>
    <row r="1227" ht="24.6" customFormat="1" customHeight="1" s="92">
      <c r="A1227" s="93" t="n">
        <v>166</v>
      </c>
      <c r="B1227" s="92" t="n">
        <v>302</v>
      </c>
      <c r="C1227" s="93" t="inlineStr">
        <is>
          <t>Southwestern Public Service Company</t>
        </is>
      </c>
      <c r="D1227" s="93" t="inlineStr">
        <is>
          <t>TX</t>
        </is>
      </c>
      <c r="F1227" s="92" t="n">
        <v>363</v>
      </c>
      <c r="G1227" s="92" t="inlineStr">
        <is>
          <t>Maddox</t>
        </is>
      </c>
      <c r="H1227" s="94" t="n">
        <v>341</v>
      </c>
      <c r="I1227" s="95" t="n">
        <v>43465</v>
      </c>
      <c r="J1227" s="95" t="n"/>
      <c r="K1227" s="92" t="inlineStr">
        <is>
          <t>Structures and Improvements</t>
        </is>
      </c>
      <c r="L1227" s="96" t="n">
        <v>1643938</v>
      </c>
      <c r="M1227" s="96" t="n">
        <v>1258557</v>
      </c>
      <c r="N1227" s="92" t="n">
        <v>476928</v>
      </c>
      <c r="R1227" s="92" t="n">
        <v>-0.0557</v>
      </c>
      <c r="S1227" s="97">
        <f>TRUE()</f>
        <v/>
      </c>
      <c r="T1227" s="92" t="n">
        <v>-91547</v>
      </c>
      <c r="V1227" s="92" t="n">
        <v>7</v>
      </c>
      <c r="W1227" s="98" t="n"/>
      <c r="X1227" s="99" t="n">
        <v>68133</v>
      </c>
      <c r="Y1227" s="92" t="n">
        <v>0.0414</v>
      </c>
      <c r="Z1227" s="97" t="b">
        <v>1</v>
      </c>
      <c r="AA1227" s="92" t="inlineStr">
        <is>
          <t>PUC</t>
        </is>
      </c>
      <c r="AMD1227" s="85" t="n"/>
      <c r="AME1227" s="85" t="n"/>
      <c r="AMF1227" s="85" t="n"/>
      <c r="AMG1227" s="85" t="n"/>
      <c r="AMH1227" s="85" t="n"/>
      <c r="AMI1227" s="85" t="n"/>
      <c r="AMJ1227" s="85" t="n"/>
    </row>
    <row r="1228" ht="24.6" customFormat="1" customHeight="1" s="92">
      <c r="A1228" s="92" t="n">
        <v>166</v>
      </c>
      <c r="B1228" s="92" t="n">
        <v>302</v>
      </c>
      <c r="C1228" s="79" t="inlineStr">
        <is>
          <t>Southwestern Public Service Company</t>
        </is>
      </c>
      <c r="D1228" s="92" t="inlineStr">
        <is>
          <t>TX</t>
        </is>
      </c>
      <c r="F1228" s="92" t="n">
        <v>309</v>
      </c>
      <c r="G1228" s="92" t="inlineStr">
        <is>
          <t>Jones Unit 2</t>
        </is>
      </c>
      <c r="H1228" s="94" t="n">
        <v>311</v>
      </c>
      <c r="I1228" s="95" t="n">
        <v>41455</v>
      </c>
      <c r="J1228" s="95" t="n"/>
      <c r="K1228" s="92" t="inlineStr">
        <is>
          <t>Jones Unit 2</t>
        </is>
      </c>
      <c r="L1228" s="96" t="n">
        <v>1848254</v>
      </c>
      <c r="M1228" s="96" t="n">
        <v>1274260</v>
      </c>
      <c r="N1228" s="96" t="n">
        <v>666407</v>
      </c>
      <c r="R1228" s="103" t="n">
        <v>-0.05</v>
      </c>
      <c r="S1228" s="97">
        <f>FALSE()</f>
        <v/>
      </c>
      <c r="T1228" s="96" t="n">
        <v>-92413</v>
      </c>
      <c r="V1228" s="92" t="n">
        <v>19.37</v>
      </c>
      <c r="W1228" s="98" t="n"/>
      <c r="X1228" s="99" t="n">
        <v>34408</v>
      </c>
      <c r="Y1228" s="103" t="n">
        <v>0.018616</v>
      </c>
      <c r="Z1228" s="97" t="b">
        <v>0</v>
      </c>
      <c r="AA1228" s="92" t="inlineStr">
        <is>
          <t>PUC</t>
        </is>
      </c>
      <c r="AMD1228" s="85" t="n"/>
      <c r="AME1228" s="85" t="n"/>
      <c r="AMF1228" s="85" t="n"/>
      <c r="AMG1228" s="85" t="n"/>
      <c r="AMH1228" s="85" t="n"/>
      <c r="AMI1228" s="85" t="n"/>
      <c r="AMJ1228" s="85" t="n"/>
    </row>
    <row r="1229" ht="24.6" customFormat="1" customHeight="1" s="92">
      <c r="A1229" s="92" t="n">
        <v>166</v>
      </c>
      <c r="B1229" s="92" t="n">
        <v>302</v>
      </c>
      <c r="C1229" s="79" t="inlineStr">
        <is>
          <t>Southwestern Public Service Company</t>
        </is>
      </c>
      <c r="D1229" s="92" t="inlineStr">
        <is>
          <t>TX</t>
        </is>
      </c>
      <c r="F1229" s="92" t="n">
        <v>250</v>
      </c>
      <c r="G1229" s="92" t="inlineStr">
        <is>
          <t>Harrington Unit 3</t>
        </is>
      </c>
      <c r="H1229" s="94" t="n">
        <v>316</v>
      </c>
      <c r="I1229" s="95" t="n">
        <v>41455</v>
      </c>
      <c r="J1229" s="95" t="n"/>
      <c r="K1229" s="92" t="inlineStr">
        <is>
          <t>Harrington Unit 3</t>
        </is>
      </c>
      <c r="L1229" s="96" t="n">
        <v>1863106</v>
      </c>
      <c r="M1229" s="96" t="n">
        <v>1010612</v>
      </c>
      <c r="N1229" s="96" t="n">
        <v>945650</v>
      </c>
      <c r="R1229" s="103" t="n">
        <v>-0.05</v>
      </c>
      <c r="S1229" s="97">
        <f>FALSE()</f>
        <v/>
      </c>
      <c r="T1229" s="96" t="n">
        <v>-93155</v>
      </c>
      <c r="V1229" s="92" t="n">
        <v>22.1</v>
      </c>
      <c r="W1229" s="98" t="n"/>
      <c r="X1229" s="99" t="n">
        <v>42797</v>
      </c>
      <c r="Y1229" s="103" t="n">
        <v>0.022971</v>
      </c>
      <c r="Z1229" s="97" t="b">
        <v>0</v>
      </c>
      <c r="AA1229" s="92" t="inlineStr">
        <is>
          <t>PUC</t>
        </is>
      </c>
      <c r="AMD1229" s="85" t="n"/>
      <c r="AME1229" s="85" t="n"/>
      <c r="AMF1229" s="85" t="n"/>
      <c r="AMG1229" s="85" t="n"/>
      <c r="AMH1229" s="85" t="n"/>
      <c r="AMI1229" s="85" t="n"/>
      <c r="AMJ1229" s="85" t="n"/>
    </row>
    <row r="1230" ht="24.6" customFormat="1" customHeight="1" s="92">
      <c r="A1230" s="92" t="n">
        <v>166</v>
      </c>
      <c r="B1230" s="92" t="n">
        <v>302</v>
      </c>
      <c r="C1230" s="79" t="inlineStr">
        <is>
          <t>Southwestern Public Service Company</t>
        </is>
      </c>
      <c r="D1230" s="92" t="inlineStr">
        <is>
          <t>TX</t>
        </is>
      </c>
      <c r="F1230" s="92" t="n">
        <v>415</v>
      </c>
      <c r="G1230" s="92" t="inlineStr">
        <is>
          <t>Nichols Unit 1</t>
        </is>
      </c>
      <c r="H1230" s="94" t="n">
        <v>311</v>
      </c>
      <c r="I1230" s="95" t="n">
        <v>41455</v>
      </c>
      <c r="J1230" s="95" t="n"/>
      <c r="K1230" s="92" t="inlineStr">
        <is>
          <t>Nichols Unit 1</t>
        </is>
      </c>
      <c r="L1230" s="96" t="n">
        <v>1863517</v>
      </c>
      <c r="M1230" s="96" t="n">
        <v>1672675</v>
      </c>
      <c r="N1230" s="96" t="n">
        <v>284018</v>
      </c>
      <c r="R1230" s="103" t="n">
        <v>-0.05</v>
      </c>
      <c r="S1230" s="97">
        <f>FALSE()</f>
        <v/>
      </c>
      <c r="T1230" s="96" t="n">
        <v>-93176</v>
      </c>
      <c r="V1230" s="92" t="n">
        <v>6.79</v>
      </c>
      <c r="W1230" s="98" t="n"/>
      <c r="X1230" s="99" t="n">
        <v>41834</v>
      </c>
      <c r="Y1230" s="103" t="n">
        <v>0.022449</v>
      </c>
      <c r="Z1230" s="97" t="b">
        <v>0</v>
      </c>
      <c r="AA1230" s="92" t="inlineStr">
        <is>
          <t>PUC</t>
        </is>
      </c>
      <c r="AMD1230" s="85" t="n"/>
      <c r="AME1230" s="85" t="n"/>
      <c r="AMF1230" s="85" t="n"/>
      <c r="AMG1230" s="85" t="n"/>
      <c r="AMH1230" s="85" t="n"/>
      <c r="AMI1230" s="85" t="n"/>
      <c r="AMJ1230" s="85" t="n"/>
    </row>
    <row r="1231" ht="24.6" customFormat="1" customHeight="1" s="92">
      <c r="A1231" s="92" t="n">
        <v>57</v>
      </c>
      <c r="B1231" s="92" t="n">
        <v>123</v>
      </c>
      <c r="C1231" s="79" t="inlineStr">
        <is>
          <t>Georgia Power Company</t>
        </is>
      </c>
      <c r="D1231" s="92" t="inlineStr">
        <is>
          <t>GA</t>
        </is>
      </c>
      <c r="F1231" s="92" t="n">
        <v>915</v>
      </c>
      <c r="G1231" s="92" t="inlineStr">
        <is>
          <t>Yonah</t>
        </is>
      </c>
      <c r="H1231" s="94" t="n">
        <v>334</v>
      </c>
      <c r="I1231" s="95" t="n">
        <v>43100</v>
      </c>
      <c r="J1231" s="95" t="n"/>
      <c r="K1231" s="92" t="n">
        <v>334</v>
      </c>
      <c r="L1231" s="96" t="n">
        <v>623593</v>
      </c>
      <c r="M1231" s="96" t="n">
        <v>408208</v>
      </c>
      <c r="N1231" s="96" t="n">
        <v>308771</v>
      </c>
      <c r="R1231" s="92" t="n">
        <v>0.1498</v>
      </c>
      <c r="S1231" s="97">
        <f>TRUE()</f>
        <v/>
      </c>
      <c r="T1231" s="92" t="n">
        <v>-93387</v>
      </c>
      <c r="V1231" s="92" t="n">
        <v>17.48</v>
      </c>
      <c r="W1231" s="98" t="n"/>
      <c r="X1231" s="99" t="n">
        <v>17665</v>
      </c>
      <c r="Y1231" s="92" t="n">
        <v>0.0283</v>
      </c>
      <c r="Z1231" s="97" t="b">
        <v>1</v>
      </c>
      <c r="AA1231" s="92" t="inlineStr">
        <is>
          <t>PUC</t>
        </is>
      </c>
      <c r="AMD1231" s="85" t="n"/>
      <c r="AME1231" s="85" t="n"/>
      <c r="AMF1231" s="85" t="n"/>
      <c r="AMG1231" s="85" t="n"/>
      <c r="AMH1231" s="85" t="n"/>
      <c r="AMI1231" s="85" t="n"/>
      <c r="AMJ1231" s="85" t="n"/>
    </row>
    <row r="1232" ht="24.6" customFormat="1" customHeight="1" s="92">
      <c r="A1232" s="92" t="n">
        <v>41</v>
      </c>
      <c r="B1232" s="92" t="n">
        <v>81</v>
      </c>
      <c r="C1232" s="79" t="inlineStr">
        <is>
          <t>Consumers Energy Company</t>
        </is>
      </c>
      <c r="D1232" s="92" t="inlineStr">
        <is>
          <t>MI</t>
        </is>
      </c>
      <c r="G1232" s="92" t="inlineStr">
        <is>
          <t>Underground Conduit</t>
        </is>
      </c>
      <c r="H1232" s="94" t="n">
        <v>366.1</v>
      </c>
      <c r="I1232" s="95" t="n">
        <v>41639</v>
      </c>
      <c r="J1232" s="95" t="n"/>
      <c r="K1232" s="92" t="inlineStr">
        <is>
          <t>366.1 Underground Conduit</t>
        </is>
      </c>
      <c r="L1232" s="96" t="n">
        <v>942302.98</v>
      </c>
      <c r="M1232" s="96" t="n">
        <v>413336.16</v>
      </c>
      <c r="N1232" s="99" t="n">
        <v>623197.12</v>
      </c>
      <c r="R1232" s="103" t="n">
        <v>-0.1</v>
      </c>
      <c r="S1232" s="97">
        <f>FALSE()</f>
        <v/>
      </c>
      <c r="T1232" s="99" t="n">
        <v>-94230.3</v>
      </c>
      <c r="V1232" s="92" t="n">
        <v>31.87</v>
      </c>
      <c r="W1232" s="98" t="n"/>
      <c r="X1232" s="99" t="n">
        <v>19555.5</v>
      </c>
      <c r="Y1232" s="103" t="n">
        <v>0.0208</v>
      </c>
      <c r="Z1232" s="97" t="b">
        <v>0</v>
      </c>
      <c r="AA1232" s="92" t="inlineStr">
        <is>
          <t>PUC</t>
        </is>
      </c>
      <c r="AMD1232" s="85" t="n"/>
      <c r="AME1232" s="85" t="n"/>
      <c r="AMF1232" s="85" t="n"/>
      <c r="AMG1232" s="85" t="n"/>
      <c r="AMH1232" s="85" t="n"/>
      <c r="AMI1232" s="85" t="n"/>
      <c r="AMJ1232" s="85" t="n"/>
    </row>
    <row r="1233" ht="24.6" customFormat="1" customHeight="1" s="92">
      <c r="A1233" s="92" t="n">
        <v>2</v>
      </c>
      <c r="B1233" s="92" t="n">
        <v>18</v>
      </c>
      <c r="C1233" s="79" t="inlineStr">
        <is>
          <t>ALABAMA POWER COMPANY</t>
        </is>
      </c>
      <c r="D1233" s="92" t="inlineStr">
        <is>
          <t>AL</t>
        </is>
      </c>
      <c r="E1233" s="92" t="n">
        <v>1</v>
      </c>
      <c r="F1233" s="92" t="n">
        <v>248</v>
      </c>
      <c r="G1233" s="92" t="inlineStr">
        <is>
          <t>GREENE COUNTY CT</t>
        </is>
      </c>
      <c r="H1233" s="94" t="inlineStr">
        <is>
          <t>342</t>
        </is>
      </c>
      <c r="I1233" s="95" t="n">
        <v>42369</v>
      </c>
      <c r="J1233" s="95" t="n"/>
      <c r="K1233" s="92" t="inlineStr">
        <is>
          <t>342 Fuel Holders, Producers, and Accessories</t>
        </is>
      </c>
      <c r="L1233" s="96" t="n">
        <v>4759504</v>
      </c>
      <c r="M1233" s="96" t="n">
        <v>2339726</v>
      </c>
      <c r="N1233" s="96" t="n">
        <v>2515843</v>
      </c>
      <c r="P1233" s="92" t="inlineStr">
        <is>
          <t>Forecast</t>
        </is>
      </c>
      <c r="Q1233" s="92" t="n">
        <v>37.14</v>
      </c>
      <c r="R1233" s="103" t="n">
        <v>-0.0202</v>
      </c>
      <c r="S1233" s="97">
        <f>FALSE()</f>
        <v/>
      </c>
      <c r="T1233" s="96" t="n">
        <v>-96065</v>
      </c>
      <c r="V1233" s="92" t="n">
        <v>18.26</v>
      </c>
      <c r="W1233" s="98" t="n"/>
      <c r="X1233" s="99" t="n">
        <v>137763</v>
      </c>
      <c r="Y1233" s="103" t="n">
        <v>0.0289</v>
      </c>
      <c r="Z1233" s="97" t="b">
        <v>0</v>
      </c>
      <c r="AA1233" s="92" t="inlineStr">
        <is>
          <t>PUC</t>
        </is>
      </c>
      <c r="AMD1233" s="85" t="n"/>
      <c r="AME1233" s="85" t="n"/>
      <c r="AMF1233" s="85" t="n"/>
      <c r="AMG1233" s="85" t="n"/>
      <c r="AMH1233" s="85" t="n"/>
      <c r="AMI1233" s="85" t="n"/>
      <c r="AMJ1233" s="85" t="n"/>
    </row>
    <row r="1234" ht="24.6" customFormat="1" customHeight="1" s="92">
      <c r="A1234" s="92" t="n">
        <v>41</v>
      </c>
      <c r="B1234" s="92" t="n">
        <v>81</v>
      </c>
      <c r="C1234" s="79" t="inlineStr">
        <is>
          <t>Consumers Energy Company</t>
        </is>
      </c>
      <c r="D1234" s="92" t="inlineStr">
        <is>
          <t>MI</t>
        </is>
      </c>
      <c r="F1234" s="79" t="n">
        <v>883</v>
      </c>
      <c r="G1234" s="92" t="inlineStr">
        <is>
          <t>Tippy</t>
        </is>
      </c>
      <c r="H1234" s="94" t="n">
        <v>336</v>
      </c>
      <c r="I1234" s="95" t="n">
        <v>41639</v>
      </c>
      <c r="J1234" s="95" t="n"/>
      <c r="K1234" s="92" t="inlineStr">
        <is>
          <t>336.0 Tippy</t>
        </is>
      </c>
      <c r="L1234" s="96" t="n">
        <v>13383.25</v>
      </c>
      <c r="M1234" s="96" t="n">
        <v>13591.37</v>
      </c>
      <c r="N1234" s="99" t="n">
        <v>96346.48</v>
      </c>
      <c r="R1234" s="103" t="n">
        <v>-7.2146</v>
      </c>
      <c r="S1234" s="97">
        <f>FALSE()</f>
        <v/>
      </c>
      <c r="T1234" s="99" t="n">
        <v>-96554.60000000001</v>
      </c>
      <c r="V1234" s="92" t="n">
        <v>12.56</v>
      </c>
      <c r="W1234" s="98" t="n"/>
      <c r="X1234" s="99" t="n">
        <v>7670.99</v>
      </c>
      <c r="Y1234" s="103" t="n">
        <v>0.5732</v>
      </c>
      <c r="Z1234" s="97" t="b">
        <v>0</v>
      </c>
      <c r="AA1234" s="92" t="inlineStr">
        <is>
          <t>PUC</t>
        </is>
      </c>
      <c r="AMD1234" s="85" t="n"/>
      <c r="AME1234" s="85" t="n"/>
      <c r="AMF1234" s="85" t="n"/>
      <c r="AMG1234" s="85" t="n"/>
      <c r="AMH1234" s="85" t="n"/>
      <c r="AMI1234" s="85" t="n"/>
      <c r="AMJ1234" s="85" t="n"/>
    </row>
    <row r="1235" ht="24.6" customFormat="1" customHeight="1" s="92">
      <c r="A1235" s="92" t="n">
        <v>99</v>
      </c>
      <c r="B1235" s="92" t="n">
        <v>190</v>
      </c>
      <c r="C1235" s="79" t="inlineStr">
        <is>
          <t>Mississippi Power Company</t>
        </is>
      </c>
      <c r="D1235" s="92" t="inlineStr">
        <is>
          <t>MS</t>
        </is>
      </c>
      <c r="F1235" s="92" t="n">
        <v>604</v>
      </c>
      <c r="G1235" s="92" t="inlineStr">
        <is>
          <t>Sweatt</t>
        </is>
      </c>
      <c r="H1235" s="94" t="n">
        <v>314</v>
      </c>
      <c r="I1235" s="95" t="n">
        <v>43465</v>
      </c>
      <c r="J1235" s="95" t="n"/>
      <c r="K1235" s="92" t="inlineStr">
        <is>
          <t>Overhead Conductors and Devices</t>
        </is>
      </c>
      <c r="L1235" s="96" t="n">
        <v>491568</v>
      </c>
      <c r="M1235" s="96" t="n">
        <v>2089534</v>
      </c>
      <c r="O1235" s="103" t="n">
        <v>4.251</v>
      </c>
      <c r="P1235" s="92" t="inlineStr">
        <is>
          <t>Fore</t>
        </is>
      </c>
      <c r="Q1235" s="92" t="n">
        <v>37.8</v>
      </c>
      <c r="R1235" s="103" t="n">
        <v>-0.2</v>
      </c>
      <c r="S1235" s="97">
        <f>FALSE()</f>
        <v/>
      </c>
      <c r="T1235" s="96" t="n">
        <v>-98544</v>
      </c>
      <c r="V1235" s="92" t="n">
        <v>4.95</v>
      </c>
      <c r="W1235" s="98" t="n"/>
      <c r="X1235" s="99" t="n">
        <v>-303124</v>
      </c>
      <c r="Y1235" s="103" t="n">
        <v>-0.6166</v>
      </c>
      <c r="Z1235" s="97" t="b">
        <v>0</v>
      </c>
      <c r="AA1235" s="92" t="inlineStr">
        <is>
          <t>PUC</t>
        </is>
      </c>
      <c r="AMD1235" s="85" t="n"/>
      <c r="AME1235" s="85" t="n"/>
      <c r="AMF1235" s="85" t="n"/>
      <c r="AMG1235" s="85" t="n"/>
      <c r="AMH1235" s="85" t="n"/>
      <c r="AMI1235" s="85" t="n"/>
      <c r="AMJ1235" s="85" t="n"/>
    </row>
    <row r="1236" ht="24.6" customFormat="1" customHeight="1" s="92">
      <c r="A1236" s="92" t="n">
        <v>99</v>
      </c>
      <c r="B1236" s="92" t="n">
        <v>190</v>
      </c>
      <c r="C1236" s="79" t="inlineStr">
        <is>
          <t>Mississippi Power Company</t>
        </is>
      </c>
      <c r="D1236" s="92" t="inlineStr">
        <is>
          <t>MS</t>
        </is>
      </c>
      <c r="F1236" s="92" t="n">
        <v>604</v>
      </c>
      <c r="G1236" s="92" t="inlineStr">
        <is>
          <t>Sweatt</t>
        </is>
      </c>
      <c r="H1236" s="94" t="n">
        <v>315</v>
      </c>
      <c r="I1236" s="95" t="n">
        <v>43465</v>
      </c>
      <c r="J1236" s="95" t="n"/>
      <c r="K1236" s="92" t="inlineStr">
        <is>
          <t>Underground Conductors</t>
        </is>
      </c>
      <c r="L1236" s="96" t="n">
        <v>502945</v>
      </c>
      <c r="M1236" s="96" t="n">
        <v>572856</v>
      </c>
      <c r="O1236" s="103" t="n">
        <v>1.139</v>
      </c>
      <c r="P1236" s="92" t="inlineStr">
        <is>
          <t>Fore</t>
        </is>
      </c>
      <c r="Q1236" s="92" t="n">
        <v>28.2</v>
      </c>
      <c r="R1236" s="103" t="n">
        <v>-0.196</v>
      </c>
      <c r="S1236" s="97">
        <f>FALSE()</f>
        <v/>
      </c>
      <c r="T1236" s="96" t="n">
        <v>-98581</v>
      </c>
      <c r="V1236" s="92" t="n">
        <v>4.98</v>
      </c>
      <c r="W1236" s="98" t="n"/>
      <c r="X1236" s="99" t="n">
        <v>5763</v>
      </c>
      <c r="Y1236" s="103" t="n">
        <v>0.0115</v>
      </c>
      <c r="Z1236" s="97" t="b">
        <v>0</v>
      </c>
      <c r="AA1236" s="92" t="inlineStr">
        <is>
          <t>PUC</t>
        </is>
      </c>
      <c r="AMD1236" s="85" t="n"/>
      <c r="AME1236" s="85" t="n"/>
      <c r="AMF1236" s="85" t="n"/>
      <c r="AMG1236" s="85" t="n"/>
      <c r="AMH1236" s="85" t="n"/>
      <c r="AMI1236" s="85" t="n"/>
      <c r="AMJ1236" s="85" t="n"/>
    </row>
    <row r="1237" ht="24.6" customFormat="1" customHeight="1" s="92">
      <c r="A1237" s="92" t="n">
        <v>2</v>
      </c>
      <c r="B1237" s="92" t="n">
        <v>18</v>
      </c>
      <c r="C1237" s="79" t="inlineStr">
        <is>
          <t>ALABAMA POWER COMPANY</t>
        </is>
      </c>
      <c r="D1237" s="92" t="inlineStr">
        <is>
          <t>AL</t>
        </is>
      </c>
      <c r="E1237" s="92" t="n">
        <v>1</v>
      </c>
      <c r="F1237" s="92" t="n">
        <v>32</v>
      </c>
      <c r="G1237" s="92" t="inlineStr">
        <is>
          <t>BARRY CT</t>
        </is>
      </c>
      <c r="H1237" s="94" t="inlineStr">
        <is>
          <t>344</t>
        </is>
      </c>
      <c r="I1237" s="95" t="n">
        <v>42369</v>
      </c>
      <c r="J1237" s="95" t="n"/>
      <c r="K1237" s="92" t="inlineStr">
        <is>
          <t>344 Generators</t>
        </is>
      </c>
      <c r="L1237" s="96" t="n">
        <v>10411844</v>
      </c>
      <c r="M1237" s="96" t="n">
        <v>952980</v>
      </c>
      <c r="N1237" s="96" t="n">
        <v>9558484</v>
      </c>
      <c r="P1237" s="92" t="inlineStr">
        <is>
          <t>Forecast</t>
        </is>
      </c>
      <c r="Q1237" s="92" t="n">
        <v>36.38</v>
      </c>
      <c r="R1237" s="103" t="n">
        <v>-0.009599999999999999</v>
      </c>
      <c r="S1237" s="97">
        <f>FALSE()</f>
        <v/>
      </c>
      <c r="T1237" s="96" t="n">
        <v>-99620</v>
      </c>
      <c r="V1237" s="92" t="n">
        <v>24.16</v>
      </c>
      <c r="W1237" s="98" t="n"/>
      <c r="X1237" s="99" t="n">
        <v>395615</v>
      </c>
      <c r="Y1237" s="103" t="n">
        <v>0.038</v>
      </c>
      <c r="Z1237" s="97" t="b">
        <v>0</v>
      </c>
      <c r="AA1237" s="92" t="inlineStr">
        <is>
          <t>PUC</t>
        </is>
      </c>
      <c r="AMD1237" s="85" t="n"/>
      <c r="AME1237" s="85" t="n"/>
      <c r="AMF1237" s="85" t="n"/>
      <c r="AMG1237" s="85" t="n"/>
      <c r="AMH1237" s="85" t="n"/>
      <c r="AMI1237" s="85" t="n"/>
      <c r="AMJ1237" s="85" t="n"/>
    </row>
    <row r="1238" ht="24.6" customFormat="1" customHeight="1" s="92">
      <c r="A1238" s="92" t="n">
        <v>57</v>
      </c>
      <c r="B1238" s="92" t="n">
        <v>123</v>
      </c>
      <c r="C1238" s="79" t="inlineStr">
        <is>
          <t>Georgia Power Company</t>
        </is>
      </c>
      <c r="D1238" s="92" t="inlineStr">
        <is>
          <t>GA</t>
        </is>
      </c>
      <c r="F1238" s="92" t="n">
        <v>614</v>
      </c>
      <c r="G1238" s="92" t="inlineStr">
        <is>
          <t>Warner Robins CT Unit 2</t>
        </is>
      </c>
      <c r="H1238" s="94" t="n">
        <v>343</v>
      </c>
      <c r="I1238" s="95" t="n">
        <v>43100</v>
      </c>
      <c r="J1238" s="95" t="n"/>
      <c r="K1238" s="92" t="n">
        <v>343</v>
      </c>
      <c r="L1238" s="96" t="n">
        <v>14213125</v>
      </c>
      <c r="M1238" s="96" t="n">
        <v>7005900</v>
      </c>
      <c r="N1238" s="96" t="n">
        <v>7308391</v>
      </c>
      <c r="R1238" s="92" t="n">
        <v>0.0071</v>
      </c>
      <c r="S1238" s="97">
        <f>TRUE()</f>
        <v/>
      </c>
      <c r="T1238" s="92" t="n">
        <v>-101166</v>
      </c>
      <c r="V1238" s="92" t="n">
        <v>18.78</v>
      </c>
      <c r="W1238" s="98" t="n"/>
      <c r="X1238" s="99" t="n">
        <v>389184</v>
      </c>
      <c r="Y1238" s="92" t="n">
        <v>0.0274</v>
      </c>
      <c r="Z1238" s="97" t="b">
        <v>1</v>
      </c>
      <c r="AA1238" s="92" t="inlineStr">
        <is>
          <t>PUC</t>
        </is>
      </c>
      <c r="AMD1238" s="85" t="n"/>
      <c r="AME1238" s="85" t="n"/>
      <c r="AMF1238" s="85" t="n"/>
      <c r="AMG1238" s="85" t="n"/>
      <c r="AMH1238" s="85" t="n"/>
      <c r="AMI1238" s="85" t="n"/>
      <c r="AMJ1238" s="85" t="n"/>
    </row>
    <row r="1239" ht="24.6" customFormat="1" customHeight="1" s="92">
      <c r="A1239" s="92" t="n">
        <v>57</v>
      </c>
      <c r="B1239" s="92" t="n">
        <v>123</v>
      </c>
      <c r="C1239" s="79" t="inlineStr">
        <is>
          <t>Georgia Power Company</t>
        </is>
      </c>
      <c r="D1239" s="92" t="inlineStr">
        <is>
          <t>GA</t>
        </is>
      </c>
      <c r="F1239" s="92" t="n">
        <v>614</v>
      </c>
      <c r="G1239" s="92" t="inlineStr">
        <is>
          <t>Warner Robins CT Unit 1</t>
        </is>
      </c>
      <c r="H1239" s="94" t="n">
        <v>343</v>
      </c>
      <c r="I1239" s="95" t="n">
        <v>43100</v>
      </c>
      <c r="J1239" s="95" t="n"/>
      <c r="K1239" s="92" t="n">
        <v>343</v>
      </c>
      <c r="L1239" s="96" t="n">
        <v>14223206</v>
      </c>
      <c r="M1239" s="96" t="n">
        <v>7022625</v>
      </c>
      <c r="N1239" s="96" t="n">
        <v>7301813</v>
      </c>
      <c r="R1239" s="92" t="n">
        <v>0.0071</v>
      </c>
      <c r="S1239" s="97">
        <f>TRUE()</f>
        <v/>
      </c>
      <c r="T1239" s="92" t="n">
        <v>-101232</v>
      </c>
      <c r="V1239" s="92" t="n">
        <v>18.78</v>
      </c>
      <c r="W1239" s="98" t="n"/>
      <c r="X1239" s="99" t="n">
        <v>388850</v>
      </c>
      <c r="Y1239" s="92" t="n">
        <v>0.0273</v>
      </c>
      <c r="Z1239" s="97" t="b">
        <v>1</v>
      </c>
      <c r="AA1239" s="92" t="inlineStr">
        <is>
          <t>PUC</t>
        </is>
      </c>
      <c r="AMD1239" s="85" t="n"/>
      <c r="AME1239" s="85" t="n"/>
      <c r="AMF1239" s="85" t="n"/>
      <c r="AMG1239" s="85" t="n"/>
      <c r="AMH1239" s="85" t="n"/>
      <c r="AMI1239" s="85" t="n"/>
      <c r="AMJ1239" s="85" t="n"/>
    </row>
    <row r="1240" ht="24.6" customFormat="1" customHeight="1" s="92">
      <c r="A1240" s="92" t="n">
        <v>57</v>
      </c>
      <c r="B1240" s="92" t="n">
        <v>123</v>
      </c>
      <c r="C1240" s="79" t="inlineStr">
        <is>
          <t>Georgia Power Company</t>
        </is>
      </c>
      <c r="D1240" s="92" t="inlineStr">
        <is>
          <t>GA</t>
        </is>
      </c>
      <c r="F1240" s="92" t="n">
        <v>917</v>
      </c>
      <c r="G1240" s="92" t="inlineStr">
        <is>
          <t>Terrora</t>
        </is>
      </c>
      <c r="H1240" s="94" t="n">
        <v>331</v>
      </c>
      <c r="I1240" s="95" t="n">
        <v>43100</v>
      </c>
      <c r="J1240" s="95" t="n"/>
      <c r="K1240" s="92" t="n">
        <v>331</v>
      </c>
      <c r="L1240" s="96" t="n">
        <v>1454617</v>
      </c>
      <c r="M1240" s="96" t="n">
        <v>695790</v>
      </c>
      <c r="N1240" s="96" t="n">
        <v>860459</v>
      </c>
      <c r="R1240" s="92" t="n">
        <v>0.0699</v>
      </c>
      <c r="S1240" s="97">
        <f>TRUE()</f>
        <v/>
      </c>
      <c r="T1240" s="92" t="n">
        <v>-101633</v>
      </c>
      <c r="V1240" s="92" t="n">
        <v>17.51</v>
      </c>
      <c r="W1240" s="98" t="n"/>
      <c r="X1240" s="99" t="n">
        <v>49145</v>
      </c>
      <c r="Y1240" s="92" t="n">
        <v>0.0338</v>
      </c>
      <c r="Z1240" s="97" t="b">
        <v>1</v>
      </c>
      <c r="AA1240" s="92" t="inlineStr">
        <is>
          <t>PUC</t>
        </is>
      </c>
      <c r="AMD1240" s="85" t="n"/>
      <c r="AME1240" s="85" t="n"/>
      <c r="AMF1240" s="85" t="n"/>
      <c r="AMG1240" s="85" t="n"/>
      <c r="AMH1240" s="85" t="n"/>
      <c r="AMI1240" s="85" t="n"/>
      <c r="AMJ1240" s="85" t="n"/>
    </row>
    <row r="1241" ht="24.6" customFormat="1" customHeight="1" s="92">
      <c r="A1241" s="93" t="n">
        <v>166</v>
      </c>
      <c r="B1241" s="92" t="n">
        <v>302</v>
      </c>
      <c r="C1241" s="93" t="inlineStr">
        <is>
          <t>Southwestern Public Service Company</t>
        </is>
      </c>
      <c r="D1241" s="93" t="inlineStr">
        <is>
          <t>TX</t>
        </is>
      </c>
      <c r="F1241" s="92" t="n">
        <v>584</v>
      </c>
      <c r="G1241" s="92" t="inlineStr">
        <is>
          <t>Tolk 2</t>
        </is>
      </c>
      <c r="H1241" s="94" t="n">
        <v>316</v>
      </c>
      <c r="I1241" s="95" t="n">
        <v>43465</v>
      </c>
      <c r="J1241" s="95" t="n"/>
      <c r="K1241" s="92" t="inlineStr">
        <is>
          <t>Miscellaneous Power Plant Equipment</t>
        </is>
      </c>
      <c r="L1241" s="96" t="n">
        <v>2241379</v>
      </c>
      <c r="M1241" s="96" t="n">
        <v>1403389</v>
      </c>
      <c r="N1241" s="92" t="n">
        <v>939709</v>
      </c>
      <c r="R1241" s="92" t="n">
        <v>-0.0454</v>
      </c>
      <c r="S1241" s="97">
        <f>TRUE()</f>
        <v/>
      </c>
      <c r="T1241" s="92" t="n">
        <v>-101720</v>
      </c>
      <c r="V1241" s="92" t="n">
        <v>14</v>
      </c>
      <c r="W1241" s="98" t="n"/>
      <c r="X1241" s="99" t="n">
        <v>67122</v>
      </c>
      <c r="Y1241" s="92" t="n">
        <v>0.0299</v>
      </c>
      <c r="Z1241" s="97" t="b">
        <v>1</v>
      </c>
      <c r="AA1241" s="92" t="inlineStr">
        <is>
          <t>PUC</t>
        </is>
      </c>
      <c r="AMD1241" s="85" t="n"/>
      <c r="AME1241" s="85" t="n"/>
      <c r="AMF1241" s="85" t="n"/>
      <c r="AMG1241" s="85" t="n"/>
      <c r="AMH1241" s="85" t="n"/>
      <c r="AMI1241" s="85" t="n"/>
      <c r="AMJ1241" s="85" t="n"/>
    </row>
    <row r="1242" ht="24.6" customFormat="1" customHeight="1" s="92">
      <c r="A1242" s="92" t="n">
        <v>166</v>
      </c>
      <c r="B1242" s="92" t="n">
        <v>302</v>
      </c>
      <c r="C1242" s="79" t="inlineStr">
        <is>
          <t>Southwestern Public Service Company</t>
        </is>
      </c>
      <c r="D1242" s="92" t="inlineStr">
        <is>
          <t>TX</t>
        </is>
      </c>
      <c r="F1242" s="92" t="n">
        <v>415</v>
      </c>
      <c r="G1242" s="92" t="inlineStr">
        <is>
          <t>Nichols Unit 1</t>
        </is>
      </c>
      <c r="H1242" s="94" t="n">
        <v>315</v>
      </c>
      <c r="I1242" s="95" t="n">
        <v>41455</v>
      </c>
      <c r="J1242" s="95" t="n"/>
      <c r="K1242" s="92" t="inlineStr">
        <is>
          <t>Nichols Unit 1</t>
        </is>
      </c>
      <c r="L1242" s="96" t="n">
        <v>2051335</v>
      </c>
      <c r="M1242" s="96" t="n">
        <v>1544081</v>
      </c>
      <c r="N1242" s="96" t="n">
        <v>609821</v>
      </c>
      <c r="R1242" s="103" t="n">
        <v>-0.05</v>
      </c>
      <c r="S1242" s="97">
        <f>FALSE()</f>
        <v/>
      </c>
      <c r="T1242" s="96" t="n">
        <v>-102567</v>
      </c>
      <c r="V1242" s="92" t="n">
        <v>6.76</v>
      </c>
      <c r="W1242" s="98" t="n"/>
      <c r="X1242" s="99" t="n">
        <v>90211</v>
      </c>
      <c r="Y1242" s="103" t="n">
        <v>0.043977</v>
      </c>
      <c r="Z1242" s="97" t="b">
        <v>0</v>
      </c>
      <c r="AA1242" s="92" t="inlineStr">
        <is>
          <t>PUC</t>
        </is>
      </c>
      <c r="AMD1242" s="85" t="n"/>
      <c r="AME1242" s="85" t="n"/>
      <c r="AMF1242" s="85" t="n"/>
      <c r="AMG1242" s="85" t="n"/>
      <c r="AMH1242" s="85" t="n"/>
      <c r="AMI1242" s="85" t="n"/>
      <c r="AMJ1242" s="85" t="n"/>
    </row>
    <row r="1243" ht="24.6" customFormat="1" customHeight="1" s="92">
      <c r="A1243" s="92" t="n">
        <v>57</v>
      </c>
      <c r="B1243" s="92" t="n">
        <v>123</v>
      </c>
      <c r="C1243" s="79" t="inlineStr">
        <is>
          <t>Georgia Power Company</t>
        </is>
      </c>
      <c r="D1243" s="92" t="inlineStr">
        <is>
          <t>GA</t>
        </is>
      </c>
      <c r="F1243" s="92" t="n">
        <v>657</v>
      </c>
      <c r="G1243" s="92" t="inlineStr">
        <is>
          <t>Yates Unit 6</t>
        </is>
      </c>
      <c r="H1243" s="94" t="n">
        <v>311</v>
      </c>
      <c r="I1243" s="95" t="n">
        <v>43100</v>
      </c>
      <c r="J1243" s="95" t="n"/>
      <c r="K1243" s="92" t="n">
        <v>311</v>
      </c>
      <c r="L1243" s="96" t="n">
        <v>6182594</v>
      </c>
      <c r="M1243" s="96" t="n">
        <v>4579765</v>
      </c>
      <c r="N1243" s="96" t="n">
        <v>1707535</v>
      </c>
      <c r="R1243" s="92" t="n">
        <v>-0.0169</v>
      </c>
      <c r="S1243" s="97">
        <f>TRUE()</f>
        <v/>
      </c>
      <c r="T1243" s="92" t="n">
        <v>-104706</v>
      </c>
      <c r="V1243" s="92" t="n">
        <v>15.51</v>
      </c>
      <c r="W1243" s="98" t="n"/>
      <c r="X1243" s="99" t="n">
        <v>110119</v>
      </c>
      <c r="Y1243" s="92" t="n">
        <v>0.0178</v>
      </c>
      <c r="Z1243" s="97" t="b">
        <v>1</v>
      </c>
      <c r="AA1243" s="92" t="inlineStr">
        <is>
          <t>PUC</t>
        </is>
      </c>
      <c r="AMD1243" s="85" t="n"/>
      <c r="AME1243" s="85" t="n"/>
      <c r="AMF1243" s="85" t="n"/>
      <c r="AMG1243" s="85" t="n"/>
      <c r="AMH1243" s="85" t="n"/>
      <c r="AMI1243" s="85" t="n"/>
      <c r="AMJ1243" s="85" t="n"/>
    </row>
    <row r="1244" ht="24.6" customFormat="1" customHeight="1" s="92">
      <c r="A1244" s="92" t="n">
        <v>2</v>
      </c>
      <c r="B1244" s="92" t="n">
        <v>18</v>
      </c>
      <c r="C1244" s="79" t="inlineStr">
        <is>
          <t>ALABAMA POWER COMPANY</t>
        </is>
      </c>
      <c r="D1244" s="92" t="inlineStr">
        <is>
          <t>AL</t>
        </is>
      </c>
      <c r="E1244" s="92" t="n">
        <v>1</v>
      </c>
      <c r="F1244" s="92" t="n">
        <v>229</v>
      </c>
      <c r="G1244" s="92" t="inlineStr">
        <is>
          <t>GORGAS 6-9 10 ECO</t>
        </is>
      </c>
      <c r="H1244" s="94" t="inlineStr">
        <is>
          <t>315</t>
        </is>
      </c>
      <c r="I1244" s="95" t="n">
        <v>42369</v>
      </c>
      <c r="J1244" s="95" t="n"/>
      <c r="K1244" s="92" t="inlineStr">
        <is>
          <t>315 Accessory Electric Equipment</t>
        </is>
      </c>
      <c r="L1244" s="96" t="n">
        <v>13237544</v>
      </c>
      <c r="M1244" s="96" t="n">
        <v>2490023</v>
      </c>
      <c r="N1244" s="96" t="n">
        <v>10853956</v>
      </c>
      <c r="P1244" s="92" t="inlineStr">
        <is>
          <t>Forecast</t>
        </is>
      </c>
      <c r="Q1244" s="92" t="n">
        <v>9.57</v>
      </c>
      <c r="R1244" s="103" t="n">
        <v>-0.008</v>
      </c>
      <c r="S1244" s="97">
        <f>FALSE()</f>
        <v/>
      </c>
      <c r="T1244" s="96" t="n">
        <v>-106436</v>
      </c>
      <c r="V1244" s="92" t="n">
        <v>7.44</v>
      </c>
      <c r="W1244" s="98" t="n"/>
      <c r="X1244" s="99" t="n"/>
      <c r="Y1244" s="87" t="n"/>
      <c r="Z1244" s="97" t="b">
        <v>0</v>
      </c>
      <c r="AA1244" s="92" t="inlineStr">
        <is>
          <t>PUC</t>
        </is>
      </c>
      <c r="AMD1244" s="85" t="n"/>
      <c r="AME1244" s="85" t="n"/>
      <c r="AMF1244" s="85" t="n"/>
      <c r="AMG1244" s="85" t="n"/>
      <c r="AMH1244" s="85" t="n"/>
      <c r="AMI1244" s="85" t="n"/>
      <c r="AMJ1244" s="85" t="n"/>
    </row>
    <row r="1245" ht="24.6" customFormat="1" customHeight="1" s="92">
      <c r="A1245" s="92" t="n">
        <v>2</v>
      </c>
      <c r="B1245" s="92" t="n">
        <v>18</v>
      </c>
      <c r="C1245" s="79" t="inlineStr">
        <is>
          <t>ALABAMA POWER COMPANY</t>
        </is>
      </c>
      <c r="D1245" s="92" t="inlineStr">
        <is>
          <t>AL</t>
        </is>
      </c>
      <c r="E1245" s="92" t="n">
        <v>1</v>
      </c>
      <c r="F1245" s="92" t="n">
        <v>844</v>
      </c>
      <c r="G1245" s="92" t="inlineStr">
        <is>
          <t>LAY</t>
        </is>
      </c>
      <c r="H1245" s="94" t="inlineStr">
        <is>
          <t>332</t>
        </is>
      </c>
      <c r="I1245" s="95" t="n">
        <v>42369</v>
      </c>
      <c r="J1245" s="95" t="n"/>
      <c r="K1245" s="92" t="inlineStr">
        <is>
          <t>332  Reservoirs, Dams &amp; Waterways</t>
        </is>
      </c>
      <c r="L1245" s="96" t="n">
        <v>17426533</v>
      </c>
      <c r="M1245" s="96" t="n">
        <v>7517447</v>
      </c>
      <c r="N1245" s="96" t="n">
        <v>10017284</v>
      </c>
      <c r="P1245" s="92" t="inlineStr">
        <is>
          <t>Forecast</t>
        </is>
      </c>
      <c r="Q1245" s="92" t="n">
        <v>83.34</v>
      </c>
      <c r="R1245" s="103" t="n">
        <v>-0.0062</v>
      </c>
      <c r="S1245" s="97">
        <f>FALSE()</f>
        <v/>
      </c>
      <c r="T1245" s="96" t="n">
        <v>-108197</v>
      </c>
      <c r="V1245" s="92" t="n">
        <v>27.39</v>
      </c>
      <c r="W1245" s="98" t="n"/>
      <c r="X1245" s="99" t="n">
        <v>365757</v>
      </c>
      <c r="Y1245" s="103" t="n">
        <v>0.021</v>
      </c>
      <c r="Z1245" s="97" t="b">
        <v>0</v>
      </c>
      <c r="AA1245" s="92" t="inlineStr">
        <is>
          <t>PUC</t>
        </is>
      </c>
      <c r="AMD1245" s="85" t="n"/>
      <c r="AME1245" s="85" t="n"/>
      <c r="AMF1245" s="85" t="n"/>
      <c r="AMG1245" s="85" t="n"/>
      <c r="AMH1245" s="85" t="n"/>
      <c r="AMI1245" s="85" t="n"/>
      <c r="AMJ1245" s="85" t="n"/>
    </row>
    <row r="1246" ht="24.6" customFormat="1" customHeight="1" s="92">
      <c r="A1246" s="92" t="n">
        <v>57</v>
      </c>
      <c r="B1246" s="92" t="n">
        <v>123</v>
      </c>
      <c r="C1246" s="79" t="inlineStr">
        <is>
          <t>Georgia Power Company</t>
        </is>
      </c>
      <c r="D1246" s="92" t="inlineStr">
        <is>
          <t>GA</t>
        </is>
      </c>
      <c r="F1246" s="92" t="n">
        <v>8667</v>
      </c>
      <c r="G1246" s="92" t="inlineStr">
        <is>
          <t>Nacoochee</t>
        </is>
      </c>
      <c r="H1246" s="94" t="n">
        <v>331</v>
      </c>
      <c r="I1246" s="95" t="n">
        <v>43100</v>
      </c>
      <c r="J1246" s="95" t="n"/>
      <c r="K1246" s="92" t="n">
        <v>331</v>
      </c>
      <c r="L1246" s="96" t="n">
        <v>800158</v>
      </c>
      <c r="M1246" s="96" t="n">
        <v>271554</v>
      </c>
      <c r="N1246" s="96" t="n">
        <v>636973</v>
      </c>
      <c r="R1246" s="92" t="n">
        <v>0.1354</v>
      </c>
      <c r="S1246" s="97">
        <f>TRUE()</f>
        <v/>
      </c>
      <c r="T1246" s="92" t="n">
        <v>-108368</v>
      </c>
      <c r="V1246" s="92" t="n">
        <v>17.63</v>
      </c>
      <c r="W1246" s="98" t="n"/>
      <c r="X1246" s="99" t="n">
        <v>36137</v>
      </c>
      <c r="Y1246" s="92" t="n">
        <v>0.0452</v>
      </c>
      <c r="Z1246" s="97" t="b">
        <v>1</v>
      </c>
      <c r="AA1246" s="92" t="inlineStr">
        <is>
          <t>PUC</t>
        </is>
      </c>
      <c r="AMD1246" s="85" t="n"/>
      <c r="AME1246" s="85" t="n"/>
      <c r="AMF1246" s="85" t="n"/>
      <c r="AMG1246" s="85" t="n"/>
      <c r="AMH1246" s="85" t="n"/>
      <c r="AMI1246" s="85" t="n"/>
      <c r="AMJ1246" s="85" t="n"/>
    </row>
    <row r="1247" ht="24.6" customFormat="1" customHeight="1" s="92">
      <c r="A1247" s="92" t="n">
        <v>99</v>
      </c>
      <c r="B1247" s="92" t="n">
        <v>190</v>
      </c>
      <c r="C1247" s="79" t="inlineStr">
        <is>
          <t>Mississippi Power Company</t>
        </is>
      </c>
      <c r="D1247" s="92" t="inlineStr">
        <is>
          <t>MS</t>
        </is>
      </c>
      <c r="F1247" s="92" t="n">
        <v>145</v>
      </c>
      <c r="G1247" s="92" t="inlineStr">
        <is>
          <t>Daniel 3-4 CC - Common</t>
        </is>
      </c>
      <c r="H1247" s="94" t="n">
        <v>346</v>
      </c>
      <c r="I1247" s="95" t="n">
        <v>43465</v>
      </c>
      <c r="J1247" s="95" t="n"/>
      <c r="L1247" s="96" t="n">
        <v>3950958</v>
      </c>
      <c r="M1247" s="96" t="n">
        <v>863219</v>
      </c>
      <c r="O1247" s="103" t="n">
        <v>0.218</v>
      </c>
      <c r="P1247" s="92" t="inlineStr">
        <is>
          <t>Fore</t>
        </is>
      </c>
      <c r="Q1247" s="92" t="n">
        <v>27.1</v>
      </c>
      <c r="R1247" s="103" t="n">
        <v>-0.027</v>
      </c>
      <c r="S1247" s="97">
        <f>FALSE()</f>
        <v/>
      </c>
      <c r="T1247" s="96" t="n">
        <v>-108479</v>
      </c>
      <c r="V1247" s="92" t="n">
        <v>21.39</v>
      </c>
      <c r="W1247" s="98" t="n"/>
      <c r="X1247" s="99" t="n">
        <v>149405</v>
      </c>
      <c r="Y1247" s="103" t="n">
        <v>0.0378</v>
      </c>
      <c r="Z1247" s="97" t="b">
        <v>0</v>
      </c>
      <c r="AA1247" s="92" t="inlineStr">
        <is>
          <t>PUC</t>
        </is>
      </c>
      <c r="AMD1247" s="85" t="n"/>
      <c r="AME1247" s="85" t="n"/>
      <c r="AMF1247" s="85" t="n"/>
      <c r="AMG1247" s="85" t="n"/>
      <c r="AMH1247" s="85" t="n"/>
      <c r="AMI1247" s="85" t="n"/>
      <c r="AMJ1247" s="85" t="n"/>
    </row>
    <row r="1248" ht="24.6" customFormat="1" customHeight="1" s="92">
      <c r="A1248" s="92" t="n">
        <v>2</v>
      </c>
      <c r="B1248" s="92" t="n">
        <v>18</v>
      </c>
      <c r="C1248" s="79" t="inlineStr">
        <is>
          <t>ALABAMA POWER COMPANY</t>
        </is>
      </c>
      <c r="D1248" s="92" t="inlineStr">
        <is>
          <t>AL</t>
        </is>
      </c>
      <c r="E1248" s="92" t="n">
        <v>1</v>
      </c>
      <c r="F1248" s="92" t="n">
        <v>845</v>
      </c>
      <c r="G1248" s="92" t="inlineStr">
        <is>
          <t>MARTIN</t>
        </is>
      </c>
      <c r="H1248" s="94" t="inlineStr">
        <is>
          <t>334</t>
        </is>
      </c>
      <c r="I1248" s="95" t="n">
        <v>42369</v>
      </c>
      <c r="J1248" s="95" t="n"/>
      <c r="K1248" s="92" t="inlineStr">
        <is>
          <t>334 Accessory Electric Equipment</t>
        </is>
      </c>
      <c r="L1248" s="96" t="n">
        <v>5811314</v>
      </c>
      <c r="M1248" s="96" t="n">
        <v>3791082</v>
      </c>
      <c r="N1248" s="96" t="n">
        <v>2131739</v>
      </c>
      <c r="P1248" s="92" t="inlineStr">
        <is>
          <t>Forecast</t>
        </is>
      </c>
      <c r="Q1248" s="92" t="n">
        <v>50.09</v>
      </c>
      <c r="R1248" s="103" t="n">
        <v>-0.0192</v>
      </c>
      <c r="S1248" s="97">
        <f>FALSE()</f>
        <v/>
      </c>
      <c r="T1248" s="96" t="n">
        <v>-111507</v>
      </c>
      <c r="V1248" s="92" t="n">
        <v>28.65</v>
      </c>
      <c r="W1248" s="98" t="n"/>
      <c r="X1248" s="99" t="n">
        <v>74402</v>
      </c>
      <c r="Y1248" s="103" t="n">
        <v>0.0128</v>
      </c>
      <c r="Z1248" s="97" t="b">
        <v>0</v>
      </c>
      <c r="AA1248" s="92" t="inlineStr">
        <is>
          <t>PUC</t>
        </is>
      </c>
      <c r="AMD1248" s="85" t="n"/>
      <c r="AME1248" s="85" t="n"/>
      <c r="AMF1248" s="85" t="n"/>
      <c r="AMG1248" s="85" t="n"/>
      <c r="AMH1248" s="85" t="n"/>
      <c r="AMI1248" s="85" t="n"/>
      <c r="AMJ1248" s="85" t="n"/>
    </row>
    <row r="1249" ht="24.6" customFormat="1" customHeight="1" s="92">
      <c r="A1249" s="92" t="n">
        <v>57</v>
      </c>
      <c r="B1249" s="92" t="n">
        <v>123</v>
      </c>
      <c r="C1249" s="79" t="inlineStr">
        <is>
          <t>Georgia Power Company</t>
        </is>
      </c>
      <c r="D1249" s="92" t="inlineStr">
        <is>
          <t>GA</t>
        </is>
      </c>
      <c r="F1249" s="92" t="n">
        <v>614</v>
      </c>
      <c r="G1249" s="92" t="inlineStr">
        <is>
          <t>Warner Robins CT Common</t>
        </is>
      </c>
      <c r="H1249" s="94" t="n">
        <v>343</v>
      </c>
      <c r="I1249" s="95" t="n">
        <v>43100</v>
      </c>
      <c r="J1249" s="95" t="n"/>
      <c r="K1249" s="92" t="n">
        <v>343</v>
      </c>
      <c r="L1249" s="96" t="n">
        <v>1329690</v>
      </c>
      <c r="M1249" s="96" t="n">
        <v>594764</v>
      </c>
      <c r="N1249" s="96" t="n">
        <v>846590</v>
      </c>
      <c r="R1249" s="92" t="n">
        <v>0.08400000000000001</v>
      </c>
      <c r="S1249" s="97">
        <f>TRUE()</f>
        <v/>
      </c>
      <c r="T1249" s="92" t="n">
        <v>-111665</v>
      </c>
      <c r="V1249" s="92" t="n">
        <v>18.83</v>
      </c>
      <c r="W1249" s="98" t="n"/>
      <c r="X1249" s="99" t="n">
        <v>44953</v>
      </c>
      <c r="Y1249" s="92" t="n">
        <v>0.0338</v>
      </c>
      <c r="Z1249" s="97" t="b">
        <v>1</v>
      </c>
      <c r="AA1249" s="92" t="inlineStr">
        <is>
          <t>PUC</t>
        </is>
      </c>
      <c r="AMD1249" s="85" t="n"/>
      <c r="AME1249" s="85" t="n"/>
      <c r="AMF1249" s="85" t="n"/>
      <c r="AMG1249" s="85" t="n"/>
      <c r="AMH1249" s="85" t="n"/>
      <c r="AMI1249" s="85" t="n"/>
      <c r="AMJ1249" s="85" t="n"/>
    </row>
    <row r="1250" ht="24.6" customFormat="1" customHeight="1" s="92">
      <c r="A1250" s="92" t="n">
        <v>166</v>
      </c>
      <c r="B1250" s="92" t="n">
        <v>302</v>
      </c>
      <c r="C1250" s="79" t="inlineStr">
        <is>
          <t>Southwestern Public Service Company</t>
        </is>
      </c>
      <c r="D1250" s="92" t="inlineStr">
        <is>
          <t>TX</t>
        </is>
      </c>
      <c r="F1250" s="92" t="n">
        <v>391</v>
      </c>
      <c r="G1250" s="92" t="inlineStr">
        <is>
          <t>Moore County</t>
        </is>
      </c>
      <c r="H1250" s="94" t="n">
        <v>311</v>
      </c>
      <c r="I1250" s="95" t="n">
        <v>41455</v>
      </c>
      <c r="J1250" s="95" t="n"/>
      <c r="K1250" s="92" t="inlineStr">
        <is>
          <t>Moore County</t>
        </is>
      </c>
      <c r="L1250" s="96" t="n">
        <v>2234606</v>
      </c>
      <c r="M1250" s="96" t="n">
        <v>2346337</v>
      </c>
      <c r="N1250" s="92" t="n">
        <v>0</v>
      </c>
      <c r="R1250" s="103" t="n">
        <v>-0.05</v>
      </c>
      <c r="S1250" s="97">
        <f>FALSE()</f>
        <v/>
      </c>
      <c r="T1250" s="96" t="n">
        <v>-111730</v>
      </c>
      <c r="V1250" s="92" t="n">
        <v>0</v>
      </c>
      <c r="W1250" s="98" t="n"/>
      <c r="X1250" s="99" t="n">
        <v>0</v>
      </c>
      <c r="Y1250" s="103" t="n">
        <v>0</v>
      </c>
      <c r="Z1250" s="97" t="b">
        <v>0</v>
      </c>
      <c r="AA1250" s="92" t="inlineStr">
        <is>
          <t>PUC</t>
        </is>
      </c>
      <c r="AMD1250" s="85" t="n"/>
      <c r="AME1250" s="85" t="n"/>
      <c r="AMF1250" s="85" t="n"/>
      <c r="AMG1250" s="85" t="n"/>
      <c r="AMH1250" s="85" t="n"/>
      <c r="AMI1250" s="85" t="n"/>
      <c r="AMJ1250" s="85" t="n"/>
    </row>
    <row r="1251" ht="24.6" customFormat="1" customHeight="1" s="92">
      <c r="A1251" s="92" t="n">
        <v>166</v>
      </c>
      <c r="B1251" s="92" t="n">
        <v>302</v>
      </c>
      <c r="C1251" s="79" t="inlineStr">
        <is>
          <t>Southwestern Public Service Company</t>
        </is>
      </c>
      <c r="D1251" s="92" t="inlineStr">
        <is>
          <t>TX</t>
        </is>
      </c>
      <c r="F1251" s="92" t="n">
        <v>415</v>
      </c>
      <c r="G1251" s="92" t="inlineStr">
        <is>
          <t>Nichols Common Facilities</t>
        </is>
      </c>
      <c r="H1251" s="94" t="n">
        <v>315</v>
      </c>
      <c r="I1251" s="95" t="n">
        <v>41455</v>
      </c>
      <c r="J1251" s="95" t="n"/>
      <c r="K1251" s="92" t="inlineStr">
        <is>
          <t>Common Facilities</t>
        </is>
      </c>
      <c r="L1251" s="96" t="n">
        <v>2243228</v>
      </c>
      <c r="M1251" s="96" t="n">
        <v>981022</v>
      </c>
      <c r="N1251" s="96" t="n">
        <v>1374367</v>
      </c>
      <c r="R1251" s="103" t="n">
        <v>-0.05</v>
      </c>
      <c r="S1251" s="97">
        <f>FALSE()</f>
        <v/>
      </c>
      <c r="T1251" s="96" t="n">
        <v>-112161</v>
      </c>
      <c r="V1251" s="92" t="n">
        <v>16.42</v>
      </c>
      <c r="W1251" s="98" t="n"/>
      <c r="X1251" s="99" t="n">
        <v>83726</v>
      </c>
      <c r="Y1251" s="103" t="n">
        <v>0.037324</v>
      </c>
      <c r="Z1251" s="97" t="b">
        <v>0</v>
      </c>
      <c r="AA1251" s="92" t="inlineStr">
        <is>
          <t>PUC</t>
        </is>
      </c>
      <c r="AMD1251" s="85" t="n"/>
      <c r="AME1251" s="85" t="n"/>
      <c r="AMF1251" s="85" t="n"/>
      <c r="AMG1251" s="85" t="n"/>
      <c r="AMH1251" s="85" t="n"/>
      <c r="AMI1251" s="85" t="n"/>
      <c r="AMJ1251" s="85" t="n"/>
    </row>
    <row r="1252" ht="24.6" customFormat="1" customHeight="1" s="92">
      <c r="A1252" s="92" t="n">
        <v>57</v>
      </c>
      <c r="B1252" s="92" t="n">
        <v>123</v>
      </c>
      <c r="C1252" s="79" t="inlineStr">
        <is>
          <t>Georgia Power Company</t>
        </is>
      </c>
      <c r="D1252" s="92" t="inlineStr">
        <is>
          <t>GA</t>
        </is>
      </c>
      <c r="F1252" s="92" t="n">
        <v>913</v>
      </c>
      <c r="G1252" s="92" t="inlineStr">
        <is>
          <t>Oliver</t>
        </is>
      </c>
      <c r="H1252" s="94" t="n">
        <v>334</v>
      </c>
      <c r="I1252" s="95" t="n">
        <v>43100</v>
      </c>
      <c r="J1252" s="95" t="n"/>
      <c r="K1252" s="92" t="n">
        <v>334</v>
      </c>
      <c r="L1252" s="96" t="n">
        <v>978199</v>
      </c>
      <c r="M1252" s="96" t="n">
        <v>621340</v>
      </c>
      <c r="N1252" s="96" t="n">
        <v>469153</v>
      </c>
      <c r="R1252" s="92" t="n">
        <v>0.1148</v>
      </c>
      <c r="S1252" s="97">
        <f>TRUE()</f>
        <v/>
      </c>
      <c r="T1252" s="92" t="n">
        <v>-112294</v>
      </c>
      <c r="V1252" s="92" t="n">
        <v>15.63</v>
      </c>
      <c r="W1252" s="98" t="n"/>
      <c r="X1252" s="99" t="n">
        <v>30023</v>
      </c>
      <c r="Y1252" s="92" t="n">
        <v>0.0307</v>
      </c>
      <c r="Z1252" s="97" t="b">
        <v>1</v>
      </c>
      <c r="AA1252" s="92" t="inlineStr">
        <is>
          <t>PUC</t>
        </is>
      </c>
      <c r="AMD1252" s="85" t="n"/>
      <c r="AME1252" s="85" t="n"/>
      <c r="AMF1252" s="85" t="n"/>
      <c r="AMG1252" s="85" t="n"/>
      <c r="AMH1252" s="85" t="n"/>
      <c r="AMI1252" s="85" t="n"/>
      <c r="AMJ1252" s="85" t="n"/>
    </row>
    <row r="1253" ht="24.6" customFormat="1" customHeight="1" s="92">
      <c r="A1253" s="92" t="n">
        <v>57</v>
      </c>
      <c r="B1253" s="92" t="n">
        <v>123</v>
      </c>
      <c r="C1253" s="79" t="inlineStr">
        <is>
          <t>Georgia Power Company</t>
        </is>
      </c>
      <c r="D1253" s="92" t="inlineStr">
        <is>
          <t>GA</t>
        </is>
      </c>
      <c r="F1253" s="92" t="n">
        <v>657</v>
      </c>
      <c r="G1253" s="92" t="inlineStr">
        <is>
          <t>Yates Unit 6</t>
        </is>
      </c>
      <c r="H1253" s="94" t="n">
        <v>315</v>
      </c>
      <c r="I1253" s="95" t="n">
        <v>43100</v>
      </c>
      <c r="J1253" s="95" t="n"/>
      <c r="K1253" s="92" t="n">
        <v>315</v>
      </c>
      <c r="L1253" s="96" t="n">
        <v>4146027</v>
      </c>
      <c r="M1253" s="96" t="n">
        <v>2597784</v>
      </c>
      <c r="N1253" s="96" t="n">
        <v>1660874</v>
      </c>
      <c r="R1253" s="92" t="n">
        <v>-0.0272</v>
      </c>
      <c r="S1253" s="97">
        <f>TRUE()</f>
        <v/>
      </c>
      <c r="T1253" s="92" t="n">
        <v>-112631</v>
      </c>
      <c r="V1253" s="92" t="n">
        <v>15.14</v>
      </c>
      <c r="W1253" s="98" t="n"/>
      <c r="X1253" s="99" t="n">
        <v>109718</v>
      </c>
      <c r="Y1253" s="92" t="n">
        <v>0.0265</v>
      </c>
      <c r="Z1253" s="97" t="b">
        <v>1</v>
      </c>
      <c r="AA1253" s="92" t="inlineStr">
        <is>
          <t>PUC</t>
        </is>
      </c>
      <c r="AMD1253" s="85" t="n"/>
      <c r="AME1253" s="85" t="n"/>
      <c r="AMF1253" s="85" t="n"/>
      <c r="AMG1253" s="85" t="n"/>
      <c r="AMH1253" s="85" t="n"/>
      <c r="AMI1253" s="85" t="n"/>
      <c r="AMJ1253" s="85" t="n"/>
    </row>
    <row r="1254" ht="24.6" customFormat="1" customHeight="1" s="92">
      <c r="A1254" s="92" t="n">
        <v>2</v>
      </c>
      <c r="B1254" s="92" t="n">
        <v>18</v>
      </c>
      <c r="C1254" s="79" t="inlineStr">
        <is>
          <t>ALABAMA POWER COMPANY</t>
        </is>
      </c>
      <c r="D1254" s="92" t="inlineStr">
        <is>
          <t>AL</t>
        </is>
      </c>
      <c r="E1254" s="92" t="n">
        <v>1</v>
      </c>
      <c r="F1254" s="92" t="n">
        <v>286</v>
      </c>
      <c r="G1254" s="92" t="inlineStr">
        <is>
          <t>MILLER 1-2 COMMON ECO</t>
        </is>
      </c>
      <c r="H1254" s="94" t="inlineStr">
        <is>
          <t>314</t>
        </is>
      </c>
      <c r="I1254" s="95" t="n">
        <v>42369</v>
      </c>
      <c r="J1254" s="95" t="n"/>
      <c r="K1254" s="92" t="inlineStr">
        <is>
          <t>314 Turbogenerator Equipment</t>
        </is>
      </c>
      <c r="L1254" s="96" t="n">
        <v>1249715</v>
      </c>
      <c r="M1254" s="96" t="n">
        <v>153236</v>
      </c>
      <c r="N1254" s="96" t="n">
        <v>1209280</v>
      </c>
      <c r="P1254" s="92" t="inlineStr">
        <is>
          <t>Forecast</t>
        </is>
      </c>
      <c r="Q1254" s="92" t="n">
        <v>30.05</v>
      </c>
      <c r="R1254" s="103" t="n">
        <v>-0.09030000000000001</v>
      </c>
      <c r="S1254" s="97">
        <f>FALSE()</f>
        <v/>
      </c>
      <c r="T1254" s="96" t="n">
        <v>-112801</v>
      </c>
      <c r="V1254" s="92" t="n">
        <v>27.39</v>
      </c>
      <c r="W1254" s="98" t="n"/>
      <c r="X1254" s="99" t="n"/>
      <c r="Z1254" s="97" t="b">
        <v>0</v>
      </c>
      <c r="AA1254" s="92" t="inlineStr">
        <is>
          <t>PUC</t>
        </is>
      </c>
      <c r="AMD1254" s="85" t="n"/>
      <c r="AME1254" s="85" t="n"/>
      <c r="AMF1254" s="85" t="n"/>
      <c r="AMG1254" s="85" t="n"/>
      <c r="AMH1254" s="85" t="n"/>
      <c r="AMI1254" s="85" t="n"/>
      <c r="AMJ1254" s="85" t="n"/>
    </row>
    <row r="1255" ht="24.6" customFormat="1" customHeight="1" s="92">
      <c r="A1255" s="92" t="n">
        <v>57</v>
      </c>
      <c r="B1255" s="92" t="n">
        <v>123</v>
      </c>
      <c r="C1255" s="79" t="inlineStr">
        <is>
          <t>Georgia Power Company</t>
        </is>
      </c>
      <c r="D1255" s="92" t="inlineStr">
        <is>
          <t>GA</t>
        </is>
      </c>
      <c r="F1255" s="92" t="n">
        <v>911</v>
      </c>
      <c r="G1255" s="92" t="inlineStr">
        <is>
          <t>Morgan Falls</t>
        </is>
      </c>
      <c r="H1255" s="94" t="n">
        <v>335</v>
      </c>
      <c r="I1255" s="95" t="n">
        <v>43100</v>
      </c>
      <c r="J1255" s="95" t="n"/>
      <c r="K1255" s="92" t="n">
        <v>335</v>
      </c>
      <c r="L1255" s="96" t="n">
        <v>407182</v>
      </c>
      <c r="M1255" s="96" t="n">
        <v>268908</v>
      </c>
      <c r="N1255" s="96" t="n">
        <v>251278</v>
      </c>
      <c r="R1255" s="92" t="n">
        <v>0.2775</v>
      </c>
      <c r="S1255" s="97">
        <f>TRUE()</f>
        <v/>
      </c>
      <c r="T1255" s="92" t="n">
        <v>-113004</v>
      </c>
      <c r="V1255" s="92" t="n">
        <v>20.69</v>
      </c>
      <c r="W1255" s="98" t="n"/>
      <c r="X1255" s="99" t="n">
        <v>12142</v>
      </c>
      <c r="Y1255" s="92" t="n">
        <v>0.0298</v>
      </c>
      <c r="Z1255" s="97" t="b">
        <v>1</v>
      </c>
      <c r="AA1255" s="92" t="inlineStr">
        <is>
          <t>PUC</t>
        </is>
      </c>
      <c r="AMD1255" s="85" t="n"/>
      <c r="AME1255" s="85" t="n"/>
      <c r="AMF1255" s="85" t="n"/>
      <c r="AMG1255" s="85" t="n"/>
      <c r="AMH1255" s="85" t="n"/>
      <c r="AMI1255" s="85" t="n"/>
      <c r="AMJ1255" s="85" t="n"/>
    </row>
    <row r="1256" ht="24.6" customFormat="1" customHeight="1" s="92">
      <c r="A1256" s="92" t="n">
        <v>57</v>
      </c>
      <c r="B1256" s="92" t="n">
        <v>123</v>
      </c>
      <c r="C1256" s="79" t="inlineStr">
        <is>
          <t>Georgia Power Company</t>
        </is>
      </c>
      <c r="D1256" s="92" t="inlineStr">
        <is>
          <t>GA</t>
        </is>
      </c>
      <c r="F1256" s="92" t="n">
        <v>386</v>
      </c>
      <c r="G1256" s="92" t="inlineStr">
        <is>
          <t>McIntosh CC  Common</t>
        </is>
      </c>
      <c r="H1256" s="94" t="n">
        <v>341</v>
      </c>
      <c r="I1256" s="95" t="n">
        <v>43100</v>
      </c>
      <c r="J1256" s="95" t="n"/>
      <c r="K1256" s="92" t="n">
        <v>341</v>
      </c>
      <c r="L1256" s="96" t="n">
        <v>20449577</v>
      </c>
      <c r="M1256" s="96" t="n">
        <v>5254096</v>
      </c>
      <c r="N1256" s="96" t="n">
        <v>15308509</v>
      </c>
      <c r="R1256" s="92" t="n">
        <v>0.0055</v>
      </c>
      <c r="S1256" s="97">
        <f>TRUE()</f>
        <v/>
      </c>
      <c r="T1256" s="92" t="n">
        <v>-113028</v>
      </c>
      <c r="V1256" s="92" t="n">
        <v>29</v>
      </c>
      <c r="W1256" s="98" t="n"/>
      <c r="X1256" s="99" t="n">
        <v>527941</v>
      </c>
      <c r="Y1256" s="92" t="n">
        <v>0.0258</v>
      </c>
      <c r="Z1256" s="97" t="b">
        <v>1</v>
      </c>
      <c r="AA1256" s="92" t="inlineStr">
        <is>
          <t>PUC</t>
        </is>
      </c>
      <c r="AMD1256" s="85" t="n"/>
      <c r="AME1256" s="85" t="n"/>
      <c r="AMF1256" s="85" t="n"/>
      <c r="AMG1256" s="85" t="n"/>
      <c r="AMH1256" s="85" t="n"/>
      <c r="AMI1256" s="85" t="n"/>
      <c r="AMJ1256" s="85" t="n"/>
    </row>
    <row r="1257" ht="24.6" customFormat="1" customHeight="1" s="92">
      <c r="A1257" s="92" t="n">
        <v>166</v>
      </c>
      <c r="B1257" s="92" t="n">
        <v>302</v>
      </c>
      <c r="C1257" s="79" t="inlineStr">
        <is>
          <t>Southwestern Public Service Company</t>
        </is>
      </c>
      <c r="D1257" s="92" t="inlineStr">
        <is>
          <t>TX</t>
        </is>
      </c>
      <c r="F1257" s="92" t="n">
        <v>94</v>
      </c>
      <c r="G1257" s="92" t="inlineStr">
        <is>
          <t>Carlsbad</t>
        </is>
      </c>
      <c r="H1257" s="94" t="n">
        <v>343</v>
      </c>
      <c r="I1257" s="95" t="n">
        <v>41455</v>
      </c>
      <c r="J1257" s="95" t="n"/>
      <c r="K1257" s="92" t="inlineStr">
        <is>
          <t>Carlsbad</t>
        </is>
      </c>
      <c r="L1257" s="96" t="n">
        <v>2265393</v>
      </c>
      <c r="M1257" s="96" t="n">
        <v>1574984</v>
      </c>
      <c r="N1257" s="96" t="n">
        <v>803678</v>
      </c>
      <c r="R1257" s="103" t="n">
        <v>-0.05</v>
      </c>
      <c r="S1257" s="97">
        <f>FALSE()</f>
        <v/>
      </c>
      <c r="T1257" s="96" t="n">
        <v>-113270</v>
      </c>
      <c r="V1257" s="92" t="n">
        <v>12.5</v>
      </c>
      <c r="W1257" s="98" t="n"/>
      <c r="X1257" s="99" t="n">
        <v>64294</v>
      </c>
      <c r="Y1257" s="103" t="n">
        <v>0.028381</v>
      </c>
      <c r="Z1257" s="97" t="b">
        <v>0</v>
      </c>
      <c r="AA1257" s="92" t="inlineStr">
        <is>
          <t>PUC</t>
        </is>
      </c>
      <c r="AMD1257" s="85" t="n"/>
      <c r="AME1257" s="85" t="n"/>
      <c r="AMF1257" s="85" t="n"/>
      <c r="AMG1257" s="85" t="n"/>
      <c r="AMH1257" s="85" t="n"/>
      <c r="AMI1257" s="85" t="n"/>
      <c r="AMJ1257" s="85" t="n"/>
    </row>
    <row r="1258" ht="24.6" customFormat="1" customHeight="1" s="92">
      <c r="A1258" s="92" t="n">
        <v>57</v>
      </c>
      <c r="B1258" s="92" t="n">
        <v>123</v>
      </c>
      <c r="C1258" s="79" t="inlineStr">
        <is>
          <t>Georgia Power Company</t>
        </is>
      </c>
      <c r="D1258" s="92" t="inlineStr">
        <is>
          <t>GA</t>
        </is>
      </c>
      <c r="F1258" s="92" t="n">
        <v>381</v>
      </c>
      <c r="G1258" s="92" t="inlineStr">
        <is>
          <t>McDonough CC Unit 5</t>
        </is>
      </c>
      <c r="H1258" s="94" t="n">
        <v>345</v>
      </c>
      <c r="I1258" s="95" t="n">
        <v>43100</v>
      </c>
      <c r="J1258" s="95" t="n"/>
      <c r="K1258" s="92" t="n">
        <v>345</v>
      </c>
      <c r="L1258" s="96" t="n">
        <v>18550072</v>
      </c>
      <c r="M1258" s="96" t="n">
        <v>-2012953</v>
      </c>
      <c r="N1258" s="96" t="n">
        <v>20679039</v>
      </c>
      <c r="R1258" s="92" t="n">
        <v>0.0063</v>
      </c>
      <c r="S1258" s="97">
        <f>TRUE()</f>
        <v/>
      </c>
      <c r="T1258" s="92" t="n">
        <v>-116014</v>
      </c>
      <c r="V1258" s="92" t="n">
        <v>36.8</v>
      </c>
      <c r="W1258" s="98" t="n"/>
      <c r="X1258" s="99" t="n">
        <v>561981</v>
      </c>
      <c r="Y1258" s="92" t="n">
        <v>0.0303</v>
      </c>
      <c r="Z1258" s="97" t="b">
        <v>1</v>
      </c>
      <c r="AA1258" s="92" t="inlineStr">
        <is>
          <t>PUC</t>
        </is>
      </c>
      <c r="AMD1258" s="85" t="n"/>
      <c r="AME1258" s="85" t="n"/>
      <c r="AMF1258" s="85" t="n"/>
      <c r="AMG1258" s="85" t="n"/>
      <c r="AMH1258" s="85" t="n"/>
      <c r="AMI1258" s="85" t="n"/>
      <c r="AMJ1258" s="85" t="n"/>
    </row>
    <row r="1259" ht="24.6" customFormat="1" customHeight="1" s="92">
      <c r="A1259" s="92" t="n">
        <v>166</v>
      </c>
      <c r="B1259" s="92" t="n">
        <v>302</v>
      </c>
      <c r="C1259" s="79" t="inlineStr">
        <is>
          <t>Southwestern Public Service Company</t>
        </is>
      </c>
      <c r="D1259" s="92" t="inlineStr">
        <is>
          <t>TX</t>
        </is>
      </c>
      <c r="F1259" s="92" t="n">
        <v>415</v>
      </c>
      <c r="G1259" s="92" t="inlineStr">
        <is>
          <t>Nichols Common Facilities</t>
        </is>
      </c>
      <c r="H1259" s="94" t="n">
        <v>316</v>
      </c>
      <c r="I1259" s="95" t="n">
        <v>41455</v>
      </c>
      <c r="J1259" s="95" t="n"/>
      <c r="K1259" s="92" t="inlineStr">
        <is>
          <t>Common Facilities</t>
        </is>
      </c>
      <c r="L1259" s="96" t="n">
        <v>2358509</v>
      </c>
      <c r="M1259" s="96" t="n">
        <v>1321895</v>
      </c>
      <c r="N1259" s="96" t="n">
        <v>1154540</v>
      </c>
      <c r="R1259" s="103" t="n">
        <v>-0.05</v>
      </c>
      <c r="S1259" s="97">
        <f>FALSE()</f>
        <v/>
      </c>
      <c r="T1259" s="96" t="n">
        <v>-117925</v>
      </c>
      <c r="V1259" s="92" t="n">
        <v>15.55</v>
      </c>
      <c r="W1259" s="98" t="n"/>
      <c r="X1259" s="99" t="n">
        <v>74255</v>
      </c>
      <c r="Y1259" s="103" t="n">
        <v>0.031484</v>
      </c>
      <c r="Z1259" s="97" t="b">
        <v>0</v>
      </c>
      <c r="AA1259" s="92" t="inlineStr">
        <is>
          <t>PUC</t>
        </is>
      </c>
      <c r="AMD1259" s="85" t="n"/>
      <c r="AME1259" s="85" t="n"/>
      <c r="AMF1259" s="85" t="n"/>
      <c r="AMG1259" s="85" t="n"/>
      <c r="AMH1259" s="85" t="n"/>
      <c r="AMI1259" s="85" t="n"/>
      <c r="AMJ1259" s="85" t="n"/>
    </row>
    <row r="1260" ht="24.6" customFormat="1" customHeight="1" s="92">
      <c r="A1260" s="92" t="n">
        <v>166</v>
      </c>
      <c r="B1260" s="92" t="n">
        <v>302</v>
      </c>
      <c r="C1260" s="79" t="inlineStr">
        <is>
          <t>Southwestern Public Service Company</t>
        </is>
      </c>
      <c r="D1260" s="92" t="inlineStr">
        <is>
          <t>TX</t>
        </is>
      </c>
      <c r="F1260" s="92" t="n">
        <v>165</v>
      </c>
      <c r="G1260" s="92" t="inlineStr">
        <is>
          <t>Cunningham Unit 1</t>
        </is>
      </c>
      <c r="H1260" s="94" t="n">
        <v>311</v>
      </c>
      <c r="I1260" s="95" t="n">
        <v>41455</v>
      </c>
      <c r="J1260" s="95" t="n"/>
      <c r="K1260" s="92" t="inlineStr">
        <is>
          <t>Cunningham Unit 1</t>
        </is>
      </c>
      <c r="L1260" s="96" t="n">
        <v>2359689</v>
      </c>
      <c r="M1260" s="96" t="n">
        <v>2096194</v>
      </c>
      <c r="N1260" s="96" t="n">
        <v>381480</v>
      </c>
      <c r="R1260" s="103" t="n">
        <v>-0.05</v>
      </c>
      <c r="S1260" s="97">
        <f>FALSE()</f>
        <v/>
      </c>
      <c r="T1260" s="96" t="n">
        <v>-117984</v>
      </c>
      <c r="V1260" s="92" t="n">
        <v>8.58</v>
      </c>
      <c r="W1260" s="98" t="n"/>
      <c r="X1260" s="99" t="n">
        <v>44485</v>
      </c>
      <c r="Y1260" s="103" t="n">
        <v>0.018852</v>
      </c>
      <c r="Z1260" s="97" t="b">
        <v>0</v>
      </c>
      <c r="AA1260" s="92" t="inlineStr">
        <is>
          <t>PUC</t>
        </is>
      </c>
      <c r="AMD1260" s="85" t="n"/>
      <c r="AME1260" s="85" t="n"/>
      <c r="AMF1260" s="85" t="n"/>
      <c r="AMG1260" s="85" t="n"/>
      <c r="AMH1260" s="85" t="n"/>
      <c r="AMI1260" s="85" t="n"/>
      <c r="AMJ1260" s="85" t="n"/>
    </row>
    <row r="1261" ht="24.6" customFormat="1" customHeight="1" s="92">
      <c r="A1261" s="92" t="n">
        <v>166</v>
      </c>
      <c r="B1261" s="92" t="n">
        <v>302</v>
      </c>
      <c r="C1261" s="79" t="inlineStr">
        <is>
          <t>Southwestern Public Service Company</t>
        </is>
      </c>
      <c r="D1261" s="92" t="inlineStr">
        <is>
          <t>TX</t>
        </is>
      </c>
      <c r="F1261" s="92" t="n">
        <v>455</v>
      </c>
      <c r="G1261" s="92" t="inlineStr">
        <is>
          <t>Plant X Common Facilities</t>
        </is>
      </c>
      <c r="H1261" s="94" t="n">
        <v>312</v>
      </c>
      <c r="I1261" s="95" t="n">
        <v>41455</v>
      </c>
      <c r="J1261" s="95" t="n"/>
      <c r="K1261" s="92" t="inlineStr">
        <is>
          <t>Common Facilities</t>
        </is>
      </c>
      <c r="L1261" s="96" t="n">
        <v>2393751</v>
      </c>
      <c r="M1261" s="96" t="n">
        <v>1425591</v>
      </c>
      <c r="N1261" s="96" t="n">
        <v>1087847</v>
      </c>
      <c r="R1261" s="103" t="n">
        <v>-0.05</v>
      </c>
      <c r="S1261" s="97">
        <f>FALSE()</f>
        <v/>
      </c>
      <c r="T1261" s="96" t="n">
        <v>-119688</v>
      </c>
      <c r="V1261" s="92" t="n">
        <v>13.51</v>
      </c>
      <c r="W1261" s="98" t="n"/>
      <c r="X1261" s="99" t="n">
        <v>80507</v>
      </c>
      <c r="Y1261" s="103" t="n">
        <v>0.033632</v>
      </c>
      <c r="Z1261" s="97" t="b">
        <v>0</v>
      </c>
      <c r="AA1261" s="92" t="inlineStr">
        <is>
          <t>PUC</t>
        </is>
      </c>
      <c r="AMD1261" s="85" t="n"/>
      <c r="AME1261" s="85" t="n"/>
      <c r="AMF1261" s="85" t="n"/>
      <c r="AMG1261" s="85" t="n"/>
      <c r="AMH1261" s="85" t="n"/>
      <c r="AMI1261" s="85" t="n"/>
      <c r="AMJ1261" s="85" t="n"/>
    </row>
    <row r="1262" ht="24.6" customFormat="1" customHeight="1" s="92">
      <c r="A1262" s="92" t="n">
        <v>166</v>
      </c>
      <c r="B1262" s="92" t="n">
        <v>302</v>
      </c>
      <c r="C1262" s="79" t="inlineStr">
        <is>
          <t>Southwestern Public Service Company</t>
        </is>
      </c>
      <c r="D1262" s="92" t="inlineStr">
        <is>
          <t>TX</t>
        </is>
      </c>
      <c r="F1262" s="92" t="n">
        <v>309</v>
      </c>
      <c r="G1262" s="92" t="inlineStr">
        <is>
          <t>Jones Common Facilities</t>
        </is>
      </c>
      <c r="H1262" s="94" t="n">
        <v>315</v>
      </c>
      <c r="I1262" s="95" t="n">
        <v>41455</v>
      </c>
      <c r="J1262" s="95" t="n"/>
      <c r="K1262" s="92" t="inlineStr">
        <is>
          <t>Common Facilities</t>
        </is>
      </c>
      <c r="L1262" s="96" t="n">
        <v>2395339</v>
      </c>
      <c r="M1262" s="96" t="n">
        <v>407547</v>
      </c>
      <c r="N1262" s="96" t="n">
        <v>2107559</v>
      </c>
      <c r="R1262" s="103" t="n">
        <v>-0.05</v>
      </c>
      <c r="S1262" s="97">
        <f>FALSE()</f>
        <v/>
      </c>
      <c r="T1262" s="96" t="n">
        <v>-119767</v>
      </c>
      <c r="V1262" s="92" t="n">
        <v>40.44</v>
      </c>
      <c r="W1262" s="98" t="n"/>
      <c r="X1262" s="99" t="n">
        <v>52122</v>
      </c>
      <c r="Y1262" s="103" t="n">
        <v>0.02176</v>
      </c>
      <c r="Z1262" s="97" t="b">
        <v>0</v>
      </c>
      <c r="AA1262" s="92" t="inlineStr">
        <is>
          <t>PUC</t>
        </is>
      </c>
      <c r="AMD1262" s="85" t="n"/>
      <c r="AME1262" s="85" t="n"/>
      <c r="AMF1262" s="85" t="n"/>
      <c r="AMG1262" s="85" t="n"/>
      <c r="AMH1262" s="85" t="n"/>
      <c r="AMI1262" s="85" t="n"/>
      <c r="AMJ1262" s="85" t="n"/>
    </row>
    <row r="1263" ht="24.6" customFormat="1" customHeight="1" s="92">
      <c r="A1263" s="92" t="n">
        <v>2</v>
      </c>
      <c r="B1263" s="92" t="n">
        <v>18</v>
      </c>
      <c r="C1263" s="79" t="inlineStr">
        <is>
          <t>ALABAMA POWER COMPANY</t>
        </is>
      </c>
      <c r="D1263" s="92" t="inlineStr">
        <is>
          <t>AL</t>
        </is>
      </c>
      <c r="E1263" s="92" t="n">
        <v>1</v>
      </c>
      <c r="F1263" s="92" t="n">
        <v>9924</v>
      </c>
      <c r="G1263" s="92" t="inlineStr">
        <is>
          <t>LOWNDES COUNTY</t>
        </is>
      </c>
      <c r="H1263" s="94" t="inlineStr">
        <is>
          <t>342</t>
        </is>
      </c>
      <c r="I1263" s="95" t="n">
        <v>42369</v>
      </c>
      <c r="J1263" s="95" t="n"/>
      <c r="K1263" s="92" t="inlineStr">
        <is>
          <t>342 Fuel Holders, Producers, and Accessories</t>
        </is>
      </c>
      <c r="L1263" s="96" t="n">
        <v>1971518</v>
      </c>
      <c r="M1263" s="96" t="n">
        <v>464471</v>
      </c>
      <c r="N1263" s="96" t="n">
        <v>1628487</v>
      </c>
      <c r="P1263" s="92" t="inlineStr">
        <is>
          <t>Forecast</t>
        </is>
      </c>
      <c r="Q1263" s="92" t="n">
        <v>28.1</v>
      </c>
      <c r="R1263" s="103" t="n">
        <v>-0.0616</v>
      </c>
      <c r="S1263" s="97">
        <f>FALSE()</f>
        <v/>
      </c>
      <c r="T1263" s="96" t="n">
        <v>-121439</v>
      </c>
      <c r="V1263" s="92" t="n">
        <v>20.58</v>
      </c>
      <c r="W1263" s="98" t="n"/>
      <c r="X1263" s="99" t="n">
        <v>79122</v>
      </c>
      <c r="Y1263" s="103" t="n">
        <v>0.0401</v>
      </c>
      <c r="Z1263" s="97" t="b">
        <v>0</v>
      </c>
      <c r="AA1263" s="92" t="inlineStr">
        <is>
          <t>PUC</t>
        </is>
      </c>
      <c r="AMD1263" s="85" t="n"/>
      <c r="AME1263" s="85" t="n"/>
      <c r="AMF1263" s="85" t="n"/>
      <c r="AMG1263" s="85" t="n"/>
      <c r="AMH1263" s="85" t="n"/>
      <c r="AMI1263" s="85" t="n"/>
      <c r="AMJ1263" s="85" t="n"/>
    </row>
    <row r="1264" ht="24.6" customFormat="1" customHeight="1" s="92">
      <c r="A1264" s="92" t="n">
        <v>57</v>
      </c>
      <c r="B1264" s="92" t="n">
        <v>123</v>
      </c>
      <c r="C1264" s="79" t="inlineStr">
        <is>
          <t>Georgia Power Company</t>
        </is>
      </c>
      <c r="D1264" s="92" t="inlineStr">
        <is>
          <t>GA</t>
        </is>
      </c>
      <c r="F1264" s="92" t="n">
        <v>386</v>
      </c>
      <c r="G1264" s="92" t="inlineStr">
        <is>
          <t>McIntosh CT Units 5 6</t>
        </is>
      </c>
      <c r="H1264" s="94" t="n">
        <v>343</v>
      </c>
      <c r="I1264" s="95" t="n">
        <v>43100</v>
      </c>
      <c r="J1264" s="95" t="n"/>
      <c r="K1264" s="92" t="n">
        <v>343</v>
      </c>
      <c r="L1264" s="96" t="n">
        <v>28245877</v>
      </c>
      <c r="M1264" s="96" t="n">
        <v>12188132</v>
      </c>
      <c r="N1264" s="96" t="n">
        <v>16184373</v>
      </c>
      <c r="R1264" s="92" t="n">
        <v>0.0045</v>
      </c>
      <c r="S1264" s="97">
        <f>TRUE()</f>
        <v/>
      </c>
      <c r="T1264" s="92" t="n">
        <v>-126628</v>
      </c>
      <c r="V1264" s="92" t="n">
        <v>18.2</v>
      </c>
      <c r="W1264" s="98" t="n"/>
      <c r="X1264" s="99" t="n">
        <v>889415</v>
      </c>
      <c r="Y1264" s="92" t="n">
        <v>0.0315</v>
      </c>
      <c r="Z1264" s="97" t="b">
        <v>1</v>
      </c>
      <c r="AA1264" s="92" t="inlineStr">
        <is>
          <t>PUC</t>
        </is>
      </c>
      <c r="AMD1264" s="85" t="n"/>
      <c r="AME1264" s="85" t="n"/>
      <c r="AMF1264" s="85" t="n"/>
      <c r="AMG1264" s="85" t="n"/>
      <c r="AMH1264" s="85" t="n"/>
      <c r="AMI1264" s="85" t="n"/>
      <c r="AMJ1264" s="85" t="n"/>
    </row>
    <row r="1265" ht="24.6" customFormat="1" customHeight="1" s="92">
      <c r="A1265" s="93" t="n">
        <v>166</v>
      </c>
      <c r="B1265" s="92" t="n">
        <v>302</v>
      </c>
      <c r="C1265" s="93" t="inlineStr">
        <is>
          <t>Southwestern Public Service Company</t>
        </is>
      </c>
      <c r="D1265" s="93" t="inlineStr">
        <is>
          <t>TX</t>
        </is>
      </c>
      <c r="F1265" s="92" t="n">
        <v>455</v>
      </c>
      <c r="G1265" s="92" t="inlineStr">
        <is>
          <t>Plant X Unit 1</t>
        </is>
      </c>
      <c r="H1265" s="94" t="n">
        <v>315</v>
      </c>
      <c r="I1265" s="95" t="n">
        <v>43465</v>
      </c>
      <c r="J1265" s="95" t="n"/>
      <c r="K1265" s="92" t="inlineStr">
        <is>
          <t>Accessory Electric Equipment</t>
        </is>
      </c>
      <c r="L1265" s="96" t="n">
        <v>871549</v>
      </c>
      <c r="M1265" s="96" t="n">
        <v>752012</v>
      </c>
      <c r="N1265" s="92" t="n">
        <v>246762</v>
      </c>
      <c r="R1265" s="92" t="n">
        <v>-0.146</v>
      </c>
      <c r="S1265" s="97">
        <f>TRUE()</f>
        <v/>
      </c>
      <c r="T1265" s="92" t="n">
        <v>-127225</v>
      </c>
      <c r="V1265" s="92" t="n">
        <v>1</v>
      </c>
      <c r="W1265" s="98" t="n"/>
      <c r="X1265" s="99" t="n">
        <v>246762</v>
      </c>
      <c r="Y1265" s="92" t="n">
        <v>0.2831</v>
      </c>
      <c r="Z1265" s="97" t="b">
        <v>1</v>
      </c>
      <c r="AA1265" s="92" t="inlineStr">
        <is>
          <t>PUC</t>
        </is>
      </c>
      <c r="AMD1265" s="85" t="n"/>
      <c r="AME1265" s="85" t="n"/>
      <c r="AMF1265" s="85" t="n"/>
      <c r="AMG1265" s="85" t="n"/>
      <c r="AMH1265" s="85" t="n"/>
      <c r="AMI1265" s="85" t="n"/>
      <c r="AMJ1265" s="85" t="n"/>
    </row>
    <row r="1266" ht="24.6" customFormat="1" customHeight="1" s="92">
      <c r="A1266" s="92" t="n">
        <v>57</v>
      </c>
      <c r="B1266" s="92" t="n">
        <v>123</v>
      </c>
      <c r="C1266" s="79" t="inlineStr">
        <is>
          <t>Georgia Power Company</t>
        </is>
      </c>
      <c r="D1266" s="92" t="inlineStr">
        <is>
          <t>GA</t>
        </is>
      </c>
      <c r="F1266" s="92" t="n">
        <v>646</v>
      </c>
      <c r="G1266" s="92" t="inlineStr">
        <is>
          <t>Wilson CT</t>
        </is>
      </c>
      <c r="H1266" s="94" t="n">
        <v>344</v>
      </c>
      <c r="I1266" s="95" t="n">
        <v>43100</v>
      </c>
      <c r="J1266" s="95" t="n"/>
      <c r="K1266" s="92" t="n">
        <v>344</v>
      </c>
      <c r="L1266" s="96" t="n">
        <v>5437012</v>
      </c>
      <c r="M1266" s="96" t="n">
        <v>5991373</v>
      </c>
      <c r="N1266" s="96" t="n">
        <v>-425462</v>
      </c>
      <c r="R1266" s="92" t="n">
        <v>0.0237</v>
      </c>
      <c r="S1266" s="97">
        <f>TRUE()</f>
        <v/>
      </c>
      <c r="T1266" s="92" t="n">
        <v>-128899</v>
      </c>
      <c r="V1266" s="92" t="n">
        <v>4.3</v>
      </c>
      <c r="W1266" s="98" t="n"/>
      <c r="X1266" s="99" t="n">
        <v>-99002</v>
      </c>
      <c r="Y1266" s="92" t="n">
        <v>0.0182</v>
      </c>
      <c r="Z1266" s="97" t="b">
        <v>1</v>
      </c>
      <c r="AA1266" s="92" t="inlineStr">
        <is>
          <t>PUC</t>
        </is>
      </c>
      <c r="AMD1266" s="85" t="n"/>
      <c r="AME1266" s="85" t="n"/>
      <c r="AMF1266" s="85" t="n"/>
      <c r="AMG1266" s="85" t="n"/>
      <c r="AMH1266" s="85" t="n"/>
      <c r="AMI1266" s="85" t="n"/>
      <c r="AMJ1266" s="85" t="n"/>
    </row>
    <row r="1267" ht="24.6" customFormat="1" customHeight="1" s="92">
      <c r="A1267" s="92" t="n">
        <v>166</v>
      </c>
      <c r="B1267" s="92" t="n">
        <v>302</v>
      </c>
      <c r="C1267" s="79" t="inlineStr">
        <is>
          <t>Southwestern Public Service Company</t>
        </is>
      </c>
      <c r="D1267" s="92" t="inlineStr">
        <is>
          <t>TX</t>
        </is>
      </c>
      <c r="F1267" s="92" t="n">
        <v>250</v>
      </c>
      <c r="G1267" s="92" t="inlineStr">
        <is>
          <t>Harrington Common Facilities</t>
        </is>
      </c>
      <c r="H1267" s="94" t="n">
        <v>316</v>
      </c>
      <c r="I1267" s="95" t="n">
        <v>41455</v>
      </c>
      <c r="J1267" s="95" t="n"/>
      <c r="K1267" s="92" t="inlineStr">
        <is>
          <t>Common Facilities</t>
        </is>
      </c>
      <c r="L1267" s="96" t="n">
        <v>2629324</v>
      </c>
      <c r="M1267" s="96" t="n">
        <v>1289032</v>
      </c>
      <c r="N1267" s="96" t="n">
        <v>1471758</v>
      </c>
      <c r="R1267" s="103" t="n">
        <v>-0.05</v>
      </c>
      <c r="S1267" s="97">
        <f>FALSE()</f>
        <v/>
      </c>
      <c r="T1267" s="96" t="n">
        <v>-131466</v>
      </c>
      <c r="V1267" s="92" t="n">
        <v>22.77</v>
      </c>
      <c r="W1267" s="98" t="n"/>
      <c r="X1267" s="99" t="n">
        <v>64641</v>
      </c>
      <c r="Y1267" s="103" t="n">
        <v>0.024585</v>
      </c>
      <c r="Z1267" s="97" t="b">
        <v>0</v>
      </c>
      <c r="AA1267" s="92" t="inlineStr">
        <is>
          <t>PUC</t>
        </is>
      </c>
      <c r="AMD1267" s="85" t="n"/>
      <c r="AME1267" s="85" t="n"/>
      <c r="AMF1267" s="85" t="n"/>
      <c r="AMG1267" s="85" t="n"/>
      <c r="AMH1267" s="85" t="n"/>
      <c r="AMI1267" s="85" t="n"/>
      <c r="AMJ1267" s="85" t="n"/>
    </row>
    <row r="1268" ht="24.6" customFormat="1" customHeight="1" s="92">
      <c r="A1268" s="93" t="n">
        <v>166</v>
      </c>
      <c r="B1268" s="92" t="n">
        <v>302</v>
      </c>
      <c r="C1268" s="93" t="inlineStr">
        <is>
          <t>Southwestern Public Service Company</t>
        </is>
      </c>
      <c r="D1268" s="93" t="inlineStr">
        <is>
          <t>TX</t>
        </is>
      </c>
      <c r="F1268" s="93" t="n">
        <v>165</v>
      </c>
      <c r="G1268" s="92" t="inlineStr">
        <is>
          <t>Cunningham Common Facilities</t>
        </is>
      </c>
      <c r="H1268" s="94" t="n">
        <v>314</v>
      </c>
      <c r="I1268" s="95" t="n">
        <v>43465</v>
      </c>
      <c r="J1268" s="95" t="n"/>
      <c r="K1268" s="92" t="inlineStr">
        <is>
          <t>Turbogenerators</t>
        </is>
      </c>
      <c r="L1268" s="96" t="n">
        <v>398981</v>
      </c>
      <c r="M1268" s="96" t="n">
        <v>97315</v>
      </c>
      <c r="N1268" s="92" t="n">
        <v>433406</v>
      </c>
      <c r="R1268" s="92" t="n">
        <v>-0.3302</v>
      </c>
      <c r="S1268" s="97">
        <f>TRUE()</f>
        <v/>
      </c>
      <c r="T1268" s="92" t="n">
        <v>-131740</v>
      </c>
      <c r="V1268" s="92" t="n">
        <v>22</v>
      </c>
      <c r="W1268" s="98" t="n"/>
      <c r="X1268" s="99" t="n">
        <v>19700</v>
      </c>
      <c r="Y1268" s="92" t="n">
        <v>0.0494</v>
      </c>
      <c r="Z1268" s="97" t="b">
        <v>1</v>
      </c>
      <c r="AA1268" s="92" t="inlineStr">
        <is>
          <t>PUC</t>
        </is>
      </c>
      <c r="AMD1268" s="85" t="n"/>
      <c r="AME1268" s="85" t="n"/>
      <c r="AMF1268" s="85" t="n"/>
      <c r="AMG1268" s="85" t="n"/>
      <c r="AMH1268" s="85" t="n"/>
      <c r="AMI1268" s="85" t="n"/>
      <c r="AMJ1268" s="85" t="n"/>
    </row>
    <row r="1269" ht="24.6" customFormat="1" customHeight="1" s="92">
      <c r="A1269" s="92" t="n">
        <v>2</v>
      </c>
      <c r="B1269" s="92" t="n">
        <v>18</v>
      </c>
      <c r="C1269" s="79" t="inlineStr">
        <is>
          <t>ALABAMA POWER COMPANY</t>
        </is>
      </c>
      <c r="D1269" s="92" t="inlineStr">
        <is>
          <t>AL</t>
        </is>
      </c>
      <c r="E1269" s="92" t="n">
        <v>1</v>
      </c>
      <c r="F1269" s="92" t="n">
        <v>849</v>
      </c>
      <c r="G1269" s="92" t="inlineStr">
        <is>
          <t>HARRIS</t>
        </is>
      </c>
      <c r="H1269" s="94" t="inlineStr">
        <is>
          <t>334</t>
        </is>
      </c>
      <c r="I1269" s="95" t="n">
        <v>42369</v>
      </c>
      <c r="J1269" s="95" t="n"/>
      <c r="K1269" s="92" t="inlineStr">
        <is>
          <t>334 Accessory Electric Equipment</t>
        </is>
      </c>
      <c r="L1269" s="96" t="n">
        <v>5713886</v>
      </c>
      <c r="M1269" s="96" t="n">
        <v>2283406</v>
      </c>
      <c r="N1269" s="96" t="n">
        <v>3562262</v>
      </c>
      <c r="P1269" s="92" t="inlineStr">
        <is>
          <t>Forecast</t>
        </is>
      </c>
      <c r="Q1269" s="92" t="n">
        <v>67.68000000000001</v>
      </c>
      <c r="R1269" s="103" t="n">
        <v>-0.0231</v>
      </c>
      <c r="S1269" s="97">
        <f>FALSE()</f>
        <v/>
      </c>
      <c r="T1269" s="96" t="n">
        <v>-131782</v>
      </c>
      <c r="V1269" s="92" t="n">
        <v>36.13</v>
      </c>
      <c r="W1269" s="98" t="n"/>
      <c r="X1269" s="99" t="n">
        <v>98588</v>
      </c>
      <c r="Y1269" s="103" t="n">
        <v>0.0173</v>
      </c>
      <c r="Z1269" s="97" t="b">
        <v>0</v>
      </c>
      <c r="AA1269" s="92" t="inlineStr">
        <is>
          <t>PUC</t>
        </is>
      </c>
      <c r="AMD1269" s="85" t="n"/>
      <c r="AME1269" s="85" t="n"/>
      <c r="AMF1269" s="85" t="n"/>
      <c r="AMG1269" s="85" t="n"/>
      <c r="AMH1269" s="85" t="n"/>
      <c r="AMI1269" s="85" t="n"/>
      <c r="AMJ1269" s="85" t="n"/>
    </row>
    <row r="1270" ht="24.6" customFormat="1" customHeight="1" s="92">
      <c r="A1270" s="93" t="n">
        <v>166</v>
      </c>
      <c r="B1270" s="92" t="n">
        <v>302</v>
      </c>
      <c r="C1270" s="93" t="inlineStr">
        <is>
          <t>Southwestern Public Service Company</t>
        </is>
      </c>
      <c r="D1270" s="93" t="inlineStr">
        <is>
          <t>TX</t>
        </is>
      </c>
      <c r="F1270" s="93" t="n">
        <v>309</v>
      </c>
      <c r="G1270" s="92" t="inlineStr">
        <is>
          <t>Jones Unit 1</t>
        </is>
      </c>
      <c r="H1270" s="94" t="n">
        <v>316</v>
      </c>
      <c r="I1270" s="95" t="n">
        <v>43465</v>
      </c>
      <c r="J1270" s="95" t="n"/>
      <c r="K1270" s="92" t="inlineStr">
        <is>
          <t>Miscellaneous Power Plant Equipment</t>
        </is>
      </c>
      <c r="L1270" s="96" t="n">
        <v>756086</v>
      </c>
      <c r="M1270" s="96" t="n">
        <v>589639</v>
      </c>
      <c r="N1270" s="92" t="n">
        <v>299241</v>
      </c>
      <c r="R1270" s="92" t="n">
        <v>-0.1756</v>
      </c>
      <c r="S1270" s="97">
        <f>TRUE()</f>
        <v/>
      </c>
      <c r="T1270" s="92" t="n">
        <v>-132795</v>
      </c>
      <c r="V1270" s="92" t="n">
        <v>13</v>
      </c>
      <c r="W1270" s="98" t="n"/>
      <c r="X1270" s="99" t="n">
        <v>23019</v>
      </c>
      <c r="Y1270" s="92" t="n">
        <v>0.0304</v>
      </c>
      <c r="Z1270" s="97" t="b">
        <v>1</v>
      </c>
      <c r="AA1270" s="92" t="inlineStr">
        <is>
          <t>PUC</t>
        </is>
      </c>
      <c r="AMD1270" s="85" t="n"/>
      <c r="AME1270" s="85" t="n"/>
      <c r="AMF1270" s="85" t="n"/>
      <c r="AMG1270" s="85" t="n"/>
      <c r="AMH1270" s="85" t="n"/>
      <c r="AMI1270" s="85" t="n"/>
      <c r="AMJ1270" s="85" t="n"/>
    </row>
    <row r="1271" ht="24.6" customFormat="1" customHeight="1" s="92">
      <c r="A1271" s="92" t="n">
        <v>57</v>
      </c>
      <c r="B1271" s="92" t="n">
        <v>123</v>
      </c>
      <c r="C1271" s="79" t="inlineStr">
        <is>
          <t>Georgia Power Company</t>
        </is>
      </c>
      <c r="D1271" s="92" t="inlineStr">
        <is>
          <t>GA</t>
        </is>
      </c>
      <c r="F1271" s="92" t="n">
        <v>614</v>
      </c>
      <c r="G1271" s="92" t="inlineStr">
        <is>
          <t>Warner Robins CT Common</t>
        </is>
      </c>
      <c r="H1271" s="94" t="n">
        <v>341</v>
      </c>
      <c r="I1271" s="95" t="n">
        <v>43100</v>
      </c>
      <c r="J1271" s="95" t="n"/>
      <c r="K1271" s="92" t="n">
        <v>341</v>
      </c>
      <c r="L1271" s="96" t="n">
        <v>1599430</v>
      </c>
      <c r="M1271" s="96" t="n">
        <v>682872</v>
      </c>
      <c r="N1271" s="96" t="n">
        <v>1049437</v>
      </c>
      <c r="R1271" s="92" t="n">
        <v>0.08309999999999999</v>
      </c>
      <c r="S1271" s="97">
        <f>TRUE()</f>
        <v/>
      </c>
      <c r="T1271" s="92" t="n">
        <v>-132880</v>
      </c>
      <c r="V1271" s="92" t="n">
        <v>20.24</v>
      </c>
      <c r="W1271" s="98" t="n"/>
      <c r="X1271" s="99" t="n">
        <v>51860</v>
      </c>
      <c r="Y1271" s="92" t="n">
        <v>0.0324</v>
      </c>
      <c r="Z1271" s="97" t="b">
        <v>1</v>
      </c>
      <c r="AA1271" s="92" t="inlineStr">
        <is>
          <t>PUC</t>
        </is>
      </c>
      <c r="AMD1271" s="85" t="n"/>
      <c r="AME1271" s="85" t="n"/>
      <c r="AMF1271" s="85" t="n"/>
      <c r="AMG1271" s="85" t="n"/>
      <c r="AMH1271" s="85" t="n"/>
      <c r="AMI1271" s="85" t="n"/>
      <c r="AMJ1271" s="85" t="n"/>
    </row>
    <row r="1272" ht="24.6" customFormat="1" customHeight="1" s="92">
      <c r="A1272" s="92" t="n">
        <v>166</v>
      </c>
      <c r="B1272" s="92" t="n">
        <v>302</v>
      </c>
      <c r="C1272" s="79" t="inlineStr">
        <is>
          <t>Southwestern Public Service Company</t>
        </is>
      </c>
      <c r="D1272" s="92" t="inlineStr">
        <is>
          <t>TX</t>
        </is>
      </c>
      <c r="F1272" s="92" t="n">
        <v>475</v>
      </c>
      <c r="G1272" s="92" t="inlineStr">
        <is>
          <t>Quay County</t>
        </is>
      </c>
      <c r="H1272" s="94" t="n">
        <v>345</v>
      </c>
      <c r="I1272" s="95" t="n">
        <v>41455</v>
      </c>
      <c r="J1272" s="95" t="n"/>
      <c r="K1272" s="92" t="inlineStr">
        <is>
          <t>Quay County</t>
        </is>
      </c>
      <c r="L1272" s="96" t="n">
        <v>2728668</v>
      </c>
      <c r="M1272" s="96" t="n">
        <v>379772</v>
      </c>
      <c r="N1272" s="96" t="n">
        <v>2485330</v>
      </c>
      <c r="R1272" s="103" t="n">
        <v>-0.05</v>
      </c>
      <c r="S1272" s="97">
        <f>FALSE()</f>
        <v/>
      </c>
      <c r="T1272" s="96" t="n">
        <v>-136433</v>
      </c>
      <c r="V1272" s="92" t="n">
        <v>22.5</v>
      </c>
      <c r="W1272" s="98" t="n"/>
      <c r="X1272" s="99" t="n">
        <v>110459</v>
      </c>
      <c r="Y1272" s="103" t="n">
        <v>0.040481</v>
      </c>
      <c r="Z1272" s="97" t="b">
        <v>0</v>
      </c>
      <c r="AA1272" s="92" t="inlineStr">
        <is>
          <t>PUC</t>
        </is>
      </c>
      <c r="AMD1272" s="85" t="n"/>
      <c r="AME1272" s="85" t="n"/>
      <c r="AMF1272" s="85" t="n"/>
      <c r="AMG1272" s="85" t="n"/>
      <c r="AMH1272" s="85" t="n"/>
      <c r="AMI1272" s="85" t="n"/>
      <c r="AMJ1272" s="85" t="n"/>
    </row>
    <row r="1273" ht="24.6" customFormat="1" customHeight="1" s="92">
      <c r="A1273" s="93" t="n">
        <v>166</v>
      </c>
      <c r="B1273" s="93" t="n">
        <v>302</v>
      </c>
      <c r="C1273" s="93" t="inlineStr">
        <is>
          <t>Southwestern Public Service Company</t>
        </is>
      </c>
      <c r="D1273" s="93" t="inlineStr">
        <is>
          <t>TX</t>
        </is>
      </c>
      <c r="F1273" s="92" t="n">
        <v>455</v>
      </c>
      <c r="G1273" s="92" t="inlineStr">
        <is>
          <t>Plant X Unit 2</t>
        </is>
      </c>
      <c r="H1273" s="94" t="n">
        <v>311</v>
      </c>
      <c r="I1273" s="95" t="n">
        <v>43465</v>
      </c>
      <c r="J1273" s="95" t="n"/>
      <c r="K1273" s="92" t="inlineStr">
        <is>
          <t>Structures and Improvements</t>
        </is>
      </c>
      <c r="L1273" s="96" t="n">
        <v>1021771</v>
      </c>
      <c r="M1273" s="96" t="n">
        <v>957029</v>
      </c>
      <c r="N1273" s="92" t="n">
        <v>201435</v>
      </c>
      <c r="R1273" s="92" t="n">
        <v>-0.1338</v>
      </c>
      <c r="S1273" s="97">
        <f>TRUE()</f>
        <v/>
      </c>
      <c r="T1273" s="92" t="n">
        <v>-136693</v>
      </c>
      <c r="V1273" s="92" t="n">
        <v>1</v>
      </c>
      <c r="W1273" s="98" t="n"/>
      <c r="X1273" s="99" t="n">
        <v>201435</v>
      </c>
      <c r="Y1273" s="92" t="n">
        <v>0.1971</v>
      </c>
      <c r="Z1273" s="97" t="b">
        <v>1</v>
      </c>
      <c r="AA1273" s="92" t="inlineStr">
        <is>
          <t>PUC</t>
        </is>
      </c>
      <c r="AMD1273" s="85" t="n"/>
      <c r="AME1273" s="85" t="n"/>
      <c r="AMF1273" s="85" t="n"/>
      <c r="AMG1273" s="85" t="n"/>
      <c r="AMH1273" s="85" t="n"/>
      <c r="AMI1273" s="85" t="n"/>
      <c r="AMJ1273" s="85" t="n"/>
    </row>
    <row r="1274" ht="24.6" customFormat="1" customHeight="1" s="92">
      <c r="A1274" s="93" t="n">
        <v>166</v>
      </c>
      <c r="B1274" s="93" t="n">
        <v>302</v>
      </c>
      <c r="C1274" s="93" t="inlineStr">
        <is>
          <t>Southwestern Public Service Company</t>
        </is>
      </c>
      <c r="D1274" s="93" t="inlineStr">
        <is>
          <t>TX</t>
        </is>
      </c>
      <c r="F1274" s="93" t="n">
        <v>309</v>
      </c>
      <c r="G1274" s="92" t="inlineStr">
        <is>
          <t>Jones Unit 2</t>
        </is>
      </c>
      <c r="H1274" s="94" t="n">
        <v>316</v>
      </c>
      <c r="I1274" s="95" t="n">
        <v>43465</v>
      </c>
      <c r="J1274" s="95" t="n"/>
      <c r="K1274" s="92" t="inlineStr">
        <is>
          <t>Miscellaneous Power Plant Equipment</t>
        </is>
      </c>
      <c r="L1274" s="96" t="n">
        <v>598526</v>
      </c>
      <c r="M1274" s="96" t="n">
        <v>446338</v>
      </c>
      <c r="N1274" s="92" t="n">
        <v>289619</v>
      </c>
      <c r="R1274" s="92" t="n">
        <v>-0.2296</v>
      </c>
      <c r="S1274" s="97">
        <f>TRUE()</f>
        <v/>
      </c>
      <c r="T1274" s="92" t="n">
        <v>-137431</v>
      </c>
      <c r="V1274" s="92" t="n">
        <v>16</v>
      </c>
      <c r="W1274" s="98" t="n"/>
      <c r="X1274" s="99" t="n">
        <v>18101</v>
      </c>
      <c r="Y1274" s="92" t="n">
        <v>0.0302</v>
      </c>
      <c r="Z1274" s="97" t="b">
        <v>1</v>
      </c>
      <c r="AA1274" s="92" t="inlineStr">
        <is>
          <t>PUC</t>
        </is>
      </c>
      <c r="AMD1274" s="85" t="n"/>
      <c r="AME1274" s="85" t="n"/>
      <c r="AMF1274" s="85" t="n"/>
      <c r="AMG1274" s="85" t="n"/>
      <c r="AMH1274" s="85" t="n"/>
      <c r="AMI1274" s="85" t="n"/>
      <c r="AMJ1274" s="85" t="n"/>
    </row>
    <row r="1275" ht="24.6" customFormat="1" customHeight="1" s="92">
      <c r="A1275" s="92" t="n">
        <v>57</v>
      </c>
      <c r="B1275" s="92" t="n">
        <v>123</v>
      </c>
      <c r="C1275" s="79" t="inlineStr">
        <is>
          <t>Georgia Power Company</t>
        </is>
      </c>
      <c r="D1275" s="92" t="inlineStr">
        <is>
          <t>GA</t>
        </is>
      </c>
      <c r="F1275" s="92" t="n">
        <v>916</v>
      </c>
      <c r="G1275" s="92" t="inlineStr">
        <is>
          <t>Lloyd Shoals</t>
        </is>
      </c>
      <c r="H1275" s="94" t="n">
        <v>334</v>
      </c>
      <c r="I1275" s="95" t="n">
        <v>43100</v>
      </c>
      <c r="J1275" s="95" t="n"/>
      <c r="K1275" s="92" t="n">
        <v>334</v>
      </c>
      <c r="L1275" s="96" t="n">
        <v>1646084</v>
      </c>
      <c r="M1275" s="96" t="n">
        <v>1418972</v>
      </c>
      <c r="N1275" s="96" t="n">
        <v>364920</v>
      </c>
      <c r="R1275" s="92" t="n">
        <v>0.0837</v>
      </c>
      <c r="S1275" s="97">
        <f>TRUE()</f>
        <v/>
      </c>
      <c r="T1275" s="92" t="n">
        <v>-137808</v>
      </c>
      <c r="V1275" s="92" t="n">
        <v>38.48</v>
      </c>
      <c r="W1275" s="98" t="n"/>
      <c r="X1275" s="99" t="n">
        <v>9484</v>
      </c>
      <c r="Y1275" s="92" t="n">
        <v>0.0058</v>
      </c>
      <c r="Z1275" s="97" t="b">
        <v>1</v>
      </c>
      <c r="AA1275" s="92" t="inlineStr">
        <is>
          <t>PUC</t>
        </is>
      </c>
      <c r="AMD1275" s="85" t="n"/>
      <c r="AME1275" s="85" t="n"/>
      <c r="AMF1275" s="85" t="n"/>
      <c r="AMG1275" s="85" t="n"/>
      <c r="AMH1275" s="85" t="n"/>
      <c r="AMI1275" s="85" t="n"/>
      <c r="AMJ1275" s="85" t="n"/>
    </row>
    <row r="1276" ht="24.6" customFormat="1" customHeight="1" s="92">
      <c r="A1276" s="92" t="n">
        <v>57</v>
      </c>
      <c r="B1276" s="92" t="n">
        <v>123</v>
      </c>
      <c r="C1276" s="79" t="inlineStr">
        <is>
          <t>Georgia Power Company</t>
        </is>
      </c>
      <c r="D1276" s="92" t="inlineStr">
        <is>
          <t>GA</t>
        </is>
      </c>
      <c r="F1276" s="92" t="n">
        <v>527</v>
      </c>
      <c r="G1276" s="92" t="inlineStr">
        <is>
          <t>Scherer Unit 1</t>
        </is>
      </c>
      <c r="H1276" s="94" t="n">
        <v>315</v>
      </c>
      <c r="I1276" s="95" t="n">
        <v>43100</v>
      </c>
      <c r="J1276" s="95" t="n"/>
      <c r="K1276" s="92" t="n">
        <v>315</v>
      </c>
      <c r="L1276" s="96" t="n">
        <v>5402215</v>
      </c>
      <c r="M1276" s="96" t="n">
        <v>1813846</v>
      </c>
      <c r="N1276" s="96" t="n">
        <v>3727711</v>
      </c>
      <c r="R1276" s="92" t="n">
        <v>-0.0258</v>
      </c>
      <c r="S1276" s="97">
        <f>TRUE()</f>
        <v/>
      </c>
      <c r="T1276" s="92" t="n">
        <v>-139341</v>
      </c>
      <c r="V1276" s="92" t="n">
        <v>22.98</v>
      </c>
      <c r="W1276" s="98" t="n"/>
      <c r="X1276" s="99" t="n">
        <v>162243</v>
      </c>
      <c r="Y1276" s="92" t="n">
        <v>0.03</v>
      </c>
      <c r="Z1276" s="97" t="b">
        <v>1</v>
      </c>
      <c r="AA1276" s="92" t="inlineStr">
        <is>
          <t>PUC</t>
        </is>
      </c>
      <c r="AMD1276" s="85" t="n"/>
      <c r="AME1276" s="85" t="n"/>
      <c r="AMF1276" s="85" t="n"/>
      <c r="AMG1276" s="85" t="n"/>
      <c r="AMH1276" s="85" t="n"/>
      <c r="AMI1276" s="85" t="n"/>
      <c r="AMJ1276" s="85" t="n"/>
    </row>
    <row r="1277" ht="24.6" customFormat="1" customHeight="1" s="92">
      <c r="A1277" s="92" t="n">
        <v>99</v>
      </c>
      <c r="B1277" s="92" t="n">
        <v>190</v>
      </c>
      <c r="C1277" s="79" t="inlineStr">
        <is>
          <t>Mississippi Power Company</t>
        </is>
      </c>
      <c r="D1277" s="92" t="inlineStr">
        <is>
          <t>MS</t>
        </is>
      </c>
      <c r="F1277" s="92" t="n">
        <v>248</v>
      </c>
      <c r="G1277" s="92" t="inlineStr">
        <is>
          <t>Greene County</t>
        </is>
      </c>
      <c r="H1277" s="94" t="n">
        <v>316</v>
      </c>
      <c r="I1277" s="95" t="n">
        <v>43465</v>
      </c>
      <c r="J1277" s="95" t="n"/>
      <c r="L1277" s="96" t="n">
        <v>4559040</v>
      </c>
      <c r="M1277" s="96" t="n">
        <v>1521032</v>
      </c>
      <c r="O1277" s="103" t="n">
        <v>0.334</v>
      </c>
      <c r="P1277" s="92" t="inlineStr">
        <is>
          <t>Fore</t>
        </is>
      </c>
      <c r="Q1277" s="92" t="n">
        <v>32.3</v>
      </c>
      <c r="R1277" s="103" t="n">
        <v>-0.031</v>
      </c>
      <c r="S1277" s="97">
        <f>FALSE()</f>
        <v/>
      </c>
      <c r="T1277" s="96" t="n">
        <v>-140443</v>
      </c>
      <c r="V1277" s="92" t="n">
        <v>7.75</v>
      </c>
      <c r="W1277" s="98" t="n"/>
      <c r="X1277" s="99" t="n">
        <v>410364</v>
      </c>
      <c r="Y1277" s="103" t="n">
        <v>0.09</v>
      </c>
      <c r="Z1277" s="97" t="b">
        <v>0</v>
      </c>
      <c r="AA1277" s="92" t="inlineStr">
        <is>
          <t>PUC</t>
        </is>
      </c>
      <c r="AMD1277" s="85" t="n"/>
      <c r="AME1277" s="85" t="n"/>
      <c r="AMF1277" s="85" t="n"/>
      <c r="AMG1277" s="85" t="n"/>
      <c r="AMH1277" s="85" t="n"/>
      <c r="AMI1277" s="85" t="n"/>
      <c r="AMJ1277" s="85" t="n"/>
    </row>
    <row r="1278" ht="24.6" customFormat="1" customHeight="1" s="92">
      <c r="A1278" s="92" t="n">
        <v>57</v>
      </c>
      <c r="B1278" s="92" t="n">
        <v>123</v>
      </c>
      <c r="C1278" s="79" t="inlineStr">
        <is>
          <t>Georgia Power Company</t>
        </is>
      </c>
      <c r="D1278" s="92" t="inlineStr">
        <is>
          <t>GA</t>
        </is>
      </c>
      <c r="F1278" s="92" t="n">
        <v>381</v>
      </c>
      <c r="G1278" s="92" t="inlineStr">
        <is>
          <t>McDonough CC Unit 6</t>
        </is>
      </c>
      <c r="H1278" s="94" t="n">
        <v>345</v>
      </c>
      <c r="I1278" s="95" t="n">
        <v>43100</v>
      </c>
      <c r="J1278" s="95" t="n"/>
      <c r="K1278" s="92" t="n">
        <v>345</v>
      </c>
      <c r="L1278" s="96" t="n">
        <v>20056586</v>
      </c>
      <c r="M1278" s="96" t="n">
        <v>-564768</v>
      </c>
      <c r="N1278" s="96" t="n">
        <v>20762107</v>
      </c>
      <c r="R1278" s="92" t="n">
        <v>0.007</v>
      </c>
      <c r="S1278" s="97">
        <f>TRUE()</f>
        <v/>
      </c>
      <c r="T1278" s="92" t="n">
        <v>-140752</v>
      </c>
      <c r="V1278" s="92" t="n">
        <v>37.32</v>
      </c>
      <c r="W1278" s="98" t="n"/>
      <c r="X1278" s="99" t="n">
        <v>556298</v>
      </c>
      <c r="Y1278" s="92" t="n">
        <v>0.0277</v>
      </c>
      <c r="Z1278" s="97" t="b">
        <v>1</v>
      </c>
      <c r="AA1278" s="92" t="inlineStr">
        <is>
          <t>PUC</t>
        </is>
      </c>
      <c r="AMD1278" s="85" t="n"/>
      <c r="AME1278" s="85" t="n"/>
      <c r="AMF1278" s="85" t="n"/>
      <c r="AMG1278" s="85" t="n"/>
      <c r="AMH1278" s="85" t="n"/>
      <c r="AMI1278" s="85" t="n"/>
      <c r="AMJ1278" s="85" t="n"/>
    </row>
    <row r="1279" ht="24.6" customFormat="1" customHeight="1" s="92">
      <c r="A1279" s="92" t="n">
        <v>99</v>
      </c>
      <c r="B1279" s="92" t="n">
        <v>190</v>
      </c>
      <c r="C1279" s="79" t="inlineStr">
        <is>
          <t>Mississippi Power Company</t>
        </is>
      </c>
      <c r="D1279" s="92" t="inlineStr">
        <is>
          <t>MS</t>
        </is>
      </c>
      <c r="F1279" s="92" t="n">
        <v>660</v>
      </c>
      <c r="G1279" s="92" t="inlineStr">
        <is>
          <t>Watson Unit 4</t>
        </is>
      </c>
      <c r="H1279" s="94" t="n">
        <v>311</v>
      </c>
      <c r="I1279" s="95" t="n">
        <v>43465</v>
      </c>
      <c r="J1279" s="95" t="n"/>
      <c r="K1279" s="92" t="inlineStr">
        <is>
          <t>Watson</t>
        </is>
      </c>
      <c r="L1279" s="96" t="n">
        <v>4959518</v>
      </c>
      <c r="M1279" s="96" t="n">
        <v>5574789</v>
      </c>
      <c r="O1279" s="103" t="n">
        <v>1.124</v>
      </c>
      <c r="P1279" s="92" t="inlineStr">
        <is>
          <t>Fore</t>
        </is>
      </c>
      <c r="Q1279" s="92" t="n">
        <v>48.1</v>
      </c>
      <c r="R1279" s="103" t="n">
        <v>-0.029</v>
      </c>
      <c r="S1279" s="97">
        <f>FALSE()</f>
        <v/>
      </c>
      <c r="T1279" s="96" t="n">
        <v>-141796</v>
      </c>
      <c r="V1279" s="92" t="n">
        <v>4.98</v>
      </c>
      <c r="W1279" s="98" t="n"/>
      <c r="X1279" s="99" t="n">
        <v>-95060</v>
      </c>
      <c r="Y1279" s="103" t="n">
        <v>-0.0192</v>
      </c>
      <c r="Z1279" s="97" t="b">
        <v>0</v>
      </c>
      <c r="AA1279" s="92" t="inlineStr">
        <is>
          <t>PUC</t>
        </is>
      </c>
      <c r="AMD1279" s="85" t="n"/>
      <c r="AME1279" s="85" t="n"/>
      <c r="AMF1279" s="85" t="n"/>
      <c r="AMG1279" s="85" t="n"/>
      <c r="AMH1279" s="85" t="n"/>
      <c r="AMI1279" s="85" t="n"/>
      <c r="AMJ1279" s="85" t="n"/>
    </row>
    <row r="1280" ht="24.6" customFormat="1" customHeight="1" s="92">
      <c r="A1280" s="92" t="n">
        <v>57</v>
      </c>
      <c r="B1280" s="92" t="n">
        <v>123</v>
      </c>
      <c r="C1280" s="79" t="inlineStr">
        <is>
          <t>Georgia Power Company</t>
        </is>
      </c>
      <c r="D1280" s="92" t="inlineStr">
        <is>
          <t>GA</t>
        </is>
      </c>
      <c r="F1280" s="92" t="n">
        <v>386</v>
      </c>
      <c r="G1280" s="92" t="inlineStr">
        <is>
          <t>McIntosh Common</t>
        </is>
      </c>
      <c r="H1280" s="94" t="n">
        <v>345</v>
      </c>
      <c r="I1280" s="95" t="n">
        <v>43100</v>
      </c>
      <c r="J1280" s="95" t="n"/>
      <c r="K1280" s="92" t="n">
        <v>345</v>
      </c>
      <c r="L1280" s="96" t="n">
        <v>2202103</v>
      </c>
      <c r="M1280" s="96" t="n">
        <v>305829</v>
      </c>
      <c r="N1280" s="96" t="n">
        <v>2042413</v>
      </c>
      <c r="R1280" s="92" t="n">
        <v>0.0664</v>
      </c>
      <c r="S1280" s="97">
        <f>TRUE()</f>
        <v/>
      </c>
      <c r="T1280" s="92" t="n">
        <v>-146139</v>
      </c>
      <c r="V1280" s="92" t="n">
        <v>22.28</v>
      </c>
      <c r="W1280" s="98" t="n"/>
      <c r="X1280" s="99" t="n">
        <v>91681</v>
      </c>
      <c r="Y1280" s="92" t="n">
        <v>0.0416</v>
      </c>
      <c r="Z1280" s="97" t="b">
        <v>1</v>
      </c>
      <c r="AA1280" s="92" t="inlineStr">
        <is>
          <t>PUC</t>
        </is>
      </c>
      <c r="AMD1280" s="85" t="n"/>
      <c r="AME1280" s="85" t="n"/>
      <c r="AMF1280" s="85" t="n"/>
      <c r="AMG1280" s="85" t="n"/>
      <c r="AMH1280" s="85" t="n"/>
      <c r="AMI1280" s="85" t="n"/>
      <c r="AMJ1280" s="85" t="n"/>
    </row>
    <row r="1281" ht="24.6" customFormat="1" customHeight="1" s="92">
      <c r="A1281" s="92" t="n">
        <v>57</v>
      </c>
      <c r="B1281" s="92" t="n">
        <v>123</v>
      </c>
      <c r="C1281" s="79" t="inlineStr">
        <is>
          <t>Georgia Power Company</t>
        </is>
      </c>
      <c r="D1281" s="92" t="inlineStr">
        <is>
          <t>GA</t>
        </is>
      </c>
      <c r="F1281" s="92" t="n">
        <v>659</v>
      </c>
      <c r="G1281" s="92" t="inlineStr">
        <is>
          <t>Total Plant Wansley</t>
        </is>
      </c>
      <c r="H1281" s="94" t="n">
        <v>314</v>
      </c>
      <c r="I1281" s="95" t="n">
        <v>43100</v>
      </c>
      <c r="J1281" s="95" t="n"/>
      <c r="K1281" s="92" t="n">
        <v>314</v>
      </c>
      <c r="L1281" s="96" t="n">
        <v>1277472</v>
      </c>
      <c r="M1281" s="96" t="n">
        <v>702135</v>
      </c>
      <c r="N1281" s="96" t="n">
        <v>721952</v>
      </c>
      <c r="R1281" s="92" t="n">
        <v>-0.1148</v>
      </c>
      <c r="S1281" s="97">
        <f>TRUE()</f>
        <v/>
      </c>
      <c r="T1281" s="92" t="n">
        <v>-146614</v>
      </c>
      <c r="V1281" s="92" t="n">
        <v>15.61</v>
      </c>
      <c r="W1281" s="98" t="n"/>
      <c r="X1281" s="99" t="n">
        <v>46255</v>
      </c>
      <c r="Y1281" s="92" t="n">
        <v>0.0362</v>
      </c>
      <c r="Z1281" s="97" t="b">
        <v>1</v>
      </c>
      <c r="AA1281" s="92" t="inlineStr">
        <is>
          <t>PUC</t>
        </is>
      </c>
      <c r="AMD1281" s="85" t="n"/>
      <c r="AME1281" s="85" t="n"/>
      <c r="AMF1281" s="85" t="n"/>
      <c r="AMG1281" s="85" t="n"/>
      <c r="AMH1281" s="85" t="n"/>
      <c r="AMI1281" s="85" t="n"/>
      <c r="AMJ1281" s="85" t="n"/>
    </row>
    <row r="1282" ht="24.6" customFormat="1" customHeight="1" s="92">
      <c r="A1282" s="92" t="n">
        <v>57</v>
      </c>
      <c r="B1282" s="92" t="n">
        <v>123</v>
      </c>
      <c r="C1282" s="79" t="inlineStr">
        <is>
          <t>Georgia Power Company</t>
        </is>
      </c>
      <c r="D1282" s="92" t="inlineStr">
        <is>
          <t>GA</t>
        </is>
      </c>
      <c r="F1282" s="92" t="n">
        <v>396</v>
      </c>
      <c r="G1282" s="92" t="inlineStr">
        <is>
          <t>McManus CT</t>
        </is>
      </c>
      <c r="H1282" s="94" t="n">
        <v>345</v>
      </c>
      <c r="I1282" s="95" t="n">
        <v>43100</v>
      </c>
      <c r="J1282" s="95" t="n"/>
      <c r="K1282" s="92" t="n">
        <v>345</v>
      </c>
      <c r="L1282" s="96" t="n">
        <v>6048953</v>
      </c>
      <c r="M1282" s="96" t="n">
        <v>6018458</v>
      </c>
      <c r="N1282" s="96" t="n">
        <v>177146</v>
      </c>
      <c r="R1282" s="92" t="n">
        <v>0.0242</v>
      </c>
      <c r="S1282" s="97">
        <f>TRUE()</f>
        <v/>
      </c>
      <c r="T1282" s="92" t="n">
        <v>-146651</v>
      </c>
      <c r="V1282" s="92" t="n">
        <v>4.15</v>
      </c>
      <c r="W1282" s="98" t="n"/>
      <c r="X1282" s="99" t="n">
        <v>42637</v>
      </c>
      <c r="Y1282" s="92" t="n">
        <v>0.0071</v>
      </c>
      <c r="Z1282" s="97" t="b">
        <v>1</v>
      </c>
      <c r="AA1282" s="92" t="inlineStr">
        <is>
          <t>PUC</t>
        </is>
      </c>
      <c r="AMD1282" s="85" t="n"/>
      <c r="AME1282" s="85" t="n"/>
      <c r="AMF1282" s="85" t="n"/>
      <c r="AMG1282" s="85" t="n"/>
      <c r="AMH1282" s="85" t="n"/>
      <c r="AMI1282" s="85" t="n"/>
      <c r="AMJ1282" s="85" t="n"/>
    </row>
    <row r="1283" ht="24.6" customFormat="1" customHeight="1" s="92">
      <c r="A1283" s="92" t="n">
        <v>166</v>
      </c>
      <c r="B1283" s="92" t="n">
        <v>302</v>
      </c>
      <c r="C1283" s="79" t="inlineStr">
        <is>
          <t>Southwestern Public Service Company</t>
        </is>
      </c>
      <c r="D1283" s="92" t="inlineStr">
        <is>
          <t>TX</t>
        </is>
      </c>
      <c r="F1283" s="92" t="n">
        <v>250</v>
      </c>
      <c r="G1283" s="92" t="inlineStr">
        <is>
          <t>Harrington Common Facilities</t>
        </is>
      </c>
      <c r="H1283" s="94" t="n">
        <v>314</v>
      </c>
      <c r="I1283" s="95" t="n">
        <v>41455</v>
      </c>
      <c r="J1283" s="95" t="n"/>
      <c r="K1283" s="92" t="inlineStr">
        <is>
          <t>Common Facilities</t>
        </is>
      </c>
      <c r="L1283" s="96" t="n">
        <v>2945008</v>
      </c>
      <c r="M1283" s="96" t="n">
        <v>1196196</v>
      </c>
      <c r="N1283" s="96" t="n">
        <v>1896063</v>
      </c>
      <c r="R1283" s="103" t="n">
        <v>-0.05</v>
      </c>
      <c r="S1283" s="97">
        <f>FALSE()</f>
        <v/>
      </c>
      <c r="T1283" s="96" t="n">
        <v>-147250</v>
      </c>
      <c r="V1283" s="92" t="n">
        <v>25.16</v>
      </c>
      <c r="W1283" s="98" t="n"/>
      <c r="X1283" s="99" t="n">
        <v>75368</v>
      </c>
      <c r="Y1283" s="103" t="n">
        <v>0.025592</v>
      </c>
      <c r="Z1283" s="97" t="b">
        <v>0</v>
      </c>
      <c r="AA1283" s="92" t="inlineStr">
        <is>
          <t>PUC</t>
        </is>
      </c>
      <c r="AMD1283" s="85" t="n"/>
      <c r="AME1283" s="85" t="n"/>
      <c r="AMF1283" s="85" t="n"/>
      <c r="AMG1283" s="85" t="n"/>
      <c r="AMH1283" s="85" t="n"/>
      <c r="AMI1283" s="85" t="n"/>
      <c r="AMJ1283" s="85" t="n"/>
    </row>
    <row r="1284" ht="24.6" customFormat="1" customHeight="1" s="92">
      <c r="A1284" s="92" t="n">
        <v>57</v>
      </c>
      <c r="B1284" s="92" t="n">
        <v>123</v>
      </c>
      <c r="C1284" s="79" t="inlineStr">
        <is>
          <t>Georgia Power Company</t>
        </is>
      </c>
      <c r="D1284" s="92" t="inlineStr">
        <is>
          <t>GA</t>
        </is>
      </c>
      <c r="F1284" s="92" t="n">
        <v>918</v>
      </c>
      <c r="G1284" s="92" t="inlineStr">
        <is>
          <t>Sinclair Dam</t>
        </is>
      </c>
      <c r="H1284" s="94" t="n">
        <v>334</v>
      </c>
      <c r="I1284" s="95" t="n">
        <v>43100</v>
      </c>
      <c r="J1284" s="95" t="n"/>
      <c r="K1284" s="92" t="n">
        <v>334</v>
      </c>
      <c r="L1284" s="96" t="n">
        <v>2180571</v>
      </c>
      <c r="M1284" s="96" t="n">
        <v>710963</v>
      </c>
      <c r="N1284" s="96" t="n">
        <v>1616886</v>
      </c>
      <c r="R1284" s="92" t="n">
        <v>0.0675</v>
      </c>
      <c r="S1284" s="97">
        <f>TRUE()</f>
        <v/>
      </c>
      <c r="T1284" s="92" t="n">
        <v>-147278</v>
      </c>
      <c r="V1284" s="92" t="n">
        <v>17.92</v>
      </c>
      <c r="W1284" s="98" t="n"/>
      <c r="X1284" s="99" t="n">
        <v>90220</v>
      </c>
      <c r="Y1284" s="92" t="n">
        <v>0.0414</v>
      </c>
      <c r="Z1284" s="97" t="b">
        <v>1</v>
      </c>
      <c r="AA1284" s="92" t="inlineStr">
        <is>
          <t>PUC</t>
        </is>
      </c>
      <c r="AMD1284" s="85" t="n"/>
      <c r="AME1284" s="85" t="n"/>
      <c r="AMF1284" s="85" t="n"/>
      <c r="AMG1284" s="85" t="n"/>
      <c r="AMH1284" s="85" t="n"/>
      <c r="AMI1284" s="85" t="n"/>
      <c r="AMJ1284" s="85" t="n"/>
    </row>
    <row r="1285" ht="24.6" customFormat="1" customHeight="1" s="92">
      <c r="A1285" s="93" t="n">
        <v>166</v>
      </c>
      <c r="B1285" s="93" t="n">
        <v>302</v>
      </c>
      <c r="C1285" s="93" t="inlineStr">
        <is>
          <t>Southwestern Public Service Company</t>
        </is>
      </c>
      <c r="D1285" s="93" t="inlineStr">
        <is>
          <t>TX</t>
        </is>
      </c>
      <c r="F1285" s="92" t="n">
        <v>584</v>
      </c>
      <c r="G1285" s="92" t="inlineStr">
        <is>
          <t>Tolk 2</t>
        </is>
      </c>
      <c r="H1285" s="94" t="n">
        <v>315</v>
      </c>
      <c r="I1285" s="95" t="n">
        <v>43465</v>
      </c>
      <c r="J1285" s="95" t="n"/>
      <c r="K1285" s="92" t="inlineStr">
        <is>
          <t>Accessory Electric Equipment</t>
        </is>
      </c>
      <c r="L1285" s="96" t="n">
        <v>3292957</v>
      </c>
      <c r="M1285" s="96" t="n">
        <v>1440426</v>
      </c>
      <c r="N1285" s="92" t="n">
        <v>2001974</v>
      </c>
      <c r="R1285" s="92" t="n">
        <v>-0.0454</v>
      </c>
      <c r="S1285" s="97">
        <f>TRUE()</f>
        <v/>
      </c>
      <c r="T1285" s="92" t="n">
        <v>-149443</v>
      </c>
      <c r="V1285" s="92" t="n">
        <v>14</v>
      </c>
      <c r="W1285" s="98" t="n"/>
      <c r="X1285" s="99" t="n">
        <v>142998</v>
      </c>
      <c r="Y1285" s="92" t="n">
        <v>0.0434</v>
      </c>
      <c r="Z1285" s="97" t="b">
        <v>1</v>
      </c>
      <c r="AA1285" s="92" t="inlineStr">
        <is>
          <t>PUC</t>
        </is>
      </c>
      <c r="AMD1285" s="85" t="n"/>
      <c r="AME1285" s="85" t="n"/>
      <c r="AMF1285" s="85" t="n"/>
      <c r="AMG1285" s="85" t="n"/>
      <c r="AMH1285" s="85" t="n"/>
      <c r="AMI1285" s="85" t="n"/>
      <c r="AMJ1285" s="85" t="n"/>
    </row>
    <row r="1286" ht="24.6" customFormat="1" customHeight="1" s="92">
      <c r="A1286" s="92" t="n">
        <v>57</v>
      </c>
      <c r="B1286" s="92" t="n">
        <v>123</v>
      </c>
      <c r="C1286" s="79" t="inlineStr">
        <is>
          <t>Georgia Power Company</t>
        </is>
      </c>
      <c r="D1286" s="92" t="inlineStr">
        <is>
          <t>GA</t>
        </is>
      </c>
      <c r="F1286" s="92" t="n">
        <v>381</v>
      </c>
      <c r="G1286" s="92" t="inlineStr">
        <is>
          <t>McDonough CC Unit 4</t>
        </is>
      </c>
      <c r="H1286" s="94" t="n">
        <v>345</v>
      </c>
      <c r="I1286" s="95" t="n">
        <v>43100</v>
      </c>
      <c r="J1286" s="95" t="n"/>
      <c r="K1286" s="92" t="n">
        <v>345</v>
      </c>
      <c r="L1286" s="96" t="n">
        <v>21659999</v>
      </c>
      <c r="M1286" s="96" t="n">
        <v>-2592166</v>
      </c>
      <c r="N1286" s="96" t="n">
        <v>24402446</v>
      </c>
      <c r="R1286" s="92" t="n">
        <v>0.0069</v>
      </c>
      <c r="S1286" s="97">
        <f>TRUE()</f>
        <v/>
      </c>
      <c r="T1286" s="92" t="n">
        <v>-150280</v>
      </c>
      <c r="V1286" s="92" t="n">
        <v>36.33</v>
      </c>
      <c r="W1286" s="98" t="n"/>
      <c r="X1286" s="99" t="n">
        <v>671636</v>
      </c>
      <c r="Y1286" s="92" t="n">
        <v>0.031</v>
      </c>
      <c r="Z1286" s="97" t="b">
        <v>1</v>
      </c>
      <c r="AA1286" s="92" t="inlineStr">
        <is>
          <t>PUC</t>
        </is>
      </c>
      <c r="AMD1286" s="85" t="n"/>
      <c r="AME1286" s="85" t="n"/>
      <c r="AMF1286" s="85" t="n"/>
      <c r="AMG1286" s="85" t="n"/>
      <c r="AMH1286" s="85" t="n"/>
      <c r="AMI1286" s="85" t="n"/>
      <c r="AMJ1286" s="85" t="n"/>
    </row>
    <row r="1287" ht="24.6" customFormat="1" customHeight="1" s="92">
      <c r="A1287" s="92" t="n">
        <v>2</v>
      </c>
      <c r="B1287" s="92" t="n">
        <v>18</v>
      </c>
      <c r="C1287" s="79" t="inlineStr">
        <is>
          <t>ALABAMA POWER COMPANY</t>
        </is>
      </c>
      <c r="D1287" s="92" t="inlineStr">
        <is>
          <t>AL</t>
        </is>
      </c>
      <c r="E1287" s="92" t="n">
        <v>1</v>
      </c>
      <c r="F1287" s="92" t="n">
        <v>851</v>
      </c>
      <c r="G1287" s="92" t="inlineStr">
        <is>
          <t>BOULDIN</t>
        </is>
      </c>
      <c r="H1287" s="94" t="inlineStr">
        <is>
          <t>332</t>
        </is>
      </c>
      <c r="I1287" s="95" t="n">
        <v>42369</v>
      </c>
      <c r="J1287" s="95" t="n"/>
      <c r="K1287" s="92" t="inlineStr">
        <is>
          <t>332  Reservoirs, Dams &amp; Waterways</t>
        </is>
      </c>
      <c r="L1287" s="96" t="n">
        <v>39363290</v>
      </c>
      <c r="M1287" s="96" t="n">
        <v>15865790</v>
      </c>
      <c r="N1287" s="96" t="n">
        <v>23648163</v>
      </c>
      <c r="P1287" s="92" t="inlineStr">
        <is>
          <t>Forecast</t>
        </is>
      </c>
      <c r="Q1287" s="92" t="n">
        <v>68.01000000000001</v>
      </c>
      <c r="R1287" s="103" t="n">
        <v>-0.0038</v>
      </c>
      <c r="S1287" s="97">
        <f>FALSE()</f>
        <v/>
      </c>
      <c r="T1287" s="96" t="n">
        <v>-150663</v>
      </c>
      <c r="V1287" s="92" t="n">
        <v>27.39</v>
      </c>
      <c r="W1287" s="98" t="n"/>
      <c r="X1287" s="99" t="n">
        <v>863457</v>
      </c>
      <c r="Y1287" s="103" t="n">
        <v>0.0219</v>
      </c>
      <c r="Z1287" s="97" t="b">
        <v>0</v>
      </c>
      <c r="AA1287" s="92" t="inlineStr">
        <is>
          <t>PUC</t>
        </is>
      </c>
      <c r="AMD1287" s="85" t="n"/>
      <c r="AME1287" s="85" t="n"/>
      <c r="AMF1287" s="85" t="n"/>
      <c r="AMG1287" s="85" t="n"/>
      <c r="AMH1287" s="85" t="n"/>
      <c r="AMI1287" s="85" t="n"/>
      <c r="AMJ1287" s="85" t="n"/>
    </row>
    <row r="1288" ht="24.6" customFormat="1" customHeight="1" s="92">
      <c r="A1288" s="93" t="n">
        <v>2</v>
      </c>
      <c r="B1288" s="93" t="n">
        <v>18</v>
      </c>
      <c r="C1288" s="93" t="inlineStr">
        <is>
          <t>ALABAMA POWER COMPANY</t>
        </is>
      </c>
      <c r="D1288" s="93" t="inlineStr">
        <is>
          <t>AL</t>
        </is>
      </c>
      <c r="E1288" s="92" t="n">
        <v>1</v>
      </c>
      <c r="G1288" s="92" t="inlineStr">
        <is>
          <t>FUEL TRANSPORTATION</t>
        </is>
      </c>
      <c r="H1288" s="94" t="inlineStr">
        <is>
          <t>311</t>
        </is>
      </c>
      <c r="I1288" s="95" t="n">
        <v>42369</v>
      </c>
      <c r="J1288" s="95" t="n"/>
      <c r="K1288" s="92" t="inlineStr">
        <is>
          <t>311 Structures and Improvements</t>
        </is>
      </c>
      <c r="L1288" s="96" t="n">
        <v>12420544</v>
      </c>
      <c r="M1288" s="96" t="n">
        <v>3955244</v>
      </c>
      <c r="N1288" s="96" t="n">
        <v>8618675</v>
      </c>
      <c r="P1288" s="92" t="inlineStr">
        <is>
          <t>Forecast</t>
        </is>
      </c>
      <c r="Q1288" s="92" t="n">
        <v>32.3</v>
      </c>
      <c r="R1288" s="103" t="n">
        <v>-0.0123</v>
      </c>
      <c r="S1288" s="97">
        <f>FALSE()</f>
        <v/>
      </c>
      <c r="T1288" s="96" t="n">
        <v>-153375</v>
      </c>
      <c r="V1288" s="92" t="n">
        <v>24.8</v>
      </c>
      <c r="W1288" s="98" t="n"/>
      <c r="X1288" s="99" t="n">
        <v>347475</v>
      </c>
      <c r="Y1288" s="103" t="n">
        <v>0.028</v>
      </c>
      <c r="Z1288" s="97" t="b">
        <v>0</v>
      </c>
      <c r="AA1288" s="92" t="inlineStr">
        <is>
          <t>PUC</t>
        </is>
      </c>
      <c r="AMD1288" s="85" t="n"/>
      <c r="AME1288" s="85" t="n"/>
      <c r="AMF1288" s="85" t="n"/>
      <c r="AMG1288" s="85" t="n"/>
      <c r="AMH1288" s="85" t="n"/>
      <c r="AMI1288" s="85" t="n"/>
      <c r="AMJ1288" s="85" t="n"/>
    </row>
    <row r="1289" ht="24.6" customFormat="1" customHeight="1" s="92">
      <c r="A1289" s="92" t="n">
        <v>99</v>
      </c>
      <c r="B1289" s="92" t="n">
        <v>190</v>
      </c>
      <c r="C1289" s="79" t="inlineStr">
        <is>
          <t>Mississippi Power Company</t>
        </is>
      </c>
      <c r="D1289" s="92" t="inlineStr">
        <is>
          <t>MS</t>
        </is>
      </c>
      <c r="F1289" s="92" t="n">
        <v>145</v>
      </c>
      <c r="G1289" s="92" t="inlineStr">
        <is>
          <t>Daniel CC Unit 3</t>
        </is>
      </c>
      <c r="H1289" s="94" t="n">
        <v>343</v>
      </c>
      <c r="I1289" s="95" t="n">
        <v>43465</v>
      </c>
      <c r="J1289" s="95" t="n"/>
      <c r="L1289" s="96" t="n">
        <v>119918430</v>
      </c>
      <c r="M1289" s="96" t="n">
        <v>6289943</v>
      </c>
      <c r="O1289" s="103" t="n">
        <v>0.052</v>
      </c>
      <c r="P1289" s="92" t="inlineStr">
        <is>
          <t>Fore</t>
        </is>
      </c>
      <c r="Q1289" s="92" t="n">
        <v>27.2</v>
      </c>
      <c r="R1289" s="103" t="n">
        <v>-0.001</v>
      </c>
      <c r="S1289" s="97">
        <f>FALSE()</f>
        <v/>
      </c>
      <c r="T1289" s="96" t="n">
        <v>-153566</v>
      </c>
      <c r="V1289" s="92" t="n">
        <v>20.87</v>
      </c>
      <c r="W1289" s="98" t="n"/>
      <c r="X1289" s="99" t="n">
        <v>5451148</v>
      </c>
      <c r="Y1289" s="103" t="n">
        <v>0.0455</v>
      </c>
      <c r="Z1289" s="97" t="b">
        <v>0</v>
      </c>
      <c r="AA1289" s="92" t="inlineStr">
        <is>
          <t>PUC</t>
        </is>
      </c>
      <c r="AMD1289" s="85" t="n"/>
      <c r="AME1289" s="85" t="n"/>
      <c r="AMF1289" s="85" t="n"/>
      <c r="AMG1289" s="85" t="n"/>
      <c r="AMH1289" s="85" t="n"/>
      <c r="AMI1289" s="85" t="n"/>
      <c r="AMJ1289" s="85" t="n"/>
    </row>
    <row r="1290" ht="24.6" customFormat="1" customHeight="1" s="92">
      <c r="A1290" s="93" t="n">
        <v>166</v>
      </c>
      <c r="B1290" s="92" t="n">
        <v>302</v>
      </c>
      <c r="C1290" s="93" t="inlineStr">
        <is>
          <t>Southwestern Public Service Company</t>
        </is>
      </c>
      <c r="D1290" s="93" t="inlineStr">
        <is>
          <t>TX</t>
        </is>
      </c>
      <c r="F1290" s="92" t="n">
        <v>584</v>
      </c>
      <c r="G1290" s="92" t="inlineStr">
        <is>
          <t>Tolk Common Retiring 2055</t>
        </is>
      </c>
      <c r="H1290" s="94" t="n">
        <v>312</v>
      </c>
      <c r="I1290" s="95" t="n">
        <v>43465</v>
      </c>
      <c r="J1290" s="95" t="n"/>
      <c r="K1290" s="92" t="inlineStr">
        <is>
          <t>Boiler Plant Equipment</t>
        </is>
      </c>
      <c r="L1290" s="96" t="n">
        <v>481278</v>
      </c>
      <c r="M1290" s="96" t="n">
        <v>100960</v>
      </c>
      <c r="N1290" s="92" t="n">
        <v>534804</v>
      </c>
      <c r="R1290" s="92" t="n">
        <v>-0.321</v>
      </c>
      <c r="S1290" s="97">
        <f>TRUE()</f>
        <v/>
      </c>
      <c r="T1290" s="92" t="n">
        <v>-154486</v>
      </c>
      <c r="V1290" s="92" t="n">
        <v>37</v>
      </c>
      <c r="W1290" s="98" t="n"/>
      <c r="X1290" s="99" t="n">
        <v>14454</v>
      </c>
      <c r="Y1290" s="92" t="n">
        <v>0.03</v>
      </c>
      <c r="Z1290" s="97" t="b">
        <v>1</v>
      </c>
      <c r="AA1290" s="92" t="inlineStr">
        <is>
          <t>PUC</t>
        </is>
      </c>
      <c r="AMD1290" s="85" t="n"/>
      <c r="AME1290" s="85" t="n"/>
      <c r="AMF1290" s="85" t="n"/>
      <c r="AMG1290" s="85" t="n"/>
      <c r="AMH1290" s="85" t="n"/>
      <c r="AMI1290" s="85" t="n"/>
      <c r="AMJ1290" s="85" t="n"/>
    </row>
    <row r="1291" ht="24.6" customFormat="1" customHeight="1" s="92">
      <c r="A1291" s="92" t="n">
        <v>57</v>
      </c>
      <c r="B1291" s="92" t="n">
        <v>123</v>
      </c>
      <c r="C1291" s="79" t="inlineStr">
        <is>
          <t>Georgia Power Company</t>
        </is>
      </c>
      <c r="D1291" s="92" t="inlineStr">
        <is>
          <t>GA</t>
        </is>
      </c>
      <c r="F1291" s="92" t="n">
        <v>919</v>
      </c>
      <c r="G1291" s="92" t="inlineStr">
        <is>
          <t>Bartlett's Ferry Units  1 4</t>
        </is>
      </c>
      <c r="H1291" s="94" t="n">
        <v>331</v>
      </c>
      <c r="I1291" s="95" t="n">
        <v>43100</v>
      </c>
      <c r="J1291" s="95" t="n"/>
      <c r="K1291" s="92" t="n">
        <v>331</v>
      </c>
      <c r="L1291" s="96" t="n">
        <v>3387170</v>
      </c>
      <c r="M1291" s="96" t="n">
        <v>1405970</v>
      </c>
      <c r="N1291" s="96" t="n">
        <v>2136356</v>
      </c>
      <c r="R1291" s="92" t="n">
        <v>0.0458</v>
      </c>
      <c r="S1291" s="97">
        <f>TRUE()</f>
        <v/>
      </c>
      <c r="T1291" s="92" t="n">
        <v>-155156</v>
      </c>
      <c r="V1291" s="92" t="n">
        <v>24.67</v>
      </c>
      <c r="W1291" s="98" t="n"/>
      <c r="X1291" s="99" t="n">
        <v>86598</v>
      </c>
      <c r="Y1291" s="92" t="n">
        <v>0.0256</v>
      </c>
      <c r="Z1291" s="97" t="b">
        <v>1</v>
      </c>
      <c r="AA1291" s="92" t="inlineStr">
        <is>
          <t>PUC</t>
        </is>
      </c>
      <c r="AMD1291" s="85" t="n"/>
      <c r="AME1291" s="85" t="n"/>
      <c r="AMF1291" s="85" t="n"/>
      <c r="AMG1291" s="85" t="n"/>
      <c r="AMH1291" s="85" t="n"/>
      <c r="AMI1291" s="85" t="n"/>
      <c r="AMJ1291" s="85" t="n"/>
    </row>
    <row r="1292" ht="24.6" customFormat="1" customHeight="1" s="92">
      <c r="A1292" s="92" t="n">
        <v>57</v>
      </c>
      <c r="B1292" s="92" t="n">
        <v>123</v>
      </c>
      <c r="C1292" s="79" t="inlineStr">
        <is>
          <t>Georgia Power Company</t>
        </is>
      </c>
      <c r="D1292" s="92" t="inlineStr">
        <is>
          <t>GA</t>
        </is>
      </c>
      <c r="F1292" s="92" t="n">
        <v>527</v>
      </c>
      <c r="G1292" s="92" t="inlineStr">
        <is>
          <t>Scherer Common</t>
        </is>
      </c>
      <c r="H1292" s="94" t="n">
        <v>315</v>
      </c>
      <c r="I1292" s="95" t="n">
        <v>43100</v>
      </c>
      <c r="J1292" s="95" t="n"/>
      <c r="K1292" s="92" t="n">
        <v>315</v>
      </c>
      <c r="L1292" s="96" t="n">
        <v>1957215</v>
      </c>
      <c r="M1292" s="96" t="n">
        <v>1472017</v>
      </c>
      <c r="N1292" s="96" t="n">
        <v>640539</v>
      </c>
      <c r="R1292" s="92" t="n">
        <v>-0.0794</v>
      </c>
      <c r="S1292" s="97">
        <f>TRUE()</f>
        <v/>
      </c>
      <c r="T1292" s="92" t="n">
        <v>-155340</v>
      </c>
      <c r="V1292" s="92" t="n">
        <v>25.88</v>
      </c>
      <c r="W1292" s="98" t="n"/>
      <c r="X1292" s="99" t="n">
        <v>24746</v>
      </c>
      <c r="Y1292" s="92" t="n">
        <v>0.0126</v>
      </c>
      <c r="Z1292" s="97" t="b">
        <v>1</v>
      </c>
      <c r="AA1292" s="92" t="inlineStr">
        <is>
          <t>PUC</t>
        </is>
      </c>
      <c r="AMD1292" s="85" t="n"/>
      <c r="AME1292" s="85" t="n"/>
      <c r="AMF1292" s="85" t="n"/>
      <c r="AMG1292" s="85" t="n"/>
      <c r="AMH1292" s="85" t="n"/>
      <c r="AMI1292" s="85" t="n"/>
      <c r="AMJ1292" s="85" t="n"/>
    </row>
    <row r="1293" ht="24.6" customFormat="1" customHeight="1" s="92">
      <c r="A1293" s="92" t="n">
        <v>166</v>
      </c>
      <c r="B1293" s="92" t="n">
        <v>302</v>
      </c>
      <c r="C1293" s="79" t="inlineStr">
        <is>
          <t>Southwestern Public Service Company</t>
        </is>
      </c>
      <c r="D1293" s="92" t="inlineStr">
        <is>
          <t>TX</t>
        </is>
      </c>
      <c r="F1293" s="92" t="n">
        <v>165</v>
      </c>
      <c r="G1293" s="92" t="inlineStr">
        <is>
          <t>Cunningham</t>
        </is>
      </c>
      <c r="H1293" s="94" t="n">
        <v>344</v>
      </c>
      <c r="I1293" s="95" t="n">
        <v>41455</v>
      </c>
      <c r="J1293" s="95" t="n"/>
      <c r="K1293" s="92" t="inlineStr">
        <is>
          <t>Cunningham</t>
        </is>
      </c>
      <c r="L1293" s="96" t="n">
        <v>3108157</v>
      </c>
      <c r="M1293" s="96" t="n">
        <v>830715</v>
      </c>
      <c r="N1293" s="96" t="n">
        <v>2432850</v>
      </c>
      <c r="R1293" s="103" t="n">
        <v>-0.05</v>
      </c>
      <c r="S1293" s="97">
        <f>FALSE()</f>
        <v/>
      </c>
      <c r="T1293" s="96" t="n">
        <v>-155408</v>
      </c>
      <c r="V1293" s="92" t="n">
        <v>27.5</v>
      </c>
      <c r="W1293" s="98" t="n"/>
      <c r="X1293" s="99" t="n">
        <v>88467</v>
      </c>
      <c r="Y1293" s="103" t="n">
        <v>0.028463</v>
      </c>
      <c r="Z1293" s="97" t="b">
        <v>0</v>
      </c>
      <c r="AA1293" s="92" t="inlineStr">
        <is>
          <t>PUC</t>
        </is>
      </c>
      <c r="AMD1293" s="85" t="n"/>
      <c r="AME1293" s="85" t="n"/>
      <c r="AMF1293" s="85" t="n"/>
      <c r="AMG1293" s="85" t="n"/>
      <c r="AMH1293" s="85" t="n"/>
      <c r="AMI1293" s="85" t="n"/>
      <c r="AMJ1293" s="85" t="n"/>
    </row>
    <row r="1294" ht="24.6" customFormat="1" customHeight="1" s="92">
      <c r="A1294" s="92" t="n">
        <v>57</v>
      </c>
      <c r="B1294" s="92" t="n">
        <v>123</v>
      </c>
      <c r="C1294" s="79" t="inlineStr">
        <is>
          <t>Georgia Power Company</t>
        </is>
      </c>
      <c r="D1294" s="92" t="inlineStr">
        <is>
          <t>GA</t>
        </is>
      </c>
      <c r="F1294" s="92" t="n">
        <v>659</v>
      </c>
      <c r="G1294" s="92" t="inlineStr">
        <is>
          <t>Wansley Common</t>
        </is>
      </c>
      <c r="H1294" s="94" t="n">
        <v>314</v>
      </c>
      <c r="I1294" s="95" t="n">
        <v>43100</v>
      </c>
      <c r="J1294" s="95" t="n"/>
      <c r="K1294" s="92" t="n">
        <v>314</v>
      </c>
      <c r="L1294" s="96" t="n">
        <v>2734858</v>
      </c>
      <c r="M1294" s="96" t="n">
        <v>1550074</v>
      </c>
      <c r="N1294" s="96" t="n">
        <v>1340899</v>
      </c>
      <c r="R1294" s="92" t="n">
        <v>-0.0571</v>
      </c>
      <c r="S1294" s="97">
        <f>TRUE()</f>
        <v/>
      </c>
      <c r="T1294" s="92" t="n">
        <v>-156116</v>
      </c>
      <c r="V1294" s="92" t="n">
        <v>11.96</v>
      </c>
      <c r="W1294" s="98" t="n"/>
      <c r="X1294" s="99" t="n">
        <v>112122</v>
      </c>
      <c r="Y1294" s="92" t="n">
        <v>0.041</v>
      </c>
      <c r="Z1294" s="97" t="b">
        <v>1</v>
      </c>
      <c r="AA1294" s="92" t="inlineStr">
        <is>
          <t>PUC</t>
        </is>
      </c>
      <c r="AMD1294" s="85" t="n"/>
      <c r="AME1294" s="85" t="n"/>
      <c r="AMF1294" s="85" t="n"/>
      <c r="AMG1294" s="85" t="n"/>
      <c r="AMH1294" s="85" t="n"/>
      <c r="AMI1294" s="85" t="n"/>
      <c r="AMJ1294" s="85" t="n"/>
    </row>
    <row r="1295" ht="24.6" customFormat="1" customHeight="1" s="92">
      <c r="A1295" s="92" t="n">
        <v>57</v>
      </c>
      <c r="B1295" s="92" t="n">
        <v>123</v>
      </c>
      <c r="C1295" s="79" t="inlineStr">
        <is>
          <t>Georgia Power Company</t>
        </is>
      </c>
      <c r="D1295" s="92" t="inlineStr">
        <is>
          <t>GA</t>
        </is>
      </c>
      <c r="F1295" s="92" t="n">
        <v>72</v>
      </c>
      <c r="G1295" s="92" t="inlineStr">
        <is>
          <t>Bowen Unit 2</t>
        </is>
      </c>
      <c r="H1295" s="94" t="n">
        <v>311</v>
      </c>
      <c r="I1295" s="95" t="n">
        <v>43100</v>
      </c>
      <c r="J1295" s="95" t="n"/>
      <c r="K1295" s="92" t="n">
        <v>311</v>
      </c>
      <c r="L1295" s="96" t="n">
        <v>9682284</v>
      </c>
      <c r="M1295" s="96" t="n">
        <v>4487242</v>
      </c>
      <c r="N1295" s="96" t="n">
        <v>5353134</v>
      </c>
      <c r="R1295" s="92" t="n">
        <v>-0.0163</v>
      </c>
      <c r="S1295" s="97">
        <f>TRUE()</f>
        <v/>
      </c>
      <c r="T1295" s="92" t="n">
        <v>-158092</v>
      </c>
      <c r="V1295" s="92" t="n">
        <v>11.99</v>
      </c>
      <c r="W1295" s="98" t="n"/>
      <c r="X1295" s="99" t="n">
        <v>446457</v>
      </c>
      <c r="Y1295" s="92" t="n">
        <v>0.0461</v>
      </c>
      <c r="Z1295" s="97" t="b">
        <v>1</v>
      </c>
      <c r="AA1295" s="92" t="inlineStr">
        <is>
          <t>PUC</t>
        </is>
      </c>
      <c r="AMD1295" s="85" t="n"/>
      <c r="AME1295" s="85" t="n"/>
      <c r="AMF1295" s="85" t="n"/>
      <c r="AMG1295" s="85" t="n"/>
      <c r="AMH1295" s="85" t="n"/>
      <c r="AMI1295" s="85" t="n"/>
      <c r="AMJ1295" s="85" t="n"/>
    </row>
    <row r="1296" ht="24.6" customFormat="1" customHeight="1" s="92">
      <c r="A1296" s="92" t="n">
        <v>57</v>
      </c>
      <c r="B1296" s="92" t="n">
        <v>123</v>
      </c>
      <c r="C1296" s="79" t="inlineStr">
        <is>
          <t>Georgia Power Company</t>
        </is>
      </c>
      <c r="D1296" s="92" t="inlineStr">
        <is>
          <t>GA</t>
        </is>
      </c>
      <c r="F1296" s="92" t="n">
        <v>920</v>
      </c>
      <c r="G1296" s="92" t="inlineStr">
        <is>
          <t>Tugalo</t>
        </is>
      </c>
      <c r="H1296" s="94" t="n">
        <v>335</v>
      </c>
      <c r="I1296" s="95" t="n">
        <v>43100</v>
      </c>
      <c r="J1296" s="95" t="n"/>
      <c r="K1296" s="92" t="n">
        <v>335</v>
      </c>
      <c r="L1296" s="96" t="n">
        <v>1609178</v>
      </c>
      <c r="M1296" s="96" t="n">
        <v>550880</v>
      </c>
      <c r="N1296" s="96" t="n">
        <v>1216789</v>
      </c>
      <c r="R1296" s="92" t="n">
        <v>0.0985</v>
      </c>
      <c r="S1296" s="97">
        <f>TRUE()</f>
        <v/>
      </c>
      <c r="T1296" s="92" t="n">
        <v>-158491</v>
      </c>
      <c r="V1296" s="92" t="n">
        <v>16.79</v>
      </c>
      <c r="W1296" s="98" t="n"/>
      <c r="X1296" s="99" t="n">
        <v>72452</v>
      </c>
      <c r="Y1296" s="92" t="n">
        <v>0.045</v>
      </c>
      <c r="Z1296" s="97" t="b">
        <v>1</v>
      </c>
      <c r="AA1296" s="92" t="inlineStr">
        <is>
          <t>PUC</t>
        </is>
      </c>
      <c r="AMD1296" s="85" t="n"/>
      <c r="AME1296" s="85" t="n"/>
      <c r="AMF1296" s="85" t="n"/>
      <c r="AMG1296" s="85" t="n"/>
      <c r="AMH1296" s="85" t="n"/>
      <c r="AMI1296" s="85" t="n"/>
      <c r="AMJ1296" s="85" t="n"/>
    </row>
    <row r="1297" ht="24.6" customFormat="1" customHeight="1" s="92">
      <c r="A1297" s="92" t="n">
        <v>2</v>
      </c>
      <c r="B1297" s="92" t="n">
        <v>18</v>
      </c>
      <c r="C1297" s="79" t="inlineStr">
        <is>
          <t>ALABAMA POWER COMPANY</t>
        </is>
      </c>
      <c r="D1297" s="92" t="inlineStr">
        <is>
          <t>AL</t>
        </is>
      </c>
      <c r="E1297" s="92" t="n">
        <v>1</v>
      </c>
      <c r="F1297" s="92" t="n">
        <v>286</v>
      </c>
      <c r="G1297" s="92" t="inlineStr">
        <is>
          <t>MILLER 1</t>
        </is>
      </c>
      <c r="H1297" s="94" t="inlineStr">
        <is>
          <t>311</t>
        </is>
      </c>
      <c r="I1297" s="95" t="n">
        <v>42369</v>
      </c>
      <c r="J1297" s="95" t="n"/>
      <c r="K1297" s="92" t="inlineStr">
        <is>
          <t>311 Structures and Improvements</t>
        </is>
      </c>
      <c r="L1297" s="96" t="n">
        <v>31916295</v>
      </c>
      <c r="M1297" s="96" t="n">
        <v>18127110</v>
      </c>
      <c r="N1297" s="96" t="n">
        <v>13948818</v>
      </c>
      <c r="P1297" s="92" t="inlineStr">
        <is>
          <t>Forecast</t>
        </is>
      </c>
      <c r="Q1297" s="92" t="n">
        <v>62.48</v>
      </c>
      <c r="R1297" s="103" t="n">
        <v>-0.005</v>
      </c>
      <c r="S1297" s="97">
        <f>FALSE()</f>
        <v/>
      </c>
      <c r="T1297" s="96" t="n">
        <v>-159632</v>
      </c>
      <c r="V1297" s="92" t="n">
        <v>26.69</v>
      </c>
      <c r="W1297" s="98" t="n"/>
      <c r="X1297" s="99" t="n">
        <v>522618</v>
      </c>
      <c r="Y1297" s="103" t="n">
        <v>0.0164</v>
      </c>
      <c r="Z1297" s="97" t="b">
        <v>0</v>
      </c>
      <c r="AA1297" s="92" t="inlineStr">
        <is>
          <t>PUC</t>
        </is>
      </c>
      <c r="AMD1297" s="85" t="n"/>
      <c r="AME1297" s="85" t="n"/>
      <c r="AMF1297" s="85" t="n"/>
      <c r="AMG1297" s="85" t="n"/>
      <c r="AMH1297" s="85" t="n"/>
      <c r="AMI1297" s="85" t="n"/>
      <c r="AMJ1297" s="85" t="n"/>
    </row>
    <row r="1298" ht="24.6" customFormat="1" customHeight="1" s="92">
      <c r="A1298" s="93" t="n">
        <v>166</v>
      </c>
      <c r="B1298" s="93" t="n">
        <v>302</v>
      </c>
      <c r="C1298" s="93" t="inlineStr">
        <is>
          <t>Southwestern Public Service Company</t>
        </is>
      </c>
      <c r="D1298" s="93" t="inlineStr">
        <is>
          <t>TX</t>
        </is>
      </c>
      <c r="F1298" s="92" t="n">
        <v>415</v>
      </c>
      <c r="G1298" s="92" t="inlineStr">
        <is>
          <t>Nichols Unit 2</t>
        </is>
      </c>
      <c r="H1298" s="94" t="n">
        <v>315</v>
      </c>
      <c r="I1298" s="95" t="n">
        <v>43465</v>
      </c>
      <c r="J1298" s="95" t="n"/>
      <c r="K1298" s="92" t="inlineStr">
        <is>
          <t>Accessory Electric Equipment</t>
        </is>
      </c>
      <c r="L1298" s="96" t="n">
        <v>1038609</v>
      </c>
      <c r="M1298" s="96" t="n">
        <v>833555</v>
      </c>
      <c r="N1298" s="92" t="n">
        <v>366233</v>
      </c>
      <c r="R1298" s="92" t="n">
        <v>-0.1552</v>
      </c>
      <c r="S1298" s="97">
        <f>TRUE()</f>
        <v/>
      </c>
      <c r="T1298" s="92" t="n">
        <v>-161178</v>
      </c>
      <c r="V1298" s="92" t="n">
        <v>5</v>
      </c>
      <c r="W1298" s="98" t="n"/>
      <c r="X1298" s="99" t="n">
        <v>73247</v>
      </c>
      <c r="Y1298" s="92" t="n">
        <v>0.07049999999999999</v>
      </c>
      <c r="Z1298" s="97" t="b">
        <v>1</v>
      </c>
      <c r="AA1298" s="92" t="inlineStr">
        <is>
          <t>PUC</t>
        </is>
      </c>
      <c r="AMD1298" s="85" t="n"/>
      <c r="AME1298" s="85" t="n"/>
      <c r="AMF1298" s="85" t="n"/>
      <c r="AMG1298" s="85" t="n"/>
      <c r="AMH1298" s="85" t="n"/>
      <c r="AMI1298" s="85" t="n"/>
      <c r="AMJ1298" s="85" t="n"/>
    </row>
    <row r="1299" ht="24.6" customFormat="1" customHeight="1" s="92">
      <c r="A1299" s="92" t="n">
        <v>99</v>
      </c>
      <c r="B1299" s="92" t="n">
        <v>190</v>
      </c>
      <c r="C1299" s="79" t="inlineStr">
        <is>
          <t>Mississippi Power Company</t>
        </is>
      </c>
      <c r="D1299" s="92" t="inlineStr">
        <is>
          <t>MS</t>
        </is>
      </c>
      <c r="F1299" s="92" t="n">
        <v>145</v>
      </c>
      <c r="G1299" s="92" t="inlineStr">
        <is>
          <t>Daniel CC Unit 4</t>
        </is>
      </c>
      <c r="H1299" s="94" t="n">
        <v>343</v>
      </c>
      <c r="I1299" s="95" t="n">
        <v>43465</v>
      </c>
      <c r="J1299" s="95" t="n"/>
      <c r="L1299" s="96" t="n">
        <v>125505143</v>
      </c>
      <c r="M1299" s="96" t="n">
        <v>12769919</v>
      </c>
      <c r="O1299" s="103" t="n">
        <v>0.102</v>
      </c>
      <c r="P1299" s="92" t="inlineStr">
        <is>
          <t>Fore</t>
        </is>
      </c>
      <c r="Q1299" s="92" t="n">
        <v>27.4</v>
      </c>
      <c r="R1299" s="103" t="n">
        <v>-0.001</v>
      </c>
      <c r="S1299" s="97">
        <f>FALSE()</f>
        <v/>
      </c>
      <c r="T1299" s="96" t="n">
        <v>-161273</v>
      </c>
      <c r="V1299" s="92" t="n">
        <v>20.87</v>
      </c>
      <c r="W1299" s="98" t="n"/>
      <c r="X1299" s="99" t="n">
        <v>5408722</v>
      </c>
      <c r="Y1299" s="103" t="n">
        <v>0.0431</v>
      </c>
      <c r="Z1299" s="97" t="b">
        <v>0</v>
      </c>
      <c r="AA1299" s="92" t="inlineStr">
        <is>
          <t>PUC</t>
        </is>
      </c>
      <c r="AMD1299" s="85" t="n"/>
      <c r="AME1299" s="85" t="n"/>
      <c r="AMF1299" s="85" t="n"/>
      <c r="AMG1299" s="85" t="n"/>
      <c r="AMH1299" s="85" t="n"/>
      <c r="AMI1299" s="85" t="n"/>
      <c r="AMJ1299" s="85" t="n"/>
    </row>
    <row r="1300" ht="24.6" customFormat="1" customHeight="1" s="92">
      <c r="A1300" s="92" t="n">
        <v>166</v>
      </c>
      <c r="B1300" s="92" t="n">
        <v>302</v>
      </c>
      <c r="C1300" s="79" t="inlineStr">
        <is>
          <t>Southwestern Public Service Company</t>
        </is>
      </c>
      <c r="D1300" s="92" t="inlineStr">
        <is>
          <t>TX</t>
        </is>
      </c>
      <c r="F1300" s="92" t="n">
        <v>309</v>
      </c>
      <c r="G1300" s="92" t="inlineStr">
        <is>
          <t>Jones Common Facilities</t>
        </is>
      </c>
      <c r="H1300" s="94" t="n">
        <v>316</v>
      </c>
      <c r="I1300" s="95" t="n">
        <v>41455</v>
      </c>
      <c r="J1300" s="95" t="n"/>
      <c r="K1300" s="92" t="inlineStr">
        <is>
          <t>Common Facilities</t>
        </is>
      </c>
      <c r="L1300" s="96" t="n">
        <v>3232531</v>
      </c>
      <c r="M1300" s="96" t="n">
        <v>1073340</v>
      </c>
      <c r="N1300" s="96" t="n">
        <v>2320817</v>
      </c>
      <c r="R1300" s="103" t="n">
        <v>-0.05</v>
      </c>
      <c r="S1300" s="97">
        <f>FALSE()</f>
        <v/>
      </c>
      <c r="T1300" s="96" t="n">
        <v>-161627</v>
      </c>
      <c r="V1300" s="92" t="n">
        <v>33.61</v>
      </c>
      <c r="W1300" s="98" t="n"/>
      <c r="X1300" s="99" t="n">
        <v>69055</v>
      </c>
      <c r="Y1300" s="103" t="n">
        <v>0.021362</v>
      </c>
      <c r="Z1300" s="97" t="b">
        <v>0</v>
      </c>
      <c r="AA1300" s="92" t="inlineStr">
        <is>
          <t>PUC</t>
        </is>
      </c>
      <c r="AMD1300" s="85" t="n"/>
      <c r="AME1300" s="85" t="n"/>
      <c r="AMF1300" s="85" t="n"/>
      <c r="AMG1300" s="85" t="n"/>
      <c r="AMH1300" s="85" t="n"/>
      <c r="AMI1300" s="85" t="n"/>
      <c r="AMJ1300" s="85" t="n"/>
    </row>
    <row r="1301" ht="24.6" customFormat="1" customHeight="1" s="92">
      <c r="A1301" s="92" t="n">
        <v>57</v>
      </c>
      <c r="B1301" s="92" t="n">
        <v>123</v>
      </c>
      <c r="C1301" s="79" t="inlineStr">
        <is>
          <t>Georgia Power Company</t>
        </is>
      </c>
      <c r="D1301" s="92" t="inlineStr">
        <is>
          <t>GA</t>
        </is>
      </c>
      <c r="F1301" s="92" t="n">
        <v>9930</v>
      </c>
      <c r="G1301" s="92" t="inlineStr">
        <is>
          <t>Fort Gordon Solar</t>
        </is>
      </c>
      <c r="H1301" s="94" t="n">
        <v>344</v>
      </c>
      <c r="I1301" s="95" t="n">
        <v>43100</v>
      </c>
      <c r="J1301" s="95" t="n"/>
      <c r="K1301" s="92" t="n">
        <v>344</v>
      </c>
      <c r="L1301" s="96" t="n">
        <v>63899450</v>
      </c>
      <c r="M1301" s="96" t="n">
        <v>2279034</v>
      </c>
      <c r="N1301" s="96" t="n">
        <v>61782235</v>
      </c>
      <c r="R1301" s="92" t="n">
        <v>0.0025</v>
      </c>
      <c r="S1301" s="97">
        <f>TRUE()</f>
        <v/>
      </c>
      <c r="T1301" s="92" t="n">
        <v>-161819</v>
      </c>
      <c r="V1301" s="92" t="n">
        <v>31.93</v>
      </c>
      <c r="W1301" s="98" t="n"/>
      <c r="X1301" s="99" t="n">
        <v>1934926</v>
      </c>
      <c r="Y1301" s="92" t="n">
        <v>0.0303</v>
      </c>
      <c r="Z1301" s="97" t="b">
        <v>1</v>
      </c>
      <c r="AA1301" s="92" t="inlineStr">
        <is>
          <t>PUC</t>
        </is>
      </c>
      <c r="AMD1301" s="85" t="n"/>
      <c r="AME1301" s="85" t="n"/>
      <c r="AMF1301" s="85" t="n"/>
      <c r="AMG1301" s="85" t="n"/>
      <c r="AMH1301" s="85" t="n"/>
      <c r="AMI1301" s="85" t="n"/>
      <c r="AMJ1301" s="85" t="n"/>
    </row>
    <row r="1302" ht="24.6" customFormat="1" customHeight="1" s="92">
      <c r="A1302" s="92" t="n">
        <v>41</v>
      </c>
      <c r="B1302" s="92" t="n">
        <v>81</v>
      </c>
      <c r="C1302" s="79" t="inlineStr">
        <is>
          <t>Consumers Energy Company</t>
        </is>
      </c>
      <c r="D1302" s="92" t="inlineStr">
        <is>
          <t>MI</t>
        </is>
      </c>
      <c r="F1302" s="92" t="n">
        <v>726</v>
      </c>
      <c r="G1302" s="92" t="inlineStr">
        <is>
          <t xml:space="preserve">Five Channels </t>
        </is>
      </c>
      <c r="H1302" s="94" t="n">
        <v>331.3</v>
      </c>
      <c r="I1302" s="95" t="n">
        <v>41639</v>
      </c>
      <c r="J1302" s="95" t="n"/>
      <c r="K1302" s="92" t="inlineStr">
        <is>
          <t xml:space="preserve">331.3 Five Channels </t>
        </is>
      </c>
      <c r="L1302" s="96" t="n">
        <v>22823.34</v>
      </c>
      <c r="M1302" s="96" t="n">
        <v>10095.8</v>
      </c>
      <c r="N1302" s="99" t="n">
        <v>175345.28</v>
      </c>
      <c r="R1302" s="103" t="n">
        <v>-7.1251</v>
      </c>
      <c r="S1302" s="97">
        <f>FALSE()</f>
        <v/>
      </c>
      <c r="T1302" s="99" t="n">
        <v>-162617.74</v>
      </c>
      <c r="V1302" s="92" t="n">
        <v>20.59</v>
      </c>
      <c r="W1302" s="98" t="n"/>
      <c r="X1302" s="99" t="n">
        <v>8514.299999999999</v>
      </c>
      <c r="Y1302" s="103" t="n">
        <v>0.3731</v>
      </c>
      <c r="Z1302" s="97" t="b">
        <v>0</v>
      </c>
      <c r="AA1302" s="92" t="inlineStr">
        <is>
          <t>PUC</t>
        </is>
      </c>
      <c r="AMD1302" s="85" t="n"/>
      <c r="AME1302" s="85" t="n"/>
      <c r="AMF1302" s="85" t="n"/>
      <c r="AMG1302" s="85" t="n"/>
      <c r="AMH1302" s="85" t="n"/>
      <c r="AMI1302" s="85" t="n"/>
      <c r="AMJ1302" s="85" t="n"/>
    </row>
    <row r="1303" ht="24.6" customFormat="1" customHeight="1" s="92">
      <c r="A1303" s="92" t="n">
        <v>166</v>
      </c>
      <c r="B1303" s="92" t="n">
        <v>302</v>
      </c>
      <c r="C1303" s="79" t="inlineStr">
        <is>
          <t>Southwestern Public Service Company</t>
        </is>
      </c>
      <c r="D1303" s="92" t="inlineStr">
        <is>
          <t>TX</t>
        </is>
      </c>
      <c r="F1303" s="92" t="n">
        <v>415</v>
      </c>
      <c r="G1303" s="92" t="inlineStr">
        <is>
          <t>Nichols Common Facilities</t>
        </is>
      </c>
      <c r="H1303" s="94" t="n">
        <v>314</v>
      </c>
      <c r="I1303" s="95" t="n">
        <v>41455</v>
      </c>
      <c r="J1303" s="95" t="n"/>
      <c r="K1303" s="92" t="inlineStr">
        <is>
          <t>Common Facilities</t>
        </is>
      </c>
      <c r="L1303" s="96" t="n">
        <v>3255092</v>
      </c>
      <c r="M1303" s="96" t="n">
        <v>1639191</v>
      </c>
      <c r="N1303" s="96" t="n">
        <v>1778655</v>
      </c>
      <c r="R1303" s="103" t="n">
        <v>-0.05</v>
      </c>
      <c r="S1303" s="97">
        <f>FALSE()</f>
        <v/>
      </c>
      <c r="T1303" s="96" t="n">
        <v>-162755</v>
      </c>
      <c r="V1303" s="92" t="n">
        <v>16.36</v>
      </c>
      <c r="W1303" s="98" t="n"/>
      <c r="X1303" s="99" t="n">
        <v>108691</v>
      </c>
      <c r="Y1303" s="103" t="n">
        <v>0.033391</v>
      </c>
      <c r="Z1303" s="97" t="b">
        <v>0</v>
      </c>
      <c r="AA1303" s="92" t="inlineStr">
        <is>
          <t>PUC</t>
        </is>
      </c>
      <c r="AMD1303" s="85" t="n"/>
      <c r="AME1303" s="85" t="n"/>
      <c r="AMF1303" s="85" t="n"/>
      <c r="AMG1303" s="85" t="n"/>
      <c r="AMH1303" s="85" t="n"/>
      <c r="AMI1303" s="85" t="n"/>
      <c r="AMJ1303" s="85" t="n"/>
    </row>
    <row r="1304" ht="24.6" customFormat="1" customHeight="1" s="92">
      <c r="A1304" s="92" t="n">
        <v>99</v>
      </c>
      <c r="B1304" s="92" t="n">
        <v>190</v>
      </c>
      <c r="C1304" s="79" t="inlineStr">
        <is>
          <t>Mississippi Power Company</t>
        </is>
      </c>
      <c r="D1304" s="92" t="inlineStr">
        <is>
          <t>MS</t>
        </is>
      </c>
      <c r="H1304" s="94" t="n">
        <v>353</v>
      </c>
      <c r="I1304" s="95" t="n">
        <v>43465</v>
      </c>
      <c r="J1304" s="95" t="n"/>
      <c r="L1304" s="96" t="n">
        <v>653360</v>
      </c>
      <c r="M1304" s="96" t="n">
        <v>577719</v>
      </c>
      <c r="O1304" s="103" t="n">
        <v>0.884</v>
      </c>
      <c r="Q1304" s="92" t="n">
        <v>24.4</v>
      </c>
      <c r="R1304" s="103" t="n">
        <v>-0.25</v>
      </c>
      <c r="S1304" s="97">
        <f>FALSE()</f>
        <v/>
      </c>
      <c r="T1304" s="96" t="n">
        <v>-163340</v>
      </c>
      <c r="V1304" s="92" t="n">
        <v>4.31</v>
      </c>
      <c r="W1304" s="92" t="n">
        <v>2023</v>
      </c>
      <c r="X1304" s="99" t="n">
        <v>55430</v>
      </c>
      <c r="Y1304" s="103" t="n">
        <v>0.0848</v>
      </c>
      <c r="Z1304" s="97" t="b">
        <v>0</v>
      </c>
      <c r="AA1304" s="92" t="inlineStr">
        <is>
          <t>PUC</t>
        </is>
      </c>
      <c r="AMD1304" s="85" t="n"/>
      <c r="AME1304" s="85" t="n"/>
      <c r="AMF1304" s="85" t="n"/>
      <c r="AMG1304" s="85" t="n"/>
      <c r="AMH1304" s="85" t="n"/>
      <c r="AMI1304" s="85" t="n"/>
      <c r="AMJ1304" s="85" t="n"/>
    </row>
    <row r="1305" ht="24.6" customFormat="1" customHeight="1" s="92">
      <c r="A1305" s="92" t="n">
        <v>57</v>
      </c>
      <c r="B1305" s="92" t="n">
        <v>123</v>
      </c>
      <c r="C1305" s="79" t="inlineStr">
        <is>
          <t>Georgia Power Company</t>
        </is>
      </c>
      <c r="D1305" s="92" t="inlineStr">
        <is>
          <t>GA</t>
        </is>
      </c>
      <c r="F1305" s="92" t="n">
        <v>918</v>
      </c>
      <c r="G1305" s="92" t="inlineStr">
        <is>
          <t>Sinclair Dam</t>
        </is>
      </c>
      <c r="H1305" s="94" t="n">
        <v>331</v>
      </c>
      <c r="I1305" s="95" t="n">
        <v>43100</v>
      </c>
      <c r="J1305" s="95" t="n"/>
      <c r="K1305" s="92" t="n">
        <v>331</v>
      </c>
      <c r="L1305" s="96" t="n">
        <v>2294949</v>
      </c>
      <c r="M1305" s="96" t="n">
        <v>1195845</v>
      </c>
      <c r="N1305" s="96" t="n">
        <v>1262918</v>
      </c>
      <c r="R1305" s="92" t="n">
        <v>0.07140000000000001</v>
      </c>
      <c r="S1305" s="97">
        <f>TRUE()</f>
        <v/>
      </c>
      <c r="T1305" s="92" t="n">
        <v>-163814</v>
      </c>
      <c r="V1305" s="92" t="n">
        <v>17.67</v>
      </c>
      <c r="W1305" s="98" t="n"/>
      <c r="X1305" s="99" t="n">
        <v>71471</v>
      </c>
      <c r="Y1305" s="92" t="n">
        <v>0.0311</v>
      </c>
      <c r="Z1305" s="97" t="b">
        <v>1</v>
      </c>
      <c r="AA1305" s="92" t="inlineStr">
        <is>
          <t>PUC</t>
        </is>
      </c>
      <c r="AMD1305" s="85" t="n"/>
      <c r="AME1305" s="85" t="n"/>
      <c r="AMF1305" s="85" t="n"/>
      <c r="AMG1305" s="85" t="n"/>
      <c r="AMH1305" s="85" t="n"/>
      <c r="AMI1305" s="85" t="n"/>
      <c r="AMJ1305" s="85" t="n"/>
    </row>
    <row r="1306" ht="24.6" customFormat="1" customHeight="1" s="92">
      <c r="A1306" s="92" t="n">
        <v>57</v>
      </c>
      <c r="B1306" s="92" t="n">
        <v>123</v>
      </c>
      <c r="C1306" s="79" t="inlineStr">
        <is>
          <t>Georgia Power Company</t>
        </is>
      </c>
      <c r="D1306" s="92" t="inlineStr">
        <is>
          <t>GA</t>
        </is>
      </c>
      <c r="F1306" s="92" t="n">
        <v>192</v>
      </c>
      <c r="G1306" s="92" t="inlineStr">
        <is>
          <t>Fort Benning Solar</t>
        </is>
      </c>
      <c r="H1306" s="94" t="n">
        <v>344</v>
      </c>
      <c r="I1306" s="95" t="n">
        <v>43100</v>
      </c>
      <c r="J1306" s="95" t="n"/>
      <c r="K1306" s="92" t="n">
        <v>344</v>
      </c>
      <c r="L1306" s="96" t="n">
        <v>65495927</v>
      </c>
      <c r="M1306" s="96" t="n">
        <v>4062108</v>
      </c>
      <c r="N1306" s="96" t="n">
        <v>61598292</v>
      </c>
      <c r="R1306" s="92" t="n">
        <v>0.0025</v>
      </c>
      <c r="S1306" s="97">
        <f>TRUE()</f>
        <v/>
      </c>
      <c r="T1306" s="92" t="n">
        <v>-164472</v>
      </c>
      <c r="V1306" s="92" t="n">
        <v>31.93</v>
      </c>
      <c r="W1306" s="98" t="n"/>
      <c r="X1306" s="99" t="n">
        <v>1929165</v>
      </c>
      <c r="Y1306" s="92" t="n">
        <v>0.0295</v>
      </c>
      <c r="Z1306" s="97" t="b">
        <v>1</v>
      </c>
      <c r="AA1306" s="92" t="inlineStr">
        <is>
          <t>PUC</t>
        </is>
      </c>
      <c r="AMD1306" s="85" t="n"/>
      <c r="AME1306" s="85" t="n"/>
      <c r="AMF1306" s="85" t="n"/>
      <c r="AMG1306" s="85" t="n"/>
      <c r="AMH1306" s="85" t="n"/>
      <c r="AMI1306" s="85" t="n"/>
      <c r="AMJ1306" s="85" t="n"/>
    </row>
    <row r="1307" ht="24.6" customFormat="1" customHeight="1" s="92">
      <c r="A1307" s="92" t="n">
        <v>57</v>
      </c>
      <c r="B1307" s="92" t="n">
        <v>123</v>
      </c>
      <c r="C1307" s="79" t="inlineStr">
        <is>
          <t>Georgia Power Company</t>
        </is>
      </c>
      <c r="D1307" s="92" t="inlineStr">
        <is>
          <t>GA</t>
        </is>
      </c>
      <c r="F1307" s="92" t="n">
        <v>914</v>
      </c>
      <c r="G1307" s="92" t="inlineStr">
        <is>
          <t>Tallulah Falls</t>
        </is>
      </c>
      <c r="H1307" s="94" t="n">
        <v>334</v>
      </c>
      <c r="I1307" s="95" t="n">
        <v>43100</v>
      </c>
      <c r="J1307" s="95" t="n"/>
      <c r="K1307" s="92" t="n">
        <v>334</v>
      </c>
      <c r="L1307" s="96" t="n">
        <v>1797680</v>
      </c>
      <c r="M1307" s="96" t="n">
        <v>884220</v>
      </c>
      <c r="N1307" s="96" t="n">
        <v>1078771</v>
      </c>
      <c r="R1307" s="92" t="n">
        <v>0.092</v>
      </c>
      <c r="S1307" s="97">
        <f>TRUE()</f>
        <v/>
      </c>
      <c r="T1307" s="92" t="n">
        <v>-165311</v>
      </c>
      <c r="V1307" s="92" t="n">
        <v>17.76</v>
      </c>
      <c r="W1307" s="98" t="n"/>
      <c r="X1307" s="99" t="n">
        <v>60738</v>
      </c>
      <c r="Y1307" s="92" t="n">
        <v>0.0338</v>
      </c>
      <c r="Z1307" s="97" t="b">
        <v>1</v>
      </c>
      <c r="AA1307" s="92" t="inlineStr">
        <is>
          <t>PUC</t>
        </is>
      </c>
      <c r="AMD1307" s="85" t="n"/>
      <c r="AME1307" s="85" t="n"/>
      <c r="AMF1307" s="85" t="n"/>
      <c r="AMG1307" s="85" t="n"/>
      <c r="AMH1307" s="85" t="n"/>
      <c r="AMI1307" s="85" t="n"/>
      <c r="AMJ1307" s="85" t="n"/>
    </row>
    <row r="1308" ht="24.6" customFormat="1" customHeight="1" s="92">
      <c r="A1308" s="92" t="n">
        <v>57</v>
      </c>
      <c r="B1308" s="92" t="n">
        <v>123</v>
      </c>
      <c r="C1308" s="79" t="inlineStr">
        <is>
          <t>Georgia Power Company</t>
        </is>
      </c>
      <c r="D1308" s="92" t="inlineStr">
        <is>
          <t>GA</t>
        </is>
      </c>
      <c r="F1308" s="92" t="n">
        <v>9931</v>
      </c>
      <c r="G1308" s="92" t="inlineStr">
        <is>
          <t>Fort Stewart Solar</t>
        </is>
      </c>
      <c r="H1308" s="94" t="n">
        <v>344</v>
      </c>
      <c r="I1308" s="95" t="n">
        <v>43100</v>
      </c>
      <c r="J1308" s="95" t="n"/>
      <c r="K1308" s="92" t="n">
        <v>344</v>
      </c>
      <c r="L1308" s="96" t="n">
        <v>66053664</v>
      </c>
      <c r="M1308" s="96" t="n">
        <v>2353920</v>
      </c>
      <c r="N1308" s="96" t="n">
        <v>63867018</v>
      </c>
      <c r="R1308" s="92" t="n">
        <v>0.0025</v>
      </c>
      <c r="S1308" s="97">
        <f>TRUE()</f>
        <v/>
      </c>
      <c r="T1308" s="92" t="n">
        <v>-167274</v>
      </c>
      <c r="V1308" s="92" t="n">
        <v>31.93</v>
      </c>
      <c r="W1308" s="98" t="n"/>
      <c r="X1308" s="99" t="n">
        <v>2000219</v>
      </c>
      <c r="Y1308" s="92" t="n">
        <v>0.0303</v>
      </c>
      <c r="Z1308" s="97" t="b">
        <v>1</v>
      </c>
      <c r="AA1308" s="92" t="inlineStr">
        <is>
          <t>PUC</t>
        </is>
      </c>
      <c r="AMD1308" s="85" t="n"/>
      <c r="AME1308" s="85" t="n"/>
      <c r="AMF1308" s="85" t="n"/>
      <c r="AMG1308" s="85" t="n"/>
      <c r="AMH1308" s="85" t="n"/>
      <c r="AMI1308" s="85" t="n"/>
      <c r="AMJ1308" s="85" t="n"/>
    </row>
    <row r="1309" ht="24.6" customFormat="1" customHeight="1" s="92">
      <c r="A1309" s="93" t="n">
        <v>166</v>
      </c>
      <c r="B1309" s="93" t="n">
        <v>302</v>
      </c>
      <c r="C1309" s="93" t="inlineStr">
        <is>
          <t>Southwestern Public Service Company</t>
        </is>
      </c>
      <c r="D1309" s="93" t="inlineStr">
        <is>
          <t>TX</t>
        </is>
      </c>
      <c r="F1309" s="92" t="n">
        <v>455</v>
      </c>
      <c r="G1309" s="92" t="inlineStr">
        <is>
          <t>Plant X Unit 3</t>
        </is>
      </c>
      <c r="H1309" s="94" t="n">
        <v>315</v>
      </c>
      <c r="I1309" s="95" t="n">
        <v>43465</v>
      </c>
      <c r="J1309" s="95" t="n"/>
      <c r="K1309" s="92" t="inlineStr">
        <is>
          <t>Accessory Electric Equipment</t>
        </is>
      </c>
      <c r="L1309" s="96" t="n">
        <v>976256</v>
      </c>
      <c r="M1309" s="96" t="n">
        <v>739430</v>
      </c>
      <c r="N1309" s="92" t="n">
        <v>405779</v>
      </c>
      <c r="R1309" s="92" t="n">
        <v>-0.1731</v>
      </c>
      <c r="S1309" s="97">
        <f>TRUE()</f>
        <v/>
      </c>
      <c r="T1309" s="92" t="n">
        <v>-168953</v>
      </c>
      <c r="V1309" s="92" t="n">
        <v>6</v>
      </c>
      <c r="W1309" s="98" t="n"/>
      <c r="X1309" s="99" t="n">
        <v>67630</v>
      </c>
      <c r="Y1309" s="92" t="n">
        <v>0.0693</v>
      </c>
      <c r="Z1309" s="97" t="b">
        <v>1</v>
      </c>
      <c r="AA1309" s="92" t="inlineStr">
        <is>
          <t>PUC</t>
        </is>
      </c>
      <c r="AMD1309" s="85" t="n"/>
      <c r="AME1309" s="85" t="n"/>
      <c r="AMF1309" s="85" t="n"/>
      <c r="AMG1309" s="85" t="n"/>
      <c r="AMH1309" s="85" t="n"/>
      <c r="AMI1309" s="85" t="n"/>
      <c r="AMJ1309" s="85" t="n"/>
    </row>
    <row r="1310" ht="24.6" customFormat="1" customHeight="1" s="92">
      <c r="A1310" s="93" t="n">
        <v>166</v>
      </c>
      <c r="B1310" s="93" t="n">
        <v>302</v>
      </c>
      <c r="C1310" s="93" t="inlineStr">
        <is>
          <t>Southwestern Public Service Company</t>
        </is>
      </c>
      <c r="D1310" s="93" t="inlineStr">
        <is>
          <t>TX</t>
        </is>
      </c>
      <c r="F1310" s="92" t="n">
        <v>455</v>
      </c>
      <c r="G1310" s="92" t="inlineStr">
        <is>
          <t>Plant X Unit 3</t>
        </is>
      </c>
      <c r="H1310" s="94" t="n">
        <v>316</v>
      </c>
      <c r="I1310" s="95" t="n">
        <v>43465</v>
      </c>
      <c r="J1310" s="95" t="n"/>
      <c r="K1310" s="92" t="inlineStr">
        <is>
          <t>Miscellaneous Power Plant Equipment</t>
        </is>
      </c>
      <c r="L1310" s="96" t="n">
        <v>977798</v>
      </c>
      <c r="M1310" s="96" t="n">
        <v>763095</v>
      </c>
      <c r="N1310" s="92" t="n">
        <v>383922</v>
      </c>
      <c r="R1310" s="92" t="n">
        <v>-0.1731</v>
      </c>
      <c r="S1310" s="97">
        <f>TRUE()</f>
        <v/>
      </c>
      <c r="T1310" s="92" t="n">
        <v>-169219</v>
      </c>
      <c r="V1310" s="92" t="n">
        <v>6</v>
      </c>
      <c r="W1310" s="98" t="n"/>
      <c r="X1310" s="99" t="n">
        <v>63987</v>
      </c>
      <c r="Y1310" s="92" t="n">
        <v>0.0654</v>
      </c>
      <c r="Z1310" s="97" t="b">
        <v>1</v>
      </c>
      <c r="AA1310" s="92" t="inlineStr">
        <is>
          <t>PUC</t>
        </is>
      </c>
      <c r="AMD1310" s="85" t="n"/>
      <c r="AME1310" s="85" t="n"/>
      <c r="AMF1310" s="85" t="n"/>
      <c r="AMG1310" s="85" t="n"/>
      <c r="AMH1310" s="85" t="n"/>
      <c r="AMI1310" s="85" t="n"/>
      <c r="AMJ1310" s="85" t="n"/>
    </row>
    <row r="1311" ht="24.6" customFormat="1" customHeight="1" s="92">
      <c r="A1311" s="92" t="n">
        <v>57</v>
      </c>
      <c r="B1311" s="92" t="n">
        <v>123</v>
      </c>
      <c r="C1311" s="79" t="inlineStr">
        <is>
          <t>Georgia Power Company</t>
        </is>
      </c>
      <c r="D1311" s="92" t="inlineStr">
        <is>
          <t>GA</t>
        </is>
      </c>
      <c r="F1311" s="92" t="n">
        <v>9932</v>
      </c>
      <c r="G1311" s="92" t="inlineStr">
        <is>
          <t>Kings Bay Navy Base Solar</t>
        </is>
      </c>
      <c r="H1311" s="94" t="n">
        <v>344</v>
      </c>
      <c r="I1311" s="95" t="n">
        <v>43100</v>
      </c>
      <c r="J1311" s="95" t="n"/>
      <c r="K1311" s="92" t="n">
        <v>344</v>
      </c>
      <c r="L1311" s="96" t="n">
        <v>66921328</v>
      </c>
      <c r="M1311" s="96" t="n">
        <v>2027334</v>
      </c>
      <c r="N1311" s="96" t="n">
        <v>65063466</v>
      </c>
      <c r="R1311" s="92" t="n">
        <v>0.0025</v>
      </c>
      <c r="S1311" s="97">
        <f>TRUE()</f>
        <v/>
      </c>
      <c r="T1311" s="92" t="n">
        <v>-169472</v>
      </c>
      <c r="V1311" s="92" t="n">
        <v>31.93</v>
      </c>
      <c r="W1311" s="98" t="n"/>
      <c r="X1311" s="99" t="n">
        <v>2037689</v>
      </c>
      <c r="Y1311" s="92" t="n">
        <v>0.0305</v>
      </c>
      <c r="Z1311" s="97" t="b">
        <v>1</v>
      </c>
      <c r="AA1311" s="92" t="inlineStr">
        <is>
          <t>PUC</t>
        </is>
      </c>
      <c r="AMD1311" s="85" t="n"/>
      <c r="AME1311" s="85" t="n"/>
      <c r="AMF1311" s="85" t="n"/>
      <c r="AMG1311" s="85" t="n"/>
      <c r="AMH1311" s="85" t="n"/>
      <c r="AMI1311" s="85" t="n"/>
      <c r="AMJ1311" s="85" t="n"/>
    </row>
    <row r="1312" ht="24.6" customFormat="1" customHeight="1" s="92">
      <c r="A1312" s="93" t="n">
        <v>166</v>
      </c>
      <c r="B1312" s="93" t="n">
        <v>302</v>
      </c>
      <c r="C1312" s="93" t="inlineStr">
        <is>
          <t>Southwestern Public Service Company</t>
        </is>
      </c>
      <c r="D1312" s="93" t="inlineStr">
        <is>
          <t>TX</t>
        </is>
      </c>
      <c r="F1312" s="92" t="n">
        <v>415</v>
      </c>
      <c r="G1312" s="92" t="inlineStr">
        <is>
          <t>Nichols Unit 2</t>
        </is>
      </c>
      <c r="H1312" s="94" t="n">
        <v>311</v>
      </c>
      <c r="I1312" s="95" t="n">
        <v>43465</v>
      </c>
      <c r="J1312" s="95" t="n"/>
      <c r="K1312" s="92" t="inlineStr">
        <is>
          <t>Structures and Improvements</t>
        </is>
      </c>
      <c r="L1312" s="96" t="n">
        <v>1108535</v>
      </c>
      <c r="M1312" s="96" t="n">
        <v>960706</v>
      </c>
      <c r="N1312" s="92" t="n">
        <v>319860</v>
      </c>
      <c r="R1312" s="92" t="n">
        <v>-0.1552</v>
      </c>
      <c r="S1312" s="97">
        <f>TRUE()</f>
        <v/>
      </c>
      <c r="T1312" s="92" t="n">
        <v>-172030</v>
      </c>
      <c r="V1312" s="92" t="n">
        <v>5</v>
      </c>
      <c r="W1312" s="98" t="n"/>
      <c r="X1312" s="99" t="n">
        <v>63972</v>
      </c>
      <c r="Y1312" s="92" t="n">
        <v>0.0577</v>
      </c>
      <c r="Z1312" s="97" t="b">
        <v>1</v>
      </c>
      <c r="AA1312" s="92" t="inlineStr">
        <is>
          <t>PUC</t>
        </is>
      </c>
      <c r="AMD1312" s="85" t="n"/>
      <c r="AME1312" s="85" t="n"/>
      <c r="AMF1312" s="85" t="n"/>
      <c r="AMG1312" s="85" t="n"/>
      <c r="AMH1312" s="85" t="n"/>
      <c r="AMI1312" s="85" t="n"/>
      <c r="AMJ1312" s="85" t="n"/>
    </row>
    <row r="1313" ht="24.6" customFormat="1" customHeight="1" s="92">
      <c r="A1313" s="92" t="n">
        <v>57</v>
      </c>
      <c r="B1313" s="92" t="n">
        <v>123</v>
      </c>
      <c r="C1313" s="79" t="inlineStr">
        <is>
          <t>Georgia Power Company</t>
        </is>
      </c>
      <c r="D1313" s="92" t="inlineStr">
        <is>
          <t>GA</t>
        </is>
      </c>
      <c r="F1313" s="92" t="n">
        <v>915</v>
      </c>
      <c r="G1313" s="92" t="inlineStr">
        <is>
          <t>Yonah</t>
        </is>
      </c>
      <c r="H1313" s="94" t="n">
        <v>331</v>
      </c>
      <c r="I1313" s="95" t="n">
        <v>43100</v>
      </c>
      <c r="J1313" s="95" t="n"/>
      <c r="K1313" s="92" t="n">
        <v>331</v>
      </c>
      <c r="L1313" s="96" t="n">
        <v>1080681</v>
      </c>
      <c r="M1313" s="96" t="n">
        <v>675255</v>
      </c>
      <c r="N1313" s="96" t="n">
        <v>577815</v>
      </c>
      <c r="R1313" s="92" t="n">
        <v>0.1595</v>
      </c>
      <c r="S1313" s="97">
        <f>TRUE()</f>
        <v/>
      </c>
      <c r="T1313" s="92" t="n">
        <v>-172389</v>
      </c>
      <c r="V1313" s="92" t="n">
        <v>16.5</v>
      </c>
      <c r="W1313" s="98" t="n"/>
      <c r="X1313" s="99" t="n">
        <v>35011</v>
      </c>
      <c r="Y1313" s="92" t="n">
        <v>0.0324</v>
      </c>
      <c r="Z1313" s="97" t="b">
        <v>1</v>
      </c>
      <c r="AA1313" s="92" t="inlineStr">
        <is>
          <t>PUC</t>
        </is>
      </c>
      <c r="AMD1313" s="85" t="n"/>
      <c r="AME1313" s="85" t="n"/>
      <c r="AMF1313" s="85" t="n"/>
      <c r="AMG1313" s="85" t="n"/>
      <c r="AMH1313" s="85" t="n"/>
      <c r="AMI1313" s="85" t="n"/>
      <c r="AMJ1313" s="85" t="n"/>
    </row>
    <row r="1314" ht="24.6" customFormat="1" customHeight="1" s="92">
      <c r="A1314" s="92" t="n">
        <v>99</v>
      </c>
      <c r="B1314" s="92" t="n">
        <v>190</v>
      </c>
      <c r="C1314" s="79" t="inlineStr">
        <is>
          <t>Mississippi Power Company</t>
        </is>
      </c>
      <c r="D1314" s="92" t="inlineStr">
        <is>
          <t>MS</t>
        </is>
      </c>
      <c r="F1314" s="92" t="n">
        <v>145</v>
      </c>
      <c r="G1314" s="92" t="inlineStr">
        <is>
          <t>Daniel Unit 1</t>
        </is>
      </c>
      <c r="H1314" s="94" t="n">
        <v>311</v>
      </c>
      <c r="I1314" s="95" t="n">
        <v>43465</v>
      </c>
      <c r="J1314" s="95" t="n"/>
      <c r="L1314" s="96" t="n">
        <v>9026440</v>
      </c>
      <c r="M1314" s="96" t="n">
        <v>8312449</v>
      </c>
      <c r="O1314" s="103" t="n">
        <v>0.921</v>
      </c>
      <c r="P1314" s="92" t="inlineStr">
        <is>
          <t>Fore</t>
        </is>
      </c>
      <c r="Q1314" s="92" t="n">
        <v>62.4</v>
      </c>
      <c r="R1314" s="103" t="n">
        <v>-0.019</v>
      </c>
      <c r="S1314" s="97">
        <f>FALSE()</f>
        <v/>
      </c>
      <c r="T1314" s="96" t="n">
        <v>-174808</v>
      </c>
      <c r="V1314" s="92" t="n">
        <v>23.33</v>
      </c>
      <c r="W1314" s="98" t="n"/>
      <c r="X1314" s="99" t="n">
        <v>38095</v>
      </c>
      <c r="Y1314" s="103" t="n">
        <v>0.0042</v>
      </c>
      <c r="Z1314" s="97" t="b">
        <v>0</v>
      </c>
      <c r="AA1314" s="92" t="inlineStr">
        <is>
          <t>PUC</t>
        </is>
      </c>
      <c r="AMD1314" s="85" t="n"/>
      <c r="AME1314" s="85" t="n"/>
      <c r="AMF1314" s="85" t="n"/>
      <c r="AMG1314" s="85" t="n"/>
      <c r="AMH1314" s="85" t="n"/>
      <c r="AMI1314" s="85" t="n"/>
      <c r="AMJ1314" s="85" t="n"/>
    </row>
    <row r="1315" ht="24.6" customFormat="1" customHeight="1" s="92">
      <c r="A1315" s="92" t="n">
        <v>57</v>
      </c>
      <c r="B1315" s="92" t="n">
        <v>123</v>
      </c>
      <c r="C1315" s="79" t="inlineStr">
        <is>
          <t>Georgia Power Company</t>
        </is>
      </c>
      <c r="D1315" s="92" t="inlineStr">
        <is>
          <t>GA</t>
        </is>
      </c>
      <c r="F1315" s="92" t="n">
        <v>912</v>
      </c>
      <c r="G1315" s="92" t="inlineStr">
        <is>
          <t>Goat Rock Units 1 6</t>
        </is>
      </c>
      <c r="H1315" s="94" t="n">
        <v>331</v>
      </c>
      <c r="I1315" s="95" t="n">
        <v>43100</v>
      </c>
      <c r="J1315" s="95" t="n"/>
      <c r="K1315" s="92" t="n">
        <v>331</v>
      </c>
      <c r="L1315" s="96" t="n">
        <v>2358691</v>
      </c>
      <c r="M1315" s="96" t="n">
        <v>1147512</v>
      </c>
      <c r="N1315" s="96" t="n">
        <v>1386265</v>
      </c>
      <c r="R1315" s="92" t="n">
        <v>0.0742</v>
      </c>
      <c r="S1315" s="97">
        <f>TRUE()</f>
        <v/>
      </c>
      <c r="T1315" s="92" t="n">
        <v>-175086</v>
      </c>
      <c r="V1315" s="92" t="n">
        <v>16.22</v>
      </c>
      <c r="W1315" s="98" t="n"/>
      <c r="X1315" s="99" t="n">
        <v>85490</v>
      </c>
      <c r="Y1315" s="92" t="n">
        <v>0.0362</v>
      </c>
      <c r="Z1315" s="97" t="b">
        <v>1</v>
      </c>
      <c r="AA1315" s="92" t="inlineStr">
        <is>
          <t>PUC</t>
        </is>
      </c>
      <c r="AMD1315" s="85" t="n"/>
      <c r="AME1315" s="85" t="n"/>
      <c r="AMF1315" s="85" t="n"/>
      <c r="AMG1315" s="85" t="n"/>
      <c r="AMH1315" s="85" t="n"/>
      <c r="AMI1315" s="85" t="n"/>
      <c r="AMJ1315" s="85" t="n"/>
    </row>
    <row r="1316" ht="24.6" customFormat="1" customHeight="1" s="92">
      <c r="A1316" s="92" t="n">
        <v>166</v>
      </c>
      <c r="B1316" s="92" t="n">
        <v>302</v>
      </c>
      <c r="C1316" s="79" t="inlineStr">
        <is>
          <t>Southwestern Public Service Company</t>
        </is>
      </c>
      <c r="D1316" s="92" t="inlineStr">
        <is>
          <t>TX</t>
        </is>
      </c>
      <c r="F1316" s="92" t="n">
        <v>584</v>
      </c>
      <c r="G1316" s="92" t="inlineStr">
        <is>
          <t>Tolk 2</t>
        </is>
      </c>
      <c r="H1316" s="94" t="n">
        <v>316</v>
      </c>
      <c r="I1316" s="95" t="n">
        <v>41455</v>
      </c>
      <c r="J1316" s="95" t="n"/>
      <c r="K1316" s="92" t="inlineStr">
        <is>
          <t>Tolk 2</t>
        </is>
      </c>
      <c r="L1316" s="96" t="n">
        <v>3513536</v>
      </c>
      <c r="M1316" s="96" t="n">
        <v>1903669</v>
      </c>
      <c r="N1316" s="96" t="n">
        <v>1785544</v>
      </c>
      <c r="R1316" s="103" t="n">
        <v>-0.05</v>
      </c>
      <c r="S1316" s="97">
        <f>FALSE()</f>
        <v/>
      </c>
      <c r="T1316" s="96" t="n">
        <v>-175677</v>
      </c>
      <c r="V1316" s="92" t="n">
        <v>23.45</v>
      </c>
      <c r="W1316" s="98" t="n"/>
      <c r="X1316" s="99" t="n">
        <v>76150</v>
      </c>
      <c r="Y1316" s="103" t="n">
        <v>0.021673</v>
      </c>
      <c r="Z1316" s="97" t="b">
        <v>0</v>
      </c>
      <c r="AA1316" s="92" t="inlineStr">
        <is>
          <t>PUC</t>
        </is>
      </c>
      <c r="AMD1316" s="85" t="n"/>
      <c r="AME1316" s="85" t="n"/>
      <c r="AMF1316" s="85" t="n"/>
      <c r="AMG1316" s="85" t="n"/>
      <c r="AMH1316" s="85" t="n"/>
      <c r="AMI1316" s="85" t="n"/>
      <c r="AMJ1316" s="85" t="n"/>
    </row>
    <row r="1317" ht="24.6" customFormat="1" customHeight="1" s="92">
      <c r="A1317" s="92" t="n">
        <v>2</v>
      </c>
      <c r="B1317" s="92" t="n">
        <v>18</v>
      </c>
      <c r="C1317" s="79" t="inlineStr">
        <is>
          <t>ALABAMA POWER COMPANY</t>
        </is>
      </c>
      <c r="D1317" s="92" t="inlineStr">
        <is>
          <t>AL</t>
        </is>
      </c>
      <c r="E1317" s="92" t="n">
        <v>1</v>
      </c>
      <c r="F1317" s="92" t="n">
        <v>841</v>
      </c>
      <c r="G1317" s="92" t="inlineStr">
        <is>
          <t>MITCHELL</t>
        </is>
      </c>
      <c r="H1317" s="94" t="inlineStr">
        <is>
          <t>334</t>
        </is>
      </c>
      <c r="I1317" s="95" t="n">
        <v>42369</v>
      </c>
      <c r="J1317" s="95" t="n"/>
      <c r="K1317" s="92" t="inlineStr">
        <is>
          <t>334 Accessory Electric Equipment</t>
        </is>
      </c>
      <c r="L1317" s="96" t="n">
        <v>10498692</v>
      </c>
      <c r="M1317" s="96" t="n">
        <v>4670524</v>
      </c>
      <c r="N1317" s="96" t="n">
        <v>6004566</v>
      </c>
      <c r="P1317" s="92" t="inlineStr">
        <is>
          <t>Forecast</t>
        </is>
      </c>
      <c r="Q1317" s="92" t="n">
        <v>56.39</v>
      </c>
      <c r="R1317" s="103" t="n">
        <v>-0.0168</v>
      </c>
      <c r="S1317" s="97">
        <f>FALSE()</f>
        <v/>
      </c>
      <c r="T1317" s="96" t="n">
        <v>-176398</v>
      </c>
      <c r="V1317" s="92" t="n">
        <v>26.76</v>
      </c>
      <c r="W1317" s="98" t="n"/>
      <c r="X1317" s="99" t="n">
        <v>224364</v>
      </c>
      <c r="Y1317" s="103" t="n">
        <v>0.0214</v>
      </c>
      <c r="Z1317" s="97" t="b">
        <v>0</v>
      </c>
      <c r="AA1317" s="92" t="inlineStr">
        <is>
          <t>PUC</t>
        </is>
      </c>
      <c r="AMD1317" s="85" t="n"/>
      <c r="AME1317" s="85" t="n"/>
      <c r="AMF1317" s="85" t="n"/>
      <c r="AMG1317" s="85" t="n"/>
      <c r="AMH1317" s="85" t="n"/>
      <c r="AMI1317" s="85" t="n"/>
      <c r="AMJ1317" s="85" t="n"/>
    </row>
    <row r="1318" ht="24.6" customFormat="1" customHeight="1" s="92">
      <c r="A1318" s="92" t="n">
        <v>57</v>
      </c>
      <c r="B1318" s="92" t="n">
        <v>123</v>
      </c>
      <c r="C1318" s="79" t="inlineStr">
        <is>
          <t>Georgia Power Company</t>
        </is>
      </c>
      <c r="D1318" s="92" t="inlineStr">
        <is>
          <t>GA</t>
        </is>
      </c>
      <c r="F1318" s="92" t="n">
        <v>527</v>
      </c>
      <c r="G1318" s="92" t="inlineStr">
        <is>
          <t>Scherer Unit 1</t>
        </is>
      </c>
      <c r="H1318" s="94" t="n">
        <v>311</v>
      </c>
      <c r="I1318" s="95" t="n">
        <v>43100</v>
      </c>
      <c r="J1318" s="95" t="n"/>
      <c r="K1318" s="92" t="n">
        <v>311</v>
      </c>
      <c r="L1318" s="96" t="n">
        <v>6754483</v>
      </c>
      <c r="M1318" s="96" t="n">
        <v>3678558</v>
      </c>
      <c r="N1318" s="96" t="n">
        <v>3253622</v>
      </c>
      <c r="R1318" s="92" t="n">
        <v>-0.0263</v>
      </c>
      <c r="S1318" s="97">
        <f>TRUE()</f>
        <v/>
      </c>
      <c r="T1318" s="92" t="n">
        <v>-177697</v>
      </c>
      <c r="V1318" s="92" t="n">
        <v>22.85</v>
      </c>
      <c r="W1318" s="98" t="n"/>
      <c r="X1318" s="99" t="n">
        <v>142382</v>
      </c>
      <c r="Y1318" s="92" t="n">
        <v>0.0211</v>
      </c>
      <c r="Z1318" s="97" t="b">
        <v>1</v>
      </c>
      <c r="AA1318" s="92" t="inlineStr">
        <is>
          <t>PUC</t>
        </is>
      </c>
      <c r="AMD1318" s="85" t="n"/>
      <c r="AME1318" s="85" t="n"/>
      <c r="AMF1318" s="85" t="n"/>
      <c r="AMG1318" s="85" t="n"/>
      <c r="AMH1318" s="85" t="n"/>
      <c r="AMI1318" s="85" t="n"/>
      <c r="AMJ1318" s="85" t="n"/>
    </row>
    <row r="1319" ht="24.6" customFormat="1" customHeight="1" s="92">
      <c r="A1319" s="93" t="n">
        <v>166</v>
      </c>
      <c r="B1319" s="93" t="n">
        <v>302</v>
      </c>
      <c r="C1319" s="93" t="inlineStr">
        <is>
          <t>Southwestern Public Service Company</t>
        </is>
      </c>
      <c r="D1319" s="93" t="inlineStr">
        <is>
          <t>TX</t>
        </is>
      </c>
      <c r="F1319" s="92" t="n">
        <v>455</v>
      </c>
      <c r="G1319" s="92" t="inlineStr">
        <is>
          <t>Plant X Unit 3</t>
        </is>
      </c>
      <c r="H1319" s="94" t="n">
        <v>311</v>
      </c>
      <c r="I1319" s="95" t="n">
        <v>43465</v>
      </c>
      <c r="J1319" s="95" t="n"/>
      <c r="K1319" s="92" t="inlineStr">
        <is>
          <t>Structures and Improvements</t>
        </is>
      </c>
      <c r="L1319" s="96" t="n">
        <v>1034626</v>
      </c>
      <c r="M1319" s="96" t="n">
        <v>849707</v>
      </c>
      <c r="N1319" s="92" t="n">
        <v>363973</v>
      </c>
      <c r="R1319" s="92" t="n">
        <v>-0.1731</v>
      </c>
      <c r="S1319" s="97">
        <f>TRUE()</f>
        <v/>
      </c>
      <c r="T1319" s="92" t="n">
        <v>-179054</v>
      </c>
      <c r="V1319" s="92" t="n">
        <v>6</v>
      </c>
      <c r="W1319" s="98" t="n"/>
      <c r="X1319" s="99" t="n">
        <v>60662</v>
      </c>
      <c r="Y1319" s="92" t="n">
        <v>0.0586</v>
      </c>
      <c r="Z1319" s="97" t="b">
        <v>1</v>
      </c>
      <c r="AA1319" s="92" t="inlineStr">
        <is>
          <t>PUC</t>
        </is>
      </c>
      <c r="AMD1319" s="85" t="n"/>
      <c r="AME1319" s="85" t="n"/>
      <c r="AMF1319" s="85" t="n"/>
      <c r="AMG1319" s="85" t="n"/>
      <c r="AMH1319" s="85" t="n"/>
      <c r="AMI1319" s="85" t="n"/>
      <c r="AMJ1319" s="85" t="n"/>
    </row>
    <row r="1320" ht="24.6" customFormat="1" customHeight="1" s="92">
      <c r="A1320" s="93" t="n">
        <v>166</v>
      </c>
      <c r="B1320" s="93" t="n">
        <v>302</v>
      </c>
      <c r="C1320" s="93" t="inlineStr">
        <is>
          <t>Southwestern Public Service Company</t>
        </is>
      </c>
      <c r="D1320" s="93" t="inlineStr">
        <is>
          <t>TX</t>
        </is>
      </c>
      <c r="F1320" s="93" t="n">
        <v>363</v>
      </c>
      <c r="G1320" s="92" t="inlineStr">
        <is>
          <t>Maddox</t>
        </is>
      </c>
      <c r="H1320" s="94" t="n">
        <v>316</v>
      </c>
      <c r="I1320" s="95" t="n">
        <v>43465</v>
      </c>
      <c r="J1320" s="95" t="n"/>
      <c r="K1320" s="92" t="inlineStr">
        <is>
          <t>Miscellaneous Power Plant Equipment</t>
        </is>
      </c>
      <c r="L1320" s="96" t="n">
        <v>963849</v>
      </c>
      <c r="M1320" s="96" t="n">
        <v>569053</v>
      </c>
      <c r="N1320" s="92" t="n">
        <v>574561</v>
      </c>
      <c r="R1320" s="92" t="n">
        <v>-0.1865</v>
      </c>
      <c r="S1320" s="97">
        <f>TRUE()</f>
        <v/>
      </c>
      <c r="T1320" s="92" t="n">
        <v>-179765</v>
      </c>
      <c r="V1320" s="92" t="n">
        <v>10</v>
      </c>
      <c r="W1320" s="98" t="n"/>
      <c r="X1320" s="99" t="n">
        <v>57456</v>
      </c>
      <c r="Y1320" s="92" t="n">
        <v>0.0596</v>
      </c>
      <c r="Z1320" s="97" t="b">
        <v>1</v>
      </c>
      <c r="AA1320" s="92" t="inlineStr">
        <is>
          <t>PUC</t>
        </is>
      </c>
      <c r="AMD1320" s="85" t="n"/>
      <c r="AME1320" s="85" t="n"/>
      <c r="AMF1320" s="85" t="n"/>
      <c r="AMG1320" s="85" t="n"/>
      <c r="AMH1320" s="85" t="n"/>
      <c r="AMI1320" s="85" t="n"/>
      <c r="AMJ1320" s="85" t="n"/>
    </row>
    <row r="1321" ht="24.6" customFormat="1" customHeight="1" s="92">
      <c r="A1321" s="92" t="n">
        <v>166</v>
      </c>
      <c r="B1321" s="92" t="n">
        <v>302</v>
      </c>
      <c r="C1321" s="79" t="inlineStr">
        <is>
          <t>Southwestern Public Service Company</t>
        </is>
      </c>
      <c r="D1321" s="92" t="inlineStr">
        <is>
          <t>TX</t>
        </is>
      </c>
      <c r="G1321" s="92" t="inlineStr">
        <is>
          <t>Blackhawk</t>
        </is>
      </c>
      <c r="H1321" s="94" t="n">
        <v>342</v>
      </c>
      <c r="I1321" s="95" t="n">
        <v>41455</v>
      </c>
      <c r="J1321" s="95" t="n"/>
      <c r="K1321" s="92" t="inlineStr">
        <is>
          <t>Blackhawk</t>
        </is>
      </c>
      <c r="L1321" s="96" t="n">
        <v>3598114</v>
      </c>
      <c r="M1321" s="96" t="n">
        <v>2370685</v>
      </c>
      <c r="N1321" s="96" t="n">
        <v>1407334</v>
      </c>
      <c r="R1321" s="103" t="n">
        <v>-0.05</v>
      </c>
      <c r="S1321" s="97">
        <f>FALSE()</f>
        <v/>
      </c>
      <c r="T1321" s="96" t="n">
        <v>-179906</v>
      </c>
      <c r="V1321" s="92" t="n">
        <v>11.5</v>
      </c>
      <c r="W1321" s="98" t="n"/>
      <c r="X1321" s="99" t="n">
        <v>122377</v>
      </c>
      <c r="Y1321" s="103" t="n">
        <v>0.034011</v>
      </c>
      <c r="Z1321" s="97" t="b">
        <v>0</v>
      </c>
      <c r="AA1321" s="92" t="inlineStr">
        <is>
          <t>PUC</t>
        </is>
      </c>
      <c r="AMD1321" s="85" t="n"/>
      <c r="AME1321" s="85" t="n"/>
      <c r="AMF1321" s="85" t="n"/>
      <c r="AMG1321" s="85" t="n"/>
      <c r="AMH1321" s="85" t="n"/>
      <c r="AMI1321" s="85" t="n"/>
      <c r="AMJ1321" s="85" t="n"/>
    </row>
    <row r="1322" ht="24.6" customFormat="1" customHeight="1" s="92">
      <c r="A1322" s="93" t="n">
        <v>166</v>
      </c>
      <c r="B1322" s="93" t="n">
        <v>302</v>
      </c>
      <c r="C1322" s="93" t="inlineStr">
        <is>
          <t>Southwestern Public Service Company</t>
        </is>
      </c>
      <c r="D1322" s="93" t="inlineStr">
        <is>
          <t>TX</t>
        </is>
      </c>
      <c r="F1322" s="92" t="n">
        <v>584</v>
      </c>
      <c r="G1322" s="92" t="inlineStr">
        <is>
          <t>Tolk 1</t>
        </is>
      </c>
      <c r="H1322" s="94" t="n">
        <v>315</v>
      </c>
      <c r="I1322" s="95" t="n">
        <v>43465</v>
      </c>
      <c r="J1322" s="95" t="n"/>
      <c r="K1322" s="92" t="inlineStr">
        <is>
          <t>Accessory Electric Equipment</t>
        </is>
      </c>
      <c r="L1322" s="96" t="n">
        <v>3587978</v>
      </c>
      <c r="M1322" s="96" t="n">
        <v>2168751</v>
      </c>
      <c r="N1322" s="92" t="n">
        <v>1599268</v>
      </c>
      <c r="R1322" s="92" t="n">
        <v>-0.0502</v>
      </c>
      <c r="S1322" s="97">
        <f>TRUE()</f>
        <v/>
      </c>
      <c r="T1322" s="92" t="n">
        <v>-180041</v>
      </c>
      <c r="V1322" s="92" t="n">
        <v>14</v>
      </c>
      <c r="W1322" s="98" t="n"/>
      <c r="X1322" s="99" t="n">
        <v>114233</v>
      </c>
      <c r="Y1322" s="92" t="n">
        <v>0.0318</v>
      </c>
      <c r="Z1322" s="97" t="b">
        <v>1</v>
      </c>
      <c r="AA1322" s="92" t="inlineStr">
        <is>
          <t>PUC</t>
        </is>
      </c>
      <c r="AMD1322" s="85" t="n"/>
      <c r="AME1322" s="85" t="n"/>
      <c r="AMF1322" s="85" t="n"/>
      <c r="AMG1322" s="85" t="n"/>
      <c r="AMH1322" s="85" t="n"/>
      <c r="AMI1322" s="85" t="n"/>
      <c r="AMJ1322" s="85" t="n"/>
    </row>
    <row r="1323" ht="24.6" customFormat="1" customHeight="1" s="92">
      <c r="A1323" s="92" t="n">
        <v>57</v>
      </c>
      <c r="B1323" s="92" t="n">
        <v>123</v>
      </c>
      <c r="C1323" s="79" t="inlineStr">
        <is>
          <t>Georgia Power Company</t>
        </is>
      </c>
      <c r="D1323" s="92" t="inlineStr">
        <is>
          <t>GA</t>
        </is>
      </c>
      <c r="F1323" s="92" t="n">
        <v>657</v>
      </c>
      <c r="G1323" s="92" t="inlineStr">
        <is>
          <t>Yates Unit 7</t>
        </is>
      </c>
      <c r="H1323" s="94" t="n">
        <v>311</v>
      </c>
      <c r="I1323" s="95" t="n">
        <v>43100</v>
      </c>
      <c r="J1323" s="95" t="n"/>
      <c r="K1323" s="92" t="n">
        <v>311</v>
      </c>
      <c r="L1323" s="96" t="n">
        <v>10511174</v>
      </c>
      <c r="M1323" s="96" t="n">
        <v>7976124</v>
      </c>
      <c r="N1323" s="96" t="n">
        <v>2715344</v>
      </c>
      <c r="R1323" s="92" t="n">
        <v>-0.0172</v>
      </c>
      <c r="S1323" s="97">
        <f>TRUE()</f>
        <v/>
      </c>
      <c r="T1323" s="92" t="n">
        <v>-180293</v>
      </c>
      <c r="V1323" s="92" t="n">
        <v>15.5</v>
      </c>
      <c r="W1323" s="98" t="n"/>
      <c r="X1323" s="99" t="n">
        <v>175166</v>
      </c>
      <c r="Y1323" s="92" t="n">
        <v>0.0167</v>
      </c>
      <c r="Z1323" s="97" t="b">
        <v>1</v>
      </c>
      <c r="AA1323" s="92" t="inlineStr">
        <is>
          <t>PUC</t>
        </is>
      </c>
      <c r="AMD1323" s="85" t="n"/>
      <c r="AME1323" s="85" t="n"/>
      <c r="AMF1323" s="85" t="n"/>
      <c r="AMG1323" s="85" t="n"/>
      <c r="AMH1323" s="85" t="n"/>
      <c r="AMI1323" s="85" t="n"/>
      <c r="AMJ1323" s="85" t="n"/>
    </row>
    <row r="1324" ht="24.6" customFormat="1" customHeight="1" s="92">
      <c r="A1324" s="92" t="n">
        <v>57</v>
      </c>
      <c r="B1324" s="92" t="n">
        <v>123</v>
      </c>
      <c r="C1324" s="79" t="inlineStr">
        <is>
          <t>Georgia Power Company</t>
        </is>
      </c>
      <c r="D1324" s="92" t="inlineStr">
        <is>
          <t>GA</t>
        </is>
      </c>
      <c r="F1324" s="92" t="n">
        <v>919</v>
      </c>
      <c r="G1324" s="92" t="inlineStr">
        <is>
          <t>Bartlett's Ferry Units  1 4</t>
        </is>
      </c>
      <c r="H1324" s="94" t="n">
        <v>333</v>
      </c>
      <c r="I1324" s="95" t="n">
        <v>43100</v>
      </c>
      <c r="J1324" s="95" t="n"/>
      <c r="K1324" s="92" t="n">
        <v>333</v>
      </c>
      <c r="L1324" s="96" t="n">
        <v>2257805</v>
      </c>
      <c r="M1324" s="96" t="n">
        <v>1918901</v>
      </c>
      <c r="N1324" s="96" t="n">
        <v>521332</v>
      </c>
      <c r="R1324" s="92" t="n">
        <v>0.0808</v>
      </c>
      <c r="S1324" s="97">
        <f>TRUE()</f>
        <v/>
      </c>
      <c r="T1324" s="92" t="n">
        <v>-182428</v>
      </c>
      <c r="V1324" s="92" t="n">
        <v>20.33</v>
      </c>
      <c r="W1324" s="98" t="n"/>
      <c r="X1324" s="99" t="n">
        <v>25648</v>
      </c>
      <c r="Y1324" s="92" t="n">
        <v>0.0114</v>
      </c>
      <c r="Z1324" s="97" t="b">
        <v>1</v>
      </c>
      <c r="AA1324" s="92" t="inlineStr">
        <is>
          <t>PUC</t>
        </is>
      </c>
      <c r="AMD1324" s="85" t="n"/>
      <c r="AME1324" s="85" t="n"/>
      <c r="AMF1324" s="85" t="n"/>
      <c r="AMG1324" s="85" t="n"/>
      <c r="AMH1324" s="85" t="n"/>
      <c r="AMI1324" s="85" t="n"/>
      <c r="AMJ1324" s="85" t="n"/>
    </row>
    <row r="1325" ht="24.6" customFormat="1" customHeight="1" s="92">
      <c r="A1325" s="92" t="n">
        <v>99</v>
      </c>
      <c r="B1325" s="92" t="n">
        <v>190</v>
      </c>
      <c r="C1325" s="79" t="inlineStr">
        <is>
          <t>Mississippi Power Company</t>
        </is>
      </c>
      <c r="D1325" s="92" t="inlineStr">
        <is>
          <t>MS</t>
        </is>
      </c>
      <c r="F1325" s="92" t="n">
        <v>604</v>
      </c>
      <c r="G1325" s="92" t="inlineStr">
        <is>
          <t>Sweatt</t>
        </is>
      </c>
      <c r="H1325" s="94" t="n">
        <v>311</v>
      </c>
      <c r="I1325" s="95" t="n">
        <v>43465</v>
      </c>
      <c r="J1325" s="95" t="n"/>
      <c r="K1325" s="92" t="inlineStr">
        <is>
          <t>Towers and Fixtures</t>
        </is>
      </c>
      <c r="L1325" s="96" t="n">
        <v>936708</v>
      </c>
      <c r="M1325" s="96" t="n">
        <v>969630</v>
      </c>
      <c r="O1325" s="103" t="n">
        <v>1.035</v>
      </c>
      <c r="P1325" s="92" t="inlineStr">
        <is>
          <t>Fore</t>
        </is>
      </c>
      <c r="Q1325" s="92" t="n">
        <v>30.5</v>
      </c>
      <c r="R1325" s="103" t="n">
        <v>-0.196</v>
      </c>
      <c r="S1325" s="97">
        <f>FALSE()</f>
        <v/>
      </c>
      <c r="T1325" s="96" t="n">
        <v>-183499</v>
      </c>
      <c r="V1325" s="92" t="n">
        <v>4.98</v>
      </c>
      <c r="W1325" s="98" t="n"/>
      <c r="X1325" s="99" t="n">
        <v>30231</v>
      </c>
      <c r="Y1325" s="103" t="n">
        <v>0.0323</v>
      </c>
      <c r="Z1325" s="97" t="b">
        <v>0</v>
      </c>
      <c r="AA1325" s="92" t="inlineStr">
        <is>
          <t>PUC</t>
        </is>
      </c>
      <c r="AMD1325" s="85" t="n"/>
      <c r="AME1325" s="85" t="n"/>
      <c r="AMF1325" s="85" t="n"/>
      <c r="AMG1325" s="85" t="n"/>
      <c r="AMH1325" s="85" t="n"/>
      <c r="AMI1325" s="85" t="n"/>
      <c r="AMJ1325" s="85" t="n"/>
    </row>
    <row r="1326" ht="24.6" customFormat="1" customHeight="1" s="92">
      <c r="A1326" s="92" t="n">
        <v>99</v>
      </c>
      <c r="B1326" s="92" t="n">
        <v>190</v>
      </c>
      <c r="C1326" s="79" t="inlineStr">
        <is>
          <t>Mississippi Power Company</t>
        </is>
      </c>
      <c r="D1326" s="92" t="inlineStr">
        <is>
          <t>MS</t>
        </is>
      </c>
      <c r="H1326" s="94" t="n">
        <v>353</v>
      </c>
      <c r="I1326" s="95" t="n">
        <v>43465</v>
      </c>
      <c r="J1326" s="95" t="n"/>
      <c r="L1326" s="96" t="n">
        <v>740079</v>
      </c>
      <c r="M1326" s="96" t="n">
        <v>635138</v>
      </c>
      <c r="O1326" s="103" t="n">
        <v>0.858</v>
      </c>
      <c r="Q1326" s="92" t="n">
        <v>49.1</v>
      </c>
      <c r="R1326" s="103" t="n">
        <v>-0.25</v>
      </c>
      <c r="S1326" s="97">
        <f>FALSE()</f>
        <v/>
      </c>
      <c r="T1326" s="96" t="n">
        <v>-185020</v>
      </c>
      <c r="V1326" s="92" t="n">
        <v>17.41</v>
      </c>
      <c r="W1326" s="92" t="n">
        <v>2046</v>
      </c>
      <c r="X1326" s="99" t="n">
        <v>16656</v>
      </c>
      <c r="Y1326" s="103" t="n">
        <v>0.0225</v>
      </c>
      <c r="Z1326" s="97" t="b">
        <v>0</v>
      </c>
      <c r="AA1326" s="92" t="inlineStr">
        <is>
          <t>PUC</t>
        </is>
      </c>
      <c r="AMD1326" s="85" t="n"/>
      <c r="AME1326" s="85" t="n"/>
      <c r="AMF1326" s="85" t="n"/>
      <c r="AMG1326" s="85" t="n"/>
      <c r="AMH1326" s="85" t="n"/>
      <c r="AMI1326" s="85" t="n"/>
      <c r="AMJ1326" s="85" t="n"/>
    </row>
    <row r="1327" ht="24.6" customFormat="1" customHeight="1" s="92">
      <c r="A1327" s="92" t="n">
        <v>57</v>
      </c>
      <c r="B1327" s="92" t="n">
        <v>123</v>
      </c>
      <c r="C1327" s="79" t="inlineStr">
        <is>
          <t>Georgia Power Company</t>
        </is>
      </c>
      <c r="D1327" s="92" t="inlineStr">
        <is>
          <t>GA</t>
        </is>
      </c>
      <c r="F1327" s="92" t="n">
        <v>527</v>
      </c>
      <c r="G1327" s="92" t="inlineStr">
        <is>
          <t>Scherer Unit 2</t>
        </is>
      </c>
      <c r="H1327" s="94" t="n">
        <v>315</v>
      </c>
      <c r="I1327" s="95" t="n">
        <v>43100</v>
      </c>
      <c r="J1327" s="95" t="n"/>
      <c r="K1327" s="92" t="n">
        <v>315</v>
      </c>
      <c r="L1327" s="96" t="n">
        <v>5136759</v>
      </c>
      <c r="M1327" s="96" t="n">
        <v>2342704</v>
      </c>
      <c r="N1327" s="96" t="n">
        <v>2979605</v>
      </c>
      <c r="R1327" s="92" t="n">
        <v>-0.0361</v>
      </c>
      <c r="S1327" s="97">
        <f>TRUE()</f>
        <v/>
      </c>
      <c r="T1327" s="92" t="n">
        <v>-185550</v>
      </c>
      <c r="V1327" s="92" t="n">
        <v>24.22</v>
      </c>
      <c r="W1327" s="98" t="n"/>
      <c r="X1327" s="99" t="n">
        <v>122998</v>
      </c>
      <c r="Y1327" s="92" t="n">
        <v>0.0239</v>
      </c>
      <c r="Z1327" s="97" t="b">
        <v>1</v>
      </c>
      <c r="AA1327" s="92" t="inlineStr">
        <is>
          <t>PUC</t>
        </is>
      </c>
      <c r="AMD1327" s="85" t="n"/>
      <c r="AME1327" s="85" t="n"/>
      <c r="AMF1327" s="85" t="n"/>
      <c r="AMG1327" s="85" t="n"/>
      <c r="AMH1327" s="85" t="n"/>
      <c r="AMI1327" s="85" t="n"/>
      <c r="AMJ1327" s="85" t="n"/>
    </row>
    <row r="1328" ht="24.6" customFormat="1" customHeight="1" s="92">
      <c r="A1328" s="92" t="n">
        <v>57</v>
      </c>
      <c r="B1328" s="92" t="n">
        <v>123</v>
      </c>
      <c r="C1328" s="79" t="inlineStr">
        <is>
          <t>Georgia Power Company</t>
        </is>
      </c>
      <c r="D1328" s="92" t="inlineStr">
        <is>
          <t>GA</t>
        </is>
      </c>
      <c r="F1328" s="92" t="n">
        <v>657</v>
      </c>
      <c r="G1328" s="92" t="inlineStr">
        <is>
          <t>Yates Unit 7</t>
        </is>
      </c>
      <c r="H1328" s="94" t="n">
        <v>315</v>
      </c>
      <c r="I1328" s="95" t="n">
        <v>43100</v>
      </c>
      <c r="J1328" s="95" t="n"/>
      <c r="K1328" s="92" t="n">
        <v>315</v>
      </c>
      <c r="L1328" s="96" t="n">
        <v>5863057</v>
      </c>
      <c r="M1328" s="96" t="n">
        <v>4165428</v>
      </c>
      <c r="N1328" s="96" t="n">
        <v>1884068</v>
      </c>
      <c r="R1328" s="92" t="n">
        <v>-0.0318</v>
      </c>
      <c r="S1328" s="97">
        <f>TRUE()</f>
        <v/>
      </c>
      <c r="T1328" s="92" t="n">
        <v>-186439</v>
      </c>
      <c r="V1328" s="92" t="n">
        <v>14.93</v>
      </c>
      <c r="W1328" s="98" t="n"/>
      <c r="X1328" s="99" t="n">
        <v>126163</v>
      </c>
      <c r="Y1328" s="92" t="n">
        <v>0.0215</v>
      </c>
      <c r="Z1328" s="97" t="b">
        <v>1</v>
      </c>
      <c r="AA1328" s="92" t="inlineStr">
        <is>
          <t>PUC</t>
        </is>
      </c>
      <c r="AMD1328" s="85" t="n"/>
      <c r="AME1328" s="85" t="n"/>
      <c r="AMF1328" s="85" t="n"/>
      <c r="AMG1328" s="85" t="n"/>
      <c r="AMH1328" s="85" t="n"/>
      <c r="AMI1328" s="85" t="n"/>
      <c r="AMJ1328" s="85" t="n"/>
    </row>
    <row r="1329" ht="24.6" customFormat="1" customHeight="1" s="92">
      <c r="A1329" s="93" t="n">
        <v>2</v>
      </c>
      <c r="B1329" s="93" t="n">
        <v>18</v>
      </c>
      <c r="C1329" s="93" t="inlineStr">
        <is>
          <t>ALABAMA POWER COMPANY</t>
        </is>
      </c>
      <c r="D1329" s="93" t="inlineStr">
        <is>
          <t>AL</t>
        </is>
      </c>
      <c r="E1329" s="92" t="n">
        <v>1</v>
      </c>
      <c r="G1329" s="92" t="inlineStr">
        <is>
          <t>GAS LATERAL</t>
        </is>
      </c>
      <c r="H1329" s="94" t="inlineStr">
        <is>
          <t>311</t>
        </is>
      </c>
      <c r="I1329" s="95" t="n">
        <v>42369</v>
      </c>
      <c r="J1329" s="95" t="n"/>
      <c r="K1329" s="92" t="inlineStr">
        <is>
          <t>311 Structures and Improvements</t>
        </is>
      </c>
      <c r="L1329" s="96" t="n">
        <v>16528968</v>
      </c>
      <c r="M1329" s="96" t="n">
        <v>157773</v>
      </c>
      <c r="N1329" s="96" t="n">
        <v>16557962</v>
      </c>
      <c r="P1329" s="92" t="inlineStr">
        <is>
          <t>Forecast</t>
        </is>
      </c>
      <c r="Q1329" s="92" t="n">
        <v>23.41</v>
      </c>
      <c r="R1329" s="103" t="n">
        <v>-0.0113</v>
      </c>
      <c r="S1329" s="97">
        <f>FALSE()</f>
        <v/>
      </c>
      <c r="T1329" s="96" t="n">
        <v>-186768</v>
      </c>
      <c r="V1329" s="92" t="n">
        <v>22.91</v>
      </c>
      <c r="W1329" s="98" t="n"/>
      <c r="X1329" s="99" t="n">
        <v>720296</v>
      </c>
      <c r="Y1329" s="103" t="n">
        <v>0.0436</v>
      </c>
      <c r="Z1329" s="97" t="b">
        <v>0</v>
      </c>
      <c r="AA1329" s="92" t="inlineStr">
        <is>
          <t>PUC</t>
        </is>
      </c>
      <c r="AMD1329" s="85" t="n"/>
      <c r="AME1329" s="85" t="n"/>
      <c r="AMF1329" s="85" t="n"/>
      <c r="AMG1329" s="85" t="n"/>
      <c r="AMH1329" s="85" t="n"/>
      <c r="AMI1329" s="85" t="n"/>
      <c r="AMJ1329" s="85" t="n"/>
    </row>
    <row r="1330" ht="24.6" customFormat="1" customHeight="1" s="92">
      <c r="A1330" s="93" t="n">
        <v>166</v>
      </c>
      <c r="B1330" s="92" t="n">
        <v>302</v>
      </c>
      <c r="C1330" s="93" t="inlineStr">
        <is>
          <t>Southwestern Public Service Company</t>
        </is>
      </c>
      <c r="D1330" s="93" t="inlineStr">
        <is>
          <t>TX</t>
        </is>
      </c>
      <c r="F1330" s="92" t="n">
        <v>455</v>
      </c>
      <c r="G1330" s="92" t="inlineStr">
        <is>
          <t>Plant X Unit 1</t>
        </is>
      </c>
      <c r="H1330" s="94" t="n">
        <v>311</v>
      </c>
      <c r="I1330" s="95" t="n">
        <v>43465</v>
      </c>
      <c r="J1330" s="95" t="n"/>
      <c r="K1330" s="92" t="inlineStr">
        <is>
          <t>Structures and Improvements</t>
        </is>
      </c>
      <c r="L1330" s="96" t="n">
        <v>1286334</v>
      </c>
      <c r="M1330" s="96" t="n">
        <v>1215485</v>
      </c>
      <c r="N1330" s="92" t="n">
        <v>258622</v>
      </c>
      <c r="R1330" s="92" t="n">
        <v>-0.146</v>
      </c>
      <c r="S1330" s="97">
        <f>TRUE()</f>
        <v/>
      </c>
      <c r="T1330" s="92" t="n">
        <v>-187773</v>
      </c>
      <c r="V1330" s="92" t="n">
        <v>1</v>
      </c>
      <c r="W1330" s="98" t="n"/>
      <c r="X1330" s="99" t="n">
        <v>258622</v>
      </c>
      <c r="Y1330" s="92" t="n">
        <v>0.2011</v>
      </c>
      <c r="Z1330" s="97" t="b">
        <v>1</v>
      </c>
      <c r="AA1330" s="92" t="inlineStr">
        <is>
          <t>PUC</t>
        </is>
      </c>
      <c r="AMD1330" s="85" t="n"/>
      <c r="AME1330" s="85" t="n"/>
      <c r="AMF1330" s="85" t="n"/>
      <c r="AMG1330" s="85" t="n"/>
      <c r="AMH1330" s="85" t="n"/>
      <c r="AMI1330" s="85" t="n"/>
      <c r="AMJ1330" s="85" t="n"/>
    </row>
    <row r="1331" ht="24.6" customFormat="1" customHeight="1" s="92">
      <c r="A1331" s="93" t="n">
        <v>166</v>
      </c>
      <c r="B1331" s="93" t="n">
        <v>302</v>
      </c>
      <c r="C1331" s="93" t="inlineStr">
        <is>
          <t>Southwestern Public Service Company</t>
        </is>
      </c>
      <c r="D1331" s="93" t="inlineStr">
        <is>
          <t>TX</t>
        </is>
      </c>
      <c r="F1331" s="92" t="n">
        <v>165</v>
      </c>
      <c r="G1331" s="92" t="inlineStr">
        <is>
          <t>Cunningham</t>
        </is>
      </c>
      <c r="H1331" s="94" t="n">
        <v>344</v>
      </c>
      <c r="I1331" s="95" t="n">
        <v>43465</v>
      </c>
      <c r="J1331" s="95" t="n"/>
      <c r="K1331" s="92" t="inlineStr">
        <is>
          <t>Generators</t>
        </is>
      </c>
      <c r="L1331" s="96" t="n">
        <v>13132851</v>
      </c>
      <c r="M1331" s="96" t="n">
        <v>1892274</v>
      </c>
      <c r="N1331" s="92" t="n">
        <v>11429117</v>
      </c>
      <c r="R1331" s="92" t="n">
        <v>-0.0144</v>
      </c>
      <c r="S1331" s="97">
        <f>TRUE()</f>
        <v/>
      </c>
      <c r="T1331" s="92" t="n">
        <v>-188540</v>
      </c>
      <c r="V1331" s="92" t="n">
        <v>22</v>
      </c>
      <c r="W1331" s="98" t="n"/>
      <c r="X1331" s="99" t="n">
        <v>519505</v>
      </c>
      <c r="Y1331" s="92" t="n">
        <v>0.0396</v>
      </c>
      <c r="Z1331" s="97" t="b">
        <v>1</v>
      </c>
      <c r="AA1331" s="92" t="inlineStr">
        <is>
          <t>PUC</t>
        </is>
      </c>
      <c r="AMD1331" s="85" t="n"/>
      <c r="AME1331" s="85" t="n"/>
      <c r="AMF1331" s="85" t="n"/>
      <c r="AMG1331" s="85" t="n"/>
      <c r="AMH1331" s="85" t="n"/>
      <c r="AMI1331" s="85" t="n"/>
      <c r="AMJ1331" s="85" t="n"/>
    </row>
    <row r="1332" ht="24.6" customFormat="1" customHeight="1" s="92">
      <c r="A1332" s="92" t="n">
        <v>2</v>
      </c>
      <c r="B1332" s="92" t="n">
        <v>18</v>
      </c>
      <c r="C1332" s="79" t="inlineStr">
        <is>
          <t>ALABAMA POWER COMPANY</t>
        </is>
      </c>
      <c r="D1332" s="92" t="inlineStr">
        <is>
          <t>AL</t>
        </is>
      </c>
      <c r="E1332" s="92" t="n">
        <v>1</v>
      </c>
      <c r="F1332" s="92" t="n">
        <v>286</v>
      </c>
      <c r="G1332" s="92" t="inlineStr">
        <is>
          <t>MILLER 1</t>
        </is>
      </c>
      <c r="H1332" s="94" t="inlineStr">
        <is>
          <t>315</t>
        </is>
      </c>
      <c r="I1332" s="95" t="n">
        <v>42369</v>
      </c>
      <c r="J1332" s="95" t="n"/>
      <c r="K1332" s="92" t="inlineStr">
        <is>
          <t>315 Accessory Electric Equipment</t>
        </is>
      </c>
      <c r="L1332" s="96" t="n">
        <v>25635211</v>
      </c>
      <c r="M1332" s="96" t="n">
        <v>13824518</v>
      </c>
      <c r="N1332" s="96" t="n">
        <v>11999407</v>
      </c>
      <c r="P1332" s="92" t="inlineStr">
        <is>
          <t>Forecast</t>
        </is>
      </c>
      <c r="Q1332" s="92" t="n">
        <v>58.04</v>
      </c>
      <c r="R1332" s="103" t="n">
        <v>-0.0074</v>
      </c>
      <c r="S1332" s="97">
        <f>FALSE()</f>
        <v/>
      </c>
      <c r="T1332" s="96" t="n">
        <v>-188714</v>
      </c>
      <c r="V1332" s="92" t="n">
        <v>26.55</v>
      </c>
      <c r="W1332" s="98" t="n"/>
      <c r="X1332" s="99" t="n">
        <v>452018</v>
      </c>
      <c r="Y1332" s="103" t="n">
        <v>0.0176</v>
      </c>
      <c r="Z1332" s="97" t="b">
        <v>0</v>
      </c>
      <c r="AA1332" s="92" t="inlineStr">
        <is>
          <t>PUC</t>
        </is>
      </c>
      <c r="AMD1332" s="85" t="n"/>
      <c r="AME1332" s="85" t="n"/>
      <c r="AMF1332" s="85" t="n"/>
      <c r="AMG1332" s="85" t="n"/>
      <c r="AMH1332" s="85" t="n"/>
      <c r="AMI1332" s="85" t="n"/>
      <c r="AMJ1332" s="85" t="n"/>
    </row>
    <row r="1333" ht="24.6" customFormat="1" customHeight="1" s="92">
      <c r="A1333" s="92" t="n">
        <v>57</v>
      </c>
      <c r="B1333" s="92" t="n">
        <v>123</v>
      </c>
      <c r="C1333" s="79" t="inlineStr">
        <is>
          <t>Georgia Power Company</t>
        </is>
      </c>
      <c r="D1333" s="92" t="inlineStr">
        <is>
          <t>GA</t>
        </is>
      </c>
      <c r="F1333" s="92" t="n">
        <v>728</v>
      </c>
      <c r="G1333" s="92" t="inlineStr">
        <is>
          <t>Flint River</t>
        </is>
      </c>
      <c r="H1333" s="94" t="n">
        <v>331</v>
      </c>
      <c r="I1333" s="95" t="n">
        <v>43100</v>
      </c>
      <c r="J1333" s="95" t="n"/>
      <c r="K1333" s="92" t="n">
        <v>331</v>
      </c>
      <c r="L1333" s="96" t="n">
        <v>1787400</v>
      </c>
      <c r="M1333" s="96" t="n">
        <v>776213</v>
      </c>
      <c r="N1333" s="96" t="n">
        <v>1200418</v>
      </c>
      <c r="R1333" s="92" t="n">
        <v>0.1059</v>
      </c>
      <c r="S1333" s="97">
        <f>TRUE()</f>
        <v/>
      </c>
      <c r="T1333" s="92" t="n">
        <v>-189230</v>
      </c>
      <c r="V1333" s="92" t="n">
        <v>20.01</v>
      </c>
      <c r="W1333" s="98" t="n"/>
      <c r="X1333" s="99" t="n">
        <v>59978</v>
      </c>
      <c r="Y1333" s="92" t="n">
        <v>0.0336</v>
      </c>
      <c r="Z1333" s="97" t="b">
        <v>1</v>
      </c>
      <c r="AA1333" s="92" t="inlineStr">
        <is>
          <t>PUC</t>
        </is>
      </c>
      <c r="AMD1333" s="85" t="n"/>
      <c r="AME1333" s="85" t="n"/>
      <c r="AMF1333" s="85" t="n"/>
      <c r="AMG1333" s="85" t="n"/>
      <c r="AMH1333" s="85" t="n"/>
      <c r="AMI1333" s="85" t="n"/>
      <c r="AMJ1333" s="85" t="n"/>
    </row>
    <row r="1334" ht="24.6" customFormat="1" customHeight="1" s="92">
      <c r="A1334" s="92" t="n">
        <v>166</v>
      </c>
      <c r="B1334" s="92" t="n">
        <v>302</v>
      </c>
      <c r="C1334" s="79" t="inlineStr">
        <is>
          <t>Southwestern Public Service Company</t>
        </is>
      </c>
      <c r="D1334" s="92" t="inlineStr">
        <is>
          <t>TX</t>
        </is>
      </c>
      <c r="F1334" s="92" t="n">
        <v>363</v>
      </c>
      <c r="G1334" s="92" t="inlineStr">
        <is>
          <t>Maddox</t>
        </is>
      </c>
      <c r="H1334" s="94" t="n">
        <v>311</v>
      </c>
      <c r="I1334" s="95" t="n">
        <v>41455</v>
      </c>
      <c r="J1334" s="95" t="n"/>
      <c r="K1334" s="92" t="inlineStr">
        <is>
          <t>Maddox</t>
        </is>
      </c>
      <c r="L1334" s="96" t="n">
        <v>3802397</v>
      </c>
      <c r="M1334" s="96" t="n">
        <v>2065155</v>
      </c>
      <c r="N1334" s="96" t="n">
        <v>1927362</v>
      </c>
      <c r="R1334" s="103" t="n">
        <v>-0.05</v>
      </c>
      <c r="S1334" s="97">
        <f>FALSE()</f>
        <v/>
      </c>
      <c r="T1334" s="96" t="n">
        <v>-190120</v>
      </c>
      <c r="V1334" s="92" t="n">
        <v>16.3</v>
      </c>
      <c r="W1334" s="98" t="n"/>
      <c r="X1334" s="99" t="n">
        <v>118251</v>
      </c>
      <c r="Y1334" s="103" t="n">
        <v>0.031099</v>
      </c>
      <c r="Z1334" s="97" t="b">
        <v>0</v>
      </c>
      <c r="AA1334" s="92" t="inlineStr">
        <is>
          <t>PUC</t>
        </is>
      </c>
      <c r="AMD1334" s="85" t="n"/>
      <c r="AME1334" s="85" t="n"/>
      <c r="AMF1334" s="85" t="n"/>
      <c r="AMG1334" s="85" t="n"/>
      <c r="AMH1334" s="85" t="n"/>
      <c r="AMI1334" s="85" t="n"/>
      <c r="AMJ1334" s="85" t="n"/>
    </row>
    <row r="1335" ht="24.6" customFormat="1" customHeight="1" s="92">
      <c r="A1335" s="92" t="n">
        <v>99</v>
      </c>
      <c r="B1335" s="92" t="n">
        <v>190</v>
      </c>
      <c r="C1335" s="79" t="inlineStr">
        <is>
          <t>Mississippi Power Company</t>
        </is>
      </c>
      <c r="D1335" s="92" t="inlineStr">
        <is>
          <t>MS</t>
        </is>
      </c>
      <c r="H1335" s="94" t="n">
        <v>353</v>
      </c>
      <c r="I1335" s="95" t="n">
        <v>43465</v>
      </c>
      <c r="J1335" s="95" t="n"/>
      <c r="L1335" s="96" t="n">
        <v>774323</v>
      </c>
      <c r="M1335" s="96" t="n">
        <v>505267</v>
      </c>
      <c r="O1335" s="103" t="n">
        <v>0.653</v>
      </c>
      <c r="Q1335" s="92" t="n">
        <v>30.8</v>
      </c>
      <c r="R1335" s="103" t="n">
        <v>-0.25</v>
      </c>
      <c r="S1335" s="97">
        <f>FALSE()</f>
        <v/>
      </c>
      <c r="T1335" s="96" t="n">
        <v>-193581</v>
      </c>
      <c r="V1335" s="92" t="n">
        <v>7.27</v>
      </c>
      <c r="W1335" s="92" t="n">
        <v>2026</v>
      </c>
      <c r="X1335" s="99" t="n">
        <v>63593</v>
      </c>
      <c r="Y1335" s="103" t="n">
        <v>0.08210000000000001</v>
      </c>
      <c r="Z1335" s="97" t="b">
        <v>0</v>
      </c>
      <c r="AA1335" s="92" t="inlineStr">
        <is>
          <t>PUC</t>
        </is>
      </c>
      <c r="AMD1335" s="85" t="n"/>
      <c r="AME1335" s="85" t="n"/>
      <c r="AMF1335" s="85" t="n"/>
      <c r="AMG1335" s="85" t="n"/>
      <c r="AMH1335" s="85" t="n"/>
      <c r="AMI1335" s="85" t="n"/>
      <c r="AMJ1335" s="85" t="n"/>
    </row>
    <row r="1336" ht="24.6" customFormat="1" customHeight="1" s="92">
      <c r="A1336" s="92" t="n">
        <v>57</v>
      </c>
      <c r="B1336" s="92" t="n">
        <v>123</v>
      </c>
      <c r="C1336" s="79" t="inlineStr">
        <is>
          <t>Georgia Power Company</t>
        </is>
      </c>
      <c r="D1336" s="92" t="inlineStr">
        <is>
          <t>GA</t>
        </is>
      </c>
      <c r="F1336" s="79" t="n">
        <v>659</v>
      </c>
      <c r="G1336" s="79" t="inlineStr">
        <is>
          <t>Wansley Unit 2</t>
        </is>
      </c>
      <c r="H1336" s="94" t="n">
        <v>315</v>
      </c>
      <c r="I1336" s="95" t="n">
        <v>43100</v>
      </c>
      <c r="J1336" s="95" t="n"/>
      <c r="K1336" s="92" t="n">
        <v>315</v>
      </c>
      <c r="L1336" s="96" t="n">
        <v>14133975</v>
      </c>
      <c r="M1336" s="96" t="n">
        <v>5211625</v>
      </c>
      <c r="N1336" s="96" t="n">
        <v>9116904</v>
      </c>
      <c r="R1336" s="92" t="n">
        <v>-0.0138</v>
      </c>
      <c r="S1336" s="97">
        <f>TRUE()</f>
        <v/>
      </c>
      <c r="T1336" s="92" t="n">
        <v>-194554</v>
      </c>
      <c r="V1336" s="92" t="n">
        <v>12.02</v>
      </c>
      <c r="W1336" s="98" t="n"/>
      <c r="X1336" s="99" t="n">
        <v>758440</v>
      </c>
      <c r="Y1336" s="92" t="n">
        <v>0.0537</v>
      </c>
      <c r="Z1336" s="97" t="b">
        <v>1</v>
      </c>
      <c r="AA1336" s="92" t="inlineStr">
        <is>
          <t>PUC</t>
        </is>
      </c>
      <c r="AMD1336" s="85" t="n"/>
      <c r="AME1336" s="85" t="n"/>
      <c r="AMF1336" s="85" t="n"/>
      <c r="AMG1336" s="85" t="n"/>
      <c r="AMH1336" s="85" t="n"/>
      <c r="AMI1336" s="85" t="n"/>
      <c r="AMJ1336" s="85" t="n"/>
    </row>
    <row r="1337" ht="24.6" customFormat="1" customHeight="1" s="92">
      <c r="A1337" s="92" t="n">
        <v>57</v>
      </c>
      <c r="B1337" s="92" t="n">
        <v>123</v>
      </c>
      <c r="C1337" s="79" t="inlineStr">
        <is>
          <t>Georgia Power Company</t>
        </is>
      </c>
      <c r="D1337" s="92" t="inlineStr">
        <is>
          <t>GA</t>
        </is>
      </c>
      <c r="F1337" s="92" t="n">
        <v>72</v>
      </c>
      <c r="G1337" s="92" t="inlineStr">
        <is>
          <t>Bowen Unit 2</t>
        </is>
      </c>
      <c r="H1337" s="94" t="n">
        <v>315</v>
      </c>
      <c r="I1337" s="95" t="n">
        <v>43100</v>
      </c>
      <c r="J1337" s="95" t="n"/>
      <c r="K1337" s="92" t="n">
        <v>315</v>
      </c>
      <c r="L1337" s="96" t="n">
        <v>12007977</v>
      </c>
      <c r="M1337" s="96" t="n">
        <v>4076489</v>
      </c>
      <c r="N1337" s="96" t="n">
        <v>8126937</v>
      </c>
      <c r="R1337" s="92" t="n">
        <v>-0.0163</v>
      </c>
      <c r="S1337" s="97">
        <f>TRUE()</f>
        <v/>
      </c>
      <c r="T1337" s="92" t="n">
        <v>-195450</v>
      </c>
      <c r="V1337" s="92" t="n">
        <v>11.99</v>
      </c>
      <c r="W1337" s="98" t="n"/>
      <c r="X1337" s="99" t="n">
        <v>677764</v>
      </c>
      <c r="Y1337" s="92" t="n">
        <v>0.0564</v>
      </c>
      <c r="Z1337" s="97" t="b">
        <v>1</v>
      </c>
      <c r="AA1337" s="92" t="inlineStr">
        <is>
          <t>PUC</t>
        </is>
      </c>
      <c r="AMD1337" s="85" t="n"/>
      <c r="AME1337" s="85" t="n"/>
      <c r="AMF1337" s="85" t="n"/>
      <c r="AMG1337" s="85" t="n"/>
      <c r="AMH1337" s="85" t="n"/>
      <c r="AMI1337" s="85" t="n"/>
      <c r="AMJ1337" s="85" t="n"/>
    </row>
    <row r="1338" ht="24.6" customFormat="1" customHeight="1" s="92">
      <c r="A1338" s="92" t="n">
        <v>57</v>
      </c>
      <c r="B1338" s="92" t="n">
        <v>123</v>
      </c>
      <c r="C1338" s="79" t="inlineStr">
        <is>
          <t>Georgia Power Company</t>
        </is>
      </c>
      <c r="D1338" s="92" t="inlineStr">
        <is>
          <t>GA</t>
        </is>
      </c>
      <c r="F1338" s="92" t="n">
        <v>920</v>
      </c>
      <c r="G1338" s="92" t="inlineStr">
        <is>
          <t>Tugalo</t>
        </is>
      </c>
      <c r="H1338" s="94" t="n">
        <v>333</v>
      </c>
      <c r="I1338" s="95" t="n">
        <v>43100</v>
      </c>
      <c r="J1338" s="95" t="n"/>
      <c r="K1338" s="92" t="n">
        <v>333</v>
      </c>
      <c r="L1338" s="96" t="n">
        <v>1619629</v>
      </c>
      <c r="M1338" s="96" t="n">
        <v>990042</v>
      </c>
      <c r="N1338" s="96" t="n">
        <v>825525</v>
      </c>
      <c r="R1338" s="92" t="n">
        <v>0.121</v>
      </c>
      <c r="S1338" s="97">
        <f>TRUE()</f>
        <v/>
      </c>
      <c r="T1338" s="92" t="n">
        <v>-195938</v>
      </c>
      <c r="V1338" s="92" t="n">
        <v>13.42</v>
      </c>
      <c r="W1338" s="98" t="n"/>
      <c r="X1338" s="99" t="n">
        <v>61495</v>
      </c>
      <c r="Y1338" s="92" t="n">
        <v>0.038</v>
      </c>
      <c r="Z1338" s="97" t="b">
        <v>1</v>
      </c>
      <c r="AA1338" s="92" t="inlineStr">
        <is>
          <t>PUC</t>
        </is>
      </c>
      <c r="AMD1338" s="85" t="n"/>
      <c r="AME1338" s="85" t="n"/>
      <c r="AMF1338" s="85" t="n"/>
      <c r="AMG1338" s="85" t="n"/>
      <c r="AMH1338" s="85" t="n"/>
      <c r="AMI1338" s="85" t="n"/>
      <c r="AMJ1338" s="85" t="n"/>
    </row>
    <row r="1339" ht="24.6" customFormat="1" customHeight="1" s="92">
      <c r="A1339" s="92" t="n">
        <v>57</v>
      </c>
      <c r="B1339" s="92" t="n">
        <v>123</v>
      </c>
      <c r="C1339" s="79" t="inlineStr">
        <is>
          <t>Georgia Power Company</t>
        </is>
      </c>
      <c r="D1339" s="92" t="inlineStr">
        <is>
          <t>GA</t>
        </is>
      </c>
      <c r="F1339" s="92" t="n">
        <v>608</v>
      </c>
      <c r="G1339" s="92" t="inlineStr">
        <is>
          <t>Vogtle Units  3 &amp; 4 Common</t>
        </is>
      </c>
      <c r="H1339" s="94" t="n">
        <v>321</v>
      </c>
      <c r="I1339" s="95" t="n">
        <v>43100</v>
      </c>
      <c r="J1339" s="95" t="n"/>
      <c r="K1339" s="92" t="n">
        <v>321</v>
      </c>
      <c r="L1339" s="96" t="n">
        <v>2903965</v>
      </c>
      <c r="M1339" s="96" t="n">
        <v>28672</v>
      </c>
      <c r="N1339" s="96" t="n">
        <v>3072398</v>
      </c>
      <c r="R1339" s="92" t="n">
        <v>-0.0679</v>
      </c>
      <c r="S1339" s="97">
        <f>TRUE()</f>
        <v/>
      </c>
      <c r="T1339" s="92" t="n">
        <v>-197106</v>
      </c>
      <c r="V1339" s="92" t="n">
        <v>59.46</v>
      </c>
      <c r="W1339" s="98" t="n"/>
      <c r="X1339" s="99" t="n">
        <v>51674</v>
      </c>
      <c r="Y1339" s="92" t="n">
        <v>0.0178</v>
      </c>
      <c r="Z1339" s="97" t="b">
        <v>1</v>
      </c>
      <c r="AA1339" s="92" t="inlineStr">
        <is>
          <t>PUC</t>
        </is>
      </c>
      <c r="AMD1339" s="85" t="n"/>
      <c r="AME1339" s="85" t="n"/>
      <c r="AMF1339" s="85" t="n"/>
      <c r="AMG1339" s="85" t="n"/>
      <c r="AMH1339" s="85" t="n"/>
      <c r="AMI1339" s="85" t="n"/>
      <c r="AMJ1339" s="85" t="n"/>
    </row>
    <row r="1340" ht="24.6" customFormat="1" customHeight="1" s="92">
      <c r="A1340" s="92" t="n">
        <v>99</v>
      </c>
      <c r="B1340" s="92" t="n">
        <v>190</v>
      </c>
      <c r="C1340" s="79" t="inlineStr">
        <is>
          <t>Mississippi Power Company</t>
        </is>
      </c>
      <c r="D1340" s="92" t="inlineStr">
        <is>
          <t>MS</t>
        </is>
      </c>
      <c r="F1340" s="92" t="n">
        <v>145</v>
      </c>
      <c r="G1340" s="92" t="inlineStr">
        <is>
          <t>Daniel Unit 2</t>
        </is>
      </c>
      <c r="H1340" s="94" t="n">
        <v>311</v>
      </c>
      <c r="I1340" s="95" t="n">
        <v>43465</v>
      </c>
      <c r="J1340" s="95" t="n"/>
      <c r="L1340" s="96" t="n">
        <v>9410898</v>
      </c>
      <c r="M1340" s="96" t="n">
        <v>8024645</v>
      </c>
      <c r="O1340" s="103" t="n">
        <v>0.853</v>
      </c>
      <c r="P1340" s="92" t="inlineStr">
        <is>
          <t>Fore</t>
        </is>
      </c>
      <c r="Q1340" s="92" t="n">
        <v>63.1</v>
      </c>
      <c r="R1340" s="103" t="n">
        <v>-0.021</v>
      </c>
      <c r="S1340" s="97">
        <f>FALSE()</f>
        <v/>
      </c>
      <c r="T1340" s="96" t="n">
        <v>-198111</v>
      </c>
      <c r="V1340" s="92" t="n">
        <v>27.09</v>
      </c>
      <c r="W1340" s="98" t="n"/>
      <c r="X1340" s="99" t="n">
        <v>58487</v>
      </c>
      <c r="Y1340" s="103" t="n">
        <v>0.0062</v>
      </c>
      <c r="Z1340" s="97" t="b">
        <v>0</v>
      </c>
      <c r="AA1340" s="92" t="inlineStr">
        <is>
          <t>PUC</t>
        </is>
      </c>
      <c r="AMD1340" s="85" t="n"/>
      <c r="AME1340" s="85" t="n"/>
      <c r="AMF1340" s="85" t="n"/>
      <c r="AMG1340" s="85" t="n"/>
      <c r="AMH1340" s="85" t="n"/>
      <c r="AMI1340" s="85" t="n"/>
      <c r="AMJ1340" s="85" t="n"/>
    </row>
    <row r="1341" ht="24.6" customFormat="1" customHeight="1" s="92">
      <c r="A1341" s="92" t="n">
        <v>2</v>
      </c>
      <c r="B1341" s="92" t="n">
        <v>18</v>
      </c>
      <c r="C1341" s="79" t="inlineStr">
        <is>
          <t>ALABAMA POWER COMPANY</t>
        </is>
      </c>
      <c r="D1341" s="92" t="inlineStr">
        <is>
          <t>AL</t>
        </is>
      </c>
      <c r="E1341" s="92" t="n">
        <v>1</v>
      </c>
      <c r="F1341" s="92" t="n">
        <v>9924</v>
      </c>
      <c r="G1341" s="92" t="inlineStr">
        <is>
          <t>LOWNDES COUNTY</t>
        </is>
      </c>
      <c r="H1341" s="94" t="inlineStr">
        <is>
          <t>345</t>
        </is>
      </c>
      <c r="I1341" s="95" t="n">
        <v>42369</v>
      </c>
      <c r="J1341" s="95" t="n"/>
      <c r="K1341" s="92" t="inlineStr">
        <is>
          <t>345 Accessory Electric Equipment</t>
        </is>
      </c>
      <c r="L1341" s="96" t="n">
        <v>3728551</v>
      </c>
      <c r="M1341" s="96" t="n">
        <v>1287617</v>
      </c>
      <c r="N1341" s="96" t="n">
        <v>2642747</v>
      </c>
      <c r="P1341" s="92" t="inlineStr">
        <is>
          <t>Forecast</t>
        </is>
      </c>
      <c r="Q1341" s="92" t="n">
        <v>35.7</v>
      </c>
      <c r="R1341" s="103" t="n">
        <v>-0.0541</v>
      </c>
      <c r="S1341" s="97">
        <f>FALSE()</f>
        <v/>
      </c>
      <c r="T1341" s="96" t="n">
        <v>-201813</v>
      </c>
      <c r="V1341" s="92" t="n">
        <v>21.61</v>
      </c>
      <c r="W1341" s="98" t="n"/>
      <c r="X1341" s="99" t="n">
        <v>122305</v>
      </c>
      <c r="Y1341" s="103" t="n">
        <v>0.0328</v>
      </c>
      <c r="Z1341" s="97" t="b">
        <v>0</v>
      </c>
      <c r="AA1341" s="92" t="inlineStr">
        <is>
          <t>PUC</t>
        </is>
      </c>
      <c r="AMD1341" s="85" t="n"/>
      <c r="AME1341" s="85" t="n"/>
      <c r="AMF1341" s="85" t="n"/>
      <c r="AMG1341" s="85" t="n"/>
      <c r="AMH1341" s="85" t="n"/>
      <c r="AMI1341" s="85" t="n"/>
      <c r="AMJ1341" s="85" t="n"/>
    </row>
    <row r="1342" ht="24.6" customFormat="1" customHeight="1" s="92">
      <c r="A1342" s="92" t="n">
        <v>57</v>
      </c>
      <c r="B1342" s="92" t="n">
        <v>123</v>
      </c>
      <c r="C1342" s="79" t="inlineStr">
        <is>
          <t>Georgia Power Company</t>
        </is>
      </c>
      <c r="D1342" s="92" t="inlineStr">
        <is>
          <t>GA</t>
        </is>
      </c>
      <c r="F1342" s="92" t="n">
        <v>921</v>
      </c>
      <c r="G1342" s="92" t="inlineStr">
        <is>
          <t>Rocky Mountain Common and Units 1 3</t>
        </is>
      </c>
      <c r="H1342" s="94" t="n">
        <v>331</v>
      </c>
      <c r="I1342" s="95" t="n">
        <v>43100</v>
      </c>
      <c r="J1342" s="95" t="n"/>
      <c r="K1342" s="92" t="n">
        <v>331</v>
      </c>
      <c r="L1342" s="96" t="n">
        <v>39106007</v>
      </c>
      <c r="M1342" s="96" t="n">
        <v>30101051</v>
      </c>
      <c r="N1342" s="96" t="n">
        <v>9207952</v>
      </c>
      <c r="R1342" s="92" t="n">
        <v>0.0052</v>
      </c>
      <c r="S1342" s="97">
        <f>TRUE()</f>
        <v/>
      </c>
      <c r="T1342" s="92" t="n">
        <v>-202997</v>
      </c>
      <c r="V1342" s="92" t="n">
        <v>8.449999999999999</v>
      </c>
      <c r="W1342" s="98" t="n"/>
      <c r="X1342" s="99" t="n">
        <v>1090207</v>
      </c>
      <c r="Y1342" s="92" t="n">
        <v>0.0279</v>
      </c>
      <c r="Z1342" s="97" t="b">
        <v>1</v>
      </c>
      <c r="AA1342" s="92" t="inlineStr">
        <is>
          <t>PUC</t>
        </is>
      </c>
      <c r="AMD1342" s="85" t="n"/>
      <c r="AME1342" s="85" t="n"/>
      <c r="AMF1342" s="85" t="n"/>
      <c r="AMG1342" s="85" t="n"/>
      <c r="AMH1342" s="85" t="n"/>
      <c r="AMI1342" s="85" t="n"/>
      <c r="AMJ1342" s="85" t="n"/>
    </row>
    <row r="1343" ht="24.6" customFormat="1" customHeight="1" s="92">
      <c r="A1343" s="92" t="n">
        <v>57</v>
      </c>
      <c r="B1343" s="92" t="n">
        <v>123</v>
      </c>
      <c r="C1343" s="79" t="inlineStr">
        <is>
          <t>Georgia Power Company</t>
        </is>
      </c>
      <c r="D1343" s="92" t="inlineStr">
        <is>
          <t>GA</t>
        </is>
      </c>
      <c r="F1343" s="79" t="n">
        <v>659</v>
      </c>
      <c r="G1343" s="79" t="inlineStr">
        <is>
          <t>Wansley Unit 2</t>
        </is>
      </c>
      <c r="H1343" s="94" t="n">
        <v>311</v>
      </c>
      <c r="I1343" s="95" t="n">
        <v>43100</v>
      </c>
      <c r="J1343" s="95" t="n"/>
      <c r="K1343" s="92" t="n">
        <v>311</v>
      </c>
      <c r="L1343" s="96" t="n">
        <v>14990448</v>
      </c>
      <c r="M1343" s="96" t="n">
        <v>7947857</v>
      </c>
      <c r="N1343" s="96" t="n">
        <v>7248156</v>
      </c>
      <c r="R1343" s="92" t="n">
        <v>-0.0137</v>
      </c>
      <c r="S1343" s="97">
        <f>TRUE()</f>
        <v/>
      </c>
      <c r="T1343" s="92" t="n">
        <v>-205565</v>
      </c>
      <c r="V1343" s="92" t="n">
        <v>12.02</v>
      </c>
      <c r="W1343" s="98" t="n"/>
      <c r="X1343" s="99" t="n">
        <v>603047</v>
      </c>
      <c r="Y1343" s="92" t="n">
        <v>0.0402</v>
      </c>
      <c r="Z1343" s="97" t="b">
        <v>1</v>
      </c>
      <c r="AA1343" s="92" t="inlineStr">
        <is>
          <t>PUC</t>
        </is>
      </c>
      <c r="AMD1343" s="85" t="n"/>
      <c r="AME1343" s="85" t="n"/>
      <c r="AMF1343" s="85" t="n"/>
      <c r="AMG1343" s="85" t="n"/>
      <c r="AMH1343" s="85" t="n"/>
      <c r="AMI1343" s="85" t="n"/>
      <c r="AMJ1343" s="85" t="n"/>
    </row>
    <row r="1344" ht="24.6" customFormat="1" customHeight="1" s="92">
      <c r="A1344" s="92" t="n">
        <v>57</v>
      </c>
      <c r="B1344" s="92" t="n">
        <v>123</v>
      </c>
      <c r="C1344" s="79" t="inlineStr">
        <is>
          <t>Georgia Power Company</t>
        </is>
      </c>
      <c r="D1344" s="92" t="inlineStr">
        <is>
          <t>GA</t>
        </is>
      </c>
      <c r="F1344" s="92" t="n">
        <v>527</v>
      </c>
      <c r="G1344" s="92" t="inlineStr">
        <is>
          <t>Scherer Unit 2</t>
        </is>
      </c>
      <c r="H1344" s="94" t="n">
        <v>311</v>
      </c>
      <c r="I1344" s="95" t="n">
        <v>43100</v>
      </c>
      <c r="J1344" s="95" t="n"/>
      <c r="K1344" s="92" t="n">
        <v>311</v>
      </c>
      <c r="L1344" s="96" t="n">
        <v>6817757</v>
      </c>
      <c r="M1344" s="96" t="n">
        <v>3799035</v>
      </c>
      <c r="N1344" s="96" t="n">
        <v>3224422</v>
      </c>
      <c r="R1344" s="92" t="n">
        <v>-0.0302</v>
      </c>
      <c r="S1344" s="97">
        <f>TRUE()</f>
        <v/>
      </c>
      <c r="T1344" s="92" t="n">
        <v>-205700</v>
      </c>
      <c r="V1344" s="92" t="n">
        <v>27.17</v>
      </c>
      <c r="W1344" s="98" t="n"/>
      <c r="X1344" s="99" t="n">
        <v>118661</v>
      </c>
      <c r="Y1344" s="92" t="n">
        <v>0.0174</v>
      </c>
      <c r="Z1344" s="97" t="b">
        <v>1</v>
      </c>
      <c r="AA1344" s="92" t="inlineStr">
        <is>
          <t>PUC</t>
        </is>
      </c>
      <c r="AMD1344" s="85" t="n"/>
      <c r="AME1344" s="85" t="n"/>
      <c r="AMF1344" s="85" t="n"/>
      <c r="AMG1344" s="85" t="n"/>
      <c r="AMH1344" s="85" t="n"/>
      <c r="AMI1344" s="85" t="n"/>
      <c r="AMJ1344" s="85" t="n"/>
    </row>
    <row r="1345" ht="24.6" customFormat="1" customHeight="1" s="92">
      <c r="A1345" s="92" t="n">
        <v>166</v>
      </c>
      <c r="B1345" s="92" t="n">
        <v>302</v>
      </c>
      <c r="C1345" s="79" t="inlineStr">
        <is>
          <t>Southwestern Public Service Company</t>
        </is>
      </c>
      <c r="D1345" s="92" t="inlineStr">
        <is>
          <t>TX</t>
        </is>
      </c>
      <c r="F1345" s="92" t="n">
        <v>391</v>
      </c>
      <c r="G1345" s="92" t="inlineStr">
        <is>
          <t>Moore County</t>
        </is>
      </c>
      <c r="H1345" s="94" t="n">
        <v>314</v>
      </c>
      <c r="I1345" s="95" t="n">
        <v>41455</v>
      </c>
      <c r="J1345" s="95" t="n"/>
      <c r="K1345" s="92" t="inlineStr">
        <is>
          <t>Moore County</t>
        </is>
      </c>
      <c r="L1345" s="96" t="n">
        <v>4116289</v>
      </c>
      <c r="M1345" s="96" t="n">
        <v>4322103</v>
      </c>
      <c r="N1345" s="92" t="n">
        <v>0</v>
      </c>
      <c r="R1345" s="103" t="n">
        <v>-0.05</v>
      </c>
      <c r="S1345" s="97">
        <f>FALSE()</f>
        <v/>
      </c>
      <c r="T1345" s="96" t="n">
        <v>-205814</v>
      </c>
      <c r="V1345" s="92" t="n">
        <v>0</v>
      </c>
      <c r="W1345" s="98" t="n"/>
      <c r="X1345" s="99" t="n">
        <v>0</v>
      </c>
      <c r="Y1345" s="103" t="n">
        <v>0</v>
      </c>
      <c r="Z1345" s="97" t="b">
        <v>0</v>
      </c>
      <c r="AA1345" s="92" t="inlineStr">
        <is>
          <t>PUC</t>
        </is>
      </c>
      <c r="AMD1345" s="85" t="n"/>
      <c r="AME1345" s="85" t="n"/>
      <c r="AMF1345" s="85" t="n"/>
      <c r="AMG1345" s="85" t="n"/>
      <c r="AMH1345" s="85" t="n"/>
      <c r="AMI1345" s="85" t="n"/>
      <c r="AMJ1345" s="85" t="n"/>
    </row>
    <row r="1346" ht="24.6" customFormat="1" customHeight="1" s="92">
      <c r="A1346" s="92" t="n">
        <v>2</v>
      </c>
      <c r="B1346" s="92" t="n">
        <v>18</v>
      </c>
      <c r="C1346" s="79" t="inlineStr">
        <is>
          <t>ALABAMA POWER COMPANY</t>
        </is>
      </c>
      <c r="D1346" s="92" t="inlineStr">
        <is>
          <t>AL</t>
        </is>
      </c>
      <c r="E1346" s="92" t="n">
        <v>1</v>
      </c>
      <c r="F1346" s="92" t="n">
        <v>581</v>
      </c>
      <c r="G1346" s="92" t="inlineStr">
        <is>
          <t>THEODORE</t>
        </is>
      </c>
      <c r="H1346" s="94" t="inlineStr">
        <is>
          <t>341</t>
        </is>
      </c>
      <c r="I1346" s="95" t="n">
        <v>42369</v>
      </c>
      <c r="J1346" s="95" t="n"/>
      <c r="K1346" s="92" t="inlineStr">
        <is>
          <t>341 Structures and Improvements</t>
        </is>
      </c>
      <c r="L1346" s="96" t="n">
        <v>7489402</v>
      </c>
      <c r="M1346" s="96" t="n">
        <v>647561</v>
      </c>
      <c r="N1346" s="96" t="n">
        <v>7049068</v>
      </c>
      <c r="P1346" s="92" t="inlineStr">
        <is>
          <t>Forecast</t>
        </is>
      </c>
      <c r="Q1346" s="92" t="n">
        <v>36.9</v>
      </c>
      <c r="R1346" s="103" t="n">
        <v>-0.0277</v>
      </c>
      <c r="S1346" s="97">
        <f>FALSE()</f>
        <v/>
      </c>
      <c r="T1346" s="96" t="n">
        <v>-207227</v>
      </c>
      <c r="V1346" s="92" t="n">
        <v>22.9</v>
      </c>
      <c r="W1346" s="98" t="n"/>
      <c r="X1346" s="99" t="n">
        <v>307755</v>
      </c>
      <c r="Y1346" s="103" t="n">
        <v>0.0411</v>
      </c>
      <c r="Z1346" s="97" t="b">
        <v>0</v>
      </c>
      <c r="AA1346" s="92" t="inlineStr">
        <is>
          <t>PUC</t>
        </is>
      </c>
      <c r="AMD1346" s="85" t="n"/>
      <c r="AME1346" s="85" t="n"/>
      <c r="AMF1346" s="85" t="n"/>
      <c r="AMG1346" s="85" t="n"/>
      <c r="AMH1346" s="85" t="n"/>
      <c r="AMI1346" s="85" t="n"/>
      <c r="AMJ1346" s="85" t="n"/>
    </row>
    <row r="1347" ht="24.6" customFormat="1" customHeight="1" s="92">
      <c r="A1347" s="92" t="n">
        <v>2</v>
      </c>
      <c r="B1347" s="92" t="n">
        <v>18</v>
      </c>
      <c r="C1347" s="79" t="inlineStr">
        <is>
          <t>ALABAMA POWER COMPANY</t>
        </is>
      </c>
      <c r="D1347" s="92" t="inlineStr">
        <is>
          <t>AL</t>
        </is>
      </c>
      <c r="E1347" s="92" t="n">
        <v>1</v>
      </c>
      <c r="F1347" s="92" t="n">
        <v>286</v>
      </c>
      <c r="G1347" s="92" t="inlineStr">
        <is>
          <t>MILLER 3-4 COMMON</t>
        </is>
      </c>
      <c r="H1347" s="94" t="inlineStr">
        <is>
          <t>311</t>
        </is>
      </c>
      <c r="I1347" s="95" t="n">
        <v>42369</v>
      </c>
      <c r="J1347" s="95" t="n"/>
      <c r="K1347" s="92" t="inlineStr">
        <is>
          <t>311 Structures and Improvements</t>
        </is>
      </c>
      <c r="L1347" s="96" t="n">
        <v>10330793</v>
      </c>
      <c r="M1347" s="96" t="n">
        <v>5416223</v>
      </c>
      <c r="N1347" s="96" t="n">
        <v>5121923</v>
      </c>
      <c r="P1347" s="92" t="inlineStr">
        <is>
          <t>Forecast</t>
        </is>
      </c>
      <c r="Q1347" s="92" t="n">
        <v>63.45</v>
      </c>
      <c r="R1347" s="103" t="n">
        <v>-0.0201</v>
      </c>
      <c r="S1347" s="97">
        <f>FALSE()</f>
        <v/>
      </c>
      <c r="T1347" s="96" t="n">
        <v>-207353</v>
      </c>
      <c r="V1347" s="92" t="n">
        <v>38.75</v>
      </c>
      <c r="W1347" s="98" t="n"/>
      <c r="X1347" s="99" t="n">
        <v>132170</v>
      </c>
      <c r="Y1347" s="103" t="n">
        <v>0.0128</v>
      </c>
      <c r="Z1347" s="97" t="b">
        <v>0</v>
      </c>
      <c r="AA1347" s="92" t="inlineStr">
        <is>
          <t>PUC</t>
        </is>
      </c>
      <c r="AMD1347" s="85" t="n"/>
      <c r="AME1347" s="85" t="n"/>
      <c r="AMF1347" s="85" t="n"/>
      <c r="AMG1347" s="85" t="n"/>
      <c r="AMH1347" s="85" t="n"/>
      <c r="AMI1347" s="85" t="n"/>
      <c r="AMJ1347" s="85" t="n"/>
    </row>
    <row r="1348" ht="24.6" customFormat="1" customHeight="1" s="92">
      <c r="A1348" s="92" t="n">
        <v>99</v>
      </c>
      <c r="B1348" s="92" t="n">
        <v>190</v>
      </c>
      <c r="C1348" s="79" t="inlineStr">
        <is>
          <t>Mississippi Power Company</t>
        </is>
      </c>
      <c r="D1348" s="92" t="inlineStr">
        <is>
          <t>MS</t>
        </is>
      </c>
      <c r="F1348" s="92" t="n">
        <v>479</v>
      </c>
      <c r="G1348" s="92" t="inlineStr">
        <is>
          <t>Ratcliffe</t>
        </is>
      </c>
      <c r="H1348" s="94" t="n">
        <v>345</v>
      </c>
      <c r="I1348" s="95" t="n">
        <v>43465</v>
      </c>
      <c r="J1348" s="95" t="n"/>
      <c r="L1348" s="96" t="n">
        <v>33859923</v>
      </c>
      <c r="M1348" s="96" t="n">
        <v>10582288</v>
      </c>
      <c r="O1348" s="103" t="n">
        <v>0.313</v>
      </c>
      <c r="P1348" s="92" t="inlineStr">
        <is>
          <t>Fore</t>
        </is>
      </c>
      <c r="Q1348" s="92" t="n">
        <v>39.2</v>
      </c>
      <c r="R1348" s="103" t="n">
        <v>-0.006</v>
      </c>
      <c r="S1348" s="97">
        <f>FALSE()</f>
        <v/>
      </c>
      <c r="T1348" s="96" t="n">
        <v>-207712</v>
      </c>
      <c r="V1348" s="92" t="n">
        <v>34.93</v>
      </c>
      <c r="W1348" s="98" t="n"/>
      <c r="X1348" s="99" t="n">
        <v>672415</v>
      </c>
      <c r="Y1348" s="103" t="n">
        <v>0.0199</v>
      </c>
      <c r="Z1348" s="97" t="b">
        <v>0</v>
      </c>
      <c r="AA1348" s="92" t="inlineStr">
        <is>
          <t>PUC</t>
        </is>
      </c>
      <c r="AMD1348" s="85" t="n"/>
      <c r="AME1348" s="85" t="n"/>
      <c r="AMF1348" s="85" t="n"/>
      <c r="AMG1348" s="85" t="n"/>
      <c r="AMH1348" s="85" t="n"/>
      <c r="AMI1348" s="85" t="n"/>
      <c r="AMJ1348" s="85" t="n"/>
    </row>
    <row r="1349" ht="24.6" customFormat="1" customHeight="1" s="92">
      <c r="A1349" s="92" t="n">
        <v>2</v>
      </c>
      <c r="B1349" s="92" t="n">
        <v>18</v>
      </c>
      <c r="C1349" s="79" t="inlineStr">
        <is>
          <t>ALABAMA POWER COMPANY</t>
        </is>
      </c>
      <c r="D1349" s="92" t="inlineStr">
        <is>
          <t>AL</t>
        </is>
      </c>
      <c r="E1349" s="92" t="n">
        <v>1</v>
      </c>
      <c r="F1349" s="92" t="n">
        <v>617</v>
      </c>
      <c r="G1349" s="92" t="inlineStr">
        <is>
          <t>WASHINGTON COUNTY</t>
        </is>
      </c>
      <c r="H1349" s="94" t="inlineStr">
        <is>
          <t>341</t>
        </is>
      </c>
      <c r="I1349" s="95" t="n">
        <v>42369</v>
      </c>
      <c r="J1349" s="95" t="n"/>
      <c r="K1349" s="92" t="inlineStr">
        <is>
          <t>341 Structures and Improvements</t>
        </is>
      </c>
      <c r="L1349" s="96" t="n">
        <v>5128270</v>
      </c>
      <c r="M1349" s="96" t="n">
        <v>-2681632</v>
      </c>
      <c r="N1349" s="96" t="n">
        <v>8017727</v>
      </c>
      <c r="P1349" s="92" t="inlineStr">
        <is>
          <t>Forecast</t>
        </is>
      </c>
      <c r="Q1349" s="92" t="n">
        <v>36.36</v>
      </c>
      <c r="R1349" s="103" t="n">
        <v>-0.0405</v>
      </c>
      <c r="S1349" s="97">
        <f>FALSE()</f>
        <v/>
      </c>
      <c r="T1349" s="96" t="n">
        <v>-207825</v>
      </c>
      <c r="V1349" s="92" t="n">
        <v>22.03</v>
      </c>
      <c r="W1349" s="98" t="n"/>
      <c r="X1349" s="99" t="n">
        <v>363930</v>
      </c>
      <c r="Y1349" s="103" t="n">
        <v>0.07099999999999999</v>
      </c>
      <c r="Z1349" s="97" t="b">
        <v>0</v>
      </c>
      <c r="AA1349" s="92" t="inlineStr">
        <is>
          <t>PUC</t>
        </is>
      </c>
      <c r="AMD1349" s="85" t="n"/>
      <c r="AME1349" s="85" t="n"/>
      <c r="AMF1349" s="85" t="n"/>
      <c r="AMG1349" s="85" t="n"/>
      <c r="AMH1349" s="85" t="n"/>
      <c r="AMI1349" s="85" t="n"/>
      <c r="AMJ1349" s="85" t="n"/>
    </row>
    <row r="1350" ht="24.6" customFormat="1" customHeight="1" s="92">
      <c r="A1350" s="92" t="n">
        <v>2</v>
      </c>
      <c r="B1350" s="92" t="n">
        <v>18</v>
      </c>
      <c r="C1350" s="79" t="inlineStr">
        <is>
          <t>ALABAMA POWER COMPANY</t>
        </is>
      </c>
      <c r="D1350" s="92" t="inlineStr">
        <is>
          <t>AL</t>
        </is>
      </c>
      <c r="E1350" s="92" t="n">
        <v>1</v>
      </c>
      <c r="F1350" s="92" t="n">
        <v>286</v>
      </c>
      <c r="G1350" s="92" t="inlineStr">
        <is>
          <t>MILLER 3 ECO</t>
        </is>
      </c>
      <c r="H1350" s="94" t="inlineStr">
        <is>
          <t>314</t>
        </is>
      </c>
      <c r="I1350" s="95" t="n">
        <v>42369</v>
      </c>
      <c r="J1350" s="95" t="n"/>
      <c r="K1350" s="92" t="inlineStr">
        <is>
          <t>314 Turbogenerator Equipment</t>
        </is>
      </c>
      <c r="L1350" s="96" t="n">
        <v>2021515</v>
      </c>
      <c r="M1350" s="96" t="n">
        <v>1117390</v>
      </c>
      <c r="N1350" s="96" t="n">
        <v>1114548</v>
      </c>
      <c r="P1350" s="92" t="inlineStr">
        <is>
          <t>Forecast</t>
        </is>
      </c>
      <c r="Q1350" s="92" t="n">
        <v>56.27</v>
      </c>
      <c r="R1350" s="103" t="n">
        <v>-0.1041</v>
      </c>
      <c r="S1350" s="97">
        <f>FALSE()</f>
        <v/>
      </c>
      <c r="T1350" s="96" t="n">
        <v>-210423</v>
      </c>
      <c r="V1350" s="92" t="n">
        <v>29.79</v>
      </c>
      <c r="W1350" s="98" t="n"/>
      <c r="X1350" s="99" t="n"/>
      <c r="Z1350" s="97" t="b">
        <v>0</v>
      </c>
      <c r="AA1350" s="92" t="inlineStr">
        <is>
          <t>PUC</t>
        </is>
      </c>
      <c r="AMD1350" s="85" t="n"/>
      <c r="AME1350" s="85" t="n"/>
      <c r="AMF1350" s="85" t="n"/>
      <c r="AMG1350" s="85" t="n"/>
      <c r="AMH1350" s="85" t="n"/>
      <c r="AMI1350" s="85" t="n"/>
      <c r="AMJ1350" s="85" t="n"/>
    </row>
    <row r="1351" ht="24.6" customFormat="1" customHeight="1" s="92">
      <c r="A1351" s="93" t="n">
        <v>166</v>
      </c>
      <c r="B1351" s="92" t="n">
        <v>302</v>
      </c>
      <c r="C1351" s="93" t="inlineStr">
        <is>
          <t>Southwestern Public Service Company</t>
        </is>
      </c>
      <c r="D1351" s="93" t="inlineStr">
        <is>
          <t>TX</t>
        </is>
      </c>
      <c r="F1351" s="92" t="n">
        <v>455</v>
      </c>
      <c r="G1351" s="92" t="inlineStr">
        <is>
          <t>Plant X Unit 4</t>
        </is>
      </c>
      <c r="H1351" s="94" t="n">
        <v>315</v>
      </c>
      <c r="I1351" s="95" t="n">
        <v>43465</v>
      </c>
      <c r="J1351" s="95" t="n"/>
      <c r="K1351" s="92" t="inlineStr">
        <is>
          <t>Accessory Electric Equipment</t>
        </is>
      </c>
      <c r="L1351" s="96" t="n">
        <v>1813628</v>
      </c>
      <c r="M1351" s="96" t="n">
        <v>1223530</v>
      </c>
      <c r="N1351" s="92" t="n">
        <v>800856</v>
      </c>
      <c r="R1351" s="92" t="n">
        <v>-0.1162</v>
      </c>
      <c r="S1351" s="97">
        <f>TRUE()</f>
        <v/>
      </c>
      <c r="T1351" s="92" t="n">
        <v>-210758</v>
      </c>
      <c r="V1351" s="92" t="n">
        <v>9</v>
      </c>
      <c r="W1351" s="98" t="n"/>
      <c r="X1351" s="99" t="n">
        <v>88984</v>
      </c>
      <c r="Y1351" s="92" t="n">
        <v>0.0491</v>
      </c>
      <c r="Z1351" s="97" t="b">
        <v>1</v>
      </c>
      <c r="AA1351" s="92" t="inlineStr">
        <is>
          <t>PUC</t>
        </is>
      </c>
      <c r="AMD1351" s="85" t="n"/>
      <c r="AME1351" s="85" t="n"/>
      <c r="AMF1351" s="85" t="n"/>
      <c r="AMG1351" s="85" t="n"/>
      <c r="AMH1351" s="85" t="n"/>
      <c r="AMI1351" s="85" t="n"/>
      <c r="AMJ1351" s="85" t="n"/>
    </row>
    <row r="1352" ht="24.6" customFormat="1" customHeight="1" s="92">
      <c r="A1352" s="93" t="n">
        <v>166</v>
      </c>
      <c r="B1352" s="92" t="n">
        <v>302</v>
      </c>
      <c r="C1352" s="93" t="inlineStr">
        <is>
          <t>Southwestern Public Service Company</t>
        </is>
      </c>
      <c r="D1352" s="93" t="inlineStr">
        <is>
          <t>TX</t>
        </is>
      </c>
      <c r="F1352" s="92" t="n">
        <v>455</v>
      </c>
      <c r="G1352" s="92" t="inlineStr">
        <is>
          <t>Plant X Unit 4</t>
        </is>
      </c>
      <c r="H1352" s="94" t="n">
        <v>311</v>
      </c>
      <c r="I1352" s="95" t="n">
        <v>43465</v>
      </c>
      <c r="J1352" s="95" t="n"/>
      <c r="K1352" s="92" t="inlineStr">
        <is>
          <t>Structures and Improvements</t>
        </is>
      </c>
      <c r="L1352" s="96" t="n">
        <v>1836578</v>
      </c>
      <c r="M1352" s="96" t="n">
        <v>1044464</v>
      </c>
      <c r="N1352" s="92" t="n">
        <v>1005539</v>
      </c>
      <c r="R1352" s="92" t="n">
        <v>-0.1162</v>
      </c>
      <c r="S1352" s="97">
        <f>TRUE()</f>
        <v/>
      </c>
      <c r="T1352" s="92" t="n">
        <v>-213425</v>
      </c>
      <c r="V1352" s="92" t="n">
        <v>9</v>
      </c>
      <c r="W1352" s="98" t="n"/>
      <c r="X1352" s="99" t="n">
        <v>111727</v>
      </c>
      <c r="Y1352" s="92" t="n">
        <v>0.0608</v>
      </c>
      <c r="Z1352" s="97" t="b">
        <v>1</v>
      </c>
      <c r="AA1352" s="92" t="inlineStr">
        <is>
          <t>PUC</t>
        </is>
      </c>
      <c r="AMD1352" s="85" t="n"/>
      <c r="AME1352" s="85" t="n"/>
      <c r="AMF1352" s="85" t="n"/>
      <c r="AMG1352" s="85" t="n"/>
      <c r="AMH1352" s="85" t="n"/>
      <c r="AMI1352" s="85" t="n"/>
      <c r="AMJ1352" s="85" t="n"/>
    </row>
    <row r="1353" ht="24.6" customFormat="1" customHeight="1" s="92">
      <c r="A1353" s="92" t="n">
        <v>2</v>
      </c>
      <c r="B1353" s="92" t="n">
        <v>18</v>
      </c>
      <c r="C1353" s="79" t="inlineStr">
        <is>
          <t>ALABAMA POWER COMPANY</t>
        </is>
      </c>
      <c r="D1353" s="92" t="inlineStr">
        <is>
          <t>AL</t>
        </is>
      </c>
      <c r="E1353" s="92" t="n">
        <v>1</v>
      </c>
      <c r="F1353" s="92" t="n">
        <v>617</v>
      </c>
      <c r="G1353" s="92" t="inlineStr">
        <is>
          <t>WASHINGTON COUNTY</t>
        </is>
      </c>
      <c r="H1353" s="94" t="inlineStr">
        <is>
          <t>344</t>
        </is>
      </c>
      <c r="I1353" s="95" t="n">
        <v>42369</v>
      </c>
      <c r="J1353" s="95" t="n"/>
      <c r="K1353" s="92" t="inlineStr">
        <is>
          <t>344 Generators</t>
        </is>
      </c>
      <c r="L1353" s="96" t="n">
        <v>5638387</v>
      </c>
      <c r="M1353" s="96" t="n">
        <v>-4739701</v>
      </c>
      <c r="N1353" s="96" t="n">
        <v>10592647</v>
      </c>
      <c r="P1353" s="92" t="inlineStr">
        <is>
          <t>Forecast</t>
        </is>
      </c>
      <c r="Q1353" s="92" t="n">
        <v>35.06</v>
      </c>
      <c r="R1353" s="103" t="n">
        <v>-0.0381</v>
      </c>
      <c r="S1353" s="97">
        <f>FALSE()</f>
        <v/>
      </c>
      <c r="T1353" s="96" t="n">
        <v>-214559</v>
      </c>
      <c r="V1353" s="92" t="n">
        <v>22.36</v>
      </c>
      <c r="W1353" s="98" t="n"/>
      <c r="X1353" s="99" t="n">
        <v>473699</v>
      </c>
      <c r="Y1353" s="103" t="n">
        <v>0.08400000000000001</v>
      </c>
      <c r="Z1353" s="97" t="b">
        <v>0</v>
      </c>
      <c r="AA1353" s="92" t="inlineStr">
        <is>
          <t>PUC</t>
        </is>
      </c>
      <c r="AMD1353" s="85" t="n"/>
      <c r="AME1353" s="85" t="n"/>
      <c r="AMF1353" s="85" t="n"/>
      <c r="AMG1353" s="85" t="n"/>
      <c r="AMH1353" s="85" t="n"/>
      <c r="AMI1353" s="85" t="n"/>
      <c r="AMJ1353" s="85" t="n"/>
    </row>
    <row r="1354" ht="24.6" customFormat="1" customHeight="1" s="92">
      <c r="A1354" s="92" t="n">
        <v>57</v>
      </c>
      <c r="B1354" s="92" t="n">
        <v>123</v>
      </c>
      <c r="C1354" s="79" t="inlineStr">
        <is>
          <t>Georgia Power Company</t>
        </is>
      </c>
      <c r="D1354" s="92" t="inlineStr">
        <is>
          <t>GA</t>
        </is>
      </c>
      <c r="F1354" s="92" t="n">
        <v>916</v>
      </c>
      <c r="G1354" s="92" t="inlineStr">
        <is>
          <t>Lloyd Shoals</t>
        </is>
      </c>
      <c r="H1354" s="94" t="n">
        <v>331</v>
      </c>
      <c r="I1354" s="95" t="n">
        <v>43100</v>
      </c>
      <c r="J1354" s="95" t="n"/>
      <c r="K1354" s="92" t="n">
        <v>331</v>
      </c>
      <c r="L1354" s="96" t="n">
        <v>2687761</v>
      </c>
      <c r="M1354" s="96" t="n">
        <v>1481213</v>
      </c>
      <c r="N1354" s="96" t="n">
        <v>1426015</v>
      </c>
      <c r="R1354" s="92" t="n">
        <v>0.08169999999999999</v>
      </c>
      <c r="S1354" s="97">
        <f>TRUE()</f>
        <v/>
      </c>
      <c r="T1354" s="92" t="n">
        <v>-219467</v>
      </c>
      <c r="V1354" s="92" t="n">
        <v>42.85</v>
      </c>
      <c r="W1354" s="98" t="n"/>
      <c r="X1354" s="99" t="n">
        <v>33281</v>
      </c>
      <c r="Y1354" s="92" t="n">
        <v>0.0124</v>
      </c>
      <c r="Z1354" s="97" t="b">
        <v>1</v>
      </c>
      <c r="AA1354" s="92" t="inlineStr">
        <is>
          <t>PUC</t>
        </is>
      </c>
      <c r="AMD1354" s="85" t="n"/>
      <c r="AME1354" s="85" t="n"/>
      <c r="AMF1354" s="85" t="n"/>
      <c r="AMG1354" s="85" t="n"/>
      <c r="AMH1354" s="85" t="n"/>
      <c r="AMI1354" s="85" t="n"/>
      <c r="AMJ1354" s="85" t="n"/>
    </row>
    <row r="1355" ht="24.6" customFormat="1" customHeight="1" s="92">
      <c r="A1355" s="92" t="n">
        <v>166</v>
      </c>
      <c r="B1355" s="92" t="n">
        <v>302</v>
      </c>
      <c r="C1355" s="79" t="inlineStr">
        <is>
          <t>Southwestern Public Service Company</t>
        </is>
      </c>
      <c r="D1355" s="92" t="inlineStr">
        <is>
          <t>TX</t>
        </is>
      </c>
      <c r="F1355" s="92" t="n">
        <v>309</v>
      </c>
      <c r="G1355" s="92" t="inlineStr">
        <is>
          <t>Jones Unit 1</t>
        </is>
      </c>
      <c r="H1355" s="94" t="n">
        <v>311</v>
      </c>
      <c r="I1355" s="95" t="n">
        <v>41455</v>
      </c>
      <c r="J1355" s="95" t="n"/>
      <c r="K1355" s="92" t="inlineStr">
        <is>
          <t>Jones Unit 1</t>
        </is>
      </c>
      <c r="L1355" s="96" t="n">
        <v>4397303</v>
      </c>
      <c r="M1355" s="96" t="n">
        <v>2962406</v>
      </c>
      <c r="N1355" s="96" t="n">
        <v>1654762</v>
      </c>
      <c r="R1355" s="103" t="n">
        <v>-0.05</v>
      </c>
      <c r="S1355" s="97">
        <f>FALSE()</f>
        <v/>
      </c>
      <c r="T1355" s="96" t="n">
        <v>-219865</v>
      </c>
      <c r="V1355" s="92" t="n">
        <v>16.97</v>
      </c>
      <c r="W1355" s="98" t="n"/>
      <c r="X1355" s="99" t="n">
        <v>97519</v>
      </c>
      <c r="Y1355" s="103" t="n">
        <v>0.022177</v>
      </c>
      <c r="Z1355" s="97" t="b">
        <v>0</v>
      </c>
      <c r="AA1355" s="92" t="inlineStr">
        <is>
          <t>PUC</t>
        </is>
      </c>
      <c r="AMD1355" s="85" t="n"/>
      <c r="AME1355" s="85" t="n"/>
      <c r="AMF1355" s="85" t="n"/>
      <c r="AMG1355" s="85" t="n"/>
      <c r="AMH1355" s="85" t="n"/>
      <c r="AMI1355" s="85" t="n"/>
      <c r="AMJ1355" s="85" t="n"/>
    </row>
    <row r="1356" ht="24.6" customFormat="1" customHeight="1" s="92">
      <c r="A1356" s="93" t="n">
        <v>166</v>
      </c>
      <c r="B1356" s="93" t="n">
        <v>302</v>
      </c>
      <c r="C1356" s="93" t="inlineStr">
        <is>
          <t>Southwestern Public Service Company</t>
        </is>
      </c>
      <c r="D1356" s="93" t="inlineStr">
        <is>
          <t>TX</t>
        </is>
      </c>
      <c r="F1356" s="92" t="n">
        <v>415</v>
      </c>
      <c r="G1356" s="92" t="inlineStr">
        <is>
          <t>Nichols Unit 3</t>
        </is>
      </c>
      <c r="H1356" s="94" t="n">
        <v>311</v>
      </c>
      <c r="I1356" s="95" t="n">
        <v>43465</v>
      </c>
      <c r="J1356" s="95" t="n"/>
      <c r="K1356" s="92" t="inlineStr">
        <is>
          <t>Structures and Improvements</t>
        </is>
      </c>
      <c r="L1356" s="96" t="n">
        <v>1592946</v>
      </c>
      <c r="M1356" s="96" t="n">
        <v>1153992</v>
      </c>
      <c r="N1356" s="92" t="n">
        <v>664159</v>
      </c>
      <c r="R1356" s="92" t="n">
        <v>-0.144</v>
      </c>
      <c r="S1356" s="97">
        <f>TRUE()</f>
        <v/>
      </c>
      <c r="T1356" s="92" t="n">
        <v>-225206</v>
      </c>
      <c r="V1356" s="92" t="n">
        <v>12</v>
      </c>
      <c r="W1356" s="98" t="n"/>
      <c r="X1356" s="99" t="n">
        <v>55347</v>
      </c>
      <c r="Y1356" s="92" t="n">
        <v>0.0347</v>
      </c>
      <c r="Z1356" s="97" t="b">
        <v>1</v>
      </c>
      <c r="AA1356" s="92" t="inlineStr">
        <is>
          <t>PUC</t>
        </is>
      </c>
      <c r="AMD1356" s="85" t="n"/>
      <c r="AME1356" s="85" t="n"/>
      <c r="AMF1356" s="85" t="n"/>
      <c r="AMG1356" s="85" t="n"/>
      <c r="AMH1356" s="85" t="n"/>
      <c r="AMI1356" s="85" t="n"/>
      <c r="AMJ1356" s="85" t="n"/>
    </row>
    <row r="1357" ht="24.6" customFormat="1" customHeight="1" s="92">
      <c r="A1357" s="92" t="n">
        <v>57</v>
      </c>
      <c r="B1357" s="92" t="n">
        <v>123</v>
      </c>
      <c r="C1357" s="79" t="inlineStr">
        <is>
          <t>Georgia Power Company</t>
        </is>
      </c>
      <c r="D1357" s="92" t="inlineStr">
        <is>
          <t>GA</t>
        </is>
      </c>
      <c r="F1357" s="92" t="n">
        <v>72</v>
      </c>
      <c r="G1357" s="92" t="inlineStr">
        <is>
          <t>Bowen Unit 1</t>
        </is>
      </c>
      <c r="H1357" s="94" t="n">
        <v>315</v>
      </c>
      <c r="I1357" s="95" t="n">
        <v>43100</v>
      </c>
      <c r="J1357" s="95" t="n"/>
      <c r="K1357" s="92" t="n">
        <v>315</v>
      </c>
      <c r="L1357" s="96" t="n">
        <v>10693317</v>
      </c>
      <c r="M1357" s="96" t="n">
        <v>5312127</v>
      </c>
      <c r="N1357" s="96" t="n">
        <v>5606636</v>
      </c>
      <c r="R1357" s="92" t="n">
        <v>-0.0211</v>
      </c>
      <c r="S1357" s="97">
        <f>TRUE()</f>
        <v/>
      </c>
      <c r="T1357" s="92" t="n">
        <v>-225446</v>
      </c>
      <c r="V1357" s="92" t="n">
        <v>11.8</v>
      </c>
      <c r="W1357" s="98" t="n"/>
      <c r="X1357" s="99" t="n">
        <v>475041</v>
      </c>
      <c r="Y1357" s="92" t="n">
        <v>0.0444</v>
      </c>
      <c r="Z1357" s="97" t="b">
        <v>1</v>
      </c>
      <c r="AA1357" s="92" t="inlineStr">
        <is>
          <t>PUC</t>
        </is>
      </c>
      <c r="AMD1357" s="85" t="n"/>
      <c r="AME1357" s="85" t="n"/>
      <c r="AMF1357" s="85" t="n"/>
      <c r="AMG1357" s="85" t="n"/>
      <c r="AMH1357" s="85" t="n"/>
      <c r="AMI1357" s="85" t="n"/>
      <c r="AMJ1357" s="85" t="n"/>
    </row>
    <row r="1358" ht="24.6" customFormat="1" customHeight="1" s="92">
      <c r="A1358" s="92" t="n">
        <v>57</v>
      </c>
      <c r="B1358" s="92" t="n">
        <v>123</v>
      </c>
      <c r="C1358" s="79" t="inlineStr">
        <is>
          <t>Georgia Power Company</t>
        </is>
      </c>
      <c r="D1358" s="92" t="inlineStr">
        <is>
          <t>GA</t>
        </is>
      </c>
      <c r="F1358" s="92" t="n">
        <v>614</v>
      </c>
      <c r="G1358" s="92" t="inlineStr">
        <is>
          <t>Warner Robins CT Common</t>
        </is>
      </c>
      <c r="H1358" s="94" t="n">
        <v>342</v>
      </c>
      <c r="I1358" s="95" t="n">
        <v>43100</v>
      </c>
      <c r="J1358" s="95" t="n"/>
      <c r="K1358" s="92" t="n">
        <v>342</v>
      </c>
      <c r="L1358" s="96" t="n">
        <v>2772842</v>
      </c>
      <c r="M1358" s="96" t="n">
        <v>1336490</v>
      </c>
      <c r="N1358" s="96" t="n">
        <v>1663115</v>
      </c>
      <c r="R1358" s="92" t="n">
        <v>0.0818</v>
      </c>
      <c r="S1358" s="97">
        <f>TRUE()</f>
        <v/>
      </c>
      <c r="T1358" s="92" t="n">
        <v>-226763</v>
      </c>
      <c r="V1358" s="92" t="n">
        <v>21.56</v>
      </c>
      <c r="W1358" s="98" t="n"/>
      <c r="X1358" s="99" t="n">
        <v>77128</v>
      </c>
      <c r="Y1358" s="92" t="n">
        <v>0.0278</v>
      </c>
      <c r="Z1358" s="97" t="b">
        <v>1</v>
      </c>
      <c r="AA1358" s="92" t="inlineStr">
        <is>
          <t>PUC</t>
        </is>
      </c>
      <c r="AMD1358" s="85" t="n"/>
      <c r="AME1358" s="85" t="n"/>
      <c r="AMF1358" s="85" t="n"/>
      <c r="AMG1358" s="85" t="n"/>
      <c r="AMH1358" s="85" t="n"/>
      <c r="AMI1358" s="85" t="n"/>
      <c r="AMJ1358" s="85" t="n"/>
    </row>
    <row r="1359" ht="24.6" customFormat="1" customHeight="1" s="92">
      <c r="A1359" s="92" t="n">
        <v>2</v>
      </c>
      <c r="B1359" s="92" t="n">
        <v>18</v>
      </c>
      <c r="C1359" s="79" t="inlineStr">
        <is>
          <t>ALABAMA POWER COMPANY</t>
        </is>
      </c>
      <c r="D1359" s="92" t="inlineStr">
        <is>
          <t>AL</t>
        </is>
      </c>
      <c r="E1359" s="92" t="n">
        <v>1</v>
      </c>
      <c r="F1359" s="92" t="n">
        <v>581</v>
      </c>
      <c r="G1359" s="92" t="inlineStr">
        <is>
          <t>THEODORE</t>
        </is>
      </c>
      <c r="H1359" s="94" t="inlineStr">
        <is>
          <t>345</t>
        </is>
      </c>
      <c r="I1359" s="95" t="n">
        <v>42369</v>
      </c>
      <c r="J1359" s="95" t="n"/>
      <c r="K1359" s="92" t="inlineStr">
        <is>
          <t>345 Accessory Electric Equipment</t>
        </is>
      </c>
      <c r="L1359" s="96" t="n">
        <v>7331738</v>
      </c>
      <c r="M1359" s="96" t="n">
        <v>600402</v>
      </c>
      <c r="N1359" s="96" t="n">
        <v>6958138</v>
      </c>
      <c r="P1359" s="92" t="inlineStr">
        <is>
          <t>Forecast</t>
        </is>
      </c>
      <c r="Q1359" s="92" t="n">
        <v>34.97</v>
      </c>
      <c r="R1359" s="103" t="n">
        <v>-0.0309</v>
      </c>
      <c r="S1359" s="97">
        <f>FALSE()</f>
        <v/>
      </c>
      <c r="T1359" s="96" t="n">
        <v>-226803</v>
      </c>
      <c r="V1359" s="92" t="n">
        <v>22.45</v>
      </c>
      <c r="W1359" s="98" t="n"/>
      <c r="X1359" s="99" t="n">
        <v>309989</v>
      </c>
      <c r="Y1359" s="103" t="n">
        <v>0.0423</v>
      </c>
      <c r="Z1359" s="97" t="b">
        <v>0</v>
      </c>
      <c r="AA1359" s="92" t="inlineStr">
        <is>
          <t>PUC</t>
        </is>
      </c>
      <c r="AMD1359" s="85" t="n"/>
      <c r="AME1359" s="85" t="n"/>
      <c r="AMF1359" s="85" t="n"/>
      <c r="AMG1359" s="85" t="n"/>
      <c r="AMH1359" s="85" t="n"/>
      <c r="AMI1359" s="85" t="n"/>
      <c r="AMJ1359" s="85" t="n"/>
    </row>
    <row r="1360" ht="24.6" customFormat="1" customHeight="1" s="92">
      <c r="A1360" s="92" t="n">
        <v>57</v>
      </c>
      <c r="B1360" s="92" t="n">
        <v>123</v>
      </c>
      <c r="C1360" s="79" t="inlineStr">
        <is>
          <t>Georgia Power Company</t>
        </is>
      </c>
      <c r="D1360" s="92" t="inlineStr">
        <is>
          <t>GA</t>
        </is>
      </c>
      <c r="F1360" s="92" t="n">
        <v>919</v>
      </c>
      <c r="G1360" s="92" t="inlineStr">
        <is>
          <t>Bartlett's Ferry Units 5 6</t>
        </is>
      </c>
      <c r="H1360" s="94" t="n">
        <v>335</v>
      </c>
      <c r="I1360" s="95" t="n">
        <v>43100</v>
      </c>
      <c r="J1360" s="95" t="n"/>
      <c r="K1360" s="92" t="n">
        <v>335</v>
      </c>
      <c r="L1360" s="96" t="n">
        <v>4541614</v>
      </c>
      <c r="M1360" s="96" t="n">
        <v>2129745</v>
      </c>
      <c r="N1360" s="96" t="n">
        <v>2639424</v>
      </c>
      <c r="R1360" s="92" t="n">
        <v>0.0501</v>
      </c>
      <c r="S1360" s="97">
        <f>TRUE()</f>
        <v/>
      </c>
      <c r="T1360" s="92" t="n">
        <v>-227556</v>
      </c>
      <c r="V1360" s="92" t="n">
        <v>24.8</v>
      </c>
      <c r="W1360" s="98" t="n"/>
      <c r="X1360" s="99" t="n">
        <v>106429</v>
      </c>
      <c r="Y1360" s="92" t="n">
        <v>0.0234</v>
      </c>
      <c r="Z1360" s="97" t="b">
        <v>1</v>
      </c>
      <c r="AA1360" s="92" t="inlineStr">
        <is>
          <t>PUC</t>
        </is>
      </c>
      <c r="AMD1360" s="85" t="n"/>
      <c r="AME1360" s="85" t="n"/>
      <c r="AMF1360" s="85" t="n"/>
      <c r="AMG1360" s="85" t="n"/>
      <c r="AMH1360" s="85" t="n"/>
      <c r="AMI1360" s="85" t="n"/>
      <c r="AMJ1360" s="85" t="n"/>
    </row>
    <row r="1361" ht="24.6" customFormat="1" customHeight="1" s="92">
      <c r="A1361" s="92" t="n">
        <v>57</v>
      </c>
      <c r="B1361" s="92" t="n">
        <v>123</v>
      </c>
      <c r="C1361" s="79" t="inlineStr">
        <is>
          <t>Georgia Power Company</t>
        </is>
      </c>
      <c r="D1361" s="92" t="inlineStr">
        <is>
          <t>GA</t>
        </is>
      </c>
      <c r="F1361" s="92" t="n">
        <v>911</v>
      </c>
      <c r="G1361" s="92" t="inlineStr">
        <is>
          <t>Morgan Falls</t>
        </is>
      </c>
      <c r="H1361" s="94" t="n">
        <v>331</v>
      </c>
      <c r="I1361" s="95" t="n">
        <v>43100</v>
      </c>
      <c r="J1361" s="95" t="n"/>
      <c r="K1361" s="92" t="n">
        <v>331</v>
      </c>
      <c r="L1361" s="96" t="n">
        <v>843655</v>
      </c>
      <c r="M1361" s="96" t="n">
        <v>401772</v>
      </c>
      <c r="N1361" s="96" t="n">
        <v>669868</v>
      </c>
      <c r="R1361" s="92" t="n">
        <v>0.2702</v>
      </c>
      <c r="S1361" s="97">
        <f>TRUE()</f>
        <v/>
      </c>
      <c r="T1361" s="92" t="n">
        <v>-227985</v>
      </c>
      <c r="V1361" s="92" t="n">
        <v>21.1</v>
      </c>
      <c r="W1361" s="98" t="n"/>
      <c r="X1361" s="99" t="n">
        <v>31743</v>
      </c>
      <c r="Y1361" s="92" t="n">
        <v>0.0376</v>
      </c>
      <c r="Z1361" s="97" t="b">
        <v>1</v>
      </c>
      <c r="AA1361" s="92" t="inlineStr">
        <is>
          <t>PUC</t>
        </is>
      </c>
      <c r="AMD1361" s="85" t="n"/>
      <c r="AME1361" s="85" t="n"/>
      <c r="AMF1361" s="85" t="n"/>
      <c r="AMG1361" s="85" t="n"/>
      <c r="AMH1361" s="85" t="n"/>
      <c r="AMI1361" s="85" t="n"/>
      <c r="AMJ1361" s="85" t="n"/>
    </row>
    <row r="1362" ht="24.6" customFormat="1" customHeight="1" s="92">
      <c r="A1362" s="92" t="n">
        <v>99</v>
      </c>
      <c r="B1362" s="92" t="n">
        <v>190</v>
      </c>
      <c r="C1362" s="79" t="inlineStr">
        <is>
          <t>Mississippi Power Company</t>
        </is>
      </c>
      <c r="D1362" s="92" t="inlineStr">
        <is>
          <t>MS</t>
        </is>
      </c>
      <c r="F1362" s="92" t="n">
        <v>145</v>
      </c>
      <c r="G1362" s="92" t="inlineStr">
        <is>
          <t>Daniel Common 1-4</t>
        </is>
      </c>
      <c r="H1362" s="94" t="n">
        <v>311</v>
      </c>
      <c r="I1362" s="95" t="n">
        <v>43465</v>
      </c>
      <c r="J1362" s="95" t="n"/>
      <c r="K1362" s="92" t="inlineStr">
        <is>
          <t>Communications Equipment</t>
        </is>
      </c>
      <c r="L1362" s="96" t="n">
        <v>10106409</v>
      </c>
      <c r="M1362" s="96" t="n">
        <v>8197771</v>
      </c>
      <c r="O1362" s="103" t="n">
        <v>0.8110000000000001</v>
      </c>
      <c r="P1362" s="92" t="inlineStr">
        <is>
          <t>Fore</t>
        </is>
      </c>
      <c r="Q1362" s="92" t="n">
        <v>58.4</v>
      </c>
      <c r="R1362" s="103" t="n">
        <v>-0.023</v>
      </c>
      <c r="S1362" s="97">
        <f>FALSE()</f>
        <v/>
      </c>
      <c r="T1362" s="96" t="n">
        <v>-229651</v>
      </c>
      <c r="V1362" s="92" t="n">
        <v>27.09</v>
      </c>
      <c r="W1362" s="98" t="n"/>
      <c r="X1362" s="99" t="n">
        <v>78936</v>
      </c>
      <c r="Y1362" s="103" t="n">
        <v>0.0078</v>
      </c>
      <c r="Z1362" s="97" t="b">
        <v>0</v>
      </c>
      <c r="AA1362" s="92" t="inlineStr">
        <is>
          <t>PUC</t>
        </is>
      </c>
      <c r="AMD1362" s="85" t="n"/>
      <c r="AME1362" s="85" t="n"/>
      <c r="AMF1362" s="85" t="n"/>
      <c r="AMG1362" s="85" t="n"/>
      <c r="AMH1362" s="85" t="n"/>
      <c r="AMI1362" s="85" t="n"/>
      <c r="AMJ1362" s="85" t="n"/>
    </row>
    <row r="1363" ht="24.6" customFormat="1" customHeight="1" s="92">
      <c r="A1363" s="93" t="n">
        <v>166</v>
      </c>
      <c r="B1363" s="92" t="n">
        <v>302</v>
      </c>
      <c r="C1363" s="93" t="inlineStr">
        <is>
          <t>Southwestern Public Service Company</t>
        </is>
      </c>
      <c r="D1363" s="93" t="inlineStr">
        <is>
          <t>TX</t>
        </is>
      </c>
      <c r="F1363" s="93" t="n">
        <v>165</v>
      </c>
      <c r="G1363" s="92" t="inlineStr">
        <is>
          <t>Cunningham Unit 1</t>
        </is>
      </c>
      <c r="H1363" s="94" t="n">
        <v>315</v>
      </c>
      <c r="I1363" s="95" t="n">
        <v>43465</v>
      </c>
      <c r="J1363" s="95" t="n"/>
      <c r="K1363" s="92" t="inlineStr">
        <is>
          <t>Accessory Electric Equipment</t>
        </is>
      </c>
      <c r="L1363" s="96" t="n">
        <v>935547</v>
      </c>
      <c r="M1363" s="96" t="n">
        <v>916178</v>
      </c>
      <c r="N1363" s="92" t="n">
        <v>249576</v>
      </c>
      <c r="R1363" s="92" t="n">
        <v>-0.2461</v>
      </c>
      <c r="S1363" s="97">
        <f>TRUE()</f>
        <v/>
      </c>
      <c r="T1363" s="92" t="n">
        <v>-230206</v>
      </c>
      <c r="V1363" s="92" t="n">
        <v>1</v>
      </c>
      <c r="W1363" s="98" t="n"/>
      <c r="X1363" s="99" t="n">
        <v>249576</v>
      </c>
      <c r="Y1363" s="92" t="n">
        <v>0.2668</v>
      </c>
      <c r="Z1363" s="97" t="b">
        <v>1</v>
      </c>
      <c r="AA1363" s="92" t="inlineStr">
        <is>
          <t>PUC</t>
        </is>
      </c>
      <c r="AMD1363" s="85" t="n"/>
      <c r="AME1363" s="85" t="n"/>
      <c r="AMF1363" s="85" t="n"/>
      <c r="AMG1363" s="85" t="n"/>
      <c r="AMH1363" s="85" t="n"/>
      <c r="AMI1363" s="85" t="n"/>
      <c r="AMJ1363" s="85" t="n"/>
    </row>
    <row r="1364" ht="24.6" customFormat="1" customHeight="1" s="92">
      <c r="A1364" s="92" t="n">
        <v>166</v>
      </c>
      <c r="B1364" s="92" t="n">
        <v>302</v>
      </c>
      <c r="C1364" s="79" t="inlineStr">
        <is>
          <t>Southwestern Public Service Company</t>
        </is>
      </c>
      <c r="D1364" s="92" t="inlineStr">
        <is>
          <t>TX</t>
        </is>
      </c>
      <c r="F1364" s="92" t="n">
        <v>455</v>
      </c>
      <c r="G1364" s="92" t="inlineStr">
        <is>
          <t>Plant X Unit 1</t>
        </is>
      </c>
      <c r="H1364" s="94" t="n">
        <v>314</v>
      </c>
      <c r="I1364" s="95" t="n">
        <v>41455</v>
      </c>
      <c r="J1364" s="95" t="n"/>
      <c r="K1364" s="92" t="inlineStr">
        <is>
          <t>Plant X Unit 1</t>
        </is>
      </c>
      <c r="L1364" s="96" t="n">
        <v>4616997</v>
      </c>
      <c r="M1364" s="96" t="n">
        <v>4250785</v>
      </c>
      <c r="N1364" s="96" t="n">
        <v>597063</v>
      </c>
      <c r="R1364" s="103" t="n">
        <v>-0.05</v>
      </c>
      <c r="S1364" s="97">
        <f>FALSE()</f>
        <v/>
      </c>
      <c r="T1364" s="96" t="n">
        <v>-230850</v>
      </c>
      <c r="V1364" s="92" t="n">
        <v>5.83</v>
      </c>
      <c r="W1364" s="98" t="n"/>
      <c r="X1364" s="99" t="n">
        <v>102445</v>
      </c>
      <c r="Y1364" s="103" t="n">
        <v>0.022189</v>
      </c>
      <c r="Z1364" s="97" t="b">
        <v>0</v>
      </c>
      <c r="AA1364" s="92" t="inlineStr">
        <is>
          <t>PUC</t>
        </is>
      </c>
      <c r="AMD1364" s="85" t="n"/>
      <c r="AME1364" s="85" t="n"/>
      <c r="AMF1364" s="85" t="n"/>
      <c r="AMG1364" s="85" t="n"/>
      <c r="AMH1364" s="85" t="n"/>
      <c r="AMI1364" s="85" t="n"/>
      <c r="AMJ1364" s="85" t="n"/>
    </row>
    <row r="1365" ht="24.6" customFormat="1" customHeight="1" s="92">
      <c r="A1365" s="92" t="n">
        <v>166</v>
      </c>
      <c r="B1365" s="92" t="n">
        <v>302</v>
      </c>
      <c r="C1365" s="79" t="inlineStr">
        <is>
          <t>Southwestern Public Service Company</t>
        </is>
      </c>
      <c r="D1365" s="92" t="inlineStr">
        <is>
          <t>TX</t>
        </is>
      </c>
      <c r="F1365" s="92" t="n">
        <v>475</v>
      </c>
      <c r="G1365" s="92" t="inlineStr">
        <is>
          <t>Quay County</t>
        </is>
      </c>
      <c r="H1365" s="94" t="n">
        <v>343</v>
      </c>
      <c r="I1365" s="95" t="n">
        <v>41455</v>
      </c>
      <c r="J1365" s="95" t="n"/>
      <c r="K1365" s="92" t="inlineStr">
        <is>
          <t>Quay County</t>
        </is>
      </c>
      <c r="L1365" s="96" t="n">
        <v>4620155</v>
      </c>
      <c r="M1365" s="96" t="n">
        <v>3235884</v>
      </c>
      <c r="N1365" s="96" t="n">
        <v>1615279</v>
      </c>
      <c r="R1365" s="103" t="n">
        <v>-0.05</v>
      </c>
      <c r="S1365" s="97">
        <f>FALSE()</f>
        <v/>
      </c>
      <c r="T1365" s="96" t="n">
        <v>-231008</v>
      </c>
      <c r="V1365" s="92" t="n">
        <v>22.5</v>
      </c>
      <c r="W1365" s="98" t="n"/>
      <c r="X1365" s="99" t="n">
        <v>71790</v>
      </c>
      <c r="Y1365" s="103" t="n">
        <v>0.015538</v>
      </c>
      <c r="Z1365" s="97" t="b">
        <v>0</v>
      </c>
      <c r="AA1365" s="92" t="inlineStr">
        <is>
          <t>PUC</t>
        </is>
      </c>
      <c r="AMD1365" s="85" t="n"/>
      <c r="AME1365" s="85" t="n"/>
      <c r="AMF1365" s="85" t="n"/>
      <c r="AMG1365" s="85" t="n"/>
      <c r="AMH1365" s="85" t="n"/>
      <c r="AMI1365" s="85" t="n"/>
      <c r="AMJ1365" s="85" t="n"/>
    </row>
    <row r="1366" ht="24.6" customFormat="1" customHeight="1" s="92">
      <c r="A1366" s="92" t="n">
        <v>57</v>
      </c>
      <c r="B1366" s="92" t="n">
        <v>123</v>
      </c>
      <c r="C1366" s="79" t="inlineStr">
        <is>
          <t>Georgia Power Company</t>
        </is>
      </c>
      <c r="D1366" s="92" t="inlineStr">
        <is>
          <t>GA</t>
        </is>
      </c>
      <c r="F1366" s="92" t="n">
        <v>659</v>
      </c>
      <c r="G1366" s="92" t="inlineStr">
        <is>
          <t>Wansley Common</t>
        </is>
      </c>
      <c r="H1366" s="94" t="n">
        <v>315</v>
      </c>
      <c r="I1366" s="95" t="n">
        <v>43100</v>
      </c>
      <c r="J1366" s="95" t="n"/>
      <c r="K1366" s="92" t="n">
        <v>315</v>
      </c>
      <c r="L1366" s="96" t="n">
        <v>4613697</v>
      </c>
      <c r="M1366" s="96" t="n">
        <v>1504275</v>
      </c>
      <c r="N1366" s="96" t="n">
        <v>3340618</v>
      </c>
      <c r="R1366" s="92" t="n">
        <v>-0.0501</v>
      </c>
      <c r="S1366" s="97">
        <f>TRUE()</f>
        <v/>
      </c>
      <c r="T1366" s="92" t="n">
        <v>-231195</v>
      </c>
      <c r="V1366" s="92" t="n">
        <v>12.26</v>
      </c>
      <c r="W1366" s="98" t="n"/>
      <c r="X1366" s="99" t="n">
        <v>272492</v>
      </c>
      <c r="Y1366" s="92" t="n">
        <v>0.0591</v>
      </c>
      <c r="Z1366" s="97" t="b">
        <v>1</v>
      </c>
      <c r="AA1366" s="92" t="inlineStr">
        <is>
          <t>PUC</t>
        </is>
      </c>
      <c r="AMD1366" s="85" t="n"/>
      <c r="AME1366" s="85" t="n"/>
      <c r="AMF1366" s="85" t="n"/>
      <c r="AMG1366" s="85" t="n"/>
      <c r="AMH1366" s="85" t="n"/>
      <c r="AMI1366" s="85" t="n"/>
      <c r="AMJ1366" s="85" t="n"/>
    </row>
    <row r="1367" ht="24.6" customFormat="1" customHeight="1" s="92">
      <c r="A1367" s="92" t="n">
        <v>57</v>
      </c>
      <c r="B1367" s="92" t="n">
        <v>123</v>
      </c>
      <c r="C1367" s="79" t="inlineStr">
        <is>
          <t>Georgia Power Company</t>
        </is>
      </c>
      <c r="D1367" s="92" t="inlineStr">
        <is>
          <t>GA</t>
        </is>
      </c>
      <c r="F1367" s="92" t="n">
        <v>921</v>
      </c>
      <c r="G1367" s="92" t="inlineStr">
        <is>
          <t>Rocky Mountain Common and Units 1 3</t>
        </is>
      </c>
      <c r="H1367" s="94" t="n">
        <v>332</v>
      </c>
      <c r="I1367" s="95" t="n">
        <v>43100</v>
      </c>
      <c r="J1367" s="95" t="n"/>
      <c r="K1367" s="92" t="n">
        <v>332</v>
      </c>
      <c r="L1367" s="96" t="n">
        <v>73728092</v>
      </c>
      <c r="M1367" s="96" t="n">
        <v>56961643</v>
      </c>
      <c r="N1367" s="96" t="n">
        <v>16998045</v>
      </c>
      <c r="R1367" s="92" t="n">
        <v>0.0031</v>
      </c>
      <c r="S1367" s="97">
        <f>TRUE()</f>
        <v/>
      </c>
      <c r="T1367" s="92" t="n">
        <v>-231596</v>
      </c>
      <c r="V1367" s="92" t="n">
        <v>8.49</v>
      </c>
      <c r="W1367" s="98" t="n"/>
      <c r="X1367" s="99" t="n">
        <v>2001414</v>
      </c>
      <c r="Y1367" s="92" t="n">
        <v>0.0272</v>
      </c>
      <c r="Z1367" s="97" t="b">
        <v>1</v>
      </c>
      <c r="AA1367" s="92" t="inlineStr">
        <is>
          <t>PUC</t>
        </is>
      </c>
      <c r="AMD1367" s="85" t="n"/>
      <c r="AME1367" s="85" t="n"/>
      <c r="AMF1367" s="85" t="n"/>
      <c r="AMG1367" s="85" t="n"/>
      <c r="AMH1367" s="85" t="n"/>
      <c r="AMI1367" s="85" t="n"/>
      <c r="AMJ1367" s="85" t="n"/>
    </row>
    <row r="1368" ht="24.6" customFormat="1" customHeight="1" s="92">
      <c r="A1368" s="92" t="n">
        <v>57</v>
      </c>
      <c r="B1368" s="92" t="n">
        <v>123</v>
      </c>
      <c r="C1368" s="79" t="inlineStr">
        <is>
          <t>Georgia Power Company</t>
        </is>
      </c>
      <c r="D1368" s="92" t="inlineStr">
        <is>
          <t>GA</t>
        </is>
      </c>
      <c r="F1368" s="92" t="n">
        <v>690</v>
      </c>
      <c r="G1368" s="92" t="inlineStr">
        <is>
          <t>Burton</t>
        </is>
      </c>
      <c r="H1368" s="94" t="n">
        <v>333</v>
      </c>
      <c r="I1368" s="95" t="n">
        <v>43100</v>
      </c>
      <c r="J1368" s="95" t="n"/>
      <c r="K1368" s="92" t="n">
        <v>333</v>
      </c>
      <c r="L1368" s="96" t="n">
        <v>2955743</v>
      </c>
      <c r="M1368" s="96" t="n">
        <v>841552</v>
      </c>
      <c r="N1368" s="96" t="n">
        <v>2348286</v>
      </c>
      <c r="R1368" s="92" t="n">
        <v>0.07920000000000001</v>
      </c>
      <c r="S1368" s="97">
        <f>TRUE()</f>
        <v/>
      </c>
      <c r="T1368" s="92" t="n">
        <v>-234095</v>
      </c>
      <c r="V1368" s="92" t="n">
        <v>18.04</v>
      </c>
      <c r="W1368" s="98" t="n"/>
      <c r="X1368" s="99" t="n">
        <v>130170</v>
      </c>
      <c r="Y1368" s="92" t="n">
        <v>0.044</v>
      </c>
      <c r="Z1368" s="97" t="b">
        <v>1</v>
      </c>
      <c r="AA1368" s="92" t="inlineStr">
        <is>
          <t>PUC</t>
        </is>
      </c>
      <c r="AMD1368" s="85" t="n"/>
      <c r="AME1368" s="85" t="n"/>
      <c r="AMF1368" s="85" t="n"/>
      <c r="AMG1368" s="85" t="n"/>
      <c r="AMH1368" s="85" t="n"/>
      <c r="AMI1368" s="85" t="n"/>
      <c r="AMJ1368" s="85" t="n"/>
    </row>
    <row r="1369" ht="24.6" customFormat="1" customHeight="1" s="92">
      <c r="A1369" s="92" t="n">
        <v>99</v>
      </c>
      <c r="B1369" s="92" t="n">
        <v>190</v>
      </c>
      <c r="C1369" s="79" t="inlineStr">
        <is>
          <t>Mississippi Power Company</t>
        </is>
      </c>
      <c r="D1369" s="92" t="inlineStr">
        <is>
          <t>MS</t>
        </is>
      </c>
      <c r="F1369" s="92" t="n">
        <v>145</v>
      </c>
      <c r="G1369" s="92" t="inlineStr">
        <is>
          <t>Daniel 3-4 CC - Common</t>
        </is>
      </c>
      <c r="H1369" s="94" t="n">
        <v>342</v>
      </c>
      <c r="I1369" s="95" t="n">
        <v>43465</v>
      </c>
      <c r="J1369" s="95" t="n"/>
      <c r="L1369" s="96" t="n">
        <v>9682268</v>
      </c>
      <c r="M1369" s="96" t="n">
        <v>2353302</v>
      </c>
      <c r="O1369" s="103" t="n">
        <v>0.243</v>
      </c>
      <c r="P1369" s="92" t="inlineStr">
        <is>
          <t>Fore</t>
        </is>
      </c>
      <c r="Q1369" s="92" t="n">
        <v>33.7</v>
      </c>
      <c r="R1369" s="103" t="n">
        <v>-0.024</v>
      </c>
      <c r="S1369" s="97">
        <f>FALSE()</f>
        <v/>
      </c>
      <c r="T1369" s="96" t="n">
        <v>-234547</v>
      </c>
      <c r="V1369" s="92" t="n">
        <v>21.81</v>
      </c>
      <c r="W1369" s="98" t="n"/>
      <c r="X1369" s="99" t="n">
        <v>346775</v>
      </c>
      <c r="Y1369" s="103" t="n">
        <v>0.0358</v>
      </c>
      <c r="Z1369" s="97" t="b">
        <v>0</v>
      </c>
      <c r="AA1369" s="92" t="inlineStr">
        <is>
          <t>PUC</t>
        </is>
      </c>
      <c r="AMD1369" s="85" t="n"/>
      <c r="AME1369" s="85" t="n"/>
      <c r="AMF1369" s="85" t="n"/>
      <c r="AMG1369" s="85" t="n"/>
      <c r="AMH1369" s="85" t="n"/>
      <c r="AMI1369" s="85" t="n"/>
      <c r="AMJ1369" s="85" t="n"/>
    </row>
    <row r="1370" ht="24.6" customFormat="1" customHeight="1" s="92">
      <c r="A1370" s="92" t="n">
        <v>2</v>
      </c>
      <c r="B1370" s="92" t="n">
        <v>18</v>
      </c>
      <c r="C1370" s="79" t="inlineStr">
        <is>
          <t>ALABAMA POWER COMPANY</t>
        </is>
      </c>
      <c r="D1370" s="92" t="inlineStr">
        <is>
          <t>AL</t>
        </is>
      </c>
      <c r="E1370" s="92" t="n">
        <v>1</v>
      </c>
      <c r="F1370" s="92" t="n">
        <v>32</v>
      </c>
      <c r="G1370" s="92" t="inlineStr">
        <is>
          <t>BARRY CT</t>
        </is>
      </c>
      <c r="H1370" s="94" t="inlineStr">
        <is>
          <t>341</t>
        </is>
      </c>
      <c r="I1370" s="95" t="n">
        <v>42369</v>
      </c>
      <c r="J1370" s="95" t="n"/>
      <c r="K1370" s="92" t="inlineStr">
        <is>
          <t>341 Structures and Improvements</t>
        </is>
      </c>
      <c r="L1370" s="96" t="n">
        <v>19356632</v>
      </c>
      <c r="M1370" s="96" t="n">
        <v>1907032</v>
      </c>
      <c r="N1370" s="96" t="n">
        <v>17686695</v>
      </c>
      <c r="P1370" s="92" t="inlineStr">
        <is>
          <t>Forecast</t>
        </is>
      </c>
      <c r="Q1370" s="92" t="n">
        <v>37.19</v>
      </c>
      <c r="R1370" s="103" t="n">
        <v>-0.0122</v>
      </c>
      <c r="S1370" s="97">
        <f>FALSE()</f>
        <v/>
      </c>
      <c r="T1370" s="96" t="n">
        <v>-237095</v>
      </c>
      <c r="V1370" s="92" t="n">
        <v>23.77</v>
      </c>
      <c r="W1370" s="98" t="n"/>
      <c r="X1370" s="99" t="n">
        <v>743960</v>
      </c>
      <c r="Y1370" s="103" t="n">
        <v>0.0384</v>
      </c>
      <c r="Z1370" s="97" t="b">
        <v>0</v>
      </c>
      <c r="AA1370" s="92" t="inlineStr">
        <is>
          <t>PUC</t>
        </is>
      </c>
      <c r="AMD1370" s="85" t="n"/>
      <c r="AME1370" s="85" t="n"/>
      <c r="AMF1370" s="85" t="n"/>
      <c r="AMG1370" s="85" t="n"/>
      <c r="AMH1370" s="85" t="n"/>
      <c r="AMI1370" s="85" t="n"/>
      <c r="AMJ1370" s="85" t="n"/>
    </row>
    <row r="1371" ht="24.6" customFormat="1" customHeight="1" s="92">
      <c r="A1371" s="92" t="n">
        <v>166</v>
      </c>
      <c r="B1371" s="92" t="n">
        <v>302</v>
      </c>
      <c r="C1371" s="79" t="inlineStr">
        <is>
          <t>Southwestern Public Service Company</t>
        </is>
      </c>
      <c r="D1371" s="92" t="inlineStr">
        <is>
          <t>TX</t>
        </is>
      </c>
      <c r="F1371" s="92" t="n">
        <v>309</v>
      </c>
      <c r="G1371" s="92" t="inlineStr">
        <is>
          <t>Jones Unit 3</t>
        </is>
      </c>
      <c r="H1371" s="94" t="n">
        <v>341</v>
      </c>
      <c r="I1371" s="95" t="n">
        <v>41455</v>
      </c>
      <c r="J1371" s="95" t="n"/>
      <c r="K1371" s="92" t="inlineStr">
        <is>
          <t>Jones Unit 3</t>
        </is>
      </c>
      <c r="L1371" s="96" t="n">
        <v>4754439</v>
      </c>
      <c r="M1371" s="96" t="n">
        <v>266021</v>
      </c>
      <c r="N1371" s="96" t="n">
        <v>4726141</v>
      </c>
      <c r="R1371" s="103" t="n">
        <v>-0.05</v>
      </c>
      <c r="S1371" s="97">
        <f>FALSE()</f>
        <v/>
      </c>
      <c r="T1371" s="96" t="n">
        <v>-237722</v>
      </c>
      <c r="V1371" s="92" t="n">
        <v>43.5</v>
      </c>
      <c r="W1371" s="98" t="n"/>
      <c r="X1371" s="99" t="n">
        <v>108647</v>
      </c>
      <c r="Y1371" s="103" t="n">
        <v>0.022852</v>
      </c>
      <c r="Z1371" s="97" t="b">
        <v>0</v>
      </c>
      <c r="AA1371" s="92" t="inlineStr">
        <is>
          <t>PUC</t>
        </is>
      </c>
      <c r="AMD1371" s="85" t="n"/>
      <c r="AME1371" s="85" t="n"/>
      <c r="AMF1371" s="85" t="n"/>
      <c r="AMG1371" s="85" t="n"/>
      <c r="AMH1371" s="85" t="n"/>
      <c r="AMI1371" s="85" t="n"/>
      <c r="AMJ1371" s="85" t="n"/>
    </row>
    <row r="1372" ht="24.6" customFormat="1" customHeight="1" s="92">
      <c r="A1372" s="92" t="n">
        <v>57</v>
      </c>
      <c r="B1372" s="92" t="n">
        <v>123</v>
      </c>
      <c r="C1372" s="79" t="inlineStr">
        <is>
          <t>Georgia Power Company</t>
        </is>
      </c>
      <c r="D1372" s="92" t="inlineStr">
        <is>
          <t>GA</t>
        </is>
      </c>
      <c r="F1372" s="92" t="n">
        <v>72</v>
      </c>
      <c r="G1372" s="92" t="inlineStr">
        <is>
          <t>Bowen Unit 1</t>
        </is>
      </c>
      <c r="H1372" s="94" t="n">
        <v>311</v>
      </c>
      <c r="I1372" s="95" t="n">
        <v>43100</v>
      </c>
      <c r="J1372" s="95" t="n"/>
      <c r="K1372" s="92" t="n">
        <v>311</v>
      </c>
      <c r="L1372" s="96" t="n">
        <v>14638772</v>
      </c>
      <c r="M1372" s="96" t="n">
        <v>7684612</v>
      </c>
      <c r="N1372" s="96" t="n">
        <v>7192164</v>
      </c>
      <c r="R1372" s="92" t="n">
        <v>-0.0163</v>
      </c>
      <c r="S1372" s="97">
        <f>TRUE()</f>
        <v/>
      </c>
      <c r="T1372" s="92" t="n">
        <v>-238005</v>
      </c>
      <c r="V1372" s="92" t="n">
        <v>12</v>
      </c>
      <c r="W1372" s="98" t="n"/>
      <c r="X1372" s="99" t="n">
        <v>599561</v>
      </c>
      <c r="Y1372" s="92" t="n">
        <v>0.041</v>
      </c>
      <c r="Z1372" s="97" t="b">
        <v>1</v>
      </c>
      <c r="AA1372" s="92" t="inlineStr">
        <is>
          <t>PUC</t>
        </is>
      </c>
      <c r="AMD1372" s="85" t="n"/>
      <c r="AME1372" s="85" t="n"/>
      <c r="AMF1372" s="85" t="n"/>
      <c r="AMG1372" s="85" t="n"/>
      <c r="AMH1372" s="85" t="n"/>
      <c r="AMI1372" s="85" t="n"/>
      <c r="AMJ1372" s="85" t="n"/>
    </row>
    <row r="1373" ht="24.6" customFormat="1" customHeight="1" s="92">
      <c r="A1373" s="92" t="n">
        <v>2</v>
      </c>
      <c r="B1373" s="92" t="n">
        <v>18</v>
      </c>
      <c r="C1373" s="79" t="inlineStr">
        <is>
          <t>ALABAMA POWER COMPANY</t>
        </is>
      </c>
      <c r="D1373" s="92" t="inlineStr">
        <is>
          <t>AL</t>
        </is>
      </c>
      <c r="E1373" s="92" t="n">
        <v>1</v>
      </c>
      <c r="F1373" s="92" t="n">
        <v>32</v>
      </c>
      <c r="G1373" s="92" t="inlineStr">
        <is>
          <t>BARRY CT</t>
        </is>
      </c>
      <c r="H1373" s="94" t="inlineStr">
        <is>
          <t>345</t>
        </is>
      </c>
      <c r="I1373" s="95" t="n">
        <v>42369</v>
      </c>
      <c r="J1373" s="95" t="n"/>
      <c r="K1373" s="92" t="inlineStr">
        <is>
          <t>345 Accessory Electric Equipment</t>
        </is>
      </c>
      <c r="L1373" s="96" t="n">
        <v>15271894</v>
      </c>
      <c r="M1373" s="96" t="n">
        <v>1397670</v>
      </c>
      <c r="N1373" s="96" t="n">
        <v>14113078</v>
      </c>
      <c r="P1373" s="92" t="inlineStr">
        <is>
          <t>Forecast</t>
        </is>
      </c>
      <c r="Q1373" s="92" t="n">
        <v>34.95</v>
      </c>
      <c r="R1373" s="103" t="n">
        <v>-0.0156</v>
      </c>
      <c r="S1373" s="97">
        <f>FALSE()</f>
        <v/>
      </c>
      <c r="T1373" s="96" t="n">
        <v>-238855</v>
      </c>
      <c r="V1373" s="92" t="n">
        <v>23.28</v>
      </c>
      <c r="W1373" s="98" t="n"/>
      <c r="X1373" s="99" t="n">
        <v>606261</v>
      </c>
      <c r="Y1373" s="103" t="n">
        <v>0.0397</v>
      </c>
      <c r="Z1373" s="97" t="b">
        <v>0</v>
      </c>
      <c r="AA1373" s="92" t="inlineStr">
        <is>
          <t>PUC</t>
        </is>
      </c>
      <c r="AMD1373" s="85" t="n"/>
      <c r="AME1373" s="85" t="n"/>
      <c r="AMF1373" s="85" t="n"/>
      <c r="AMG1373" s="85" t="n"/>
      <c r="AMH1373" s="85" t="n"/>
      <c r="AMI1373" s="85" t="n"/>
      <c r="AMJ1373" s="85" t="n"/>
    </row>
    <row r="1374" ht="24.6" customFormat="1" customHeight="1" s="92">
      <c r="A1374" s="92" t="n">
        <v>166</v>
      </c>
      <c r="B1374" s="92" t="n">
        <v>302</v>
      </c>
      <c r="C1374" s="79" t="inlineStr">
        <is>
          <t>Southwestern Public Service Company</t>
        </is>
      </c>
      <c r="D1374" s="92" t="inlineStr">
        <is>
          <t>TX</t>
        </is>
      </c>
      <c r="F1374" s="92" t="n">
        <v>250</v>
      </c>
      <c r="G1374" s="92" t="inlineStr">
        <is>
          <t>Harrington Unit 3</t>
        </is>
      </c>
      <c r="H1374" s="94" t="n">
        <v>315</v>
      </c>
      <c r="I1374" s="95" t="n">
        <v>41455</v>
      </c>
      <c r="J1374" s="95" t="n"/>
      <c r="K1374" s="92" t="inlineStr">
        <is>
          <t>Harrington Unit 3</t>
        </is>
      </c>
      <c r="L1374" s="96" t="n">
        <v>4886074</v>
      </c>
      <c r="M1374" s="96" t="n">
        <v>2944207</v>
      </c>
      <c r="N1374" s="96" t="n">
        <v>2186171</v>
      </c>
      <c r="R1374" s="103" t="n">
        <v>-0.05</v>
      </c>
      <c r="S1374" s="97">
        <f>FALSE()</f>
        <v/>
      </c>
      <c r="T1374" s="96" t="n">
        <v>-244304</v>
      </c>
      <c r="V1374" s="92" t="n">
        <v>22.35</v>
      </c>
      <c r="W1374" s="98" t="n"/>
      <c r="X1374" s="99" t="n">
        <v>97820</v>
      </c>
      <c r="Y1374" s="103" t="n">
        <v>0.02002</v>
      </c>
      <c r="Z1374" s="97" t="b">
        <v>0</v>
      </c>
      <c r="AA1374" s="92" t="inlineStr">
        <is>
          <t>PUC</t>
        </is>
      </c>
      <c r="AMD1374" s="85" t="n"/>
      <c r="AME1374" s="85" t="n"/>
      <c r="AMF1374" s="85" t="n"/>
      <c r="AMG1374" s="85" t="n"/>
      <c r="AMH1374" s="85" t="n"/>
      <c r="AMI1374" s="85" t="n"/>
      <c r="AMJ1374" s="85" t="n"/>
    </row>
    <row r="1375" ht="24.6" customFormat="1" customHeight="1" s="92">
      <c r="A1375" s="92" t="n">
        <v>57</v>
      </c>
      <c r="B1375" s="92" t="n">
        <v>123</v>
      </c>
      <c r="C1375" s="79" t="inlineStr">
        <is>
          <t>Georgia Power Company</t>
        </is>
      </c>
      <c r="D1375" s="92" t="inlineStr">
        <is>
          <t>GA</t>
        </is>
      </c>
      <c r="F1375" s="92" t="n">
        <v>915</v>
      </c>
      <c r="G1375" s="92" t="inlineStr">
        <is>
          <t>Yonah</t>
        </is>
      </c>
      <c r="H1375" s="94" t="n">
        <v>333</v>
      </c>
      <c r="I1375" s="95" t="n">
        <v>43100</v>
      </c>
      <c r="J1375" s="95" t="n"/>
      <c r="K1375" s="92" t="n">
        <v>333</v>
      </c>
      <c r="L1375" s="96" t="n">
        <v>1543918</v>
      </c>
      <c r="M1375" s="96" t="n">
        <v>965590</v>
      </c>
      <c r="N1375" s="96" t="n">
        <v>822659</v>
      </c>
      <c r="R1375" s="92" t="n">
        <v>0.1583</v>
      </c>
      <c r="S1375" s="97">
        <f>TRUE()</f>
        <v/>
      </c>
      <c r="T1375" s="92" t="n">
        <v>-244331</v>
      </c>
      <c r="V1375" s="92" t="n">
        <v>15.04</v>
      </c>
      <c r="W1375" s="98" t="n"/>
      <c r="X1375" s="99" t="n">
        <v>54715</v>
      </c>
      <c r="Y1375" s="92" t="n">
        <v>0.0354</v>
      </c>
      <c r="Z1375" s="97" t="b">
        <v>1</v>
      </c>
      <c r="AA1375" s="92" t="inlineStr">
        <is>
          <t>PUC</t>
        </is>
      </c>
      <c r="AMD1375" s="85" t="n"/>
      <c r="AME1375" s="85" t="n"/>
      <c r="AMF1375" s="85" t="n"/>
      <c r="AMG1375" s="85" t="n"/>
      <c r="AMH1375" s="85" t="n"/>
      <c r="AMI1375" s="85" t="n"/>
      <c r="AMJ1375" s="85" t="n"/>
    </row>
    <row r="1376" ht="24.6" customFormat="1" customHeight="1" s="92">
      <c r="A1376" s="92" t="n">
        <v>57</v>
      </c>
      <c r="B1376" s="92" t="n">
        <v>123</v>
      </c>
      <c r="C1376" s="79" t="inlineStr">
        <is>
          <t>Georgia Power Company</t>
        </is>
      </c>
      <c r="D1376" s="92" t="inlineStr">
        <is>
          <t>GA</t>
        </is>
      </c>
      <c r="F1376" s="92" t="n">
        <v>527</v>
      </c>
      <c r="G1376" s="92" t="inlineStr">
        <is>
          <t>Scherer Unit 3</t>
        </is>
      </c>
      <c r="H1376" s="94" t="n">
        <v>316</v>
      </c>
      <c r="I1376" s="95" t="n">
        <v>43100</v>
      </c>
      <c r="J1376" s="95" t="n"/>
      <c r="K1376" s="92" t="n">
        <v>316</v>
      </c>
      <c r="L1376" s="96" t="n">
        <v>4079570</v>
      </c>
      <c r="M1376" s="96" t="n">
        <v>2030111</v>
      </c>
      <c r="N1376" s="96" t="n">
        <v>2295918</v>
      </c>
      <c r="R1376" s="92" t="n">
        <v>-0.0604</v>
      </c>
      <c r="S1376" s="97">
        <f>TRUE()</f>
        <v/>
      </c>
      <c r="T1376" s="92" t="n">
        <v>-246458</v>
      </c>
      <c r="V1376" s="92" t="n">
        <v>24.34</v>
      </c>
      <c r="W1376" s="98" t="n"/>
      <c r="X1376" s="99" t="n">
        <v>94337</v>
      </c>
      <c r="Y1376" s="92" t="n">
        <v>0.0231</v>
      </c>
      <c r="Z1376" s="97" t="b">
        <v>1</v>
      </c>
      <c r="AA1376" s="92" t="inlineStr">
        <is>
          <t>PUC</t>
        </is>
      </c>
      <c r="AMD1376" s="85" t="n"/>
      <c r="AME1376" s="85" t="n"/>
      <c r="AMF1376" s="85" t="n"/>
      <c r="AMG1376" s="85" t="n"/>
      <c r="AMH1376" s="85" t="n"/>
      <c r="AMI1376" s="85" t="n"/>
      <c r="AMJ1376" s="85" t="n"/>
    </row>
    <row r="1377" ht="24.6" customFormat="1" customHeight="1" s="92">
      <c r="A1377" s="92" t="n">
        <v>57</v>
      </c>
      <c r="B1377" s="92" t="n">
        <v>123</v>
      </c>
      <c r="C1377" s="79" t="inlineStr">
        <is>
          <t>Georgia Power Company</t>
        </is>
      </c>
      <c r="D1377" s="92" t="inlineStr">
        <is>
          <t>GA</t>
        </is>
      </c>
      <c r="F1377" s="92" t="n">
        <v>608</v>
      </c>
      <c r="G1377" s="92" t="inlineStr">
        <is>
          <t>Vogtle Recreational and Training Facilities</t>
        </is>
      </c>
      <c r="H1377" s="94" t="n">
        <v>321</v>
      </c>
      <c r="I1377" s="95" t="n">
        <v>43100</v>
      </c>
      <c r="J1377" s="95" t="n"/>
      <c r="K1377" s="92" t="n">
        <v>321</v>
      </c>
      <c r="L1377" s="96" t="n">
        <v>5505997</v>
      </c>
      <c r="M1377" s="96" t="n">
        <v>3361701</v>
      </c>
      <c r="N1377" s="96" t="n">
        <v>2391093</v>
      </c>
      <c r="R1377" s="92" t="n">
        <v>-0.0448</v>
      </c>
      <c r="S1377" s="97">
        <f>TRUE()</f>
        <v/>
      </c>
      <c r="T1377" s="92" t="n">
        <v>-246797</v>
      </c>
      <c r="V1377" s="92" t="n">
        <v>29.05</v>
      </c>
      <c r="W1377" s="98" t="n"/>
      <c r="X1377" s="99" t="n">
        <v>82319</v>
      </c>
      <c r="Y1377" s="92" t="n">
        <v>0.015</v>
      </c>
      <c r="Z1377" s="97" t="b">
        <v>1</v>
      </c>
      <c r="AA1377" s="92" t="inlineStr">
        <is>
          <t>PUC</t>
        </is>
      </c>
      <c r="AMD1377" s="85" t="n"/>
      <c r="AME1377" s="85" t="n"/>
      <c r="AMF1377" s="85" t="n"/>
      <c r="AMG1377" s="85" t="n"/>
      <c r="AMH1377" s="85" t="n"/>
      <c r="AMI1377" s="85" t="n"/>
      <c r="AMJ1377" s="85" t="n"/>
    </row>
    <row r="1378" ht="24.6" customFormat="1" customHeight="1" s="92">
      <c r="A1378" s="92" t="n">
        <v>2</v>
      </c>
      <c r="B1378" s="92" t="n">
        <v>18</v>
      </c>
      <c r="C1378" s="79" t="inlineStr">
        <is>
          <t>ALABAMA POWER COMPANY</t>
        </is>
      </c>
      <c r="D1378" s="92" t="inlineStr">
        <is>
          <t>AL</t>
        </is>
      </c>
      <c r="E1378" s="92" t="n">
        <v>1</v>
      </c>
      <c r="F1378" s="92" t="n">
        <v>248</v>
      </c>
      <c r="G1378" s="92" t="inlineStr">
        <is>
          <t>GREENE COUNTY CT</t>
        </is>
      </c>
      <c r="H1378" s="94" t="inlineStr">
        <is>
          <t>345</t>
        </is>
      </c>
      <c r="I1378" s="95" t="n">
        <v>42369</v>
      </c>
      <c r="J1378" s="95" t="n"/>
      <c r="K1378" s="92" t="inlineStr">
        <is>
          <t>345 Accessory Electric Equipment</t>
        </is>
      </c>
      <c r="L1378" s="96" t="n">
        <v>18292955</v>
      </c>
      <c r="M1378" s="96" t="n">
        <v>8584378</v>
      </c>
      <c r="N1378" s="96" t="n">
        <v>9957290</v>
      </c>
      <c r="P1378" s="92" t="inlineStr">
        <is>
          <t>Forecast</t>
        </is>
      </c>
      <c r="Q1378" s="92" t="n">
        <v>37.24</v>
      </c>
      <c r="R1378" s="103" t="n">
        <v>-0.0136</v>
      </c>
      <c r="S1378" s="97">
        <f>FALSE()</f>
        <v/>
      </c>
      <c r="T1378" s="96" t="n">
        <v>-248713</v>
      </c>
      <c r="V1378" s="92" t="n">
        <v>19.05</v>
      </c>
      <c r="W1378" s="98" t="n"/>
      <c r="X1378" s="99" t="n">
        <v>522562</v>
      </c>
      <c r="Y1378" s="103" t="n">
        <v>0.0286</v>
      </c>
      <c r="Z1378" s="97" t="b">
        <v>0</v>
      </c>
      <c r="AA1378" s="92" t="inlineStr">
        <is>
          <t>PUC</t>
        </is>
      </c>
      <c r="AMD1378" s="85" t="n"/>
      <c r="AME1378" s="85" t="n"/>
      <c r="AMF1378" s="85" t="n"/>
      <c r="AMG1378" s="85" t="n"/>
      <c r="AMH1378" s="85" t="n"/>
      <c r="AMI1378" s="85" t="n"/>
      <c r="AMJ1378" s="85" t="n"/>
    </row>
    <row r="1379" ht="24.6" customFormat="1" customHeight="1" s="92">
      <c r="A1379" s="92" t="n">
        <v>166</v>
      </c>
      <c r="B1379" s="92" t="n">
        <v>302</v>
      </c>
      <c r="C1379" s="79" t="inlineStr">
        <is>
          <t>Southwestern Public Service Company</t>
        </is>
      </c>
      <c r="D1379" s="92" t="inlineStr">
        <is>
          <t>TX</t>
        </is>
      </c>
      <c r="F1379" s="92" t="n">
        <v>250</v>
      </c>
      <c r="G1379" s="92" t="inlineStr">
        <is>
          <t>Harrington Unit 2</t>
        </is>
      </c>
      <c r="H1379" s="94" t="n">
        <v>315</v>
      </c>
      <c r="I1379" s="95" t="n">
        <v>41455</v>
      </c>
      <c r="J1379" s="95" t="n"/>
      <c r="K1379" s="92" t="inlineStr">
        <is>
          <t>Harrington Unit 2</t>
        </is>
      </c>
      <c r="L1379" s="96" t="n">
        <v>4984262</v>
      </c>
      <c r="M1379" s="96" t="n">
        <v>2709239</v>
      </c>
      <c r="N1379" s="96" t="n">
        <v>2524236</v>
      </c>
      <c r="R1379" s="103" t="n">
        <v>-0.05</v>
      </c>
      <c r="S1379" s="97">
        <f>FALSE()</f>
        <v/>
      </c>
      <c r="T1379" s="96" t="n">
        <v>-249213</v>
      </c>
      <c r="V1379" s="92" t="n">
        <v>21.52</v>
      </c>
      <c r="W1379" s="98" t="n"/>
      <c r="X1379" s="99" t="n">
        <v>117284</v>
      </c>
      <c r="Y1379" s="103" t="n">
        <v>0.023531</v>
      </c>
      <c r="Z1379" s="97" t="b">
        <v>0</v>
      </c>
      <c r="AA1379" s="92" t="inlineStr">
        <is>
          <t>PUC</t>
        </is>
      </c>
      <c r="AMD1379" s="85" t="n"/>
      <c r="AME1379" s="85" t="n"/>
      <c r="AMF1379" s="85" t="n"/>
      <c r="AMG1379" s="85" t="n"/>
      <c r="AMH1379" s="85" t="n"/>
      <c r="AMI1379" s="85" t="n"/>
      <c r="AMJ1379" s="85" t="n"/>
    </row>
    <row r="1380" ht="24.6" customFormat="1" customHeight="1" s="92">
      <c r="A1380" s="92" t="n">
        <v>2</v>
      </c>
      <c r="B1380" s="92" t="n">
        <v>18</v>
      </c>
      <c r="C1380" s="79" t="inlineStr">
        <is>
          <t>ALABAMA POWER COMPANY</t>
        </is>
      </c>
      <c r="D1380" s="92" t="inlineStr">
        <is>
          <t>AL</t>
        </is>
      </c>
      <c r="E1380" s="92" t="n">
        <v>1</v>
      </c>
      <c r="F1380" s="92" t="n">
        <v>850</v>
      </c>
      <c r="G1380" s="92" t="inlineStr">
        <is>
          <t>SMITH ECO</t>
        </is>
      </c>
      <c r="H1380" s="94" t="inlineStr">
        <is>
          <t>333</t>
        </is>
      </c>
      <c r="I1380" s="95" t="n">
        <v>42369</v>
      </c>
      <c r="J1380" s="95" t="n"/>
      <c r="K1380" s="92" t="inlineStr">
        <is>
          <t>333  Water Turbines &amp; Generators</t>
        </is>
      </c>
      <c r="L1380" s="96" t="n">
        <v>6109980</v>
      </c>
      <c r="M1380" s="96" t="n">
        <v>576193</v>
      </c>
      <c r="N1380" s="96" t="n">
        <v>5783909</v>
      </c>
      <c r="P1380" s="92" t="inlineStr">
        <is>
          <t>Forecast</t>
        </is>
      </c>
      <c r="Q1380" s="92" t="n">
        <v>27.19</v>
      </c>
      <c r="R1380" s="103" t="n">
        <v>-0.0409</v>
      </c>
      <c r="S1380" s="97">
        <f>FALSE()</f>
        <v/>
      </c>
      <c r="T1380" s="96" t="n">
        <v>-250121</v>
      </c>
      <c r="V1380" s="92" t="n">
        <v>22.93</v>
      </c>
      <c r="W1380" s="98" t="n"/>
      <c r="X1380" s="99" t="n"/>
      <c r="Y1380" s="79" t="n"/>
      <c r="Z1380" s="97" t="b">
        <v>0</v>
      </c>
      <c r="AA1380" s="92" t="inlineStr">
        <is>
          <t>PUC</t>
        </is>
      </c>
      <c r="AMD1380" s="85" t="n"/>
      <c r="AME1380" s="85" t="n"/>
      <c r="AMF1380" s="85" t="n"/>
      <c r="AMG1380" s="85" t="n"/>
      <c r="AMH1380" s="85" t="n"/>
      <c r="AMI1380" s="85" t="n"/>
      <c r="AMJ1380" s="85" t="n"/>
    </row>
    <row r="1381" ht="24.6" customFormat="1" customHeight="1" s="92">
      <c r="A1381" s="92" t="n">
        <v>2</v>
      </c>
      <c r="B1381" s="92" t="n">
        <v>18</v>
      </c>
      <c r="C1381" s="79" t="inlineStr">
        <is>
          <t>ALABAMA POWER COMPANY</t>
        </is>
      </c>
      <c r="D1381" s="92" t="inlineStr">
        <is>
          <t>AL</t>
        </is>
      </c>
      <c r="E1381" s="92" t="n">
        <v>1</v>
      </c>
      <c r="F1381" s="92" t="n">
        <v>847</v>
      </c>
      <c r="G1381" s="92" t="inlineStr">
        <is>
          <t>LOGAN MARTIN</t>
        </is>
      </c>
      <c r="H1381" s="94" t="inlineStr">
        <is>
          <t>332</t>
        </is>
      </c>
      <c r="I1381" s="95" t="n">
        <v>42369</v>
      </c>
      <c r="J1381" s="95" t="n"/>
      <c r="K1381" s="92" t="inlineStr">
        <is>
          <t>332  Reservoirs, Dams &amp; Waterways</t>
        </is>
      </c>
      <c r="L1381" s="96" t="n">
        <v>87296220</v>
      </c>
      <c r="M1381" s="96" t="n">
        <v>30228812</v>
      </c>
      <c r="N1381" s="96" t="n">
        <v>57317671</v>
      </c>
      <c r="P1381" s="92" t="inlineStr">
        <is>
          <t>Forecast</t>
        </is>
      </c>
      <c r="Q1381" s="92" t="n">
        <v>55.51</v>
      </c>
      <c r="R1381" s="103" t="n">
        <v>-0.0029</v>
      </c>
      <c r="S1381" s="97">
        <f>FALSE()</f>
        <v/>
      </c>
      <c r="T1381" s="96" t="n">
        <v>-250263</v>
      </c>
      <c r="V1381" s="92" t="n">
        <v>27.39</v>
      </c>
      <c r="W1381" s="98" t="n"/>
      <c r="X1381" s="99" t="n">
        <v>2092819</v>
      </c>
      <c r="Y1381" s="103" t="n">
        <v>0.024</v>
      </c>
      <c r="Z1381" s="97" t="b">
        <v>0</v>
      </c>
      <c r="AA1381" s="92" t="inlineStr">
        <is>
          <t>PUC</t>
        </is>
      </c>
      <c r="AMD1381" s="85" t="n"/>
      <c r="AME1381" s="85" t="n"/>
      <c r="AMF1381" s="85" t="n"/>
      <c r="AMG1381" s="85" t="n"/>
      <c r="AMH1381" s="85" t="n"/>
      <c r="AMI1381" s="85" t="n"/>
      <c r="AMJ1381" s="85" t="n"/>
    </row>
    <row r="1382" ht="24.6" customFormat="1" customHeight="1" s="92">
      <c r="A1382" s="92" t="n">
        <v>99</v>
      </c>
      <c r="B1382" s="92" t="n">
        <v>190</v>
      </c>
      <c r="C1382" s="79" t="inlineStr">
        <is>
          <t>Mississippi Power Company</t>
        </is>
      </c>
      <c r="D1382" s="92" t="inlineStr">
        <is>
          <t>MS</t>
        </is>
      </c>
      <c r="F1382" s="92" t="n">
        <v>145</v>
      </c>
      <c r="G1382" s="92" t="inlineStr">
        <is>
          <t>Daniel Common 1-2</t>
        </is>
      </c>
      <c r="H1382" s="94" t="n">
        <v>314</v>
      </c>
      <c r="I1382" s="95" t="n">
        <v>43465</v>
      </c>
      <c r="J1382" s="95" t="n"/>
      <c r="K1382" s="92" t="inlineStr">
        <is>
          <t>Easements</t>
        </is>
      </c>
      <c r="L1382" s="96" t="n">
        <v>3346730</v>
      </c>
      <c r="M1382" s="96" t="n">
        <v>2176295</v>
      </c>
      <c r="O1382" s="103" t="n">
        <v>0.65</v>
      </c>
      <c r="P1382" s="92" t="inlineStr">
        <is>
          <t>Fore</t>
        </is>
      </c>
      <c r="Q1382" s="92" t="n">
        <v>57.2</v>
      </c>
      <c r="R1382" s="103" t="n">
        <v>-0.075</v>
      </c>
      <c r="S1382" s="97">
        <f>FALSE()</f>
        <v/>
      </c>
      <c r="T1382" s="96" t="n">
        <v>-250494</v>
      </c>
      <c r="V1382" s="92" t="n">
        <v>25.55</v>
      </c>
      <c r="W1382" s="98" t="n"/>
      <c r="X1382" s="99" t="n">
        <v>55618</v>
      </c>
      <c r="Y1382" s="103" t="n">
        <v>0.0166</v>
      </c>
      <c r="Z1382" s="97" t="b">
        <v>0</v>
      </c>
      <c r="AA1382" s="92" t="inlineStr">
        <is>
          <t>PUC</t>
        </is>
      </c>
      <c r="AMD1382" s="85" t="n"/>
      <c r="AME1382" s="85" t="n"/>
      <c r="AMF1382" s="85" t="n"/>
      <c r="AMG1382" s="85" t="n"/>
      <c r="AMH1382" s="85" t="n"/>
      <c r="AMI1382" s="85" t="n"/>
      <c r="AMJ1382" s="85" t="n"/>
    </row>
    <row r="1383" ht="24.6" customFormat="1" customHeight="1" s="92">
      <c r="A1383" s="93" t="n">
        <v>166</v>
      </c>
      <c r="B1383" s="92" t="n">
        <v>302</v>
      </c>
      <c r="C1383" s="93" t="inlineStr">
        <is>
          <t>Southwestern Public Service Company</t>
        </is>
      </c>
      <c r="D1383" s="93" t="inlineStr">
        <is>
          <t>TX</t>
        </is>
      </c>
      <c r="F1383" s="93" t="n">
        <v>250</v>
      </c>
      <c r="G1383" s="92" t="inlineStr">
        <is>
          <t>Harrington Unit 3</t>
        </is>
      </c>
      <c r="H1383" s="94" t="n">
        <v>315</v>
      </c>
      <c r="I1383" s="95" t="n">
        <v>43465</v>
      </c>
      <c r="J1383" s="95" t="n"/>
      <c r="K1383" s="92" t="inlineStr">
        <is>
          <t>Accessory Electric Equipment</t>
        </is>
      </c>
      <c r="L1383" s="96" t="n">
        <v>6045955</v>
      </c>
      <c r="M1383" s="96" t="n">
        <v>2569388</v>
      </c>
      <c r="N1383" s="92" t="n">
        <v>3727675</v>
      </c>
      <c r="R1383" s="92" t="n">
        <v>-0.0415</v>
      </c>
      <c r="S1383" s="97">
        <f>TRUE()</f>
        <v/>
      </c>
      <c r="T1383" s="92" t="n">
        <v>-251109</v>
      </c>
      <c r="V1383" s="92" t="n">
        <v>22</v>
      </c>
      <c r="W1383" s="98" t="n"/>
      <c r="X1383" s="99" t="n">
        <v>169440</v>
      </c>
      <c r="Y1383" s="92" t="n">
        <v>0.028</v>
      </c>
      <c r="Z1383" s="97" t="b">
        <v>1</v>
      </c>
      <c r="AA1383" s="92" t="inlineStr">
        <is>
          <t>PUC</t>
        </is>
      </c>
      <c r="AMD1383" s="85" t="n"/>
      <c r="AME1383" s="85" t="n"/>
      <c r="AMF1383" s="85" t="n"/>
      <c r="AMG1383" s="85" t="n"/>
      <c r="AMH1383" s="85" t="n"/>
      <c r="AMI1383" s="85" t="n"/>
      <c r="AMJ1383" s="85" t="n"/>
    </row>
    <row r="1384" ht="24.6" customFormat="1" customHeight="1" s="92">
      <c r="A1384" s="92" t="n">
        <v>166</v>
      </c>
      <c r="B1384" s="92" t="n">
        <v>302</v>
      </c>
      <c r="C1384" s="79" t="inlineStr">
        <is>
          <t>Southwestern Public Service Company</t>
        </is>
      </c>
      <c r="D1384" s="92" t="inlineStr">
        <is>
          <t>TX</t>
        </is>
      </c>
      <c r="F1384" s="92" t="n">
        <v>309</v>
      </c>
      <c r="G1384" s="92" t="inlineStr">
        <is>
          <t>Jones Unit 4</t>
        </is>
      </c>
      <c r="H1384" s="94" t="n">
        <v>341</v>
      </c>
      <c r="I1384" s="95" t="n">
        <v>41455</v>
      </c>
      <c r="J1384" s="95" t="n"/>
      <c r="K1384" s="92" t="inlineStr">
        <is>
          <t>Jones Unit 4</t>
        </is>
      </c>
      <c r="L1384" s="96" t="n">
        <v>5039734</v>
      </c>
      <c r="M1384" s="96" t="n">
        <v>35055</v>
      </c>
      <c r="N1384" s="96" t="n">
        <v>5256666</v>
      </c>
      <c r="R1384" s="103" t="n">
        <v>-0.05</v>
      </c>
      <c r="S1384" s="97">
        <f>FALSE()</f>
        <v/>
      </c>
      <c r="T1384" s="96" t="n">
        <v>-251987</v>
      </c>
      <c r="V1384" s="92" t="n">
        <v>45.5</v>
      </c>
      <c r="W1384" s="98" t="n"/>
      <c r="X1384" s="99" t="n">
        <v>115531</v>
      </c>
      <c r="Y1384" s="103" t="n">
        <v>0.022924</v>
      </c>
      <c r="Z1384" s="97" t="b">
        <v>0</v>
      </c>
      <c r="AA1384" s="92" t="inlineStr">
        <is>
          <t>PUC</t>
        </is>
      </c>
      <c r="AMD1384" s="85" t="n"/>
      <c r="AME1384" s="85" t="n"/>
      <c r="AMF1384" s="85" t="n"/>
      <c r="AMG1384" s="85" t="n"/>
      <c r="AMH1384" s="85" t="n"/>
      <c r="AMI1384" s="85" t="n"/>
      <c r="AMJ1384" s="85" t="n"/>
    </row>
    <row r="1385" ht="24.6" customFormat="1" customHeight="1" s="92">
      <c r="A1385" s="92" t="n">
        <v>2</v>
      </c>
      <c r="B1385" s="92" t="n">
        <v>18</v>
      </c>
      <c r="C1385" s="79" t="inlineStr">
        <is>
          <t>ALABAMA POWER COMPANY</t>
        </is>
      </c>
      <c r="D1385" s="92" t="inlineStr">
        <is>
          <t>AL</t>
        </is>
      </c>
      <c r="E1385" s="92" t="n">
        <v>1</v>
      </c>
      <c r="F1385" s="92" t="n">
        <v>841</v>
      </c>
      <c r="G1385" s="92" t="inlineStr">
        <is>
          <t>MITCHELL</t>
        </is>
      </c>
      <c r="H1385" s="94" t="inlineStr">
        <is>
          <t>331</t>
        </is>
      </c>
      <c r="I1385" s="95" t="n">
        <v>42369</v>
      </c>
      <c r="J1385" s="95" t="n"/>
      <c r="K1385" s="92" t="inlineStr">
        <is>
          <t>331  Structures and Improvements</t>
        </is>
      </c>
      <c r="L1385" s="96" t="n">
        <v>32788893</v>
      </c>
      <c r="M1385" s="96" t="n">
        <v>14197779</v>
      </c>
      <c r="N1385" s="96" t="n">
        <v>18845937</v>
      </c>
      <c r="P1385" s="92" t="inlineStr">
        <is>
          <t>Forecast</t>
        </is>
      </c>
      <c r="Q1385" s="92" t="n">
        <v>56.12</v>
      </c>
      <c r="R1385" s="103" t="n">
        <v>-0.0078</v>
      </c>
      <c r="S1385" s="97">
        <f>FALSE()</f>
        <v/>
      </c>
      <c r="T1385" s="96" t="n">
        <v>-254823</v>
      </c>
      <c r="V1385" s="92" t="n">
        <v>27.17</v>
      </c>
      <c r="W1385" s="98" t="n"/>
      <c r="X1385" s="99" t="n">
        <v>693756</v>
      </c>
      <c r="Y1385" s="103" t="n">
        <v>0.0212</v>
      </c>
      <c r="Z1385" s="97" t="b">
        <v>0</v>
      </c>
      <c r="AA1385" s="92" t="inlineStr">
        <is>
          <t>PUC</t>
        </is>
      </c>
      <c r="AMD1385" s="85" t="n"/>
      <c r="AME1385" s="85" t="n"/>
      <c r="AMF1385" s="85" t="n"/>
      <c r="AMG1385" s="85" t="n"/>
      <c r="AMH1385" s="85" t="n"/>
      <c r="AMI1385" s="85" t="n"/>
      <c r="AMJ1385" s="85" t="n"/>
    </row>
    <row r="1386" ht="24.6" customFormat="1" customHeight="1" s="92">
      <c r="A1386" s="92" t="n">
        <v>57</v>
      </c>
      <c r="B1386" s="92" t="n">
        <v>123</v>
      </c>
      <c r="C1386" s="79" t="inlineStr">
        <is>
          <t>Georgia Power Company</t>
        </is>
      </c>
      <c r="D1386" s="92" t="inlineStr">
        <is>
          <t>GA</t>
        </is>
      </c>
      <c r="F1386" s="92" t="n">
        <v>381</v>
      </c>
      <c r="G1386" s="92" t="inlineStr">
        <is>
          <t>McDonough CC Common</t>
        </is>
      </c>
      <c r="H1386" s="94" t="n">
        <v>345</v>
      </c>
      <c r="I1386" s="95" t="n">
        <v>43100</v>
      </c>
      <c r="J1386" s="95" t="n"/>
      <c r="K1386" s="92" t="n">
        <v>345</v>
      </c>
      <c r="L1386" s="96" t="n">
        <v>8341040</v>
      </c>
      <c r="M1386" s="96" t="n">
        <v>855112</v>
      </c>
      <c r="N1386" s="96" t="n">
        <v>7742310</v>
      </c>
      <c r="R1386" s="92" t="n">
        <v>0.0307</v>
      </c>
      <c r="S1386" s="97">
        <f>TRUE()</f>
        <v/>
      </c>
      <c r="T1386" s="92" t="n">
        <v>-256382</v>
      </c>
      <c r="V1386" s="92" t="n">
        <v>37.41</v>
      </c>
      <c r="W1386" s="98" t="n"/>
      <c r="X1386" s="99" t="n">
        <v>206937</v>
      </c>
      <c r="Y1386" s="92" t="n">
        <v>0.0248</v>
      </c>
      <c r="Z1386" s="97" t="b">
        <v>1</v>
      </c>
      <c r="AA1386" s="92" t="inlineStr">
        <is>
          <t>PUC</t>
        </is>
      </c>
      <c r="AMD1386" s="85" t="n"/>
      <c r="AME1386" s="85" t="n"/>
      <c r="AMF1386" s="85" t="n"/>
      <c r="AMG1386" s="85" t="n"/>
      <c r="AMH1386" s="85" t="n"/>
      <c r="AMI1386" s="85" t="n"/>
      <c r="AMJ1386" s="85" t="n"/>
    </row>
    <row r="1387" ht="24.6" customFormat="1" customHeight="1" s="92">
      <c r="A1387" s="93" t="n">
        <v>166</v>
      </c>
      <c r="B1387" s="93" t="n">
        <v>302</v>
      </c>
      <c r="C1387" s="93" t="inlineStr">
        <is>
          <t>Southwestern Public Service Company</t>
        </is>
      </c>
      <c r="D1387" s="93" t="inlineStr">
        <is>
          <t>TX</t>
        </is>
      </c>
      <c r="F1387" s="93" t="n">
        <v>165</v>
      </c>
      <c r="G1387" s="92" t="inlineStr">
        <is>
          <t>Cunningham Common Facilities</t>
        </is>
      </c>
      <c r="H1387" s="94" t="n">
        <v>315</v>
      </c>
      <c r="I1387" s="95" t="n">
        <v>43465</v>
      </c>
      <c r="J1387" s="95" t="n"/>
      <c r="K1387" s="92" t="inlineStr">
        <is>
          <t>Accessory Electric Equipment</t>
        </is>
      </c>
      <c r="L1387" s="96" t="n">
        <v>783399</v>
      </c>
      <c r="M1387" s="96" t="n">
        <v>469331</v>
      </c>
      <c r="N1387" s="92" t="n">
        <v>572739</v>
      </c>
      <c r="R1387" s="92" t="n">
        <v>-0.3302</v>
      </c>
      <c r="S1387" s="97">
        <f>TRUE()</f>
        <v/>
      </c>
      <c r="T1387" s="92" t="n">
        <v>-258671</v>
      </c>
      <c r="V1387" s="92" t="n">
        <v>22</v>
      </c>
      <c r="W1387" s="98" t="n"/>
      <c r="X1387" s="99" t="n">
        <v>26034</v>
      </c>
      <c r="Y1387" s="92" t="n">
        <v>0.0332</v>
      </c>
      <c r="Z1387" s="97" t="b">
        <v>1</v>
      </c>
      <c r="AA1387" s="92" t="inlineStr">
        <is>
          <t>PUC</t>
        </is>
      </c>
      <c r="AMD1387" s="85" t="n"/>
      <c r="AME1387" s="85" t="n"/>
      <c r="AMF1387" s="85" t="n"/>
      <c r="AMG1387" s="85" t="n"/>
      <c r="AMH1387" s="85" t="n"/>
      <c r="AMI1387" s="85" t="n"/>
      <c r="AMJ1387" s="85" t="n"/>
    </row>
    <row r="1388" ht="24.6" customFormat="1" customHeight="1" s="92">
      <c r="A1388" s="92" t="n">
        <v>57</v>
      </c>
      <c r="B1388" s="92" t="n">
        <v>123</v>
      </c>
      <c r="C1388" s="79" t="inlineStr">
        <is>
          <t>Georgia Power Company</t>
        </is>
      </c>
      <c r="D1388" s="92" t="inlineStr">
        <is>
          <t>GA</t>
        </is>
      </c>
      <c r="F1388" s="92" t="n">
        <v>921</v>
      </c>
      <c r="G1388" s="92" t="inlineStr">
        <is>
          <t>Rocky Mountain Common and Units 1 3</t>
        </is>
      </c>
      <c r="H1388" s="94" t="n">
        <v>333</v>
      </c>
      <c r="I1388" s="95" t="n">
        <v>43100</v>
      </c>
      <c r="J1388" s="95" t="n"/>
      <c r="K1388" s="92" t="n">
        <v>333</v>
      </c>
      <c r="L1388" s="96" t="n">
        <v>44910943</v>
      </c>
      <c r="M1388" s="96" t="n">
        <v>28456351</v>
      </c>
      <c r="N1388" s="96" t="n">
        <v>16714885</v>
      </c>
      <c r="R1388" s="92" t="n">
        <v>0.0058</v>
      </c>
      <c r="S1388" s="97">
        <f>TRUE()</f>
        <v/>
      </c>
      <c r="T1388" s="92" t="n">
        <v>-260293</v>
      </c>
      <c r="V1388" s="92" t="n">
        <v>8.43</v>
      </c>
      <c r="W1388" s="98" t="n"/>
      <c r="X1388" s="99" t="n">
        <v>1982276</v>
      </c>
      <c r="Y1388" s="92" t="n">
        <v>0.0441</v>
      </c>
      <c r="Z1388" s="97" t="b">
        <v>1</v>
      </c>
      <c r="AA1388" s="92" t="inlineStr">
        <is>
          <t>PUC</t>
        </is>
      </c>
      <c r="AMD1388" s="85" t="n"/>
      <c r="AME1388" s="85" t="n"/>
      <c r="AMF1388" s="85" t="n"/>
      <c r="AMG1388" s="85" t="n"/>
      <c r="AMH1388" s="85" t="n"/>
      <c r="AMI1388" s="85" t="n"/>
      <c r="AMJ1388" s="85" t="n"/>
    </row>
    <row r="1389" ht="24.6" customFormat="1" customHeight="1" s="92">
      <c r="A1389" s="92" t="n">
        <v>166</v>
      </c>
      <c r="B1389" s="92" t="n">
        <v>302</v>
      </c>
      <c r="C1389" s="79" t="inlineStr">
        <is>
          <t>Southwestern Public Service Company</t>
        </is>
      </c>
      <c r="D1389" s="92" t="inlineStr">
        <is>
          <t>TX</t>
        </is>
      </c>
      <c r="F1389" s="92" t="n">
        <v>165</v>
      </c>
      <c r="G1389" s="92" t="inlineStr">
        <is>
          <t>Cunningham Unit 2</t>
        </is>
      </c>
      <c r="H1389" s="94" t="n">
        <v>315</v>
      </c>
      <c r="I1389" s="95" t="n">
        <v>41455</v>
      </c>
      <c r="J1389" s="95" t="n"/>
      <c r="K1389" s="92" t="inlineStr">
        <is>
          <t>Cunningham Unit 2</t>
        </is>
      </c>
      <c r="L1389" s="96" t="n">
        <v>5287374</v>
      </c>
      <c r="M1389" s="96" t="n">
        <v>2141924</v>
      </c>
      <c r="N1389" s="96" t="n">
        <v>3409819</v>
      </c>
      <c r="R1389" s="103" t="n">
        <v>-0.05</v>
      </c>
      <c r="S1389" s="97">
        <f>FALSE()</f>
        <v/>
      </c>
      <c r="T1389" s="96" t="n">
        <v>-264369</v>
      </c>
      <c r="V1389" s="92" t="n">
        <v>11.89</v>
      </c>
      <c r="W1389" s="98" t="n"/>
      <c r="X1389" s="99" t="n">
        <v>286885</v>
      </c>
      <c r="Y1389" s="103" t="n">
        <v>0.054259</v>
      </c>
      <c r="Z1389" s="97" t="b">
        <v>0</v>
      </c>
      <c r="AA1389" s="92" t="inlineStr">
        <is>
          <t>PUC</t>
        </is>
      </c>
      <c r="AMD1389" s="85" t="n"/>
      <c r="AME1389" s="85" t="n"/>
      <c r="AMF1389" s="85" t="n"/>
      <c r="AMG1389" s="85" t="n"/>
      <c r="AMH1389" s="85" t="n"/>
      <c r="AMI1389" s="85" t="n"/>
      <c r="AMJ1389" s="85" t="n"/>
    </row>
    <row r="1390" ht="24.6" customFormat="1" customHeight="1" s="92">
      <c r="A1390" s="92" t="n">
        <v>2</v>
      </c>
      <c r="B1390" s="92" t="n">
        <v>18</v>
      </c>
      <c r="C1390" s="79" t="inlineStr">
        <is>
          <t>ALABAMA POWER COMPANY</t>
        </is>
      </c>
      <c r="D1390" s="92" t="inlineStr">
        <is>
          <t>AL</t>
        </is>
      </c>
      <c r="E1390" s="92" t="n">
        <v>1</v>
      </c>
      <c r="F1390" s="92" t="n">
        <v>617</v>
      </c>
      <c r="G1390" s="92" t="inlineStr">
        <is>
          <t>WASHINGTON COUNTY</t>
        </is>
      </c>
      <c r="H1390" s="94" t="inlineStr">
        <is>
          <t>345</t>
        </is>
      </c>
      <c r="I1390" s="95" t="n">
        <v>42369</v>
      </c>
      <c r="J1390" s="95" t="n"/>
      <c r="K1390" s="92" t="inlineStr">
        <is>
          <t>345 Accessory Electric Equipment</t>
        </is>
      </c>
      <c r="L1390" s="96" t="n">
        <v>6069186</v>
      </c>
      <c r="M1390" s="96" t="n">
        <v>-425975</v>
      </c>
      <c r="N1390" s="96" t="n">
        <v>6760156</v>
      </c>
      <c r="P1390" s="92" t="inlineStr">
        <is>
          <t>Forecast</t>
        </is>
      </c>
      <c r="Q1390" s="92" t="n">
        <v>32.7</v>
      </c>
      <c r="R1390" s="103" t="n">
        <v>-0.0437</v>
      </c>
      <c r="S1390" s="97">
        <f>FALSE()</f>
        <v/>
      </c>
      <c r="T1390" s="96" t="n">
        <v>-264994</v>
      </c>
      <c r="V1390" s="92" t="n">
        <v>21.61</v>
      </c>
      <c r="W1390" s="98" t="n"/>
      <c r="X1390" s="99" t="n">
        <v>312858</v>
      </c>
      <c r="Y1390" s="103" t="n">
        <v>0.0515</v>
      </c>
      <c r="Z1390" s="97" t="b">
        <v>0</v>
      </c>
      <c r="AA1390" s="92" t="inlineStr">
        <is>
          <t>PUC</t>
        </is>
      </c>
      <c r="AMD1390" s="85" t="n"/>
      <c r="AME1390" s="85" t="n"/>
      <c r="AMF1390" s="85" t="n"/>
      <c r="AMG1390" s="85" t="n"/>
      <c r="AMH1390" s="85" t="n"/>
      <c r="AMI1390" s="85" t="n"/>
      <c r="AMJ1390" s="85" t="n"/>
    </row>
    <row r="1391" ht="24.6" customFormat="1" customHeight="1" s="92">
      <c r="A1391" s="92" t="n">
        <v>99</v>
      </c>
      <c r="B1391" s="92" t="n">
        <v>190</v>
      </c>
      <c r="C1391" s="79" t="inlineStr">
        <is>
          <t>Mississippi Power Company</t>
        </is>
      </c>
      <c r="D1391" s="92" t="inlineStr">
        <is>
          <t>MS</t>
        </is>
      </c>
      <c r="F1391" s="92" t="n">
        <v>145</v>
      </c>
      <c r="G1391" s="92" t="inlineStr">
        <is>
          <t>Daniel 3-4 CC - Common</t>
        </is>
      </c>
      <c r="H1391" s="94" t="n">
        <v>341</v>
      </c>
      <c r="I1391" s="95" t="n">
        <v>43465</v>
      </c>
      <c r="J1391" s="95" t="n"/>
      <c r="L1391" s="96" t="n">
        <v>11685292</v>
      </c>
      <c r="M1391" s="96" t="n">
        <v>2911621</v>
      </c>
      <c r="O1391" s="103" t="n">
        <v>0.249</v>
      </c>
      <c r="P1391" s="92" t="inlineStr">
        <is>
          <t>Fore</t>
        </is>
      </c>
      <c r="Q1391" s="92" t="n">
        <v>29.3</v>
      </c>
      <c r="R1391" s="103" t="n">
        <v>-0.023</v>
      </c>
      <c r="S1391" s="97">
        <f>FALSE()</f>
        <v/>
      </c>
      <c r="T1391" s="96" t="n">
        <v>-268762</v>
      </c>
      <c r="V1391" s="92" t="n">
        <v>21.98</v>
      </c>
      <c r="W1391" s="98" t="n"/>
      <c r="X1391" s="99" t="n">
        <v>411464</v>
      </c>
      <c r="Y1391" s="103" t="n">
        <v>0.0352</v>
      </c>
      <c r="Z1391" s="97" t="b">
        <v>0</v>
      </c>
      <c r="AA1391" s="92" t="inlineStr">
        <is>
          <t>PUC</t>
        </is>
      </c>
      <c r="AMD1391" s="85" t="n"/>
      <c r="AME1391" s="85" t="n"/>
      <c r="AMF1391" s="85" t="n"/>
      <c r="AMG1391" s="85" t="n"/>
      <c r="AMH1391" s="85" t="n"/>
      <c r="AMI1391" s="85" t="n"/>
      <c r="AMJ1391" s="85" t="n"/>
    </row>
    <row r="1392" ht="24.6" customFormat="1" customHeight="1" s="92">
      <c r="A1392" s="92" t="n">
        <v>57</v>
      </c>
      <c r="B1392" s="92" t="n">
        <v>123</v>
      </c>
      <c r="C1392" s="79" t="inlineStr">
        <is>
          <t>Georgia Power Company</t>
        </is>
      </c>
      <c r="D1392" s="92" t="inlineStr">
        <is>
          <t>GA</t>
        </is>
      </c>
      <c r="F1392" s="92" t="n">
        <v>527</v>
      </c>
      <c r="G1392" s="92" t="inlineStr">
        <is>
          <t>Scherer Unit 1</t>
        </is>
      </c>
      <c r="H1392" s="94" t="n">
        <v>314</v>
      </c>
      <c r="I1392" s="95" t="n">
        <v>43100</v>
      </c>
      <c r="J1392" s="95" t="n"/>
      <c r="K1392" s="92" t="n">
        <v>314</v>
      </c>
      <c r="L1392" s="96" t="n">
        <v>9343484</v>
      </c>
      <c r="M1392" s="96" t="n">
        <v>4120674</v>
      </c>
      <c r="N1392" s="96" t="n">
        <v>5493839</v>
      </c>
      <c r="R1392" s="92" t="n">
        <v>-0.029</v>
      </c>
      <c r="S1392" s="97">
        <f>TRUE()</f>
        <v/>
      </c>
      <c r="T1392" s="92" t="n">
        <v>-271029</v>
      </c>
      <c r="V1392" s="92" t="n">
        <v>22.49</v>
      </c>
      <c r="W1392" s="98" t="n"/>
      <c r="X1392" s="99" t="n">
        <v>244297</v>
      </c>
      <c r="Y1392" s="92" t="n">
        <v>0.0262</v>
      </c>
      <c r="Z1392" s="97" t="b">
        <v>1</v>
      </c>
      <c r="AA1392" s="92" t="inlineStr">
        <is>
          <t>PUC</t>
        </is>
      </c>
      <c r="AMD1392" s="85" t="n"/>
      <c r="AME1392" s="85" t="n"/>
      <c r="AMF1392" s="85" t="n"/>
      <c r="AMG1392" s="85" t="n"/>
      <c r="AMH1392" s="85" t="n"/>
      <c r="AMI1392" s="85" t="n"/>
      <c r="AMJ1392" s="85" t="n"/>
    </row>
    <row r="1393" ht="24.6" customFormat="1" customHeight="1" s="92">
      <c r="A1393" s="92" t="n">
        <v>166</v>
      </c>
      <c r="B1393" s="92" t="n">
        <v>302</v>
      </c>
      <c r="C1393" s="79" t="inlineStr">
        <is>
          <t>Southwestern Public Service Company</t>
        </is>
      </c>
      <c r="D1393" s="92" t="inlineStr">
        <is>
          <t>TX</t>
        </is>
      </c>
      <c r="F1393" s="92" t="n">
        <v>415</v>
      </c>
      <c r="G1393" s="92" t="inlineStr">
        <is>
          <t>Nichols Common Facilities</t>
        </is>
      </c>
      <c r="H1393" s="94" t="n">
        <v>312</v>
      </c>
      <c r="I1393" s="95" t="n">
        <v>41455</v>
      </c>
      <c r="J1393" s="95" t="n"/>
      <c r="K1393" s="92" t="inlineStr">
        <is>
          <t>Common Facilities</t>
        </is>
      </c>
      <c r="L1393" s="96" t="n">
        <v>5429433</v>
      </c>
      <c r="M1393" s="96" t="n">
        <v>2610580</v>
      </c>
      <c r="N1393" s="96" t="n">
        <v>3090325</v>
      </c>
      <c r="R1393" s="103" t="n">
        <v>-0.05</v>
      </c>
      <c r="S1393" s="97">
        <f>FALSE()</f>
        <v/>
      </c>
      <c r="T1393" s="96" t="n">
        <v>-271472</v>
      </c>
      <c r="V1393" s="92" t="n">
        <v>16.29</v>
      </c>
      <c r="W1393" s="98" t="n"/>
      <c r="X1393" s="99" t="n">
        <v>189704</v>
      </c>
      <c r="Y1393" s="103" t="n">
        <v>0.03494</v>
      </c>
      <c r="Z1393" s="97" t="b">
        <v>0</v>
      </c>
      <c r="AA1393" s="92" t="inlineStr">
        <is>
          <t>PUC</t>
        </is>
      </c>
      <c r="AMD1393" s="85" t="n"/>
      <c r="AME1393" s="85" t="n"/>
      <c r="AMF1393" s="85" t="n"/>
      <c r="AMG1393" s="85" t="n"/>
      <c r="AMH1393" s="85" t="n"/>
      <c r="AMI1393" s="85" t="n"/>
      <c r="AMJ1393" s="85" t="n"/>
    </row>
    <row r="1394" ht="24.6" customFormat="1" customHeight="1" s="92">
      <c r="A1394" s="92" t="n">
        <v>166</v>
      </c>
      <c r="B1394" s="92" t="n">
        <v>302</v>
      </c>
      <c r="C1394" s="79" t="inlineStr">
        <is>
          <t>Southwestern Public Service Company</t>
        </is>
      </c>
      <c r="D1394" s="92" t="inlineStr">
        <is>
          <t>TX</t>
        </is>
      </c>
      <c r="F1394" s="92" t="n">
        <v>250</v>
      </c>
      <c r="G1394" s="92" t="inlineStr">
        <is>
          <t>Harrington Unit 2</t>
        </is>
      </c>
      <c r="H1394" s="94" t="n">
        <v>311</v>
      </c>
      <c r="I1394" s="95" t="n">
        <v>41455</v>
      </c>
      <c r="J1394" s="95" t="n"/>
      <c r="K1394" s="92" t="inlineStr">
        <is>
          <t>Harrington Unit 2</t>
        </is>
      </c>
      <c r="L1394" s="96" t="n">
        <v>5489425</v>
      </c>
      <c r="M1394" s="96" t="n">
        <v>3157326</v>
      </c>
      <c r="N1394" s="96" t="n">
        <v>2606570</v>
      </c>
      <c r="R1394" s="103" t="n">
        <v>-0.05</v>
      </c>
      <c r="S1394" s="97">
        <f>FALSE()</f>
        <v/>
      </c>
      <c r="T1394" s="96" t="n">
        <v>-274471</v>
      </c>
      <c r="V1394" s="92" t="n">
        <v>23.02</v>
      </c>
      <c r="W1394" s="98" t="n"/>
      <c r="X1394" s="99" t="n">
        <v>113229</v>
      </c>
      <c r="Y1394" s="103" t="n">
        <v>0.020627</v>
      </c>
      <c r="Z1394" s="97" t="b">
        <v>0</v>
      </c>
      <c r="AA1394" s="92" t="inlineStr">
        <is>
          <t>PUC</t>
        </is>
      </c>
      <c r="AMD1394" s="85" t="n"/>
      <c r="AME1394" s="85" t="n"/>
      <c r="AMF1394" s="85" t="n"/>
      <c r="AMG1394" s="85" t="n"/>
      <c r="AMH1394" s="85" t="n"/>
      <c r="AMI1394" s="85" t="n"/>
      <c r="AMJ1394" s="85" t="n"/>
    </row>
    <row r="1395" ht="24.6" customFormat="1" customHeight="1" s="92">
      <c r="A1395" s="92" t="n">
        <v>57</v>
      </c>
      <c r="B1395" s="92" t="n">
        <v>123</v>
      </c>
      <c r="C1395" s="79" t="inlineStr">
        <is>
          <t>Georgia Power Company</t>
        </is>
      </c>
      <c r="D1395" s="92" t="inlineStr">
        <is>
          <t>GA</t>
        </is>
      </c>
      <c r="F1395" s="92" t="n">
        <v>386</v>
      </c>
      <c r="G1395" s="92" t="inlineStr">
        <is>
          <t>McIntosh CC Unit 10</t>
        </is>
      </c>
      <c r="H1395" s="94" t="n">
        <v>344</v>
      </c>
      <c r="I1395" s="95" t="n">
        <v>43100</v>
      </c>
      <c r="J1395" s="95" t="n"/>
      <c r="K1395" s="92" t="n">
        <v>344</v>
      </c>
      <c r="L1395" s="96" t="n">
        <v>62809843</v>
      </c>
      <c r="M1395" s="96" t="n">
        <v>5593274</v>
      </c>
      <c r="N1395" s="96" t="n">
        <v>57493023</v>
      </c>
      <c r="R1395" s="92" t="n">
        <v>0.0044</v>
      </c>
      <c r="S1395" s="97">
        <f>TRUE()</f>
        <v/>
      </c>
      <c r="T1395" s="92" t="n">
        <v>-276454</v>
      </c>
      <c r="V1395" s="92" t="n">
        <v>29.66</v>
      </c>
      <c r="W1395" s="98" t="n"/>
      <c r="X1395" s="99" t="n">
        <v>1938649</v>
      </c>
      <c r="Y1395" s="92" t="n">
        <v>0.0309</v>
      </c>
      <c r="Z1395" s="97" t="b">
        <v>1</v>
      </c>
      <c r="AA1395" s="92" t="inlineStr">
        <is>
          <t>PUC</t>
        </is>
      </c>
      <c r="AMD1395" s="85" t="n"/>
      <c r="AME1395" s="85" t="n"/>
      <c r="AMF1395" s="85" t="n"/>
      <c r="AMG1395" s="85" t="n"/>
      <c r="AMH1395" s="85" t="n"/>
      <c r="AMI1395" s="85" t="n"/>
      <c r="AMJ1395" s="85" t="n"/>
    </row>
    <row r="1396" ht="24.6" customFormat="1" customHeight="1" s="92">
      <c r="A1396" s="92" t="n">
        <v>2</v>
      </c>
      <c r="B1396" s="92" t="n">
        <v>18</v>
      </c>
      <c r="C1396" s="79" t="inlineStr">
        <is>
          <t>ALABAMA POWER COMPANY</t>
        </is>
      </c>
      <c r="D1396" s="92" t="inlineStr">
        <is>
          <t>AL</t>
        </is>
      </c>
      <c r="E1396" s="92" t="n">
        <v>1</v>
      </c>
      <c r="F1396" s="92" t="n">
        <v>617</v>
      </c>
      <c r="G1396" s="92" t="inlineStr">
        <is>
          <t>WASHINGTON COUNTY</t>
        </is>
      </c>
      <c r="H1396" s="94" t="inlineStr">
        <is>
          <t>342</t>
        </is>
      </c>
      <c r="I1396" s="95" t="n">
        <v>42369</v>
      </c>
      <c r="J1396" s="95" t="n"/>
      <c r="K1396" s="92" t="inlineStr">
        <is>
          <t>342 Fuel Holders, Producers, and Accessories</t>
        </is>
      </c>
      <c r="L1396" s="96" t="n">
        <v>5450396</v>
      </c>
      <c r="M1396" s="96" t="n">
        <v>-2666615</v>
      </c>
      <c r="N1396" s="96" t="n">
        <v>8395704</v>
      </c>
      <c r="P1396" s="92" t="inlineStr">
        <is>
          <t>Forecast</t>
        </is>
      </c>
      <c r="Q1396" s="92" t="n">
        <v>24.83</v>
      </c>
      <c r="R1396" s="103" t="n">
        <v>-0.0511</v>
      </c>
      <c r="S1396" s="97">
        <f>FALSE()</f>
        <v/>
      </c>
      <c r="T1396" s="96" t="n">
        <v>-278693</v>
      </c>
      <c r="V1396" s="92" t="n">
        <v>20.58</v>
      </c>
      <c r="W1396" s="98" t="n"/>
      <c r="X1396" s="99" t="n">
        <v>407914</v>
      </c>
      <c r="Y1396" s="103" t="n">
        <v>0.07480000000000001</v>
      </c>
      <c r="Z1396" s="97" t="b">
        <v>0</v>
      </c>
      <c r="AA1396" s="92" t="inlineStr">
        <is>
          <t>PUC</t>
        </is>
      </c>
      <c r="AMD1396" s="85" t="n"/>
      <c r="AME1396" s="85" t="n"/>
      <c r="AMF1396" s="85" t="n"/>
      <c r="AMG1396" s="85" t="n"/>
      <c r="AMH1396" s="85" t="n"/>
      <c r="AMI1396" s="85" t="n"/>
      <c r="AMJ1396" s="85" t="n"/>
    </row>
    <row r="1397" ht="24.6" customFormat="1" customHeight="1" s="92">
      <c r="A1397" s="92" t="n">
        <v>57</v>
      </c>
      <c r="B1397" s="92" t="n">
        <v>123</v>
      </c>
      <c r="C1397" s="79" t="inlineStr">
        <is>
          <t>Georgia Power Company</t>
        </is>
      </c>
      <c r="D1397" s="92" t="inlineStr">
        <is>
          <t>GA</t>
        </is>
      </c>
      <c r="F1397" s="92" t="n">
        <v>381</v>
      </c>
      <c r="G1397" s="92" t="inlineStr">
        <is>
          <t>McDonough CC Common</t>
        </is>
      </c>
      <c r="H1397" s="94" t="n">
        <v>342</v>
      </c>
      <c r="I1397" s="95" t="n">
        <v>43100</v>
      </c>
      <c r="J1397" s="95" t="n"/>
      <c r="K1397" s="92" t="n">
        <v>342</v>
      </c>
      <c r="L1397" s="96" t="n">
        <v>9660024</v>
      </c>
      <c r="M1397" s="96" t="n">
        <v>1162977</v>
      </c>
      <c r="N1397" s="96" t="n">
        <v>8776181</v>
      </c>
      <c r="R1397" s="92" t="n">
        <v>0.0289</v>
      </c>
      <c r="S1397" s="97">
        <f>TRUE()</f>
        <v/>
      </c>
      <c r="T1397" s="92" t="n">
        <v>-279134</v>
      </c>
      <c r="V1397" s="92" t="n">
        <v>39.01</v>
      </c>
      <c r="W1397" s="98" t="n"/>
      <c r="X1397" s="99" t="n">
        <v>224997</v>
      </c>
      <c r="Y1397" s="92" t="n">
        <v>0.0233</v>
      </c>
      <c r="Z1397" s="97" t="b">
        <v>1</v>
      </c>
      <c r="AA1397" s="92" t="inlineStr">
        <is>
          <t>PUC</t>
        </is>
      </c>
      <c r="AMD1397" s="85" t="n"/>
      <c r="AME1397" s="85" t="n"/>
      <c r="AMF1397" s="85" t="n"/>
      <c r="AMG1397" s="85" t="n"/>
      <c r="AMH1397" s="85" t="n"/>
      <c r="AMI1397" s="85" t="n"/>
      <c r="AMJ1397" s="85" t="n"/>
    </row>
    <row r="1398" ht="24.6" customFormat="1" customHeight="1" s="92">
      <c r="A1398" s="92" t="n">
        <v>57</v>
      </c>
      <c r="B1398" s="92" t="n">
        <v>123</v>
      </c>
      <c r="C1398" s="79" t="inlineStr">
        <is>
          <t>Georgia Power Company</t>
        </is>
      </c>
      <c r="D1398" s="92" t="inlineStr">
        <is>
          <t>GA</t>
        </is>
      </c>
      <c r="F1398" s="92" t="n">
        <v>386</v>
      </c>
      <c r="G1398" s="92" t="inlineStr">
        <is>
          <t>McIntosh CC Unit 11</t>
        </is>
      </c>
      <c r="H1398" s="94" t="n">
        <v>344</v>
      </c>
      <c r="I1398" s="95" t="n">
        <v>43100</v>
      </c>
      <c r="J1398" s="95" t="n"/>
      <c r="K1398" s="92" t="n">
        <v>344</v>
      </c>
      <c r="L1398" s="96" t="n">
        <v>63374636</v>
      </c>
      <c r="M1398" s="96" t="n">
        <v>1521096</v>
      </c>
      <c r="N1398" s="96" t="n">
        <v>62133233</v>
      </c>
      <c r="R1398" s="92" t="n">
        <v>0.0044</v>
      </c>
      <c r="S1398" s="97">
        <f>TRUE()</f>
        <v/>
      </c>
      <c r="T1398" s="92" t="n">
        <v>-279693</v>
      </c>
      <c r="V1398" s="92" t="n">
        <v>29.65</v>
      </c>
      <c r="W1398" s="98" t="n"/>
      <c r="X1398" s="99" t="n">
        <v>2095693</v>
      </c>
      <c r="Y1398" s="92" t="n">
        <v>0.0331</v>
      </c>
      <c r="Z1398" s="97" t="b">
        <v>1</v>
      </c>
      <c r="AA1398" s="92" t="inlineStr">
        <is>
          <t>PUC</t>
        </is>
      </c>
      <c r="AMD1398" s="85" t="n"/>
      <c r="AME1398" s="85" t="n"/>
      <c r="AMF1398" s="85" t="n"/>
      <c r="AMG1398" s="85" t="n"/>
      <c r="AMH1398" s="85" t="n"/>
      <c r="AMI1398" s="85" t="n"/>
      <c r="AMJ1398" s="85" t="n"/>
    </row>
    <row r="1399" ht="24.6" customFormat="1" customHeight="1" s="92">
      <c r="A1399" s="92" t="n">
        <v>99</v>
      </c>
      <c r="B1399" s="92" t="n">
        <v>190</v>
      </c>
      <c r="C1399" s="79" t="inlineStr">
        <is>
          <t>Mississippi Power Company</t>
        </is>
      </c>
      <c r="D1399" s="92" t="inlineStr">
        <is>
          <t>MS</t>
        </is>
      </c>
      <c r="F1399" s="92" t="n">
        <v>660</v>
      </c>
      <c r="G1399" s="92" t="inlineStr">
        <is>
          <t>Watson Unit 5</t>
        </is>
      </c>
      <c r="H1399" s="94" t="n">
        <v>311</v>
      </c>
      <c r="I1399" s="95" t="n">
        <v>43465</v>
      </c>
      <c r="J1399" s="95" t="n"/>
      <c r="K1399" s="92" t="inlineStr">
        <is>
          <t>Poles, Towers, and Fixtures</t>
        </is>
      </c>
      <c r="L1399" s="96" t="n">
        <v>14809137</v>
      </c>
      <c r="M1399" s="96" t="n">
        <v>9115134</v>
      </c>
      <c r="O1399" s="103" t="n">
        <v>0.616</v>
      </c>
      <c r="P1399" s="92" t="inlineStr">
        <is>
          <t>Fore</t>
        </is>
      </c>
      <c r="Q1399" s="92" t="n">
        <v>47.1</v>
      </c>
      <c r="R1399" s="103" t="n">
        <v>-0.019</v>
      </c>
      <c r="S1399" s="97">
        <f>FALSE()</f>
        <v/>
      </c>
      <c r="T1399" s="96" t="n">
        <v>-282119</v>
      </c>
      <c r="V1399" s="92" t="n">
        <v>9.890000000000001</v>
      </c>
      <c r="W1399" s="98" t="n"/>
      <c r="X1399" s="99" t="n">
        <v>604172</v>
      </c>
      <c r="Y1399" s="103" t="n">
        <v>0.0408</v>
      </c>
      <c r="Z1399" s="97" t="b">
        <v>0</v>
      </c>
      <c r="AA1399" s="92" t="inlineStr">
        <is>
          <t>PUC</t>
        </is>
      </c>
      <c r="AMD1399" s="85" t="n"/>
      <c r="AME1399" s="85" t="n"/>
      <c r="AMF1399" s="85" t="n"/>
      <c r="AMG1399" s="85" t="n"/>
      <c r="AMH1399" s="85" t="n"/>
      <c r="AMI1399" s="85" t="n"/>
      <c r="AMJ1399" s="85" t="n"/>
    </row>
    <row r="1400" ht="24.6" customFormat="1" customHeight="1" s="92">
      <c r="A1400" s="92" t="n">
        <v>166</v>
      </c>
      <c r="B1400" s="92" t="n">
        <v>302</v>
      </c>
      <c r="C1400" s="79" t="inlineStr">
        <is>
          <t>Southwestern Public Service Company</t>
        </is>
      </c>
      <c r="D1400" s="92" t="inlineStr">
        <is>
          <t>TX</t>
        </is>
      </c>
      <c r="F1400" s="92" t="n">
        <v>165</v>
      </c>
      <c r="G1400" s="92" t="inlineStr">
        <is>
          <t>Cunningham Common Facilities</t>
        </is>
      </c>
      <c r="H1400" s="94" t="n">
        <v>311</v>
      </c>
      <c r="I1400" s="95" t="n">
        <v>41455</v>
      </c>
      <c r="J1400" s="95" t="n"/>
      <c r="K1400" s="92" t="inlineStr">
        <is>
          <t>Common Facilities</t>
        </is>
      </c>
      <c r="L1400" s="96" t="n">
        <v>5704489</v>
      </c>
      <c r="M1400" s="96" t="n">
        <v>2579966</v>
      </c>
      <c r="N1400" s="96" t="n">
        <v>3409748</v>
      </c>
      <c r="R1400" s="103" t="n">
        <v>-0.05</v>
      </c>
      <c r="S1400" s="97">
        <f>FALSE()</f>
        <v/>
      </c>
      <c r="T1400" s="96" t="n">
        <v>-285224</v>
      </c>
      <c r="V1400" s="92" t="n">
        <v>11.83</v>
      </c>
      <c r="W1400" s="98" t="n"/>
      <c r="X1400" s="99" t="n">
        <v>288204</v>
      </c>
      <c r="Y1400" s="103" t="n">
        <v>0.050522</v>
      </c>
      <c r="Z1400" s="97" t="b">
        <v>0</v>
      </c>
      <c r="AA1400" s="92" t="inlineStr">
        <is>
          <t>PUC</t>
        </is>
      </c>
      <c r="AMD1400" s="85" t="n"/>
      <c r="AME1400" s="85" t="n"/>
      <c r="AMF1400" s="85" t="n"/>
      <c r="AMG1400" s="85" t="n"/>
      <c r="AMH1400" s="85" t="n"/>
      <c r="AMI1400" s="85" t="n"/>
      <c r="AMJ1400" s="85" t="n"/>
    </row>
    <row r="1401" ht="24.6" customFormat="1" customHeight="1" s="92">
      <c r="A1401" s="92" t="n">
        <v>2</v>
      </c>
      <c r="B1401" s="92" t="n">
        <v>18</v>
      </c>
      <c r="C1401" s="79" t="inlineStr">
        <is>
          <t>ALABAMA POWER COMPANY</t>
        </is>
      </c>
      <c r="D1401" s="92" t="inlineStr">
        <is>
          <t>AL</t>
        </is>
      </c>
      <c r="E1401" s="92" t="n">
        <v>1</v>
      </c>
      <c r="F1401" s="92" t="n">
        <v>9924</v>
      </c>
      <c r="G1401" s="92" t="inlineStr">
        <is>
          <t>LOWNDES COUNTY COGENERATION</t>
        </is>
      </c>
      <c r="H1401" s="94" t="inlineStr">
        <is>
          <t>343</t>
        </is>
      </c>
      <c r="I1401" s="95" t="n">
        <v>42369</v>
      </c>
      <c r="J1401" s="95" t="n"/>
      <c r="K1401" s="92" t="inlineStr">
        <is>
          <t>343 Prime Movers</t>
        </is>
      </c>
      <c r="L1401" s="96" t="n">
        <v>7678000</v>
      </c>
      <c r="M1401" s="96" t="n">
        <v>7669029</v>
      </c>
      <c r="N1401" s="96" t="n">
        <v>295528</v>
      </c>
      <c r="P1401" s="92" t="inlineStr">
        <is>
          <t>Forecast</t>
        </is>
      </c>
      <c r="Q1401" s="92" t="n">
        <v>34.84</v>
      </c>
      <c r="R1401" s="103" t="n">
        <v>-0.0373</v>
      </c>
      <c r="S1401" s="97">
        <f>FALSE()</f>
        <v/>
      </c>
      <c r="T1401" s="96" t="n">
        <v>-286557</v>
      </c>
      <c r="V1401" s="92" t="n">
        <v>18.34</v>
      </c>
      <c r="W1401" s="98" t="n"/>
      <c r="X1401" s="99" t="n">
        <v>16110</v>
      </c>
      <c r="Y1401" s="103" t="n">
        <v>0.0021</v>
      </c>
      <c r="Z1401" s="97" t="b">
        <v>0</v>
      </c>
      <c r="AA1401" s="92" t="inlineStr">
        <is>
          <t>PUC</t>
        </is>
      </c>
      <c r="AMD1401" s="85" t="n"/>
      <c r="AME1401" s="85" t="n"/>
      <c r="AMF1401" s="85" t="n"/>
      <c r="AMG1401" s="85" t="n"/>
      <c r="AMH1401" s="85" t="n"/>
      <c r="AMI1401" s="85" t="n"/>
      <c r="AMJ1401" s="85" t="n"/>
    </row>
    <row r="1402" ht="24.6" customFormat="1" customHeight="1" s="92">
      <c r="A1402" s="92" t="n">
        <v>57</v>
      </c>
      <c r="B1402" s="92" t="n">
        <v>123</v>
      </c>
      <c r="C1402" s="79" t="inlineStr">
        <is>
          <t>Georgia Power Company</t>
        </is>
      </c>
      <c r="D1402" s="92" t="inlineStr">
        <is>
          <t>GA</t>
        </is>
      </c>
      <c r="F1402" s="92" t="n">
        <v>913</v>
      </c>
      <c r="G1402" s="92" t="inlineStr">
        <is>
          <t>Oliver</t>
        </is>
      </c>
      <c r="H1402" s="94" t="n">
        <v>331</v>
      </c>
      <c r="I1402" s="95" t="n">
        <v>43100</v>
      </c>
      <c r="J1402" s="95" t="n"/>
      <c r="K1402" s="92" t="n">
        <v>331</v>
      </c>
      <c r="L1402" s="96" t="n">
        <v>2629073</v>
      </c>
      <c r="M1402" s="96" t="n">
        <v>1696369</v>
      </c>
      <c r="N1402" s="96" t="n">
        <v>1220326</v>
      </c>
      <c r="R1402" s="92" t="n">
        <v>0.1094</v>
      </c>
      <c r="S1402" s="97">
        <f>TRUE()</f>
        <v/>
      </c>
      <c r="T1402" s="92" t="n">
        <v>-287622</v>
      </c>
      <c r="V1402" s="92" t="n">
        <v>15.91</v>
      </c>
      <c r="W1402" s="98" t="n"/>
      <c r="X1402" s="99" t="n">
        <v>76706</v>
      </c>
      <c r="Y1402" s="92" t="n">
        <v>0.0292</v>
      </c>
      <c r="Z1402" s="97" t="b">
        <v>1</v>
      </c>
      <c r="AA1402" s="92" t="inlineStr">
        <is>
          <t>PUC</t>
        </is>
      </c>
      <c r="AMD1402" s="85" t="n"/>
      <c r="AME1402" s="85" t="n"/>
      <c r="AMF1402" s="85" t="n"/>
      <c r="AMG1402" s="85" t="n"/>
      <c r="AMH1402" s="85" t="n"/>
      <c r="AMI1402" s="85" t="n"/>
      <c r="AMJ1402" s="85" t="n"/>
    </row>
    <row r="1403" ht="24.6" customFormat="1" customHeight="1" s="92">
      <c r="A1403" s="92" t="n">
        <v>2</v>
      </c>
      <c r="B1403" s="92" t="n">
        <v>18</v>
      </c>
      <c r="C1403" s="79" t="inlineStr">
        <is>
          <t>ALABAMA POWER COMPANY</t>
        </is>
      </c>
      <c r="D1403" s="92" t="inlineStr">
        <is>
          <t>AL</t>
        </is>
      </c>
      <c r="E1403" s="92" t="n">
        <v>1</v>
      </c>
      <c r="F1403" s="92" t="n">
        <v>229</v>
      </c>
      <c r="G1403" s="92" t="inlineStr">
        <is>
          <t>GORGAS 6-9 10 ECO</t>
        </is>
      </c>
      <c r="H1403" s="94" t="inlineStr">
        <is>
          <t>311</t>
        </is>
      </c>
      <c r="I1403" s="95" t="n">
        <v>42369</v>
      </c>
      <c r="J1403" s="95" t="n"/>
      <c r="K1403" s="92" t="inlineStr">
        <is>
          <t>311 Structures and Improvements</t>
        </is>
      </c>
      <c r="L1403" s="96" t="n">
        <v>38357175</v>
      </c>
      <c r="M1403" s="96" t="n">
        <v>17904231</v>
      </c>
      <c r="N1403" s="96" t="n">
        <v>20742358</v>
      </c>
      <c r="P1403" s="92" t="inlineStr">
        <is>
          <t>Forecast</t>
        </is>
      </c>
      <c r="Q1403" s="92" t="n">
        <v>16.69</v>
      </c>
      <c r="R1403" s="103" t="n">
        <v>-0.0075</v>
      </c>
      <c r="S1403" s="97">
        <f>FALSE()</f>
        <v/>
      </c>
      <c r="T1403" s="96" t="n">
        <v>-289414</v>
      </c>
      <c r="V1403" s="92" t="n">
        <v>7.45</v>
      </c>
      <c r="W1403" s="98" t="n"/>
      <c r="X1403" s="99" t="n"/>
      <c r="Y1403" s="87" t="n"/>
      <c r="Z1403" s="97" t="b">
        <v>0</v>
      </c>
      <c r="AA1403" s="92" t="inlineStr">
        <is>
          <t>PUC</t>
        </is>
      </c>
      <c r="AMD1403" s="85" t="n"/>
      <c r="AME1403" s="85" t="n"/>
      <c r="AMF1403" s="85" t="n"/>
      <c r="AMG1403" s="85" t="n"/>
      <c r="AMH1403" s="85" t="n"/>
      <c r="AMI1403" s="85" t="n"/>
      <c r="AMJ1403" s="85" t="n"/>
    </row>
    <row r="1404" ht="24.6" customFormat="1" customHeight="1" s="92">
      <c r="A1404" s="93" t="n">
        <v>166</v>
      </c>
      <c r="B1404" s="93" t="n">
        <v>302</v>
      </c>
      <c r="C1404" s="93" t="inlineStr">
        <is>
          <t>Southwestern Public Service Company</t>
        </is>
      </c>
      <c r="D1404" s="93" t="inlineStr">
        <is>
          <t>TX</t>
        </is>
      </c>
      <c r="F1404" s="93" t="n">
        <v>250</v>
      </c>
      <c r="G1404" s="92" t="inlineStr">
        <is>
          <t>Harrington Unit 2</t>
        </is>
      </c>
      <c r="H1404" s="94" t="n">
        <v>315</v>
      </c>
      <c r="I1404" s="95" t="n">
        <v>43465</v>
      </c>
      <c r="J1404" s="95" t="n"/>
      <c r="K1404" s="92" t="inlineStr">
        <is>
          <t>Accessory Electric Equipment</t>
        </is>
      </c>
      <c r="L1404" s="96" t="n">
        <v>5908413</v>
      </c>
      <c r="M1404" s="96" t="n">
        <v>2562015</v>
      </c>
      <c r="N1404" s="92" t="n">
        <v>3637168</v>
      </c>
      <c r="R1404" s="92" t="n">
        <v>-0.0492</v>
      </c>
      <c r="S1404" s="97">
        <f>TRUE()</f>
        <v/>
      </c>
      <c r="T1404" s="92" t="n">
        <v>-290770</v>
      </c>
      <c r="V1404" s="92" t="n">
        <v>20</v>
      </c>
      <c r="W1404" s="98" t="n"/>
      <c r="X1404" s="99" t="n">
        <v>181858</v>
      </c>
      <c r="Y1404" s="92" t="n">
        <v>0.0308</v>
      </c>
      <c r="Z1404" s="97" t="b">
        <v>1</v>
      </c>
      <c r="AA1404" s="92" t="inlineStr">
        <is>
          <t>PUC</t>
        </is>
      </c>
      <c r="AMD1404" s="85" t="n"/>
      <c r="AME1404" s="85" t="n"/>
      <c r="AMF1404" s="85" t="n"/>
      <c r="AMG1404" s="85" t="n"/>
      <c r="AMH1404" s="85" t="n"/>
      <c r="AMI1404" s="85" t="n"/>
      <c r="AMJ1404" s="85" t="n"/>
    </row>
    <row r="1405" ht="24.6" customFormat="1" customHeight="1" s="92">
      <c r="A1405" s="92" t="n">
        <v>2</v>
      </c>
      <c r="B1405" s="92" t="n">
        <v>18</v>
      </c>
      <c r="C1405" s="79" t="inlineStr">
        <is>
          <t>ALABAMA POWER COMPANY</t>
        </is>
      </c>
      <c r="D1405" s="92" t="inlineStr">
        <is>
          <t>AL</t>
        </is>
      </c>
      <c r="E1405" s="92" t="n">
        <v>1</v>
      </c>
      <c r="F1405" s="92" t="n">
        <v>248</v>
      </c>
      <c r="G1405" s="92" t="inlineStr">
        <is>
          <t>GREENE COUNTY ECO</t>
        </is>
      </c>
      <c r="H1405" s="94" t="inlineStr">
        <is>
          <t>312</t>
        </is>
      </c>
      <c r="I1405" s="95" t="n">
        <v>42369</v>
      </c>
      <c r="J1405" s="95" t="n"/>
      <c r="K1405" s="92" t="inlineStr">
        <is>
          <t>312 Boiler Plant Equipment</t>
        </is>
      </c>
      <c r="L1405" s="96" t="n">
        <v>16251181</v>
      </c>
      <c r="M1405" s="96" t="n">
        <v>15439633</v>
      </c>
      <c r="N1405" s="96" t="n">
        <v>1102553</v>
      </c>
      <c r="P1405" s="92" t="inlineStr">
        <is>
          <t>Forecast</t>
        </is>
      </c>
      <c r="Q1405" s="92" t="n">
        <v>40.5</v>
      </c>
      <c r="R1405" s="103" t="n">
        <v>-0.0179</v>
      </c>
      <c r="S1405" s="97">
        <f>FALSE()</f>
        <v/>
      </c>
      <c r="T1405" s="96" t="n">
        <v>-291006</v>
      </c>
      <c r="V1405" s="92" t="n">
        <v>10.23</v>
      </c>
      <c r="W1405" s="98" t="n"/>
      <c r="X1405" s="99" t="n"/>
      <c r="Y1405" s="87" t="n"/>
      <c r="Z1405" s="97" t="b">
        <v>0</v>
      </c>
      <c r="AA1405" s="92" t="inlineStr">
        <is>
          <t>PUC</t>
        </is>
      </c>
      <c r="AMD1405" s="85" t="n"/>
      <c r="AME1405" s="85" t="n"/>
      <c r="AMF1405" s="85" t="n"/>
      <c r="AMG1405" s="85" t="n"/>
      <c r="AMH1405" s="85" t="n"/>
      <c r="AMI1405" s="85" t="n"/>
      <c r="AMJ1405" s="85" t="n"/>
    </row>
    <row r="1406" ht="24.6" customFormat="1" customHeight="1" s="92">
      <c r="A1406" s="92" t="n">
        <v>57</v>
      </c>
      <c r="B1406" s="92" t="n">
        <v>123</v>
      </c>
      <c r="C1406" s="79" t="inlineStr">
        <is>
          <t>Georgia Power Company</t>
        </is>
      </c>
      <c r="D1406" s="92" t="inlineStr">
        <is>
          <t>GA</t>
        </is>
      </c>
      <c r="F1406" s="92" t="n">
        <v>659</v>
      </c>
      <c r="G1406" s="92" t="inlineStr">
        <is>
          <t>Wansley Unit 1</t>
        </is>
      </c>
      <c r="H1406" s="94" t="n">
        <v>315</v>
      </c>
      <c r="I1406" s="95" t="n">
        <v>43100</v>
      </c>
      <c r="J1406" s="95" t="n"/>
      <c r="K1406" s="92" t="n">
        <v>315</v>
      </c>
      <c r="L1406" s="96" t="n">
        <v>18549304</v>
      </c>
      <c r="M1406" s="96" t="n">
        <v>9058145</v>
      </c>
      <c r="N1406" s="96" t="n">
        <v>9782614</v>
      </c>
      <c r="R1406" s="92" t="n">
        <v>-0.0157</v>
      </c>
      <c r="S1406" s="97">
        <f>TRUE()</f>
        <v/>
      </c>
      <c r="T1406" s="92" t="n">
        <v>-291456</v>
      </c>
      <c r="V1406" s="92" t="n">
        <v>11.94</v>
      </c>
      <c r="W1406" s="98" t="n"/>
      <c r="X1406" s="99" t="n">
        <v>819194</v>
      </c>
      <c r="Y1406" s="92" t="n">
        <v>0.0442</v>
      </c>
      <c r="Z1406" s="97" t="b">
        <v>1</v>
      </c>
      <c r="AA1406" s="92" t="inlineStr">
        <is>
          <t>PUC</t>
        </is>
      </c>
      <c r="AMD1406" s="85" t="n"/>
      <c r="AME1406" s="85" t="n"/>
      <c r="AMF1406" s="85" t="n"/>
      <c r="AMG1406" s="85" t="n"/>
      <c r="AMH1406" s="85" t="n"/>
      <c r="AMI1406" s="85" t="n"/>
      <c r="AMJ1406" s="85" t="n"/>
    </row>
    <row r="1407" ht="24.6" customFormat="1" customHeight="1" s="92">
      <c r="A1407" s="92" t="n">
        <v>166</v>
      </c>
      <c r="B1407" s="92" t="n">
        <v>302</v>
      </c>
      <c r="C1407" s="79" t="inlineStr">
        <is>
          <t>Southwestern Public Service Company</t>
        </is>
      </c>
      <c r="D1407" s="92" t="inlineStr">
        <is>
          <t>TX</t>
        </is>
      </c>
      <c r="F1407" s="92" t="n">
        <v>165</v>
      </c>
      <c r="G1407" s="92" t="inlineStr">
        <is>
          <t>Cunningham</t>
        </is>
      </c>
      <c r="H1407" s="94" t="n">
        <v>345</v>
      </c>
      <c r="I1407" s="95" t="n">
        <v>41455</v>
      </c>
      <c r="J1407" s="95" t="n"/>
      <c r="K1407" s="92" t="inlineStr">
        <is>
          <t>Cunningham</t>
        </is>
      </c>
      <c r="L1407" s="96" t="n">
        <v>5882584</v>
      </c>
      <c r="M1407" s="96" t="n">
        <v>2223348</v>
      </c>
      <c r="N1407" s="96" t="n">
        <v>3953365</v>
      </c>
      <c r="R1407" s="103" t="n">
        <v>-0.05</v>
      </c>
      <c r="S1407" s="97">
        <f>FALSE()</f>
        <v/>
      </c>
      <c r="T1407" s="96" t="n">
        <v>-294129</v>
      </c>
      <c r="V1407" s="92" t="n">
        <v>27.5</v>
      </c>
      <c r="W1407" s="98" t="n"/>
      <c r="X1407" s="99" t="n">
        <v>143759</v>
      </c>
      <c r="Y1407" s="103" t="n">
        <v>0.024438</v>
      </c>
      <c r="Z1407" s="97" t="b">
        <v>0</v>
      </c>
      <c r="AA1407" s="92" t="inlineStr">
        <is>
          <t>PUC</t>
        </is>
      </c>
      <c r="AMD1407" s="85" t="n"/>
      <c r="AME1407" s="85" t="n"/>
      <c r="AMF1407" s="85" t="n"/>
      <c r="AMG1407" s="85" t="n"/>
      <c r="AMH1407" s="85" t="n"/>
      <c r="AMI1407" s="85" t="n"/>
      <c r="AMJ1407" s="85" t="n"/>
    </row>
    <row r="1408" ht="24.6" customFormat="1" customHeight="1" s="92">
      <c r="A1408" s="92" t="n">
        <v>57</v>
      </c>
      <c r="B1408" s="92" t="n">
        <v>123</v>
      </c>
      <c r="C1408" s="79" t="inlineStr">
        <is>
          <t>Georgia Power Company</t>
        </is>
      </c>
      <c r="D1408" s="92" t="inlineStr">
        <is>
          <t>GA</t>
        </is>
      </c>
      <c r="F1408" s="92" t="n">
        <v>381</v>
      </c>
      <c r="G1408" s="92" t="inlineStr">
        <is>
          <t>McDonough CC Common</t>
        </is>
      </c>
      <c r="H1408" s="94" t="n">
        <v>343</v>
      </c>
      <c r="I1408" s="95" t="n">
        <v>43100</v>
      </c>
      <c r="J1408" s="95" t="n"/>
      <c r="K1408" s="92" t="n">
        <v>343</v>
      </c>
      <c r="L1408" s="96" t="n">
        <v>8966627</v>
      </c>
      <c r="M1408" s="96" t="n">
        <v>564410</v>
      </c>
      <c r="N1408" s="96" t="n">
        <v>8697059</v>
      </c>
      <c r="R1408" s="92" t="n">
        <v>0.0329</v>
      </c>
      <c r="S1408" s="97">
        <f>TRUE()</f>
        <v/>
      </c>
      <c r="T1408" s="92" t="n">
        <v>-294841</v>
      </c>
      <c r="V1408" s="92" t="n">
        <v>31.98</v>
      </c>
      <c r="W1408" s="98" t="n"/>
      <c r="X1408" s="99" t="n">
        <v>271946</v>
      </c>
      <c r="Y1408" s="92" t="n">
        <v>0.0303</v>
      </c>
      <c r="Z1408" s="97" t="b">
        <v>1</v>
      </c>
      <c r="AA1408" s="92" t="inlineStr">
        <is>
          <t>PUC</t>
        </is>
      </c>
      <c r="AMD1408" s="85" t="n"/>
      <c r="AME1408" s="85" t="n"/>
      <c r="AMF1408" s="85" t="n"/>
      <c r="AMG1408" s="85" t="n"/>
      <c r="AMH1408" s="85" t="n"/>
      <c r="AMI1408" s="85" t="n"/>
      <c r="AMJ1408" s="85" t="n"/>
    </row>
    <row r="1409" ht="24.6" customFormat="1" customHeight="1" s="92">
      <c r="A1409" s="92" t="n">
        <v>41</v>
      </c>
      <c r="B1409" s="92" t="n">
        <v>81</v>
      </c>
      <c r="C1409" s="79" t="inlineStr">
        <is>
          <t>Consumers Energy Company</t>
        </is>
      </c>
      <c r="D1409" s="92" t="inlineStr">
        <is>
          <t>MI</t>
        </is>
      </c>
      <c r="F1409" s="92" t="n">
        <v>1370</v>
      </c>
      <c r="G1409" s="92" t="inlineStr">
        <is>
          <t xml:space="preserve">Webber </t>
        </is>
      </c>
      <c r="H1409" s="94" t="n">
        <v>331.3</v>
      </c>
      <c r="I1409" s="95" t="n">
        <v>41639</v>
      </c>
      <c r="J1409" s="95" t="n"/>
      <c r="K1409" s="92" t="inlineStr">
        <is>
          <t xml:space="preserve">331.3 Webber </t>
        </is>
      </c>
      <c r="L1409" s="96" t="n">
        <v>61540.41</v>
      </c>
      <c r="M1409" s="96" t="n">
        <v>12674.09</v>
      </c>
      <c r="N1409" s="99" t="n">
        <v>346521.71</v>
      </c>
      <c r="R1409" s="103" t="n">
        <v>-4.8367</v>
      </c>
      <c r="S1409" s="97">
        <f>FALSE()</f>
        <v/>
      </c>
      <c r="T1409" s="99" t="n">
        <v>-297655.39</v>
      </c>
      <c r="V1409" s="92" t="n">
        <v>27.29</v>
      </c>
      <c r="W1409" s="98" t="n"/>
      <c r="X1409" s="99" t="n">
        <v>12697.81</v>
      </c>
      <c r="Y1409" s="103" t="n">
        <v>0.2063</v>
      </c>
      <c r="Z1409" s="97" t="b">
        <v>0</v>
      </c>
      <c r="AA1409" s="92" t="inlineStr">
        <is>
          <t>PUC</t>
        </is>
      </c>
      <c r="AMD1409" s="85" t="n"/>
      <c r="AME1409" s="85" t="n"/>
      <c r="AMF1409" s="85" t="n"/>
      <c r="AMG1409" s="85" t="n"/>
      <c r="AMH1409" s="85" t="n"/>
      <c r="AMI1409" s="85" t="n"/>
      <c r="AMJ1409" s="85" t="n"/>
    </row>
    <row r="1410" ht="24.6" customFormat="1" customHeight="1" s="92">
      <c r="A1410" s="92" t="n">
        <v>2</v>
      </c>
      <c r="B1410" s="92" t="n">
        <v>18</v>
      </c>
      <c r="C1410" s="79" t="inlineStr">
        <is>
          <t>ALABAMA POWER COMPANY</t>
        </is>
      </c>
      <c r="D1410" s="92" t="inlineStr">
        <is>
          <t>AL</t>
        </is>
      </c>
      <c r="E1410" s="92" t="n">
        <v>1</v>
      </c>
      <c r="F1410" s="92" t="n">
        <v>853</v>
      </c>
      <c r="G1410" s="92" t="inlineStr">
        <is>
          <t>HOLT</t>
        </is>
      </c>
      <c r="H1410" s="94" t="inlineStr">
        <is>
          <t>333</t>
        </is>
      </c>
      <c r="I1410" s="95" t="n">
        <v>42369</v>
      </c>
      <c r="J1410" s="95" t="n"/>
      <c r="K1410" s="92" t="inlineStr">
        <is>
          <t>333  Water Turbines &amp; Generators</t>
        </is>
      </c>
      <c r="L1410" s="96" t="n">
        <v>6105927</v>
      </c>
      <c r="M1410" s="96" t="n">
        <v>4112117</v>
      </c>
      <c r="N1410" s="96" t="n">
        <v>2292262</v>
      </c>
      <c r="P1410" s="92" t="inlineStr">
        <is>
          <t>Forecast</t>
        </is>
      </c>
      <c r="Q1410" s="92" t="n">
        <v>50.07</v>
      </c>
      <c r="R1410" s="103" t="n">
        <v>-0.0489</v>
      </c>
      <c r="S1410" s="97">
        <f>FALSE()</f>
        <v/>
      </c>
      <c r="T1410" s="96" t="n">
        <v>-298451</v>
      </c>
      <c r="V1410" s="92" t="n">
        <v>28.09</v>
      </c>
      <c r="W1410" s="98" t="n"/>
      <c r="X1410" s="99" t="n">
        <v>81611</v>
      </c>
      <c r="Y1410" s="103" t="n">
        <v>0.0134</v>
      </c>
      <c r="Z1410" s="97" t="b">
        <v>0</v>
      </c>
      <c r="AA1410" s="92" t="inlineStr">
        <is>
          <t>PUC</t>
        </is>
      </c>
      <c r="AMD1410" s="85" t="n"/>
      <c r="AME1410" s="85" t="n"/>
      <c r="AMF1410" s="85" t="n"/>
      <c r="AMG1410" s="85" t="n"/>
      <c r="AMH1410" s="85" t="n"/>
      <c r="AMI1410" s="85" t="n"/>
      <c r="AMJ1410" s="85" t="n"/>
    </row>
    <row r="1411" ht="24.6" customFormat="1" customHeight="1" s="92">
      <c r="A1411" s="92" t="n">
        <v>57</v>
      </c>
      <c r="B1411" s="92" t="n">
        <v>123</v>
      </c>
      <c r="C1411" s="79" t="inlineStr">
        <is>
          <t>Georgia Power Company</t>
        </is>
      </c>
      <c r="D1411" s="92" t="inlineStr">
        <is>
          <t>GA</t>
        </is>
      </c>
      <c r="F1411" s="92" t="n">
        <v>919</v>
      </c>
      <c r="G1411" s="92" t="inlineStr">
        <is>
          <t>Bartlett's Ferry Units 5 6</t>
        </is>
      </c>
      <c r="H1411" s="94" t="n">
        <v>334</v>
      </c>
      <c r="I1411" s="95" t="n">
        <v>43100</v>
      </c>
      <c r="J1411" s="95" t="n"/>
      <c r="K1411" s="92" t="n">
        <v>334</v>
      </c>
      <c r="L1411" s="96" t="n">
        <v>5989632</v>
      </c>
      <c r="M1411" s="96" t="n">
        <v>2803796</v>
      </c>
      <c r="N1411" s="96" t="n">
        <v>3484543</v>
      </c>
      <c r="R1411" s="92" t="n">
        <v>0.0499</v>
      </c>
      <c r="S1411" s="97">
        <f>TRUE()</f>
        <v/>
      </c>
      <c r="T1411" s="92" t="n">
        <v>-298707</v>
      </c>
      <c r="V1411" s="92" t="n">
        <v>24.82</v>
      </c>
      <c r="W1411" s="98" t="n"/>
      <c r="X1411" s="99" t="n">
        <v>140419</v>
      </c>
      <c r="Y1411" s="92" t="n">
        <v>0.0234</v>
      </c>
      <c r="Z1411" s="97" t="b">
        <v>1</v>
      </c>
      <c r="AA1411" s="92" t="inlineStr">
        <is>
          <t>PUC</t>
        </is>
      </c>
      <c r="AMD1411" s="85" t="n"/>
      <c r="AME1411" s="85" t="n"/>
      <c r="AMF1411" s="85" t="n"/>
      <c r="AMG1411" s="85" t="n"/>
      <c r="AMH1411" s="85" t="n"/>
      <c r="AMI1411" s="85" t="n"/>
      <c r="AMJ1411" s="85" t="n"/>
    </row>
    <row r="1412" ht="24.6" customFormat="1" customHeight="1" s="92">
      <c r="A1412" s="92" t="n">
        <v>57</v>
      </c>
      <c r="B1412" s="92" t="n">
        <v>123</v>
      </c>
      <c r="C1412" s="79" t="inlineStr">
        <is>
          <t>Georgia Power Company</t>
        </is>
      </c>
      <c r="D1412" s="92" t="inlineStr">
        <is>
          <t>GA</t>
        </is>
      </c>
      <c r="F1412" s="92" t="n">
        <v>659</v>
      </c>
      <c r="G1412" s="92" t="inlineStr">
        <is>
          <t>Total Plant Wansley</t>
        </is>
      </c>
      <c r="H1412" s="94" t="n">
        <v>315</v>
      </c>
      <c r="I1412" s="95" t="n">
        <v>43100</v>
      </c>
      <c r="J1412" s="95" t="n"/>
      <c r="K1412" s="92" t="n">
        <v>315</v>
      </c>
      <c r="L1412" s="96" t="n">
        <v>2855229</v>
      </c>
      <c r="M1412" s="96" t="n">
        <v>894640</v>
      </c>
      <c r="N1412" s="96" t="n">
        <v>2259891</v>
      </c>
      <c r="R1412" s="92" t="n">
        <v>-0.1048</v>
      </c>
      <c r="S1412" s="97">
        <f>TRUE()</f>
        <v/>
      </c>
      <c r="T1412" s="92" t="n">
        <v>-299302</v>
      </c>
      <c r="V1412" s="92" t="n">
        <v>16.19</v>
      </c>
      <c r="W1412" s="98" t="n"/>
      <c r="X1412" s="99" t="n">
        <v>139607</v>
      </c>
      <c r="Y1412" s="92" t="n">
        <v>0.0489</v>
      </c>
      <c r="Z1412" s="97" t="b">
        <v>1</v>
      </c>
      <c r="AA1412" s="92" t="inlineStr">
        <is>
          <t>PUC</t>
        </is>
      </c>
      <c r="AMD1412" s="85" t="n"/>
      <c r="AME1412" s="85" t="n"/>
      <c r="AMF1412" s="85" t="n"/>
      <c r="AMG1412" s="85" t="n"/>
      <c r="AMH1412" s="85" t="n"/>
      <c r="AMI1412" s="85" t="n"/>
      <c r="AMJ1412" s="85" t="n"/>
    </row>
    <row r="1413" ht="24.6" customFormat="1" customHeight="1" s="92">
      <c r="A1413" s="92" t="n">
        <v>166</v>
      </c>
      <c r="B1413" s="92" t="n">
        <v>302</v>
      </c>
      <c r="C1413" s="79" t="inlineStr">
        <is>
          <t>Southwestern Public Service Company</t>
        </is>
      </c>
      <c r="D1413" s="92" t="inlineStr">
        <is>
          <t>TX</t>
        </is>
      </c>
      <c r="F1413" s="92" t="n">
        <v>165</v>
      </c>
      <c r="G1413" s="92" t="inlineStr">
        <is>
          <t>Cunningham Common Facilities</t>
        </is>
      </c>
      <c r="H1413" s="94" t="n">
        <v>312</v>
      </c>
      <c r="I1413" s="95" t="n">
        <v>41455</v>
      </c>
      <c r="J1413" s="95" t="n"/>
      <c r="K1413" s="92" t="inlineStr">
        <is>
          <t>Common Facilities</t>
        </is>
      </c>
      <c r="L1413" s="96" t="n">
        <v>5989933</v>
      </c>
      <c r="M1413" s="96" t="n">
        <v>2813333</v>
      </c>
      <c r="N1413" s="96" t="n">
        <v>3476097</v>
      </c>
      <c r="R1413" s="103" t="n">
        <v>-0.05</v>
      </c>
      <c r="S1413" s="97">
        <f>FALSE()</f>
        <v/>
      </c>
      <c r="T1413" s="96" t="n">
        <v>-299497</v>
      </c>
      <c r="V1413" s="92" t="n">
        <v>11.76</v>
      </c>
      <c r="W1413" s="98" t="n"/>
      <c r="X1413" s="99" t="n">
        <v>295597</v>
      </c>
      <c r="Y1413" s="103" t="n">
        <v>0.049349</v>
      </c>
      <c r="Z1413" s="97" t="b">
        <v>0</v>
      </c>
      <c r="AA1413" s="92" t="inlineStr">
        <is>
          <t>PUC</t>
        </is>
      </c>
      <c r="AMD1413" s="85" t="n"/>
      <c r="AME1413" s="85" t="n"/>
      <c r="AMF1413" s="85" t="n"/>
      <c r="AMG1413" s="85" t="n"/>
      <c r="AMH1413" s="85" t="n"/>
      <c r="AMI1413" s="85" t="n"/>
      <c r="AMJ1413" s="85" t="n"/>
    </row>
    <row r="1414" ht="24.6" customFormat="1" customHeight="1" s="92">
      <c r="A1414" s="92" t="n">
        <v>57</v>
      </c>
      <c r="B1414" s="92" t="n">
        <v>123</v>
      </c>
      <c r="C1414" s="79" t="inlineStr">
        <is>
          <t>Georgia Power Company</t>
        </is>
      </c>
      <c r="D1414" s="92" t="inlineStr">
        <is>
          <t>GA</t>
        </is>
      </c>
      <c r="F1414" s="92" t="n">
        <v>659</v>
      </c>
      <c r="G1414" s="92" t="inlineStr">
        <is>
          <t>Wansley Common</t>
        </is>
      </c>
      <c r="H1414" s="94" t="n">
        <v>311</v>
      </c>
      <c r="I1414" s="95" t="n">
        <v>43100</v>
      </c>
      <c r="J1414" s="95" t="n"/>
      <c r="K1414" s="92" t="n">
        <v>311</v>
      </c>
      <c r="L1414" s="96" t="n">
        <v>5981092</v>
      </c>
      <c r="M1414" s="96" t="n">
        <v>1960998</v>
      </c>
      <c r="N1414" s="96" t="n">
        <v>4321430</v>
      </c>
      <c r="R1414" s="92" t="n">
        <v>-0.0504</v>
      </c>
      <c r="S1414" s="97">
        <f>TRUE()</f>
        <v/>
      </c>
      <c r="T1414" s="92" t="n">
        <v>-301336</v>
      </c>
      <c r="V1414" s="92" t="n">
        <v>12.24</v>
      </c>
      <c r="W1414" s="98" t="n"/>
      <c r="X1414" s="99" t="n">
        <v>353139</v>
      </c>
      <c r="Y1414" s="92" t="n">
        <v>0.059</v>
      </c>
      <c r="Z1414" s="97" t="b">
        <v>1</v>
      </c>
      <c r="AA1414" s="92" t="inlineStr">
        <is>
          <t>PUC</t>
        </is>
      </c>
      <c r="AMD1414" s="85" t="n"/>
      <c r="AME1414" s="85" t="n"/>
      <c r="AMF1414" s="85" t="n"/>
      <c r="AMG1414" s="85" t="n"/>
      <c r="AMH1414" s="85" t="n"/>
      <c r="AMI1414" s="85" t="n"/>
      <c r="AMJ1414" s="85" t="n"/>
    </row>
    <row r="1415" ht="24.6" customFormat="1" customHeight="1" s="92">
      <c r="A1415" s="93" t="n">
        <v>166</v>
      </c>
      <c r="B1415" s="92" t="n">
        <v>302</v>
      </c>
      <c r="C1415" s="93" t="inlineStr">
        <is>
          <t>Southwestern Public Service Company</t>
        </is>
      </c>
      <c r="D1415" s="93" t="inlineStr">
        <is>
          <t>TX</t>
        </is>
      </c>
      <c r="F1415" s="93" t="n">
        <v>250</v>
      </c>
      <c r="G1415" s="92" t="inlineStr">
        <is>
          <t>Harrington Unit 2</t>
        </is>
      </c>
      <c r="H1415" s="94" t="n">
        <v>311</v>
      </c>
      <c r="I1415" s="95" t="n">
        <v>43465</v>
      </c>
      <c r="J1415" s="95" t="n"/>
      <c r="K1415" s="92" t="inlineStr">
        <is>
          <t>Structures and Improvements</t>
        </is>
      </c>
      <c r="L1415" s="96" t="n">
        <v>6123513</v>
      </c>
      <c r="M1415" s="96" t="n">
        <v>3052498</v>
      </c>
      <c r="N1415" s="92" t="n">
        <v>3372370</v>
      </c>
      <c r="R1415" s="92" t="n">
        <v>-0.0492</v>
      </c>
      <c r="S1415" s="97">
        <f>TRUE()</f>
        <v/>
      </c>
      <c r="T1415" s="92" t="n">
        <v>-301355</v>
      </c>
      <c r="V1415" s="92" t="n">
        <v>20</v>
      </c>
      <c r="W1415" s="98" t="n"/>
      <c r="X1415" s="99" t="n">
        <v>168618</v>
      </c>
      <c r="Y1415" s="92" t="n">
        <v>0.0275</v>
      </c>
      <c r="Z1415" s="97" t="b">
        <v>1</v>
      </c>
      <c r="AA1415" s="92" t="inlineStr">
        <is>
          <t>PUC</t>
        </is>
      </c>
      <c r="AMD1415" s="85" t="n"/>
      <c r="AME1415" s="85" t="n"/>
      <c r="AMF1415" s="85" t="n"/>
      <c r="AMG1415" s="85" t="n"/>
      <c r="AMH1415" s="85" t="n"/>
      <c r="AMI1415" s="85" t="n"/>
      <c r="AMJ1415" s="85" t="n"/>
    </row>
    <row r="1416" ht="24.6" customFormat="1" customHeight="1" s="92">
      <c r="A1416" s="92" t="n">
        <v>57</v>
      </c>
      <c r="B1416" s="92" t="n">
        <v>123</v>
      </c>
      <c r="C1416" s="79" t="inlineStr">
        <is>
          <t>Georgia Power Company</t>
        </is>
      </c>
      <c r="D1416" s="92" t="inlineStr">
        <is>
          <t>GA</t>
        </is>
      </c>
      <c r="F1416" s="92" t="n">
        <v>8667</v>
      </c>
      <c r="G1416" s="92" t="inlineStr">
        <is>
          <t>Nacoochee</t>
        </is>
      </c>
      <c r="H1416" s="94" t="n">
        <v>333</v>
      </c>
      <c r="I1416" s="95" t="n">
        <v>43100</v>
      </c>
      <c r="J1416" s="95" t="n"/>
      <c r="K1416" s="92" t="n">
        <v>333</v>
      </c>
      <c r="L1416" s="96" t="n">
        <v>2352417</v>
      </c>
      <c r="M1416" s="96" t="n">
        <v>459199</v>
      </c>
      <c r="N1416" s="96" t="n">
        <v>2196807</v>
      </c>
      <c r="R1416" s="92" t="n">
        <v>0.1291</v>
      </c>
      <c r="S1416" s="97">
        <f>TRUE()</f>
        <v/>
      </c>
      <c r="T1416" s="92" t="n">
        <v>-303590</v>
      </c>
      <c r="V1416" s="92" t="n">
        <v>18.02</v>
      </c>
      <c r="W1416" s="98" t="n"/>
      <c r="X1416" s="99" t="n">
        <v>121915</v>
      </c>
      <c r="Y1416" s="92" t="n">
        <v>0.0518</v>
      </c>
      <c r="Z1416" s="97" t="b">
        <v>1</v>
      </c>
      <c r="AA1416" s="92" t="inlineStr">
        <is>
          <t>PUC</t>
        </is>
      </c>
      <c r="AMD1416" s="85" t="n"/>
      <c r="AME1416" s="85" t="n"/>
      <c r="AMF1416" s="85" t="n"/>
      <c r="AMG1416" s="85" t="n"/>
      <c r="AMH1416" s="85" t="n"/>
      <c r="AMI1416" s="85" t="n"/>
      <c r="AMJ1416" s="85" t="n"/>
    </row>
    <row r="1417" ht="24.6" customFormat="1" customHeight="1" s="92">
      <c r="A1417" s="92" t="n">
        <v>2</v>
      </c>
      <c r="B1417" s="92" t="n">
        <v>18</v>
      </c>
      <c r="C1417" s="79" t="inlineStr">
        <is>
          <t>ALABAMA POWER COMPANY</t>
        </is>
      </c>
      <c r="D1417" s="92" t="inlineStr">
        <is>
          <t>AL</t>
        </is>
      </c>
      <c r="E1417" s="92" t="n">
        <v>1</v>
      </c>
      <c r="F1417" s="92" t="n">
        <v>841</v>
      </c>
      <c r="G1417" s="92" t="inlineStr">
        <is>
          <t>MITCHELL</t>
        </is>
      </c>
      <c r="H1417" s="94" t="inlineStr">
        <is>
          <t>332</t>
        </is>
      </c>
      <c r="I1417" s="95" t="n">
        <v>42369</v>
      </c>
      <c r="J1417" s="95" t="n"/>
      <c r="K1417" s="92" t="inlineStr">
        <is>
          <t>332  Reservoirs, Dams &amp; Waterways</t>
        </is>
      </c>
      <c r="L1417" s="96" t="n">
        <v>111215999</v>
      </c>
      <c r="M1417" s="96" t="n">
        <v>50446239</v>
      </c>
      <c r="N1417" s="96" t="n">
        <v>61074994</v>
      </c>
      <c r="P1417" s="92" t="inlineStr">
        <is>
          <t>Forecast</t>
        </is>
      </c>
      <c r="Q1417" s="92" t="n">
        <v>59.95</v>
      </c>
      <c r="R1417" s="103" t="n">
        <v>-0.0027</v>
      </c>
      <c r="S1417" s="97">
        <f>FALSE()</f>
        <v/>
      </c>
      <c r="T1417" s="96" t="n">
        <v>-305234</v>
      </c>
      <c r="V1417" s="92" t="n">
        <v>27.39</v>
      </c>
      <c r="W1417" s="98" t="n"/>
      <c r="X1417" s="99" t="n">
        <v>2230008</v>
      </c>
      <c r="Y1417" s="103" t="n">
        <v>0.0201</v>
      </c>
      <c r="Z1417" s="97" t="b">
        <v>0</v>
      </c>
      <c r="AA1417" s="92" t="inlineStr">
        <is>
          <t>PUC</t>
        </is>
      </c>
      <c r="AMD1417" s="85" t="n"/>
      <c r="AME1417" s="85" t="n"/>
      <c r="AMF1417" s="85" t="n"/>
      <c r="AMG1417" s="85" t="n"/>
      <c r="AMH1417" s="85" t="n"/>
      <c r="AMI1417" s="85" t="n"/>
      <c r="AMJ1417" s="85" t="n"/>
    </row>
    <row r="1418" ht="24.6" customFormat="1" customHeight="1" s="92">
      <c r="A1418" s="92" t="n">
        <v>166</v>
      </c>
      <c r="B1418" s="92" t="n">
        <v>302</v>
      </c>
      <c r="C1418" s="79" t="inlineStr">
        <is>
          <t>Southwestern Public Service Company</t>
        </is>
      </c>
      <c r="D1418" s="92" t="inlineStr">
        <is>
          <t>TX</t>
        </is>
      </c>
      <c r="F1418" s="92" t="n">
        <v>455</v>
      </c>
      <c r="G1418" s="92" t="inlineStr">
        <is>
          <t>Plant X Unit 1</t>
        </is>
      </c>
      <c r="H1418" s="94" t="n">
        <v>312</v>
      </c>
      <c r="I1418" s="95" t="n">
        <v>41455</v>
      </c>
      <c r="J1418" s="95" t="n"/>
      <c r="K1418" s="92" t="inlineStr">
        <is>
          <t>Plant X Unit 1</t>
        </is>
      </c>
      <c r="L1418" s="96" t="n">
        <v>6139953</v>
      </c>
      <c r="M1418" s="96" t="n">
        <v>5195337</v>
      </c>
      <c r="N1418" s="96" t="n">
        <v>1251614</v>
      </c>
      <c r="R1418" s="103" t="n">
        <v>-0.05</v>
      </c>
      <c r="S1418" s="97">
        <f>FALSE()</f>
        <v/>
      </c>
      <c r="T1418" s="96" t="n">
        <v>-306998</v>
      </c>
      <c r="V1418" s="92" t="n">
        <v>5.74</v>
      </c>
      <c r="W1418" s="98" t="n"/>
      <c r="X1418" s="99" t="n">
        <v>217972</v>
      </c>
      <c r="Y1418" s="103" t="n">
        <v>0.035501</v>
      </c>
      <c r="Z1418" s="97" t="b">
        <v>0</v>
      </c>
      <c r="AA1418" s="92" t="inlineStr">
        <is>
          <t>PUC</t>
        </is>
      </c>
      <c r="AMD1418" s="85" t="n"/>
      <c r="AME1418" s="85" t="n"/>
      <c r="AMF1418" s="85" t="n"/>
      <c r="AMG1418" s="85" t="n"/>
      <c r="AMH1418" s="85" t="n"/>
      <c r="AMI1418" s="85" t="n"/>
      <c r="AMJ1418" s="85" t="n"/>
    </row>
    <row r="1419" ht="24.6" customFormat="1" customHeight="1" s="92">
      <c r="A1419" s="92" t="n">
        <v>166</v>
      </c>
      <c r="B1419" s="92" t="n">
        <v>302</v>
      </c>
      <c r="C1419" s="79" t="inlineStr">
        <is>
          <t>Southwestern Public Service Company</t>
        </is>
      </c>
      <c r="D1419" s="92" t="inlineStr">
        <is>
          <t>TX</t>
        </is>
      </c>
      <c r="F1419" s="92" t="n">
        <v>165</v>
      </c>
      <c r="G1419" s="92" t="inlineStr">
        <is>
          <t>Cunningham Unit 1</t>
        </is>
      </c>
      <c r="H1419" s="94" t="n">
        <v>314</v>
      </c>
      <c r="I1419" s="95" t="n">
        <v>41455</v>
      </c>
      <c r="J1419" s="95" t="n"/>
      <c r="K1419" s="92" t="inlineStr">
        <is>
          <t>Cunningham Unit 1</t>
        </is>
      </c>
      <c r="L1419" s="96" t="n">
        <v>6208852</v>
      </c>
      <c r="M1419" s="96" t="n">
        <v>4504092</v>
      </c>
      <c r="N1419" s="96" t="n">
        <v>2015203</v>
      </c>
      <c r="R1419" s="103" t="n">
        <v>-0.05</v>
      </c>
      <c r="S1419" s="97">
        <f>FALSE()</f>
        <v/>
      </c>
      <c r="T1419" s="96" t="n">
        <v>-310443</v>
      </c>
      <c r="V1419" s="92" t="n">
        <v>8.66</v>
      </c>
      <c r="W1419" s="98" t="n"/>
      <c r="X1419" s="99" t="n">
        <v>232708</v>
      </c>
      <c r="Y1419" s="103" t="n">
        <v>0.03748</v>
      </c>
      <c r="Z1419" s="97" t="b">
        <v>0</v>
      </c>
      <c r="AA1419" s="92" t="inlineStr">
        <is>
          <t>PUC</t>
        </is>
      </c>
      <c r="AMD1419" s="85" t="n"/>
      <c r="AME1419" s="85" t="n"/>
      <c r="AMF1419" s="85" t="n"/>
      <c r="AMG1419" s="85" t="n"/>
      <c r="AMH1419" s="85" t="n"/>
      <c r="AMI1419" s="85" t="n"/>
      <c r="AMJ1419" s="85" t="n"/>
    </row>
    <row r="1420" ht="24.6" customFormat="1" customHeight="1" s="92">
      <c r="A1420" s="92" t="n">
        <v>99</v>
      </c>
      <c r="B1420" s="92" t="n">
        <v>190</v>
      </c>
      <c r="C1420" s="79" t="inlineStr">
        <is>
          <t>Mississippi Power Company</t>
        </is>
      </c>
      <c r="D1420" s="92" t="inlineStr">
        <is>
          <t>MS</t>
        </is>
      </c>
      <c r="F1420" s="92" t="n">
        <v>145</v>
      </c>
      <c r="G1420" s="92" t="inlineStr">
        <is>
          <t>Daniel Unit 1</t>
        </is>
      </c>
      <c r="H1420" s="94" t="n">
        <v>315</v>
      </c>
      <c r="I1420" s="95" t="n">
        <v>43465</v>
      </c>
      <c r="J1420" s="95" t="n"/>
      <c r="L1420" s="96" t="n">
        <v>15310542</v>
      </c>
      <c r="M1420" s="96" t="n">
        <v>8010947</v>
      </c>
      <c r="O1420" s="103" t="n">
        <v>0.523</v>
      </c>
      <c r="P1420" s="92" t="inlineStr">
        <is>
          <t>Fore</t>
        </is>
      </c>
      <c r="Q1420" s="92" t="n">
        <v>46.7</v>
      </c>
      <c r="R1420" s="103" t="n">
        <v>-0.02</v>
      </c>
      <c r="S1420" s="97">
        <f>FALSE()</f>
        <v/>
      </c>
      <c r="T1420" s="96" t="n">
        <v>-312089</v>
      </c>
      <c r="V1420" s="92" t="n">
        <v>23.14</v>
      </c>
      <c r="W1420" s="98" t="n"/>
      <c r="X1420" s="99" t="n">
        <v>328931</v>
      </c>
      <c r="Y1420" s="103" t="n">
        <v>0.0215</v>
      </c>
      <c r="Z1420" s="97" t="b">
        <v>0</v>
      </c>
      <c r="AA1420" s="92" t="inlineStr">
        <is>
          <t>PUC</t>
        </is>
      </c>
      <c r="AMD1420" s="85" t="n"/>
      <c r="AME1420" s="85" t="n"/>
      <c r="AMF1420" s="85" t="n"/>
      <c r="AMG1420" s="85" t="n"/>
      <c r="AMH1420" s="85" t="n"/>
      <c r="AMI1420" s="85" t="n"/>
      <c r="AMJ1420" s="85" t="n"/>
    </row>
    <row r="1421" ht="24.6" customFormat="1" customHeight="1" s="92">
      <c r="A1421" s="92" t="n">
        <v>57</v>
      </c>
      <c r="B1421" s="92" t="n">
        <v>123</v>
      </c>
      <c r="C1421" s="79" t="inlineStr">
        <is>
          <t>Georgia Power Company</t>
        </is>
      </c>
      <c r="D1421" s="92" t="inlineStr">
        <is>
          <t>GA</t>
        </is>
      </c>
      <c r="F1421" s="92" t="n">
        <v>527</v>
      </c>
      <c r="G1421" s="92" t="inlineStr">
        <is>
          <t>Scherer Common</t>
        </is>
      </c>
      <c r="H1421" s="94" t="n">
        <v>314</v>
      </c>
      <c r="I1421" s="95" t="n">
        <v>43100</v>
      </c>
      <c r="J1421" s="95" t="n"/>
      <c r="K1421" s="92" t="n">
        <v>314</v>
      </c>
      <c r="L1421" s="96" t="n">
        <v>4620061</v>
      </c>
      <c r="M1421" s="96" t="n">
        <v>3987397</v>
      </c>
      <c r="N1421" s="96" t="n">
        <v>949965</v>
      </c>
      <c r="R1421" s="92" t="n">
        <v>-0.0687</v>
      </c>
      <c r="S1421" s="97">
        <f>TRUE()</f>
        <v/>
      </c>
      <c r="T1421" s="92" t="n">
        <v>-317302</v>
      </c>
      <c r="V1421" s="92" t="n">
        <v>26.06</v>
      </c>
      <c r="W1421" s="98" t="n"/>
      <c r="X1421" s="99" t="n">
        <v>36452</v>
      </c>
      <c r="Y1421" s="92" t="n">
        <v>0.007900000000000001</v>
      </c>
      <c r="Z1421" s="97" t="b">
        <v>1</v>
      </c>
      <c r="AA1421" s="92" t="inlineStr">
        <is>
          <t>PUC</t>
        </is>
      </c>
      <c r="AMD1421" s="85" t="n"/>
      <c r="AME1421" s="85" t="n"/>
      <c r="AMF1421" s="85" t="n"/>
      <c r="AMG1421" s="85" t="n"/>
      <c r="AMH1421" s="85" t="n"/>
      <c r="AMI1421" s="85" t="n"/>
      <c r="AMJ1421" s="85" t="n"/>
    </row>
    <row r="1422" ht="24.6" customFormat="1" customHeight="1" s="92">
      <c r="A1422" s="92" t="n">
        <v>57</v>
      </c>
      <c r="B1422" s="92" t="n">
        <v>123</v>
      </c>
      <c r="C1422" s="79" t="inlineStr">
        <is>
          <t>Georgia Power Company</t>
        </is>
      </c>
      <c r="D1422" s="92" t="inlineStr">
        <is>
          <t>GA</t>
        </is>
      </c>
      <c r="F1422" s="92" t="n">
        <v>914</v>
      </c>
      <c r="G1422" s="92" t="inlineStr">
        <is>
          <t>Tallulah Falls</t>
        </is>
      </c>
      <c r="H1422" s="94" t="n">
        <v>331</v>
      </c>
      <c r="I1422" s="95" t="n">
        <v>43100</v>
      </c>
      <c r="J1422" s="95" t="n"/>
      <c r="K1422" s="92" t="n">
        <v>331</v>
      </c>
      <c r="L1422" s="96" t="n">
        <v>3519144</v>
      </c>
      <c r="M1422" s="96" t="n">
        <v>1132764</v>
      </c>
      <c r="N1422" s="96" t="n">
        <v>2704324</v>
      </c>
      <c r="R1422" s="92" t="n">
        <v>0.09030000000000001</v>
      </c>
      <c r="S1422" s="97">
        <f>TRUE()</f>
        <v/>
      </c>
      <c r="T1422" s="92" t="n">
        <v>-317944</v>
      </c>
      <c r="V1422" s="92" t="n">
        <v>17.68</v>
      </c>
      <c r="W1422" s="98" t="n"/>
      <c r="X1422" s="99" t="n">
        <v>152999</v>
      </c>
      <c r="Y1422" s="92" t="n">
        <v>0.0435</v>
      </c>
      <c r="Z1422" s="97" t="b">
        <v>1</v>
      </c>
      <c r="AA1422" s="92" t="inlineStr">
        <is>
          <t>PUC</t>
        </is>
      </c>
      <c r="AMD1422" s="85" t="n"/>
      <c r="AME1422" s="85" t="n"/>
      <c r="AMF1422" s="85" t="n"/>
      <c r="AMG1422" s="85" t="n"/>
      <c r="AMH1422" s="85" t="n"/>
      <c r="AMI1422" s="85" t="n"/>
      <c r="AMJ1422" s="85" t="n"/>
    </row>
    <row r="1423" ht="24.6" customFormat="1" customHeight="1" s="92">
      <c r="A1423" s="93" t="n">
        <v>166</v>
      </c>
      <c r="B1423" s="93" t="n">
        <v>302</v>
      </c>
      <c r="C1423" s="93" t="inlineStr">
        <is>
          <t>Southwestern Public Service Company</t>
        </is>
      </c>
      <c r="D1423" s="93" t="inlineStr">
        <is>
          <t>TX</t>
        </is>
      </c>
      <c r="F1423" s="92" t="n">
        <v>415</v>
      </c>
      <c r="G1423" s="92" t="inlineStr">
        <is>
          <t>Nichols Unit 3</t>
        </is>
      </c>
      <c r="H1423" s="94" t="n">
        <v>315</v>
      </c>
      <c r="I1423" s="95" t="n">
        <v>43465</v>
      </c>
      <c r="J1423" s="95" t="n"/>
      <c r="K1423" s="92" t="inlineStr">
        <is>
          <t>Accessory Electric Equipment</t>
        </is>
      </c>
      <c r="L1423" s="96" t="n">
        <v>2256197</v>
      </c>
      <c r="M1423" s="96" t="n">
        <v>1286345</v>
      </c>
      <c r="N1423" s="92" t="n">
        <v>1288826</v>
      </c>
      <c r="R1423" s="92" t="n">
        <v>-0.144</v>
      </c>
      <c r="S1423" s="97">
        <f>TRUE()</f>
        <v/>
      </c>
      <c r="T1423" s="92" t="n">
        <v>-318974</v>
      </c>
      <c r="V1423" s="92" t="n">
        <v>12</v>
      </c>
      <c r="W1423" s="98" t="n"/>
      <c r="X1423" s="99" t="n">
        <v>107402</v>
      </c>
      <c r="Y1423" s="92" t="n">
        <v>0.0476</v>
      </c>
      <c r="Z1423" s="97" t="b">
        <v>1</v>
      </c>
      <c r="AA1423" s="92" t="inlineStr">
        <is>
          <t>PUC</t>
        </is>
      </c>
      <c r="AMD1423" s="85" t="n"/>
      <c r="AME1423" s="85" t="n"/>
      <c r="AMF1423" s="85" t="n"/>
      <c r="AMG1423" s="85" t="n"/>
      <c r="AMH1423" s="85" t="n"/>
      <c r="AMI1423" s="85" t="n"/>
      <c r="AMJ1423" s="85" t="n"/>
    </row>
    <row r="1424" ht="24.6" customFormat="1" customHeight="1" s="92">
      <c r="A1424" s="92" t="n">
        <v>99</v>
      </c>
      <c r="B1424" s="92" t="n">
        <v>190</v>
      </c>
      <c r="C1424" s="79" t="inlineStr">
        <is>
          <t>Mississippi Power Company</t>
        </is>
      </c>
      <c r="D1424" s="92" t="inlineStr">
        <is>
          <t>MS</t>
        </is>
      </c>
      <c r="F1424" s="92" t="n">
        <v>145</v>
      </c>
      <c r="G1424" s="92" t="inlineStr">
        <is>
          <t>Daniel Unit 2</t>
        </is>
      </c>
      <c r="H1424" s="94" t="n">
        <v>315</v>
      </c>
      <c r="I1424" s="95" t="n">
        <v>43465</v>
      </c>
      <c r="J1424" s="95" t="n"/>
      <c r="L1424" s="96" t="n">
        <v>14510091</v>
      </c>
      <c r="M1424" s="96" t="n">
        <v>7554250</v>
      </c>
      <c r="O1424" s="103" t="n">
        <v>0.521</v>
      </c>
      <c r="P1424" s="92" t="inlineStr">
        <is>
          <t>Fore</t>
        </is>
      </c>
      <c r="Q1424" s="92" t="n">
        <v>50.1</v>
      </c>
      <c r="R1424" s="103" t="n">
        <v>-0.022</v>
      </c>
      <c r="S1424" s="97">
        <f>FALSE()</f>
        <v/>
      </c>
      <c r="T1424" s="96" t="n">
        <v>-322579</v>
      </c>
      <c r="V1424" s="92" t="n">
        <v>26.83</v>
      </c>
      <c r="W1424" s="98" t="n"/>
      <c r="X1424" s="99" t="n">
        <v>271276</v>
      </c>
      <c r="Y1424" s="103" t="n">
        <v>0.0187</v>
      </c>
      <c r="Z1424" s="97" t="b">
        <v>0</v>
      </c>
      <c r="AA1424" s="92" t="inlineStr">
        <is>
          <t>PUC</t>
        </is>
      </c>
      <c r="AMD1424" s="85" t="n"/>
      <c r="AME1424" s="85" t="n"/>
      <c r="AMF1424" s="85" t="n"/>
      <c r="AMG1424" s="85" t="n"/>
      <c r="AMH1424" s="85" t="n"/>
      <c r="AMI1424" s="85" t="n"/>
      <c r="AMJ1424" s="85" t="n"/>
    </row>
    <row r="1425" ht="24.6" customFormat="1" customHeight="1" s="92">
      <c r="A1425" s="92" t="n">
        <v>57</v>
      </c>
      <c r="B1425" s="92" t="n">
        <v>123</v>
      </c>
      <c r="C1425" s="79" t="inlineStr">
        <is>
          <t>Georgia Power Company</t>
        </is>
      </c>
      <c r="D1425" s="92" t="inlineStr">
        <is>
          <t>GA</t>
        </is>
      </c>
      <c r="F1425" s="92" t="n">
        <v>910</v>
      </c>
      <c r="G1425" s="92" t="inlineStr">
        <is>
          <t>North Highlands</t>
        </is>
      </c>
      <c r="H1425" s="94" t="n">
        <v>331</v>
      </c>
      <c r="I1425" s="95" t="n">
        <v>43100</v>
      </c>
      <c r="J1425" s="95" t="n"/>
      <c r="K1425" s="92" t="n">
        <v>331</v>
      </c>
      <c r="L1425" s="96" t="n">
        <v>2478519</v>
      </c>
      <c r="M1425" s="96" t="n">
        <v>1432474</v>
      </c>
      <c r="N1425" s="96" t="n">
        <v>1369127</v>
      </c>
      <c r="R1425" s="92" t="n">
        <v>0.1304</v>
      </c>
      <c r="S1425" s="97">
        <f>TRUE()</f>
        <v/>
      </c>
      <c r="T1425" s="92" t="n">
        <v>-323082</v>
      </c>
      <c r="V1425" s="92" t="n">
        <v>15.93</v>
      </c>
      <c r="W1425" s="98" t="n"/>
      <c r="X1425" s="99" t="n">
        <v>85968</v>
      </c>
      <c r="Y1425" s="92" t="n">
        <v>0.0347</v>
      </c>
      <c r="Z1425" s="97" t="b">
        <v>1</v>
      </c>
      <c r="AA1425" s="92" t="inlineStr">
        <is>
          <t>PUC</t>
        </is>
      </c>
      <c r="AMD1425" s="85" t="n"/>
      <c r="AME1425" s="85" t="n"/>
      <c r="AMF1425" s="85" t="n"/>
      <c r="AMG1425" s="85" t="n"/>
      <c r="AMH1425" s="85" t="n"/>
      <c r="AMI1425" s="85" t="n"/>
      <c r="AMJ1425" s="85" t="n"/>
    </row>
    <row r="1426" ht="24.6" customFormat="1" customHeight="1" s="92">
      <c r="A1426" s="92" t="n">
        <v>166</v>
      </c>
      <c r="B1426" s="92" t="n">
        <v>302</v>
      </c>
      <c r="C1426" s="79" t="inlineStr">
        <is>
          <t>Southwestern Public Service Company</t>
        </is>
      </c>
      <c r="D1426" s="92" t="inlineStr">
        <is>
          <t>TX</t>
        </is>
      </c>
      <c r="F1426" s="92" t="n">
        <v>363</v>
      </c>
      <c r="G1426" s="92" t="inlineStr">
        <is>
          <t>Maddox</t>
        </is>
      </c>
      <c r="H1426" s="94" t="n">
        <v>315</v>
      </c>
      <c r="I1426" s="95" t="n">
        <v>41455</v>
      </c>
      <c r="J1426" s="95" t="n"/>
      <c r="K1426" s="92" t="inlineStr">
        <is>
          <t>Maddox</t>
        </is>
      </c>
      <c r="L1426" s="96" t="n">
        <v>6587507</v>
      </c>
      <c r="M1426" s="96" t="n">
        <v>2136011</v>
      </c>
      <c r="N1426" s="96" t="n">
        <v>4780871</v>
      </c>
      <c r="R1426" s="103" t="n">
        <v>-0.05</v>
      </c>
      <c r="S1426" s="97">
        <f>FALSE()</f>
        <v/>
      </c>
      <c r="T1426" s="96" t="n">
        <v>-329375</v>
      </c>
      <c r="V1426" s="92" t="n">
        <v>16.61</v>
      </c>
      <c r="W1426" s="98" t="n"/>
      <c r="X1426" s="99" t="n">
        <v>287858</v>
      </c>
      <c r="Y1426" s="103" t="n">
        <v>0.043698</v>
      </c>
      <c r="Z1426" s="97" t="b">
        <v>0</v>
      </c>
      <c r="AA1426" s="92" t="inlineStr">
        <is>
          <t>PUC</t>
        </is>
      </c>
      <c r="AMD1426" s="85" t="n"/>
      <c r="AME1426" s="85" t="n"/>
      <c r="AMF1426" s="85" t="n"/>
      <c r="AMG1426" s="85" t="n"/>
      <c r="AMH1426" s="85" t="n"/>
      <c r="AMI1426" s="85" t="n"/>
      <c r="AMJ1426" s="85" t="n"/>
    </row>
    <row r="1427" ht="24.6" customFormat="1" customHeight="1" s="92">
      <c r="A1427" s="92" t="n">
        <v>2</v>
      </c>
      <c r="B1427" s="92" t="n">
        <v>18</v>
      </c>
      <c r="C1427" s="79" t="inlineStr">
        <is>
          <t>ALABAMA POWER COMPANY</t>
        </is>
      </c>
      <c r="D1427" s="92" t="inlineStr">
        <is>
          <t>AL</t>
        </is>
      </c>
      <c r="E1427" s="92" t="n">
        <v>1</v>
      </c>
      <c r="F1427" s="92" t="n">
        <v>581</v>
      </c>
      <c r="G1427" s="92" t="inlineStr">
        <is>
          <t>THEODORE</t>
        </is>
      </c>
      <c r="H1427" s="94" t="inlineStr">
        <is>
          <t>344</t>
        </is>
      </c>
      <c r="I1427" s="95" t="n">
        <v>42369</v>
      </c>
      <c r="J1427" s="95" t="n"/>
      <c r="K1427" s="92" t="inlineStr">
        <is>
          <t>344 Generators</t>
        </is>
      </c>
      <c r="L1427" s="96" t="n">
        <v>13348961</v>
      </c>
      <c r="M1427" s="96" t="n">
        <v>1182430</v>
      </c>
      <c r="N1427" s="96" t="n">
        <v>12501488</v>
      </c>
      <c r="P1427" s="92" t="inlineStr">
        <is>
          <t>Forecast</t>
        </is>
      </c>
      <c r="Q1427" s="92" t="n">
        <v>38.11</v>
      </c>
      <c r="R1427" s="103" t="n">
        <v>-0.0251</v>
      </c>
      <c r="S1427" s="97">
        <f>FALSE()</f>
        <v/>
      </c>
      <c r="T1427" s="96" t="n">
        <v>-334957</v>
      </c>
      <c r="V1427" s="92" t="n">
        <v>23.26</v>
      </c>
      <c r="W1427" s="98" t="n"/>
      <c r="X1427" s="99" t="n">
        <v>537392</v>
      </c>
      <c r="Y1427" s="103" t="n">
        <v>0.0403</v>
      </c>
      <c r="Z1427" s="97" t="b">
        <v>0</v>
      </c>
      <c r="AA1427" s="92" t="inlineStr">
        <is>
          <t>PUC</t>
        </is>
      </c>
      <c r="AMD1427" s="85" t="n"/>
      <c r="AME1427" s="85" t="n"/>
      <c r="AMF1427" s="85" t="n"/>
      <c r="AMG1427" s="85" t="n"/>
      <c r="AMH1427" s="85" t="n"/>
      <c r="AMI1427" s="85" t="n"/>
      <c r="AMJ1427" s="85" t="n"/>
    </row>
    <row r="1428" ht="24.6" customFormat="1" customHeight="1" s="92">
      <c r="A1428" s="93" t="n">
        <v>166</v>
      </c>
      <c r="B1428" s="92" t="n">
        <v>302</v>
      </c>
      <c r="C1428" s="93" t="inlineStr">
        <is>
          <t>Southwestern Public Service Company</t>
        </is>
      </c>
      <c r="D1428" s="93" t="inlineStr">
        <is>
          <t>TX</t>
        </is>
      </c>
      <c r="F1428" s="92" t="n">
        <v>475</v>
      </c>
      <c r="G1428" s="92" t="inlineStr">
        <is>
          <t>Quay County</t>
        </is>
      </c>
      <c r="H1428" s="94" t="n">
        <v>344</v>
      </c>
      <c r="I1428" s="95" t="n">
        <v>43465</v>
      </c>
      <c r="J1428" s="95" t="n"/>
      <c r="K1428" s="92" t="inlineStr">
        <is>
          <t>Generators</t>
        </is>
      </c>
      <c r="L1428" s="96" t="n">
        <v>17151429</v>
      </c>
      <c r="M1428" s="96" t="n">
        <v>5114417</v>
      </c>
      <c r="N1428" s="92" t="n">
        <v>12373203</v>
      </c>
      <c r="R1428" s="92" t="n">
        <v>-0.0196</v>
      </c>
      <c r="S1428" s="97">
        <f>TRUE()</f>
        <v/>
      </c>
      <c r="T1428" s="92" t="n">
        <v>-336191</v>
      </c>
      <c r="V1428" s="92" t="n">
        <v>16</v>
      </c>
      <c r="W1428" s="98" t="n"/>
      <c r="X1428" s="99" t="n">
        <v>773325</v>
      </c>
      <c r="Y1428" s="92" t="n">
        <v>0.0451</v>
      </c>
      <c r="Z1428" s="97" t="b">
        <v>1</v>
      </c>
      <c r="AA1428" s="92" t="inlineStr">
        <is>
          <t>PUC</t>
        </is>
      </c>
      <c r="AMD1428" s="85" t="n"/>
      <c r="AME1428" s="85" t="n"/>
      <c r="AMF1428" s="85" t="n"/>
      <c r="AMG1428" s="85" t="n"/>
      <c r="AMH1428" s="85" t="n"/>
      <c r="AMI1428" s="85" t="n"/>
      <c r="AMJ1428" s="85" t="n"/>
    </row>
    <row r="1429" ht="24.6" customFormat="1" customHeight="1" s="92">
      <c r="A1429" s="92" t="n">
        <v>2</v>
      </c>
      <c r="B1429" s="92" t="n">
        <v>18</v>
      </c>
      <c r="C1429" s="79" t="inlineStr">
        <is>
          <t>ALABAMA POWER COMPANY</t>
        </is>
      </c>
      <c r="D1429" s="92" t="inlineStr">
        <is>
          <t>AL</t>
        </is>
      </c>
      <c r="E1429" s="92" t="n">
        <v>1</v>
      </c>
      <c r="F1429" s="92" t="n">
        <v>846</v>
      </c>
      <c r="G1429" s="92" t="inlineStr">
        <is>
          <t>YATES</t>
        </is>
      </c>
      <c r="H1429" s="94" t="inlineStr">
        <is>
          <t>333</t>
        </is>
      </c>
      <c r="I1429" s="95" t="n">
        <v>42369</v>
      </c>
      <c r="J1429" s="95" t="n"/>
      <c r="K1429" s="92" t="inlineStr">
        <is>
          <t>333  Water Turbines &amp; Generators</t>
        </is>
      </c>
      <c r="L1429" s="96" t="n">
        <v>11711444</v>
      </c>
      <c r="M1429" s="96" t="n">
        <v>5582813</v>
      </c>
      <c r="N1429" s="96" t="n">
        <v>6465061</v>
      </c>
      <c r="P1429" s="92" t="inlineStr">
        <is>
          <t>Forecast</t>
        </is>
      </c>
      <c r="Q1429" s="92" t="n">
        <v>37.34</v>
      </c>
      <c r="R1429" s="103" t="n">
        <v>-0.0287</v>
      </c>
      <c r="S1429" s="97">
        <f>FALSE()</f>
        <v/>
      </c>
      <c r="T1429" s="96" t="n">
        <v>-336430</v>
      </c>
      <c r="V1429" s="92" t="n">
        <v>17.6</v>
      </c>
      <c r="W1429" s="98" t="n"/>
      <c r="X1429" s="99" t="n">
        <v>367265</v>
      </c>
      <c r="Y1429" s="103" t="n">
        <v>0.0314</v>
      </c>
      <c r="Z1429" s="97" t="b">
        <v>0</v>
      </c>
      <c r="AA1429" s="92" t="inlineStr">
        <is>
          <t>PUC</t>
        </is>
      </c>
      <c r="AMD1429" s="85" t="n"/>
      <c r="AME1429" s="85" t="n"/>
      <c r="AMF1429" s="85" t="n"/>
      <c r="AMG1429" s="85" t="n"/>
      <c r="AMH1429" s="85" t="n"/>
      <c r="AMI1429" s="85" t="n"/>
      <c r="AMJ1429" s="85" t="n"/>
    </row>
    <row r="1430" ht="24.6" customFormat="1" customHeight="1" s="92">
      <c r="A1430" s="92" t="n">
        <v>166</v>
      </c>
      <c r="B1430" s="92" t="n">
        <v>302</v>
      </c>
      <c r="C1430" s="79" t="inlineStr">
        <is>
          <t>Southwestern Public Service Company</t>
        </is>
      </c>
      <c r="D1430" s="92" t="inlineStr">
        <is>
          <t>TX</t>
        </is>
      </c>
      <c r="F1430" s="92" t="n">
        <v>455</v>
      </c>
      <c r="G1430" s="92" t="inlineStr">
        <is>
          <t>Plant X Unit 2</t>
        </is>
      </c>
      <c r="H1430" s="94" t="n">
        <v>314</v>
      </c>
      <c r="I1430" s="95" t="n">
        <v>41455</v>
      </c>
      <c r="J1430" s="95" t="n"/>
      <c r="K1430" s="92" t="inlineStr">
        <is>
          <t>Plant X Unit 2</t>
        </is>
      </c>
      <c r="L1430" s="96" t="n">
        <v>6735026</v>
      </c>
      <c r="M1430" s="96" t="n">
        <v>5830474</v>
      </c>
      <c r="N1430" s="96" t="n">
        <v>1241303</v>
      </c>
      <c r="R1430" s="103" t="n">
        <v>-0.05</v>
      </c>
      <c r="S1430" s="97">
        <f>FALSE()</f>
        <v/>
      </c>
      <c r="T1430" s="96" t="n">
        <v>-336751</v>
      </c>
      <c r="V1430" s="92" t="n">
        <v>5.85</v>
      </c>
      <c r="W1430" s="98" t="n"/>
      <c r="X1430" s="99" t="n">
        <v>212348</v>
      </c>
      <c r="Y1430" s="103" t="n">
        <v>0.031529</v>
      </c>
      <c r="Z1430" s="97" t="b">
        <v>0</v>
      </c>
      <c r="AA1430" s="92" t="inlineStr">
        <is>
          <t>PUC</t>
        </is>
      </c>
      <c r="AMD1430" s="85" t="n"/>
      <c r="AME1430" s="85" t="n"/>
      <c r="AMF1430" s="85" t="n"/>
      <c r="AMG1430" s="85" t="n"/>
      <c r="AMH1430" s="85" t="n"/>
      <c r="AMI1430" s="85" t="n"/>
      <c r="AMJ1430" s="85" t="n"/>
    </row>
    <row r="1431" ht="24.6" customFormat="1" customHeight="1" s="92">
      <c r="A1431" s="92" t="n">
        <v>145</v>
      </c>
      <c r="B1431" s="92" t="n">
        <v>272</v>
      </c>
      <c r="C1431" s="100" t="inlineStr">
        <is>
          <t>Public Service Company of Colorado</t>
        </is>
      </c>
      <c r="D1431" s="92" t="inlineStr">
        <is>
          <t>CO</t>
        </is>
      </c>
      <c r="G1431" s="92" t="n">
        <v>390</v>
      </c>
      <c r="H1431" s="94" t="n">
        <v>390</v>
      </c>
      <c r="I1431" s="95" t="n">
        <v>43101</v>
      </c>
      <c r="K1431" s="92" t="inlineStr">
        <is>
          <t>Structures and Improvements</t>
        </is>
      </c>
      <c r="L1431" s="96" t="n">
        <v>6784142</v>
      </c>
      <c r="M1431" s="106" t="n">
        <v>1931451</v>
      </c>
      <c r="T1431" s="108" t="n">
        <v>-339207</v>
      </c>
      <c r="V1431" s="102" t="n">
        <v>33.98</v>
      </c>
      <c r="W1431" s="98" t="n"/>
      <c r="X1431" s="99" t="n">
        <v>152787</v>
      </c>
      <c r="Y1431" s="92" t="n">
        <v>0.022521</v>
      </c>
      <c r="Z1431" s="97" t="b">
        <v>0</v>
      </c>
      <c r="AA1431" s="92" t="inlineStr">
        <is>
          <t>PUC</t>
        </is>
      </c>
      <c r="AMD1431" s="85" t="n"/>
      <c r="AME1431" s="85" t="n"/>
      <c r="AMF1431" s="85" t="n"/>
      <c r="AMG1431" s="85" t="n"/>
      <c r="AMH1431" s="85" t="n"/>
      <c r="AMI1431" s="85" t="n"/>
      <c r="AMJ1431" s="85" t="n"/>
    </row>
    <row r="1432" ht="24.6" customFormat="1" customHeight="1" s="92">
      <c r="A1432" s="93" t="n">
        <v>166</v>
      </c>
      <c r="B1432" s="92" t="n">
        <v>302</v>
      </c>
      <c r="C1432" s="93" t="inlineStr">
        <is>
          <t>Southwestern Public Service Company</t>
        </is>
      </c>
      <c r="D1432" s="93" t="inlineStr">
        <is>
          <t>TX</t>
        </is>
      </c>
      <c r="F1432" s="92" t="n">
        <v>415</v>
      </c>
      <c r="G1432" s="92" t="inlineStr">
        <is>
          <t>Nichols Unit 1</t>
        </is>
      </c>
      <c r="H1432" s="94" t="n">
        <v>311</v>
      </c>
      <c r="I1432" s="95" t="n">
        <v>43465</v>
      </c>
      <c r="J1432" s="95" t="n"/>
      <c r="K1432" s="92" t="inlineStr">
        <is>
          <t>Structures and Improvements</t>
        </is>
      </c>
      <c r="L1432" s="96" t="n">
        <v>2079572</v>
      </c>
      <c r="M1432" s="96" t="n">
        <v>1701368</v>
      </c>
      <c r="N1432" s="92" t="n">
        <v>719336</v>
      </c>
      <c r="R1432" s="92" t="n">
        <v>-0.164</v>
      </c>
      <c r="S1432" s="97">
        <f>TRUE()</f>
        <v/>
      </c>
      <c r="T1432" s="92" t="n">
        <v>-341133</v>
      </c>
      <c r="V1432" s="92" t="n">
        <v>4</v>
      </c>
      <c r="W1432" s="98" t="n"/>
      <c r="X1432" s="99" t="n">
        <v>179834</v>
      </c>
      <c r="Y1432" s="92" t="n">
        <v>0.08649999999999999</v>
      </c>
      <c r="Z1432" s="97" t="b">
        <v>1</v>
      </c>
      <c r="AA1432" s="92" t="inlineStr">
        <is>
          <t>PUC</t>
        </is>
      </c>
      <c r="AMD1432" s="85" t="n"/>
      <c r="AME1432" s="85" t="n"/>
      <c r="AMF1432" s="85" t="n"/>
      <c r="AMG1432" s="85" t="n"/>
      <c r="AMH1432" s="85" t="n"/>
      <c r="AMI1432" s="85" t="n"/>
      <c r="AMJ1432" s="85" t="n"/>
    </row>
    <row r="1433" ht="24.6" customFormat="1" customHeight="1" s="92">
      <c r="A1433" s="92" t="n">
        <v>2</v>
      </c>
      <c r="B1433" s="92" t="n">
        <v>18</v>
      </c>
      <c r="C1433" s="79" t="inlineStr">
        <is>
          <t>ALABAMA POWER COMPANY</t>
        </is>
      </c>
      <c r="D1433" s="92" t="inlineStr">
        <is>
          <t>AL</t>
        </is>
      </c>
      <c r="E1433" s="92" t="n">
        <v>1</v>
      </c>
      <c r="F1433" s="92" t="n">
        <v>852</v>
      </c>
      <c r="G1433" s="92" t="inlineStr">
        <is>
          <t>BANKHEAD</t>
        </is>
      </c>
      <c r="H1433" s="94" t="inlineStr">
        <is>
          <t>333</t>
        </is>
      </c>
      <c r="I1433" s="95" t="n">
        <v>42369</v>
      </c>
      <c r="J1433" s="95" t="n"/>
      <c r="K1433" s="92" t="inlineStr">
        <is>
          <t>333  Water Turbines &amp; Generators</t>
        </is>
      </c>
      <c r="L1433" s="96" t="n">
        <v>8785787</v>
      </c>
      <c r="M1433" s="96" t="n">
        <v>3252264</v>
      </c>
      <c r="N1433" s="96" t="n">
        <v>5876750</v>
      </c>
      <c r="P1433" s="92" t="inlineStr">
        <is>
          <t>Forecast</t>
        </is>
      </c>
      <c r="Q1433" s="92" t="n">
        <v>44.63</v>
      </c>
      <c r="R1433" s="103" t="n">
        <v>-0.0391</v>
      </c>
      <c r="S1433" s="97">
        <f>FALSE()</f>
        <v/>
      </c>
      <c r="T1433" s="92" t="n">
        <v>-343227.5474</v>
      </c>
      <c r="V1433" s="92" t="n">
        <v>22.93</v>
      </c>
      <c r="W1433" s="98" t="n"/>
      <c r="X1433" s="99" t="n">
        <v>256267</v>
      </c>
      <c r="Y1433" s="103" t="n">
        <v>0.0292</v>
      </c>
      <c r="Z1433" s="97" t="b">
        <v>0</v>
      </c>
      <c r="AA1433" s="92" t="inlineStr">
        <is>
          <t>PUC</t>
        </is>
      </c>
      <c r="AMD1433" s="85" t="n"/>
      <c r="AME1433" s="85" t="n"/>
      <c r="AMF1433" s="85" t="n"/>
      <c r="AMG1433" s="85" t="n"/>
      <c r="AMH1433" s="85" t="n"/>
      <c r="AMI1433" s="85" t="n"/>
      <c r="AMJ1433" s="85" t="n"/>
    </row>
    <row r="1434" ht="24.6" customFormat="1" customHeight="1" s="92">
      <c r="A1434" s="92" t="n">
        <v>2</v>
      </c>
      <c r="B1434" s="92" t="n">
        <v>18</v>
      </c>
      <c r="C1434" s="79" t="inlineStr">
        <is>
          <t>ALABAMA POWER COMPANY</t>
        </is>
      </c>
      <c r="D1434" s="92" t="inlineStr">
        <is>
          <t>AL</t>
        </is>
      </c>
      <c r="E1434" s="92" t="n">
        <v>1</v>
      </c>
      <c r="F1434" s="92" t="n">
        <v>248</v>
      </c>
      <c r="G1434" s="92" t="inlineStr">
        <is>
          <t>GREENE COUNTY CT</t>
        </is>
      </c>
      <c r="H1434" s="94" t="inlineStr">
        <is>
          <t>344</t>
        </is>
      </c>
      <c r="I1434" s="95" t="n">
        <v>42369</v>
      </c>
      <c r="J1434" s="95" t="n"/>
      <c r="K1434" s="92" t="inlineStr">
        <is>
          <t>344 Generators</t>
        </is>
      </c>
      <c r="L1434" s="96" t="n">
        <v>39489247</v>
      </c>
      <c r="M1434" s="96" t="n">
        <v>19079022</v>
      </c>
      <c r="N1434" s="96" t="n">
        <v>20753941</v>
      </c>
      <c r="P1434" s="92" t="inlineStr">
        <is>
          <t>Forecast</t>
        </is>
      </c>
      <c r="Q1434" s="92" t="n">
        <v>39.68</v>
      </c>
      <c r="R1434" s="103" t="n">
        <v>-0.008699999999999999</v>
      </c>
      <c r="S1434" s="97">
        <f>FALSE()</f>
        <v/>
      </c>
      <c r="T1434" s="96" t="n">
        <v>-343716</v>
      </c>
      <c r="V1434" s="92" t="n">
        <v>19.63</v>
      </c>
      <c r="W1434" s="98" t="n"/>
      <c r="X1434" s="99" t="n">
        <v>1057092</v>
      </c>
      <c r="Y1434" s="103" t="n">
        <v>0.0268</v>
      </c>
      <c r="Z1434" s="97" t="b">
        <v>0</v>
      </c>
      <c r="AA1434" s="92" t="inlineStr">
        <is>
          <t>PUC</t>
        </is>
      </c>
      <c r="AMD1434" s="85" t="n"/>
      <c r="AME1434" s="85" t="n"/>
      <c r="AMF1434" s="85" t="n"/>
      <c r="AMG1434" s="85" t="n"/>
      <c r="AMH1434" s="85" t="n"/>
      <c r="AMI1434" s="85" t="n"/>
      <c r="AMJ1434" s="85" t="n"/>
    </row>
    <row r="1435" ht="24.6" customFormat="1" customHeight="1" s="92">
      <c r="A1435" s="92" t="n">
        <v>57</v>
      </c>
      <c r="B1435" s="92" t="n">
        <v>123</v>
      </c>
      <c r="C1435" s="79" t="inlineStr">
        <is>
          <t>Georgia Power Company</t>
        </is>
      </c>
      <c r="D1435" s="92" t="inlineStr">
        <is>
          <t>GA</t>
        </is>
      </c>
      <c r="F1435" s="92" t="n">
        <v>381</v>
      </c>
      <c r="G1435" s="92" t="inlineStr">
        <is>
          <t>McDonough CC Common</t>
        </is>
      </c>
      <c r="H1435" s="94" t="n">
        <v>346</v>
      </c>
      <c r="I1435" s="95" t="n">
        <v>43100</v>
      </c>
      <c r="J1435" s="95" t="n"/>
      <c r="K1435" s="92" t="n">
        <v>346</v>
      </c>
      <c r="L1435" s="96" t="n">
        <v>9918630</v>
      </c>
      <c r="M1435" s="96" t="n">
        <v>1178279</v>
      </c>
      <c r="N1435" s="96" t="n">
        <v>9084630</v>
      </c>
      <c r="R1435" s="92" t="n">
        <v>0.0347</v>
      </c>
      <c r="S1435" s="97">
        <f>TRUE()</f>
        <v/>
      </c>
      <c r="T1435" s="92" t="n">
        <v>-344279</v>
      </c>
      <c r="V1435" s="92" t="n">
        <v>29.47</v>
      </c>
      <c r="W1435" s="98" t="n"/>
      <c r="X1435" s="99" t="n">
        <v>308235</v>
      </c>
      <c r="Y1435" s="92" t="n">
        <v>0.0311</v>
      </c>
      <c r="Z1435" s="97" t="b">
        <v>1</v>
      </c>
      <c r="AA1435" s="92" t="inlineStr">
        <is>
          <t>PUC</t>
        </is>
      </c>
      <c r="AMD1435" s="85" t="n"/>
      <c r="AME1435" s="85" t="n"/>
      <c r="AMF1435" s="85" t="n"/>
      <c r="AMG1435" s="85" t="n"/>
      <c r="AMH1435" s="85" t="n"/>
      <c r="AMI1435" s="85" t="n"/>
      <c r="AMJ1435" s="85" t="n"/>
    </row>
    <row r="1436" ht="24.6" customFormat="1" customHeight="1" s="92">
      <c r="A1436" s="92" t="n">
        <v>166</v>
      </c>
      <c r="B1436" s="92" t="n">
        <v>302</v>
      </c>
      <c r="C1436" s="79" t="inlineStr">
        <is>
          <t>Southwestern Public Service Company</t>
        </is>
      </c>
      <c r="D1436" s="92" t="inlineStr">
        <is>
          <t>TX</t>
        </is>
      </c>
      <c r="F1436" s="92" t="n">
        <v>250</v>
      </c>
      <c r="G1436" s="92" t="inlineStr">
        <is>
          <t>Harrington Unit 1</t>
        </is>
      </c>
      <c r="H1436" s="94" t="n">
        <v>311</v>
      </c>
      <c r="I1436" s="95" t="n">
        <v>41455</v>
      </c>
      <c r="J1436" s="95" t="n"/>
      <c r="K1436" s="92" t="inlineStr">
        <is>
          <t>Harrington Unit 1</t>
        </is>
      </c>
      <c r="L1436" s="96" t="n">
        <v>6898314</v>
      </c>
      <c r="M1436" s="96" t="n">
        <v>4477369</v>
      </c>
      <c r="N1436" s="96" t="n">
        <v>2765861</v>
      </c>
      <c r="R1436" s="103" t="n">
        <v>-0.05</v>
      </c>
      <c r="S1436" s="97">
        <f>FALSE()</f>
        <v/>
      </c>
      <c r="T1436" s="96" t="n">
        <v>-344916</v>
      </c>
      <c r="V1436" s="92" t="n">
        <v>21.13</v>
      </c>
      <c r="W1436" s="98" t="n"/>
      <c r="X1436" s="99" t="n">
        <v>130921</v>
      </c>
      <c r="Y1436" s="103" t="n">
        <v>0.018979</v>
      </c>
      <c r="Z1436" s="97" t="b">
        <v>0</v>
      </c>
      <c r="AA1436" s="92" t="inlineStr">
        <is>
          <t>PUC</t>
        </is>
      </c>
      <c r="AMD1436" s="85" t="n"/>
      <c r="AME1436" s="85" t="n"/>
      <c r="AMF1436" s="85" t="n"/>
      <c r="AMG1436" s="85" t="n"/>
      <c r="AMH1436" s="85" t="n"/>
      <c r="AMI1436" s="85" t="n"/>
      <c r="AMJ1436" s="85" t="n"/>
    </row>
    <row r="1437" ht="24.6" customFormat="1" customHeight="1" s="92">
      <c r="A1437" s="92" t="n">
        <v>99</v>
      </c>
      <c r="B1437" s="92" t="n">
        <v>190</v>
      </c>
      <c r="C1437" s="79" t="inlineStr">
        <is>
          <t>Mississippi Power Company</t>
        </is>
      </c>
      <c r="D1437" s="92" t="inlineStr">
        <is>
          <t>MS</t>
        </is>
      </c>
      <c r="F1437" s="92" t="n">
        <v>660</v>
      </c>
      <c r="G1437" s="92" t="inlineStr">
        <is>
          <t>Watson Unit 4</t>
        </is>
      </c>
      <c r="H1437" s="94" t="n">
        <v>315</v>
      </c>
      <c r="I1437" s="95" t="n">
        <v>43465</v>
      </c>
      <c r="J1437" s="95" t="n"/>
      <c r="K1437" s="92" t="inlineStr">
        <is>
          <t>Structures and Improvements</t>
        </is>
      </c>
      <c r="L1437" s="96" t="n">
        <v>12047274</v>
      </c>
      <c r="M1437" s="96" t="n">
        <v>11581977</v>
      </c>
      <c r="O1437" s="103" t="n">
        <v>0.961</v>
      </c>
      <c r="P1437" s="92" t="inlineStr">
        <is>
          <t>Fore</t>
        </is>
      </c>
      <c r="Q1437" s="92" t="n">
        <v>25.6</v>
      </c>
      <c r="R1437" s="103" t="n">
        <v>-0.029</v>
      </c>
      <c r="S1437" s="97">
        <f>FALSE()</f>
        <v/>
      </c>
      <c r="T1437" s="96" t="n">
        <v>-345757</v>
      </c>
      <c r="V1437" s="92" t="n">
        <v>4.98</v>
      </c>
      <c r="W1437" s="98" t="n"/>
      <c r="X1437" s="99" t="n">
        <v>163018</v>
      </c>
      <c r="Y1437" s="103" t="n">
        <v>0.0135</v>
      </c>
      <c r="Z1437" s="97" t="b">
        <v>0</v>
      </c>
      <c r="AA1437" s="92" t="inlineStr">
        <is>
          <t>PUC</t>
        </is>
      </c>
      <c r="AMD1437" s="85" t="n"/>
      <c r="AME1437" s="85" t="n"/>
      <c r="AMF1437" s="85" t="n"/>
      <c r="AMG1437" s="85" t="n"/>
      <c r="AMH1437" s="85" t="n"/>
      <c r="AMI1437" s="85" t="n"/>
      <c r="AMJ1437" s="85" t="n"/>
    </row>
    <row r="1438" ht="24.6" customFormat="1" customHeight="1" s="92">
      <c r="A1438" s="92" t="n">
        <v>166</v>
      </c>
      <c r="B1438" s="92" t="n">
        <v>302</v>
      </c>
      <c r="C1438" s="79" t="inlineStr">
        <is>
          <t>Southwestern Public Service Company</t>
        </is>
      </c>
      <c r="D1438" s="92" t="inlineStr">
        <is>
          <t>TX</t>
        </is>
      </c>
      <c r="F1438" s="92" t="n">
        <v>391</v>
      </c>
      <c r="G1438" s="92" t="inlineStr">
        <is>
          <t>Moore County</t>
        </is>
      </c>
      <c r="H1438" s="94" t="n">
        <v>312</v>
      </c>
      <c r="I1438" s="95" t="n">
        <v>41455</v>
      </c>
      <c r="J1438" s="95" t="n"/>
      <c r="K1438" s="92" t="inlineStr">
        <is>
          <t>Moore County</t>
        </is>
      </c>
      <c r="L1438" s="96" t="n">
        <v>6956559</v>
      </c>
      <c r="M1438" s="96" t="n">
        <v>7304387</v>
      </c>
      <c r="N1438" s="92" t="n">
        <v>0</v>
      </c>
      <c r="R1438" s="103" t="n">
        <v>-0.05</v>
      </c>
      <c r="S1438" s="97">
        <f>FALSE()</f>
        <v/>
      </c>
      <c r="T1438" s="96" t="n">
        <v>-347828</v>
      </c>
      <c r="V1438" s="92" t="n">
        <v>0</v>
      </c>
      <c r="W1438" s="98" t="n"/>
      <c r="X1438" s="99" t="n">
        <v>0</v>
      </c>
      <c r="Y1438" s="103" t="n">
        <v>0</v>
      </c>
      <c r="Z1438" s="97" t="b">
        <v>0</v>
      </c>
      <c r="AA1438" s="92" t="inlineStr">
        <is>
          <t>PUC</t>
        </is>
      </c>
      <c r="AMD1438" s="85" t="n"/>
      <c r="AME1438" s="85" t="n"/>
      <c r="AMF1438" s="85" t="n"/>
      <c r="AMG1438" s="85" t="n"/>
      <c r="AMH1438" s="85" t="n"/>
      <c r="AMI1438" s="85" t="n"/>
      <c r="AMJ1438" s="85" t="n"/>
    </row>
    <row r="1439" ht="24.6" customFormat="1" customHeight="1" s="92">
      <c r="A1439" s="92" t="n">
        <v>57</v>
      </c>
      <c r="B1439" s="92" t="n">
        <v>123</v>
      </c>
      <c r="C1439" s="79" t="inlineStr">
        <is>
          <t>Georgia Power Company</t>
        </is>
      </c>
      <c r="D1439" s="92" t="inlineStr">
        <is>
          <t>GA</t>
        </is>
      </c>
      <c r="F1439" s="92" t="n">
        <v>396</v>
      </c>
      <c r="G1439" s="92" t="inlineStr">
        <is>
          <t>McManus CT</t>
        </is>
      </c>
      <c r="H1439" s="94" t="n">
        <v>344</v>
      </c>
      <c r="I1439" s="95" t="n">
        <v>43100</v>
      </c>
      <c r="J1439" s="95" t="n"/>
      <c r="K1439" s="92" t="n">
        <v>344</v>
      </c>
      <c r="L1439" s="96" t="n">
        <v>14918894</v>
      </c>
      <c r="M1439" s="96" t="n">
        <v>15027333</v>
      </c>
      <c r="N1439" s="96" t="n">
        <v>245272</v>
      </c>
      <c r="R1439" s="92" t="n">
        <v>0.0237</v>
      </c>
      <c r="S1439" s="97">
        <f>TRUE()</f>
        <v/>
      </c>
      <c r="T1439" s="92" t="n">
        <v>-353711</v>
      </c>
      <c r="V1439" s="92" t="n">
        <v>4.28</v>
      </c>
      <c r="W1439" s="98" t="n"/>
      <c r="X1439" s="99" t="n">
        <v>57262</v>
      </c>
      <c r="Y1439" s="92" t="n">
        <v>0.0038</v>
      </c>
      <c r="Z1439" s="97" t="b">
        <v>1</v>
      </c>
      <c r="AA1439" s="92" t="inlineStr">
        <is>
          <t>PUC</t>
        </is>
      </c>
      <c r="AMD1439" s="85" t="n"/>
      <c r="AME1439" s="85" t="n"/>
      <c r="AMF1439" s="85" t="n"/>
      <c r="AMG1439" s="85" t="n"/>
      <c r="AMH1439" s="85" t="n"/>
      <c r="AMI1439" s="85" t="n"/>
      <c r="AMJ1439" s="85" t="n"/>
    </row>
    <row r="1440" ht="24.6" customFormat="1" customHeight="1" s="92">
      <c r="A1440" s="92" t="n">
        <v>57</v>
      </c>
      <c r="B1440" s="92" t="n">
        <v>123</v>
      </c>
      <c r="C1440" s="79" t="inlineStr">
        <is>
          <t>Georgia Power Company</t>
        </is>
      </c>
      <c r="D1440" s="92" t="inlineStr">
        <is>
          <t>GA</t>
        </is>
      </c>
      <c r="F1440" s="92" t="n">
        <v>527</v>
      </c>
      <c r="G1440" s="92" t="inlineStr">
        <is>
          <t>Scherer Unit 2</t>
        </is>
      </c>
      <c r="H1440" s="94" t="n">
        <v>314</v>
      </c>
      <c r="I1440" s="95" t="n">
        <v>43100</v>
      </c>
      <c r="J1440" s="95" t="n"/>
      <c r="K1440" s="92" t="n">
        <v>314</v>
      </c>
      <c r="L1440" s="96" t="n">
        <v>11205504</v>
      </c>
      <c r="M1440" s="96" t="n">
        <v>5310796</v>
      </c>
      <c r="N1440" s="96" t="n">
        <v>6250445</v>
      </c>
      <c r="R1440" s="92" t="n">
        <v>-0.0317</v>
      </c>
      <c r="S1440" s="97">
        <f>TRUE()</f>
        <v/>
      </c>
      <c r="T1440" s="92" t="n">
        <v>-355737</v>
      </c>
      <c r="V1440" s="92" t="n">
        <v>24.16</v>
      </c>
      <c r="W1440" s="98" t="n"/>
      <c r="X1440" s="99" t="n">
        <v>258723</v>
      </c>
      <c r="Y1440" s="92" t="n">
        <v>0.0231</v>
      </c>
      <c r="Z1440" s="97" t="b">
        <v>1</v>
      </c>
      <c r="AA1440" s="92" t="inlineStr">
        <is>
          <t>PUC</t>
        </is>
      </c>
      <c r="AMD1440" s="85" t="n"/>
      <c r="AME1440" s="85" t="n"/>
      <c r="AMF1440" s="85" t="n"/>
      <c r="AMG1440" s="85" t="n"/>
      <c r="AMH1440" s="85" t="n"/>
      <c r="AMI1440" s="85" t="n"/>
      <c r="AMJ1440" s="85" t="n"/>
    </row>
    <row r="1441" ht="24.6" customFormat="1" customHeight="1" s="92">
      <c r="A1441" s="93" t="n">
        <v>166</v>
      </c>
      <c r="B1441" s="92" t="n">
        <v>302</v>
      </c>
      <c r="C1441" s="93" t="inlineStr">
        <is>
          <t>Southwestern Public Service Company</t>
        </is>
      </c>
      <c r="D1441" s="93" t="inlineStr">
        <is>
          <t>TX</t>
        </is>
      </c>
      <c r="F1441" s="92" t="n">
        <v>584</v>
      </c>
      <c r="G1441" s="92" t="inlineStr">
        <is>
          <t>Tolk 1 Retiring 2055</t>
        </is>
      </c>
      <c r="H1441" s="94" t="n">
        <v>312</v>
      </c>
      <c r="I1441" s="95" t="n">
        <v>43465</v>
      </c>
      <c r="J1441" s="95" t="n"/>
      <c r="K1441" s="92" t="inlineStr">
        <is>
          <t>Boiler Plant Equipment</t>
        </is>
      </c>
      <c r="L1441" s="96" t="n">
        <v>7127683</v>
      </c>
      <c r="M1441" s="96" t="n">
        <v>2992225</v>
      </c>
      <c r="N1441" s="92" t="n">
        <v>4493093</v>
      </c>
      <c r="R1441" s="92" t="n">
        <v>-0.0502</v>
      </c>
      <c r="S1441" s="97">
        <f>TRUE()</f>
        <v/>
      </c>
      <c r="T1441" s="92" t="n">
        <v>-357635</v>
      </c>
      <c r="V1441" s="92" t="n">
        <v>37</v>
      </c>
      <c r="W1441" s="98" t="n"/>
      <c r="X1441" s="99" t="n">
        <v>121435</v>
      </c>
      <c r="Y1441" s="92" t="n">
        <v>0.017</v>
      </c>
      <c r="Z1441" s="97" t="b">
        <v>1</v>
      </c>
      <c r="AA1441" s="92" t="inlineStr">
        <is>
          <t>PUC</t>
        </is>
      </c>
      <c r="AMD1441" s="85" t="n"/>
      <c r="AME1441" s="85" t="n"/>
      <c r="AMF1441" s="85" t="n"/>
      <c r="AMG1441" s="85" t="n"/>
      <c r="AMH1441" s="85" t="n"/>
      <c r="AMI1441" s="85" t="n"/>
      <c r="AMJ1441" s="85" t="n"/>
    </row>
    <row r="1442" ht="24.6" customFormat="1" customHeight="1" s="92">
      <c r="A1442" s="92" t="n">
        <v>57</v>
      </c>
      <c r="B1442" s="92" t="n">
        <v>123</v>
      </c>
      <c r="C1442" s="79" t="inlineStr">
        <is>
          <t>Georgia Power Company</t>
        </is>
      </c>
      <c r="D1442" s="92" t="inlineStr">
        <is>
          <t>GA</t>
        </is>
      </c>
      <c r="F1442" s="92" t="n">
        <v>918</v>
      </c>
      <c r="G1442" s="92" t="inlineStr">
        <is>
          <t>Sinclair Dam</t>
        </is>
      </c>
      <c r="H1442" s="94" t="n">
        <v>333</v>
      </c>
      <c r="I1442" s="95" t="n">
        <v>43100</v>
      </c>
      <c r="J1442" s="95" t="n"/>
      <c r="K1442" s="92" t="n">
        <v>333</v>
      </c>
      <c r="L1442" s="96" t="n">
        <v>5423415</v>
      </c>
      <c r="M1442" s="96" t="n">
        <v>1229462</v>
      </c>
      <c r="N1442" s="96" t="n">
        <v>4551728</v>
      </c>
      <c r="R1442" s="92" t="n">
        <v>0.066</v>
      </c>
      <c r="S1442" s="97">
        <f>TRUE()</f>
        <v/>
      </c>
      <c r="T1442" s="92" t="n">
        <v>-357776</v>
      </c>
      <c r="V1442" s="92" t="n">
        <v>17.95</v>
      </c>
      <c r="W1442" s="98" t="n"/>
      <c r="X1442" s="99" t="n">
        <v>253523</v>
      </c>
      <c r="Y1442" s="92" t="n">
        <v>0.0468</v>
      </c>
      <c r="Z1442" s="97" t="b">
        <v>1</v>
      </c>
      <c r="AA1442" s="92" t="inlineStr">
        <is>
          <t>PUC</t>
        </is>
      </c>
      <c r="AMD1442" s="85" t="n"/>
      <c r="AME1442" s="85" t="n"/>
      <c r="AMF1442" s="85" t="n"/>
      <c r="AMG1442" s="85" t="n"/>
      <c r="AMH1442" s="85" t="n"/>
      <c r="AMI1442" s="85" t="n"/>
      <c r="AMJ1442" s="85" t="n"/>
    </row>
    <row r="1443" ht="24.6" customFormat="1" customHeight="1" s="92">
      <c r="A1443" s="92" t="n">
        <v>166</v>
      </c>
      <c r="B1443" s="92" t="n">
        <v>302</v>
      </c>
      <c r="C1443" s="79" t="inlineStr">
        <is>
          <t>Southwestern Public Service Company</t>
        </is>
      </c>
      <c r="D1443" s="92" t="inlineStr">
        <is>
          <t>TX</t>
        </is>
      </c>
      <c r="F1443" s="92" t="n">
        <v>250</v>
      </c>
      <c r="G1443" s="92" t="inlineStr">
        <is>
          <t>Harrington Unit 1</t>
        </is>
      </c>
      <c r="H1443" s="94" t="n">
        <v>315</v>
      </c>
      <c r="I1443" s="95" t="n">
        <v>41455</v>
      </c>
      <c r="J1443" s="95" t="n"/>
      <c r="K1443" s="92" t="inlineStr">
        <is>
          <t>Harrington Unit 1</t>
        </is>
      </c>
      <c r="L1443" s="96" t="n">
        <v>7196939</v>
      </c>
      <c r="M1443" s="96" t="n">
        <v>3930357</v>
      </c>
      <c r="N1443" s="96" t="n">
        <v>3626429</v>
      </c>
      <c r="R1443" s="103" t="n">
        <v>-0.05</v>
      </c>
      <c r="S1443" s="97">
        <f>FALSE()</f>
        <v/>
      </c>
      <c r="T1443" s="96" t="n">
        <v>-359847</v>
      </c>
      <c r="V1443" s="92" t="n">
        <v>20.04</v>
      </c>
      <c r="W1443" s="98" t="n"/>
      <c r="X1443" s="99" t="n">
        <v>180950</v>
      </c>
      <c r="Y1443" s="103" t="n">
        <v>0.025143</v>
      </c>
      <c r="Z1443" s="97" t="b">
        <v>0</v>
      </c>
      <c r="AA1443" s="92" t="inlineStr">
        <is>
          <t>PUC</t>
        </is>
      </c>
      <c r="AMD1443" s="85" t="n"/>
      <c r="AME1443" s="85" t="n"/>
      <c r="AMF1443" s="85" t="n"/>
      <c r="AMG1443" s="85" t="n"/>
      <c r="AMH1443" s="85" t="n"/>
      <c r="AMI1443" s="85" t="n"/>
      <c r="AMJ1443" s="85" t="n"/>
    </row>
    <row r="1444" ht="24.6" customFormat="1" customHeight="1" s="92">
      <c r="A1444" s="92" t="n">
        <v>166</v>
      </c>
      <c r="B1444" s="92" t="n">
        <v>302</v>
      </c>
      <c r="C1444" s="79" t="inlineStr">
        <is>
          <t>Southwestern Public Service Company</t>
        </is>
      </c>
      <c r="D1444" s="92" t="inlineStr">
        <is>
          <t>TX</t>
        </is>
      </c>
      <c r="F1444" s="92" t="n">
        <v>584</v>
      </c>
      <c r="G1444" s="92" t="inlineStr">
        <is>
          <t>Tolk Common Facilities</t>
        </is>
      </c>
      <c r="H1444" s="94" t="n">
        <v>316</v>
      </c>
      <c r="I1444" s="95" t="n">
        <v>41455</v>
      </c>
      <c r="J1444" s="95" t="n"/>
      <c r="K1444" s="92" t="inlineStr">
        <is>
          <t>Common Facilities</t>
        </is>
      </c>
      <c r="L1444" s="96" t="n">
        <v>7205198</v>
      </c>
      <c r="M1444" s="96" t="n">
        <v>3391785</v>
      </c>
      <c r="N1444" s="96" t="n">
        <v>4173672</v>
      </c>
      <c r="R1444" s="103" t="n">
        <v>-0.05</v>
      </c>
      <c r="S1444" s="97">
        <f>FALSE()</f>
        <v/>
      </c>
      <c r="T1444" s="96" t="n">
        <v>-360260</v>
      </c>
      <c r="V1444" s="92" t="n">
        <v>24.02</v>
      </c>
      <c r="W1444" s="98" t="n"/>
      <c r="X1444" s="99" t="n">
        <v>173792</v>
      </c>
      <c r="Y1444" s="103" t="n">
        <v>0.02412</v>
      </c>
      <c r="Z1444" s="97" t="b">
        <v>0</v>
      </c>
      <c r="AA1444" s="92" t="inlineStr">
        <is>
          <t>PUC</t>
        </is>
      </c>
      <c r="AMD1444" s="85" t="n"/>
      <c r="AME1444" s="85" t="n"/>
      <c r="AMF1444" s="85" t="n"/>
      <c r="AMG1444" s="85" t="n"/>
      <c r="AMH1444" s="85" t="n"/>
      <c r="AMI1444" s="85" t="n"/>
      <c r="AMJ1444" s="85" t="n"/>
    </row>
    <row r="1445" ht="24.6" customFormat="1" customHeight="1" s="92">
      <c r="A1445" s="92" t="n">
        <v>41</v>
      </c>
      <c r="B1445" s="92" t="n">
        <v>81</v>
      </c>
      <c r="C1445" s="79" t="inlineStr">
        <is>
          <t>Consumers Energy Company</t>
        </is>
      </c>
      <c r="D1445" s="92" t="inlineStr">
        <is>
          <t>MI</t>
        </is>
      </c>
      <c r="F1445" s="92" t="n">
        <v>726</v>
      </c>
      <c r="G1445" s="92" t="inlineStr">
        <is>
          <t>Five Channels</t>
        </is>
      </c>
      <c r="H1445" s="94" t="n">
        <v>336</v>
      </c>
      <c r="I1445" s="95" t="n">
        <v>41639</v>
      </c>
      <c r="J1445" s="95" t="n"/>
      <c r="K1445" s="92" t="inlineStr">
        <is>
          <t>336.0 Five Channels</t>
        </is>
      </c>
      <c r="L1445" s="96" t="n">
        <v>50623.42</v>
      </c>
      <c r="M1445" s="96" t="n">
        <v>32420.92</v>
      </c>
      <c r="N1445" s="99" t="n">
        <v>378897.57</v>
      </c>
      <c r="R1445" s="103" t="n">
        <v>-7.1251</v>
      </c>
      <c r="S1445" s="97">
        <f>FALSE()</f>
        <v/>
      </c>
      <c r="T1445" s="99" t="n">
        <v>-360695.07</v>
      </c>
      <c r="V1445" s="92" t="n">
        <v>21</v>
      </c>
      <c r="W1445" s="98" t="n"/>
      <c r="X1445" s="99" t="n">
        <v>18042.74</v>
      </c>
      <c r="Y1445" s="103" t="n">
        <v>0.3564</v>
      </c>
      <c r="Z1445" s="97" t="b">
        <v>0</v>
      </c>
      <c r="AA1445" s="92" t="inlineStr">
        <is>
          <t>PUC</t>
        </is>
      </c>
      <c r="AMD1445" s="85" t="n"/>
      <c r="AME1445" s="85" t="n"/>
      <c r="AMF1445" s="85" t="n"/>
      <c r="AMG1445" s="85" t="n"/>
      <c r="AMH1445" s="85" t="n"/>
      <c r="AMI1445" s="85" t="n"/>
      <c r="AMJ1445" s="85" t="n"/>
    </row>
    <row r="1446" ht="24.6" customFormat="1" customHeight="1" s="92">
      <c r="A1446" s="92" t="n">
        <v>57</v>
      </c>
      <c r="B1446" s="92" t="n">
        <v>123</v>
      </c>
      <c r="C1446" s="79" t="inlineStr">
        <is>
          <t>Georgia Power Company</t>
        </is>
      </c>
      <c r="D1446" s="92" t="inlineStr">
        <is>
          <t>GA</t>
        </is>
      </c>
      <c r="F1446" s="92" t="n">
        <v>920</v>
      </c>
      <c r="G1446" s="92" t="inlineStr">
        <is>
          <t>Tugalo</t>
        </is>
      </c>
      <c r="H1446" s="94" t="n">
        <v>331</v>
      </c>
      <c r="I1446" s="95" t="n">
        <v>43100</v>
      </c>
      <c r="J1446" s="95" t="n"/>
      <c r="K1446" s="92" t="n">
        <v>331</v>
      </c>
      <c r="L1446" s="96" t="n">
        <v>3744085</v>
      </c>
      <c r="M1446" s="96" t="n">
        <v>1197971</v>
      </c>
      <c r="N1446" s="96" t="n">
        <v>2908810</v>
      </c>
      <c r="R1446" s="92" t="n">
        <v>0.0969</v>
      </c>
      <c r="S1446" s="97">
        <f>TRUE()</f>
        <v/>
      </c>
      <c r="T1446" s="92" t="n">
        <v>-362696</v>
      </c>
      <c r="V1446" s="92" t="n">
        <v>17.85</v>
      </c>
      <c r="W1446" s="98" t="n"/>
      <c r="X1446" s="99" t="n">
        <v>162983</v>
      </c>
      <c r="Y1446" s="92" t="n">
        <v>0.0435</v>
      </c>
      <c r="Z1446" s="97" t="b">
        <v>1</v>
      </c>
      <c r="AA1446" s="92" t="inlineStr">
        <is>
          <t>PUC</t>
        </is>
      </c>
      <c r="AMD1446" s="85" t="n"/>
      <c r="AME1446" s="85" t="n"/>
      <c r="AMF1446" s="85" t="n"/>
      <c r="AMG1446" s="85" t="n"/>
      <c r="AMH1446" s="85" t="n"/>
      <c r="AMI1446" s="85" t="n"/>
      <c r="AMJ1446" s="85" t="n"/>
    </row>
    <row r="1447" ht="24.6" customFormat="1" customHeight="1" s="92">
      <c r="A1447" s="92" t="n">
        <v>99</v>
      </c>
      <c r="B1447" s="92" t="n">
        <v>190</v>
      </c>
      <c r="C1447" s="79" t="inlineStr">
        <is>
          <t>Mississippi Power Company</t>
        </is>
      </c>
      <c r="D1447" s="92" t="inlineStr">
        <is>
          <t>MS</t>
        </is>
      </c>
      <c r="F1447" s="92" t="n">
        <v>660</v>
      </c>
      <c r="G1447" s="92" t="inlineStr">
        <is>
          <t>Watson Common</t>
        </is>
      </c>
      <c r="H1447" s="94" t="n">
        <v>312</v>
      </c>
      <c r="I1447" s="95" t="n">
        <v>43465</v>
      </c>
      <c r="J1447" s="95" t="n"/>
      <c r="K1447" s="92" t="inlineStr">
        <is>
          <t>Daniel 2</t>
        </is>
      </c>
      <c r="L1447" s="96" t="n">
        <v>8410059</v>
      </c>
      <c r="M1447" s="96" t="n">
        <v>10514399</v>
      </c>
      <c r="O1447" s="103" t="n">
        <v>1.25</v>
      </c>
      <c r="P1447" s="92" t="inlineStr">
        <is>
          <t>Fore</t>
        </is>
      </c>
      <c r="Q1447" s="92" t="n">
        <v>33.1</v>
      </c>
      <c r="R1447" s="103" t="n">
        <v>-0.043</v>
      </c>
      <c r="S1447" s="97">
        <f>FALSE()</f>
        <v/>
      </c>
      <c r="T1447" s="96" t="n">
        <v>-363421</v>
      </c>
      <c r="V1447" s="92" t="n">
        <v>9.68</v>
      </c>
      <c r="W1447" s="98" t="n"/>
      <c r="X1447" s="99" t="n">
        <v>-179885</v>
      </c>
      <c r="Y1447" s="103" t="n">
        <v>-0.0214</v>
      </c>
      <c r="Z1447" s="97" t="b">
        <v>0</v>
      </c>
      <c r="AA1447" s="92" t="inlineStr">
        <is>
          <t>PUC</t>
        </is>
      </c>
      <c r="AMD1447" s="85" t="n"/>
      <c r="AME1447" s="85" t="n"/>
      <c r="AMF1447" s="85" t="n"/>
      <c r="AMG1447" s="85" t="n"/>
      <c r="AMH1447" s="85" t="n"/>
      <c r="AMI1447" s="85" t="n"/>
      <c r="AMJ1447" s="85" t="n"/>
    </row>
    <row r="1448" ht="24.6" customFormat="1" customHeight="1" s="92">
      <c r="A1448" s="92" t="n">
        <v>166</v>
      </c>
      <c r="B1448" s="92" t="n">
        <v>302</v>
      </c>
      <c r="C1448" s="79" t="inlineStr">
        <is>
          <t>Southwestern Public Service Company</t>
        </is>
      </c>
      <c r="D1448" s="92" t="inlineStr">
        <is>
          <t>TX</t>
        </is>
      </c>
      <c r="F1448" s="92" t="n">
        <v>455</v>
      </c>
      <c r="G1448" s="92" t="inlineStr">
        <is>
          <t>Plant X Common Facilities</t>
        </is>
      </c>
      <c r="H1448" s="94" t="n">
        <v>311</v>
      </c>
      <c r="I1448" s="95" t="n">
        <v>41455</v>
      </c>
      <c r="J1448" s="95" t="n"/>
      <c r="K1448" s="92" t="inlineStr">
        <is>
          <t>Common Facilities</t>
        </is>
      </c>
      <c r="L1448" s="96" t="n">
        <v>7278035</v>
      </c>
      <c r="M1448" s="96" t="n">
        <v>4175500</v>
      </c>
      <c r="N1448" s="96" t="n">
        <v>3466437</v>
      </c>
      <c r="R1448" s="103" t="n">
        <v>-0.05</v>
      </c>
      <c r="S1448" s="97">
        <f>FALSE()</f>
        <v/>
      </c>
      <c r="T1448" s="96" t="n">
        <v>-363902</v>
      </c>
      <c r="V1448" s="92" t="n">
        <v>13.68</v>
      </c>
      <c r="W1448" s="98" t="n"/>
      <c r="X1448" s="99" t="n">
        <v>253369</v>
      </c>
      <c r="Y1448" s="103" t="n">
        <v>0.034813</v>
      </c>
      <c r="Z1448" s="97" t="b">
        <v>0</v>
      </c>
      <c r="AA1448" s="92" t="inlineStr">
        <is>
          <t>PUC</t>
        </is>
      </c>
      <c r="AMD1448" s="85" t="n"/>
      <c r="AME1448" s="85" t="n"/>
      <c r="AMF1448" s="85" t="n"/>
      <c r="AMG1448" s="85" t="n"/>
      <c r="AMH1448" s="85" t="n"/>
      <c r="AMI1448" s="85" t="n"/>
      <c r="AMJ1448" s="85" t="n"/>
    </row>
    <row r="1449" ht="24.6" customFormat="1" customHeight="1" s="92">
      <c r="A1449" s="93" t="n">
        <v>166</v>
      </c>
      <c r="B1449" s="92" t="n">
        <v>302</v>
      </c>
      <c r="C1449" s="93" t="inlineStr">
        <is>
          <t>Southwestern Public Service Company</t>
        </is>
      </c>
      <c r="D1449" s="93" t="inlineStr">
        <is>
          <t>TX</t>
        </is>
      </c>
      <c r="F1449" s="92" t="n">
        <v>584</v>
      </c>
      <c r="G1449" s="92" t="inlineStr">
        <is>
          <t>Tolk 2 Retiring 2055</t>
        </is>
      </c>
      <c r="H1449" s="94" t="n">
        <v>312</v>
      </c>
      <c r="I1449" s="95" t="n">
        <v>43465</v>
      </c>
      <c r="J1449" s="95" t="n"/>
      <c r="K1449" s="92" t="inlineStr">
        <is>
          <t>Boiler Plant Equipment</t>
        </is>
      </c>
      <c r="L1449" s="96" t="n">
        <v>8030975</v>
      </c>
      <c r="M1449" s="96" t="n">
        <v>3311576</v>
      </c>
      <c r="N1449" s="92" t="n">
        <v>5083535</v>
      </c>
      <c r="R1449" s="92" t="n">
        <v>-0.0453</v>
      </c>
      <c r="S1449" s="97">
        <f>TRUE()</f>
        <v/>
      </c>
      <c r="T1449" s="92" t="n">
        <v>-364136</v>
      </c>
      <c r="V1449" s="92" t="n">
        <v>37</v>
      </c>
      <c r="W1449" s="98" t="n"/>
      <c r="X1449" s="99" t="n">
        <v>137393</v>
      </c>
      <c r="Y1449" s="92" t="n">
        <v>0.0171</v>
      </c>
      <c r="Z1449" s="97" t="b">
        <v>1</v>
      </c>
      <c r="AA1449" s="92" t="inlineStr">
        <is>
          <t>PUC</t>
        </is>
      </c>
      <c r="AMD1449" s="85" t="n"/>
      <c r="AME1449" s="85" t="n"/>
      <c r="AMF1449" s="85" t="n"/>
      <c r="AMG1449" s="85" t="n"/>
      <c r="AMH1449" s="85" t="n"/>
      <c r="AMI1449" s="85" t="n"/>
      <c r="AMJ1449" s="85" t="n"/>
    </row>
    <row r="1450" ht="24.6" customFormat="1" customHeight="1" s="92">
      <c r="A1450" s="92" t="n">
        <v>57</v>
      </c>
      <c r="B1450" s="92" t="n">
        <v>123</v>
      </c>
      <c r="C1450" s="79" t="inlineStr">
        <is>
          <t>Georgia Power Company</t>
        </is>
      </c>
      <c r="D1450" s="92" t="inlineStr">
        <is>
          <t>GA</t>
        </is>
      </c>
      <c r="F1450" s="92" t="n">
        <v>72</v>
      </c>
      <c r="G1450" s="92" t="inlineStr">
        <is>
          <t>Bowen Unit 4</t>
        </is>
      </c>
      <c r="H1450" s="94" t="n">
        <v>315</v>
      </c>
      <c r="I1450" s="95" t="n">
        <v>43100</v>
      </c>
      <c r="J1450" s="95" t="n"/>
      <c r="K1450" s="92" t="n">
        <v>315</v>
      </c>
      <c r="L1450" s="96" t="n">
        <v>13984872</v>
      </c>
      <c r="M1450" s="96" t="n">
        <v>5783584</v>
      </c>
      <c r="N1450" s="96" t="n">
        <v>8566940</v>
      </c>
      <c r="R1450" s="92" t="n">
        <v>-0.0261</v>
      </c>
      <c r="S1450" s="97">
        <f>TRUE()</f>
        <v/>
      </c>
      <c r="T1450" s="92" t="n">
        <v>-365651</v>
      </c>
      <c r="V1450" s="92" t="n">
        <v>16.34</v>
      </c>
      <c r="W1450" s="98" t="n"/>
      <c r="X1450" s="99" t="n">
        <v>524321</v>
      </c>
      <c r="Y1450" s="92" t="n">
        <v>0.0375</v>
      </c>
      <c r="Z1450" s="97" t="b">
        <v>1</v>
      </c>
      <c r="AA1450" s="92" t="inlineStr">
        <is>
          <t>PUC</t>
        </is>
      </c>
      <c r="AMD1450" s="85" t="n"/>
      <c r="AME1450" s="85" t="n"/>
      <c r="AMF1450" s="85" t="n"/>
      <c r="AMG1450" s="85" t="n"/>
      <c r="AMH1450" s="85" t="n"/>
      <c r="AMI1450" s="85" t="n"/>
      <c r="AMJ1450" s="85" t="n"/>
    </row>
    <row r="1451" ht="24.6" customFormat="1" customHeight="1" s="92">
      <c r="A1451" s="92" t="n">
        <v>41</v>
      </c>
      <c r="B1451" s="92" t="n">
        <v>81</v>
      </c>
      <c r="C1451" s="79" t="inlineStr">
        <is>
          <t>Consumers Energy Company</t>
        </is>
      </c>
      <c r="D1451" s="92" t="inlineStr">
        <is>
          <t>MI</t>
        </is>
      </c>
      <c r="F1451" s="92" t="n">
        <v>661</v>
      </c>
      <c r="G1451" s="92" t="inlineStr">
        <is>
          <t>Zeeland</t>
        </is>
      </c>
      <c r="H1451" s="94" t="n">
        <v>341</v>
      </c>
      <c r="I1451" s="95" t="n">
        <v>41639</v>
      </c>
      <c r="J1451" s="95" t="n"/>
      <c r="K1451" s="92" t="inlineStr">
        <is>
          <t>341.0 Zeeland</t>
        </is>
      </c>
      <c r="L1451" s="96" t="n">
        <v>25095913.73</v>
      </c>
      <c r="M1451" s="96" t="n">
        <v>5422690.88</v>
      </c>
      <c r="N1451" s="99" t="n">
        <v>20042022.32</v>
      </c>
      <c r="R1451" s="103" t="n">
        <v>-0.0147</v>
      </c>
      <c r="S1451" s="97">
        <f>FALSE()</f>
        <v/>
      </c>
      <c r="T1451" s="99" t="n">
        <v>-368799.47</v>
      </c>
      <c r="V1451" s="92" t="n">
        <v>17</v>
      </c>
      <c r="W1451" s="98" t="n"/>
      <c r="X1451" s="99" t="n">
        <v>1178942.49</v>
      </c>
      <c r="Y1451" s="103" t="n">
        <v>0.047</v>
      </c>
      <c r="Z1451" s="97" t="b">
        <v>0</v>
      </c>
      <c r="AA1451" s="92" t="inlineStr">
        <is>
          <t>PUC</t>
        </is>
      </c>
      <c r="AMD1451" s="85" t="n"/>
      <c r="AME1451" s="85" t="n"/>
      <c r="AMF1451" s="85" t="n"/>
      <c r="AMG1451" s="85" t="n"/>
      <c r="AMH1451" s="85" t="n"/>
      <c r="AMI1451" s="85" t="n"/>
      <c r="AMJ1451" s="85" t="n"/>
    </row>
    <row r="1452" ht="24.6" customFormat="1" customHeight="1" s="92">
      <c r="A1452" s="93" t="n">
        <v>166</v>
      </c>
      <c r="B1452" s="92" t="n">
        <v>302</v>
      </c>
      <c r="C1452" s="93" t="inlineStr">
        <is>
          <t>Southwestern Public Service Company</t>
        </is>
      </c>
      <c r="D1452" s="93" t="inlineStr">
        <is>
          <t>TX</t>
        </is>
      </c>
      <c r="F1452" s="92" t="n">
        <v>415</v>
      </c>
      <c r="G1452" s="92" t="inlineStr">
        <is>
          <t>Nichols Unit 1</t>
        </is>
      </c>
      <c r="H1452" s="94" t="n">
        <v>315</v>
      </c>
      <c r="I1452" s="95" t="n">
        <v>43465</v>
      </c>
      <c r="J1452" s="95" t="n"/>
      <c r="K1452" s="92" t="inlineStr">
        <is>
          <t>Accessory Electric Equipment</t>
        </is>
      </c>
      <c r="L1452" s="96" t="n">
        <v>2251603</v>
      </c>
      <c r="M1452" s="96" t="n">
        <v>1790923</v>
      </c>
      <c r="N1452" s="92" t="n">
        <v>830033</v>
      </c>
      <c r="R1452" s="92" t="n">
        <v>-0.164</v>
      </c>
      <c r="S1452" s="97">
        <f>TRUE()</f>
        <v/>
      </c>
      <c r="T1452" s="92" t="n">
        <v>-369353</v>
      </c>
      <c r="V1452" s="92" t="n">
        <v>4</v>
      </c>
      <c r="W1452" s="98" t="n"/>
      <c r="X1452" s="99" t="n">
        <v>207508</v>
      </c>
      <c r="Y1452" s="92" t="n">
        <v>0.0922</v>
      </c>
      <c r="Z1452" s="97" t="b">
        <v>1</v>
      </c>
      <c r="AA1452" s="92" t="inlineStr">
        <is>
          <t>PUC</t>
        </is>
      </c>
      <c r="AMD1452" s="85" t="n"/>
      <c r="AME1452" s="85" t="n"/>
      <c r="AMF1452" s="85" t="n"/>
      <c r="AMG1452" s="85" t="n"/>
      <c r="AMH1452" s="85" t="n"/>
      <c r="AMI1452" s="85" t="n"/>
      <c r="AMJ1452" s="85" t="n"/>
    </row>
    <row r="1453" ht="24.6" customFormat="1" customHeight="1" s="92">
      <c r="A1453" s="92" t="n">
        <v>57</v>
      </c>
      <c r="B1453" s="92" t="n">
        <v>123</v>
      </c>
      <c r="C1453" s="79" t="inlineStr">
        <is>
          <t>Georgia Power Company</t>
        </is>
      </c>
      <c r="D1453" s="92" t="inlineStr">
        <is>
          <t>GA</t>
        </is>
      </c>
      <c r="F1453" s="92" t="n">
        <v>659</v>
      </c>
      <c r="G1453" s="92" t="inlineStr">
        <is>
          <t>Wansley Common</t>
        </is>
      </c>
      <c r="H1453" s="94" t="n">
        <v>316</v>
      </c>
      <c r="I1453" s="95" t="n">
        <v>43100</v>
      </c>
      <c r="J1453" s="95" t="n"/>
      <c r="K1453" s="92" t="n">
        <v>316</v>
      </c>
      <c r="L1453" s="96" t="n">
        <v>6448618</v>
      </c>
      <c r="M1453" s="96" t="n">
        <v>1560097</v>
      </c>
      <c r="N1453" s="96" t="n">
        <v>5259925</v>
      </c>
      <c r="R1453" s="92" t="n">
        <v>-0.0576</v>
      </c>
      <c r="S1453" s="97">
        <f>TRUE()</f>
        <v/>
      </c>
      <c r="T1453" s="92" t="n">
        <v>-371403</v>
      </c>
      <c r="V1453" s="92" t="n">
        <v>11.99</v>
      </c>
      <c r="W1453" s="98" t="n"/>
      <c r="X1453" s="99" t="n">
        <v>438543</v>
      </c>
      <c r="Y1453" s="92" t="n">
        <v>0.068</v>
      </c>
      <c r="Z1453" s="97" t="b">
        <v>1</v>
      </c>
      <c r="AA1453" s="92" t="inlineStr">
        <is>
          <t>PUC</t>
        </is>
      </c>
      <c r="AMD1453" s="85" t="n"/>
      <c r="AME1453" s="85" t="n"/>
      <c r="AMF1453" s="85" t="n"/>
      <c r="AMG1453" s="85" t="n"/>
      <c r="AMH1453" s="85" t="n"/>
      <c r="AMI1453" s="85" t="n"/>
      <c r="AMJ1453" s="85" t="n"/>
    </row>
    <row r="1454" ht="24.6" customFormat="1" customHeight="1" s="92">
      <c r="A1454" s="93" t="n">
        <v>166</v>
      </c>
      <c r="B1454" s="93" t="n">
        <v>302</v>
      </c>
      <c r="C1454" s="93" t="inlineStr">
        <is>
          <t>Southwestern Public Service Company</t>
        </is>
      </c>
      <c r="D1454" s="93" t="inlineStr">
        <is>
          <t>TX</t>
        </is>
      </c>
      <c r="F1454" s="93" t="n">
        <v>250</v>
      </c>
      <c r="G1454" s="92" t="inlineStr">
        <is>
          <t>Harrington Unit 1</t>
        </is>
      </c>
      <c r="H1454" s="94" t="n">
        <v>311</v>
      </c>
      <c r="I1454" s="95" t="n">
        <v>43465</v>
      </c>
      <c r="J1454" s="95" t="n"/>
      <c r="K1454" s="92" t="inlineStr">
        <is>
          <t>Structures and Improvements</t>
        </is>
      </c>
      <c r="L1454" s="96" t="n">
        <v>6969988</v>
      </c>
      <c r="M1454" s="96" t="n">
        <v>4216129</v>
      </c>
      <c r="N1454" s="92" t="n">
        <v>3126590</v>
      </c>
      <c r="R1454" s="92" t="n">
        <v>-0.0535</v>
      </c>
      <c r="S1454" s="97">
        <f>TRUE()</f>
        <v/>
      </c>
      <c r="T1454" s="92" t="n">
        <v>-372730</v>
      </c>
      <c r="V1454" s="92" t="n">
        <v>18</v>
      </c>
      <c r="W1454" s="98" t="n"/>
      <c r="X1454" s="99" t="n">
        <v>173699</v>
      </c>
      <c r="Y1454" s="92" t="n">
        <v>0.0249</v>
      </c>
      <c r="Z1454" s="97" t="b">
        <v>1</v>
      </c>
      <c r="AA1454" s="92" t="inlineStr">
        <is>
          <t>PUC</t>
        </is>
      </c>
      <c r="AMD1454" s="85" t="n"/>
      <c r="AME1454" s="85" t="n"/>
      <c r="AMF1454" s="85" t="n"/>
      <c r="AMG1454" s="85" t="n"/>
      <c r="AMH1454" s="85" t="n"/>
      <c r="AMI1454" s="85" t="n"/>
      <c r="AMJ1454" s="85" t="n"/>
    </row>
    <row r="1455" ht="24.6" customFormat="1" customHeight="1" s="92">
      <c r="A1455" s="92" t="n">
        <v>99</v>
      </c>
      <c r="B1455" s="92" t="n">
        <v>190</v>
      </c>
      <c r="C1455" s="79" t="inlineStr">
        <is>
          <t>Mississippi Power Company</t>
        </is>
      </c>
      <c r="D1455" s="92" t="inlineStr">
        <is>
          <t>MS</t>
        </is>
      </c>
      <c r="F1455" s="92" t="n">
        <v>660</v>
      </c>
      <c r="G1455" s="92" t="inlineStr">
        <is>
          <t>Watson Common</t>
        </is>
      </c>
      <c r="H1455" s="94" t="n">
        <v>316</v>
      </c>
      <c r="I1455" s="95" t="n">
        <v>43465</v>
      </c>
      <c r="J1455" s="95" t="n"/>
      <c r="K1455" s="92" t="inlineStr">
        <is>
          <t>Sweatt</t>
        </is>
      </c>
      <c r="L1455" s="96" t="n">
        <v>13197520</v>
      </c>
      <c r="M1455" s="96" t="n">
        <v>7138352</v>
      </c>
      <c r="O1455" s="103" t="n">
        <v>0.541</v>
      </c>
      <c r="P1455" s="92" t="inlineStr">
        <is>
          <t>Fore</t>
        </is>
      </c>
      <c r="Q1455" s="92" t="n">
        <v>28.7</v>
      </c>
      <c r="R1455" s="103" t="n">
        <v>-0.028</v>
      </c>
      <c r="S1455" s="97">
        <f>FALSE()</f>
        <v/>
      </c>
      <c r="T1455" s="96" t="n">
        <v>-375012</v>
      </c>
      <c r="V1455" s="92" t="n">
        <v>9.58</v>
      </c>
      <c r="W1455" s="98" t="n"/>
      <c r="X1455" s="99" t="n">
        <v>671503</v>
      </c>
      <c r="Y1455" s="103" t="n">
        <v>0.0509</v>
      </c>
      <c r="Z1455" s="97" t="b">
        <v>0</v>
      </c>
      <c r="AA1455" s="92" t="inlineStr">
        <is>
          <t>PUC</t>
        </is>
      </c>
      <c r="AMD1455" s="85" t="n"/>
      <c r="AME1455" s="85" t="n"/>
      <c r="AMF1455" s="85" t="n"/>
      <c r="AMG1455" s="85" t="n"/>
      <c r="AMH1455" s="85" t="n"/>
      <c r="AMI1455" s="85" t="n"/>
      <c r="AMJ1455" s="85" t="n"/>
    </row>
    <row r="1456" ht="24.6" customFormat="1" customHeight="1" s="92">
      <c r="A1456" s="92" t="n">
        <v>57</v>
      </c>
      <c r="B1456" s="92" t="n">
        <v>123</v>
      </c>
      <c r="C1456" s="79" t="inlineStr">
        <is>
          <t>Georgia Power Company</t>
        </is>
      </c>
      <c r="D1456" s="92" t="inlineStr">
        <is>
          <t>GA</t>
        </is>
      </c>
      <c r="F1456" s="92" t="n">
        <v>72</v>
      </c>
      <c r="G1456" s="92" t="inlineStr">
        <is>
          <t>Bowen Common</t>
        </is>
      </c>
      <c r="H1456" s="94" t="n">
        <v>314</v>
      </c>
      <c r="I1456" s="95" t="n">
        <v>43100</v>
      </c>
      <c r="J1456" s="95" t="n"/>
      <c r="K1456" s="92" t="n">
        <v>314</v>
      </c>
      <c r="L1456" s="96" t="n">
        <v>9598846</v>
      </c>
      <c r="M1456" s="96" t="n">
        <v>3951855</v>
      </c>
      <c r="N1456" s="96" t="n">
        <v>6025213</v>
      </c>
      <c r="R1456" s="92" t="n">
        <v>-0.0394</v>
      </c>
      <c r="S1456" s="97">
        <f>TRUE()</f>
        <v/>
      </c>
      <c r="T1456" s="92" t="n">
        <v>-378222</v>
      </c>
      <c r="V1456" s="92" t="n">
        <v>16.61</v>
      </c>
      <c r="W1456" s="98" t="n"/>
      <c r="X1456" s="99" t="n">
        <v>362656</v>
      </c>
      <c r="Y1456" s="92" t="n">
        <v>0.0378</v>
      </c>
      <c r="Z1456" s="97" t="b">
        <v>1</v>
      </c>
      <c r="AA1456" s="92" t="inlineStr">
        <is>
          <t>PUC</t>
        </is>
      </c>
      <c r="AMD1456" s="85" t="n"/>
      <c r="AME1456" s="85" t="n"/>
      <c r="AMF1456" s="85" t="n"/>
      <c r="AMG1456" s="85" t="n"/>
      <c r="AMH1456" s="85" t="n"/>
      <c r="AMI1456" s="85" t="n"/>
      <c r="AMJ1456" s="85" t="n"/>
    </row>
    <row r="1457" ht="24.6" customFormat="1" customHeight="1" s="92">
      <c r="A1457" s="93" t="n">
        <v>166</v>
      </c>
      <c r="B1457" s="92" t="n">
        <v>302</v>
      </c>
      <c r="C1457" s="93" t="inlineStr">
        <is>
          <t>Southwestern Public Service Company</t>
        </is>
      </c>
      <c r="D1457" s="93" t="inlineStr">
        <is>
          <t>TX</t>
        </is>
      </c>
      <c r="F1457" s="92" t="n">
        <v>309</v>
      </c>
      <c r="G1457" s="92" t="inlineStr">
        <is>
          <t>Jones Unit 4</t>
        </is>
      </c>
      <c r="H1457" s="94" t="n">
        <v>344</v>
      </c>
      <c r="I1457" s="95" t="n">
        <v>43465</v>
      </c>
      <c r="J1457" s="95" t="n"/>
      <c r="K1457" s="92" t="inlineStr">
        <is>
          <t>Generators</t>
        </is>
      </c>
      <c r="L1457" s="96" t="n">
        <v>65249124</v>
      </c>
      <c r="M1457" s="96" t="n">
        <v>8002068</v>
      </c>
      <c r="N1457" s="92" t="n">
        <v>57630728</v>
      </c>
      <c r="R1457" s="92" t="n">
        <v>-0.0059</v>
      </c>
      <c r="S1457" s="97">
        <f>TRUE()</f>
        <v/>
      </c>
      <c r="T1457" s="92" t="n">
        <v>-383672</v>
      </c>
      <c r="V1457" s="92" t="n">
        <v>40</v>
      </c>
      <c r="W1457" s="98" t="n"/>
      <c r="X1457" s="99" t="n">
        <v>1440768</v>
      </c>
      <c r="Y1457" s="92" t="n">
        <v>0.0221</v>
      </c>
      <c r="Z1457" s="97" t="b">
        <v>1</v>
      </c>
      <c r="AA1457" s="92" t="inlineStr">
        <is>
          <t>PUC</t>
        </is>
      </c>
      <c r="AMD1457" s="85" t="n"/>
      <c r="AME1457" s="85" t="n"/>
      <c r="AMF1457" s="85" t="n"/>
      <c r="AMG1457" s="85" t="n"/>
      <c r="AMH1457" s="85" t="n"/>
      <c r="AMI1457" s="85" t="n"/>
      <c r="AMJ1457" s="85" t="n"/>
    </row>
    <row r="1458" ht="24.6" customFormat="1" customHeight="1" s="92">
      <c r="A1458" s="92" t="n">
        <v>2</v>
      </c>
      <c r="B1458" s="92" t="n">
        <v>18</v>
      </c>
      <c r="C1458" s="79" t="inlineStr">
        <is>
          <t>ALABAMA POWER COMPANY</t>
        </is>
      </c>
      <c r="D1458" s="92" t="inlineStr">
        <is>
          <t>AL</t>
        </is>
      </c>
      <c r="E1458" s="92" t="n">
        <v>1</v>
      </c>
      <c r="F1458" s="92" t="n">
        <v>206</v>
      </c>
      <c r="G1458" s="92" t="inlineStr">
        <is>
          <t>GASTON 5 ECO</t>
        </is>
      </c>
      <c r="H1458" s="94" t="inlineStr">
        <is>
          <t>311</t>
        </is>
      </c>
      <c r="I1458" s="95" t="n">
        <v>42369</v>
      </c>
      <c r="J1458" s="95" t="n"/>
      <c r="K1458" s="92" t="inlineStr">
        <is>
          <t>311 Structures and Improvements</t>
        </is>
      </c>
      <c r="L1458" s="96" t="n">
        <v>26236679</v>
      </c>
      <c r="M1458" s="96" t="n">
        <v>8529563</v>
      </c>
      <c r="N1458" s="96" t="n">
        <v>18090973</v>
      </c>
      <c r="P1458" s="92" t="inlineStr">
        <is>
          <t>Forecast</t>
        </is>
      </c>
      <c r="Q1458" s="92" t="n">
        <v>33.29</v>
      </c>
      <c r="R1458" s="103" t="n">
        <v>-0.0146</v>
      </c>
      <c r="S1458" s="97">
        <f>FALSE()</f>
        <v/>
      </c>
      <c r="T1458" s="96" t="n">
        <v>-383857</v>
      </c>
      <c r="V1458" s="92" t="n">
        <v>22.91</v>
      </c>
      <c r="W1458" s="98" t="n"/>
      <c r="X1458" s="99" t="n"/>
      <c r="Y1458" s="87" t="n"/>
      <c r="Z1458" s="97" t="b">
        <v>0</v>
      </c>
      <c r="AA1458" s="92" t="inlineStr">
        <is>
          <t>PUC</t>
        </is>
      </c>
      <c r="AMD1458" s="85" t="n"/>
      <c r="AME1458" s="85" t="n"/>
      <c r="AMF1458" s="85" t="n"/>
      <c r="AMG1458" s="85" t="n"/>
      <c r="AMH1458" s="85" t="n"/>
      <c r="AMI1458" s="85" t="n"/>
      <c r="AMJ1458" s="85" t="n"/>
    </row>
    <row r="1459" ht="24.6" customFormat="1" customHeight="1" s="92">
      <c r="A1459" s="92" t="n">
        <v>166</v>
      </c>
      <c r="B1459" s="92" t="n">
        <v>302</v>
      </c>
      <c r="C1459" s="79" t="inlineStr">
        <is>
          <t>Southwestern Public Service Company</t>
        </is>
      </c>
      <c r="D1459" s="92" t="inlineStr">
        <is>
          <t>TX</t>
        </is>
      </c>
      <c r="F1459" s="92" t="n">
        <v>309</v>
      </c>
      <c r="G1459" s="92" t="inlineStr">
        <is>
          <t>Jones Common Facilities</t>
        </is>
      </c>
      <c r="H1459" s="94" t="n">
        <v>311</v>
      </c>
      <c r="I1459" s="95" t="n">
        <v>41455</v>
      </c>
      <c r="J1459" s="95" t="n"/>
      <c r="K1459" s="92" t="inlineStr">
        <is>
          <t>Common Facilities</t>
        </is>
      </c>
      <c r="L1459" s="96" t="n">
        <v>7679937</v>
      </c>
      <c r="M1459" s="96" t="n">
        <v>1940407</v>
      </c>
      <c r="N1459" s="96" t="n">
        <v>6123527</v>
      </c>
      <c r="R1459" s="103" t="n">
        <v>-0.05</v>
      </c>
      <c r="S1459" s="97">
        <f>FALSE()</f>
        <v/>
      </c>
      <c r="T1459" s="96" t="n">
        <v>-383997</v>
      </c>
      <c r="V1459" s="92" t="n">
        <v>40.72</v>
      </c>
      <c r="W1459" s="98" t="n"/>
      <c r="X1459" s="99" t="n">
        <v>150378</v>
      </c>
      <c r="Y1459" s="103" t="n">
        <v>0.019581</v>
      </c>
      <c r="Z1459" s="97" t="b">
        <v>0</v>
      </c>
      <c r="AA1459" s="92" t="inlineStr">
        <is>
          <t>PUC</t>
        </is>
      </c>
      <c r="AMD1459" s="85" t="n"/>
      <c r="AME1459" s="85" t="n"/>
      <c r="AMF1459" s="85" t="n"/>
      <c r="AMG1459" s="85" t="n"/>
      <c r="AMH1459" s="85" t="n"/>
      <c r="AMI1459" s="85" t="n"/>
      <c r="AMJ1459" s="85" t="n"/>
    </row>
    <row r="1460" ht="24.6" customFormat="1" customHeight="1" s="92">
      <c r="A1460" s="92" t="n">
        <v>166</v>
      </c>
      <c r="B1460" s="92" t="n">
        <v>302</v>
      </c>
      <c r="C1460" s="79" t="inlineStr">
        <is>
          <t>Southwestern Public Service Company</t>
        </is>
      </c>
      <c r="D1460" s="92" t="inlineStr">
        <is>
          <t>TX</t>
        </is>
      </c>
      <c r="F1460" s="92" t="n">
        <v>455</v>
      </c>
      <c r="G1460" s="92" t="inlineStr">
        <is>
          <t>Plant X Unit 3</t>
        </is>
      </c>
      <c r="H1460" s="94" t="n">
        <v>314</v>
      </c>
      <c r="I1460" s="95" t="n">
        <v>41455</v>
      </c>
      <c r="J1460" s="95" t="n"/>
      <c r="K1460" s="92" t="inlineStr">
        <is>
          <t>Plant X Unit 3</t>
        </is>
      </c>
      <c r="L1460" s="96" t="n">
        <v>7717542</v>
      </c>
      <c r="M1460" s="96" t="n">
        <v>5906298</v>
      </c>
      <c r="N1460" s="96" t="n">
        <v>2197122</v>
      </c>
      <c r="R1460" s="103" t="n">
        <v>-0.05</v>
      </c>
      <c r="S1460" s="97">
        <f>FALSE()</f>
        <v/>
      </c>
      <c r="T1460" s="96" t="n">
        <v>-385877</v>
      </c>
      <c r="V1460" s="92" t="n">
        <v>7.72</v>
      </c>
      <c r="W1460" s="98" t="n"/>
      <c r="X1460" s="99" t="n">
        <v>284562</v>
      </c>
      <c r="Y1460" s="103" t="n">
        <v>0.036872</v>
      </c>
      <c r="Z1460" s="97" t="b">
        <v>0</v>
      </c>
      <c r="AA1460" s="92" t="inlineStr">
        <is>
          <t>PUC</t>
        </is>
      </c>
      <c r="AMD1460" s="85" t="n"/>
      <c r="AME1460" s="85" t="n"/>
      <c r="AMF1460" s="85" t="n"/>
      <c r="AMG1460" s="85" t="n"/>
      <c r="AMH1460" s="85" t="n"/>
      <c r="AMI1460" s="85" t="n"/>
      <c r="AMJ1460" s="85" t="n"/>
    </row>
    <row r="1461" ht="24.6" customFormat="1" customHeight="1" s="92">
      <c r="A1461" s="92" t="n">
        <v>2</v>
      </c>
      <c r="B1461" s="92" t="n">
        <v>18</v>
      </c>
      <c r="C1461" s="79" t="inlineStr">
        <is>
          <t>ALABAMA POWER COMPANY</t>
        </is>
      </c>
      <c r="D1461" s="92" t="inlineStr">
        <is>
          <t>AL</t>
        </is>
      </c>
      <c r="E1461" s="92" t="n">
        <v>1</v>
      </c>
      <c r="F1461" s="92" t="n">
        <v>32</v>
      </c>
      <c r="G1461" s="92" t="inlineStr">
        <is>
          <t>BARRY ECO</t>
        </is>
      </c>
      <c r="H1461" s="94" t="inlineStr">
        <is>
          <t>315</t>
        </is>
      </c>
      <c r="I1461" s="95" t="n">
        <v>42369</v>
      </c>
      <c r="J1461" s="95" t="n"/>
      <c r="K1461" s="92" t="inlineStr">
        <is>
          <t>315 Accessory Electric Equipment</t>
        </is>
      </c>
      <c r="L1461" s="96" t="n">
        <v>27726274</v>
      </c>
      <c r="M1461" s="96" t="n">
        <v>7282707</v>
      </c>
      <c r="N1461" s="96" t="n">
        <v>20830342</v>
      </c>
      <c r="P1461" s="92" t="inlineStr">
        <is>
          <t>Forecast</t>
        </is>
      </c>
      <c r="Q1461" s="92" t="n">
        <v>26.15</v>
      </c>
      <c r="R1461" s="103" t="n">
        <v>-0.0139</v>
      </c>
      <c r="S1461" s="97">
        <f>FALSE()</f>
        <v/>
      </c>
      <c r="T1461" s="96" t="n">
        <v>-386775</v>
      </c>
      <c r="V1461" s="92" t="n">
        <v>19.97</v>
      </c>
      <c r="W1461" s="98" t="n"/>
      <c r="X1461" s="99" t="n"/>
      <c r="Y1461" s="87" t="n"/>
      <c r="Z1461" s="97" t="b">
        <v>0</v>
      </c>
      <c r="AA1461" s="92" t="inlineStr">
        <is>
          <t>PUC</t>
        </is>
      </c>
      <c r="AMD1461" s="85" t="n"/>
      <c r="AME1461" s="85" t="n"/>
      <c r="AMF1461" s="85" t="n"/>
      <c r="AMG1461" s="85" t="n"/>
      <c r="AMH1461" s="85" t="n"/>
      <c r="AMI1461" s="85" t="n"/>
      <c r="AMJ1461" s="85" t="n"/>
    </row>
    <row r="1462" ht="24.6" customFormat="1" customHeight="1" s="92">
      <c r="A1462" s="92" t="n">
        <v>166</v>
      </c>
      <c r="B1462" s="92" t="n">
        <v>302</v>
      </c>
      <c r="C1462" s="79" t="inlineStr">
        <is>
          <t>Southwestern Public Service Company</t>
        </is>
      </c>
      <c r="D1462" s="92" t="inlineStr">
        <is>
          <t>TX</t>
        </is>
      </c>
      <c r="F1462" s="92" t="n">
        <v>309</v>
      </c>
      <c r="G1462" s="92" t="inlineStr">
        <is>
          <t>Jones Common Facilities</t>
        </is>
      </c>
      <c r="H1462" s="94" t="n">
        <v>314</v>
      </c>
      <c r="I1462" s="95" t="n">
        <v>41455</v>
      </c>
      <c r="J1462" s="95" t="n"/>
      <c r="K1462" s="92" t="inlineStr">
        <is>
          <t>Common Facilities</t>
        </is>
      </c>
      <c r="L1462" s="96" t="n">
        <v>7752772</v>
      </c>
      <c r="M1462" s="96" t="n">
        <v>2465602</v>
      </c>
      <c r="N1462" s="96" t="n">
        <v>5674809</v>
      </c>
      <c r="R1462" s="103" t="n">
        <v>-0.05</v>
      </c>
      <c r="S1462" s="97">
        <f>FALSE()</f>
        <v/>
      </c>
      <c r="T1462" s="96" t="n">
        <v>-387639</v>
      </c>
      <c r="V1462" s="92" t="n">
        <v>38.89</v>
      </c>
      <c r="W1462" s="98" t="n"/>
      <c r="X1462" s="99" t="n">
        <v>145929</v>
      </c>
      <c r="Y1462" s="103" t="n">
        <v>0.018823</v>
      </c>
      <c r="Z1462" s="97" t="b">
        <v>0</v>
      </c>
      <c r="AA1462" s="92" t="inlineStr">
        <is>
          <t>PUC</t>
        </is>
      </c>
      <c r="AMD1462" s="85" t="n"/>
      <c r="AME1462" s="85" t="n"/>
      <c r="AMF1462" s="85" t="n"/>
      <c r="AMG1462" s="85" t="n"/>
      <c r="AMH1462" s="85" t="n"/>
      <c r="AMI1462" s="85" t="n"/>
      <c r="AMJ1462" s="85" t="n"/>
    </row>
    <row r="1463" ht="24.6" customFormat="1" customHeight="1" s="92">
      <c r="A1463" s="93" t="n">
        <v>166</v>
      </c>
      <c r="B1463" s="92" t="n">
        <v>302</v>
      </c>
      <c r="C1463" s="93" t="inlineStr">
        <is>
          <t>Southwestern Public Service Company</t>
        </is>
      </c>
      <c r="D1463" s="93" t="inlineStr">
        <is>
          <t>TX</t>
        </is>
      </c>
      <c r="F1463" s="93" t="n">
        <v>250</v>
      </c>
      <c r="G1463" s="92" t="inlineStr">
        <is>
          <t>Harrington Unit 3</t>
        </is>
      </c>
      <c r="H1463" s="94" t="n">
        <v>311</v>
      </c>
      <c r="I1463" s="95" t="n">
        <v>43465</v>
      </c>
      <c r="J1463" s="95" t="n"/>
      <c r="K1463" s="92" t="inlineStr">
        <is>
          <t>Structures and Improvements</t>
        </is>
      </c>
      <c r="L1463" s="96" t="n">
        <v>9357196</v>
      </c>
      <c r="M1463" s="96" t="n">
        <v>4856357</v>
      </c>
      <c r="N1463" s="92" t="n">
        <v>4889473</v>
      </c>
      <c r="R1463" s="92" t="n">
        <v>-0.0415</v>
      </c>
      <c r="S1463" s="97">
        <f>TRUE()</f>
        <v/>
      </c>
      <c r="T1463" s="92" t="n">
        <v>-388635</v>
      </c>
      <c r="V1463" s="92" t="n">
        <v>22</v>
      </c>
      <c r="W1463" s="98" t="n"/>
      <c r="X1463" s="99" t="n">
        <v>222249</v>
      </c>
      <c r="Y1463" s="92" t="n">
        <v>0.0238</v>
      </c>
      <c r="Z1463" s="97" t="b">
        <v>1</v>
      </c>
      <c r="AA1463" s="92" t="inlineStr">
        <is>
          <t>PUC</t>
        </is>
      </c>
      <c r="AMD1463" s="85" t="n"/>
      <c r="AME1463" s="85" t="n"/>
      <c r="AMF1463" s="85" t="n"/>
      <c r="AMG1463" s="85" t="n"/>
      <c r="AMH1463" s="85" t="n"/>
      <c r="AMI1463" s="85" t="n"/>
      <c r="AMJ1463" s="85" t="n"/>
    </row>
    <row r="1464" ht="24.6" customFormat="1" customHeight="1" s="92">
      <c r="A1464" s="92" t="n">
        <v>99</v>
      </c>
      <c r="B1464" s="92" t="n">
        <v>190</v>
      </c>
      <c r="C1464" s="79" t="inlineStr">
        <is>
          <t>Mississippi Power Company</t>
        </is>
      </c>
      <c r="D1464" s="92" t="inlineStr">
        <is>
          <t>MS</t>
        </is>
      </c>
      <c r="F1464" s="92" t="n">
        <v>660</v>
      </c>
      <c r="G1464" s="92" t="inlineStr">
        <is>
          <t>Watson Unit 4</t>
        </is>
      </c>
      <c r="H1464" s="94" t="n">
        <v>314</v>
      </c>
      <c r="I1464" s="95" t="n">
        <v>43465</v>
      </c>
      <c r="J1464" s="95" t="n"/>
      <c r="K1464" s="92" t="inlineStr">
        <is>
          <t>Easements</t>
        </is>
      </c>
      <c r="L1464" s="96" t="n">
        <v>11721309</v>
      </c>
      <c r="M1464" s="96" t="n">
        <v>12377553</v>
      </c>
      <c r="O1464" s="103" t="n">
        <v>1.056</v>
      </c>
      <c r="P1464" s="92" t="inlineStr">
        <is>
          <t>Fore</t>
        </is>
      </c>
      <c r="Q1464" s="92" t="n">
        <v>41.2</v>
      </c>
      <c r="R1464" s="103" t="n">
        <v>-0.033</v>
      </c>
      <c r="S1464" s="97">
        <f>FALSE()</f>
        <v/>
      </c>
      <c r="T1464" s="96" t="n">
        <v>-388704</v>
      </c>
      <c r="V1464" s="92" t="n">
        <v>4.95</v>
      </c>
      <c r="W1464" s="98" t="n"/>
      <c r="X1464" s="99" t="n">
        <v>-54086</v>
      </c>
      <c r="Y1464" s="103" t="n">
        <v>-0.0046</v>
      </c>
      <c r="Z1464" s="97" t="b">
        <v>0</v>
      </c>
      <c r="AA1464" s="92" t="inlineStr">
        <is>
          <t>PUC</t>
        </is>
      </c>
      <c r="AMD1464" s="85" t="n"/>
      <c r="AME1464" s="85" t="n"/>
      <c r="AMF1464" s="85" t="n"/>
      <c r="AMG1464" s="85" t="n"/>
      <c r="AMH1464" s="85" t="n"/>
      <c r="AMI1464" s="85" t="n"/>
      <c r="AMJ1464" s="85" t="n"/>
    </row>
    <row r="1465" ht="24.6" customFormat="1" customHeight="1" s="92">
      <c r="A1465" s="93" t="n">
        <v>166</v>
      </c>
      <c r="B1465" s="93" t="n">
        <v>302</v>
      </c>
      <c r="C1465" s="93" t="inlineStr">
        <is>
          <t>Southwestern Public Service Company</t>
        </is>
      </c>
      <c r="D1465" s="93" t="inlineStr">
        <is>
          <t>TX</t>
        </is>
      </c>
      <c r="F1465" s="92" t="n">
        <v>584</v>
      </c>
      <c r="G1465" s="92" t="inlineStr">
        <is>
          <t>Tolk 2 Retiring 2055</t>
        </is>
      </c>
      <c r="H1465" s="94" t="n">
        <v>311</v>
      </c>
      <c r="I1465" s="95" t="n">
        <v>43465</v>
      </c>
      <c r="J1465" s="95" t="n"/>
      <c r="K1465" s="92" t="inlineStr">
        <is>
          <t>Structures and Improvements</t>
        </is>
      </c>
      <c r="L1465" s="96" t="n">
        <v>8645191</v>
      </c>
      <c r="M1465" s="96" t="n">
        <v>3630510</v>
      </c>
      <c r="N1465" s="92" t="n">
        <v>5406666</v>
      </c>
      <c r="R1465" s="92" t="n">
        <v>-0.0453</v>
      </c>
      <c r="S1465" s="97">
        <f>TRUE()</f>
        <v/>
      </c>
      <c r="T1465" s="92" t="n">
        <v>-391985</v>
      </c>
      <c r="V1465" s="92" t="n">
        <v>37</v>
      </c>
      <c r="W1465" s="98" t="n"/>
      <c r="X1465" s="99" t="n">
        <v>146126</v>
      </c>
      <c r="Y1465" s="92" t="n">
        <v>0.0169</v>
      </c>
      <c r="Z1465" s="97" t="b">
        <v>1</v>
      </c>
      <c r="AA1465" s="92" t="inlineStr">
        <is>
          <t>PUC</t>
        </is>
      </c>
      <c r="AMD1465" s="85" t="n"/>
      <c r="AME1465" s="85" t="n"/>
      <c r="AMF1465" s="85" t="n"/>
      <c r="AMG1465" s="85" t="n"/>
      <c r="AMH1465" s="85" t="n"/>
      <c r="AMI1465" s="85" t="n"/>
      <c r="AMJ1465" s="85" t="n"/>
    </row>
    <row r="1466" ht="24.6" customFormat="1" customHeight="1" s="92">
      <c r="A1466" s="92" t="n">
        <v>99</v>
      </c>
      <c r="B1466" s="92" t="n">
        <v>190</v>
      </c>
      <c r="C1466" s="79" t="inlineStr">
        <is>
          <t>Mississippi Power Company</t>
        </is>
      </c>
      <c r="D1466" s="92" t="inlineStr">
        <is>
          <t>MS</t>
        </is>
      </c>
      <c r="F1466" s="92" t="n">
        <v>660</v>
      </c>
      <c r="G1466" s="92" t="inlineStr">
        <is>
          <t>Watson Common</t>
        </is>
      </c>
      <c r="H1466" s="94" t="n">
        <v>315</v>
      </c>
      <c r="I1466" s="95" t="n">
        <v>43465</v>
      </c>
      <c r="J1466" s="95" t="n"/>
      <c r="K1466" s="92" t="inlineStr">
        <is>
          <t>Ratcliffe</t>
        </is>
      </c>
      <c r="L1466" s="96" t="n">
        <v>11624485</v>
      </c>
      <c r="M1466" s="96" t="n">
        <v>9379000</v>
      </c>
      <c r="O1466" s="103" t="n">
        <v>0.8070000000000001</v>
      </c>
      <c r="P1466" s="92" t="inlineStr">
        <is>
          <t>Fore</t>
        </is>
      </c>
      <c r="Q1466" s="92" t="n">
        <v>24.4</v>
      </c>
      <c r="R1466" s="103" t="n">
        <v>-0.034</v>
      </c>
      <c r="S1466" s="97">
        <f>FALSE()</f>
        <v/>
      </c>
      <c r="T1466" s="96" t="n">
        <v>-392793</v>
      </c>
      <c r="V1466" s="92" t="n">
        <v>9.859999999999999</v>
      </c>
      <c r="W1466" s="98" t="n"/>
      <c r="X1466" s="99" t="n">
        <v>267574</v>
      </c>
      <c r="Y1466" s="103" t="n">
        <v>0.023</v>
      </c>
      <c r="Z1466" s="97" t="b">
        <v>0</v>
      </c>
      <c r="AA1466" s="92" t="inlineStr">
        <is>
          <t>PUC</t>
        </is>
      </c>
      <c r="AMD1466" s="85" t="n"/>
      <c r="AME1466" s="85" t="n"/>
      <c r="AMF1466" s="85" t="n"/>
      <c r="AMG1466" s="85" t="n"/>
      <c r="AMH1466" s="85" t="n"/>
      <c r="AMI1466" s="85" t="n"/>
      <c r="AMJ1466" s="85" t="n"/>
    </row>
    <row r="1467" ht="24.6" customFormat="1" customHeight="1" s="92">
      <c r="A1467" s="93" t="n">
        <v>166</v>
      </c>
      <c r="B1467" s="93" t="n">
        <v>302</v>
      </c>
      <c r="C1467" s="93" t="inlineStr">
        <is>
          <t>Southwestern Public Service Company</t>
        </is>
      </c>
      <c r="D1467" s="93" t="inlineStr">
        <is>
          <t>TX</t>
        </is>
      </c>
      <c r="F1467" s="92" t="n">
        <v>309</v>
      </c>
      <c r="G1467" s="92" t="inlineStr">
        <is>
          <t>Jones Unit 3</t>
        </is>
      </c>
      <c r="H1467" s="94" t="n">
        <v>344</v>
      </c>
      <c r="I1467" s="95" t="n">
        <v>43465</v>
      </c>
      <c r="J1467" s="95" t="n"/>
      <c r="K1467" s="92" t="inlineStr">
        <is>
          <t>Generators</t>
        </is>
      </c>
      <c r="L1467" s="96" t="n">
        <v>66479720</v>
      </c>
      <c r="M1467" s="96" t="n">
        <v>11138675</v>
      </c>
      <c r="N1467" s="92" t="n">
        <v>55733946</v>
      </c>
      <c r="R1467" s="92" t="n">
        <v>-0.0059</v>
      </c>
      <c r="S1467" s="97">
        <f>TRUE()</f>
        <v/>
      </c>
      <c r="T1467" s="92" t="n">
        <v>-392902</v>
      </c>
      <c r="V1467" s="92" t="n">
        <v>38</v>
      </c>
      <c r="W1467" s="98" t="n"/>
      <c r="X1467" s="99" t="n">
        <v>1466683</v>
      </c>
      <c r="Y1467" s="92" t="n">
        <v>0.0221</v>
      </c>
      <c r="Z1467" s="97" t="b">
        <v>1</v>
      </c>
      <c r="AA1467" s="92" t="inlineStr">
        <is>
          <t>PUC</t>
        </is>
      </c>
      <c r="AMD1467" s="85" t="n"/>
      <c r="AME1467" s="85" t="n"/>
      <c r="AMF1467" s="85" t="n"/>
      <c r="AMG1467" s="85" t="n"/>
      <c r="AMH1467" s="85" t="n"/>
      <c r="AMI1467" s="85" t="n"/>
      <c r="AMJ1467" s="85" t="n"/>
    </row>
    <row r="1468" ht="24.6" customFormat="1" customHeight="1" s="92">
      <c r="A1468" s="92" t="n">
        <v>57</v>
      </c>
      <c r="B1468" s="92" t="n">
        <v>123</v>
      </c>
      <c r="C1468" s="79" t="inlineStr">
        <is>
          <t>Georgia Power Company</t>
        </is>
      </c>
      <c r="D1468" s="92" t="inlineStr">
        <is>
          <t>GA</t>
        </is>
      </c>
      <c r="F1468" s="92" t="n">
        <v>728</v>
      </c>
      <c r="G1468" s="92" t="inlineStr">
        <is>
          <t>Flint River</t>
        </is>
      </c>
      <c r="H1468" s="94" t="n">
        <v>332</v>
      </c>
      <c r="I1468" s="95" t="n">
        <v>43100</v>
      </c>
      <c r="J1468" s="95" t="n"/>
      <c r="K1468" s="92" t="n">
        <v>332</v>
      </c>
      <c r="L1468" s="96" t="n">
        <v>3959678</v>
      </c>
      <c r="M1468" s="96" t="n">
        <v>1941578</v>
      </c>
      <c r="N1468" s="96" t="n">
        <v>2412024</v>
      </c>
      <c r="R1468" s="92" t="n">
        <v>0.09950000000000001</v>
      </c>
      <c r="S1468" s="97">
        <f>TRUE()</f>
        <v/>
      </c>
      <c r="T1468" s="92" t="n">
        <v>-393923</v>
      </c>
      <c r="V1468" s="92" t="n">
        <v>20.57</v>
      </c>
      <c r="W1468" s="98" t="n"/>
      <c r="X1468" s="99" t="n">
        <v>117270</v>
      </c>
      <c r="Y1468" s="92" t="n">
        <v>0.0296</v>
      </c>
      <c r="Z1468" s="97" t="b">
        <v>1</v>
      </c>
      <c r="AA1468" s="92" t="inlineStr">
        <is>
          <t>PUC</t>
        </is>
      </c>
      <c r="AMD1468" s="85" t="n"/>
      <c r="AME1468" s="85" t="n"/>
      <c r="AMF1468" s="85" t="n"/>
      <c r="AMG1468" s="85" t="n"/>
      <c r="AMH1468" s="85" t="n"/>
      <c r="AMI1468" s="85" t="n"/>
      <c r="AMJ1468" s="85" t="n"/>
    </row>
    <row r="1469" ht="24.6" customFormat="1" customHeight="1" s="92">
      <c r="A1469" s="92" t="n">
        <v>2</v>
      </c>
      <c r="B1469" s="92" t="n">
        <v>18</v>
      </c>
      <c r="C1469" s="79" t="inlineStr">
        <is>
          <t>ALABAMA POWER COMPANY</t>
        </is>
      </c>
      <c r="D1469" s="92" t="inlineStr">
        <is>
          <t>AL</t>
        </is>
      </c>
      <c r="E1469" s="92" t="n">
        <v>1</v>
      </c>
      <c r="F1469" s="92" t="n">
        <v>206</v>
      </c>
      <c r="G1469" s="92" t="inlineStr">
        <is>
          <t>GASTON 5 ECO</t>
        </is>
      </c>
      <c r="H1469" s="94" t="inlineStr">
        <is>
          <t>315</t>
        </is>
      </c>
      <c r="I1469" s="95" t="n">
        <v>42369</v>
      </c>
      <c r="J1469" s="95" t="n"/>
      <c r="K1469" s="92" t="inlineStr">
        <is>
          <t>315 Accessory Electric Equipment</t>
        </is>
      </c>
      <c r="L1469" s="96" t="n">
        <v>23812529</v>
      </c>
      <c r="M1469" s="96" t="n">
        <v>5837770</v>
      </c>
      <c r="N1469" s="96" t="n">
        <v>18370809</v>
      </c>
      <c r="P1469" s="92" t="inlineStr">
        <is>
          <t>Forecast</t>
        </is>
      </c>
      <c r="Q1469" s="92" t="n">
        <v>29.79</v>
      </c>
      <c r="R1469" s="103" t="n">
        <v>-0.0166</v>
      </c>
      <c r="S1469" s="97">
        <f>FALSE()</f>
        <v/>
      </c>
      <c r="T1469" s="96" t="n">
        <v>-396050</v>
      </c>
      <c r="V1469" s="92" t="n">
        <v>22.8</v>
      </c>
      <c r="W1469" s="98" t="n"/>
      <c r="X1469" s="99" t="n"/>
      <c r="Y1469" s="87" t="n"/>
      <c r="Z1469" s="97" t="b">
        <v>0</v>
      </c>
      <c r="AA1469" s="92" t="inlineStr">
        <is>
          <t>PUC</t>
        </is>
      </c>
      <c r="AMD1469" s="85" t="n"/>
      <c r="AME1469" s="85" t="n"/>
      <c r="AMF1469" s="85" t="n"/>
      <c r="AMG1469" s="85" t="n"/>
      <c r="AMH1469" s="85" t="n"/>
      <c r="AMI1469" s="85" t="n"/>
      <c r="AMJ1469" s="85" t="n"/>
    </row>
    <row r="1470" ht="24.6" customFormat="1" customHeight="1" s="92">
      <c r="A1470" s="93" t="n">
        <v>166</v>
      </c>
      <c r="B1470" s="92" t="n">
        <v>302</v>
      </c>
      <c r="C1470" s="93" t="inlineStr">
        <is>
          <t>Southwestern Public Service Company</t>
        </is>
      </c>
      <c r="D1470" s="93" t="inlineStr">
        <is>
          <t>TX</t>
        </is>
      </c>
      <c r="F1470" s="93" t="n">
        <v>165</v>
      </c>
      <c r="G1470" s="92" t="inlineStr">
        <is>
          <t>Cunningham Unit 2</t>
        </is>
      </c>
      <c r="H1470" s="94" t="n">
        <v>311</v>
      </c>
      <c r="I1470" s="95" t="n">
        <v>43465</v>
      </c>
      <c r="J1470" s="95" t="n"/>
      <c r="K1470" s="92" t="inlineStr">
        <is>
          <t>Structures and Improvements</t>
        </is>
      </c>
      <c r="L1470" s="96" t="n">
        <v>2377337</v>
      </c>
      <c r="M1470" s="96" t="n">
        <v>1611888</v>
      </c>
      <c r="N1470" s="92" t="n">
        <v>1165771</v>
      </c>
      <c r="R1470" s="92" t="n">
        <v>-0.1684</v>
      </c>
      <c r="S1470" s="97">
        <f>TRUE()</f>
        <v/>
      </c>
      <c r="T1470" s="92" t="n">
        <v>-400322</v>
      </c>
      <c r="V1470" s="92" t="n">
        <v>7</v>
      </c>
      <c r="W1470" s="98" t="n"/>
      <c r="X1470" s="99" t="n">
        <v>166539</v>
      </c>
      <c r="Y1470" s="92" t="n">
        <v>0.0701</v>
      </c>
      <c r="Z1470" s="97" t="b">
        <v>1</v>
      </c>
      <c r="AA1470" s="92" t="inlineStr">
        <is>
          <t>PUC</t>
        </is>
      </c>
      <c r="AMD1470" s="85" t="n"/>
      <c r="AME1470" s="85" t="n"/>
      <c r="AMF1470" s="85" t="n"/>
      <c r="AMG1470" s="85" t="n"/>
      <c r="AMH1470" s="85" t="n"/>
      <c r="AMI1470" s="85" t="n"/>
      <c r="AMJ1470" s="85" t="n"/>
    </row>
    <row r="1471" ht="24.6" customFormat="1" customHeight="1" s="92">
      <c r="A1471" s="92" t="n">
        <v>166</v>
      </c>
      <c r="B1471" s="92" t="n">
        <v>302</v>
      </c>
      <c r="C1471" s="79" t="inlineStr">
        <is>
          <t>Southwestern Public Service Company</t>
        </is>
      </c>
      <c r="D1471" s="92" t="inlineStr">
        <is>
          <t>TX</t>
        </is>
      </c>
      <c r="F1471" s="92" t="n">
        <v>165</v>
      </c>
      <c r="G1471" s="92" t="inlineStr">
        <is>
          <t>Cunningham Unit 1</t>
        </is>
      </c>
      <c r="H1471" s="94" t="n">
        <v>312</v>
      </c>
      <c r="I1471" s="95" t="n">
        <v>41455</v>
      </c>
      <c r="J1471" s="95" t="n"/>
      <c r="K1471" s="92" t="inlineStr">
        <is>
          <t>Cunningham Unit 1</t>
        </is>
      </c>
      <c r="L1471" s="96" t="n">
        <v>8036295</v>
      </c>
      <c r="M1471" s="96" t="n">
        <v>4494342</v>
      </c>
      <c r="N1471" s="96" t="n">
        <v>3943768</v>
      </c>
      <c r="R1471" s="103" t="n">
        <v>-0.05</v>
      </c>
      <c r="S1471" s="97">
        <f>FALSE()</f>
        <v/>
      </c>
      <c r="T1471" s="96" t="n">
        <v>-401815</v>
      </c>
      <c r="V1471" s="92" t="n">
        <v>8.6</v>
      </c>
      <c r="W1471" s="98" t="n"/>
      <c r="X1471" s="99" t="n">
        <v>458800</v>
      </c>
      <c r="Y1471" s="103" t="n">
        <v>0.057091</v>
      </c>
      <c r="Z1471" s="97" t="b">
        <v>0</v>
      </c>
      <c r="AA1471" s="92" t="inlineStr">
        <is>
          <t>PUC</t>
        </is>
      </c>
      <c r="AMD1471" s="85" t="n"/>
      <c r="AME1471" s="85" t="n"/>
      <c r="AMF1471" s="85" t="n"/>
      <c r="AMG1471" s="85" t="n"/>
      <c r="AMH1471" s="85" t="n"/>
      <c r="AMI1471" s="85" t="n"/>
      <c r="AMJ1471" s="85" t="n"/>
    </row>
    <row r="1472" ht="24.6" customFormat="1" customHeight="1" s="92">
      <c r="A1472" s="93" t="n">
        <v>166</v>
      </c>
      <c r="B1472" s="93" t="n">
        <v>302</v>
      </c>
      <c r="C1472" s="93" t="inlineStr">
        <is>
          <t>Southwestern Public Service Company</t>
        </is>
      </c>
      <c r="D1472" s="93" t="inlineStr">
        <is>
          <t>TX</t>
        </is>
      </c>
      <c r="F1472" s="92" t="n">
        <v>584</v>
      </c>
      <c r="G1472" s="92" t="inlineStr">
        <is>
          <t>Tolk 2 Retiring 2055</t>
        </is>
      </c>
      <c r="H1472" s="94" t="n">
        <v>315</v>
      </c>
      <c r="I1472" s="95" t="n">
        <v>43465</v>
      </c>
      <c r="J1472" s="95" t="n"/>
      <c r="K1472" s="92" t="inlineStr">
        <is>
          <t>Accessory Electric Equipment</t>
        </is>
      </c>
      <c r="L1472" s="96" t="n">
        <v>8914265</v>
      </c>
      <c r="M1472" s="96" t="n">
        <v>2969262</v>
      </c>
      <c r="N1472" s="92" t="n">
        <v>6349188</v>
      </c>
      <c r="R1472" s="92" t="n">
        <v>-0.0453</v>
      </c>
      <c r="S1472" s="97">
        <f>TRUE()</f>
        <v/>
      </c>
      <c r="T1472" s="92" t="n">
        <v>-404185</v>
      </c>
      <c r="V1472" s="92" t="n">
        <v>37</v>
      </c>
      <c r="W1472" s="98" t="n"/>
      <c r="X1472" s="99" t="n">
        <v>171600</v>
      </c>
      <c r="Y1472" s="92" t="n">
        <v>0.0193</v>
      </c>
      <c r="Z1472" s="97" t="b">
        <v>1</v>
      </c>
      <c r="AA1472" s="92" t="inlineStr">
        <is>
          <t>PUC</t>
        </is>
      </c>
      <c r="AMD1472" s="85" t="n"/>
      <c r="AME1472" s="85" t="n"/>
      <c r="AMF1472" s="85" t="n"/>
      <c r="AMG1472" s="85" t="n"/>
      <c r="AMH1472" s="85" t="n"/>
      <c r="AMI1472" s="85" t="n"/>
      <c r="AMJ1472" s="85" t="n"/>
    </row>
    <row r="1473" ht="24.6" customFormat="1" customHeight="1" s="92">
      <c r="A1473" s="92" t="n">
        <v>2</v>
      </c>
      <c r="B1473" s="92" t="n">
        <v>18</v>
      </c>
      <c r="C1473" s="79" t="inlineStr">
        <is>
          <t>ALABAMA POWER COMPANY</t>
        </is>
      </c>
      <c r="D1473" s="92" t="inlineStr">
        <is>
          <t>AL</t>
        </is>
      </c>
      <c r="E1473" s="92" t="n">
        <v>1</v>
      </c>
      <c r="F1473" s="92" t="n">
        <v>849</v>
      </c>
      <c r="G1473" s="92" t="inlineStr">
        <is>
          <t>HARRIS</t>
        </is>
      </c>
      <c r="H1473" s="94" t="inlineStr">
        <is>
          <t>332</t>
        </is>
      </c>
      <c r="I1473" s="95" t="n">
        <v>42369</v>
      </c>
      <c r="J1473" s="95" t="n"/>
      <c r="K1473" s="92" t="inlineStr">
        <is>
          <t>332  Reservoirs, Dams &amp; Waterways</t>
        </is>
      </c>
      <c r="L1473" s="96" t="n">
        <v>113324296</v>
      </c>
      <c r="M1473" s="96" t="n">
        <v>44051918</v>
      </c>
      <c r="N1473" s="96" t="n">
        <v>69681141</v>
      </c>
      <c r="P1473" s="92" t="inlineStr">
        <is>
          <t>Forecast</t>
        </is>
      </c>
      <c r="Q1473" s="92" t="n">
        <v>69.34</v>
      </c>
      <c r="R1473" s="103" t="n">
        <v>-0.0036</v>
      </c>
      <c r="S1473" s="97">
        <f>FALSE()</f>
        <v/>
      </c>
      <c r="T1473" s="96" t="n">
        <v>-408762</v>
      </c>
      <c r="V1473" s="92" t="n">
        <v>37.29</v>
      </c>
      <c r="W1473" s="98" t="n"/>
      <c r="X1473" s="99" t="n">
        <v>1868591</v>
      </c>
      <c r="Y1473" s="103" t="n">
        <v>0.0165</v>
      </c>
      <c r="Z1473" s="97" t="b">
        <v>0</v>
      </c>
      <c r="AA1473" s="92" t="inlineStr">
        <is>
          <t>PUC</t>
        </is>
      </c>
      <c r="AMD1473" s="85" t="n"/>
      <c r="AME1473" s="85" t="n"/>
      <c r="AMF1473" s="85" t="n"/>
      <c r="AMG1473" s="85" t="n"/>
      <c r="AMH1473" s="85" t="n"/>
      <c r="AMI1473" s="85" t="n"/>
      <c r="AMJ1473" s="85" t="n"/>
    </row>
    <row r="1474" ht="24.6" customFormat="1" customHeight="1" s="92">
      <c r="A1474" s="93" t="n">
        <v>166</v>
      </c>
      <c r="B1474" s="93" t="n">
        <v>302</v>
      </c>
      <c r="C1474" s="93" t="inlineStr">
        <is>
          <t>Southwestern Public Service Company</t>
        </is>
      </c>
      <c r="D1474" s="93" t="inlineStr">
        <is>
          <t>TX</t>
        </is>
      </c>
      <c r="H1474" s="94" t="n">
        <v>354</v>
      </c>
      <c r="I1474" s="95" t="n">
        <v>43465</v>
      </c>
      <c r="J1474" s="95" t="n"/>
      <c r="L1474" s="96" t="n">
        <v>8177682</v>
      </c>
      <c r="M1474" s="96" t="n">
        <v>2463950</v>
      </c>
      <c r="N1474" s="92" t="n">
        <v>6122616</v>
      </c>
      <c r="R1474" s="92" t="n">
        <v>-0.05</v>
      </c>
      <c r="S1474" s="97">
        <f>TRUE()</f>
        <v/>
      </c>
      <c r="T1474" s="92" t="n">
        <v>-408884</v>
      </c>
      <c r="V1474" s="92" t="n">
        <v>48.95</v>
      </c>
      <c r="W1474" s="98" t="n"/>
      <c r="X1474" s="99" t="n">
        <v>125082</v>
      </c>
      <c r="Y1474" s="92" t="n">
        <v>0.0153</v>
      </c>
      <c r="Z1474" s="97" t="b">
        <v>1</v>
      </c>
      <c r="AA1474" s="92" t="inlineStr">
        <is>
          <t>PUC</t>
        </is>
      </c>
      <c r="AMD1474" s="85" t="n"/>
      <c r="AME1474" s="85" t="n"/>
      <c r="AMF1474" s="85" t="n"/>
      <c r="AMG1474" s="85" t="n"/>
      <c r="AMH1474" s="85" t="n"/>
      <c r="AMI1474" s="85" t="n"/>
      <c r="AMJ1474" s="85" t="n"/>
    </row>
    <row r="1475" ht="24.6" customFormat="1" customHeight="1" s="92">
      <c r="A1475" s="92" t="n">
        <v>166</v>
      </c>
      <c r="B1475" s="92" t="n">
        <v>302</v>
      </c>
      <c r="C1475" s="79" t="inlineStr">
        <is>
          <t>Southwestern Public Service Company</t>
        </is>
      </c>
      <c r="D1475" s="92" t="inlineStr">
        <is>
          <t>TX</t>
        </is>
      </c>
      <c r="H1475" s="94" t="n">
        <v>354</v>
      </c>
      <c r="I1475" s="95" t="n">
        <v>41455</v>
      </c>
      <c r="J1475" s="95" t="n"/>
      <c r="K1475" s="92" t="inlineStr">
        <is>
          <t>Towers &amp; Fixtures</t>
        </is>
      </c>
      <c r="L1475" s="96" t="n">
        <v>8263825</v>
      </c>
      <c r="M1475" s="96" t="n">
        <v>2267895.93</v>
      </c>
      <c r="N1475" s="96" t="n">
        <v>6409120</v>
      </c>
      <c r="R1475" s="103" t="n">
        <v>-0.05</v>
      </c>
      <c r="S1475" s="97">
        <f>FALSE()</f>
        <v/>
      </c>
      <c r="T1475" s="96" t="n">
        <v>-413191</v>
      </c>
      <c r="V1475" s="92" t="n">
        <v>55.11</v>
      </c>
      <c r="W1475" s="98" t="n"/>
      <c r="X1475" s="99" t="n">
        <v>116293</v>
      </c>
      <c r="Y1475" s="103" t="n">
        <v>0.014073</v>
      </c>
      <c r="Z1475" s="97" t="b">
        <v>0</v>
      </c>
      <c r="AA1475" s="92" t="inlineStr">
        <is>
          <t>PUC</t>
        </is>
      </c>
      <c r="AMD1475" s="85" t="n"/>
      <c r="AME1475" s="85" t="n"/>
      <c r="AMF1475" s="85" t="n"/>
      <c r="AMG1475" s="85" t="n"/>
      <c r="AMH1475" s="85" t="n"/>
      <c r="AMI1475" s="85" t="n"/>
      <c r="AMJ1475" s="85" t="n"/>
    </row>
    <row r="1476" ht="24.6" customFormat="1" customHeight="1" s="92">
      <c r="A1476" s="92" t="n">
        <v>57</v>
      </c>
      <c r="B1476" s="92" t="n">
        <v>123</v>
      </c>
      <c r="C1476" s="79" t="inlineStr">
        <is>
          <t>Georgia Power Company</t>
        </is>
      </c>
      <c r="D1476" s="92" t="inlineStr">
        <is>
          <t>GA</t>
        </is>
      </c>
      <c r="F1476" s="92" t="n">
        <v>72</v>
      </c>
      <c r="G1476" s="92" t="inlineStr">
        <is>
          <t>Bowen Unit 3</t>
        </is>
      </c>
      <c r="H1476" s="94" t="n">
        <v>311</v>
      </c>
      <c r="I1476" s="95" t="n">
        <v>43100</v>
      </c>
      <c r="J1476" s="95" t="n"/>
      <c r="K1476" s="92" t="n">
        <v>311</v>
      </c>
      <c r="L1476" s="96" t="n">
        <v>25289021</v>
      </c>
      <c r="M1476" s="96" t="n">
        <v>11314686</v>
      </c>
      <c r="N1476" s="96" t="n">
        <v>14387959</v>
      </c>
      <c r="R1476" s="92" t="n">
        <v>-0.0164</v>
      </c>
      <c r="S1476" s="97">
        <f>TRUE()</f>
        <v/>
      </c>
      <c r="T1476" s="92" t="n">
        <v>-413624</v>
      </c>
      <c r="V1476" s="92" t="n">
        <v>15.82</v>
      </c>
      <c r="W1476" s="98" t="n"/>
      <c r="X1476" s="99" t="n">
        <v>909574</v>
      </c>
      <c r="Y1476" s="92" t="n">
        <v>0.036</v>
      </c>
      <c r="Z1476" s="97" t="b">
        <v>1</v>
      </c>
      <c r="AA1476" s="92" t="inlineStr">
        <is>
          <t>PUC</t>
        </is>
      </c>
      <c r="AMD1476" s="85" t="n"/>
      <c r="AME1476" s="85" t="n"/>
      <c r="AMF1476" s="85" t="n"/>
      <c r="AMG1476" s="85" t="n"/>
      <c r="AMH1476" s="85" t="n"/>
      <c r="AMI1476" s="85" t="n"/>
      <c r="AMJ1476" s="85" t="n"/>
    </row>
    <row r="1477" ht="24.6" customFormat="1" customHeight="1" s="92">
      <c r="A1477" s="92" t="n">
        <v>2</v>
      </c>
      <c r="B1477" s="92" t="n">
        <v>18</v>
      </c>
      <c r="C1477" s="79" t="inlineStr">
        <is>
          <t>ALABAMA POWER COMPANY</t>
        </is>
      </c>
      <c r="D1477" s="92" t="inlineStr">
        <is>
          <t>AL</t>
        </is>
      </c>
      <c r="E1477" s="92" t="n">
        <v>1</v>
      </c>
      <c r="F1477" s="92" t="n">
        <v>286</v>
      </c>
      <c r="G1477" s="92" t="inlineStr">
        <is>
          <t>MILLER 1 ECO</t>
        </is>
      </c>
      <c r="H1477" s="94" t="inlineStr">
        <is>
          <t>314</t>
        </is>
      </c>
      <c r="I1477" s="95" t="n">
        <v>42369</v>
      </c>
      <c r="J1477" s="95" t="n"/>
      <c r="K1477" s="92" t="inlineStr">
        <is>
          <t>314 Turbogenerator Equipment</t>
        </is>
      </c>
      <c r="L1477" s="96" t="n">
        <v>5303387</v>
      </c>
      <c r="M1477" s="96" t="n">
        <v>3170717</v>
      </c>
      <c r="N1477" s="96" t="n">
        <v>2546457</v>
      </c>
      <c r="P1477" s="92" t="inlineStr">
        <is>
          <t>Forecast</t>
        </is>
      </c>
      <c r="Q1477" s="92" t="n">
        <v>60.32</v>
      </c>
      <c r="R1477" s="103" t="n">
        <v>-0.078</v>
      </c>
      <c r="S1477" s="97">
        <f>FALSE()</f>
        <v/>
      </c>
      <c r="T1477" s="96" t="n">
        <v>-413786</v>
      </c>
      <c r="V1477" s="92" t="n">
        <v>22.86</v>
      </c>
      <c r="W1477" s="98" t="n"/>
      <c r="X1477" s="99" t="n"/>
      <c r="Y1477" s="87" t="n"/>
      <c r="Z1477" s="97" t="b">
        <v>0</v>
      </c>
      <c r="AA1477" s="92" t="inlineStr">
        <is>
          <t>PUC</t>
        </is>
      </c>
      <c r="AMD1477" s="85" t="n"/>
      <c r="AME1477" s="85" t="n"/>
      <c r="AMF1477" s="85" t="n"/>
      <c r="AMG1477" s="85" t="n"/>
      <c r="AMH1477" s="85" t="n"/>
      <c r="AMI1477" s="85" t="n"/>
      <c r="AMJ1477" s="85" t="n"/>
    </row>
    <row r="1478" ht="24.6" customFormat="1" customHeight="1" s="92">
      <c r="A1478" s="92" t="n">
        <v>166</v>
      </c>
      <c r="B1478" s="92" t="n">
        <v>302</v>
      </c>
      <c r="C1478" s="79" t="inlineStr">
        <is>
          <t>Southwestern Public Service Company</t>
        </is>
      </c>
      <c r="D1478" s="92" t="inlineStr">
        <is>
          <t>TX</t>
        </is>
      </c>
      <c r="F1478" s="92" t="n">
        <v>455</v>
      </c>
      <c r="G1478" s="92" t="inlineStr">
        <is>
          <t>Plant X Unit 3</t>
        </is>
      </c>
      <c r="H1478" s="94" t="n">
        <v>312</v>
      </c>
      <c r="I1478" s="95" t="n">
        <v>41455</v>
      </c>
      <c r="J1478" s="95" t="n"/>
      <c r="K1478" s="92" t="inlineStr">
        <is>
          <t>Plant X Unit 3</t>
        </is>
      </c>
      <c r="L1478" s="96" t="n">
        <v>8311338</v>
      </c>
      <c r="M1478" s="96" t="n">
        <v>6266708</v>
      </c>
      <c r="N1478" s="96" t="n">
        <v>2460197</v>
      </c>
      <c r="R1478" s="103" t="n">
        <v>-0.05</v>
      </c>
      <c r="S1478" s="97">
        <f>FALSE()</f>
        <v/>
      </c>
      <c r="T1478" s="96" t="n">
        <v>-415567</v>
      </c>
      <c r="V1478" s="92" t="n">
        <v>7.55</v>
      </c>
      <c r="W1478" s="98" t="n"/>
      <c r="X1478" s="99" t="n">
        <v>325813</v>
      </c>
      <c r="Y1478" s="103" t="n">
        <v>0.039201</v>
      </c>
      <c r="Z1478" s="97" t="b">
        <v>0</v>
      </c>
      <c r="AA1478" s="92" t="inlineStr">
        <is>
          <t>PUC</t>
        </is>
      </c>
      <c r="AMD1478" s="85" t="n"/>
      <c r="AME1478" s="85" t="n"/>
      <c r="AMF1478" s="85" t="n"/>
      <c r="AMG1478" s="85" t="n"/>
      <c r="AMH1478" s="85" t="n"/>
      <c r="AMI1478" s="85" t="n"/>
      <c r="AMJ1478" s="85" t="n"/>
    </row>
    <row r="1479" ht="24.6" customFormat="1" customHeight="1" s="92">
      <c r="A1479" s="93" t="n">
        <v>166</v>
      </c>
      <c r="B1479" s="92" t="n">
        <v>302</v>
      </c>
      <c r="C1479" s="93" t="inlineStr">
        <is>
          <t>Southwestern Public Service Company</t>
        </is>
      </c>
      <c r="D1479" s="93" t="inlineStr">
        <is>
          <t>TX</t>
        </is>
      </c>
      <c r="F1479" s="93" t="n">
        <v>250</v>
      </c>
      <c r="G1479" s="92" t="inlineStr">
        <is>
          <t>Harrington Unit 1</t>
        </is>
      </c>
      <c r="H1479" s="94" t="n">
        <v>315</v>
      </c>
      <c r="I1479" s="95" t="n">
        <v>43465</v>
      </c>
      <c r="J1479" s="95" t="n"/>
      <c r="K1479" s="92" t="inlineStr">
        <is>
          <t>Accessory Electric Equipment</t>
        </is>
      </c>
      <c r="L1479" s="96" t="n">
        <v>7832270</v>
      </c>
      <c r="M1479" s="96" t="n">
        <v>3754157</v>
      </c>
      <c r="N1479" s="92" t="n">
        <v>4496955</v>
      </c>
      <c r="R1479" s="92" t="n">
        <v>-0.0535</v>
      </c>
      <c r="S1479" s="97">
        <f>TRUE()</f>
        <v/>
      </c>
      <c r="T1479" s="92" t="n">
        <v>-418842</v>
      </c>
      <c r="V1479" s="92" t="n">
        <v>18</v>
      </c>
      <c r="W1479" s="98" t="n"/>
      <c r="X1479" s="99" t="n">
        <v>249831</v>
      </c>
      <c r="Y1479" s="92" t="n">
        <v>0.0319</v>
      </c>
      <c r="Z1479" s="97" t="b">
        <v>1</v>
      </c>
      <c r="AA1479" s="92" t="inlineStr">
        <is>
          <t>PUC</t>
        </is>
      </c>
      <c r="AMD1479" s="85" t="n"/>
      <c r="AME1479" s="85" t="n"/>
      <c r="AMF1479" s="85" t="n"/>
      <c r="AMG1479" s="85" t="n"/>
      <c r="AMH1479" s="85" t="n"/>
      <c r="AMI1479" s="85" t="n"/>
      <c r="AMJ1479" s="85" t="n"/>
    </row>
    <row r="1480" ht="24.6" customFormat="1" customHeight="1" s="92">
      <c r="A1480" s="92" t="n">
        <v>99</v>
      </c>
      <c r="B1480" s="92" t="n">
        <v>190</v>
      </c>
      <c r="C1480" s="79" t="inlineStr">
        <is>
          <t>Mississippi Power Company</t>
        </is>
      </c>
      <c r="D1480" s="92" t="inlineStr">
        <is>
          <t>MS</t>
        </is>
      </c>
      <c r="F1480" s="92" t="n">
        <v>145</v>
      </c>
      <c r="G1480" s="92" t="inlineStr">
        <is>
          <t>Daniel Common 1-2</t>
        </is>
      </c>
      <c r="H1480" s="94" t="n">
        <v>315</v>
      </c>
      <c r="I1480" s="95" t="n">
        <v>43465</v>
      </c>
      <c r="J1480" s="95" t="n"/>
      <c r="K1480" s="92" t="inlineStr">
        <is>
          <t>Street Lighting</t>
        </is>
      </c>
      <c r="L1480" s="96" t="n">
        <v>17688137</v>
      </c>
      <c r="M1480" s="96" t="n">
        <v>1856415</v>
      </c>
      <c r="O1480" s="103" t="n">
        <v>0.105</v>
      </c>
      <c r="P1480" s="92" t="inlineStr">
        <is>
          <t>Fore</t>
        </is>
      </c>
      <c r="Q1480" s="92" t="n">
        <v>31.4</v>
      </c>
      <c r="R1480" s="103" t="n">
        <v>-0.024</v>
      </c>
      <c r="S1480" s="97">
        <f>FALSE()</f>
        <v/>
      </c>
      <c r="T1480" s="96" t="n">
        <v>-422807</v>
      </c>
      <c r="V1480" s="92" t="n">
        <v>26.83</v>
      </c>
      <c r="W1480" s="98" t="n"/>
      <c r="X1480" s="99" t="n">
        <v>605827</v>
      </c>
      <c r="Y1480" s="103" t="n">
        <v>0.0343</v>
      </c>
      <c r="Z1480" s="97" t="b">
        <v>0</v>
      </c>
      <c r="AA1480" s="92" t="inlineStr">
        <is>
          <t>PUC</t>
        </is>
      </c>
      <c r="AMD1480" s="85" t="n"/>
      <c r="AME1480" s="85" t="n"/>
      <c r="AMF1480" s="85" t="n"/>
      <c r="AMG1480" s="85" t="n"/>
      <c r="AMH1480" s="85" t="n"/>
      <c r="AMI1480" s="85" t="n"/>
      <c r="AMJ1480" s="85" t="n"/>
    </row>
    <row r="1481" ht="24.6" customFormat="1" customHeight="1" s="92">
      <c r="A1481" s="92" t="n">
        <v>57</v>
      </c>
      <c r="B1481" s="92" t="n">
        <v>123</v>
      </c>
      <c r="C1481" s="79" t="inlineStr">
        <is>
          <t>Georgia Power Company</t>
        </is>
      </c>
      <c r="D1481" s="92" t="inlineStr">
        <is>
          <t>GA</t>
        </is>
      </c>
      <c r="F1481" s="92" t="n">
        <v>72</v>
      </c>
      <c r="G1481" s="92" t="inlineStr">
        <is>
          <t>Bowen Unit 3</t>
        </is>
      </c>
      <c r="H1481" s="94" t="n">
        <v>315</v>
      </c>
      <c r="I1481" s="95" t="n">
        <v>43100</v>
      </c>
      <c r="J1481" s="95" t="n"/>
      <c r="K1481" s="92" t="n">
        <v>315</v>
      </c>
      <c r="L1481" s="96" t="n">
        <v>28531148</v>
      </c>
      <c r="M1481" s="96" t="n">
        <v>11893038</v>
      </c>
      <c r="N1481" s="96" t="n">
        <v>17061322</v>
      </c>
      <c r="R1481" s="92" t="n">
        <v>-0.0148</v>
      </c>
      <c r="S1481" s="97">
        <f>TRUE()</f>
        <v/>
      </c>
      <c r="T1481" s="92" t="n">
        <v>-423211</v>
      </c>
      <c r="V1481" s="92" t="n">
        <v>15.75</v>
      </c>
      <c r="W1481" s="98" t="n"/>
      <c r="X1481" s="99" t="n">
        <v>1083550</v>
      </c>
      <c r="Y1481" s="92" t="n">
        <v>0.038</v>
      </c>
      <c r="Z1481" s="97" t="b">
        <v>1</v>
      </c>
      <c r="AA1481" s="92" t="inlineStr">
        <is>
          <t>PUC</t>
        </is>
      </c>
      <c r="AMD1481" s="85" t="n"/>
      <c r="AME1481" s="85" t="n"/>
      <c r="AMF1481" s="85" t="n"/>
      <c r="AMG1481" s="85" t="n"/>
      <c r="AMH1481" s="85" t="n"/>
      <c r="AMI1481" s="85" t="n"/>
      <c r="AMJ1481" s="85" t="n"/>
    </row>
    <row r="1482" ht="24.6" customFormat="1" customHeight="1" s="92">
      <c r="A1482" s="92" t="n">
        <v>2</v>
      </c>
      <c r="B1482" s="92" t="n">
        <v>18</v>
      </c>
      <c r="C1482" s="79" t="inlineStr">
        <is>
          <t>ALABAMA POWER COMPANY</t>
        </is>
      </c>
      <c r="D1482" s="92" t="inlineStr">
        <is>
          <t>AL</t>
        </is>
      </c>
      <c r="E1482" s="92" t="n">
        <v>1</v>
      </c>
      <c r="F1482" s="92" t="n">
        <v>617</v>
      </c>
      <c r="G1482" s="92" t="inlineStr">
        <is>
          <t>WASHINGTON COUNTY STEAM</t>
        </is>
      </c>
      <c r="H1482" s="94" t="inlineStr">
        <is>
          <t>343</t>
        </is>
      </c>
      <c r="I1482" s="95" t="n">
        <v>42369</v>
      </c>
      <c r="J1482" s="95" t="n"/>
      <c r="K1482" s="92" t="inlineStr">
        <is>
          <t>343 Prime Movers</t>
        </is>
      </c>
      <c r="L1482" s="96" t="n">
        <v>11485314</v>
      </c>
      <c r="M1482" s="96" t="n">
        <v>7077896</v>
      </c>
      <c r="N1482" s="96" t="n">
        <v>4836072</v>
      </c>
      <c r="P1482" s="92" t="inlineStr">
        <is>
          <t>Forecast</t>
        </is>
      </c>
      <c r="Q1482" s="92" t="n">
        <v>23.76</v>
      </c>
      <c r="R1482" s="103" t="n">
        <v>-0.0373</v>
      </c>
      <c r="S1482" s="97">
        <f>FALSE()</f>
        <v/>
      </c>
      <c r="T1482" s="96" t="n">
        <v>-428654</v>
      </c>
      <c r="V1482" s="92" t="n">
        <v>18.34</v>
      </c>
      <c r="W1482" s="98" t="n"/>
      <c r="X1482" s="99" t="n">
        <v>263620</v>
      </c>
      <c r="Y1482" s="103" t="n">
        <v>0.023</v>
      </c>
      <c r="Z1482" s="97" t="b">
        <v>0</v>
      </c>
      <c r="AA1482" s="92" t="inlineStr">
        <is>
          <t>PUC</t>
        </is>
      </c>
      <c r="AMD1482" s="85" t="n"/>
      <c r="AME1482" s="85" t="n"/>
      <c r="AMF1482" s="85" t="n"/>
      <c r="AMG1482" s="85" t="n"/>
      <c r="AMH1482" s="85" t="n"/>
      <c r="AMI1482" s="85" t="n"/>
      <c r="AMJ1482" s="85" t="n"/>
    </row>
    <row r="1483" ht="24.6" customFormat="1" customHeight="1" s="92">
      <c r="A1483" s="92" t="n">
        <v>41</v>
      </c>
      <c r="B1483" s="92" t="n">
        <v>81</v>
      </c>
      <c r="C1483" s="79" t="inlineStr">
        <is>
          <t>Consumers Energy Company</t>
        </is>
      </c>
      <c r="D1483" s="92" t="inlineStr">
        <is>
          <t>MI</t>
        </is>
      </c>
      <c r="F1483" s="92" t="n">
        <v>310</v>
      </c>
      <c r="G1483" s="92" t="inlineStr">
        <is>
          <t xml:space="preserve">Karn Units 3 &amp; 4 </t>
        </is>
      </c>
      <c r="H1483" s="94" t="n">
        <v>316</v>
      </c>
      <c r="I1483" s="95" t="n">
        <v>41639</v>
      </c>
      <c r="J1483" s="95" t="n"/>
      <c r="K1483" s="92" t="inlineStr">
        <is>
          <t xml:space="preserve">316.0 Karn Units 3 &amp; 4 </t>
        </is>
      </c>
      <c r="L1483" s="96" t="n">
        <v>4526392.85</v>
      </c>
      <c r="M1483" s="96" t="n">
        <v>1208982.82</v>
      </c>
      <c r="N1483" s="99" t="n">
        <v>3749942.23</v>
      </c>
      <c r="R1483" s="103" t="n">
        <v>-0.0956</v>
      </c>
      <c r="S1483" s="97">
        <f>FALSE()</f>
        <v/>
      </c>
      <c r="T1483" s="99" t="n">
        <v>-432532.2</v>
      </c>
      <c r="V1483" s="92" t="n">
        <v>14.44</v>
      </c>
      <c r="W1483" s="98" t="n"/>
      <c r="X1483" s="99" t="n">
        <v>259601.95</v>
      </c>
      <c r="Y1483" s="103" t="n">
        <v>0.0574</v>
      </c>
      <c r="Z1483" s="97" t="b">
        <v>0</v>
      </c>
      <c r="AA1483" s="92" t="inlineStr">
        <is>
          <t>PUC</t>
        </is>
      </c>
      <c r="AMD1483" s="85" t="n"/>
      <c r="AME1483" s="85" t="n"/>
      <c r="AMF1483" s="85" t="n"/>
      <c r="AMG1483" s="85" t="n"/>
      <c r="AMH1483" s="85" t="n"/>
      <c r="AMI1483" s="85" t="n"/>
      <c r="AMJ1483" s="85" t="n"/>
    </row>
    <row r="1484" ht="24.6" customFormat="1" customHeight="1" s="92">
      <c r="A1484" s="92" t="n">
        <v>57</v>
      </c>
      <c r="B1484" s="92" t="n">
        <v>123</v>
      </c>
      <c r="C1484" s="79" t="inlineStr">
        <is>
          <t>Georgia Power Company</t>
        </is>
      </c>
      <c r="D1484" s="92" t="inlineStr">
        <is>
          <t>GA</t>
        </is>
      </c>
      <c r="F1484" s="92" t="n">
        <v>72</v>
      </c>
      <c r="G1484" s="92" t="inlineStr">
        <is>
          <t>Bowen Unit 4</t>
        </is>
      </c>
      <c r="H1484" s="94" t="n">
        <v>311</v>
      </c>
      <c r="I1484" s="95" t="n">
        <v>43100</v>
      </c>
      <c r="J1484" s="95" t="n"/>
      <c r="K1484" s="92" t="n">
        <v>311</v>
      </c>
      <c r="L1484" s="96" t="n">
        <v>21185722</v>
      </c>
      <c r="M1484" s="96" t="n">
        <v>9815764</v>
      </c>
      <c r="N1484" s="96" t="n">
        <v>11802539</v>
      </c>
      <c r="R1484" s="92" t="n">
        <v>-0.0204</v>
      </c>
      <c r="S1484" s="97">
        <f>TRUE()</f>
        <v/>
      </c>
      <c r="T1484" s="92" t="n">
        <v>-432580</v>
      </c>
      <c r="V1484" s="92" t="n">
        <v>16.61</v>
      </c>
      <c r="W1484" s="98" t="n"/>
      <c r="X1484" s="99" t="n">
        <v>710615</v>
      </c>
      <c r="Y1484" s="92" t="n">
        <v>0.0335</v>
      </c>
      <c r="Z1484" s="97" t="b">
        <v>1</v>
      </c>
      <c r="AA1484" s="92" t="inlineStr">
        <is>
          <t>PUC</t>
        </is>
      </c>
      <c r="AMD1484" s="85" t="n"/>
      <c r="AME1484" s="85" t="n"/>
      <c r="AMF1484" s="85" t="n"/>
      <c r="AMG1484" s="85" t="n"/>
      <c r="AMH1484" s="85" t="n"/>
      <c r="AMI1484" s="85" t="n"/>
      <c r="AMJ1484" s="85" t="n"/>
    </row>
    <row r="1485" ht="24.6" customFormat="1" customHeight="1" s="92">
      <c r="A1485" s="92" t="n">
        <v>2</v>
      </c>
      <c r="B1485" s="92" t="n">
        <v>18</v>
      </c>
      <c r="C1485" s="79" t="inlineStr">
        <is>
          <t>ALABAMA POWER COMPANY</t>
        </is>
      </c>
      <c r="D1485" s="92" t="inlineStr">
        <is>
          <t>AL</t>
        </is>
      </c>
      <c r="E1485" s="92" t="n">
        <v>1</v>
      </c>
      <c r="F1485" s="92" t="n">
        <v>9924</v>
      </c>
      <c r="G1485" s="92" t="inlineStr">
        <is>
          <t>LOWNDES COUNTY</t>
        </is>
      </c>
      <c r="H1485" s="94" t="inlineStr">
        <is>
          <t>344</t>
        </is>
      </c>
      <c r="I1485" s="95" t="n">
        <v>42369</v>
      </c>
      <c r="J1485" s="95" t="n"/>
      <c r="K1485" s="92" t="inlineStr">
        <is>
          <t>344 Generators</t>
        </is>
      </c>
      <c r="L1485" s="96" t="n">
        <v>9025893</v>
      </c>
      <c r="M1485" s="96" t="n">
        <v>3308941</v>
      </c>
      <c r="N1485" s="96" t="n">
        <v>6154866</v>
      </c>
      <c r="P1485" s="92" t="inlineStr">
        <is>
          <t>Forecast</t>
        </is>
      </c>
      <c r="Q1485" s="92" t="n">
        <v>38.64</v>
      </c>
      <c r="R1485" s="103" t="n">
        <v>-0.0485</v>
      </c>
      <c r="S1485" s="97">
        <f>FALSE()</f>
        <v/>
      </c>
      <c r="T1485" s="96" t="n">
        <v>-437915</v>
      </c>
      <c r="V1485" s="92" t="n">
        <v>22.36</v>
      </c>
      <c r="W1485" s="98" t="n"/>
      <c r="X1485" s="99" t="n">
        <v>275243</v>
      </c>
      <c r="Y1485" s="103" t="n">
        <v>0.0305</v>
      </c>
      <c r="Z1485" s="97" t="b">
        <v>0</v>
      </c>
      <c r="AA1485" s="92" t="inlineStr">
        <is>
          <t>PUC</t>
        </is>
      </c>
      <c r="AMD1485" s="85" t="n"/>
      <c r="AME1485" s="85" t="n"/>
      <c r="AMF1485" s="85" t="n"/>
      <c r="AMG1485" s="85" t="n"/>
      <c r="AMH1485" s="85" t="n"/>
      <c r="AMI1485" s="85" t="n"/>
      <c r="AMJ1485" s="85" t="n"/>
    </row>
    <row r="1486" ht="24.6" customFormat="1" customHeight="1" s="92">
      <c r="A1486" s="93" t="n">
        <v>166</v>
      </c>
      <c r="B1486" s="93" t="n">
        <v>302</v>
      </c>
      <c r="C1486" s="93" t="inlineStr">
        <is>
          <t>Southwestern Public Service Company</t>
        </is>
      </c>
      <c r="D1486" s="93" t="inlineStr">
        <is>
          <t>TX</t>
        </is>
      </c>
      <c r="F1486" s="92" t="n">
        <v>584</v>
      </c>
      <c r="G1486" s="92" t="inlineStr">
        <is>
          <t>Tolk 2</t>
        </is>
      </c>
      <c r="H1486" s="94" t="n">
        <v>311</v>
      </c>
      <c r="I1486" s="95" t="n">
        <v>43465</v>
      </c>
      <c r="J1486" s="95" t="n"/>
      <c r="K1486" s="92" t="inlineStr">
        <is>
          <t>Structures and Improvements</t>
        </is>
      </c>
      <c r="L1486" s="96" t="n">
        <v>9713838</v>
      </c>
      <c r="M1486" s="96" t="n">
        <v>5734203</v>
      </c>
      <c r="N1486" s="92" t="n">
        <v>4420474</v>
      </c>
      <c r="R1486" s="92" t="n">
        <v>-0.0454</v>
      </c>
      <c r="S1486" s="97">
        <f>TRUE()</f>
        <v/>
      </c>
      <c r="T1486" s="92" t="n">
        <v>-440839</v>
      </c>
      <c r="V1486" s="92" t="n">
        <v>14</v>
      </c>
      <c r="W1486" s="98" t="n"/>
      <c r="X1486" s="99" t="n">
        <v>315748</v>
      </c>
      <c r="Y1486" s="92" t="n">
        <v>0.0325</v>
      </c>
      <c r="Z1486" s="97" t="b">
        <v>1</v>
      </c>
      <c r="AA1486" s="92" t="inlineStr">
        <is>
          <t>PUC</t>
        </is>
      </c>
      <c r="AMD1486" s="85" t="n"/>
      <c r="AME1486" s="85" t="n"/>
      <c r="AMF1486" s="85" t="n"/>
      <c r="AMG1486" s="85" t="n"/>
      <c r="AMH1486" s="85" t="n"/>
      <c r="AMI1486" s="85" t="n"/>
      <c r="AMJ1486" s="85" t="n"/>
    </row>
    <row r="1487" ht="24.6" customFormat="1" customHeight="1" s="92">
      <c r="A1487" s="92" t="n">
        <v>2</v>
      </c>
      <c r="B1487" s="92" t="n">
        <v>18</v>
      </c>
      <c r="C1487" s="79" t="inlineStr">
        <is>
          <t>ALABAMA POWER COMPANY</t>
        </is>
      </c>
      <c r="D1487" s="92" t="inlineStr">
        <is>
          <t>AL</t>
        </is>
      </c>
      <c r="E1487" s="92" t="n">
        <v>1</v>
      </c>
      <c r="F1487" s="92" t="n">
        <v>286</v>
      </c>
      <c r="G1487" s="92" t="inlineStr">
        <is>
          <t>MILLER COMMON</t>
        </is>
      </c>
      <c r="H1487" s="94" t="inlineStr">
        <is>
          <t>314</t>
        </is>
      </c>
      <c r="I1487" s="95" t="n">
        <v>42369</v>
      </c>
      <c r="J1487" s="95" t="n"/>
      <c r="K1487" s="92" t="inlineStr">
        <is>
          <t>314 Turbogenerator Equipment</t>
        </is>
      </c>
      <c r="L1487" s="96" t="n">
        <v>2924047</v>
      </c>
      <c r="M1487" s="96" t="n">
        <v>2057961</v>
      </c>
      <c r="N1487" s="96" t="n">
        <v>1309483</v>
      </c>
      <c r="P1487" s="92" t="inlineStr">
        <is>
          <t>Forecast</t>
        </is>
      </c>
      <c r="Q1487" s="92" t="n">
        <v>65.73</v>
      </c>
      <c r="R1487" s="103" t="n">
        <v>-0.1516</v>
      </c>
      <c r="S1487" s="97">
        <f>FALSE()</f>
        <v/>
      </c>
      <c r="T1487" s="96" t="n">
        <v>-443397</v>
      </c>
      <c r="V1487" s="92" t="n">
        <v>30.94</v>
      </c>
      <c r="W1487" s="98" t="n"/>
      <c r="X1487" s="99" t="n">
        <v>42324</v>
      </c>
      <c r="Y1487" s="103" t="n">
        <v>0.0145</v>
      </c>
      <c r="Z1487" s="97" t="b">
        <v>0</v>
      </c>
      <c r="AA1487" s="92" t="inlineStr">
        <is>
          <t>PUC</t>
        </is>
      </c>
      <c r="AMD1487" s="85" t="n"/>
      <c r="AME1487" s="85" t="n"/>
      <c r="AMF1487" s="85" t="n"/>
      <c r="AMG1487" s="85" t="n"/>
      <c r="AMH1487" s="85" t="n"/>
      <c r="AMI1487" s="85" t="n"/>
      <c r="AMJ1487" s="85" t="n"/>
    </row>
    <row r="1488" ht="24.6" customFormat="1" customHeight="1" s="92">
      <c r="A1488" s="92" t="n">
        <v>57</v>
      </c>
      <c r="B1488" s="92" t="n">
        <v>123</v>
      </c>
      <c r="C1488" s="79" t="inlineStr">
        <is>
          <t>Georgia Power Company</t>
        </is>
      </c>
      <c r="D1488" s="92" t="inlineStr">
        <is>
          <t>GA</t>
        </is>
      </c>
      <c r="F1488" s="92" t="n">
        <v>657</v>
      </c>
      <c r="G1488" s="92" t="inlineStr">
        <is>
          <t>Yates Unit 6</t>
        </is>
      </c>
      <c r="H1488" s="94" t="n">
        <v>314</v>
      </c>
      <c r="I1488" s="95" t="n">
        <v>43100</v>
      </c>
      <c r="J1488" s="95" t="n"/>
      <c r="K1488" s="92" t="n">
        <v>314</v>
      </c>
      <c r="L1488" s="96" t="n">
        <v>29142562</v>
      </c>
      <c r="M1488" s="96" t="n">
        <v>16817594</v>
      </c>
      <c r="N1488" s="96" t="n">
        <v>12770495</v>
      </c>
      <c r="R1488" s="92" t="n">
        <v>-0.0153</v>
      </c>
      <c r="S1488" s="97">
        <f>TRUE()</f>
        <v/>
      </c>
      <c r="T1488" s="92" t="n">
        <v>-445527</v>
      </c>
      <c r="V1488" s="92" t="n">
        <v>15.52</v>
      </c>
      <c r="W1488" s="98" t="n"/>
      <c r="X1488" s="99" t="n">
        <v>823007</v>
      </c>
      <c r="Y1488" s="92" t="n">
        <v>0.0282</v>
      </c>
      <c r="Z1488" s="97" t="b">
        <v>1</v>
      </c>
      <c r="AA1488" s="92" t="inlineStr">
        <is>
          <t>PUC</t>
        </is>
      </c>
      <c r="AMD1488" s="85" t="n"/>
      <c r="AME1488" s="85" t="n"/>
      <c r="AMF1488" s="85" t="n"/>
      <c r="AMG1488" s="85" t="n"/>
      <c r="AMH1488" s="85" t="n"/>
      <c r="AMI1488" s="85" t="n"/>
      <c r="AMJ1488" s="85" t="n"/>
    </row>
    <row r="1489" ht="24.6" customFormat="1" customHeight="1" s="92">
      <c r="A1489" s="92" t="n">
        <v>57</v>
      </c>
      <c r="B1489" s="92" t="n">
        <v>123</v>
      </c>
      <c r="C1489" s="79" t="inlineStr">
        <is>
          <t>Georgia Power Company</t>
        </is>
      </c>
      <c r="D1489" s="92" t="inlineStr">
        <is>
          <t>GA</t>
        </is>
      </c>
      <c r="F1489" s="92" t="n">
        <v>728</v>
      </c>
      <c r="G1489" s="92" t="inlineStr">
        <is>
          <t>Flint River</t>
        </is>
      </c>
      <c r="H1489" s="94" t="n">
        <v>333</v>
      </c>
      <c r="I1489" s="95" t="n">
        <v>43100</v>
      </c>
      <c r="J1489" s="95" t="n"/>
      <c r="K1489" s="92" t="n">
        <v>333</v>
      </c>
      <c r="L1489" s="96" t="n">
        <v>4793399</v>
      </c>
      <c r="M1489" s="96" t="n">
        <v>230634</v>
      </c>
      <c r="N1489" s="96" t="n">
        <v>5010093</v>
      </c>
      <c r="R1489" s="92" t="n">
        <v>0.09329999999999999</v>
      </c>
      <c r="S1489" s="97">
        <f>TRUE()</f>
        <v/>
      </c>
      <c r="T1489" s="92" t="n">
        <v>-447327</v>
      </c>
      <c r="V1489" s="92" t="n">
        <v>21.12</v>
      </c>
      <c r="W1489" s="98" t="n"/>
      <c r="X1489" s="99" t="n">
        <v>237198</v>
      </c>
      <c r="Y1489" s="92" t="n">
        <v>0.0495</v>
      </c>
      <c r="Z1489" s="97" t="b">
        <v>1</v>
      </c>
      <c r="AA1489" s="92" t="inlineStr">
        <is>
          <t>PUC</t>
        </is>
      </c>
      <c r="AMD1489" s="85" t="n"/>
      <c r="AME1489" s="85" t="n"/>
      <c r="AMF1489" s="85" t="n"/>
      <c r="AMG1489" s="85" t="n"/>
      <c r="AMH1489" s="85" t="n"/>
      <c r="AMI1489" s="85" t="n"/>
      <c r="AMJ1489" s="85" t="n"/>
    </row>
    <row r="1490" ht="24.6" customFormat="1" customHeight="1" s="92">
      <c r="A1490" s="92" t="n">
        <v>166</v>
      </c>
      <c r="B1490" s="92" t="n">
        <v>302</v>
      </c>
      <c r="C1490" s="79" t="inlineStr">
        <is>
          <t>Southwestern Public Service Company</t>
        </is>
      </c>
      <c r="D1490" s="92" t="inlineStr">
        <is>
          <t>TX</t>
        </is>
      </c>
      <c r="F1490" s="92" t="n">
        <v>250</v>
      </c>
      <c r="G1490" s="92" t="inlineStr">
        <is>
          <t>Harrington Unit 3</t>
        </is>
      </c>
      <c r="H1490" s="94" t="n">
        <v>311</v>
      </c>
      <c r="I1490" s="95" t="n">
        <v>41455</v>
      </c>
      <c r="J1490" s="95" t="n"/>
      <c r="K1490" s="92" t="inlineStr">
        <is>
          <t>Harrington Unit 3</t>
        </is>
      </c>
      <c r="L1490" s="96" t="n">
        <v>8990239</v>
      </c>
      <c r="M1490" s="96" t="n">
        <v>5193906</v>
      </c>
      <c r="N1490" s="96" t="n">
        <v>4245845</v>
      </c>
      <c r="R1490" s="103" t="n">
        <v>-0.05</v>
      </c>
      <c r="S1490" s="97">
        <f>FALSE()</f>
        <v/>
      </c>
      <c r="T1490" s="96" t="n">
        <v>-449512</v>
      </c>
      <c r="V1490" s="92" t="n">
        <v>24.56</v>
      </c>
      <c r="W1490" s="98" t="n"/>
      <c r="X1490" s="99" t="n">
        <v>172844</v>
      </c>
      <c r="Y1490" s="103" t="n">
        <v>0.019226</v>
      </c>
      <c r="Z1490" s="97" t="b">
        <v>0</v>
      </c>
      <c r="AA1490" s="92" t="inlineStr">
        <is>
          <t>PUC</t>
        </is>
      </c>
      <c r="AMD1490" s="85" t="n"/>
      <c r="AME1490" s="85" t="n"/>
      <c r="AMF1490" s="85" t="n"/>
      <c r="AMG1490" s="85" t="n"/>
      <c r="AMH1490" s="85" t="n"/>
      <c r="AMI1490" s="85" t="n"/>
      <c r="AMJ1490" s="85" t="n"/>
    </row>
    <row r="1491" ht="24.6" customFormat="1" customHeight="1" s="92">
      <c r="A1491" s="93" t="n">
        <v>2</v>
      </c>
      <c r="B1491" s="93" t="n">
        <v>18</v>
      </c>
      <c r="C1491" s="93" t="inlineStr">
        <is>
          <t>ALABAMA POWER COMPANY</t>
        </is>
      </c>
      <c r="D1491" s="93" t="inlineStr">
        <is>
          <t>AL</t>
        </is>
      </c>
      <c r="E1491" s="92" t="n">
        <v>1</v>
      </c>
      <c r="F1491" s="92" t="n">
        <v>248</v>
      </c>
      <c r="G1491" s="92" t="inlineStr">
        <is>
          <t>GREENE COUNTY</t>
        </is>
      </c>
      <c r="H1491" s="94" t="inlineStr">
        <is>
          <t>315</t>
        </is>
      </c>
      <c r="I1491" s="95" t="n">
        <v>42369</v>
      </c>
      <c r="J1491" s="95" t="n"/>
      <c r="K1491" s="92" t="inlineStr">
        <is>
          <t>315 Accessory Electric Equipment</t>
        </is>
      </c>
      <c r="L1491" s="96" t="n">
        <v>9513646</v>
      </c>
      <c r="M1491" s="96" t="n">
        <v>5615991</v>
      </c>
      <c r="N1491" s="96" t="n">
        <v>4348559</v>
      </c>
      <c r="P1491" s="92" t="inlineStr">
        <is>
          <t>Forecast</t>
        </is>
      </c>
      <c r="Q1491" s="92" t="n">
        <v>27.5</v>
      </c>
      <c r="R1491" s="103" t="n">
        <v>-0.0474</v>
      </c>
      <c r="S1491" s="97">
        <f>FALSE()</f>
        <v/>
      </c>
      <c r="T1491" s="96" t="n">
        <v>-450904</v>
      </c>
      <c r="V1491" s="92" t="n">
        <v>10.37</v>
      </c>
      <c r="W1491" s="98" t="n"/>
      <c r="X1491" s="99" t="n">
        <v>419513</v>
      </c>
      <c r="Y1491" s="103" t="n">
        <v>0.0441</v>
      </c>
      <c r="Z1491" s="97" t="b">
        <v>0</v>
      </c>
      <c r="AA1491" s="92" t="inlineStr">
        <is>
          <t>PUC</t>
        </is>
      </c>
      <c r="AMD1491" s="85" t="n"/>
      <c r="AME1491" s="85" t="n"/>
      <c r="AMF1491" s="85" t="n"/>
      <c r="AMG1491" s="85" t="n"/>
      <c r="AMH1491" s="85" t="n"/>
      <c r="AMI1491" s="85" t="n"/>
      <c r="AMJ1491" s="85" t="n"/>
    </row>
    <row r="1492" ht="24.6" customFormat="1" customHeight="1" s="92">
      <c r="A1492" s="92" t="n">
        <v>2</v>
      </c>
      <c r="B1492" s="92" t="n">
        <v>18</v>
      </c>
      <c r="C1492" s="79" t="inlineStr">
        <is>
          <t>ALABAMA POWER COMPANY</t>
        </is>
      </c>
      <c r="D1492" s="92" t="inlineStr">
        <is>
          <t>AL</t>
        </is>
      </c>
      <c r="E1492" s="92" t="n">
        <v>1</v>
      </c>
      <c r="F1492" s="92" t="n">
        <v>286</v>
      </c>
      <c r="G1492" s="92" t="inlineStr">
        <is>
          <t>MILLER 2</t>
        </is>
      </c>
      <c r="H1492" s="94" t="inlineStr">
        <is>
          <t>315</t>
        </is>
      </c>
      <c r="I1492" s="95" t="n">
        <v>42369</v>
      </c>
      <c r="J1492" s="95" t="n"/>
      <c r="K1492" s="92" t="inlineStr">
        <is>
          <t>315 Accessory Electric Equipment</t>
        </is>
      </c>
      <c r="L1492" s="96" t="n">
        <v>37923322</v>
      </c>
      <c r="M1492" s="96" t="n">
        <v>19726507</v>
      </c>
      <c r="N1492" s="96" t="n">
        <v>18647854</v>
      </c>
      <c r="P1492" s="92" t="inlineStr">
        <is>
          <t>Forecast</t>
        </is>
      </c>
      <c r="Q1492" s="92" t="n">
        <v>60.16</v>
      </c>
      <c r="R1492" s="103" t="n">
        <v>-0.0119</v>
      </c>
      <c r="S1492" s="97">
        <f>FALSE()</f>
        <v/>
      </c>
      <c r="T1492" s="96" t="n">
        <v>-451040</v>
      </c>
      <c r="V1492" s="92" t="n">
        <v>33</v>
      </c>
      <c r="W1492" s="98" t="n"/>
      <c r="X1492" s="99" t="n">
        <v>565026</v>
      </c>
      <c r="Y1492" s="103" t="n">
        <v>0.0149</v>
      </c>
      <c r="Z1492" s="97" t="b">
        <v>0</v>
      </c>
      <c r="AA1492" s="92" t="inlineStr">
        <is>
          <t>PUC</t>
        </is>
      </c>
      <c r="AMD1492" s="85" t="n"/>
      <c r="AME1492" s="85" t="n"/>
      <c r="AMF1492" s="85" t="n"/>
      <c r="AMG1492" s="85" t="n"/>
      <c r="AMH1492" s="85" t="n"/>
      <c r="AMI1492" s="85" t="n"/>
      <c r="AMJ1492" s="85" t="n"/>
    </row>
    <row r="1493" ht="24.6" customFormat="1" customHeight="1" s="92">
      <c r="A1493" s="92" t="n">
        <v>2</v>
      </c>
      <c r="B1493" s="92" t="n">
        <v>18</v>
      </c>
      <c r="C1493" s="79" t="inlineStr">
        <is>
          <t>ALABAMA POWER COMPANY</t>
        </is>
      </c>
      <c r="D1493" s="92" t="inlineStr">
        <is>
          <t>AL</t>
        </is>
      </c>
      <c r="E1493" s="92" t="n">
        <v>1</v>
      </c>
      <c r="F1493" s="92" t="n">
        <v>849</v>
      </c>
      <c r="G1493" s="92" t="inlineStr">
        <is>
          <t>HARRIS</t>
        </is>
      </c>
      <c r="H1493" s="94" t="inlineStr">
        <is>
          <t>331</t>
        </is>
      </c>
      <c r="I1493" s="95" t="n">
        <v>42369</v>
      </c>
      <c r="J1493" s="95" t="n"/>
      <c r="K1493" s="92" t="inlineStr">
        <is>
          <t>331  Structures and Improvements</t>
        </is>
      </c>
      <c r="L1493" s="96" t="n">
        <v>43205257</v>
      </c>
      <c r="M1493" s="96" t="n">
        <v>16761147</v>
      </c>
      <c r="N1493" s="96" t="n">
        <v>26902210</v>
      </c>
      <c r="P1493" s="92" t="inlineStr">
        <is>
          <t>Forecast</t>
        </is>
      </c>
      <c r="Q1493" s="92" t="n">
        <v>68.05</v>
      </c>
      <c r="R1493" s="103" t="n">
        <v>-0.0106</v>
      </c>
      <c r="S1493" s="97">
        <f>FALSE()</f>
        <v/>
      </c>
      <c r="T1493" s="96" t="n">
        <v>-458101</v>
      </c>
      <c r="V1493" s="92" t="n">
        <v>36.88</v>
      </c>
      <c r="W1493" s="98" t="n"/>
      <c r="X1493" s="99" t="n">
        <v>729518</v>
      </c>
      <c r="Y1493" s="103" t="n">
        <v>0.0169</v>
      </c>
      <c r="Z1493" s="97" t="b">
        <v>0</v>
      </c>
      <c r="AA1493" s="92" t="inlineStr">
        <is>
          <t>PUC</t>
        </is>
      </c>
      <c r="AMD1493" s="85" t="n"/>
      <c r="AME1493" s="85" t="n"/>
      <c r="AMF1493" s="85" t="n"/>
      <c r="AMG1493" s="85" t="n"/>
      <c r="AMH1493" s="85" t="n"/>
      <c r="AMI1493" s="85" t="n"/>
      <c r="AMJ1493" s="85" t="n"/>
    </row>
    <row r="1494" ht="24.6" customFormat="1" customHeight="1" s="92">
      <c r="A1494" s="92" t="n">
        <v>2</v>
      </c>
      <c r="B1494" s="92" t="n">
        <v>18</v>
      </c>
      <c r="C1494" s="79" t="inlineStr">
        <is>
          <t>ALABAMA POWER COMPANY</t>
        </is>
      </c>
      <c r="D1494" s="92" t="inlineStr">
        <is>
          <t>AL</t>
        </is>
      </c>
      <c r="E1494" s="92" t="n">
        <v>1</v>
      </c>
      <c r="F1494" s="92" t="n">
        <v>848</v>
      </c>
      <c r="G1494" s="92" t="inlineStr">
        <is>
          <t>THURLOW</t>
        </is>
      </c>
      <c r="H1494" s="94" t="inlineStr">
        <is>
          <t>333</t>
        </is>
      </c>
      <c r="I1494" s="95" t="n">
        <v>42369</v>
      </c>
      <c r="J1494" s="95" t="n"/>
      <c r="K1494" s="92" t="inlineStr">
        <is>
          <t>333  Water Turbines &amp; Generators</t>
        </is>
      </c>
      <c r="L1494" s="96" t="n">
        <v>16102524</v>
      </c>
      <c r="M1494" s="96" t="n">
        <v>5839862</v>
      </c>
      <c r="N1494" s="96" t="n">
        <v>10726878</v>
      </c>
      <c r="P1494" s="92" t="inlineStr">
        <is>
          <t>Forecast</t>
        </is>
      </c>
      <c r="Q1494" s="92" t="n">
        <v>32.35</v>
      </c>
      <c r="R1494" s="103" t="n">
        <v>-0.0288</v>
      </c>
      <c r="S1494" s="97">
        <f>FALSE()</f>
        <v/>
      </c>
      <c r="T1494" s="96" t="n">
        <v>-464216</v>
      </c>
      <c r="V1494" s="92" t="n">
        <v>17.6</v>
      </c>
      <c r="W1494" s="98" t="n"/>
      <c r="X1494" s="99" t="n">
        <v>609369</v>
      </c>
      <c r="Y1494" s="103" t="n">
        <v>0.0378</v>
      </c>
      <c r="Z1494" s="97" t="b">
        <v>0</v>
      </c>
      <c r="AA1494" s="92" t="inlineStr">
        <is>
          <t>PUC</t>
        </is>
      </c>
      <c r="AMD1494" s="85" t="n"/>
      <c r="AME1494" s="85" t="n"/>
      <c r="AMF1494" s="85" t="n"/>
      <c r="AMG1494" s="85" t="n"/>
      <c r="AMH1494" s="85" t="n"/>
      <c r="AMI1494" s="85" t="n"/>
      <c r="AMJ1494" s="85" t="n"/>
    </row>
    <row r="1495" ht="24.6" customFormat="1" customHeight="1" s="92">
      <c r="A1495" s="93" t="n">
        <v>166</v>
      </c>
      <c r="B1495" s="93" t="n">
        <v>302</v>
      </c>
      <c r="C1495" s="93" t="inlineStr">
        <is>
          <t>Southwestern Public Service Company</t>
        </is>
      </c>
      <c r="D1495" s="93" t="inlineStr">
        <is>
          <t>TX</t>
        </is>
      </c>
      <c r="F1495" s="92" t="n">
        <v>415</v>
      </c>
      <c r="G1495" s="92" t="inlineStr">
        <is>
          <t>Nichols Common Facilites</t>
        </is>
      </c>
      <c r="H1495" s="94" t="n">
        <v>315</v>
      </c>
      <c r="I1495" s="95" t="n">
        <v>43465</v>
      </c>
      <c r="J1495" s="95" t="n"/>
      <c r="K1495" s="92" t="inlineStr">
        <is>
          <t>Accessory Electric Equipment</t>
        </is>
      </c>
      <c r="L1495" s="96" t="n">
        <v>2298724</v>
      </c>
      <c r="M1495" s="96" t="n">
        <v>1320538</v>
      </c>
      <c r="N1495" s="92" t="n">
        <v>1444874</v>
      </c>
      <c r="R1495" s="92" t="n">
        <v>-0.203</v>
      </c>
      <c r="S1495" s="97">
        <f>TRUE()</f>
        <v/>
      </c>
      <c r="T1495" s="92" t="n">
        <v>-466689</v>
      </c>
      <c r="V1495" s="92" t="n">
        <v>12</v>
      </c>
      <c r="W1495" s="98" t="n"/>
      <c r="X1495" s="99" t="n">
        <v>120406</v>
      </c>
      <c r="Y1495" s="92" t="n">
        <v>0.0524</v>
      </c>
      <c r="Z1495" s="97" t="b">
        <v>1</v>
      </c>
      <c r="AA1495" s="92" t="inlineStr">
        <is>
          <t>PUC</t>
        </is>
      </c>
      <c r="AMD1495" s="85" t="n"/>
      <c r="AME1495" s="85" t="n"/>
      <c r="AMF1495" s="85" t="n"/>
      <c r="AMG1495" s="85" t="n"/>
      <c r="AMH1495" s="85" t="n"/>
      <c r="AMI1495" s="85" t="n"/>
      <c r="AMJ1495" s="85" t="n"/>
    </row>
    <row r="1496" ht="24.6" customFormat="1" customHeight="1" s="92">
      <c r="A1496" s="92" t="n">
        <v>99</v>
      </c>
      <c r="B1496" s="92" t="n">
        <v>190</v>
      </c>
      <c r="C1496" s="79" t="inlineStr">
        <is>
          <t>Mississippi Power Company</t>
        </is>
      </c>
      <c r="D1496" s="92" t="inlineStr">
        <is>
          <t>MS</t>
        </is>
      </c>
      <c r="F1496" s="92" t="n">
        <v>248</v>
      </c>
      <c r="G1496" s="92" t="inlineStr">
        <is>
          <t>Greene County</t>
        </is>
      </c>
      <c r="H1496" s="94" t="n">
        <v>311</v>
      </c>
      <c r="I1496" s="95" t="n">
        <v>43465</v>
      </c>
      <c r="J1496" s="95" t="n"/>
      <c r="L1496" s="96" t="n">
        <v>13672602</v>
      </c>
      <c r="M1496" s="96" t="n">
        <v>4794883</v>
      </c>
      <c r="O1496" s="103" t="n">
        <v>0.351</v>
      </c>
      <c r="P1496" s="92" t="inlineStr">
        <is>
          <t>Fore</t>
        </is>
      </c>
      <c r="Q1496" s="92" t="n">
        <v>31.7</v>
      </c>
      <c r="R1496" s="103" t="n">
        <v>-0.034</v>
      </c>
      <c r="S1496" s="97">
        <f>FALSE()</f>
        <v/>
      </c>
      <c r="T1496" s="96" t="n">
        <v>-470175</v>
      </c>
      <c r="V1496" s="92" t="n">
        <v>7.93</v>
      </c>
      <c r="W1496" s="98" t="n"/>
      <c r="X1496" s="99" t="n">
        <v>1178168</v>
      </c>
      <c r="Y1496" s="103" t="n">
        <v>0.0862</v>
      </c>
      <c r="Z1496" s="97" t="b">
        <v>0</v>
      </c>
      <c r="AA1496" s="92" t="inlineStr">
        <is>
          <t>PUC</t>
        </is>
      </c>
      <c r="AMD1496" s="85" t="n"/>
      <c r="AME1496" s="85" t="n"/>
      <c r="AMF1496" s="85" t="n"/>
      <c r="AMG1496" s="85" t="n"/>
      <c r="AMH1496" s="85" t="n"/>
      <c r="AMI1496" s="85" t="n"/>
      <c r="AMJ1496" s="85" t="n"/>
    </row>
    <row r="1497" ht="24.6" customFormat="1" customHeight="1" s="92">
      <c r="A1497" s="92" t="n">
        <v>99</v>
      </c>
      <c r="B1497" s="92" t="n">
        <v>190</v>
      </c>
      <c r="C1497" s="79" t="inlineStr">
        <is>
          <t>Mississippi Power Company</t>
        </is>
      </c>
      <c r="D1497" s="92" t="inlineStr">
        <is>
          <t>MS</t>
        </is>
      </c>
      <c r="F1497" s="92" t="n">
        <v>660</v>
      </c>
      <c r="G1497" s="92" t="inlineStr">
        <is>
          <t>Watson Common</t>
        </is>
      </c>
      <c r="H1497" s="94" t="n">
        <v>314</v>
      </c>
      <c r="I1497" s="95" t="n">
        <v>43465</v>
      </c>
      <c r="J1497" s="95" t="n"/>
      <c r="K1497" s="92" t="inlineStr">
        <is>
          <t>Greene County</t>
        </is>
      </c>
      <c r="L1497" s="96" t="n">
        <v>9599512</v>
      </c>
      <c r="M1497" s="96" t="n">
        <v>2870890</v>
      </c>
      <c r="O1497" s="103" t="n">
        <v>0.299</v>
      </c>
      <c r="P1497" s="92" t="inlineStr">
        <is>
          <t>Fore</t>
        </is>
      </c>
      <c r="Q1497" s="92" t="n">
        <v>33</v>
      </c>
      <c r="R1497" s="103" t="n">
        <v>-0.049</v>
      </c>
      <c r="S1497" s="97">
        <f>FALSE()</f>
        <v/>
      </c>
      <c r="T1497" s="96" t="n">
        <v>-471344</v>
      </c>
      <c r="V1497" s="92" t="n">
        <v>9.699999999999999</v>
      </c>
      <c r="W1497" s="98" t="n"/>
      <c r="X1497" s="99" t="n">
        <v>742267</v>
      </c>
      <c r="Y1497" s="103" t="n">
        <v>0.07729999999999999</v>
      </c>
      <c r="Z1497" s="97" t="b">
        <v>0</v>
      </c>
      <c r="AA1497" s="92" t="inlineStr">
        <is>
          <t>PUC</t>
        </is>
      </c>
      <c r="AMD1497" s="85" t="n"/>
      <c r="AME1497" s="85" t="n"/>
      <c r="AMF1497" s="85" t="n"/>
      <c r="AMG1497" s="85" t="n"/>
      <c r="AMH1497" s="85" t="n"/>
      <c r="AMI1497" s="85" t="n"/>
      <c r="AMJ1497" s="85" t="n"/>
    </row>
    <row r="1498" ht="24.6" customFormat="1" customHeight="1" s="92">
      <c r="A1498" s="93" t="n">
        <v>166</v>
      </c>
      <c r="B1498" s="93" t="n">
        <v>302</v>
      </c>
      <c r="C1498" s="93" t="inlineStr">
        <is>
          <t>Southwestern Public Service Company</t>
        </is>
      </c>
      <c r="D1498" s="93" t="inlineStr">
        <is>
          <t>TX</t>
        </is>
      </c>
      <c r="F1498" s="92" t="n">
        <v>415</v>
      </c>
      <c r="G1498" s="92" t="inlineStr">
        <is>
          <t>Nichols Common Facilities</t>
        </is>
      </c>
      <c r="H1498" s="94" t="n">
        <v>316</v>
      </c>
      <c r="I1498" s="95" t="n">
        <v>43465</v>
      </c>
      <c r="J1498" s="95" t="n"/>
      <c r="K1498" s="92" t="inlineStr">
        <is>
          <t>Miscellaneous Power Plant Equipment</t>
        </is>
      </c>
      <c r="L1498" s="96" t="n">
        <v>2341972</v>
      </c>
      <c r="M1498" s="96" t="n">
        <v>1577047</v>
      </c>
      <c r="N1498" s="92" t="n">
        <v>1240394</v>
      </c>
      <c r="R1498" s="92" t="n">
        <v>-0.203</v>
      </c>
      <c r="S1498" s="97">
        <f>TRUE()</f>
        <v/>
      </c>
      <c r="T1498" s="92" t="n">
        <v>-475469</v>
      </c>
      <c r="V1498" s="92" t="n">
        <v>12</v>
      </c>
      <c r="W1498" s="98" t="n"/>
      <c r="X1498" s="99" t="n">
        <v>103366</v>
      </c>
      <c r="Y1498" s="92" t="n">
        <v>0.0441</v>
      </c>
      <c r="Z1498" s="97" t="b">
        <v>1</v>
      </c>
      <c r="AA1498" s="92" t="inlineStr">
        <is>
          <t>PUC</t>
        </is>
      </c>
      <c r="AMD1498" s="85" t="n"/>
      <c r="AME1498" s="85" t="n"/>
      <c r="AMF1498" s="85" t="n"/>
      <c r="AMG1498" s="85" t="n"/>
      <c r="AMH1498" s="85" t="n"/>
      <c r="AMI1498" s="85" t="n"/>
      <c r="AMJ1498" s="85" t="n"/>
    </row>
    <row r="1499" ht="24.6" customFormat="1" customHeight="1" s="92">
      <c r="A1499" s="92" t="n">
        <v>166</v>
      </c>
      <c r="B1499" s="92" t="n">
        <v>302</v>
      </c>
      <c r="C1499" s="79" t="inlineStr">
        <is>
          <t>Southwestern Public Service Company</t>
        </is>
      </c>
      <c r="D1499" s="92" t="inlineStr">
        <is>
          <t>TX</t>
        </is>
      </c>
      <c r="F1499" s="92" t="n">
        <v>584</v>
      </c>
      <c r="G1499" s="92" t="inlineStr">
        <is>
          <t>Tolk 2</t>
        </is>
      </c>
      <c r="H1499" s="94" t="n">
        <v>315</v>
      </c>
      <c r="I1499" s="95" t="n">
        <v>41455</v>
      </c>
      <c r="J1499" s="95" t="n"/>
      <c r="K1499" s="92" t="inlineStr">
        <is>
          <t>Tolk 2</t>
        </is>
      </c>
      <c r="L1499" s="96" t="n">
        <v>9514468</v>
      </c>
      <c r="M1499" s="96" t="n">
        <v>5229550</v>
      </c>
      <c r="N1499" s="96" t="n">
        <v>4760641</v>
      </c>
      <c r="R1499" s="103" t="n">
        <v>-0.05</v>
      </c>
      <c r="S1499" s="97">
        <f>FALSE()</f>
        <v/>
      </c>
      <c r="T1499" s="96" t="n">
        <v>-475723</v>
      </c>
      <c r="V1499" s="92" t="n">
        <v>24.6</v>
      </c>
      <c r="W1499" s="98" t="n"/>
      <c r="X1499" s="99" t="n">
        <v>193554</v>
      </c>
      <c r="Y1499" s="103" t="n">
        <v>0.020343</v>
      </c>
      <c r="Z1499" s="97" t="b">
        <v>0</v>
      </c>
      <c r="AA1499" s="92" t="inlineStr">
        <is>
          <t>PUC</t>
        </is>
      </c>
      <c r="AMD1499" s="85" t="n"/>
      <c r="AME1499" s="85" t="n"/>
      <c r="AMF1499" s="85" t="n"/>
      <c r="AMG1499" s="85" t="n"/>
      <c r="AMH1499" s="85" t="n"/>
      <c r="AMI1499" s="85" t="n"/>
      <c r="AMJ1499" s="85" t="n"/>
    </row>
    <row r="1500" ht="24.6" customFormat="1" customHeight="1" s="92">
      <c r="A1500" s="92" t="n">
        <v>99</v>
      </c>
      <c r="B1500" s="92" t="n">
        <v>190</v>
      </c>
      <c r="C1500" s="79" t="inlineStr">
        <is>
          <t>Mississippi Power Company</t>
        </is>
      </c>
      <c r="D1500" s="92" t="inlineStr">
        <is>
          <t>MS</t>
        </is>
      </c>
      <c r="F1500" s="92" t="n">
        <v>660</v>
      </c>
      <c r="G1500" s="92" t="inlineStr">
        <is>
          <t>Watson Unit 5</t>
        </is>
      </c>
      <c r="H1500" s="94" t="n">
        <v>315</v>
      </c>
      <c r="I1500" s="95" t="n">
        <v>43465</v>
      </c>
      <c r="J1500" s="95" t="n"/>
      <c r="K1500" s="92" t="inlineStr">
        <is>
          <t>Underground Conductors</t>
        </is>
      </c>
      <c r="L1500" s="96" t="n">
        <v>24733609</v>
      </c>
      <c r="M1500" s="96" t="n">
        <v>23688594</v>
      </c>
      <c r="O1500" s="103" t="n">
        <v>0.958</v>
      </c>
      <c r="P1500" s="92" t="inlineStr">
        <is>
          <t>Fore</t>
        </is>
      </c>
      <c r="Q1500" s="92" t="n">
        <v>39.4</v>
      </c>
      <c r="R1500" s="103" t="n">
        <v>-0.019</v>
      </c>
      <c r="S1500" s="97">
        <f>FALSE()</f>
        <v/>
      </c>
      <c r="T1500" s="96" t="n">
        <v>-480359</v>
      </c>
      <c r="V1500" s="92" t="n">
        <v>9.859999999999999</v>
      </c>
      <c r="W1500" s="98" t="n"/>
      <c r="X1500" s="99" t="n">
        <v>154703</v>
      </c>
      <c r="Y1500" s="103" t="n">
        <v>0.0063</v>
      </c>
      <c r="Z1500" s="97" t="b">
        <v>0</v>
      </c>
      <c r="AA1500" s="92" t="inlineStr">
        <is>
          <t>PUC</t>
        </is>
      </c>
      <c r="AMD1500" s="85" t="n"/>
      <c r="AME1500" s="85" t="n"/>
      <c r="AMF1500" s="85" t="n"/>
      <c r="AMG1500" s="85" t="n"/>
      <c r="AMH1500" s="85" t="n"/>
      <c r="AMI1500" s="85" t="n"/>
      <c r="AMJ1500" s="85" t="n"/>
    </row>
    <row r="1501" ht="24.6" customFormat="1" customHeight="1" s="92">
      <c r="A1501" s="92" t="n">
        <v>2</v>
      </c>
      <c r="B1501" s="92" t="n">
        <v>18</v>
      </c>
      <c r="C1501" s="79" t="inlineStr">
        <is>
          <t>ALABAMA POWER COMPANY</t>
        </is>
      </c>
      <c r="D1501" s="92" t="inlineStr">
        <is>
          <t>AL</t>
        </is>
      </c>
      <c r="E1501" s="92" t="n">
        <v>1</v>
      </c>
      <c r="F1501" s="92" t="n">
        <v>286</v>
      </c>
      <c r="G1501" s="92" t="inlineStr">
        <is>
          <t>MILLER COMMON ECO</t>
        </is>
      </c>
      <c r="H1501" s="94" t="inlineStr">
        <is>
          <t>311</t>
        </is>
      </c>
      <c r="I1501" s="95" t="n">
        <v>42369</v>
      </c>
      <c r="J1501" s="95" t="n"/>
      <c r="K1501" s="92" t="inlineStr">
        <is>
          <t>311 Structures and Improvements</t>
        </is>
      </c>
      <c r="L1501" s="96" t="n">
        <v>19510164</v>
      </c>
      <c r="M1501" s="96" t="n">
        <v>9287585</v>
      </c>
      <c r="N1501" s="96" t="n">
        <v>10705292</v>
      </c>
      <c r="P1501" s="92" t="inlineStr">
        <is>
          <t>Forecast</t>
        </is>
      </c>
      <c r="Q1501" s="92" t="n">
        <v>66</v>
      </c>
      <c r="R1501" s="103" t="n">
        <v>-0.0247</v>
      </c>
      <c r="S1501" s="97">
        <f>FALSE()</f>
        <v/>
      </c>
      <c r="T1501" s="96" t="n">
        <v>-482713</v>
      </c>
      <c r="V1501" s="92" t="n">
        <v>38.75</v>
      </c>
      <c r="W1501" s="98" t="n"/>
      <c r="X1501" s="99" t="n"/>
      <c r="Z1501" s="97" t="b">
        <v>0</v>
      </c>
      <c r="AA1501" s="92" t="inlineStr">
        <is>
          <t>PUC</t>
        </is>
      </c>
      <c r="AMD1501" s="85" t="n"/>
      <c r="AME1501" s="85" t="n"/>
      <c r="AMF1501" s="85" t="n"/>
      <c r="AMG1501" s="85" t="n"/>
      <c r="AMH1501" s="85" t="n"/>
      <c r="AMI1501" s="85" t="n"/>
      <c r="AMJ1501" s="85" t="n"/>
    </row>
    <row r="1502" ht="24.6" customFormat="1" customHeight="1" s="92">
      <c r="A1502" s="92" t="n">
        <v>166</v>
      </c>
      <c r="B1502" s="92" t="n">
        <v>302</v>
      </c>
      <c r="C1502" s="79" t="inlineStr">
        <is>
          <t>Southwestern Public Service Company</t>
        </is>
      </c>
      <c r="D1502" s="92" t="inlineStr">
        <is>
          <t>TX</t>
        </is>
      </c>
      <c r="F1502" s="92" t="n">
        <v>415</v>
      </c>
      <c r="G1502" s="92" t="inlineStr">
        <is>
          <t>Nichols Unit 1</t>
        </is>
      </c>
      <c r="H1502" s="94" t="n">
        <v>314</v>
      </c>
      <c r="I1502" s="95" t="n">
        <v>41455</v>
      </c>
      <c r="J1502" s="95" t="n"/>
      <c r="K1502" s="92" t="inlineStr">
        <is>
          <t>Nichols Unit 1</t>
        </is>
      </c>
      <c r="L1502" s="96" t="n">
        <v>9687117</v>
      </c>
      <c r="M1502" s="96" t="n">
        <v>7563513</v>
      </c>
      <c r="N1502" s="96" t="n">
        <v>2607960</v>
      </c>
      <c r="R1502" s="103" t="n">
        <v>-0.05</v>
      </c>
      <c r="S1502" s="97">
        <f>FALSE()</f>
        <v/>
      </c>
      <c r="T1502" s="96" t="n">
        <v>-484356</v>
      </c>
      <c r="V1502" s="92" t="n">
        <v>6.78</v>
      </c>
      <c r="W1502" s="98" t="n"/>
      <c r="X1502" s="99" t="n">
        <v>384377</v>
      </c>
      <c r="Y1502" s="103" t="n">
        <v>0.039679</v>
      </c>
      <c r="Z1502" s="97" t="b">
        <v>0</v>
      </c>
      <c r="AA1502" s="92" t="inlineStr">
        <is>
          <t>PUC</t>
        </is>
      </c>
      <c r="AMD1502" s="85" t="n"/>
      <c r="AME1502" s="85" t="n"/>
      <c r="AMF1502" s="85" t="n"/>
      <c r="AMG1502" s="85" t="n"/>
      <c r="AMH1502" s="85" t="n"/>
      <c r="AMI1502" s="85" t="n"/>
      <c r="AMJ1502" s="85" t="n"/>
    </row>
    <row r="1503" ht="24.6" customFormat="1" customHeight="1" s="92">
      <c r="A1503" s="92" t="n">
        <v>57</v>
      </c>
      <c r="B1503" s="92" t="n">
        <v>123</v>
      </c>
      <c r="C1503" s="79" t="inlineStr">
        <is>
          <t>Georgia Power Company</t>
        </is>
      </c>
      <c r="D1503" s="92" t="inlineStr">
        <is>
          <t>GA</t>
        </is>
      </c>
      <c r="F1503" s="92" t="n">
        <v>256</v>
      </c>
      <c r="G1503" s="92" t="inlineStr">
        <is>
          <t>Hatch Unit 1</t>
        </is>
      </c>
      <c r="H1503" s="94" t="n">
        <v>325</v>
      </c>
      <c r="I1503" s="95" t="n">
        <v>43100</v>
      </c>
      <c r="J1503" s="95" t="n"/>
      <c r="K1503" s="92" t="n">
        <v>325</v>
      </c>
      <c r="L1503" s="96" t="n">
        <v>14042891</v>
      </c>
      <c r="M1503" s="96" t="n">
        <v>6631372</v>
      </c>
      <c r="N1503" s="96" t="n">
        <v>7895949</v>
      </c>
      <c r="R1503" s="92" t="n">
        <v>-0.0345</v>
      </c>
      <c r="S1503" s="97">
        <f>TRUE()</f>
        <v/>
      </c>
      <c r="T1503" s="92" t="n">
        <v>-484430</v>
      </c>
      <c r="V1503" s="92" t="n">
        <v>16.05</v>
      </c>
      <c r="W1503" s="98" t="n"/>
      <c r="X1503" s="99" t="n">
        <v>491992</v>
      </c>
      <c r="Y1503" s="92" t="n">
        <v>0.035</v>
      </c>
      <c r="Z1503" s="97" t="b">
        <v>1</v>
      </c>
      <c r="AA1503" s="92" t="inlineStr">
        <is>
          <t>PUC</t>
        </is>
      </c>
      <c r="AMD1503" s="85" t="n"/>
      <c r="AME1503" s="85" t="n"/>
      <c r="AMF1503" s="85" t="n"/>
      <c r="AMG1503" s="85" t="n"/>
      <c r="AMH1503" s="85" t="n"/>
      <c r="AMI1503" s="85" t="n"/>
      <c r="AMJ1503" s="85" t="n"/>
    </row>
    <row r="1504" ht="24.6" customFormat="1" customHeight="1" s="92">
      <c r="A1504" s="92" t="n">
        <v>166</v>
      </c>
      <c r="B1504" s="92" t="n">
        <v>302</v>
      </c>
      <c r="C1504" s="79" t="inlineStr">
        <is>
          <t>Southwestern Public Service Company</t>
        </is>
      </c>
      <c r="D1504" s="92" t="inlineStr">
        <is>
          <t>TX</t>
        </is>
      </c>
      <c r="F1504" s="92" t="n">
        <v>415</v>
      </c>
      <c r="G1504" s="92" t="inlineStr">
        <is>
          <t>Nichols Unit 2</t>
        </is>
      </c>
      <c r="H1504" s="94" t="n">
        <v>314</v>
      </c>
      <c r="I1504" s="95" t="n">
        <v>41455</v>
      </c>
      <c r="J1504" s="95" t="n"/>
      <c r="K1504" s="92" t="inlineStr">
        <is>
          <t>Nichols Unit 2</t>
        </is>
      </c>
      <c r="L1504" s="96" t="n">
        <v>9701296</v>
      </c>
      <c r="M1504" s="96" t="n">
        <v>7194152</v>
      </c>
      <c r="N1504" s="96" t="n">
        <v>2992210</v>
      </c>
      <c r="R1504" s="103" t="n">
        <v>-0.05</v>
      </c>
      <c r="S1504" s="97">
        <f>FALSE()</f>
        <v/>
      </c>
      <c r="T1504" s="96" t="n">
        <v>-485065</v>
      </c>
      <c r="V1504" s="92" t="n">
        <v>9.59</v>
      </c>
      <c r="W1504" s="98" t="n"/>
      <c r="X1504" s="99" t="n">
        <v>312071</v>
      </c>
      <c r="Y1504" s="103" t="n">
        <v>0.032168</v>
      </c>
      <c r="Z1504" s="97" t="b">
        <v>0</v>
      </c>
      <c r="AA1504" s="92" t="inlineStr">
        <is>
          <t>PUC</t>
        </is>
      </c>
      <c r="AMD1504" s="85" t="n"/>
      <c r="AME1504" s="85" t="n"/>
      <c r="AMF1504" s="85" t="n"/>
      <c r="AMG1504" s="85" t="n"/>
      <c r="AMH1504" s="85" t="n"/>
      <c r="AMI1504" s="85" t="n"/>
      <c r="AMJ1504" s="85" t="n"/>
    </row>
    <row r="1505" ht="24.6" customFormat="1" customHeight="1" s="92">
      <c r="A1505" s="93" t="n">
        <v>166</v>
      </c>
      <c r="B1505" s="93" t="n">
        <v>302</v>
      </c>
      <c r="C1505" s="93" t="inlineStr">
        <is>
          <t>Southwestern Public Service Company</t>
        </is>
      </c>
      <c r="D1505" s="93" t="inlineStr">
        <is>
          <t>TX</t>
        </is>
      </c>
      <c r="F1505" s="93" t="n">
        <v>309</v>
      </c>
      <c r="G1505" s="92" t="inlineStr">
        <is>
          <t>Jones Unit 1</t>
        </is>
      </c>
      <c r="H1505" s="94" t="n">
        <v>315</v>
      </c>
      <c r="I1505" s="95" t="n">
        <v>43465</v>
      </c>
      <c r="J1505" s="95" t="n"/>
      <c r="K1505" s="92" t="inlineStr">
        <is>
          <t>Accessory Electric Equipment</t>
        </is>
      </c>
      <c r="L1505" s="96" t="n">
        <v>2767418</v>
      </c>
      <c r="M1505" s="96" t="n">
        <v>1178007</v>
      </c>
      <c r="N1505" s="92" t="n">
        <v>2075465</v>
      </c>
      <c r="R1505" s="92" t="n">
        <v>-0.1756</v>
      </c>
      <c r="S1505" s="97">
        <f>TRUE()</f>
        <v/>
      </c>
      <c r="T1505" s="92" t="n">
        <v>-486054</v>
      </c>
      <c r="V1505" s="92" t="n">
        <v>13</v>
      </c>
      <c r="W1505" s="98" t="n"/>
      <c r="X1505" s="99" t="n">
        <v>159651</v>
      </c>
      <c r="Y1505" s="92" t="n">
        <v>0.0577</v>
      </c>
      <c r="Z1505" s="97" t="b">
        <v>1</v>
      </c>
      <c r="AA1505" s="92" t="inlineStr">
        <is>
          <t>PUC</t>
        </is>
      </c>
      <c r="AMD1505" s="85" t="n"/>
      <c r="AME1505" s="85" t="n"/>
      <c r="AMF1505" s="85" t="n"/>
      <c r="AMG1505" s="85" t="n"/>
      <c r="AMH1505" s="85" t="n"/>
      <c r="AMI1505" s="85" t="n"/>
      <c r="AMJ1505" s="85" t="n"/>
    </row>
    <row r="1506" ht="24.6" customFormat="1" customHeight="1" s="92">
      <c r="A1506" s="92" t="n">
        <v>2</v>
      </c>
      <c r="B1506" s="92" t="n">
        <v>18</v>
      </c>
      <c r="C1506" s="79" t="inlineStr">
        <is>
          <t>ALABAMA POWER COMPANY</t>
        </is>
      </c>
      <c r="D1506" s="92" t="inlineStr">
        <is>
          <t>AL</t>
        </is>
      </c>
      <c r="E1506" s="92" t="n">
        <v>1</v>
      </c>
      <c r="F1506" s="92" t="n">
        <v>850</v>
      </c>
      <c r="G1506" s="92" t="inlineStr">
        <is>
          <t>SMITH</t>
        </is>
      </c>
      <c r="H1506" s="94" t="inlineStr">
        <is>
          <t>333</t>
        </is>
      </c>
      <c r="I1506" s="95" t="n">
        <v>42369</v>
      </c>
      <c r="J1506" s="95" t="n"/>
      <c r="K1506" s="92" t="inlineStr">
        <is>
          <t>333  Water Turbines &amp; Generators</t>
        </is>
      </c>
      <c r="L1506" s="96" t="n">
        <v>11937149</v>
      </c>
      <c r="M1506" s="96" t="n">
        <v>5869000</v>
      </c>
      <c r="N1506" s="96" t="n">
        <v>6558200</v>
      </c>
      <c r="P1506" s="92" t="inlineStr">
        <is>
          <t>Forecast</t>
        </is>
      </c>
      <c r="Q1506" s="92" t="n">
        <v>54.54</v>
      </c>
      <c r="R1506" s="103" t="n">
        <v>-0.0411</v>
      </c>
      <c r="S1506" s="97">
        <f>FALSE()</f>
        <v/>
      </c>
      <c r="T1506" s="96" t="n">
        <v>-490051</v>
      </c>
      <c r="V1506" s="92" t="n">
        <v>22.93</v>
      </c>
      <c r="W1506" s="98" t="n"/>
      <c r="X1506" s="99" t="n">
        <v>285983</v>
      </c>
      <c r="Y1506" s="103" t="n">
        <v>0.024</v>
      </c>
      <c r="Z1506" s="97" t="b">
        <v>0</v>
      </c>
      <c r="AA1506" s="92" t="inlineStr">
        <is>
          <t>PUC</t>
        </is>
      </c>
      <c r="AMD1506" s="85" t="n"/>
      <c r="AME1506" s="85" t="n"/>
      <c r="AMF1506" s="85" t="n"/>
      <c r="AMG1506" s="85" t="n"/>
      <c r="AMH1506" s="85" t="n"/>
      <c r="AMI1506" s="85" t="n"/>
      <c r="AMJ1506" s="85" t="n"/>
    </row>
    <row r="1507" ht="24.6" customFormat="1" customHeight="1" s="92">
      <c r="A1507" s="92" t="n">
        <v>166</v>
      </c>
      <c r="B1507" s="92" t="n">
        <v>302</v>
      </c>
      <c r="C1507" s="79" t="inlineStr">
        <is>
          <t>Southwestern Public Service Company</t>
        </is>
      </c>
      <c r="D1507" s="92" t="inlineStr">
        <is>
          <t>TX</t>
        </is>
      </c>
      <c r="F1507" s="92" t="n">
        <v>309</v>
      </c>
      <c r="G1507" s="92" t="inlineStr">
        <is>
          <t>Jones Unit 4</t>
        </is>
      </c>
      <c r="H1507" s="94" t="n">
        <v>345</v>
      </c>
      <c r="I1507" s="95" t="n">
        <v>41455</v>
      </c>
      <c r="J1507" s="95" t="n"/>
      <c r="K1507" s="92" t="inlineStr">
        <is>
          <t>Jones Unit 4</t>
        </is>
      </c>
      <c r="L1507" s="96" t="n">
        <v>9809380</v>
      </c>
      <c r="M1507" s="96" t="n">
        <v>68232</v>
      </c>
      <c r="N1507" s="96" t="n">
        <v>10231617</v>
      </c>
      <c r="R1507" s="103" t="n">
        <v>-0.05</v>
      </c>
      <c r="S1507" s="97">
        <f>FALSE()</f>
        <v/>
      </c>
      <c r="T1507" s="96" t="n">
        <v>-490469</v>
      </c>
      <c r="V1507" s="92" t="n">
        <v>45.5</v>
      </c>
      <c r="W1507" s="98" t="n"/>
      <c r="X1507" s="99" t="n">
        <v>224871</v>
      </c>
      <c r="Y1507" s="103" t="n">
        <v>0.022924</v>
      </c>
      <c r="Z1507" s="97" t="b">
        <v>0</v>
      </c>
      <c r="AA1507" s="92" t="inlineStr">
        <is>
          <t>PUC</t>
        </is>
      </c>
      <c r="AMD1507" s="85" t="n"/>
      <c r="AME1507" s="85" t="n"/>
      <c r="AMF1507" s="85" t="n"/>
      <c r="AMG1507" s="85" t="n"/>
      <c r="AMH1507" s="85" t="n"/>
      <c r="AMI1507" s="85" t="n"/>
      <c r="AMJ1507" s="85" t="n"/>
    </row>
    <row r="1508" ht="24.6" customFormat="1" customHeight="1" s="92">
      <c r="A1508" s="92" t="n">
        <v>57</v>
      </c>
      <c r="B1508" s="92" t="n">
        <v>123</v>
      </c>
      <c r="C1508" s="79" t="inlineStr">
        <is>
          <t>Georgia Power Company</t>
        </is>
      </c>
      <c r="D1508" s="92" t="inlineStr">
        <is>
          <t>GA</t>
        </is>
      </c>
      <c r="F1508" s="92" t="n">
        <v>381</v>
      </c>
      <c r="G1508" s="92" t="inlineStr">
        <is>
          <t>McDonough CC Unit 5</t>
        </is>
      </c>
      <c r="H1508" s="94" t="n">
        <v>344</v>
      </c>
      <c r="I1508" s="95" t="n">
        <v>43100</v>
      </c>
      <c r="J1508" s="95" t="n"/>
      <c r="K1508" s="92" t="n">
        <v>344</v>
      </c>
      <c r="L1508" s="96" t="n">
        <v>97056945</v>
      </c>
      <c r="M1508" s="96" t="n">
        <v>-10567449</v>
      </c>
      <c r="N1508" s="96" t="n">
        <v>108115865</v>
      </c>
      <c r="R1508" s="92" t="n">
        <v>0.0051</v>
      </c>
      <c r="S1508" s="97">
        <f>TRUE()</f>
        <v/>
      </c>
      <c r="T1508" s="92" t="n">
        <v>-491472</v>
      </c>
      <c r="V1508" s="92" t="n">
        <v>36.19</v>
      </c>
      <c r="W1508" s="98" t="n"/>
      <c r="X1508" s="99" t="n">
        <v>2987639</v>
      </c>
      <c r="Y1508" s="92" t="n">
        <v>0.0308</v>
      </c>
      <c r="Z1508" s="97" t="b">
        <v>1</v>
      </c>
      <c r="AA1508" s="92" t="inlineStr">
        <is>
          <t>PUC</t>
        </is>
      </c>
      <c r="AMD1508" s="85" t="n"/>
      <c r="AME1508" s="85" t="n"/>
      <c r="AMF1508" s="85" t="n"/>
      <c r="AMG1508" s="85" t="n"/>
      <c r="AMH1508" s="85" t="n"/>
      <c r="AMI1508" s="85" t="n"/>
      <c r="AMJ1508" s="85" t="n"/>
    </row>
    <row r="1509" ht="24.6" customFormat="1" customHeight="1" s="92">
      <c r="A1509" s="92" t="n">
        <v>166</v>
      </c>
      <c r="B1509" s="92" t="n">
        <v>302</v>
      </c>
      <c r="C1509" s="79" t="inlineStr">
        <is>
          <t>Southwestern Public Service Company</t>
        </is>
      </c>
      <c r="D1509" s="92" t="inlineStr">
        <is>
          <t>TX</t>
        </is>
      </c>
      <c r="H1509" s="94" t="n">
        <v>361</v>
      </c>
      <c r="I1509" s="95" t="n">
        <v>41455</v>
      </c>
      <c r="J1509" s="95" t="n"/>
      <c r="K1509" s="92" t="inlineStr">
        <is>
          <t>Structures &amp; Improvements</t>
        </is>
      </c>
      <c r="L1509" s="96" t="n">
        <v>4921783</v>
      </c>
      <c r="M1509" s="96" t="n">
        <v>1437879.28</v>
      </c>
      <c r="N1509" s="96" t="n">
        <v>3976082</v>
      </c>
      <c r="R1509" s="103" t="n">
        <v>-0.1</v>
      </c>
      <c r="S1509" s="97">
        <f>FALSE()</f>
        <v/>
      </c>
      <c r="T1509" s="96" t="n">
        <v>-492178</v>
      </c>
      <c r="V1509" s="92" t="n">
        <v>45.29</v>
      </c>
      <c r="W1509" s="98" t="n"/>
      <c r="X1509" s="99" t="n">
        <v>87794</v>
      </c>
      <c r="Y1509" s="103" t="n">
        <v>0.017838</v>
      </c>
      <c r="Z1509" s="97" t="b">
        <v>0</v>
      </c>
      <c r="AA1509" s="92" t="inlineStr">
        <is>
          <t>PUC</t>
        </is>
      </c>
      <c r="AMD1509" s="85" t="n"/>
      <c r="AME1509" s="85" t="n"/>
      <c r="AMF1509" s="85" t="n"/>
      <c r="AMG1509" s="85" t="n"/>
      <c r="AMH1509" s="85" t="n"/>
      <c r="AMI1509" s="85" t="n"/>
      <c r="AMJ1509" s="85" t="n"/>
    </row>
    <row r="1510" ht="24.6" customFormat="1" customHeight="1" s="92">
      <c r="A1510" s="92" t="n">
        <v>99</v>
      </c>
      <c r="B1510" s="92" t="n">
        <v>190</v>
      </c>
      <c r="C1510" s="79" t="inlineStr">
        <is>
          <t>Mississippi Power Company</t>
        </is>
      </c>
      <c r="D1510" s="92" t="inlineStr">
        <is>
          <t>MS</t>
        </is>
      </c>
      <c r="F1510" s="92" t="n">
        <v>479</v>
      </c>
      <c r="G1510" s="92" t="inlineStr">
        <is>
          <t>Ratcliffe</t>
        </is>
      </c>
      <c r="H1510" s="94" t="n">
        <v>342</v>
      </c>
      <c r="I1510" s="95" t="n">
        <v>43465</v>
      </c>
      <c r="J1510" s="95" t="n"/>
      <c r="L1510" s="96" t="n">
        <v>114318024</v>
      </c>
      <c r="M1510" s="96" t="n">
        <v>6728421</v>
      </c>
      <c r="O1510" s="103" t="n">
        <v>0.059</v>
      </c>
      <c r="P1510" s="92" t="inlineStr">
        <is>
          <t>Fore</t>
        </is>
      </c>
      <c r="Q1510" s="92" t="n">
        <v>40</v>
      </c>
      <c r="R1510" s="103" t="n">
        <v>-0.004</v>
      </c>
      <c r="S1510" s="97">
        <f>FALSE()</f>
        <v/>
      </c>
      <c r="T1510" s="96" t="n">
        <v>-499900</v>
      </c>
      <c r="V1510" s="92" t="n">
        <v>35.49</v>
      </c>
      <c r="W1510" s="98" t="n"/>
      <c r="X1510" s="99" t="n">
        <v>3045646</v>
      </c>
      <c r="Y1510" s="103" t="n">
        <v>0.0266</v>
      </c>
      <c r="Z1510" s="97" t="b">
        <v>0</v>
      </c>
      <c r="AA1510" s="92" t="inlineStr">
        <is>
          <t>PUC</t>
        </is>
      </c>
      <c r="AMD1510" s="85" t="n"/>
      <c r="AME1510" s="85" t="n"/>
      <c r="AMF1510" s="85" t="n"/>
      <c r="AMG1510" s="85" t="n"/>
      <c r="AMH1510" s="85" t="n"/>
      <c r="AMI1510" s="85" t="n"/>
      <c r="AMJ1510" s="85" t="n"/>
    </row>
    <row r="1511" ht="24.6" customFormat="1" customHeight="1" s="92">
      <c r="A1511" s="93" t="n">
        <v>166</v>
      </c>
      <c r="B1511" s="93" t="n">
        <v>302</v>
      </c>
      <c r="C1511" s="93" t="inlineStr">
        <is>
          <t>Southwestern Public Service Company</t>
        </is>
      </c>
      <c r="D1511" s="93" t="inlineStr">
        <is>
          <t>TX</t>
        </is>
      </c>
      <c r="F1511" s="93" t="n">
        <v>309</v>
      </c>
      <c r="G1511" s="92" t="inlineStr">
        <is>
          <t>Jones Unit 2</t>
        </is>
      </c>
      <c r="H1511" s="94" t="n">
        <v>311</v>
      </c>
      <c r="I1511" s="95" t="n">
        <v>43465</v>
      </c>
      <c r="J1511" s="95" t="n"/>
      <c r="K1511" s="92" t="inlineStr">
        <is>
          <t>Structures and Improvements</t>
        </is>
      </c>
      <c r="L1511" s="96" t="n">
        <v>2179724</v>
      </c>
      <c r="M1511" s="96" t="n">
        <v>1360144</v>
      </c>
      <c r="N1511" s="92" t="n">
        <v>1320081</v>
      </c>
      <c r="R1511" s="92" t="n">
        <v>-0.2296</v>
      </c>
      <c r="S1511" s="97">
        <f>TRUE()</f>
        <v/>
      </c>
      <c r="T1511" s="92" t="n">
        <v>-500500</v>
      </c>
      <c r="V1511" s="92" t="n">
        <v>16</v>
      </c>
      <c r="W1511" s="98" t="n"/>
      <c r="X1511" s="99" t="n">
        <v>82505</v>
      </c>
      <c r="Y1511" s="92" t="n">
        <v>0.0379</v>
      </c>
      <c r="Z1511" s="97" t="b">
        <v>1</v>
      </c>
      <c r="AA1511" s="92" t="inlineStr">
        <is>
          <t>PUC</t>
        </is>
      </c>
      <c r="AMD1511" s="85" t="n"/>
      <c r="AME1511" s="85" t="n"/>
      <c r="AMF1511" s="85" t="n"/>
      <c r="AMG1511" s="85" t="n"/>
      <c r="AMH1511" s="85" t="n"/>
      <c r="AMI1511" s="85" t="n"/>
      <c r="AMJ1511" s="85" t="n"/>
    </row>
    <row r="1512" ht="24.6" customFormat="1" customHeight="1" s="92">
      <c r="A1512" s="93" t="n">
        <v>166</v>
      </c>
      <c r="B1512" s="92" t="n">
        <v>302</v>
      </c>
      <c r="C1512" s="93" t="inlineStr">
        <is>
          <t>Southwestern Public Service Company</t>
        </is>
      </c>
      <c r="D1512" s="93" t="inlineStr">
        <is>
          <t>TX</t>
        </is>
      </c>
      <c r="F1512" s="93" t="n">
        <v>165</v>
      </c>
      <c r="G1512" s="92" t="inlineStr">
        <is>
          <t>Cunningham Common Facilities</t>
        </is>
      </c>
      <c r="H1512" s="94" t="n">
        <v>316</v>
      </c>
      <c r="I1512" s="95" t="n">
        <v>43465</v>
      </c>
      <c r="J1512" s="95" t="n"/>
      <c r="K1512" s="92" t="inlineStr">
        <is>
          <t>Miscellaneous Power Plant Equipment</t>
        </is>
      </c>
      <c r="L1512" s="96" t="n">
        <v>1518322</v>
      </c>
      <c r="M1512" s="96" t="n">
        <v>947886</v>
      </c>
      <c r="N1512" s="92" t="n">
        <v>1071771</v>
      </c>
      <c r="R1512" s="92" t="n">
        <v>-0.3302</v>
      </c>
      <c r="S1512" s="97">
        <f>TRUE()</f>
        <v/>
      </c>
      <c r="T1512" s="92" t="n">
        <v>-501336</v>
      </c>
      <c r="V1512" s="92" t="n">
        <v>22</v>
      </c>
      <c r="W1512" s="98" t="n"/>
      <c r="X1512" s="99" t="n">
        <v>48717</v>
      </c>
      <c r="Y1512" s="92" t="n">
        <v>0.0321</v>
      </c>
      <c r="Z1512" s="97" t="b">
        <v>1</v>
      </c>
      <c r="AA1512" s="92" t="inlineStr">
        <is>
          <t>PUC</t>
        </is>
      </c>
      <c r="AMD1512" s="85" t="n"/>
      <c r="AME1512" s="85" t="n"/>
      <c r="AMF1512" s="85" t="n"/>
      <c r="AMG1512" s="85" t="n"/>
      <c r="AMH1512" s="85" t="n"/>
      <c r="AMI1512" s="85" t="n"/>
      <c r="AMJ1512" s="85" t="n"/>
    </row>
    <row r="1513" ht="24.6" customFormat="1" customHeight="1" s="92">
      <c r="A1513" s="92" t="n">
        <v>57</v>
      </c>
      <c r="B1513" s="92" t="n">
        <v>123</v>
      </c>
      <c r="C1513" s="79" t="inlineStr">
        <is>
          <t>Georgia Power Company</t>
        </is>
      </c>
      <c r="D1513" s="92" t="inlineStr">
        <is>
          <t>GA</t>
        </is>
      </c>
      <c r="F1513" s="92" t="n">
        <v>910</v>
      </c>
      <c r="G1513" s="92" t="inlineStr">
        <is>
          <t>North Highlands</t>
        </is>
      </c>
      <c r="H1513" s="94" t="n">
        <v>333</v>
      </c>
      <c r="I1513" s="95" t="n">
        <v>43100</v>
      </c>
      <c r="J1513" s="95" t="n"/>
      <c r="K1513" s="92" t="n">
        <v>333</v>
      </c>
      <c r="L1513" s="96" t="n">
        <v>3467561</v>
      </c>
      <c r="M1513" s="96" t="n">
        <v>2512160</v>
      </c>
      <c r="N1513" s="96" t="n">
        <v>1466062</v>
      </c>
      <c r="R1513" s="92" t="n">
        <v>0.1473</v>
      </c>
      <c r="S1513" s="97">
        <f>TRUE()</f>
        <v/>
      </c>
      <c r="T1513" s="92" t="n">
        <v>-510661</v>
      </c>
      <c r="V1513" s="92" t="n">
        <v>15.06</v>
      </c>
      <c r="W1513" s="98" t="n"/>
      <c r="X1513" s="99" t="n">
        <v>97337</v>
      </c>
      <c r="Y1513" s="92" t="n">
        <v>0.0281</v>
      </c>
      <c r="Z1513" s="97" t="b">
        <v>1</v>
      </c>
      <c r="AA1513" s="92" t="inlineStr">
        <is>
          <t>PUC</t>
        </is>
      </c>
      <c r="AMD1513" s="85" t="n"/>
      <c r="AME1513" s="85" t="n"/>
      <c r="AMF1513" s="85" t="n"/>
      <c r="AMG1513" s="85" t="n"/>
      <c r="AMH1513" s="85" t="n"/>
      <c r="AMI1513" s="85" t="n"/>
      <c r="AMJ1513" s="85" t="n"/>
    </row>
    <row r="1514" ht="24.6" customFormat="1" customHeight="1" s="92">
      <c r="A1514" s="92" t="n">
        <v>2</v>
      </c>
      <c r="B1514" s="92" t="n">
        <v>18</v>
      </c>
      <c r="C1514" s="79" t="inlineStr">
        <is>
          <t>ALABAMA POWER COMPANY</t>
        </is>
      </c>
      <c r="D1514" s="92" t="inlineStr">
        <is>
          <t>AL</t>
        </is>
      </c>
      <c r="E1514" s="92" t="n">
        <v>1</v>
      </c>
      <c r="F1514" s="92" t="n">
        <v>32</v>
      </c>
      <c r="G1514" s="92" t="inlineStr">
        <is>
          <t>BARRY ECO</t>
        </is>
      </c>
      <c r="H1514" s="94" t="inlineStr">
        <is>
          <t>311</t>
        </is>
      </c>
      <c r="I1514" s="95" t="n">
        <v>42369</v>
      </c>
      <c r="J1514" s="95" t="n"/>
      <c r="K1514" s="92" t="inlineStr">
        <is>
          <t>311 Structures and Improvements</t>
        </is>
      </c>
      <c r="L1514" s="96" t="n">
        <v>41803460</v>
      </c>
      <c r="M1514" s="96" t="n">
        <v>14271817</v>
      </c>
      <c r="N1514" s="96" t="n">
        <v>28042557</v>
      </c>
      <c r="P1514" s="92" t="inlineStr">
        <is>
          <t>Forecast</t>
        </is>
      </c>
      <c r="Q1514" s="92" t="n">
        <v>28.96</v>
      </c>
      <c r="R1514" s="103" t="n">
        <v>-0.0122</v>
      </c>
      <c r="S1514" s="97">
        <f>FALSE()</f>
        <v/>
      </c>
      <c r="T1514" s="96" t="n">
        <v>-510913</v>
      </c>
      <c r="V1514" s="92" t="n">
        <v>20.05</v>
      </c>
      <c r="W1514" s="98" t="n"/>
      <c r="X1514" s="99" t="n"/>
      <c r="Y1514" s="87" t="n"/>
      <c r="Z1514" s="97" t="b">
        <v>0</v>
      </c>
      <c r="AA1514" s="92" t="inlineStr">
        <is>
          <t>PUC</t>
        </is>
      </c>
      <c r="AMD1514" s="85" t="n"/>
      <c r="AME1514" s="85" t="n"/>
      <c r="AMF1514" s="85" t="n"/>
      <c r="AMG1514" s="85" t="n"/>
      <c r="AMH1514" s="85" t="n"/>
      <c r="AMI1514" s="85" t="n"/>
      <c r="AMJ1514" s="85" t="n"/>
    </row>
    <row r="1515" ht="24.6" customFormat="1" customHeight="1" s="92">
      <c r="A1515" s="92" t="n">
        <v>166</v>
      </c>
      <c r="B1515" s="92" t="n">
        <v>302</v>
      </c>
      <c r="C1515" s="79" t="inlineStr">
        <is>
          <t>Southwestern Public Service Company</t>
        </is>
      </c>
      <c r="D1515" s="92" t="inlineStr">
        <is>
          <t>TX</t>
        </is>
      </c>
      <c r="F1515" s="92" t="n">
        <v>309</v>
      </c>
      <c r="G1515" s="92" t="inlineStr">
        <is>
          <t>Jones Unit 3</t>
        </is>
      </c>
      <c r="H1515" s="94" t="n">
        <v>345</v>
      </c>
      <c r="I1515" s="95" t="n">
        <v>41455</v>
      </c>
      <c r="J1515" s="95" t="n"/>
      <c r="K1515" s="92" t="inlineStr">
        <is>
          <t>Jones Unit 3</t>
        </is>
      </c>
      <c r="L1515" s="96" t="n">
        <v>10412594</v>
      </c>
      <c r="M1515" s="96" t="n">
        <v>582606</v>
      </c>
      <c r="N1515" s="96" t="n">
        <v>10350618</v>
      </c>
      <c r="R1515" s="103" t="n">
        <v>-0.05</v>
      </c>
      <c r="S1515" s="97">
        <f>FALSE()</f>
        <v/>
      </c>
      <c r="T1515" s="96" t="n">
        <v>-520630</v>
      </c>
      <c r="V1515" s="92" t="n">
        <v>43.5</v>
      </c>
      <c r="W1515" s="98" t="n"/>
      <c r="X1515" s="99" t="n">
        <v>237945</v>
      </c>
      <c r="Y1515" s="103" t="n">
        <v>0.022852</v>
      </c>
      <c r="Z1515" s="97" t="b">
        <v>0</v>
      </c>
      <c r="AA1515" s="92" t="inlineStr">
        <is>
          <t>PUC</t>
        </is>
      </c>
      <c r="AMD1515" s="85" t="n"/>
      <c r="AME1515" s="85" t="n"/>
      <c r="AMF1515" s="85" t="n"/>
      <c r="AMG1515" s="85" t="n"/>
      <c r="AMH1515" s="85" t="n"/>
      <c r="AMI1515" s="85" t="n"/>
      <c r="AMJ1515" s="85" t="n"/>
    </row>
    <row r="1516" ht="24.6" customFormat="1" customHeight="1" s="92">
      <c r="A1516" s="92" t="n">
        <v>57</v>
      </c>
      <c r="B1516" s="92" t="n">
        <v>123</v>
      </c>
      <c r="C1516" s="79" t="inlineStr">
        <is>
          <t>Georgia Power Company</t>
        </is>
      </c>
      <c r="D1516" s="92" t="inlineStr">
        <is>
          <t>GA</t>
        </is>
      </c>
      <c r="F1516" s="92" t="n">
        <v>657</v>
      </c>
      <c r="G1516" s="92" t="inlineStr">
        <is>
          <t>Yates Unit 7</t>
        </is>
      </c>
      <c r="H1516" s="94" t="n">
        <v>314</v>
      </c>
      <c r="I1516" s="95" t="n">
        <v>43100</v>
      </c>
      <c r="J1516" s="95" t="n"/>
      <c r="K1516" s="92" t="n">
        <v>314</v>
      </c>
      <c r="L1516" s="96" t="n">
        <v>32198843</v>
      </c>
      <c r="M1516" s="96" t="n">
        <v>20769667</v>
      </c>
      <c r="N1516" s="96" t="n">
        <v>11949936</v>
      </c>
      <c r="R1516" s="92" t="n">
        <v>-0.0162</v>
      </c>
      <c r="S1516" s="97">
        <f>TRUE()</f>
        <v/>
      </c>
      <c r="T1516" s="92" t="n">
        <v>-520760</v>
      </c>
      <c r="V1516" s="92" t="n">
        <v>15.47</v>
      </c>
      <c r="W1516" s="98" t="n"/>
      <c r="X1516" s="99" t="n">
        <v>772528</v>
      </c>
      <c r="Y1516" s="92" t="n">
        <v>0.024</v>
      </c>
      <c r="Z1516" s="97" t="b">
        <v>1</v>
      </c>
      <c r="AA1516" s="92" t="inlineStr">
        <is>
          <t>PUC</t>
        </is>
      </c>
      <c r="AMD1516" s="85" t="n"/>
      <c r="AME1516" s="85" t="n"/>
      <c r="AMF1516" s="85" t="n"/>
      <c r="AMG1516" s="85" t="n"/>
      <c r="AMH1516" s="85" t="n"/>
      <c r="AMI1516" s="85" t="n"/>
      <c r="AMJ1516" s="85" t="n"/>
    </row>
    <row r="1517" ht="24.6" customFormat="1" customHeight="1" s="92">
      <c r="A1517" s="92" t="n">
        <v>2</v>
      </c>
      <c r="B1517" s="92" t="n">
        <v>18</v>
      </c>
      <c r="C1517" s="79" t="inlineStr">
        <is>
          <t>ALABAMA POWER COMPANY</t>
        </is>
      </c>
      <c r="D1517" s="92" t="inlineStr">
        <is>
          <t>AL</t>
        </is>
      </c>
      <c r="E1517" s="92" t="n">
        <v>1</v>
      </c>
      <c r="F1517" s="92" t="n">
        <v>842</v>
      </c>
      <c r="G1517" s="92" t="inlineStr">
        <is>
          <t>WEISS</t>
        </is>
      </c>
      <c r="H1517" s="94" t="inlineStr">
        <is>
          <t>333</t>
        </is>
      </c>
      <c r="I1517" s="95" t="n">
        <v>42369</v>
      </c>
      <c r="J1517" s="95" t="n"/>
      <c r="K1517" s="92" t="inlineStr">
        <is>
          <t>333  Water Turbines &amp; Generators</t>
        </is>
      </c>
      <c r="L1517" s="96" t="n">
        <v>11186175</v>
      </c>
      <c r="M1517" s="96" t="n">
        <v>5725125</v>
      </c>
      <c r="N1517" s="96" t="n">
        <v>5982470</v>
      </c>
      <c r="P1517" s="92" t="inlineStr">
        <is>
          <t>Forecast</t>
        </is>
      </c>
      <c r="Q1517" s="92" t="n">
        <v>58.62</v>
      </c>
      <c r="R1517" s="103" t="n">
        <v>-0.0466</v>
      </c>
      <c r="S1517" s="97">
        <f>FALSE()</f>
        <v/>
      </c>
      <c r="T1517" s="96" t="n">
        <v>-521420</v>
      </c>
      <c r="V1517" s="92" t="n">
        <v>25.53</v>
      </c>
      <c r="W1517" s="98" t="n"/>
      <c r="X1517" s="99" t="n">
        <v>234321</v>
      </c>
      <c r="Y1517" s="103" t="n">
        <v>0.0209</v>
      </c>
      <c r="Z1517" s="97" t="b">
        <v>0</v>
      </c>
      <c r="AA1517" s="92" t="inlineStr">
        <is>
          <t>PUC</t>
        </is>
      </c>
      <c r="AMD1517" s="85" t="n"/>
      <c r="AME1517" s="85" t="n"/>
      <c r="AMF1517" s="85" t="n"/>
      <c r="AMG1517" s="85" t="n"/>
      <c r="AMH1517" s="85" t="n"/>
      <c r="AMI1517" s="85" t="n"/>
      <c r="AMJ1517" s="85" t="n"/>
    </row>
    <row r="1518" ht="24.6" customFormat="1" customHeight="1" s="92">
      <c r="A1518" s="92" t="n">
        <v>57</v>
      </c>
      <c r="B1518" s="92" t="n">
        <v>123</v>
      </c>
      <c r="C1518" s="79" t="inlineStr">
        <is>
          <t>Georgia Power Company</t>
        </is>
      </c>
      <c r="D1518" s="92" t="inlineStr">
        <is>
          <t>GA</t>
        </is>
      </c>
      <c r="F1518" s="92" t="n">
        <v>608</v>
      </c>
      <c r="G1518" s="92" t="inlineStr">
        <is>
          <t>Vogtle Common</t>
        </is>
      </c>
      <c r="H1518" s="94" t="n">
        <v>324</v>
      </c>
      <c r="I1518" s="95" t="n">
        <v>43100</v>
      </c>
      <c r="J1518" s="95" t="n"/>
      <c r="K1518" s="92" t="n">
        <v>324</v>
      </c>
      <c r="L1518" s="96" t="n">
        <v>10160464</v>
      </c>
      <c r="M1518" s="96" t="n">
        <v>3652212</v>
      </c>
      <c r="N1518" s="96" t="n">
        <v>7031180</v>
      </c>
      <c r="R1518" s="92" t="n">
        <v>-0.0515</v>
      </c>
      <c r="S1518" s="97">
        <f>TRUE()</f>
        <v/>
      </c>
      <c r="T1518" s="92" t="n">
        <v>-522927</v>
      </c>
      <c r="V1518" s="92" t="n">
        <v>28.51</v>
      </c>
      <c r="W1518" s="98" t="n"/>
      <c r="X1518" s="99" t="n">
        <v>246580</v>
      </c>
      <c r="Y1518" s="92" t="n">
        <v>0.0243</v>
      </c>
      <c r="Z1518" s="97" t="b">
        <v>1</v>
      </c>
      <c r="AA1518" s="92" t="inlineStr">
        <is>
          <t>PUC</t>
        </is>
      </c>
      <c r="AMD1518" s="85" t="n"/>
      <c r="AME1518" s="85" t="n"/>
      <c r="AMF1518" s="85" t="n"/>
      <c r="AMG1518" s="85" t="n"/>
      <c r="AMH1518" s="85" t="n"/>
      <c r="AMI1518" s="85" t="n"/>
      <c r="AMJ1518" s="85" t="n"/>
    </row>
    <row r="1519" ht="24.6" customFormat="1" customHeight="1" s="92">
      <c r="A1519" s="92" t="n">
        <v>2</v>
      </c>
      <c r="B1519" s="92" t="n">
        <v>18</v>
      </c>
      <c r="C1519" s="79" t="inlineStr">
        <is>
          <t>ALABAMA POWER COMPANY</t>
        </is>
      </c>
      <c r="D1519" s="92" t="inlineStr">
        <is>
          <t>AL</t>
        </is>
      </c>
      <c r="E1519" s="92" t="n">
        <v>1</v>
      </c>
      <c r="F1519" s="92" t="n">
        <v>843</v>
      </c>
      <c r="G1519" s="92" t="inlineStr">
        <is>
          <t>HENRY</t>
        </is>
      </c>
      <c r="H1519" s="94" t="inlineStr">
        <is>
          <t>333</t>
        </is>
      </c>
      <c r="I1519" s="95" t="n">
        <v>42369</v>
      </c>
      <c r="J1519" s="95" t="n"/>
      <c r="K1519" s="92" t="inlineStr">
        <is>
          <t>333  Water Turbines &amp; Generators</t>
        </is>
      </c>
      <c r="L1519" s="96" t="n">
        <v>11600149</v>
      </c>
      <c r="M1519" s="96" t="n">
        <v>4195991</v>
      </c>
      <c r="N1519" s="96" t="n">
        <v>7930042</v>
      </c>
      <c r="P1519" s="92" t="inlineStr">
        <is>
          <t>Forecast</t>
        </is>
      </c>
      <c r="Q1519" s="92" t="n">
        <v>49.01</v>
      </c>
      <c r="R1519" s="103" t="n">
        <v>-0.0453</v>
      </c>
      <c r="S1519" s="97">
        <f>FALSE()</f>
        <v/>
      </c>
      <c r="T1519" s="96" t="n">
        <v>-525883</v>
      </c>
      <c r="V1519" s="92" t="n">
        <v>25.53</v>
      </c>
      <c r="W1519" s="98" t="n"/>
      <c r="X1519" s="99" t="n">
        <v>310603</v>
      </c>
      <c r="Y1519" s="103" t="n">
        <v>0.0268</v>
      </c>
      <c r="Z1519" s="97" t="b">
        <v>0</v>
      </c>
      <c r="AA1519" s="92" t="inlineStr">
        <is>
          <t>PUC</t>
        </is>
      </c>
      <c r="AMD1519" s="85" t="n"/>
      <c r="AME1519" s="85" t="n"/>
      <c r="AMF1519" s="85" t="n"/>
      <c r="AMG1519" s="85" t="n"/>
      <c r="AMH1519" s="85" t="n"/>
      <c r="AMI1519" s="85" t="n"/>
      <c r="AMJ1519" s="85" t="n"/>
    </row>
    <row r="1520" ht="24.6" customFormat="1" customHeight="1" s="92">
      <c r="A1520" s="92" t="n">
        <v>99</v>
      </c>
      <c r="B1520" s="92" t="n">
        <v>190</v>
      </c>
      <c r="C1520" s="79" t="inlineStr">
        <is>
          <t>Mississippi Power Company</t>
        </is>
      </c>
      <c r="D1520" s="92" t="inlineStr">
        <is>
          <t>MS</t>
        </is>
      </c>
      <c r="F1520" s="92" t="n">
        <v>248</v>
      </c>
      <c r="G1520" s="92" t="inlineStr">
        <is>
          <t>Greene County</t>
        </is>
      </c>
      <c r="H1520" s="94" t="n">
        <v>314</v>
      </c>
      <c r="I1520" s="95" t="n">
        <v>43465</v>
      </c>
      <c r="J1520" s="95" t="n"/>
      <c r="L1520" s="96" t="n">
        <v>11610841</v>
      </c>
      <c r="M1520" s="96" t="n">
        <v>6752223</v>
      </c>
      <c r="O1520" s="103" t="n">
        <v>0.582</v>
      </c>
      <c r="P1520" s="92" t="inlineStr">
        <is>
          <t>Fore</t>
        </is>
      </c>
      <c r="Q1520" s="92" t="n">
        <v>43.1</v>
      </c>
      <c r="R1520" s="103" t="n">
        <v>-0.046</v>
      </c>
      <c r="S1520" s="97">
        <f>FALSE()</f>
        <v/>
      </c>
      <c r="T1520" s="96" t="n">
        <v>-530379</v>
      </c>
      <c r="V1520" s="92" t="n">
        <v>7.82</v>
      </c>
      <c r="W1520" s="98" t="n"/>
      <c r="X1520" s="99" t="n">
        <v>689328</v>
      </c>
      <c r="Y1520" s="103" t="n">
        <v>0.0594</v>
      </c>
      <c r="Z1520" s="97" t="b">
        <v>0</v>
      </c>
      <c r="AA1520" s="92" t="inlineStr">
        <is>
          <t>PUC</t>
        </is>
      </c>
      <c r="AMD1520" s="85" t="n"/>
      <c r="AME1520" s="85" t="n"/>
      <c r="AMF1520" s="85" t="n"/>
      <c r="AMG1520" s="85" t="n"/>
      <c r="AMH1520" s="85" t="n"/>
      <c r="AMI1520" s="85" t="n"/>
      <c r="AMJ1520" s="85" t="n"/>
    </row>
    <row r="1521" ht="24.6" customFormat="1" customHeight="1" s="92">
      <c r="A1521" s="92" t="n">
        <v>166</v>
      </c>
      <c r="B1521" s="92" t="n">
        <v>302</v>
      </c>
      <c r="C1521" s="79" t="inlineStr">
        <is>
          <t>Southwestern Public Service Company</t>
        </is>
      </c>
      <c r="D1521" s="92" t="inlineStr">
        <is>
          <t>TX</t>
        </is>
      </c>
      <c r="F1521" s="92" t="n">
        <v>415</v>
      </c>
      <c r="G1521" s="92" t="inlineStr">
        <is>
          <t>Nichols Unit 1</t>
        </is>
      </c>
      <c r="H1521" s="94" t="n">
        <v>312</v>
      </c>
      <c r="I1521" s="95" t="n">
        <v>41455</v>
      </c>
      <c r="J1521" s="95" t="n"/>
      <c r="K1521" s="92" t="inlineStr">
        <is>
          <t>Nichols Unit 1</t>
        </is>
      </c>
      <c r="L1521" s="96" t="n">
        <v>10768380</v>
      </c>
      <c r="M1521" s="96" t="n">
        <v>7463943</v>
      </c>
      <c r="N1521" s="96" t="n">
        <v>3842856</v>
      </c>
      <c r="R1521" s="103" t="n">
        <v>-0.05</v>
      </c>
      <c r="S1521" s="97">
        <f>FALSE()</f>
        <v/>
      </c>
      <c r="T1521" s="96" t="n">
        <v>-538419</v>
      </c>
      <c r="V1521" s="92" t="n">
        <v>6.83</v>
      </c>
      <c r="W1521" s="98" t="n"/>
      <c r="X1521" s="99" t="n">
        <v>562760</v>
      </c>
      <c r="Y1521" s="103" t="n">
        <v>0.05226</v>
      </c>
      <c r="Z1521" s="97" t="b">
        <v>0</v>
      </c>
      <c r="AA1521" s="92" t="inlineStr">
        <is>
          <t>PUC</t>
        </is>
      </c>
      <c r="AMD1521" s="85" t="n"/>
      <c r="AME1521" s="85" t="n"/>
      <c r="AMF1521" s="85" t="n"/>
      <c r="AMG1521" s="85" t="n"/>
      <c r="AMH1521" s="85" t="n"/>
      <c r="AMI1521" s="85" t="n"/>
      <c r="AMJ1521" s="85" t="n"/>
    </row>
    <row r="1522" ht="24.6" customFormat="1" customHeight="1" s="92">
      <c r="A1522" s="92" t="n">
        <v>166</v>
      </c>
      <c r="B1522" s="92" t="n">
        <v>302</v>
      </c>
      <c r="C1522" s="79" t="inlineStr">
        <is>
          <t>Southwestern Public Service Company</t>
        </is>
      </c>
      <c r="D1522" s="92" t="inlineStr">
        <is>
          <t>TX</t>
        </is>
      </c>
      <c r="F1522" s="92" t="n">
        <v>165</v>
      </c>
      <c r="G1522" s="92" t="inlineStr">
        <is>
          <t>Cunningham Unit 2</t>
        </is>
      </c>
      <c r="H1522" s="94" t="n">
        <v>314</v>
      </c>
      <c r="I1522" s="95" t="n">
        <v>41455</v>
      </c>
      <c r="J1522" s="95" t="n"/>
      <c r="K1522" s="92" t="inlineStr">
        <is>
          <t>Cunningham Unit 2</t>
        </is>
      </c>
      <c r="L1522" s="96" t="n">
        <v>10776709</v>
      </c>
      <c r="M1522" s="96" t="n">
        <v>7183315</v>
      </c>
      <c r="N1522" s="96" t="n">
        <v>4132229</v>
      </c>
      <c r="R1522" s="103" t="n">
        <v>-0.05</v>
      </c>
      <c r="S1522" s="97">
        <f>FALSE()</f>
        <v/>
      </c>
      <c r="T1522" s="96" t="n">
        <v>-538835</v>
      </c>
      <c r="V1522" s="92" t="n">
        <v>11.48</v>
      </c>
      <c r="W1522" s="98" t="n"/>
      <c r="X1522" s="99" t="n">
        <v>359959</v>
      </c>
      <c r="Y1522" s="103" t="n">
        <v>0.033402</v>
      </c>
      <c r="Z1522" s="97" t="b">
        <v>0</v>
      </c>
      <c r="AA1522" s="92" t="inlineStr">
        <is>
          <t>PUC</t>
        </is>
      </c>
      <c r="AMD1522" s="85" t="n"/>
      <c r="AME1522" s="85" t="n"/>
      <c r="AMF1522" s="85" t="n"/>
      <c r="AMG1522" s="85" t="n"/>
      <c r="AMH1522" s="85" t="n"/>
      <c r="AMI1522" s="85" t="n"/>
      <c r="AMJ1522" s="85" t="n"/>
    </row>
    <row r="1523" ht="24.6" customFormat="1" customHeight="1" s="92">
      <c r="A1523" s="92" t="n">
        <v>57</v>
      </c>
      <c r="B1523" s="92" t="n">
        <v>123</v>
      </c>
      <c r="C1523" s="79" t="inlineStr">
        <is>
          <t>Georgia Power Company</t>
        </is>
      </c>
      <c r="D1523" s="92" t="inlineStr">
        <is>
          <t>GA</t>
        </is>
      </c>
      <c r="F1523" s="92" t="n">
        <v>381</v>
      </c>
      <c r="G1523" s="92" t="inlineStr">
        <is>
          <t>McDonough CC Unit 6</t>
        </is>
      </c>
      <c r="H1523" s="94" t="n">
        <v>344</v>
      </c>
      <c r="I1523" s="95" t="n">
        <v>43100</v>
      </c>
      <c r="J1523" s="95" t="n"/>
      <c r="K1523" s="92" t="n">
        <v>344</v>
      </c>
      <c r="L1523" s="96" t="n">
        <v>99961867</v>
      </c>
      <c r="M1523" s="96" t="n">
        <v>-2705530</v>
      </c>
      <c r="N1523" s="96" t="n">
        <v>103207518</v>
      </c>
      <c r="R1523" s="92" t="n">
        <v>0.0054</v>
      </c>
      <c r="S1523" s="97">
        <f>TRUE()</f>
        <v/>
      </c>
      <c r="T1523" s="92" t="n">
        <v>-540120</v>
      </c>
      <c r="V1523" s="92" t="n">
        <v>36.9</v>
      </c>
      <c r="W1523" s="98" t="n"/>
      <c r="X1523" s="99" t="n">
        <v>2797251</v>
      </c>
      <c r="Y1523" s="92" t="n">
        <v>0.028</v>
      </c>
      <c r="Z1523" s="97" t="b">
        <v>1</v>
      </c>
      <c r="AA1523" s="92" t="inlineStr">
        <is>
          <t>PUC</t>
        </is>
      </c>
      <c r="AMD1523" s="85" t="n"/>
      <c r="AME1523" s="85" t="n"/>
      <c r="AMF1523" s="85" t="n"/>
      <c r="AMG1523" s="85" t="n"/>
      <c r="AMH1523" s="85" t="n"/>
      <c r="AMI1523" s="85" t="n"/>
      <c r="AMJ1523" s="85" t="n"/>
    </row>
    <row r="1524" ht="24.6" customFormat="1" customHeight="1" s="92">
      <c r="A1524" s="92" t="n">
        <v>57</v>
      </c>
      <c r="B1524" s="92" t="n">
        <v>123</v>
      </c>
      <c r="C1524" s="79" t="inlineStr">
        <is>
          <t>Georgia Power Company</t>
        </is>
      </c>
      <c r="D1524" s="92" t="inlineStr">
        <is>
          <t>GA</t>
        </is>
      </c>
      <c r="F1524" s="92" t="n">
        <v>631</v>
      </c>
      <c r="G1524" s="92" t="inlineStr">
        <is>
          <t>Wallace Dam (Conv and Pump)</t>
        </is>
      </c>
      <c r="H1524" s="94" t="n">
        <v>335</v>
      </c>
      <c r="I1524" s="95" t="n">
        <v>43100</v>
      </c>
      <c r="J1524" s="95" t="n"/>
      <c r="K1524" s="92" t="n">
        <v>335</v>
      </c>
      <c r="L1524" s="96" t="n">
        <v>7298938</v>
      </c>
      <c r="M1524" s="96" t="n">
        <v>4050118</v>
      </c>
      <c r="N1524" s="96" t="n">
        <v>3789735</v>
      </c>
      <c r="R1524" s="92" t="n">
        <v>0.0741</v>
      </c>
      <c r="S1524" s="97">
        <f>TRUE()</f>
        <v/>
      </c>
      <c r="T1524" s="92" t="n">
        <v>-540914</v>
      </c>
      <c r="V1524" s="92" t="n">
        <v>29.26</v>
      </c>
      <c r="W1524" s="98" t="n"/>
      <c r="X1524" s="99" t="n">
        <v>129517</v>
      </c>
      <c r="Y1524" s="92" t="n">
        <v>0.0177</v>
      </c>
      <c r="Z1524" s="97" t="b">
        <v>1</v>
      </c>
      <c r="AA1524" s="92" t="inlineStr">
        <is>
          <t>PUC</t>
        </is>
      </c>
      <c r="AMD1524" s="85" t="n"/>
      <c r="AME1524" s="85" t="n"/>
      <c r="AMF1524" s="85" t="n"/>
      <c r="AMG1524" s="85" t="n"/>
      <c r="AMH1524" s="85" t="n"/>
      <c r="AMI1524" s="85" t="n"/>
      <c r="AMJ1524" s="85" t="n"/>
    </row>
    <row r="1525" ht="24.6" customFormat="1" customHeight="1" s="92">
      <c r="A1525" s="92" t="n">
        <v>2</v>
      </c>
      <c r="B1525" s="92" t="n">
        <v>18</v>
      </c>
      <c r="C1525" s="79" t="inlineStr">
        <is>
          <t>ALABAMA POWER COMPANY</t>
        </is>
      </c>
      <c r="D1525" s="92" t="inlineStr">
        <is>
          <t>AL</t>
        </is>
      </c>
      <c r="E1525" s="92" t="n">
        <v>1</v>
      </c>
      <c r="F1525" s="92" t="n">
        <v>286</v>
      </c>
      <c r="G1525" s="92" t="inlineStr">
        <is>
          <t>MILLER 2</t>
        </is>
      </c>
      <c r="H1525" s="94" t="inlineStr">
        <is>
          <t>311</t>
        </is>
      </c>
      <c r="I1525" s="95" t="n">
        <v>42369</v>
      </c>
      <c r="J1525" s="95" t="n"/>
      <c r="K1525" s="92" t="inlineStr">
        <is>
          <t>311 Structures and Improvements</t>
        </is>
      </c>
      <c r="L1525" s="96" t="n">
        <v>60848772</v>
      </c>
      <c r="M1525" s="96" t="n">
        <v>33383353</v>
      </c>
      <c r="N1525" s="96" t="n">
        <v>28008382</v>
      </c>
      <c r="P1525" s="92" t="inlineStr">
        <is>
          <t>Forecast</t>
        </is>
      </c>
      <c r="Q1525" s="92" t="n">
        <v>63.6</v>
      </c>
      <c r="R1525" s="103" t="n">
        <v>-0.0089</v>
      </c>
      <c r="S1525" s="97">
        <f>FALSE()</f>
        <v/>
      </c>
      <c r="T1525" s="96" t="n">
        <v>-542963</v>
      </c>
      <c r="V1525" s="92" t="n">
        <v>33.23</v>
      </c>
      <c r="W1525" s="98" t="n"/>
      <c r="X1525" s="99" t="n">
        <v>842908</v>
      </c>
      <c r="Y1525" s="103" t="n">
        <v>0.0139</v>
      </c>
      <c r="Z1525" s="97" t="b">
        <v>0</v>
      </c>
      <c r="AA1525" s="92" t="inlineStr">
        <is>
          <t>PUC</t>
        </is>
      </c>
      <c r="AMD1525" s="85" t="n"/>
      <c r="AME1525" s="85" t="n"/>
      <c r="AMF1525" s="85" t="n"/>
      <c r="AMG1525" s="85" t="n"/>
      <c r="AMH1525" s="85" t="n"/>
      <c r="AMI1525" s="85" t="n"/>
      <c r="AMJ1525" s="85" t="n"/>
    </row>
    <row r="1526" ht="24.6" customFormat="1" customHeight="1" s="92">
      <c r="A1526" s="92" t="n">
        <v>57</v>
      </c>
      <c r="B1526" s="92" t="n">
        <v>123</v>
      </c>
      <c r="C1526" s="79" t="inlineStr">
        <is>
          <t>Georgia Power Company</t>
        </is>
      </c>
      <c r="D1526" s="92" t="inlineStr">
        <is>
          <t>GA</t>
        </is>
      </c>
      <c r="F1526" s="92" t="n">
        <v>8667</v>
      </c>
      <c r="G1526" s="92" t="inlineStr">
        <is>
          <t>Nacoochee</t>
        </is>
      </c>
      <c r="H1526" s="94" t="n">
        <v>332</v>
      </c>
      <c r="I1526" s="95" t="n">
        <v>43100</v>
      </c>
      <c r="J1526" s="95" t="n"/>
      <c r="K1526" s="92" t="n">
        <v>332</v>
      </c>
      <c r="L1526" s="96" t="n">
        <v>4048004</v>
      </c>
      <c r="M1526" s="96" t="n">
        <v>2262724</v>
      </c>
      <c r="N1526" s="96" t="n">
        <v>2328943</v>
      </c>
      <c r="R1526" s="92" t="n">
        <v>0.1343</v>
      </c>
      <c r="S1526" s="97">
        <f>TRUE()</f>
        <v/>
      </c>
      <c r="T1526" s="92" t="n">
        <v>-543663</v>
      </c>
      <c r="V1526" s="92" t="n">
        <v>17.75</v>
      </c>
      <c r="W1526" s="98" t="n"/>
      <c r="X1526" s="99" t="n">
        <v>131216</v>
      </c>
      <c r="Y1526" s="92" t="n">
        <v>0.0324</v>
      </c>
      <c r="Z1526" s="97" t="b">
        <v>1</v>
      </c>
      <c r="AA1526" s="92" t="inlineStr">
        <is>
          <t>PUC</t>
        </is>
      </c>
      <c r="AMD1526" s="85" t="n"/>
      <c r="AME1526" s="85" t="n"/>
      <c r="AMF1526" s="85" t="n"/>
      <c r="AMG1526" s="85" t="n"/>
      <c r="AMH1526" s="85" t="n"/>
      <c r="AMI1526" s="85" t="n"/>
      <c r="AMJ1526" s="85" t="n"/>
    </row>
    <row r="1527" ht="24.6" customFormat="1" customHeight="1" s="92">
      <c r="A1527" s="92" t="n">
        <v>99</v>
      </c>
      <c r="B1527" s="92" t="n">
        <v>190</v>
      </c>
      <c r="C1527" s="79" t="inlineStr">
        <is>
          <t>Mississippi Power Company</t>
        </is>
      </c>
      <c r="D1527" s="92" t="inlineStr">
        <is>
          <t>MS</t>
        </is>
      </c>
      <c r="F1527" s="92" t="n">
        <v>248</v>
      </c>
      <c r="G1527" s="92" t="inlineStr">
        <is>
          <t>Greene County</t>
        </is>
      </c>
      <c r="H1527" s="94" t="n">
        <v>315</v>
      </c>
      <c r="I1527" s="95" t="n">
        <v>43465</v>
      </c>
      <c r="J1527" s="95" t="n"/>
      <c r="L1527" s="96" t="n">
        <v>15750718</v>
      </c>
      <c r="M1527" s="96" t="n">
        <v>3535870</v>
      </c>
      <c r="O1527" s="103" t="n">
        <v>0.224</v>
      </c>
      <c r="P1527" s="92" t="inlineStr">
        <is>
          <t>Fore</t>
        </is>
      </c>
      <c r="Q1527" s="92" t="n">
        <v>20.1</v>
      </c>
      <c r="R1527" s="103" t="n">
        <v>-0.035</v>
      </c>
      <c r="S1527" s="97">
        <f>FALSE()</f>
        <v/>
      </c>
      <c r="T1527" s="96" t="n">
        <v>-545863</v>
      </c>
      <c r="V1527" s="92" t="n">
        <v>7.92</v>
      </c>
      <c r="W1527" s="98" t="n"/>
      <c r="X1527" s="99" t="n">
        <v>1612182</v>
      </c>
      <c r="Y1527" s="103" t="n">
        <v>0.1024</v>
      </c>
      <c r="Z1527" s="97" t="b">
        <v>0</v>
      </c>
      <c r="AA1527" s="92" t="inlineStr">
        <is>
          <t>PUC</t>
        </is>
      </c>
      <c r="AMD1527" s="85" t="n"/>
      <c r="AME1527" s="85" t="n"/>
      <c r="AMF1527" s="85" t="n"/>
      <c r="AMG1527" s="85" t="n"/>
      <c r="AMH1527" s="85" t="n"/>
      <c r="AMI1527" s="85" t="n"/>
      <c r="AMJ1527" s="85" t="n"/>
    </row>
    <row r="1528" ht="24.6" customFormat="1" customHeight="1" s="92">
      <c r="A1528" s="92" t="n">
        <v>166</v>
      </c>
      <c r="B1528" s="92" t="n">
        <v>302</v>
      </c>
      <c r="C1528" s="79" t="inlineStr">
        <is>
          <t>Southwestern Public Service Company</t>
        </is>
      </c>
      <c r="D1528" s="92" t="inlineStr">
        <is>
          <t>TX</t>
        </is>
      </c>
      <c r="F1528" s="92" t="n">
        <v>363</v>
      </c>
      <c r="G1528" s="92" t="inlineStr">
        <is>
          <t>Maddox</t>
        </is>
      </c>
      <c r="H1528" s="94" t="n">
        <v>314</v>
      </c>
      <c r="I1528" s="95" t="n">
        <v>41455</v>
      </c>
      <c r="J1528" s="95" t="n"/>
      <c r="K1528" s="92" t="inlineStr">
        <is>
          <t>Maddox</t>
        </is>
      </c>
      <c r="L1528" s="96" t="n">
        <v>10947004</v>
      </c>
      <c r="M1528" s="96" t="n">
        <v>5612349</v>
      </c>
      <c r="N1528" s="96" t="n">
        <v>5882005</v>
      </c>
      <c r="R1528" s="103" t="n">
        <v>-0.05</v>
      </c>
      <c r="S1528" s="97">
        <f>FALSE()</f>
        <v/>
      </c>
      <c r="T1528" s="96" t="n">
        <v>-547350</v>
      </c>
      <c r="V1528" s="92" t="n">
        <v>16.01</v>
      </c>
      <c r="W1528" s="98" t="n"/>
      <c r="X1528" s="99" t="n">
        <v>367407</v>
      </c>
      <c r="Y1528" s="103" t="n">
        <v>0.033562</v>
      </c>
      <c r="Z1528" s="97" t="b">
        <v>0</v>
      </c>
      <c r="AA1528" s="92" t="inlineStr">
        <is>
          <t>PUC</t>
        </is>
      </c>
      <c r="AMD1528" s="85" t="n"/>
      <c r="AME1528" s="85" t="n"/>
      <c r="AMF1528" s="85" t="n"/>
      <c r="AMG1528" s="85" t="n"/>
      <c r="AMH1528" s="85" t="n"/>
      <c r="AMI1528" s="85" t="n"/>
      <c r="AMJ1528" s="85" t="n"/>
    </row>
    <row r="1529" ht="24.6" customFormat="1" customHeight="1" s="92">
      <c r="A1529" s="92" t="n">
        <v>2</v>
      </c>
      <c r="B1529" s="92" t="n">
        <v>18</v>
      </c>
      <c r="C1529" s="79" t="inlineStr">
        <is>
          <t>ALABAMA POWER COMPANY</t>
        </is>
      </c>
      <c r="D1529" s="92" t="inlineStr">
        <is>
          <t>AL</t>
        </is>
      </c>
      <c r="E1529" s="92" t="n">
        <v>1</v>
      </c>
      <c r="F1529" s="92" t="n">
        <v>206</v>
      </c>
      <c r="G1529" s="92" t="inlineStr">
        <is>
          <t>GASTON 5 ECO</t>
        </is>
      </c>
      <c r="H1529" s="94" t="inlineStr">
        <is>
          <t>314</t>
        </is>
      </c>
      <c r="I1529" s="95" t="n">
        <v>42369</v>
      </c>
      <c r="J1529" s="95" t="n"/>
      <c r="K1529" s="92" t="inlineStr">
        <is>
          <t>314 Turbogenerator Equipment</t>
        </is>
      </c>
      <c r="L1529" s="96" t="n">
        <v>8243167</v>
      </c>
      <c r="M1529" s="96" t="n">
        <v>4104283</v>
      </c>
      <c r="N1529" s="96" t="n">
        <v>4691195</v>
      </c>
      <c r="P1529" s="92" t="inlineStr">
        <is>
          <t>Forecast</t>
        </is>
      </c>
      <c r="Q1529" s="92" t="n">
        <v>36.74</v>
      </c>
      <c r="R1529" s="103" t="n">
        <v>-0.067</v>
      </c>
      <c r="S1529" s="97">
        <f>FALSE()</f>
        <v/>
      </c>
      <c r="T1529" s="96" t="n">
        <v>-552311</v>
      </c>
      <c r="V1529" s="92" t="n">
        <v>20.06</v>
      </c>
      <c r="W1529" s="98" t="n"/>
      <c r="X1529" s="99" t="n"/>
      <c r="Y1529" s="87" t="n"/>
      <c r="Z1529" s="97" t="b">
        <v>0</v>
      </c>
      <c r="AA1529" s="92" t="inlineStr">
        <is>
          <t>PUC</t>
        </is>
      </c>
      <c r="AMD1529" s="85" t="n"/>
      <c r="AME1529" s="85" t="n"/>
      <c r="AMF1529" s="85" t="n"/>
      <c r="AMG1529" s="85" t="n"/>
      <c r="AMH1529" s="85" t="n"/>
      <c r="AMI1529" s="85" t="n"/>
      <c r="AMJ1529" s="85" t="n"/>
    </row>
    <row r="1530" ht="24.6" customFormat="1" customHeight="1" s="92">
      <c r="A1530" s="92" t="n">
        <v>99</v>
      </c>
      <c r="B1530" s="92" t="n">
        <v>190</v>
      </c>
      <c r="C1530" s="79" t="inlineStr">
        <is>
          <t>Mississippi Power Company</t>
        </is>
      </c>
      <c r="D1530" s="92" t="inlineStr">
        <is>
          <t>MS</t>
        </is>
      </c>
      <c r="F1530" s="92" t="n">
        <v>145</v>
      </c>
      <c r="G1530" s="92" t="inlineStr">
        <is>
          <t>Daniel Common 1-2</t>
        </is>
      </c>
      <c r="H1530" s="94" t="n">
        <v>311</v>
      </c>
      <c r="I1530" s="95" t="n">
        <v>43465</v>
      </c>
      <c r="J1530" s="95" t="n"/>
      <c r="K1530" s="92" t="inlineStr">
        <is>
          <t>Services</t>
        </is>
      </c>
      <c r="L1530" s="96" t="n">
        <v>24727576</v>
      </c>
      <c r="M1530" s="96" t="n">
        <v>8406411</v>
      </c>
      <c r="O1530" s="103" t="n">
        <v>0.34</v>
      </c>
      <c r="P1530" s="92" t="inlineStr">
        <is>
          <t>Fore</t>
        </is>
      </c>
      <c r="Q1530" s="92" t="n">
        <v>46.6</v>
      </c>
      <c r="R1530" s="103" t="n">
        <v>-0.023</v>
      </c>
      <c r="S1530" s="97">
        <f>FALSE()</f>
        <v/>
      </c>
      <c r="T1530" s="96" t="n">
        <v>-561893</v>
      </c>
      <c r="V1530" s="92" t="n">
        <v>27.09</v>
      </c>
      <c r="W1530" s="98" t="n"/>
      <c r="X1530" s="99" t="n">
        <v>623244</v>
      </c>
      <c r="Y1530" s="103" t="n">
        <v>0.0252</v>
      </c>
      <c r="Z1530" s="97" t="b">
        <v>0</v>
      </c>
      <c r="AA1530" s="92" t="inlineStr">
        <is>
          <t>PUC</t>
        </is>
      </c>
      <c r="AMD1530" s="85" t="n"/>
      <c r="AME1530" s="85" t="n"/>
      <c r="AMF1530" s="85" t="n"/>
      <c r="AMG1530" s="85" t="n"/>
      <c r="AMH1530" s="85" t="n"/>
      <c r="AMI1530" s="85" t="n"/>
      <c r="AMJ1530" s="85" t="n"/>
    </row>
    <row r="1531" ht="24.6" customFormat="1" customHeight="1" s="92">
      <c r="A1531" s="92" t="n">
        <v>57</v>
      </c>
      <c r="B1531" s="92" t="n">
        <v>123</v>
      </c>
      <c r="C1531" s="79" t="inlineStr">
        <is>
          <t>Georgia Power Company</t>
        </is>
      </c>
      <c r="D1531" s="92" t="inlineStr">
        <is>
          <t>GA</t>
        </is>
      </c>
      <c r="F1531" s="92" t="n">
        <v>608</v>
      </c>
      <c r="G1531" s="92" t="inlineStr">
        <is>
          <t>Vogtle Units 3 &amp; 4 Training Facility</t>
        </is>
      </c>
      <c r="H1531" s="94" t="n">
        <v>321</v>
      </c>
      <c r="I1531" s="95" t="n">
        <v>43100</v>
      </c>
      <c r="J1531" s="95" t="n"/>
      <c r="K1531" s="92" t="n">
        <v>321</v>
      </c>
      <c r="L1531" s="96" t="n">
        <v>8406511</v>
      </c>
      <c r="M1531" s="96" t="n">
        <v>140439</v>
      </c>
      <c r="N1531" s="96" t="n">
        <v>8829356</v>
      </c>
      <c r="R1531" s="92" t="n">
        <v>-0.067</v>
      </c>
      <c r="S1531" s="97">
        <f>TRUE()</f>
        <v/>
      </c>
      <c r="T1531" s="92" t="n">
        <v>-563284</v>
      </c>
      <c r="V1531" s="92" t="n">
        <v>59.53</v>
      </c>
      <c r="W1531" s="98" t="n"/>
      <c r="X1531" s="99" t="n">
        <v>148309</v>
      </c>
      <c r="Y1531" s="92" t="n">
        <v>0.0176</v>
      </c>
      <c r="Z1531" s="97" t="b">
        <v>1</v>
      </c>
      <c r="AA1531" s="92" t="inlineStr">
        <is>
          <t>PUC</t>
        </is>
      </c>
      <c r="AMD1531" s="85" t="n"/>
      <c r="AME1531" s="85" t="n"/>
      <c r="AMF1531" s="85" t="n"/>
      <c r="AMG1531" s="85" t="n"/>
      <c r="AMH1531" s="85" t="n"/>
      <c r="AMI1531" s="85" t="n"/>
      <c r="AMJ1531" s="85" t="n"/>
    </row>
    <row r="1532" ht="24.6" customFormat="1" customHeight="1" s="92">
      <c r="A1532" s="92" t="n">
        <v>166</v>
      </c>
      <c r="B1532" s="92" t="n">
        <v>302</v>
      </c>
      <c r="C1532" s="79" t="inlineStr">
        <is>
          <t>Southwestern Public Service Company</t>
        </is>
      </c>
      <c r="D1532" s="92" t="inlineStr">
        <is>
          <t>TX</t>
        </is>
      </c>
      <c r="F1532" s="92" t="n">
        <v>415</v>
      </c>
      <c r="G1532" s="92" t="inlineStr">
        <is>
          <t>Nichols Unit 2</t>
        </is>
      </c>
      <c r="H1532" s="94" t="n">
        <v>312</v>
      </c>
      <c r="I1532" s="95" t="n">
        <v>41455</v>
      </c>
      <c r="J1532" s="95" t="n"/>
      <c r="K1532" s="92" t="inlineStr">
        <is>
          <t>Nichols Unit 2</t>
        </is>
      </c>
      <c r="L1532" s="96" t="n">
        <v>11453730</v>
      </c>
      <c r="M1532" s="96" t="n">
        <v>7034612</v>
      </c>
      <c r="N1532" s="96" t="n">
        <v>4991804</v>
      </c>
      <c r="R1532" s="103" t="n">
        <v>-0.05</v>
      </c>
      <c r="S1532" s="97">
        <f>FALSE()</f>
        <v/>
      </c>
      <c r="T1532" s="96" t="n">
        <v>-572686</v>
      </c>
      <c r="V1532" s="92" t="n">
        <v>9.539999999999999</v>
      </c>
      <c r="W1532" s="98" t="n"/>
      <c r="X1532" s="99" t="n">
        <v>523333</v>
      </c>
      <c r="Y1532" s="103" t="n">
        <v>0.045691</v>
      </c>
      <c r="Z1532" s="97" t="b">
        <v>0</v>
      </c>
      <c r="AA1532" s="92" t="inlineStr">
        <is>
          <t>PUC</t>
        </is>
      </c>
      <c r="AMD1532" s="85" t="n"/>
      <c r="AME1532" s="85" t="n"/>
      <c r="AMF1532" s="85" t="n"/>
      <c r="AMG1532" s="85" t="n"/>
      <c r="AMH1532" s="85" t="n"/>
      <c r="AMI1532" s="85" t="n"/>
      <c r="AMJ1532" s="85" t="n"/>
    </row>
    <row r="1533" ht="24.6" customFormat="1" customHeight="1" s="92">
      <c r="A1533" s="93" t="n">
        <v>166</v>
      </c>
      <c r="B1533" s="93" t="n">
        <v>302</v>
      </c>
      <c r="C1533" s="93" t="inlineStr">
        <is>
          <t>Southwestern Public Service Company</t>
        </is>
      </c>
      <c r="D1533" s="93" t="inlineStr">
        <is>
          <t>TX</t>
        </is>
      </c>
      <c r="F1533" s="93" t="n">
        <v>309</v>
      </c>
      <c r="G1533" s="92" t="inlineStr">
        <is>
          <t>Jones Common Facilities</t>
        </is>
      </c>
      <c r="H1533" s="94" t="n">
        <v>315</v>
      </c>
      <c r="I1533" s="95" t="n">
        <v>43465</v>
      </c>
      <c r="J1533" s="95" t="n"/>
      <c r="K1533" s="92" t="inlineStr">
        <is>
          <t>Accessory Electric Equipment</t>
        </is>
      </c>
      <c r="L1533" s="96" t="n">
        <v>2560333</v>
      </c>
      <c r="M1533" s="96" t="n">
        <v>583502</v>
      </c>
      <c r="N1533" s="92" t="n">
        <v>2549654</v>
      </c>
      <c r="R1533" s="92" t="n">
        <v>-0.2237</v>
      </c>
      <c r="S1533" s="97">
        <f>TRUE()</f>
        <v/>
      </c>
      <c r="T1533" s="92" t="n">
        <v>-572824</v>
      </c>
      <c r="V1533" s="92" t="n">
        <v>40</v>
      </c>
      <c r="W1533" s="98" t="n"/>
      <c r="X1533" s="99" t="n">
        <v>63741</v>
      </c>
      <c r="Y1533" s="92" t="n">
        <v>0.0249</v>
      </c>
      <c r="Z1533" s="97" t="b">
        <v>1</v>
      </c>
      <c r="AA1533" s="92" t="inlineStr">
        <is>
          <t>PUC</t>
        </is>
      </c>
      <c r="AMD1533" s="85" t="n"/>
      <c r="AME1533" s="85" t="n"/>
      <c r="AMF1533" s="85" t="n"/>
      <c r="AMG1533" s="85" t="n"/>
      <c r="AMH1533" s="85" t="n"/>
      <c r="AMI1533" s="85" t="n"/>
      <c r="AMJ1533" s="85" t="n"/>
    </row>
    <row r="1534" ht="24.6" customFormat="1" customHeight="1" s="92">
      <c r="A1534" s="92" t="n">
        <v>99</v>
      </c>
      <c r="B1534" s="92" t="n">
        <v>190</v>
      </c>
      <c r="C1534" s="79" t="inlineStr">
        <is>
          <t>Mississippi Power Company</t>
        </is>
      </c>
      <c r="D1534" s="92" t="inlineStr">
        <is>
          <t>MS</t>
        </is>
      </c>
      <c r="F1534" s="92" t="n">
        <v>479</v>
      </c>
      <c r="G1534" s="92" t="inlineStr">
        <is>
          <t>Ratcliffe</t>
        </is>
      </c>
      <c r="H1534" s="94" t="n">
        <v>341</v>
      </c>
      <c r="I1534" s="95" t="n">
        <v>43465</v>
      </c>
      <c r="J1534" s="95" t="n"/>
      <c r="L1534" s="96" t="n">
        <v>256189226</v>
      </c>
      <c r="M1534" s="96" t="n">
        <v>8384855</v>
      </c>
      <c r="O1534" s="103" t="n">
        <v>0.033</v>
      </c>
      <c r="P1534" s="92" t="inlineStr">
        <is>
          <t>Fore</t>
        </is>
      </c>
      <c r="Q1534" s="92" t="n">
        <v>40.4</v>
      </c>
      <c r="R1534" s="103" t="n">
        <v>-0.002</v>
      </c>
      <c r="S1534" s="97">
        <f>FALSE()</f>
        <v/>
      </c>
      <c r="T1534" s="96" t="n">
        <v>-579145</v>
      </c>
      <c r="V1534" s="92" t="n">
        <v>35.94</v>
      </c>
      <c r="W1534" s="98" t="n"/>
      <c r="X1534" s="99" t="n">
        <v>6911883</v>
      </c>
      <c r="Y1534" s="103" t="n">
        <v>0.027</v>
      </c>
      <c r="Z1534" s="97" t="b">
        <v>0</v>
      </c>
      <c r="AA1534" s="92" t="inlineStr">
        <is>
          <t>PUC</t>
        </is>
      </c>
      <c r="AMD1534" s="85" t="n"/>
      <c r="AME1534" s="85" t="n"/>
      <c r="AMF1534" s="85" t="n"/>
      <c r="AMG1534" s="85" t="n"/>
      <c r="AMH1534" s="85" t="n"/>
      <c r="AMI1534" s="85" t="n"/>
      <c r="AMJ1534" s="85" t="n"/>
    </row>
    <row r="1535" ht="24.6" customFormat="1" customHeight="1" s="92">
      <c r="A1535" s="93" t="n">
        <v>166</v>
      </c>
      <c r="B1535" s="93" t="n">
        <v>302</v>
      </c>
      <c r="C1535" s="93" t="inlineStr">
        <is>
          <t>Southwestern Public Service Company</t>
        </is>
      </c>
      <c r="D1535" s="93" t="inlineStr">
        <is>
          <t>TX</t>
        </is>
      </c>
      <c r="F1535" s="93" t="n">
        <v>165</v>
      </c>
      <c r="G1535" s="92" t="inlineStr">
        <is>
          <t>Cunningham Unit 1</t>
        </is>
      </c>
      <c r="H1535" s="94" t="n">
        <v>311</v>
      </c>
      <c r="I1535" s="95" t="n">
        <v>43465</v>
      </c>
      <c r="J1535" s="95" t="n"/>
      <c r="K1535" s="92" t="inlineStr">
        <is>
          <t>Structures and Improvements</t>
        </is>
      </c>
      <c r="L1535" s="96" t="n">
        <v>2390443</v>
      </c>
      <c r="M1535" s="96" t="n">
        <v>2468417</v>
      </c>
      <c r="N1535" s="92" t="n">
        <v>510232</v>
      </c>
      <c r="R1535" s="92" t="n">
        <v>-0.2461</v>
      </c>
      <c r="S1535" s="97">
        <f>TRUE()</f>
        <v/>
      </c>
      <c r="T1535" s="92" t="n">
        <v>-588207</v>
      </c>
      <c r="V1535" s="92" t="n">
        <v>1</v>
      </c>
      <c r="W1535" s="98" t="n"/>
      <c r="X1535" s="99" t="n">
        <v>510232</v>
      </c>
      <c r="Y1535" s="92" t="n">
        <v>0.2134</v>
      </c>
      <c r="Z1535" s="97" t="b">
        <v>1</v>
      </c>
      <c r="AA1535" s="92" t="inlineStr">
        <is>
          <t>PUC</t>
        </is>
      </c>
      <c r="AMD1535" s="85" t="n"/>
      <c r="AME1535" s="85" t="n"/>
      <c r="AMF1535" s="85" t="n"/>
      <c r="AMG1535" s="85" t="n"/>
      <c r="AMH1535" s="85" t="n"/>
      <c r="AMI1535" s="85" t="n"/>
      <c r="AMJ1535" s="85" t="n"/>
    </row>
    <row r="1536" ht="24.6" customFormat="1" customHeight="1" s="92">
      <c r="A1536" s="92" t="n">
        <v>2</v>
      </c>
      <c r="B1536" s="92" t="n">
        <v>18</v>
      </c>
      <c r="C1536" s="79" t="inlineStr">
        <is>
          <t>ALABAMA POWER COMPANY</t>
        </is>
      </c>
      <c r="D1536" s="92" t="inlineStr">
        <is>
          <t>AL</t>
        </is>
      </c>
      <c r="E1536" s="92" t="n">
        <v>1</v>
      </c>
      <c r="F1536" s="92" t="n">
        <v>581</v>
      </c>
      <c r="G1536" s="92" t="inlineStr">
        <is>
          <t>THEODORE STEAM</t>
        </is>
      </c>
      <c r="H1536" s="94" t="inlineStr">
        <is>
          <t>343</t>
        </is>
      </c>
      <c r="I1536" s="95" t="n">
        <v>42369</v>
      </c>
      <c r="J1536" s="95" t="n"/>
      <c r="K1536" s="92" t="inlineStr">
        <is>
          <t>343 Prime Movers</t>
        </is>
      </c>
      <c r="L1536" s="96" t="n">
        <v>15263391</v>
      </c>
      <c r="M1536" s="96" t="n">
        <v>6286315</v>
      </c>
      <c r="N1536" s="96" t="n">
        <v>9567781</v>
      </c>
      <c r="P1536" s="92" t="inlineStr">
        <is>
          <t>Forecast</t>
        </is>
      </c>
      <c r="Q1536" s="92" t="n">
        <v>34.52</v>
      </c>
      <c r="R1536" s="103" t="n">
        <v>-0.0387</v>
      </c>
      <c r="S1536" s="97">
        <f>FALSE()</f>
        <v/>
      </c>
      <c r="T1536" s="96" t="n">
        <v>-590705</v>
      </c>
      <c r="V1536" s="92" t="n">
        <v>18.93</v>
      </c>
      <c r="W1536" s="98" t="n"/>
      <c r="X1536" s="99" t="n">
        <v>505423</v>
      </c>
      <c r="Y1536" s="103" t="n">
        <v>0.0331</v>
      </c>
      <c r="Z1536" s="97" t="b">
        <v>0</v>
      </c>
      <c r="AA1536" s="92" t="inlineStr">
        <is>
          <t>PUC</t>
        </is>
      </c>
      <c r="AMD1536" s="85" t="n"/>
      <c r="AME1536" s="85" t="n"/>
      <c r="AMF1536" s="85" t="n"/>
      <c r="AMG1536" s="85" t="n"/>
      <c r="AMH1536" s="85" t="n"/>
      <c r="AMI1536" s="85" t="n"/>
      <c r="AMJ1536" s="85" t="n"/>
    </row>
    <row r="1537" ht="24.6" customFormat="1" customHeight="1" s="92">
      <c r="A1537" s="92" t="n">
        <v>57</v>
      </c>
      <c r="B1537" s="92" t="n">
        <v>123</v>
      </c>
      <c r="C1537" s="79" t="inlineStr">
        <is>
          <t>Georgia Power Company</t>
        </is>
      </c>
      <c r="D1537" s="92" t="inlineStr">
        <is>
          <t>GA</t>
        </is>
      </c>
      <c r="F1537" s="92" t="n">
        <v>631</v>
      </c>
      <c r="G1537" s="92" t="inlineStr">
        <is>
          <t>Wallace Dam (Conv and Pump)</t>
        </is>
      </c>
      <c r="H1537" s="94" t="n">
        <v>334</v>
      </c>
      <c r="I1537" s="95" t="n">
        <v>43100</v>
      </c>
      <c r="J1537" s="95" t="n"/>
      <c r="K1537" s="92" t="n">
        <v>334</v>
      </c>
      <c r="L1537" s="96" t="n">
        <v>8066040</v>
      </c>
      <c r="M1537" s="96" t="n">
        <v>3855343</v>
      </c>
      <c r="N1537" s="96" t="n">
        <v>4802867</v>
      </c>
      <c r="R1537" s="92" t="n">
        <v>0.07340000000000001</v>
      </c>
      <c r="S1537" s="97">
        <f>TRUE()</f>
        <v/>
      </c>
      <c r="T1537" s="92" t="n">
        <v>-592170</v>
      </c>
      <c r="V1537" s="92" t="n">
        <v>36.2</v>
      </c>
      <c r="W1537" s="98" t="n"/>
      <c r="X1537" s="99" t="n">
        <v>132680</v>
      </c>
      <c r="Y1537" s="92" t="n">
        <v>0.0165</v>
      </c>
      <c r="Z1537" s="97" t="b">
        <v>1</v>
      </c>
      <c r="AA1537" s="92" t="inlineStr">
        <is>
          <t>PUC</t>
        </is>
      </c>
      <c r="AMD1537" s="85" t="n"/>
      <c r="AME1537" s="85" t="n"/>
      <c r="AMF1537" s="85" t="n"/>
      <c r="AMG1537" s="85" t="n"/>
      <c r="AMH1537" s="85" t="n"/>
      <c r="AMI1537" s="85" t="n"/>
      <c r="AMJ1537" s="85" t="n"/>
    </row>
    <row r="1538" ht="24.6" customFormat="1" customHeight="1" s="92">
      <c r="A1538" s="92" t="n">
        <v>57</v>
      </c>
      <c r="B1538" s="92" t="n">
        <v>123</v>
      </c>
      <c r="C1538" s="79" t="inlineStr">
        <is>
          <t>Georgia Power Company</t>
        </is>
      </c>
      <c r="D1538" s="92" t="inlineStr">
        <is>
          <t>GA</t>
        </is>
      </c>
      <c r="F1538" s="92" t="n">
        <v>646</v>
      </c>
      <c r="G1538" s="92" t="inlineStr">
        <is>
          <t>Wilson CT</t>
        </is>
      </c>
      <c r="H1538" s="94" t="n">
        <v>343</v>
      </c>
      <c r="I1538" s="95" t="n">
        <v>43100</v>
      </c>
      <c r="J1538" s="95" t="n"/>
      <c r="K1538" s="92" t="n">
        <v>343</v>
      </c>
      <c r="L1538" s="96" t="n">
        <v>25183947</v>
      </c>
      <c r="M1538" s="96" t="n">
        <v>26060810</v>
      </c>
      <c r="N1538" s="96" t="n">
        <v>-284658</v>
      </c>
      <c r="R1538" s="92" t="n">
        <v>0.0235</v>
      </c>
      <c r="S1538" s="97">
        <f>TRUE()</f>
        <v/>
      </c>
      <c r="T1538" s="92" t="n">
        <v>-592205</v>
      </c>
      <c r="V1538" s="92" t="n">
        <v>4.29</v>
      </c>
      <c r="W1538" s="98" t="n"/>
      <c r="X1538" s="99" t="n">
        <v>-66363</v>
      </c>
      <c r="Y1538" s="92" t="n">
        <v>0.0026</v>
      </c>
      <c r="Z1538" s="97" t="b">
        <v>1</v>
      </c>
      <c r="AA1538" s="92" t="inlineStr">
        <is>
          <t>PUC</t>
        </is>
      </c>
      <c r="AMD1538" s="85" t="n"/>
      <c r="AME1538" s="85" t="n"/>
      <c r="AMF1538" s="85" t="n"/>
      <c r="AMG1538" s="85" t="n"/>
      <c r="AMH1538" s="85" t="n"/>
      <c r="AMI1538" s="85" t="n"/>
      <c r="AMJ1538" s="85" t="n"/>
    </row>
    <row r="1539" ht="24.6" customFormat="1" customHeight="1" s="92">
      <c r="A1539" s="92" t="n">
        <v>57</v>
      </c>
      <c r="B1539" s="92" t="n">
        <v>123</v>
      </c>
      <c r="C1539" s="79" t="inlineStr">
        <is>
          <t>Georgia Power Company</t>
        </is>
      </c>
      <c r="D1539" s="92" t="inlineStr">
        <is>
          <t>GA</t>
        </is>
      </c>
      <c r="F1539" s="92" t="n">
        <v>386</v>
      </c>
      <c r="G1539" s="92" t="inlineStr">
        <is>
          <t>McIntosh Common</t>
        </is>
      </c>
      <c r="H1539" s="94" t="n">
        <v>341</v>
      </c>
      <c r="I1539" s="95" t="n">
        <v>43100</v>
      </c>
      <c r="J1539" s="95" t="n"/>
      <c r="K1539" s="92" t="n">
        <v>341</v>
      </c>
      <c r="L1539" s="96" t="n">
        <v>8518409</v>
      </c>
      <c r="M1539" s="96" t="n">
        <v>2909450</v>
      </c>
      <c r="N1539" s="96" t="n">
        <v>6203767</v>
      </c>
      <c r="R1539" s="92" t="n">
        <v>0.0698</v>
      </c>
      <c r="S1539" s="97">
        <f>TRUE()</f>
        <v/>
      </c>
      <c r="T1539" s="92" t="n">
        <v>-594808</v>
      </c>
      <c r="V1539" s="92" t="n">
        <v>20.34</v>
      </c>
      <c r="W1539" s="98" t="n"/>
      <c r="X1539" s="99" t="n">
        <v>304986</v>
      </c>
      <c r="Y1539" s="92" t="n">
        <v>0.0358</v>
      </c>
      <c r="Z1539" s="97" t="b">
        <v>1</v>
      </c>
      <c r="AA1539" s="92" t="inlineStr">
        <is>
          <t>PUC</t>
        </is>
      </c>
      <c r="AMD1539" s="85" t="n"/>
      <c r="AME1539" s="85" t="n"/>
      <c r="AMF1539" s="85" t="n"/>
      <c r="AMG1539" s="85" t="n"/>
      <c r="AMH1539" s="85" t="n"/>
      <c r="AMI1539" s="85" t="n"/>
      <c r="AMJ1539" s="85" t="n"/>
    </row>
    <row r="1540" ht="24.6" customFormat="1" customHeight="1" s="92">
      <c r="A1540" s="92" t="n">
        <v>2</v>
      </c>
      <c r="B1540" s="92" t="n">
        <v>18</v>
      </c>
      <c r="C1540" s="79" t="inlineStr">
        <is>
          <t>ALABAMA POWER COMPANY</t>
        </is>
      </c>
      <c r="D1540" s="92" t="inlineStr">
        <is>
          <t>AL</t>
        </is>
      </c>
      <c r="E1540" s="92" t="n">
        <v>1</v>
      </c>
      <c r="G1540" s="92" t="inlineStr">
        <is>
          <t>TRANSMISSION PLANT</t>
        </is>
      </c>
      <c r="H1540" s="94" t="inlineStr">
        <is>
          <t>358</t>
        </is>
      </c>
      <c r="I1540" s="95" t="n">
        <v>42369</v>
      </c>
      <c r="J1540" s="95" t="n"/>
      <c r="K1540" s="92" t="inlineStr">
        <is>
          <t>358 Underground Conductors</t>
        </is>
      </c>
      <c r="L1540" s="96" t="n">
        <v>3304530</v>
      </c>
      <c r="M1540" s="96" t="n">
        <v>893322</v>
      </c>
      <c r="N1540" s="96" t="n">
        <v>3008310</v>
      </c>
      <c r="P1540" s="92" t="inlineStr">
        <is>
          <t>R4</t>
        </is>
      </c>
      <c r="Q1540" s="92" t="n">
        <v>50</v>
      </c>
      <c r="R1540" s="104" t="n">
        <v>-0.18</v>
      </c>
      <c r="S1540" s="97">
        <f>FALSE()</f>
        <v/>
      </c>
      <c r="T1540" s="96" t="n">
        <v>-597101</v>
      </c>
      <c r="V1540" s="92" t="n">
        <v>40.49</v>
      </c>
      <c r="W1540" s="98" t="n"/>
      <c r="X1540" s="99" t="n">
        <v>74304</v>
      </c>
      <c r="Y1540" s="103" t="n">
        <v>0.0225</v>
      </c>
      <c r="Z1540" s="97" t="b">
        <v>0</v>
      </c>
      <c r="AA1540" s="92" t="inlineStr">
        <is>
          <t>PUC</t>
        </is>
      </c>
      <c r="AMD1540" s="85" t="n"/>
      <c r="AME1540" s="85" t="n"/>
      <c r="AMF1540" s="85" t="n"/>
      <c r="AMG1540" s="85" t="n"/>
      <c r="AMH1540" s="85" t="n"/>
      <c r="AMI1540" s="85" t="n"/>
      <c r="AMJ1540" s="85" t="n"/>
    </row>
    <row r="1541" ht="24.6" customFormat="1" customHeight="1" s="92">
      <c r="A1541" s="92" t="n">
        <v>166</v>
      </c>
      <c r="B1541" s="92" t="n">
        <v>302</v>
      </c>
      <c r="C1541" s="79" t="inlineStr">
        <is>
          <t>Southwestern Public Service Company</t>
        </is>
      </c>
      <c r="D1541" s="92" t="inlineStr">
        <is>
          <t>TX</t>
        </is>
      </c>
      <c r="F1541" s="92" t="n">
        <v>250</v>
      </c>
      <c r="G1541" s="92" t="inlineStr">
        <is>
          <t>Harrington Common Facilities</t>
        </is>
      </c>
      <c r="H1541" s="94" t="n">
        <v>312</v>
      </c>
      <c r="I1541" s="95" t="n">
        <v>41455</v>
      </c>
      <c r="J1541" s="95" t="n"/>
      <c r="K1541" s="92" t="inlineStr">
        <is>
          <t>Common Facilities</t>
        </is>
      </c>
      <c r="L1541" s="96" t="n">
        <v>11969732</v>
      </c>
      <c r="M1541" s="96" t="n">
        <v>4995493</v>
      </c>
      <c r="N1541" s="96" t="n">
        <v>7572726</v>
      </c>
      <c r="R1541" s="103" t="n">
        <v>-0.05</v>
      </c>
      <c r="S1541" s="97">
        <f>FALSE()</f>
        <v/>
      </c>
      <c r="T1541" s="96" t="n">
        <v>-598487</v>
      </c>
      <c r="V1541" s="92" t="n">
        <v>24.49</v>
      </c>
      <c r="W1541" s="98" t="n"/>
      <c r="X1541" s="99" t="n">
        <v>309259</v>
      </c>
      <c r="Y1541" s="103" t="n">
        <v>0.025837</v>
      </c>
      <c r="Z1541" s="97" t="b">
        <v>0</v>
      </c>
      <c r="AA1541" s="92" t="inlineStr">
        <is>
          <t>PUC</t>
        </is>
      </c>
      <c r="AMD1541" s="85" t="n"/>
      <c r="AME1541" s="85" t="n"/>
      <c r="AMF1541" s="85" t="n"/>
      <c r="AMG1541" s="85" t="n"/>
      <c r="AMH1541" s="85" t="n"/>
      <c r="AMI1541" s="85" t="n"/>
      <c r="AMJ1541" s="85" t="n"/>
    </row>
    <row r="1542" ht="24.6" customFormat="1" customHeight="1" s="92">
      <c r="A1542" s="92" t="n">
        <v>57</v>
      </c>
      <c r="B1542" s="92" t="n">
        <v>123</v>
      </c>
      <c r="C1542" s="79" t="inlineStr">
        <is>
          <t>Georgia Power Company</t>
        </is>
      </c>
      <c r="D1542" s="92" t="inlineStr">
        <is>
          <t>GA</t>
        </is>
      </c>
      <c r="F1542" s="92" t="n">
        <v>659</v>
      </c>
      <c r="G1542" s="92" t="inlineStr">
        <is>
          <t>Wansley Unit 1</t>
        </is>
      </c>
      <c r="H1542" s="94" t="n">
        <v>311</v>
      </c>
      <c r="I1542" s="95" t="n">
        <v>43100</v>
      </c>
      <c r="J1542" s="95" t="n"/>
      <c r="K1542" s="92" t="n">
        <v>311</v>
      </c>
      <c r="L1542" s="96" t="n">
        <v>42235379</v>
      </c>
      <c r="M1542" s="96" t="n">
        <v>26308338</v>
      </c>
      <c r="N1542" s="96" t="n">
        <v>16536694</v>
      </c>
      <c r="R1542" s="92" t="n">
        <v>-0.0144</v>
      </c>
      <c r="S1542" s="97">
        <f>TRUE()</f>
        <v/>
      </c>
      <c r="T1542" s="92" t="n">
        <v>-609654</v>
      </c>
      <c r="V1542" s="92" t="n">
        <v>11.99</v>
      </c>
      <c r="W1542" s="98" t="n"/>
      <c r="X1542" s="99" t="n">
        <v>1379561</v>
      </c>
      <c r="Y1542" s="92" t="n">
        <v>0.0327</v>
      </c>
      <c r="Z1542" s="97" t="b">
        <v>1</v>
      </c>
      <c r="AA1542" s="92" t="inlineStr">
        <is>
          <t>PUC</t>
        </is>
      </c>
      <c r="AMD1542" s="85" t="n"/>
      <c r="AME1542" s="85" t="n"/>
      <c r="AMF1542" s="85" t="n"/>
      <c r="AMG1542" s="85" t="n"/>
      <c r="AMH1542" s="85" t="n"/>
      <c r="AMI1542" s="85" t="n"/>
      <c r="AMJ1542" s="85" t="n"/>
    </row>
    <row r="1543" ht="24.6" customFormat="1" customHeight="1" s="92">
      <c r="A1543" s="92" t="n">
        <v>41</v>
      </c>
      <c r="B1543" s="92" t="n">
        <v>81</v>
      </c>
      <c r="C1543" s="79" t="inlineStr">
        <is>
          <t>Consumers Energy Company</t>
        </is>
      </c>
      <c r="D1543" s="92" t="inlineStr">
        <is>
          <t>MI</t>
        </is>
      </c>
      <c r="F1543" s="79" t="n">
        <v>1370</v>
      </c>
      <c r="G1543" s="92" t="inlineStr">
        <is>
          <t>Webber</t>
        </is>
      </c>
      <c r="H1543" s="94" t="n">
        <v>335</v>
      </c>
      <c r="I1543" s="95" t="n">
        <v>41639</v>
      </c>
      <c r="J1543" s="95" t="n"/>
      <c r="K1543" s="92" t="inlineStr">
        <is>
          <t>335.0 Webber</t>
        </is>
      </c>
      <c r="L1543" s="96" t="n">
        <v>126345.64</v>
      </c>
      <c r="M1543" s="96" t="n">
        <v>22648.88</v>
      </c>
      <c r="N1543" s="99" t="n">
        <v>717888.5699999999</v>
      </c>
      <c r="R1543" s="103" t="n">
        <v>-4.8612</v>
      </c>
      <c r="S1543" s="97">
        <f>FALSE()</f>
        <v/>
      </c>
      <c r="T1543" s="99" t="n">
        <v>-614191.8199999999</v>
      </c>
      <c r="V1543" s="92" t="n">
        <v>19.59</v>
      </c>
      <c r="W1543" s="98" t="n"/>
      <c r="X1543" s="99" t="n">
        <v>36646.65</v>
      </c>
      <c r="Y1543" s="103" t="n">
        <v>0.2901</v>
      </c>
      <c r="Z1543" s="97" t="b">
        <v>0</v>
      </c>
      <c r="AA1543" s="92" t="inlineStr">
        <is>
          <t>PUC</t>
        </is>
      </c>
      <c r="AMD1543" s="85" t="n"/>
      <c r="AME1543" s="85" t="n"/>
      <c r="AMF1543" s="85" t="n"/>
      <c r="AMG1543" s="85" t="n"/>
      <c r="AMH1543" s="85" t="n"/>
      <c r="AMI1543" s="85" t="n"/>
      <c r="AMJ1543" s="85" t="n"/>
    </row>
    <row r="1544" ht="24.6" customFormat="1" customHeight="1" s="92">
      <c r="A1544" s="92" t="n">
        <v>166</v>
      </c>
      <c r="B1544" s="92" t="n">
        <v>302</v>
      </c>
      <c r="C1544" s="79" t="inlineStr">
        <is>
          <t>Southwestern Public Service Company</t>
        </is>
      </c>
      <c r="D1544" s="92" t="inlineStr">
        <is>
          <t>TX</t>
        </is>
      </c>
      <c r="F1544" s="92" t="n">
        <v>584</v>
      </c>
      <c r="G1544" s="92" t="inlineStr">
        <is>
          <t>Tolk Common Facilities</t>
        </is>
      </c>
      <c r="H1544" s="94" t="n">
        <v>314</v>
      </c>
      <c r="I1544" s="95" t="n">
        <v>41455</v>
      </c>
      <c r="J1544" s="95" t="n"/>
      <c r="K1544" s="92" t="inlineStr">
        <is>
          <t>Common Facilities</t>
        </is>
      </c>
      <c r="L1544" s="96" t="n">
        <v>12318687</v>
      </c>
      <c r="M1544" s="96" t="n">
        <v>2956601</v>
      </c>
      <c r="N1544" s="96" t="n">
        <v>9978020</v>
      </c>
      <c r="R1544" s="103" t="n">
        <v>-0.05</v>
      </c>
      <c r="S1544" s="97">
        <f>FALSE()</f>
        <v/>
      </c>
      <c r="T1544" s="96" t="n">
        <v>-615934</v>
      </c>
      <c r="V1544" s="92" t="n">
        <v>27.46</v>
      </c>
      <c r="W1544" s="98" t="n"/>
      <c r="X1544" s="99" t="n">
        <v>363341</v>
      </c>
      <c r="Y1544" s="103" t="n">
        <v>0.029495</v>
      </c>
      <c r="Z1544" s="97" t="b">
        <v>0</v>
      </c>
      <c r="AA1544" s="92" t="inlineStr">
        <is>
          <t>PUC</t>
        </is>
      </c>
      <c r="AMD1544" s="85" t="n"/>
      <c r="AME1544" s="85" t="n"/>
      <c r="AMF1544" s="85" t="n"/>
      <c r="AMG1544" s="85" t="n"/>
      <c r="AMH1544" s="85" t="n"/>
      <c r="AMI1544" s="85" t="n"/>
      <c r="AMJ1544" s="85" t="n"/>
    </row>
    <row r="1545" ht="24.6" customFormat="1" customHeight="1" s="92">
      <c r="A1545" s="93" t="n">
        <v>166</v>
      </c>
      <c r="B1545" s="93" t="n">
        <v>302</v>
      </c>
      <c r="C1545" s="93" t="inlineStr">
        <is>
          <t>Southwestern Public Service Company</t>
        </is>
      </c>
      <c r="D1545" s="93" t="inlineStr">
        <is>
          <t>TX</t>
        </is>
      </c>
      <c r="G1545" s="92" t="inlineStr">
        <is>
          <t>Blackhawk</t>
        </is>
      </c>
      <c r="H1545" s="94" t="n">
        <v>342</v>
      </c>
      <c r="I1545" s="95" t="n">
        <v>43465</v>
      </c>
      <c r="J1545" s="95" t="n"/>
      <c r="K1545" s="92" t="inlineStr">
        <is>
          <t>Fuel Holders and Accessory Equipment</t>
        </is>
      </c>
      <c r="L1545" s="96" t="n">
        <v>4054689</v>
      </c>
      <c r="M1545" s="96" t="n">
        <v>2911103</v>
      </c>
      <c r="N1545" s="92" t="n">
        <v>1760292</v>
      </c>
      <c r="R1545" s="92" t="n">
        <v>-0.1521</v>
      </c>
      <c r="S1545" s="97">
        <f>TRUE()</f>
        <v/>
      </c>
      <c r="T1545" s="92" t="n">
        <v>-616706</v>
      </c>
      <c r="V1545" s="92" t="n">
        <v>16</v>
      </c>
      <c r="W1545" s="98" t="n"/>
      <c r="X1545" s="99" t="n">
        <v>110018</v>
      </c>
      <c r="Y1545" s="92" t="n">
        <v>0.0271</v>
      </c>
      <c r="Z1545" s="97" t="b">
        <v>1</v>
      </c>
      <c r="AA1545" s="92" t="inlineStr">
        <is>
          <t>PUC</t>
        </is>
      </c>
      <c r="AMD1545" s="85" t="n"/>
      <c r="AME1545" s="85" t="n"/>
      <c r="AMF1545" s="85" t="n"/>
      <c r="AMG1545" s="85" t="n"/>
      <c r="AMH1545" s="85" t="n"/>
      <c r="AMI1545" s="85" t="n"/>
      <c r="AMJ1545" s="85" t="n"/>
    </row>
    <row r="1546" ht="24.6" customFormat="1" customHeight="1" s="92">
      <c r="A1546" s="92" t="n">
        <v>166</v>
      </c>
      <c r="B1546" s="92" t="n">
        <v>302</v>
      </c>
      <c r="C1546" s="79" t="inlineStr">
        <is>
          <t>Southwestern Public Service Company</t>
        </is>
      </c>
      <c r="D1546" s="92" t="inlineStr">
        <is>
          <t>TX</t>
        </is>
      </c>
      <c r="F1546" s="92" t="n">
        <v>309</v>
      </c>
      <c r="G1546" s="92" t="inlineStr">
        <is>
          <t>Jones Common Facilities</t>
        </is>
      </c>
      <c r="H1546" s="94" t="n">
        <v>312</v>
      </c>
      <c r="I1546" s="95" t="n">
        <v>41455</v>
      </c>
      <c r="J1546" s="95" t="n"/>
      <c r="K1546" s="92" t="inlineStr">
        <is>
          <t>Common Facilities</t>
        </is>
      </c>
      <c r="L1546" s="96" t="n">
        <v>12389645</v>
      </c>
      <c r="M1546" s="96" t="n">
        <v>2824888</v>
      </c>
      <c r="N1546" s="96" t="n">
        <v>10184240</v>
      </c>
      <c r="R1546" s="103" t="n">
        <v>-0.05</v>
      </c>
      <c r="S1546" s="97">
        <f>FALSE()</f>
        <v/>
      </c>
      <c r="T1546" s="96" t="n">
        <v>-619482</v>
      </c>
      <c r="V1546" s="92" t="n">
        <v>37.98</v>
      </c>
      <c r="W1546" s="98" t="n"/>
      <c r="X1546" s="99" t="n">
        <v>268139</v>
      </c>
      <c r="Y1546" s="103" t="n">
        <v>0.021642</v>
      </c>
      <c r="Z1546" s="97" t="b">
        <v>0</v>
      </c>
      <c r="AA1546" s="92" t="inlineStr">
        <is>
          <t>PUC</t>
        </is>
      </c>
      <c r="AMD1546" s="85" t="n"/>
      <c r="AME1546" s="85" t="n"/>
      <c r="AMF1546" s="85" t="n"/>
      <c r="AMG1546" s="85" t="n"/>
      <c r="AMH1546" s="85" t="n"/>
      <c r="AMI1546" s="85" t="n"/>
      <c r="AMJ1546" s="85" t="n"/>
    </row>
    <row r="1547" ht="24.6" customFormat="1" customHeight="1" s="92">
      <c r="A1547" s="93" t="n">
        <v>166</v>
      </c>
      <c r="B1547" s="93" t="n">
        <v>302</v>
      </c>
      <c r="C1547" s="93" t="inlineStr">
        <is>
          <t>Southwestern Public Service Company</t>
        </is>
      </c>
      <c r="D1547" s="93" t="inlineStr">
        <is>
          <t>TX</t>
        </is>
      </c>
      <c r="F1547" s="92" t="n">
        <v>584</v>
      </c>
      <c r="G1547" s="92" t="inlineStr">
        <is>
          <t>Tolk 1 Retiring 2055</t>
        </is>
      </c>
      <c r="H1547" s="94" t="n">
        <v>311</v>
      </c>
      <c r="I1547" s="95" t="n">
        <v>43465</v>
      </c>
      <c r="J1547" s="95" t="n"/>
      <c r="K1547" s="92" t="inlineStr">
        <is>
          <t>Structures and Improvements</t>
        </is>
      </c>
      <c r="L1547" s="96" t="n">
        <v>12374235</v>
      </c>
      <c r="M1547" s="96" t="n">
        <v>5035662</v>
      </c>
      <c r="N1547" s="92" t="n">
        <v>7959456</v>
      </c>
      <c r="R1547" s="92" t="n">
        <v>-0.0502</v>
      </c>
      <c r="S1547" s="97">
        <f>TRUE()</f>
        <v/>
      </c>
      <c r="T1547" s="92" t="n">
        <v>-620883</v>
      </c>
      <c r="V1547" s="92" t="n">
        <v>37</v>
      </c>
      <c r="W1547" s="98" t="n"/>
      <c r="X1547" s="99" t="n">
        <v>215120</v>
      </c>
      <c r="Y1547" s="92" t="n">
        <v>0.0174</v>
      </c>
      <c r="Z1547" s="97" t="b">
        <v>1</v>
      </c>
      <c r="AA1547" s="92" t="inlineStr">
        <is>
          <t>PUC</t>
        </is>
      </c>
      <c r="AMD1547" s="85" t="n"/>
      <c r="AME1547" s="85" t="n"/>
      <c r="AMF1547" s="85" t="n"/>
      <c r="AMG1547" s="85" t="n"/>
      <c r="AMH1547" s="85" t="n"/>
      <c r="AMI1547" s="85" t="n"/>
      <c r="AMJ1547" s="85" t="n"/>
    </row>
    <row r="1548" ht="24.6" customFormat="1" customHeight="1" s="92">
      <c r="A1548" s="93" t="n">
        <v>166</v>
      </c>
      <c r="B1548" s="93" t="n">
        <v>302</v>
      </c>
      <c r="C1548" s="93" t="inlineStr">
        <is>
          <t>Southwestern Public Service Company</t>
        </is>
      </c>
      <c r="D1548" s="93" t="inlineStr">
        <is>
          <t>TX</t>
        </is>
      </c>
      <c r="F1548" s="92" t="n">
        <v>584</v>
      </c>
      <c r="G1548" s="92" t="inlineStr">
        <is>
          <t>Tolk Common Retiring 2055</t>
        </is>
      </c>
      <c r="H1548" s="94" t="n">
        <v>314</v>
      </c>
      <c r="I1548" s="95" t="n">
        <v>43465</v>
      </c>
      <c r="J1548" s="95" t="n"/>
      <c r="K1548" s="92" t="inlineStr">
        <is>
          <t>Turbogenerators</t>
        </is>
      </c>
      <c r="L1548" s="96" t="n">
        <v>1937671</v>
      </c>
      <c r="M1548" s="96" t="n">
        <v>375552</v>
      </c>
      <c r="N1548" s="92" t="n">
        <v>2184094</v>
      </c>
      <c r="R1548" s="92" t="n">
        <v>-0.321</v>
      </c>
      <c r="S1548" s="97">
        <f>TRUE()</f>
        <v/>
      </c>
      <c r="T1548" s="92" t="n">
        <v>-621975</v>
      </c>
      <c r="V1548" s="92" t="n">
        <v>37</v>
      </c>
      <c r="W1548" s="98" t="n"/>
      <c r="X1548" s="99" t="n">
        <v>59030</v>
      </c>
      <c r="Y1548" s="92" t="n">
        <v>0.0305</v>
      </c>
      <c r="Z1548" s="97" t="b">
        <v>1</v>
      </c>
      <c r="AA1548" s="92" t="inlineStr">
        <is>
          <t>PUC</t>
        </is>
      </c>
      <c r="AMD1548" s="85" t="n"/>
      <c r="AME1548" s="85" t="n"/>
      <c r="AMF1548" s="85" t="n"/>
      <c r="AMG1548" s="85" t="n"/>
      <c r="AMH1548" s="85" t="n"/>
      <c r="AMI1548" s="85" t="n"/>
      <c r="AMJ1548" s="85" t="n"/>
    </row>
    <row r="1549" ht="24.6" customFormat="1" customHeight="1" s="92">
      <c r="A1549" s="92" t="n">
        <v>57</v>
      </c>
      <c r="B1549" s="92" t="n">
        <v>123</v>
      </c>
      <c r="C1549" s="79" t="inlineStr">
        <is>
          <t>Georgia Power Company</t>
        </is>
      </c>
      <c r="D1549" s="92" t="inlineStr">
        <is>
          <t>GA</t>
        </is>
      </c>
      <c r="F1549" s="92" t="n">
        <v>608</v>
      </c>
      <c r="G1549" s="92" t="inlineStr">
        <is>
          <t>Vogtle Recreational and Training Facilities</t>
        </is>
      </c>
      <c r="H1549" s="94" t="n">
        <v>325</v>
      </c>
      <c r="I1549" s="95" t="n">
        <v>43100</v>
      </c>
      <c r="J1549" s="95" t="n"/>
      <c r="K1549" s="92" t="n">
        <v>325</v>
      </c>
      <c r="L1549" s="96" t="n">
        <v>7078344</v>
      </c>
      <c r="M1549" s="96" t="n">
        <v>4458189</v>
      </c>
      <c r="N1549" s="96" t="n">
        <v>3243354</v>
      </c>
      <c r="R1549" s="92" t="n">
        <v>-0.08799999999999999</v>
      </c>
      <c r="S1549" s="97">
        <f>TRUE()</f>
        <v/>
      </c>
      <c r="T1549" s="92" t="n">
        <v>-623199</v>
      </c>
      <c r="V1549" s="92" t="n">
        <v>25.35</v>
      </c>
      <c r="W1549" s="98" t="n"/>
      <c r="X1549" s="99" t="n">
        <v>127933</v>
      </c>
      <c r="Y1549" s="92" t="n">
        <v>0.0181</v>
      </c>
      <c r="Z1549" s="97" t="b">
        <v>1</v>
      </c>
      <c r="AA1549" s="92" t="inlineStr">
        <is>
          <t>PUC</t>
        </is>
      </c>
      <c r="AMD1549" s="85" t="n"/>
      <c r="AME1549" s="85" t="n"/>
      <c r="AMF1549" s="85" t="n"/>
      <c r="AMG1549" s="85" t="n"/>
      <c r="AMH1549" s="85" t="n"/>
      <c r="AMI1549" s="85" t="n"/>
      <c r="AMJ1549" s="85" t="n"/>
    </row>
    <row r="1550" ht="24.6" customFormat="1" customHeight="1" s="92">
      <c r="A1550" s="92" t="n">
        <v>57</v>
      </c>
      <c r="B1550" s="92" t="n">
        <v>123</v>
      </c>
      <c r="C1550" s="79" t="inlineStr">
        <is>
          <t>Georgia Power Company</t>
        </is>
      </c>
      <c r="D1550" s="92" t="inlineStr">
        <is>
          <t>GA</t>
        </is>
      </c>
      <c r="F1550" s="79" t="n">
        <v>659</v>
      </c>
      <c r="G1550" s="79" t="inlineStr">
        <is>
          <t>Wansley Unit 2</t>
        </is>
      </c>
      <c r="H1550" s="94" t="n">
        <v>314</v>
      </c>
      <c r="I1550" s="95" t="n">
        <v>43100</v>
      </c>
      <c r="J1550" s="95" t="n"/>
      <c r="K1550" s="92" t="n">
        <v>314</v>
      </c>
      <c r="L1550" s="96" t="n">
        <v>32587176</v>
      </c>
      <c r="M1550" s="96" t="n">
        <v>13074940</v>
      </c>
      <c r="N1550" s="96" t="n">
        <v>20137994</v>
      </c>
      <c r="R1550" s="92" t="n">
        <v>-0.0192</v>
      </c>
      <c r="S1550" s="97">
        <f>TRUE()</f>
        <v/>
      </c>
      <c r="T1550" s="92" t="n">
        <v>-625759</v>
      </c>
      <c r="V1550" s="92" t="n">
        <v>11.98</v>
      </c>
      <c r="W1550" s="98" t="n"/>
      <c r="X1550" s="99" t="n">
        <v>1681459</v>
      </c>
      <c r="Y1550" s="92" t="n">
        <v>0.0516</v>
      </c>
      <c r="Z1550" s="97" t="b">
        <v>1</v>
      </c>
      <c r="AA1550" s="92" t="inlineStr">
        <is>
          <t>PUC</t>
        </is>
      </c>
      <c r="AMD1550" s="85" t="n"/>
      <c r="AME1550" s="85" t="n"/>
      <c r="AMF1550" s="85" t="n"/>
      <c r="AMG1550" s="85" t="n"/>
      <c r="AMH1550" s="85" t="n"/>
      <c r="AMI1550" s="85" t="n"/>
      <c r="AMJ1550" s="85" t="n"/>
    </row>
    <row r="1551" ht="24.6" customFormat="1" customHeight="1" s="92">
      <c r="A1551" s="92" t="n">
        <v>166</v>
      </c>
      <c r="B1551" s="92" t="n">
        <v>302</v>
      </c>
      <c r="C1551" s="79" t="inlineStr">
        <is>
          <t>Southwestern Public Service Company</t>
        </is>
      </c>
      <c r="D1551" s="92" t="inlineStr">
        <is>
          <t>TX</t>
        </is>
      </c>
      <c r="F1551" s="92" t="n">
        <v>455</v>
      </c>
      <c r="G1551" s="92" t="inlineStr">
        <is>
          <t>Plant X Unit 4</t>
        </is>
      </c>
      <c r="H1551" s="94" t="n">
        <v>314</v>
      </c>
      <c r="I1551" s="95" t="n">
        <v>41455</v>
      </c>
      <c r="J1551" s="95" t="n"/>
      <c r="K1551" s="92" t="inlineStr">
        <is>
          <t>Plant X Unit 4</t>
        </is>
      </c>
      <c r="L1551" s="96" t="n">
        <v>12651057</v>
      </c>
      <c r="M1551" s="96" t="n">
        <v>7761564</v>
      </c>
      <c r="N1551" s="96" t="n">
        <v>5522046</v>
      </c>
      <c r="R1551" s="103" t="n">
        <v>-0.05</v>
      </c>
      <c r="S1551" s="97">
        <f>FALSE()</f>
        <v/>
      </c>
      <c r="T1551" s="96" t="n">
        <v>-632553</v>
      </c>
      <c r="V1551" s="92" t="n">
        <v>13.29</v>
      </c>
      <c r="W1551" s="98" t="n"/>
      <c r="X1551" s="99" t="n">
        <v>415529</v>
      </c>
      <c r="Y1551" s="103" t="n">
        <v>0.032845</v>
      </c>
      <c r="Z1551" s="97" t="b">
        <v>0</v>
      </c>
      <c r="AA1551" s="92" t="inlineStr">
        <is>
          <t>PUC</t>
        </is>
      </c>
      <c r="AMD1551" s="85" t="n"/>
      <c r="AME1551" s="85" t="n"/>
      <c r="AMF1551" s="85" t="n"/>
      <c r="AMG1551" s="85" t="n"/>
      <c r="AMH1551" s="85" t="n"/>
      <c r="AMI1551" s="85" t="n"/>
      <c r="AMJ1551" s="85" t="n"/>
    </row>
    <row r="1552" ht="24.6" customFormat="1" customHeight="1" s="92">
      <c r="A1552" s="92" t="n">
        <v>99</v>
      </c>
      <c r="B1552" s="92" t="n">
        <v>190</v>
      </c>
      <c r="C1552" s="79" t="inlineStr">
        <is>
          <t>Mississippi Power Company</t>
        </is>
      </c>
      <c r="D1552" s="92" t="inlineStr">
        <is>
          <t>MS</t>
        </is>
      </c>
      <c r="F1552" s="92" t="n">
        <v>145</v>
      </c>
      <c r="G1552" s="92" t="inlineStr">
        <is>
          <t>Daniel Common 1-4</t>
        </is>
      </c>
      <c r="H1552" s="94" t="n">
        <v>312</v>
      </c>
      <c r="I1552" s="95" t="n">
        <v>43465</v>
      </c>
      <c r="J1552" s="95" t="n"/>
      <c r="K1552" s="92" t="inlineStr">
        <is>
          <t>Easements</t>
        </is>
      </c>
      <c r="L1552" s="96" t="n">
        <v>11633451</v>
      </c>
      <c r="M1552" s="96" t="n">
        <v>2452852</v>
      </c>
      <c r="O1552" s="103" t="n">
        <v>0.211</v>
      </c>
      <c r="P1552" s="92" t="inlineStr">
        <is>
          <t>Fore</t>
        </is>
      </c>
      <c r="Q1552" s="92" t="n">
        <v>40.4</v>
      </c>
      <c r="R1552" s="103" t="n">
        <v>-0.055</v>
      </c>
      <c r="S1552" s="97">
        <f>FALSE()</f>
        <v/>
      </c>
      <c r="T1552" s="96" t="n">
        <v>-637680</v>
      </c>
      <c r="V1552" s="92" t="n">
        <v>25.38</v>
      </c>
      <c r="W1552" s="98" t="n"/>
      <c r="X1552" s="99" t="n">
        <v>386909</v>
      </c>
      <c r="Y1552" s="103" t="n">
        <v>0.0333</v>
      </c>
      <c r="Z1552" s="97" t="b">
        <v>0</v>
      </c>
      <c r="AA1552" s="92" t="inlineStr">
        <is>
          <t>PUC</t>
        </is>
      </c>
      <c r="AMD1552" s="85" t="n"/>
      <c r="AME1552" s="85" t="n"/>
      <c r="AMF1552" s="85" t="n"/>
      <c r="AMG1552" s="85" t="n"/>
      <c r="AMH1552" s="85" t="n"/>
      <c r="AMI1552" s="85" t="n"/>
      <c r="AMJ1552" s="85" t="n"/>
    </row>
    <row r="1553" ht="24.6" customFormat="1" customHeight="1" s="92">
      <c r="A1553" s="92" t="n">
        <v>57</v>
      </c>
      <c r="B1553" s="92" t="n">
        <v>123</v>
      </c>
      <c r="C1553" s="79" t="inlineStr">
        <is>
          <t>Georgia Power Company</t>
        </is>
      </c>
      <c r="D1553" s="92" t="inlineStr">
        <is>
          <t>GA</t>
        </is>
      </c>
      <c r="F1553" s="92" t="n">
        <v>386</v>
      </c>
      <c r="G1553" s="92" t="inlineStr">
        <is>
          <t>McIntosh Common</t>
        </is>
      </c>
      <c r="H1553" s="94" t="n">
        <v>343</v>
      </c>
      <c r="I1553" s="95" t="n">
        <v>43100</v>
      </c>
      <c r="J1553" s="95" t="n"/>
      <c r="K1553" s="92" t="n">
        <v>343</v>
      </c>
      <c r="L1553" s="96" t="n">
        <v>9160889</v>
      </c>
      <c r="M1553" s="96" t="n">
        <v>999448</v>
      </c>
      <c r="N1553" s="96" t="n">
        <v>8801644</v>
      </c>
      <c r="R1553" s="92" t="n">
        <v>0.0699</v>
      </c>
      <c r="S1553" s="97">
        <f>TRUE()</f>
        <v/>
      </c>
      <c r="T1553" s="92" t="n">
        <v>-640203</v>
      </c>
      <c r="V1553" s="92" t="n">
        <v>22.85</v>
      </c>
      <c r="W1553" s="98" t="n"/>
      <c r="X1553" s="99" t="n">
        <v>385153</v>
      </c>
      <c r="Y1553" s="92" t="n">
        <v>0.042</v>
      </c>
      <c r="Z1553" s="97" t="b">
        <v>1</v>
      </c>
      <c r="AA1553" s="92" t="inlineStr">
        <is>
          <t>PUC</t>
        </is>
      </c>
      <c r="AMD1553" s="85" t="n"/>
      <c r="AME1553" s="85" t="n"/>
      <c r="AMF1553" s="85" t="n"/>
      <c r="AMG1553" s="85" t="n"/>
      <c r="AMH1553" s="85" t="n"/>
      <c r="AMI1553" s="85" t="n"/>
      <c r="AMJ1553" s="85" t="n"/>
    </row>
    <row r="1554" ht="24.6" customFormat="1" customHeight="1" s="92">
      <c r="A1554" s="93" t="n">
        <v>166</v>
      </c>
      <c r="B1554" s="93" t="n">
        <v>302</v>
      </c>
      <c r="C1554" s="93" t="inlineStr">
        <is>
          <t>Southwestern Public Service Company</t>
        </is>
      </c>
      <c r="D1554" s="93" t="inlineStr">
        <is>
          <t>TX</t>
        </is>
      </c>
      <c r="F1554" s="92" t="n">
        <v>584</v>
      </c>
      <c r="G1554" s="92" t="inlineStr">
        <is>
          <t>Tolk 1 Retiring 2055</t>
        </is>
      </c>
      <c r="H1554" s="94" t="n">
        <v>315</v>
      </c>
      <c r="I1554" s="95" t="n">
        <v>43465</v>
      </c>
      <c r="J1554" s="95" t="n"/>
      <c r="K1554" s="92" t="inlineStr">
        <is>
          <t>Accessory Electric Equipment</t>
        </is>
      </c>
      <c r="L1554" s="96" t="n">
        <v>12860737</v>
      </c>
      <c r="M1554" s="96" t="n">
        <v>4963044</v>
      </c>
      <c r="N1554" s="92" t="n">
        <v>8542987</v>
      </c>
      <c r="R1554" s="92" t="n">
        <v>-0.0502</v>
      </c>
      <c r="S1554" s="97">
        <f>TRUE()</f>
        <v/>
      </c>
      <c r="T1554" s="92" t="n">
        <v>-645294</v>
      </c>
      <c r="V1554" s="92" t="n">
        <v>37</v>
      </c>
      <c r="W1554" s="98" t="n"/>
      <c r="X1554" s="99" t="n">
        <v>230892</v>
      </c>
      <c r="Y1554" s="92" t="n">
        <v>0.018</v>
      </c>
      <c r="Z1554" s="97" t="b">
        <v>1</v>
      </c>
      <c r="AA1554" s="92" t="inlineStr">
        <is>
          <t>PUC</t>
        </is>
      </c>
      <c r="AMD1554" s="85" t="n"/>
      <c r="AME1554" s="85" t="n"/>
      <c r="AMF1554" s="85" t="n"/>
      <c r="AMG1554" s="85" t="n"/>
      <c r="AMH1554" s="85" t="n"/>
      <c r="AMI1554" s="85" t="n"/>
      <c r="AMJ1554" s="85" t="n"/>
    </row>
    <row r="1555" ht="24.6" customFormat="1" customHeight="1" s="92">
      <c r="A1555" s="92" t="n">
        <v>166</v>
      </c>
      <c r="B1555" s="92" t="n">
        <v>302</v>
      </c>
      <c r="C1555" s="79" t="inlineStr">
        <is>
          <t>Southwestern Public Service Company</t>
        </is>
      </c>
      <c r="D1555" s="92" t="inlineStr">
        <is>
          <t>TX</t>
        </is>
      </c>
      <c r="F1555" s="92" t="n">
        <v>584</v>
      </c>
      <c r="G1555" s="92" t="inlineStr">
        <is>
          <t>Tolk Common Facilities</t>
        </is>
      </c>
      <c r="H1555" s="94" t="n">
        <v>312</v>
      </c>
      <c r="I1555" s="95" t="n">
        <v>41455</v>
      </c>
      <c r="J1555" s="95" t="n"/>
      <c r="K1555" s="92" t="inlineStr">
        <is>
          <t>Common Facilities</t>
        </is>
      </c>
      <c r="L1555" s="96" t="n">
        <v>12953505</v>
      </c>
      <c r="M1555" s="96" t="n">
        <v>5502394</v>
      </c>
      <c r="N1555" s="96" t="n">
        <v>8098787</v>
      </c>
      <c r="R1555" s="103" t="n">
        <v>-0.05</v>
      </c>
      <c r="S1555" s="97">
        <f>FALSE()</f>
        <v/>
      </c>
      <c r="T1555" s="96" t="n">
        <v>-647675</v>
      </c>
      <c r="V1555" s="92" t="n">
        <v>25.59</v>
      </c>
      <c r="W1555" s="98" t="n"/>
      <c r="X1555" s="99" t="n">
        <v>316435</v>
      </c>
      <c r="Y1555" s="103" t="n">
        <v>0.024429</v>
      </c>
      <c r="Z1555" s="97" t="b">
        <v>0</v>
      </c>
      <c r="AA1555" s="92" t="inlineStr">
        <is>
          <t>PUC</t>
        </is>
      </c>
      <c r="AMD1555" s="85" t="n"/>
      <c r="AME1555" s="85" t="n"/>
      <c r="AMF1555" s="85" t="n"/>
      <c r="AMG1555" s="85" t="n"/>
      <c r="AMH1555" s="85" t="n"/>
      <c r="AMI1555" s="85" t="n"/>
      <c r="AMJ1555" s="85" t="n"/>
    </row>
    <row r="1556" ht="24.6" customFormat="1" customHeight="1" s="92">
      <c r="A1556" s="93" t="n">
        <v>2</v>
      </c>
      <c r="B1556" s="93" t="n">
        <v>18</v>
      </c>
      <c r="C1556" s="93" t="inlineStr">
        <is>
          <t>ALABAMA POWER COMPANY</t>
        </is>
      </c>
      <c r="D1556" s="93" t="inlineStr">
        <is>
          <t>AL</t>
        </is>
      </c>
      <c r="E1556" s="92" t="n">
        <v>1</v>
      </c>
      <c r="F1556" s="92" t="n">
        <v>248</v>
      </c>
      <c r="G1556" s="92" t="inlineStr">
        <is>
          <t>GREENE COUNTY</t>
        </is>
      </c>
      <c r="H1556" s="94" t="inlineStr">
        <is>
          <t>311</t>
        </is>
      </c>
      <c r="I1556" s="95" t="n">
        <v>42369</v>
      </c>
      <c r="J1556" s="95" t="n"/>
      <c r="K1556" s="92" t="inlineStr">
        <is>
          <t>311 Structures and Improvements</t>
        </is>
      </c>
      <c r="L1556" s="96" t="n">
        <v>13934543</v>
      </c>
      <c r="M1556" s="96" t="n">
        <v>9719007</v>
      </c>
      <c r="N1556" s="96" t="n">
        <v>4865009</v>
      </c>
      <c r="P1556" s="92" t="inlineStr">
        <is>
          <t>Forecast</t>
        </is>
      </c>
      <c r="Q1556" s="92" t="n">
        <v>39.44</v>
      </c>
      <c r="R1556" s="103" t="n">
        <v>-0.0466</v>
      </c>
      <c r="S1556" s="97">
        <f>FALSE()</f>
        <v/>
      </c>
      <c r="T1556" s="96" t="n">
        <v>-649472</v>
      </c>
      <c r="V1556" s="92" t="n">
        <v>10.39</v>
      </c>
      <c r="W1556" s="98" t="n"/>
      <c r="X1556" s="99" t="n">
        <v>468407</v>
      </c>
      <c r="Y1556" s="103" t="n">
        <v>0.0336</v>
      </c>
      <c r="Z1556" s="97" t="b">
        <v>0</v>
      </c>
      <c r="AA1556" s="92" t="inlineStr">
        <is>
          <t>PUC</t>
        </is>
      </c>
      <c r="AMD1556" s="85" t="n"/>
      <c r="AME1556" s="85" t="n"/>
      <c r="AMF1556" s="85" t="n"/>
      <c r="AMG1556" s="85" t="n"/>
      <c r="AMH1556" s="85" t="n"/>
      <c r="AMI1556" s="85" t="n"/>
      <c r="AMJ1556" s="85" t="n"/>
    </row>
    <row r="1557" ht="24.6" customFormat="1" customHeight="1" s="92">
      <c r="A1557" s="92" t="n">
        <v>99</v>
      </c>
      <c r="B1557" s="92" t="n">
        <v>190</v>
      </c>
      <c r="C1557" s="79" t="inlineStr">
        <is>
          <t>Mississippi Power Company</t>
        </is>
      </c>
      <c r="D1557" s="92" t="inlineStr">
        <is>
          <t>MS</t>
        </is>
      </c>
      <c r="H1557" s="94" t="n">
        <v>353</v>
      </c>
      <c r="I1557" s="95" t="n">
        <v>43465</v>
      </c>
      <c r="J1557" s="95" t="n"/>
      <c r="L1557" s="96" t="n">
        <v>2622351</v>
      </c>
      <c r="M1557" s="96" t="n">
        <v>2069914</v>
      </c>
      <c r="O1557" s="103" t="n">
        <v>0.789</v>
      </c>
      <c r="Q1557" s="92" t="n">
        <v>30.3</v>
      </c>
      <c r="R1557" s="103" t="n">
        <v>-0.25</v>
      </c>
      <c r="S1557" s="97">
        <f>FALSE()</f>
        <v/>
      </c>
      <c r="T1557" s="96" t="n">
        <v>-655588</v>
      </c>
      <c r="V1557" s="92" t="n">
        <v>8.82</v>
      </c>
      <c r="W1557" s="92" t="n">
        <v>2028</v>
      </c>
      <c r="X1557" s="99" t="n">
        <v>136990</v>
      </c>
      <c r="Y1557" s="103" t="n">
        <v>0.0522</v>
      </c>
      <c r="Z1557" s="97" t="b">
        <v>0</v>
      </c>
      <c r="AA1557" s="92" t="inlineStr">
        <is>
          <t>PUC</t>
        </is>
      </c>
      <c r="AMD1557" s="85" t="n"/>
      <c r="AME1557" s="85" t="n"/>
      <c r="AMF1557" s="85" t="n"/>
      <c r="AMG1557" s="85" t="n"/>
      <c r="AMH1557" s="85" t="n"/>
      <c r="AMI1557" s="85" t="n"/>
      <c r="AMJ1557" s="85" t="n"/>
    </row>
    <row r="1558" ht="24.6" customFormat="1" customHeight="1" s="92">
      <c r="A1558" s="92" t="n">
        <v>57</v>
      </c>
      <c r="B1558" s="92" t="n">
        <v>123</v>
      </c>
      <c r="C1558" s="79" t="inlineStr">
        <is>
          <t>Georgia Power Company</t>
        </is>
      </c>
      <c r="D1558" s="92" t="inlineStr">
        <is>
          <t>GA</t>
        </is>
      </c>
      <c r="F1558" s="92" t="n">
        <v>919</v>
      </c>
      <c r="G1558" s="92" t="inlineStr">
        <is>
          <t>Bartlett's Ferry Units 5 6</t>
        </is>
      </c>
      <c r="H1558" s="94" t="n">
        <v>332</v>
      </c>
      <c r="I1558" s="95" t="n">
        <v>43100</v>
      </c>
      <c r="J1558" s="95" t="n"/>
      <c r="K1558" s="92" t="n">
        <v>332</v>
      </c>
      <c r="L1558" s="96" t="n">
        <v>22440330</v>
      </c>
      <c r="M1558" s="96" t="n">
        <v>10550970</v>
      </c>
      <c r="N1558" s="96" t="n">
        <v>12552823</v>
      </c>
      <c r="R1558" s="92" t="n">
        <v>0.0296</v>
      </c>
      <c r="S1558" s="97">
        <f>TRUE()</f>
        <v/>
      </c>
      <c r="T1558" s="92" t="n">
        <v>-663463</v>
      </c>
      <c r="V1558" s="92" t="n">
        <v>26.16</v>
      </c>
      <c r="W1558" s="98" t="n"/>
      <c r="X1558" s="99" t="n">
        <v>479821</v>
      </c>
      <c r="Y1558" s="92" t="n">
        <v>0.0214</v>
      </c>
      <c r="Z1558" s="97" t="b">
        <v>1</v>
      </c>
      <c r="AA1558" s="92" t="inlineStr">
        <is>
          <t>PUC</t>
        </is>
      </c>
      <c r="AMD1558" s="85" t="n"/>
      <c r="AME1558" s="85" t="n"/>
      <c r="AMF1558" s="85" t="n"/>
      <c r="AMG1558" s="85" t="n"/>
      <c r="AMH1558" s="85" t="n"/>
      <c r="AMI1558" s="85" t="n"/>
      <c r="AMJ1558" s="85" t="n"/>
    </row>
    <row r="1559" ht="24.6" customFormat="1" customHeight="1" s="92">
      <c r="A1559" s="93" t="n">
        <v>166</v>
      </c>
      <c r="B1559" s="93" t="n">
        <v>302</v>
      </c>
      <c r="C1559" s="93" t="inlineStr">
        <is>
          <t>Southwestern Public Service Company</t>
        </is>
      </c>
      <c r="D1559" s="93" t="inlineStr">
        <is>
          <t>TX</t>
        </is>
      </c>
      <c r="F1559" s="92" t="n">
        <v>455</v>
      </c>
      <c r="G1559" s="92" t="inlineStr">
        <is>
          <t>Plant X Unit 1</t>
        </is>
      </c>
      <c r="H1559" s="94" t="n">
        <v>314</v>
      </c>
      <c r="I1559" s="95" t="n">
        <v>43465</v>
      </c>
      <c r="J1559" s="95" t="n"/>
      <c r="K1559" s="92" t="inlineStr">
        <is>
          <t>Turbogenerators</t>
        </is>
      </c>
      <c r="L1559" s="96" t="n">
        <v>4549359</v>
      </c>
      <c r="M1559" s="96" t="n">
        <v>4306747</v>
      </c>
      <c r="N1559" s="92" t="n">
        <v>906707</v>
      </c>
      <c r="R1559" s="92" t="n">
        <v>-0.146</v>
      </c>
      <c r="S1559" s="97">
        <f>TRUE()</f>
        <v/>
      </c>
      <c r="T1559" s="92" t="n">
        <v>-664094</v>
      </c>
      <c r="V1559" s="92" t="n">
        <v>1</v>
      </c>
      <c r="W1559" s="98" t="n"/>
      <c r="X1559" s="99" t="n">
        <v>906707</v>
      </c>
      <c r="Y1559" s="92" t="n">
        <v>0.1993</v>
      </c>
      <c r="Z1559" s="97" t="b">
        <v>1</v>
      </c>
      <c r="AA1559" s="92" t="inlineStr">
        <is>
          <t>PUC</t>
        </is>
      </c>
      <c r="AMD1559" s="85" t="n"/>
      <c r="AME1559" s="85" t="n"/>
      <c r="AMF1559" s="85" t="n"/>
      <c r="AMG1559" s="85" t="n"/>
      <c r="AMH1559" s="85" t="n"/>
      <c r="AMI1559" s="85" t="n"/>
      <c r="AMJ1559" s="85" t="n"/>
    </row>
    <row r="1560" ht="24.6" customFormat="1" customHeight="1" s="92">
      <c r="A1560" s="93" t="n">
        <v>166</v>
      </c>
      <c r="B1560" s="93" t="n">
        <v>302</v>
      </c>
      <c r="C1560" s="93" t="inlineStr">
        <is>
          <t>Southwestern Public Service Company</t>
        </is>
      </c>
      <c r="D1560" s="93" t="inlineStr">
        <is>
          <t>TX</t>
        </is>
      </c>
      <c r="F1560" s="93" t="n">
        <v>309</v>
      </c>
      <c r="G1560" s="92" t="inlineStr">
        <is>
          <t>Jones Unit 2</t>
        </is>
      </c>
      <c r="H1560" s="94" t="n">
        <v>315</v>
      </c>
      <c r="I1560" s="95" t="n">
        <v>43465</v>
      </c>
      <c r="J1560" s="95" t="n"/>
      <c r="K1560" s="92" t="inlineStr">
        <is>
          <t>Accessory Electric Equipment</t>
        </is>
      </c>
      <c r="L1560" s="96" t="n">
        <v>2913009</v>
      </c>
      <c r="M1560" s="96" t="n">
        <v>1172332</v>
      </c>
      <c r="N1560" s="92" t="n">
        <v>2409551</v>
      </c>
      <c r="R1560" s="92" t="n">
        <v>-0.2296</v>
      </c>
      <c r="S1560" s="97">
        <f>TRUE()</f>
        <v/>
      </c>
      <c r="T1560" s="92" t="n">
        <v>-668874</v>
      </c>
      <c r="V1560" s="92" t="n">
        <v>16</v>
      </c>
      <c r="W1560" s="98" t="n"/>
      <c r="X1560" s="99" t="n">
        <v>150597</v>
      </c>
      <c r="Y1560" s="92" t="n">
        <v>0.0517</v>
      </c>
      <c r="Z1560" s="97" t="b">
        <v>1</v>
      </c>
      <c r="AA1560" s="92" t="inlineStr">
        <is>
          <t>PUC</t>
        </is>
      </c>
      <c r="AMD1560" s="85" t="n"/>
      <c r="AME1560" s="85" t="n"/>
      <c r="AMF1560" s="85" t="n"/>
      <c r="AMG1560" s="85" t="n"/>
      <c r="AMH1560" s="85" t="n"/>
      <c r="AMI1560" s="85" t="n"/>
      <c r="AMJ1560" s="85" t="n"/>
    </row>
    <row r="1561" ht="24.6" customFormat="1" customHeight="1" s="92">
      <c r="A1561" s="92" t="n">
        <v>57</v>
      </c>
      <c r="B1561" s="92" t="n">
        <v>123</v>
      </c>
      <c r="C1561" s="79" t="inlineStr">
        <is>
          <t>Georgia Power Company</t>
        </is>
      </c>
      <c r="D1561" s="92" t="inlineStr">
        <is>
          <t>GA</t>
        </is>
      </c>
      <c r="F1561" s="92" t="n">
        <v>659</v>
      </c>
      <c r="G1561" s="92" t="inlineStr">
        <is>
          <t>Wansley Unit 1</t>
        </is>
      </c>
      <c r="H1561" s="94" t="n">
        <v>314</v>
      </c>
      <c r="I1561" s="95" t="n">
        <v>43100</v>
      </c>
      <c r="J1561" s="95" t="n"/>
      <c r="K1561" s="92" t="n">
        <v>314</v>
      </c>
      <c r="L1561" s="96" t="n">
        <v>32758553</v>
      </c>
      <c r="M1561" s="96" t="n">
        <v>17869893</v>
      </c>
      <c r="N1561" s="96" t="n">
        <v>15564008</v>
      </c>
      <c r="R1561" s="92" t="n">
        <v>-0.0206</v>
      </c>
      <c r="S1561" s="97">
        <f>TRUE()</f>
        <v/>
      </c>
      <c r="T1561" s="92" t="n">
        <v>-675348</v>
      </c>
      <c r="V1561" s="92" t="n">
        <v>11.92</v>
      </c>
      <c r="W1561" s="98" t="n"/>
      <c r="X1561" s="99" t="n">
        <v>1305447</v>
      </c>
      <c r="Y1561" s="92" t="n">
        <v>0.0399</v>
      </c>
      <c r="Z1561" s="97" t="b">
        <v>1</v>
      </c>
      <c r="AA1561" s="92" t="inlineStr">
        <is>
          <t>PUC</t>
        </is>
      </c>
      <c r="AMD1561" s="85" t="n"/>
      <c r="AME1561" s="85" t="n"/>
      <c r="AMF1561" s="85" t="n"/>
      <c r="AMG1561" s="85" t="n"/>
      <c r="AMH1561" s="85" t="n"/>
      <c r="AMI1561" s="85" t="n"/>
      <c r="AMJ1561" s="85" t="n"/>
    </row>
    <row r="1562" ht="24.6" customFormat="1" customHeight="1" s="92">
      <c r="A1562" s="92" t="n">
        <v>41</v>
      </c>
      <c r="B1562" s="92" t="n">
        <v>81</v>
      </c>
      <c r="C1562" s="79" t="inlineStr">
        <is>
          <t>Consumers Energy Company</t>
        </is>
      </c>
      <c r="D1562" s="92" t="inlineStr">
        <is>
          <t>MI</t>
        </is>
      </c>
      <c r="F1562" s="92" t="n">
        <v>8582</v>
      </c>
      <c r="G1562" s="92" t="inlineStr">
        <is>
          <t>Calkins Bridge (Allegan)</t>
        </is>
      </c>
      <c r="H1562" s="94" t="n">
        <v>334</v>
      </c>
      <c r="I1562" s="95" t="n">
        <v>41639</v>
      </c>
      <c r="J1562" s="95" t="n"/>
      <c r="K1562" s="92" t="inlineStr">
        <is>
          <t>334.0 Calkins Bridge (Allegan)</t>
        </is>
      </c>
      <c r="L1562" s="96" t="n">
        <v>91661.35000000001</v>
      </c>
      <c r="M1562" s="96" t="n">
        <v>63837.2</v>
      </c>
      <c r="N1562" s="99" t="n">
        <v>714128.85</v>
      </c>
      <c r="R1562" s="103" t="n">
        <v>-7.4874</v>
      </c>
      <c r="S1562" s="97">
        <f>FALSE()</f>
        <v/>
      </c>
      <c r="T1562" s="99" t="n">
        <v>-686304.71</v>
      </c>
      <c r="V1562" s="92" t="n">
        <v>22.8</v>
      </c>
      <c r="W1562" s="98" t="n"/>
      <c r="X1562" s="99" t="n">
        <v>31319.77</v>
      </c>
      <c r="Y1562" s="103" t="n">
        <v>0.3417</v>
      </c>
      <c r="Z1562" s="97" t="b">
        <v>0</v>
      </c>
      <c r="AA1562" s="92" t="inlineStr">
        <is>
          <t>PUC</t>
        </is>
      </c>
      <c r="AMD1562" s="85" t="n"/>
      <c r="AME1562" s="85" t="n"/>
      <c r="AMF1562" s="85" t="n"/>
      <c r="AMG1562" s="85" t="n"/>
      <c r="AMH1562" s="85" t="n"/>
      <c r="AMI1562" s="85" t="n"/>
      <c r="AMJ1562" s="85" t="n"/>
    </row>
    <row r="1563" ht="24.6" customFormat="1" customHeight="1" s="92">
      <c r="A1563" s="92" t="n">
        <v>57</v>
      </c>
      <c r="B1563" s="92" t="n">
        <v>123</v>
      </c>
      <c r="C1563" s="79" t="inlineStr">
        <is>
          <t>Georgia Power Company</t>
        </is>
      </c>
      <c r="D1563" s="92" t="inlineStr">
        <is>
          <t>GA</t>
        </is>
      </c>
      <c r="F1563" s="92" t="n">
        <v>256</v>
      </c>
      <c r="G1563" s="92" t="inlineStr">
        <is>
          <t>Hatch Unit 2</t>
        </is>
      </c>
      <c r="H1563" s="94" t="n">
        <v>325</v>
      </c>
      <c r="I1563" s="95" t="n">
        <v>43100</v>
      </c>
      <c r="J1563" s="95" t="n"/>
      <c r="K1563" s="92" t="n">
        <v>325</v>
      </c>
      <c r="L1563" s="96" t="n">
        <v>14049698</v>
      </c>
      <c r="M1563" s="96" t="n">
        <v>7276355</v>
      </c>
      <c r="N1563" s="96" t="n">
        <v>7462858</v>
      </c>
      <c r="R1563" s="92" t="n">
        <v>-0.0491</v>
      </c>
      <c r="S1563" s="97">
        <f>TRUE()</f>
        <v/>
      </c>
      <c r="T1563" s="92" t="n">
        <v>-689515</v>
      </c>
      <c r="V1563" s="92" t="n">
        <v>19.02</v>
      </c>
      <c r="W1563" s="98" t="n"/>
      <c r="X1563" s="99" t="n">
        <v>392313</v>
      </c>
      <c r="Y1563" s="92" t="n">
        <v>0.0279</v>
      </c>
      <c r="Z1563" s="97" t="b">
        <v>1</v>
      </c>
      <c r="AA1563" s="92" t="inlineStr">
        <is>
          <t>PUC</t>
        </is>
      </c>
      <c r="AMD1563" s="85" t="n"/>
      <c r="AME1563" s="85" t="n"/>
      <c r="AMF1563" s="85" t="n"/>
      <c r="AMG1563" s="85" t="n"/>
      <c r="AMH1563" s="85" t="n"/>
      <c r="AMI1563" s="85" t="n"/>
      <c r="AMJ1563" s="85" t="n"/>
    </row>
    <row r="1564" ht="24.6" customFormat="1" customHeight="1" s="92">
      <c r="A1564" s="93" t="n">
        <v>166</v>
      </c>
      <c r="B1564" s="92" t="n">
        <v>302</v>
      </c>
      <c r="C1564" s="93" t="inlineStr">
        <is>
          <t>Southwestern Public Service Company</t>
        </is>
      </c>
      <c r="D1564" s="93" t="inlineStr">
        <is>
          <t>TX</t>
        </is>
      </c>
      <c r="F1564" s="92" t="n">
        <v>415</v>
      </c>
      <c r="G1564" s="92" t="inlineStr">
        <is>
          <t>Nichols Common Facilites</t>
        </is>
      </c>
      <c r="H1564" s="94" t="n">
        <v>314</v>
      </c>
      <c r="I1564" s="95" t="n">
        <v>43465</v>
      </c>
      <c r="J1564" s="95" t="n"/>
      <c r="K1564" s="92" t="inlineStr">
        <is>
          <t>Turbogenerators</t>
        </is>
      </c>
      <c r="L1564" s="96" t="n">
        <v>3396729</v>
      </c>
      <c r="M1564" s="96" t="n">
        <v>2004979</v>
      </c>
      <c r="N1564" s="92" t="n">
        <v>2081356</v>
      </c>
      <c r="R1564" s="92" t="n">
        <v>-0.203</v>
      </c>
      <c r="S1564" s="97">
        <f>TRUE()</f>
        <v/>
      </c>
      <c r="T1564" s="92" t="n">
        <v>-689606</v>
      </c>
      <c r="V1564" s="92" t="n">
        <v>12</v>
      </c>
      <c r="W1564" s="98" t="n"/>
      <c r="X1564" s="99" t="n">
        <v>173446</v>
      </c>
      <c r="Y1564" s="92" t="n">
        <v>0.0511</v>
      </c>
      <c r="Z1564" s="97" t="b">
        <v>1</v>
      </c>
      <c r="AA1564" s="92" t="inlineStr">
        <is>
          <t>PUC</t>
        </is>
      </c>
      <c r="AMD1564" s="85" t="n"/>
      <c r="AME1564" s="85" t="n"/>
      <c r="AMF1564" s="85" t="n"/>
      <c r="AMG1564" s="85" t="n"/>
      <c r="AMH1564" s="85" t="n"/>
      <c r="AMI1564" s="85" t="n"/>
      <c r="AMJ1564" s="85" t="n"/>
    </row>
    <row r="1565" ht="24.6" customFormat="1" customHeight="1" s="92">
      <c r="A1565" s="92" t="n">
        <v>57</v>
      </c>
      <c r="B1565" s="92" t="n">
        <v>123</v>
      </c>
      <c r="C1565" s="79" t="inlineStr">
        <is>
          <t>Georgia Power Company</t>
        </is>
      </c>
      <c r="D1565" s="92" t="inlineStr">
        <is>
          <t>GA</t>
        </is>
      </c>
      <c r="F1565" s="92" t="n">
        <v>386</v>
      </c>
      <c r="G1565" s="92" t="inlineStr">
        <is>
          <t>McIntosh Common</t>
        </is>
      </c>
      <c r="H1565" s="94" t="n">
        <v>342</v>
      </c>
      <c r="I1565" s="95" t="n">
        <v>43100</v>
      </c>
      <c r="J1565" s="95" t="n"/>
      <c r="K1565" s="92" t="n">
        <v>342</v>
      </c>
      <c r="L1565" s="96" t="n">
        <v>9986080</v>
      </c>
      <c r="M1565" s="96" t="n">
        <v>3927488</v>
      </c>
      <c r="N1565" s="96" t="n">
        <v>6748812</v>
      </c>
      <c r="R1565" s="92" t="n">
        <v>0.06909999999999999</v>
      </c>
      <c r="S1565" s="97">
        <f>TRUE()</f>
        <v/>
      </c>
      <c r="T1565" s="92" t="n">
        <v>-690220</v>
      </c>
      <c r="V1565" s="92" t="n">
        <v>21.21</v>
      </c>
      <c r="W1565" s="98" t="n"/>
      <c r="X1565" s="99" t="n">
        <v>318213</v>
      </c>
      <c r="Y1565" s="92" t="n">
        <v>0.0319</v>
      </c>
      <c r="Z1565" s="97" t="b">
        <v>1</v>
      </c>
      <c r="AA1565" s="92" t="inlineStr">
        <is>
          <t>PUC</t>
        </is>
      </c>
      <c r="AMD1565" s="85" t="n"/>
      <c r="AME1565" s="85" t="n"/>
      <c r="AMF1565" s="85" t="n"/>
      <c r="AMG1565" s="85" t="n"/>
      <c r="AMH1565" s="85" t="n"/>
      <c r="AMI1565" s="85" t="n"/>
      <c r="AMJ1565" s="85" t="n"/>
    </row>
    <row r="1566" ht="24.6" customFormat="1" customHeight="1" s="92">
      <c r="A1566" s="93" t="n">
        <v>166</v>
      </c>
      <c r="B1566" s="93" t="n">
        <v>302</v>
      </c>
      <c r="C1566" s="93" t="inlineStr">
        <is>
          <t>Southwestern Public Service Company</t>
        </is>
      </c>
      <c r="D1566" s="93" t="inlineStr">
        <is>
          <t>TX</t>
        </is>
      </c>
      <c r="F1566" s="93" t="n">
        <v>250</v>
      </c>
      <c r="G1566" s="92" t="inlineStr">
        <is>
          <t>Harrington Common Facilities</t>
        </is>
      </c>
      <c r="H1566" s="94" t="n">
        <v>315</v>
      </c>
      <c r="I1566" s="95" t="n">
        <v>43465</v>
      </c>
      <c r="J1566" s="95" t="n"/>
      <c r="K1566" s="92" t="inlineStr">
        <is>
          <t>Accessory Electric Equipment</t>
        </is>
      </c>
      <c r="L1566" s="96" t="n">
        <v>1199779</v>
      </c>
      <c r="M1566" s="96" t="n">
        <v>363290</v>
      </c>
      <c r="N1566" s="92" t="n">
        <v>1543790</v>
      </c>
      <c r="R1566" s="92" t="n">
        <v>-0.5895</v>
      </c>
      <c r="S1566" s="97">
        <f>TRUE()</f>
        <v/>
      </c>
      <c r="T1566" s="92" t="n">
        <v>-707301</v>
      </c>
      <c r="V1566" s="92" t="n">
        <v>22</v>
      </c>
      <c r="W1566" s="98" t="n"/>
      <c r="X1566" s="99" t="n">
        <v>70172</v>
      </c>
      <c r="Y1566" s="92" t="n">
        <v>0.0585</v>
      </c>
      <c r="Z1566" s="97" t="b">
        <v>1</v>
      </c>
      <c r="AA1566" s="92" t="inlineStr">
        <is>
          <t>PUC</t>
        </is>
      </c>
      <c r="AMD1566" s="85" t="n"/>
      <c r="AME1566" s="85" t="n"/>
      <c r="AMF1566" s="85" t="n"/>
      <c r="AMG1566" s="85" t="n"/>
      <c r="AMH1566" s="85" t="n"/>
      <c r="AMI1566" s="85" t="n"/>
      <c r="AMJ1566" s="85" t="n"/>
    </row>
    <row r="1567" ht="24.6" customFormat="1" customHeight="1" s="92">
      <c r="A1567" s="92" t="n">
        <v>57</v>
      </c>
      <c r="B1567" s="92" t="n">
        <v>123</v>
      </c>
      <c r="C1567" s="79" t="inlineStr">
        <is>
          <t>Georgia Power Company</t>
        </is>
      </c>
      <c r="D1567" s="92" t="inlineStr">
        <is>
          <t>GA</t>
        </is>
      </c>
      <c r="F1567" s="92" t="n">
        <v>608</v>
      </c>
      <c r="G1567" s="92" t="inlineStr">
        <is>
          <t>Vogtle Common</t>
        </is>
      </c>
      <c r="H1567" s="94" t="n">
        <v>323</v>
      </c>
      <c r="I1567" s="95" t="n">
        <v>43100</v>
      </c>
      <c r="J1567" s="95" t="n"/>
      <c r="K1567" s="92" t="n">
        <v>323</v>
      </c>
      <c r="L1567" s="96" t="n">
        <v>11341194</v>
      </c>
      <c r="M1567" s="96" t="n">
        <v>5381249</v>
      </c>
      <c r="N1567" s="96" t="n">
        <v>6667839</v>
      </c>
      <c r="R1567" s="92" t="n">
        <v>-0.0624</v>
      </c>
      <c r="S1567" s="97">
        <f>TRUE()</f>
        <v/>
      </c>
      <c r="T1567" s="92" t="n">
        <v>-707893</v>
      </c>
      <c r="V1567" s="92" t="n">
        <v>26.75</v>
      </c>
      <c r="W1567" s="98" t="n"/>
      <c r="X1567" s="99" t="n">
        <v>249261</v>
      </c>
      <c r="Y1567" s="92" t="n">
        <v>0.022</v>
      </c>
      <c r="Z1567" s="97" t="b">
        <v>1</v>
      </c>
      <c r="AA1567" s="92" t="inlineStr">
        <is>
          <t>PUC</t>
        </is>
      </c>
      <c r="AMD1567" s="85" t="n"/>
      <c r="AME1567" s="85" t="n"/>
      <c r="AMF1567" s="85" t="n"/>
      <c r="AMG1567" s="85" t="n"/>
      <c r="AMH1567" s="85" t="n"/>
      <c r="AMI1567" s="85" t="n"/>
      <c r="AMJ1567" s="85" t="n"/>
    </row>
    <row r="1568" ht="24.6" customFormat="1" customHeight="1" s="92">
      <c r="A1568" s="92" t="n">
        <v>41</v>
      </c>
      <c r="B1568" s="92" t="n">
        <v>81</v>
      </c>
      <c r="C1568" s="79" t="inlineStr">
        <is>
          <t>Consumers Energy Company</t>
        </is>
      </c>
      <c r="D1568" s="92" t="inlineStr">
        <is>
          <t>MI</t>
        </is>
      </c>
      <c r="F1568" s="92" t="n">
        <v>661</v>
      </c>
      <c r="G1568" s="92" t="inlineStr">
        <is>
          <t>Zeeland</t>
        </is>
      </c>
      <c r="H1568" s="94" t="n">
        <v>345</v>
      </c>
      <c r="I1568" s="95" t="n">
        <v>41639</v>
      </c>
      <c r="J1568" s="95" t="n"/>
      <c r="K1568" s="92" t="inlineStr">
        <is>
          <t>345.0 Zeeland</t>
        </is>
      </c>
      <c r="L1568" s="96" t="n">
        <v>38991222.2</v>
      </c>
      <c r="M1568" s="96" t="n">
        <v>8335055.15</v>
      </c>
      <c r="N1568" s="99" t="n">
        <v>31366038.1</v>
      </c>
      <c r="R1568" s="103" t="n">
        <v>-0.0182</v>
      </c>
      <c r="S1568" s="97">
        <f>FALSE()</f>
        <v/>
      </c>
      <c r="T1568" s="99" t="n">
        <v>-709871.05</v>
      </c>
      <c r="V1568" s="92" t="n">
        <v>16.42</v>
      </c>
      <c r="W1568" s="98" t="n"/>
      <c r="X1568" s="99" t="n">
        <v>1910507.58</v>
      </c>
      <c r="Y1568" s="103" t="n">
        <v>0.049</v>
      </c>
      <c r="Z1568" s="97" t="b">
        <v>0</v>
      </c>
      <c r="AA1568" s="92" t="inlineStr">
        <is>
          <t>PUC</t>
        </is>
      </c>
      <c r="AMD1568" s="85" t="n"/>
      <c r="AME1568" s="85" t="n"/>
      <c r="AMF1568" s="85" t="n"/>
      <c r="AMG1568" s="85" t="n"/>
      <c r="AMH1568" s="85" t="n"/>
      <c r="AMI1568" s="85" t="n"/>
      <c r="AMJ1568" s="85" t="n"/>
    </row>
    <row r="1569" ht="24.6" customFormat="1" customHeight="1" s="92">
      <c r="A1569" s="92" t="n">
        <v>57</v>
      </c>
      <c r="B1569" s="92" t="n">
        <v>123</v>
      </c>
      <c r="C1569" s="79" t="inlineStr">
        <is>
          <t>Georgia Power Company</t>
        </is>
      </c>
      <c r="D1569" s="92" t="inlineStr">
        <is>
          <t>GA</t>
        </is>
      </c>
      <c r="F1569" s="92" t="n">
        <v>659</v>
      </c>
      <c r="G1569" s="92" t="inlineStr">
        <is>
          <t>Total Plant Wansley</t>
        </is>
      </c>
      <c r="H1569" s="94" t="n">
        <v>316</v>
      </c>
      <c r="I1569" s="95" t="n">
        <v>43100</v>
      </c>
      <c r="J1569" s="95" t="n"/>
      <c r="K1569" s="92" t="n">
        <v>316</v>
      </c>
      <c r="L1569" s="96" t="n">
        <v>5717749</v>
      </c>
      <c r="M1569" s="96" t="n">
        <v>2788965</v>
      </c>
      <c r="N1569" s="96" t="n">
        <v>3641820</v>
      </c>
      <c r="R1569" s="92" t="n">
        <v>-0.1247</v>
      </c>
      <c r="S1569" s="97">
        <f>TRUE()</f>
        <v/>
      </c>
      <c r="T1569" s="92" t="n">
        <v>-713036</v>
      </c>
      <c r="V1569" s="92" t="n">
        <v>15.01</v>
      </c>
      <c r="W1569" s="98" t="n"/>
      <c r="X1569" s="99" t="n">
        <v>242675</v>
      </c>
      <c r="Y1569" s="92" t="n">
        <v>0.0424</v>
      </c>
      <c r="Z1569" s="97" t="b">
        <v>1</v>
      </c>
      <c r="AA1569" s="92" t="inlineStr">
        <is>
          <t>PUC</t>
        </is>
      </c>
      <c r="AMD1569" s="85" t="n"/>
      <c r="AME1569" s="85" t="n"/>
      <c r="AMF1569" s="85" t="n"/>
      <c r="AMG1569" s="85" t="n"/>
      <c r="AMH1569" s="85" t="n"/>
      <c r="AMI1569" s="85" t="n"/>
      <c r="AMJ1569" s="85" t="n"/>
    </row>
    <row r="1570" ht="24.6" customFormat="1" customHeight="1" s="92">
      <c r="A1570" s="92" t="n">
        <v>99</v>
      </c>
      <c r="B1570" s="92" t="n">
        <v>190</v>
      </c>
      <c r="C1570" s="79" t="inlineStr">
        <is>
          <t>Mississippi Power Company</t>
        </is>
      </c>
      <c r="D1570" s="92" t="inlineStr">
        <is>
          <t>MS</t>
        </is>
      </c>
      <c r="F1570" s="92" t="n">
        <v>479</v>
      </c>
      <c r="G1570" s="92" t="inlineStr">
        <is>
          <t>Ratcliffe</t>
        </is>
      </c>
      <c r="H1570" s="94" t="n">
        <v>344</v>
      </c>
      <c r="I1570" s="95" t="n">
        <v>43465</v>
      </c>
      <c r="J1570" s="95" t="n"/>
      <c r="L1570" s="96" t="n">
        <v>163374503</v>
      </c>
      <c r="M1570" s="96" t="n">
        <v>11633892</v>
      </c>
      <c r="O1570" s="103" t="n">
        <v>0.07099999999999999</v>
      </c>
      <c r="P1570" s="92" t="inlineStr">
        <is>
          <t>Fore</t>
        </is>
      </c>
      <c r="Q1570" s="92" t="n">
        <v>39.8</v>
      </c>
      <c r="R1570" s="103" t="n">
        <v>-0.004</v>
      </c>
      <c r="S1570" s="97">
        <f>FALSE()</f>
        <v/>
      </c>
      <c r="T1570" s="96" t="n">
        <v>-713064</v>
      </c>
      <c r="V1570" s="92" t="n">
        <v>35.36</v>
      </c>
      <c r="W1570" s="98" t="n"/>
      <c r="X1570" s="99" t="n">
        <v>4311016</v>
      </c>
      <c r="Y1570" s="103" t="n">
        <v>0.0264</v>
      </c>
      <c r="Z1570" s="97" t="b">
        <v>0</v>
      </c>
      <c r="AA1570" s="92" t="inlineStr">
        <is>
          <t>PUC</t>
        </is>
      </c>
      <c r="AMD1570" s="85" t="n"/>
      <c r="AME1570" s="85" t="n"/>
      <c r="AMF1570" s="85" t="n"/>
      <c r="AMG1570" s="85" t="n"/>
      <c r="AMH1570" s="85" t="n"/>
      <c r="AMI1570" s="85" t="n"/>
      <c r="AMJ1570" s="85" t="n"/>
    </row>
    <row r="1571" ht="24.6" customFormat="1" customHeight="1" s="92">
      <c r="A1571" s="92" t="n">
        <v>166</v>
      </c>
      <c r="B1571" s="92" t="n">
        <v>302</v>
      </c>
      <c r="C1571" s="79" t="inlineStr">
        <is>
          <t>Southwestern Public Service Company</t>
        </is>
      </c>
      <c r="D1571" s="92" t="inlineStr">
        <is>
          <t>TX</t>
        </is>
      </c>
      <c r="F1571" s="92" t="n">
        <v>309</v>
      </c>
      <c r="G1571" s="92" t="inlineStr">
        <is>
          <t>Jones Unit 1</t>
        </is>
      </c>
      <c r="H1571" s="94" t="n">
        <v>314</v>
      </c>
      <c r="I1571" s="95" t="n">
        <v>41455</v>
      </c>
      <c r="J1571" s="95" t="n"/>
      <c r="K1571" s="92" t="inlineStr">
        <is>
          <t>Jones Unit 1</t>
        </is>
      </c>
      <c r="L1571" s="96" t="n">
        <v>14282412</v>
      </c>
      <c r="M1571" s="96" t="n">
        <v>9629025</v>
      </c>
      <c r="N1571" s="96" t="n">
        <v>5367508</v>
      </c>
      <c r="R1571" s="103" t="n">
        <v>-0.05</v>
      </c>
      <c r="S1571" s="97">
        <f>FALSE()</f>
        <v/>
      </c>
      <c r="T1571" s="96" t="n">
        <v>-714121</v>
      </c>
      <c r="V1571" s="92" t="n">
        <v>16.7</v>
      </c>
      <c r="W1571" s="98" t="n"/>
      <c r="X1571" s="99" t="n">
        <v>321469</v>
      </c>
      <c r="Y1571" s="103" t="n">
        <v>0.022508</v>
      </c>
      <c r="Z1571" s="97" t="b">
        <v>0</v>
      </c>
      <c r="AA1571" s="92" t="inlineStr">
        <is>
          <t>PUC</t>
        </is>
      </c>
      <c r="AMD1571" s="85" t="n"/>
      <c r="AME1571" s="85" t="n"/>
      <c r="AMF1571" s="85" t="n"/>
      <c r="AMG1571" s="85" t="n"/>
      <c r="AMH1571" s="85" t="n"/>
      <c r="AMI1571" s="85" t="n"/>
      <c r="AMJ1571" s="85" t="n"/>
    </row>
    <row r="1572" ht="24.6" customFormat="1" customHeight="1" s="92">
      <c r="A1572" s="93" t="n">
        <v>166</v>
      </c>
      <c r="B1572" s="93" t="n">
        <v>302</v>
      </c>
      <c r="C1572" s="93" t="inlineStr">
        <is>
          <t>Southwestern Public Service Company</t>
        </is>
      </c>
      <c r="D1572" s="93" t="inlineStr">
        <is>
          <t>TX</t>
        </is>
      </c>
      <c r="F1572" s="92" t="n">
        <v>165</v>
      </c>
      <c r="G1572" s="92" t="inlineStr">
        <is>
          <t>Cunningham</t>
        </is>
      </c>
      <c r="H1572" s="94" t="n">
        <v>343</v>
      </c>
      <c r="I1572" s="95" t="n">
        <v>43465</v>
      </c>
      <c r="J1572" s="95" t="n"/>
      <c r="K1572" s="92" t="inlineStr">
        <is>
          <t>Prime Movers</t>
        </is>
      </c>
      <c r="L1572" s="96" t="n">
        <v>50206735</v>
      </c>
      <c r="M1572" s="96" t="n">
        <v>21128938</v>
      </c>
      <c r="N1572" s="92" t="n">
        <v>29798585</v>
      </c>
      <c r="R1572" s="92" t="n">
        <v>-0.0144</v>
      </c>
      <c r="S1572" s="97">
        <f>TRUE()</f>
        <v/>
      </c>
      <c r="T1572" s="92" t="n">
        <v>-720788</v>
      </c>
      <c r="V1572" s="92" t="n">
        <v>22</v>
      </c>
      <c r="W1572" s="98" t="n"/>
      <c r="X1572" s="99" t="n">
        <v>1354481</v>
      </c>
      <c r="Y1572" s="92" t="n">
        <v>0.027</v>
      </c>
      <c r="Z1572" s="97" t="b">
        <v>1</v>
      </c>
      <c r="AA1572" s="92" t="inlineStr">
        <is>
          <t>PUC</t>
        </is>
      </c>
      <c r="AMD1572" s="85" t="n"/>
      <c r="AME1572" s="85" t="n"/>
      <c r="AMF1572" s="85" t="n"/>
      <c r="AMG1572" s="85" t="n"/>
      <c r="AMH1572" s="85" t="n"/>
      <c r="AMI1572" s="85" t="n"/>
      <c r="AMJ1572" s="85" t="n"/>
    </row>
    <row r="1573" ht="24.6" customFormat="1" customHeight="1" s="92">
      <c r="A1573" s="92" t="n">
        <v>99</v>
      </c>
      <c r="B1573" s="92" t="n">
        <v>190</v>
      </c>
      <c r="C1573" s="79" t="inlineStr">
        <is>
          <t>Mississippi Power Company</t>
        </is>
      </c>
      <c r="D1573" s="92" t="inlineStr">
        <is>
          <t>MS</t>
        </is>
      </c>
      <c r="F1573" s="92" t="n">
        <v>145</v>
      </c>
      <c r="G1573" s="92" t="inlineStr">
        <is>
          <t>Daniel 3-4 CC - Common</t>
        </is>
      </c>
      <c r="H1573" s="94" t="n">
        <v>343</v>
      </c>
      <c r="I1573" s="95" t="n">
        <v>43465</v>
      </c>
      <c r="J1573" s="95" t="n"/>
      <c r="L1573" s="96" t="n">
        <v>28462543</v>
      </c>
      <c r="M1573" s="96" t="n">
        <v>9279630</v>
      </c>
      <c r="O1573" s="103" t="n">
        <v>0.326</v>
      </c>
      <c r="P1573" s="92" t="inlineStr">
        <is>
          <t>Fore</t>
        </is>
      </c>
      <c r="Q1573" s="92" t="n">
        <v>38.4</v>
      </c>
      <c r="R1573" s="103" t="n">
        <v>-0.025</v>
      </c>
      <c r="S1573" s="97">
        <f>FALSE()</f>
        <v/>
      </c>
      <c r="T1573" s="96" t="n">
        <v>-722621</v>
      </c>
      <c r="V1573" s="92" t="n">
        <v>20.87</v>
      </c>
      <c r="W1573" s="98" t="n"/>
      <c r="X1573" s="99" t="n">
        <v>953648</v>
      </c>
      <c r="Y1573" s="103" t="n">
        <v>0.0335</v>
      </c>
      <c r="Z1573" s="97" t="b">
        <v>0</v>
      </c>
      <c r="AA1573" s="92" t="inlineStr">
        <is>
          <t>PUC</t>
        </is>
      </c>
      <c r="AMD1573" s="85" t="n"/>
      <c r="AME1573" s="85" t="n"/>
      <c r="AMF1573" s="85" t="n"/>
      <c r="AMG1573" s="85" t="n"/>
      <c r="AMH1573" s="85" t="n"/>
      <c r="AMI1573" s="85" t="n"/>
      <c r="AMJ1573" s="85" t="n"/>
    </row>
    <row r="1574" ht="24.6" customFormat="1" customHeight="1" s="92">
      <c r="A1574" s="92" t="n">
        <v>41</v>
      </c>
      <c r="B1574" s="92" t="n">
        <v>81</v>
      </c>
      <c r="C1574" s="79" t="inlineStr">
        <is>
          <t>Consumers Energy Company</t>
        </is>
      </c>
      <c r="D1574" s="92" t="inlineStr">
        <is>
          <t>MI</t>
        </is>
      </c>
      <c r="F1574" s="79" t="n">
        <v>800</v>
      </c>
      <c r="G1574" s="92" t="inlineStr">
        <is>
          <t xml:space="preserve">Rogers </t>
        </is>
      </c>
      <c r="H1574" s="94" t="n">
        <v>331.3</v>
      </c>
      <c r="I1574" s="95" t="n">
        <v>41639</v>
      </c>
      <c r="J1574" s="95" t="n"/>
      <c r="K1574" s="92" t="inlineStr">
        <is>
          <t xml:space="preserve">331.3 Rogers </t>
        </is>
      </c>
      <c r="L1574" s="96" t="n">
        <v>127323.24</v>
      </c>
      <c r="M1574" s="96" t="n">
        <v>49016.52</v>
      </c>
      <c r="N1574" s="99" t="n">
        <v>808419</v>
      </c>
      <c r="R1574" s="103" t="n">
        <v>-5.7343</v>
      </c>
      <c r="S1574" s="97">
        <f>FALSE()</f>
        <v/>
      </c>
      <c r="T1574" s="99" t="n">
        <v>-730112.28</v>
      </c>
      <c r="V1574" s="92" t="n">
        <v>20.59</v>
      </c>
      <c r="W1574" s="98" t="n"/>
      <c r="X1574" s="99" t="n">
        <v>39268.93</v>
      </c>
      <c r="Y1574" s="103" t="n">
        <v>0.3084</v>
      </c>
      <c r="Z1574" s="97" t="b">
        <v>0</v>
      </c>
      <c r="AA1574" s="92" t="inlineStr">
        <is>
          <t>PUC</t>
        </is>
      </c>
      <c r="AMD1574" s="85" t="n"/>
      <c r="AME1574" s="85" t="n"/>
      <c r="AMF1574" s="85" t="n"/>
      <c r="AMG1574" s="85" t="n"/>
      <c r="AMH1574" s="85" t="n"/>
      <c r="AMI1574" s="85" t="n"/>
      <c r="AMJ1574" s="85" t="n"/>
    </row>
    <row r="1575" ht="24.6" customFormat="1" customHeight="1" s="92">
      <c r="A1575" s="92" t="n">
        <v>2</v>
      </c>
      <c r="B1575" s="92" t="n">
        <v>18</v>
      </c>
      <c r="C1575" s="79" t="inlineStr">
        <is>
          <t>ALABAMA POWER COMPANY</t>
        </is>
      </c>
      <c r="D1575" s="92" t="inlineStr">
        <is>
          <t>AL</t>
        </is>
      </c>
      <c r="E1575" s="92" t="n">
        <v>1</v>
      </c>
      <c r="F1575" s="92" t="n">
        <v>286</v>
      </c>
      <c r="G1575" s="92" t="inlineStr">
        <is>
          <t>MILLER 1-2 COMMON</t>
        </is>
      </c>
      <c r="H1575" s="94" t="inlineStr">
        <is>
          <t>312</t>
        </is>
      </c>
      <c r="I1575" s="95" t="n">
        <v>42369</v>
      </c>
      <c r="J1575" s="95" t="n"/>
      <c r="K1575" s="92" t="inlineStr">
        <is>
          <t>312 Boiler Plant Equipment</t>
        </is>
      </c>
      <c r="L1575" s="96" t="n">
        <v>18721299</v>
      </c>
      <c r="M1575" s="96" t="n">
        <v>12892423</v>
      </c>
      <c r="N1575" s="96" t="n">
        <v>6560777</v>
      </c>
      <c r="P1575" s="92" t="inlineStr">
        <is>
          <t>Forecast</t>
        </is>
      </c>
      <c r="Q1575" s="92" t="n">
        <v>57.42</v>
      </c>
      <c r="R1575" s="103" t="n">
        <v>-0.0391</v>
      </c>
      <c r="S1575" s="97">
        <f>FALSE()</f>
        <v/>
      </c>
      <c r="T1575" s="96" t="n">
        <v>-731901</v>
      </c>
      <c r="V1575" s="92" t="n">
        <v>31.54</v>
      </c>
      <c r="W1575" s="98" t="n"/>
      <c r="X1575" s="99" t="n">
        <v>208040</v>
      </c>
      <c r="Y1575" s="103" t="n">
        <v>0.0111</v>
      </c>
      <c r="Z1575" s="97" t="b">
        <v>0</v>
      </c>
      <c r="AA1575" s="92" t="inlineStr">
        <is>
          <t>PUC</t>
        </is>
      </c>
      <c r="AMD1575" s="85" t="n"/>
      <c r="AME1575" s="85" t="n"/>
      <c r="AMF1575" s="85" t="n"/>
      <c r="AMG1575" s="85" t="n"/>
      <c r="AMH1575" s="85" t="n"/>
      <c r="AMI1575" s="85" t="n"/>
      <c r="AMJ1575" s="85" t="n"/>
    </row>
    <row r="1576" ht="24.6" customFormat="1" customHeight="1" s="92">
      <c r="A1576" s="92" t="n">
        <v>57</v>
      </c>
      <c r="B1576" s="92" t="n">
        <v>123</v>
      </c>
      <c r="C1576" s="79" t="inlineStr">
        <is>
          <t>Georgia Power Company</t>
        </is>
      </c>
      <c r="D1576" s="92" t="inlineStr">
        <is>
          <t>GA</t>
        </is>
      </c>
      <c r="F1576" s="92" t="n">
        <v>381</v>
      </c>
      <c r="G1576" s="92" t="inlineStr">
        <is>
          <t>McDonough CC Unit 4</t>
        </is>
      </c>
      <c r="H1576" s="94" t="n">
        <v>344</v>
      </c>
      <c r="I1576" s="95" t="n">
        <v>43100</v>
      </c>
      <c r="J1576" s="95" t="n"/>
      <c r="K1576" s="92" t="n">
        <v>344</v>
      </c>
      <c r="L1576" s="96" t="n">
        <v>137939366</v>
      </c>
      <c r="M1576" s="96" t="n">
        <v>-15894252</v>
      </c>
      <c r="N1576" s="96" t="n">
        <v>154565899</v>
      </c>
      <c r="R1576" s="92" t="n">
        <v>0.0053</v>
      </c>
      <c r="S1576" s="97">
        <f>TRUE()</f>
        <v/>
      </c>
      <c r="T1576" s="92" t="n">
        <v>-732281</v>
      </c>
      <c r="V1576" s="92" t="n">
        <v>35.96</v>
      </c>
      <c r="W1576" s="98" t="n"/>
      <c r="X1576" s="99" t="n">
        <v>4298679</v>
      </c>
      <c r="Y1576" s="92" t="n">
        <v>0.0312</v>
      </c>
      <c r="Z1576" s="97" t="b">
        <v>1</v>
      </c>
      <c r="AA1576" s="92" t="inlineStr">
        <is>
          <t>PUC</t>
        </is>
      </c>
      <c r="AMD1576" s="85" t="n"/>
      <c r="AME1576" s="85" t="n"/>
      <c r="AMF1576" s="85" t="n"/>
      <c r="AMG1576" s="85" t="n"/>
      <c r="AMH1576" s="85" t="n"/>
      <c r="AMI1576" s="85" t="n"/>
      <c r="AMJ1576" s="85" t="n"/>
    </row>
    <row r="1577" ht="24.6" customFormat="1" customHeight="1" s="92">
      <c r="A1577" s="92" t="n">
        <v>57</v>
      </c>
      <c r="B1577" s="92" t="n">
        <v>123</v>
      </c>
      <c r="C1577" s="79" t="inlineStr">
        <is>
          <t>Georgia Power Company</t>
        </is>
      </c>
      <c r="D1577" s="92" t="inlineStr">
        <is>
          <t>GA</t>
        </is>
      </c>
      <c r="F1577" s="92" t="n">
        <v>396</v>
      </c>
      <c r="G1577" s="92" t="inlineStr">
        <is>
          <t>McManus CT</t>
        </is>
      </c>
      <c r="H1577" s="94" t="n">
        <v>343</v>
      </c>
      <c r="I1577" s="95" t="n">
        <v>43100</v>
      </c>
      <c r="J1577" s="95" t="n"/>
      <c r="K1577" s="92" t="n">
        <v>343</v>
      </c>
      <c r="L1577" s="96" t="n">
        <v>31749222</v>
      </c>
      <c r="M1577" s="96" t="n">
        <v>26786643</v>
      </c>
      <c r="N1577" s="96" t="n">
        <v>5705357</v>
      </c>
      <c r="R1577" s="92" t="n">
        <v>0.0234</v>
      </c>
      <c r="S1577" s="97">
        <f>TRUE()</f>
        <v/>
      </c>
      <c r="T1577" s="92" t="n">
        <v>-742778</v>
      </c>
      <c r="V1577" s="92" t="n">
        <v>4.31</v>
      </c>
      <c r="W1577" s="98" t="n"/>
      <c r="X1577" s="99" t="n">
        <v>1322681</v>
      </c>
      <c r="Y1577" s="92" t="n">
        <v>0.0417</v>
      </c>
      <c r="Z1577" s="97" t="b">
        <v>1</v>
      </c>
      <c r="AA1577" s="92" t="inlineStr">
        <is>
          <t>PUC</t>
        </is>
      </c>
      <c r="AMD1577" s="85" t="n"/>
      <c r="AME1577" s="85" t="n"/>
      <c r="AMF1577" s="85" t="n"/>
      <c r="AMG1577" s="85" t="n"/>
      <c r="AMH1577" s="85" t="n"/>
      <c r="AMI1577" s="85" t="n"/>
      <c r="AMJ1577" s="85" t="n"/>
    </row>
    <row r="1578" ht="24.6" customFormat="1" customHeight="1" s="92">
      <c r="A1578" s="92" t="n">
        <v>57</v>
      </c>
      <c r="B1578" s="92" t="n">
        <v>123</v>
      </c>
      <c r="C1578" s="79" t="inlineStr">
        <is>
          <t>Georgia Power Company</t>
        </is>
      </c>
      <c r="D1578" s="92" t="inlineStr">
        <is>
          <t>GA</t>
        </is>
      </c>
      <c r="F1578" s="92" t="n">
        <v>916</v>
      </c>
      <c r="G1578" s="92" t="inlineStr">
        <is>
          <t>Lloyd Shoals</t>
        </is>
      </c>
      <c r="H1578" s="94" t="n">
        <v>333</v>
      </c>
      <c r="I1578" s="95" t="n">
        <v>43100</v>
      </c>
      <c r="J1578" s="95" t="n"/>
      <c r="K1578" s="92" t="n">
        <v>333</v>
      </c>
      <c r="L1578" s="96" t="n">
        <v>9098943</v>
      </c>
      <c r="M1578" s="96" t="n">
        <v>6010138</v>
      </c>
      <c r="N1578" s="96" t="n">
        <v>3839221</v>
      </c>
      <c r="R1578" s="92" t="n">
        <v>0.0825</v>
      </c>
      <c r="S1578" s="97">
        <f>TRUE()</f>
        <v/>
      </c>
      <c r="T1578" s="92" t="n">
        <v>-750416</v>
      </c>
      <c r="V1578" s="92" t="n">
        <v>40.78</v>
      </c>
      <c r="W1578" s="98" t="n"/>
      <c r="X1578" s="99" t="n">
        <v>94155</v>
      </c>
      <c r="Y1578" s="92" t="n">
        <v>0.0104</v>
      </c>
      <c r="Z1578" s="97" t="b">
        <v>1</v>
      </c>
      <c r="AA1578" s="92" t="inlineStr">
        <is>
          <t>PUC</t>
        </is>
      </c>
      <c r="AMD1578" s="85" t="n"/>
      <c r="AME1578" s="85" t="n"/>
      <c r="AMF1578" s="85" t="n"/>
      <c r="AMG1578" s="85" t="n"/>
      <c r="AMH1578" s="85" t="n"/>
      <c r="AMI1578" s="85" t="n"/>
      <c r="AMJ1578" s="85" t="n"/>
    </row>
    <row r="1579" ht="24.6" customFormat="1" customHeight="1" s="92">
      <c r="A1579" s="92" t="n">
        <v>57</v>
      </c>
      <c r="B1579" s="92" t="n">
        <v>123</v>
      </c>
      <c r="C1579" s="79" t="inlineStr">
        <is>
          <t>Georgia Power Company</t>
        </is>
      </c>
      <c r="D1579" s="92" t="inlineStr">
        <is>
          <t>GA</t>
        </is>
      </c>
      <c r="F1579" s="92" t="n">
        <v>913</v>
      </c>
      <c r="G1579" s="92" t="inlineStr">
        <is>
          <t>Oliver</t>
        </is>
      </c>
      <c r="H1579" s="94" t="n">
        <v>332</v>
      </c>
      <c r="I1579" s="95" t="n">
        <v>43100</v>
      </c>
      <c r="J1579" s="95" t="n"/>
      <c r="K1579" s="92" t="n">
        <v>332</v>
      </c>
      <c r="L1579" s="96" t="n">
        <v>6798099</v>
      </c>
      <c r="M1579" s="96" t="n">
        <v>5225258</v>
      </c>
      <c r="N1579" s="96" t="n">
        <v>2326627</v>
      </c>
      <c r="R1579" s="92" t="n">
        <v>0.1109</v>
      </c>
      <c r="S1579" s="97">
        <f>TRUE()</f>
        <v/>
      </c>
      <c r="T1579" s="92" t="n">
        <v>-753786</v>
      </c>
      <c r="V1579" s="92" t="n">
        <v>15.91</v>
      </c>
      <c r="W1579" s="98" t="n"/>
      <c r="X1579" s="99" t="n">
        <v>146202</v>
      </c>
      <c r="Y1579" s="92" t="n">
        <v>0.0215</v>
      </c>
      <c r="Z1579" s="97" t="b">
        <v>1</v>
      </c>
      <c r="AA1579" s="92" t="inlineStr">
        <is>
          <t>PUC</t>
        </is>
      </c>
      <c r="AMD1579" s="85" t="n"/>
      <c r="AME1579" s="85" t="n"/>
      <c r="AMF1579" s="85" t="n"/>
      <c r="AMG1579" s="85" t="n"/>
      <c r="AMH1579" s="85" t="n"/>
      <c r="AMI1579" s="85" t="n"/>
      <c r="AMJ1579" s="85" t="n"/>
    </row>
    <row r="1580" ht="24.6" customFormat="1" customHeight="1" s="92">
      <c r="A1580" s="92" t="n">
        <v>166</v>
      </c>
      <c r="B1580" s="92" t="n">
        <v>302</v>
      </c>
      <c r="C1580" s="79" t="inlineStr">
        <is>
          <t>Southwestern Public Service Company</t>
        </is>
      </c>
      <c r="D1580" s="92" t="inlineStr">
        <is>
          <t>TX</t>
        </is>
      </c>
      <c r="F1580" s="92" t="n">
        <v>309</v>
      </c>
      <c r="G1580" s="92" t="inlineStr">
        <is>
          <t>Jones Unit 1</t>
        </is>
      </c>
      <c r="H1580" s="94" t="n">
        <v>312</v>
      </c>
      <c r="I1580" s="95" t="n">
        <v>41455</v>
      </c>
      <c r="J1580" s="95" t="n"/>
      <c r="K1580" s="92" t="inlineStr">
        <is>
          <t>Jones Unit 1</t>
        </is>
      </c>
      <c r="L1580" s="96" t="n">
        <v>15098036</v>
      </c>
      <c r="M1580" s="96" t="n">
        <v>9844241</v>
      </c>
      <c r="N1580" s="96" t="n">
        <v>6008697</v>
      </c>
      <c r="R1580" s="103" t="n">
        <v>-0.05</v>
      </c>
      <c r="S1580" s="97">
        <f>FALSE()</f>
        <v/>
      </c>
      <c r="T1580" s="96" t="n">
        <v>-754902</v>
      </c>
      <c r="V1580" s="92" t="n">
        <v>15.97</v>
      </c>
      <c r="W1580" s="98" t="n"/>
      <c r="X1580" s="99" t="n">
        <v>376232</v>
      </c>
      <c r="Y1580" s="103" t="n">
        <v>0.024919</v>
      </c>
      <c r="Z1580" s="97" t="b">
        <v>0</v>
      </c>
      <c r="AA1580" s="92" t="inlineStr">
        <is>
          <t>PUC</t>
        </is>
      </c>
      <c r="AMD1580" s="85" t="n"/>
      <c r="AME1580" s="85" t="n"/>
      <c r="AMF1580" s="85" t="n"/>
      <c r="AMG1580" s="85" t="n"/>
      <c r="AMH1580" s="85" t="n"/>
      <c r="AMI1580" s="85" t="n"/>
      <c r="AMJ1580" s="85" t="n"/>
    </row>
    <row r="1581" ht="24.6" customFormat="1" customHeight="1" s="92">
      <c r="A1581" s="92" t="n">
        <v>166</v>
      </c>
      <c r="B1581" s="92" t="n">
        <v>302</v>
      </c>
      <c r="C1581" s="79" t="inlineStr">
        <is>
          <t>Southwestern Public Service Company</t>
        </is>
      </c>
      <c r="D1581" s="92" t="inlineStr">
        <is>
          <t>TX</t>
        </is>
      </c>
      <c r="F1581" s="92" t="n">
        <v>363</v>
      </c>
      <c r="G1581" s="92" t="inlineStr">
        <is>
          <t>Maddox</t>
        </is>
      </c>
      <c r="H1581" s="94" t="n">
        <v>344</v>
      </c>
      <c r="I1581" s="95" t="n">
        <v>41455</v>
      </c>
      <c r="J1581" s="95" t="n"/>
      <c r="K1581" s="92" t="inlineStr">
        <is>
          <t>Maddox</t>
        </is>
      </c>
      <c r="L1581" s="96" t="n">
        <v>15142409</v>
      </c>
      <c r="M1581" s="96" t="n">
        <v>14290257</v>
      </c>
      <c r="N1581" s="96" t="n">
        <v>1609272</v>
      </c>
      <c r="R1581" s="103" t="n">
        <v>-0.05</v>
      </c>
      <c r="S1581" s="97">
        <f>FALSE()</f>
        <v/>
      </c>
      <c r="T1581" s="96" t="n">
        <v>-757120</v>
      </c>
      <c r="V1581" s="92" t="n">
        <v>7.5</v>
      </c>
      <c r="W1581" s="98" t="n"/>
      <c r="X1581" s="99" t="n">
        <v>214570</v>
      </c>
      <c r="Y1581" s="103" t="n">
        <v>0.01417</v>
      </c>
      <c r="Z1581" s="97" t="b">
        <v>0</v>
      </c>
      <c r="AA1581" s="92" t="inlineStr">
        <is>
          <t>PUC</t>
        </is>
      </c>
      <c r="AMD1581" s="85" t="n"/>
      <c r="AME1581" s="85" t="n"/>
      <c r="AMF1581" s="85" t="n"/>
      <c r="AMG1581" s="85" t="n"/>
      <c r="AMH1581" s="85" t="n"/>
      <c r="AMI1581" s="85" t="n"/>
      <c r="AMJ1581" s="85" t="n"/>
    </row>
    <row r="1582" ht="24.6" customFormat="1" customHeight="1" s="92">
      <c r="A1582" s="92" t="n">
        <v>166</v>
      </c>
      <c r="B1582" s="92" t="n">
        <v>302</v>
      </c>
      <c r="C1582" s="79" t="inlineStr">
        <is>
          <t>Southwestern Public Service Company</t>
        </is>
      </c>
      <c r="D1582" s="92" t="inlineStr">
        <is>
          <t>TX</t>
        </is>
      </c>
      <c r="F1582" s="92" t="n">
        <v>584</v>
      </c>
      <c r="G1582" s="92" t="inlineStr">
        <is>
          <t>Tolk 1</t>
        </is>
      </c>
      <c r="H1582" s="94" t="n">
        <v>315</v>
      </c>
      <c r="I1582" s="95" t="n">
        <v>41455</v>
      </c>
      <c r="J1582" s="95" t="n"/>
      <c r="K1582" s="92" t="inlineStr">
        <is>
          <t>Tolk 1</t>
        </is>
      </c>
      <c r="L1582" s="96" t="n">
        <v>15215167</v>
      </c>
      <c r="M1582" s="96" t="n">
        <v>9017588</v>
      </c>
      <c r="N1582" s="96" t="n">
        <v>6958338</v>
      </c>
      <c r="R1582" s="103" t="n">
        <v>-0.05</v>
      </c>
      <c r="S1582" s="97">
        <f>FALSE()</f>
        <v/>
      </c>
      <c r="T1582" s="96" t="n">
        <v>-760758</v>
      </c>
      <c r="V1582" s="92" t="n">
        <v>22.73</v>
      </c>
      <c r="W1582" s="98" t="n"/>
      <c r="X1582" s="99" t="n">
        <v>306080</v>
      </c>
      <c r="Y1582" s="103" t="n">
        <v>0.020117</v>
      </c>
      <c r="Z1582" s="97" t="b">
        <v>0</v>
      </c>
      <c r="AA1582" s="92" t="inlineStr">
        <is>
          <t>PUC</t>
        </is>
      </c>
      <c r="AMD1582" s="85" t="n"/>
      <c r="AME1582" s="85" t="n"/>
      <c r="AMF1582" s="85" t="n"/>
      <c r="AMG1582" s="85" t="n"/>
      <c r="AMH1582" s="85" t="n"/>
      <c r="AMI1582" s="85" t="n"/>
      <c r="AMJ1582" s="85" t="n"/>
    </row>
    <row r="1583" ht="24.6" customFormat="1" customHeight="1" s="92">
      <c r="A1583" s="92" t="n">
        <v>166</v>
      </c>
      <c r="B1583" s="92" t="n">
        <v>302</v>
      </c>
      <c r="C1583" s="79" t="inlineStr">
        <is>
          <t>Southwestern Public Service Company</t>
        </is>
      </c>
      <c r="D1583" s="92" t="inlineStr">
        <is>
          <t>TX</t>
        </is>
      </c>
      <c r="F1583" s="92" t="n">
        <v>309</v>
      </c>
      <c r="G1583" s="92" t="inlineStr">
        <is>
          <t>Jones Unit 2</t>
        </is>
      </c>
      <c r="H1583" s="94" t="n">
        <v>312</v>
      </c>
      <c r="I1583" s="95" t="n">
        <v>41455</v>
      </c>
      <c r="J1583" s="95" t="n"/>
      <c r="K1583" s="92" t="inlineStr">
        <is>
          <t>Jones Unit 2</t>
        </is>
      </c>
      <c r="L1583" s="96" t="n">
        <v>15414797</v>
      </c>
      <c r="M1583" s="96" t="n">
        <v>8805887</v>
      </c>
      <c r="N1583" s="96" t="n">
        <v>7379650</v>
      </c>
      <c r="R1583" s="103" t="n">
        <v>-0.05</v>
      </c>
      <c r="S1583" s="97">
        <f>FALSE()</f>
        <v/>
      </c>
      <c r="T1583" s="96" t="n">
        <v>-770740</v>
      </c>
      <c r="V1583" s="92" t="n">
        <v>18.4</v>
      </c>
      <c r="W1583" s="98" t="n"/>
      <c r="X1583" s="99" t="n">
        <v>400991</v>
      </c>
      <c r="Y1583" s="103" t="n">
        <v>0.026013</v>
      </c>
      <c r="Z1583" s="97" t="b">
        <v>0</v>
      </c>
      <c r="AA1583" s="92" t="inlineStr">
        <is>
          <t>PUC</t>
        </is>
      </c>
      <c r="AMD1583" s="85" t="n"/>
      <c r="AME1583" s="85" t="n"/>
      <c r="AMF1583" s="85" t="n"/>
      <c r="AMG1583" s="85" t="n"/>
      <c r="AMH1583" s="85" t="n"/>
      <c r="AMI1583" s="85" t="n"/>
      <c r="AMJ1583" s="85" t="n"/>
    </row>
    <row r="1584" ht="24.6" customFormat="1" customHeight="1" s="92">
      <c r="A1584" s="93" t="n">
        <v>166</v>
      </c>
      <c r="B1584" s="93" t="n">
        <v>302</v>
      </c>
      <c r="C1584" s="93" t="inlineStr">
        <is>
          <t>Southwestern Public Service Company</t>
        </is>
      </c>
      <c r="D1584" s="93" t="inlineStr">
        <is>
          <t>TX</t>
        </is>
      </c>
      <c r="F1584" s="92" t="n">
        <v>584</v>
      </c>
      <c r="G1584" s="92" t="inlineStr">
        <is>
          <t>Tolk 1 Retiring 2055</t>
        </is>
      </c>
      <c r="H1584" s="94" t="n">
        <v>314</v>
      </c>
      <c r="I1584" s="95" t="n">
        <v>43465</v>
      </c>
      <c r="J1584" s="95" t="n"/>
      <c r="K1584" s="92" t="inlineStr">
        <is>
          <t>Turbogenerators</t>
        </is>
      </c>
      <c r="L1584" s="96" t="n">
        <v>15404390</v>
      </c>
      <c r="M1584" s="96" t="n">
        <v>6205010</v>
      </c>
      <c r="N1584" s="92" t="n">
        <v>9972303</v>
      </c>
      <c r="R1584" s="92" t="n">
        <v>-0.0502</v>
      </c>
      <c r="S1584" s="97">
        <f>TRUE()</f>
        <v/>
      </c>
      <c r="T1584" s="92" t="n">
        <v>-772923</v>
      </c>
      <c r="V1584" s="92" t="n">
        <v>37</v>
      </c>
      <c r="W1584" s="98" t="n"/>
      <c r="X1584" s="99" t="n">
        <v>269522</v>
      </c>
      <c r="Y1584" s="92" t="n">
        <v>0.0175</v>
      </c>
      <c r="Z1584" s="97" t="b">
        <v>1</v>
      </c>
      <c r="AA1584" s="92" t="inlineStr">
        <is>
          <t>PUC</t>
        </is>
      </c>
      <c r="AMD1584" s="85" t="n"/>
      <c r="AME1584" s="85" t="n"/>
      <c r="AMF1584" s="85" t="n"/>
      <c r="AMG1584" s="85" t="n"/>
      <c r="AMH1584" s="85" t="n"/>
      <c r="AMI1584" s="85" t="n"/>
      <c r="AMJ1584" s="85" t="n"/>
    </row>
    <row r="1585" ht="24.6" customFormat="1" customHeight="1" s="92">
      <c r="A1585" s="92" t="n">
        <v>57</v>
      </c>
      <c r="B1585" s="92" t="n">
        <v>123</v>
      </c>
      <c r="C1585" s="79" t="inlineStr">
        <is>
          <t>Georgia Power Company</t>
        </is>
      </c>
      <c r="D1585" s="92" t="inlineStr">
        <is>
          <t>GA</t>
        </is>
      </c>
      <c r="H1585" s="94" t="n">
        <v>359</v>
      </c>
      <c r="I1585" s="95" t="n">
        <v>43100</v>
      </c>
      <c r="J1585" s="95" t="n"/>
      <c r="K1585" s="92" t="n">
        <v>359</v>
      </c>
      <c r="L1585" s="96" t="n">
        <v>3102964</v>
      </c>
      <c r="M1585" s="96" t="n">
        <v>235578</v>
      </c>
      <c r="N1585" s="96" t="n">
        <v>3643127</v>
      </c>
      <c r="R1585" s="92" t="n">
        <v>0.25</v>
      </c>
      <c r="S1585" s="97">
        <f>TRUE()</f>
        <v/>
      </c>
      <c r="T1585" s="92" t="n">
        <v>-775741</v>
      </c>
      <c r="V1585" s="92" t="n">
        <v>65.09999999999999</v>
      </c>
      <c r="W1585" s="98" t="n"/>
      <c r="X1585" s="99" t="n">
        <v>55965</v>
      </c>
      <c r="Y1585" s="92" t="n">
        <v>0.018</v>
      </c>
      <c r="Z1585" s="97" t="b">
        <v>1</v>
      </c>
      <c r="AA1585" s="92" t="inlineStr">
        <is>
          <t>PUC</t>
        </is>
      </c>
      <c r="AMD1585" s="85" t="n"/>
      <c r="AME1585" s="85" t="n"/>
      <c r="AMF1585" s="85" t="n"/>
      <c r="AMG1585" s="85" t="n"/>
      <c r="AMH1585" s="85" t="n"/>
      <c r="AMI1585" s="85" t="n"/>
      <c r="AMJ1585" s="85" t="n"/>
    </row>
    <row r="1586" ht="24.6" customFormat="1" customHeight="1" s="92">
      <c r="A1586" s="92" t="n">
        <v>57</v>
      </c>
      <c r="B1586" s="92" t="n">
        <v>123</v>
      </c>
      <c r="C1586" s="79" t="inlineStr">
        <is>
          <t>Georgia Power Company</t>
        </is>
      </c>
      <c r="D1586" s="92" t="inlineStr">
        <is>
          <t>GA</t>
        </is>
      </c>
      <c r="F1586" s="92" t="n">
        <v>690</v>
      </c>
      <c r="G1586" s="92" t="inlineStr">
        <is>
          <t>Burton</t>
        </is>
      </c>
      <c r="H1586" s="94" t="n">
        <v>332</v>
      </c>
      <c r="I1586" s="95" t="n">
        <v>43100</v>
      </c>
      <c r="J1586" s="95" t="n"/>
      <c r="K1586" s="92" t="n">
        <v>332</v>
      </c>
      <c r="L1586" s="96" t="n">
        <v>8804509</v>
      </c>
      <c r="M1586" s="96" t="n">
        <v>5455969</v>
      </c>
      <c r="N1586" s="96" t="n">
        <v>4128669</v>
      </c>
      <c r="R1586" s="92" t="n">
        <v>0.0886</v>
      </c>
      <c r="S1586" s="97">
        <f>TRUE()</f>
        <v/>
      </c>
      <c r="T1586" s="92" t="n">
        <v>-780129</v>
      </c>
      <c r="V1586" s="92" t="n">
        <v>17.49</v>
      </c>
      <c r="W1586" s="98" t="n"/>
      <c r="X1586" s="99" t="n">
        <v>236064</v>
      </c>
      <c r="Y1586" s="92" t="n">
        <v>0.0268</v>
      </c>
      <c r="Z1586" s="97" t="b">
        <v>1</v>
      </c>
      <c r="AA1586" s="92" t="inlineStr">
        <is>
          <t>PUC</t>
        </is>
      </c>
      <c r="AMD1586" s="85" t="n"/>
      <c r="AME1586" s="85" t="n"/>
      <c r="AMF1586" s="85" t="n"/>
      <c r="AMG1586" s="85" t="n"/>
      <c r="AMH1586" s="85" t="n"/>
      <c r="AMI1586" s="85" t="n"/>
      <c r="AMJ1586" s="85" t="n"/>
    </row>
    <row r="1587" ht="24.6" customFormat="1" customHeight="1" s="92">
      <c r="A1587" s="92" t="n">
        <v>57</v>
      </c>
      <c r="B1587" s="92" t="n">
        <v>123</v>
      </c>
      <c r="C1587" s="79" t="inlineStr">
        <is>
          <t>Georgia Power Company</t>
        </is>
      </c>
      <c r="D1587" s="92" t="inlineStr">
        <is>
          <t>GA</t>
        </is>
      </c>
      <c r="F1587" s="92" t="n">
        <v>608</v>
      </c>
      <c r="G1587" s="92" t="inlineStr">
        <is>
          <t>Vogtle Unit 2</t>
        </is>
      </c>
      <c r="H1587" s="94" t="n">
        <v>325</v>
      </c>
      <c r="I1587" s="95" t="n">
        <v>43100</v>
      </c>
      <c r="J1587" s="95" t="n"/>
      <c r="K1587" s="92" t="n">
        <v>325</v>
      </c>
      <c r="L1587" s="96" t="n">
        <v>10011396</v>
      </c>
      <c r="M1587" s="96" t="n">
        <v>5409291</v>
      </c>
      <c r="N1587" s="96" t="n">
        <v>5383659</v>
      </c>
      <c r="R1587" s="92" t="n">
        <v>-0.0781</v>
      </c>
      <c r="S1587" s="97">
        <f>TRUE()</f>
        <v/>
      </c>
      <c r="T1587" s="92" t="n">
        <v>-781554</v>
      </c>
      <c r="V1587" s="92" t="n">
        <v>26.37</v>
      </c>
      <c r="W1587" s="98" t="n"/>
      <c r="X1587" s="99" t="n">
        <v>204165</v>
      </c>
      <c r="Y1587" s="92" t="n">
        <v>0.0204</v>
      </c>
      <c r="Z1587" s="97" t="b">
        <v>1</v>
      </c>
      <c r="AA1587" s="92" t="inlineStr">
        <is>
          <t>PUC</t>
        </is>
      </c>
      <c r="AMD1587" s="85" t="n"/>
      <c r="AME1587" s="85" t="n"/>
      <c r="AMF1587" s="85" t="n"/>
      <c r="AMG1587" s="85" t="n"/>
      <c r="AMH1587" s="85" t="n"/>
      <c r="AMI1587" s="85" t="n"/>
      <c r="AMJ1587" s="85" t="n"/>
    </row>
    <row r="1588" ht="24.6" customFormat="1" customHeight="1" s="92">
      <c r="A1588" s="92" t="n">
        <v>57</v>
      </c>
      <c r="B1588" s="92" t="n">
        <v>123</v>
      </c>
      <c r="C1588" s="79" t="inlineStr">
        <is>
          <t>Georgia Power Company</t>
        </is>
      </c>
      <c r="D1588" s="92" t="inlineStr">
        <is>
          <t>GA</t>
        </is>
      </c>
      <c r="F1588" s="92" t="n">
        <v>919</v>
      </c>
      <c r="G1588" s="92" t="inlineStr">
        <is>
          <t>Bartlett's Ferry Units 5 6</t>
        </is>
      </c>
      <c r="H1588" s="94" t="n">
        <v>331</v>
      </c>
      <c r="I1588" s="95" t="n">
        <v>43100</v>
      </c>
      <c r="J1588" s="95" t="n"/>
      <c r="K1588" s="92" t="n">
        <v>331</v>
      </c>
      <c r="L1588" s="96" t="n">
        <v>20422367</v>
      </c>
      <c r="M1588" s="96" t="n">
        <v>9610946</v>
      </c>
      <c r="N1588" s="96" t="n">
        <v>11595524</v>
      </c>
      <c r="R1588" s="92" t="n">
        <v>0.0384</v>
      </c>
      <c r="S1588" s="97">
        <f>TRUE()</f>
        <v/>
      </c>
      <c r="T1588" s="92" t="n">
        <v>-784103</v>
      </c>
      <c r="V1588" s="92" t="n">
        <v>25.53</v>
      </c>
      <c r="W1588" s="98" t="n"/>
      <c r="X1588" s="99" t="n">
        <v>454146</v>
      </c>
      <c r="Y1588" s="92" t="n">
        <v>0.0222</v>
      </c>
      <c r="Z1588" s="97" t="b">
        <v>1</v>
      </c>
      <c r="AA1588" s="92" t="inlineStr">
        <is>
          <t>PUC</t>
        </is>
      </c>
      <c r="AMD1588" s="85" t="n"/>
      <c r="AME1588" s="85" t="n"/>
      <c r="AMF1588" s="85" t="n"/>
      <c r="AMG1588" s="85" t="n"/>
      <c r="AMH1588" s="85" t="n"/>
      <c r="AMI1588" s="85" t="n"/>
      <c r="AMJ1588" s="85" t="n"/>
    </row>
    <row r="1589" ht="24.6" customFormat="1" customHeight="1" s="92">
      <c r="A1589" s="92" t="n">
        <v>166</v>
      </c>
      <c r="B1589" s="92" t="n">
        <v>302</v>
      </c>
      <c r="C1589" s="79" t="inlineStr">
        <is>
          <t>Southwestern Public Service Company</t>
        </is>
      </c>
      <c r="D1589" s="92" t="inlineStr">
        <is>
          <t>TX</t>
        </is>
      </c>
      <c r="F1589" s="92" t="n">
        <v>165</v>
      </c>
      <c r="G1589" s="92" t="inlineStr">
        <is>
          <t>Cunningham Unit 2</t>
        </is>
      </c>
      <c r="H1589" s="94" t="n">
        <v>312</v>
      </c>
      <c r="I1589" s="95" t="n">
        <v>41455</v>
      </c>
      <c r="J1589" s="95" t="n"/>
      <c r="K1589" s="92" t="inlineStr">
        <is>
          <t>Cunningham Unit 2</t>
        </is>
      </c>
      <c r="L1589" s="96" t="n">
        <v>15745196</v>
      </c>
      <c r="M1589" s="96" t="n">
        <v>8367136</v>
      </c>
      <c r="N1589" s="96" t="n">
        <v>8165320</v>
      </c>
      <c r="R1589" s="103" t="n">
        <v>-0.05</v>
      </c>
      <c r="S1589" s="97">
        <f>FALSE()</f>
        <v/>
      </c>
      <c r="T1589" s="96" t="n">
        <v>-787260</v>
      </c>
      <c r="V1589" s="92" t="n">
        <v>11.32</v>
      </c>
      <c r="W1589" s="98" t="n"/>
      <c r="X1589" s="99" t="n">
        <v>721270</v>
      </c>
      <c r="Y1589" s="103" t="n">
        <v>0.045809</v>
      </c>
      <c r="Z1589" s="97" t="b">
        <v>0</v>
      </c>
      <c r="AA1589" s="92" t="inlineStr">
        <is>
          <t>PUC</t>
        </is>
      </c>
      <c r="AMD1589" s="85" t="n"/>
      <c r="AME1589" s="85" t="n"/>
      <c r="AMF1589" s="85" t="n"/>
      <c r="AMG1589" s="85" t="n"/>
      <c r="AMH1589" s="85" t="n"/>
      <c r="AMI1589" s="85" t="n"/>
      <c r="AMJ1589" s="85" t="n"/>
    </row>
    <row r="1590" ht="24.6" customFormat="1" customHeight="1" s="92">
      <c r="A1590" s="92" t="n">
        <v>57</v>
      </c>
      <c r="B1590" s="92" t="n">
        <v>123</v>
      </c>
      <c r="C1590" s="79" t="inlineStr">
        <is>
          <t>Georgia Power Company</t>
        </is>
      </c>
      <c r="D1590" s="92" t="inlineStr">
        <is>
          <t>GA</t>
        </is>
      </c>
      <c r="F1590" s="92" t="n">
        <v>72</v>
      </c>
      <c r="G1590" s="92" t="inlineStr">
        <is>
          <t>Bowen Unit 2</t>
        </is>
      </c>
      <c r="H1590" s="94" t="n">
        <v>314</v>
      </c>
      <c r="I1590" s="95" t="n">
        <v>43100</v>
      </c>
      <c r="J1590" s="95" t="n"/>
      <c r="K1590" s="92" t="n">
        <v>314</v>
      </c>
      <c r="L1590" s="96" t="n">
        <v>53775883</v>
      </c>
      <c r="M1590" s="96" t="n">
        <v>15297572</v>
      </c>
      <c r="N1590" s="96" t="n">
        <v>39268903</v>
      </c>
      <c r="R1590" s="92" t="n">
        <v>-0.0147</v>
      </c>
      <c r="S1590" s="97">
        <f>TRUE()</f>
        <v/>
      </c>
      <c r="T1590" s="92" t="n">
        <v>-790591</v>
      </c>
      <c r="V1590" s="92" t="n">
        <v>12.04</v>
      </c>
      <c r="W1590" s="98" t="n"/>
      <c r="X1590" s="99" t="n">
        <v>3261051</v>
      </c>
      <c r="Y1590" s="92" t="n">
        <v>0.0606</v>
      </c>
      <c r="Z1590" s="97" t="b">
        <v>1</v>
      </c>
      <c r="AA1590" s="92" t="inlineStr">
        <is>
          <t>PUC</t>
        </is>
      </c>
      <c r="AMD1590" s="85" t="n"/>
      <c r="AME1590" s="85" t="n"/>
      <c r="AMF1590" s="85" t="n"/>
      <c r="AMG1590" s="85" t="n"/>
      <c r="AMH1590" s="85" t="n"/>
      <c r="AMI1590" s="85" t="n"/>
      <c r="AMJ1590" s="85" t="n"/>
    </row>
    <row r="1591" ht="24.6" customFormat="1" customHeight="1" s="92">
      <c r="A1591" s="92" t="n">
        <v>166</v>
      </c>
      <c r="B1591" s="92" t="n">
        <v>302</v>
      </c>
      <c r="C1591" s="79" t="inlineStr">
        <is>
          <t>Southwestern Public Service Company</t>
        </is>
      </c>
      <c r="D1591" s="92" t="inlineStr">
        <is>
          <t>TX</t>
        </is>
      </c>
      <c r="F1591" s="92" t="n">
        <v>455</v>
      </c>
      <c r="G1591" s="92" t="inlineStr">
        <is>
          <t>Plant X Unit 2</t>
        </is>
      </c>
      <c r="H1591" s="94" t="n">
        <v>312</v>
      </c>
      <c r="I1591" s="95" t="n">
        <v>41455</v>
      </c>
      <c r="J1591" s="95" t="n"/>
      <c r="K1591" s="92" t="inlineStr">
        <is>
          <t>Plant X Unit 2</t>
        </is>
      </c>
      <c r="L1591" s="96" t="n">
        <v>15924804</v>
      </c>
      <c r="M1591" s="96" t="n">
        <v>12361067</v>
      </c>
      <c r="N1591" s="96" t="n">
        <v>4359977</v>
      </c>
      <c r="R1591" s="103" t="n">
        <v>-0.05</v>
      </c>
      <c r="S1591" s="97">
        <f>FALSE()</f>
        <v/>
      </c>
      <c r="T1591" s="96" t="n">
        <v>-796240</v>
      </c>
      <c r="V1591" s="92" t="n">
        <v>5.82</v>
      </c>
      <c r="W1591" s="98" t="n"/>
      <c r="X1591" s="99" t="n">
        <v>749485</v>
      </c>
      <c r="Y1591" s="103" t="n">
        <v>0.047064</v>
      </c>
      <c r="Z1591" s="97" t="b">
        <v>0</v>
      </c>
      <c r="AA1591" s="92" t="inlineStr">
        <is>
          <t>PUC</t>
        </is>
      </c>
      <c r="AMD1591" s="85" t="n"/>
      <c r="AME1591" s="85" t="n"/>
      <c r="AMF1591" s="85" t="n"/>
      <c r="AMG1591" s="85" t="n"/>
      <c r="AMH1591" s="85" t="n"/>
      <c r="AMI1591" s="85" t="n"/>
      <c r="AMJ1591" s="85" t="n"/>
    </row>
    <row r="1592" ht="24.6" customFormat="1" customHeight="1" s="92">
      <c r="A1592" s="92" t="n">
        <v>166</v>
      </c>
      <c r="B1592" s="92" t="n">
        <v>302</v>
      </c>
      <c r="C1592" s="79" t="inlineStr">
        <is>
          <t>Southwestern Public Service Company</t>
        </is>
      </c>
      <c r="D1592" s="92" t="inlineStr">
        <is>
          <t>TX</t>
        </is>
      </c>
      <c r="F1592" s="92" t="n">
        <v>309</v>
      </c>
      <c r="G1592" s="92" t="inlineStr">
        <is>
          <t>Jones Unit 2</t>
        </is>
      </c>
      <c r="H1592" s="94" t="n">
        <v>314</v>
      </c>
      <c r="I1592" s="95" t="n">
        <v>41455</v>
      </c>
      <c r="J1592" s="95" t="n"/>
      <c r="K1592" s="92" t="inlineStr">
        <is>
          <t>Jones Unit 2</t>
        </is>
      </c>
      <c r="L1592" s="96" t="n">
        <v>16040048</v>
      </c>
      <c r="M1592" s="96" t="n">
        <v>9166745</v>
      </c>
      <c r="N1592" s="96" t="n">
        <v>7675305</v>
      </c>
      <c r="R1592" s="103" t="n">
        <v>-0.05</v>
      </c>
      <c r="S1592" s="97">
        <f>FALSE()</f>
        <v/>
      </c>
      <c r="T1592" s="96" t="n">
        <v>-802002</v>
      </c>
      <c r="V1592" s="92" t="n">
        <v>19.4</v>
      </c>
      <c r="W1592" s="98" t="n"/>
      <c r="X1592" s="99" t="n">
        <v>395702</v>
      </c>
      <c r="Y1592" s="103" t="n">
        <v>0.02467</v>
      </c>
      <c r="Z1592" s="97" t="b">
        <v>0</v>
      </c>
      <c r="AA1592" s="92" t="inlineStr">
        <is>
          <t>PUC</t>
        </is>
      </c>
      <c r="AMD1592" s="85" t="n"/>
      <c r="AME1592" s="85" t="n"/>
      <c r="AMF1592" s="85" t="n"/>
      <c r="AMG1592" s="85" t="n"/>
      <c r="AMH1592" s="85" t="n"/>
      <c r="AMI1592" s="85" t="n"/>
      <c r="AMJ1592" s="85" t="n"/>
    </row>
    <row r="1593" ht="24.6" customFormat="1" customHeight="1" s="92">
      <c r="A1593" s="92" t="n">
        <v>57</v>
      </c>
      <c r="B1593" s="92" t="n">
        <v>123</v>
      </c>
      <c r="C1593" s="79" t="inlineStr">
        <is>
          <t>Georgia Power Company</t>
        </is>
      </c>
      <c r="D1593" s="92" t="inlineStr">
        <is>
          <t>GA</t>
        </is>
      </c>
      <c r="F1593" s="92" t="n">
        <v>918</v>
      </c>
      <c r="G1593" s="92" t="inlineStr">
        <is>
          <t>Sinclair Dam</t>
        </is>
      </c>
      <c r="H1593" s="94" t="n">
        <v>332</v>
      </c>
      <c r="I1593" s="95" t="n">
        <v>43100</v>
      </c>
      <c r="J1593" s="95" t="n"/>
      <c r="K1593" s="92" t="n">
        <v>332</v>
      </c>
      <c r="L1593" s="96" t="n">
        <v>9954454</v>
      </c>
      <c r="M1593" s="96" t="n">
        <v>6539268</v>
      </c>
      <c r="N1593" s="96" t="n">
        <v>4217836</v>
      </c>
      <c r="R1593" s="92" t="n">
        <v>0.0806</v>
      </c>
      <c r="S1593" s="97">
        <f>TRUE()</f>
        <v/>
      </c>
      <c r="T1593" s="92" t="n">
        <v>-802650</v>
      </c>
      <c r="V1593" s="92" t="n">
        <v>17.32</v>
      </c>
      <c r="W1593" s="98" t="n"/>
      <c r="X1593" s="99" t="n">
        <v>243502</v>
      </c>
      <c r="Y1593" s="92" t="n">
        <v>0.0245</v>
      </c>
      <c r="Z1593" s="97" t="b">
        <v>1</v>
      </c>
      <c r="AA1593" s="92" t="inlineStr">
        <is>
          <t>PUC</t>
        </is>
      </c>
      <c r="AMD1593" s="85" t="n"/>
      <c r="AME1593" s="85" t="n"/>
      <c r="AMF1593" s="85" t="n"/>
      <c r="AMG1593" s="85" t="n"/>
      <c r="AMH1593" s="85" t="n"/>
      <c r="AMI1593" s="85" t="n"/>
      <c r="AMJ1593" s="85" t="n"/>
    </row>
    <row r="1594" ht="24.6" customFormat="1" customHeight="1" s="92">
      <c r="A1594" s="92" t="n">
        <v>41</v>
      </c>
      <c r="B1594" s="92" t="n">
        <v>81</v>
      </c>
      <c r="C1594" s="79" t="inlineStr">
        <is>
          <t>Consumers Energy Company</t>
        </is>
      </c>
      <c r="D1594" s="92" t="inlineStr">
        <is>
          <t>MI</t>
        </is>
      </c>
      <c r="F1594" s="79" t="n">
        <v>1866</v>
      </c>
      <c r="G1594" s="92" t="inlineStr">
        <is>
          <t>Mio</t>
        </is>
      </c>
      <c r="H1594" s="94" t="n">
        <v>333</v>
      </c>
      <c r="I1594" s="95" t="n">
        <v>41639</v>
      </c>
      <c r="J1594" s="95" t="n"/>
      <c r="K1594" s="92" t="inlineStr">
        <is>
          <t>333.0 Mio</t>
        </is>
      </c>
      <c r="L1594" s="96" t="n">
        <v>125676.15</v>
      </c>
      <c r="M1594" s="96" t="n">
        <v>113035.91</v>
      </c>
      <c r="N1594" s="99" t="n">
        <v>815421.6</v>
      </c>
      <c r="R1594" s="103" t="n">
        <v>-6.3877</v>
      </c>
      <c r="S1594" s="97">
        <f>FALSE()</f>
        <v/>
      </c>
      <c r="T1594" s="99" t="n">
        <v>-802781.37</v>
      </c>
      <c r="V1594" s="92" t="n">
        <v>10.84</v>
      </c>
      <c r="W1594" s="98" t="n"/>
      <c r="X1594" s="99" t="n">
        <v>75256.09</v>
      </c>
      <c r="Y1594" s="103" t="n">
        <v>0.5988</v>
      </c>
      <c r="Z1594" s="97" t="b">
        <v>0</v>
      </c>
      <c r="AA1594" s="92" t="inlineStr">
        <is>
          <t>PUC</t>
        </is>
      </c>
      <c r="AMD1594" s="85" t="n"/>
      <c r="AME1594" s="85" t="n"/>
      <c r="AMF1594" s="85" t="n"/>
      <c r="AMG1594" s="85" t="n"/>
      <c r="AMH1594" s="85" t="n"/>
      <c r="AMI1594" s="85" t="n"/>
      <c r="AMJ1594" s="85" t="n"/>
    </row>
    <row r="1595" ht="24.6" customFormat="1" customHeight="1" s="92">
      <c r="A1595" s="92" t="n">
        <v>57</v>
      </c>
      <c r="B1595" s="92" t="n">
        <v>123</v>
      </c>
      <c r="C1595" s="79" t="inlineStr">
        <is>
          <t>Georgia Power Company</t>
        </is>
      </c>
      <c r="D1595" s="92" t="inlineStr">
        <is>
          <t>GA</t>
        </is>
      </c>
      <c r="F1595" s="92" t="n">
        <v>913</v>
      </c>
      <c r="G1595" s="92" t="inlineStr">
        <is>
          <t>Oliver</t>
        </is>
      </c>
      <c r="H1595" s="94" t="n">
        <v>333</v>
      </c>
      <c r="I1595" s="95" t="n">
        <v>43100</v>
      </c>
      <c r="J1595" s="95" t="n"/>
      <c r="K1595" s="92" t="n">
        <v>333</v>
      </c>
      <c r="L1595" s="96" t="n">
        <v>6995073</v>
      </c>
      <c r="M1595" s="96" t="n">
        <v>3114525</v>
      </c>
      <c r="N1595" s="96" t="n">
        <v>4685809</v>
      </c>
      <c r="R1595" s="92" t="n">
        <v>0.1151</v>
      </c>
      <c r="S1595" s="97">
        <f>TRUE()</f>
        <v/>
      </c>
      <c r="T1595" s="92" t="n">
        <v>-805261</v>
      </c>
      <c r="V1595" s="92" t="n">
        <v>15.57</v>
      </c>
      <c r="W1595" s="98" t="n"/>
      <c r="X1595" s="99" t="n">
        <v>300860</v>
      </c>
      <c r="Y1595" s="92" t="n">
        <v>0.043</v>
      </c>
      <c r="Z1595" s="97" t="b">
        <v>1</v>
      </c>
      <c r="AA1595" s="92" t="inlineStr">
        <is>
          <t>PUC</t>
        </is>
      </c>
      <c r="AMD1595" s="85" t="n"/>
      <c r="AME1595" s="85" t="n"/>
      <c r="AMF1595" s="85" t="n"/>
      <c r="AMG1595" s="85" t="n"/>
      <c r="AMH1595" s="85" t="n"/>
      <c r="AMI1595" s="85" t="n"/>
      <c r="AMJ1595" s="85" t="n"/>
    </row>
    <row r="1596" ht="24.6" customFormat="1" customHeight="1" s="92">
      <c r="A1596" s="92" t="n">
        <v>57</v>
      </c>
      <c r="B1596" s="92" t="n">
        <v>123</v>
      </c>
      <c r="C1596" s="79" t="inlineStr">
        <is>
          <t>Georgia Power Company</t>
        </is>
      </c>
      <c r="D1596" s="92" t="inlineStr">
        <is>
          <t>GA</t>
        </is>
      </c>
      <c r="F1596" s="92" t="n">
        <v>910</v>
      </c>
      <c r="G1596" s="92" t="inlineStr">
        <is>
          <t>North Highlands</t>
        </is>
      </c>
      <c r="H1596" s="94" t="n">
        <v>332</v>
      </c>
      <c r="I1596" s="95" t="n">
        <v>43100</v>
      </c>
      <c r="J1596" s="95" t="n"/>
      <c r="K1596" s="92" t="n">
        <v>332</v>
      </c>
      <c r="L1596" s="96" t="n">
        <v>6795453</v>
      </c>
      <c r="M1596" s="96" t="n">
        <v>2094884</v>
      </c>
      <c r="N1596" s="96" t="n">
        <v>5513337</v>
      </c>
      <c r="R1596" s="92" t="n">
        <v>0.1196</v>
      </c>
      <c r="S1596" s="97">
        <f>TRUE()</f>
        <v/>
      </c>
      <c r="T1596" s="92" t="n">
        <v>-812768</v>
      </c>
      <c r="V1596" s="92" t="n">
        <v>16.14</v>
      </c>
      <c r="W1596" s="98" t="n"/>
      <c r="X1596" s="99" t="n">
        <v>341540</v>
      </c>
      <c r="Y1596" s="92" t="n">
        <v>0.0503</v>
      </c>
      <c r="Z1596" s="97" t="b">
        <v>1</v>
      </c>
      <c r="AA1596" s="92" t="inlineStr">
        <is>
          <t>PUC</t>
        </is>
      </c>
      <c r="AMD1596" s="85" t="n"/>
      <c r="AME1596" s="85" t="n"/>
      <c r="AMF1596" s="85" t="n"/>
      <c r="AMG1596" s="85" t="n"/>
      <c r="AMH1596" s="85" t="n"/>
      <c r="AMI1596" s="85" t="n"/>
      <c r="AMJ1596" s="85" t="n"/>
    </row>
    <row r="1597" ht="24.6" customFormat="1" customHeight="1" s="92">
      <c r="A1597" s="92" t="n">
        <v>57</v>
      </c>
      <c r="B1597" s="92" t="n">
        <v>123</v>
      </c>
      <c r="C1597" s="79" t="inlineStr">
        <is>
          <t>Georgia Power Company</t>
        </is>
      </c>
      <c r="D1597" s="92" t="inlineStr">
        <is>
          <t>GA</t>
        </is>
      </c>
      <c r="F1597" s="92" t="n">
        <v>912</v>
      </c>
      <c r="G1597" s="92" t="inlineStr">
        <is>
          <t>Goat Rock Units 1 6</t>
        </is>
      </c>
      <c r="H1597" s="94" t="n">
        <v>332</v>
      </c>
      <c r="I1597" s="95" t="n">
        <v>43100</v>
      </c>
      <c r="J1597" s="95" t="n"/>
      <c r="K1597" s="92" t="n">
        <v>332</v>
      </c>
      <c r="L1597" s="96" t="n">
        <v>10053070</v>
      </c>
      <c r="M1597" s="96" t="n">
        <v>6633711</v>
      </c>
      <c r="N1597" s="96" t="n">
        <v>4233053</v>
      </c>
      <c r="R1597" s="92" t="n">
        <v>0.0809</v>
      </c>
      <c r="S1597" s="97">
        <f>TRUE()</f>
        <v/>
      </c>
      <c r="T1597" s="92" t="n">
        <v>-813694</v>
      </c>
      <c r="V1597" s="92" t="n">
        <v>15.36</v>
      </c>
      <c r="W1597" s="98" t="n"/>
      <c r="X1597" s="99" t="n">
        <v>275646</v>
      </c>
      <c r="Y1597" s="92" t="n">
        <v>0.0274</v>
      </c>
      <c r="Z1597" s="97" t="b">
        <v>1</v>
      </c>
      <c r="AA1597" s="92" t="inlineStr">
        <is>
          <t>PUC</t>
        </is>
      </c>
      <c r="AMD1597" s="85" t="n"/>
      <c r="AME1597" s="85" t="n"/>
      <c r="AMF1597" s="85" t="n"/>
      <c r="AMG1597" s="85" t="n"/>
      <c r="AMH1597" s="85" t="n"/>
      <c r="AMI1597" s="85" t="n"/>
      <c r="AMJ1597" s="85" t="n"/>
    </row>
    <row r="1598" ht="24.6" customFormat="1" customHeight="1" s="92">
      <c r="A1598" s="93" t="n">
        <v>166</v>
      </c>
      <c r="B1598" s="92" t="n">
        <v>302</v>
      </c>
      <c r="C1598" s="93" t="inlineStr">
        <is>
          <t>Southwestern Public Service Company</t>
        </is>
      </c>
      <c r="D1598" s="93" t="inlineStr">
        <is>
          <t>TX</t>
        </is>
      </c>
      <c r="F1598" s="93" t="n">
        <v>309</v>
      </c>
      <c r="G1598" s="92" t="inlineStr">
        <is>
          <t>Jones Common Facilities</t>
        </is>
      </c>
      <c r="H1598" s="94" t="n">
        <v>316</v>
      </c>
      <c r="I1598" s="95" t="n">
        <v>43465</v>
      </c>
      <c r="J1598" s="95" t="n"/>
      <c r="K1598" s="92" t="inlineStr">
        <is>
          <t>Miscellaneous Power Plant Equipment</t>
        </is>
      </c>
      <c r="L1598" s="96" t="n">
        <v>3666003</v>
      </c>
      <c r="M1598" s="96" t="n">
        <v>1205854</v>
      </c>
      <c r="N1598" s="92" t="n">
        <v>3280344</v>
      </c>
      <c r="R1598" s="92" t="n">
        <v>-0.2237</v>
      </c>
      <c r="S1598" s="97">
        <f>TRUE()</f>
        <v/>
      </c>
      <c r="T1598" s="92" t="n">
        <v>-820195</v>
      </c>
      <c r="V1598" s="92" t="n">
        <v>40</v>
      </c>
      <c r="W1598" s="98" t="n"/>
      <c r="X1598" s="99" t="n">
        <v>82009</v>
      </c>
      <c r="Y1598" s="92" t="n">
        <v>0.0224</v>
      </c>
      <c r="Z1598" s="97" t="b">
        <v>1</v>
      </c>
      <c r="AA1598" s="92" t="inlineStr">
        <is>
          <t>PUC</t>
        </is>
      </c>
      <c r="AMD1598" s="85" t="n"/>
      <c r="AME1598" s="85" t="n"/>
      <c r="AMF1598" s="85" t="n"/>
      <c r="AMG1598" s="85" t="n"/>
      <c r="AMH1598" s="85" t="n"/>
      <c r="AMI1598" s="85" t="n"/>
      <c r="AMJ1598" s="85" t="n"/>
    </row>
    <row r="1599" ht="24.6" customFormat="1" customHeight="1" s="92">
      <c r="A1599" s="92" t="n">
        <v>166</v>
      </c>
      <c r="B1599" s="92" t="n">
        <v>302</v>
      </c>
      <c r="C1599" s="79" t="inlineStr">
        <is>
          <t>Southwestern Public Service Company</t>
        </is>
      </c>
      <c r="D1599" s="92" t="inlineStr">
        <is>
          <t>TX</t>
        </is>
      </c>
      <c r="F1599" s="92" t="n">
        <v>475</v>
      </c>
      <c r="G1599" s="92" t="inlineStr">
        <is>
          <t>Quay County</t>
        </is>
      </c>
      <c r="H1599" s="94" t="n">
        <v>344</v>
      </c>
      <c r="I1599" s="95" t="n">
        <v>41455</v>
      </c>
      <c r="J1599" s="95" t="n"/>
      <c r="K1599" s="92" t="inlineStr">
        <is>
          <t>Quay County</t>
        </is>
      </c>
      <c r="L1599" s="96" t="n">
        <v>16514330</v>
      </c>
      <c r="M1599" s="96" t="n">
        <v>1184984</v>
      </c>
      <c r="N1599" s="96" t="n">
        <v>16155062</v>
      </c>
      <c r="R1599" s="103" t="n">
        <v>-0.05</v>
      </c>
      <c r="S1599" s="97">
        <f>FALSE()</f>
        <v/>
      </c>
      <c r="T1599" s="96" t="n">
        <v>-825716</v>
      </c>
      <c r="V1599" s="92" t="n">
        <v>22.5</v>
      </c>
      <c r="W1599" s="98" t="n"/>
      <c r="X1599" s="99" t="n">
        <v>718003</v>
      </c>
      <c r="Y1599" s="103" t="n">
        <v>0.043478</v>
      </c>
      <c r="Z1599" s="97" t="b">
        <v>0</v>
      </c>
      <c r="AA1599" s="92" t="inlineStr">
        <is>
          <t>PUC</t>
        </is>
      </c>
      <c r="AMD1599" s="85" t="n"/>
      <c r="AME1599" s="85" t="n"/>
      <c r="AMF1599" s="85" t="n"/>
      <c r="AMG1599" s="85" t="n"/>
      <c r="AMH1599" s="85" t="n"/>
      <c r="AMI1599" s="85" t="n"/>
      <c r="AMJ1599" s="85" t="n"/>
    </row>
    <row r="1600" ht="24.6" customFormat="1" customHeight="1" s="92">
      <c r="A1600" s="92" t="n">
        <v>2</v>
      </c>
      <c r="B1600" s="92" t="n">
        <v>18</v>
      </c>
      <c r="C1600" s="79" t="inlineStr">
        <is>
          <t>ALABAMA POWER COMPANY</t>
        </is>
      </c>
      <c r="D1600" s="92" t="inlineStr">
        <is>
          <t>AL</t>
        </is>
      </c>
      <c r="E1600" s="92" t="n">
        <v>1</v>
      </c>
      <c r="F1600" s="92" t="n">
        <v>847</v>
      </c>
      <c r="G1600" s="92" t="inlineStr">
        <is>
          <t>LOGAN MARTIN</t>
        </is>
      </c>
      <c r="H1600" s="94" t="inlineStr">
        <is>
          <t>333</t>
        </is>
      </c>
      <c r="I1600" s="95" t="n">
        <v>42369</v>
      </c>
      <c r="J1600" s="95" t="n"/>
      <c r="K1600" s="92" t="inlineStr">
        <is>
          <t>333  Water Turbines &amp; Generators</t>
        </is>
      </c>
      <c r="L1600" s="96" t="n">
        <v>19014359</v>
      </c>
      <c r="M1600" s="96" t="n">
        <v>5111608</v>
      </c>
      <c r="N1600" s="96" t="n">
        <v>14741602</v>
      </c>
      <c r="P1600" s="92" t="inlineStr">
        <is>
          <t>Forecast</t>
        </is>
      </c>
      <c r="Q1600" s="92" t="n">
        <v>41.03</v>
      </c>
      <c r="R1600" s="103" t="n">
        <v>-0.0441</v>
      </c>
      <c r="S1600" s="97">
        <f>FALSE()</f>
        <v/>
      </c>
      <c r="T1600" s="96" t="n">
        <v>-838852</v>
      </c>
      <c r="V1600" s="92" t="n">
        <v>25.53</v>
      </c>
      <c r="W1600" s="98" t="n"/>
      <c r="X1600" s="99" t="n">
        <v>577397</v>
      </c>
      <c r="Y1600" s="103" t="n">
        <v>0.0304</v>
      </c>
      <c r="Z1600" s="97" t="b">
        <v>0</v>
      </c>
      <c r="AA1600" s="92" t="inlineStr">
        <is>
          <t>PUC</t>
        </is>
      </c>
      <c r="AMD1600" s="85" t="n"/>
      <c r="AME1600" s="85" t="n"/>
      <c r="AMF1600" s="85" t="n"/>
      <c r="AMG1600" s="85" t="n"/>
      <c r="AMH1600" s="85" t="n"/>
      <c r="AMI1600" s="85" t="n"/>
      <c r="AMJ1600" s="85" t="n"/>
    </row>
    <row r="1601" ht="24.6" customFormat="1" customHeight="1" s="92">
      <c r="A1601" s="92" t="n">
        <v>166</v>
      </c>
      <c r="B1601" s="92" t="n">
        <v>302</v>
      </c>
      <c r="C1601" s="79" t="inlineStr">
        <is>
          <t>Southwestern Public Service Company</t>
        </is>
      </c>
      <c r="D1601" s="92" t="inlineStr">
        <is>
          <t>TX</t>
        </is>
      </c>
      <c r="F1601" s="92" t="n">
        <v>363</v>
      </c>
      <c r="G1601" s="92" t="inlineStr">
        <is>
          <t>Maddox</t>
        </is>
      </c>
      <c r="H1601" s="94" t="n">
        <v>312</v>
      </c>
      <c r="I1601" s="95" t="n">
        <v>41455</v>
      </c>
      <c r="J1601" s="95" t="n"/>
      <c r="K1601" s="92" t="inlineStr">
        <is>
          <t>Maddox</t>
        </is>
      </c>
      <c r="L1601" s="96" t="n">
        <v>16854321</v>
      </c>
      <c r="M1601" s="96" t="n">
        <v>7210308</v>
      </c>
      <c r="N1601" s="96" t="n">
        <v>10486729</v>
      </c>
      <c r="R1601" s="103" t="n">
        <v>-0.05</v>
      </c>
      <c r="S1601" s="97">
        <f>FALSE()</f>
        <v/>
      </c>
      <c r="T1601" s="96" t="n">
        <v>-842716</v>
      </c>
      <c r="V1601" s="92" t="n">
        <v>15.9</v>
      </c>
      <c r="W1601" s="98" t="n"/>
      <c r="X1601" s="99" t="n">
        <v>659505</v>
      </c>
      <c r="Y1601" s="103" t="n">
        <v>0.03913</v>
      </c>
      <c r="Z1601" s="97" t="b">
        <v>0</v>
      </c>
      <c r="AA1601" s="92" t="inlineStr">
        <is>
          <t>PUC</t>
        </is>
      </c>
      <c r="AMD1601" s="85" t="n"/>
      <c r="AME1601" s="85" t="n"/>
      <c r="AMF1601" s="85" t="n"/>
      <c r="AMG1601" s="85" t="n"/>
      <c r="AMH1601" s="85" t="n"/>
      <c r="AMI1601" s="85" t="n"/>
      <c r="AMJ1601" s="85" t="n"/>
    </row>
    <row r="1602" ht="24.6" customFormat="1" customHeight="1" s="92">
      <c r="A1602" s="92" t="n">
        <v>166</v>
      </c>
      <c r="B1602" s="92" t="n">
        <v>302</v>
      </c>
      <c r="C1602" s="79" t="inlineStr">
        <is>
          <t>Southwestern Public Service Company</t>
        </is>
      </c>
      <c r="D1602" s="92" t="inlineStr">
        <is>
          <t>TX</t>
        </is>
      </c>
      <c r="F1602" s="92" t="n">
        <v>415</v>
      </c>
      <c r="G1602" s="92" t="inlineStr">
        <is>
          <t>Nichols Unit 3</t>
        </is>
      </c>
      <c r="H1602" s="94" t="n">
        <v>314</v>
      </c>
      <c r="I1602" s="95" t="n">
        <v>41455</v>
      </c>
      <c r="J1602" s="95" t="n"/>
      <c r="K1602" s="92" t="inlineStr">
        <is>
          <t>Nichols Unit 3</t>
        </is>
      </c>
      <c r="L1602" s="96" t="n">
        <v>16874852</v>
      </c>
      <c r="M1602" s="96" t="n">
        <v>10820221</v>
      </c>
      <c r="N1602" s="96" t="n">
        <v>6898374</v>
      </c>
      <c r="R1602" s="103" t="n">
        <v>-0.05</v>
      </c>
      <c r="S1602" s="97">
        <f>FALSE()</f>
        <v/>
      </c>
      <c r="T1602" s="96" t="n">
        <v>-843743</v>
      </c>
      <c r="V1602" s="92" t="n">
        <v>15.95</v>
      </c>
      <c r="W1602" s="98" t="n"/>
      <c r="X1602" s="99" t="n">
        <v>432436</v>
      </c>
      <c r="Y1602" s="103" t="n">
        <v>0.025626</v>
      </c>
      <c r="Z1602" s="97" t="b">
        <v>0</v>
      </c>
      <c r="AA1602" s="92" t="inlineStr">
        <is>
          <t>PUC</t>
        </is>
      </c>
      <c r="AMD1602" s="85" t="n"/>
      <c r="AME1602" s="85" t="n"/>
      <c r="AMF1602" s="85" t="n"/>
      <c r="AMG1602" s="85" t="n"/>
      <c r="AMH1602" s="85" t="n"/>
      <c r="AMI1602" s="85" t="n"/>
      <c r="AMJ1602" s="85" t="n"/>
    </row>
    <row r="1603" ht="24.6" customFormat="1" customHeight="1" s="92">
      <c r="A1603" s="92" t="n">
        <v>57</v>
      </c>
      <c r="B1603" s="92" t="n">
        <v>123</v>
      </c>
      <c r="C1603" s="79" t="inlineStr">
        <is>
          <t>Georgia Power Company</t>
        </is>
      </c>
      <c r="D1603" s="92" t="inlineStr">
        <is>
          <t>GA</t>
        </is>
      </c>
      <c r="F1603" s="92" t="n">
        <v>72</v>
      </c>
      <c r="G1603" s="92" t="inlineStr">
        <is>
          <t>Bowen Common</t>
        </is>
      </c>
      <c r="H1603" s="94" t="n">
        <v>316</v>
      </c>
      <c r="I1603" s="95" t="n">
        <v>43100</v>
      </c>
      <c r="J1603" s="95" t="n"/>
      <c r="K1603" s="92" t="n">
        <v>316</v>
      </c>
      <c r="L1603" s="96" t="n">
        <v>14860287</v>
      </c>
      <c r="M1603" s="96" t="n">
        <v>5137798</v>
      </c>
      <c r="N1603" s="96" t="n">
        <v>10573515</v>
      </c>
      <c r="R1603" s="92" t="n">
        <v>-0.0573</v>
      </c>
      <c r="S1603" s="97">
        <f>TRUE()</f>
        <v/>
      </c>
      <c r="T1603" s="92" t="n">
        <v>-851026</v>
      </c>
      <c r="V1603" s="92" t="n">
        <v>15.81</v>
      </c>
      <c r="W1603" s="98" t="n"/>
      <c r="X1603" s="99" t="n">
        <v>668591</v>
      </c>
      <c r="Y1603" s="92" t="n">
        <v>0.045</v>
      </c>
      <c r="Z1603" s="97" t="b">
        <v>1</v>
      </c>
      <c r="AA1603" s="92" t="inlineStr">
        <is>
          <t>PUC</t>
        </is>
      </c>
      <c r="AMD1603" s="85" t="n"/>
      <c r="AME1603" s="85" t="n"/>
      <c r="AMF1603" s="85" t="n"/>
      <c r="AMG1603" s="85" t="n"/>
      <c r="AMH1603" s="85" t="n"/>
      <c r="AMI1603" s="85" t="n"/>
      <c r="AMJ1603" s="85" t="n"/>
    </row>
    <row r="1604" ht="24.6" customFormat="1" customHeight="1" s="92">
      <c r="A1604" s="92" t="n">
        <v>2</v>
      </c>
      <c r="B1604" s="92" t="n">
        <v>18</v>
      </c>
      <c r="C1604" s="79" t="inlineStr">
        <is>
          <t>ALABAMA POWER COMPANY</t>
        </is>
      </c>
      <c r="D1604" s="92" t="inlineStr">
        <is>
          <t>AL</t>
        </is>
      </c>
      <c r="E1604" s="92" t="n">
        <v>1</v>
      </c>
      <c r="F1604" s="92" t="n">
        <v>286</v>
      </c>
      <c r="G1604" s="92" t="inlineStr">
        <is>
          <t>MILLER 3-4 COMMON ECO</t>
        </is>
      </c>
      <c r="H1604" s="94" t="inlineStr">
        <is>
          <t>314</t>
        </is>
      </c>
      <c r="I1604" s="95" t="n">
        <v>42369</v>
      </c>
      <c r="J1604" s="95" t="n"/>
      <c r="K1604" s="92" t="inlineStr">
        <is>
          <t>314 Turbogenerator Equipment</t>
        </is>
      </c>
      <c r="L1604" s="96" t="n">
        <v>8300642</v>
      </c>
      <c r="M1604" s="96" t="n">
        <v>1899507</v>
      </c>
      <c r="N1604" s="96" t="n">
        <v>7257171</v>
      </c>
      <c r="P1604" s="92" t="inlineStr">
        <is>
          <t>Forecast</t>
        </is>
      </c>
      <c r="Q1604" s="92" t="n">
        <v>36.47</v>
      </c>
      <c r="R1604" s="103" t="n">
        <v>-0.1031</v>
      </c>
      <c r="S1604" s="97">
        <f>FALSE()</f>
        <v/>
      </c>
      <c r="T1604" s="96" t="n">
        <v>-856036</v>
      </c>
      <c r="V1604" s="92" t="n">
        <v>30.94</v>
      </c>
      <c r="W1604" s="98" t="n"/>
      <c r="X1604" s="99" t="n"/>
      <c r="Z1604" s="97" t="b">
        <v>0</v>
      </c>
      <c r="AA1604" s="92" t="inlineStr">
        <is>
          <t>PUC</t>
        </is>
      </c>
      <c r="AMD1604" s="85" t="n"/>
      <c r="AME1604" s="85" t="n"/>
      <c r="AMF1604" s="85" t="n"/>
      <c r="AMG1604" s="85" t="n"/>
      <c r="AMH1604" s="85" t="n"/>
      <c r="AMI1604" s="85" t="n"/>
      <c r="AMJ1604" s="85" t="n"/>
    </row>
    <row r="1605" ht="24.6" customFormat="1" customHeight="1" s="92">
      <c r="A1605" s="93" t="n">
        <v>166</v>
      </c>
      <c r="B1605" s="92" t="n">
        <v>302</v>
      </c>
      <c r="C1605" s="93" t="inlineStr">
        <is>
          <t>Southwestern Public Service Company</t>
        </is>
      </c>
      <c r="D1605" s="93" t="inlineStr">
        <is>
          <t>TX</t>
        </is>
      </c>
      <c r="F1605" s="92" t="n">
        <v>363</v>
      </c>
      <c r="G1605" s="92" t="inlineStr">
        <is>
          <t>Maddox</t>
        </is>
      </c>
      <c r="H1605" s="94" t="n">
        <v>344</v>
      </c>
      <c r="I1605" s="95" t="n">
        <v>43465</v>
      </c>
      <c r="J1605" s="95" t="n"/>
      <c r="K1605" s="92" t="inlineStr">
        <is>
          <t>Generators</t>
        </is>
      </c>
      <c r="L1605" s="96" t="n">
        <v>15428875</v>
      </c>
      <c r="M1605" s="96" t="n">
        <v>12877365</v>
      </c>
      <c r="N1605" s="92" t="n">
        <v>3410710</v>
      </c>
      <c r="R1605" s="92" t="n">
        <v>-0.0557</v>
      </c>
      <c r="S1605" s="97">
        <f>TRUE()</f>
        <v/>
      </c>
      <c r="T1605" s="92" t="n">
        <v>-859200</v>
      </c>
      <c r="V1605" s="92" t="n">
        <v>7</v>
      </c>
      <c r="W1605" s="98" t="n"/>
      <c r="X1605" s="99" t="n">
        <v>487244</v>
      </c>
      <c r="Y1605" s="92" t="n">
        <v>0.0316</v>
      </c>
      <c r="Z1605" s="97" t="b">
        <v>1</v>
      </c>
      <c r="AA1605" s="92" t="inlineStr">
        <is>
          <t>PUC</t>
        </is>
      </c>
      <c r="AMD1605" s="85" t="n"/>
      <c r="AME1605" s="85" t="n"/>
      <c r="AMF1605" s="85" t="n"/>
      <c r="AMG1605" s="85" t="n"/>
      <c r="AMH1605" s="85" t="n"/>
      <c r="AMI1605" s="85" t="n"/>
      <c r="AMJ1605" s="85" t="n"/>
    </row>
    <row r="1606" ht="24.6" customFormat="1" customHeight="1" s="92">
      <c r="A1606" s="92" t="n">
        <v>57</v>
      </c>
      <c r="B1606" s="92" t="n">
        <v>123</v>
      </c>
      <c r="C1606" s="79" t="inlineStr">
        <is>
          <t>Georgia Power Company</t>
        </is>
      </c>
      <c r="D1606" s="92" t="inlineStr">
        <is>
          <t>GA</t>
        </is>
      </c>
      <c r="F1606" s="92" t="n">
        <v>914</v>
      </c>
      <c r="G1606" s="92" t="inlineStr">
        <is>
          <t>Tallulah Falls</t>
        </is>
      </c>
      <c r="H1606" s="94" t="n">
        <v>332</v>
      </c>
      <c r="I1606" s="95" t="n">
        <v>43100</v>
      </c>
      <c r="J1606" s="95" t="n"/>
      <c r="K1606" s="92" t="n">
        <v>332</v>
      </c>
      <c r="L1606" s="96" t="n">
        <v>8987516</v>
      </c>
      <c r="M1606" s="96" t="n">
        <v>4180329</v>
      </c>
      <c r="N1606" s="96" t="n">
        <v>5681223</v>
      </c>
      <c r="R1606" s="92" t="n">
        <v>0.0973</v>
      </c>
      <c r="S1606" s="97">
        <f>TRUE()</f>
        <v/>
      </c>
      <c r="T1606" s="92" t="n">
        <v>-874036</v>
      </c>
      <c r="V1606" s="92" t="n">
        <v>16.72</v>
      </c>
      <c r="W1606" s="98" t="n"/>
      <c r="X1606" s="99" t="n">
        <v>339755</v>
      </c>
      <c r="Y1606" s="92" t="n">
        <v>0.0378</v>
      </c>
      <c r="Z1606" s="97" t="b">
        <v>1</v>
      </c>
      <c r="AA1606" s="92" t="inlineStr">
        <is>
          <t>PUC</t>
        </is>
      </c>
      <c r="AMD1606" s="85" t="n"/>
      <c r="AME1606" s="85" t="n"/>
      <c r="AMF1606" s="85" t="n"/>
      <c r="AMG1606" s="85" t="n"/>
      <c r="AMH1606" s="85" t="n"/>
      <c r="AMI1606" s="85" t="n"/>
      <c r="AMJ1606" s="85" t="n"/>
    </row>
    <row r="1607" ht="24.6" customFormat="1" customHeight="1" s="92">
      <c r="A1607" s="92" t="n">
        <v>2</v>
      </c>
      <c r="B1607" s="92" t="n">
        <v>18</v>
      </c>
      <c r="C1607" s="79" t="inlineStr">
        <is>
          <t>ALABAMA POWER COMPANY</t>
        </is>
      </c>
      <c r="D1607" s="92" t="inlineStr">
        <is>
          <t>AL</t>
        </is>
      </c>
      <c r="E1607" s="92" t="n">
        <v>1</v>
      </c>
      <c r="F1607" s="92" t="n">
        <v>854</v>
      </c>
      <c r="G1607" s="92" t="inlineStr">
        <is>
          <t>JORDAN</t>
        </is>
      </c>
      <c r="H1607" s="94" t="inlineStr">
        <is>
          <t>333</t>
        </is>
      </c>
      <c r="I1607" s="95" t="n">
        <v>42369</v>
      </c>
      <c r="J1607" s="95" t="n"/>
      <c r="K1607" s="92" t="inlineStr">
        <is>
          <t>333  Water Turbines &amp; Generators</t>
        </is>
      </c>
      <c r="L1607" s="96" t="n">
        <v>19505529</v>
      </c>
      <c r="M1607" s="96" t="n">
        <v>2745178</v>
      </c>
      <c r="N1607" s="96" t="n">
        <v>17638342</v>
      </c>
      <c r="P1607" s="92" t="inlineStr">
        <is>
          <t>Forecast</t>
        </is>
      </c>
      <c r="Q1607" s="92" t="n">
        <v>32.6</v>
      </c>
      <c r="R1607" s="103" t="n">
        <v>-0.045</v>
      </c>
      <c r="S1607" s="97">
        <f>FALSE()</f>
        <v/>
      </c>
      <c r="T1607" s="96" t="n">
        <v>-877991</v>
      </c>
      <c r="V1607" s="92" t="n">
        <v>25.53</v>
      </c>
      <c r="W1607" s="98" t="n"/>
      <c r="X1607" s="99" t="n">
        <v>690856</v>
      </c>
      <c r="Y1607" s="103" t="n">
        <v>0.0354</v>
      </c>
      <c r="Z1607" s="97" t="b">
        <v>0</v>
      </c>
      <c r="AA1607" s="92" t="inlineStr">
        <is>
          <t>PUC</t>
        </is>
      </c>
      <c r="AMD1607" s="85" t="n"/>
      <c r="AME1607" s="85" t="n"/>
      <c r="AMF1607" s="85" t="n"/>
      <c r="AMG1607" s="85" t="n"/>
      <c r="AMH1607" s="85" t="n"/>
      <c r="AMI1607" s="85" t="n"/>
      <c r="AMJ1607" s="85" t="n"/>
    </row>
    <row r="1608" ht="24.6" customFormat="1" customHeight="1" s="92">
      <c r="A1608" s="92" t="n">
        <v>166</v>
      </c>
      <c r="B1608" s="92" t="n">
        <v>302</v>
      </c>
      <c r="C1608" s="79" t="inlineStr">
        <is>
          <t>Southwestern Public Service Company</t>
        </is>
      </c>
      <c r="D1608" s="92" t="inlineStr">
        <is>
          <t>TX</t>
        </is>
      </c>
      <c r="F1608" s="92" t="n">
        <v>455</v>
      </c>
      <c r="G1608" s="92" t="inlineStr">
        <is>
          <t>Plant X Unit 4</t>
        </is>
      </c>
      <c r="H1608" s="94" t="n">
        <v>312</v>
      </c>
      <c r="I1608" s="95" t="n">
        <v>41455</v>
      </c>
      <c r="J1608" s="95" t="n"/>
      <c r="K1608" s="92" t="inlineStr">
        <is>
          <t>Plant X Unit 4</t>
        </is>
      </c>
      <c r="L1608" s="96" t="n">
        <v>17623177</v>
      </c>
      <c r="M1608" s="96" t="n">
        <v>10607032</v>
      </c>
      <c r="N1608" s="96" t="n">
        <v>7897304</v>
      </c>
      <c r="R1608" s="103" t="n">
        <v>-0.05</v>
      </c>
      <c r="S1608" s="97">
        <f>FALSE()</f>
        <v/>
      </c>
      <c r="T1608" s="96" t="n">
        <v>-881159</v>
      </c>
      <c r="V1608" s="92" t="n">
        <v>13.04</v>
      </c>
      <c r="W1608" s="98" t="n"/>
      <c r="X1608" s="99" t="n">
        <v>605501</v>
      </c>
      <c r="Y1608" s="103" t="n">
        <v>0.034358</v>
      </c>
      <c r="Z1608" s="97" t="b">
        <v>0</v>
      </c>
      <c r="AA1608" s="92" t="inlineStr">
        <is>
          <t>PUC</t>
        </is>
      </c>
      <c r="AMD1608" s="85" t="n"/>
      <c r="AME1608" s="85" t="n"/>
      <c r="AMF1608" s="85" t="n"/>
      <c r="AMG1608" s="85" t="n"/>
      <c r="AMH1608" s="85" t="n"/>
      <c r="AMI1608" s="85" t="n"/>
      <c r="AMJ1608" s="85" t="n"/>
    </row>
    <row r="1609" ht="24.6" customFormat="1" customHeight="1" s="92">
      <c r="A1609" s="92" t="n">
        <v>57</v>
      </c>
      <c r="B1609" s="92" t="n">
        <v>123</v>
      </c>
      <c r="C1609" s="79" t="inlineStr">
        <is>
          <t>Georgia Power Company</t>
        </is>
      </c>
      <c r="D1609" s="92" t="inlineStr">
        <is>
          <t>GA</t>
        </is>
      </c>
      <c r="F1609" s="92" t="n">
        <v>915</v>
      </c>
      <c r="G1609" s="92" t="inlineStr">
        <is>
          <t>Yonah</t>
        </is>
      </c>
      <c r="H1609" s="94" t="n">
        <v>332</v>
      </c>
      <c r="I1609" s="95" t="n">
        <v>43100</v>
      </c>
      <c r="J1609" s="95" t="n"/>
      <c r="K1609" s="92" t="n">
        <v>332</v>
      </c>
      <c r="L1609" s="96" t="n">
        <v>5664123</v>
      </c>
      <c r="M1609" s="96" t="n">
        <v>3844396</v>
      </c>
      <c r="N1609" s="96" t="n">
        <v>2709106</v>
      </c>
      <c r="R1609" s="92" t="n">
        <v>0.157</v>
      </c>
      <c r="S1609" s="97">
        <f>TRUE()</f>
        <v/>
      </c>
      <c r="T1609" s="92" t="n">
        <v>-889379</v>
      </c>
      <c r="V1609" s="92" t="n">
        <v>16.84</v>
      </c>
      <c r="W1609" s="98" t="n"/>
      <c r="X1609" s="99" t="n">
        <v>160840</v>
      </c>
      <c r="Y1609" s="92" t="n">
        <v>0.0284</v>
      </c>
      <c r="Z1609" s="97" t="b">
        <v>1</v>
      </c>
      <c r="AA1609" s="92" t="inlineStr">
        <is>
          <t>PUC</t>
        </is>
      </c>
      <c r="AMD1609" s="85" t="n"/>
      <c r="AME1609" s="85" t="n"/>
      <c r="AMF1609" s="85" t="n"/>
      <c r="AMG1609" s="85" t="n"/>
      <c r="AMH1609" s="85" t="n"/>
      <c r="AMI1609" s="85" t="n"/>
      <c r="AMJ1609" s="85" t="n"/>
    </row>
    <row r="1610" ht="24.6" customFormat="1" customHeight="1" s="92">
      <c r="A1610" s="92" t="n">
        <v>99</v>
      </c>
      <c r="B1610" s="92" t="n">
        <v>190</v>
      </c>
      <c r="C1610" s="79" t="inlineStr">
        <is>
          <t>Mississippi Power Company</t>
        </is>
      </c>
      <c r="D1610" s="92" t="inlineStr">
        <is>
          <t>MS</t>
        </is>
      </c>
      <c r="F1610" s="92" t="n">
        <v>660</v>
      </c>
      <c r="G1610" s="92" t="inlineStr">
        <is>
          <t>Watson Common</t>
        </is>
      </c>
      <c r="H1610" s="94" t="n">
        <v>311</v>
      </c>
      <c r="I1610" s="95" t="n">
        <v>43465</v>
      </c>
      <c r="J1610" s="95" t="n"/>
      <c r="K1610" s="92" t="inlineStr">
        <is>
          <t>Daniel 1</t>
        </is>
      </c>
      <c r="L1610" s="96" t="n">
        <v>26662547</v>
      </c>
      <c r="M1610" s="96" t="n">
        <v>23049094</v>
      </c>
      <c r="O1610" s="103" t="n">
        <v>0.864</v>
      </c>
      <c r="P1610" s="92" t="inlineStr">
        <is>
          <t>Fore</t>
        </is>
      </c>
      <c r="Q1610" s="92" t="n">
        <v>43.9</v>
      </c>
      <c r="R1610" s="103" t="n">
        <v>-0.033</v>
      </c>
      <c r="S1610" s="97">
        <f>FALSE()</f>
        <v/>
      </c>
      <c r="T1610" s="96" t="n">
        <v>-891041</v>
      </c>
      <c r="V1610" s="92" t="n">
        <v>9.890000000000001</v>
      </c>
      <c r="W1610" s="98" t="n"/>
      <c r="X1610" s="99" t="n">
        <v>455394</v>
      </c>
      <c r="Y1610" s="103" t="n">
        <v>0.0171</v>
      </c>
      <c r="Z1610" s="97" t="b">
        <v>0</v>
      </c>
      <c r="AA1610" s="92" t="inlineStr">
        <is>
          <t>PUC</t>
        </is>
      </c>
      <c r="AMD1610" s="85" t="n"/>
      <c r="AME1610" s="85" t="n"/>
      <c r="AMF1610" s="85" t="n"/>
      <c r="AMG1610" s="85" t="n"/>
      <c r="AMH1610" s="85" t="n"/>
      <c r="AMI1610" s="85" t="n"/>
      <c r="AMJ1610" s="85" t="n"/>
    </row>
    <row r="1611" ht="24.6" customFormat="1" customHeight="1" s="92">
      <c r="A1611" s="93" t="n">
        <v>166</v>
      </c>
      <c r="B1611" s="93" t="n">
        <v>302</v>
      </c>
      <c r="C1611" s="93" t="inlineStr">
        <is>
          <t>Southwestern Public Service Company</t>
        </is>
      </c>
      <c r="D1611" s="93" t="inlineStr">
        <is>
          <t>TX</t>
        </is>
      </c>
      <c r="F1611" s="93" t="n">
        <v>309</v>
      </c>
      <c r="G1611" s="92" t="inlineStr">
        <is>
          <t>Jones Unit 1</t>
        </is>
      </c>
      <c r="H1611" s="94" t="n">
        <v>311</v>
      </c>
      <c r="I1611" s="95" t="n">
        <v>43465</v>
      </c>
      <c r="J1611" s="95" t="n"/>
      <c r="K1611" s="92" t="inlineStr">
        <is>
          <t>Structures and Improvements</t>
        </is>
      </c>
      <c r="L1611" s="96" t="n">
        <v>5094828</v>
      </c>
      <c r="M1611" s="96" t="n">
        <v>3295651</v>
      </c>
      <c r="N1611" s="92" t="n">
        <v>2694005</v>
      </c>
      <c r="R1611" s="92" t="n">
        <v>-0.1756</v>
      </c>
      <c r="S1611" s="97">
        <f>TRUE()</f>
        <v/>
      </c>
      <c r="T1611" s="92" t="n">
        <v>-894828</v>
      </c>
      <c r="V1611" s="92" t="n">
        <v>13</v>
      </c>
      <c r="W1611" s="98" t="n"/>
      <c r="X1611" s="99" t="n">
        <v>207231</v>
      </c>
      <c r="Y1611" s="92" t="n">
        <v>0.0407</v>
      </c>
      <c r="Z1611" s="97" t="b">
        <v>1</v>
      </c>
      <c r="AA1611" s="92" t="inlineStr">
        <is>
          <t>PUC</t>
        </is>
      </c>
      <c r="AMD1611" s="85" t="n"/>
      <c r="AME1611" s="85" t="n"/>
      <c r="AMF1611" s="85" t="n"/>
      <c r="AMG1611" s="85" t="n"/>
      <c r="AMH1611" s="85" t="n"/>
      <c r="AMI1611" s="85" t="n"/>
      <c r="AMJ1611" s="85" t="n"/>
    </row>
    <row r="1612" ht="24.6" customFormat="1" customHeight="1" s="92">
      <c r="A1612" s="93" t="n">
        <v>166</v>
      </c>
      <c r="B1612" s="93" t="n">
        <v>302</v>
      </c>
      <c r="C1612" s="93" t="inlineStr">
        <is>
          <t>Southwestern Public Service Company</t>
        </is>
      </c>
      <c r="D1612" s="93" t="inlineStr">
        <is>
          <t>TX</t>
        </is>
      </c>
      <c r="F1612" s="92" t="n">
        <v>455</v>
      </c>
      <c r="G1612" s="92" t="inlineStr">
        <is>
          <t>Plant X Unit 2</t>
        </is>
      </c>
      <c r="H1612" s="94" t="n">
        <v>314</v>
      </c>
      <c r="I1612" s="95" t="n">
        <v>43465</v>
      </c>
      <c r="J1612" s="95" t="n"/>
      <c r="K1612" s="92" t="inlineStr">
        <is>
          <t>Turbogenerators</t>
        </is>
      </c>
      <c r="L1612" s="96" t="n">
        <v>6735026</v>
      </c>
      <c r="M1612" s="96" t="n">
        <v>6280811</v>
      </c>
      <c r="N1612" s="92" t="n">
        <v>1355229</v>
      </c>
      <c r="R1612" s="92" t="n">
        <v>-0.1338</v>
      </c>
      <c r="S1612" s="97">
        <f>TRUE()</f>
        <v/>
      </c>
      <c r="T1612" s="92" t="n">
        <v>-901014</v>
      </c>
      <c r="V1612" s="92" t="n">
        <v>1</v>
      </c>
      <c r="W1612" s="98" t="n"/>
      <c r="X1612" s="99" t="n">
        <v>1355229</v>
      </c>
      <c r="Y1612" s="92" t="n">
        <v>0.2012</v>
      </c>
      <c r="Z1612" s="97" t="b">
        <v>1</v>
      </c>
      <c r="AA1612" s="92" t="inlineStr">
        <is>
          <t>PUC</t>
        </is>
      </c>
      <c r="AMD1612" s="85" t="n"/>
      <c r="AME1612" s="85" t="n"/>
      <c r="AMF1612" s="85" t="n"/>
      <c r="AMG1612" s="85" t="n"/>
      <c r="AMH1612" s="85" t="n"/>
      <c r="AMI1612" s="85" t="n"/>
      <c r="AMJ1612" s="85" t="n"/>
    </row>
    <row r="1613" ht="24.6" customFormat="1" customHeight="1" s="92">
      <c r="A1613" s="93" t="n">
        <v>166</v>
      </c>
      <c r="B1613" s="93" t="n">
        <v>302</v>
      </c>
      <c r="C1613" s="93" t="inlineStr">
        <is>
          <t>Southwestern Public Service Company</t>
        </is>
      </c>
      <c r="D1613" s="93" t="inlineStr">
        <is>
          <t>TX</t>
        </is>
      </c>
      <c r="F1613" s="93" t="n">
        <v>165</v>
      </c>
      <c r="G1613" s="92" t="inlineStr">
        <is>
          <t>Cunningham Unit 2</t>
        </is>
      </c>
      <c r="H1613" s="94" t="n">
        <v>315</v>
      </c>
      <c r="I1613" s="95" t="n">
        <v>43465</v>
      </c>
      <c r="J1613" s="95" t="n"/>
      <c r="K1613" s="92" t="inlineStr">
        <is>
          <t>Accessory Electric Equipment</t>
        </is>
      </c>
      <c r="L1613" s="96" t="n">
        <v>5352506</v>
      </c>
      <c r="M1613" s="96" t="n">
        <v>3319529</v>
      </c>
      <c r="N1613" s="92" t="n">
        <v>2934291</v>
      </c>
      <c r="R1613" s="92" t="n">
        <v>-0.1684</v>
      </c>
      <c r="S1613" s="97">
        <f>TRUE()</f>
        <v/>
      </c>
      <c r="T1613" s="92" t="n">
        <v>-901314</v>
      </c>
      <c r="V1613" s="92" t="n">
        <v>7</v>
      </c>
      <c r="W1613" s="98" t="n"/>
      <c r="X1613" s="99" t="n">
        <v>419184</v>
      </c>
      <c r="Y1613" s="92" t="n">
        <v>0.07829999999999999</v>
      </c>
      <c r="Z1613" s="97" t="b">
        <v>1</v>
      </c>
      <c r="AA1613" s="92" t="inlineStr">
        <is>
          <t>PUC</t>
        </is>
      </c>
      <c r="AMD1613" s="85" t="n"/>
      <c r="AME1613" s="85" t="n"/>
      <c r="AMF1613" s="85" t="n"/>
      <c r="AMG1613" s="85" t="n"/>
      <c r="AMH1613" s="85" t="n"/>
      <c r="AMI1613" s="85" t="n"/>
      <c r="AMJ1613" s="85" t="n"/>
    </row>
    <row r="1614" ht="24.6" customFormat="1" customHeight="1" s="92">
      <c r="A1614" s="92" t="n">
        <v>166</v>
      </c>
      <c r="B1614" s="92" t="n">
        <v>302</v>
      </c>
      <c r="C1614" s="79" t="inlineStr">
        <is>
          <t>Southwestern Public Service Company</t>
        </is>
      </c>
      <c r="D1614" s="92" t="inlineStr">
        <is>
          <t>TX</t>
        </is>
      </c>
      <c r="F1614" s="92" t="n">
        <v>584</v>
      </c>
      <c r="G1614" s="92" t="inlineStr">
        <is>
          <t>Tolk 2</t>
        </is>
      </c>
      <c r="H1614" s="94" t="n">
        <v>311</v>
      </c>
      <c r="I1614" s="95" t="n">
        <v>41455</v>
      </c>
      <c r="J1614" s="95" t="n"/>
      <c r="K1614" s="92" t="inlineStr">
        <is>
          <t>Tolk 2</t>
        </is>
      </c>
      <c r="L1614" s="96" t="n">
        <v>18065191</v>
      </c>
      <c r="M1614" s="96" t="n">
        <v>9640499</v>
      </c>
      <c r="N1614" s="96" t="n">
        <v>9327951</v>
      </c>
      <c r="R1614" s="103" t="n">
        <v>-0.05</v>
      </c>
      <c r="S1614" s="97">
        <f>FALSE()</f>
        <v/>
      </c>
      <c r="T1614" s="96" t="n">
        <v>-903260</v>
      </c>
      <c r="V1614" s="92" t="n">
        <v>26.6</v>
      </c>
      <c r="W1614" s="98" t="n"/>
      <c r="X1614" s="99" t="n">
        <v>350692</v>
      </c>
      <c r="Y1614" s="103" t="n">
        <v>0.019413</v>
      </c>
      <c r="Z1614" s="97" t="b">
        <v>0</v>
      </c>
      <c r="AA1614" s="92" t="inlineStr">
        <is>
          <t>PUC</t>
        </is>
      </c>
      <c r="AMD1614" s="85" t="n"/>
      <c r="AME1614" s="85" t="n"/>
      <c r="AMF1614" s="85" t="n"/>
      <c r="AMG1614" s="85" t="n"/>
      <c r="AMH1614" s="85" t="n"/>
      <c r="AMI1614" s="85" t="n"/>
      <c r="AMJ1614" s="85" t="n"/>
    </row>
    <row r="1615" ht="24.6" customFormat="1" customHeight="1" s="92">
      <c r="A1615" s="93" t="n">
        <v>166</v>
      </c>
      <c r="B1615" s="93" t="n">
        <v>302</v>
      </c>
      <c r="C1615" s="93" t="inlineStr">
        <is>
          <t>Southwestern Public Service Company</t>
        </is>
      </c>
      <c r="D1615" s="93" t="inlineStr">
        <is>
          <t>TX</t>
        </is>
      </c>
      <c r="F1615" s="92" t="n">
        <v>455</v>
      </c>
      <c r="G1615" s="92" t="inlineStr">
        <is>
          <t>Plant X Unit 1</t>
        </is>
      </c>
      <c r="H1615" s="94" t="n">
        <v>312</v>
      </c>
      <c r="I1615" s="95" t="n">
        <v>43465</v>
      </c>
      <c r="J1615" s="95" t="n"/>
      <c r="K1615" s="92" t="inlineStr">
        <is>
          <t>Boiler Plant Equipment</t>
        </is>
      </c>
      <c r="L1615" s="96" t="n">
        <v>6252484</v>
      </c>
      <c r="M1615" s="96" t="n">
        <v>5832474</v>
      </c>
      <c r="N1615" s="92" t="n">
        <v>1332719</v>
      </c>
      <c r="R1615" s="92" t="n">
        <v>-0.146</v>
      </c>
      <c r="S1615" s="97">
        <f>TRUE()</f>
        <v/>
      </c>
      <c r="T1615" s="92" t="n">
        <v>-912708</v>
      </c>
      <c r="V1615" s="92" t="n">
        <v>1</v>
      </c>
      <c r="W1615" s="98" t="n"/>
      <c r="X1615" s="99" t="n">
        <v>1332719</v>
      </c>
      <c r="Y1615" s="92" t="n">
        <v>0.2132</v>
      </c>
      <c r="Z1615" s="97" t="b">
        <v>1</v>
      </c>
      <c r="AA1615" s="92" t="inlineStr">
        <is>
          <t>PUC</t>
        </is>
      </c>
      <c r="AMD1615" s="85" t="n"/>
      <c r="AME1615" s="85" t="n"/>
      <c r="AMF1615" s="85" t="n"/>
      <c r="AMG1615" s="85" t="n"/>
      <c r="AMH1615" s="85" t="n"/>
      <c r="AMI1615" s="85" t="n"/>
      <c r="AMJ1615" s="85" t="n"/>
    </row>
    <row r="1616" ht="24.6" customFormat="1" customHeight="1" s="92">
      <c r="A1616" s="93" t="n">
        <v>166</v>
      </c>
      <c r="B1616" s="93" t="n">
        <v>302</v>
      </c>
      <c r="C1616" s="93" t="inlineStr">
        <is>
          <t>Southwestern Public Service Company</t>
        </is>
      </c>
      <c r="D1616" s="93" t="inlineStr">
        <is>
          <t>TX</t>
        </is>
      </c>
      <c r="F1616" s="93" t="n">
        <v>363</v>
      </c>
      <c r="G1616" s="92" t="inlineStr">
        <is>
          <t>Maddox</t>
        </is>
      </c>
      <c r="H1616" s="94" t="n">
        <v>311</v>
      </c>
      <c r="I1616" s="95" t="n">
        <v>43465</v>
      </c>
      <c r="J1616" s="95" t="n"/>
      <c r="K1616" s="92" t="inlineStr">
        <is>
          <t>Structures and Improvements</t>
        </is>
      </c>
      <c r="L1616" s="96" t="n">
        <v>4909575</v>
      </c>
      <c r="M1616" s="96" t="n">
        <v>2771748</v>
      </c>
      <c r="N1616" s="92" t="n">
        <v>3053502</v>
      </c>
      <c r="R1616" s="92" t="n">
        <v>-0.1865</v>
      </c>
      <c r="S1616" s="97">
        <f>TRUE()</f>
        <v/>
      </c>
      <c r="T1616" s="92" t="n">
        <v>-915675</v>
      </c>
      <c r="V1616" s="92" t="n">
        <v>10</v>
      </c>
      <c r="W1616" s="98" t="n"/>
      <c r="X1616" s="99" t="n">
        <v>305350</v>
      </c>
      <c r="Y1616" s="92" t="n">
        <v>0.0622</v>
      </c>
      <c r="Z1616" s="97" t="b">
        <v>1</v>
      </c>
      <c r="AA1616" s="92" t="inlineStr">
        <is>
          <t>PUC</t>
        </is>
      </c>
      <c r="AMD1616" s="85" t="n"/>
      <c r="AME1616" s="85" t="n"/>
      <c r="AMF1616" s="85" t="n"/>
      <c r="AMG1616" s="85" t="n"/>
      <c r="AMH1616" s="85" t="n"/>
      <c r="AMI1616" s="85" t="n"/>
      <c r="AMJ1616" s="85" t="n"/>
    </row>
    <row r="1617" ht="24.6" customFormat="1" customHeight="1" s="92">
      <c r="A1617" s="92" t="n">
        <v>57</v>
      </c>
      <c r="B1617" s="92" t="n">
        <v>123</v>
      </c>
      <c r="C1617" s="79" t="inlineStr">
        <is>
          <t>Georgia Power Company</t>
        </is>
      </c>
      <c r="D1617" s="92" t="inlineStr">
        <is>
          <t>GA</t>
        </is>
      </c>
      <c r="F1617" s="92" t="n">
        <v>911</v>
      </c>
      <c r="G1617" s="92" t="inlineStr">
        <is>
          <t>Morgan Falls</t>
        </is>
      </c>
      <c r="H1617" s="94" t="n">
        <v>333</v>
      </c>
      <c r="I1617" s="95" t="n">
        <v>43100</v>
      </c>
      <c r="J1617" s="95" t="n"/>
      <c r="K1617" s="92" t="n">
        <v>333</v>
      </c>
      <c r="L1617" s="96" t="n">
        <v>3419005</v>
      </c>
      <c r="M1617" s="96" t="n">
        <v>2238218</v>
      </c>
      <c r="N1617" s="96" t="n">
        <v>2125222</v>
      </c>
      <c r="R1617" s="92" t="n">
        <v>0.2762</v>
      </c>
      <c r="S1617" s="97">
        <f>TRUE()</f>
        <v/>
      </c>
      <c r="T1617" s="92" t="n">
        <v>-944435</v>
      </c>
      <c r="V1617" s="92" t="n">
        <v>20.76</v>
      </c>
      <c r="W1617" s="98" t="n"/>
      <c r="X1617" s="99" t="n">
        <v>102361</v>
      </c>
      <c r="Y1617" s="92" t="n">
        <v>0.0299</v>
      </c>
      <c r="Z1617" s="97" t="b">
        <v>1</v>
      </c>
      <c r="AA1617" s="92" t="inlineStr">
        <is>
          <t>PUC</t>
        </is>
      </c>
      <c r="AMD1617" s="85" t="n"/>
      <c r="AME1617" s="85" t="n"/>
      <c r="AMF1617" s="85" t="n"/>
      <c r="AMG1617" s="85" t="n"/>
      <c r="AMH1617" s="85" t="n"/>
      <c r="AMI1617" s="85" t="n"/>
      <c r="AMJ1617" s="85" t="n"/>
    </row>
    <row r="1618" ht="24.6" customFormat="1" customHeight="1" s="92">
      <c r="A1618" s="92" t="n">
        <v>2</v>
      </c>
      <c r="B1618" s="92" t="n">
        <v>18</v>
      </c>
      <c r="C1618" s="79" t="inlineStr">
        <is>
          <t>ALABAMA POWER COMPANY</t>
        </is>
      </c>
      <c r="D1618" s="92" t="inlineStr">
        <is>
          <t>AL</t>
        </is>
      </c>
      <c r="E1618" s="92" t="n">
        <v>1</v>
      </c>
      <c r="G1618" s="92" t="inlineStr">
        <is>
          <t>GENERAL PLANT</t>
        </is>
      </c>
      <c r="H1618" s="94" t="inlineStr">
        <is>
          <t>399</t>
        </is>
      </c>
      <c r="I1618" s="95" t="n">
        <v>42369</v>
      </c>
      <c r="J1618" s="95" t="n"/>
      <c r="K1618" s="92" t="inlineStr">
        <is>
          <t>399 Other Tangible Property - Mine</t>
        </is>
      </c>
      <c r="L1618" s="96" t="n">
        <v>18891990</v>
      </c>
      <c r="M1618" s="96" t="n">
        <v>11298009</v>
      </c>
      <c r="N1618" s="96" t="n">
        <v>8538580</v>
      </c>
      <c r="P1618" s="92" t="inlineStr">
        <is>
          <t>Forecast</t>
        </is>
      </c>
      <c r="Q1618" s="92" t="n">
        <v>76.54000000000001</v>
      </c>
      <c r="R1618" s="103" t="n">
        <v>-0.05</v>
      </c>
      <c r="S1618" s="97">
        <f>FALSE()</f>
        <v/>
      </c>
      <c r="T1618" s="96" t="n">
        <v>-944600</v>
      </c>
      <c r="V1618" s="92" t="n">
        <v>40.5</v>
      </c>
      <c r="W1618" s="98" t="n"/>
      <c r="X1618" s="99" t="n">
        <v>210829</v>
      </c>
      <c r="Y1618" s="103" t="n">
        <v>0.0112</v>
      </c>
      <c r="Z1618" s="97" t="b">
        <v>0</v>
      </c>
      <c r="AA1618" s="92" t="inlineStr">
        <is>
          <t>PUC</t>
        </is>
      </c>
      <c r="AMD1618" s="85" t="n"/>
      <c r="AME1618" s="85" t="n"/>
      <c r="AMF1618" s="85" t="n"/>
      <c r="AMG1618" s="85" t="n"/>
      <c r="AMH1618" s="85" t="n"/>
      <c r="AMI1618" s="85" t="n"/>
      <c r="AMJ1618" s="85" t="n"/>
    </row>
    <row r="1619" ht="24.6" customFormat="1" customHeight="1" s="92">
      <c r="A1619" s="92" t="n">
        <v>57</v>
      </c>
      <c r="B1619" s="92" t="n">
        <v>123</v>
      </c>
      <c r="C1619" s="79" t="inlineStr">
        <is>
          <t>Georgia Power Company</t>
        </is>
      </c>
      <c r="D1619" s="92" t="inlineStr">
        <is>
          <t>GA</t>
        </is>
      </c>
      <c r="F1619" s="92" t="n">
        <v>917</v>
      </c>
      <c r="G1619" s="92" t="inlineStr">
        <is>
          <t>Terrora</t>
        </is>
      </c>
      <c r="H1619" s="94" t="n">
        <v>332</v>
      </c>
      <c r="I1619" s="95" t="n">
        <v>43100</v>
      </c>
      <c r="J1619" s="95" t="n"/>
      <c r="K1619" s="92" t="n">
        <v>332</v>
      </c>
      <c r="L1619" s="96" t="n">
        <v>14054707</v>
      </c>
      <c r="M1619" s="96" t="n">
        <v>5557104</v>
      </c>
      <c r="N1619" s="96" t="n">
        <v>9446718</v>
      </c>
      <c r="R1619" s="92" t="n">
        <v>0.0675</v>
      </c>
      <c r="S1619" s="97">
        <f>TRUE()</f>
        <v/>
      </c>
      <c r="T1619" s="92" t="n">
        <v>-949115</v>
      </c>
      <c r="V1619" s="92" t="n">
        <v>17.67</v>
      </c>
      <c r="W1619" s="98" t="n"/>
      <c r="X1619" s="99" t="n">
        <v>534718</v>
      </c>
      <c r="Y1619" s="92" t="n">
        <v>0.0381</v>
      </c>
      <c r="Z1619" s="97" t="b">
        <v>1</v>
      </c>
      <c r="AA1619" s="92" t="inlineStr">
        <is>
          <t>PUC</t>
        </is>
      </c>
      <c r="AMD1619" s="85" t="n"/>
      <c r="AME1619" s="85" t="n"/>
      <c r="AMF1619" s="85" t="n"/>
      <c r="AMG1619" s="85" t="n"/>
      <c r="AMH1619" s="85" t="n"/>
      <c r="AMI1619" s="85" t="n"/>
      <c r="AMJ1619" s="85" t="n"/>
    </row>
    <row r="1620" ht="24.6" customFormat="1" customHeight="1" s="92">
      <c r="A1620" s="93" t="n">
        <v>2</v>
      </c>
      <c r="B1620" s="93" t="n">
        <v>18</v>
      </c>
      <c r="C1620" s="93" t="inlineStr">
        <is>
          <t>ALABAMA POWER COMPANY</t>
        </is>
      </c>
      <c r="D1620" s="93" t="inlineStr">
        <is>
          <t>AL</t>
        </is>
      </c>
      <c r="E1620" s="92" t="n">
        <v>1</v>
      </c>
      <c r="F1620" s="92" t="n">
        <v>206</v>
      </c>
      <c r="G1620" s="92" t="inlineStr">
        <is>
          <t>GADSDEN</t>
        </is>
      </c>
      <c r="H1620" s="94" t="inlineStr">
        <is>
          <t>315</t>
        </is>
      </c>
      <c r="I1620" s="95" t="n">
        <v>42369</v>
      </c>
      <c r="J1620" s="95" t="n"/>
      <c r="K1620" s="92" t="inlineStr">
        <is>
          <t>315 Accessory Electric Equipment</t>
        </is>
      </c>
      <c r="L1620" s="96" t="n">
        <v>5582657</v>
      </c>
      <c r="M1620" s="96" t="n">
        <v>4642091</v>
      </c>
      <c r="N1620" s="96" t="n">
        <v>1889765</v>
      </c>
      <c r="P1620" s="92" t="inlineStr">
        <is>
          <t>Forecast</t>
        </is>
      </c>
      <c r="Q1620" s="92" t="n">
        <v>17.84</v>
      </c>
      <c r="R1620" s="103" t="n">
        <v>-0.17</v>
      </c>
      <c r="S1620" s="97">
        <f>FALSE()</f>
        <v/>
      </c>
      <c r="T1620" s="96" t="n">
        <v>-949199</v>
      </c>
      <c r="V1620" s="92" t="n">
        <v>3.49</v>
      </c>
      <c r="W1620" s="98" t="n"/>
      <c r="X1620" s="99" t="n">
        <v>541139</v>
      </c>
      <c r="Y1620" s="103" t="n">
        <v>0.0969</v>
      </c>
      <c r="Z1620" s="97" t="b">
        <v>0</v>
      </c>
      <c r="AA1620" s="92" t="inlineStr">
        <is>
          <t>PUC</t>
        </is>
      </c>
      <c r="AMD1620" s="85" t="n"/>
      <c r="AME1620" s="85" t="n"/>
      <c r="AMF1620" s="85" t="n"/>
      <c r="AMG1620" s="85" t="n"/>
      <c r="AMH1620" s="85" t="n"/>
      <c r="AMI1620" s="85" t="n"/>
      <c r="AMJ1620" s="85" t="n"/>
    </row>
    <row r="1621" ht="24.6" customFormat="1" customHeight="1" s="92">
      <c r="A1621" s="92" t="n">
        <v>2</v>
      </c>
      <c r="B1621" s="92" t="n">
        <v>18</v>
      </c>
      <c r="C1621" s="79" t="inlineStr">
        <is>
          <t>ALABAMA POWER COMPANY</t>
        </is>
      </c>
      <c r="D1621" s="92" t="inlineStr">
        <is>
          <t>AL</t>
        </is>
      </c>
      <c r="E1621" s="92" t="n">
        <v>1</v>
      </c>
      <c r="F1621" s="92" t="n">
        <v>845</v>
      </c>
      <c r="G1621" s="92" t="inlineStr">
        <is>
          <t>MARTIN</t>
        </is>
      </c>
      <c r="H1621" s="94" t="inlineStr">
        <is>
          <t>333</t>
        </is>
      </c>
      <c r="I1621" s="95" t="n">
        <v>42369</v>
      </c>
      <c r="J1621" s="95" t="n"/>
      <c r="K1621" s="92" t="inlineStr">
        <is>
          <t>333  Water Turbines &amp; Generators</t>
        </is>
      </c>
      <c r="L1621" s="96" t="n">
        <v>19734673</v>
      </c>
      <c r="M1621" s="96" t="n">
        <v>8301745</v>
      </c>
      <c r="N1621" s="96" t="n">
        <v>12386853</v>
      </c>
      <c r="P1621" s="92" t="inlineStr">
        <is>
          <t>Forecast</t>
        </is>
      </c>
      <c r="Q1621" s="92" t="n">
        <v>37.23</v>
      </c>
      <c r="R1621" s="103" t="n">
        <v>-0.0483</v>
      </c>
      <c r="S1621" s="97">
        <f>FALSE()</f>
        <v/>
      </c>
      <c r="T1621" s="96" t="n">
        <v>-953924</v>
      </c>
      <c r="V1621" s="92" t="n">
        <v>27.24</v>
      </c>
      <c r="W1621" s="98" t="n"/>
      <c r="X1621" s="99" t="n">
        <v>454729</v>
      </c>
      <c r="Y1621" s="103" t="n">
        <v>0.023</v>
      </c>
      <c r="Z1621" s="97" t="b">
        <v>0</v>
      </c>
      <c r="AA1621" s="92" t="inlineStr">
        <is>
          <t>PUC</t>
        </is>
      </c>
      <c r="AMD1621" s="85" t="n"/>
      <c r="AME1621" s="85" t="n"/>
      <c r="AMF1621" s="85" t="n"/>
      <c r="AMG1621" s="85" t="n"/>
      <c r="AMH1621" s="85" t="n"/>
      <c r="AMI1621" s="85" t="n"/>
      <c r="AMJ1621" s="85" t="n"/>
    </row>
    <row r="1622" ht="24.6" customFormat="1" customHeight="1" s="92">
      <c r="A1622" s="92" t="n">
        <v>41</v>
      </c>
      <c r="B1622" s="92" t="n">
        <v>81</v>
      </c>
      <c r="C1622" s="79" t="inlineStr">
        <is>
          <t>Consumers Energy Company</t>
        </is>
      </c>
      <c r="D1622" s="92" t="inlineStr">
        <is>
          <t>MI</t>
        </is>
      </c>
      <c r="F1622" s="92" t="n">
        <v>800</v>
      </c>
      <c r="G1622" s="92" t="inlineStr">
        <is>
          <t xml:space="preserve">Rogers </t>
        </is>
      </c>
      <c r="H1622" s="94" t="n">
        <v>331</v>
      </c>
      <c r="I1622" s="95" t="n">
        <v>41639</v>
      </c>
      <c r="J1622" s="95" t="n"/>
      <c r="K1622" s="92" t="inlineStr">
        <is>
          <t xml:space="preserve">331.0 Rogers </t>
        </is>
      </c>
      <c r="L1622" s="96" t="n">
        <v>166736.19</v>
      </c>
      <c r="M1622" s="96" t="n">
        <v>50078.37</v>
      </c>
      <c r="N1622" s="99" t="n">
        <v>1075088.18</v>
      </c>
      <c r="R1622" s="103" t="n">
        <v>-5.7482</v>
      </c>
      <c r="S1622" s="97">
        <f>FALSE()</f>
        <v/>
      </c>
      <c r="T1622" s="99" t="n">
        <v>-958430.36</v>
      </c>
      <c r="V1622" s="92" t="n">
        <v>20.32</v>
      </c>
      <c r="W1622" s="98" t="n"/>
      <c r="X1622" s="99" t="n">
        <v>52897.85</v>
      </c>
      <c r="Y1622" s="103" t="n">
        <v>0.3173</v>
      </c>
      <c r="Z1622" s="97" t="b">
        <v>0</v>
      </c>
      <c r="AA1622" s="92" t="inlineStr">
        <is>
          <t>PUC</t>
        </is>
      </c>
      <c r="AMD1622" s="85" t="n"/>
      <c r="AME1622" s="85" t="n"/>
      <c r="AMF1622" s="85" t="n"/>
      <c r="AMG1622" s="85" t="n"/>
      <c r="AMH1622" s="85" t="n"/>
      <c r="AMI1622" s="85" t="n"/>
      <c r="AMJ1622" s="85" t="n"/>
    </row>
    <row r="1623" ht="24.6" customFormat="1" customHeight="1" s="92">
      <c r="A1623" s="92" t="n">
        <v>41</v>
      </c>
      <c r="B1623" s="92" t="n">
        <v>81</v>
      </c>
      <c r="C1623" s="79" t="inlineStr">
        <is>
          <t>Consumers Energy Company</t>
        </is>
      </c>
      <c r="D1623" s="92" t="inlineStr">
        <is>
          <t>MI</t>
        </is>
      </c>
      <c r="F1623" s="92" t="n">
        <v>90</v>
      </c>
      <c r="G1623" s="92" t="inlineStr">
        <is>
          <t xml:space="preserve">JH Campbell Units 1 &amp; 2 </t>
        </is>
      </c>
      <c r="H1623" s="94" t="n">
        <v>316</v>
      </c>
      <c r="I1623" s="95" t="n">
        <v>41639</v>
      </c>
      <c r="J1623" s="95" t="n"/>
      <c r="K1623" s="92" t="inlineStr">
        <is>
          <t xml:space="preserve">316.0 JH Campbell Units 1 &amp; 2 </t>
        </is>
      </c>
      <c r="L1623" s="96" t="n">
        <v>8000176.51</v>
      </c>
      <c r="M1623" s="96" t="n">
        <v>1651746.4</v>
      </c>
      <c r="N1623" s="99" t="n">
        <v>7307268.94</v>
      </c>
      <c r="R1623" s="103" t="n">
        <v>-0.1199</v>
      </c>
      <c r="S1623" s="97">
        <f>FALSE()</f>
        <v/>
      </c>
      <c r="T1623" s="99" t="n">
        <v>-958838.83</v>
      </c>
      <c r="V1623" s="92" t="n">
        <v>14.78</v>
      </c>
      <c r="W1623" s="98" t="n"/>
      <c r="X1623" s="99" t="n">
        <v>494391.43</v>
      </c>
      <c r="Y1623" s="103" t="n">
        <v>0.0618</v>
      </c>
      <c r="Z1623" s="97" t="b">
        <v>0</v>
      </c>
      <c r="AA1623" s="92" t="inlineStr">
        <is>
          <t>PUC</t>
        </is>
      </c>
      <c r="AMD1623" s="85" t="n"/>
      <c r="AME1623" s="85" t="n"/>
      <c r="AMF1623" s="85" t="n"/>
      <c r="AMG1623" s="85" t="n"/>
      <c r="AMH1623" s="85" t="n"/>
      <c r="AMI1623" s="85" t="n"/>
      <c r="AMJ1623" s="85" t="n"/>
    </row>
    <row r="1624" ht="24.6" customFormat="1" customHeight="1" s="92">
      <c r="A1624" s="92" t="n">
        <v>41</v>
      </c>
      <c r="B1624" s="92" t="n">
        <v>81</v>
      </c>
      <c r="C1624" s="79" t="inlineStr">
        <is>
          <t>Consumers Energy Company</t>
        </is>
      </c>
      <c r="D1624" s="92" t="inlineStr">
        <is>
          <t>MI</t>
        </is>
      </c>
      <c r="F1624" s="92" t="n">
        <v>1865</v>
      </c>
      <c r="G1624" s="92" t="inlineStr">
        <is>
          <t xml:space="preserve">Loud </t>
        </is>
      </c>
      <c r="H1624" s="94" t="n">
        <v>331.3</v>
      </c>
      <c r="I1624" s="95" t="n">
        <v>41639</v>
      </c>
      <c r="J1624" s="95" t="n"/>
      <c r="K1624" s="92" t="inlineStr">
        <is>
          <t xml:space="preserve">331.3 Loud </t>
        </is>
      </c>
      <c r="L1624" s="96" t="n">
        <v>113925.34</v>
      </c>
      <c r="M1624" s="96" t="n">
        <v>61830.55</v>
      </c>
      <c r="N1624" s="99" t="n">
        <v>1012277.91</v>
      </c>
      <c r="R1624" s="103" t="n">
        <v>-8.4282</v>
      </c>
      <c r="S1624" s="97">
        <f>FALSE()</f>
        <v/>
      </c>
      <c r="T1624" s="99" t="n">
        <v>-960183.12</v>
      </c>
      <c r="V1624" s="92" t="n">
        <v>20.59</v>
      </c>
      <c r="W1624" s="98" t="n"/>
      <c r="X1624" s="99" t="n">
        <v>49174.16</v>
      </c>
      <c r="Y1624" s="103" t="n">
        <v>0.4316</v>
      </c>
      <c r="Z1624" s="97" t="b">
        <v>0</v>
      </c>
      <c r="AA1624" s="92" t="inlineStr">
        <is>
          <t>PUC</t>
        </is>
      </c>
      <c r="AMD1624" s="85" t="n"/>
      <c r="AME1624" s="85" t="n"/>
      <c r="AMF1624" s="85" t="n"/>
      <c r="AMG1624" s="85" t="n"/>
      <c r="AMH1624" s="85" t="n"/>
      <c r="AMI1624" s="85" t="n"/>
      <c r="AMJ1624" s="85" t="n"/>
    </row>
    <row r="1625" ht="24.6" customFormat="1" customHeight="1" s="92">
      <c r="A1625" s="92" t="n">
        <v>166</v>
      </c>
      <c r="B1625" s="92" t="n">
        <v>302</v>
      </c>
      <c r="C1625" s="79" t="inlineStr">
        <is>
          <t>Southwestern Public Service Company</t>
        </is>
      </c>
      <c r="D1625" s="92" t="inlineStr">
        <is>
          <t>TX</t>
        </is>
      </c>
      <c r="F1625" s="92" t="n">
        <v>415</v>
      </c>
      <c r="G1625" s="92" t="inlineStr">
        <is>
          <t>Nichols Unit 3</t>
        </is>
      </c>
      <c r="H1625" s="94" t="n">
        <v>312</v>
      </c>
      <c r="I1625" s="95" t="n">
        <v>41455</v>
      </c>
      <c r="J1625" s="95" t="n"/>
      <c r="K1625" s="92" t="inlineStr">
        <is>
          <t>Nichols Unit 3</t>
        </is>
      </c>
      <c r="L1625" s="96" t="n">
        <v>19283460</v>
      </c>
      <c r="M1625" s="96" t="n">
        <v>10884899</v>
      </c>
      <c r="N1625" s="96" t="n">
        <v>9362735</v>
      </c>
      <c r="R1625" s="103" t="n">
        <v>-0.05</v>
      </c>
      <c r="S1625" s="97">
        <f>FALSE()</f>
        <v/>
      </c>
      <c r="T1625" s="96" t="n">
        <v>-964173</v>
      </c>
      <c r="V1625" s="92" t="n">
        <v>15.59</v>
      </c>
      <c r="W1625" s="98" t="n"/>
      <c r="X1625" s="99" t="n">
        <v>600665</v>
      </c>
      <c r="Y1625" s="103" t="n">
        <v>0.031149</v>
      </c>
      <c r="Z1625" s="97" t="b">
        <v>0</v>
      </c>
      <c r="AA1625" s="92" t="inlineStr">
        <is>
          <t>PUC</t>
        </is>
      </c>
      <c r="AMD1625" s="85" t="n"/>
      <c r="AME1625" s="85" t="n"/>
      <c r="AMF1625" s="85" t="n"/>
      <c r="AMG1625" s="85" t="n"/>
      <c r="AMH1625" s="85" t="n"/>
      <c r="AMI1625" s="85" t="n"/>
      <c r="AMJ1625" s="85" t="n"/>
    </row>
    <row r="1626" ht="24.6" customFormat="1" customHeight="1" s="92">
      <c r="A1626" s="92" t="n">
        <v>41</v>
      </c>
      <c r="B1626" s="92" t="n">
        <v>81</v>
      </c>
      <c r="C1626" s="79" t="inlineStr">
        <is>
          <t>Consumers Energy Company</t>
        </is>
      </c>
      <c r="D1626" s="92" t="inlineStr">
        <is>
          <t>MI</t>
        </is>
      </c>
      <c r="F1626" s="92" t="n">
        <v>8582</v>
      </c>
      <c r="G1626" s="92" t="inlineStr">
        <is>
          <t xml:space="preserve">Calkins Bridge (Allegan) </t>
        </is>
      </c>
      <c r="H1626" s="94" t="n">
        <v>331</v>
      </c>
      <c r="I1626" s="95" t="n">
        <v>41639</v>
      </c>
      <c r="J1626" s="95" t="n"/>
      <c r="K1626" s="92" t="inlineStr">
        <is>
          <t xml:space="preserve">331.0 Calkins Bridge (Allegan) </t>
        </is>
      </c>
      <c r="L1626" s="96" t="n">
        <v>129227.13</v>
      </c>
      <c r="M1626" s="96" t="n">
        <v>54880.88</v>
      </c>
      <c r="N1626" s="99" t="n">
        <v>1042657.36</v>
      </c>
      <c r="R1626" s="103" t="n">
        <v>-7.4931</v>
      </c>
      <c r="S1626" s="97">
        <f>FALSE()</f>
        <v/>
      </c>
      <c r="T1626" s="99" t="n">
        <v>-968311.11</v>
      </c>
      <c r="V1626" s="92" t="n">
        <v>26.05</v>
      </c>
      <c r="W1626" s="98" t="n"/>
      <c r="X1626" s="99" t="n">
        <v>40027.56</v>
      </c>
      <c r="Y1626" s="103" t="n">
        <v>0.3097</v>
      </c>
      <c r="Z1626" s="97" t="b">
        <v>0</v>
      </c>
      <c r="AA1626" s="92" t="inlineStr">
        <is>
          <t>PUC</t>
        </is>
      </c>
      <c r="AMD1626" s="85" t="n"/>
      <c r="AME1626" s="85" t="n"/>
      <c r="AMF1626" s="85" t="n"/>
      <c r="AMG1626" s="85" t="n"/>
      <c r="AMH1626" s="85" t="n"/>
      <c r="AMI1626" s="85" t="n"/>
      <c r="AMJ1626" s="85" t="n"/>
    </row>
    <row r="1627" ht="24.6" customFormat="1" customHeight="1" s="92">
      <c r="A1627" s="92" t="n">
        <v>57</v>
      </c>
      <c r="B1627" s="92" t="n">
        <v>123</v>
      </c>
      <c r="C1627" s="79" t="inlineStr">
        <is>
          <t>Georgia Power Company</t>
        </is>
      </c>
      <c r="D1627" s="92" t="inlineStr">
        <is>
          <t>GA</t>
        </is>
      </c>
      <c r="F1627" s="92" t="n">
        <v>72</v>
      </c>
      <c r="G1627" s="92" t="inlineStr">
        <is>
          <t>Bowen Unit 1</t>
        </is>
      </c>
      <c r="H1627" s="94" t="n">
        <v>314</v>
      </c>
      <c r="I1627" s="95" t="n">
        <v>43100</v>
      </c>
      <c r="J1627" s="95" t="n"/>
      <c r="K1627" s="92" t="n">
        <v>314</v>
      </c>
      <c r="L1627" s="96" t="n">
        <v>64066295</v>
      </c>
      <c r="M1627" s="96" t="n">
        <v>26331036</v>
      </c>
      <c r="N1627" s="96" t="n">
        <v>38711477</v>
      </c>
      <c r="R1627" s="92" t="n">
        <v>-0.0152</v>
      </c>
      <c r="S1627" s="97">
        <f>TRUE()</f>
        <v/>
      </c>
      <c r="T1627" s="92" t="n">
        <v>-976218</v>
      </c>
      <c r="V1627" s="92" t="n">
        <v>12.03</v>
      </c>
      <c r="W1627" s="98" t="n"/>
      <c r="X1627" s="99" t="n">
        <v>3217872</v>
      </c>
      <c r="Y1627" s="92" t="n">
        <v>0.0502</v>
      </c>
      <c r="Z1627" s="97" t="b">
        <v>1</v>
      </c>
      <c r="AA1627" s="92" t="inlineStr">
        <is>
          <t>PUC</t>
        </is>
      </c>
      <c r="AMD1627" s="85" t="n"/>
      <c r="AME1627" s="85" t="n"/>
      <c r="AMF1627" s="85" t="n"/>
      <c r="AMG1627" s="85" t="n"/>
      <c r="AMH1627" s="85" t="n"/>
      <c r="AMI1627" s="85" t="n"/>
      <c r="AMJ1627" s="85" t="n"/>
    </row>
    <row r="1628" ht="24.6" customFormat="1" customHeight="1" s="92">
      <c r="A1628" s="92" t="n">
        <v>41</v>
      </c>
      <c r="B1628" s="92" t="n">
        <v>81</v>
      </c>
      <c r="C1628" s="79" t="inlineStr">
        <is>
          <t>Consumers Energy Company</t>
        </is>
      </c>
      <c r="D1628" s="92" t="inlineStr">
        <is>
          <t>MI</t>
        </is>
      </c>
      <c r="F1628" s="92" t="n">
        <v>1865</v>
      </c>
      <c r="G1628" s="92" t="inlineStr">
        <is>
          <t>Loud</t>
        </is>
      </c>
      <c r="H1628" s="94" t="n">
        <v>335</v>
      </c>
      <c r="I1628" s="95" t="n">
        <v>41639</v>
      </c>
      <c r="J1628" s="95" t="n"/>
      <c r="K1628" s="92" t="inlineStr">
        <is>
          <t>335.0 Loud</t>
        </is>
      </c>
      <c r="L1628" s="96" t="n">
        <v>117229.85</v>
      </c>
      <c r="M1628" s="96" t="n">
        <v>50893.92</v>
      </c>
      <c r="N1628" s="99" t="n">
        <v>1056523.52</v>
      </c>
      <c r="R1628" s="103" t="n">
        <v>-8.4465</v>
      </c>
      <c r="S1628" s="97">
        <f>FALSE()</f>
        <v/>
      </c>
      <c r="T1628" s="99" t="n">
        <v>-990187.59</v>
      </c>
      <c r="V1628" s="92" t="n">
        <v>15.73</v>
      </c>
      <c r="W1628" s="98" t="n"/>
      <c r="X1628" s="99" t="n">
        <v>67149.32000000001</v>
      </c>
      <c r="Y1628" s="103" t="n">
        <v>0.5728</v>
      </c>
      <c r="Z1628" s="97" t="b">
        <v>0</v>
      </c>
      <c r="AA1628" s="92" t="inlineStr">
        <is>
          <t>PUC</t>
        </is>
      </c>
      <c r="AMD1628" s="85" t="n"/>
      <c r="AME1628" s="85" t="n"/>
      <c r="AMF1628" s="85" t="n"/>
      <c r="AMG1628" s="85" t="n"/>
      <c r="AMH1628" s="85" t="n"/>
      <c r="AMI1628" s="85" t="n"/>
      <c r="AMJ1628" s="85" t="n"/>
    </row>
    <row r="1629" ht="24.6" customFormat="1" customHeight="1" s="92">
      <c r="A1629" s="93" t="n">
        <v>166</v>
      </c>
      <c r="B1629" s="93" t="n">
        <v>302</v>
      </c>
      <c r="C1629" s="93" t="inlineStr">
        <is>
          <t>Southwestern Public Service Company</t>
        </is>
      </c>
      <c r="D1629" s="93" t="inlineStr">
        <is>
          <t>TX</t>
        </is>
      </c>
      <c r="F1629" s="92" t="n">
        <v>584</v>
      </c>
      <c r="G1629" s="92" t="inlineStr">
        <is>
          <t>Tolk 1</t>
        </is>
      </c>
      <c r="H1629" s="94" t="n">
        <v>311</v>
      </c>
      <c r="I1629" s="95" t="n">
        <v>43465</v>
      </c>
      <c r="J1629" s="95" t="n"/>
      <c r="K1629" s="92" t="inlineStr">
        <is>
          <t>Structures and Improvements</t>
        </is>
      </c>
      <c r="L1629" s="96" t="n">
        <v>19801317</v>
      </c>
      <c r="M1629" s="96" t="n">
        <v>12173234</v>
      </c>
      <c r="N1629" s="92" t="n">
        <v>8621695</v>
      </c>
      <c r="R1629" s="92" t="n">
        <v>-0.0502</v>
      </c>
      <c r="S1629" s="97">
        <f>TRUE()</f>
        <v/>
      </c>
      <c r="T1629" s="92" t="n">
        <v>-993612</v>
      </c>
      <c r="V1629" s="92" t="n">
        <v>14</v>
      </c>
      <c r="W1629" s="98" t="n"/>
      <c r="X1629" s="99" t="n">
        <v>615835</v>
      </c>
      <c r="Y1629" s="92" t="n">
        <v>0.0311</v>
      </c>
      <c r="Z1629" s="97" t="b">
        <v>1</v>
      </c>
      <c r="AA1629" s="92" t="inlineStr">
        <is>
          <t>PUC</t>
        </is>
      </c>
      <c r="AMD1629" s="85" t="n"/>
      <c r="AME1629" s="85" t="n"/>
      <c r="AMF1629" s="85" t="n"/>
      <c r="AMG1629" s="85" t="n"/>
      <c r="AMH1629" s="85" t="n"/>
      <c r="AMI1629" s="85" t="n"/>
      <c r="AMJ1629" s="85" t="n"/>
    </row>
    <row r="1630" ht="24.6" customFormat="1" customHeight="1" s="92">
      <c r="A1630" s="92" t="n">
        <v>57</v>
      </c>
      <c r="B1630" s="92" t="n">
        <v>123</v>
      </c>
      <c r="C1630" s="79" t="inlineStr">
        <is>
          <t>Georgia Power Company</t>
        </is>
      </c>
      <c r="D1630" s="92" t="inlineStr">
        <is>
          <t>GA</t>
        </is>
      </c>
      <c r="F1630" s="92" t="n">
        <v>659</v>
      </c>
      <c r="G1630" s="92" t="inlineStr">
        <is>
          <t>Total Plant Wansley</t>
        </is>
      </c>
      <c r="H1630" s="94" t="n">
        <v>311</v>
      </c>
      <c r="I1630" s="95" t="n">
        <v>43100</v>
      </c>
      <c r="J1630" s="95" t="n"/>
      <c r="K1630" s="92" t="n">
        <v>311</v>
      </c>
      <c r="L1630" s="96" t="n">
        <v>9180422</v>
      </c>
      <c r="M1630" s="96" t="n">
        <v>5187847</v>
      </c>
      <c r="N1630" s="96" t="n">
        <v>5010167</v>
      </c>
      <c r="R1630" s="92" t="n">
        <v>-0.1108</v>
      </c>
      <c r="S1630" s="97">
        <f>TRUE()</f>
        <v/>
      </c>
      <c r="T1630" s="92" t="n">
        <v>-1017592</v>
      </c>
      <c r="V1630" s="92" t="n">
        <v>15.84</v>
      </c>
      <c r="W1630" s="98" t="n"/>
      <c r="X1630" s="99" t="n">
        <v>316214</v>
      </c>
      <c r="Y1630" s="92" t="n">
        <v>0.0344</v>
      </c>
      <c r="Z1630" s="97" t="b">
        <v>1</v>
      </c>
      <c r="AA1630" s="92" t="inlineStr">
        <is>
          <t>PUC</t>
        </is>
      </c>
      <c r="AMD1630" s="85" t="n"/>
      <c r="AME1630" s="85" t="n"/>
      <c r="AMF1630" s="85" t="n"/>
      <c r="AMG1630" s="85" t="n"/>
      <c r="AMH1630" s="85" t="n"/>
      <c r="AMI1630" s="85" t="n"/>
      <c r="AMJ1630" s="85" t="n"/>
    </row>
    <row r="1631" ht="24.6" customFormat="1" customHeight="1" s="92">
      <c r="A1631" s="92" t="n">
        <v>57</v>
      </c>
      <c r="B1631" s="92" t="n">
        <v>123</v>
      </c>
      <c r="C1631" s="79" t="inlineStr">
        <is>
          <t>Georgia Power Company</t>
        </is>
      </c>
      <c r="D1631" s="92" t="inlineStr">
        <is>
          <t>GA</t>
        </is>
      </c>
      <c r="F1631" s="92" t="n">
        <v>919</v>
      </c>
      <c r="G1631" s="92" t="inlineStr">
        <is>
          <t>Bartlett's Ferry Units  1 4</t>
        </is>
      </c>
      <c r="H1631" s="94" t="n">
        <v>332</v>
      </c>
      <c r="I1631" s="95" t="n">
        <v>43100</v>
      </c>
      <c r="J1631" s="95" t="n"/>
      <c r="K1631" s="92" t="n">
        <v>332</v>
      </c>
      <c r="L1631" s="96" t="n">
        <v>17947309</v>
      </c>
      <c r="M1631" s="96" t="n">
        <v>14268122</v>
      </c>
      <c r="N1631" s="96" t="n">
        <v>4708173</v>
      </c>
      <c r="R1631" s="92" t="n">
        <v>0.0573</v>
      </c>
      <c r="S1631" s="97">
        <f>TRUE()</f>
        <v/>
      </c>
      <c r="T1631" s="92" t="n">
        <v>-1028986</v>
      </c>
      <c r="V1631" s="92" t="n">
        <v>26.49</v>
      </c>
      <c r="W1631" s="98" t="n"/>
      <c r="X1631" s="99" t="n">
        <v>177702</v>
      </c>
      <c r="Y1631" s="92" t="n">
        <v>0.009900000000000001</v>
      </c>
      <c r="Z1631" s="97" t="b">
        <v>1</v>
      </c>
      <c r="AA1631" s="92" t="inlineStr">
        <is>
          <t>PUC</t>
        </is>
      </c>
      <c r="AMD1631" s="85" t="n"/>
      <c r="AME1631" s="85" t="n"/>
      <c r="AMF1631" s="85" t="n"/>
      <c r="AMG1631" s="85" t="n"/>
      <c r="AMH1631" s="85" t="n"/>
      <c r="AMI1631" s="85" t="n"/>
      <c r="AMJ1631" s="85" t="n"/>
    </row>
    <row r="1632" ht="24.6" customFormat="1" customHeight="1" s="92">
      <c r="A1632" s="93" t="n">
        <v>2</v>
      </c>
      <c r="B1632" s="93" t="n">
        <v>18</v>
      </c>
      <c r="C1632" s="93" t="inlineStr">
        <is>
          <t>ALABAMA POWER COMPANY</t>
        </is>
      </c>
      <c r="D1632" s="93" t="inlineStr">
        <is>
          <t>AL</t>
        </is>
      </c>
      <c r="E1632" s="92" t="n">
        <v>1</v>
      </c>
      <c r="G1632" s="92" t="inlineStr">
        <is>
          <t>FUEL TRANSPORTATION</t>
        </is>
      </c>
      <c r="H1632" s="94" t="inlineStr">
        <is>
          <t>312</t>
        </is>
      </c>
      <c r="I1632" s="95" t="n">
        <v>42369</v>
      </c>
      <c r="J1632" s="95" t="n"/>
      <c r="K1632" s="92" t="inlineStr">
        <is>
          <t>312 Boiler Plant Equipment</t>
        </is>
      </c>
      <c r="L1632" s="96" t="n">
        <v>39663431</v>
      </c>
      <c r="M1632" s="96" t="n">
        <v>27505840</v>
      </c>
      <c r="N1632" s="96" t="n">
        <v>13204651</v>
      </c>
      <c r="P1632" s="92" t="inlineStr">
        <is>
          <t>Forecast</t>
        </is>
      </c>
      <c r="Q1632" s="92" t="n">
        <v>44.1</v>
      </c>
      <c r="R1632" s="103" t="n">
        <v>-0.0264</v>
      </c>
      <c r="S1632" s="97">
        <f>FALSE()</f>
        <v/>
      </c>
      <c r="T1632" s="96" t="n">
        <v>-1047060</v>
      </c>
      <c r="V1632" s="92" t="n">
        <v>22.11</v>
      </c>
      <c r="W1632" s="98" t="n"/>
      <c r="X1632" s="99" t="n">
        <v>597314</v>
      </c>
      <c r="Y1632" s="103" t="n">
        <v>0.0151</v>
      </c>
      <c r="Z1632" s="97" t="b">
        <v>0</v>
      </c>
      <c r="AA1632" s="92" t="inlineStr">
        <is>
          <t>PUC</t>
        </is>
      </c>
      <c r="AMD1632" s="85" t="n"/>
      <c r="AME1632" s="85" t="n"/>
      <c r="AMF1632" s="85" t="n"/>
      <c r="AMG1632" s="85" t="n"/>
      <c r="AMH1632" s="85" t="n"/>
      <c r="AMI1632" s="85" t="n"/>
      <c r="AMJ1632" s="85" t="n"/>
    </row>
    <row r="1633" ht="24.6" customFormat="1" customHeight="1" s="92">
      <c r="A1633" s="92" t="n">
        <v>57</v>
      </c>
      <c r="B1633" s="92" t="n">
        <v>123</v>
      </c>
      <c r="C1633" s="79" t="inlineStr">
        <is>
          <t>Georgia Power Company</t>
        </is>
      </c>
      <c r="D1633" s="92" t="inlineStr">
        <is>
          <t>GA</t>
        </is>
      </c>
      <c r="F1633" s="92" t="n">
        <v>916</v>
      </c>
      <c r="G1633" s="92" t="inlineStr">
        <is>
          <t>Lloyd Shoals</t>
        </is>
      </c>
      <c r="H1633" s="94" t="n">
        <v>332</v>
      </c>
      <c r="I1633" s="95" t="n">
        <v>43100</v>
      </c>
      <c r="J1633" s="95" t="n"/>
      <c r="K1633" s="92" t="n">
        <v>332</v>
      </c>
      <c r="L1633" s="96" t="n">
        <v>12764026</v>
      </c>
      <c r="M1633" s="96" t="n">
        <v>8391198</v>
      </c>
      <c r="N1633" s="96" t="n">
        <v>5425375</v>
      </c>
      <c r="R1633" s="92" t="n">
        <v>0.0825</v>
      </c>
      <c r="S1633" s="97">
        <f>TRUE()</f>
        <v/>
      </c>
      <c r="T1633" s="92" t="n">
        <v>-1052547</v>
      </c>
      <c r="V1633" s="92" t="n">
        <v>41.43</v>
      </c>
      <c r="W1633" s="98" t="n"/>
      <c r="X1633" s="99" t="n">
        <v>130954</v>
      </c>
      <c r="Y1633" s="92" t="n">
        <v>0.0103</v>
      </c>
      <c r="Z1633" s="97" t="b">
        <v>1</v>
      </c>
      <c r="AA1633" s="92" t="inlineStr">
        <is>
          <t>PUC</t>
        </is>
      </c>
      <c r="AMD1633" s="85" t="n"/>
      <c r="AME1633" s="85" t="n"/>
      <c r="AMF1633" s="85" t="n"/>
      <c r="AMG1633" s="85" t="n"/>
      <c r="AMH1633" s="85" t="n"/>
      <c r="AMI1633" s="85" t="n"/>
      <c r="AMJ1633" s="85" t="n"/>
    </row>
    <row r="1634" ht="24.6" customFormat="1" customHeight="1" s="92">
      <c r="A1634" s="93" t="n">
        <v>166</v>
      </c>
      <c r="B1634" s="93" t="n">
        <v>302</v>
      </c>
      <c r="C1634" s="93" t="inlineStr">
        <is>
          <t>Southwestern Public Service Company</t>
        </is>
      </c>
      <c r="D1634" s="93" t="inlineStr">
        <is>
          <t>TX</t>
        </is>
      </c>
      <c r="F1634" s="92" t="n">
        <v>455</v>
      </c>
      <c r="G1634" s="92" t="inlineStr">
        <is>
          <t>Plant X Common Facilities</t>
        </is>
      </c>
      <c r="H1634" s="94" t="n">
        <v>316</v>
      </c>
      <c r="I1634" s="95" t="n">
        <v>43465</v>
      </c>
      <c r="J1634" s="95" t="n"/>
      <c r="K1634" s="92" t="inlineStr">
        <is>
          <t>Miscellaneous Power Plant Equipment</t>
        </is>
      </c>
      <c r="L1634" s="96" t="n">
        <v>1503059</v>
      </c>
      <c r="M1634" s="96" t="n">
        <v>1519438</v>
      </c>
      <c r="N1634" s="92" t="n">
        <v>1044579</v>
      </c>
      <c r="R1634" s="92" t="n">
        <v>-0.7059</v>
      </c>
      <c r="S1634" s="97">
        <f>TRUE()</f>
        <v/>
      </c>
      <c r="T1634" s="92" t="n">
        <v>-1060959</v>
      </c>
      <c r="V1634" s="92" t="n">
        <v>9</v>
      </c>
      <c r="W1634" s="98" t="n"/>
      <c r="X1634" s="99" t="n">
        <v>116064</v>
      </c>
      <c r="Y1634" s="92" t="n">
        <v>0.0772</v>
      </c>
      <c r="Z1634" s="97" t="b">
        <v>1</v>
      </c>
      <c r="AA1634" s="92" t="inlineStr">
        <is>
          <t>PUC</t>
        </is>
      </c>
      <c r="AMD1634" s="85" t="n"/>
      <c r="AME1634" s="85" t="n"/>
      <c r="AMF1634" s="85" t="n"/>
      <c r="AMG1634" s="85" t="n"/>
      <c r="AMH1634" s="85" t="n"/>
      <c r="AMI1634" s="85" t="n"/>
      <c r="AMJ1634" s="85" t="n"/>
    </row>
    <row r="1635" ht="24.6" customFormat="1" customHeight="1" s="92">
      <c r="A1635" s="92" t="n">
        <v>57</v>
      </c>
      <c r="B1635" s="92" t="n">
        <v>123</v>
      </c>
      <c r="C1635" s="79" t="inlineStr">
        <is>
          <t>Georgia Power Company</t>
        </is>
      </c>
      <c r="D1635" s="92" t="inlineStr">
        <is>
          <t>GA</t>
        </is>
      </c>
      <c r="F1635" s="92" t="n">
        <v>914</v>
      </c>
      <c r="G1635" s="92" t="inlineStr">
        <is>
          <t>Tallulah Falls</t>
        </is>
      </c>
      <c r="H1635" s="94" t="n">
        <v>333</v>
      </c>
      <c r="I1635" s="95" t="n">
        <v>43100</v>
      </c>
      <c r="J1635" s="95" t="n"/>
      <c r="K1635" s="92" t="n">
        <v>333</v>
      </c>
      <c r="L1635" s="96" t="n">
        <v>12210590</v>
      </c>
      <c r="M1635" s="96" t="n">
        <v>4168267</v>
      </c>
      <c r="N1635" s="96" t="n">
        <v>9103880</v>
      </c>
      <c r="R1635" s="92" t="n">
        <v>0.08690000000000001</v>
      </c>
      <c r="S1635" s="97">
        <f>TRUE()</f>
        <v/>
      </c>
      <c r="T1635" s="92" t="n">
        <v>-1061557</v>
      </c>
      <c r="V1635" s="92" t="n">
        <v>17.73</v>
      </c>
      <c r="W1635" s="98" t="n"/>
      <c r="X1635" s="99" t="n">
        <v>513540</v>
      </c>
      <c r="Y1635" s="92" t="n">
        <v>0.0421</v>
      </c>
      <c r="Z1635" s="97" t="b">
        <v>1</v>
      </c>
      <c r="AA1635" s="92" t="inlineStr">
        <is>
          <t>PUC</t>
        </is>
      </c>
      <c r="AMD1635" s="85" t="n"/>
      <c r="AME1635" s="85" t="n"/>
      <c r="AMF1635" s="85" t="n"/>
      <c r="AMG1635" s="85" t="n"/>
      <c r="AMH1635" s="85" t="n"/>
      <c r="AMI1635" s="85" t="n"/>
      <c r="AMJ1635" s="85" t="n"/>
    </row>
    <row r="1636" ht="24.6" customFormat="1" customHeight="1" s="92">
      <c r="A1636" s="92" t="n">
        <v>2</v>
      </c>
      <c r="B1636" s="92" t="n">
        <v>18</v>
      </c>
      <c r="C1636" s="79" t="inlineStr">
        <is>
          <t>ALABAMA POWER COMPANY</t>
        </is>
      </c>
      <c r="D1636" s="92" t="inlineStr">
        <is>
          <t>AL</t>
        </is>
      </c>
      <c r="E1636" s="92" t="n">
        <v>1</v>
      </c>
      <c r="F1636" s="92" t="n">
        <v>844</v>
      </c>
      <c r="G1636" s="92" t="inlineStr">
        <is>
          <t>LAY</t>
        </is>
      </c>
      <c r="H1636" s="94" t="inlineStr">
        <is>
          <t>333</t>
        </is>
      </c>
      <c r="I1636" s="95" t="n">
        <v>42369</v>
      </c>
      <c r="J1636" s="95" t="n"/>
      <c r="K1636" s="92" t="inlineStr">
        <is>
          <t>333  Water Turbines &amp; Generators</t>
        </is>
      </c>
      <c r="L1636" s="96" t="n">
        <v>22473431</v>
      </c>
      <c r="M1636" s="96" t="n">
        <v>6253847</v>
      </c>
      <c r="N1636" s="96" t="n">
        <v>17286144</v>
      </c>
      <c r="P1636" s="92" t="inlineStr">
        <is>
          <t>Forecast</t>
        </is>
      </c>
      <c r="Q1636" s="92" t="n">
        <v>43.71</v>
      </c>
      <c r="R1636" s="103" t="n">
        <v>-0.0475</v>
      </c>
      <c r="S1636" s="97">
        <f>FALSE()</f>
        <v/>
      </c>
      <c r="T1636" s="96" t="n">
        <v>-1066560</v>
      </c>
      <c r="V1636" s="92" t="n">
        <v>25.53</v>
      </c>
      <c r="W1636" s="98" t="n"/>
      <c r="X1636" s="99" t="n">
        <v>677061</v>
      </c>
      <c r="Y1636" s="103" t="n">
        <v>0.0301</v>
      </c>
      <c r="Z1636" s="97" t="b">
        <v>0</v>
      </c>
      <c r="AA1636" s="92" t="inlineStr">
        <is>
          <t>PUC</t>
        </is>
      </c>
      <c r="AMD1636" s="85" t="n"/>
      <c r="AME1636" s="85" t="n"/>
      <c r="AMF1636" s="85" t="n"/>
      <c r="AMG1636" s="85" t="n"/>
      <c r="AMH1636" s="85" t="n"/>
      <c r="AMI1636" s="85" t="n"/>
      <c r="AMJ1636" s="85" t="n"/>
    </row>
    <row r="1637" ht="24.6" customFormat="1" customHeight="1" s="92">
      <c r="A1637" s="92" t="n">
        <v>57</v>
      </c>
      <c r="B1637" s="92" t="n">
        <v>123</v>
      </c>
      <c r="C1637" s="79" t="inlineStr">
        <is>
          <t>Georgia Power Company</t>
        </is>
      </c>
      <c r="D1637" s="92" t="inlineStr">
        <is>
          <t>GA</t>
        </is>
      </c>
      <c r="F1637" s="92" t="n">
        <v>256</v>
      </c>
      <c r="G1637" s="92" t="inlineStr">
        <is>
          <t>Hatch Unit 1</t>
        </is>
      </c>
      <c r="H1637" s="94" t="n">
        <v>324</v>
      </c>
      <c r="I1637" s="95" t="n">
        <v>43100</v>
      </c>
      <c r="J1637" s="95" t="n"/>
      <c r="K1637" s="92" t="n">
        <v>324</v>
      </c>
      <c r="L1637" s="96" t="n">
        <v>40060769</v>
      </c>
      <c r="M1637" s="96" t="n">
        <v>17032717</v>
      </c>
      <c r="N1637" s="96" t="n">
        <v>24095184</v>
      </c>
      <c r="R1637" s="92" t="n">
        <v>-0.0266</v>
      </c>
      <c r="S1637" s="97">
        <f>TRUE()</f>
        <v/>
      </c>
      <c r="T1637" s="92" t="n">
        <v>-1067132</v>
      </c>
      <c r="V1637" s="92" t="n">
        <v>16.44</v>
      </c>
      <c r="W1637" s="98" t="n"/>
      <c r="X1637" s="99" t="n">
        <v>1465653</v>
      </c>
      <c r="Y1637" s="92" t="n">
        <v>0.0366</v>
      </c>
      <c r="Z1637" s="97" t="b">
        <v>1</v>
      </c>
      <c r="AA1637" s="92" t="inlineStr">
        <is>
          <t>PUC</t>
        </is>
      </c>
      <c r="AMD1637" s="85" t="n"/>
      <c r="AME1637" s="85" t="n"/>
      <c r="AMF1637" s="85" t="n"/>
      <c r="AMG1637" s="85" t="n"/>
      <c r="AMH1637" s="85" t="n"/>
      <c r="AMI1637" s="85" t="n"/>
      <c r="AMJ1637" s="85" t="n"/>
    </row>
    <row r="1638" ht="24.6" customFormat="1" customHeight="1" s="92">
      <c r="A1638" s="92" t="n">
        <v>2</v>
      </c>
      <c r="B1638" s="92" t="n">
        <v>18</v>
      </c>
      <c r="C1638" s="79" t="inlineStr">
        <is>
          <t>ALABAMA POWER COMPANY</t>
        </is>
      </c>
      <c r="D1638" s="92" t="inlineStr">
        <is>
          <t>AL</t>
        </is>
      </c>
      <c r="E1638" s="92" t="n">
        <v>1</v>
      </c>
      <c r="F1638" s="92" t="n">
        <v>851</v>
      </c>
      <c r="G1638" s="92" t="inlineStr">
        <is>
          <t>BOULDIN</t>
        </is>
      </c>
      <c r="H1638" s="94" t="inlineStr">
        <is>
          <t>333</t>
        </is>
      </c>
      <c r="I1638" s="95" t="n">
        <v>42369</v>
      </c>
      <c r="J1638" s="95" t="n"/>
      <c r="K1638" s="92" t="inlineStr">
        <is>
          <t>333  Water Turbines &amp; Generators</t>
        </is>
      </c>
      <c r="L1638" s="96" t="n">
        <v>23810380</v>
      </c>
      <c r="M1638" s="96" t="n">
        <v>5597733</v>
      </c>
      <c r="N1638" s="96" t="n">
        <v>19285957</v>
      </c>
      <c r="P1638" s="92" t="inlineStr">
        <is>
          <t>Forecast</t>
        </is>
      </c>
      <c r="Q1638" s="92" t="n">
        <v>38.37</v>
      </c>
      <c r="R1638" s="103" t="n">
        <v>-0.0451</v>
      </c>
      <c r="S1638" s="97">
        <f>FALSE()</f>
        <v/>
      </c>
      <c r="T1638" s="96" t="n">
        <v>-1073310</v>
      </c>
      <c r="V1638" s="92" t="n">
        <v>25.53</v>
      </c>
      <c r="W1638" s="98" t="n"/>
      <c r="X1638" s="99" t="n">
        <v>755390</v>
      </c>
      <c r="Y1638" s="103" t="n">
        <v>0.0317</v>
      </c>
      <c r="Z1638" s="97" t="b">
        <v>0</v>
      </c>
      <c r="AA1638" s="92" t="inlineStr">
        <is>
          <t>PUC</t>
        </is>
      </c>
      <c r="AMD1638" s="85" t="n"/>
      <c r="AME1638" s="85" t="n"/>
      <c r="AMF1638" s="85" t="n"/>
      <c r="AMG1638" s="85" t="n"/>
      <c r="AMH1638" s="85" t="n"/>
      <c r="AMI1638" s="85" t="n"/>
      <c r="AMJ1638" s="85" t="n"/>
    </row>
    <row r="1639" ht="24.6" customFormat="1" customHeight="1" s="92">
      <c r="A1639" s="92" t="n">
        <v>57</v>
      </c>
      <c r="B1639" s="92" t="n">
        <v>123</v>
      </c>
      <c r="C1639" s="79" t="inlineStr">
        <is>
          <t>Georgia Power Company</t>
        </is>
      </c>
      <c r="D1639" s="92" t="inlineStr">
        <is>
          <t>GA</t>
        </is>
      </c>
      <c r="F1639" s="92" t="n">
        <v>527</v>
      </c>
      <c r="G1639" s="92" t="inlineStr">
        <is>
          <t>Scherer Common</t>
        </is>
      </c>
      <c r="H1639" s="94" t="n">
        <v>316</v>
      </c>
      <c r="I1639" s="95" t="n">
        <v>43100</v>
      </c>
      <c r="J1639" s="95" t="n"/>
      <c r="K1639" s="92" t="n">
        <v>316</v>
      </c>
      <c r="L1639" s="96" t="n">
        <v>11971448</v>
      </c>
      <c r="M1639" s="96" t="n">
        <v>9065321</v>
      </c>
      <c r="N1639" s="96" t="n">
        <v>3993447</v>
      </c>
      <c r="R1639" s="92" t="n">
        <v>-0.09080000000000001</v>
      </c>
      <c r="S1639" s="97">
        <f>TRUE()</f>
        <v/>
      </c>
      <c r="T1639" s="92" t="n">
        <v>-1087320</v>
      </c>
      <c r="V1639" s="92" t="n">
        <v>23.83</v>
      </c>
      <c r="W1639" s="98" t="n"/>
      <c r="X1639" s="99" t="n">
        <v>167560</v>
      </c>
      <c r="Y1639" s="92" t="n">
        <v>0.014</v>
      </c>
      <c r="Z1639" s="97" t="b">
        <v>1</v>
      </c>
      <c r="AA1639" s="92" t="inlineStr">
        <is>
          <t>PUC</t>
        </is>
      </c>
      <c r="AMD1639" s="85" t="n"/>
      <c r="AME1639" s="85" t="n"/>
      <c r="AMF1639" s="85" t="n"/>
      <c r="AMG1639" s="85" t="n"/>
      <c r="AMH1639" s="85" t="n"/>
      <c r="AMI1639" s="85" t="n"/>
      <c r="AMJ1639" s="85" t="n"/>
    </row>
    <row r="1640" ht="24.6" customFormat="1" customHeight="1" s="92">
      <c r="A1640" s="92" t="n">
        <v>57</v>
      </c>
      <c r="B1640" s="92" t="n">
        <v>123</v>
      </c>
      <c r="C1640" s="79" t="inlineStr">
        <is>
          <t>Georgia Power Company</t>
        </is>
      </c>
      <c r="D1640" s="92" t="inlineStr">
        <is>
          <t>GA</t>
        </is>
      </c>
      <c r="F1640" s="92" t="n">
        <v>911</v>
      </c>
      <c r="G1640" s="92" t="inlineStr">
        <is>
          <t>Morgan Falls</t>
        </is>
      </c>
      <c r="H1640" s="94" t="n">
        <v>332</v>
      </c>
      <c r="I1640" s="95" t="n">
        <v>43100</v>
      </c>
      <c r="J1640" s="95" t="n"/>
      <c r="K1640" s="92" t="n">
        <v>332</v>
      </c>
      <c r="L1640" s="96" t="n">
        <v>4136350</v>
      </c>
      <c r="M1640" s="96" t="n">
        <v>3111471</v>
      </c>
      <c r="N1640" s="96" t="n">
        <v>2139263</v>
      </c>
      <c r="R1640" s="92" t="n">
        <v>0.2694</v>
      </c>
      <c r="S1640" s="97">
        <f>TRUE()</f>
        <v/>
      </c>
      <c r="T1640" s="92" t="n">
        <v>-1114384</v>
      </c>
      <c r="V1640" s="92" t="n">
        <v>21.15</v>
      </c>
      <c r="W1640" s="98" t="n"/>
      <c r="X1640" s="99" t="n">
        <v>101136</v>
      </c>
      <c r="Y1640" s="92" t="n">
        <v>0.0245</v>
      </c>
      <c r="Z1640" s="97" t="b">
        <v>1</v>
      </c>
      <c r="AA1640" s="92" t="inlineStr">
        <is>
          <t>PUC</t>
        </is>
      </c>
      <c r="AMD1640" s="85" t="n"/>
      <c r="AME1640" s="85" t="n"/>
      <c r="AMF1640" s="85" t="n"/>
      <c r="AMG1640" s="85" t="n"/>
      <c r="AMH1640" s="85" t="n"/>
      <c r="AMI1640" s="85" t="n"/>
      <c r="AMJ1640" s="85" t="n"/>
    </row>
    <row r="1641" ht="24.6" customFormat="1" customHeight="1" s="92">
      <c r="A1641" s="92" t="n">
        <v>41</v>
      </c>
      <c r="B1641" s="92" t="n">
        <v>81</v>
      </c>
      <c r="C1641" s="79" t="inlineStr">
        <is>
          <t>Consumers Energy Company</t>
        </is>
      </c>
      <c r="D1641" s="92" t="inlineStr">
        <is>
          <t>MI</t>
        </is>
      </c>
      <c r="F1641" s="79" t="n">
        <v>1866</v>
      </c>
      <c r="G1641" s="92" t="inlineStr">
        <is>
          <t>Mio</t>
        </is>
      </c>
      <c r="H1641" s="94" t="n">
        <v>334</v>
      </c>
      <c r="I1641" s="95" t="n">
        <v>41639</v>
      </c>
      <c r="J1641" s="95" t="n"/>
      <c r="K1641" s="92" t="inlineStr">
        <is>
          <t>334.0 Mio</t>
        </is>
      </c>
      <c r="L1641" s="96" t="n">
        <v>178131.52</v>
      </c>
      <c r="M1641" s="96" t="n">
        <v>97398.62</v>
      </c>
      <c r="N1641" s="99" t="n">
        <v>1209388.3</v>
      </c>
      <c r="R1641" s="103" t="n">
        <v>-6.3361</v>
      </c>
      <c r="S1641" s="97">
        <f>FALSE()</f>
        <v/>
      </c>
      <c r="T1641" s="99" t="n">
        <v>-1128655.4</v>
      </c>
      <c r="V1641" s="92" t="n">
        <v>18.85</v>
      </c>
      <c r="W1641" s="98" t="n"/>
      <c r="X1641" s="99" t="n">
        <v>64146.3</v>
      </c>
      <c r="Y1641" s="103" t="n">
        <v>0.3601</v>
      </c>
      <c r="Z1641" s="97" t="b">
        <v>0</v>
      </c>
      <c r="AA1641" s="92" t="inlineStr">
        <is>
          <t>PUC</t>
        </is>
      </c>
      <c r="AMD1641" s="85" t="n"/>
      <c r="AME1641" s="85" t="n"/>
      <c r="AMF1641" s="85" t="n"/>
      <c r="AMG1641" s="85" t="n"/>
      <c r="AMH1641" s="85" t="n"/>
      <c r="AMI1641" s="85" t="n"/>
      <c r="AMJ1641" s="85" t="n"/>
    </row>
    <row r="1642" ht="24.6" customFormat="1" customHeight="1" s="92">
      <c r="A1642" s="92" t="n">
        <v>57</v>
      </c>
      <c r="B1642" s="92" t="n">
        <v>123</v>
      </c>
      <c r="C1642" s="79" t="inlineStr">
        <is>
          <t>Georgia Power Company</t>
        </is>
      </c>
      <c r="D1642" s="92" t="inlineStr">
        <is>
          <t>GA</t>
        </is>
      </c>
      <c r="F1642" s="92" t="n">
        <v>920</v>
      </c>
      <c r="G1642" s="92" t="inlineStr">
        <is>
          <t>Tugalo</t>
        </is>
      </c>
      <c r="H1642" s="94" t="n">
        <v>332</v>
      </c>
      <c r="I1642" s="95" t="n">
        <v>43100</v>
      </c>
      <c r="J1642" s="95" t="n"/>
      <c r="K1642" s="92" t="n">
        <v>332</v>
      </c>
      <c r="L1642" s="96" t="n">
        <v>10965339</v>
      </c>
      <c r="M1642" s="96" t="n">
        <v>5133297</v>
      </c>
      <c r="N1642" s="96" t="n">
        <v>6991880</v>
      </c>
      <c r="R1642" s="92" t="n">
        <v>0.1058</v>
      </c>
      <c r="S1642" s="97">
        <f>TRUE()</f>
        <v/>
      </c>
      <c r="T1642" s="92" t="n">
        <v>-1159838</v>
      </c>
      <c r="V1642" s="92" t="n">
        <v>17.21</v>
      </c>
      <c r="W1642" s="98" t="n"/>
      <c r="X1642" s="99" t="n">
        <v>406348</v>
      </c>
      <c r="Y1642" s="92" t="n">
        <v>0.0371</v>
      </c>
      <c r="Z1642" s="97" t="b">
        <v>1</v>
      </c>
      <c r="AA1642" s="92" t="inlineStr">
        <is>
          <t>PUC</t>
        </is>
      </c>
      <c r="AMD1642" s="85" t="n"/>
      <c r="AME1642" s="85" t="n"/>
      <c r="AMF1642" s="85" t="n"/>
      <c r="AMG1642" s="85" t="n"/>
      <c r="AMH1642" s="85" t="n"/>
      <c r="AMI1642" s="85" t="n"/>
      <c r="AMJ1642" s="85" t="n"/>
    </row>
    <row r="1643" ht="24.6" customFormat="1" customHeight="1" s="92">
      <c r="A1643" s="92" t="n">
        <v>2</v>
      </c>
      <c r="B1643" s="92" t="n">
        <v>18</v>
      </c>
      <c r="C1643" s="79" t="inlineStr">
        <is>
          <t>ALABAMA POWER COMPANY</t>
        </is>
      </c>
      <c r="D1643" s="92" t="inlineStr">
        <is>
          <t>AL</t>
        </is>
      </c>
      <c r="E1643" s="92" t="n">
        <v>1</v>
      </c>
      <c r="G1643" s="92" t="inlineStr">
        <is>
          <t>TRANSMISSION PLANT</t>
        </is>
      </c>
      <c r="H1643" s="94" t="inlineStr">
        <is>
          <t>357</t>
        </is>
      </c>
      <c r="I1643" s="95" t="n">
        <v>42369</v>
      </c>
      <c r="J1643" s="95" t="n"/>
      <c r="K1643" s="92" t="inlineStr">
        <is>
          <t>357 Underground Conduit</t>
        </is>
      </c>
      <c r="L1643" s="96" t="n">
        <v>6467364</v>
      </c>
      <c r="M1643" s="96" t="n">
        <v>1266465</v>
      </c>
      <c r="N1643" s="96" t="n">
        <v>6369499</v>
      </c>
      <c r="P1643" s="92" t="inlineStr">
        <is>
          <t>R4</t>
        </is>
      </c>
      <c r="Q1643" s="92" t="n">
        <v>58</v>
      </c>
      <c r="R1643" s="104" t="n">
        <v>-0.18</v>
      </c>
      <c r="S1643" s="97">
        <f>FALSE()</f>
        <v/>
      </c>
      <c r="T1643" s="96" t="n">
        <v>-1168600</v>
      </c>
      <c r="V1643" s="92" t="n">
        <v>50.01</v>
      </c>
      <c r="W1643" s="98" t="n"/>
      <c r="X1643" s="99" t="n">
        <v>127374</v>
      </c>
      <c r="Y1643" s="103" t="n">
        <v>0.0197</v>
      </c>
      <c r="Z1643" s="97" t="b">
        <v>0</v>
      </c>
      <c r="AA1643" s="92" t="inlineStr">
        <is>
          <t>PUC</t>
        </is>
      </c>
      <c r="AMD1643" s="85" t="n"/>
      <c r="AME1643" s="85" t="n"/>
      <c r="AMF1643" s="85" t="n"/>
      <c r="AMG1643" s="85" t="n"/>
      <c r="AMH1643" s="85" t="n"/>
      <c r="AMI1643" s="85" t="n"/>
      <c r="AMJ1643" s="85" t="n"/>
    </row>
    <row r="1644" ht="24.6" customFormat="1" customHeight="1" s="92">
      <c r="A1644" s="92" t="n">
        <v>41</v>
      </c>
      <c r="B1644" s="92" t="n">
        <v>81</v>
      </c>
      <c r="C1644" s="79" t="inlineStr">
        <is>
          <t>Consumers Energy Company</t>
        </is>
      </c>
      <c r="D1644" s="92" t="inlineStr">
        <is>
          <t>MI</t>
        </is>
      </c>
      <c r="F1644" s="92" t="n">
        <v>8582</v>
      </c>
      <c r="G1644" s="92" t="inlineStr">
        <is>
          <t>Calkins Bridge (Allegan)</t>
        </is>
      </c>
      <c r="H1644" s="94" t="n">
        <v>335</v>
      </c>
      <c r="I1644" s="95" t="n">
        <v>41639</v>
      </c>
      <c r="J1644" s="95" t="n"/>
      <c r="K1644" s="92" t="inlineStr">
        <is>
          <t>335.0 Calkins Bridge (Allegan)</t>
        </is>
      </c>
      <c r="L1644" s="96" t="n">
        <v>156360.65</v>
      </c>
      <c r="M1644" s="96" t="n">
        <v>44969.73</v>
      </c>
      <c r="N1644" s="99" t="n">
        <v>1284186.32</v>
      </c>
      <c r="R1644" s="103" t="n">
        <v>-7.5006</v>
      </c>
      <c r="S1644" s="97">
        <f>FALSE()</f>
        <v/>
      </c>
      <c r="T1644" s="99" t="n">
        <v>-1172795.39</v>
      </c>
      <c r="V1644" s="92" t="n">
        <v>19.19</v>
      </c>
      <c r="W1644" s="98" t="n"/>
      <c r="X1644" s="99" t="n">
        <v>66926.49000000001</v>
      </c>
      <c r="Y1644" s="103" t="n">
        <v>0.428</v>
      </c>
      <c r="Z1644" s="97" t="b">
        <v>0</v>
      </c>
      <c r="AA1644" s="92" t="inlineStr">
        <is>
          <t>PUC</t>
        </is>
      </c>
      <c r="AMD1644" s="85" t="n"/>
      <c r="AME1644" s="85" t="n"/>
      <c r="AMF1644" s="85" t="n"/>
      <c r="AMG1644" s="85" t="n"/>
      <c r="AMH1644" s="85" t="n"/>
      <c r="AMI1644" s="85" t="n"/>
      <c r="AMJ1644" s="85" t="n"/>
    </row>
    <row r="1645" ht="24.6" customFormat="1" customHeight="1" s="92">
      <c r="A1645" s="92" t="n">
        <v>99</v>
      </c>
      <c r="B1645" s="92" t="n">
        <v>190</v>
      </c>
      <c r="C1645" s="79" t="inlineStr">
        <is>
          <t>Mississippi Power Company</t>
        </is>
      </c>
      <c r="D1645" s="92" t="inlineStr">
        <is>
          <t>MS</t>
        </is>
      </c>
      <c r="H1645" s="94" t="n">
        <v>353</v>
      </c>
      <c r="I1645" s="95" t="n">
        <v>43465</v>
      </c>
      <c r="J1645" s="95" t="n"/>
      <c r="L1645" s="96" t="n">
        <v>4697956</v>
      </c>
      <c r="M1645" s="96" t="n">
        <v>1383115</v>
      </c>
      <c r="O1645" s="103" t="n">
        <v>0.294</v>
      </c>
      <c r="Q1645" s="92" t="n">
        <v>32.5</v>
      </c>
      <c r="R1645" s="103" t="n">
        <v>-0.25</v>
      </c>
      <c r="S1645" s="97">
        <f>FALSE()</f>
        <v/>
      </c>
      <c r="T1645" s="96" t="n">
        <v>-1174489</v>
      </c>
      <c r="V1645" s="92" t="n">
        <v>21.8</v>
      </c>
      <c r="W1645" s="92" t="n">
        <v>2042</v>
      </c>
      <c r="X1645" s="99" t="n">
        <v>205886</v>
      </c>
      <c r="Y1645" s="103" t="n">
        <v>0.0438</v>
      </c>
      <c r="Z1645" s="97" t="b">
        <v>0</v>
      </c>
      <c r="AA1645" s="92" t="inlineStr">
        <is>
          <t>PUC</t>
        </is>
      </c>
      <c r="AMD1645" s="85" t="n"/>
      <c r="AME1645" s="85" t="n"/>
      <c r="AMF1645" s="85" t="n"/>
      <c r="AMG1645" s="85" t="n"/>
      <c r="AMH1645" s="85" t="n"/>
      <c r="AMI1645" s="85" t="n"/>
      <c r="AMJ1645" s="85" t="n"/>
    </row>
    <row r="1646" ht="24.6" customFormat="1" customHeight="1" s="92">
      <c r="A1646" s="93" t="n">
        <v>166</v>
      </c>
      <c r="B1646" s="92" t="n">
        <v>302</v>
      </c>
      <c r="C1646" s="93" t="inlineStr">
        <is>
          <t>Southwestern Public Service Company</t>
        </is>
      </c>
      <c r="D1646" s="93" t="inlineStr">
        <is>
          <t>TX</t>
        </is>
      </c>
      <c r="F1646" s="92" t="n">
        <v>584</v>
      </c>
      <c r="G1646" s="92" t="inlineStr">
        <is>
          <t>Tolk Common Retiring 2055</t>
        </is>
      </c>
      <c r="H1646" s="94" t="n">
        <v>316</v>
      </c>
      <c r="I1646" s="95" t="n">
        <v>43465</v>
      </c>
      <c r="J1646" s="95" t="n"/>
      <c r="K1646" s="92" t="inlineStr">
        <is>
          <t>Miscellaneous Power Plant Equipment</t>
        </is>
      </c>
      <c r="L1646" s="96" t="n">
        <v>3736234</v>
      </c>
      <c r="M1646" s="96" t="n">
        <v>1592486</v>
      </c>
      <c r="N1646" s="92" t="n">
        <v>3343047</v>
      </c>
      <c r="R1646" s="92" t="n">
        <v>-0.321</v>
      </c>
      <c r="S1646" s="97">
        <f>TRUE()</f>
        <v/>
      </c>
      <c r="T1646" s="92" t="n">
        <v>-1199298</v>
      </c>
      <c r="V1646" s="92" t="n">
        <v>37</v>
      </c>
      <c r="W1646" s="98" t="n"/>
      <c r="X1646" s="99" t="n">
        <v>90353</v>
      </c>
      <c r="Y1646" s="92" t="n">
        <v>0.0242</v>
      </c>
      <c r="Z1646" s="97" t="b">
        <v>1</v>
      </c>
      <c r="AA1646" s="92" t="inlineStr">
        <is>
          <t>PUC</t>
        </is>
      </c>
      <c r="AMD1646" s="85" t="n"/>
      <c r="AME1646" s="85" t="n"/>
      <c r="AMF1646" s="85" t="n"/>
      <c r="AMG1646" s="85" t="n"/>
      <c r="AMH1646" s="85" t="n"/>
      <c r="AMI1646" s="85" t="n"/>
      <c r="AMJ1646" s="85" t="n"/>
    </row>
    <row r="1647" ht="24.6" customFormat="1" customHeight="1" s="92">
      <c r="A1647" s="93" t="n">
        <v>166</v>
      </c>
      <c r="B1647" s="93" t="n">
        <v>302</v>
      </c>
      <c r="C1647" s="93" t="inlineStr">
        <is>
          <t>Southwestern Public Service Company</t>
        </is>
      </c>
      <c r="D1647" s="93" t="inlineStr">
        <is>
          <t>TX</t>
        </is>
      </c>
      <c r="F1647" s="92" t="n">
        <v>584</v>
      </c>
      <c r="G1647" s="92" t="inlineStr">
        <is>
          <t>Tolk 2 Retiring 2055</t>
        </is>
      </c>
      <c r="H1647" s="94" t="n">
        <v>314</v>
      </c>
      <c r="I1647" s="95" t="n">
        <v>43465</v>
      </c>
      <c r="J1647" s="95" t="n"/>
      <c r="K1647" s="92" t="inlineStr">
        <is>
          <t>Turbogenerators</t>
        </is>
      </c>
      <c r="L1647" s="96" t="n">
        <v>27246395</v>
      </c>
      <c r="M1647" s="96" t="n">
        <v>7555470</v>
      </c>
      <c r="N1647" s="92" t="n">
        <v>20926314</v>
      </c>
      <c r="R1647" s="92" t="n">
        <v>-0.0453</v>
      </c>
      <c r="S1647" s="97">
        <f>TRUE()</f>
        <v/>
      </c>
      <c r="T1647" s="92" t="n">
        <v>-1235389</v>
      </c>
      <c r="V1647" s="92" t="n">
        <v>37</v>
      </c>
      <c r="W1647" s="98" t="n"/>
      <c r="X1647" s="99" t="n">
        <v>565576</v>
      </c>
      <c r="Y1647" s="92" t="n">
        <v>0.0208</v>
      </c>
      <c r="Z1647" s="97" t="b">
        <v>1</v>
      </c>
      <c r="AA1647" s="92" t="inlineStr">
        <is>
          <t>PUC</t>
        </is>
      </c>
      <c r="AMD1647" s="85" t="n"/>
      <c r="AME1647" s="85" t="n"/>
      <c r="AMF1647" s="85" t="n"/>
      <c r="AMG1647" s="85" t="n"/>
      <c r="AMH1647" s="85" t="n"/>
      <c r="AMI1647" s="85" t="n"/>
      <c r="AMJ1647" s="85" t="n"/>
    </row>
    <row r="1648" ht="24.6" customFormat="1" customHeight="1" s="92">
      <c r="A1648" s="93" t="n">
        <v>2</v>
      </c>
      <c r="B1648" s="93" t="n">
        <v>18</v>
      </c>
      <c r="C1648" s="93" t="inlineStr">
        <is>
          <t>ALABAMA POWER COMPANY</t>
        </is>
      </c>
      <c r="D1648" s="93" t="inlineStr">
        <is>
          <t>AL</t>
        </is>
      </c>
      <c r="E1648" s="92" t="n">
        <v>1</v>
      </c>
      <c r="F1648" s="92" t="n">
        <v>248</v>
      </c>
      <c r="G1648" s="92" t="inlineStr">
        <is>
          <t>GREENE COUNTY</t>
        </is>
      </c>
      <c r="H1648" s="94" t="inlineStr">
        <is>
          <t>314</t>
        </is>
      </c>
      <c r="I1648" s="95" t="n">
        <v>42369</v>
      </c>
      <c r="J1648" s="95" t="n"/>
      <c r="K1648" s="92" t="inlineStr">
        <is>
          <t>314 Turbogenerator Equipment</t>
        </is>
      </c>
      <c r="L1648" s="96" t="n">
        <v>18021631</v>
      </c>
      <c r="M1648" s="96" t="n">
        <v>12682651</v>
      </c>
      <c r="N1648" s="96" t="n">
        <v>6577554</v>
      </c>
      <c r="P1648" s="92" t="inlineStr">
        <is>
          <t>Forecast</t>
        </is>
      </c>
      <c r="Q1648" s="92" t="n">
        <v>36.03</v>
      </c>
      <c r="R1648" s="103" t="n">
        <v>-0.0687</v>
      </c>
      <c r="S1648" s="97">
        <f>FALSE()</f>
        <v/>
      </c>
      <c r="T1648" s="96" t="n">
        <v>-1238573</v>
      </c>
      <c r="V1648" s="92" t="n">
        <v>9.800000000000001</v>
      </c>
      <c r="W1648" s="98" t="n"/>
      <c r="X1648" s="99" t="n">
        <v>670931</v>
      </c>
      <c r="Y1648" s="103" t="n">
        <v>0.0372</v>
      </c>
      <c r="Z1648" s="97" t="b">
        <v>0</v>
      </c>
      <c r="AA1648" s="92" t="inlineStr">
        <is>
          <t>PUC</t>
        </is>
      </c>
      <c r="AMD1648" s="85" t="n"/>
      <c r="AME1648" s="85" t="n"/>
      <c r="AMF1648" s="85" t="n"/>
      <c r="AMG1648" s="85" t="n"/>
      <c r="AMH1648" s="85" t="n"/>
      <c r="AMI1648" s="85" t="n"/>
      <c r="AMJ1648" s="85" t="n"/>
    </row>
    <row r="1649" ht="24.6" customFormat="1" customHeight="1" s="92">
      <c r="A1649" s="93" t="n">
        <v>166</v>
      </c>
      <c r="B1649" s="93" t="n">
        <v>302</v>
      </c>
      <c r="C1649" s="93" t="inlineStr">
        <is>
          <t>Southwestern Public Service Company</t>
        </is>
      </c>
      <c r="D1649" s="93" t="inlineStr">
        <is>
          <t>TX</t>
        </is>
      </c>
      <c r="F1649" s="93" t="n">
        <v>363</v>
      </c>
      <c r="G1649" s="92" t="inlineStr">
        <is>
          <t>Maddox</t>
        </is>
      </c>
      <c r="H1649" s="94" t="n">
        <v>315</v>
      </c>
      <c r="I1649" s="95" t="n">
        <v>43465</v>
      </c>
      <c r="J1649" s="95" t="n"/>
      <c r="K1649" s="92" t="inlineStr">
        <is>
          <t>Accessory Electric Equipment</t>
        </is>
      </c>
      <c r="L1649" s="96" t="n">
        <v>6652978</v>
      </c>
      <c r="M1649" s="96" t="n">
        <v>3604831</v>
      </c>
      <c r="N1649" s="92" t="n">
        <v>4288980</v>
      </c>
      <c r="R1649" s="92" t="n">
        <v>-0.1865</v>
      </c>
      <c r="S1649" s="97">
        <f>TRUE()</f>
        <v/>
      </c>
      <c r="T1649" s="92" t="n">
        <v>-1240833</v>
      </c>
      <c r="V1649" s="92" t="n">
        <v>10</v>
      </c>
      <c r="W1649" s="98" t="n"/>
      <c r="X1649" s="99" t="n">
        <v>428898</v>
      </c>
      <c r="Y1649" s="92" t="n">
        <v>0.0645</v>
      </c>
      <c r="Z1649" s="97" t="b">
        <v>1</v>
      </c>
      <c r="AA1649" s="92" t="inlineStr">
        <is>
          <t>PUC</t>
        </is>
      </c>
      <c r="AMD1649" s="85" t="n"/>
      <c r="AME1649" s="85" t="n"/>
      <c r="AMF1649" s="85" t="n"/>
      <c r="AMG1649" s="85" t="n"/>
      <c r="AMH1649" s="85" t="n"/>
      <c r="AMI1649" s="85" t="n"/>
      <c r="AMJ1649" s="85" t="n"/>
    </row>
    <row r="1650" ht="24.6" customFormat="1" customHeight="1" s="92">
      <c r="A1650" s="92" t="n">
        <v>41</v>
      </c>
      <c r="B1650" s="92" t="n">
        <v>81</v>
      </c>
      <c r="C1650" s="79" t="inlineStr">
        <is>
          <t>Consumers Energy Company</t>
        </is>
      </c>
      <c r="D1650" s="92" t="inlineStr">
        <is>
          <t>MI</t>
        </is>
      </c>
      <c r="F1650" s="92" t="n">
        <v>1866</v>
      </c>
      <c r="G1650" s="92" t="inlineStr">
        <is>
          <t xml:space="preserve">Mio </t>
        </is>
      </c>
      <c r="H1650" s="94" t="n">
        <v>331</v>
      </c>
      <c r="I1650" s="95" t="n">
        <v>41639</v>
      </c>
      <c r="J1650" s="95" t="n"/>
      <c r="K1650" s="92" t="inlineStr">
        <is>
          <t xml:space="preserve">331.0 Mio </t>
        </is>
      </c>
      <c r="L1650" s="96" t="n">
        <v>195795.44</v>
      </c>
      <c r="M1650" s="96" t="n">
        <v>53420.37</v>
      </c>
      <c r="N1650" s="99" t="n">
        <v>1383655.19</v>
      </c>
      <c r="R1650" s="103" t="n">
        <v>-6.3397</v>
      </c>
      <c r="S1650" s="97">
        <f>FALSE()</f>
        <v/>
      </c>
      <c r="T1650" s="99" t="n">
        <v>-1241280.12</v>
      </c>
      <c r="V1650" s="92" t="n">
        <v>20.52</v>
      </c>
      <c r="W1650" s="98" t="n"/>
      <c r="X1650" s="99" t="n">
        <v>67443.97</v>
      </c>
      <c r="Y1650" s="103" t="n">
        <v>0.3445</v>
      </c>
      <c r="Z1650" s="97" t="b">
        <v>0</v>
      </c>
      <c r="AA1650" s="92" t="inlineStr">
        <is>
          <t>PUC</t>
        </is>
      </c>
      <c r="AMD1650" s="85" t="n"/>
      <c r="AME1650" s="85" t="n"/>
      <c r="AMF1650" s="85" t="n"/>
      <c r="AMG1650" s="85" t="n"/>
      <c r="AMH1650" s="85" t="n"/>
      <c r="AMI1650" s="85" t="n"/>
      <c r="AMJ1650" s="85" t="n"/>
    </row>
    <row r="1651" ht="24.6" customFormat="1" customHeight="1" s="92">
      <c r="A1651" s="92" t="n">
        <v>57</v>
      </c>
      <c r="B1651" s="92" t="n">
        <v>123</v>
      </c>
      <c r="C1651" s="79" t="inlineStr">
        <is>
          <t>Georgia Power Company</t>
        </is>
      </c>
      <c r="D1651" s="92" t="inlineStr">
        <is>
          <t>GA</t>
        </is>
      </c>
      <c r="F1651" s="92" t="n">
        <v>256</v>
      </c>
      <c r="G1651" s="92" t="inlineStr">
        <is>
          <t>Hatch Unit 1</t>
        </is>
      </c>
      <c r="H1651" s="94" t="n">
        <v>321</v>
      </c>
      <c r="I1651" s="95" t="n">
        <v>43100</v>
      </c>
      <c r="J1651" s="95" t="n"/>
      <c r="K1651" s="92" t="n">
        <v>321</v>
      </c>
      <c r="L1651" s="96" t="n">
        <v>52191300</v>
      </c>
      <c r="M1651" s="96" t="n">
        <v>33801627</v>
      </c>
      <c r="N1651" s="96" t="n">
        <v>19637252</v>
      </c>
      <c r="R1651" s="92" t="n">
        <v>-0.0239</v>
      </c>
      <c r="S1651" s="97">
        <f>TRUE()</f>
        <v/>
      </c>
      <c r="T1651" s="92" t="n">
        <v>-1247579</v>
      </c>
      <c r="V1651" s="92" t="n">
        <v>16.65</v>
      </c>
      <c r="W1651" s="98" t="n"/>
      <c r="X1651" s="99" t="n">
        <v>1179109</v>
      </c>
      <c r="Y1651" s="92" t="n">
        <v>0.0226</v>
      </c>
      <c r="Z1651" s="97" t="b">
        <v>1</v>
      </c>
      <c r="AA1651" s="92" t="inlineStr">
        <is>
          <t>PUC</t>
        </is>
      </c>
      <c r="AMD1651" s="85" t="n"/>
      <c r="AME1651" s="85" t="n"/>
      <c r="AMF1651" s="85" t="n"/>
      <c r="AMG1651" s="85" t="n"/>
      <c r="AMH1651" s="85" t="n"/>
      <c r="AMI1651" s="85" t="n"/>
      <c r="AMJ1651" s="85" t="n"/>
    </row>
    <row r="1652" ht="24.6" customFormat="1" customHeight="1" s="92">
      <c r="A1652" s="92" t="n">
        <v>166</v>
      </c>
      <c r="B1652" s="92" t="n">
        <v>302</v>
      </c>
      <c r="C1652" s="79" t="inlineStr">
        <is>
          <t>Southwestern Public Service Company</t>
        </is>
      </c>
      <c r="D1652" s="92" t="inlineStr">
        <is>
          <t>TX</t>
        </is>
      </c>
      <c r="F1652" s="92" t="n">
        <v>250</v>
      </c>
      <c r="G1652" s="92" t="inlineStr">
        <is>
          <t>Harrington Common Facilities</t>
        </is>
      </c>
      <c r="H1652" s="94" t="n">
        <v>311</v>
      </c>
      <c r="I1652" s="95" t="n">
        <v>41455</v>
      </c>
      <c r="J1652" s="95" t="n"/>
      <c r="K1652" s="92" t="inlineStr">
        <is>
          <t>Common Facilities</t>
        </is>
      </c>
      <c r="L1652" s="96" t="n">
        <v>25059481</v>
      </c>
      <c r="M1652" s="96" t="n">
        <v>9201425</v>
      </c>
      <c r="N1652" s="96" t="n">
        <v>17111030</v>
      </c>
      <c r="R1652" s="103" t="n">
        <v>-0.05</v>
      </c>
      <c r="S1652" s="97">
        <f>FALSE()</f>
        <v/>
      </c>
      <c r="T1652" s="96" t="n">
        <v>-1252974</v>
      </c>
      <c r="V1652" s="92" t="n">
        <v>25.68</v>
      </c>
      <c r="W1652" s="98" t="n"/>
      <c r="X1652" s="99" t="n">
        <v>666405</v>
      </c>
      <c r="Y1652" s="103" t="n">
        <v>0.026593</v>
      </c>
      <c r="Z1652" s="97" t="b">
        <v>0</v>
      </c>
      <c r="AA1652" s="92" t="inlineStr">
        <is>
          <t>PUC</t>
        </is>
      </c>
      <c r="AMD1652" s="85" t="n"/>
      <c r="AME1652" s="85" t="n"/>
      <c r="AMF1652" s="85" t="n"/>
      <c r="AMG1652" s="85" t="n"/>
      <c r="AMH1652" s="85" t="n"/>
      <c r="AMI1652" s="85" t="n"/>
      <c r="AMJ1652" s="85" t="n"/>
    </row>
    <row r="1653" ht="24.6" customFormat="1" customHeight="1" s="92">
      <c r="A1653" s="92" t="n">
        <v>41</v>
      </c>
      <c r="B1653" s="92" t="n">
        <v>81</v>
      </c>
      <c r="C1653" s="79" t="inlineStr">
        <is>
          <t>Consumers Energy Company</t>
        </is>
      </c>
      <c r="D1653" s="92" t="inlineStr">
        <is>
          <t>MI</t>
        </is>
      </c>
      <c r="F1653" s="92" t="n">
        <v>1865</v>
      </c>
      <c r="G1653" s="92" t="inlineStr">
        <is>
          <t>Loud</t>
        </is>
      </c>
      <c r="H1653" s="94" t="n">
        <v>333</v>
      </c>
      <c r="I1653" s="95" t="n">
        <v>41639</v>
      </c>
      <c r="J1653" s="95" t="n"/>
      <c r="K1653" s="92" t="inlineStr">
        <is>
          <t>333.0 Loud</t>
        </is>
      </c>
      <c r="L1653" s="96" t="n">
        <v>149750.33</v>
      </c>
      <c r="M1653" s="96" t="n">
        <v>163474.28</v>
      </c>
      <c r="N1653" s="99" t="n">
        <v>1254166.12</v>
      </c>
      <c r="R1653" s="103" t="n">
        <v>-8.466699999999999</v>
      </c>
      <c r="S1653" s="97">
        <f>FALSE()</f>
        <v/>
      </c>
      <c r="T1653" s="99" t="n">
        <v>-1267890.07</v>
      </c>
      <c r="V1653" s="92" t="n">
        <v>12.01</v>
      </c>
      <c r="W1653" s="98" t="n"/>
      <c r="X1653" s="99" t="n">
        <v>104391.43</v>
      </c>
      <c r="Y1653" s="103" t="n">
        <v>0.6971000000000001</v>
      </c>
      <c r="Z1653" s="97" t="b">
        <v>0</v>
      </c>
      <c r="AA1653" s="92" t="inlineStr">
        <is>
          <t>PUC</t>
        </is>
      </c>
      <c r="AMD1653" s="85" t="n"/>
      <c r="AME1653" s="85" t="n"/>
      <c r="AMF1653" s="85" t="n"/>
      <c r="AMG1653" s="85" t="n"/>
      <c r="AMH1653" s="85" t="n"/>
      <c r="AMI1653" s="85" t="n"/>
      <c r="AMJ1653" s="85" t="n"/>
    </row>
    <row r="1654" ht="24.6" customFormat="1" customHeight="1" s="92">
      <c r="A1654" s="92" t="n">
        <v>166</v>
      </c>
      <c r="B1654" s="92" t="n">
        <v>302</v>
      </c>
      <c r="C1654" s="79" t="inlineStr">
        <is>
          <t>Southwestern Public Service Company</t>
        </is>
      </c>
      <c r="D1654" s="92" t="inlineStr">
        <is>
          <t>TX</t>
        </is>
      </c>
      <c r="F1654" s="92" t="n">
        <v>584</v>
      </c>
      <c r="G1654" s="92" t="inlineStr">
        <is>
          <t>Tolk Common Facilities</t>
        </is>
      </c>
      <c r="H1654" s="94" t="n">
        <v>311</v>
      </c>
      <c r="I1654" s="95" t="n">
        <v>41455</v>
      </c>
      <c r="J1654" s="95" t="n"/>
      <c r="K1654" s="92" t="inlineStr">
        <is>
          <t>Common Facilities</t>
        </is>
      </c>
      <c r="L1654" s="96" t="n">
        <v>25475823</v>
      </c>
      <c r="M1654" s="96" t="n">
        <v>4797721</v>
      </c>
      <c r="N1654" s="96" t="n">
        <v>21951893</v>
      </c>
      <c r="R1654" s="103" t="n">
        <v>-0.05</v>
      </c>
      <c r="S1654" s="97">
        <f>FALSE()</f>
        <v/>
      </c>
      <c r="T1654" s="96" t="n">
        <v>-1273791</v>
      </c>
      <c r="V1654" s="92" t="n">
        <v>27.89</v>
      </c>
      <c r="W1654" s="98" t="n"/>
      <c r="X1654" s="99" t="n">
        <v>787028</v>
      </c>
      <c r="Y1654" s="103" t="n">
        <v>0.030893</v>
      </c>
      <c r="Z1654" s="97" t="b">
        <v>0</v>
      </c>
      <c r="AA1654" s="92" t="inlineStr">
        <is>
          <t>PUC</t>
        </is>
      </c>
      <c r="AMD1654" s="85" t="n"/>
      <c r="AME1654" s="85" t="n"/>
      <c r="AMF1654" s="85" t="n"/>
      <c r="AMG1654" s="85" t="n"/>
      <c r="AMH1654" s="85" t="n"/>
      <c r="AMI1654" s="85" t="n"/>
      <c r="AMJ1654" s="85" t="n"/>
    </row>
    <row r="1655" ht="24.6" customFormat="1" customHeight="1" s="92">
      <c r="A1655" s="93" t="n">
        <v>166</v>
      </c>
      <c r="B1655" s="92" t="n">
        <v>302</v>
      </c>
      <c r="C1655" s="93" t="inlineStr">
        <is>
          <t>Southwestern Public Service Company</t>
        </is>
      </c>
      <c r="D1655" s="93" t="inlineStr">
        <is>
          <t>TX</t>
        </is>
      </c>
      <c r="F1655" s="92" t="n">
        <v>455</v>
      </c>
      <c r="G1655" s="92" t="inlineStr">
        <is>
          <t>Plant X Unit 3</t>
        </is>
      </c>
      <c r="H1655" s="94" t="n">
        <v>314</v>
      </c>
      <c r="I1655" s="95" t="n">
        <v>43465</v>
      </c>
      <c r="J1655" s="95" t="n"/>
      <c r="K1655" s="92" t="inlineStr">
        <is>
          <t>Turbogenerators</t>
        </is>
      </c>
      <c r="L1655" s="96" t="n">
        <v>7508924</v>
      </c>
      <c r="M1655" s="96" t="n">
        <v>6029465</v>
      </c>
      <c r="N1655" s="92" t="n">
        <v>2778967</v>
      </c>
      <c r="R1655" s="92" t="n">
        <v>-0.1731</v>
      </c>
      <c r="S1655" s="97">
        <f>TRUE()</f>
        <v/>
      </c>
      <c r="T1655" s="92" t="n">
        <v>-1299508</v>
      </c>
      <c r="V1655" s="92" t="n">
        <v>6</v>
      </c>
      <c r="W1655" s="98" t="n"/>
      <c r="X1655" s="99" t="n">
        <v>463161</v>
      </c>
      <c r="Y1655" s="92" t="n">
        <v>0.0617</v>
      </c>
      <c r="Z1655" s="97" t="b">
        <v>1</v>
      </c>
      <c r="AA1655" s="92" t="inlineStr">
        <is>
          <t>PUC</t>
        </is>
      </c>
      <c r="AMD1655" s="85" t="n"/>
      <c r="AME1655" s="85" t="n"/>
      <c r="AMF1655" s="85" t="n"/>
      <c r="AMG1655" s="85" t="n"/>
      <c r="AMH1655" s="85" t="n"/>
      <c r="AMI1655" s="85" t="n"/>
      <c r="AMJ1655" s="85" t="n"/>
    </row>
    <row r="1656" ht="24.6" customFormat="1" customHeight="1" s="92">
      <c r="A1656" s="92" t="n">
        <v>57</v>
      </c>
      <c r="B1656" s="92" t="n">
        <v>123</v>
      </c>
      <c r="C1656" s="79" t="inlineStr">
        <is>
          <t>Georgia Power Company</t>
        </is>
      </c>
      <c r="D1656" s="92" t="inlineStr">
        <is>
          <t>GA</t>
        </is>
      </c>
      <c r="F1656" s="92" t="n">
        <v>381</v>
      </c>
      <c r="G1656" s="92" t="inlineStr">
        <is>
          <t>McDonough CC Common</t>
        </is>
      </c>
      <c r="H1656" s="94" t="n">
        <v>341</v>
      </c>
      <c r="I1656" s="95" t="n">
        <v>43100</v>
      </c>
      <c r="J1656" s="95" t="n"/>
      <c r="K1656" s="92" t="n">
        <v>341</v>
      </c>
      <c r="L1656" s="96" t="n">
        <v>41934693</v>
      </c>
      <c r="M1656" s="96" t="n">
        <v>5275663</v>
      </c>
      <c r="N1656" s="96" t="n">
        <v>37962594</v>
      </c>
      <c r="R1656" s="92" t="n">
        <v>0.0311</v>
      </c>
      <c r="S1656" s="97">
        <f>TRUE()</f>
        <v/>
      </c>
      <c r="T1656" s="92" t="n">
        <v>-1303563</v>
      </c>
      <c r="V1656" s="92" t="n">
        <v>34.96</v>
      </c>
      <c r="W1656" s="98" t="n"/>
      <c r="X1656" s="99" t="n">
        <v>1085897</v>
      </c>
      <c r="Y1656" s="92" t="n">
        <v>0.0259</v>
      </c>
      <c r="Z1656" s="97" t="b">
        <v>1</v>
      </c>
      <c r="AA1656" s="92" t="inlineStr">
        <is>
          <t>PUC</t>
        </is>
      </c>
      <c r="AMD1656" s="85" t="n"/>
      <c r="AME1656" s="85" t="n"/>
      <c r="AMF1656" s="85" t="n"/>
      <c r="AMG1656" s="85" t="n"/>
      <c r="AMH1656" s="85" t="n"/>
      <c r="AMI1656" s="85" t="n"/>
      <c r="AMJ1656" s="85" t="n"/>
    </row>
    <row r="1657" ht="24.6" customFormat="1" customHeight="1" s="92">
      <c r="A1657" s="92" t="n">
        <v>57</v>
      </c>
      <c r="B1657" s="92" t="n">
        <v>123</v>
      </c>
      <c r="C1657" s="79" t="inlineStr">
        <is>
          <t>Georgia Power Company</t>
        </is>
      </c>
      <c r="D1657" s="92" t="inlineStr">
        <is>
          <t>GA</t>
        </is>
      </c>
      <c r="F1657" s="92" t="n">
        <v>72</v>
      </c>
      <c r="G1657" s="92" t="inlineStr">
        <is>
          <t>Bowen Unit 3</t>
        </is>
      </c>
      <c r="H1657" s="94" t="n">
        <v>314</v>
      </c>
      <c r="I1657" s="95" t="n">
        <v>43100</v>
      </c>
      <c r="J1657" s="95" t="n"/>
      <c r="K1657" s="92" t="n">
        <v>314</v>
      </c>
      <c r="L1657" s="96" t="n">
        <v>65799768</v>
      </c>
      <c r="M1657" s="96" t="n">
        <v>28789077</v>
      </c>
      <c r="N1657" s="96" t="n">
        <v>38319872</v>
      </c>
      <c r="R1657" s="92" t="n">
        <v>-0.0199</v>
      </c>
      <c r="S1657" s="97">
        <f>TRUE()</f>
        <v/>
      </c>
      <c r="T1657" s="92" t="n">
        <v>-1309181</v>
      </c>
      <c r="V1657" s="92" t="n">
        <v>15.6</v>
      </c>
      <c r="W1657" s="98" t="n"/>
      <c r="X1657" s="99" t="n">
        <v>2457096</v>
      </c>
      <c r="Y1657" s="92" t="n">
        <v>0.0373</v>
      </c>
      <c r="Z1657" s="97" t="b">
        <v>1</v>
      </c>
      <c r="AA1657" s="92" t="inlineStr">
        <is>
          <t>PUC</t>
        </is>
      </c>
      <c r="AMD1657" s="85" t="n"/>
      <c r="AME1657" s="85" t="n"/>
      <c r="AMF1657" s="85" t="n"/>
      <c r="AMG1657" s="85" t="n"/>
      <c r="AMH1657" s="85" t="n"/>
      <c r="AMI1657" s="85" t="n"/>
      <c r="AMJ1657" s="85" t="n"/>
    </row>
    <row r="1658" ht="24.6" customFormat="1" customHeight="1" s="92">
      <c r="A1658" s="92" t="n">
        <v>99</v>
      </c>
      <c r="B1658" s="92" t="n">
        <v>190</v>
      </c>
      <c r="C1658" s="79" t="inlineStr">
        <is>
          <t>Mississippi Power Company</t>
        </is>
      </c>
      <c r="D1658" s="92" t="inlineStr">
        <is>
          <t>MS</t>
        </is>
      </c>
      <c r="H1658" s="94" t="n">
        <v>370</v>
      </c>
      <c r="I1658" s="95" t="n">
        <v>43465</v>
      </c>
      <c r="J1658" s="95" t="n"/>
      <c r="L1658" s="96" t="n">
        <v>26210073</v>
      </c>
      <c r="M1658" s="96" t="n">
        <v>7517344</v>
      </c>
      <c r="O1658" s="103" t="n">
        <v>0.287</v>
      </c>
      <c r="P1658" s="92" t="inlineStr">
        <is>
          <t>S6</t>
        </is>
      </c>
      <c r="Q1658" s="92" t="n">
        <v>20</v>
      </c>
      <c r="R1658" s="103" t="n">
        <v>-0.05</v>
      </c>
      <c r="S1658" s="97">
        <f>FALSE()</f>
        <v/>
      </c>
      <c r="T1658" s="96" t="n">
        <v>-1310504</v>
      </c>
      <c r="V1658" s="92" t="n">
        <v>7.9</v>
      </c>
      <c r="W1658" s="98" t="n"/>
      <c r="X1658" s="99" t="n">
        <v>2531386</v>
      </c>
      <c r="Y1658" s="103" t="n">
        <v>0.09660000000000001</v>
      </c>
      <c r="Z1658" s="97" t="b">
        <v>0</v>
      </c>
      <c r="AA1658" s="92" t="inlineStr">
        <is>
          <t>PUC</t>
        </is>
      </c>
      <c r="AMD1658" s="85" t="n"/>
      <c r="AME1658" s="85" t="n"/>
      <c r="AMF1658" s="85" t="n"/>
      <c r="AMG1658" s="85" t="n"/>
      <c r="AMH1658" s="85" t="n"/>
      <c r="AMI1658" s="85" t="n"/>
      <c r="AMJ1658" s="85" t="n"/>
    </row>
    <row r="1659" ht="24.6" customFormat="1" customHeight="1" s="92">
      <c r="A1659" s="92" t="n">
        <v>41</v>
      </c>
      <c r="B1659" s="92" t="n">
        <v>81</v>
      </c>
      <c r="C1659" s="79" t="inlineStr">
        <is>
          <t>Consumers Energy Company</t>
        </is>
      </c>
      <c r="D1659" s="92" t="inlineStr">
        <is>
          <t>MI</t>
        </is>
      </c>
      <c r="F1659" s="92" t="n">
        <v>729</v>
      </c>
      <c r="G1659" s="92" t="inlineStr">
        <is>
          <t>Foote</t>
        </is>
      </c>
      <c r="H1659" s="94" t="n">
        <v>335</v>
      </c>
      <c r="I1659" s="95" t="n">
        <v>41639</v>
      </c>
      <c r="J1659" s="95" t="n"/>
      <c r="K1659" s="92" t="inlineStr">
        <is>
          <t>335.0 Foote</t>
        </is>
      </c>
      <c r="L1659" s="96" t="n">
        <v>127769.34</v>
      </c>
      <c r="M1659" s="96" t="n">
        <v>64373.63</v>
      </c>
      <c r="N1659" s="99" t="n">
        <v>1383764.49</v>
      </c>
      <c r="R1659" s="103" t="n">
        <v>-10.334</v>
      </c>
      <c r="S1659" s="97">
        <f>FALSE()</f>
        <v/>
      </c>
      <c r="T1659" s="99" t="n">
        <v>-1320368.78</v>
      </c>
      <c r="V1659" s="92" t="n">
        <v>15.8</v>
      </c>
      <c r="W1659" s="98" t="n"/>
      <c r="X1659" s="99" t="n">
        <v>87580.63</v>
      </c>
      <c r="Y1659" s="103" t="n">
        <v>0.6855</v>
      </c>
      <c r="Z1659" s="97" t="b">
        <v>0</v>
      </c>
      <c r="AA1659" s="92" t="inlineStr">
        <is>
          <t>PUC</t>
        </is>
      </c>
      <c r="AMD1659" s="85" t="n"/>
      <c r="AME1659" s="85" t="n"/>
      <c r="AMF1659" s="85" t="n"/>
      <c r="AMG1659" s="85" t="n"/>
      <c r="AMH1659" s="85" t="n"/>
      <c r="AMI1659" s="85" t="n"/>
      <c r="AMJ1659" s="85" t="n"/>
    </row>
    <row r="1660" ht="24.6" customFormat="1" customHeight="1" s="92">
      <c r="A1660" s="92" t="n">
        <v>57</v>
      </c>
      <c r="B1660" s="92" t="n">
        <v>123</v>
      </c>
      <c r="C1660" s="79" t="inlineStr">
        <is>
          <t>Georgia Power Company</t>
        </is>
      </c>
      <c r="D1660" s="92" t="inlineStr">
        <is>
          <t>GA</t>
        </is>
      </c>
      <c r="F1660" s="92" t="n">
        <v>912</v>
      </c>
      <c r="G1660" s="92" t="inlineStr">
        <is>
          <t>Goat Rock Units 1 6</t>
        </is>
      </c>
      <c r="H1660" s="94" t="n">
        <v>333</v>
      </c>
      <c r="I1660" s="95" t="n">
        <v>43100</v>
      </c>
      <c r="J1660" s="95" t="n"/>
      <c r="K1660" s="92" t="n">
        <v>333</v>
      </c>
      <c r="L1660" s="96" t="n">
        <v>17440114</v>
      </c>
      <c r="M1660" s="96" t="n">
        <v>8875745</v>
      </c>
      <c r="N1660" s="96" t="n">
        <v>9888322</v>
      </c>
      <c r="R1660" s="92" t="n">
        <v>0.0759</v>
      </c>
      <c r="S1660" s="97">
        <f>TRUE()</f>
        <v/>
      </c>
      <c r="T1660" s="92" t="n">
        <v>-1323953</v>
      </c>
      <c r="V1660" s="92" t="n">
        <v>16.19</v>
      </c>
      <c r="W1660" s="98" t="n"/>
      <c r="X1660" s="99" t="n">
        <v>610777</v>
      </c>
      <c r="Y1660" s="92" t="n">
        <v>0.035</v>
      </c>
      <c r="Z1660" s="97" t="b">
        <v>1</v>
      </c>
      <c r="AA1660" s="92" t="inlineStr">
        <is>
          <t>PUC</t>
        </is>
      </c>
      <c r="AMD1660" s="85" t="n"/>
      <c r="AME1660" s="85" t="n"/>
      <c r="AMF1660" s="85" t="n"/>
      <c r="AMG1660" s="85" t="n"/>
      <c r="AMH1660" s="85" t="n"/>
      <c r="AMI1660" s="85" t="n"/>
      <c r="AMJ1660" s="85" t="n"/>
    </row>
    <row r="1661" ht="24.6" customFormat="1" customHeight="1" s="92">
      <c r="A1661" s="92" t="n">
        <v>57</v>
      </c>
      <c r="B1661" s="92" t="n">
        <v>123</v>
      </c>
      <c r="C1661" s="79" t="inlineStr">
        <is>
          <t>Georgia Power Company</t>
        </is>
      </c>
      <c r="D1661" s="92" t="inlineStr">
        <is>
          <t>GA</t>
        </is>
      </c>
      <c r="F1661" s="92" t="n">
        <v>386</v>
      </c>
      <c r="G1661" s="92" t="inlineStr">
        <is>
          <t>McIntosh CC Unit 10</t>
        </is>
      </c>
      <c r="H1661" s="94" t="n">
        <v>343</v>
      </c>
      <c r="I1661" s="95" t="n">
        <v>43100</v>
      </c>
      <c r="J1661" s="95" t="n"/>
      <c r="K1661" s="92" t="n">
        <v>343</v>
      </c>
      <c r="L1661" s="96" t="n">
        <v>188910815</v>
      </c>
      <c r="M1661" s="96" t="n">
        <v>12963226</v>
      </c>
      <c r="N1661" s="96" t="n">
        <v>177280286</v>
      </c>
      <c r="R1661" s="92" t="n">
        <v>0.0071</v>
      </c>
      <c r="S1661" s="97">
        <f>TRUE()</f>
        <v/>
      </c>
      <c r="T1661" s="92" t="n">
        <v>-1332698</v>
      </c>
      <c r="V1661" s="92" t="n">
        <v>26.39</v>
      </c>
      <c r="W1661" s="98" t="n"/>
      <c r="X1661" s="99" t="n">
        <v>6717334</v>
      </c>
      <c r="Y1661" s="92" t="n">
        <v>0.0356</v>
      </c>
      <c r="Z1661" s="97" t="b">
        <v>1</v>
      </c>
      <c r="AA1661" s="92" t="inlineStr">
        <is>
          <t>PUC</t>
        </is>
      </c>
      <c r="AMD1661" s="85" t="n"/>
      <c r="AME1661" s="85" t="n"/>
      <c r="AMF1661" s="85" t="n"/>
      <c r="AMG1661" s="85" t="n"/>
      <c r="AMH1661" s="85" t="n"/>
      <c r="AMI1661" s="85" t="n"/>
      <c r="AMJ1661" s="85" t="n"/>
    </row>
    <row r="1662" ht="24.6" customFormat="1" customHeight="1" s="92">
      <c r="A1662" s="92" t="n">
        <v>2</v>
      </c>
      <c r="B1662" s="92" t="n">
        <v>18</v>
      </c>
      <c r="C1662" s="79" t="inlineStr">
        <is>
          <t>ALABAMA POWER COMPANY</t>
        </is>
      </c>
      <c r="D1662" s="92" t="inlineStr">
        <is>
          <t>AL</t>
        </is>
      </c>
      <c r="E1662" s="92" t="n">
        <v>1</v>
      </c>
      <c r="F1662" s="92" t="n">
        <v>286</v>
      </c>
      <c r="G1662" s="92" t="inlineStr">
        <is>
          <t>MILLER 1-2 COMMON</t>
        </is>
      </c>
      <c r="H1662" s="94" t="inlineStr">
        <is>
          <t>314</t>
        </is>
      </c>
      <c r="I1662" s="95" t="n">
        <v>42369</v>
      </c>
      <c r="J1662" s="95" t="n"/>
      <c r="K1662" s="92" t="inlineStr">
        <is>
          <t>314 Turbogenerator Equipment</t>
        </is>
      </c>
      <c r="L1662" s="96" t="n">
        <v>14904025</v>
      </c>
      <c r="M1662" s="96" t="n">
        <v>13773124</v>
      </c>
      <c r="N1662" s="96" t="n">
        <v>2476155</v>
      </c>
      <c r="P1662" s="92" t="inlineStr">
        <is>
          <t>Forecast</t>
        </is>
      </c>
      <c r="Q1662" s="92" t="n">
        <v>64.68000000000001</v>
      </c>
      <c r="R1662" s="103" t="n">
        <v>-0.09030000000000001</v>
      </c>
      <c r="S1662" s="97">
        <f>FALSE()</f>
        <v/>
      </c>
      <c r="T1662" s="96" t="n">
        <v>-1345254</v>
      </c>
      <c r="V1662" s="92" t="n">
        <v>27.39</v>
      </c>
      <c r="W1662" s="98" t="n"/>
      <c r="X1662" s="99" t="n">
        <v>90399</v>
      </c>
      <c r="Y1662" s="103" t="n">
        <v>0.0061</v>
      </c>
      <c r="Z1662" s="97" t="b">
        <v>0</v>
      </c>
      <c r="AA1662" s="92" t="inlineStr">
        <is>
          <t>PUC</t>
        </is>
      </c>
      <c r="AMD1662" s="85" t="n"/>
      <c r="AME1662" s="85" t="n"/>
      <c r="AMF1662" s="85" t="n"/>
      <c r="AMG1662" s="85" t="n"/>
      <c r="AMH1662" s="85" t="n"/>
      <c r="AMI1662" s="85" t="n"/>
      <c r="AMJ1662" s="85" t="n"/>
    </row>
    <row r="1663" ht="24.6" customFormat="1" customHeight="1" s="92">
      <c r="A1663" s="92" t="n">
        <v>57</v>
      </c>
      <c r="B1663" s="92" t="n">
        <v>123</v>
      </c>
      <c r="C1663" s="79" t="inlineStr">
        <is>
          <t>Georgia Power Company</t>
        </is>
      </c>
      <c r="D1663" s="92" t="inlineStr">
        <is>
          <t>GA</t>
        </is>
      </c>
      <c r="F1663" s="92" t="n">
        <v>386</v>
      </c>
      <c r="G1663" s="92" t="inlineStr">
        <is>
          <t>McIntosh CC Unit 11</t>
        </is>
      </c>
      <c r="H1663" s="94" t="n">
        <v>343</v>
      </c>
      <c r="I1663" s="95" t="n">
        <v>43100</v>
      </c>
      <c r="J1663" s="95" t="n"/>
      <c r="K1663" s="92" t="n">
        <v>343</v>
      </c>
      <c r="L1663" s="96" t="n">
        <v>192292853</v>
      </c>
      <c r="M1663" s="96" t="n">
        <v>3512468</v>
      </c>
      <c r="N1663" s="96" t="n">
        <v>190135108</v>
      </c>
      <c r="R1663" s="92" t="n">
        <v>0.007</v>
      </c>
      <c r="S1663" s="97">
        <f>TRUE()</f>
        <v/>
      </c>
      <c r="T1663" s="92" t="n">
        <v>-1354723</v>
      </c>
      <c r="V1663" s="92" t="n">
        <v>26.41</v>
      </c>
      <c r="W1663" s="98" t="n"/>
      <c r="X1663" s="99" t="n">
        <v>7200148</v>
      </c>
      <c r="Y1663" s="92" t="n">
        <v>0.0374</v>
      </c>
      <c r="Z1663" s="97" t="b">
        <v>1</v>
      </c>
      <c r="AA1663" s="92" t="inlineStr">
        <is>
          <t>PUC</t>
        </is>
      </c>
      <c r="AMD1663" s="85" t="n"/>
      <c r="AME1663" s="85" t="n"/>
      <c r="AMF1663" s="85" t="n"/>
      <c r="AMG1663" s="85" t="n"/>
      <c r="AMH1663" s="85" t="n"/>
      <c r="AMI1663" s="85" t="n"/>
      <c r="AMJ1663" s="85" t="n"/>
    </row>
    <row r="1664" ht="24.6" customFormat="1" customHeight="1" s="92">
      <c r="A1664" s="92" t="n">
        <v>41</v>
      </c>
      <c r="B1664" s="92" t="n">
        <v>81</v>
      </c>
      <c r="C1664" s="79" t="inlineStr">
        <is>
          <t>Consumers Energy Company</t>
        </is>
      </c>
      <c r="D1664" s="92" t="inlineStr">
        <is>
          <t>MI</t>
        </is>
      </c>
      <c r="F1664" s="92" t="n">
        <v>90</v>
      </c>
      <c r="G1664" s="92" t="inlineStr">
        <is>
          <t xml:space="preserve">JH Campbell Unit 3 </t>
        </is>
      </c>
      <c r="H1664" s="94" t="n">
        <v>316</v>
      </c>
      <c r="I1664" s="95" t="n">
        <v>41639</v>
      </c>
      <c r="J1664" s="95" t="n"/>
      <c r="K1664" s="92" t="inlineStr">
        <is>
          <t xml:space="preserve">316.0 JH Campbell Unit 3 </t>
        </is>
      </c>
      <c r="L1664" s="96" t="n">
        <v>8118252.35</v>
      </c>
      <c r="M1664" s="96" t="n">
        <v>2374698.57</v>
      </c>
      <c r="N1664" s="99" t="n">
        <v>7129996.47</v>
      </c>
      <c r="R1664" s="103" t="n">
        <v>-0.1708</v>
      </c>
      <c r="S1664" s="97">
        <f>FALSE()</f>
        <v/>
      </c>
      <c r="T1664" s="99" t="n">
        <v>-1386442.68</v>
      </c>
      <c r="V1664" s="92" t="n">
        <v>20.37</v>
      </c>
      <c r="W1664" s="98" t="n"/>
      <c r="X1664" s="99" t="n">
        <v>349961.95</v>
      </c>
      <c r="Y1664" s="103" t="n">
        <v>0.0431</v>
      </c>
      <c r="Z1664" s="97" t="b">
        <v>0</v>
      </c>
      <c r="AA1664" s="92" t="inlineStr">
        <is>
          <t>PUC</t>
        </is>
      </c>
      <c r="AMD1664" s="85" t="n"/>
      <c r="AME1664" s="85" t="n"/>
      <c r="AMF1664" s="85" t="n"/>
      <c r="AMG1664" s="85" t="n"/>
      <c r="AMH1664" s="85" t="n"/>
      <c r="AMI1664" s="85" t="n"/>
      <c r="AMJ1664" s="85" t="n"/>
    </row>
    <row r="1665" ht="24.6" customFormat="1" customHeight="1" s="92">
      <c r="A1665" s="92" t="n">
        <v>57</v>
      </c>
      <c r="B1665" s="92" t="n">
        <v>123</v>
      </c>
      <c r="C1665" s="79" t="inlineStr">
        <is>
          <t>Georgia Power Company</t>
        </is>
      </c>
      <c r="D1665" s="92" t="inlineStr">
        <is>
          <t>GA</t>
        </is>
      </c>
      <c r="F1665" s="92" t="n">
        <v>72</v>
      </c>
      <c r="G1665" s="92" t="inlineStr">
        <is>
          <t>Bowen Unit 4</t>
        </is>
      </c>
      <c r="H1665" s="94" t="n">
        <v>314</v>
      </c>
      <c r="I1665" s="95" t="n">
        <v>43100</v>
      </c>
      <c r="J1665" s="95" t="n"/>
      <c r="K1665" s="92" t="n">
        <v>314</v>
      </c>
      <c r="L1665" s="96" t="n">
        <v>64073249</v>
      </c>
      <c r="M1665" s="96" t="n">
        <v>25729698</v>
      </c>
      <c r="N1665" s="96" t="n">
        <v>39749924</v>
      </c>
      <c r="R1665" s="92" t="n">
        <v>-0.0219</v>
      </c>
      <c r="S1665" s="97">
        <f>TRUE()</f>
        <v/>
      </c>
      <c r="T1665" s="92" t="n">
        <v>-1406373</v>
      </c>
      <c r="V1665" s="92" t="n">
        <v>16.46</v>
      </c>
      <c r="W1665" s="98" t="n"/>
      <c r="X1665" s="99" t="n">
        <v>2414654</v>
      </c>
      <c r="Y1665" s="92" t="n">
        <v>0.0377</v>
      </c>
      <c r="Z1665" s="97" t="b">
        <v>1</v>
      </c>
      <c r="AA1665" s="92" t="inlineStr">
        <is>
          <t>PUC</t>
        </is>
      </c>
      <c r="AMD1665" s="85" t="n"/>
      <c r="AME1665" s="85" t="n"/>
      <c r="AMF1665" s="85" t="n"/>
      <c r="AMG1665" s="85" t="n"/>
      <c r="AMH1665" s="85" t="n"/>
      <c r="AMI1665" s="85" t="n"/>
      <c r="AMJ1665" s="85" t="n"/>
    </row>
    <row r="1666" ht="24.6" customFormat="1" customHeight="1" s="92">
      <c r="A1666" s="92" t="n">
        <v>57</v>
      </c>
      <c r="B1666" s="92" t="n">
        <v>123</v>
      </c>
      <c r="C1666" s="79" t="inlineStr">
        <is>
          <t>Georgia Power Company</t>
        </is>
      </c>
      <c r="D1666" s="92" t="inlineStr">
        <is>
          <t>GA</t>
        </is>
      </c>
      <c r="F1666" s="92" t="n">
        <v>657</v>
      </c>
      <c r="G1666" s="92" t="inlineStr">
        <is>
          <t>Yates Unit 7</t>
        </is>
      </c>
      <c r="H1666" s="94" t="n">
        <v>312</v>
      </c>
      <c r="I1666" s="95" t="n">
        <v>43100</v>
      </c>
      <c r="J1666" s="95" t="n"/>
      <c r="K1666" s="92" t="n">
        <v>312</v>
      </c>
      <c r="L1666" s="96" t="n">
        <v>81312096</v>
      </c>
      <c r="M1666" s="96" t="n">
        <v>40465032</v>
      </c>
      <c r="N1666" s="96" t="n">
        <v>42253680</v>
      </c>
      <c r="R1666" s="92" t="n">
        <v>-0.0173</v>
      </c>
      <c r="S1666" s="97">
        <f>TRUE()</f>
        <v/>
      </c>
      <c r="T1666" s="92" t="n">
        <v>-1406616</v>
      </c>
      <c r="V1666" s="92" t="n">
        <v>15.42</v>
      </c>
      <c r="W1666" s="98" t="n"/>
      <c r="X1666" s="99" t="n">
        <v>2740386</v>
      </c>
      <c r="Y1666" s="92" t="n">
        <v>0.0337</v>
      </c>
      <c r="Z1666" s="97" t="b">
        <v>1</v>
      </c>
      <c r="AA1666" s="92" t="inlineStr">
        <is>
          <t>PUC</t>
        </is>
      </c>
      <c r="AMD1666" s="85" t="n"/>
      <c r="AME1666" s="85" t="n"/>
      <c r="AMF1666" s="85" t="n"/>
      <c r="AMG1666" s="85" t="n"/>
      <c r="AMH1666" s="85" t="n"/>
      <c r="AMI1666" s="85" t="n"/>
      <c r="AMJ1666" s="85" t="n"/>
    </row>
    <row r="1667" ht="24.6" customFormat="1" customHeight="1" s="92">
      <c r="A1667" s="92" t="n">
        <v>57</v>
      </c>
      <c r="B1667" s="92" t="n">
        <v>123</v>
      </c>
      <c r="C1667" s="79" t="inlineStr">
        <is>
          <t>Georgia Power Company</t>
        </is>
      </c>
      <c r="D1667" s="92" t="inlineStr">
        <is>
          <t>GA</t>
        </is>
      </c>
      <c r="F1667" s="92" t="n">
        <v>256</v>
      </c>
      <c r="G1667" s="92" t="inlineStr">
        <is>
          <t>Hatch Common</t>
        </is>
      </c>
      <c r="H1667" s="94" t="n">
        <v>321</v>
      </c>
      <c r="I1667" s="95" t="n">
        <v>43100</v>
      </c>
      <c r="J1667" s="95" t="n"/>
      <c r="K1667" s="92" t="n">
        <v>321</v>
      </c>
      <c r="L1667" s="96" t="n">
        <v>80399050</v>
      </c>
      <c r="M1667" s="96" t="n">
        <v>40971977</v>
      </c>
      <c r="N1667" s="96" t="n">
        <v>40843921</v>
      </c>
      <c r="R1667" s="92" t="n">
        <v>-0.0176</v>
      </c>
      <c r="S1667" s="97">
        <f>TRUE()</f>
        <v/>
      </c>
      <c r="T1667" s="92" t="n">
        <v>-1416848</v>
      </c>
      <c r="V1667" s="92" t="n">
        <v>20.79</v>
      </c>
      <c r="W1667" s="98" t="n"/>
      <c r="X1667" s="99" t="n">
        <v>1964330</v>
      </c>
      <c r="Y1667" s="92" t="n">
        <v>0.0244</v>
      </c>
      <c r="Z1667" s="97" t="b">
        <v>1</v>
      </c>
      <c r="AA1667" s="92" t="inlineStr">
        <is>
          <t>PUC</t>
        </is>
      </c>
      <c r="AMD1667" s="85" t="n"/>
      <c r="AME1667" s="85" t="n"/>
      <c r="AMF1667" s="85" t="n"/>
      <c r="AMG1667" s="85" t="n"/>
      <c r="AMH1667" s="85" t="n"/>
      <c r="AMI1667" s="85" t="n"/>
      <c r="AMJ1667" s="85" t="n"/>
    </row>
    <row r="1668" ht="24.6" customFormat="1" customHeight="1" s="92">
      <c r="A1668" s="92" t="n">
        <v>41</v>
      </c>
      <c r="B1668" s="92" t="n">
        <v>81</v>
      </c>
      <c r="C1668" s="79" t="inlineStr">
        <is>
          <t>Consumers Energy Company</t>
        </is>
      </c>
      <c r="D1668" s="92" t="inlineStr">
        <is>
          <t>MI</t>
        </is>
      </c>
      <c r="F1668" s="92" t="n">
        <v>669</v>
      </c>
      <c r="G1668" s="92" t="inlineStr">
        <is>
          <t xml:space="preserve">Alcona </t>
        </is>
      </c>
      <c r="H1668" s="94" t="n">
        <v>331.3</v>
      </c>
      <c r="I1668" s="95" t="n">
        <v>41639</v>
      </c>
      <c r="J1668" s="95" t="n"/>
      <c r="K1668" s="92" t="inlineStr">
        <is>
          <t xml:space="preserve">331.3 Alcona </t>
        </is>
      </c>
      <c r="L1668" s="96" t="n">
        <v>169985.24</v>
      </c>
      <c r="M1668" s="96" t="n">
        <v>84248.45</v>
      </c>
      <c r="N1668" s="99" t="n">
        <v>1507761.98</v>
      </c>
      <c r="R1668" s="103" t="n">
        <v>-8.365600000000001</v>
      </c>
      <c r="S1668" s="97">
        <f>FALSE()</f>
        <v/>
      </c>
      <c r="T1668" s="99" t="n">
        <v>-1422025.19</v>
      </c>
      <c r="V1668" s="92" t="n">
        <v>20.6</v>
      </c>
      <c r="W1668" s="98" t="n"/>
      <c r="X1668" s="99" t="n">
        <v>73199.95</v>
      </c>
      <c r="Y1668" s="103" t="n">
        <v>0.4306</v>
      </c>
      <c r="Z1668" s="97" t="b">
        <v>0</v>
      </c>
      <c r="AA1668" s="92" t="inlineStr">
        <is>
          <t>PUC</t>
        </is>
      </c>
      <c r="AMD1668" s="85" t="n"/>
      <c r="AME1668" s="85" t="n"/>
      <c r="AMF1668" s="85" t="n"/>
      <c r="AMG1668" s="85" t="n"/>
      <c r="AMH1668" s="85" t="n"/>
      <c r="AMI1668" s="85" t="n"/>
      <c r="AMJ1668" s="85" t="n"/>
    </row>
    <row r="1669" ht="24.6" customFormat="1" customHeight="1" s="92">
      <c r="A1669" s="92" t="n">
        <v>145</v>
      </c>
      <c r="B1669" s="92" t="n">
        <v>272</v>
      </c>
      <c r="C1669" s="100" t="inlineStr">
        <is>
          <t>Public Service Company of Colorado</t>
        </is>
      </c>
      <c r="D1669" s="92" t="inlineStr">
        <is>
          <t>CO</t>
        </is>
      </c>
      <c r="G1669" s="92" t="n">
        <v>371</v>
      </c>
      <c r="H1669" s="94" t="n">
        <v>371</v>
      </c>
      <c r="I1669" s="95" t="n">
        <v>43101</v>
      </c>
      <c r="K1669" s="92" t="inlineStr">
        <is>
          <t>Installation on Customer Premises</t>
        </is>
      </c>
      <c r="L1669" s="96" t="n">
        <v>7154178</v>
      </c>
      <c r="M1669" s="106" t="n">
        <v>4487808</v>
      </c>
      <c r="T1669" s="108" t="n">
        <v>-1430836</v>
      </c>
      <c r="V1669" s="102" t="n">
        <v>12.97</v>
      </c>
      <c r="W1669" s="98" t="n"/>
      <c r="X1669" s="99" t="n">
        <v>315891</v>
      </c>
      <c r="Y1669" s="92" t="n">
        <v>0.044155</v>
      </c>
      <c r="Z1669" s="97" t="b">
        <v>0</v>
      </c>
      <c r="AA1669" s="92" t="inlineStr">
        <is>
          <t>PUC</t>
        </is>
      </c>
      <c r="AMD1669" s="85" t="n"/>
      <c r="AME1669" s="85" t="n"/>
      <c r="AMF1669" s="85" t="n"/>
      <c r="AMG1669" s="85" t="n"/>
      <c r="AMH1669" s="85" t="n"/>
      <c r="AMI1669" s="85" t="n"/>
      <c r="AMJ1669" s="85" t="n"/>
    </row>
    <row r="1670" ht="24.6" customFormat="1" customHeight="1" s="92">
      <c r="A1670" s="93" t="n">
        <v>166</v>
      </c>
      <c r="B1670" s="93" t="n">
        <v>302</v>
      </c>
      <c r="C1670" s="93" t="inlineStr">
        <is>
          <t>Southwestern Public Service Company</t>
        </is>
      </c>
      <c r="D1670" s="93" t="inlineStr">
        <is>
          <t>TX</t>
        </is>
      </c>
      <c r="H1670" s="94" t="n">
        <v>361</v>
      </c>
      <c r="I1670" s="95" t="n">
        <v>43465</v>
      </c>
      <c r="J1670" s="95" t="n"/>
      <c r="L1670" s="96" t="n">
        <v>14411029</v>
      </c>
      <c r="M1670" s="96" t="n">
        <v>1901755</v>
      </c>
      <c r="N1670" s="92" t="n">
        <v>13950376</v>
      </c>
      <c r="R1670" s="92" t="n">
        <v>-0.1</v>
      </c>
      <c r="S1670" s="97">
        <f>TRUE()</f>
        <v/>
      </c>
      <c r="T1670" s="92" t="n">
        <v>-1441103</v>
      </c>
      <c r="V1670" s="92" t="n">
        <v>61.62</v>
      </c>
      <c r="W1670" s="98" t="n"/>
      <c r="X1670" s="99" t="n">
        <v>226410</v>
      </c>
      <c r="Y1670" s="92" t="n">
        <v>0.0157</v>
      </c>
      <c r="Z1670" s="97" t="b">
        <v>1</v>
      </c>
      <c r="AA1670" s="92" t="inlineStr">
        <is>
          <t>PUC</t>
        </is>
      </c>
      <c r="AMD1670" s="85" t="n"/>
      <c r="AME1670" s="85" t="n"/>
      <c r="AMF1670" s="85" t="n"/>
      <c r="AMG1670" s="85" t="n"/>
      <c r="AMH1670" s="85" t="n"/>
      <c r="AMI1670" s="85" t="n"/>
      <c r="AMJ1670" s="85" t="n"/>
    </row>
    <row r="1671" ht="24.6" customFormat="1" customHeight="1" s="92">
      <c r="A1671" s="92" t="n">
        <v>57</v>
      </c>
      <c r="B1671" s="92" t="n">
        <v>123</v>
      </c>
      <c r="C1671" s="79" t="inlineStr">
        <is>
          <t>Georgia Power Company</t>
        </is>
      </c>
      <c r="D1671" s="92" t="inlineStr">
        <is>
          <t>GA</t>
        </is>
      </c>
      <c r="F1671" s="92" t="n">
        <v>256</v>
      </c>
      <c r="G1671" s="92" t="inlineStr">
        <is>
          <t>Hatch Unit 2</t>
        </is>
      </c>
      <c r="H1671" s="94" t="n">
        <v>324</v>
      </c>
      <c r="I1671" s="95" t="n">
        <v>43100</v>
      </c>
      <c r="J1671" s="95" t="n"/>
      <c r="K1671" s="92" t="n">
        <v>324</v>
      </c>
      <c r="L1671" s="96" t="n">
        <v>54647671</v>
      </c>
      <c r="M1671" s="96" t="n">
        <v>17241354</v>
      </c>
      <c r="N1671" s="96" t="n">
        <v>38853032</v>
      </c>
      <c r="R1671" s="92" t="n">
        <v>-0.0265</v>
      </c>
      <c r="S1671" s="97">
        <f>TRUE()</f>
        <v/>
      </c>
      <c r="T1671" s="92" t="n">
        <v>-1446715</v>
      </c>
      <c r="V1671" s="92" t="n">
        <v>20.31</v>
      </c>
      <c r="W1671" s="98" t="n"/>
      <c r="X1671" s="99" t="n">
        <v>1912855</v>
      </c>
      <c r="Y1671" s="92" t="n">
        <v>0.035</v>
      </c>
      <c r="Z1671" s="97" t="b">
        <v>1</v>
      </c>
      <c r="AA1671" s="92" t="inlineStr">
        <is>
          <t>PUC</t>
        </is>
      </c>
      <c r="AMD1671" s="85" t="n"/>
      <c r="AME1671" s="85" t="n"/>
      <c r="AMF1671" s="85" t="n"/>
      <c r="AMG1671" s="85" t="n"/>
      <c r="AMH1671" s="85" t="n"/>
      <c r="AMI1671" s="85" t="n"/>
      <c r="AMJ1671" s="85" t="n"/>
    </row>
    <row r="1672" ht="24.6" customFormat="1" customHeight="1" s="92">
      <c r="A1672" s="92" t="n">
        <v>2</v>
      </c>
      <c r="B1672" s="92" t="n">
        <v>18</v>
      </c>
      <c r="C1672" s="79" t="inlineStr">
        <is>
          <t>ALABAMA POWER COMPANY</t>
        </is>
      </c>
      <c r="D1672" s="92" t="inlineStr">
        <is>
          <t>AL</t>
        </is>
      </c>
      <c r="E1672" s="92" t="n">
        <v>1</v>
      </c>
      <c r="F1672" s="92" t="n">
        <v>286</v>
      </c>
      <c r="G1672" s="92" t="inlineStr">
        <is>
          <t>MILLER COMMON</t>
        </is>
      </c>
      <c r="H1672" s="94" t="inlineStr">
        <is>
          <t>315</t>
        </is>
      </c>
      <c r="I1672" s="95" t="n">
        <v>42369</v>
      </c>
      <c r="J1672" s="95" t="n"/>
      <c r="K1672" s="92" t="inlineStr">
        <is>
          <t>315 Accessory Electric Equipment</t>
        </is>
      </c>
      <c r="L1672" s="96" t="n">
        <v>20119299</v>
      </c>
      <c r="M1672" s="96" t="n">
        <v>10181842</v>
      </c>
      <c r="N1672" s="96" t="n">
        <v>11387205</v>
      </c>
      <c r="P1672" s="92" t="inlineStr">
        <is>
          <t>Forecast</t>
        </is>
      </c>
      <c r="Q1672" s="92" t="n">
        <v>65.04000000000001</v>
      </c>
      <c r="R1672" s="103" t="n">
        <v>-0.0721</v>
      </c>
      <c r="S1672" s="97">
        <f>FALSE()</f>
        <v/>
      </c>
      <c r="T1672" s="96" t="n">
        <v>-1449748</v>
      </c>
      <c r="V1672" s="92" t="n">
        <v>38.45</v>
      </c>
      <c r="W1672" s="98" t="n"/>
      <c r="X1672" s="99" t="n">
        <v>296192</v>
      </c>
      <c r="Y1672" s="103" t="n">
        <v>0.0147</v>
      </c>
      <c r="Z1672" s="97" t="b">
        <v>0</v>
      </c>
      <c r="AA1672" s="92" t="inlineStr">
        <is>
          <t>PUC</t>
        </is>
      </c>
      <c r="AMD1672" s="85" t="n"/>
      <c r="AME1672" s="85" t="n"/>
      <c r="AMF1672" s="85" t="n"/>
      <c r="AMG1672" s="85" t="n"/>
      <c r="AMH1672" s="85" t="n"/>
      <c r="AMI1672" s="85" t="n"/>
      <c r="AMJ1672" s="85" t="n"/>
    </row>
    <row r="1673" ht="24.6" customFormat="1" customHeight="1" s="92">
      <c r="A1673" s="92" t="n">
        <v>57</v>
      </c>
      <c r="B1673" s="92" t="n">
        <v>123</v>
      </c>
      <c r="C1673" s="79" t="inlineStr">
        <is>
          <t>Georgia Power Company</t>
        </is>
      </c>
      <c r="D1673" s="92" t="inlineStr">
        <is>
          <t>GA</t>
        </is>
      </c>
      <c r="F1673" s="92" t="n">
        <v>657</v>
      </c>
      <c r="G1673" s="92" t="inlineStr">
        <is>
          <t>Yates Unit 6</t>
        </is>
      </c>
      <c r="H1673" s="94" t="n">
        <v>312</v>
      </c>
      <c r="I1673" s="95" t="n">
        <v>43100</v>
      </c>
      <c r="J1673" s="95" t="n"/>
      <c r="K1673" s="92" t="n">
        <v>312</v>
      </c>
      <c r="L1673" s="96" t="n">
        <v>86535869</v>
      </c>
      <c r="M1673" s="96" t="n">
        <v>41121189</v>
      </c>
      <c r="N1673" s="96" t="n">
        <v>46870814</v>
      </c>
      <c r="R1673" s="92" t="n">
        <v>-0.0168</v>
      </c>
      <c r="S1673" s="97">
        <f>TRUE()</f>
        <v/>
      </c>
      <c r="T1673" s="92" t="n">
        <v>-1456135</v>
      </c>
      <c r="V1673" s="92" t="n">
        <v>15.44</v>
      </c>
      <c r="W1673" s="98" t="n"/>
      <c r="X1673" s="99" t="n">
        <v>3035021</v>
      </c>
      <c r="Y1673" s="92" t="n">
        <v>0.0351</v>
      </c>
      <c r="Z1673" s="97" t="b">
        <v>1</v>
      </c>
      <c r="AA1673" s="92" t="inlineStr">
        <is>
          <t>PUC</t>
        </is>
      </c>
      <c r="AMD1673" s="85" t="n"/>
      <c r="AME1673" s="85" t="n"/>
      <c r="AMF1673" s="85" t="n"/>
      <c r="AMG1673" s="85" t="n"/>
      <c r="AMH1673" s="85" t="n"/>
      <c r="AMI1673" s="85" t="n"/>
      <c r="AMJ1673" s="85" t="n"/>
    </row>
    <row r="1674" ht="24.6" customFormat="1" customHeight="1" s="92">
      <c r="A1674" s="93" t="n">
        <v>166</v>
      </c>
      <c r="B1674" s="93" t="n">
        <v>302</v>
      </c>
      <c r="C1674" s="93" t="inlineStr">
        <is>
          <t>Southwestern Public Service Company</t>
        </is>
      </c>
      <c r="D1674" s="93" t="inlineStr">
        <is>
          <t>TX</t>
        </is>
      </c>
      <c r="F1674" s="92" t="n">
        <v>455</v>
      </c>
      <c r="G1674" s="92" t="inlineStr">
        <is>
          <t>Plant X Unit 3</t>
        </is>
      </c>
      <c r="H1674" s="94" t="n">
        <v>312</v>
      </c>
      <c r="I1674" s="95" t="n">
        <v>43465</v>
      </c>
      <c r="J1674" s="95" t="n"/>
      <c r="K1674" s="92" t="inlineStr">
        <is>
          <t>Boiler Plant Equipment</t>
        </is>
      </c>
      <c r="L1674" s="96" t="n">
        <v>8456316</v>
      </c>
      <c r="M1674" s="96" t="n">
        <v>6640367</v>
      </c>
      <c r="N1674" s="92" t="n">
        <v>3279414</v>
      </c>
      <c r="R1674" s="92" t="n">
        <v>-0.1731</v>
      </c>
      <c r="S1674" s="97">
        <f>TRUE()</f>
        <v/>
      </c>
      <c r="T1674" s="92" t="n">
        <v>-1463466</v>
      </c>
      <c r="V1674" s="92" t="n">
        <v>6</v>
      </c>
      <c r="W1674" s="98" t="n"/>
      <c r="X1674" s="99" t="n">
        <v>546569</v>
      </c>
      <c r="Y1674" s="92" t="n">
        <v>0.0646</v>
      </c>
      <c r="Z1674" s="97" t="b">
        <v>1</v>
      </c>
      <c r="AA1674" s="92" t="inlineStr">
        <is>
          <t>PUC</t>
        </is>
      </c>
      <c r="AMD1674" s="85" t="n"/>
      <c r="AME1674" s="85" t="n"/>
      <c r="AMF1674" s="85" t="n"/>
      <c r="AMG1674" s="85" t="n"/>
      <c r="AMH1674" s="85" t="n"/>
      <c r="AMI1674" s="85" t="n"/>
      <c r="AMJ1674" s="85" t="n"/>
    </row>
    <row r="1675" ht="24.6" customFormat="1" customHeight="1" s="92">
      <c r="A1675" s="92" t="n">
        <v>41</v>
      </c>
      <c r="B1675" s="92" t="n">
        <v>81</v>
      </c>
      <c r="C1675" s="79" t="inlineStr">
        <is>
          <t>Consumers Energy Company</t>
        </is>
      </c>
      <c r="D1675" s="92" t="inlineStr">
        <is>
          <t>MI</t>
        </is>
      </c>
      <c r="F1675" s="92" t="n">
        <v>669</v>
      </c>
      <c r="G1675" s="92" t="inlineStr">
        <is>
          <t>Alcona</t>
        </is>
      </c>
      <c r="H1675" s="94" t="n">
        <v>335</v>
      </c>
      <c r="I1675" s="95" t="n">
        <v>41639</v>
      </c>
      <c r="J1675" s="95" t="n"/>
      <c r="K1675" s="92" t="inlineStr">
        <is>
          <t>335.0 Alcona</t>
        </is>
      </c>
      <c r="L1675" s="96" t="n">
        <v>175693.55</v>
      </c>
      <c r="M1675" s="96" t="n">
        <v>85214.02</v>
      </c>
      <c r="N1675" s="99" t="n">
        <v>1563331.5</v>
      </c>
      <c r="R1675" s="103" t="n">
        <v>-8.383100000000001</v>
      </c>
      <c r="S1675" s="97">
        <f>FALSE()</f>
        <v/>
      </c>
      <c r="T1675" s="99" t="n">
        <v>-1472851.97</v>
      </c>
      <c r="V1675" s="92" t="n">
        <v>15.39</v>
      </c>
      <c r="W1675" s="98" t="n"/>
      <c r="X1675" s="99" t="n">
        <v>101588.25</v>
      </c>
      <c r="Y1675" s="103" t="n">
        <v>0.5782</v>
      </c>
      <c r="Z1675" s="97" t="b">
        <v>0</v>
      </c>
      <c r="AA1675" s="92" t="inlineStr">
        <is>
          <t>PUC</t>
        </is>
      </c>
      <c r="AMD1675" s="85" t="n"/>
      <c r="AME1675" s="85" t="n"/>
      <c r="AMF1675" s="85" t="n"/>
      <c r="AMG1675" s="85" t="n"/>
      <c r="AMH1675" s="85" t="n"/>
      <c r="AMI1675" s="85" t="n"/>
      <c r="AMJ1675" s="85" t="n"/>
    </row>
    <row r="1676" ht="24.6" customFormat="1" customHeight="1" s="92">
      <c r="A1676" s="93" t="n">
        <v>2</v>
      </c>
      <c r="B1676" s="92" t="n">
        <v>18</v>
      </c>
      <c r="C1676" s="93" t="inlineStr">
        <is>
          <t>ALABAMA POWER COMPANY</t>
        </is>
      </c>
      <c r="D1676" s="93" t="inlineStr">
        <is>
          <t>AL</t>
        </is>
      </c>
      <c r="E1676" s="92" t="n">
        <v>1</v>
      </c>
      <c r="F1676" s="92" t="n">
        <v>178</v>
      </c>
      <c r="G1676" s="92" t="inlineStr">
        <is>
          <t>GASTON</t>
        </is>
      </c>
      <c r="H1676" s="94" t="inlineStr">
        <is>
          <t>315</t>
        </is>
      </c>
      <c r="I1676" s="95" t="n">
        <v>42369</v>
      </c>
      <c r="J1676" s="95" t="n"/>
      <c r="K1676" s="92" t="inlineStr">
        <is>
          <t>315 Accessory Electric Equipment</t>
        </is>
      </c>
      <c r="L1676" s="96" t="n">
        <v>42154481</v>
      </c>
      <c r="M1676" s="96" t="n">
        <v>16084482</v>
      </c>
      <c r="N1676" s="96" t="n">
        <v>27556990</v>
      </c>
      <c r="P1676" s="92" t="inlineStr">
        <is>
          <t>Forecast</t>
        </is>
      </c>
      <c r="Q1676" s="92" t="n">
        <v>39.48</v>
      </c>
      <c r="R1676" s="103" t="n">
        <v>-0.0353</v>
      </c>
      <c r="S1676" s="97">
        <f>FALSE()</f>
        <v/>
      </c>
      <c r="T1676" s="96" t="n">
        <v>-1486992</v>
      </c>
      <c r="V1676" s="92" t="n">
        <v>22.8</v>
      </c>
      <c r="W1676" s="98" t="n"/>
      <c r="X1676" s="99" t="n">
        <v>1208466</v>
      </c>
      <c r="Y1676" s="103" t="n">
        <v>0.0287</v>
      </c>
      <c r="Z1676" s="97" t="b">
        <v>0</v>
      </c>
      <c r="AA1676" s="92" t="inlineStr">
        <is>
          <t>PUC</t>
        </is>
      </c>
      <c r="AMD1676" s="85" t="n"/>
      <c r="AME1676" s="85" t="n"/>
      <c r="AMF1676" s="85" t="n"/>
      <c r="AMG1676" s="85" t="n"/>
      <c r="AMH1676" s="85" t="n"/>
      <c r="AMI1676" s="85" t="n"/>
      <c r="AMJ1676" s="85" t="n"/>
    </row>
    <row r="1677" ht="24.6" customFormat="1" customHeight="1" s="92">
      <c r="A1677" s="93" t="n">
        <v>2</v>
      </c>
      <c r="B1677" s="93" t="n">
        <v>18</v>
      </c>
      <c r="C1677" s="93" t="inlineStr">
        <is>
          <t>ALABAMA POWER COMPANY</t>
        </is>
      </c>
      <c r="D1677" s="93" t="inlineStr">
        <is>
          <t>AL</t>
        </is>
      </c>
      <c r="E1677" s="92" t="n">
        <v>1</v>
      </c>
      <c r="F1677" s="92" t="n">
        <v>206</v>
      </c>
      <c r="G1677" s="92" t="inlineStr">
        <is>
          <t>GADSDEN</t>
        </is>
      </c>
      <c r="H1677" s="94" t="inlineStr">
        <is>
          <t>311</t>
        </is>
      </c>
      <c r="I1677" s="95" t="n">
        <v>42369</v>
      </c>
      <c r="J1677" s="95" t="n"/>
      <c r="K1677" s="92" t="inlineStr">
        <is>
          <t>311 Structures and Improvements</t>
        </is>
      </c>
      <c r="L1677" s="96" t="n">
        <v>8798901</v>
      </c>
      <c r="M1677" s="96" t="n">
        <v>8168329</v>
      </c>
      <c r="N1677" s="96" t="n">
        <v>2125738</v>
      </c>
      <c r="P1677" s="92" t="inlineStr">
        <is>
          <t>Forecast</t>
        </is>
      </c>
      <c r="Q1677" s="92" t="n">
        <v>34.25</v>
      </c>
      <c r="R1677" s="103" t="n">
        <v>-0.1699</v>
      </c>
      <c r="S1677" s="97">
        <f>FALSE()</f>
        <v/>
      </c>
      <c r="T1677" s="96" t="n">
        <v>-1495166</v>
      </c>
      <c r="V1677" s="92" t="n">
        <v>3.49</v>
      </c>
      <c r="W1677" s="98" t="n"/>
      <c r="X1677" s="99" t="n">
        <v>608501</v>
      </c>
      <c r="Y1677" s="103" t="n">
        <v>0.0692</v>
      </c>
      <c r="Z1677" s="97" t="b">
        <v>0</v>
      </c>
      <c r="AA1677" s="92" t="inlineStr">
        <is>
          <t>PUC</t>
        </is>
      </c>
      <c r="AMD1677" s="85" t="n"/>
      <c r="AME1677" s="85" t="n"/>
      <c r="AMF1677" s="85" t="n"/>
      <c r="AMG1677" s="85" t="n"/>
      <c r="AMH1677" s="85" t="n"/>
      <c r="AMI1677" s="85" t="n"/>
      <c r="AMJ1677" s="85" t="n"/>
    </row>
    <row r="1678" ht="24.6" customFormat="1" customHeight="1" s="92">
      <c r="A1678" s="93" t="n">
        <v>166</v>
      </c>
      <c r="B1678" s="93" t="n">
        <v>302</v>
      </c>
      <c r="C1678" s="93" t="inlineStr">
        <is>
          <t>Southwestern Public Service Company</t>
        </is>
      </c>
      <c r="D1678" s="93" t="inlineStr">
        <is>
          <t>TX</t>
        </is>
      </c>
      <c r="F1678" s="93" t="n">
        <v>165</v>
      </c>
      <c r="G1678" s="92" t="inlineStr">
        <is>
          <t>Cunningham Unit 1</t>
        </is>
      </c>
      <c r="H1678" s="94" t="n">
        <v>314</v>
      </c>
      <c r="I1678" s="95" t="n">
        <v>43465</v>
      </c>
      <c r="J1678" s="95" t="n"/>
      <c r="K1678" s="92" t="inlineStr">
        <is>
          <t>Turbogenerators</t>
        </is>
      </c>
      <c r="L1678" s="96" t="n">
        <v>6137045</v>
      </c>
      <c r="M1678" s="96" t="n">
        <v>6220155</v>
      </c>
      <c r="N1678" s="92" t="n">
        <v>1427007</v>
      </c>
      <c r="R1678" s="92" t="n">
        <v>-0.2461</v>
      </c>
      <c r="S1678" s="97">
        <f>TRUE()</f>
        <v/>
      </c>
      <c r="T1678" s="92" t="n">
        <v>-1510118</v>
      </c>
      <c r="V1678" s="92" t="n">
        <v>1</v>
      </c>
      <c r="W1678" s="98" t="n"/>
      <c r="X1678" s="99" t="n">
        <v>1427007</v>
      </c>
      <c r="Y1678" s="92" t="n">
        <v>0.2325</v>
      </c>
      <c r="Z1678" s="97" t="b">
        <v>1</v>
      </c>
      <c r="AA1678" s="92" t="inlineStr">
        <is>
          <t>PUC</t>
        </is>
      </c>
      <c r="AMD1678" s="85" t="n"/>
      <c r="AME1678" s="85" t="n"/>
      <c r="AMF1678" s="85" t="n"/>
      <c r="AMG1678" s="85" t="n"/>
      <c r="AMH1678" s="85" t="n"/>
      <c r="AMI1678" s="85" t="n"/>
      <c r="AMJ1678" s="85" t="n"/>
    </row>
    <row r="1679" ht="24.6" customFormat="1" customHeight="1" s="92">
      <c r="A1679" s="92" t="n">
        <v>99</v>
      </c>
      <c r="B1679" s="92" t="n">
        <v>190</v>
      </c>
      <c r="C1679" s="79" t="inlineStr">
        <is>
          <t>Mississippi Power Company</t>
        </is>
      </c>
      <c r="D1679" s="92" t="inlineStr">
        <is>
          <t>MS</t>
        </is>
      </c>
      <c r="H1679" s="94" t="n">
        <v>352</v>
      </c>
      <c r="I1679" s="95" t="n">
        <v>43465</v>
      </c>
      <c r="J1679" s="95" t="n"/>
      <c r="L1679" s="96" t="n">
        <v>15120793</v>
      </c>
      <c r="M1679" s="96" t="n">
        <v>6272678</v>
      </c>
      <c r="O1679" s="103" t="n">
        <v>0.415</v>
      </c>
      <c r="P1679" s="92" t="inlineStr">
        <is>
          <t>R3</t>
        </is>
      </c>
      <c r="Q1679" s="92" t="n">
        <v>67</v>
      </c>
      <c r="R1679" s="103" t="n">
        <v>-0.1</v>
      </c>
      <c r="S1679" s="97">
        <f>FALSE()</f>
        <v/>
      </c>
      <c r="T1679" s="96" t="n">
        <v>-1512079</v>
      </c>
      <c r="V1679" s="92" t="n">
        <v>54.73</v>
      </c>
      <c r="W1679" s="98" t="n"/>
      <c r="X1679" s="84" t="n">
        <v>189312</v>
      </c>
      <c r="Y1679" s="103" t="n">
        <v>0.0125</v>
      </c>
      <c r="Z1679" s="97" t="b">
        <v>0</v>
      </c>
      <c r="AA1679" s="92" t="inlineStr">
        <is>
          <t>PUC</t>
        </is>
      </c>
      <c r="AMD1679" s="85" t="n"/>
      <c r="AME1679" s="85" t="n"/>
      <c r="AMF1679" s="85" t="n"/>
      <c r="AMG1679" s="85" t="n"/>
      <c r="AMH1679" s="85" t="n"/>
      <c r="AMI1679" s="85" t="n"/>
      <c r="AMJ1679" s="85" t="n"/>
    </row>
    <row r="1680" ht="24.6" customFormat="1" customHeight="1" s="92">
      <c r="A1680" s="92" t="n">
        <v>41</v>
      </c>
      <c r="B1680" s="92" t="n">
        <v>81</v>
      </c>
      <c r="C1680" s="79" t="inlineStr">
        <is>
          <t>Consumers Energy Company</t>
        </is>
      </c>
      <c r="D1680" s="92" t="inlineStr">
        <is>
          <t>MI</t>
        </is>
      </c>
      <c r="F1680" s="92" t="n">
        <v>726</v>
      </c>
      <c r="G1680" s="92" t="inlineStr">
        <is>
          <t>Five Channels</t>
        </is>
      </c>
      <c r="H1680" s="94" t="n">
        <v>334</v>
      </c>
      <c r="I1680" s="95" t="n">
        <v>41639</v>
      </c>
      <c r="J1680" s="95" t="n"/>
      <c r="K1680" s="92" t="inlineStr">
        <is>
          <t>334.0 Five Channels</t>
        </is>
      </c>
      <c r="L1680" s="96" t="n">
        <v>213696.21</v>
      </c>
      <c r="M1680" s="96" t="n">
        <v>148380.63</v>
      </c>
      <c r="N1680" s="99" t="n">
        <v>1589587.48</v>
      </c>
      <c r="R1680" s="103" t="n">
        <v>-7.1329</v>
      </c>
      <c r="S1680" s="97">
        <f>FALSE()</f>
        <v/>
      </c>
      <c r="T1680" s="99" t="n">
        <v>-1524271.9</v>
      </c>
      <c r="V1680" s="92" t="n">
        <v>18.66</v>
      </c>
      <c r="W1680" s="98" t="n"/>
      <c r="X1680" s="99" t="n">
        <v>85193.32000000001</v>
      </c>
      <c r="Y1680" s="103" t="n">
        <v>0.3987</v>
      </c>
      <c r="Z1680" s="97" t="b">
        <v>0</v>
      </c>
      <c r="AA1680" s="92" t="inlineStr">
        <is>
          <t>PUC</t>
        </is>
      </c>
      <c r="AMD1680" s="85" t="n"/>
      <c r="AME1680" s="85" t="n"/>
      <c r="AMF1680" s="85" t="n"/>
      <c r="AMG1680" s="85" t="n"/>
      <c r="AMH1680" s="85" t="n"/>
      <c r="AMI1680" s="85" t="n"/>
      <c r="AMJ1680" s="85" t="n"/>
    </row>
    <row r="1681" ht="24.6" customFormat="1" customHeight="1" s="92">
      <c r="A1681" s="92" t="n">
        <v>2</v>
      </c>
      <c r="B1681" s="92" t="n">
        <v>18</v>
      </c>
      <c r="C1681" s="79" t="inlineStr">
        <is>
          <t>ALABAMA POWER COMPANY</t>
        </is>
      </c>
      <c r="D1681" s="92" t="inlineStr">
        <is>
          <t>AL</t>
        </is>
      </c>
      <c r="E1681" s="92" t="n">
        <v>1</v>
      </c>
      <c r="F1681" s="92" t="n">
        <v>286</v>
      </c>
      <c r="G1681" s="92" t="inlineStr">
        <is>
          <t>MILLER 4</t>
        </is>
      </c>
      <c r="H1681" s="94" t="inlineStr">
        <is>
          <t>315</t>
        </is>
      </c>
      <c r="I1681" s="95" t="n">
        <v>42369</v>
      </c>
      <c r="J1681" s="95" t="n"/>
      <c r="K1681" s="92" t="inlineStr">
        <is>
          <t>315 Accessory Electric Equipment</t>
        </is>
      </c>
      <c r="L1681" s="96" t="n">
        <v>43686158</v>
      </c>
      <c r="M1681" s="96" t="n">
        <v>18658323</v>
      </c>
      <c r="N1681" s="96" t="n">
        <v>26556947</v>
      </c>
      <c r="P1681" s="92" t="inlineStr">
        <is>
          <t>Forecast</t>
        </is>
      </c>
      <c r="Q1681" s="92" t="n">
        <v>61.7</v>
      </c>
      <c r="R1681" s="103" t="n">
        <v>-0.035</v>
      </c>
      <c r="S1681" s="97">
        <f>FALSE()</f>
        <v/>
      </c>
      <c r="T1681" s="96" t="n">
        <v>-1529112</v>
      </c>
      <c r="V1681" s="92" t="n">
        <v>38.45</v>
      </c>
      <c r="W1681" s="98" t="n"/>
      <c r="X1681" s="99" t="n">
        <v>690771</v>
      </c>
      <c r="Y1681" s="103" t="n">
        <v>0.0158</v>
      </c>
      <c r="Z1681" s="97" t="b">
        <v>0</v>
      </c>
      <c r="AA1681" s="92" t="inlineStr">
        <is>
          <t>PUC</t>
        </is>
      </c>
      <c r="AMD1681" s="85" t="n"/>
      <c r="AME1681" s="85" t="n"/>
      <c r="AMF1681" s="85" t="n"/>
      <c r="AMG1681" s="85" t="n"/>
      <c r="AMH1681" s="85" t="n"/>
      <c r="AMI1681" s="85" t="n"/>
      <c r="AMJ1681" s="85" t="n"/>
    </row>
    <row r="1682" ht="24.6" customFormat="1" customHeight="1" s="92">
      <c r="A1682" s="93" t="n">
        <v>166</v>
      </c>
      <c r="B1682" s="92" t="n">
        <v>302</v>
      </c>
      <c r="C1682" s="93" t="inlineStr">
        <is>
          <t>Southwestern Public Service Company</t>
        </is>
      </c>
      <c r="D1682" s="93" t="inlineStr">
        <is>
          <t>TX</t>
        </is>
      </c>
      <c r="F1682" s="93" t="n">
        <v>250</v>
      </c>
      <c r="G1682" s="92" t="inlineStr">
        <is>
          <t>Harrington Common Facilities</t>
        </is>
      </c>
      <c r="H1682" s="94" t="n">
        <v>316</v>
      </c>
      <c r="I1682" s="95" t="n">
        <v>43465</v>
      </c>
      <c r="J1682" s="95" t="n"/>
      <c r="K1682" s="92" t="inlineStr">
        <is>
          <t>Miscellaneous Power Plant Equipment</t>
        </is>
      </c>
      <c r="L1682" s="96" t="n">
        <v>2629324</v>
      </c>
      <c r="M1682" s="96" t="n">
        <v>1950442</v>
      </c>
      <c r="N1682" s="92" t="n">
        <v>2228938</v>
      </c>
      <c r="R1682" s="92" t="n">
        <v>-0.5895</v>
      </c>
      <c r="S1682" s="97">
        <f>TRUE()</f>
        <v/>
      </c>
      <c r="T1682" s="92" t="n">
        <v>-1550056</v>
      </c>
      <c r="V1682" s="92" t="n">
        <v>22</v>
      </c>
      <c r="W1682" s="98" t="n"/>
      <c r="X1682" s="99" t="n">
        <v>101315</v>
      </c>
      <c r="Y1682" s="92" t="n">
        <v>0.0385</v>
      </c>
      <c r="Z1682" s="97" t="b">
        <v>1</v>
      </c>
      <c r="AA1682" s="92" t="inlineStr">
        <is>
          <t>PUC</t>
        </is>
      </c>
      <c r="AMD1682" s="85" t="n"/>
      <c r="AME1682" s="85" t="n"/>
      <c r="AMF1682" s="85" t="n"/>
      <c r="AMG1682" s="85" t="n"/>
      <c r="AMH1682" s="85" t="n"/>
      <c r="AMI1682" s="85" t="n"/>
      <c r="AMJ1682" s="85" t="n"/>
    </row>
    <row r="1683" ht="24.6" customFormat="1" customHeight="1" s="92">
      <c r="A1683" s="92" t="n">
        <v>41</v>
      </c>
      <c r="B1683" s="92" t="n">
        <v>81</v>
      </c>
      <c r="C1683" s="79" t="inlineStr">
        <is>
          <t>Consumers Energy Company</t>
        </is>
      </c>
      <c r="D1683" s="92" t="inlineStr">
        <is>
          <t>MI</t>
        </is>
      </c>
      <c r="F1683" s="92" t="n">
        <v>729</v>
      </c>
      <c r="G1683" s="92" t="inlineStr">
        <is>
          <t>Foote</t>
        </is>
      </c>
      <c r="H1683" s="94" t="n">
        <v>334</v>
      </c>
      <c r="I1683" s="95" t="n">
        <v>41639</v>
      </c>
      <c r="J1683" s="95" t="n"/>
      <c r="K1683" s="92" t="inlineStr">
        <is>
          <t>334.0 Foote</t>
        </is>
      </c>
      <c r="L1683" s="96" t="n">
        <v>150634.92</v>
      </c>
      <c r="M1683" s="96" t="n">
        <v>162480.5</v>
      </c>
      <c r="N1683" s="99" t="n">
        <v>1543485.57</v>
      </c>
      <c r="R1683" s="103" t="n">
        <v>-10.3252</v>
      </c>
      <c r="S1683" s="97">
        <f>FALSE()</f>
        <v/>
      </c>
      <c r="T1683" s="99" t="n">
        <v>-1555331.15</v>
      </c>
      <c r="V1683" s="92" t="n">
        <v>18.26</v>
      </c>
      <c r="W1683" s="98" t="n"/>
      <c r="X1683" s="99" t="n">
        <v>84523.45</v>
      </c>
      <c r="Y1683" s="103" t="n">
        <v>0.5611</v>
      </c>
      <c r="Z1683" s="97" t="b">
        <v>0</v>
      </c>
      <c r="AA1683" s="92" t="inlineStr">
        <is>
          <t>PUC</t>
        </is>
      </c>
      <c r="AMD1683" s="85" t="n"/>
      <c r="AME1683" s="85" t="n"/>
      <c r="AMF1683" s="85" t="n"/>
      <c r="AMG1683" s="85" t="n"/>
      <c r="AMH1683" s="85" t="n"/>
      <c r="AMI1683" s="85" t="n"/>
      <c r="AMJ1683" s="85" t="n"/>
    </row>
    <row r="1684" ht="24.6" customFormat="1" customHeight="1" s="92">
      <c r="A1684" s="92" t="n">
        <v>57</v>
      </c>
      <c r="B1684" s="92" t="n">
        <v>123</v>
      </c>
      <c r="C1684" s="79" t="inlineStr">
        <is>
          <t>Georgia Power Company</t>
        </is>
      </c>
      <c r="D1684" s="92" t="inlineStr">
        <is>
          <t>GA</t>
        </is>
      </c>
      <c r="F1684" s="92" t="n">
        <v>919</v>
      </c>
      <c r="G1684" s="92" t="inlineStr">
        <is>
          <t>Bartlett's Ferry Units 5 6</t>
        </is>
      </c>
      <c r="H1684" s="94" t="n">
        <v>333</v>
      </c>
      <c r="I1684" s="95" t="n">
        <v>43100</v>
      </c>
      <c r="J1684" s="95" t="n"/>
      <c r="K1684" s="92" t="n">
        <v>333</v>
      </c>
      <c r="L1684" s="96" t="n">
        <v>33189489</v>
      </c>
      <c r="M1684" s="96" t="n">
        <v>13755346</v>
      </c>
      <c r="N1684" s="96" t="n">
        <v>21018895</v>
      </c>
      <c r="R1684" s="92" t="n">
        <v>0.0477</v>
      </c>
      <c r="S1684" s="97">
        <f>TRUE()</f>
        <v/>
      </c>
      <c r="T1684" s="92" t="n">
        <v>-1584752</v>
      </c>
      <c r="V1684" s="92" t="n">
        <v>24.95</v>
      </c>
      <c r="W1684" s="98" t="n"/>
      <c r="X1684" s="99" t="n">
        <v>842408</v>
      </c>
      <c r="Y1684" s="92" t="n">
        <v>0.0254</v>
      </c>
      <c r="Z1684" s="97" t="b">
        <v>1</v>
      </c>
      <c r="AA1684" s="92" t="inlineStr">
        <is>
          <t>PUC</t>
        </is>
      </c>
      <c r="AMD1684" s="85" t="n"/>
      <c r="AME1684" s="85" t="n"/>
      <c r="AMF1684" s="85" t="n"/>
      <c r="AMG1684" s="85" t="n"/>
      <c r="AMH1684" s="85" t="n"/>
      <c r="AMI1684" s="85" t="n"/>
      <c r="AMJ1684" s="85" t="n"/>
    </row>
    <row r="1685" ht="24.6" customFormat="1" customHeight="1" s="92">
      <c r="A1685" s="92" t="n">
        <v>166</v>
      </c>
      <c r="B1685" s="92" t="n">
        <v>302</v>
      </c>
      <c r="C1685" s="79" t="inlineStr">
        <is>
          <t>Southwestern Public Service Company</t>
        </is>
      </c>
      <c r="D1685" s="92" t="inlineStr">
        <is>
          <t>TX</t>
        </is>
      </c>
      <c r="F1685" s="92" t="n">
        <v>584</v>
      </c>
      <c r="G1685" s="92" t="inlineStr">
        <is>
          <t>Tolk 1</t>
        </is>
      </c>
      <c r="H1685" s="94" t="n">
        <v>311</v>
      </c>
      <c r="I1685" s="95" t="n">
        <v>41455</v>
      </c>
      <c r="J1685" s="95" t="n"/>
      <c r="K1685" s="92" t="inlineStr">
        <is>
          <t>Tolk 1</t>
        </is>
      </c>
      <c r="L1685" s="96" t="n">
        <v>31757357</v>
      </c>
      <c r="M1685" s="96" t="n">
        <v>17822047</v>
      </c>
      <c r="N1685" s="96" t="n">
        <v>15523177</v>
      </c>
      <c r="R1685" s="103" t="n">
        <v>-0.05</v>
      </c>
      <c r="S1685" s="97">
        <f>FALSE()</f>
        <v/>
      </c>
      <c r="T1685" s="96" t="n">
        <v>-1587868</v>
      </c>
      <c r="V1685" s="92" t="n">
        <v>24.85</v>
      </c>
      <c r="W1685" s="98" t="n"/>
      <c r="X1685" s="99" t="n">
        <v>624795</v>
      </c>
      <c r="Y1685" s="103" t="n">
        <v>0.019674</v>
      </c>
      <c r="Z1685" s="97" t="b">
        <v>0</v>
      </c>
      <c r="AA1685" s="92" t="inlineStr">
        <is>
          <t>PUC</t>
        </is>
      </c>
      <c r="AMD1685" s="85" t="n"/>
      <c r="AME1685" s="85" t="n"/>
      <c r="AMF1685" s="85" t="n"/>
      <c r="AMG1685" s="85" t="n"/>
      <c r="AMH1685" s="85" t="n"/>
      <c r="AMI1685" s="85" t="n"/>
      <c r="AMJ1685" s="85" t="n"/>
    </row>
    <row r="1686" ht="24.6" customFormat="1" customHeight="1" s="92">
      <c r="A1686" s="93" t="n">
        <v>166</v>
      </c>
      <c r="B1686" s="93" t="n">
        <v>302</v>
      </c>
      <c r="C1686" s="93" t="inlineStr">
        <is>
          <t>Southwestern Public Service Company</t>
        </is>
      </c>
      <c r="D1686" s="93" t="inlineStr">
        <is>
          <t>TX</t>
        </is>
      </c>
      <c r="F1686" s="92" t="n">
        <v>415</v>
      </c>
      <c r="G1686" s="92" t="inlineStr">
        <is>
          <t>Nichols Unit 1</t>
        </is>
      </c>
      <c r="H1686" s="94" t="n">
        <v>314</v>
      </c>
      <c r="I1686" s="95" t="n">
        <v>43465</v>
      </c>
      <c r="J1686" s="95" t="n"/>
      <c r="K1686" s="92" t="inlineStr">
        <is>
          <t>Turbogenerators</t>
        </is>
      </c>
      <c r="L1686" s="96" t="n">
        <v>9683276</v>
      </c>
      <c r="M1686" s="96" t="n">
        <v>8190492</v>
      </c>
      <c r="N1686" s="92" t="n">
        <v>3081227</v>
      </c>
      <c r="R1686" s="92" t="n">
        <v>-0.164</v>
      </c>
      <c r="S1686" s="97">
        <f>TRUE()</f>
        <v/>
      </c>
      <c r="T1686" s="92" t="n">
        <v>-1588443</v>
      </c>
      <c r="V1686" s="92" t="n">
        <v>4</v>
      </c>
      <c r="W1686" s="98" t="n"/>
      <c r="X1686" s="99" t="n">
        <v>770307</v>
      </c>
      <c r="Y1686" s="92" t="n">
        <v>0.0796</v>
      </c>
      <c r="Z1686" s="97" t="b">
        <v>1</v>
      </c>
      <c r="AA1686" s="92" t="inlineStr">
        <is>
          <t>PUC</t>
        </is>
      </c>
      <c r="AMD1686" s="85" t="n"/>
      <c r="AME1686" s="85" t="n"/>
      <c r="AMF1686" s="85" t="n"/>
      <c r="AMG1686" s="85" t="n"/>
      <c r="AMH1686" s="85" t="n"/>
      <c r="AMI1686" s="85" t="n"/>
      <c r="AMJ1686" s="85" t="n"/>
    </row>
    <row r="1687" ht="24.6" customFormat="1" customHeight="1" s="92">
      <c r="A1687" s="93" t="n">
        <v>166</v>
      </c>
      <c r="B1687" s="93" t="n">
        <v>302</v>
      </c>
      <c r="C1687" s="93" t="inlineStr">
        <is>
          <t>Southwestern Public Service Company</t>
        </is>
      </c>
      <c r="D1687" s="93" t="inlineStr">
        <is>
          <t>TX</t>
        </is>
      </c>
      <c r="F1687" s="92" t="n">
        <v>455</v>
      </c>
      <c r="G1687" s="92" t="inlineStr">
        <is>
          <t>Plant X Unit 4</t>
        </is>
      </c>
      <c r="H1687" s="94" t="n">
        <v>314</v>
      </c>
      <c r="I1687" s="95" t="n">
        <v>43465</v>
      </c>
      <c r="J1687" s="95" t="n"/>
      <c r="K1687" s="92" t="inlineStr">
        <is>
          <t>Turbogenerators</t>
        </is>
      </c>
      <c r="L1687" s="96" t="n">
        <v>13769136</v>
      </c>
      <c r="M1687" s="96" t="n">
        <v>8296900</v>
      </c>
      <c r="N1687" s="92" t="n">
        <v>7072318</v>
      </c>
      <c r="R1687" s="92" t="n">
        <v>-0.1162</v>
      </c>
      <c r="S1687" s="97">
        <f>TRUE()</f>
        <v/>
      </c>
      <c r="T1687" s="92" t="n">
        <v>-1600083</v>
      </c>
      <c r="V1687" s="92" t="n">
        <v>9</v>
      </c>
      <c r="W1687" s="98" t="n"/>
      <c r="X1687" s="99" t="n">
        <v>785813</v>
      </c>
      <c r="Y1687" s="92" t="n">
        <v>0.0571</v>
      </c>
      <c r="Z1687" s="97" t="b">
        <v>1</v>
      </c>
      <c r="AA1687" s="92" t="inlineStr">
        <is>
          <t>PUC</t>
        </is>
      </c>
      <c r="AMD1687" s="85" t="n"/>
      <c r="AME1687" s="85" t="n"/>
      <c r="AMF1687" s="85" t="n"/>
      <c r="AMG1687" s="85" t="n"/>
      <c r="AMH1687" s="85" t="n"/>
      <c r="AMI1687" s="85" t="n"/>
      <c r="AMJ1687" s="85" t="n"/>
    </row>
    <row r="1688" ht="24.6" customFormat="1" customHeight="1" s="92">
      <c r="A1688" s="92" t="n">
        <v>57</v>
      </c>
      <c r="B1688" s="92" t="n">
        <v>123</v>
      </c>
      <c r="C1688" s="79" t="inlineStr">
        <is>
          <t>Georgia Power Company</t>
        </is>
      </c>
      <c r="D1688" s="92" t="inlineStr">
        <is>
          <t>GA</t>
        </is>
      </c>
      <c r="F1688" s="92" t="n">
        <v>631</v>
      </c>
      <c r="G1688" s="92" t="inlineStr">
        <is>
          <t>Wallace Dam (Conv and Pump)</t>
        </is>
      </c>
      <c r="H1688" s="94" t="n">
        <v>331</v>
      </c>
      <c r="I1688" s="95" t="n">
        <v>43100</v>
      </c>
      <c r="J1688" s="95" t="n"/>
      <c r="K1688" s="92" t="n">
        <v>331</v>
      </c>
      <c r="L1688" s="96" t="n">
        <v>32406862</v>
      </c>
      <c r="M1688" s="96" t="n">
        <v>17538431</v>
      </c>
      <c r="N1688" s="96" t="n">
        <v>16486008</v>
      </c>
      <c r="R1688" s="92" t="n">
        <v>0.0499</v>
      </c>
      <c r="S1688" s="97">
        <f>TRUE()</f>
        <v/>
      </c>
      <c r="T1688" s="92" t="n">
        <v>-1617577</v>
      </c>
      <c r="V1688" s="92" t="n">
        <v>38.25</v>
      </c>
      <c r="W1688" s="98" t="n"/>
      <c r="X1688" s="99" t="n">
        <v>430974</v>
      </c>
      <c r="Y1688" s="92" t="n">
        <v>0.0133</v>
      </c>
      <c r="Z1688" s="97" t="b">
        <v>1</v>
      </c>
      <c r="AA1688" s="92" t="inlineStr">
        <is>
          <t>PUC</t>
        </is>
      </c>
      <c r="AMD1688" s="85" t="n"/>
      <c r="AME1688" s="85" t="n"/>
      <c r="AMF1688" s="85" t="n"/>
      <c r="AMG1688" s="85" t="n"/>
      <c r="AMH1688" s="85" t="n"/>
      <c r="AMI1688" s="85" t="n"/>
      <c r="AMJ1688" s="85" t="n"/>
    </row>
    <row r="1689" ht="24.6" customFormat="1" customHeight="1" s="92">
      <c r="A1689" s="92" t="n">
        <v>2</v>
      </c>
      <c r="B1689" s="92" t="n">
        <v>18</v>
      </c>
      <c r="C1689" s="79" t="inlineStr">
        <is>
          <t>ALABAMA POWER COMPANY</t>
        </is>
      </c>
      <c r="D1689" s="92" t="inlineStr">
        <is>
          <t>AL</t>
        </is>
      </c>
      <c r="E1689" s="92" t="n">
        <v>1</v>
      </c>
      <c r="F1689" s="92" t="n">
        <v>286</v>
      </c>
      <c r="G1689" s="92" t="inlineStr">
        <is>
          <t>MILLER 3-4 COMMON</t>
        </is>
      </c>
      <c r="H1689" s="94" t="inlineStr">
        <is>
          <t>312</t>
        </is>
      </c>
      <c r="I1689" s="95" t="n">
        <v>42369</v>
      </c>
      <c r="J1689" s="95" t="n"/>
      <c r="K1689" s="92" t="inlineStr">
        <is>
          <t>312 Boiler Plant Equipment</t>
        </is>
      </c>
      <c r="L1689" s="96" t="n">
        <v>35493565</v>
      </c>
      <c r="M1689" s="96" t="n">
        <v>19050672</v>
      </c>
      <c r="N1689" s="96" t="n">
        <v>18065414</v>
      </c>
      <c r="P1689" s="92" t="inlineStr">
        <is>
          <t>Forecast</t>
        </is>
      </c>
      <c r="Q1689" s="92" t="n">
        <v>59.64</v>
      </c>
      <c r="R1689" s="103" t="n">
        <v>-0.0457</v>
      </c>
      <c r="S1689" s="97">
        <f>FALSE()</f>
        <v/>
      </c>
      <c r="T1689" s="96" t="n">
        <v>-1622521</v>
      </c>
      <c r="V1689" s="92" t="n">
        <v>36.45</v>
      </c>
      <c r="W1689" s="98" t="n"/>
      <c r="X1689" s="99" t="n">
        <v>495596</v>
      </c>
      <c r="Y1689" s="103" t="n">
        <v>0.014</v>
      </c>
      <c r="Z1689" s="97" t="b">
        <v>0</v>
      </c>
      <c r="AA1689" s="92" t="inlineStr">
        <is>
          <t>PUC</t>
        </is>
      </c>
      <c r="AMD1689" s="85" t="n"/>
      <c r="AME1689" s="85" t="n"/>
      <c r="AMF1689" s="85" t="n"/>
      <c r="AMG1689" s="85" t="n"/>
      <c r="AMH1689" s="85" t="n"/>
      <c r="AMI1689" s="85" t="n"/>
      <c r="AMJ1689" s="85" t="n"/>
    </row>
    <row r="1690" ht="24.6" customFormat="1" customHeight="1" s="92">
      <c r="A1690" s="92" t="n">
        <v>166</v>
      </c>
      <c r="B1690" s="92" t="n">
        <v>302</v>
      </c>
      <c r="C1690" s="79" t="inlineStr">
        <is>
          <t>Southwestern Public Service Company</t>
        </is>
      </c>
      <c r="D1690" s="92" t="inlineStr">
        <is>
          <t>TX</t>
        </is>
      </c>
      <c r="H1690" s="94" t="n">
        <v>371</v>
      </c>
      <c r="I1690" s="95" t="n">
        <v>41455</v>
      </c>
      <c r="J1690" s="95" t="n"/>
      <c r="K1690" s="92" t="inlineStr">
        <is>
          <t>Installations on Customers' Premises</t>
        </is>
      </c>
      <c r="L1690" s="96" t="n">
        <v>8129480</v>
      </c>
      <c r="M1690" s="96" t="n">
        <v>4624035.88</v>
      </c>
      <c r="N1690" s="96" t="n">
        <v>5131340</v>
      </c>
      <c r="R1690" s="103" t="n">
        <v>-0.2</v>
      </c>
      <c r="S1690" s="97">
        <f>FALSE()</f>
        <v/>
      </c>
      <c r="T1690" s="96" t="n">
        <v>-1625896</v>
      </c>
      <c r="V1690" s="92" t="n">
        <v>14.06</v>
      </c>
      <c r="W1690" s="98" t="n"/>
      <c r="X1690" s="99" t="n">
        <v>364956</v>
      </c>
      <c r="Y1690" s="103" t="n">
        <v>0.044893</v>
      </c>
      <c r="Z1690" s="97" t="b">
        <v>0</v>
      </c>
      <c r="AA1690" s="92" t="inlineStr">
        <is>
          <t>PUC</t>
        </is>
      </c>
      <c r="AMD1690" s="85" t="n"/>
      <c r="AME1690" s="85" t="n"/>
      <c r="AMF1690" s="85" t="n"/>
      <c r="AMG1690" s="85" t="n"/>
      <c r="AMH1690" s="85" t="n"/>
      <c r="AMI1690" s="85" t="n"/>
      <c r="AMJ1690" s="85" t="n"/>
    </row>
    <row r="1691" ht="24.6" customFormat="1" customHeight="1" s="92">
      <c r="A1691" s="92" t="n">
        <v>41</v>
      </c>
      <c r="B1691" s="92" t="n">
        <v>81</v>
      </c>
      <c r="C1691" s="79" t="inlineStr">
        <is>
          <t>Consumers Energy Company</t>
        </is>
      </c>
      <c r="D1691" s="92" t="inlineStr">
        <is>
          <t>MI</t>
        </is>
      </c>
      <c r="F1691" s="92" t="n">
        <v>1865</v>
      </c>
      <c r="G1691" s="92" t="inlineStr">
        <is>
          <t xml:space="preserve">Loud </t>
        </is>
      </c>
      <c r="H1691" s="94" t="n">
        <v>331</v>
      </c>
      <c r="I1691" s="95" t="n">
        <v>41639</v>
      </c>
      <c r="J1691" s="95" t="n"/>
      <c r="K1691" s="92" t="inlineStr">
        <is>
          <t xml:space="preserve">331.0 Loud </t>
        </is>
      </c>
      <c r="L1691" s="96" t="n">
        <v>192699.62</v>
      </c>
      <c r="M1691" s="96" t="n">
        <v>53055.95</v>
      </c>
      <c r="N1691" s="99" t="n">
        <v>1765896.07</v>
      </c>
      <c r="R1691" s="103" t="n">
        <v>-8.439299999999999</v>
      </c>
      <c r="S1691" s="97">
        <f>FALSE()</f>
        <v/>
      </c>
      <c r="T1691" s="99" t="n">
        <v>-1626252.39</v>
      </c>
      <c r="V1691" s="92" t="n">
        <v>20.48</v>
      </c>
      <c r="W1691" s="98" t="n"/>
      <c r="X1691" s="99" t="n">
        <v>86233.10000000001</v>
      </c>
      <c r="Y1691" s="103" t="n">
        <v>0.4475</v>
      </c>
      <c r="Z1691" s="97" t="b">
        <v>0</v>
      </c>
      <c r="AA1691" s="92" t="inlineStr">
        <is>
          <t>PUC</t>
        </is>
      </c>
      <c r="AMD1691" s="85" t="n"/>
      <c r="AME1691" s="85" t="n"/>
      <c r="AMF1691" s="85" t="n"/>
      <c r="AMG1691" s="85" t="n"/>
      <c r="AMH1691" s="85" t="n"/>
      <c r="AMI1691" s="85" t="n"/>
      <c r="AMJ1691" s="85" t="n"/>
    </row>
    <row r="1692" ht="24.6" customFormat="1" customHeight="1" s="92">
      <c r="A1692" s="92" t="n">
        <v>57</v>
      </c>
      <c r="B1692" s="92" t="n">
        <v>123</v>
      </c>
      <c r="C1692" s="79" t="inlineStr">
        <is>
          <t>Georgia Power Company</t>
        </is>
      </c>
      <c r="D1692" s="92" t="inlineStr">
        <is>
          <t>GA</t>
        </is>
      </c>
      <c r="F1692" s="92" t="n">
        <v>527</v>
      </c>
      <c r="G1692" s="92" t="inlineStr">
        <is>
          <t>Scherer Unit 3</t>
        </is>
      </c>
      <c r="H1692" s="94" t="n">
        <v>315</v>
      </c>
      <c r="I1692" s="95" t="n">
        <v>43100</v>
      </c>
      <c r="J1692" s="95" t="n"/>
      <c r="K1692" s="92" t="n">
        <v>315</v>
      </c>
      <c r="L1692" s="96" t="n">
        <v>46936913</v>
      </c>
      <c r="M1692" s="96" t="n">
        <v>18102428</v>
      </c>
      <c r="N1692" s="96" t="n">
        <v>30467435</v>
      </c>
      <c r="R1692" s="92" t="n">
        <v>-0.0348</v>
      </c>
      <c r="S1692" s="97">
        <f>TRUE()</f>
        <v/>
      </c>
      <c r="T1692" s="92" t="n">
        <v>-1632950</v>
      </c>
      <c r="V1692" s="92" t="n">
        <v>27.2</v>
      </c>
      <c r="W1692" s="98" t="n"/>
      <c r="X1692" s="99" t="n">
        <v>1120255</v>
      </c>
      <c r="Y1692" s="92" t="n">
        <v>0.0239</v>
      </c>
      <c r="Z1692" s="97" t="b">
        <v>1</v>
      </c>
      <c r="AA1692" s="92" t="inlineStr">
        <is>
          <t>PUC</t>
        </is>
      </c>
      <c r="AMD1692" s="85" t="n"/>
      <c r="AME1692" s="85" t="n"/>
      <c r="AMF1692" s="85" t="n"/>
      <c r="AMG1692" s="85" t="n"/>
      <c r="AMH1692" s="85" t="n"/>
      <c r="AMI1692" s="85" t="n"/>
      <c r="AMJ1692" s="85" t="n"/>
    </row>
    <row r="1693" ht="24.6" customFormat="1" customHeight="1" s="92">
      <c r="A1693" s="92" t="n">
        <v>166</v>
      </c>
      <c r="B1693" s="92" t="n">
        <v>302</v>
      </c>
      <c r="C1693" s="79" t="inlineStr">
        <is>
          <t>Southwestern Public Service Company</t>
        </is>
      </c>
      <c r="D1693" s="92" t="inlineStr">
        <is>
          <t>TX</t>
        </is>
      </c>
      <c r="F1693" s="92" t="n">
        <v>250</v>
      </c>
      <c r="G1693" s="92" t="inlineStr">
        <is>
          <t>Harrington Unit 1</t>
        </is>
      </c>
      <c r="H1693" s="94" t="n">
        <v>314</v>
      </c>
      <c r="I1693" s="95" t="n">
        <v>41455</v>
      </c>
      <c r="J1693" s="95" t="n"/>
      <c r="K1693" s="92" t="inlineStr">
        <is>
          <t>Harrington Unit 1</t>
        </is>
      </c>
      <c r="L1693" s="96" t="n">
        <v>32751533</v>
      </c>
      <c r="M1693" s="96" t="n">
        <v>17837081</v>
      </c>
      <c r="N1693" s="96" t="n">
        <v>16552029</v>
      </c>
      <c r="R1693" s="103" t="n">
        <v>-0.05</v>
      </c>
      <c r="S1693" s="97">
        <f>FALSE()</f>
        <v/>
      </c>
      <c r="T1693" s="96" t="n">
        <v>-1637577</v>
      </c>
      <c r="V1693" s="92" t="n">
        <v>21.21</v>
      </c>
      <c r="W1693" s="98" t="n"/>
      <c r="X1693" s="99" t="n">
        <v>780528</v>
      </c>
      <c r="Y1693" s="103" t="n">
        <v>0.023832</v>
      </c>
      <c r="Z1693" s="97" t="b">
        <v>0</v>
      </c>
      <c r="AA1693" s="92" t="inlineStr">
        <is>
          <t>PUC</t>
        </is>
      </c>
      <c r="AMD1693" s="85" t="n"/>
      <c r="AME1693" s="85" t="n"/>
      <c r="AMF1693" s="85" t="n"/>
      <c r="AMG1693" s="85" t="n"/>
      <c r="AMH1693" s="85" t="n"/>
      <c r="AMI1693" s="85" t="n"/>
      <c r="AMJ1693" s="85" t="n"/>
    </row>
    <row r="1694" ht="24.6" customFormat="1" customHeight="1" s="92">
      <c r="A1694" s="92" t="n">
        <v>57</v>
      </c>
      <c r="B1694" s="92" t="n">
        <v>123</v>
      </c>
      <c r="C1694" s="79" t="inlineStr">
        <is>
          <t>Georgia Power Company</t>
        </is>
      </c>
      <c r="D1694" s="92" t="inlineStr">
        <is>
          <t>GA</t>
        </is>
      </c>
      <c r="F1694" s="92" t="n">
        <v>256</v>
      </c>
      <c r="G1694" s="92" t="inlineStr">
        <is>
          <t>Hatch Unit 2</t>
        </is>
      </c>
      <c r="H1694" s="94" t="n">
        <v>321</v>
      </c>
      <c r="I1694" s="95" t="n">
        <v>43100</v>
      </c>
      <c r="J1694" s="95" t="n"/>
      <c r="K1694" s="92" t="n">
        <v>321</v>
      </c>
      <c r="L1694" s="96" t="n">
        <v>60754352</v>
      </c>
      <c r="M1694" s="96" t="n">
        <v>37468404</v>
      </c>
      <c r="N1694" s="96" t="n">
        <v>24966128</v>
      </c>
      <c r="R1694" s="92" t="n">
        <v>-0.0277</v>
      </c>
      <c r="S1694" s="97">
        <f>TRUE()</f>
        <v/>
      </c>
      <c r="T1694" s="92" t="n">
        <v>-1680181</v>
      </c>
      <c r="V1694" s="92" t="n">
        <v>20.36</v>
      </c>
      <c r="W1694" s="98" t="n"/>
      <c r="X1694" s="99" t="n">
        <v>1226090</v>
      </c>
      <c r="Y1694" s="92" t="n">
        <v>0.0202</v>
      </c>
      <c r="Z1694" s="97" t="b">
        <v>1</v>
      </c>
      <c r="AA1694" s="92" t="inlineStr">
        <is>
          <t>PUC</t>
        </is>
      </c>
      <c r="AMD1694" s="85" t="n"/>
      <c r="AME1694" s="85" t="n"/>
      <c r="AMF1694" s="85" t="n"/>
      <c r="AMG1694" s="85" t="n"/>
      <c r="AMH1694" s="85" t="n"/>
      <c r="AMI1694" s="85" t="n"/>
      <c r="AMJ1694" s="85" t="n"/>
    </row>
    <row r="1695" ht="24.6" customFormat="1" customHeight="1" s="92">
      <c r="A1695" s="92" t="n">
        <v>99</v>
      </c>
      <c r="B1695" s="92" t="n">
        <v>190</v>
      </c>
      <c r="C1695" s="79" t="inlineStr">
        <is>
          <t>Mississippi Power Company</t>
        </is>
      </c>
      <c r="D1695" s="92" t="inlineStr">
        <is>
          <t>MS</t>
        </is>
      </c>
      <c r="F1695" s="92" t="n">
        <v>145</v>
      </c>
      <c r="G1695" s="92" t="inlineStr">
        <is>
          <t>Daniel Unit 1</t>
        </is>
      </c>
      <c r="H1695" s="94" t="n">
        <v>314</v>
      </c>
      <c r="I1695" s="95" t="n">
        <v>43465</v>
      </c>
      <c r="J1695" s="95" t="n"/>
      <c r="L1695" s="96" t="n">
        <v>26499662</v>
      </c>
      <c r="M1695" s="96" t="n">
        <v>10473143</v>
      </c>
      <c r="O1695" s="103" t="n">
        <v>0.395</v>
      </c>
      <c r="P1695" s="92" t="inlineStr">
        <is>
          <t>Fore</t>
        </is>
      </c>
      <c r="Q1695" s="92" t="n">
        <v>42</v>
      </c>
      <c r="R1695" s="103" t="n">
        <v>-0.064</v>
      </c>
      <c r="S1695" s="97">
        <f>FALSE()</f>
        <v/>
      </c>
      <c r="T1695" s="96" t="n">
        <v>-1692037</v>
      </c>
      <c r="V1695" s="92" t="n">
        <v>22.19</v>
      </c>
      <c r="W1695" s="98" t="n"/>
      <c r="X1695" s="99" t="n">
        <v>798488</v>
      </c>
      <c r="Y1695" s="103" t="n">
        <v>0.0301</v>
      </c>
      <c r="Z1695" s="97" t="b">
        <v>0</v>
      </c>
      <c r="AA1695" s="92" t="inlineStr">
        <is>
          <t>PUC</t>
        </is>
      </c>
      <c r="AMD1695" s="85" t="n"/>
      <c r="AME1695" s="85" t="n"/>
      <c r="AMF1695" s="85" t="n"/>
      <c r="AMG1695" s="85" t="n"/>
      <c r="AMH1695" s="85" t="n"/>
      <c r="AMI1695" s="85" t="n"/>
      <c r="AMJ1695" s="85" t="n"/>
    </row>
    <row r="1696" ht="24.6" customFormat="1" customHeight="1" s="92">
      <c r="A1696" s="92" t="n">
        <v>2</v>
      </c>
      <c r="B1696" s="92" t="n">
        <v>18</v>
      </c>
      <c r="C1696" s="79" t="inlineStr">
        <is>
          <t>ALABAMA POWER COMPANY</t>
        </is>
      </c>
      <c r="D1696" s="92" t="inlineStr">
        <is>
          <t>AL</t>
        </is>
      </c>
      <c r="E1696" s="92" t="n">
        <v>1</v>
      </c>
      <c r="F1696" s="92" t="n">
        <v>286</v>
      </c>
      <c r="G1696" s="92" t="inlineStr">
        <is>
          <t>MILLER 3</t>
        </is>
      </c>
      <c r="H1696" s="94" t="inlineStr">
        <is>
          <t>315</t>
        </is>
      </c>
      <c r="I1696" s="95" t="n">
        <v>42369</v>
      </c>
      <c r="J1696" s="95" t="n"/>
      <c r="K1696" s="92" t="inlineStr">
        <is>
          <t>315 Accessory Electric Equipment</t>
        </is>
      </c>
      <c r="L1696" s="96" t="n">
        <v>51281153</v>
      </c>
      <c r="M1696" s="96" t="n">
        <v>24633792</v>
      </c>
      <c r="N1696" s="96" t="n">
        <v>28345556</v>
      </c>
      <c r="P1696" s="92" t="inlineStr">
        <is>
          <t>Forecast</t>
        </is>
      </c>
      <c r="Q1696" s="92" t="n">
        <v>61.17</v>
      </c>
      <c r="R1696" s="103" t="n">
        <v>-0.0331</v>
      </c>
      <c r="S1696" s="97">
        <f>FALSE()</f>
        <v/>
      </c>
      <c r="T1696" s="96" t="n">
        <v>-1698194</v>
      </c>
      <c r="V1696" s="92" t="n">
        <v>36.64</v>
      </c>
      <c r="W1696" s="98" t="n"/>
      <c r="X1696" s="99" t="n">
        <v>773605</v>
      </c>
      <c r="Y1696" s="103" t="n">
        <v>0.0151</v>
      </c>
      <c r="Z1696" s="97" t="b">
        <v>0</v>
      </c>
      <c r="AA1696" s="92" t="inlineStr">
        <is>
          <t>PUC</t>
        </is>
      </c>
      <c r="AMD1696" s="85" t="n"/>
      <c r="AME1696" s="85" t="n"/>
      <c r="AMF1696" s="85" t="n"/>
      <c r="AMG1696" s="85" t="n"/>
      <c r="AMH1696" s="85" t="n"/>
      <c r="AMI1696" s="85" t="n"/>
      <c r="AMJ1696" s="85" t="n"/>
    </row>
    <row r="1697" ht="24.6" customFormat="1" customHeight="1" s="92">
      <c r="A1697" s="92" t="n">
        <v>57</v>
      </c>
      <c r="B1697" s="92" t="n">
        <v>123</v>
      </c>
      <c r="C1697" s="79" t="inlineStr">
        <is>
          <t>Georgia Power Company</t>
        </is>
      </c>
      <c r="D1697" s="92" t="inlineStr">
        <is>
          <t>GA</t>
        </is>
      </c>
      <c r="F1697" s="92" t="n">
        <v>72</v>
      </c>
      <c r="G1697" s="92" t="inlineStr">
        <is>
          <t>Bowen Common</t>
        </is>
      </c>
      <c r="H1697" s="94" t="n">
        <v>315</v>
      </c>
      <c r="I1697" s="95" t="n">
        <v>43100</v>
      </c>
      <c r="J1697" s="95" t="n"/>
      <c r="K1697" s="92" t="n">
        <v>315</v>
      </c>
      <c r="L1697" s="96" t="n">
        <v>32126215</v>
      </c>
      <c r="M1697" s="96" t="n">
        <v>15664774</v>
      </c>
      <c r="N1697" s="96" t="n">
        <v>18159772</v>
      </c>
      <c r="R1697" s="92" t="n">
        <v>-0.0529</v>
      </c>
      <c r="S1697" s="97">
        <f>TRUE()</f>
        <v/>
      </c>
      <c r="T1697" s="92" t="n">
        <v>-1698331</v>
      </c>
      <c r="V1697" s="92" t="n">
        <v>16.31</v>
      </c>
      <c r="W1697" s="98" t="n"/>
      <c r="X1697" s="99" t="n">
        <v>1113426</v>
      </c>
      <c r="Y1697" s="92" t="n">
        <v>0.0347</v>
      </c>
      <c r="Z1697" s="97" t="b">
        <v>1</v>
      </c>
      <c r="AA1697" s="92" t="inlineStr">
        <is>
          <t>PUC</t>
        </is>
      </c>
      <c r="AMD1697" s="85" t="n"/>
      <c r="AME1697" s="85" t="n"/>
      <c r="AMF1697" s="85" t="n"/>
      <c r="AMG1697" s="85" t="n"/>
      <c r="AMH1697" s="85" t="n"/>
      <c r="AMI1697" s="85" t="n"/>
      <c r="AMJ1697" s="85" t="n"/>
    </row>
    <row r="1698" ht="24.6" customFormat="1" customHeight="1" s="92">
      <c r="A1698" s="92" t="n">
        <v>99</v>
      </c>
      <c r="B1698" s="92" t="n">
        <v>190</v>
      </c>
      <c r="C1698" s="79" t="inlineStr">
        <is>
          <t>Mississippi Power Company</t>
        </is>
      </c>
      <c r="D1698" s="92" t="inlineStr">
        <is>
          <t>MS</t>
        </is>
      </c>
      <c r="F1698" s="92" t="n">
        <v>660</v>
      </c>
      <c r="G1698" s="92" t="inlineStr">
        <is>
          <t>Watson Unit 4</t>
        </is>
      </c>
      <c r="H1698" s="94" t="n">
        <v>312</v>
      </c>
      <c r="I1698" s="95" t="n">
        <v>43465</v>
      </c>
      <c r="J1698" s="95" t="n"/>
      <c r="K1698" s="92" t="inlineStr">
        <is>
          <t>Daniel 3 and 4</t>
        </is>
      </c>
      <c r="L1698" s="96" t="n">
        <v>54078225</v>
      </c>
      <c r="M1698" s="96" t="n">
        <v>29853136</v>
      </c>
      <c r="O1698" s="103" t="n">
        <v>0.552</v>
      </c>
      <c r="P1698" s="92" t="inlineStr">
        <is>
          <t>Fore</t>
        </is>
      </c>
      <c r="Q1698" s="92" t="n">
        <v>23.8</v>
      </c>
      <c r="R1698" s="103" t="n">
        <v>-0.031</v>
      </c>
      <c r="S1698" s="97">
        <f>FALSE()</f>
        <v/>
      </c>
      <c r="T1698" s="96" t="n">
        <v>-1701131</v>
      </c>
      <c r="V1698" s="92" t="n">
        <v>4.94</v>
      </c>
      <c r="W1698" s="98" t="n"/>
      <c r="X1698" s="99" t="n">
        <v>5245482</v>
      </c>
      <c r="Y1698" s="103" t="n">
        <v>0.097</v>
      </c>
      <c r="Z1698" s="97" t="b">
        <v>0</v>
      </c>
      <c r="AA1698" s="92" t="inlineStr">
        <is>
          <t>PUC</t>
        </is>
      </c>
      <c r="AMD1698" s="85" t="n"/>
      <c r="AME1698" s="85" t="n"/>
      <c r="AMF1698" s="85" t="n"/>
      <c r="AMG1698" s="85" t="n"/>
      <c r="AMH1698" s="85" t="n"/>
      <c r="AMI1698" s="85" t="n"/>
      <c r="AMJ1698" s="85" t="n"/>
    </row>
    <row r="1699" ht="24.6" customFormat="1" customHeight="1" s="92">
      <c r="A1699" s="92" t="n">
        <v>41</v>
      </c>
      <c r="B1699" s="92" t="n">
        <v>81</v>
      </c>
      <c r="C1699" s="79" t="inlineStr">
        <is>
          <t>Consumers Energy Company</t>
        </is>
      </c>
      <c r="D1699" s="92" t="inlineStr">
        <is>
          <t>MI</t>
        </is>
      </c>
      <c r="F1699" s="79" t="n">
        <v>1370</v>
      </c>
      <c r="G1699" s="92" t="inlineStr">
        <is>
          <t>Webber</t>
        </is>
      </c>
      <c r="H1699" s="94" t="n">
        <v>334</v>
      </c>
      <c r="I1699" s="95" t="n">
        <v>41639</v>
      </c>
      <c r="J1699" s="95" t="n"/>
      <c r="K1699" s="92" t="inlineStr">
        <is>
          <t>334.0 Webber</t>
        </is>
      </c>
      <c r="L1699" s="96" t="n">
        <v>351204.48</v>
      </c>
      <c r="M1699" s="96" t="n">
        <v>120893.25</v>
      </c>
      <c r="N1699" s="99" t="n">
        <v>1932204.91</v>
      </c>
      <c r="R1699" s="103" t="n">
        <v>-4.8459</v>
      </c>
      <c r="S1699" s="97">
        <f>FALSE()</f>
        <v/>
      </c>
      <c r="T1699" s="99" t="n">
        <v>-1701893.68</v>
      </c>
      <c r="V1699" s="92" t="n">
        <v>24.47</v>
      </c>
      <c r="W1699" s="98" t="n"/>
      <c r="X1699" s="99" t="n">
        <v>78969.05</v>
      </c>
      <c r="Y1699" s="103" t="n">
        <v>0.2249</v>
      </c>
      <c r="Z1699" s="97" t="b">
        <v>0</v>
      </c>
      <c r="AA1699" s="92" t="inlineStr">
        <is>
          <t>PUC</t>
        </is>
      </c>
      <c r="AMD1699" s="85" t="n"/>
      <c r="AME1699" s="85" t="n"/>
      <c r="AMF1699" s="85" t="n"/>
      <c r="AMG1699" s="85" t="n"/>
      <c r="AMH1699" s="85" t="n"/>
      <c r="AMI1699" s="85" t="n"/>
      <c r="AMJ1699" s="85" t="n"/>
    </row>
    <row r="1700" ht="24.6" customFormat="1" customHeight="1" s="92">
      <c r="A1700" s="92" t="n">
        <v>166</v>
      </c>
      <c r="B1700" s="92" t="n">
        <v>302</v>
      </c>
      <c r="C1700" s="79" t="inlineStr">
        <is>
          <t>Southwestern Public Service Company</t>
        </is>
      </c>
      <c r="D1700" s="92" t="inlineStr">
        <is>
          <t>TX</t>
        </is>
      </c>
      <c r="F1700" s="92" t="n">
        <v>250</v>
      </c>
      <c r="G1700" s="92" t="inlineStr">
        <is>
          <t>Harrington Unit 2</t>
        </is>
      </c>
      <c r="H1700" s="94" t="n">
        <v>314</v>
      </c>
      <c r="I1700" s="95" t="n">
        <v>41455</v>
      </c>
      <c r="J1700" s="95" t="n"/>
      <c r="K1700" s="92" t="inlineStr">
        <is>
          <t>Harrington Unit 2</t>
        </is>
      </c>
      <c r="L1700" s="96" t="n">
        <v>34045309</v>
      </c>
      <c r="M1700" s="96" t="n">
        <v>18268645</v>
      </c>
      <c r="N1700" s="96" t="n">
        <v>17478929</v>
      </c>
      <c r="R1700" s="103" t="n">
        <v>-0.05</v>
      </c>
      <c r="S1700" s="97">
        <f>FALSE()</f>
        <v/>
      </c>
      <c r="T1700" s="96" t="n">
        <v>-1702265</v>
      </c>
      <c r="V1700" s="92" t="n">
        <v>22.87</v>
      </c>
      <c r="W1700" s="98" t="n"/>
      <c r="X1700" s="99" t="n">
        <v>764376</v>
      </c>
      <c r="Y1700" s="103" t="n">
        <v>0.022452</v>
      </c>
      <c r="Z1700" s="97" t="b">
        <v>0</v>
      </c>
      <c r="AA1700" s="92" t="inlineStr">
        <is>
          <t>PUC</t>
        </is>
      </c>
      <c r="AMD1700" s="85" t="n"/>
      <c r="AME1700" s="85" t="n"/>
      <c r="AMF1700" s="85" t="n"/>
      <c r="AMG1700" s="85" t="n"/>
      <c r="AMH1700" s="85" t="n"/>
      <c r="AMI1700" s="85" t="n"/>
      <c r="AMJ1700" s="85" t="n"/>
    </row>
    <row r="1701" ht="24.6" customFormat="1" customHeight="1" s="92">
      <c r="A1701" s="92" t="n">
        <v>41</v>
      </c>
      <c r="B1701" s="92" t="n">
        <v>81</v>
      </c>
      <c r="C1701" s="79" t="inlineStr">
        <is>
          <t>Consumers Energy Company</t>
        </is>
      </c>
      <c r="D1701" s="92" t="inlineStr">
        <is>
          <t>MI</t>
        </is>
      </c>
      <c r="F1701" s="92" t="n">
        <v>729</v>
      </c>
      <c r="G1701" s="92" t="inlineStr">
        <is>
          <t xml:space="preserve">Foote </t>
        </is>
      </c>
      <c r="H1701" s="94" t="n">
        <v>331</v>
      </c>
      <c r="I1701" s="95" t="n">
        <v>41639</v>
      </c>
      <c r="J1701" s="95" t="n"/>
      <c r="K1701" s="92" t="inlineStr">
        <is>
          <t xml:space="preserve">331.0 Foote </t>
        </is>
      </c>
      <c r="L1701" s="96" t="n">
        <v>165310.29</v>
      </c>
      <c r="M1701" s="96" t="n">
        <v>97278.89</v>
      </c>
      <c r="N1701" s="99" t="n">
        <v>1775756.37</v>
      </c>
      <c r="R1701" s="103" t="n">
        <v>-10.3304</v>
      </c>
      <c r="S1701" s="97">
        <f>FALSE()</f>
        <v/>
      </c>
      <c r="T1701" s="99" t="n">
        <v>-1707724.97</v>
      </c>
      <c r="V1701" s="92" t="n">
        <v>20.25</v>
      </c>
      <c r="W1701" s="98" t="n"/>
      <c r="X1701" s="99" t="n">
        <v>87671</v>
      </c>
      <c r="Y1701" s="103" t="n">
        <v>0.5303</v>
      </c>
      <c r="Z1701" s="97" t="b">
        <v>0</v>
      </c>
      <c r="AA1701" s="92" t="inlineStr">
        <is>
          <t>PUC</t>
        </is>
      </c>
      <c r="AMD1701" s="85" t="n"/>
      <c r="AME1701" s="85" t="n"/>
      <c r="AMF1701" s="85" t="n"/>
      <c r="AMG1701" s="85" t="n"/>
      <c r="AMH1701" s="85" t="n"/>
      <c r="AMI1701" s="85" t="n"/>
      <c r="AMJ1701" s="85" t="n"/>
    </row>
    <row r="1702" ht="24.6" customFormat="1" customHeight="1" s="92">
      <c r="A1702" s="92" t="n">
        <v>41</v>
      </c>
      <c r="B1702" s="92" t="n">
        <v>81</v>
      </c>
      <c r="C1702" s="79" t="inlineStr">
        <is>
          <t>Consumers Energy Company</t>
        </is>
      </c>
      <c r="D1702" s="92" t="inlineStr">
        <is>
          <t>MI</t>
        </is>
      </c>
      <c r="F1702" s="79" t="n">
        <v>1370</v>
      </c>
      <c r="G1702" s="92" t="inlineStr">
        <is>
          <t>Webber</t>
        </is>
      </c>
      <c r="H1702" s="94" t="n">
        <v>333</v>
      </c>
      <c r="I1702" s="95" t="n">
        <v>41639</v>
      </c>
      <c r="J1702" s="95" t="n"/>
      <c r="K1702" s="92" t="inlineStr">
        <is>
          <t>333.0 Webber</t>
        </is>
      </c>
      <c r="L1702" s="96" t="n">
        <v>350398.22</v>
      </c>
      <c r="M1702" s="96" t="n">
        <v>140480.62</v>
      </c>
      <c r="N1702" s="99" t="n">
        <v>1920517.17</v>
      </c>
      <c r="R1702" s="103" t="n">
        <v>-4.8819</v>
      </c>
      <c r="S1702" s="97">
        <f>FALSE()</f>
        <v/>
      </c>
      <c r="T1702" s="99" t="n">
        <v>-1710599.57</v>
      </c>
      <c r="V1702" s="92" t="n">
        <v>23.07</v>
      </c>
      <c r="W1702" s="98" t="n"/>
      <c r="X1702" s="99" t="n">
        <v>83260.36</v>
      </c>
      <c r="Y1702" s="103" t="n">
        <v>0.2376</v>
      </c>
      <c r="Z1702" s="97" t="b">
        <v>0</v>
      </c>
      <c r="AA1702" s="92" t="inlineStr">
        <is>
          <t>PUC</t>
        </is>
      </c>
      <c r="AMD1702" s="85" t="n"/>
      <c r="AME1702" s="85" t="n"/>
      <c r="AMF1702" s="85" t="n"/>
      <c r="AMG1702" s="85" t="n"/>
      <c r="AMH1702" s="85" t="n"/>
      <c r="AMI1702" s="85" t="n"/>
      <c r="AMJ1702" s="85" t="n"/>
    </row>
    <row r="1703" ht="24.6" customFormat="1" customHeight="1" s="92">
      <c r="A1703" s="92" t="n">
        <v>41</v>
      </c>
      <c r="B1703" s="92" t="n">
        <v>81</v>
      </c>
      <c r="C1703" s="79" t="inlineStr">
        <is>
          <t>Consumers Energy Company</t>
        </is>
      </c>
      <c r="D1703" s="92" t="inlineStr">
        <is>
          <t>MI</t>
        </is>
      </c>
      <c r="F1703" s="79" t="n">
        <v>1866</v>
      </c>
      <c r="G1703" s="92" t="inlineStr">
        <is>
          <t>Mio</t>
        </is>
      </c>
      <c r="H1703" s="94" t="n">
        <v>335</v>
      </c>
      <c r="I1703" s="95" t="n">
        <v>41639</v>
      </c>
      <c r="J1703" s="95" t="n"/>
      <c r="K1703" s="92" t="inlineStr">
        <is>
          <t>335.0 Mio</t>
        </is>
      </c>
      <c r="L1703" s="96" t="n">
        <v>272207.08</v>
      </c>
      <c r="M1703" s="96" t="n">
        <v>88507.25</v>
      </c>
      <c r="N1703" s="99" t="n">
        <v>1911540.3</v>
      </c>
      <c r="R1703" s="103" t="n">
        <v>-6.3475</v>
      </c>
      <c r="S1703" s="97">
        <f>FALSE()</f>
        <v/>
      </c>
      <c r="T1703" s="99" t="n">
        <v>-1727840.46</v>
      </c>
      <c r="V1703" s="92" t="n">
        <v>15.98</v>
      </c>
      <c r="W1703" s="98" t="n"/>
      <c r="X1703" s="99" t="n">
        <v>119616.32</v>
      </c>
      <c r="Y1703" s="103" t="n">
        <v>0.4394</v>
      </c>
      <c r="Z1703" s="97" t="b">
        <v>0</v>
      </c>
      <c r="AA1703" s="92" t="inlineStr">
        <is>
          <t>PUC</t>
        </is>
      </c>
      <c r="AMD1703" s="85" t="n"/>
      <c r="AME1703" s="85" t="n"/>
      <c r="AMF1703" s="85" t="n"/>
      <c r="AMG1703" s="85" t="n"/>
      <c r="AMH1703" s="85" t="n"/>
      <c r="AMI1703" s="85" t="n"/>
      <c r="AMJ1703" s="85" t="n"/>
    </row>
    <row r="1704" ht="24.6" customFormat="1" customHeight="1" s="92">
      <c r="A1704" s="93" t="n">
        <v>166</v>
      </c>
      <c r="B1704" s="93" t="n">
        <v>302</v>
      </c>
      <c r="C1704" s="93" t="inlineStr">
        <is>
          <t>Southwestern Public Service Company</t>
        </is>
      </c>
      <c r="D1704" s="93" t="inlineStr">
        <is>
          <t>TX</t>
        </is>
      </c>
      <c r="F1704" s="93" t="n">
        <v>309</v>
      </c>
      <c r="G1704" s="92" t="inlineStr">
        <is>
          <t>Jones Common Facilities</t>
        </is>
      </c>
      <c r="H1704" s="94" t="n">
        <v>314</v>
      </c>
      <c r="I1704" s="95" t="n">
        <v>43465</v>
      </c>
      <c r="J1704" s="95" t="n"/>
      <c r="K1704" s="92" t="inlineStr">
        <is>
          <t>Turbogenerators</t>
        </is>
      </c>
      <c r="L1704" s="96" t="n">
        <v>7885491</v>
      </c>
      <c r="M1704" s="96" t="n">
        <v>2967696</v>
      </c>
      <c r="N1704" s="92" t="n">
        <v>6682016</v>
      </c>
      <c r="R1704" s="92" t="n">
        <v>-0.2237</v>
      </c>
      <c r="S1704" s="97">
        <f>TRUE()</f>
        <v/>
      </c>
      <c r="T1704" s="92" t="n">
        <v>-1764222</v>
      </c>
      <c r="V1704" s="92" t="n">
        <v>40</v>
      </c>
      <c r="W1704" s="98" t="n"/>
      <c r="X1704" s="99" t="n">
        <v>167050</v>
      </c>
      <c r="Y1704" s="92" t="n">
        <v>0.0212</v>
      </c>
      <c r="Z1704" s="97" t="b">
        <v>1</v>
      </c>
      <c r="AA1704" s="92" t="inlineStr">
        <is>
          <t>PUC</t>
        </is>
      </c>
      <c r="AMD1704" s="85" t="n"/>
      <c r="AME1704" s="85" t="n"/>
      <c r="AMF1704" s="85" t="n"/>
      <c r="AMG1704" s="85" t="n"/>
      <c r="AMH1704" s="85" t="n"/>
      <c r="AMI1704" s="85" t="n"/>
      <c r="AMJ1704" s="85" t="n"/>
    </row>
    <row r="1705" ht="24.6" customFormat="1" customHeight="1" s="92">
      <c r="A1705" s="93" t="n">
        <v>166</v>
      </c>
      <c r="B1705" s="93" t="n">
        <v>302</v>
      </c>
      <c r="C1705" s="93" t="inlineStr">
        <is>
          <t>Southwestern Public Service Company</t>
        </is>
      </c>
      <c r="D1705" s="93" t="inlineStr">
        <is>
          <t>TX</t>
        </is>
      </c>
      <c r="F1705" s="92" t="n">
        <v>415</v>
      </c>
      <c r="G1705" s="92" t="inlineStr">
        <is>
          <t>Nichols Unit 1</t>
        </is>
      </c>
      <c r="H1705" s="94" t="n">
        <v>312</v>
      </c>
      <c r="I1705" s="95" t="n">
        <v>43465</v>
      </c>
      <c r="J1705" s="95" t="n"/>
      <c r="K1705" s="92" t="inlineStr">
        <is>
          <t>Boiler Plant Equipment</t>
        </is>
      </c>
      <c r="L1705" s="96" t="n">
        <v>10859989</v>
      </c>
      <c r="M1705" s="96" t="n">
        <v>8651982</v>
      </c>
      <c r="N1705" s="92" t="n">
        <v>3989478</v>
      </c>
      <c r="R1705" s="92" t="n">
        <v>-0.164</v>
      </c>
      <c r="S1705" s="97">
        <f>TRUE()</f>
        <v/>
      </c>
      <c r="T1705" s="92" t="n">
        <v>-1781471</v>
      </c>
      <c r="V1705" s="92" t="n">
        <v>4</v>
      </c>
      <c r="W1705" s="98" t="n"/>
      <c r="X1705" s="99" t="n">
        <v>997370</v>
      </c>
      <c r="Y1705" s="92" t="n">
        <v>0.09180000000000001</v>
      </c>
      <c r="Z1705" s="97" t="b">
        <v>1</v>
      </c>
      <c r="AA1705" s="92" t="inlineStr">
        <is>
          <t>PUC</t>
        </is>
      </c>
      <c r="AMD1705" s="85" t="n"/>
      <c r="AME1705" s="85" t="n"/>
      <c r="AMF1705" s="85" t="n"/>
      <c r="AMG1705" s="85" t="n"/>
      <c r="AMH1705" s="85" t="n"/>
      <c r="AMI1705" s="85" t="n"/>
      <c r="AMJ1705" s="85" t="n"/>
    </row>
    <row r="1706" ht="24.6" customFormat="1" customHeight="1" s="92">
      <c r="A1706" s="92" t="n">
        <v>99</v>
      </c>
      <c r="B1706" s="92" t="n">
        <v>190</v>
      </c>
      <c r="C1706" s="79" t="inlineStr">
        <is>
          <t>Mississippi Power Company</t>
        </is>
      </c>
      <c r="D1706" s="92" t="inlineStr">
        <is>
          <t>MS</t>
        </is>
      </c>
      <c r="H1706" s="94" t="n">
        <v>361</v>
      </c>
      <c r="I1706" s="95" t="n">
        <v>43465</v>
      </c>
      <c r="J1706" s="95" t="n"/>
      <c r="L1706" s="96" t="n">
        <v>17852733</v>
      </c>
      <c r="M1706" s="96" t="n">
        <v>7479479</v>
      </c>
      <c r="O1706" s="103" t="n">
        <v>0.419</v>
      </c>
      <c r="P1706" s="92" t="inlineStr">
        <is>
          <t>R2</t>
        </is>
      </c>
      <c r="Q1706" s="92" t="n">
        <v>50</v>
      </c>
      <c r="R1706" s="103" t="n">
        <v>-0.1</v>
      </c>
      <c r="S1706" s="97">
        <f>FALSE()</f>
        <v/>
      </c>
      <c r="T1706" s="96" t="n">
        <v>-1785273</v>
      </c>
      <c r="V1706" s="92" t="n">
        <v>35.68</v>
      </c>
      <c r="W1706" s="98" t="n"/>
      <c r="X1706" s="99" t="n">
        <v>340784</v>
      </c>
      <c r="Y1706" s="103" t="n">
        <v>0.0191</v>
      </c>
      <c r="Z1706" s="97" t="b">
        <v>0</v>
      </c>
      <c r="AA1706" s="92" t="inlineStr">
        <is>
          <t>PUC</t>
        </is>
      </c>
      <c r="AMD1706" s="85" t="n"/>
      <c r="AME1706" s="85" t="n"/>
      <c r="AMF1706" s="85" t="n"/>
      <c r="AMG1706" s="85" t="n"/>
      <c r="AMH1706" s="85" t="n"/>
      <c r="AMI1706" s="85" t="n"/>
      <c r="AMJ1706" s="85" t="n"/>
    </row>
    <row r="1707" ht="24.6" customFormat="1" customHeight="1" s="92">
      <c r="A1707" s="92" t="n">
        <v>41</v>
      </c>
      <c r="B1707" s="92" t="n">
        <v>81</v>
      </c>
      <c r="C1707" s="79" t="inlineStr">
        <is>
          <t>Consumers Energy Company</t>
        </is>
      </c>
      <c r="D1707" s="92" t="inlineStr">
        <is>
          <t>MI</t>
        </is>
      </c>
      <c r="F1707" s="92" t="n">
        <v>1370</v>
      </c>
      <c r="G1707" s="92" t="inlineStr">
        <is>
          <t xml:space="preserve">Webber </t>
        </is>
      </c>
      <c r="H1707" s="94" t="n">
        <v>331</v>
      </c>
      <c r="I1707" s="95" t="n">
        <v>41639</v>
      </c>
      <c r="J1707" s="95" t="n"/>
      <c r="K1707" s="92" t="inlineStr">
        <is>
          <t xml:space="preserve">331.0 Webber </t>
        </is>
      </c>
      <c r="L1707" s="96" t="n">
        <v>370126.71</v>
      </c>
      <c r="M1707" s="96" t="n">
        <v>32531.75</v>
      </c>
      <c r="N1707" s="99" t="n">
        <v>2132636.02</v>
      </c>
      <c r="R1707" s="103" t="n">
        <v>-4.8498</v>
      </c>
      <c r="S1707" s="97">
        <f>FALSE()</f>
        <v/>
      </c>
      <c r="T1707" s="99" t="n">
        <v>-1795041.06</v>
      </c>
      <c r="V1707" s="92" t="n">
        <v>27.26</v>
      </c>
      <c r="W1707" s="98" t="n"/>
      <c r="X1707" s="99" t="n">
        <v>78232</v>
      </c>
      <c r="Y1707" s="103" t="n">
        <v>0.2114</v>
      </c>
      <c r="Z1707" s="97" t="b">
        <v>0</v>
      </c>
      <c r="AA1707" s="92" t="inlineStr">
        <is>
          <t>PUC</t>
        </is>
      </c>
      <c r="AMD1707" s="85" t="n"/>
      <c r="AME1707" s="85" t="n"/>
      <c r="AMF1707" s="85" t="n"/>
      <c r="AMG1707" s="85" t="n"/>
      <c r="AMH1707" s="85" t="n"/>
      <c r="AMI1707" s="85" t="n"/>
      <c r="AMJ1707" s="85" t="n"/>
    </row>
    <row r="1708" ht="24.6" customFormat="1" customHeight="1" s="92">
      <c r="A1708" s="92" t="n">
        <v>57</v>
      </c>
      <c r="B1708" s="92" t="n">
        <v>123</v>
      </c>
      <c r="C1708" s="79" t="inlineStr">
        <is>
          <t>Georgia Power Company</t>
        </is>
      </c>
      <c r="D1708" s="92" t="inlineStr">
        <is>
          <t>GA</t>
        </is>
      </c>
      <c r="F1708" s="92" t="n">
        <v>381</v>
      </c>
      <c r="G1708" s="92" t="inlineStr">
        <is>
          <t>McDonough CC Common</t>
        </is>
      </c>
      <c r="H1708" s="94" t="n">
        <v>344</v>
      </c>
      <c r="I1708" s="95" t="n">
        <v>43100</v>
      </c>
      <c r="J1708" s="95" t="n"/>
      <c r="K1708" s="92" t="n">
        <v>344</v>
      </c>
      <c r="L1708" s="96" t="n">
        <v>59568758</v>
      </c>
      <c r="M1708" s="96" t="n">
        <v>9729950</v>
      </c>
      <c r="N1708" s="96" t="n">
        <v>51650047</v>
      </c>
      <c r="R1708" s="92" t="n">
        <v>0.0304</v>
      </c>
      <c r="S1708" s="97">
        <f>TRUE()</f>
        <v/>
      </c>
      <c r="T1708" s="92" t="n">
        <v>-1811238</v>
      </c>
      <c r="V1708" s="92" t="n">
        <v>36.01</v>
      </c>
      <c r="W1708" s="98" t="n"/>
      <c r="X1708" s="99" t="n">
        <v>1434320</v>
      </c>
      <c r="Y1708" s="92" t="n">
        <v>0.0241</v>
      </c>
      <c r="Z1708" s="97" t="b">
        <v>1</v>
      </c>
      <c r="AA1708" s="92" t="inlineStr">
        <is>
          <t>PUC</t>
        </is>
      </c>
      <c r="AMD1708" s="85" t="n"/>
      <c r="AME1708" s="85" t="n"/>
      <c r="AMF1708" s="85" t="n"/>
      <c r="AMG1708" s="85" t="n"/>
      <c r="AMH1708" s="85" t="n"/>
      <c r="AMI1708" s="85" t="n"/>
      <c r="AMJ1708" s="85" t="n"/>
    </row>
    <row r="1709" ht="24.6" customFormat="1" customHeight="1" s="92">
      <c r="A1709" s="92" t="n">
        <v>41</v>
      </c>
      <c r="B1709" s="92" t="n">
        <v>81</v>
      </c>
      <c r="C1709" s="79" t="inlineStr">
        <is>
          <t>Consumers Energy Company</t>
        </is>
      </c>
      <c r="D1709" s="92" t="inlineStr">
        <is>
          <t>MI</t>
        </is>
      </c>
      <c r="F1709" s="92" t="n">
        <v>1866</v>
      </c>
      <c r="G1709" s="92" t="inlineStr">
        <is>
          <t xml:space="preserve">Mio </t>
        </is>
      </c>
      <c r="H1709" s="94" t="n">
        <v>331.3</v>
      </c>
      <c r="I1709" s="95" t="n">
        <v>41639</v>
      </c>
      <c r="J1709" s="95" t="n"/>
      <c r="K1709" s="92" t="inlineStr">
        <is>
          <t xml:space="preserve">331.3 Mio </t>
        </is>
      </c>
      <c r="L1709" s="96" t="n">
        <v>290638.17</v>
      </c>
      <c r="M1709" s="96" t="n">
        <v>97041.97</v>
      </c>
      <c r="N1709" s="99" t="n">
        <v>2033016.08</v>
      </c>
      <c r="R1709" s="103" t="n">
        <v>-6.3289</v>
      </c>
      <c r="S1709" s="97">
        <f>FALSE()</f>
        <v/>
      </c>
      <c r="T1709" s="99" t="n">
        <v>-1839419.87</v>
      </c>
      <c r="V1709" s="92" t="n">
        <v>20.61</v>
      </c>
      <c r="W1709" s="98" t="n"/>
      <c r="X1709" s="99" t="n">
        <v>98648.88</v>
      </c>
      <c r="Y1709" s="103" t="n">
        <v>0.3394</v>
      </c>
      <c r="Z1709" s="97" t="b">
        <v>0</v>
      </c>
      <c r="AA1709" s="92" t="inlineStr">
        <is>
          <t>PUC</t>
        </is>
      </c>
      <c r="AMD1709" s="85" t="n"/>
      <c r="AME1709" s="85" t="n"/>
      <c r="AMF1709" s="85" t="n"/>
      <c r="AMG1709" s="85" t="n"/>
      <c r="AMH1709" s="85" t="n"/>
      <c r="AMI1709" s="85" t="n"/>
      <c r="AMJ1709" s="85" t="n"/>
    </row>
    <row r="1710" ht="24.6" customFormat="1" customHeight="1" s="92">
      <c r="A1710" s="93" t="n">
        <v>166</v>
      </c>
      <c r="B1710" s="93" t="n">
        <v>302</v>
      </c>
      <c r="C1710" s="93" t="inlineStr">
        <is>
          <t>Southwestern Public Service Company</t>
        </is>
      </c>
      <c r="D1710" s="93" t="inlineStr">
        <is>
          <t>TX</t>
        </is>
      </c>
      <c r="F1710" s="92" t="n">
        <v>584</v>
      </c>
      <c r="G1710" s="92" t="inlineStr">
        <is>
          <t>Tolk Common Retiring 2055</t>
        </is>
      </c>
      <c r="H1710" s="94" t="n">
        <v>311</v>
      </c>
      <c r="I1710" s="95" t="n">
        <v>43465</v>
      </c>
      <c r="J1710" s="95" t="n"/>
      <c r="K1710" s="92" t="inlineStr">
        <is>
          <t>Structures and Improvements</t>
        </is>
      </c>
      <c r="L1710" s="96" t="n">
        <v>5740159</v>
      </c>
      <c r="M1710" s="96" t="n">
        <v>1399819</v>
      </c>
      <c r="N1710" s="92" t="n">
        <v>6182880</v>
      </c>
      <c r="R1710" s="92" t="n">
        <v>-0.321</v>
      </c>
      <c r="S1710" s="97">
        <f>TRUE()</f>
        <v/>
      </c>
      <c r="T1710" s="92" t="n">
        <v>-1842540</v>
      </c>
      <c r="V1710" s="92" t="n">
        <v>37</v>
      </c>
      <c r="W1710" s="98" t="n"/>
      <c r="X1710" s="99" t="n">
        <v>167105</v>
      </c>
      <c r="Y1710" s="92" t="n">
        <v>0.0291</v>
      </c>
      <c r="Z1710" s="97" t="b">
        <v>1</v>
      </c>
      <c r="AA1710" s="92" t="inlineStr">
        <is>
          <t>PUC</t>
        </is>
      </c>
      <c r="AMD1710" s="85" t="n"/>
      <c r="AME1710" s="85" t="n"/>
      <c r="AMF1710" s="85" t="n"/>
      <c r="AMG1710" s="85" t="n"/>
      <c r="AMH1710" s="85" t="n"/>
      <c r="AMI1710" s="85" t="n"/>
      <c r="AMJ1710" s="85" t="n"/>
    </row>
    <row r="1711" ht="24.6" customFormat="1" customHeight="1" s="92">
      <c r="A1711" s="93" t="n">
        <v>166</v>
      </c>
      <c r="B1711" s="92" t="n">
        <v>302</v>
      </c>
      <c r="C1711" s="93" t="inlineStr">
        <is>
          <t>Southwestern Public Service Company</t>
        </is>
      </c>
      <c r="D1711" s="93" t="inlineStr">
        <is>
          <t>TX</t>
        </is>
      </c>
      <c r="F1711" s="93" t="n">
        <v>250</v>
      </c>
      <c r="G1711" s="92" t="inlineStr">
        <is>
          <t>Harrington Common Facilities</t>
        </is>
      </c>
      <c r="H1711" s="94" t="n">
        <v>314</v>
      </c>
      <c r="I1711" s="95" t="n">
        <v>43465</v>
      </c>
      <c r="J1711" s="95" t="n"/>
      <c r="K1711" s="92" t="inlineStr">
        <is>
          <t>Turbogenerators</t>
        </is>
      </c>
      <c r="L1711" s="96" t="n">
        <v>3146873</v>
      </c>
      <c r="M1711" s="96" t="n">
        <v>1966526</v>
      </c>
      <c r="N1711" s="92" t="n">
        <v>3035512</v>
      </c>
      <c r="R1711" s="92" t="n">
        <v>-0.5895</v>
      </c>
      <c r="S1711" s="97">
        <f>TRUE()</f>
        <v/>
      </c>
      <c r="T1711" s="92" t="n">
        <v>-1855165</v>
      </c>
      <c r="V1711" s="92" t="n">
        <v>22</v>
      </c>
      <c r="W1711" s="98" t="n"/>
      <c r="X1711" s="99" t="n">
        <v>137978</v>
      </c>
      <c r="Y1711" s="92" t="n">
        <v>0.0438</v>
      </c>
      <c r="Z1711" s="97" t="b">
        <v>1</v>
      </c>
      <c r="AA1711" s="92" t="inlineStr">
        <is>
          <t>PUC</t>
        </is>
      </c>
      <c r="AMD1711" s="85" t="n"/>
      <c r="AME1711" s="85" t="n"/>
      <c r="AMF1711" s="85" t="n"/>
      <c r="AMG1711" s="85" t="n"/>
      <c r="AMH1711" s="85" t="n"/>
      <c r="AMI1711" s="85" t="n"/>
      <c r="AMJ1711" s="85" t="n"/>
    </row>
    <row r="1712" ht="24.6" customFormat="1" customHeight="1" s="92">
      <c r="A1712" s="92" t="n">
        <v>2</v>
      </c>
      <c r="B1712" s="92" t="n">
        <v>18</v>
      </c>
      <c r="C1712" s="79" t="inlineStr">
        <is>
          <t>ALABAMA POWER COMPANY</t>
        </is>
      </c>
      <c r="D1712" s="92" t="inlineStr">
        <is>
          <t>AL</t>
        </is>
      </c>
      <c r="E1712" s="92" t="n">
        <v>1</v>
      </c>
      <c r="F1712" s="92" t="n">
        <v>849</v>
      </c>
      <c r="G1712" s="92" t="inlineStr">
        <is>
          <t>HARRIS</t>
        </is>
      </c>
      <c r="H1712" s="94" t="inlineStr">
        <is>
          <t>333</t>
        </is>
      </c>
      <c r="I1712" s="95" t="n">
        <v>42369</v>
      </c>
      <c r="J1712" s="95" t="n"/>
      <c r="K1712" s="92" t="inlineStr">
        <is>
          <t>333  Water Turbines &amp; Generators</t>
        </is>
      </c>
      <c r="L1712" s="96" t="n">
        <v>31086237</v>
      </c>
      <c r="M1712" s="96" t="n">
        <v>13470011</v>
      </c>
      <c r="N1712" s="96" t="n">
        <v>19473320</v>
      </c>
      <c r="P1712" s="92" t="inlineStr">
        <is>
          <t>Forecast</t>
        </is>
      </c>
      <c r="Q1712" s="92" t="n">
        <v>66.18000000000001</v>
      </c>
      <c r="R1712" s="103" t="n">
        <v>-0.0597</v>
      </c>
      <c r="S1712" s="97">
        <f>FALSE()</f>
        <v/>
      </c>
      <c r="T1712" s="96" t="n">
        <v>-1857094</v>
      </c>
      <c r="V1712" s="92" t="n">
        <v>33.89</v>
      </c>
      <c r="W1712" s="98" t="n"/>
      <c r="X1712" s="99" t="n">
        <v>574596</v>
      </c>
      <c r="Y1712" s="103" t="n">
        <v>0.0185</v>
      </c>
      <c r="Z1712" s="97" t="b">
        <v>0</v>
      </c>
      <c r="AA1712" s="92" t="inlineStr">
        <is>
          <t>PUC</t>
        </is>
      </c>
      <c r="AMD1712" s="85" t="n"/>
      <c r="AME1712" s="85" t="n"/>
      <c r="AMF1712" s="85" t="n"/>
      <c r="AMG1712" s="85" t="n"/>
      <c r="AMH1712" s="85" t="n"/>
      <c r="AMI1712" s="85" t="n"/>
      <c r="AMJ1712" s="85" t="n"/>
    </row>
    <row r="1713" ht="24.6" customFormat="1" customHeight="1" s="92">
      <c r="A1713" s="93" t="n">
        <v>166</v>
      </c>
      <c r="B1713" s="92" t="n">
        <v>302</v>
      </c>
      <c r="C1713" s="93" t="inlineStr">
        <is>
          <t>Southwestern Public Service Company</t>
        </is>
      </c>
      <c r="D1713" s="93" t="inlineStr">
        <is>
          <t>TX</t>
        </is>
      </c>
      <c r="F1713" s="92" t="n">
        <v>415</v>
      </c>
      <c r="G1713" s="92" t="inlineStr">
        <is>
          <t>Nichols Unit 2</t>
        </is>
      </c>
      <c r="H1713" s="94" t="n">
        <v>312</v>
      </c>
      <c r="I1713" s="95" t="n">
        <v>43465</v>
      </c>
      <c r="J1713" s="95" t="n"/>
      <c r="K1713" s="92" t="inlineStr">
        <is>
          <t>Boiler Plant Equipment</t>
        </is>
      </c>
      <c r="L1713" s="96" t="n">
        <v>11971470</v>
      </c>
      <c r="M1713" s="96" t="n">
        <v>8831434</v>
      </c>
      <c r="N1713" s="92" t="n">
        <v>4997846</v>
      </c>
      <c r="R1713" s="92" t="n">
        <v>-0.1552</v>
      </c>
      <c r="S1713" s="97">
        <f>TRUE()</f>
        <v/>
      </c>
      <c r="T1713" s="92" t="n">
        <v>-1857810</v>
      </c>
      <c r="V1713" s="92" t="n">
        <v>5</v>
      </c>
      <c r="W1713" s="98" t="n"/>
      <c r="X1713" s="99" t="n">
        <v>999569</v>
      </c>
      <c r="Y1713" s="92" t="n">
        <v>0.0835</v>
      </c>
      <c r="Z1713" s="97" t="b">
        <v>1</v>
      </c>
      <c r="AA1713" s="92" t="inlineStr">
        <is>
          <t>PUC</t>
        </is>
      </c>
      <c r="AMD1713" s="85" t="n"/>
      <c r="AME1713" s="85" t="n"/>
      <c r="AMF1713" s="85" t="n"/>
      <c r="AMG1713" s="85" t="n"/>
      <c r="AMH1713" s="85" t="n"/>
      <c r="AMI1713" s="85" t="n"/>
      <c r="AMJ1713" s="85" t="n"/>
    </row>
    <row r="1714" ht="24.6" customFormat="1" customHeight="1" s="92">
      <c r="A1714" s="92" t="n">
        <v>41</v>
      </c>
      <c r="B1714" s="92" t="n">
        <v>81</v>
      </c>
      <c r="C1714" s="79" t="inlineStr">
        <is>
          <t>Consumers Energy Company</t>
        </is>
      </c>
      <c r="D1714" s="92" t="inlineStr">
        <is>
          <t>MI</t>
        </is>
      </c>
      <c r="G1714" s="92" t="inlineStr">
        <is>
          <t>Structures &amp; Improvements</t>
        </is>
      </c>
      <c r="H1714" s="94" t="n">
        <v>361.1</v>
      </c>
      <c r="I1714" s="95" t="n">
        <v>41639</v>
      </c>
      <c r="J1714" s="95" t="n"/>
      <c r="K1714" s="92" t="inlineStr">
        <is>
          <t>361.1 Structures &amp; Improvements</t>
        </is>
      </c>
      <c r="L1714" s="96" t="n">
        <v>18674591.65</v>
      </c>
      <c r="M1714" s="96" t="n">
        <v>6387526.91</v>
      </c>
      <c r="N1714" s="99" t="n">
        <v>14154523.91</v>
      </c>
      <c r="R1714" s="103" t="n">
        <v>-0.1</v>
      </c>
      <c r="S1714" s="97">
        <f>FALSE()</f>
        <v/>
      </c>
      <c r="T1714" s="99" t="n">
        <v>-1867459.17</v>
      </c>
      <c r="V1714" s="92" t="n">
        <v>41.67</v>
      </c>
      <c r="W1714" s="98" t="n"/>
      <c r="X1714" s="99" t="n">
        <v>339708.59</v>
      </c>
      <c r="Y1714" s="103" t="n">
        <v>0.0182</v>
      </c>
      <c r="Z1714" s="97" t="b">
        <v>0</v>
      </c>
      <c r="AA1714" s="92" t="inlineStr">
        <is>
          <t>PUC</t>
        </is>
      </c>
      <c r="AMD1714" s="85" t="n"/>
      <c r="AME1714" s="85" t="n"/>
      <c r="AMF1714" s="85" t="n"/>
      <c r="AMG1714" s="85" t="n"/>
      <c r="AMH1714" s="85" t="n"/>
      <c r="AMI1714" s="85" t="n"/>
      <c r="AMJ1714" s="85" t="n"/>
    </row>
    <row r="1715" ht="24.6" customFormat="1" customHeight="1" s="92">
      <c r="A1715" s="93" t="n">
        <v>166</v>
      </c>
      <c r="B1715" s="93" t="n">
        <v>302</v>
      </c>
      <c r="C1715" s="93" t="inlineStr">
        <is>
          <t>Southwestern Public Service Company</t>
        </is>
      </c>
      <c r="D1715" s="93" t="inlineStr">
        <is>
          <t>TX</t>
        </is>
      </c>
      <c r="F1715" s="92" t="n">
        <v>415</v>
      </c>
      <c r="G1715" s="92" t="inlineStr">
        <is>
          <t>Nichols Unit 2</t>
        </is>
      </c>
      <c r="H1715" s="94" t="n">
        <v>314</v>
      </c>
      <c r="I1715" s="95" t="n">
        <v>43465</v>
      </c>
      <c r="J1715" s="95" t="n"/>
      <c r="K1715" s="92" t="inlineStr">
        <is>
          <t>Turbogenerators</t>
        </is>
      </c>
      <c r="L1715" s="96" t="n">
        <v>12230817</v>
      </c>
      <c r="M1715" s="96" t="n">
        <v>8761950</v>
      </c>
      <c r="N1715" s="92" t="n">
        <v>5366925</v>
      </c>
      <c r="R1715" s="92" t="n">
        <v>-0.1552</v>
      </c>
      <c r="S1715" s="97">
        <f>TRUE()</f>
        <v/>
      </c>
      <c r="T1715" s="92" t="n">
        <v>-1898058</v>
      </c>
      <c r="V1715" s="92" t="n">
        <v>5</v>
      </c>
      <c r="W1715" s="98" t="n"/>
      <c r="X1715" s="99" t="n">
        <v>1073385</v>
      </c>
      <c r="Y1715" s="92" t="n">
        <v>0.0878</v>
      </c>
      <c r="Z1715" s="97" t="b">
        <v>1</v>
      </c>
      <c r="AA1715" s="92" t="inlineStr">
        <is>
          <t>PUC</t>
        </is>
      </c>
      <c r="AMD1715" s="85" t="n"/>
      <c r="AME1715" s="85" t="n"/>
      <c r="AMF1715" s="85" t="n"/>
      <c r="AMG1715" s="85" t="n"/>
      <c r="AMH1715" s="85" t="n"/>
      <c r="AMI1715" s="85" t="n"/>
      <c r="AMJ1715" s="85" t="n"/>
    </row>
    <row r="1716" ht="24.6" customFormat="1" customHeight="1" s="92">
      <c r="A1716" s="92" t="n">
        <v>57</v>
      </c>
      <c r="B1716" s="92" t="n">
        <v>123</v>
      </c>
      <c r="C1716" s="79" t="inlineStr">
        <is>
          <t>Georgia Power Company</t>
        </is>
      </c>
      <c r="D1716" s="92" t="inlineStr">
        <is>
          <t>GA</t>
        </is>
      </c>
      <c r="F1716" s="92" t="n">
        <v>256</v>
      </c>
      <c r="G1716" s="92" t="inlineStr">
        <is>
          <t>Hatch Common</t>
        </is>
      </c>
      <c r="H1716" s="94" t="n">
        <v>324</v>
      </c>
      <c r="I1716" s="95" t="n">
        <v>43100</v>
      </c>
      <c r="J1716" s="95" t="n"/>
      <c r="K1716" s="92" t="n">
        <v>324</v>
      </c>
      <c r="L1716" s="96" t="n">
        <v>43557121</v>
      </c>
      <c r="M1716" s="96" t="n">
        <v>27036596</v>
      </c>
      <c r="N1716" s="96" t="n">
        <v>18423320</v>
      </c>
      <c r="R1716" s="92" t="n">
        <v>-0.0437</v>
      </c>
      <c r="S1716" s="97">
        <f>TRUE()</f>
        <v/>
      </c>
      <c r="T1716" s="92" t="n">
        <v>-1902795</v>
      </c>
      <c r="V1716" s="92" t="n">
        <v>19.55</v>
      </c>
      <c r="W1716" s="98" t="n"/>
      <c r="X1716" s="99" t="n">
        <v>942187</v>
      </c>
      <c r="Y1716" s="92" t="n">
        <v>0.0216</v>
      </c>
      <c r="Z1716" s="97" t="b">
        <v>1</v>
      </c>
      <c r="AA1716" s="92" t="inlineStr">
        <is>
          <t>PUC</t>
        </is>
      </c>
      <c r="AMD1716" s="85" t="n"/>
      <c r="AME1716" s="85" t="n"/>
      <c r="AMF1716" s="85" t="n"/>
      <c r="AMG1716" s="85" t="n"/>
      <c r="AMH1716" s="85" t="n"/>
      <c r="AMI1716" s="85" t="n"/>
      <c r="AMJ1716" s="85" t="n"/>
    </row>
    <row r="1717" ht="24.6" customFormat="1" customHeight="1" s="92">
      <c r="A1717" s="92" t="n">
        <v>41</v>
      </c>
      <c r="B1717" s="92" t="n">
        <v>81</v>
      </c>
      <c r="C1717" s="79" t="inlineStr">
        <is>
          <t>Consumers Energy Company</t>
        </is>
      </c>
      <c r="D1717" s="92" t="inlineStr">
        <is>
          <t>MI</t>
        </is>
      </c>
      <c r="F1717" s="92" t="n">
        <v>310</v>
      </c>
      <c r="G1717" s="92" t="inlineStr">
        <is>
          <t xml:space="preserve">Karn Units 3 &amp; 4 </t>
        </is>
      </c>
      <c r="H1717" s="94" t="n">
        <v>315</v>
      </c>
      <c r="I1717" s="95" t="n">
        <v>41639</v>
      </c>
      <c r="J1717" s="95" t="n"/>
      <c r="K1717" s="92" t="inlineStr">
        <is>
          <t xml:space="preserve">315.0 Karn Units 3 &amp; 4 </t>
        </is>
      </c>
      <c r="L1717" s="96" t="n">
        <v>20263552.18</v>
      </c>
      <c r="M1717" s="96" t="n">
        <v>9119494.939999999</v>
      </c>
      <c r="N1717" s="99" t="n">
        <v>13055956.24</v>
      </c>
      <c r="R1717" s="103" t="n">
        <v>-0.0944</v>
      </c>
      <c r="S1717" s="97">
        <f>FALSE()</f>
        <v/>
      </c>
      <c r="T1717" s="99" t="n">
        <v>-1911899</v>
      </c>
      <c r="V1717" s="92" t="n">
        <v>14.98</v>
      </c>
      <c r="W1717" s="98" t="n"/>
      <c r="X1717" s="99" t="n">
        <v>871464.37</v>
      </c>
      <c r="Y1717" s="103" t="n">
        <v>0.043</v>
      </c>
      <c r="Z1717" s="97" t="b">
        <v>0</v>
      </c>
      <c r="AA1717" s="92" t="inlineStr">
        <is>
          <t>PUC</t>
        </is>
      </c>
      <c r="AMD1717" s="85" t="n"/>
      <c r="AME1717" s="85" t="n"/>
      <c r="AMF1717" s="85" t="n"/>
      <c r="AMG1717" s="85" t="n"/>
      <c r="AMH1717" s="85" t="n"/>
      <c r="AMI1717" s="85" t="n"/>
      <c r="AMJ1717" s="85" t="n"/>
    </row>
    <row r="1718" ht="24.6" customFormat="1" customHeight="1" s="92">
      <c r="A1718" s="92" t="n">
        <v>41</v>
      </c>
      <c r="B1718" s="92" t="n">
        <v>81</v>
      </c>
      <c r="C1718" s="79" t="inlineStr">
        <is>
          <t>Consumers Energy Company</t>
        </is>
      </c>
      <c r="D1718" s="92" t="inlineStr">
        <is>
          <t>MI</t>
        </is>
      </c>
      <c r="G1718" s="92" t="inlineStr">
        <is>
          <t>U.G. Conductors &amp; Devices</t>
        </is>
      </c>
      <c r="H1718" s="94" t="n">
        <v>367.1</v>
      </c>
      <c r="I1718" s="95" t="n">
        <v>41639</v>
      </c>
      <c r="J1718" s="95" t="n"/>
      <c r="K1718" s="92" t="inlineStr">
        <is>
          <t>367.1 U.G. Conductors &amp; Devices</t>
        </is>
      </c>
      <c r="L1718" s="96" t="n">
        <v>7786172.03</v>
      </c>
      <c r="M1718" s="96" t="n">
        <v>2033328.41</v>
      </c>
      <c r="N1718" s="99" t="n">
        <v>7699386.63</v>
      </c>
      <c r="R1718" s="103" t="n">
        <v>-0.25</v>
      </c>
      <c r="S1718" s="97">
        <f>FALSE()</f>
        <v/>
      </c>
      <c r="T1718" s="99" t="n">
        <v>-1946543.01</v>
      </c>
      <c r="V1718" s="92" t="n">
        <v>35.86</v>
      </c>
      <c r="W1718" s="98" t="n"/>
      <c r="X1718" s="99" t="n">
        <v>214681.86</v>
      </c>
      <c r="Y1718" s="103" t="n">
        <v>0.0276</v>
      </c>
      <c r="Z1718" s="97" t="b">
        <v>0</v>
      </c>
      <c r="AA1718" s="92" t="inlineStr">
        <is>
          <t>PUC</t>
        </is>
      </c>
      <c r="AMD1718" s="85" t="n"/>
      <c r="AME1718" s="85" t="n"/>
      <c r="AMF1718" s="85" t="n"/>
      <c r="AMG1718" s="85" t="n"/>
      <c r="AMH1718" s="85" t="n"/>
      <c r="AMI1718" s="85" t="n"/>
      <c r="AMJ1718" s="85" t="n"/>
    </row>
    <row r="1719" ht="24.6" customFormat="1" customHeight="1" s="92">
      <c r="A1719" s="93" t="n">
        <v>166</v>
      </c>
      <c r="B1719" s="92" t="n">
        <v>302</v>
      </c>
      <c r="C1719" s="93" t="inlineStr">
        <is>
          <t>Southwestern Public Service Company</t>
        </is>
      </c>
      <c r="D1719" s="93" t="inlineStr">
        <is>
          <t>TX</t>
        </is>
      </c>
      <c r="F1719" s="93" t="n">
        <v>165</v>
      </c>
      <c r="G1719" s="92" t="inlineStr">
        <is>
          <t>Cunningham Unit 2</t>
        </is>
      </c>
      <c r="H1719" s="94" t="n">
        <v>314</v>
      </c>
      <c r="I1719" s="95" t="n">
        <v>43465</v>
      </c>
      <c r="J1719" s="95" t="n"/>
      <c r="K1719" s="92" t="inlineStr">
        <is>
          <t>Turbogenerators</t>
        </is>
      </c>
      <c r="L1719" s="96" t="n">
        <v>11616984</v>
      </c>
      <c r="M1719" s="96" t="n">
        <v>8378939</v>
      </c>
      <c r="N1719" s="92" t="n">
        <v>5194241</v>
      </c>
      <c r="R1719" s="92" t="n">
        <v>-0.1684</v>
      </c>
      <c r="S1719" s="97">
        <f>TRUE()</f>
        <v/>
      </c>
      <c r="T1719" s="92" t="n">
        <v>-1956196</v>
      </c>
      <c r="V1719" s="92" t="n">
        <v>7</v>
      </c>
      <c r="W1719" s="98" t="n"/>
      <c r="X1719" s="99" t="n">
        <v>742034</v>
      </c>
      <c r="Y1719" s="92" t="n">
        <v>0.0639</v>
      </c>
      <c r="Z1719" s="97" t="b">
        <v>1</v>
      </c>
      <c r="AA1719" s="92" t="inlineStr">
        <is>
          <t>PUC</t>
        </is>
      </c>
      <c r="AMD1719" s="85" t="n"/>
      <c r="AME1719" s="85" t="n"/>
      <c r="AMF1719" s="85" t="n"/>
      <c r="AMG1719" s="85" t="n"/>
      <c r="AMH1719" s="85" t="n"/>
      <c r="AMI1719" s="85" t="n"/>
      <c r="AMJ1719" s="85" t="n"/>
    </row>
    <row r="1720" ht="24.6" customFormat="1" customHeight="1" s="92">
      <c r="A1720" s="92" t="n">
        <v>57</v>
      </c>
      <c r="B1720" s="92" t="n">
        <v>123</v>
      </c>
      <c r="C1720" s="79" t="inlineStr">
        <is>
          <t>Georgia Power Company</t>
        </is>
      </c>
      <c r="D1720" s="92" t="inlineStr">
        <is>
          <t>GA</t>
        </is>
      </c>
      <c r="F1720" s="92" t="n">
        <v>256</v>
      </c>
      <c r="G1720" s="92" t="inlineStr">
        <is>
          <t>Hatch Common</t>
        </is>
      </c>
      <c r="H1720" s="94" t="n">
        <v>325</v>
      </c>
      <c r="I1720" s="95" t="n">
        <v>43100</v>
      </c>
      <c r="J1720" s="95" t="n"/>
      <c r="K1720" s="92" t="n">
        <v>325</v>
      </c>
      <c r="L1720" s="96" t="n">
        <v>60041185</v>
      </c>
      <c r="M1720" s="96" t="n">
        <v>19627906</v>
      </c>
      <c r="N1720" s="96" t="n">
        <v>42371112</v>
      </c>
      <c r="R1720" s="92" t="n">
        <v>-0.0326</v>
      </c>
      <c r="S1720" s="97">
        <f>TRUE()</f>
        <v/>
      </c>
      <c r="T1720" s="92" t="n">
        <v>-1957832</v>
      </c>
      <c r="V1720" s="92" t="n">
        <v>20.03</v>
      </c>
      <c r="W1720" s="98" t="n"/>
      <c r="X1720" s="99" t="n">
        <v>2115598</v>
      </c>
      <c r="Y1720" s="92" t="n">
        <v>0.0352</v>
      </c>
      <c r="Z1720" s="97" t="b">
        <v>1</v>
      </c>
      <c r="AA1720" s="92" t="inlineStr">
        <is>
          <t>PUC</t>
        </is>
      </c>
      <c r="AMD1720" s="85" t="n"/>
      <c r="AME1720" s="85" t="n"/>
      <c r="AMF1720" s="85" t="n"/>
      <c r="AMG1720" s="85" t="n"/>
      <c r="AMH1720" s="85" t="n"/>
      <c r="AMI1720" s="85" t="n"/>
      <c r="AMJ1720" s="85" t="n"/>
    </row>
    <row r="1721" ht="24.6" customFormat="1" customHeight="1" s="92">
      <c r="A1721" s="93" t="n">
        <v>2</v>
      </c>
      <c r="B1721" s="92" t="n">
        <v>18</v>
      </c>
      <c r="C1721" s="93" t="inlineStr">
        <is>
          <t>ALABAMA POWER COMPANY</t>
        </is>
      </c>
      <c r="D1721" s="93" t="inlineStr">
        <is>
          <t>AL</t>
        </is>
      </c>
      <c r="E1721" s="92" t="n">
        <v>1</v>
      </c>
      <c r="F1721" s="92" t="n">
        <v>178</v>
      </c>
      <c r="G1721" s="92" t="inlineStr">
        <is>
          <t>GASTON</t>
        </is>
      </c>
      <c r="H1721" s="94" t="inlineStr">
        <is>
          <t>311</t>
        </is>
      </c>
      <c r="I1721" s="95" t="n">
        <v>42369</v>
      </c>
      <c r="J1721" s="95" t="n"/>
      <c r="K1721" s="92" t="inlineStr">
        <is>
          <t>311 Structures and Improvements</t>
        </is>
      </c>
      <c r="L1721" s="96" t="n">
        <v>58914451</v>
      </c>
      <c r="M1721" s="96" t="n">
        <v>29102641</v>
      </c>
      <c r="N1721" s="96" t="n">
        <v>31772092</v>
      </c>
      <c r="P1721" s="92" t="inlineStr">
        <is>
          <t>Forecast</t>
        </is>
      </c>
      <c r="Q1721" s="92" t="n">
        <v>50.68</v>
      </c>
      <c r="R1721" s="103" t="n">
        <v>-0.0333</v>
      </c>
      <c r="S1721" s="97">
        <f>FALSE()</f>
        <v/>
      </c>
      <c r="T1721" s="96" t="n">
        <v>-1960282</v>
      </c>
      <c r="V1721" s="92" t="n">
        <v>22.91</v>
      </c>
      <c r="W1721" s="98" t="n"/>
      <c r="X1721" s="99" t="n">
        <v>1386896</v>
      </c>
      <c r="Y1721" s="103" t="n">
        <v>0.0235</v>
      </c>
      <c r="Z1721" s="97" t="b">
        <v>0</v>
      </c>
      <c r="AA1721" s="92" t="inlineStr">
        <is>
          <t>PUC</t>
        </is>
      </c>
      <c r="AMD1721" s="85" t="n"/>
      <c r="AME1721" s="85" t="n"/>
      <c r="AMF1721" s="85" t="n"/>
      <c r="AMG1721" s="85" t="n"/>
      <c r="AMH1721" s="85" t="n"/>
      <c r="AMI1721" s="85" t="n"/>
      <c r="AMJ1721" s="85" t="n"/>
    </row>
    <row r="1722" ht="24.6" customFormat="1" customHeight="1" s="92">
      <c r="A1722" s="92" t="n">
        <v>41</v>
      </c>
      <c r="B1722" s="92" t="n">
        <v>81</v>
      </c>
      <c r="C1722" s="79" t="inlineStr">
        <is>
          <t>Consumers Energy Company</t>
        </is>
      </c>
      <c r="D1722" s="92" t="inlineStr">
        <is>
          <t>MI</t>
        </is>
      </c>
      <c r="F1722" s="92" t="n">
        <v>1865</v>
      </c>
      <c r="G1722" s="92" t="inlineStr">
        <is>
          <t>Loud</t>
        </is>
      </c>
      <c r="H1722" s="94" t="n">
        <v>334</v>
      </c>
      <c r="I1722" s="95" t="n">
        <v>41639</v>
      </c>
      <c r="J1722" s="95" t="n"/>
      <c r="K1722" s="92" t="inlineStr">
        <is>
          <t>334.0 Loud</t>
        </is>
      </c>
      <c r="L1722" s="96" t="n">
        <v>232847.05</v>
      </c>
      <c r="M1722" s="96" t="n">
        <v>188065.13</v>
      </c>
      <c r="N1722" s="99" t="n">
        <v>2009107.12</v>
      </c>
      <c r="R1722" s="103" t="n">
        <v>-8.4361</v>
      </c>
      <c r="S1722" s="97">
        <f>FALSE()</f>
        <v/>
      </c>
      <c r="T1722" s="99" t="n">
        <v>-1964325.2</v>
      </c>
      <c r="V1722" s="92" t="n">
        <v>18.7</v>
      </c>
      <c r="W1722" s="98" t="n"/>
      <c r="X1722" s="99" t="n">
        <v>107457</v>
      </c>
      <c r="Y1722" s="103" t="n">
        <v>0.4615</v>
      </c>
      <c r="Z1722" s="97" t="b">
        <v>0</v>
      </c>
      <c r="AA1722" s="92" t="inlineStr">
        <is>
          <t>PUC</t>
        </is>
      </c>
      <c r="AMD1722" s="85" t="n"/>
      <c r="AME1722" s="85" t="n"/>
      <c r="AMF1722" s="85" t="n"/>
      <c r="AMG1722" s="85" t="n"/>
      <c r="AMH1722" s="85" t="n"/>
      <c r="AMI1722" s="85" t="n"/>
      <c r="AMJ1722" s="85" t="n"/>
    </row>
    <row r="1723" ht="24.6" customFormat="1" customHeight="1" s="92">
      <c r="A1723" s="92" t="n">
        <v>99</v>
      </c>
      <c r="B1723" s="92" t="n">
        <v>190</v>
      </c>
      <c r="C1723" s="79" t="inlineStr">
        <is>
          <t>Mississippi Power Company</t>
        </is>
      </c>
      <c r="D1723" s="92" t="inlineStr">
        <is>
          <t>MS</t>
        </is>
      </c>
      <c r="F1723" s="92" t="n">
        <v>145</v>
      </c>
      <c r="G1723" s="92" t="inlineStr">
        <is>
          <t>Daniel Unit 2</t>
        </is>
      </c>
      <c r="H1723" s="94" t="n">
        <v>314</v>
      </c>
      <c r="I1723" s="95" t="n">
        <v>43465</v>
      </c>
      <c r="J1723" s="95" t="n"/>
      <c r="L1723" s="96" t="n">
        <v>26967426</v>
      </c>
      <c r="M1723" s="96" t="n">
        <v>11592628</v>
      </c>
      <c r="O1723" s="103" t="n">
        <v>0.43</v>
      </c>
      <c r="P1723" s="92" t="inlineStr">
        <is>
          <t>Fore</t>
        </is>
      </c>
      <c r="Q1723" s="92" t="n">
        <v>48.1</v>
      </c>
      <c r="R1723" s="103" t="n">
        <v>-0.073</v>
      </c>
      <c r="S1723" s="97">
        <f>FALSE()</f>
        <v/>
      </c>
      <c r="T1723" s="96" t="n">
        <v>-1973348</v>
      </c>
      <c r="V1723" s="92" t="n">
        <v>25.55</v>
      </c>
      <c r="W1723" s="98" t="n"/>
      <c r="X1723" s="99" t="n">
        <v>679039</v>
      </c>
      <c r="Y1723" s="103" t="n">
        <v>0.0252</v>
      </c>
      <c r="Z1723" s="97" t="b">
        <v>0</v>
      </c>
      <c r="AA1723" s="92" t="inlineStr">
        <is>
          <t>PUC</t>
        </is>
      </c>
      <c r="AMD1723" s="85" t="n"/>
      <c r="AME1723" s="85" t="n"/>
      <c r="AMF1723" s="85" t="n"/>
      <c r="AMG1723" s="85" t="n"/>
      <c r="AMH1723" s="85" t="n"/>
      <c r="AMI1723" s="85" t="n"/>
      <c r="AMJ1723" s="85" t="n"/>
    </row>
    <row r="1724" ht="24.6" customFormat="1" customHeight="1" s="92">
      <c r="A1724" s="92" t="n">
        <v>41</v>
      </c>
      <c r="B1724" s="92" t="n">
        <v>81</v>
      </c>
      <c r="C1724" s="79" t="inlineStr">
        <is>
          <t>Consumers Energy Company</t>
        </is>
      </c>
      <c r="D1724" s="92" t="inlineStr">
        <is>
          <t>MI</t>
        </is>
      </c>
      <c r="F1724" s="92" t="n">
        <v>711</v>
      </c>
      <c r="G1724" s="92" t="inlineStr">
        <is>
          <t>Croton</t>
        </is>
      </c>
      <c r="H1724" s="94" t="n">
        <v>334</v>
      </c>
      <c r="I1724" s="95" t="n">
        <v>41639</v>
      </c>
      <c r="J1724" s="95" t="n"/>
      <c r="K1724" s="92" t="inlineStr">
        <is>
          <t>334.0 Croton</t>
        </is>
      </c>
      <c r="L1724" s="96" t="n">
        <v>287299.64</v>
      </c>
      <c r="M1724" s="96" t="n">
        <v>171969.28</v>
      </c>
      <c r="N1724" s="99" t="n">
        <v>2107565.5</v>
      </c>
      <c r="R1724" s="103" t="n">
        <v>-6.9343</v>
      </c>
      <c r="S1724" s="97">
        <f>FALSE()</f>
        <v/>
      </c>
      <c r="T1724" s="99" t="n">
        <v>-1992235.14</v>
      </c>
      <c r="V1724" s="92" t="n">
        <v>18.56</v>
      </c>
      <c r="W1724" s="98" t="n"/>
      <c r="X1724" s="99" t="n">
        <v>113561.81</v>
      </c>
      <c r="Y1724" s="103" t="n">
        <v>0.3953</v>
      </c>
      <c r="Z1724" s="97" t="b">
        <v>0</v>
      </c>
      <c r="AA1724" s="92" t="inlineStr">
        <is>
          <t>PUC</t>
        </is>
      </c>
      <c r="AMD1724" s="85" t="n"/>
      <c r="AME1724" s="85" t="n"/>
      <c r="AMF1724" s="85" t="n"/>
      <c r="AMG1724" s="85" t="n"/>
      <c r="AMH1724" s="85" t="n"/>
      <c r="AMI1724" s="85" t="n"/>
      <c r="AMJ1724" s="85" t="n"/>
    </row>
    <row r="1725" ht="24.6" customFormat="1" customHeight="1" s="92">
      <c r="A1725" s="93" t="n">
        <v>166</v>
      </c>
      <c r="B1725" s="92" t="n">
        <v>302</v>
      </c>
      <c r="C1725" s="93" t="inlineStr">
        <is>
          <t>Southwestern Public Service Company</t>
        </is>
      </c>
      <c r="D1725" s="93" t="inlineStr">
        <is>
          <t>TX</t>
        </is>
      </c>
      <c r="F1725" s="93" t="n">
        <v>165</v>
      </c>
      <c r="G1725" s="92" t="inlineStr">
        <is>
          <t>Cunningham Unit 1</t>
        </is>
      </c>
      <c r="H1725" s="94" t="n">
        <v>312</v>
      </c>
      <c r="I1725" s="95" t="n">
        <v>43465</v>
      </c>
      <c r="J1725" s="95" t="n"/>
      <c r="K1725" s="92" t="inlineStr">
        <is>
          <t>Boiler Plant Equipment</t>
        </is>
      </c>
      <c r="L1725" s="96" t="n">
        <v>8208183</v>
      </c>
      <c r="M1725" s="96" t="n">
        <v>8057316</v>
      </c>
      <c r="N1725" s="92" t="n">
        <v>2170621</v>
      </c>
      <c r="R1725" s="92" t="n">
        <v>-0.2461</v>
      </c>
      <c r="S1725" s="97">
        <f>TRUE()</f>
        <v/>
      </c>
      <c r="T1725" s="92" t="n">
        <v>-2019754</v>
      </c>
      <c r="V1725" s="92" t="n">
        <v>1</v>
      </c>
      <c r="W1725" s="98" t="n"/>
      <c r="X1725" s="99" t="n">
        <v>2170621</v>
      </c>
      <c r="Y1725" s="92" t="n">
        <v>0.2644</v>
      </c>
      <c r="Z1725" s="97" t="b">
        <v>1</v>
      </c>
      <c r="AA1725" s="92" t="inlineStr">
        <is>
          <t>PUC</t>
        </is>
      </c>
      <c r="AMD1725" s="85" t="n"/>
      <c r="AME1725" s="85" t="n"/>
      <c r="AMF1725" s="85" t="n"/>
      <c r="AMG1725" s="85" t="n"/>
      <c r="AMH1725" s="85" t="n"/>
      <c r="AMI1725" s="85" t="n"/>
      <c r="AMJ1725" s="85" t="n"/>
    </row>
    <row r="1726" ht="24.6" customFormat="1" customHeight="1" s="92">
      <c r="A1726" s="92" t="n">
        <v>41</v>
      </c>
      <c r="B1726" s="92" t="n">
        <v>81</v>
      </c>
      <c r="C1726" s="79" t="inlineStr">
        <is>
          <t>Consumers Energy Company</t>
        </is>
      </c>
      <c r="D1726" s="92" t="inlineStr">
        <is>
          <t>MI</t>
        </is>
      </c>
      <c r="F1726" s="79" t="n">
        <v>883</v>
      </c>
      <c r="G1726" s="92" t="inlineStr">
        <is>
          <t xml:space="preserve">Tippy </t>
        </is>
      </c>
      <c r="H1726" s="94" t="n">
        <v>331.3</v>
      </c>
      <c r="I1726" s="95" t="n">
        <v>41639</v>
      </c>
      <c r="J1726" s="95" t="n"/>
      <c r="K1726" s="92" t="inlineStr">
        <is>
          <t xml:space="preserve">331.3 Tippy </t>
        </is>
      </c>
      <c r="L1726" s="96" t="n">
        <v>280097.8</v>
      </c>
      <c r="M1726" s="96" t="n">
        <v>131771.08</v>
      </c>
      <c r="N1726" s="99" t="n">
        <v>2169116.17</v>
      </c>
      <c r="R1726" s="103" t="n">
        <v>-7.2146</v>
      </c>
      <c r="S1726" s="97">
        <f>FALSE()</f>
        <v/>
      </c>
      <c r="T1726" s="99" t="n">
        <v>-2020789.45</v>
      </c>
      <c r="V1726" s="92" t="n">
        <v>20.59</v>
      </c>
      <c r="W1726" s="98" t="n"/>
      <c r="X1726" s="99" t="n">
        <v>105367.15</v>
      </c>
      <c r="Y1726" s="103" t="n">
        <v>0.3762</v>
      </c>
      <c r="Z1726" s="97" t="b">
        <v>0</v>
      </c>
      <c r="AA1726" s="92" t="inlineStr">
        <is>
          <t>PUC</t>
        </is>
      </c>
      <c r="AMD1726" s="85" t="n"/>
      <c r="AME1726" s="85" t="n"/>
      <c r="AMF1726" s="85" t="n"/>
      <c r="AMG1726" s="85" t="n"/>
      <c r="AMH1726" s="85" t="n"/>
      <c r="AMI1726" s="85" t="n"/>
      <c r="AMJ1726" s="85" t="n"/>
    </row>
    <row r="1727" ht="24.6" customFormat="1" customHeight="1" s="92">
      <c r="A1727" s="93" t="n">
        <v>166</v>
      </c>
      <c r="B1727" s="93" t="n">
        <v>302</v>
      </c>
      <c r="C1727" s="93" t="inlineStr">
        <is>
          <t>Southwestern Public Service Company</t>
        </is>
      </c>
      <c r="D1727" s="93" t="inlineStr">
        <is>
          <t>TX</t>
        </is>
      </c>
      <c r="F1727" s="93" t="n">
        <v>309</v>
      </c>
      <c r="G1727" s="92" t="inlineStr">
        <is>
          <t>Jones Common Facilities</t>
        </is>
      </c>
      <c r="H1727" s="94" t="n">
        <v>311</v>
      </c>
      <c r="I1727" s="95" t="n">
        <v>43465</v>
      </c>
      <c r="J1727" s="95" t="n"/>
      <c r="K1727" s="92" t="inlineStr">
        <is>
          <t>Structures and Improvements</t>
        </is>
      </c>
      <c r="L1727" s="96" t="n">
        <v>9045042</v>
      </c>
      <c r="M1727" s="96" t="n">
        <v>2560160</v>
      </c>
      <c r="N1727" s="92" t="n">
        <v>8508530</v>
      </c>
      <c r="R1727" s="92" t="n">
        <v>-0.2237</v>
      </c>
      <c r="S1727" s="97">
        <f>TRUE()</f>
        <v/>
      </c>
      <c r="T1727" s="92" t="n">
        <v>-2023648</v>
      </c>
      <c r="V1727" s="92" t="n">
        <v>40</v>
      </c>
      <c r="W1727" s="98" t="n"/>
      <c r="X1727" s="99" t="n">
        <v>212713</v>
      </c>
      <c r="Y1727" s="92" t="n">
        <v>0.0235</v>
      </c>
      <c r="Z1727" s="97" t="b">
        <v>1</v>
      </c>
      <c r="AA1727" s="92" t="inlineStr">
        <is>
          <t>PUC</t>
        </is>
      </c>
      <c r="AMD1727" s="85" t="n"/>
      <c r="AME1727" s="85" t="n"/>
      <c r="AMF1727" s="85" t="n"/>
      <c r="AMG1727" s="85" t="n"/>
      <c r="AMH1727" s="85" t="n"/>
      <c r="AMI1727" s="85" t="n"/>
      <c r="AMJ1727" s="85" t="n"/>
    </row>
    <row r="1728" ht="24.6" customFormat="1" customHeight="1" s="92">
      <c r="A1728" s="92" t="n">
        <v>2</v>
      </c>
      <c r="B1728" s="92" t="n">
        <v>18</v>
      </c>
      <c r="C1728" s="79" t="inlineStr">
        <is>
          <t>ALABAMA POWER COMPANY</t>
        </is>
      </c>
      <c r="D1728" s="92" t="inlineStr">
        <is>
          <t>AL</t>
        </is>
      </c>
      <c r="E1728" s="92" t="n">
        <v>1</v>
      </c>
      <c r="F1728" s="92" t="n">
        <v>9924</v>
      </c>
      <c r="G1728" s="92" t="inlineStr">
        <is>
          <t>LOWNDES COUNTY</t>
        </is>
      </c>
      <c r="H1728" s="94" t="inlineStr">
        <is>
          <t>343</t>
        </is>
      </c>
      <c r="I1728" s="95" t="n">
        <v>42369</v>
      </c>
      <c r="J1728" s="95" t="n"/>
      <c r="K1728" s="92" t="inlineStr">
        <is>
          <t>343 Prime Movers</t>
        </is>
      </c>
      <c r="L1728" s="96" t="n">
        <v>26634409</v>
      </c>
      <c r="M1728" s="96" t="n">
        <v>10272715</v>
      </c>
      <c r="N1728" s="96" t="n">
        <v>18417534</v>
      </c>
      <c r="P1728" s="92" t="inlineStr">
        <is>
          <t>Forecast</t>
        </is>
      </c>
      <c r="Q1728" s="92" t="n">
        <v>32.27</v>
      </c>
      <c r="R1728" s="103" t="n">
        <v>-0.0772</v>
      </c>
      <c r="S1728" s="97">
        <f>FALSE()</f>
        <v/>
      </c>
      <c r="T1728" s="96" t="n">
        <v>-2055841</v>
      </c>
      <c r="V1728" s="92" t="n">
        <v>18.34</v>
      </c>
      <c r="W1728" s="98" t="n"/>
      <c r="X1728" s="99" t="n">
        <v>1003963</v>
      </c>
      <c r="Y1728" s="103" t="n">
        <v>0.0377</v>
      </c>
      <c r="Z1728" s="97" t="b">
        <v>0</v>
      </c>
      <c r="AA1728" s="92" t="inlineStr">
        <is>
          <t>PUC</t>
        </is>
      </c>
      <c r="AMD1728" s="85" t="n"/>
      <c r="AME1728" s="85" t="n"/>
      <c r="AMF1728" s="85" t="n"/>
      <c r="AMG1728" s="85" t="n"/>
      <c r="AMH1728" s="85" t="n"/>
      <c r="AMI1728" s="85" t="n"/>
      <c r="AMJ1728" s="85" t="n"/>
    </row>
    <row r="1729" ht="24.6" customFormat="1" customHeight="1" s="92">
      <c r="A1729" s="92" t="n">
        <v>99</v>
      </c>
      <c r="B1729" s="92" t="n">
        <v>190</v>
      </c>
      <c r="C1729" s="79" t="inlineStr">
        <is>
          <t>Mississippi Power Company</t>
        </is>
      </c>
      <c r="D1729" s="92" t="inlineStr">
        <is>
          <t>MS</t>
        </is>
      </c>
      <c r="H1729" s="94" t="n">
        <v>353</v>
      </c>
      <c r="I1729" s="95" t="n">
        <v>43465</v>
      </c>
      <c r="J1729" s="95" t="n"/>
      <c r="L1729" s="96" t="n">
        <v>8372725</v>
      </c>
      <c r="M1729" s="96" t="n">
        <v>1392562</v>
      </c>
      <c r="O1729" s="103" t="n">
        <v>0.166</v>
      </c>
      <c r="Q1729" s="92" t="n">
        <v>33.7</v>
      </c>
      <c r="R1729" s="103" t="n">
        <v>-0.25</v>
      </c>
      <c r="S1729" s="97">
        <f>FALSE()</f>
        <v/>
      </c>
      <c r="T1729" s="96" t="n">
        <v>-2093181</v>
      </c>
      <c r="V1729" s="92" t="n">
        <v>19.69</v>
      </c>
      <c r="W1729" s="92" t="n">
        <v>2040</v>
      </c>
      <c r="X1729" s="99" t="n">
        <v>460882</v>
      </c>
      <c r="Y1729" s="103" t="n">
        <v>0.055</v>
      </c>
      <c r="Z1729" s="97" t="b">
        <v>0</v>
      </c>
      <c r="AA1729" s="92" t="inlineStr">
        <is>
          <t>PUC</t>
        </is>
      </c>
      <c r="AMD1729" s="85" t="n"/>
      <c r="AME1729" s="85" t="n"/>
      <c r="AMF1729" s="85" t="n"/>
      <c r="AMG1729" s="85" t="n"/>
      <c r="AMH1729" s="85" t="n"/>
      <c r="AMI1729" s="85" t="n"/>
      <c r="AMJ1729" s="85" t="n"/>
    </row>
    <row r="1730" ht="24.6" customFormat="1" customHeight="1" s="92">
      <c r="A1730" s="93" t="n">
        <v>166</v>
      </c>
      <c r="B1730" s="93" t="n">
        <v>302</v>
      </c>
      <c r="C1730" s="93" t="inlineStr">
        <is>
          <t>Southwestern Public Service Company</t>
        </is>
      </c>
      <c r="D1730" s="93" t="inlineStr">
        <is>
          <t>TX</t>
        </is>
      </c>
      <c r="F1730" s="92" t="n">
        <v>455</v>
      </c>
      <c r="G1730" s="92" t="inlineStr">
        <is>
          <t>Plant X Unit 4</t>
        </is>
      </c>
      <c r="H1730" s="94" t="n">
        <v>312</v>
      </c>
      <c r="I1730" s="95" t="n">
        <v>43465</v>
      </c>
      <c r="J1730" s="95" t="n"/>
      <c r="K1730" s="92" t="inlineStr">
        <is>
          <t>Boiler Plant Equipment</t>
        </is>
      </c>
      <c r="L1730" s="96" t="n">
        <v>18044134</v>
      </c>
      <c r="M1730" s="96" t="n">
        <v>11931848</v>
      </c>
      <c r="N1730" s="92" t="n">
        <v>8209157</v>
      </c>
      <c r="R1730" s="92" t="n">
        <v>-0.1162</v>
      </c>
      <c r="S1730" s="97">
        <f>TRUE()</f>
        <v/>
      </c>
      <c r="T1730" s="92" t="n">
        <v>-2096871</v>
      </c>
      <c r="V1730" s="92" t="n">
        <v>9</v>
      </c>
      <c r="W1730" s="98" t="n"/>
      <c r="X1730" s="99" t="n">
        <v>912129</v>
      </c>
      <c r="Y1730" s="92" t="n">
        <v>0.0505</v>
      </c>
      <c r="Z1730" s="97" t="b">
        <v>1</v>
      </c>
      <c r="AA1730" s="92" t="inlineStr">
        <is>
          <t>PUC</t>
        </is>
      </c>
      <c r="AMD1730" s="85" t="n"/>
      <c r="AME1730" s="85" t="n"/>
      <c r="AMF1730" s="85" t="n"/>
      <c r="AMG1730" s="85" t="n"/>
      <c r="AMH1730" s="85" t="n"/>
      <c r="AMI1730" s="85" t="n"/>
      <c r="AMJ1730" s="85" t="n"/>
    </row>
    <row r="1731" ht="24.6" customFormat="1" customHeight="1" s="92">
      <c r="A1731" s="92" t="n">
        <v>41</v>
      </c>
      <c r="B1731" s="92" t="n">
        <v>81</v>
      </c>
      <c r="C1731" s="79" t="inlineStr">
        <is>
          <t>Consumers Energy Company</t>
        </is>
      </c>
      <c r="D1731" s="92" t="inlineStr">
        <is>
          <t>MI</t>
        </is>
      </c>
      <c r="F1731" s="92" t="n">
        <v>310</v>
      </c>
      <c r="G1731" s="92" t="inlineStr">
        <is>
          <t xml:space="preserve">Karn Units 1 &amp; 2 </t>
        </is>
      </c>
      <c r="H1731" s="94" t="n">
        <v>316</v>
      </c>
      <c r="I1731" s="95" t="n">
        <v>41639</v>
      </c>
      <c r="J1731" s="95" t="n"/>
      <c r="K1731" s="92" t="inlineStr">
        <is>
          <t xml:space="preserve">316.0 Karn Units 1 &amp; 2 </t>
        </is>
      </c>
      <c r="L1731" s="96" t="n">
        <v>6124580.24</v>
      </c>
      <c r="M1731" s="96" t="n">
        <v>1560065.73</v>
      </c>
      <c r="N1731" s="99" t="n">
        <v>6682640.8</v>
      </c>
      <c r="R1731" s="103" t="n">
        <v>-0.3458</v>
      </c>
      <c r="S1731" s="97">
        <f>FALSE()</f>
        <v/>
      </c>
      <c r="T1731" s="99" t="n">
        <v>-2118126.3</v>
      </c>
      <c r="V1731" s="92" t="n">
        <v>14.76</v>
      </c>
      <c r="W1731" s="98" t="n"/>
      <c r="X1731" s="99" t="n">
        <v>452711.98</v>
      </c>
      <c r="Y1731" s="103" t="n">
        <v>0.07389999999999999</v>
      </c>
      <c r="Z1731" s="97" t="b">
        <v>0</v>
      </c>
      <c r="AA1731" s="92" t="inlineStr">
        <is>
          <t>PUC</t>
        </is>
      </c>
      <c r="AMD1731" s="85" t="n"/>
      <c r="AME1731" s="85" t="n"/>
      <c r="AMF1731" s="85" t="n"/>
      <c r="AMG1731" s="85" t="n"/>
      <c r="AMH1731" s="85" t="n"/>
      <c r="AMI1731" s="85" t="n"/>
      <c r="AMJ1731" s="85" t="n"/>
    </row>
    <row r="1732" ht="24.6" customFormat="1" customHeight="1" s="92">
      <c r="A1732" s="92" t="n">
        <v>41</v>
      </c>
      <c r="B1732" s="92" t="n">
        <v>81</v>
      </c>
      <c r="C1732" s="79" t="inlineStr">
        <is>
          <t>Consumers Energy Company</t>
        </is>
      </c>
      <c r="D1732" s="92" t="inlineStr">
        <is>
          <t>MI</t>
        </is>
      </c>
      <c r="F1732" s="92" t="n">
        <v>882</v>
      </c>
      <c r="G1732" s="92" t="inlineStr">
        <is>
          <t>Hardy</t>
        </is>
      </c>
      <c r="H1732" s="94" t="n">
        <v>335</v>
      </c>
      <c r="I1732" s="95" t="n">
        <v>41639</v>
      </c>
      <c r="J1732" s="95" t="n"/>
      <c r="K1732" s="92" t="inlineStr">
        <is>
          <t>335.0 Hardy</t>
        </is>
      </c>
      <c r="L1732" s="96" t="n">
        <v>292563.11</v>
      </c>
      <c r="M1732" s="96" t="n">
        <v>106722.95</v>
      </c>
      <c r="N1732" s="99" t="n">
        <v>2321641.31</v>
      </c>
      <c r="R1732" s="103" t="n">
        <v>-7.3003</v>
      </c>
      <c r="S1732" s="97">
        <f>FALSE()</f>
        <v/>
      </c>
      <c r="T1732" s="99" t="n">
        <v>-2135801.15</v>
      </c>
      <c r="V1732" s="92" t="n">
        <v>15.55</v>
      </c>
      <c r="W1732" s="98" t="n"/>
      <c r="X1732" s="99" t="n">
        <v>149287.74</v>
      </c>
      <c r="Y1732" s="103" t="n">
        <v>0.5103</v>
      </c>
      <c r="Z1732" s="97" t="b">
        <v>0</v>
      </c>
      <c r="AA1732" s="92" t="inlineStr">
        <is>
          <t>PUC</t>
        </is>
      </c>
      <c r="AMD1732" s="85" t="n"/>
      <c r="AME1732" s="85" t="n"/>
      <c r="AMF1732" s="85" t="n"/>
      <c r="AMG1732" s="85" t="n"/>
      <c r="AMH1732" s="85" t="n"/>
      <c r="AMI1732" s="85" t="n"/>
      <c r="AMJ1732" s="85" t="n"/>
    </row>
    <row r="1733" ht="24.6" customFormat="1" customHeight="1" s="92">
      <c r="A1733" s="93" t="n">
        <v>166</v>
      </c>
      <c r="B1733" s="93" t="n">
        <v>302</v>
      </c>
      <c r="C1733" s="93" t="inlineStr">
        <is>
          <t>Southwestern Public Service Company</t>
        </is>
      </c>
      <c r="D1733" s="93" t="inlineStr">
        <is>
          <t>TX</t>
        </is>
      </c>
      <c r="F1733" s="92" t="n">
        <v>415</v>
      </c>
      <c r="G1733" s="92" t="inlineStr">
        <is>
          <t>Nichols Common Facilites</t>
        </is>
      </c>
      <c r="H1733" s="94" t="n">
        <v>312</v>
      </c>
      <c r="I1733" s="95" t="n">
        <v>43465</v>
      </c>
      <c r="J1733" s="95" t="n"/>
      <c r="K1733" s="92" t="inlineStr">
        <is>
          <t>Boiler Plant Equipment</t>
        </is>
      </c>
      <c r="L1733" s="96" t="n">
        <v>10680419</v>
      </c>
      <c r="M1733" s="96" t="n">
        <v>4105435</v>
      </c>
      <c r="N1733" s="92" t="n">
        <v>8743332</v>
      </c>
      <c r="R1733" s="92" t="n">
        <v>-0.203</v>
      </c>
      <c r="S1733" s="97">
        <f>TRUE()</f>
        <v/>
      </c>
      <c r="T1733" s="92" t="n">
        <v>-2168347</v>
      </c>
      <c r="V1733" s="92" t="n">
        <v>12</v>
      </c>
      <c r="W1733" s="98" t="n"/>
      <c r="X1733" s="99" t="n">
        <v>728611</v>
      </c>
      <c r="Y1733" s="92" t="n">
        <v>0.0682</v>
      </c>
      <c r="Z1733" s="97" t="b">
        <v>1</v>
      </c>
      <c r="AA1733" s="92" t="inlineStr">
        <is>
          <t>PUC</t>
        </is>
      </c>
      <c r="AMD1733" s="85" t="n"/>
      <c r="AME1733" s="85" t="n"/>
      <c r="AMF1733" s="85" t="n"/>
      <c r="AMG1733" s="85" t="n"/>
      <c r="AMH1733" s="85" t="n"/>
      <c r="AMI1733" s="85" t="n"/>
      <c r="AMJ1733" s="85" t="n"/>
    </row>
    <row r="1734" ht="24.6" customFormat="1" customHeight="1" s="92">
      <c r="A1734" s="93" t="n">
        <v>166</v>
      </c>
      <c r="B1734" s="92" t="n">
        <v>302</v>
      </c>
      <c r="C1734" s="93" t="inlineStr">
        <is>
          <t>Southwestern Public Service Company</t>
        </is>
      </c>
      <c r="D1734" s="93" t="inlineStr">
        <is>
          <t>TX</t>
        </is>
      </c>
      <c r="F1734" s="92" t="n">
        <v>455</v>
      </c>
      <c r="G1734" s="92" t="inlineStr">
        <is>
          <t>Plant X Unit 2</t>
        </is>
      </c>
      <c r="H1734" s="94" t="n">
        <v>312</v>
      </c>
      <c r="I1734" s="95" t="n">
        <v>43465</v>
      </c>
      <c r="J1734" s="95" t="n"/>
      <c r="K1734" s="92" t="inlineStr">
        <is>
          <t>Boiler Plant Equipment</t>
        </is>
      </c>
      <c r="L1734" s="96" t="n">
        <v>16241946</v>
      </c>
      <c r="M1734" s="96" t="n">
        <v>14805821</v>
      </c>
      <c r="N1734" s="92" t="n">
        <v>3608979</v>
      </c>
      <c r="R1734" s="92" t="n">
        <v>-0.1338</v>
      </c>
      <c r="S1734" s="97">
        <f>TRUE()</f>
        <v/>
      </c>
      <c r="T1734" s="92" t="n">
        <v>-2172854</v>
      </c>
      <c r="V1734" s="92" t="n">
        <v>1</v>
      </c>
      <c r="W1734" s="98" t="n"/>
      <c r="X1734" s="99" t="n">
        <v>3608979</v>
      </c>
      <c r="Y1734" s="92" t="n">
        <v>0.2222</v>
      </c>
      <c r="Z1734" s="97" t="b">
        <v>1</v>
      </c>
      <c r="AA1734" s="92" t="inlineStr">
        <is>
          <t>PUC</t>
        </is>
      </c>
      <c r="AMD1734" s="85" t="n"/>
      <c r="AME1734" s="85" t="n"/>
      <c r="AMF1734" s="85" t="n"/>
      <c r="AMG1734" s="85" t="n"/>
      <c r="AMH1734" s="85" t="n"/>
      <c r="AMI1734" s="85" t="n"/>
      <c r="AMJ1734" s="85" t="n"/>
    </row>
    <row r="1735" ht="24.6" customFormat="1" customHeight="1" s="92">
      <c r="A1735" s="93" t="n">
        <v>2</v>
      </c>
      <c r="B1735" s="93" t="n">
        <v>18</v>
      </c>
      <c r="C1735" s="93" t="inlineStr">
        <is>
          <t>ALABAMA POWER COMPANY</t>
        </is>
      </c>
      <c r="D1735" s="93" t="inlineStr">
        <is>
          <t>AL</t>
        </is>
      </c>
      <c r="E1735" s="92" t="n">
        <v>1</v>
      </c>
      <c r="F1735" s="92" t="n">
        <v>229</v>
      </c>
      <c r="G1735" s="92" t="inlineStr">
        <is>
          <t>GORGAS 10</t>
        </is>
      </c>
      <c r="H1735" s="94" t="inlineStr">
        <is>
          <t>311</t>
        </is>
      </c>
      <c r="I1735" s="95" t="n">
        <v>42369</v>
      </c>
      <c r="J1735" s="95" t="n"/>
      <c r="K1735" s="92" t="inlineStr">
        <is>
          <t>311 Structures and Improvements</t>
        </is>
      </c>
      <c r="L1735" s="96" t="n">
        <v>26785140</v>
      </c>
      <c r="M1735" s="96" t="n">
        <v>15965090</v>
      </c>
      <c r="N1735" s="96" t="n">
        <v>12995565</v>
      </c>
      <c r="P1735" s="92" t="inlineStr">
        <is>
          <t>Forecast</t>
        </is>
      </c>
      <c r="Q1735" s="92" t="n">
        <v>56.92</v>
      </c>
      <c r="R1735" s="103" t="n">
        <v>-0.08119999999999999</v>
      </c>
      <c r="S1735" s="97">
        <f>FALSE()</f>
        <v/>
      </c>
      <c r="T1735" s="96" t="n">
        <v>-2175516</v>
      </c>
      <c r="V1735" s="92" t="n">
        <v>21.01</v>
      </c>
      <c r="W1735" s="98" t="n"/>
      <c r="X1735" s="99" t="n">
        <v>618674</v>
      </c>
      <c r="Y1735" s="103" t="n">
        <v>0.0231</v>
      </c>
      <c r="Z1735" s="97" t="b">
        <v>0</v>
      </c>
      <c r="AA1735" s="92" t="inlineStr">
        <is>
          <t>PUC</t>
        </is>
      </c>
      <c r="AMD1735" s="85" t="n"/>
      <c r="AME1735" s="85" t="n"/>
      <c r="AMF1735" s="85" t="n"/>
      <c r="AMG1735" s="85" t="n"/>
      <c r="AMH1735" s="85" t="n"/>
      <c r="AMI1735" s="85" t="n"/>
      <c r="AMJ1735" s="85" t="n"/>
    </row>
    <row r="1736" ht="24.6" customFormat="1" customHeight="1" s="92">
      <c r="A1736" s="92" t="n">
        <v>41</v>
      </c>
      <c r="B1736" s="92" t="n">
        <v>81</v>
      </c>
      <c r="C1736" s="79" t="inlineStr">
        <is>
          <t>Consumers Energy Company</t>
        </is>
      </c>
      <c r="D1736" s="92" t="inlineStr">
        <is>
          <t>MI</t>
        </is>
      </c>
      <c r="F1736" s="92" t="n">
        <v>726</v>
      </c>
      <c r="G1736" s="92" t="inlineStr">
        <is>
          <t>Five Channels</t>
        </is>
      </c>
      <c r="H1736" s="94" t="n">
        <v>333</v>
      </c>
      <c r="I1736" s="95" t="n">
        <v>41639</v>
      </c>
      <c r="J1736" s="95" t="n"/>
      <c r="K1736" s="92" t="inlineStr">
        <is>
          <t>333.0 Five Channels</t>
        </is>
      </c>
      <c r="L1736" s="96" t="n">
        <v>306684.7</v>
      </c>
      <c r="M1736" s="96" t="n">
        <v>209958.98</v>
      </c>
      <c r="N1736" s="99" t="n">
        <v>2288592.71</v>
      </c>
      <c r="R1736" s="103" t="n">
        <v>-7.147</v>
      </c>
      <c r="S1736" s="97">
        <f>FALSE()</f>
        <v/>
      </c>
      <c r="T1736" s="99" t="n">
        <v>-2191866.98</v>
      </c>
      <c r="V1736" s="92" t="n">
        <v>15.48</v>
      </c>
      <c r="W1736" s="98" t="n"/>
      <c r="X1736" s="99" t="n">
        <v>147888.73</v>
      </c>
      <c r="Y1736" s="103" t="n">
        <v>0.4822</v>
      </c>
      <c r="Z1736" s="97" t="b">
        <v>0</v>
      </c>
      <c r="AA1736" s="92" t="inlineStr">
        <is>
          <t>PUC</t>
        </is>
      </c>
      <c r="AMD1736" s="85" t="n"/>
      <c r="AME1736" s="85" t="n"/>
      <c r="AMF1736" s="85" t="n"/>
      <c r="AMG1736" s="85" t="n"/>
      <c r="AMH1736" s="85" t="n"/>
      <c r="AMI1736" s="85" t="n"/>
      <c r="AMJ1736" s="85" t="n"/>
    </row>
    <row r="1737" ht="24.6" customFormat="1" customHeight="1" s="92">
      <c r="A1737" s="93" t="n">
        <v>166</v>
      </c>
      <c r="B1737" s="93" t="n">
        <v>302</v>
      </c>
      <c r="C1737" s="93" t="inlineStr">
        <is>
          <t>Southwestern Public Service Company</t>
        </is>
      </c>
      <c r="D1737" s="93" t="inlineStr">
        <is>
          <t>TX</t>
        </is>
      </c>
      <c r="F1737" s="93" t="n">
        <v>165</v>
      </c>
      <c r="G1737" s="92" t="inlineStr">
        <is>
          <t>Cunningham Common Facilities</t>
        </is>
      </c>
      <c r="H1737" s="94" t="n">
        <v>312</v>
      </c>
      <c r="I1737" s="95" t="n">
        <v>43465</v>
      </c>
      <c r="J1737" s="95" t="n"/>
      <c r="K1737" s="92" t="inlineStr">
        <is>
          <t>Boiler Plant Equipment</t>
        </is>
      </c>
      <c r="L1737" s="96" t="n">
        <v>6640582</v>
      </c>
      <c r="M1737" s="96" t="n">
        <v>2906395</v>
      </c>
      <c r="N1737" s="92" t="n">
        <v>5926847</v>
      </c>
      <c r="R1737" s="92" t="n">
        <v>-0.3302</v>
      </c>
      <c r="S1737" s="97">
        <f>TRUE()</f>
        <v/>
      </c>
      <c r="T1737" s="92" t="n">
        <v>-2192660</v>
      </c>
      <c r="V1737" s="92" t="n">
        <v>22</v>
      </c>
      <c r="W1737" s="98" t="n"/>
      <c r="X1737" s="99" t="n">
        <v>269402</v>
      </c>
      <c r="Y1737" s="92" t="n">
        <v>0.0406</v>
      </c>
      <c r="Z1737" s="97" t="b">
        <v>1</v>
      </c>
      <c r="AA1737" s="92" t="inlineStr">
        <is>
          <t>PUC</t>
        </is>
      </c>
      <c r="AMD1737" s="85" t="n"/>
      <c r="AME1737" s="85" t="n"/>
      <c r="AMF1737" s="85" t="n"/>
      <c r="AMG1737" s="85" t="n"/>
      <c r="AMH1737" s="85" t="n"/>
      <c r="AMI1737" s="85" t="n"/>
      <c r="AMJ1737" s="85" t="n"/>
    </row>
    <row r="1738" ht="24.6" customFormat="1" customHeight="1" s="92">
      <c r="A1738" s="92" t="n">
        <v>2</v>
      </c>
      <c r="B1738" s="92" t="n">
        <v>18</v>
      </c>
      <c r="C1738" s="79" t="inlineStr">
        <is>
          <t>ALABAMA POWER COMPANY</t>
        </is>
      </c>
      <c r="D1738" s="92" t="inlineStr">
        <is>
          <t>AL</t>
        </is>
      </c>
      <c r="E1738" s="92" t="n">
        <v>1</v>
      </c>
      <c r="F1738" s="92" t="n">
        <v>617</v>
      </c>
      <c r="G1738" s="92" t="inlineStr">
        <is>
          <t>WASHINGTON COUNTY</t>
        </is>
      </c>
      <c r="H1738" s="94" t="inlineStr">
        <is>
          <t>343</t>
        </is>
      </c>
      <c r="I1738" s="95" t="n">
        <v>42369</v>
      </c>
      <c r="J1738" s="95" t="n"/>
      <c r="K1738" s="92" t="inlineStr">
        <is>
          <t>343 Prime Movers</t>
        </is>
      </c>
      <c r="L1738" s="96" t="n">
        <v>33221588</v>
      </c>
      <c r="M1738" s="96" t="n">
        <v>-421034</v>
      </c>
      <c r="N1738" s="96" t="n">
        <v>35859268</v>
      </c>
      <c r="P1738" s="92" t="inlineStr">
        <is>
          <t>Forecast</t>
        </is>
      </c>
      <c r="Q1738" s="92" t="n">
        <v>26.38</v>
      </c>
      <c r="R1738" s="103" t="n">
        <v>-0.0667</v>
      </c>
      <c r="S1738" s="97">
        <f>FALSE()</f>
        <v/>
      </c>
      <c r="T1738" s="96" t="n">
        <v>-2216646</v>
      </c>
      <c r="V1738" s="92" t="n">
        <v>18.34</v>
      </c>
      <c r="W1738" s="98" t="n"/>
      <c r="X1738" s="99" t="n">
        <v>1954734</v>
      </c>
      <c r="Y1738" s="103" t="n">
        <v>0.0588</v>
      </c>
      <c r="Z1738" s="97" t="b">
        <v>0</v>
      </c>
      <c r="AA1738" s="92" t="inlineStr">
        <is>
          <t>PUC</t>
        </is>
      </c>
      <c r="AMD1738" s="85" t="n"/>
      <c r="AME1738" s="85" t="n"/>
      <c r="AMF1738" s="85" t="n"/>
      <c r="AMG1738" s="85" t="n"/>
      <c r="AMH1738" s="85" t="n"/>
      <c r="AMI1738" s="85" t="n"/>
      <c r="AMJ1738" s="85" t="n"/>
    </row>
    <row r="1739" ht="24.6" customFormat="1" customHeight="1" s="92">
      <c r="A1739" s="93" t="n">
        <v>166</v>
      </c>
      <c r="B1739" s="93" t="n">
        <v>302</v>
      </c>
      <c r="C1739" s="93" t="inlineStr">
        <is>
          <t>Southwestern Public Service Company</t>
        </is>
      </c>
      <c r="D1739" s="93" t="inlineStr">
        <is>
          <t>TX</t>
        </is>
      </c>
      <c r="F1739" s="93" t="n">
        <v>250</v>
      </c>
      <c r="G1739" s="92" t="inlineStr">
        <is>
          <t>Harrington Unit 3</t>
        </is>
      </c>
      <c r="H1739" s="94" t="n">
        <v>314</v>
      </c>
      <c r="I1739" s="95" t="n">
        <v>43465</v>
      </c>
      <c r="J1739" s="95" t="n"/>
      <c r="K1739" s="92" t="inlineStr">
        <is>
          <t>Turbogenerators</t>
        </is>
      </c>
      <c r="L1739" s="96" t="n">
        <v>54024505</v>
      </c>
      <c r="M1739" s="96" t="n">
        <v>22379643</v>
      </c>
      <c r="N1739" s="92" t="n">
        <v>33888679</v>
      </c>
      <c r="R1739" s="92" t="n">
        <v>-0.0415</v>
      </c>
      <c r="S1739" s="97">
        <f>TRUE()</f>
        <v/>
      </c>
      <c r="T1739" s="92" t="n">
        <v>-2243817</v>
      </c>
      <c r="V1739" s="92" t="n">
        <v>22</v>
      </c>
      <c r="W1739" s="98" t="n"/>
      <c r="X1739" s="99" t="n">
        <v>1540394</v>
      </c>
      <c r="Y1739" s="92" t="n">
        <v>0.0285</v>
      </c>
      <c r="Z1739" s="97" t="b">
        <v>1</v>
      </c>
      <c r="AA1739" s="92" t="inlineStr">
        <is>
          <t>PUC</t>
        </is>
      </c>
      <c r="AMD1739" s="85" t="n"/>
      <c r="AME1739" s="85" t="n"/>
      <c r="AMF1739" s="85" t="n"/>
      <c r="AMG1739" s="85" t="n"/>
      <c r="AMH1739" s="85" t="n"/>
      <c r="AMI1739" s="85" t="n"/>
      <c r="AMJ1739" s="85" t="n"/>
    </row>
    <row r="1740" ht="24.6" customFormat="1" customHeight="1" s="92">
      <c r="A1740" s="93" t="n">
        <v>166</v>
      </c>
      <c r="B1740" s="92" t="n">
        <v>302</v>
      </c>
      <c r="C1740" s="93" t="inlineStr">
        <is>
          <t>Southwestern Public Service Company</t>
        </is>
      </c>
      <c r="D1740" s="93" t="inlineStr">
        <is>
          <t>TX</t>
        </is>
      </c>
      <c r="F1740" s="93" t="n">
        <v>250</v>
      </c>
      <c r="G1740" s="92" t="inlineStr">
        <is>
          <t>Harrington Unit 1</t>
        </is>
      </c>
      <c r="H1740" s="94" t="n">
        <v>314</v>
      </c>
      <c r="I1740" s="95" t="n">
        <v>43465</v>
      </c>
      <c r="J1740" s="95" t="n"/>
      <c r="K1740" s="92" t="inlineStr">
        <is>
          <t>Turbogenerators</t>
        </is>
      </c>
      <c r="L1740" s="96" t="n">
        <v>42456474</v>
      </c>
      <c r="M1740" s="96" t="n">
        <v>17004333</v>
      </c>
      <c r="N1740" s="92" t="n">
        <v>27722564</v>
      </c>
      <c r="R1740" s="92" t="n">
        <v>-0.0535</v>
      </c>
      <c r="S1740" s="97">
        <f>TRUE()</f>
        <v/>
      </c>
      <c r="T1740" s="92" t="n">
        <v>-2270423</v>
      </c>
      <c r="V1740" s="92" t="n">
        <v>18</v>
      </c>
      <c r="W1740" s="98" t="n"/>
      <c r="X1740" s="99" t="n">
        <v>1540142</v>
      </c>
      <c r="Y1740" s="92" t="n">
        <v>0.0363</v>
      </c>
      <c r="Z1740" s="97" t="b">
        <v>1</v>
      </c>
      <c r="AA1740" s="92" t="inlineStr">
        <is>
          <t>PUC</t>
        </is>
      </c>
      <c r="AMD1740" s="85" t="n"/>
      <c r="AME1740" s="85" t="n"/>
      <c r="AMF1740" s="85" t="n"/>
      <c r="AMG1740" s="85" t="n"/>
      <c r="AMH1740" s="85" t="n"/>
      <c r="AMI1740" s="85" t="n"/>
      <c r="AMJ1740" s="85" t="n"/>
    </row>
    <row r="1741" ht="24.6" customFormat="1" customHeight="1" s="92">
      <c r="A1741" s="92" t="n">
        <v>166</v>
      </c>
      <c r="B1741" s="92" t="n">
        <v>302</v>
      </c>
      <c r="C1741" s="79" t="inlineStr">
        <is>
          <t>Southwestern Public Service Company</t>
        </is>
      </c>
      <c r="D1741" s="92" t="inlineStr">
        <is>
          <t>TX</t>
        </is>
      </c>
      <c r="F1741" s="92" t="n">
        <v>250</v>
      </c>
      <c r="G1741" s="92" t="inlineStr">
        <is>
          <t>Harrington Unit 3</t>
        </is>
      </c>
      <c r="H1741" s="94" t="n">
        <v>314</v>
      </c>
      <c r="I1741" s="95" t="n">
        <v>41455</v>
      </c>
      <c r="J1741" s="95" t="n"/>
      <c r="K1741" s="92" t="inlineStr">
        <is>
          <t>Harrington Unit 3</t>
        </is>
      </c>
      <c r="L1741" s="96" t="n">
        <v>46541946</v>
      </c>
      <c r="M1741" s="96" t="n">
        <v>22360193</v>
      </c>
      <c r="N1741" s="96" t="n">
        <v>26508851</v>
      </c>
      <c r="R1741" s="103" t="n">
        <v>-0.05</v>
      </c>
      <c r="S1741" s="97">
        <f>FALSE()</f>
        <v/>
      </c>
      <c r="T1741" s="96" t="n">
        <v>-2327097</v>
      </c>
      <c r="V1741" s="92" t="n">
        <v>24.67</v>
      </c>
      <c r="W1741" s="98" t="n"/>
      <c r="X1741" s="99" t="n">
        <v>1074447</v>
      </c>
      <c r="Y1741" s="103" t="n">
        <v>0.023086</v>
      </c>
      <c r="Z1741" s="97" t="b">
        <v>0</v>
      </c>
      <c r="AA1741" s="92" t="inlineStr">
        <is>
          <t>PUC</t>
        </is>
      </c>
      <c r="AMD1741" s="85" t="n"/>
      <c r="AME1741" s="85" t="n"/>
      <c r="AMF1741" s="85" t="n"/>
      <c r="AMG1741" s="85" t="n"/>
      <c r="AMH1741" s="85" t="n"/>
      <c r="AMI1741" s="85" t="n"/>
      <c r="AMJ1741" s="85" t="n"/>
    </row>
    <row r="1742" ht="24.6" customFormat="1" customHeight="1" s="92">
      <c r="A1742" s="92" t="n">
        <v>2</v>
      </c>
      <c r="B1742" s="92" t="n">
        <v>18</v>
      </c>
      <c r="C1742" s="79" t="inlineStr">
        <is>
          <t>ALABAMA POWER COMPANY</t>
        </is>
      </c>
      <c r="D1742" s="92" t="inlineStr">
        <is>
          <t>AL</t>
        </is>
      </c>
      <c r="E1742" s="92" t="n">
        <v>1</v>
      </c>
      <c r="F1742" s="92" t="n">
        <v>286</v>
      </c>
      <c r="G1742" s="92" t="inlineStr">
        <is>
          <t>MILLER 3</t>
        </is>
      </c>
      <c r="H1742" s="94" t="inlineStr">
        <is>
          <t>311</t>
        </is>
      </c>
      <c r="I1742" s="95" t="n">
        <v>42369</v>
      </c>
      <c r="J1742" s="95" t="n"/>
      <c r="K1742" s="92" t="inlineStr">
        <is>
          <t>311 Structures and Improvements</t>
        </is>
      </c>
      <c r="L1742" s="96" t="n">
        <v>79374940</v>
      </c>
      <c r="M1742" s="96" t="n">
        <v>39505964</v>
      </c>
      <c r="N1742" s="96" t="n">
        <v>42234805</v>
      </c>
      <c r="P1742" s="92" t="inlineStr">
        <is>
          <t>Forecast</t>
        </is>
      </c>
      <c r="Q1742" s="92" t="n">
        <v>63.31</v>
      </c>
      <c r="R1742" s="103" t="n">
        <v>-0.0298</v>
      </c>
      <c r="S1742" s="97">
        <f>FALSE()</f>
        <v/>
      </c>
      <c r="T1742" s="96" t="n">
        <v>-2365828</v>
      </c>
      <c r="V1742" s="92" t="n">
        <v>36.92</v>
      </c>
      <c r="W1742" s="98" t="n"/>
      <c r="X1742" s="99" t="n">
        <v>1143977</v>
      </c>
      <c r="Y1742" s="103" t="n">
        <v>0.0144</v>
      </c>
      <c r="Z1742" s="97" t="b">
        <v>0</v>
      </c>
      <c r="AA1742" s="92" t="inlineStr">
        <is>
          <t>PUC</t>
        </is>
      </c>
      <c r="AMD1742" s="85" t="n"/>
      <c r="AME1742" s="85" t="n"/>
      <c r="AMF1742" s="85" t="n"/>
      <c r="AMG1742" s="85" t="n"/>
      <c r="AMH1742" s="85" t="n"/>
      <c r="AMI1742" s="85" t="n"/>
      <c r="AMJ1742" s="85" t="n"/>
    </row>
    <row r="1743" ht="24.6" customFormat="1" customHeight="1" s="92">
      <c r="A1743" s="93" t="n">
        <v>166</v>
      </c>
      <c r="B1743" s="92" t="n">
        <v>302</v>
      </c>
      <c r="C1743" s="93" t="inlineStr">
        <is>
          <t>Southwestern Public Service Company</t>
        </is>
      </c>
      <c r="D1743" s="93" t="inlineStr">
        <is>
          <t>TX</t>
        </is>
      </c>
      <c r="F1743" s="93" t="n">
        <v>363</v>
      </c>
      <c r="G1743" s="92" t="inlineStr">
        <is>
          <t>Maddox</t>
        </is>
      </c>
      <c r="H1743" s="94" t="n">
        <v>314</v>
      </c>
      <c r="I1743" s="95" t="n">
        <v>43465</v>
      </c>
      <c r="J1743" s="95" t="n"/>
      <c r="K1743" s="92" t="inlineStr">
        <is>
          <t>Turbogenerators</t>
        </is>
      </c>
      <c r="L1743" s="96" t="n">
        <v>12709583</v>
      </c>
      <c r="M1743" s="96" t="n">
        <v>7427496</v>
      </c>
      <c r="N1743" s="92" t="n">
        <v>7652525</v>
      </c>
      <c r="R1743" s="92" t="n">
        <v>-0.1865</v>
      </c>
      <c r="S1743" s="97">
        <f>TRUE()</f>
        <v/>
      </c>
      <c r="T1743" s="92" t="n">
        <v>-2370438</v>
      </c>
      <c r="V1743" s="92" t="n">
        <v>10</v>
      </c>
      <c r="W1743" s="98" t="n"/>
      <c r="X1743" s="99" t="n">
        <v>765253</v>
      </c>
      <c r="Y1743" s="92" t="n">
        <v>0.0602</v>
      </c>
      <c r="Z1743" s="97" t="b">
        <v>1</v>
      </c>
      <c r="AA1743" s="92" t="inlineStr">
        <is>
          <t>PUC</t>
        </is>
      </c>
      <c r="AMD1743" s="85" t="n"/>
      <c r="AME1743" s="85" t="n"/>
      <c r="AMF1743" s="85" t="n"/>
      <c r="AMG1743" s="85" t="n"/>
      <c r="AMH1743" s="85" t="n"/>
      <c r="AMI1743" s="85" t="n"/>
      <c r="AMJ1743" s="85" t="n"/>
    </row>
    <row r="1744" ht="24.6" customFormat="1" customHeight="1" s="92">
      <c r="A1744" s="93" t="n">
        <v>166</v>
      </c>
      <c r="B1744" s="92" t="n">
        <v>302</v>
      </c>
      <c r="C1744" s="93" t="inlineStr">
        <is>
          <t>Southwestern Public Service Company</t>
        </is>
      </c>
      <c r="D1744" s="93" t="inlineStr">
        <is>
          <t>TX</t>
        </is>
      </c>
      <c r="F1744" s="93" t="n">
        <v>250</v>
      </c>
      <c r="G1744" s="92" t="inlineStr">
        <is>
          <t>Harrington Unit 2</t>
        </is>
      </c>
      <c r="H1744" s="94" t="n">
        <v>314</v>
      </c>
      <c r="I1744" s="95" t="n">
        <v>43465</v>
      </c>
      <c r="J1744" s="95" t="n"/>
      <c r="K1744" s="92" t="inlineStr">
        <is>
          <t>Turbogenerators</t>
        </is>
      </c>
      <c r="L1744" s="96" t="n">
        <v>48509437</v>
      </c>
      <c r="M1744" s="96" t="n">
        <v>17667823</v>
      </c>
      <c r="N1744" s="92" t="n">
        <v>33228900</v>
      </c>
      <c r="R1744" s="92" t="n">
        <v>-0.0492</v>
      </c>
      <c r="S1744" s="97">
        <f>TRUE()</f>
        <v/>
      </c>
      <c r="T1744" s="92" t="n">
        <v>-2387286</v>
      </c>
      <c r="V1744" s="92" t="n">
        <v>20</v>
      </c>
      <c r="W1744" s="98" t="n"/>
      <c r="X1744" s="99" t="n">
        <v>1661445</v>
      </c>
      <c r="Y1744" s="92" t="n">
        <v>0.0342</v>
      </c>
      <c r="Z1744" s="97" t="b">
        <v>1</v>
      </c>
      <c r="AA1744" s="92" t="inlineStr">
        <is>
          <t>PUC</t>
        </is>
      </c>
      <c r="AMD1744" s="85" t="n"/>
      <c r="AME1744" s="85" t="n"/>
      <c r="AMF1744" s="85" t="n"/>
      <c r="AMG1744" s="85" t="n"/>
      <c r="AMH1744" s="85" t="n"/>
      <c r="AMI1744" s="85" t="n"/>
      <c r="AMJ1744" s="85" t="n"/>
    </row>
    <row r="1745" ht="24.6" customFormat="1" customHeight="1" s="92">
      <c r="A1745" s="92" t="n">
        <v>41</v>
      </c>
      <c r="B1745" s="92" t="n">
        <v>81</v>
      </c>
      <c r="C1745" s="79" t="inlineStr">
        <is>
          <t>Consumers Energy Company</t>
        </is>
      </c>
      <c r="D1745" s="92" t="inlineStr">
        <is>
          <t>MI</t>
        </is>
      </c>
      <c r="F1745" s="92" t="n">
        <v>669</v>
      </c>
      <c r="G1745" s="92" t="inlineStr">
        <is>
          <t>Alcona</t>
        </is>
      </c>
      <c r="H1745" s="94" t="n">
        <v>334</v>
      </c>
      <c r="I1745" s="95" t="n">
        <v>41639</v>
      </c>
      <c r="J1745" s="95" t="n"/>
      <c r="K1745" s="92" t="inlineStr">
        <is>
          <t>334.0 Alcona</t>
        </is>
      </c>
      <c r="L1745" s="96" t="n">
        <v>285307.39</v>
      </c>
      <c r="M1745" s="96" t="n">
        <v>226476.74</v>
      </c>
      <c r="N1745" s="99" t="n">
        <v>2447900.64</v>
      </c>
      <c r="R1745" s="103" t="n">
        <v>-8.373699999999999</v>
      </c>
      <c r="S1745" s="97">
        <f>FALSE()</f>
        <v/>
      </c>
      <c r="T1745" s="99" t="n">
        <v>-2389069.99</v>
      </c>
      <c r="V1745" s="92" t="n">
        <v>18.61</v>
      </c>
      <c r="W1745" s="98" t="n"/>
      <c r="X1745" s="99" t="n">
        <v>131525.89</v>
      </c>
      <c r="Y1745" s="103" t="n">
        <v>0.461</v>
      </c>
      <c r="Z1745" s="97" t="b">
        <v>0</v>
      </c>
      <c r="AA1745" s="92" t="inlineStr">
        <is>
          <t>PUC</t>
        </is>
      </c>
      <c r="AMD1745" s="85" t="n"/>
      <c r="AME1745" s="85" t="n"/>
      <c r="AMF1745" s="85" t="n"/>
      <c r="AMG1745" s="85" t="n"/>
      <c r="AMH1745" s="85" t="n"/>
      <c r="AMI1745" s="85" t="n"/>
      <c r="AMJ1745" s="85" t="n"/>
    </row>
    <row r="1746" ht="24.6" customFormat="1" customHeight="1" s="92">
      <c r="A1746" s="92" t="n">
        <v>41</v>
      </c>
      <c r="B1746" s="92" t="n">
        <v>81</v>
      </c>
      <c r="C1746" s="79" t="inlineStr">
        <is>
          <t>Consumers Energy Company</t>
        </is>
      </c>
      <c r="D1746" s="92" t="inlineStr">
        <is>
          <t>MI</t>
        </is>
      </c>
      <c r="F1746" s="92" t="n">
        <v>882</v>
      </c>
      <c r="G1746" s="92" t="inlineStr">
        <is>
          <t xml:space="preserve">Hardy </t>
        </is>
      </c>
      <c r="H1746" s="94" t="n">
        <v>331</v>
      </c>
      <c r="I1746" s="95" t="n">
        <v>41639</v>
      </c>
      <c r="J1746" s="95" t="n"/>
      <c r="K1746" s="92" t="inlineStr">
        <is>
          <t xml:space="preserve">331.0 Hardy </t>
        </is>
      </c>
      <c r="L1746" s="96" t="n">
        <v>328833.46</v>
      </c>
      <c r="M1746" s="96" t="n">
        <v>244971.69</v>
      </c>
      <c r="N1746" s="99" t="n">
        <v>2485085.58</v>
      </c>
      <c r="R1746" s="103" t="n">
        <v>-7.3022</v>
      </c>
      <c r="S1746" s="97">
        <f>FALSE()</f>
        <v/>
      </c>
      <c r="T1746" s="99" t="n">
        <v>-2401223.82</v>
      </c>
      <c r="V1746" s="92" t="n">
        <v>20.04</v>
      </c>
      <c r="W1746" s="98" t="n"/>
      <c r="X1746" s="99" t="n">
        <v>123995.78</v>
      </c>
      <c r="Y1746" s="103" t="n">
        <v>0.3771</v>
      </c>
      <c r="Z1746" s="97" t="b">
        <v>0</v>
      </c>
      <c r="AA1746" s="92" t="inlineStr">
        <is>
          <t>PUC</t>
        </is>
      </c>
      <c r="AMD1746" s="85" t="n"/>
      <c r="AME1746" s="85" t="n"/>
      <c r="AMF1746" s="85" t="n"/>
      <c r="AMG1746" s="85" t="n"/>
      <c r="AMH1746" s="85" t="n"/>
      <c r="AMI1746" s="85" t="n"/>
      <c r="AMJ1746" s="85" t="n"/>
    </row>
    <row r="1747" ht="24.6" customFormat="1" customHeight="1" s="92">
      <c r="A1747" s="92" t="n">
        <v>166</v>
      </c>
      <c r="B1747" s="92" t="n">
        <v>302</v>
      </c>
      <c r="C1747" s="79" t="inlineStr">
        <is>
          <t>Southwestern Public Service Company</t>
        </is>
      </c>
      <c r="D1747" s="92" t="inlineStr">
        <is>
          <t>TX</t>
        </is>
      </c>
      <c r="F1747" s="92" t="n">
        <v>415</v>
      </c>
      <c r="G1747" s="92" t="inlineStr">
        <is>
          <t>Nichols Common Facilities</t>
        </is>
      </c>
      <c r="H1747" s="94" t="n">
        <v>311</v>
      </c>
      <c r="I1747" s="95" t="n">
        <v>41455</v>
      </c>
      <c r="J1747" s="95" t="n"/>
      <c r="K1747" s="92" t="inlineStr">
        <is>
          <t>Common Facilities</t>
        </is>
      </c>
      <c r="L1747" s="96" t="n">
        <v>48229149</v>
      </c>
      <c r="M1747" s="96" t="n">
        <v>19922156</v>
      </c>
      <c r="N1747" s="96" t="n">
        <v>30718451</v>
      </c>
      <c r="R1747" s="103" t="n">
        <v>-0.05</v>
      </c>
      <c r="S1747" s="97">
        <f>FALSE()</f>
        <v/>
      </c>
      <c r="T1747" s="96" t="n">
        <v>-2411457</v>
      </c>
      <c r="V1747" s="92" t="n">
        <v>16.63</v>
      </c>
      <c r="W1747" s="98" t="n"/>
      <c r="X1747" s="99" t="n">
        <v>1847708</v>
      </c>
      <c r="Y1747" s="103" t="n">
        <v>0.038311</v>
      </c>
      <c r="Z1747" s="97" t="b">
        <v>0</v>
      </c>
      <c r="AA1747" s="92" t="inlineStr">
        <is>
          <t>PUC</t>
        </is>
      </c>
      <c r="AMD1747" s="85" t="n"/>
      <c r="AME1747" s="85" t="n"/>
      <c r="AMF1747" s="85" t="n"/>
      <c r="AMG1747" s="85" t="n"/>
      <c r="AMH1747" s="85" t="n"/>
      <c r="AMI1747" s="85" t="n"/>
      <c r="AMJ1747" s="85" t="n"/>
    </row>
    <row r="1748" ht="24.6" customFormat="1" customHeight="1" s="92">
      <c r="A1748" s="93" t="n">
        <v>166</v>
      </c>
      <c r="B1748" s="92" t="n">
        <v>302</v>
      </c>
      <c r="C1748" s="93" t="inlineStr">
        <is>
          <t>Southwestern Public Service Company</t>
        </is>
      </c>
      <c r="D1748" s="93" t="inlineStr">
        <is>
          <t>TX</t>
        </is>
      </c>
      <c r="F1748" s="92" t="n">
        <v>455</v>
      </c>
      <c r="G1748" s="92" t="inlineStr">
        <is>
          <t>Plant X Common Facilities</t>
        </is>
      </c>
      <c r="H1748" s="94" t="n">
        <v>314</v>
      </c>
      <c r="I1748" s="95" t="n">
        <v>43465</v>
      </c>
      <c r="J1748" s="95" t="n"/>
      <c r="K1748" s="92" t="inlineStr">
        <is>
          <t>Turbogenerators</t>
        </is>
      </c>
      <c r="L1748" s="96" t="n">
        <v>3424396</v>
      </c>
      <c r="M1748" s="96" t="n">
        <v>1672738</v>
      </c>
      <c r="N1748" s="92" t="n">
        <v>4168824</v>
      </c>
      <c r="R1748" s="92" t="n">
        <v>-0.7059</v>
      </c>
      <c r="S1748" s="97">
        <f>TRUE()</f>
        <v/>
      </c>
      <c r="T1748" s="92" t="n">
        <v>-2417166</v>
      </c>
      <c r="V1748" s="92" t="n">
        <v>9</v>
      </c>
      <c r="W1748" s="98" t="n"/>
      <c r="X1748" s="99" t="n">
        <v>463203</v>
      </c>
      <c r="Y1748" s="92" t="n">
        <v>0.1353</v>
      </c>
      <c r="Z1748" s="97" t="b">
        <v>1</v>
      </c>
      <c r="AA1748" s="92" t="inlineStr">
        <is>
          <t>PUC</t>
        </is>
      </c>
      <c r="AMD1748" s="85" t="n"/>
      <c r="AME1748" s="85" t="n"/>
      <c r="AMF1748" s="85" t="n"/>
      <c r="AMG1748" s="85" t="n"/>
      <c r="AMH1748" s="85" t="n"/>
      <c r="AMI1748" s="85" t="n"/>
      <c r="AMJ1748" s="85" t="n"/>
    </row>
    <row r="1749" ht="24.6" customFormat="1" customHeight="1" s="92">
      <c r="A1749" s="92" t="n">
        <v>57</v>
      </c>
      <c r="B1749" s="92" t="n">
        <v>123</v>
      </c>
      <c r="C1749" s="79" t="inlineStr">
        <is>
          <t>Georgia Power Company</t>
        </is>
      </c>
      <c r="D1749" s="92" t="inlineStr">
        <is>
          <t>GA</t>
        </is>
      </c>
      <c r="F1749" s="92" t="n">
        <v>527</v>
      </c>
      <c r="G1749" s="92" t="inlineStr">
        <is>
          <t>Scherer Unit 2</t>
        </is>
      </c>
      <c r="H1749" s="94" t="n">
        <v>312</v>
      </c>
      <c r="I1749" s="95" t="n">
        <v>43100</v>
      </c>
      <c r="J1749" s="95" t="n"/>
      <c r="K1749" s="92" t="n">
        <v>312</v>
      </c>
      <c r="L1749" s="96" t="n">
        <v>78481281</v>
      </c>
      <c r="M1749" s="96" t="n">
        <v>23678338</v>
      </c>
      <c r="N1749" s="96" t="n">
        <v>57242104</v>
      </c>
      <c r="R1749" s="92" t="n">
        <v>-0.0311</v>
      </c>
      <c r="S1749" s="97">
        <f>TRUE()</f>
        <v/>
      </c>
      <c r="T1749" s="92" t="n">
        <v>-2439161</v>
      </c>
      <c r="V1749" s="92" t="n">
        <v>24.33</v>
      </c>
      <c r="W1749" s="98" t="n"/>
      <c r="X1749" s="99" t="n">
        <v>2352926</v>
      </c>
      <c r="Y1749" s="92" t="n">
        <v>0.03</v>
      </c>
      <c r="Z1749" s="97" t="b">
        <v>1</v>
      </c>
      <c r="AA1749" s="92" t="inlineStr">
        <is>
          <t>PUC</t>
        </is>
      </c>
      <c r="AMD1749" s="85" t="n"/>
      <c r="AME1749" s="85" t="n"/>
      <c r="AMF1749" s="85" t="n"/>
      <c r="AMG1749" s="85" t="n"/>
      <c r="AMH1749" s="85" t="n"/>
      <c r="AMI1749" s="85" t="n"/>
      <c r="AMJ1749" s="85" t="n"/>
    </row>
    <row r="1750" ht="24.6" customFormat="1" customHeight="1" s="92">
      <c r="A1750" s="92" t="n">
        <v>41</v>
      </c>
      <c r="B1750" s="92" t="n">
        <v>81</v>
      </c>
      <c r="C1750" s="79" t="inlineStr">
        <is>
          <t>Consumers Energy Company</t>
        </is>
      </c>
      <c r="D1750" s="92" t="inlineStr">
        <is>
          <t>MI</t>
        </is>
      </c>
      <c r="F1750" s="92" t="n">
        <v>729</v>
      </c>
      <c r="G1750" s="92" t="inlineStr">
        <is>
          <t>Foote</t>
        </is>
      </c>
      <c r="H1750" s="94" t="n">
        <v>333</v>
      </c>
      <c r="I1750" s="95" t="n">
        <v>41639</v>
      </c>
      <c r="J1750" s="95" t="n"/>
      <c r="K1750" s="92" t="inlineStr">
        <is>
          <t>333.0 Foote</t>
        </is>
      </c>
      <c r="L1750" s="96" t="n">
        <v>238036.83</v>
      </c>
      <c r="M1750" s="96" t="n">
        <v>332024.85</v>
      </c>
      <c r="N1750" s="99" t="n">
        <v>2375520.94</v>
      </c>
      <c r="R1750" s="103" t="n">
        <v>-10.3745</v>
      </c>
      <c r="S1750" s="97">
        <f>FALSE()</f>
        <v/>
      </c>
      <c r="T1750" s="99" t="n">
        <v>-2469508.97</v>
      </c>
      <c r="V1750" s="92" t="n">
        <v>10.49</v>
      </c>
      <c r="W1750" s="98" t="n"/>
      <c r="X1750" s="99" t="n">
        <v>226503.66</v>
      </c>
      <c r="Y1750" s="103" t="n">
        <v>0.9515</v>
      </c>
      <c r="Z1750" s="97" t="b">
        <v>0</v>
      </c>
      <c r="AA1750" s="92" t="inlineStr">
        <is>
          <t>PUC</t>
        </is>
      </c>
      <c r="AMD1750" s="85" t="n"/>
      <c r="AME1750" s="85" t="n"/>
      <c r="AMF1750" s="85" t="n"/>
      <c r="AMG1750" s="85" t="n"/>
      <c r="AMH1750" s="85" t="n"/>
      <c r="AMI1750" s="85" t="n"/>
      <c r="AMJ1750" s="85" t="n"/>
    </row>
    <row r="1751" ht="24.6" customFormat="1" customHeight="1" s="92">
      <c r="A1751" s="92" t="n">
        <v>99</v>
      </c>
      <c r="B1751" s="92" t="n">
        <v>190</v>
      </c>
      <c r="C1751" s="79" t="inlineStr">
        <is>
          <t>Mississippi Power Company</t>
        </is>
      </c>
      <c r="D1751" s="92" t="inlineStr">
        <is>
          <t>MS</t>
        </is>
      </c>
      <c r="F1751" s="92" t="n">
        <v>248</v>
      </c>
      <c r="G1751" s="92" t="inlineStr">
        <is>
          <t>Greene County</t>
        </is>
      </c>
      <c r="H1751" s="94" t="n">
        <v>312</v>
      </c>
      <c r="I1751" s="95" t="n">
        <v>43465</v>
      </c>
      <c r="J1751" s="95" t="n"/>
      <c r="L1751" s="96" t="n">
        <v>60003188</v>
      </c>
      <c r="M1751" s="96" t="n">
        <v>23224796</v>
      </c>
      <c r="O1751" s="103" t="n">
        <v>0.387</v>
      </c>
      <c r="P1751" s="92" t="inlineStr">
        <is>
          <t>Fore</t>
        </is>
      </c>
      <c r="Q1751" s="92" t="n">
        <v>33.1</v>
      </c>
      <c r="R1751" s="103" t="n">
        <v>-0.041</v>
      </c>
      <c r="S1751" s="97">
        <f>FALSE()</f>
        <v/>
      </c>
      <c r="T1751" s="96" t="n">
        <v>-2487187</v>
      </c>
      <c r="V1751" s="92" t="n">
        <v>7.8</v>
      </c>
      <c r="W1751" s="98" t="n"/>
      <c r="X1751" s="99" t="n">
        <v>5031263</v>
      </c>
      <c r="Y1751" s="103" t="n">
        <v>0.0838</v>
      </c>
      <c r="Z1751" s="97" t="b">
        <v>0</v>
      </c>
      <c r="AA1751" s="92" t="inlineStr">
        <is>
          <t>PUC</t>
        </is>
      </c>
      <c r="AMD1751" s="85" t="n"/>
      <c r="AME1751" s="85" t="n"/>
      <c r="AMF1751" s="85" t="n"/>
      <c r="AMG1751" s="85" t="n"/>
      <c r="AMH1751" s="85" t="n"/>
      <c r="AMI1751" s="85" t="n"/>
      <c r="AMJ1751" s="85" t="n"/>
    </row>
    <row r="1752" ht="24.6" customFormat="1" customHeight="1" s="92">
      <c r="A1752" s="92" t="n">
        <v>2</v>
      </c>
      <c r="B1752" s="92" t="n">
        <v>18</v>
      </c>
      <c r="C1752" s="79" t="inlineStr">
        <is>
          <t>ALABAMA POWER COMPANY</t>
        </is>
      </c>
      <c r="D1752" s="92" t="inlineStr">
        <is>
          <t>AL</t>
        </is>
      </c>
      <c r="E1752" s="92" t="n">
        <v>1</v>
      </c>
      <c r="F1752" s="92" t="n">
        <v>286</v>
      </c>
      <c r="G1752" s="92" t="inlineStr">
        <is>
          <t>MILLER 4</t>
        </is>
      </c>
      <c r="H1752" s="94" t="inlineStr">
        <is>
          <t>311</t>
        </is>
      </c>
      <c r="I1752" s="95" t="n">
        <v>42369</v>
      </c>
      <c r="J1752" s="95" t="n"/>
      <c r="K1752" s="92" t="inlineStr">
        <is>
          <t>311 Structures and Improvements</t>
        </is>
      </c>
      <c r="L1752" s="96" t="n">
        <v>79994955</v>
      </c>
      <c r="M1752" s="96" t="n">
        <v>34941930</v>
      </c>
      <c r="N1752" s="96" t="n">
        <v>47574901</v>
      </c>
      <c r="P1752" s="92" t="inlineStr">
        <is>
          <t>Forecast</t>
        </is>
      </c>
      <c r="Q1752" s="92" t="n">
        <v>63.2</v>
      </c>
      <c r="R1752" s="103" t="n">
        <v>-0.0315</v>
      </c>
      <c r="S1752" s="97">
        <f>FALSE()</f>
        <v/>
      </c>
      <c r="T1752" s="96" t="n">
        <v>-2521877</v>
      </c>
      <c r="V1752" s="92" t="n">
        <v>38.75</v>
      </c>
      <c r="W1752" s="98" t="n"/>
      <c r="X1752" s="99" t="n">
        <v>1227657</v>
      </c>
      <c r="Y1752" s="103" t="n">
        <v>0.0153</v>
      </c>
      <c r="Z1752" s="97" t="b">
        <v>0</v>
      </c>
      <c r="AA1752" s="92" t="inlineStr">
        <is>
          <t>PUC</t>
        </is>
      </c>
      <c r="AMD1752" s="85" t="n"/>
      <c r="AME1752" s="85" t="n"/>
      <c r="AMF1752" s="85" t="n"/>
      <c r="AMG1752" s="85" t="n"/>
      <c r="AMH1752" s="85" t="n"/>
      <c r="AMI1752" s="85" t="n"/>
      <c r="AMJ1752" s="85" t="n"/>
    </row>
    <row r="1753" ht="24.6" customFormat="1" customHeight="1" s="92">
      <c r="A1753" s="92" t="n">
        <v>99</v>
      </c>
      <c r="B1753" s="92" t="n">
        <v>190</v>
      </c>
      <c r="C1753" s="79" t="inlineStr">
        <is>
          <t>Mississippi Power Company</t>
        </is>
      </c>
      <c r="D1753" s="92" t="inlineStr">
        <is>
          <t>MS</t>
        </is>
      </c>
      <c r="F1753" s="92" t="n">
        <v>479</v>
      </c>
      <c r="G1753" s="92" t="inlineStr">
        <is>
          <t>Ratcliffe</t>
        </is>
      </c>
      <c r="H1753" s="94" t="n">
        <v>343</v>
      </c>
      <c r="I1753" s="95" t="n">
        <v>43465</v>
      </c>
      <c r="J1753" s="95" t="n"/>
      <c r="L1753" s="96" t="n">
        <v>403564792</v>
      </c>
      <c r="M1753" s="96" t="n">
        <v>33856483</v>
      </c>
      <c r="O1753" s="103" t="n">
        <v>0.08400000000000001</v>
      </c>
      <c r="P1753" s="92" t="inlineStr">
        <is>
          <t>Fore</t>
        </is>
      </c>
      <c r="Q1753" s="92" t="n">
        <v>37.1</v>
      </c>
      <c r="R1753" s="103" t="n">
        <v>-0.006</v>
      </c>
      <c r="S1753" s="97">
        <f>FALSE()</f>
        <v/>
      </c>
      <c r="T1753" s="96" t="n">
        <v>-2524563</v>
      </c>
      <c r="V1753" s="92" t="n">
        <v>33.02</v>
      </c>
      <c r="W1753" s="98" t="n"/>
      <c r="X1753" s="99" t="n">
        <v>11274532</v>
      </c>
      <c r="Y1753" s="103" t="n">
        <v>0.0279</v>
      </c>
      <c r="Z1753" s="97" t="b">
        <v>0</v>
      </c>
      <c r="AA1753" s="92" t="inlineStr">
        <is>
          <t>PUC</t>
        </is>
      </c>
      <c r="AMD1753" s="85" t="n"/>
      <c r="AME1753" s="85" t="n"/>
      <c r="AMF1753" s="85" t="n"/>
      <c r="AMG1753" s="85" t="n"/>
      <c r="AMH1753" s="85" t="n"/>
      <c r="AMI1753" s="85" t="n"/>
      <c r="AMJ1753" s="85" t="n"/>
    </row>
    <row r="1754" ht="24.6" customFormat="1" customHeight="1" s="92">
      <c r="A1754" s="93" t="n">
        <v>166</v>
      </c>
      <c r="B1754" s="92" t="n">
        <v>302</v>
      </c>
      <c r="C1754" s="93" t="inlineStr">
        <is>
          <t>Southwestern Public Service Company</t>
        </is>
      </c>
      <c r="D1754" s="93" t="inlineStr">
        <is>
          <t>TX</t>
        </is>
      </c>
      <c r="F1754" s="93" t="n">
        <v>165</v>
      </c>
      <c r="G1754" s="92" t="inlineStr">
        <is>
          <t>Cunningham Common Facilities</t>
        </is>
      </c>
      <c r="H1754" s="94" t="n">
        <v>311</v>
      </c>
      <c r="I1754" s="95" t="n">
        <v>43465</v>
      </c>
      <c r="J1754" s="95" t="n"/>
      <c r="K1754" s="92" t="inlineStr">
        <is>
          <t>Structures and Improvements</t>
        </is>
      </c>
      <c r="L1754" s="96" t="n">
        <v>7671299</v>
      </c>
      <c r="M1754" s="96" t="n">
        <v>2792128</v>
      </c>
      <c r="N1754" s="92" t="n">
        <v>7412163</v>
      </c>
      <c r="R1754" s="92" t="n">
        <v>-0.3302</v>
      </c>
      <c r="S1754" s="97">
        <f>TRUE()</f>
        <v/>
      </c>
      <c r="T1754" s="92" t="n">
        <v>-2532993</v>
      </c>
      <c r="V1754" s="92" t="n">
        <v>22</v>
      </c>
      <c r="W1754" s="98" t="n"/>
      <c r="X1754" s="99" t="n">
        <v>336917</v>
      </c>
      <c r="Y1754" s="92" t="n">
        <v>0.0439</v>
      </c>
      <c r="Z1754" s="97" t="b">
        <v>1</v>
      </c>
      <c r="AA1754" s="92" t="inlineStr">
        <is>
          <t>PUC</t>
        </is>
      </c>
      <c r="AMD1754" s="85" t="n"/>
      <c r="AME1754" s="85" t="n"/>
      <c r="AMF1754" s="85" t="n"/>
      <c r="AMG1754" s="85" t="n"/>
      <c r="AMH1754" s="85" t="n"/>
      <c r="AMI1754" s="85" t="n"/>
      <c r="AMJ1754" s="85" t="n"/>
    </row>
    <row r="1755" ht="24.6" customFormat="1" customHeight="1" s="92">
      <c r="A1755" s="92" t="n">
        <v>166</v>
      </c>
      <c r="B1755" s="92" t="n">
        <v>302</v>
      </c>
      <c r="C1755" s="79" t="inlineStr">
        <is>
          <t>Southwestern Public Service Company</t>
        </is>
      </c>
      <c r="D1755" s="92" t="inlineStr">
        <is>
          <t>TX</t>
        </is>
      </c>
      <c r="F1755" s="92" t="n">
        <v>165</v>
      </c>
      <c r="G1755" s="92" t="inlineStr">
        <is>
          <t>Cunningham</t>
        </is>
      </c>
      <c r="H1755" s="94" t="n">
        <v>343</v>
      </c>
      <c r="I1755" s="95" t="n">
        <v>41455</v>
      </c>
      <c r="J1755" s="95" t="n"/>
      <c r="K1755" s="92" t="inlineStr">
        <is>
          <t>Cunningham</t>
        </is>
      </c>
      <c r="L1755" s="96" t="n">
        <v>51683647</v>
      </c>
      <c r="M1755" s="96" t="n">
        <v>22160251</v>
      </c>
      <c r="N1755" s="96" t="n">
        <v>32107579</v>
      </c>
      <c r="R1755" s="103" t="n">
        <v>-0.05</v>
      </c>
      <c r="S1755" s="97">
        <f>FALSE()</f>
        <v/>
      </c>
      <c r="T1755" s="96" t="n">
        <v>-2584182</v>
      </c>
      <c r="V1755" s="92" t="n">
        <v>27.5</v>
      </c>
      <c r="W1755" s="98" t="n"/>
      <c r="X1755" s="99" t="n">
        <v>1167548</v>
      </c>
      <c r="Y1755" s="103" t="n">
        <v>0.02259</v>
      </c>
      <c r="Z1755" s="97" t="b">
        <v>0</v>
      </c>
      <c r="AA1755" s="92" t="inlineStr">
        <is>
          <t>PUC</t>
        </is>
      </c>
      <c r="AMD1755" s="85" t="n"/>
      <c r="AME1755" s="85" t="n"/>
      <c r="AMF1755" s="85" t="n"/>
      <c r="AMG1755" s="85" t="n"/>
      <c r="AMH1755" s="85" t="n"/>
      <c r="AMI1755" s="85" t="n"/>
      <c r="AMJ1755" s="85" t="n"/>
    </row>
    <row r="1756" ht="24.6" customFormat="1" customHeight="1" s="92">
      <c r="A1756" s="92" t="n">
        <v>57</v>
      </c>
      <c r="B1756" s="92" t="n">
        <v>123</v>
      </c>
      <c r="C1756" s="79" t="inlineStr">
        <is>
          <t>Georgia Power Company</t>
        </is>
      </c>
      <c r="D1756" s="92" t="inlineStr">
        <is>
          <t>GA</t>
        </is>
      </c>
      <c r="F1756" s="92" t="n">
        <v>527</v>
      </c>
      <c r="G1756" s="92" t="inlineStr">
        <is>
          <t>Scherer Unit 1</t>
        </is>
      </c>
      <c r="H1756" s="94" t="n">
        <v>312</v>
      </c>
      <c r="I1756" s="95" t="n">
        <v>43100</v>
      </c>
      <c r="J1756" s="95" t="n"/>
      <c r="K1756" s="92" t="n">
        <v>312</v>
      </c>
      <c r="L1756" s="96" t="n">
        <v>92296531</v>
      </c>
      <c r="M1756" s="96" t="n">
        <v>26605167</v>
      </c>
      <c r="N1756" s="96" t="n">
        <v>68302113</v>
      </c>
      <c r="R1756" s="92" t="n">
        <v>-0.0283</v>
      </c>
      <c r="S1756" s="97">
        <f>TRUE()</f>
        <v/>
      </c>
      <c r="T1756" s="92" t="n">
        <v>-2610749</v>
      </c>
      <c r="V1756" s="92" t="n">
        <v>22.65</v>
      </c>
      <c r="W1756" s="98" t="n"/>
      <c r="X1756" s="99" t="n">
        <v>3015251</v>
      </c>
      <c r="Y1756" s="92" t="n">
        <v>0.0327</v>
      </c>
      <c r="Z1756" s="97" t="b">
        <v>1</v>
      </c>
      <c r="AA1756" s="92" t="inlineStr">
        <is>
          <t>PUC</t>
        </is>
      </c>
      <c r="AMD1756" s="85" t="n"/>
      <c r="AME1756" s="85" t="n"/>
      <c r="AMF1756" s="85" t="n"/>
      <c r="AMG1756" s="85" t="n"/>
      <c r="AMH1756" s="85" t="n"/>
      <c r="AMI1756" s="85" t="n"/>
      <c r="AMJ1756" s="85" t="n"/>
    </row>
    <row r="1757" ht="24.6" customFormat="1" customHeight="1" s="92">
      <c r="A1757" s="92" t="n">
        <v>41</v>
      </c>
      <c r="B1757" s="92" t="n">
        <v>81</v>
      </c>
      <c r="C1757" s="79" t="inlineStr">
        <is>
          <t>Consumers Energy Company</t>
        </is>
      </c>
      <c r="D1757" s="92" t="inlineStr">
        <is>
          <t>MI</t>
        </is>
      </c>
      <c r="F1757" s="92" t="n">
        <v>707</v>
      </c>
      <c r="G1757" s="92" t="inlineStr">
        <is>
          <t>Cooke</t>
        </is>
      </c>
      <c r="H1757" s="94" t="n">
        <v>335</v>
      </c>
      <c r="I1757" s="95" t="n">
        <v>41639</v>
      </c>
      <c r="J1757" s="95" t="n"/>
      <c r="K1757" s="92" t="inlineStr">
        <is>
          <t>335.0 Cooke</t>
        </is>
      </c>
      <c r="L1757" s="96" t="n">
        <v>174254.82</v>
      </c>
      <c r="M1757" s="96" t="n">
        <v>111078.93</v>
      </c>
      <c r="N1757" s="99" t="n">
        <v>2674956.73</v>
      </c>
      <c r="R1757" s="103" t="n">
        <v>-14.9883</v>
      </c>
      <c r="S1757" s="97">
        <f>FALSE()</f>
        <v/>
      </c>
      <c r="T1757" s="99" t="n">
        <v>-2611780.84</v>
      </c>
      <c r="V1757" s="92" t="n">
        <v>16.12</v>
      </c>
      <c r="W1757" s="98" t="n"/>
      <c r="X1757" s="99" t="n">
        <v>165958.1</v>
      </c>
      <c r="Y1757" s="103" t="n">
        <v>0.9524</v>
      </c>
      <c r="Z1757" s="97" t="b">
        <v>0</v>
      </c>
      <c r="AA1757" s="92" t="inlineStr">
        <is>
          <t>PUC</t>
        </is>
      </c>
      <c r="AMD1757" s="85" t="n"/>
      <c r="AME1757" s="85" t="n"/>
      <c r="AMF1757" s="85" t="n"/>
      <c r="AMG1757" s="85" t="n"/>
      <c r="AMH1757" s="85" t="n"/>
      <c r="AMI1757" s="85" t="n"/>
      <c r="AMJ1757" s="85" t="n"/>
    </row>
    <row r="1758" ht="24.6" customFormat="1" customHeight="1" s="92">
      <c r="A1758" s="92" t="n">
        <v>99</v>
      </c>
      <c r="B1758" s="92" t="n">
        <v>190</v>
      </c>
      <c r="C1758" s="79" t="inlineStr">
        <is>
          <t>Mississippi Power Company</t>
        </is>
      </c>
      <c r="D1758" s="92" t="inlineStr">
        <is>
          <t>MS</t>
        </is>
      </c>
      <c r="H1758" s="94" t="n">
        <v>353</v>
      </c>
      <c r="I1758" s="95" t="n">
        <v>43465</v>
      </c>
      <c r="J1758" s="95" t="n"/>
      <c r="L1758" s="96" t="n">
        <v>10451608</v>
      </c>
      <c r="M1758" s="96" t="n">
        <v>1140112</v>
      </c>
      <c r="O1758" s="103" t="n">
        <v>0.109</v>
      </c>
      <c r="Q1758" s="92" t="n">
        <v>36.9</v>
      </c>
      <c r="R1758" s="103" t="n">
        <v>-0.25</v>
      </c>
      <c r="S1758" s="97">
        <f>FALSE()</f>
        <v/>
      </c>
      <c r="T1758" s="96" t="n">
        <v>-2612902</v>
      </c>
      <c r="V1758" s="92" t="n">
        <v>32.62</v>
      </c>
      <c r="W1758" s="92" t="n">
        <v>2054</v>
      </c>
      <c r="X1758" s="99" t="n">
        <v>365611</v>
      </c>
      <c r="Y1758" s="103" t="n">
        <v>0.035</v>
      </c>
      <c r="Z1758" s="97" t="b">
        <v>0</v>
      </c>
      <c r="AA1758" s="92" t="inlineStr">
        <is>
          <t>PUC</t>
        </is>
      </c>
      <c r="AMD1758" s="85" t="n"/>
      <c r="AME1758" s="85" t="n"/>
      <c r="AMF1758" s="85" t="n"/>
      <c r="AMG1758" s="85" t="n"/>
      <c r="AMH1758" s="85" t="n"/>
      <c r="AMI1758" s="85" t="n"/>
      <c r="AMJ1758" s="85" t="n"/>
    </row>
    <row r="1759" ht="24.6" customFormat="1" customHeight="1" s="92">
      <c r="A1759" s="92" t="n">
        <v>41</v>
      </c>
      <c r="B1759" s="92" t="n">
        <v>81</v>
      </c>
      <c r="C1759" s="79" t="inlineStr">
        <is>
          <t>Consumers Energy Company</t>
        </is>
      </c>
      <c r="D1759" s="92" t="inlineStr">
        <is>
          <t>MI</t>
        </is>
      </c>
      <c r="F1759" s="92" t="n">
        <v>726</v>
      </c>
      <c r="G1759" s="92" t="inlineStr">
        <is>
          <t xml:space="preserve">Five Channels </t>
        </is>
      </c>
      <c r="H1759" s="94" t="n">
        <v>331</v>
      </c>
      <c r="I1759" s="95" t="n">
        <v>41639</v>
      </c>
      <c r="J1759" s="95" t="n"/>
      <c r="K1759" s="92" t="inlineStr">
        <is>
          <t xml:space="preserve">331.0 Five Channels </t>
        </is>
      </c>
      <c r="L1759" s="96" t="n">
        <v>366288.31</v>
      </c>
      <c r="M1759" s="96" t="n">
        <v>159543.24</v>
      </c>
      <c r="N1759" s="99" t="n">
        <v>2820892.82</v>
      </c>
      <c r="R1759" s="103" t="n">
        <v>-7.1369</v>
      </c>
      <c r="S1759" s="97">
        <f>FALSE()</f>
        <v/>
      </c>
      <c r="T1759" s="99" t="n">
        <v>-2614147.76</v>
      </c>
      <c r="V1759" s="92" t="n">
        <v>20.47</v>
      </c>
      <c r="W1759" s="98" t="n"/>
      <c r="X1759" s="99" t="n">
        <v>137832.3</v>
      </c>
      <c r="Y1759" s="103" t="n">
        <v>0.3763</v>
      </c>
      <c r="Z1759" s="97" t="b">
        <v>0</v>
      </c>
      <c r="AA1759" s="92" t="inlineStr">
        <is>
          <t>PUC</t>
        </is>
      </c>
      <c r="AMD1759" s="85" t="n"/>
      <c r="AME1759" s="85" t="n"/>
      <c r="AMF1759" s="85" t="n"/>
      <c r="AMG1759" s="85" t="n"/>
      <c r="AMH1759" s="85" t="n"/>
      <c r="AMI1759" s="85" t="n"/>
      <c r="AMJ1759" s="85" t="n"/>
    </row>
    <row r="1760" ht="24.6" customFormat="1" customHeight="1" s="92">
      <c r="A1760" s="92" t="n">
        <v>57</v>
      </c>
      <c r="B1760" s="92" t="n">
        <v>123</v>
      </c>
      <c r="C1760" s="79" t="inlineStr">
        <is>
          <t>Georgia Power Company</t>
        </is>
      </c>
      <c r="D1760" s="92" t="inlineStr">
        <is>
          <t>GA</t>
        </is>
      </c>
      <c r="F1760" s="92" t="n">
        <v>527</v>
      </c>
      <c r="G1760" s="92" t="inlineStr">
        <is>
          <t>Scherer Common</t>
        </is>
      </c>
      <c r="H1760" s="94" t="n">
        <v>311</v>
      </c>
      <c r="I1760" s="95" t="n">
        <v>43100</v>
      </c>
      <c r="J1760" s="95" t="n"/>
      <c r="K1760" s="92" t="n">
        <v>311</v>
      </c>
      <c r="L1760" s="96" t="n">
        <v>42156179</v>
      </c>
      <c r="M1760" s="96" t="n">
        <v>34296601</v>
      </c>
      <c r="N1760" s="96" t="n">
        <v>10477851</v>
      </c>
      <c r="R1760" s="92" t="n">
        <v>-0.0621</v>
      </c>
      <c r="S1760" s="97">
        <f>TRUE()</f>
        <v/>
      </c>
      <c r="T1760" s="92" t="n">
        <v>-2618274</v>
      </c>
      <c r="V1760" s="92" t="n">
        <v>26.99</v>
      </c>
      <c r="W1760" s="98" t="n"/>
      <c r="X1760" s="99" t="n">
        <v>388188</v>
      </c>
      <c r="Y1760" s="92" t="n">
        <v>0.0092</v>
      </c>
      <c r="Z1760" s="97" t="b">
        <v>1</v>
      </c>
      <c r="AA1760" s="92" t="inlineStr">
        <is>
          <t>PUC</t>
        </is>
      </c>
      <c r="AMD1760" s="85" t="n"/>
      <c r="AME1760" s="85" t="n"/>
      <c r="AMF1760" s="85" t="n"/>
      <c r="AMG1760" s="85" t="n"/>
      <c r="AMH1760" s="85" t="n"/>
      <c r="AMI1760" s="85" t="n"/>
      <c r="AMJ1760" s="85" t="n"/>
    </row>
    <row r="1761" ht="24.6" customFormat="1" customHeight="1" s="92">
      <c r="A1761" s="93" t="n">
        <v>2</v>
      </c>
      <c r="B1761" s="93" t="n">
        <v>18</v>
      </c>
      <c r="C1761" s="93" t="inlineStr">
        <is>
          <t>ALABAMA POWER COMPANY</t>
        </is>
      </c>
      <c r="D1761" s="93" t="inlineStr">
        <is>
          <t>AL</t>
        </is>
      </c>
      <c r="E1761" s="92" t="n">
        <v>1</v>
      </c>
      <c r="F1761" s="92" t="n">
        <v>229</v>
      </c>
      <c r="G1761" s="92" t="inlineStr">
        <is>
          <t>GORGAS 10</t>
        </is>
      </c>
      <c r="H1761" s="94" t="inlineStr">
        <is>
          <t>315</t>
        </is>
      </c>
      <c r="I1761" s="95" t="n">
        <v>42369</v>
      </c>
      <c r="J1761" s="95" t="n"/>
      <c r="K1761" s="92" t="inlineStr">
        <is>
          <t>315 Accessory Electric Equipment</t>
        </is>
      </c>
      <c r="L1761" s="96" t="n">
        <v>32523995</v>
      </c>
      <c r="M1761" s="96" t="n">
        <v>15556017</v>
      </c>
      <c r="N1761" s="96" t="n">
        <v>19668789</v>
      </c>
      <c r="P1761" s="92" t="inlineStr">
        <is>
          <t>Forecast</t>
        </is>
      </c>
      <c r="Q1761" s="92" t="n">
        <v>42.3</v>
      </c>
      <c r="R1761" s="103" t="n">
        <v>-0.083</v>
      </c>
      <c r="S1761" s="97">
        <f>FALSE()</f>
        <v/>
      </c>
      <c r="T1761" s="96" t="n">
        <v>-2700811</v>
      </c>
      <c r="V1761" s="92" t="n">
        <v>20.92</v>
      </c>
      <c r="W1761" s="98" t="n"/>
      <c r="X1761" s="99" t="n">
        <v>940321</v>
      </c>
      <c r="Y1761" s="103" t="n">
        <v>0.0289</v>
      </c>
      <c r="Z1761" s="97" t="b">
        <v>0</v>
      </c>
      <c r="AA1761" s="92" t="inlineStr">
        <is>
          <t>PUC</t>
        </is>
      </c>
      <c r="AMD1761" s="85" t="n"/>
      <c r="AME1761" s="85" t="n"/>
      <c r="AMF1761" s="85" t="n"/>
      <c r="AMG1761" s="85" t="n"/>
      <c r="AMH1761" s="85" t="n"/>
      <c r="AMI1761" s="85" t="n"/>
      <c r="AMJ1761" s="85" t="n"/>
    </row>
    <row r="1762" ht="24.6" customFormat="1" customHeight="1" s="92">
      <c r="A1762" s="93" t="n">
        <v>166</v>
      </c>
      <c r="B1762" s="92" t="n">
        <v>302</v>
      </c>
      <c r="C1762" s="93" t="inlineStr">
        <is>
          <t>Southwestern Public Service Company</t>
        </is>
      </c>
      <c r="D1762" s="93" t="inlineStr">
        <is>
          <t>TX</t>
        </is>
      </c>
      <c r="F1762" s="93" t="n">
        <v>309</v>
      </c>
      <c r="G1762" s="92" t="inlineStr">
        <is>
          <t>Jones Common Facilities</t>
        </is>
      </c>
      <c r="H1762" s="94" t="n">
        <v>312</v>
      </c>
      <c r="I1762" s="95" t="n">
        <v>43465</v>
      </c>
      <c r="J1762" s="95" t="n"/>
      <c r="K1762" s="92" t="inlineStr">
        <is>
          <t>Boiler Plant Equipment</t>
        </is>
      </c>
      <c r="L1762" s="96" t="n">
        <v>12167839</v>
      </c>
      <c r="M1762" s="96" t="n">
        <v>3580230</v>
      </c>
      <c r="N1762" s="92" t="n">
        <v>11309921</v>
      </c>
      <c r="R1762" s="92" t="n">
        <v>-0.2237</v>
      </c>
      <c r="S1762" s="97">
        <f>TRUE()</f>
        <v/>
      </c>
      <c r="T1762" s="92" t="n">
        <v>-2722312</v>
      </c>
      <c r="V1762" s="92" t="n">
        <v>40</v>
      </c>
      <c r="W1762" s="98" t="n"/>
      <c r="X1762" s="99" t="n">
        <v>282748</v>
      </c>
      <c r="Y1762" s="92" t="n">
        <v>0.0232</v>
      </c>
      <c r="Z1762" s="97" t="b">
        <v>1</v>
      </c>
      <c r="AA1762" s="92" t="inlineStr">
        <is>
          <t>PUC</t>
        </is>
      </c>
      <c r="AMD1762" s="85" t="n"/>
      <c r="AME1762" s="85" t="n"/>
      <c r="AMF1762" s="85" t="n"/>
      <c r="AMG1762" s="85" t="n"/>
      <c r="AMH1762" s="85" t="n"/>
      <c r="AMI1762" s="85" t="n"/>
      <c r="AMJ1762" s="85" t="n"/>
    </row>
    <row r="1763" ht="24.6" customFormat="1" customHeight="1" s="92">
      <c r="A1763" s="93" t="n">
        <v>2</v>
      </c>
      <c r="B1763" s="93" t="n">
        <v>18</v>
      </c>
      <c r="C1763" s="93" t="inlineStr">
        <is>
          <t>ALABAMA POWER COMPANY</t>
        </is>
      </c>
      <c r="D1763" s="93" t="inlineStr">
        <is>
          <t>AL</t>
        </is>
      </c>
      <c r="E1763" s="92" t="n">
        <v>1</v>
      </c>
      <c r="F1763" s="92" t="n">
        <v>229</v>
      </c>
      <c r="G1763" s="92" t="inlineStr">
        <is>
          <t>GORGAS 6-9 10 COMMON</t>
        </is>
      </c>
      <c r="H1763" s="94" t="inlineStr">
        <is>
          <t>315</t>
        </is>
      </c>
      <c r="I1763" s="95" t="n">
        <v>42369</v>
      </c>
      <c r="J1763" s="95" t="n"/>
      <c r="K1763" s="92" t="inlineStr">
        <is>
          <t>315 Accessory Electric Equipment</t>
        </is>
      </c>
      <c r="L1763" s="96" t="n">
        <v>36124212</v>
      </c>
      <c r="M1763" s="96" t="n">
        <v>18446371</v>
      </c>
      <c r="N1763" s="96" t="n">
        <v>20402162</v>
      </c>
      <c r="P1763" s="92" t="inlineStr">
        <is>
          <t>Forecast</t>
        </is>
      </c>
      <c r="Q1763" s="92" t="n">
        <v>18.81</v>
      </c>
      <c r="R1763" s="103" t="n">
        <v>-0.07539999999999999</v>
      </c>
      <c r="S1763" s="97">
        <f>FALSE()</f>
        <v/>
      </c>
      <c r="T1763" s="96" t="n">
        <v>-2724321</v>
      </c>
      <c r="V1763" s="92" t="n">
        <v>7.44</v>
      </c>
      <c r="W1763" s="98" t="n"/>
      <c r="X1763" s="99" t="n">
        <v>2743971</v>
      </c>
      <c r="Y1763" s="103" t="n">
        <v>0.076</v>
      </c>
      <c r="Z1763" s="97" t="b">
        <v>0</v>
      </c>
      <c r="AA1763" s="92" t="inlineStr">
        <is>
          <t>PUC</t>
        </is>
      </c>
      <c r="AMD1763" s="85" t="n"/>
      <c r="AME1763" s="85" t="n"/>
      <c r="AMF1763" s="85" t="n"/>
      <c r="AMG1763" s="85" t="n"/>
      <c r="AMH1763" s="85" t="n"/>
      <c r="AMI1763" s="85" t="n"/>
      <c r="AMJ1763" s="85" t="n"/>
    </row>
    <row r="1764" ht="24.6" customFormat="1" customHeight="1" s="92">
      <c r="A1764" s="92" t="n">
        <v>41</v>
      </c>
      <c r="B1764" s="92" t="n">
        <v>81</v>
      </c>
      <c r="C1764" s="79" t="inlineStr">
        <is>
          <t>Consumers Energy Company</t>
        </is>
      </c>
      <c r="D1764" s="92" t="inlineStr">
        <is>
          <t>MI</t>
        </is>
      </c>
      <c r="F1764" s="92" t="n">
        <v>726</v>
      </c>
      <c r="G1764" s="92" t="inlineStr">
        <is>
          <t>Five Channels</t>
        </is>
      </c>
      <c r="H1764" s="94" t="n">
        <v>335</v>
      </c>
      <c r="I1764" s="95" t="n">
        <v>41639</v>
      </c>
      <c r="J1764" s="95" t="n"/>
      <c r="K1764" s="92" t="inlineStr">
        <is>
          <t>335.0 Five Channels</t>
        </is>
      </c>
      <c r="L1764" s="96" t="n">
        <v>382387.6</v>
      </c>
      <c r="M1764" s="96" t="n">
        <v>133111.81</v>
      </c>
      <c r="N1764" s="99" t="n">
        <v>2980794.79</v>
      </c>
      <c r="R1764" s="103" t="n">
        <v>-7.1433</v>
      </c>
      <c r="S1764" s="97">
        <f>FALSE()</f>
        <v/>
      </c>
      <c r="T1764" s="99" t="n">
        <v>-2731519</v>
      </c>
      <c r="V1764" s="92" t="n">
        <v>16</v>
      </c>
      <c r="W1764" s="98" t="n"/>
      <c r="X1764" s="99" t="n">
        <v>186279.51</v>
      </c>
      <c r="Y1764" s="103" t="n">
        <v>0.4871</v>
      </c>
      <c r="Z1764" s="97" t="b">
        <v>0</v>
      </c>
      <c r="AA1764" s="92" t="inlineStr">
        <is>
          <t>PUC</t>
        </is>
      </c>
      <c r="AMD1764" s="85" t="n"/>
      <c r="AME1764" s="85" t="n"/>
      <c r="AMF1764" s="85" t="n"/>
      <c r="AMG1764" s="85" t="n"/>
      <c r="AMH1764" s="85" t="n"/>
      <c r="AMI1764" s="85" t="n"/>
      <c r="AMJ1764" s="85" t="n"/>
    </row>
    <row r="1765" ht="24.6" customFormat="1" customHeight="1" s="92">
      <c r="A1765" s="93" t="n">
        <v>166</v>
      </c>
      <c r="B1765" s="93" t="n">
        <v>302</v>
      </c>
      <c r="C1765" s="93" t="inlineStr">
        <is>
          <t>Southwestern Public Service Company</t>
        </is>
      </c>
      <c r="D1765" s="93" t="inlineStr">
        <is>
          <t>TX</t>
        </is>
      </c>
      <c r="F1765" s="92" t="n">
        <v>415</v>
      </c>
      <c r="G1765" s="92" t="inlineStr">
        <is>
          <t>Nichols Unit 3</t>
        </is>
      </c>
      <c r="H1765" s="94" t="n">
        <v>312</v>
      </c>
      <c r="I1765" s="95" t="n">
        <v>43465</v>
      </c>
      <c r="J1765" s="95" t="n"/>
      <c r="K1765" s="92" t="inlineStr">
        <is>
          <t>Boiler Plant Equipment</t>
        </is>
      </c>
      <c r="L1765" s="96" t="n">
        <v>19913278</v>
      </c>
      <c r="M1765" s="96" t="n">
        <v>12313082</v>
      </c>
      <c r="N1765" s="92" t="n">
        <v>10415475</v>
      </c>
      <c r="R1765" s="92" t="n">
        <v>-0.144</v>
      </c>
      <c r="S1765" s="97">
        <f>TRUE()</f>
        <v/>
      </c>
      <c r="T1765" s="92" t="n">
        <v>-2815279</v>
      </c>
      <c r="V1765" s="92" t="n">
        <v>12</v>
      </c>
      <c r="W1765" s="98" t="n"/>
      <c r="X1765" s="99" t="n">
        <v>867956</v>
      </c>
      <c r="Y1765" s="92" t="n">
        <v>0.0436</v>
      </c>
      <c r="Z1765" s="97" t="b">
        <v>1</v>
      </c>
      <c r="AA1765" s="92" t="inlineStr">
        <is>
          <t>PUC</t>
        </is>
      </c>
      <c r="AMD1765" s="85" t="n"/>
      <c r="AME1765" s="85" t="n"/>
      <c r="AMF1765" s="85" t="n"/>
      <c r="AMG1765" s="85" t="n"/>
      <c r="AMH1765" s="85" t="n"/>
      <c r="AMI1765" s="85" t="n"/>
      <c r="AMJ1765" s="85" t="n"/>
    </row>
    <row r="1766" ht="24.6" customFormat="1" customHeight="1" s="92">
      <c r="A1766" s="92" t="n">
        <v>99</v>
      </c>
      <c r="B1766" s="92" t="n">
        <v>190</v>
      </c>
      <c r="C1766" s="79" t="inlineStr">
        <is>
          <t>Mississippi Power Company</t>
        </is>
      </c>
      <c r="D1766" s="92" t="inlineStr">
        <is>
          <t>MS</t>
        </is>
      </c>
      <c r="F1766" s="92" t="n">
        <v>660</v>
      </c>
      <c r="G1766" s="92" t="inlineStr">
        <is>
          <t>Watson Unit 5</t>
        </is>
      </c>
      <c r="H1766" s="94" t="n">
        <v>314</v>
      </c>
      <c r="I1766" s="95" t="n">
        <v>43465</v>
      </c>
      <c r="J1766" s="95" t="n"/>
      <c r="K1766" s="92" t="inlineStr">
        <is>
          <t>Underground Conduit</t>
        </is>
      </c>
      <c r="L1766" s="96" t="n">
        <v>81547649</v>
      </c>
      <c r="M1766" s="96" t="n">
        <v>38078578</v>
      </c>
      <c r="O1766" s="103" t="n">
        <v>0.467</v>
      </c>
      <c r="P1766" s="92" t="inlineStr">
        <is>
          <t>Fore</t>
        </is>
      </c>
      <c r="Q1766" s="92" t="n">
        <v>29.8</v>
      </c>
      <c r="R1766" s="103" t="n">
        <v>-0.035</v>
      </c>
      <c r="S1766" s="97">
        <f>FALSE()</f>
        <v/>
      </c>
      <c r="T1766" s="96" t="n">
        <v>-2832312</v>
      </c>
      <c r="V1766" s="92" t="n">
        <v>9.699999999999999</v>
      </c>
      <c r="W1766" s="98" t="n"/>
      <c r="X1766" s="99" t="n">
        <v>4773352</v>
      </c>
      <c r="Y1766" s="103" t="n">
        <v>0.0585</v>
      </c>
      <c r="Z1766" s="97" t="b">
        <v>0</v>
      </c>
      <c r="AA1766" s="92" t="inlineStr">
        <is>
          <t>PUC</t>
        </is>
      </c>
      <c r="AMD1766" s="85" t="n"/>
      <c r="AME1766" s="85" t="n"/>
      <c r="AMF1766" s="85" t="n"/>
      <c r="AMG1766" s="85" t="n"/>
      <c r="AMH1766" s="85" t="n"/>
      <c r="AMI1766" s="85" t="n"/>
      <c r="AMJ1766" s="85" t="n"/>
    </row>
    <row r="1767" ht="24.6" customFormat="1" customHeight="1" s="92">
      <c r="A1767" s="93" t="n">
        <v>166</v>
      </c>
      <c r="B1767" s="92" t="n">
        <v>302</v>
      </c>
      <c r="C1767" s="93" t="inlineStr">
        <is>
          <t>Southwestern Public Service Company</t>
        </is>
      </c>
      <c r="D1767" s="93" t="inlineStr">
        <is>
          <t>TX</t>
        </is>
      </c>
      <c r="F1767" s="92" t="n">
        <v>415</v>
      </c>
      <c r="G1767" s="92" t="inlineStr">
        <is>
          <t>Nichols Unit 3</t>
        </is>
      </c>
      <c r="H1767" s="94" t="n">
        <v>314</v>
      </c>
      <c r="I1767" s="95" t="n">
        <v>43465</v>
      </c>
      <c r="J1767" s="95" t="n"/>
      <c r="K1767" s="92" t="inlineStr">
        <is>
          <t>Turbogenerators</t>
        </is>
      </c>
      <c r="L1767" s="96" t="n">
        <v>20314607</v>
      </c>
      <c r="M1767" s="96" t="n">
        <v>12055411</v>
      </c>
      <c r="N1767" s="92" t="n">
        <v>11131213</v>
      </c>
      <c r="R1767" s="92" t="n">
        <v>-0.144</v>
      </c>
      <c r="S1767" s="97">
        <f>TRUE()</f>
        <v/>
      </c>
      <c r="T1767" s="92" t="n">
        <v>-2872017</v>
      </c>
      <c r="V1767" s="92" t="n">
        <v>12</v>
      </c>
      <c r="W1767" s="98" t="n"/>
      <c r="X1767" s="99" t="n">
        <v>927601</v>
      </c>
      <c r="Y1767" s="92" t="n">
        <v>0.0457</v>
      </c>
      <c r="Z1767" s="97" t="b">
        <v>1</v>
      </c>
      <c r="AA1767" s="92" t="inlineStr">
        <is>
          <t>PUC</t>
        </is>
      </c>
      <c r="AMD1767" s="85" t="n"/>
      <c r="AME1767" s="85" t="n"/>
      <c r="AMF1767" s="85" t="n"/>
      <c r="AMG1767" s="85" t="n"/>
      <c r="AMH1767" s="85" t="n"/>
      <c r="AMI1767" s="85" t="n"/>
      <c r="AMJ1767" s="85" t="n"/>
    </row>
    <row r="1768" ht="24.6" customFormat="1" customHeight="1" s="92">
      <c r="A1768" s="92" t="n">
        <v>57</v>
      </c>
      <c r="B1768" s="92" t="n">
        <v>123</v>
      </c>
      <c r="C1768" s="79" t="inlineStr">
        <is>
          <t>Georgia Power Company</t>
        </is>
      </c>
      <c r="D1768" s="92" t="inlineStr">
        <is>
          <t>GA</t>
        </is>
      </c>
      <c r="F1768" s="92" t="n">
        <v>381</v>
      </c>
      <c r="G1768" s="92" t="inlineStr">
        <is>
          <t>McDonough CC Unit 6</t>
        </is>
      </c>
      <c r="H1768" s="94" t="n">
        <v>343</v>
      </c>
      <c r="I1768" s="95" t="n">
        <v>43100</v>
      </c>
      <c r="J1768" s="95" t="n"/>
      <c r="K1768" s="92" t="n">
        <v>343</v>
      </c>
      <c r="L1768" s="96" t="n">
        <v>316535228</v>
      </c>
      <c r="M1768" s="96" t="n">
        <v>-7412731</v>
      </c>
      <c r="N1768" s="96" t="n">
        <v>326841149</v>
      </c>
      <c r="R1768" s="92" t="n">
        <v>0.0091</v>
      </c>
      <c r="S1768" s="97">
        <f>TRUE()</f>
        <v/>
      </c>
      <c r="T1768" s="92" t="n">
        <v>-2893189</v>
      </c>
      <c r="V1768" s="92" t="n">
        <v>31.7</v>
      </c>
      <c r="W1768" s="98" t="n"/>
      <c r="X1768" s="99" t="n">
        <v>10310304</v>
      </c>
      <c r="Y1768" s="92" t="n">
        <v>0.0326</v>
      </c>
      <c r="Z1768" s="97" t="b">
        <v>1</v>
      </c>
      <c r="AA1768" s="92" t="inlineStr">
        <is>
          <t>PUC</t>
        </is>
      </c>
      <c r="AMD1768" s="85" t="n"/>
      <c r="AME1768" s="85" t="n"/>
      <c r="AMF1768" s="85" t="n"/>
      <c r="AMG1768" s="85" t="n"/>
      <c r="AMH1768" s="85" t="n"/>
      <c r="AMI1768" s="85" t="n"/>
      <c r="AMJ1768" s="85" t="n"/>
    </row>
    <row r="1769" ht="24.6" customFormat="1" customHeight="1" s="92">
      <c r="A1769" s="92" t="n">
        <v>57</v>
      </c>
      <c r="B1769" s="92" t="n">
        <v>123</v>
      </c>
      <c r="C1769" s="79" t="inlineStr">
        <is>
          <t>Georgia Power Company</t>
        </is>
      </c>
      <c r="D1769" s="92" t="inlineStr">
        <is>
          <t>GA</t>
        </is>
      </c>
      <c r="F1769" s="92" t="n">
        <v>381</v>
      </c>
      <c r="G1769" s="92" t="inlineStr">
        <is>
          <t>McDonough CC Unit 5</t>
        </is>
      </c>
      <c r="H1769" s="94" t="n">
        <v>343</v>
      </c>
      <c r="I1769" s="95" t="n">
        <v>43100</v>
      </c>
      <c r="J1769" s="95" t="n"/>
      <c r="K1769" s="92" t="n">
        <v>343</v>
      </c>
      <c r="L1769" s="96" t="n">
        <v>332903892</v>
      </c>
      <c r="M1769" s="96" t="n">
        <v>-29468429</v>
      </c>
      <c r="N1769" s="96" t="n">
        <v>365302917</v>
      </c>
      <c r="R1769" s="92" t="n">
        <v>0.008800000000000001</v>
      </c>
      <c r="S1769" s="97">
        <f>TRUE()</f>
        <v/>
      </c>
      <c r="T1769" s="92" t="n">
        <v>-2930596</v>
      </c>
      <c r="V1769" s="92" t="n">
        <v>31.24</v>
      </c>
      <c r="W1769" s="98" t="n"/>
      <c r="X1769" s="99" t="n">
        <v>11694784</v>
      </c>
      <c r="Y1769" s="92" t="n">
        <v>0.0351</v>
      </c>
      <c r="Z1769" s="97" t="b">
        <v>1</v>
      </c>
      <c r="AA1769" s="92" t="inlineStr">
        <is>
          <t>PUC</t>
        </is>
      </c>
      <c r="AMD1769" s="85" t="n"/>
      <c r="AME1769" s="85" t="n"/>
      <c r="AMF1769" s="85" t="n"/>
      <c r="AMG1769" s="85" t="n"/>
      <c r="AMH1769" s="85" t="n"/>
      <c r="AMI1769" s="85" t="n"/>
      <c r="AMJ1769" s="85" t="n"/>
    </row>
    <row r="1770" ht="24.6" customFormat="1" customHeight="1" s="92">
      <c r="A1770" s="92" t="n">
        <v>57</v>
      </c>
      <c r="B1770" s="92" t="n">
        <v>123</v>
      </c>
      <c r="C1770" s="79" t="inlineStr">
        <is>
          <t>Georgia Power Company</t>
        </is>
      </c>
      <c r="D1770" s="92" t="inlineStr">
        <is>
          <t>GA</t>
        </is>
      </c>
      <c r="F1770" s="92" t="n">
        <v>608</v>
      </c>
      <c r="G1770" s="92" t="inlineStr">
        <is>
          <t>Vogtle Common</t>
        </is>
      </c>
      <c r="H1770" s="94" t="n">
        <v>322</v>
      </c>
      <c r="I1770" s="95" t="n">
        <v>43100</v>
      </c>
      <c r="J1770" s="95" t="n"/>
      <c r="K1770" s="92" t="n">
        <v>322</v>
      </c>
      <c r="L1770" s="96" t="n">
        <v>52937224</v>
      </c>
      <c r="M1770" s="96" t="n">
        <v>15652573</v>
      </c>
      <c r="N1770" s="96" t="n">
        <v>40216799</v>
      </c>
      <c r="R1770" s="92" t="n">
        <v>-0.0554</v>
      </c>
      <c r="S1770" s="97">
        <f>TRUE()</f>
        <v/>
      </c>
      <c r="T1770" s="92" t="n">
        <v>-2932148</v>
      </c>
      <c r="V1770" s="92" t="n">
        <v>28.23</v>
      </c>
      <c r="W1770" s="98" t="n"/>
      <c r="X1770" s="99" t="n">
        <v>1424518</v>
      </c>
      <c r="Y1770" s="92" t="n">
        <v>0.0269</v>
      </c>
      <c r="Z1770" s="97" t="b">
        <v>1</v>
      </c>
      <c r="AA1770" s="92" t="inlineStr">
        <is>
          <t>PUC</t>
        </is>
      </c>
      <c r="AMD1770" s="85" t="n"/>
      <c r="AME1770" s="85" t="n"/>
      <c r="AMF1770" s="85" t="n"/>
      <c r="AMG1770" s="85" t="n"/>
      <c r="AMH1770" s="85" t="n"/>
      <c r="AMI1770" s="85" t="n"/>
      <c r="AMJ1770" s="85" t="n"/>
    </row>
    <row r="1771" ht="24.6" customFormat="1" customHeight="1" s="92">
      <c r="A1771" s="93" t="n">
        <v>166</v>
      </c>
      <c r="B1771" s="93" t="n">
        <v>302</v>
      </c>
      <c r="C1771" s="93" t="inlineStr">
        <is>
          <t>Southwestern Public Service Company</t>
        </is>
      </c>
      <c r="D1771" s="93" t="inlineStr">
        <is>
          <t>TX</t>
        </is>
      </c>
      <c r="F1771" s="93" t="n">
        <v>165</v>
      </c>
      <c r="G1771" s="92" t="inlineStr">
        <is>
          <t>Cunningham Unit 2</t>
        </is>
      </c>
      <c r="H1771" s="94" t="n">
        <v>312</v>
      </c>
      <c r="I1771" s="95" t="n">
        <v>43465</v>
      </c>
      <c r="J1771" s="95" t="n"/>
      <c r="K1771" s="92" t="inlineStr">
        <is>
          <t>Boiler Plant Equipment</t>
        </is>
      </c>
      <c r="L1771" s="96" t="n">
        <v>17652086</v>
      </c>
      <c r="M1771" s="96" t="n">
        <v>11169384</v>
      </c>
      <c r="N1771" s="92" t="n">
        <v>9455155</v>
      </c>
      <c r="R1771" s="92" t="n">
        <v>-0.1684</v>
      </c>
      <c r="S1771" s="97">
        <f>TRUE()</f>
        <v/>
      </c>
      <c r="T1771" s="92" t="n">
        <v>-2972453</v>
      </c>
      <c r="V1771" s="92" t="n">
        <v>7</v>
      </c>
      <c r="W1771" s="98" t="n"/>
      <c r="X1771" s="99" t="n">
        <v>1350736</v>
      </c>
      <c r="Y1771" s="92" t="n">
        <v>0.0765</v>
      </c>
      <c r="Z1771" s="97" t="b">
        <v>1</v>
      </c>
      <c r="AA1771" s="92" t="inlineStr">
        <is>
          <t>PUC</t>
        </is>
      </c>
      <c r="AMD1771" s="85" t="n"/>
      <c r="AME1771" s="85" t="n"/>
      <c r="AMF1771" s="85" t="n"/>
      <c r="AMG1771" s="85" t="n"/>
      <c r="AMH1771" s="85" t="n"/>
      <c r="AMI1771" s="85" t="n"/>
      <c r="AMJ1771" s="85" t="n"/>
    </row>
    <row r="1772" ht="24.6" customFormat="1" customHeight="1" s="92">
      <c r="A1772" s="92" t="n">
        <v>41</v>
      </c>
      <c r="B1772" s="92" t="n">
        <v>81</v>
      </c>
      <c r="C1772" s="79" t="inlineStr">
        <is>
          <t>Consumers Energy Company</t>
        </is>
      </c>
      <c r="D1772" s="92" t="inlineStr">
        <is>
          <t>MI</t>
        </is>
      </c>
      <c r="G1772" s="92" t="inlineStr">
        <is>
          <t>Towers and Fixtures</t>
        </is>
      </c>
      <c r="H1772" s="94" t="n">
        <v>364.1</v>
      </c>
      <c r="I1772" s="95" t="n">
        <v>41639</v>
      </c>
      <c r="J1772" s="95" t="n"/>
      <c r="K1772" s="92" t="inlineStr">
        <is>
          <t>364.1 Towers and Fixtures</t>
        </is>
      </c>
      <c r="L1772" s="96" t="n">
        <v>3317139.87</v>
      </c>
      <c r="M1772" s="96" t="n">
        <v>3150958.41</v>
      </c>
      <c r="N1772" s="99" t="n">
        <v>3151607.34</v>
      </c>
      <c r="R1772" s="103" t="n">
        <v>-0.9</v>
      </c>
      <c r="S1772" s="97">
        <f>FALSE()</f>
        <v/>
      </c>
      <c r="T1772" s="99" t="n">
        <v>-2985425.88</v>
      </c>
      <c r="V1772" s="92" t="n">
        <v>35.45</v>
      </c>
      <c r="W1772" s="98" t="n"/>
      <c r="X1772" s="99" t="n">
        <v>88895.59</v>
      </c>
      <c r="Y1772" s="103" t="n">
        <v>0.0268</v>
      </c>
      <c r="Z1772" s="97" t="b">
        <v>0</v>
      </c>
      <c r="AA1772" s="92" t="inlineStr">
        <is>
          <t>PUC</t>
        </is>
      </c>
      <c r="AMD1772" s="85" t="n"/>
      <c r="AME1772" s="85" t="n"/>
      <c r="AMF1772" s="85" t="n"/>
      <c r="AMG1772" s="85" t="n"/>
      <c r="AMH1772" s="85" t="n"/>
      <c r="AMI1772" s="85" t="n"/>
      <c r="AMJ1772" s="85" t="n"/>
    </row>
    <row r="1773" ht="24.6" customFormat="1" customHeight="1" s="92">
      <c r="A1773" s="92" t="n">
        <v>41</v>
      </c>
      <c r="B1773" s="92" t="n">
        <v>81</v>
      </c>
      <c r="C1773" s="79" t="inlineStr">
        <is>
          <t>Consumers Energy Company</t>
        </is>
      </c>
      <c r="D1773" s="92" t="inlineStr">
        <is>
          <t>MI</t>
        </is>
      </c>
      <c r="F1773" s="92" t="n">
        <v>711</v>
      </c>
      <c r="G1773" s="92" t="inlineStr">
        <is>
          <t xml:space="preserve">Croton </t>
        </is>
      </c>
      <c r="H1773" s="94" t="n">
        <v>331</v>
      </c>
      <c r="I1773" s="95" t="n">
        <v>41639</v>
      </c>
      <c r="J1773" s="95" t="n"/>
      <c r="K1773" s="92" t="inlineStr">
        <is>
          <t xml:space="preserve">331.0 Croton </t>
        </is>
      </c>
      <c r="L1773" s="96" t="n">
        <v>437042.99</v>
      </c>
      <c r="M1773" s="96" t="n">
        <v>125119.18</v>
      </c>
      <c r="N1773" s="99" t="n">
        <v>3343873.82</v>
      </c>
      <c r="R1773" s="103" t="n">
        <v>-6.9374</v>
      </c>
      <c r="S1773" s="97">
        <f>FALSE()</f>
        <v/>
      </c>
      <c r="T1773" s="99" t="n">
        <v>-3031950</v>
      </c>
      <c r="V1773" s="92" t="n">
        <v>20.53</v>
      </c>
      <c r="W1773" s="98" t="n"/>
      <c r="X1773" s="99" t="n">
        <v>162851.1</v>
      </c>
      <c r="Y1773" s="103" t="n">
        <v>0.3726</v>
      </c>
      <c r="Z1773" s="97" t="b">
        <v>0</v>
      </c>
      <c r="AA1773" s="92" t="inlineStr">
        <is>
          <t>PUC</t>
        </is>
      </c>
      <c r="AMD1773" s="85" t="n"/>
      <c r="AME1773" s="85" t="n"/>
      <c r="AMF1773" s="85" t="n"/>
      <c r="AMG1773" s="85" t="n"/>
      <c r="AMH1773" s="85" t="n"/>
      <c r="AMI1773" s="85" t="n"/>
      <c r="AMJ1773" s="85" t="n"/>
    </row>
    <row r="1774" ht="24.6" customFormat="1" customHeight="1" s="92">
      <c r="A1774" s="92" t="n">
        <v>57</v>
      </c>
      <c r="B1774" s="92" t="n">
        <v>123</v>
      </c>
      <c r="C1774" s="79" t="inlineStr">
        <is>
          <t>Georgia Power Company</t>
        </is>
      </c>
      <c r="D1774" s="92" t="inlineStr">
        <is>
          <t>GA</t>
        </is>
      </c>
      <c r="H1774" s="94" t="n">
        <v>357</v>
      </c>
      <c r="I1774" s="95" t="n">
        <v>43100</v>
      </c>
      <c r="J1774" s="95" t="n"/>
      <c r="K1774" s="92" t="n">
        <v>357</v>
      </c>
      <c r="L1774" s="96" t="n">
        <v>12170496</v>
      </c>
      <c r="M1774" s="96" t="n">
        <v>2221903</v>
      </c>
      <c r="N1774" s="96" t="n">
        <v>12991217</v>
      </c>
      <c r="R1774" s="92" t="n">
        <v>0.25</v>
      </c>
      <c r="S1774" s="97">
        <f>TRUE()</f>
        <v/>
      </c>
      <c r="T1774" s="92" t="n">
        <v>-3042624</v>
      </c>
      <c r="V1774" s="92" t="n">
        <v>66.52</v>
      </c>
      <c r="W1774" s="98" t="n"/>
      <c r="X1774" s="99" t="n">
        <v>195284</v>
      </c>
      <c r="Y1774" s="92" t="n">
        <v>0.0161</v>
      </c>
      <c r="Z1774" s="97" t="b">
        <v>1</v>
      </c>
      <c r="AA1774" s="92" t="inlineStr">
        <is>
          <t>PUC</t>
        </is>
      </c>
      <c r="AMD1774" s="85" t="n"/>
      <c r="AME1774" s="85" t="n"/>
      <c r="AMF1774" s="85" t="n"/>
      <c r="AMG1774" s="85" t="n"/>
      <c r="AMH1774" s="85" t="n"/>
      <c r="AMI1774" s="85" t="n"/>
      <c r="AMJ1774" s="85" t="n"/>
    </row>
    <row r="1775" ht="24.6" customFormat="1" customHeight="1" s="92">
      <c r="A1775" s="92" t="n">
        <v>41</v>
      </c>
      <c r="B1775" s="92" t="n">
        <v>81</v>
      </c>
      <c r="C1775" s="79" t="inlineStr">
        <is>
          <t>Consumers Energy Company</t>
        </is>
      </c>
      <c r="D1775" s="92" t="inlineStr">
        <is>
          <t>MI</t>
        </is>
      </c>
      <c r="F1775" s="92" t="n">
        <v>707</v>
      </c>
      <c r="G1775" s="92" t="inlineStr">
        <is>
          <t xml:space="preserve">Cooke </t>
        </is>
      </c>
      <c r="H1775" s="94" t="n">
        <v>331</v>
      </c>
      <c r="I1775" s="95" t="n">
        <v>41639</v>
      </c>
      <c r="J1775" s="95" t="n"/>
      <c r="K1775" s="92" t="inlineStr">
        <is>
          <t xml:space="preserve">331.0 Cooke </t>
        </is>
      </c>
      <c r="L1775" s="96" t="n">
        <v>203791.49</v>
      </c>
      <c r="M1775" s="96" t="n">
        <v>69889.3</v>
      </c>
      <c r="N1775" s="99" t="n">
        <v>3186625.86</v>
      </c>
      <c r="R1775" s="103" t="n">
        <v>-14.9796</v>
      </c>
      <c r="S1775" s="97">
        <f>FALSE()</f>
        <v/>
      </c>
      <c r="T1775" s="99" t="n">
        <v>-3052723.67</v>
      </c>
      <c r="V1775" s="92" t="n">
        <v>20.54</v>
      </c>
      <c r="W1775" s="98" t="n"/>
      <c r="X1775" s="99" t="n">
        <v>155125.45</v>
      </c>
      <c r="Y1775" s="103" t="n">
        <v>0.7612</v>
      </c>
      <c r="Z1775" s="97" t="b">
        <v>0</v>
      </c>
      <c r="AA1775" s="92" t="inlineStr">
        <is>
          <t>PUC</t>
        </is>
      </c>
      <c r="AMD1775" s="85" t="n"/>
      <c r="AME1775" s="85" t="n"/>
      <c r="AMF1775" s="85" t="n"/>
      <c r="AMG1775" s="85" t="n"/>
      <c r="AMH1775" s="85" t="n"/>
      <c r="AMI1775" s="85" t="n"/>
      <c r="AMJ1775" s="85" t="n"/>
    </row>
    <row r="1776" ht="24.6" customFormat="1" customHeight="1" s="92">
      <c r="A1776" s="93" t="n">
        <v>166</v>
      </c>
      <c r="B1776" s="93" t="n">
        <v>302</v>
      </c>
      <c r="C1776" s="93" t="inlineStr">
        <is>
          <t>Southwestern Public Service Company</t>
        </is>
      </c>
      <c r="D1776" s="93" t="inlineStr">
        <is>
          <t>TX</t>
        </is>
      </c>
      <c r="F1776" s="92" t="n">
        <v>584</v>
      </c>
      <c r="G1776" s="92" t="inlineStr">
        <is>
          <t>Tolk 1</t>
        </is>
      </c>
      <c r="H1776" s="94" t="n">
        <v>314</v>
      </c>
      <c r="I1776" s="95" t="n">
        <v>43465</v>
      </c>
      <c r="J1776" s="95" t="n"/>
      <c r="K1776" s="92" t="inlineStr">
        <is>
          <t>Turbogenerators</t>
        </is>
      </c>
      <c r="L1776" s="96" t="n">
        <v>61261005</v>
      </c>
      <c r="M1776" s="96" t="n">
        <v>37207589</v>
      </c>
      <c r="N1776" s="92" t="n">
        <v>27127438</v>
      </c>
      <c r="R1776" s="92" t="n">
        <v>-0.0502</v>
      </c>
      <c r="S1776" s="97">
        <f>TRUE()</f>
        <v/>
      </c>
      <c r="T1776" s="92" t="n">
        <v>-3074022</v>
      </c>
      <c r="V1776" s="92" t="n">
        <v>14</v>
      </c>
      <c r="W1776" s="98" t="n"/>
      <c r="X1776" s="99" t="n">
        <v>1937674</v>
      </c>
      <c r="Y1776" s="92" t="n">
        <v>0.0316</v>
      </c>
      <c r="Z1776" s="97" t="b">
        <v>1</v>
      </c>
      <c r="AA1776" s="92" t="inlineStr">
        <is>
          <t>PUC</t>
        </is>
      </c>
      <c r="AMD1776" s="85" t="n"/>
      <c r="AME1776" s="85" t="n"/>
      <c r="AMF1776" s="85" t="n"/>
      <c r="AMG1776" s="85" t="n"/>
      <c r="AMH1776" s="85" t="n"/>
      <c r="AMI1776" s="85" t="n"/>
      <c r="AMJ1776" s="85" t="n"/>
    </row>
    <row r="1777" ht="24.6" customFormat="1" customHeight="1" s="92">
      <c r="A1777" s="92" t="n">
        <v>2</v>
      </c>
      <c r="B1777" s="92" t="n">
        <v>18</v>
      </c>
      <c r="C1777" s="79" t="inlineStr">
        <is>
          <t>ALABAMA POWER COMPANY</t>
        </is>
      </c>
      <c r="D1777" s="92" t="inlineStr">
        <is>
          <t>AL</t>
        </is>
      </c>
      <c r="E1777" s="92" t="n">
        <v>1</v>
      </c>
      <c r="F1777" s="92" t="n">
        <v>841</v>
      </c>
      <c r="G1777" s="92" t="inlineStr">
        <is>
          <t>MITCHELL</t>
        </is>
      </c>
      <c r="H1777" s="94" t="inlineStr">
        <is>
          <t>333</t>
        </is>
      </c>
      <c r="I1777" s="95" t="n">
        <v>42369</v>
      </c>
      <c r="J1777" s="95" t="n"/>
      <c r="K1777" s="92" t="inlineStr">
        <is>
          <t>333  Water Turbines &amp; Generators</t>
        </is>
      </c>
      <c r="L1777" s="96" t="n">
        <v>70920720</v>
      </c>
      <c r="M1777" s="96" t="n">
        <v>33126136</v>
      </c>
      <c r="N1777" s="96" t="n">
        <v>40914701</v>
      </c>
      <c r="P1777" s="92" t="inlineStr">
        <is>
          <t>Forecast</t>
        </is>
      </c>
      <c r="Q1777" s="92" t="n">
        <v>55.17</v>
      </c>
      <c r="R1777" s="103" t="n">
        <v>-0.044</v>
      </c>
      <c r="S1777" s="97">
        <f>FALSE()</f>
        <v/>
      </c>
      <c r="T1777" s="96" t="n">
        <v>-3120117</v>
      </c>
      <c r="V1777" s="92" t="n">
        <v>25.53</v>
      </c>
      <c r="W1777" s="98" t="n"/>
      <c r="X1777" s="99" t="n">
        <v>1602542</v>
      </c>
      <c r="Y1777" s="103" t="n">
        <v>0.0226</v>
      </c>
      <c r="Z1777" s="97" t="b">
        <v>0</v>
      </c>
      <c r="AA1777" s="92" t="inlineStr">
        <is>
          <t>PUC</t>
        </is>
      </c>
      <c r="AMD1777" s="85" t="n"/>
      <c r="AME1777" s="85" t="n"/>
      <c r="AMF1777" s="85" t="n"/>
      <c r="AMG1777" s="85" t="n"/>
      <c r="AMH1777" s="85" t="n"/>
      <c r="AMI1777" s="85" t="n"/>
      <c r="AMJ1777" s="85" t="n"/>
    </row>
    <row r="1778" ht="24.6" customFormat="1" customHeight="1" s="92">
      <c r="A1778" s="92" t="n">
        <v>57</v>
      </c>
      <c r="B1778" s="92" t="n">
        <v>123</v>
      </c>
      <c r="C1778" s="79" t="inlineStr">
        <is>
          <t>Georgia Power Company</t>
        </is>
      </c>
      <c r="D1778" s="92" t="inlineStr">
        <is>
          <t>GA</t>
        </is>
      </c>
      <c r="F1778" s="92" t="n">
        <v>256</v>
      </c>
      <c r="G1778" s="92" t="inlineStr">
        <is>
          <t>Hatch Common</t>
        </is>
      </c>
      <c r="H1778" s="94" t="n">
        <v>322</v>
      </c>
      <c r="I1778" s="95" t="n">
        <v>43100</v>
      </c>
      <c r="J1778" s="95" t="n"/>
      <c r="K1778" s="92" t="n">
        <v>322</v>
      </c>
      <c r="L1778" s="96" t="n">
        <v>78055919</v>
      </c>
      <c r="M1778" s="96" t="n">
        <v>40509874</v>
      </c>
      <c r="N1778" s="96" t="n">
        <v>40674711</v>
      </c>
      <c r="R1778" s="92" t="n">
        <v>-0.0401</v>
      </c>
      <c r="S1778" s="97">
        <f>TRUE()</f>
        <v/>
      </c>
      <c r="T1778" s="92" t="n">
        <v>-3128667</v>
      </c>
      <c r="V1778" s="92" t="n">
        <v>19.72</v>
      </c>
      <c r="W1778" s="98" t="n"/>
      <c r="X1778" s="99" t="n">
        <v>2062203</v>
      </c>
      <c r="Y1778" s="92" t="n">
        <v>0.0264</v>
      </c>
      <c r="Z1778" s="97" t="b">
        <v>1</v>
      </c>
      <c r="AA1778" s="92" t="inlineStr">
        <is>
          <t>PUC</t>
        </is>
      </c>
      <c r="AMD1778" s="85" t="n"/>
      <c r="AME1778" s="85" t="n"/>
      <c r="AMF1778" s="85" t="n"/>
      <c r="AMG1778" s="85" t="n"/>
      <c r="AMH1778" s="85" t="n"/>
      <c r="AMI1778" s="85" t="n"/>
      <c r="AMJ1778" s="85" t="n"/>
    </row>
    <row r="1779" ht="24.6" customFormat="1" customHeight="1" s="92">
      <c r="A1779" s="93" t="n">
        <v>166</v>
      </c>
      <c r="B1779" s="93" t="n">
        <v>302</v>
      </c>
      <c r="C1779" s="93" t="inlineStr">
        <is>
          <t>Southwestern Public Service Company</t>
        </is>
      </c>
      <c r="D1779" s="93" t="inlineStr">
        <is>
          <t>TX</t>
        </is>
      </c>
      <c r="F1779" s="92" t="n">
        <v>455</v>
      </c>
      <c r="G1779" s="92" t="inlineStr">
        <is>
          <t>Plant X Common Facilities</t>
        </is>
      </c>
      <c r="H1779" s="94" t="n">
        <v>312</v>
      </c>
      <c r="I1779" s="95" t="n">
        <v>43465</v>
      </c>
      <c r="J1779" s="95" t="n"/>
      <c r="K1779" s="92" t="inlineStr">
        <is>
          <t>Boiler Plant Equipment</t>
        </is>
      </c>
      <c r="L1779" s="96" t="n">
        <v>4498544</v>
      </c>
      <c r="M1779" s="96" t="n">
        <v>3271739</v>
      </c>
      <c r="N1779" s="92" t="n">
        <v>4402177</v>
      </c>
      <c r="R1779" s="92" t="n">
        <v>-0.7059</v>
      </c>
      <c r="S1779" s="97">
        <f>TRUE()</f>
        <v/>
      </c>
      <c r="T1779" s="92" t="n">
        <v>-3175372</v>
      </c>
      <c r="V1779" s="92" t="n">
        <v>9</v>
      </c>
      <c r="W1779" s="98" t="n"/>
      <c r="X1779" s="99" t="n">
        <v>489131</v>
      </c>
      <c r="Y1779" s="92" t="n">
        <v>0.1087</v>
      </c>
      <c r="Z1779" s="97" t="b">
        <v>1</v>
      </c>
      <c r="AA1779" s="92" t="inlineStr">
        <is>
          <t>PUC</t>
        </is>
      </c>
      <c r="AMD1779" s="85" t="n"/>
      <c r="AME1779" s="85" t="n"/>
      <c r="AMF1779" s="85" t="n"/>
      <c r="AMG1779" s="85" t="n"/>
      <c r="AMH1779" s="85" t="n"/>
      <c r="AMI1779" s="85" t="n"/>
      <c r="AMJ1779" s="85" t="n"/>
    </row>
    <row r="1780" ht="24.6" customFormat="1" customHeight="1" s="92">
      <c r="A1780" s="92" t="n">
        <v>57</v>
      </c>
      <c r="B1780" s="92" t="n">
        <v>123</v>
      </c>
      <c r="C1780" s="79" t="inlineStr">
        <is>
          <t>Georgia Power Company</t>
        </is>
      </c>
      <c r="D1780" s="92" t="inlineStr">
        <is>
          <t>GA</t>
        </is>
      </c>
      <c r="F1780" s="92" t="n">
        <v>381</v>
      </c>
      <c r="G1780" s="92" t="inlineStr">
        <is>
          <t>McDonough CC Unit 4</t>
        </is>
      </c>
      <c r="H1780" s="94" t="n">
        <v>343</v>
      </c>
      <c r="I1780" s="95" t="n">
        <v>43100</v>
      </c>
      <c r="J1780" s="95" t="n"/>
      <c r="K1780" s="92" t="n">
        <v>343</v>
      </c>
      <c r="L1780" s="96" t="n">
        <v>361671226</v>
      </c>
      <c r="M1780" s="96" t="n">
        <v>-33065625</v>
      </c>
      <c r="N1780" s="96" t="n">
        <v>397932856</v>
      </c>
      <c r="R1780" s="92" t="n">
        <v>0.008800000000000001</v>
      </c>
      <c r="S1780" s="97">
        <f>TRUE()</f>
        <v/>
      </c>
      <c r="T1780" s="92" t="n">
        <v>-3196004</v>
      </c>
      <c r="V1780" s="92" t="n">
        <v>31.09</v>
      </c>
      <c r="W1780" s="98" t="n"/>
      <c r="X1780" s="99" t="n">
        <v>12801365</v>
      </c>
      <c r="Y1780" s="92" t="n">
        <v>0.0354</v>
      </c>
      <c r="Z1780" s="97" t="b">
        <v>1</v>
      </c>
      <c r="AA1780" s="92" t="inlineStr">
        <is>
          <t>PUC</t>
        </is>
      </c>
      <c r="AMD1780" s="85" t="n"/>
      <c r="AME1780" s="85" t="n"/>
      <c r="AMF1780" s="85" t="n"/>
      <c r="AMG1780" s="85" t="n"/>
      <c r="AMH1780" s="85" t="n"/>
      <c r="AMI1780" s="85" t="n"/>
      <c r="AMJ1780" s="85" t="n"/>
    </row>
    <row r="1781" ht="24.6" customFormat="1" customHeight="1" s="92">
      <c r="A1781" s="92" t="n">
        <v>41</v>
      </c>
      <c r="B1781" s="92" t="n">
        <v>81</v>
      </c>
      <c r="C1781" s="79" t="inlineStr">
        <is>
          <t>Consumers Energy Company</t>
        </is>
      </c>
      <c r="D1781" s="92" t="inlineStr">
        <is>
          <t>MI</t>
        </is>
      </c>
      <c r="F1781" s="92" t="n">
        <v>669</v>
      </c>
      <c r="G1781" s="92" t="inlineStr">
        <is>
          <t xml:space="preserve">Alcona </t>
        </is>
      </c>
      <c r="H1781" s="94" t="n">
        <v>331</v>
      </c>
      <c r="I1781" s="95" t="n">
        <v>41639</v>
      </c>
      <c r="J1781" s="95" t="n"/>
      <c r="K1781" s="92" t="inlineStr">
        <is>
          <t xml:space="preserve">331.0 Alcona </t>
        </is>
      </c>
      <c r="L1781" s="96" t="n">
        <v>383652.19</v>
      </c>
      <c r="M1781" s="96" t="n">
        <v>178961.48</v>
      </c>
      <c r="N1781" s="99" t="n">
        <v>3419075.51</v>
      </c>
      <c r="R1781" s="103" t="n">
        <v>-8.378399999999999</v>
      </c>
      <c r="S1781" s="97">
        <f>FALSE()</f>
        <v/>
      </c>
      <c r="T1781" s="99" t="n">
        <v>-3214384.81</v>
      </c>
      <c r="V1781" s="92" t="n">
        <v>20.39</v>
      </c>
      <c r="W1781" s="98" t="n"/>
      <c r="X1781" s="99" t="n">
        <v>167657.63</v>
      </c>
      <c r="Y1781" s="103" t="n">
        <v>0.437</v>
      </c>
      <c r="Z1781" s="97" t="b">
        <v>0</v>
      </c>
      <c r="AA1781" s="92" t="inlineStr">
        <is>
          <t>PUC</t>
        </is>
      </c>
      <c r="AMD1781" s="85" t="n"/>
      <c r="AME1781" s="85" t="n"/>
      <c r="AMF1781" s="85" t="n"/>
      <c r="AMG1781" s="85" t="n"/>
      <c r="AMH1781" s="85" t="n"/>
      <c r="AMI1781" s="85" t="n"/>
      <c r="AMJ1781" s="85" t="n"/>
    </row>
    <row r="1782" ht="24.6" customFormat="1" customHeight="1" s="92">
      <c r="A1782" s="92" t="n">
        <v>166</v>
      </c>
      <c r="B1782" s="92" t="n">
        <v>302</v>
      </c>
      <c r="C1782" s="79" t="inlineStr">
        <is>
          <t>Southwestern Public Service Company</t>
        </is>
      </c>
      <c r="D1782" s="92" t="inlineStr">
        <is>
          <t>TX</t>
        </is>
      </c>
      <c r="F1782" s="92" t="n">
        <v>309</v>
      </c>
      <c r="G1782" s="92" t="inlineStr">
        <is>
          <t>Jones Unit 4</t>
        </is>
      </c>
      <c r="H1782" s="94" t="n">
        <v>344</v>
      </c>
      <c r="I1782" s="95" t="n">
        <v>41455</v>
      </c>
      <c r="J1782" s="95" t="n"/>
      <c r="K1782" s="92" t="inlineStr">
        <is>
          <t>Jones Unit 4</t>
        </is>
      </c>
      <c r="L1782" s="96" t="n">
        <v>64441989</v>
      </c>
      <c r="M1782" s="96" t="n">
        <v>448245</v>
      </c>
      <c r="N1782" s="96" t="n">
        <v>67215844</v>
      </c>
      <c r="R1782" s="103" t="n">
        <v>-0.05</v>
      </c>
      <c r="S1782" s="97">
        <f>FALSE()</f>
        <v/>
      </c>
      <c r="T1782" s="96" t="n">
        <v>-3222099</v>
      </c>
      <c r="V1782" s="92" t="n">
        <v>45.5</v>
      </c>
      <c r="W1782" s="98" t="n"/>
      <c r="X1782" s="99" t="n">
        <v>1477271</v>
      </c>
      <c r="Y1782" s="103" t="n">
        <v>0.022924</v>
      </c>
      <c r="Z1782" s="97" t="b">
        <v>0</v>
      </c>
      <c r="AA1782" s="92" t="inlineStr">
        <is>
          <t>PUC</t>
        </is>
      </c>
      <c r="AMD1782" s="85" t="n"/>
      <c r="AME1782" s="85" t="n"/>
      <c r="AMF1782" s="85" t="n"/>
      <c r="AMG1782" s="85" t="n"/>
      <c r="AMH1782" s="85" t="n"/>
      <c r="AMI1782" s="85" t="n"/>
      <c r="AMJ1782" s="85" t="n"/>
    </row>
    <row r="1783" ht="24.6" customFormat="1" customHeight="1" s="92">
      <c r="A1783" s="92" t="n">
        <v>2</v>
      </c>
      <c r="B1783" s="92" t="n">
        <v>18</v>
      </c>
      <c r="C1783" s="79" t="inlineStr">
        <is>
          <t>ALABAMA POWER COMPANY</t>
        </is>
      </c>
      <c r="D1783" s="92" t="inlineStr">
        <is>
          <t>AL</t>
        </is>
      </c>
      <c r="E1783" s="92" t="n">
        <v>1</v>
      </c>
      <c r="F1783" s="92" t="n">
        <v>286</v>
      </c>
      <c r="G1783" s="92" t="inlineStr">
        <is>
          <t>MILLER 1</t>
        </is>
      </c>
      <c r="H1783" s="94" t="inlineStr">
        <is>
          <t>312</t>
        </is>
      </c>
      <c r="I1783" s="95" t="n">
        <v>42369</v>
      </c>
      <c r="J1783" s="95" t="n"/>
      <c r="K1783" s="92" t="inlineStr">
        <is>
          <t>312 Boiler Plant Equipment</t>
        </is>
      </c>
      <c r="L1783" s="96" t="n">
        <v>143172670</v>
      </c>
      <c r="M1783" s="96" t="n">
        <v>63537338</v>
      </c>
      <c r="N1783" s="96" t="n">
        <v>82886777</v>
      </c>
      <c r="P1783" s="92" t="inlineStr">
        <is>
          <t>Forecast</t>
        </is>
      </c>
      <c r="Q1783" s="92" t="n">
        <v>45.7</v>
      </c>
      <c r="R1783" s="103" t="n">
        <v>-0.0227</v>
      </c>
      <c r="S1783" s="97">
        <f>FALSE()</f>
        <v/>
      </c>
      <c r="T1783" s="96" t="n">
        <v>-3251445</v>
      </c>
      <c r="V1783" s="92" t="n">
        <v>25.6</v>
      </c>
      <c r="W1783" s="98" t="n"/>
      <c r="X1783" s="99" t="n">
        <v>3237822</v>
      </c>
      <c r="Y1783" s="103" t="n">
        <v>0.0226</v>
      </c>
      <c r="Z1783" s="97" t="b">
        <v>0</v>
      </c>
      <c r="AA1783" s="92" t="inlineStr">
        <is>
          <t>PUC</t>
        </is>
      </c>
      <c r="AMD1783" s="85" t="n"/>
      <c r="AME1783" s="85" t="n"/>
      <c r="AMF1783" s="85" t="n"/>
      <c r="AMG1783" s="85" t="n"/>
      <c r="AMH1783" s="85" t="n"/>
      <c r="AMI1783" s="85" t="n"/>
      <c r="AMJ1783" s="85" t="n"/>
    </row>
    <row r="1784" ht="24.6" customFormat="1" customHeight="1" s="92">
      <c r="A1784" s="92" t="n">
        <v>41</v>
      </c>
      <c r="B1784" s="92" t="n">
        <v>81</v>
      </c>
      <c r="C1784" s="79" t="inlineStr">
        <is>
          <t>Consumers Energy Company</t>
        </is>
      </c>
      <c r="D1784" s="92" t="inlineStr">
        <is>
          <t>MI</t>
        </is>
      </c>
      <c r="F1784" s="79" t="n">
        <v>800</v>
      </c>
      <c r="G1784" s="92" t="inlineStr">
        <is>
          <t>Rogers</t>
        </is>
      </c>
      <c r="H1784" s="94" t="n">
        <v>335</v>
      </c>
      <c r="I1784" s="95" t="n">
        <v>41639</v>
      </c>
      <c r="J1784" s="95" t="n"/>
      <c r="K1784" s="92" t="inlineStr">
        <is>
          <t>335.0 Rogers</t>
        </is>
      </c>
      <c r="L1784" s="96" t="n">
        <v>565779.9300000001</v>
      </c>
      <c r="M1784" s="96" t="n">
        <v>77956.19</v>
      </c>
      <c r="N1784" s="99" t="n">
        <v>3742156.12</v>
      </c>
      <c r="R1784" s="103" t="n">
        <v>-5.7519</v>
      </c>
      <c r="S1784" s="97">
        <f>FALSE()</f>
        <v/>
      </c>
      <c r="T1784" s="99" t="n">
        <v>-3254332.38</v>
      </c>
      <c r="V1784" s="92" t="n">
        <v>16.94</v>
      </c>
      <c r="W1784" s="98" t="n"/>
      <c r="X1784" s="99" t="n">
        <v>220968.37</v>
      </c>
      <c r="Y1784" s="103" t="n">
        <v>0.3906</v>
      </c>
      <c r="Z1784" s="97" t="b">
        <v>0</v>
      </c>
      <c r="AA1784" s="92" t="inlineStr">
        <is>
          <t>PUC</t>
        </is>
      </c>
      <c r="AMD1784" s="85" t="n"/>
      <c r="AME1784" s="85" t="n"/>
      <c r="AMF1784" s="85" t="n"/>
      <c r="AMG1784" s="85" t="n"/>
      <c r="AMH1784" s="85" t="n"/>
      <c r="AMI1784" s="85" t="n"/>
      <c r="AMJ1784" s="85" t="n"/>
    </row>
    <row r="1785" ht="24.6" customFormat="1" customHeight="1" s="92">
      <c r="A1785" s="92" t="n">
        <v>41</v>
      </c>
      <c r="B1785" s="92" t="n">
        <v>81</v>
      </c>
      <c r="C1785" s="79" t="inlineStr">
        <is>
          <t>Consumers Energy Company</t>
        </is>
      </c>
      <c r="D1785" s="92" t="inlineStr">
        <is>
          <t>MI</t>
        </is>
      </c>
      <c r="F1785" s="92" t="n">
        <v>669</v>
      </c>
      <c r="G1785" s="92" t="inlineStr">
        <is>
          <t>Alcona</t>
        </is>
      </c>
      <c r="H1785" s="94" t="n">
        <v>333</v>
      </c>
      <c r="I1785" s="95" t="n">
        <v>41639</v>
      </c>
      <c r="J1785" s="95" t="n"/>
      <c r="K1785" s="92" t="inlineStr">
        <is>
          <t>333.0 Alcona</t>
        </is>
      </c>
      <c r="L1785" s="96" t="n">
        <v>388476.63</v>
      </c>
      <c r="M1785" s="96" t="n">
        <v>415674.79</v>
      </c>
      <c r="N1785" s="99" t="n">
        <v>3247729.95</v>
      </c>
      <c r="R1785" s="103" t="n">
        <v>-8.430199999999999</v>
      </c>
      <c r="S1785" s="97">
        <f>FALSE()</f>
        <v/>
      </c>
      <c r="T1785" s="99" t="n">
        <v>-3274928.11</v>
      </c>
      <c r="V1785" s="92" t="n">
        <v>13.48</v>
      </c>
      <c r="W1785" s="98" t="n"/>
      <c r="X1785" s="99" t="n">
        <v>241005.68</v>
      </c>
      <c r="Y1785" s="103" t="n">
        <v>0.6204</v>
      </c>
      <c r="Z1785" s="97" t="b">
        <v>0</v>
      </c>
      <c r="AA1785" s="92" t="inlineStr">
        <is>
          <t>PUC</t>
        </is>
      </c>
      <c r="AMD1785" s="85" t="n"/>
      <c r="AME1785" s="85" t="n"/>
      <c r="AMF1785" s="85" t="n"/>
      <c r="AMG1785" s="85" t="n"/>
      <c r="AMH1785" s="85" t="n"/>
      <c r="AMI1785" s="85" t="n"/>
      <c r="AMJ1785" s="85" t="n"/>
    </row>
    <row r="1786" ht="24.6" customFormat="1" customHeight="1" s="92">
      <c r="A1786" s="92" t="n">
        <v>166</v>
      </c>
      <c r="B1786" s="92" t="n">
        <v>302</v>
      </c>
      <c r="C1786" s="79" t="inlineStr">
        <is>
          <t>Southwestern Public Service Company</t>
        </is>
      </c>
      <c r="D1786" s="92" t="inlineStr">
        <is>
          <t>TX</t>
        </is>
      </c>
      <c r="H1786" s="94" t="n">
        <v>366</v>
      </c>
      <c r="I1786" s="95" t="n">
        <v>41455</v>
      </c>
      <c r="J1786" s="95" t="n"/>
      <c r="K1786" s="92" t="inlineStr">
        <is>
          <t>Underground Conduit</t>
        </is>
      </c>
      <c r="L1786" s="96" t="n">
        <v>16425003</v>
      </c>
      <c r="M1786" s="96" t="n">
        <v>6036346.4</v>
      </c>
      <c r="N1786" s="96" t="n">
        <v>13673658</v>
      </c>
      <c r="R1786" s="103" t="n">
        <v>-0.2</v>
      </c>
      <c r="S1786" s="97">
        <f>FALSE()</f>
        <v/>
      </c>
      <c r="T1786" s="96" t="n">
        <v>-3285001</v>
      </c>
      <c r="V1786" s="92" t="n">
        <v>43.04</v>
      </c>
      <c r="W1786" s="98" t="n"/>
      <c r="X1786" s="99" t="n">
        <v>317725</v>
      </c>
      <c r="Y1786" s="103" t="n">
        <v>0.019344</v>
      </c>
      <c r="Z1786" s="97" t="b">
        <v>0</v>
      </c>
      <c r="AA1786" s="92" t="inlineStr">
        <is>
          <t>PUC</t>
        </is>
      </c>
      <c r="AMD1786" s="85" t="n"/>
      <c r="AME1786" s="85" t="n"/>
      <c r="AMF1786" s="85" t="n"/>
      <c r="AMG1786" s="85" t="n"/>
      <c r="AMH1786" s="85" t="n"/>
      <c r="AMI1786" s="85" t="n"/>
      <c r="AMJ1786" s="85" t="n"/>
    </row>
    <row r="1787" ht="24.6" customFormat="1" customHeight="1" s="92">
      <c r="A1787" s="92" t="n">
        <v>166</v>
      </c>
      <c r="B1787" s="92" t="n">
        <v>302</v>
      </c>
      <c r="C1787" s="79" t="inlineStr">
        <is>
          <t>Southwestern Public Service Company</t>
        </is>
      </c>
      <c r="D1787" s="92" t="inlineStr">
        <is>
          <t>TX</t>
        </is>
      </c>
      <c r="F1787" s="92" t="n">
        <v>309</v>
      </c>
      <c r="G1787" s="92" t="inlineStr">
        <is>
          <t>Jones Unit 3</t>
        </is>
      </c>
      <c r="H1787" s="94" t="n">
        <v>344</v>
      </c>
      <c r="I1787" s="95" t="n">
        <v>41455</v>
      </c>
      <c r="J1787" s="95" t="n"/>
      <c r="K1787" s="92" t="inlineStr">
        <is>
          <t>Jones Unit 3</t>
        </is>
      </c>
      <c r="L1787" s="96" t="n">
        <v>66307969</v>
      </c>
      <c r="M1787" s="96" t="n">
        <v>3710067</v>
      </c>
      <c r="N1787" s="96" t="n">
        <v>65913300</v>
      </c>
      <c r="R1787" s="103" t="n">
        <v>-0.05</v>
      </c>
      <c r="S1787" s="97">
        <f>FALSE()</f>
        <v/>
      </c>
      <c r="T1787" s="96" t="n">
        <v>-3315398</v>
      </c>
      <c r="V1787" s="92" t="n">
        <v>43.5</v>
      </c>
      <c r="W1787" s="98" t="n"/>
      <c r="X1787" s="99" t="n">
        <v>1515248</v>
      </c>
      <c r="Y1787" s="103" t="n">
        <v>0.022852</v>
      </c>
      <c r="Z1787" s="97" t="b">
        <v>0</v>
      </c>
      <c r="AA1787" s="92" t="inlineStr">
        <is>
          <t>PUC</t>
        </is>
      </c>
      <c r="AMD1787" s="85" t="n"/>
      <c r="AME1787" s="85" t="n"/>
      <c r="AMF1787" s="85" t="n"/>
      <c r="AMG1787" s="85" t="n"/>
      <c r="AMH1787" s="85" t="n"/>
      <c r="AMI1787" s="85" t="n"/>
      <c r="AMJ1787" s="85" t="n"/>
    </row>
    <row r="1788" ht="24.6" customFormat="1" customHeight="1" s="92">
      <c r="A1788" s="92" t="n">
        <v>41</v>
      </c>
      <c r="B1788" s="92" t="n">
        <v>81</v>
      </c>
      <c r="C1788" s="79" t="inlineStr">
        <is>
          <t>Consumers Energy Company</t>
        </is>
      </c>
      <c r="D1788" s="92" t="inlineStr">
        <is>
          <t>MI</t>
        </is>
      </c>
      <c r="F1788" s="79" t="n">
        <v>883</v>
      </c>
      <c r="G1788" s="92" t="inlineStr">
        <is>
          <t>Tippy</t>
        </is>
      </c>
      <c r="H1788" s="94" t="n">
        <v>333</v>
      </c>
      <c r="I1788" s="95" t="n">
        <v>41639</v>
      </c>
      <c r="J1788" s="95" t="n"/>
      <c r="K1788" s="92" t="inlineStr">
        <is>
          <t>333.0 Tippy</t>
        </is>
      </c>
      <c r="L1788" s="96" t="n">
        <v>458945.59</v>
      </c>
      <c r="M1788" s="96" t="n">
        <v>432789.23</v>
      </c>
      <c r="N1788" s="99" t="n">
        <v>3369594.62</v>
      </c>
      <c r="R1788" s="103" t="n">
        <v>-7.285</v>
      </c>
      <c r="S1788" s="97">
        <f>FALSE()</f>
        <v/>
      </c>
      <c r="T1788" s="99" t="n">
        <v>-3343438.27</v>
      </c>
      <c r="V1788" s="92" t="n">
        <v>13.8</v>
      </c>
      <c r="W1788" s="98" t="n"/>
      <c r="X1788" s="99" t="n">
        <v>244110.11</v>
      </c>
      <c r="Y1788" s="103" t="n">
        <v>0.5319</v>
      </c>
      <c r="Z1788" s="97" t="b">
        <v>0</v>
      </c>
      <c r="AA1788" s="92" t="inlineStr">
        <is>
          <t>PUC</t>
        </is>
      </c>
      <c r="AMD1788" s="85" t="n"/>
      <c r="AME1788" s="85" t="n"/>
      <c r="AMF1788" s="85" t="n"/>
      <c r="AMG1788" s="85" t="n"/>
      <c r="AMH1788" s="85" t="n"/>
      <c r="AMI1788" s="85" t="n"/>
      <c r="AMJ1788" s="85" t="n"/>
    </row>
    <row r="1789" ht="24.6" customFormat="1" customHeight="1" s="92">
      <c r="A1789" s="93" t="n">
        <v>2</v>
      </c>
      <c r="B1789" s="92" t="n">
        <v>18</v>
      </c>
      <c r="C1789" s="93" t="inlineStr">
        <is>
          <t>ALABAMA POWER COMPANY</t>
        </is>
      </c>
      <c r="D1789" s="93" t="inlineStr">
        <is>
          <t>AL</t>
        </is>
      </c>
      <c r="E1789" s="92" t="n">
        <v>1</v>
      </c>
      <c r="F1789" s="92" t="n">
        <v>206</v>
      </c>
      <c r="G1789" s="92" t="inlineStr">
        <is>
          <t>GADSDEN</t>
        </is>
      </c>
      <c r="H1789" s="94" t="inlineStr">
        <is>
          <t>314</t>
        </is>
      </c>
      <c r="I1789" s="95" t="n">
        <v>42369</v>
      </c>
      <c r="J1789" s="95" t="n"/>
      <c r="K1789" s="92" t="inlineStr">
        <is>
          <t>314 Turbogenerator Equipment</t>
        </is>
      </c>
      <c r="L1789" s="96" t="n">
        <v>19762672</v>
      </c>
      <c r="M1789" s="96" t="n">
        <v>17621224</v>
      </c>
      <c r="N1789" s="96" t="n">
        <v>5557454</v>
      </c>
      <c r="P1789" s="92" t="inlineStr">
        <is>
          <t>Forecast</t>
        </is>
      </c>
      <c r="Q1789" s="92" t="n">
        <v>24.76</v>
      </c>
      <c r="R1789" s="103" t="n">
        <v>-0.1729</v>
      </c>
      <c r="S1789" s="97">
        <f>FALSE()</f>
        <v/>
      </c>
      <c r="T1789" s="96" t="n">
        <v>-3416006</v>
      </c>
      <c r="V1789" s="92" t="n">
        <v>3.46</v>
      </c>
      <c r="W1789" s="98" t="n"/>
      <c r="X1789" s="99" t="n">
        <v>1606990</v>
      </c>
      <c r="Y1789" s="103" t="n">
        <v>0.0813</v>
      </c>
      <c r="Z1789" s="97" t="b">
        <v>0</v>
      </c>
      <c r="AA1789" s="92" t="inlineStr">
        <is>
          <t>PUC</t>
        </is>
      </c>
      <c r="AMD1789" s="85" t="n"/>
      <c r="AME1789" s="85" t="n"/>
      <c r="AMF1789" s="85" t="n"/>
      <c r="AMG1789" s="85" t="n"/>
      <c r="AMH1789" s="85" t="n"/>
      <c r="AMI1789" s="85" t="n"/>
      <c r="AMJ1789" s="85" t="n"/>
    </row>
    <row r="1790" ht="24.6" customFormat="1" customHeight="1" s="92">
      <c r="A1790" s="92" t="n">
        <v>2</v>
      </c>
      <c r="B1790" s="92" t="n">
        <v>18</v>
      </c>
      <c r="C1790" s="79" t="inlineStr">
        <is>
          <t>ALABAMA POWER COMPANY</t>
        </is>
      </c>
      <c r="D1790" s="92" t="inlineStr">
        <is>
          <t>AL</t>
        </is>
      </c>
      <c r="E1790" s="92" t="n">
        <v>1</v>
      </c>
      <c r="F1790" s="92" t="n">
        <v>286</v>
      </c>
      <c r="G1790" s="92" t="inlineStr">
        <is>
          <t>MILLER 1-2 COMMON ECO</t>
        </is>
      </c>
      <c r="H1790" s="94" t="inlineStr">
        <is>
          <t>312</t>
        </is>
      </c>
      <c r="I1790" s="95" t="n">
        <v>42369</v>
      </c>
      <c r="J1790" s="95" t="n"/>
      <c r="K1790" s="92" t="inlineStr">
        <is>
          <t>312 Boiler Plant Equipment</t>
        </is>
      </c>
      <c r="L1790" s="96" t="n">
        <v>87957571</v>
      </c>
      <c r="M1790" s="96" t="n">
        <v>21937337</v>
      </c>
      <c r="N1790" s="96" t="n">
        <v>69458896</v>
      </c>
      <c r="P1790" s="92" t="inlineStr">
        <is>
          <t>Forecast</t>
        </is>
      </c>
      <c r="Q1790" s="92" t="n">
        <v>38.89</v>
      </c>
      <c r="R1790" s="103" t="n">
        <v>-0.0391</v>
      </c>
      <c r="S1790" s="97">
        <f>FALSE()</f>
        <v/>
      </c>
      <c r="T1790" s="96" t="n">
        <v>-3438662</v>
      </c>
      <c r="V1790" s="92" t="n">
        <v>31.54</v>
      </c>
      <c r="W1790" s="98" t="n"/>
      <c r="X1790" s="99" t="n"/>
      <c r="Z1790" s="97" t="b">
        <v>0</v>
      </c>
      <c r="AA1790" s="92" t="inlineStr">
        <is>
          <t>PUC</t>
        </is>
      </c>
      <c r="AMD1790" s="85" t="n"/>
      <c r="AME1790" s="85" t="n"/>
      <c r="AMF1790" s="85" t="n"/>
      <c r="AMG1790" s="85" t="n"/>
      <c r="AMH1790" s="85" t="n"/>
      <c r="AMI1790" s="85" t="n"/>
      <c r="AMJ1790" s="85" t="n"/>
    </row>
    <row r="1791" ht="24.6" customFormat="1" customHeight="1" s="92">
      <c r="A1791" s="92" t="n">
        <v>41</v>
      </c>
      <c r="B1791" s="92" t="n">
        <v>81</v>
      </c>
      <c r="C1791" s="79" t="inlineStr">
        <is>
          <t>Consumers Energy Company</t>
        </is>
      </c>
      <c r="D1791" s="92" t="inlineStr">
        <is>
          <t>MI</t>
        </is>
      </c>
      <c r="F1791" s="92" t="n">
        <v>882</v>
      </c>
      <c r="G1791" s="92" t="inlineStr">
        <is>
          <t xml:space="preserve">Hardy </t>
        </is>
      </c>
      <c r="H1791" s="94" t="n">
        <v>331.3</v>
      </c>
      <c r="I1791" s="95" t="n">
        <v>41639</v>
      </c>
      <c r="J1791" s="95" t="n"/>
      <c r="K1791" s="92" t="inlineStr">
        <is>
          <t xml:space="preserve">331.3 Hardy </t>
        </is>
      </c>
      <c r="L1791" s="96" t="n">
        <v>475373.51</v>
      </c>
      <c r="M1791" s="96" t="n">
        <v>222478.29</v>
      </c>
      <c r="N1791" s="99" t="n">
        <v>3715100.28</v>
      </c>
      <c r="R1791" s="103" t="n">
        <v>-7.2831</v>
      </c>
      <c r="S1791" s="97">
        <f>FALSE()</f>
        <v/>
      </c>
      <c r="T1791" s="99" t="n">
        <v>-3462205.06</v>
      </c>
      <c r="V1791" s="92" t="n">
        <v>20.59</v>
      </c>
      <c r="W1791" s="98" t="n"/>
      <c r="X1791" s="99" t="n">
        <v>180446.18</v>
      </c>
      <c r="Y1791" s="103" t="n">
        <v>0.3796</v>
      </c>
      <c r="Z1791" s="97" t="b">
        <v>0</v>
      </c>
      <c r="AA1791" s="92" t="inlineStr">
        <is>
          <t>PUC</t>
        </is>
      </c>
      <c r="AMD1791" s="85" t="n"/>
      <c r="AME1791" s="85" t="n"/>
      <c r="AMF1791" s="85" t="n"/>
      <c r="AMG1791" s="85" t="n"/>
      <c r="AMH1791" s="85" t="n"/>
      <c r="AMI1791" s="85" t="n"/>
      <c r="AMJ1791" s="85" t="n"/>
    </row>
    <row r="1792" ht="24.6" customFormat="1" customHeight="1" s="92">
      <c r="A1792" s="92" t="n">
        <v>57</v>
      </c>
      <c r="B1792" s="92" t="n">
        <v>123</v>
      </c>
      <c r="C1792" s="79" t="inlineStr">
        <is>
          <t>Georgia Power Company</t>
        </is>
      </c>
      <c r="D1792" s="92" t="inlineStr">
        <is>
          <t>GA</t>
        </is>
      </c>
      <c r="F1792" s="92" t="n">
        <v>256</v>
      </c>
      <c r="G1792" s="92" t="inlineStr">
        <is>
          <t>Hatch Unit 1</t>
        </is>
      </c>
      <c r="H1792" s="94" t="n">
        <v>323</v>
      </c>
      <c r="I1792" s="95" t="n">
        <v>43100</v>
      </c>
      <c r="J1792" s="95" t="n"/>
      <c r="K1792" s="92" t="n">
        <v>323</v>
      </c>
      <c r="L1792" s="96" t="n">
        <v>115858457</v>
      </c>
      <c r="M1792" s="96" t="n">
        <v>46896636</v>
      </c>
      <c r="N1792" s="96" t="n">
        <v>72448105</v>
      </c>
      <c r="R1792" s="92" t="n">
        <v>-0.0301</v>
      </c>
      <c r="S1792" s="97">
        <f>TRUE()</f>
        <v/>
      </c>
      <c r="T1792" s="92" t="n">
        <v>-3486284</v>
      </c>
      <c r="V1792" s="92" t="n">
        <v>16.25</v>
      </c>
      <c r="W1792" s="98" t="n"/>
      <c r="X1792" s="99" t="n">
        <v>4458586</v>
      </c>
      <c r="Y1792" s="92" t="n">
        <v>0.0385</v>
      </c>
      <c r="Z1792" s="97" t="b">
        <v>1</v>
      </c>
      <c r="AA1792" s="92" t="inlineStr">
        <is>
          <t>PUC</t>
        </is>
      </c>
      <c r="AMD1792" s="85" t="n"/>
      <c r="AME1792" s="85" t="n"/>
      <c r="AMF1792" s="85" t="n"/>
      <c r="AMG1792" s="85" t="n"/>
      <c r="AMH1792" s="85" t="n"/>
      <c r="AMI1792" s="85" t="n"/>
      <c r="AMJ1792" s="85" t="n"/>
    </row>
    <row r="1793" ht="24.6" customFormat="1" customHeight="1" s="92">
      <c r="A1793" s="92" t="n">
        <v>2</v>
      </c>
      <c r="B1793" s="92" t="n">
        <v>18</v>
      </c>
      <c r="C1793" s="79" t="inlineStr">
        <is>
          <t>ALABAMA POWER COMPANY</t>
        </is>
      </c>
      <c r="D1793" s="92" t="inlineStr">
        <is>
          <t>AL</t>
        </is>
      </c>
      <c r="E1793" s="92" t="n">
        <v>1</v>
      </c>
      <c r="F1793" s="92" t="n">
        <v>286</v>
      </c>
      <c r="G1793" s="92" t="inlineStr">
        <is>
          <t>MILLER 1</t>
        </is>
      </c>
      <c r="H1793" s="94" t="inlineStr">
        <is>
          <t>314</t>
        </is>
      </c>
      <c r="I1793" s="95" t="n">
        <v>42369</v>
      </c>
      <c r="J1793" s="95" t="n"/>
      <c r="K1793" s="92" t="inlineStr">
        <is>
          <t>314 Turbogenerator Equipment</t>
        </is>
      </c>
      <c r="L1793" s="96" t="n">
        <v>53343354</v>
      </c>
      <c r="M1793" s="96" t="n">
        <v>27527490</v>
      </c>
      <c r="N1793" s="96" t="n">
        <v>29305883</v>
      </c>
      <c r="P1793" s="92" t="inlineStr">
        <is>
          <t>Forecast</t>
        </is>
      </c>
      <c r="Q1793" s="92" t="n">
        <v>44.9</v>
      </c>
      <c r="R1793" s="103" t="n">
        <v>-0.0654</v>
      </c>
      <c r="S1793" s="97">
        <f>FALSE()</f>
        <v/>
      </c>
      <c r="T1793" s="96" t="n">
        <v>-3490019</v>
      </c>
      <c r="V1793" s="92" t="n">
        <v>22.86</v>
      </c>
      <c r="W1793" s="98" t="n"/>
      <c r="X1793" s="99" t="n">
        <v>1282168</v>
      </c>
      <c r="Y1793" s="103" t="n">
        <v>0.024</v>
      </c>
      <c r="Z1793" s="97" t="b">
        <v>0</v>
      </c>
      <c r="AA1793" s="92" t="inlineStr">
        <is>
          <t>PUC</t>
        </is>
      </c>
      <c r="AMD1793" s="85" t="n"/>
      <c r="AME1793" s="85" t="n"/>
      <c r="AMF1793" s="85" t="n"/>
      <c r="AMG1793" s="85" t="n"/>
      <c r="AMH1793" s="85" t="n"/>
      <c r="AMI1793" s="85" t="n"/>
      <c r="AMJ1793" s="85" t="n"/>
    </row>
    <row r="1794" ht="24.6" customFormat="1" customHeight="1" s="92">
      <c r="A1794" s="92" t="n">
        <v>41</v>
      </c>
      <c r="B1794" s="92" t="n">
        <v>81</v>
      </c>
      <c r="C1794" s="79" t="inlineStr">
        <is>
          <t>Consumers Energy Company</t>
        </is>
      </c>
      <c r="D1794" s="92" t="inlineStr">
        <is>
          <t>MI</t>
        </is>
      </c>
      <c r="F1794" s="92" t="n">
        <v>729</v>
      </c>
      <c r="G1794" s="92" t="inlineStr">
        <is>
          <t xml:space="preserve">Foote </t>
        </is>
      </c>
      <c r="H1794" s="94" t="n">
        <v>331.3</v>
      </c>
      <c r="I1794" s="95" t="n">
        <v>41639</v>
      </c>
      <c r="J1794" s="95" t="n"/>
      <c r="K1794" s="92" t="inlineStr">
        <is>
          <t xml:space="preserve">331.3 Foote </t>
        </is>
      </c>
      <c r="L1794" s="96" t="n">
        <v>340189.28</v>
      </c>
      <c r="M1794" s="96" t="n">
        <v>219560.82</v>
      </c>
      <c r="N1794" s="99" t="n">
        <v>3629933.55</v>
      </c>
      <c r="R1794" s="103" t="n">
        <v>-10.3157</v>
      </c>
      <c r="S1794" s="97">
        <f>FALSE()</f>
        <v/>
      </c>
      <c r="T1794" s="99" t="n">
        <v>-3509305.09</v>
      </c>
      <c r="V1794" s="92" t="n">
        <v>20.59</v>
      </c>
      <c r="W1794" s="98" t="n"/>
      <c r="X1794" s="99" t="n">
        <v>176320.61</v>
      </c>
      <c r="Y1794" s="103" t="n">
        <v>0.5183</v>
      </c>
      <c r="Z1794" s="97" t="b">
        <v>0</v>
      </c>
      <c r="AA1794" s="92" t="inlineStr">
        <is>
          <t>PUC</t>
        </is>
      </c>
      <c r="AMD1794" s="85" t="n"/>
      <c r="AME1794" s="85" t="n"/>
      <c r="AMF1794" s="85" t="n"/>
      <c r="AMG1794" s="85" t="n"/>
      <c r="AMH1794" s="85" t="n"/>
      <c r="AMI1794" s="85" t="n"/>
      <c r="AMJ1794" s="85" t="n"/>
    </row>
    <row r="1795" ht="24.6" customFormat="1" customHeight="1" s="92">
      <c r="A1795" s="92" t="n">
        <v>57</v>
      </c>
      <c r="B1795" s="92" t="n">
        <v>123</v>
      </c>
      <c r="C1795" s="79" t="inlineStr">
        <is>
          <t>Georgia Power Company</t>
        </is>
      </c>
      <c r="D1795" s="92" t="inlineStr">
        <is>
          <t>GA</t>
        </is>
      </c>
      <c r="F1795" s="79" t="n">
        <v>659</v>
      </c>
      <c r="G1795" s="79" t="inlineStr">
        <is>
          <t>Wansley Unit 2</t>
        </is>
      </c>
      <c r="H1795" s="94" t="n">
        <v>312</v>
      </c>
      <c r="I1795" s="95" t="n">
        <v>43100</v>
      </c>
      <c r="J1795" s="95" t="n"/>
      <c r="K1795" s="92" t="n">
        <v>312</v>
      </c>
      <c r="L1795" s="96" t="n">
        <v>271217964</v>
      </c>
      <c r="M1795" s="96" t="n">
        <v>83309042</v>
      </c>
      <c r="N1795" s="96" t="n">
        <v>191441593</v>
      </c>
      <c r="R1795" s="92" t="n">
        <v>-0.013</v>
      </c>
      <c r="S1795" s="97">
        <f>TRUE()</f>
        <v/>
      </c>
      <c r="T1795" s="92" t="n">
        <v>-3532671</v>
      </c>
      <c r="V1795" s="92" t="n">
        <v>12.05</v>
      </c>
      <c r="W1795" s="98" t="n"/>
      <c r="X1795" s="99" t="n">
        <v>15887509</v>
      </c>
      <c r="Y1795" s="92" t="n">
        <v>0.0586</v>
      </c>
      <c r="Z1795" s="97" t="b">
        <v>1</v>
      </c>
      <c r="AA1795" s="92" t="inlineStr">
        <is>
          <t>PUC</t>
        </is>
      </c>
      <c r="AMD1795" s="85" t="n"/>
      <c r="AME1795" s="85" t="n"/>
      <c r="AMF1795" s="85" t="n"/>
      <c r="AMG1795" s="85" t="n"/>
      <c r="AMH1795" s="85" t="n"/>
      <c r="AMI1795" s="85" t="n"/>
      <c r="AMJ1795" s="85" t="n"/>
    </row>
    <row r="1796" ht="24.6" customFormat="1" customHeight="1" s="92">
      <c r="A1796" s="92" t="n">
        <v>57</v>
      </c>
      <c r="B1796" s="92" t="n">
        <v>123</v>
      </c>
      <c r="C1796" s="79" t="inlineStr">
        <is>
          <t>Georgia Power Company</t>
        </is>
      </c>
      <c r="D1796" s="92" t="inlineStr">
        <is>
          <t>GA</t>
        </is>
      </c>
      <c r="F1796" s="92" t="n">
        <v>631</v>
      </c>
      <c r="G1796" s="92" t="inlineStr">
        <is>
          <t>Wallace Dam (Conv and Pump)</t>
        </is>
      </c>
      <c r="H1796" s="94" t="n">
        <v>332</v>
      </c>
      <c r="I1796" s="95" t="n">
        <v>43100</v>
      </c>
      <c r="J1796" s="95" t="n"/>
      <c r="K1796" s="92" t="n">
        <v>332</v>
      </c>
      <c r="L1796" s="96" t="n">
        <v>83288911</v>
      </c>
      <c r="M1796" s="96" t="n">
        <v>47688947</v>
      </c>
      <c r="N1796" s="96" t="n">
        <v>39148054</v>
      </c>
      <c r="R1796" s="92" t="n">
        <v>0.0426</v>
      </c>
      <c r="S1796" s="97">
        <f>TRUE()</f>
        <v/>
      </c>
      <c r="T1796" s="92" t="n">
        <v>-3548090</v>
      </c>
      <c r="V1796" s="92" t="n">
        <v>39.51</v>
      </c>
      <c r="W1796" s="98" t="n"/>
      <c r="X1796" s="99" t="n">
        <v>990952</v>
      </c>
      <c r="Y1796" s="92" t="n">
        <v>0.0119</v>
      </c>
      <c r="Z1796" s="97" t="b">
        <v>1</v>
      </c>
      <c r="AA1796" s="92" t="inlineStr">
        <is>
          <t>PUC</t>
        </is>
      </c>
      <c r="AMD1796" s="85" t="n"/>
      <c r="AME1796" s="85" t="n"/>
      <c r="AMF1796" s="85" t="n"/>
      <c r="AMG1796" s="85" t="n"/>
      <c r="AMH1796" s="85" t="n"/>
      <c r="AMI1796" s="85" t="n"/>
      <c r="AMJ1796" s="85" t="n"/>
    </row>
    <row r="1797" ht="24.6" customFormat="1" customHeight="1" s="92">
      <c r="A1797" s="92" t="n">
        <v>2</v>
      </c>
      <c r="B1797" s="92" t="n">
        <v>18</v>
      </c>
      <c r="C1797" s="79" t="inlineStr">
        <is>
          <t>ALABAMA POWER COMPANY</t>
        </is>
      </c>
      <c r="D1797" s="92" t="inlineStr">
        <is>
          <t>AL</t>
        </is>
      </c>
      <c r="E1797" s="92" t="n">
        <v>1</v>
      </c>
      <c r="F1797" s="92" t="n">
        <v>286</v>
      </c>
      <c r="G1797" s="92" t="inlineStr">
        <is>
          <t>MILLER 3-4 COMMON</t>
        </is>
      </c>
      <c r="H1797" s="94" t="inlineStr">
        <is>
          <t>314</t>
        </is>
      </c>
      <c r="I1797" s="95" t="n">
        <v>42369</v>
      </c>
      <c r="J1797" s="95" t="n"/>
      <c r="K1797" s="92" t="inlineStr">
        <is>
          <t>314 Turbogenerator Equipment</t>
        </is>
      </c>
      <c r="L1797" s="96" t="n">
        <v>34708817</v>
      </c>
      <c r="M1797" s="96" t="n">
        <v>23265922</v>
      </c>
      <c r="N1797" s="96" t="n">
        <v>15022376</v>
      </c>
      <c r="P1797" s="92" t="inlineStr">
        <is>
          <t>Forecast</t>
        </is>
      </c>
      <c r="Q1797" s="92" t="n">
        <v>57.32</v>
      </c>
      <c r="R1797" s="103" t="n">
        <v>-0.1031</v>
      </c>
      <c r="S1797" s="97">
        <f>FALSE()</f>
        <v/>
      </c>
      <c r="T1797" s="96" t="n">
        <v>-3579481</v>
      </c>
      <c r="V1797" s="92" t="n">
        <v>30.94</v>
      </c>
      <c r="W1797" s="98" t="n"/>
      <c r="X1797" s="99" t="n">
        <v>485535</v>
      </c>
      <c r="Y1797" s="103" t="n">
        <v>0.014</v>
      </c>
      <c r="Z1797" s="97" t="b">
        <v>0</v>
      </c>
      <c r="AA1797" s="92" t="inlineStr">
        <is>
          <t>PUC</t>
        </is>
      </c>
      <c r="AMD1797" s="85" t="n"/>
      <c r="AME1797" s="85" t="n"/>
      <c r="AMF1797" s="85" t="n"/>
      <c r="AMG1797" s="85" t="n"/>
      <c r="AMH1797" s="85" t="n"/>
      <c r="AMI1797" s="85" t="n"/>
      <c r="AMJ1797" s="85" t="n"/>
    </row>
    <row r="1798" ht="24.6" customFormat="1" customHeight="1" s="92">
      <c r="A1798" s="93" t="n">
        <v>166</v>
      </c>
      <c r="B1798" s="93" t="n">
        <v>302</v>
      </c>
      <c r="C1798" s="93" t="inlineStr">
        <is>
          <t>Southwestern Public Service Company</t>
        </is>
      </c>
      <c r="D1798" s="93" t="inlineStr">
        <is>
          <t>TX</t>
        </is>
      </c>
      <c r="F1798" s="92" t="n">
        <v>584</v>
      </c>
      <c r="G1798" s="92" t="inlineStr">
        <is>
          <t>Tolk 2</t>
        </is>
      </c>
      <c r="H1798" s="94" t="n">
        <v>314</v>
      </c>
      <c r="I1798" s="95" t="n">
        <v>43465</v>
      </c>
      <c r="J1798" s="95" t="n"/>
      <c r="K1798" s="92" t="inlineStr">
        <is>
          <t>Turbogenerators</t>
        </is>
      </c>
      <c r="L1798" s="96" t="n">
        <v>79132275</v>
      </c>
      <c r="M1798" s="96" t="n">
        <v>46328923</v>
      </c>
      <c r="N1798" s="92" t="n">
        <v>36394580</v>
      </c>
      <c r="R1798" s="92" t="n">
        <v>-0.0454</v>
      </c>
      <c r="S1798" s="97">
        <f>TRUE()</f>
        <v/>
      </c>
      <c r="T1798" s="92" t="n">
        <v>-3591227</v>
      </c>
      <c r="V1798" s="92" t="n">
        <v>14</v>
      </c>
      <c r="W1798" s="98" t="n"/>
      <c r="X1798" s="99" t="n">
        <v>2599613</v>
      </c>
      <c r="Y1798" s="92" t="n">
        <v>0.0329</v>
      </c>
      <c r="Z1798" s="97" t="b">
        <v>1</v>
      </c>
      <c r="AA1798" s="92" t="inlineStr">
        <is>
          <t>PUC</t>
        </is>
      </c>
      <c r="AMD1798" s="85" t="n"/>
      <c r="AME1798" s="85" t="n"/>
      <c r="AMF1798" s="85" t="n"/>
      <c r="AMG1798" s="85" t="n"/>
      <c r="AMH1798" s="85" t="n"/>
      <c r="AMI1798" s="85" t="n"/>
      <c r="AMJ1798" s="85" t="n"/>
    </row>
    <row r="1799" ht="24.6" customFormat="1" customHeight="1" s="92">
      <c r="A1799" s="92" t="n">
        <v>99</v>
      </c>
      <c r="B1799" s="92" t="n">
        <v>190</v>
      </c>
      <c r="C1799" s="79" t="inlineStr">
        <is>
          <t>Mississippi Power Company</t>
        </is>
      </c>
      <c r="D1799" s="92" t="inlineStr">
        <is>
          <t>MS</t>
        </is>
      </c>
      <c r="F1799" s="92" t="n">
        <v>660</v>
      </c>
      <c r="G1799" s="92" t="inlineStr">
        <is>
          <t>Watson Unit 5</t>
        </is>
      </c>
      <c r="H1799" s="94" t="n">
        <v>312</v>
      </c>
      <c r="I1799" s="95" t="n">
        <v>43465</v>
      </c>
      <c r="J1799" s="95" t="n"/>
      <c r="K1799" s="92" t="inlineStr">
        <is>
          <t>Overhead Conductors and Devices</t>
        </is>
      </c>
      <c r="L1799" s="96" t="n">
        <v>125323446</v>
      </c>
      <c r="M1799" s="96" t="n">
        <v>80595207</v>
      </c>
      <c r="O1799" s="103" t="n">
        <v>0.643</v>
      </c>
      <c r="P1799" s="92" t="inlineStr">
        <is>
          <t>Fore</t>
        </is>
      </c>
      <c r="Q1799" s="92" t="n">
        <v>32.5</v>
      </c>
      <c r="R1799" s="103" t="n">
        <v>-0.029</v>
      </c>
      <c r="S1799" s="97">
        <f>FALSE()</f>
        <v/>
      </c>
      <c r="T1799" s="96" t="n">
        <v>-3614803</v>
      </c>
      <c r="V1799" s="92" t="n">
        <v>9.68</v>
      </c>
      <c r="W1799" s="98" t="n"/>
      <c r="X1799" s="99" t="n">
        <v>4995165</v>
      </c>
      <c r="Y1799" s="103" t="n">
        <v>0.0399</v>
      </c>
      <c r="Z1799" s="97" t="b">
        <v>0</v>
      </c>
      <c r="AA1799" s="92" t="inlineStr">
        <is>
          <t>PUC</t>
        </is>
      </c>
      <c r="AMD1799" s="85" t="n"/>
      <c r="AME1799" s="85" t="n"/>
      <c r="AMF1799" s="85" t="n"/>
      <c r="AMG1799" s="85" t="n"/>
      <c r="AMH1799" s="85" t="n"/>
      <c r="AMI1799" s="85" t="n"/>
      <c r="AMJ1799" s="85" t="n"/>
    </row>
    <row r="1800" ht="24.6" customFormat="1" customHeight="1" s="92">
      <c r="A1800" s="92" t="n">
        <v>41</v>
      </c>
      <c r="B1800" s="92" t="n">
        <v>81</v>
      </c>
      <c r="C1800" s="79" t="inlineStr">
        <is>
          <t>Consumers Energy Company</t>
        </is>
      </c>
      <c r="D1800" s="92" t="inlineStr">
        <is>
          <t>MI</t>
        </is>
      </c>
      <c r="F1800" s="92" t="n">
        <v>310</v>
      </c>
      <c r="G1800" s="92" t="inlineStr">
        <is>
          <t xml:space="preserve">Karn Units 3 &amp; 4 </t>
        </is>
      </c>
      <c r="H1800" s="94" t="n">
        <v>311</v>
      </c>
      <c r="I1800" s="95" t="n">
        <v>41639</v>
      </c>
      <c r="J1800" s="95" t="n"/>
      <c r="K1800" s="92" t="inlineStr">
        <is>
          <t xml:space="preserve">311.0 Karn Units 3 &amp; 4 </t>
        </is>
      </c>
      <c r="L1800" s="96" t="n">
        <v>36732677.41</v>
      </c>
      <c r="M1800" s="96" t="n">
        <v>16716709.64</v>
      </c>
      <c r="N1800" s="99" t="n">
        <v>23662024.09</v>
      </c>
      <c r="R1800" s="103" t="n">
        <v>-0.0993</v>
      </c>
      <c r="S1800" s="97">
        <f>FALSE()</f>
        <v/>
      </c>
      <c r="T1800" s="99" t="n">
        <v>-3646056.32</v>
      </c>
      <c r="V1800" s="92" t="n">
        <v>16.5</v>
      </c>
      <c r="W1800" s="98" t="n"/>
      <c r="X1800" s="99" t="n">
        <v>1434183.8</v>
      </c>
      <c r="Y1800" s="103" t="n">
        <v>0.039</v>
      </c>
      <c r="Z1800" s="97" t="b">
        <v>0</v>
      </c>
      <c r="AA1800" s="92" t="inlineStr">
        <is>
          <t>PUC</t>
        </is>
      </c>
      <c r="AMD1800" s="85" t="n"/>
      <c r="AME1800" s="85" t="n"/>
      <c r="AMF1800" s="85" t="n"/>
      <c r="AMG1800" s="85" t="n"/>
      <c r="AMH1800" s="85" t="n"/>
      <c r="AMI1800" s="85" t="n"/>
      <c r="AMJ1800" s="85" t="n"/>
    </row>
    <row r="1801" ht="24.6" customFormat="1" customHeight="1" s="92">
      <c r="A1801" s="92" t="n">
        <v>57</v>
      </c>
      <c r="B1801" s="92" t="n">
        <v>123</v>
      </c>
      <c r="C1801" s="79" t="inlineStr">
        <is>
          <t>Georgia Power Company</t>
        </is>
      </c>
      <c r="D1801" s="92" t="inlineStr">
        <is>
          <t>GA</t>
        </is>
      </c>
      <c r="F1801" s="92" t="n">
        <v>256</v>
      </c>
      <c r="G1801" s="92" t="inlineStr">
        <is>
          <t>Hatch Unit 2</t>
        </is>
      </c>
      <c r="H1801" s="94" t="n">
        <v>323</v>
      </c>
      <c r="I1801" s="95" t="n">
        <v>43100</v>
      </c>
      <c r="J1801" s="95" t="n"/>
      <c r="K1801" s="92" t="n">
        <v>323</v>
      </c>
      <c r="L1801" s="96" t="n">
        <v>94780407</v>
      </c>
      <c r="M1801" s="96" t="n">
        <v>39099772</v>
      </c>
      <c r="N1801" s="96" t="n">
        <v>59343033</v>
      </c>
      <c r="R1801" s="92" t="n">
        <v>-0.0386</v>
      </c>
      <c r="S1801" s="97">
        <f>TRUE()</f>
        <v/>
      </c>
      <c r="T1801" s="92" t="n">
        <v>-3662398</v>
      </c>
      <c r="V1801" s="92" t="n">
        <v>19.5</v>
      </c>
      <c r="W1801" s="98" t="n"/>
      <c r="X1801" s="99" t="n">
        <v>3043083</v>
      </c>
      <c r="Y1801" s="92" t="n">
        <v>0.0321</v>
      </c>
      <c r="Z1801" s="97" t="b">
        <v>1</v>
      </c>
      <c r="AA1801" s="92" t="inlineStr">
        <is>
          <t>PUC</t>
        </is>
      </c>
      <c r="AMD1801" s="85" t="n"/>
      <c r="AME1801" s="85" t="n"/>
      <c r="AMF1801" s="85" t="n"/>
      <c r="AMG1801" s="85" t="n"/>
      <c r="AMH1801" s="85" t="n"/>
      <c r="AMI1801" s="85" t="n"/>
      <c r="AMJ1801" s="85" t="n"/>
    </row>
    <row r="1802" ht="24.6" customFormat="1" customHeight="1" s="92">
      <c r="A1802" s="93" t="n">
        <v>166</v>
      </c>
      <c r="B1802" s="93" t="n">
        <v>302</v>
      </c>
      <c r="C1802" s="93" t="inlineStr">
        <is>
          <t>Southwestern Public Service Company</t>
        </is>
      </c>
      <c r="D1802" s="93" t="inlineStr">
        <is>
          <t>TX</t>
        </is>
      </c>
      <c r="F1802" s="93" t="n">
        <v>309</v>
      </c>
      <c r="G1802" s="92" t="inlineStr">
        <is>
          <t>Jones Unit 2</t>
        </is>
      </c>
      <c r="H1802" s="94" t="n">
        <v>312</v>
      </c>
      <c r="I1802" s="95" t="n">
        <v>43465</v>
      </c>
      <c r="J1802" s="95" t="n"/>
      <c r="K1802" s="92" t="inlineStr">
        <is>
          <t>Boiler Plant Equipment</t>
        </is>
      </c>
      <c r="L1802" s="96" t="n">
        <v>16282969</v>
      </c>
      <c r="M1802" s="96" t="n">
        <v>10070555</v>
      </c>
      <c r="N1802" s="92" t="n">
        <v>9951249</v>
      </c>
      <c r="R1802" s="92" t="n">
        <v>-0.2296</v>
      </c>
      <c r="S1802" s="97">
        <f>TRUE()</f>
        <v/>
      </c>
      <c r="T1802" s="92" t="n">
        <v>-3738835</v>
      </c>
      <c r="V1802" s="92" t="n">
        <v>16</v>
      </c>
      <c r="W1802" s="98" t="n"/>
      <c r="X1802" s="99" t="n">
        <v>621953</v>
      </c>
      <c r="Y1802" s="92" t="n">
        <v>0.0382</v>
      </c>
      <c r="Z1802" s="97" t="b">
        <v>1</v>
      </c>
      <c r="AA1802" s="92" t="inlineStr">
        <is>
          <t>PUC</t>
        </is>
      </c>
      <c r="AMD1802" s="85" t="n"/>
      <c r="AME1802" s="85" t="n"/>
      <c r="AMF1802" s="85" t="n"/>
      <c r="AMG1802" s="85" t="n"/>
      <c r="AMH1802" s="85" t="n"/>
      <c r="AMI1802" s="85" t="n"/>
      <c r="AMJ1802" s="85" t="n"/>
    </row>
    <row r="1803" ht="24.6" customFormat="1" customHeight="1" s="92">
      <c r="A1803" s="92" t="n">
        <v>166</v>
      </c>
      <c r="B1803" s="92" t="n">
        <v>302</v>
      </c>
      <c r="C1803" s="79" t="inlineStr">
        <is>
          <t>Southwestern Public Service Company</t>
        </is>
      </c>
      <c r="D1803" s="92" t="inlineStr">
        <is>
          <t>TX</t>
        </is>
      </c>
      <c r="F1803" s="92" t="n">
        <v>584</v>
      </c>
      <c r="G1803" s="92" t="inlineStr">
        <is>
          <t>Tolk 1</t>
        </is>
      </c>
      <c r="H1803" s="94" t="n">
        <v>314</v>
      </c>
      <c r="I1803" s="95" t="n">
        <v>41455</v>
      </c>
      <c r="J1803" s="95" t="n"/>
      <c r="K1803" s="92" t="inlineStr">
        <is>
          <t>Tolk 1</t>
        </is>
      </c>
      <c r="L1803" s="96" t="n">
        <v>74983135</v>
      </c>
      <c r="M1803" s="96" t="n">
        <v>41224499</v>
      </c>
      <c r="N1803" s="96" t="n">
        <v>37507794</v>
      </c>
      <c r="R1803" s="103" t="n">
        <v>-0.05</v>
      </c>
      <c r="S1803" s="97">
        <f>FALSE()</f>
        <v/>
      </c>
      <c r="T1803" s="96" t="n">
        <v>-3749157</v>
      </c>
      <c r="V1803" s="92" t="n">
        <v>24.46</v>
      </c>
      <c r="W1803" s="98" t="n"/>
      <c r="X1803" s="99" t="n">
        <v>1533138</v>
      </c>
      <c r="Y1803" s="103" t="n">
        <v>0.020446</v>
      </c>
      <c r="Z1803" s="97" t="b">
        <v>0</v>
      </c>
      <c r="AA1803" s="92" t="inlineStr">
        <is>
          <t>PUC</t>
        </is>
      </c>
      <c r="AMD1803" s="85" t="n"/>
      <c r="AME1803" s="85" t="n"/>
      <c r="AMF1803" s="85" t="n"/>
      <c r="AMG1803" s="85" t="n"/>
      <c r="AMH1803" s="85" t="n"/>
      <c r="AMI1803" s="85" t="n"/>
      <c r="AMJ1803" s="85" t="n"/>
    </row>
    <row r="1804" ht="24.6" customFormat="1" customHeight="1" s="92">
      <c r="A1804" s="93" t="n">
        <v>2</v>
      </c>
      <c r="B1804" s="92" t="n">
        <v>18</v>
      </c>
      <c r="C1804" s="93" t="inlineStr">
        <is>
          <t>ALABAMA POWER COMPANY</t>
        </is>
      </c>
      <c r="D1804" s="93" t="inlineStr">
        <is>
          <t>AL</t>
        </is>
      </c>
      <c r="E1804" s="92" t="n">
        <v>1</v>
      </c>
      <c r="F1804" s="92" t="n">
        <v>229</v>
      </c>
      <c r="G1804" s="92" t="inlineStr">
        <is>
          <t>GORGAS 6-9 10 COMMON</t>
        </is>
      </c>
      <c r="H1804" s="94" t="inlineStr">
        <is>
          <t>314</t>
        </is>
      </c>
      <c r="I1804" s="95" t="n">
        <v>42369</v>
      </c>
      <c r="J1804" s="95" t="n"/>
      <c r="K1804" s="92" t="inlineStr">
        <is>
          <t>314 Turbogenerator Equipment</t>
        </is>
      </c>
      <c r="L1804" s="96" t="n">
        <v>42251839</v>
      </c>
      <c r="M1804" s="96" t="n">
        <v>24996943</v>
      </c>
      <c r="N1804" s="96" t="n">
        <v>21018726</v>
      </c>
      <c r="P1804" s="92" t="inlineStr">
        <is>
          <t>Forecast</t>
        </is>
      </c>
      <c r="Q1804" s="92" t="n">
        <v>23.24</v>
      </c>
      <c r="R1804" s="103" t="n">
        <v>-0.0891</v>
      </c>
      <c r="S1804" s="97">
        <f>FALSE()</f>
        <v/>
      </c>
      <c r="T1804" s="96" t="n">
        <v>-3763830</v>
      </c>
      <c r="V1804" s="92" t="n">
        <v>7.16</v>
      </c>
      <c r="W1804" s="98" t="n"/>
      <c r="X1804" s="99" t="n">
        <v>2935521</v>
      </c>
      <c r="Y1804" s="103" t="n">
        <v>0.06950000000000001</v>
      </c>
      <c r="Z1804" s="97" t="b">
        <v>0</v>
      </c>
      <c r="AA1804" s="92" t="inlineStr">
        <is>
          <t>PUC</t>
        </is>
      </c>
      <c r="AMD1804" s="85" t="n"/>
      <c r="AME1804" s="85" t="n"/>
      <c r="AMF1804" s="85" t="n"/>
      <c r="AMG1804" s="85" t="n"/>
      <c r="AMH1804" s="85" t="n"/>
      <c r="AMI1804" s="85" t="n"/>
      <c r="AMJ1804" s="85" t="n"/>
    </row>
    <row r="1805" ht="24.6" customFormat="1" customHeight="1" s="92">
      <c r="A1805" s="93" t="n">
        <v>166</v>
      </c>
      <c r="B1805" s="93" t="n">
        <v>302</v>
      </c>
      <c r="C1805" s="93" t="inlineStr">
        <is>
          <t>Southwestern Public Service Company</t>
        </is>
      </c>
      <c r="D1805" s="93" t="inlineStr">
        <is>
          <t>TX</t>
        </is>
      </c>
      <c r="F1805" s="93" t="n">
        <v>363</v>
      </c>
      <c r="G1805" s="92" t="inlineStr">
        <is>
          <t>Maddox</t>
        </is>
      </c>
      <c r="H1805" s="94" t="n">
        <v>312</v>
      </c>
      <c r="I1805" s="95" t="n">
        <v>43465</v>
      </c>
      <c r="J1805" s="95" t="n"/>
      <c r="K1805" s="92" t="inlineStr">
        <is>
          <t>Boiler Plant Equipment</t>
        </is>
      </c>
      <c r="L1805" s="96" t="n">
        <v>20350280</v>
      </c>
      <c r="M1805" s="96" t="n">
        <v>10398730</v>
      </c>
      <c r="N1805" s="92" t="n">
        <v>13747039</v>
      </c>
      <c r="R1805" s="92" t="n">
        <v>-0.1865</v>
      </c>
      <c r="S1805" s="97">
        <f>TRUE()</f>
        <v/>
      </c>
      <c r="T1805" s="92" t="n">
        <v>-3795489</v>
      </c>
      <c r="V1805" s="92" t="n">
        <v>10</v>
      </c>
      <c r="W1805" s="98" t="n"/>
      <c r="X1805" s="99" t="n">
        <v>1374704</v>
      </c>
      <c r="Y1805" s="92" t="n">
        <v>0.06759999999999999</v>
      </c>
      <c r="Z1805" s="97" t="b">
        <v>1</v>
      </c>
      <c r="AA1805" s="92" t="inlineStr">
        <is>
          <t>PUC</t>
        </is>
      </c>
      <c r="AMD1805" s="85" t="n"/>
      <c r="AME1805" s="85" t="n"/>
      <c r="AMF1805" s="85" t="n"/>
      <c r="AMG1805" s="85" t="n"/>
      <c r="AMH1805" s="85" t="n"/>
      <c r="AMI1805" s="85" t="n"/>
      <c r="AMJ1805" s="85" t="n"/>
    </row>
    <row r="1806" ht="24.6" customFormat="1" customHeight="1" s="92">
      <c r="A1806" s="93" t="n">
        <v>166</v>
      </c>
      <c r="B1806" s="92" t="n">
        <v>302</v>
      </c>
      <c r="C1806" s="93" t="inlineStr">
        <is>
          <t>Southwestern Public Service Company</t>
        </is>
      </c>
      <c r="D1806" s="93" t="inlineStr">
        <is>
          <t>TX</t>
        </is>
      </c>
      <c r="H1806" s="94" t="n">
        <v>366</v>
      </c>
      <c r="I1806" s="95" t="n">
        <v>43465</v>
      </c>
      <c r="J1806" s="95" t="n"/>
      <c r="L1806" s="96" t="n">
        <v>19054496</v>
      </c>
      <c r="M1806" s="96" t="n">
        <v>6805049</v>
      </c>
      <c r="N1806" s="92" t="n">
        <v>16060346</v>
      </c>
      <c r="R1806" s="92" t="n">
        <v>-0.2</v>
      </c>
      <c r="S1806" s="97">
        <f>TRUE()</f>
        <v/>
      </c>
      <c r="T1806" s="92" t="n">
        <v>-3810899</v>
      </c>
      <c r="V1806" s="92" t="n">
        <v>47.79</v>
      </c>
      <c r="W1806" s="98" t="n"/>
      <c r="X1806" s="99" t="n">
        <v>336030</v>
      </c>
      <c r="Y1806" s="92" t="n">
        <v>0.0176</v>
      </c>
      <c r="Z1806" s="97" t="b">
        <v>1</v>
      </c>
      <c r="AA1806" s="92" t="inlineStr">
        <is>
          <t>PUC</t>
        </is>
      </c>
      <c r="AMD1806" s="85" t="n"/>
      <c r="AME1806" s="85" t="n"/>
      <c r="AMF1806" s="85" t="n"/>
      <c r="AMG1806" s="85" t="n"/>
      <c r="AMH1806" s="85" t="n"/>
      <c r="AMI1806" s="85" t="n"/>
      <c r="AMJ1806" s="85" t="n"/>
    </row>
    <row r="1807" ht="24.6" customFormat="1" customHeight="1" s="92">
      <c r="A1807" s="92" t="n">
        <v>145</v>
      </c>
      <c r="B1807" s="92" t="n">
        <v>272</v>
      </c>
      <c r="C1807" s="100" t="inlineStr">
        <is>
          <t>Public Service Company of Colorado</t>
        </is>
      </c>
      <c r="D1807" s="92" t="inlineStr">
        <is>
          <t>CO</t>
        </is>
      </c>
      <c r="G1807" s="92" t="n">
        <v>361</v>
      </c>
      <c r="H1807" s="94" t="n">
        <v>361</v>
      </c>
      <c r="I1807" s="95" t="n">
        <v>43101</v>
      </c>
      <c r="K1807" s="92" t="inlineStr">
        <is>
          <t>Structures and Improvements</t>
        </is>
      </c>
      <c r="L1807" s="96" t="n">
        <v>77174622</v>
      </c>
      <c r="M1807" s="106" t="n">
        <v>16426668</v>
      </c>
      <c r="T1807" s="108" t="n">
        <v>-3858731</v>
      </c>
      <c r="V1807" s="102" t="n">
        <v>52.87</v>
      </c>
      <c r="W1807" s="98" t="n"/>
      <c r="X1807" s="99" t="n">
        <v>1221965</v>
      </c>
      <c r="Y1807" s="92" t="n">
        <v>0.015834</v>
      </c>
      <c r="Z1807" s="97" t="b">
        <v>0</v>
      </c>
      <c r="AA1807" s="92" t="inlineStr">
        <is>
          <t>PUC</t>
        </is>
      </c>
      <c r="AMD1807" s="85" t="n"/>
      <c r="AME1807" s="85" t="n"/>
      <c r="AMF1807" s="85" t="n"/>
      <c r="AMG1807" s="85" t="n"/>
      <c r="AMH1807" s="85" t="n"/>
      <c r="AMI1807" s="85" t="n"/>
      <c r="AMJ1807" s="85" t="n"/>
    </row>
    <row r="1808" ht="24.6" customFormat="1" customHeight="1" s="92">
      <c r="A1808" s="92" t="n">
        <v>57</v>
      </c>
      <c r="B1808" s="92" t="n">
        <v>123</v>
      </c>
      <c r="C1808" s="79" t="inlineStr">
        <is>
          <t>Georgia Power Company</t>
        </is>
      </c>
      <c r="D1808" s="92" t="inlineStr">
        <is>
          <t>GA</t>
        </is>
      </c>
      <c r="F1808" s="92" t="n">
        <v>527</v>
      </c>
      <c r="G1808" s="92" t="inlineStr">
        <is>
          <t>Scherer Unit 3</t>
        </is>
      </c>
      <c r="H1808" s="94" t="n">
        <v>314</v>
      </c>
      <c r="I1808" s="95" t="n">
        <v>43100</v>
      </c>
      <c r="J1808" s="95" t="n"/>
      <c r="K1808" s="92" t="n">
        <v>314</v>
      </c>
      <c r="L1808" s="96" t="n">
        <v>129634659</v>
      </c>
      <c r="M1808" s="96" t="n">
        <v>54877421</v>
      </c>
      <c r="N1808" s="96" t="n">
        <v>78704898</v>
      </c>
      <c r="R1808" s="92" t="n">
        <v>-0.0305</v>
      </c>
      <c r="S1808" s="97">
        <f>TRUE()</f>
        <v/>
      </c>
      <c r="T1808" s="92" t="n">
        <v>-3947659</v>
      </c>
      <c r="V1808" s="92" t="n">
        <v>26.71</v>
      </c>
      <c r="W1808" s="98" t="n"/>
      <c r="X1808" s="99" t="n">
        <v>2946224</v>
      </c>
      <c r="Y1808" s="92" t="n">
        <v>0.0227</v>
      </c>
      <c r="Z1808" s="97" t="b">
        <v>1</v>
      </c>
      <c r="AA1808" s="92" t="inlineStr">
        <is>
          <t>PUC</t>
        </is>
      </c>
      <c r="AMD1808" s="85" t="n"/>
      <c r="AME1808" s="85" t="n"/>
      <c r="AMF1808" s="85" t="n"/>
      <c r="AMG1808" s="85" t="n"/>
      <c r="AMH1808" s="85" t="n"/>
      <c r="AMI1808" s="85" t="n"/>
      <c r="AMJ1808" s="85" t="n"/>
    </row>
    <row r="1809" ht="24.6" customFormat="1" customHeight="1" s="92">
      <c r="A1809" s="92" t="n">
        <v>145</v>
      </c>
      <c r="B1809" s="92" t="n">
        <v>272</v>
      </c>
      <c r="C1809" s="100" t="inlineStr">
        <is>
          <t>Public Service Company of Colorado</t>
        </is>
      </c>
      <c r="D1809" s="92" t="inlineStr">
        <is>
          <t>CO</t>
        </is>
      </c>
      <c r="G1809" s="92" t="n">
        <v>352</v>
      </c>
      <c r="H1809" s="94" t="n">
        <v>352</v>
      </c>
      <c r="I1809" s="95" t="n">
        <v>43101</v>
      </c>
      <c r="K1809" s="92" t="inlineStr">
        <is>
          <t>Structures and Improvements</t>
        </is>
      </c>
      <c r="L1809" s="96" t="n">
        <v>79240594</v>
      </c>
      <c r="M1809" s="106" t="n">
        <v>10827916</v>
      </c>
      <c r="T1809" s="108" t="n">
        <v>-3962030</v>
      </c>
      <c r="V1809" s="102" t="n">
        <v>76.65000000000001</v>
      </c>
      <c r="W1809" s="98" t="n"/>
      <c r="X1809" s="99" t="n">
        <v>944251</v>
      </c>
      <c r="Y1809" s="92" t="n">
        <v>0.011916</v>
      </c>
      <c r="Z1809" s="97" t="b">
        <v>0</v>
      </c>
      <c r="AA1809" s="92" t="inlineStr">
        <is>
          <t>PUC</t>
        </is>
      </c>
      <c r="AMD1809" s="85" t="n"/>
      <c r="AME1809" s="85" t="n"/>
      <c r="AMF1809" s="85" t="n"/>
      <c r="AMG1809" s="85" t="n"/>
      <c r="AMH1809" s="85" t="n"/>
      <c r="AMI1809" s="85" t="n"/>
      <c r="AMJ1809" s="85" t="n"/>
    </row>
    <row r="1810" ht="24.6" customFormat="1" customHeight="1" s="92">
      <c r="A1810" s="93" t="n">
        <v>166</v>
      </c>
      <c r="B1810" s="93" t="n">
        <v>302</v>
      </c>
      <c r="C1810" s="93" t="inlineStr">
        <is>
          <t>Southwestern Public Service Company</t>
        </is>
      </c>
      <c r="D1810" s="93" t="inlineStr">
        <is>
          <t>TX</t>
        </is>
      </c>
      <c r="F1810" s="93" t="n">
        <v>309</v>
      </c>
      <c r="G1810" s="92" t="inlineStr">
        <is>
          <t>Jones Unit 1</t>
        </is>
      </c>
      <c r="H1810" s="94" t="n">
        <v>314</v>
      </c>
      <c r="I1810" s="95" t="n">
        <v>43465</v>
      </c>
      <c r="J1810" s="95" t="n"/>
      <c r="K1810" s="92" t="inlineStr">
        <is>
          <t>Turbogenerators</t>
        </is>
      </c>
      <c r="L1810" s="96" t="n">
        <v>22662978</v>
      </c>
      <c r="M1810" s="96" t="n">
        <v>10622000</v>
      </c>
      <c r="N1810" s="92" t="n">
        <v>16021381</v>
      </c>
      <c r="R1810" s="92" t="n">
        <v>-0.1756</v>
      </c>
      <c r="S1810" s="97">
        <f>TRUE()</f>
        <v/>
      </c>
      <c r="T1810" s="92" t="n">
        <v>-3980403</v>
      </c>
      <c r="V1810" s="92" t="n">
        <v>13</v>
      </c>
      <c r="W1810" s="98" t="n"/>
      <c r="X1810" s="99" t="n">
        <v>1232414</v>
      </c>
      <c r="Y1810" s="92" t="n">
        <v>0.0544</v>
      </c>
      <c r="Z1810" s="97" t="b">
        <v>1</v>
      </c>
      <c r="AA1810" s="92" t="inlineStr">
        <is>
          <t>PUC</t>
        </is>
      </c>
      <c r="AMD1810" s="85" t="n"/>
      <c r="AME1810" s="85" t="n"/>
      <c r="AMF1810" s="85" t="n"/>
      <c r="AMG1810" s="85" t="n"/>
      <c r="AMH1810" s="85" t="n"/>
      <c r="AMI1810" s="85" t="n"/>
      <c r="AMJ1810" s="85" t="n"/>
    </row>
    <row r="1811" ht="24.6" customFormat="1" customHeight="1" s="92">
      <c r="A1811" s="92" t="n">
        <v>57</v>
      </c>
      <c r="B1811" s="92" t="n">
        <v>123</v>
      </c>
      <c r="C1811" s="79" t="inlineStr">
        <is>
          <t>Georgia Power Company</t>
        </is>
      </c>
      <c r="D1811" s="92" t="inlineStr">
        <is>
          <t>GA</t>
        </is>
      </c>
      <c r="F1811" s="92" t="n">
        <v>608</v>
      </c>
      <c r="G1811" s="92" t="inlineStr">
        <is>
          <t>Vogtle Common</t>
        </is>
      </c>
      <c r="H1811" s="94" t="n">
        <v>325</v>
      </c>
      <c r="I1811" s="95" t="n">
        <v>43100</v>
      </c>
      <c r="J1811" s="95" t="n"/>
      <c r="K1811" s="92" t="n">
        <v>325</v>
      </c>
      <c r="L1811" s="96" t="n">
        <v>66916133</v>
      </c>
      <c r="M1811" s="96" t="n">
        <v>21375821</v>
      </c>
      <c r="N1811" s="96" t="n">
        <v>49526331</v>
      </c>
      <c r="R1811" s="92" t="n">
        <v>-0.0596</v>
      </c>
      <c r="S1811" s="97">
        <f>TRUE()</f>
        <v/>
      </c>
      <c r="T1811" s="92" t="n">
        <v>-3986019</v>
      </c>
      <c r="V1811" s="92" t="n">
        <v>27.75</v>
      </c>
      <c r="W1811" s="98" t="n"/>
      <c r="X1811" s="99" t="n">
        <v>1784895</v>
      </c>
      <c r="Y1811" s="92" t="n">
        <v>0.0267</v>
      </c>
      <c r="Z1811" s="97" t="b">
        <v>1</v>
      </c>
      <c r="AA1811" s="92" t="inlineStr">
        <is>
          <t>PUC</t>
        </is>
      </c>
      <c r="AMD1811" s="85" t="n"/>
      <c r="AME1811" s="85" t="n"/>
      <c r="AMF1811" s="85" t="n"/>
      <c r="AMG1811" s="85" t="n"/>
      <c r="AMH1811" s="85" t="n"/>
      <c r="AMI1811" s="85" t="n"/>
      <c r="AMJ1811" s="85" t="n"/>
    </row>
    <row r="1812" ht="24.6" customFormat="1" customHeight="1" s="92">
      <c r="A1812" s="93" t="n">
        <v>166</v>
      </c>
      <c r="B1812" s="92" t="n">
        <v>302</v>
      </c>
      <c r="C1812" s="93" t="inlineStr">
        <is>
          <t>Southwestern Public Service Company</t>
        </is>
      </c>
      <c r="D1812" s="93" t="inlineStr">
        <is>
          <t>TX</t>
        </is>
      </c>
      <c r="F1812" s="93" t="n">
        <v>309</v>
      </c>
      <c r="G1812" s="92" t="inlineStr">
        <is>
          <t>Jones Unit 1</t>
        </is>
      </c>
      <c r="H1812" s="94" t="n">
        <v>312</v>
      </c>
      <c r="I1812" s="95" t="n">
        <v>43465</v>
      </c>
      <c r="J1812" s="95" t="n"/>
      <c r="K1812" s="92" t="inlineStr">
        <is>
          <t>Boiler Plant Equipment</t>
        </is>
      </c>
      <c r="L1812" s="96" t="n">
        <v>23143052</v>
      </c>
      <c r="M1812" s="96" t="n">
        <v>11255092</v>
      </c>
      <c r="N1812" s="92" t="n">
        <v>15952681</v>
      </c>
      <c r="R1812" s="92" t="n">
        <v>-0.1756</v>
      </c>
      <c r="S1812" s="97">
        <f>TRUE()</f>
        <v/>
      </c>
      <c r="T1812" s="92" t="n">
        <v>-4064720</v>
      </c>
      <c r="V1812" s="92" t="n">
        <v>13</v>
      </c>
      <c r="W1812" s="98" t="n"/>
      <c r="X1812" s="99" t="n">
        <v>1227129</v>
      </c>
      <c r="Y1812" s="92" t="n">
        <v>0.053</v>
      </c>
      <c r="Z1812" s="97" t="b">
        <v>1</v>
      </c>
      <c r="AA1812" s="92" t="inlineStr">
        <is>
          <t>PUC</t>
        </is>
      </c>
      <c r="AMD1812" s="85" t="n"/>
      <c r="AME1812" s="85" t="n"/>
      <c r="AMF1812" s="85" t="n"/>
      <c r="AMG1812" s="85" t="n"/>
      <c r="AMH1812" s="85" t="n"/>
      <c r="AMI1812" s="85" t="n"/>
      <c r="AMJ1812" s="85" t="n"/>
    </row>
    <row r="1813" ht="24.6" customFormat="1" customHeight="1" s="92">
      <c r="A1813" s="93" t="n">
        <v>166</v>
      </c>
      <c r="B1813" s="93" t="n">
        <v>302</v>
      </c>
      <c r="C1813" s="93" t="inlineStr">
        <is>
          <t>Southwestern Public Service Company</t>
        </is>
      </c>
      <c r="D1813" s="93" t="inlineStr">
        <is>
          <t>TX</t>
        </is>
      </c>
      <c r="H1813" s="94" t="n">
        <v>370</v>
      </c>
      <c r="I1813" s="95" t="n">
        <v>43465</v>
      </c>
      <c r="J1813" s="95" t="n"/>
      <c r="L1813" s="96" t="n">
        <v>41048433</v>
      </c>
      <c r="M1813" s="96" t="n">
        <v>19296331</v>
      </c>
      <c r="N1813" s="92" t="n">
        <v>25856945</v>
      </c>
      <c r="R1813" s="92" t="n">
        <v>-0.1</v>
      </c>
      <c r="S1813" s="97">
        <f>TRUE()</f>
        <v/>
      </c>
      <c r="T1813" s="92" t="n">
        <v>-4104843</v>
      </c>
      <c r="V1813" s="92" t="n">
        <v>17.2</v>
      </c>
      <c r="W1813" s="98" t="n"/>
      <c r="X1813" s="99" t="n">
        <v>1503327</v>
      </c>
      <c r="Y1813" s="92" t="n">
        <v>0.0366</v>
      </c>
      <c r="Z1813" s="97" t="b">
        <v>1</v>
      </c>
      <c r="AA1813" s="92" t="inlineStr">
        <is>
          <t>PUC</t>
        </is>
      </c>
      <c r="AMD1813" s="85" t="n"/>
      <c r="AME1813" s="85" t="n"/>
      <c r="AMF1813" s="85" t="n"/>
      <c r="AMG1813" s="85" t="n"/>
      <c r="AMH1813" s="85" t="n"/>
      <c r="AMI1813" s="85" t="n"/>
      <c r="AMJ1813" s="85" t="n"/>
    </row>
    <row r="1814" ht="24.6" customFormat="1" customHeight="1" s="92">
      <c r="A1814" s="92" t="n">
        <v>57</v>
      </c>
      <c r="B1814" s="92" t="n">
        <v>123</v>
      </c>
      <c r="C1814" s="79" t="inlineStr">
        <is>
          <t>Georgia Power Company</t>
        </is>
      </c>
      <c r="D1814" s="92" t="inlineStr">
        <is>
          <t>GA</t>
        </is>
      </c>
      <c r="F1814" s="92" t="n">
        <v>527</v>
      </c>
      <c r="G1814" s="92" t="inlineStr">
        <is>
          <t>Scherer Unit 3</t>
        </is>
      </c>
      <c r="H1814" s="94" t="n">
        <v>311</v>
      </c>
      <c r="I1814" s="95" t="n">
        <v>43100</v>
      </c>
      <c r="J1814" s="95" t="n"/>
      <c r="K1814" s="92" t="n">
        <v>311</v>
      </c>
      <c r="L1814" s="96" t="n">
        <v>77133997</v>
      </c>
      <c r="M1814" s="96" t="n">
        <v>38450104</v>
      </c>
      <c r="N1814" s="96" t="n">
        <v>42788790</v>
      </c>
      <c r="R1814" s="92" t="n">
        <v>-0.0532</v>
      </c>
      <c r="S1814" s="97">
        <f>TRUE()</f>
        <v/>
      </c>
      <c r="T1814" s="92" t="n">
        <v>-4104897</v>
      </c>
      <c r="V1814" s="92" t="n">
        <v>27.45</v>
      </c>
      <c r="W1814" s="98" t="n"/>
      <c r="X1814" s="99" t="n">
        <v>1558755</v>
      </c>
      <c r="Y1814" s="92" t="n">
        <v>0.0202</v>
      </c>
      <c r="Z1814" s="97" t="b">
        <v>1</v>
      </c>
      <c r="AA1814" s="92" t="inlineStr">
        <is>
          <t>PUC</t>
        </is>
      </c>
      <c r="AMD1814" s="85" t="n"/>
      <c r="AME1814" s="85" t="n"/>
      <c r="AMF1814" s="85" t="n"/>
      <c r="AMG1814" s="85" t="n"/>
      <c r="AMH1814" s="85" t="n"/>
      <c r="AMI1814" s="85" t="n"/>
      <c r="AMJ1814" s="85" t="n"/>
    </row>
    <row r="1815" ht="24.6" customFormat="1" customHeight="1" s="92">
      <c r="A1815" s="92" t="n">
        <v>41</v>
      </c>
      <c r="B1815" s="92" t="n">
        <v>81</v>
      </c>
      <c r="C1815" s="79" t="inlineStr">
        <is>
          <t>Consumers Energy Company</t>
        </is>
      </c>
      <c r="D1815" s="92" t="inlineStr">
        <is>
          <t>MI</t>
        </is>
      </c>
      <c r="F1815" s="92" t="n">
        <v>883</v>
      </c>
      <c r="G1815" s="92" t="inlineStr">
        <is>
          <t xml:space="preserve">Tippy </t>
        </is>
      </c>
      <c r="H1815" s="94" t="n">
        <v>331</v>
      </c>
      <c r="I1815" s="95" t="n">
        <v>41639</v>
      </c>
      <c r="J1815" s="95" t="n"/>
      <c r="K1815" s="92" t="inlineStr">
        <is>
          <t xml:space="preserve">331.0 Tippy </t>
        </is>
      </c>
      <c r="L1815" s="96" t="n">
        <v>589615.88</v>
      </c>
      <c r="M1815" s="96" t="n">
        <v>232463.28</v>
      </c>
      <c r="N1815" s="99" t="n">
        <v>4617969.72</v>
      </c>
      <c r="R1815" s="103" t="n">
        <v>-7.2264</v>
      </c>
      <c r="S1815" s="97">
        <f>FALSE()</f>
        <v/>
      </c>
      <c r="T1815" s="99" t="n">
        <v>-4260817.13</v>
      </c>
      <c r="V1815" s="92" t="n">
        <v>20.45</v>
      </c>
      <c r="W1815" s="98" t="n"/>
      <c r="X1815" s="99" t="n">
        <v>225767</v>
      </c>
      <c r="Y1815" s="103" t="n">
        <v>0.3829</v>
      </c>
      <c r="Z1815" s="97" t="b">
        <v>0</v>
      </c>
      <c r="AA1815" s="92" t="inlineStr">
        <is>
          <t>PUC</t>
        </is>
      </c>
      <c r="AMD1815" s="85" t="n"/>
      <c r="AME1815" s="85" t="n"/>
      <c r="AMF1815" s="85" t="n"/>
      <c r="AMG1815" s="85" t="n"/>
      <c r="AMH1815" s="85" t="n"/>
      <c r="AMI1815" s="85" t="n"/>
      <c r="AMJ1815" s="85" t="n"/>
    </row>
    <row r="1816" ht="24.6" customFormat="1" customHeight="1" s="92">
      <c r="A1816" s="93" t="n">
        <v>2</v>
      </c>
      <c r="B1816" s="93" t="n">
        <v>18</v>
      </c>
      <c r="C1816" s="93" t="inlineStr">
        <is>
          <t>ALABAMA POWER COMPANY</t>
        </is>
      </c>
      <c r="D1816" s="93" t="inlineStr">
        <is>
          <t>AL</t>
        </is>
      </c>
      <c r="E1816" s="92" t="n">
        <v>1</v>
      </c>
      <c r="F1816" s="92" t="n">
        <v>32</v>
      </c>
      <c r="G1816" s="92" t="inlineStr">
        <is>
          <t>BARRY</t>
        </is>
      </c>
      <c r="H1816" s="94" t="inlineStr">
        <is>
          <t>311</t>
        </is>
      </c>
      <c r="I1816" s="95" t="n">
        <v>42369</v>
      </c>
      <c r="J1816" s="95" t="n"/>
      <c r="K1816" s="92" t="inlineStr">
        <is>
          <t>311 Structures and Improvements</t>
        </is>
      </c>
      <c r="L1816" s="96" t="n">
        <v>66709109</v>
      </c>
      <c r="M1816" s="96" t="n">
        <v>42993024</v>
      </c>
      <c r="N1816" s="96" t="n">
        <v>28001297</v>
      </c>
      <c r="P1816" s="92" t="inlineStr">
        <is>
          <t>Forecast</t>
        </is>
      </c>
      <c r="Q1816" s="92" t="n">
        <v>50.94</v>
      </c>
      <c r="R1816" s="103" t="n">
        <v>-0.06419999999999999</v>
      </c>
      <c r="S1816" s="97">
        <f>FALSE()</f>
        <v/>
      </c>
      <c r="T1816" s="96" t="n">
        <v>-4285213</v>
      </c>
      <c r="V1816" s="92" t="n">
        <v>20.05</v>
      </c>
      <c r="W1816" s="98" t="n"/>
      <c r="X1816" s="99" t="n">
        <v>1396524</v>
      </c>
      <c r="Y1816" s="103" t="n">
        <v>0.0209</v>
      </c>
      <c r="Z1816" s="97" t="b">
        <v>0</v>
      </c>
      <c r="AA1816" s="92" t="inlineStr">
        <is>
          <t>PUC</t>
        </is>
      </c>
      <c r="AMD1816" s="85" t="n"/>
      <c r="AME1816" s="85" t="n"/>
      <c r="AMF1816" s="85" t="n"/>
      <c r="AMG1816" s="85" t="n"/>
      <c r="AMH1816" s="85" t="n"/>
      <c r="AMI1816" s="85" t="n"/>
      <c r="AMJ1816" s="85" t="n"/>
    </row>
    <row r="1817" ht="24.6" customFormat="1" customHeight="1" s="92">
      <c r="A1817" s="93" t="n">
        <v>166</v>
      </c>
      <c r="B1817" s="92" t="n">
        <v>302</v>
      </c>
      <c r="C1817" s="93" t="inlineStr">
        <is>
          <t>Southwestern Public Service Company</t>
        </is>
      </c>
      <c r="D1817" s="93" t="inlineStr">
        <is>
          <t>TX</t>
        </is>
      </c>
      <c r="F1817" s="92" t="n">
        <v>584</v>
      </c>
      <c r="G1817" s="92" t="inlineStr">
        <is>
          <t>Tolk Common Facilities</t>
        </is>
      </c>
      <c r="H1817" s="94" t="n">
        <v>316</v>
      </c>
      <c r="I1817" s="95" t="n">
        <v>43465</v>
      </c>
      <c r="J1817" s="95" t="n"/>
      <c r="K1817" s="92" t="inlineStr">
        <is>
          <t>Miscellaneous Power Plant Equipment</t>
        </is>
      </c>
      <c r="L1817" s="96" t="n">
        <v>3406289</v>
      </c>
      <c r="M1817" s="96" t="n">
        <v>4577315</v>
      </c>
      <c r="N1817" s="92" t="n">
        <v>3161524</v>
      </c>
      <c r="R1817" s="92" t="n">
        <v>-1.2719</v>
      </c>
      <c r="S1817" s="97">
        <f>TRUE()</f>
        <v/>
      </c>
      <c r="T1817" s="92" t="n">
        <v>-4332550</v>
      </c>
      <c r="V1817" s="92" t="n">
        <v>14</v>
      </c>
      <c r="W1817" s="98" t="n"/>
      <c r="X1817" s="99" t="n">
        <v>225823</v>
      </c>
      <c r="Y1817" s="92" t="n">
        <v>0.0663</v>
      </c>
      <c r="Z1817" s="97" t="b">
        <v>1</v>
      </c>
      <c r="AA1817" s="92" t="inlineStr">
        <is>
          <t>PUC</t>
        </is>
      </c>
      <c r="AMD1817" s="85" t="n"/>
      <c r="AME1817" s="85" t="n"/>
      <c r="AMF1817" s="85" t="n"/>
      <c r="AMG1817" s="85" t="n"/>
      <c r="AMH1817" s="85" t="n"/>
      <c r="AMI1817" s="85" t="n"/>
      <c r="AMJ1817" s="85" t="n"/>
    </row>
    <row r="1818" ht="24.6" customFormat="1" customHeight="1" s="92">
      <c r="A1818" s="93" t="n">
        <v>2</v>
      </c>
      <c r="B1818" s="92" t="n">
        <v>18</v>
      </c>
      <c r="C1818" s="93" t="inlineStr">
        <is>
          <t>ALABAMA POWER COMPANY</t>
        </is>
      </c>
      <c r="D1818" s="93" t="inlineStr">
        <is>
          <t>AL</t>
        </is>
      </c>
      <c r="E1818" s="92" t="n">
        <v>1</v>
      </c>
      <c r="F1818" s="92" t="n">
        <v>248</v>
      </c>
      <c r="G1818" s="92" t="inlineStr">
        <is>
          <t>GREENE COUNTY</t>
        </is>
      </c>
      <c r="H1818" s="94" t="inlineStr">
        <is>
          <t>312</t>
        </is>
      </c>
      <c r="I1818" s="95" t="n">
        <v>42369</v>
      </c>
      <c r="J1818" s="95" t="n"/>
      <c r="K1818" s="92" t="inlineStr">
        <is>
          <t>312 Boiler Plant Equipment</t>
        </is>
      </c>
      <c r="L1818" s="96" t="n">
        <v>82318098</v>
      </c>
      <c r="M1818" s="96" t="n">
        <v>50575971</v>
      </c>
      <c r="N1818" s="96" t="n">
        <v>36076008</v>
      </c>
      <c r="P1818" s="92" t="inlineStr">
        <is>
          <t>Forecast</t>
        </is>
      </c>
      <c r="Q1818" s="92" t="n">
        <v>28.83</v>
      </c>
      <c r="R1818" s="103" t="n">
        <v>-0.0526</v>
      </c>
      <c r="S1818" s="97">
        <f>FALSE()</f>
        <v/>
      </c>
      <c r="T1818" s="96" t="n">
        <v>-4333881</v>
      </c>
      <c r="V1818" s="92" t="n">
        <v>10.23</v>
      </c>
      <c r="W1818" s="98" t="n"/>
      <c r="X1818" s="99" t="n">
        <v>3527079</v>
      </c>
      <c r="Y1818" s="103" t="n">
        <v>0.0428</v>
      </c>
      <c r="Z1818" s="97" t="b">
        <v>0</v>
      </c>
      <c r="AA1818" s="92" t="inlineStr">
        <is>
          <t>PUC</t>
        </is>
      </c>
      <c r="AMD1818" s="85" t="n"/>
      <c r="AME1818" s="85" t="n"/>
      <c r="AMF1818" s="85" t="n"/>
      <c r="AMG1818" s="85" t="n"/>
      <c r="AMH1818" s="85" t="n"/>
      <c r="AMI1818" s="85" t="n"/>
      <c r="AMJ1818" s="85" t="n"/>
    </row>
    <row r="1819" ht="24.6" customFormat="1" customHeight="1" s="92">
      <c r="A1819" s="92" t="n">
        <v>57</v>
      </c>
      <c r="B1819" s="92" t="n">
        <v>123</v>
      </c>
      <c r="C1819" s="79" t="inlineStr">
        <is>
          <t>Georgia Power Company</t>
        </is>
      </c>
      <c r="D1819" s="92" t="inlineStr">
        <is>
          <t>GA</t>
        </is>
      </c>
      <c r="F1819" s="92" t="n">
        <v>659</v>
      </c>
      <c r="G1819" s="92" t="inlineStr">
        <is>
          <t>Wansley Unit 1</t>
        </is>
      </c>
      <c r="H1819" s="94" t="n">
        <v>312</v>
      </c>
      <c r="I1819" s="95" t="n">
        <v>43100</v>
      </c>
      <c r="J1819" s="95" t="n"/>
      <c r="K1819" s="92" t="n">
        <v>312</v>
      </c>
      <c r="L1819" s="96" t="n">
        <v>317429996</v>
      </c>
      <c r="M1819" s="96" t="n">
        <v>125407795</v>
      </c>
      <c r="N1819" s="96" t="n">
        <v>196408585</v>
      </c>
      <c r="R1819" s="92" t="n">
        <v>-0.0138</v>
      </c>
      <c r="S1819" s="97">
        <f>TRUE()</f>
        <v/>
      </c>
      <c r="T1819" s="92" t="n">
        <v>-4386383</v>
      </c>
      <c r="V1819" s="92" t="n">
        <v>12.01</v>
      </c>
      <c r="W1819" s="98" t="n"/>
      <c r="X1819" s="99" t="n">
        <v>16358721</v>
      </c>
      <c r="Y1819" s="92" t="n">
        <v>0.0515</v>
      </c>
      <c r="Z1819" s="97" t="b">
        <v>1</v>
      </c>
      <c r="AA1819" s="92" t="inlineStr">
        <is>
          <t>PUC</t>
        </is>
      </c>
      <c r="AMD1819" s="85" t="n"/>
      <c r="AME1819" s="85" t="n"/>
      <c r="AMF1819" s="85" t="n"/>
      <c r="AMG1819" s="85" t="n"/>
      <c r="AMH1819" s="85" t="n"/>
      <c r="AMI1819" s="85" t="n"/>
      <c r="AMJ1819" s="85" t="n"/>
    </row>
    <row r="1820" ht="24.6" customFormat="1" customHeight="1" s="92">
      <c r="A1820" s="92" t="n">
        <v>2</v>
      </c>
      <c r="B1820" s="92" t="n">
        <v>18</v>
      </c>
      <c r="C1820" s="79" t="inlineStr">
        <is>
          <t>ALABAMA POWER COMPANY</t>
        </is>
      </c>
      <c r="D1820" s="92" t="inlineStr">
        <is>
          <t>AL</t>
        </is>
      </c>
      <c r="E1820" s="92" t="n">
        <v>1</v>
      </c>
      <c r="F1820" s="92" t="n">
        <v>248</v>
      </c>
      <c r="G1820" s="92" t="inlineStr">
        <is>
          <t>GREENE COUNTY CT</t>
        </is>
      </c>
      <c r="H1820" s="94" t="inlineStr">
        <is>
          <t>343</t>
        </is>
      </c>
      <c r="I1820" s="95" t="n">
        <v>42369</v>
      </c>
      <c r="J1820" s="95" t="n"/>
      <c r="K1820" s="92" t="inlineStr">
        <is>
          <t>343 Prime Movers</t>
        </is>
      </c>
      <c r="L1820" s="96" t="n">
        <v>128158598</v>
      </c>
      <c r="M1820" s="96" t="n">
        <v>67337300</v>
      </c>
      <c r="N1820" s="96" t="n">
        <v>65209033</v>
      </c>
      <c r="P1820" s="92" t="inlineStr">
        <is>
          <t>Forecast</t>
        </is>
      </c>
      <c r="Q1820" s="92" t="n">
        <v>35.57</v>
      </c>
      <c r="R1820" s="103" t="n">
        <v>-0.0342</v>
      </c>
      <c r="S1820" s="97">
        <f>FALSE()</f>
        <v/>
      </c>
      <c r="T1820" s="96" t="n">
        <v>-4387735</v>
      </c>
      <c r="V1820" s="92" t="n">
        <v>16.51</v>
      </c>
      <c r="W1820" s="98" t="n"/>
      <c r="X1820" s="99" t="n">
        <v>3950054</v>
      </c>
      <c r="Y1820" s="103" t="n">
        <v>0.0308</v>
      </c>
      <c r="Z1820" s="97" t="b">
        <v>0</v>
      </c>
      <c r="AA1820" s="92" t="inlineStr">
        <is>
          <t>PUC</t>
        </is>
      </c>
      <c r="AMD1820" s="85" t="n"/>
      <c r="AME1820" s="85" t="n"/>
      <c r="AMF1820" s="85" t="n"/>
      <c r="AMG1820" s="85" t="n"/>
      <c r="AMH1820" s="85" t="n"/>
      <c r="AMI1820" s="85" t="n"/>
      <c r="AMJ1820" s="85" t="n"/>
    </row>
    <row r="1821" ht="24.6" customFormat="1" customHeight="1" s="92">
      <c r="A1821" s="93" t="n">
        <v>2</v>
      </c>
      <c r="B1821" s="93" t="n">
        <v>18</v>
      </c>
      <c r="C1821" s="93" t="inlineStr">
        <is>
          <t>ALABAMA POWER COMPANY</t>
        </is>
      </c>
      <c r="D1821" s="93" t="inlineStr">
        <is>
          <t>AL</t>
        </is>
      </c>
      <c r="E1821" s="92" t="n">
        <v>1</v>
      </c>
      <c r="F1821" s="92" t="n">
        <v>178</v>
      </c>
      <c r="G1821" s="92" t="inlineStr">
        <is>
          <t>GASTON</t>
        </is>
      </c>
      <c r="H1821" s="94" t="inlineStr">
        <is>
          <t>314</t>
        </is>
      </c>
      <c r="I1821" s="95" t="n">
        <v>42369</v>
      </c>
      <c r="J1821" s="95" t="n"/>
      <c r="K1821" s="92" t="inlineStr">
        <is>
          <t>314 Turbogenerator Equipment</t>
        </is>
      </c>
      <c r="L1821" s="96" t="n">
        <v>51504848</v>
      </c>
      <c r="M1821" s="96" t="n">
        <v>27689005</v>
      </c>
      <c r="N1821" s="96" t="n">
        <v>28226980</v>
      </c>
      <c r="P1821" s="92" t="inlineStr">
        <is>
          <t>Forecast</t>
        </is>
      </c>
      <c r="Q1821" s="92" t="n">
        <v>46.39</v>
      </c>
      <c r="R1821" s="103" t="n">
        <v>-0.0856</v>
      </c>
      <c r="S1821" s="97">
        <f>FALSE()</f>
        <v/>
      </c>
      <c r="T1821" s="96" t="n">
        <v>-4411137</v>
      </c>
      <c r="V1821" s="92" t="n">
        <v>20.06</v>
      </c>
      <c r="W1821" s="98" t="n"/>
      <c r="X1821" s="99" t="n">
        <v>1407228</v>
      </c>
      <c r="Y1821" s="103" t="n">
        <v>0.0273</v>
      </c>
      <c r="Z1821" s="97" t="b">
        <v>0</v>
      </c>
      <c r="AA1821" s="92" t="inlineStr">
        <is>
          <t>PUC</t>
        </is>
      </c>
      <c r="AMD1821" s="85" t="n"/>
      <c r="AME1821" s="85" t="n"/>
      <c r="AMF1821" s="85" t="n"/>
      <c r="AMG1821" s="85" t="n"/>
      <c r="AMH1821" s="85" t="n"/>
      <c r="AMI1821" s="85" t="n"/>
      <c r="AMJ1821" s="85" t="n"/>
    </row>
    <row r="1822" ht="24.6" customFormat="1" customHeight="1" s="92">
      <c r="A1822" s="92" t="n">
        <v>41</v>
      </c>
      <c r="B1822" s="92" t="n">
        <v>81</v>
      </c>
      <c r="C1822" s="79" t="inlineStr">
        <is>
          <t>Consumers Energy Company</t>
        </is>
      </c>
      <c r="D1822" s="92" t="inlineStr">
        <is>
          <t>MI</t>
        </is>
      </c>
      <c r="F1822" s="92" t="n">
        <v>711</v>
      </c>
      <c r="G1822" s="92" t="inlineStr">
        <is>
          <t>Croton</t>
        </is>
      </c>
      <c r="H1822" s="94" t="n">
        <v>331.3</v>
      </c>
      <c r="I1822" s="95" t="n">
        <v>41639</v>
      </c>
      <c r="J1822" s="95" t="n"/>
      <c r="K1822" s="92" t="inlineStr">
        <is>
          <t>331.3 Croton</t>
        </is>
      </c>
      <c r="L1822" s="96" t="n">
        <v>644266.97</v>
      </c>
      <c r="M1822" s="96" t="n">
        <v>172951.7</v>
      </c>
      <c r="N1822" s="99" t="n">
        <v>4934171.2</v>
      </c>
      <c r="R1822" s="103" t="n">
        <v>-6.927</v>
      </c>
      <c r="S1822" s="97">
        <f>FALSE()</f>
        <v/>
      </c>
      <c r="T1822" s="99" t="n">
        <v>-4462855.92</v>
      </c>
      <c r="V1822" s="92" t="n">
        <v>20.63</v>
      </c>
      <c r="W1822" s="98" t="n"/>
      <c r="X1822" s="99" t="n">
        <v>239177.01</v>
      </c>
      <c r="Y1822" s="103" t="n">
        <v>0.3712</v>
      </c>
      <c r="Z1822" s="97" t="b">
        <v>0</v>
      </c>
      <c r="AA1822" s="92" t="inlineStr">
        <is>
          <t>PUC</t>
        </is>
      </c>
      <c r="AMD1822" s="85" t="n"/>
      <c r="AME1822" s="85" t="n"/>
      <c r="AMF1822" s="85" t="n"/>
      <c r="AMG1822" s="85" t="n"/>
      <c r="AMH1822" s="85" t="n"/>
      <c r="AMI1822" s="85" t="n"/>
      <c r="AMJ1822" s="85" t="n"/>
    </row>
    <row r="1823" ht="24.6" customFormat="1" customHeight="1" s="92">
      <c r="A1823" s="92" t="n">
        <v>41</v>
      </c>
      <c r="B1823" s="92" t="n">
        <v>81</v>
      </c>
      <c r="C1823" s="79" t="inlineStr">
        <is>
          <t>Consumers Energy Company</t>
        </is>
      </c>
      <c r="D1823" s="92" t="inlineStr">
        <is>
          <t>MI</t>
        </is>
      </c>
      <c r="F1823" s="79" t="n">
        <v>883</v>
      </c>
      <c r="G1823" s="92" t="inlineStr">
        <is>
          <t>Tippy</t>
        </is>
      </c>
      <c r="H1823" s="94" t="n">
        <v>335</v>
      </c>
      <c r="I1823" s="95" t="n">
        <v>41639</v>
      </c>
      <c r="J1823" s="95" t="n"/>
      <c r="K1823" s="92" t="inlineStr">
        <is>
          <t>335.0 Tippy</t>
        </is>
      </c>
      <c r="L1823" s="96" t="n">
        <v>621242.83</v>
      </c>
      <c r="M1823" s="96" t="n">
        <v>159461.4</v>
      </c>
      <c r="N1823" s="99" t="n">
        <v>4954871.96</v>
      </c>
      <c r="R1823" s="103" t="n">
        <v>-7.2324</v>
      </c>
      <c r="S1823" s="97">
        <f>FALSE()</f>
        <v/>
      </c>
      <c r="T1823" s="99" t="n">
        <v>-4493090.54</v>
      </c>
      <c r="V1823" s="92" t="n">
        <v>16.49</v>
      </c>
      <c r="W1823" s="98" t="n"/>
      <c r="X1823" s="99" t="n">
        <v>300388.45</v>
      </c>
      <c r="Y1823" s="103" t="n">
        <v>0.4835</v>
      </c>
      <c r="Z1823" s="97" t="b">
        <v>0</v>
      </c>
      <c r="AA1823" s="92" t="inlineStr">
        <is>
          <t>PUC</t>
        </is>
      </c>
      <c r="AMD1823" s="85" t="n"/>
      <c r="AME1823" s="85" t="n"/>
      <c r="AMF1823" s="85" t="n"/>
      <c r="AMG1823" s="85" t="n"/>
      <c r="AMH1823" s="85" t="n"/>
      <c r="AMI1823" s="85" t="n"/>
      <c r="AMJ1823" s="85" t="n"/>
    </row>
    <row r="1824" ht="24.6" customFormat="1" customHeight="1" s="92">
      <c r="A1824" s="92" t="n">
        <v>57</v>
      </c>
      <c r="B1824" s="92" t="n">
        <v>123</v>
      </c>
      <c r="C1824" s="79" t="inlineStr">
        <is>
          <t>Georgia Power Company</t>
        </is>
      </c>
      <c r="D1824" s="92" t="inlineStr">
        <is>
          <t>GA</t>
        </is>
      </c>
      <c r="F1824" s="92" t="n">
        <v>659</v>
      </c>
      <c r="G1824" s="92" t="inlineStr">
        <is>
          <t>Wansley Common</t>
        </is>
      </c>
      <c r="H1824" s="94" t="n">
        <v>312</v>
      </c>
      <c r="I1824" s="95" t="n">
        <v>43100</v>
      </c>
      <c r="J1824" s="95" t="n"/>
      <c r="K1824" s="92" t="n">
        <v>312</v>
      </c>
      <c r="L1824" s="96" t="n">
        <v>83731688</v>
      </c>
      <c r="M1824" s="96" t="n">
        <v>19789501</v>
      </c>
      <c r="N1824" s="96" t="n">
        <v>68464990</v>
      </c>
      <c r="R1824" s="92" t="n">
        <v>-0.054</v>
      </c>
      <c r="S1824" s="97">
        <f>TRUE()</f>
        <v/>
      </c>
      <c r="T1824" s="92" t="n">
        <v>-4522803</v>
      </c>
      <c r="V1824" s="92" t="n">
        <v>12.13</v>
      </c>
      <c r="W1824" s="98" t="n"/>
      <c r="X1824" s="99" t="n">
        <v>5645972</v>
      </c>
      <c r="Y1824" s="92" t="n">
        <v>0.0674</v>
      </c>
      <c r="Z1824" s="97" t="b">
        <v>1</v>
      </c>
      <c r="AA1824" s="92" t="inlineStr">
        <is>
          <t>PUC</t>
        </is>
      </c>
      <c r="AMD1824" s="85" t="n"/>
      <c r="AME1824" s="85" t="n"/>
      <c r="AMF1824" s="85" t="n"/>
      <c r="AMG1824" s="85" t="n"/>
      <c r="AMH1824" s="85" t="n"/>
      <c r="AMI1824" s="85" t="n"/>
      <c r="AMJ1824" s="85" t="n"/>
    </row>
    <row r="1825" ht="24.6" customFormat="1" customHeight="1" s="92">
      <c r="A1825" s="92" t="n">
        <v>2</v>
      </c>
      <c r="B1825" s="92" t="n">
        <v>18</v>
      </c>
      <c r="C1825" s="79" t="inlineStr">
        <is>
          <t>ALABAMA POWER COMPANY</t>
        </is>
      </c>
      <c r="D1825" s="92" t="inlineStr">
        <is>
          <t>AL</t>
        </is>
      </c>
      <c r="E1825" s="92" t="n">
        <v>1</v>
      </c>
      <c r="F1825" s="92" t="n">
        <v>295</v>
      </c>
      <c r="G1825" s="92" t="inlineStr">
        <is>
          <t>FARLEY 1</t>
        </is>
      </c>
      <c r="H1825" s="94" t="inlineStr">
        <is>
          <t>324</t>
        </is>
      </c>
      <c r="I1825" s="95" t="n">
        <v>42369</v>
      </c>
      <c r="J1825" s="95" t="n"/>
      <c r="K1825" s="92" t="inlineStr">
        <is>
          <t>324 Accessory Electric Equipment</t>
        </is>
      </c>
      <c r="L1825" s="96" t="n">
        <v>128653404</v>
      </c>
      <c r="M1825" s="96" t="n">
        <v>80687137</v>
      </c>
      <c r="N1825" s="96" t="n">
        <v>52584866</v>
      </c>
      <c r="P1825" s="92" t="inlineStr">
        <is>
          <t>Forecast</t>
        </is>
      </c>
      <c r="Q1825" s="92" t="n">
        <v>49.45</v>
      </c>
      <c r="R1825" s="103" t="n">
        <v>-0.0359</v>
      </c>
      <c r="S1825" s="97">
        <f>FALSE()</f>
        <v/>
      </c>
      <c r="T1825" s="96" t="n">
        <v>-4618599</v>
      </c>
      <c r="V1825" s="92" t="n">
        <v>20.63</v>
      </c>
      <c r="W1825" s="98" t="n"/>
      <c r="X1825" s="99" t="n">
        <v>2548588</v>
      </c>
      <c r="Y1825" s="103" t="n">
        <v>0.0198</v>
      </c>
      <c r="Z1825" s="97" t="b">
        <v>0</v>
      </c>
      <c r="AA1825" s="92" t="inlineStr">
        <is>
          <t>PUC</t>
        </is>
      </c>
      <c r="AMD1825" s="85" t="n"/>
      <c r="AME1825" s="85" t="n"/>
      <c r="AMF1825" s="85" t="n"/>
      <c r="AMG1825" s="85" t="n"/>
      <c r="AMH1825" s="85" t="n"/>
      <c r="AMI1825" s="85" t="n"/>
      <c r="AMJ1825" s="85" t="n"/>
    </row>
    <row r="1826" ht="24.6" customFormat="1" customHeight="1" s="92">
      <c r="A1826" s="92" t="n">
        <v>166</v>
      </c>
      <c r="B1826" s="92" t="n">
        <v>302</v>
      </c>
      <c r="C1826" s="79" t="inlineStr">
        <is>
          <t>Southwestern Public Service Company</t>
        </is>
      </c>
      <c r="D1826" s="92" t="inlineStr">
        <is>
          <t>TX</t>
        </is>
      </c>
      <c r="H1826" s="94" t="n">
        <v>367</v>
      </c>
      <c r="I1826" s="95" t="n">
        <v>41455</v>
      </c>
      <c r="J1826" s="95" t="n"/>
      <c r="K1826" s="92" t="inlineStr">
        <is>
          <t>Underground Conductor &amp; Devices</t>
        </is>
      </c>
      <c r="L1826" s="96" t="n">
        <v>23183047</v>
      </c>
      <c r="M1826" s="96" t="n">
        <v>7294361.43</v>
      </c>
      <c r="N1826" s="96" t="n">
        <v>20525295</v>
      </c>
      <c r="R1826" s="103" t="n">
        <v>-0.2</v>
      </c>
      <c r="S1826" s="97">
        <f>FALSE()</f>
        <v/>
      </c>
      <c r="T1826" s="96" t="n">
        <v>-4636609</v>
      </c>
      <c r="V1826" s="92" t="n">
        <v>35.62</v>
      </c>
      <c r="W1826" s="98" t="n"/>
      <c r="X1826" s="99" t="n">
        <v>576177</v>
      </c>
      <c r="Y1826" s="103" t="n">
        <v>0.024853</v>
      </c>
      <c r="Z1826" s="97" t="b">
        <v>0</v>
      </c>
      <c r="AA1826" s="92" t="inlineStr">
        <is>
          <t>PUC</t>
        </is>
      </c>
      <c r="AMD1826" s="85" t="n"/>
      <c r="AME1826" s="85" t="n"/>
      <c r="AMF1826" s="85" t="n"/>
      <c r="AMG1826" s="85" t="n"/>
      <c r="AMH1826" s="85" t="n"/>
      <c r="AMI1826" s="85" t="n"/>
      <c r="AMJ1826" s="85" t="n"/>
    </row>
    <row r="1827" ht="24.6" customFormat="1" customHeight="1" s="92">
      <c r="A1827" s="92" t="n">
        <v>41</v>
      </c>
      <c r="B1827" s="92" t="n">
        <v>81</v>
      </c>
      <c r="C1827" s="79" t="inlineStr">
        <is>
          <t>Consumers Energy Company</t>
        </is>
      </c>
      <c r="D1827" s="92" t="inlineStr">
        <is>
          <t>MI</t>
        </is>
      </c>
      <c r="F1827" s="92" t="n">
        <v>881</v>
      </c>
      <c r="G1827" s="92" t="inlineStr">
        <is>
          <t>Hodenpyl</t>
        </is>
      </c>
      <c r="H1827" s="94" t="n">
        <v>335</v>
      </c>
      <c r="I1827" s="95" t="n">
        <v>41639</v>
      </c>
      <c r="J1827" s="95" t="n"/>
      <c r="K1827" s="92" t="inlineStr">
        <is>
          <t>335.0 Hodenpyl</t>
        </is>
      </c>
      <c r="L1827" s="96" t="n">
        <v>371066.98</v>
      </c>
      <c r="M1827" s="96" t="n">
        <v>221556.33</v>
      </c>
      <c r="N1827" s="99" t="n">
        <v>4874076.54</v>
      </c>
      <c r="R1827" s="103" t="n">
        <v>-12.7324</v>
      </c>
      <c r="S1827" s="97">
        <f>FALSE()</f>
        <v/>
      </c>
      <c r="T1827" s="99" t="n">
        <v>-4724565.89</v>
      </c>
      <c r="V1827" s="92" t="n">
        <v>15.79</v>
      </c>
      <c r="W1827" s="98" t="n"/>
      <c r="X1827" s="99" t="n">
        <v>308650.24</v>
      </c>
      <c r="Y1827" s="103" t="n">
        <v>0.8318</v>
      </c>
      <c r="Z1827" s="97" t="b">
        <v>0</v>
      </c>
      <c r="AA1827" s="92" t="inlineStr">
        <is>
          <t>PUC</t>
        </is>
      </c>
      <c r="AMD1827" s="85" t="n"/>
      <c r="AME1827" s="85" t="n"/>
      <c r="AMF1827" s="85" t="n"/>
      <c r="AMG1827" s="85" t="n"/>
      <c r="AMH1827" s="85" t="n"/>
      <c r="AMI1827" s="85" t="n"/>
      <c r="AMJ1827" s="85" t="n"/>
    </row>
    <row r="1828" ht="24.6" customFormat="1" customHeight="1" s="92">
      <c r="A1828" s="92" t="n">
        <v>41</v>
      </c>
      <c r="B1828" s="92" t="n">
        <v>81</v>
      </c>
      <c r="C1828" s="79" t="inlineStr">
        <is>
          <t>Consumers Energy Company</t>
        </is>
      </c>
      <c r="D1828" s="92" t="inlineStr">
        <is>
          <t>MI</t>
        </is>
      </c>
      <c r="F1828" s="92" t="n">
        <v>661</v>
      </c>
      <c r="G1828" s="92" t="inlineStr">
        <is>
          <t>Zeeland</t>
        </is>
      </c>
      <c r="H1828" s="94" t="n">
        <v>344</v>
      </c>
      <c r="I1828" s="95" t="n">
        <v>41639</v>
      </c>
      <c r="J1828" s="95" t="n"/>
      <c r="K1828" s="92" t="inlineStr">
        <is>
          <t>344.0 Zeeland</t>
        </is>
      </c>
      <c r="L1828" s="96" t="n">
        <v>290809947.54</v>
      </c>
      <c r="M1828" s="96" t="n">
        <v>61032026.07</v>
      </c>
      <c r="N1828" s="99" t="n">
        <v>234505744.78</v>
      </c>
      <c r="R1828" s="103" t="n">
        <v>-0.0163</v>
      </c>
      <c r="S1828" s="97">
        <f>FALSE()</f>
        <v/>
      </c>
      <c r="T1828" s="99" t="n">
        <v>-4727823.31</v>
      </c>
      <c r="V1828" s="92" t="n">
        <v>16.77</v>
      </c>
      <c r="W1828" s="98" t="n"/>
      <c r="X1828" s="99" t="n">
        <v>13987076.11</v>
      </c>
      <c r="Y1828" s="103" t="n">
        <v>0.0481</v>
      </c>
      <c r="Z1828" s="97" t="b">
        <v>0</v>
      </c>
      <c r="AA1828" s="92" t="inlineStr">
        <is>
          <t>PUC</t>
        </is>
      </c>
      <c r="AMD1828" s="85" t="n"/>
      <c r="AME1828" s="85" t="n"/>
      <c r="AMF1828" s="85" t="n"/>
      <c r="AMG1828" s="85" t="n"/>
      <c r="AMH1828" s="85" t="n"/>
      <c r="AMI1828" s="85" t="n"/>
      <c r="AMJ1828" s="85" t="n"/>
    </row>
    <row r="1829" ht="24.6" customFormat="1" customHeight="1" s="92">
      <c r="A1829" s="93" t="n">
        <v>2</v>
      </c>
      <c r="B1829" s="93" t="n">
        <v>18</v>
      </c>
      <c r="C1829" s="93" t="inlineStr">
        <is>
          <t>ALABAMA POWER COMPANY</t>
        </is>
      </c>
      <c r="D1829" s="93" t="inlineStr">
        <is>
          <t>AL</t>
        </is>
      </c>
      <c r="E1829" s="92" t="n">
        <v>1</v>
      </c>
      <c r="F1829" s="92" t="n">
        <v>32</v>
      </c>
      <c r="G1829" s="92" t="inlineStr">
        <is>
          <t>BARRY</t>
        </is>
      </c>
      <c r="H1829" s="94" t="inlineStr">
        <is>
          <t>315</t>
        </is>
      </c>
      <c r="I1829" s="95" t="n">
        <v>42369</v>
      </c>
      <c r="J1829" s="95" t="n"/>
      <c r="K1829" s="92" t="inlineStr">
        <is>
          <t>315 Accessory Electric Equipment</t>
        </is>
      </c>
      <c r="L1829" s="96" t="n">
        <v>72261844</v>
      </c>
      <c r="M1829" s="96" t="n">
        <v>34872345</v>
      </c>
      <c r="N1829" s="96" t="n">
        <v>42156270</v>
      </c>
      <c r="P1829" s="92" t="inlineStr">
        <is>
          <t>Forecast</t>
        </is>
      </c>
      <c r="Q1829" s="92" t="n">
        <v>36.53</v>
      </c>
      <c r="R1829" s="103" t="n">
        <v>-0.066</v>
      </c>
      <c r="S1829" s="97">
        <f>FALSE()</f>
        <v/>
      </c>
      <c r="T1829" s="96" t="n">
        <v>-4766771</v>
      </c>
      <c r="V1829" s="92" t="n">
        <v>19.97</v>
      </c>
      <c r="W1829" s="98" t="n"/>
      <c r="X1829" s="99" t="n">
        <v>2110946</v>
      </c>
      <c r="Y1829" s="103" t="n">
        <v>0.0292</v>
      </c>
      <c r="Z1829" s="97" t="b">
        <v>0</v>
      </c>
      <c r="AA1829" s="92" t="inlineStr">
        <is>
          <t>PUC</t>
        </is>
      </c>
      <c r="AMD1829" s="85" t="n"/>
      <c r="AME1829" s="85" t="n"/>
      <c r="AMF1829" s="85" t="n"/>
      <c r="AMG1829" s="85" t="n"/>
      <c r="AMH1829" s="85" t="n"/>
      <c r="AMI1829" s="85" t="n"/>
      <c r="AMJ1829" s="85" t="n"/>
    </row>
    <row r="1830" ht="24.6" customFormat="1" customHeight="1" s="92">
      <c r="A1830" s="92" t="n">
        <v>166</v>
      </c>
      <c r="B1830" s="92" t="n">
        <v>302</v>
      </c>
      <c r="C1830" s="79" t="inlineStr">
        <is>
          <t>Southwestern Public Service Company</t>
        </is>
      </c>
      <c r="D1830" s="92" t="inlineStr">
        <is>
          <t>TX</t>
        </is>
      </c>
      <c r="H1830" s="94" t="n">
        <v>370</v>
      </c>
      <c r="I1830" s="95" t="n">
        <v>41455</v>
      </c>
      <c r="J1830" s="95" t="n"/>
      <c r="K1830" s="92" t="inlineStr">
        <is>
          <t>Meters</t>
        </is>
      </c>
      <c r="L1830" s="96" t="n">
        <v>47999178</v>
      </c>
      <c r="M1830" s="96" t="n">
        <v>19955030.88</v>
      </c>
      <c r="N1830" s="96" t="n">
        <v>32844064</v>
      </c>
      <c r="R1830" s="103" t="n">
        <v>-0.1</v>
      </c>
      <c r="S1830" s="97">
        <f>FALSE()</f>
        <v/>
      </c>
      <c r="T1830" s="96" t="n">
        <v>-4799918</v>
      </c>
      <c r="V1830" s="92" t="n">
        <v>26.04</v>
      </c>
      <c r="W1830" s="98" t="n"/>
      <c r="X1830" s="99" t="n">
        <v>1261121</v>
      </c>
      <c r="Y1830" s="103" t="n">
        <v>0.026274</v>
      </c>
      <c r="Z1830" s="97" t="b">
        <v>0</v>
      </c>
      <c r="AA1830" s="92" t="inlineStr">
        <is>
          <t>PUC</t>
        </is>
      </c>
      <c r="AMD1830" s="85" t="n"/>
      <c r="AME1830" s="85" t="n"/>
      <c r="AMF1830" s="85" t="n"/>
      <c r="AMG1830" s="85" t="n"/>
      <c r="AMH1830" s="85" t="n"/>
      <c r="AMI1830" s="85" t="n"/>
      <c r="AMJ1830" s="85" t="n"/>
    </row>
    <row r="1831" ht="24.6" customFormat="1" customHeight="1" s="92">
      <c r="A1831" s="93" t="n">
        <v>166</v>
      </c>
      <c r="B1831" s="92" t="n">
        <v>302</v>
      </c>
      <c r="C1831" s="93" t="inlineStr">
        <is>
          <t>Southwestern Public Service Company</t>
        </is>
      </c>
      <c r="D1831" s="93" t="inlineStr">
        <is>
          <t>TX</t>
        </is>
      </c>
      <c r="F1831" s="93" t="n">
        <v>309</v>
      </c>
      <c r="G1831" s="92" t="inlineStr">
        <is>
          <t>Jones Unit 2</t>
        </is>
      </c>
      <c r="H1831" s="94" t="n">
        <v>314</v>
      </c>
      <c r="I1831" s="95" t="n">
        <v>43465</v>
      </c>
      <c r="J1831" s="95" t="n"/>
      <c r="K1831" s="92" t="inlineStr">
        <is>
          <t>Turbogenerators</t>
        </is>
      </c>
      <c r="L1831" s="96" t="n">
        <v>20915587</v>
      </c>
      <c r="M1831" s="96" t="n">
        <v>10698915</v>
      </c>
      <c r="N1831" s="92" t="n">
        <v>15019231</v>
      </c>
      <c r="R1831" s="92" t="n">
        <v>-0.2296</v>
      </c>
      <c r="S1831" s="97">
        <f>TRUE()</f>
        <v/>
      </c>
      <c r="T1831" s="92" t="n">
        <v>-4802559</v>
      </c>
      <c r="V1831" s="92" t="n">
        <v>16</v>
      </c>
      <c r="W1831" s="98" t="n"/>
      <c r="X1831" s="99" t="n">
        <v>938702</v>
      </c>
      <c r="Y1831" s="92" t="n">
        <v>0.0449</v>
      </c>
      <c r="Z1831" s="97" t="b">
        <v>1</v>
      </c>
      <c r="AA1831" s="92" t="inlineStr">
        <is>
          <t>PUC</t>
        </is>
      </c>
      <c r="AMD1831" s="85" t="n"/>
      <c r="AME1831" s="85" t="n"/>
      <c r="AMF1831" s="85" t="n"/>
      <c r="AMG1831" s="85" t="n"/>
      <c r="AMH1831" s="85" t="n"/>
      <c r="AMI1831" s="85" t="n"/>
      <c r="AMJ1831" s="85" t="n"/>
    </row>
    <row r="1832" ht="24.6" customFormat="1" customHeight="1" s="92">
      <c r="A1832" s="92" t="n">
        <v>41</v>
      </c>
      <c r="B1832" s="92" t="n">
        <v>81</v>
      </c>
      <c r="C1832" s="79" t="inlineStr">
        <is>
          <t>Consumers Energy Company</t>
        </is>
      </c>
      <c r="D1832" s="92" t="inlineStr">
        <is>
          <t>MI</t>
        </is>
      </c>
      <c r="F1832" s="79" t="n">
        <v>800</v>
      </c>
      <c r="G1832" s="92" t="inlineStr">
        <is>
          <t>Rogers</t>
        </is>
      </c>
      <c r="H1832" s="94" t="n">
        <v>333</v>
      </c>
      <c r="I1832" s="95" t="n">
        <v>41639</v>
      </c>
      <c r="J1832" s="95" t="n"/>
      <c r="K1832" s="92" t="inlineStr">
        <is>
          <t>333.0 Rogers</t>
        </is>
      </c>
      <c r="L1832" s="96" t="n">
        <v>836785.84</v>
      </c>
      <c r="M1832" s="96" t="n">
        <v>256656.91</v>
      </c>
      <c r="N1832" s="99" t="n">
        <v>5394013.73</v>
      </c>
      <c r="R1832" s="103" t="n">
        <v>-5.7528</v>
      </c>
      <c r="S1832" s="97">
        <f>FALSE()</f>
        <v/>
      </c>
      <c r="T1832" s="99" t="n">
        <v>-4813884.8</v>
      </c>
      <c r="V1832" s="92" t="n">
        <v>19.15</v>
      </c>
      <c r="W1832" s="98" t="n"/>
      <c r="X1832" s="99" t="n">
        <v>281655.43</v>
      </c>
      <c r="Y1832" s="103" t="n">
        <v>0.3366</v>
      </c>
      <c r="Z1832" s="97" t="b">
        <v>0</v>
      </c>
      <c r="AA1832" s="92" t="inlineStr">
        <is>
          <t>PUC</t>
        </is>
      </c>
      <c r="AMD1832" s="85" t="n"/>
      <c r="AME1832" s="85" t="n"/>
      <c r="AMF1832" s="85" t="n"/>
      <c r="AMG1832" s="85" t="n"/>
      <c r="AMH1832" s="85" t="n"/>
      <c r="AMI1832" s="85" t="n"/>
      <c r="AMJ1832" s="85" t="n"/>
    </row>
    <row r="1833" ht="24.6" customFormat="1" customHeight="1" s="92">
      <c r="A1833" s="92" t="n">
        <v>41</v>
      </c>
      <c r="B1833" s="92" t="n">
        <v>81</v>
      </c>
      <c r="C1833" s="79" t="inlineStr">
        <is>
          <t>Consumers Energy Company</t>
        </is>
      </c>
      <c r="D1833" s="92" t="inlineStr">
        <is>
          <t>MI</t>
        </is>
      </c>
      <c r="F1833" s="92" t="n">
        <v>881</v>
      </c>
      <c r="G1833" s="92" t="inlineStr">
        <is>
          <t xml:space="preserve">Hodenpyl </t>
        </is>
      </c>
      <c r="H1833" s="94" t="n">
        <v>331.3</v>
      </c>
      <c r="I1833" s="95" t="n">
        <v>41639</v>
      </c>
      <c r="J1833" s="95" t="n"/>
      <c r="K1833" s="92" t="inlineStr">
        <is>
          <t xml:space="preserve">331.3 Hodenpyl </t>
        </is>
      </c>
      <c r="L1833" s="96" t="n">
        <v>380445.87</v>
      </c>
      <c r="M1833" s="96" t="n">
        <v>310221.49</v>
      </c>
      <c r="N1833" s="99" t="n">
        <v>4907377.34</v>
      </c>
      <c r="R1833" s="103" t="n">
        <v>-12.7144</v>
      </c>
      <c r="S1833" s="97">
        <f>FALSE()</f>
        <v/>
      </c>
      <c r="T1833" s="99" t="n">
        <v>-4837152.96</v>
      </c>
      <c r="V1833" s="92" t="n">
        <v>20.58</v>
      </c>
      <c r="W1833" s="98" t="n"/>
      <c r="X1833" s="99" t="n">
        <v>238455.75</v>
      </c>
      <c r="Y1833" s="103" t="n">
        <v>0.6268</v>
      </c>
      <c r="Z1833" s="97" t="b">
        <v>0</v>
      </c>
      <c r="AA1833" s="92" t="inlineStr">
        <is>
          <t>PUC</t>
        </is>
      </c>
      <c r="AMD1833" s="85" t="n"/>
      <c r="AME1833" s="85" t="n"/>
      <c r="AMF1833" s="85" t="n"/>
      <c r="AMG1833" s="85" t="n"/>
      <c r="AMH1833" s="85" t="n"/>
      <c r="AMI1833" s="85" t="n"/>
      <c r="AMJ1833" s="85" t="n"/>
    </row>
    <row r="1834" ht="24.6" customFormat="1" customHeight="1" s="92">
      <c r="A1834" s="92" t="n">
        <v>41</v>
      </c>
      <c r="B1834" s="92" t="n">
        <v>81</v>
      </c>
      <c r="C1834" s="79" t="inlineStr">
        <is>
          <t>Consumers Energy Company</t>
        </is>
      </c>
      <c r="D1834" s="92" t="inlineStr">
        <is>
          <t>MI</t>
        </is>
      </c>
      <c r="F1834" s="92" t="n">
        <v>707</v>
      </c>
      <c r="G1834" s="92" t="inlineStr">
        <is>
          <t xml:space="preserve">Cooke </t>
        </is>
      </c>
      <c r="H1834" s="94" t="n">
        <v>331.3</v>
      </c>
      <c r="I1834" s="95" t="n">
        <v>41639</v>
      </c>
      <c r="J1834" s="95" t="n"/>
      <c r="K1834" s="92" t="inlineStr">
        <is>
          <t xml:space="preserve">331.3 Cooke </t>
        </is>
      </c>
      <c r="L1834" s="96" t="n">
        <v>327969.75</v>
      </c>
      <c r="M1834" s="96" t="n">
        <v>286136.75</v>
      </c>
      <c r="N1834" s="99" t="n">
        <v>4951395.58</v>
      </c>
      <c r="R1834" s="103" t="n">
        <v>-14.9696</v>
      </c>
      <c r="S1834" s="97">
        <f>FALSE()</f>
        <v/>
      </c>
      <c r="T1834" s="99" t="n">
        <v>-4909562.58</v>
      </c>
      <c r="V1834" s="92" t="n">
        <v>20.59</v>
      </c>
      <c r="W1834" s="98" t="n"/>
      <c r="X1834" s="99" t="n">
        <v>240453.17</v>
      </c>
      <c r="Y1834" s="103" t="n">
        <v>0.7332</v>
      </c>
      <c r="Z1834" s="97" t="b">
        <v>0</v>
      </c>
      <c r="AA1834" s="92" t="inlineStr">
        <is>
          <t>PUC</t>
        </is>
      </c>
      <c r="AMD1834" s="85" t="n"/>
      <c r="AME1834" s="85" t="n"/>
      <c r="AMF1834" s="85" t="n"/>
      <c r="AMG1834" s="85" t="n"/>
      <c r="AMH1834" s="85" t="n"/>
      <c r="AMI1834" s="85" t="n"/>
      <c r="AMJ1834" s="85" t="n"/>
    </row>
    <row r="1835" ht="24.6" customFormat="1" customHeight="1" s="92">
      <c r="A1835" s="93" t="n">
        <v>2</v>
      </c>
      <c r="B1835" s="93" t="n">
        <v>18</v>
      </c>
      <c r="C1835" s="93" t="inlineStr">
        <is>
          <t>ALABAMA POWER COMPANY</t>
        </is>
      </c>
      <c r="D1835" s="93" t="inlineStr">
        <is>
          <t>AL</t>
        </is>
      </c>
      <c r="E1835" s="92" t="n">
        <v>1</v>
      </c>
      <c r="F1835" s="92" t="n">
        <v>206</v>
      </c>
      <c r="G1835" s="92" t="inlineStr">
        <is>
          <t>GADSDEN</t>
        </is>
      </c>
      <c r="H1835" s="94" t="inlineStr">
        <is>
          <t>312</t>
        </is>
      </c>
      <c r="I1835" s="95" t="n">
        <v>42369</v>
      </c>
      <c r="J1835" s="95" t="n"/>
      <c r="K1835" s="92" t="inlineStr">
        <is>
          <t>312 Boiler Plant Equipment</t>
        </is>
      </c>
      <c r="L1835" s="96" t="n">
        <v>28869433</v>
      </c>
      <c r="M1835" s="96" t="n">
        <v>25223547</v>
      </c>
      <c r="N1835" s="96" t="n">
        <v>8573940</v>
      </c>
      <c r="P1835" s="92" t="inlineStr">
        <is>
          <t>Forecast</t>
        </is>
      </c>
      <c r="Q1835" s="92" t="n">
        <v>22.42</v>
      </c>
      <c r="R1835" s="103" t="n">
        <v>-0.1707</v>
      </c>
      <c r="S1835" s="97">
        <f>FALSE()</f>
        <v/>
      </c>
      <c r="T1835" s="96" t="n">
        <v>-4928054</v>
      </c>
      <c r="V1835" s="92" t="n">
        <v>3.48</v>
      </c>
      <c r="W1835" s="98" t="n"/>
      <c r="X1835" s="99" t="n">
        <v>2460876</v>
      </c>
      <c r="Y1835" s="103" t="n">
        <v>0.0852</v>
      </c>
      <c r="Z1835" s="97" t="b">
        <v>0</v>
      </c>
      <c r="AA1835" s="92" t="inlineStr">
        <is>
          <t>PUC</t>
        </is>
      </c>
      <c r="AMD1835" s="85" t="n"/>
      <c r="AME1835" s="85" t="n"/>
      <c r="AMF1835" s="85" t="n"/>
      <c r="AMG1835" s="85" t="n"/>
      <c r="AMH1835" s="85" t="n"/>
      <c r="AMI1835" s="85" t="n"/>
      <c r="AMJ1835" s="85" t="n"/>
    </row>
    <row r="1836" ht="24.6" customFormat="1" customHeight="1" s="92">
      <c r="A1836" s="92" t="n">
        <v>166</v>
      </c>
      <c r="B1836" s="92" t="n">
        <v>302</v>
      </c>
      <c r="C1836" s="79" t="inlineStr">
        <is>
          <t>Southwestern Public Service Company</t>
        </is>
      </c>
      <c r="D1836" s="92" t="inlineStr">
        <is>
          <t>TX</t>
        </is>
      </c>
      <c r="F1836" s="92" t="n">
        <v>250</v>
      </c>
      <c r="G1836" s="92" t="inlineStr">
        <is>
          <t>Harrington Unit 1</t>
        </is>
      </c>
      <c r="H1836" s="94" t="n">
        <v>312</v>
      </c>
      <c r="I1836" s="95" t="n">
        <v>41455</v>
      </c>
      <c r="J1836" s="95" t="n"/>
      <c r="K1836" s="92" t="inlineStr">
        <is>
          <t>Harrington Unit 1</t>
        </is>
      </c>
      <c r="L1836" s="96" t="n">
        <v>98674418</v>
      </c>
      <c r="M1836" s="96" t="n">
        <v>46468053</v>
      </c>
      <c r="N1836" s="96" t="n">
        <v>57140086</v>
      </c>
      <c r="R1836" s="103" t="n">
        <v>-0.05</v>
      </c>
      <c r="S1836" s="97">
        <f>FALSE()</f>
        <v/>
      </c>
      <c r="T1836" s="96" t="n">
        <v>-4933721</v>
      </c>
      <c r="V1836" s="92" t="n">
        <v>20.61</v>
      </c>
      <c r="W1836" s="98" t="n"/>
      <c r="X1836" s="99" t="n">
        <v>2773030</v>
      </c>
      <c r="Y1836" s="103" t="n">
        <v>0.028103</v>
      </c>
      <c r="Z1836" s="97" t="b">
        <v>0</v>
      </c>
      <c r="AA1836" s="92" t="inlineStr">
        <is>
          <t>PUC</t>
        </is>
      </c>
      <c r="AMD1836" s="85" t="n"/>
      <c r="AME1836" s="85" t="n"/>
      <c r="AMF1836" s="85" t="n"/>
      <c r="AMG1836" s="85" t="n"/>
      <c r="AMH1836" s="85" t="n"/>
      <c r="AMI1836" s="85" t="n"/>
      <c r="AMJ1836" s="85" t="n"/>
    </row>
    <row r="1837" ht="24.6" customFormat="1" customHeight="1" s="92">
      <c r="A1837" s="93" t="n">
        <v>166</v>
      </c>
      <c r="B1837" s="93" t="n">
        <v>302</v>
      </c>
      <c r="C1837" s="93" t="inlineStr">
        <is>
          <t>Southwestern Public Service Company</t>
        </is>
      </c>
      <c r="D1837" s="93" t="inlineStr">
        <is>
          <t>TX</t>
        </is>
      </c>
      <c r="F1837" s="93" t="n">
        <v>250</v>
      </c>
      <c r="G1837" s="92" t="inlineStr">
        <is>
          <t>Harrington Unit 3</t>
        </is>
      </c>
      <c r="H1837" s="94" t="n">
        <v>312</v>
      </c>
      <c r="I1837" s="95" t="n">
        <v>43465</v>
      </c>
      <c r="J1837" s="95" t="n"/>
      <c r="K1837" s="92" t="inlineStr">
        <is>
          <t>Boiler Plant Equipment</t>
        </is>
      </c>
      <c r="L1837" s="96" t="n">
        <v>120540206</v>
      </c>
      <c r="M1837" s="96" t="n">
        <v>52891010</v>
      </c>
      <c r="N1837" s="92" t="n">
        <v>72655630</v>
      </c>
      <c r="R1837" s="92" t="n">
        <v>-0.0415</v>
      </c>
      <c r="S1837" s="97">
        <f>TRUE()</f>
        <v/>
      </c>
      <c r="T1837" s="92" t="n">
        <v>-5006434</v>
      </c>
      <c r="V1837" s="92" t="n">
        <v>22</v>
      </c>
      <c r="W1837" s="98" t="n"/>
      <c r="X1837" s="99" t="n">
        <v>3302529</v>
      </c>
      <c r="Y1837" s="92" t="n">
        <v>0.0274</v>
      </c>
      <c r="Z1837" s="97" t="b">
        <v>1</v>
      </c>
      <c r="AA1837" s="92" t="inlineStr">
        <is>
          <t>PUC</t>
        </is>
      </c>
      <c r="AMD1837" s="85" t="n"/>
      <c r="AME1837" s="85" t="n"/>
      <c r="AMF1837" s="85" t="n"/>
      <c r="AMG1837" s="85" t="n"/>
      <c r="AMH1837" s="85" t="n"/>
      <c r="AMI1837" s="85" t="n"/>
      <c r="AMJ1837" s="85" t="n"/>
    </row>
    <row r="1838" ht="24.6" customFormat="1" customHeight="1" s="92">
      <c r="A1838" s="92" t="n">
        <v>166</v>
      </c>
      <c r="B1838" s="92" t="n">
        <v>302</v>
      </c>
      <c r="C1838" s="79" t="inlineStr">
        <is>
          <t>Southwestern Public Service Company</t>
        </is>
      </c>
      <c r="D1838" s="92" t="inlineStr">
        <is>
          <t>TX</t>
        </is>
      </c>
      <c r="F1838" s="92" t="n">
        <v>584</v>
      </c>
      <c r="G1838" s="92" t="inlineStr">
        <is>
          <t>Tolk 2</t>
        </is>
      </c>
      <c r="H1838" s="94" t="n">
        <v>314</v>
      </c>
      <c r="I1838" s="95" t="n">
        <v>41455</v>
      </c>
      <c r="J1838" s="95" t="n"/>
      <c r="K1838" s="92" t="inlineStr">
        <is>
          <t>Tolk 2</t>
        </is>
      </c>
      <c r="L1838" s="96" t="n">
        <v>100862241</v>
      </c>
      <c r="M1838" s="96" t="n">
        <v>49700654</v>
      </c>
      <c r="N1838" s="96" t="n">
        <v>56204699</v>
      </c>
      <c r="R1838" s="103" t="n">
        <v>-0.05</v>
      </c>
      <c r="S1838" s="97">
        <f>FALSE()</f>
        <v/>
      </c>
      <c r="T1838" s="96" t="n">
        <v>-5043112</v>
      </c>
      <c r="V1838" s="92" t="n">
        <v>24.67</v>
      </c>
      <c r="W1838" s="98" t="n"/>
      <c r="X1838" s="99" t="n">
        <v>2278334</v>
      </c>
      <c r="Y1838" s="103" t="n">
        <v>0.022589</v>
      </c>
      <c r="Z1838" s="97" t="b">
        <v>0</v>
      </c>
      <c r="AA1838" s="92" t="inlineStr">
        <is>
          <t>PUC</t>
        </is>
      </c>
      <c r="AMD1838" s="85" t="n"/>
      <c r="AME1838" s="85" t="n"/>
      <c r="AMF1838" s="85" t="n"/>
      <c r="AMG1838" s="85" t="n"/>
      <c r="AMH1838" s="85" t="n"/>
      <c r="AMI1838" s="85" t="n"/>
      <c r="AMJ1838" s="85" t="n"/>
    </row>
    <row r="1839" ht="24.6" customFormat="1" customHeight="1" s="92">
      <c r="A1839" s="92" t="n">
        <v>2</v>
      </c>
      <c r="B1839" s="92" t="n">
        <v>18</v>
      </c>
      <c r="C1839" s="79" t="inlineStr">
        <is>
          <t>ALABAMA POWER COMPANY</t>
        </is>
      </c>
      <c r="D1839" s="92" t="inlineStr">
        <is>
          <t>AL</t>
        </is>
      </c>
      <c r="E1839" s="92" t="n">
        <v>1</v>
      </c>
      <c r="F1839" s="92" t="n">
        <v>581</v>
      </c>
      <c r="G1839" s="92" t="inlineStr">
        <is>
          <t>THEODORE</t>
        </is>
      </c>
      <c r="H1839" s="94" t="inlineStr">
        <is>
          <t>343</t>
        </is>
      </c>
      <c r="I1839" s="95" t="n">
        <v>42369</v>
      </c>
      <c r="J1839" s="95" t="n"/>
      <c r="K1839" s="92" t="inlineStr">
        <is>
          <t>343 Prime Movers</t>
        </is>
      </c>
      <c r="L1839" s="96" t="n">
        <v>92520443</v>
      </c>
      <c r="M1839" s="96" t="n">
        <v>6640363</v>
      </c>
      <c r="N1839" s="96" t="n">
        <v>90945416</v>
      </c>
      <c r="P1839" s="92" t="inlineStr">
        <is>
          <t>Forecast</t>
        </is>
      </c>
      <c r="Q1839" s="92" t="n">
        <v>27.31</v>
      </c>
      <c r="R1839" s="103" t="n">
        <v>-0.0547</v>
      </c>
      <c r="S1839" s="97">
        <f>FALSE()</f>
        <v/>
      </c>
      <c r="T1839" s="96" t="n">
        <v>-5065336</v>
      </c>
      <c r="V1839" s="92" t="n">
        <v>18.93</v>
      </c>
      <c r="W1839" s="98" t="n"/>
      <c r="X1839" s="99" t="n">
        <v>4804238</v>
      </c>
      <c r="Y1839" s="103" t="n">
        <v>0.0519</v>
      </c>
      <c r="Z1839" s="97" t="b">
        <v>0</v>
      </c>
      <c r="AA1839" s="92" t="inlineStr">
        <is>
          <t>PUC</t>
        </is>
      </c>
      <c r="AMD1839" s="85" t="n"/>
      <c r="AME1839" s="85" t="n"/>
      <c r="AMF1839" s="85" t="n"/>
      <c r="AMG1839" s="85" t="n"/>
      <c r="AMH1839" s="85" t="n"/>
      <c r="AMI1839" s="85" t="n"/>
      <c r="AMJ1839" s="85" t="n"/>
    </row>
    <row r="1840" ht="24.6" customFormat="1" customHeight="1" s="92">
      <c r="A1840" s="92" t="n">
        <v>166</v>
      </c>
      <c r="B1840" s="92" t="n">
        <v>302</v>
      </c>
      <c r="C1840" s="79" t="inlineStr">
        <is>
          <t>Southwestern Public Service Company</t>
        </is>
      </c>
      <c r="D1840" s="92" t="inlineStr">
        <is>
          <t>TX</t>
        </is>
      </c>
      <c r="F1840" s="92" t="n">
        <v>250</v>
      </c>
      <c r="G1840" s="92" t="inlineStr">
        <is>
          <t>Harrington Unit 2</t>
        </is>
      </c>
      <c r="H1840" s="94" t="n">
        <v>312</v>
      </c>
      <c r="I1840" s="95" t="n">
        <v>41455</v>
      </c>
      <c r="J1840" s="95" t="n"/>
      <c r="K1840" s="92" t="inlineStr">
        <is>
          <t>Harrington Unit 2</t>
        </is>
      </c>
      <c r="L1840" s="96" t="n">
        <v>101317208</v>
      </c>
      <c r="M1840" s="96" t="n">
        <v>49787206</v>
      </c>
      <c r="N1840" s="96" t="n">
        <v>56595862</v>
      </c>
      <c r="R1840" s="103" t="n">
        <v>-0.05</v>
      </c>
      <c r="S1840" s="97">
        <f>FALSE()</f>
        <v/>
      </c>
      <c r="T1840" s="96" t="n">
        <v>-5065860</v>
      </c>
      <c r="V1840" s="92" t="n">
        <v>22</v>
      </c>
      <c r="W1840" s="98" t="n"/>
      <c r="X1840" s="99" t="n">
        <v>2572304</v>
      </c>
      <c r="Y1840" s="103" t="n">
        <v>0.025389</v>
      </c>
      <c r="Z1840" s="97" t="b">
        <v>0</v>
      </c>
      <c r="AA1840" s="92" t="inlineStr">
        <is>
          <t>PUC</t>
        </is>
      </c>
      <c r="AMD1840" s="85" t="n"/>
      <c r="AME1840" s="85" t="n"/>
      <c r="AMF1840" s="85" t="n"/>
      <c r="AMG1840" s="85" t="n"/>
      <c r="AMH1840" s="85" t="n"/>
      <c r="AMI1840" s="85" t="n"/>
      <c r="AMJ1840" s="85" t="n"/>
    </row>
    <row r="1841" ht="24.6" customFormat="1" customHeight="1" s="92">
      <c r="A1841" s="92" t="n">
        <v>41</v>
      </c>
      <c r="B1841" s="92" t="n">
        <v>81</v>
      </c>
      <c r="C1841" s="79" t="inlineStr">
        <is>
          <t>Consumers Energy Company</t>
        </is>
      </c>
      <c r="D1841" s="92" t="inlineStr">
        <is>
          <t>MI</t>
        </is>
      </c>
      <c r="F1841" s="92" t="n">
        <v>707</v>
      </c>
      <c r="G1841" s="92" t="inlineStr">
        <is>
          <t>Cooke</t>
        </is>
      </c>
      <c r="H1841" s="94" t="n">
        <v>333</v>
      </c>
      <c r="I1841" s="95" t="n">
        <v>41639</v>
      </c>
      <c r="J1841" s="95" t="n"/>
      <c r="K1841" s="92" t="inlineStr">
        <is>
          <t>333.0 Cooke</t>
        </is>
      </c>
      <c r="L1841" s="96" t="n">
        <v>340390.9</v>
      </c>
      <c r="M1841" s="96" t="n">
        <v>488276.37</v>
      </c>
      <c r="N1841" s="99" t="n">
        <v>4956549.58</v>
      </c>
      <c r="R1841" s="103" t="n">
        <v>-14.9958</v>
      </c>
      <c r="S1841" s="97">
        <f>FALSE()</f>
        <v/>
      </c>
      <c r="T1841" s="99" t="n">
        <v>-5104435.05</v>
      </c>
      <c r="V1841" s="92" t="n">
        <v>14.06</v>
      </c>
      <c r="W1841" s="98" t="n"/>
      <c r="X1841" s="99" t="n">
        <v>352635.03</v>
      </c>
      <c r="Y1841" s="103" t="n">
        <v>1.036</v>
      </c>
      <c r="Z1841" s="97" t="b">
        <v>0</v>
      </c>
      <c r="AA1841" s="92" t="inlineStr">
        <is>
          <t>PUC</t>
        </is>
      </c>
      <c r="AMD1841" s="85" t="n"/>
      <c r="AME1841" s="85" t="n"/>
      <c r="AMF1841" s="85" t="n"/>
      <c r="AMG1841" s="85" t="n"/>
      <c r="AMH1841" s="85" t="n"/>
      <c r="AMI1841" s="85" t="n"/>
      <c r="AMJ1841" s="85" t="n"/>
    </row>
    <row r="1842" ht="24.6" customFormat="1" customHeight="1" s="92">
      <c r="A1842" s="92" t="n">
        <v>57</v>
      </c>
      <c r="B1842" s="92" t="n">
        <v>123</v>
      </c>
      <c r="C1842" s="79" t="inlineStr">
        <is>
          <t>Georgia Power Company</t>
        </is>
      </c>
      <c r="D1842" s="92" t="inlineStr">
        <is>
          <t>GA</t>
        </is>
      </c>
      <c r="F1842" s="92" t="n">
        <v>72</v>
      </c>
      <c r="G1842" s="92" t="inlineStr">
        <is>
          <t>Bowen Common</t>
        </is>
      </c>
      <c r="H1842" s="94" t="n">
        <v>311</v>
      </c>
      <c r="I1842" s="95" t="n">
        <v>43100</v>
      </c>
      <c r="J1842" s="95" t="n"/>
      <c r="K1842" s="92" t="n">
        <v>311</v>
      </c>
      <c r="L1842" s="96" t="n">
        <v>148321959</v>
      </c>
      <c r="M1842" s="96" t="n">
        <v>29338968</v>
      </c>
      <c r="N1842" s="96" t="n">
        <v>124158332</v>
      </c>
      <c r="R1842" s="92" t="n">
        <v>-0.0349</v>
      </c>
      <c r="S1842" s="97">
        <f>TRUE()</f>
        <v/>
      </c>
      <c r="T1842" s="92" t="n">
        <v>-5175341</v>
      </c>
      <c r="V1842" s="92" t="n">
        <v>17.16</v>
      </c>
      <c r="W1842" s="98" t="n"/>
      <c r="X1842" s="99" t="n">
        <v>7236733</v>
      </c>
      <c r="Y1842" s="92" t="n">
        <v>0.0488</v>
      </c>
      <c r="Z1842" s="97" t="b">
        <v>1</v>
      </c>
      <c r="AA1842" s="92" t="inlineStr">
        <is>
          <t>PUC</t>
        </is>
      </c>
      <c r="AMD1842" s="85" t="n"/>
      <c r="AME1842" s="85" t="n"/>
      <c r="AMF1842" s="85" t="n"/>
      <c r="AMG1842" s="85" t="n"/>
      <c r="AMH1842" s="85" t="n"/>
      <c r="AMI1842" s="85" t="n"/>
      <c r="AMJ1842" s="85" t="n"/>
    </row>
    <row r="1843" ht="24.6" customFormat="1" customHeight="1" s="92">
      <c r="A1843" s="92" t="n">
        <v>41</v>
      </c>
      <c r="B1843" s="92" t="n">
        <v>81</v>
      </c>
      <c r="C1843" s="79" t="inlineStr">
        <is>
          <t>Consumers Energy Company</t>
        </is>
      </c>
      <c r="D1843" s="92" t="inlineStr">
        <is>
          <t>MI</t>
        </is>
      </c>
      <c r="F1843" s="92" t="n">
        <v>707</v>
      </c>
      <c r="G1843" s="92" t="inlineStr">
        <is>
          <t>Cooke</t>
        </is>
      </c>
      <c r="H1843" s="94" t="n">
        <v>334</v>
      </c>
      <c r="I1843" s="95" t="n">
        <v>41639</v>
      </c>
      <c r="J1843" s="95" t="n"/>
      <c r="K1843" s="92" t="inlineStr">
        <is>
          <t>334.0 Cooke</t>
        </is>
      </c>
      <c r="L1843" s="96" t="n">
        <v>349261.32</v>
      </c>
      <c r="M1843" s="96" t="n">
        <v>498683.34</v>
      </c>
      <c r="N1843" s="99" t="n">
        <v>5081902.96</v>
      </c>
      <c r="R1843" s="103" t="n">
        <v>-14.9783</v>
      </c>
      <c r="S1843" s="97">
        <f>FALSE()</f>
        <v/>
      </c>
      <c r="T1843" s="99" t="n">
        <v>-5231324.99</v>
      </c>
      <c r="V1843" s="92" t="n">
        <v>18.56</v>
      </c>
      <c r="W1843" s="98" t="n"/>
      <c r="X1843" s="99" t="n">
        <v>273803.47</v>
      </c>
      <c r="Y1843" s="103" t="n">
        <v>0.784</v>
      </c>
      <c r="Z1843" s="97" t="b">
        <v>0</v>
      </c>
      <c r="AA1843" s="92" t="inlineStr">
        <is>
          <t>PUC</t>
        </is>
      </c>
      <c r="AMD1843" s="85" t="n"/>
      <c r="AME1843" s="85" t="n"/>
      <c r="AMF1843" s="85" t="n"/>
      <c r="AMG1843" s="85" t="n"/>
      <c r="AMH1843" s="85" t="n"/>
      <c r="AMI1843" s="85" t="n"/>
      <c r="AMJ1843" s="85" t="n"/>
    </row>
    <row r="1844" ht="24.6" customFormat="1" customHeight="1" s="92">
      <c r="A1844" s="92" t="n">
        <v>41</v>
      </c>
      <c r="B1844" s="92" t="n">
        <v>81</v>
      </c>
      <c r="C1844" s="79" t="inlineStr">
        <is>
          <t>Consumers Energy Company</t>
        </is>
      </c>
      <c r="D1844" s="92" t="inlineStr">
        <is>
          <t>MI</t>
        </is>
      </c>
      <c r="F1844" s="92" t="n">
        <v>711</v>
      </c>
      <c r="G1844" s="92" t="inlineStr">
        <is>
          <t>Croton</t>
        </is>
      </c>
      <c r="H1844" s="94" t="n">
        <v>335</v>
      </c>
      <c r="I1844" s="95" t="n">
        <v>41639</v>
      </c>
      <c r="J1844" s="95" t="n"/>
      <c r="K1844" s="92" t="inlineStr">
        <is>
          <t>335.0 Croton</t>
        </is>
      </c>
      <c r="L1844" s="96" t="n">
        <v>753328.3199999999</v>
      </c>
      <c r="M1844" s="96" t="n">
        <v>234850.67</v>
      </c>
      <c r="N1844" s="99" t="n">
        <v>5750695.23</v>
      </c>
      <c r="R1844" s="103" t="n">
        <v>-6.9455</v>
      </c>
      <c r="S1844" s="97">
        <f>FALSE()</f>
        <v/>
      </c>
      <c r="T1844" s="99" t="n">
        <v>-5232217.58</v>
      </c>
      <c r="V1844" s="92" t="n">
        <v>16.21</v>
      </c>
      <c r="W1844" s="98" t="n"/>
      <c r="X1844" s="99" t="n">
        <v>354850.17</v>
      </c>
      <c r="Y1844" s="103" t="n">
        <v>0.471</v>
      </c>
      <c r="Z1844" s="97" t="b">
        <v>0</v>
      </c>
      <c r="AA1844" s="92" t="inlineStr">
        <is>
          <t>PUC</t>
        </is>
      </c>
      <c r="AMD1844" s="85" t="n"/>
      <c r="AME1844" s="85" t="n"/>
      <c r="AMF1844" s="85" t="n"/>
      <c r="AMG1844" s="85" t="n"/>
      <c r="AMH1844" s="85" t="n"/>
      <c r="AMI1844" s="85" t="n"/>
      <c r="AMJ1844" s="85" t="n"/>
    </row>
    <row r="1845" ht="24.6" customFormat="1" customHeight="1" s="92">
      <c r="A1845" s="92" t="n">
        <v>166</v>
      </c>
      <c r="B1845" s="92" t="n">
        <v>302</v>
      </c>
      <c r="C1845" s="79" t="inlineStr">
        <is>
          <t>Southwestern Public Service Company</t>
        </is>
      </c>
      <c r="D1845" s="92" t="inlineStr">
        <is>
          <t>TX</t>
        </is>
      </c>
      <c r="F1845" s="92" t="n">
        <v>250</v>
      </c>
      <c r="G1845" s="92" t="inlineStr">
        <is>
          <t>Harrington Unit 3</t>
        </is>
      </c>
      <c r="H1845" s="94" t="n">
        <v>312</v>
      </c>
      <c r="I1845" s="95" t="n">
        <v>41455</v>
      </c>
      <c r="J1845" s="95" t="n"/>
      <c r="K1845" s="92" t="inlineStr">
        <is>
          <t>Harrington Unit 3</t>
        </is>
      </c>
      <c r="L1845" s="96" t="n">
        <v>109586505</v>
      </c>
      <c r="M1845" s="96" t="n">
        <v>55359875</v>
      </c>
      <c r="N1845" s="96" t="n">
        <v>59705955</v>
      </c>
      <c r="R1845" s="103" t="n">
        <v>-0.05</v>
      </c>
      <c r="S1845" s="97">
        <f>FALSE()</f>
        <v/>
      </c>
      <c r="T1845" s="96" t="n">
        <v>-5479325</v>
      </c>
      <c r="V1845" s="92" t="n">
        <v>23.31</v>
      </c>
      <c r="W1845" s="98" t="n"/>
      <c r="X1845" s="99" t="n">
        <v>2560973</v>
      </c>
      <c r="Y1845" s="103" t="n">
        <v>0.023369</v>
      </c>
      <c r="Z1845" s="97" t="b">
        <v>0</v>
      </c>
      <c r="AA1845" s="92" t="inlineStr">
        <is>
          <t>PUC</t>
        </is>
      </c>
      <c r="AMD1845" s="85" t="n"/>
      <c r="AME1845" s="85" t="n"/>
      <c r="AMF1845" s="85" t="n"/>
      <c r="AMG1845" s="85" t="n"/>
      <c r="AMH1845" s="85" t="n"/>
      <c r="AMI1845" s="85" t="n"/>
      <c r="AMJ1845" s="85" t="n"/>
    </row>
    <row r="1846" ht="24.6" customFormat="1" customHeight="1" s="92">
      <c r="A1846" s="92" t="n">
        <v>2</v>
      </c>
      <c r="B1846" s="92" t="n">
        <v>18</v>
      </c>
      <c r="C1846" s="79" t="inlineStr">
        <is>
          <t>ALABAMA POWER COMPANY</t>
        </is>
      </c>
      <c r="D1846" s="92" t="inlineStr">
        <is>
          <t>AL</t>
        </is>
      </c>
      <c r="E1846" s="92" t="n">
        <v>1</v>
      </c>
      <c r="F1846" s="92" t="n">
        <v>286</v>
      </c>
      <c r="G1846" s="92" t="inlineStr">
        <is>
          <t>MILLER 2</t>
        </is>
      </c>
      <c r="H1846" s="94" t="inlineStr">
        <is>
          <t>314</t>
        </is>
      </c>
      <c r="I1846" s="95" t="n">
        <v>42369</v>
      </c>
      <c r="J1846" s="95" t="n"/>
      <c r="K1846" s="92" t="inlineStr">
        <is>
          <t>314 Turbogenerator Equipment</t>
        </is>
      </c>
      <c r="L1846" s="96" t="n">
        <v>66820483</v>
      </c>
      <c r="M1846" s="96" t="n">
        <v>35381699</v>
      </c>
      <c r="N1846" s="96" t="n">
        <v>36929518</v>
      </c>
      <c r="P1846" s="92" t="inlineStr">
        <is>
          <t>Forecast</t>
        </is>
      </c>
      <c r="Q1846" s="92" t="n">
        <v>48.03</v>
      </c>
      <c r="R1846" s="103" t="n">
        <v>-0.0822</v>
      </c>
      <c r="S1846" s="97">
        <f>FALSE()</f>
        <v/>
      </c>
      <c r="T1846" s="96" t="n">
        <v>-5490734</v>
      </c>
      <c r="V1846" s="92" t="n">
        <v>27.39</v>
      </c>
      <c r="W1846" s="98" t="n"/>
      <c r="X1846" s="99" t="n">
        <v>1348221</v>
      </c>
      <c r="Y1846" s="103" t="n">
        <v>0.0202</v>
      </c>
      <c r="Z1846" s="97" t="b">
        <v>0</v>
      </c>
      <c r="AA1846" s="92" t="inlineStr">
        <is>
          <t>PUC</t>
        </is>
      </c>
      <c r="AMD1846" s="85" t="n"/>
      <c r="AME1846" s="85" t="n"/>
      <c r="AMF1846" s="85" t="n"/>
      <c r="AMG1846" s="85" t="n"/>
      <c r="AMH1846" s="85" t="n"/>
      <c r="AMI1846" s="85" t="n"/>
      <c r="AMJ1846" s="85" t="n"/>
    </row>
    <row r="1847" ht="24.6" customFormat="1" customHeight="1" s="92">
      <c r="A1847" s="92" t="n">
        <v>57</v>
      </c>
      <c r="B1847" s="92" t="n">
        <v>123</v>
      </c>
      <c r="C1847" s="79" t="inlineStr">
        <is>
          <t>Georgia Power Company</t>
        </is>
      </c>
      <c r="D1847" s="92" t="inlineStr">
        <is>
          <t>GA</t>
        </is>
      </c>
      <c r="F1847" s="92" t="n">
        <v>631</v>
      </c>
      <c r="G1847" s="92" t="inlineStr">
        <is>
          <t>Wallace Dam (Conv and Pump)</t>
        </is>
      </c>
      <c r="H1847" s="94" t="n">
        <v>333</v>
      </c>
      <c r="I1847" s="95" t="n">
        <v>43100</v>
      </c>
      <c r="J1847" s="95" t="n"/>
      <c r="K1847" s="92" t="n">
        <v>333</v>
      </c>
      <c r="L1847" s="96" t="n">
        <v>66432792</v>
      </c>
      <c r="M1847" s="96" t="n">
        <v>38167816</v>
      </c>
      <c r="N1847" s="96" t="n">
        <v>33774684</v>
      </c>
      <c r="R1847" s="92" t="n">
        <v>0.0829</v>
      </c>
      <c r="S1847" s="97">
        <f>TRUE()</f>
        <v/>
      </c>
      <c r="T1847" s="92" t="n">
        <v>-5509708</v>
      </c>
      <c r="V1847" s="92" t="n">
        <v>35.3</v>
      </c>
      <c r="W1847" s="98" t="n"/>
      <c r="X1847" s="99" t="n">
        <v>956695</v>
      </c>
      <c r="Y1847" s="92" t="n">
        <v>0.0144</v>
      </c>
      <c r="Z1847" s="97" t="b">
        <v>1</v>
      </c>
      <c r="AA1847" s="92" t="inlineStr">
        <is>
          <t>PUC</t>
        </is>
      </c>
      <c r="AMD1847" s="85" t="n"/>
      <c r="AME1847" s="85" t="n"/>
      <c r="AMF1847" s="85" t="n"/>
      <c r="AMG1847" s="85" t="n"/>
      <c r="AMH1847" s="85" t="n"/>
      <c r="AMI1847" s="85" t="n"/>
      <c r="AMJ1847" s="85" t="n"/>
    </row>
    <row r="1848" ht="24.6" customFormat="1" customHeight="1" s="92">
      <c r="A1848" s="92" t="n">
        <v>57</v>
      </c>
      <c r="B1848" s="92" t="n">
        <v>123</v>
      </c>
      <c r="C1848" s="79" t="inlineStr">
        <is>
          <t>Georgia Power Company</t>
        </is>
      </c>
      <c r="D1848" s="92" t="inlineStr">
        <is>
          <t>GA</t>
        </is>
      </c>
      <c r="F1848" s="92" t="n">
        <v>659</v>
      </c>
      <c r="G1848" s="92" t="inlineStr">
        <is>
          <t>Total Plant Wansley</t>
        </is>
      </c>
      <c r="H1848" s="94" t="n">
        <v>312</v>
      </c>
      <c r="I1848" s="95" t="n">
        <v>43100</v>
      </c>
      <c r="J1848" s="95" t="n"/>
      <c r="K1848" s="92" t="n">
        <v>312</v>
      </c>
      <c r="L1848" s="96" t="n">
        <v>47300435</v>
      </c>
      <c r="M1848" s="96" t="n">
        <v>23015584</v>
      </c>
      <c r="N1848" s="96" t="n">
        <v>29833721</v>
      </c>
      <c r="R1848" s="92" t="n">
        <v>-0.1173</v>
      </c>
      <c r="S1848" s="97">
        <f>TRUE()</f>
        <v/>
      </c>
      <c r="T1848" s="92" t="n">
        <v>-5548870</v>
      </c>
      <c r="V1848" s="92" t="n">
        <v>15.46</v>
      </c>
      <c r="W1848" s="98" t="n"/>
      <c r="X1848" s="99" t="n">
        <v>1929328</v>
      </c>
      <c r="Y1848" s="92" t="n">
        <v>0.0408</v>
      </c>
      <c r="Z1848" s="97" t="b">
        <v>1</v>
      </c>
      <c r="AA1848" s="92" t="inlineStr">
        <is>
          <t>PUC</t>
        </is>
      </c>
      <c r="AMD1848" s="85" t="n"/>
      <c r="AME1848" s="85" t="n"/>
      <c r="AMF1848" s="85" t="n"/>
      <c r="AMG1848" s="85" t="n"/>
      <c r="AMH1848" s="85" t="n"/>
      <c r="AMI1848" s="85" t="n"/>
      <c r="AMJ1848" s="85" t="n"/>
    </row>
    <row r="1849" ht="24.6" customFormat="1" customHeight="1" s="92">
      <c r="A1849" s="93" t="n">
        <v>166</v>
      </c>
      <c r="B1849" s="93" t="n">
        <v>302</v>
      </c>
      <c r="C1849" s="93" t="inlineStr">
        <is>
          <t>Southwestern Public Service Company</t>
        </is>
      </c>
      <c r="D1849" s="93" t="inlineStr">
        <is>
          <t>TX</t>
        </is>
      </c>
      <c r="F1849" s="93" t="n">
        <v>250</v>
      </c>
      <c r="G1849" s="92" t="inlineStr">
        <is>
          <t>Harrington Unit 2</t>
        </is>
      </c>
      <c r="H1849" s="94" t="n">
        <v>312</v>
      </c>
      <c r="I1849" s="95" t="n">
        <v>43465</v>
      </c>
      <c r="J1849" s="95" t="n"/>
      <c r="K1849" s="92" t="inlineStr">
        <is>
          <t>Boiler Plant Equipment</t>
        </is>
      </c>
      <c r="L1849" s="96" t="n">
        <v>112965832</v>
      </c>
      <c r="M1849" s="96" t="n">
        <v>49158120</v>
      </c>
      <c r="N1849" s="92" t="n">
        <v>69367079</v>
      </c>
      <c r="R1849" s="92" t="n">
        <v>-0.0492</v>
      </c>
      <c r="S1849" s="97">
        <f>TRUE()</f>
        <v/>
      </c>
      <c r="T1849" s="92" t="n">
        <v>-5559366</v>
      </c>
      <c r="V1849" s="92" t="n">
        <v>20</v>
      </c>
      <c r="W1849" s="98" t="n"/>
      <c r="X1849" s="99" t="n">
        <v>3468354</v>
      </c>
      <c r="Y1849" s="92" t="n">
        <v>0.0307</v>
      </c>
      <c r="Z1849" s="97" t="b">
        <v>1</v>
      </c>
      <c r="AA1849" s="92" t="inlineStr">
        <is>
          <t>PUC</t>
        </is>
      </c>
      <c r="AMD1849" s="85" t="n"/>
      <c r="AME1849" s="85" t="n"/>
      <c r="AMF1849" s="85" t="n"/>
      <c r="AMG1849" s="85" t="n"/>
      <c r="AMH1849" s="85" t="n"/>
      <c r="AMI1849" s="85" t="n"/>
      <c r="AMJ1849" s="85" t="n"/>
    </row>
    <row r="1850" ht="24.6" customFormat="1" customHeight="1" s="92">
      <c r="A1850" s="92" t="n">
        <v>41</v>
      </c>
      <c r="B1850" s="92" t="n">
        <v>81</v>
      </c>
      <c r="C1850" s="79" t="inlineStr">
        <is>
          <t>Consumers Energy Company</t>
        </is>
      </c>
      <c r="D1850" s="92" t="inlineStr">
        <is>
          <t>MI</t>
        </is>
      </c>
      <c r="F1850" s="79" t="n">
        <v>800</v>
      </c>
      <c r="G1850" s="92" t="inlineStr">
        <is>
          <t>Rogers</t>
        </is>
      </c>
      <c r="H1850" s="94" t="n">
        <v>334</v>
      </c>
      <c r="I1850" s="95" t="n">
        <v>41639</v>
      </c>
      <c r="J1850" s="95" t="n"/>
      <c r="K1850" s="92" t="inlineStr">
        <is>
          <t>334.0 Rogers</t>
        </is>
      </c>
      <c r="L1850" s="96" t="n">
        <v>991696.6</v>
      </c>
      <c r="M1850" s="96" t="n">
        <v>253004.44</v>
      </c>
      <c r="N1850" s="99" t="n">
        <v>6429515.27</v>
      </c>
      <c r="R1850" s="103" t="n">
        <v>-5.7385</v>
      </c>
      <c r="S1850" s="97">
        <f>FALSE()</f>
        <v/>
      </c>
      <c r="T1850" s="99" t="n">
        <v>-5690823.11</v>
      </c>
      <c r="V1850" s="92" t="n">
        <v>19.9</v>
      </c>
      <c r="W1850" s="98" t="n"/>
      <c r="X1850" s="99" t="n">
        <v>323034.49</v>
      </c>
      <c r="Y1850" s="103" t="n">
        <v>0.3257</v>
      </c>
      <c r="Z1850" s="97" t="b">
        <v>0</v>
      </c>
      <c r="AA1850" s="92" t="inlineStr">
        <is>
          <t>PUC</t>
        </is>
      </c>
      <c r="AMD1850" s="85" t="n"/>
      <c r="AME1850" s="85" t="n"/>
      <c r="AMF1850" s="85" t="n"/>
      <c r="AMG1850" s="85" t="n"/>
      <c r="AMH1850" s="85" t="n"/>
      <c r="AMI1850" s="85" t="n"/>
      <c r="AMJ1850" s="85" t="n"/>
    </row>
    <row r="1851" ht="24.6" customFormat="1" customHeight="1" s="92">
      <c r="A1851" s="93" t="n">
        <v>166</v>
      </c>
      <c r="B1851" s="92" t="n">
        <v>302</v>
      </c>
      <c r="C1851" s="93" t="inlineStr">
        <is>
          <t>Southwestern Public Service Company</t>
        </is>
      </c>
      <c r="D1851" s="93" t="inlineStr">
        <is>
          <t>TX</t>
        </is>
      </c>
      <c r="F1851" s="93" t="n">
        <v>250</v>
      </c>
      <c r="G1851" s="92" t="inlineStr">
        <is>
          <t>Harrington Unit 1</t>
        </is>
      </c>
      <c r="H1851" s="94" t="n">
        <v>312</v>
      </c>
      <c r="I1851" s="95" t="n">
        <v>43465</v>
      </c>
      <c r="J1851" s="95" t="n"/>
      <c r="K1851" s="92" t="inlineStr">
        <is>
          <t>Boiler Plant Equipment</t>
        </is>
      </c>
      <c r="L1851" s="96" t="n">
        <v>106514384</v>
      </c>
      <c r="M1851" s="96" t="n">
        <v>48013223</v>
      </c>
      <c r="N1851" s="92" t="n">
        <v>64197175</v>
      </c>
      <c r="R1851" s="92" t="n">
        <v>-0.0535</v>
      </c>
      <c r="S1851" s="97">
        <f>TRUE()</f>
        <v/>
      </c>
      <c r="T1851" s="92" t="n">
        <v>-5696014</v>
      </c>
      <c r="V1851" s="92" t="n">
        <v>18</v>
      </c>
      <c r="W1851" s="98" t="n"/>
      <c r="X1851" s="99" t="n">
        <v>3566510</v>
      </c>
      <c r="Y1851" s="92" t="n">
        <v>0.0335</v>
      </c>
      <c r="Z1851" s="97" t="b">
        <v>1</v>
      </c>
      <c r="AA1851" s="92" t="inlineStr">
        <is>
          <t>PUC</t>
        </is>
      </c>
      <c r="AMD1851" s="85" t="n"/>
      <c r="AME1851" s="85" t="n"/>
      <c r="AMF1851" s="85" t="n"/>
      <c r="AMG1851" s="85" t="n"/>
      <c r="AMH1851" s="85" t="n"/>
      <c r="AMI1851" s="85" t="n"/>
      <c r="AMJ1851" s="85" t="n"/>
    </row>
    <row r="1852" ht="24.6" customFormat="1" customHeight="1" s="92">
      <c r="A1852" s="92" t="n">
        <v>41</v>
      </c>
      <c r="B1852" s="92" t="n">
        <v>81</v>
      </c>
      <c r="C1852" s="79" t="inlineStr">
        <is>
          <t>Consumers Energy Company</t>
        </is>
      </c>
      <c r="D1852" s="92" t="inlineStr">
        <is>
          <t>MI</t>
        </is>
      </c>
      <c r="F1852" s="92" t="n">
        <v>711</v>
      </c>
      <c r="G1852" s="92" t="inlineStr">
        <is>
          <t>Croton</t>
        </is>
      </c>
      <c r="H1852" s="94" t="n">
        <v>333</v>
      </c>
      <c r="I1852" s="95" t="n">
        <v>41639</v>
      </c>
      <c r="J1852" s="95" t="n"/>
      <c r="K1852" s="92" t="inlineStr">
        <is>
          <t>333.0 Croton</t>
        </is>
      </c>
      <c r="L1852" s="96" t="n">
        <v>820699.11</v>
      </c>
      <c r="M1852" s="96" t="n">
        <v>592934.4</v>
      </c>
      <c r="N1852" s="99" t="n">
        <v>5948445.24</v>
      </c>
      <c r="R1852" s="103" t="n">
        <v>-6.9705</v>
      </c>
      <c r="S1852" s="97">
        <f>FALSE()</f>
        <v/>
      </c>
      <c r="T1852" s="99" t="n">
        <v>-5720680.53</v>
      </c>
      <c r="V1852" s="92" t="n">
        <v>17.93</v>
      </c>
      <c r="W1852" s="98" t="n"/>
      <c r="X1852" s="99" t="n">
        <v>331738.19</v>
      </c>
      <c r="Y1852" s="103" t="n">
        <v>0.4042</v>
      </c>
      <c r="Z1852" s="97" t="b">
        <v>0</v>
      </c>
      <c r="AA1852" s="92" t="inlineStr">
        <is>
          <t>PUC</t>
        </is>
      </c>
      <c r="AMD1852" s="85" t="n"/>
      <c r="AME1852" s="85" t="n"/>
      <c r="AMF1852" s="85" t="n"/>
      <c r="AMG1852" s="85" t="n"/>
      <c r="AMH1852" s="85" t="n"/>
      <c r="AMI1852" s="85" t="n"/>
      <c r="AMJ1852" s="85" t="n"/>
    </row>
    <row r="1853" ht="24.6" customFormat="1" customHeight="1" s="92">
      <c r="A1853" s="93" t="n">
        <v>166</v>
      </c>
      <c r="B1853" s="93" t="n">
        <v>302</v>
      </c>
      <c r="C1853" s="93" t="inlineStr">
        <is>
          <t>Southwestern Public Service Company</t>
        </is>
      </c>
      <c r="D1853" s="93" t="inlineStr">
        <is>
          <t>TX</t>
        </is>
      </c>
      <c r="F1853" s="92" t="n">
        <v>455</v>
      </c>
      <c r="G1853" s="92" t="inlineStr">
        <is>
          <t>Plant X Common Facilities</t>
        </is>
      </c>
      <c r="H1853" s="94" t="n">
        <v>311</v>
      </c>
      <c r="I1853" s="95" t="n">
        <v>43465</v>
      </c>
      <c r="J1853" s="95" t="n"/>
      <c r="K1853" s="92" t="inlineStr">
        <is>
          <t>Structures and Improvements</t>
        </is>
      </c>
      <c r="L1853" s="96" t="n">
        <v>8116832</v>
      </c>
      <c r="M1853" s="96" t="n">
        <v>7540554</v>
      </c>
      <c r="N1853" s="92" t="n">
        <v>6305677</v>
      </c>
      <c r="R1853" s="92" t="n">
        <v>-0.7059</v>
      </c>
      <c r="S1853" s="97">
        <f>TRUE()</f>
        <v/>
      </c>
      <c r="T1853" s="92" t="n">
        <v>-5729399</v>
      </c>
      <c r="V1853" s="92" t="n">
        <v>9</v>
      </c>
      <c r="W1853" s="98" t="n"/>
      <c r="X1853" s="99" t="n">
        <v>700631</v>
      </c>
      <c r="Y1853" s="92" t="n">
        <v>0.0863</v>
      </c>
      <c r="Z1853" s="97" t="b">
        <v>1</v>
      </c>
      <c r="AA1853" s="92" t="inlineStr">
        <is>
          <t>PUC</t>
        </is>
      </c>
      <c r="AMD1853" s="85" t="n"/>
      <c r="AME1853" s="85" t="n"/>
      <c r="AMF1853" s="85" t="n"/>
      <c r="AMG1853" s="85" t="n"/>
      <c r="AMH1853" s="85" t="n"/>
      <c r="AMI1853" s="85" t="n"/>
      <c r="AMJ1853" s="85" t="n"/>
    </row>
    <row r="1854" ht="24.6" customFormat="1" customHeight="1" s="92">
      <c r="A1854" s="92" t="n">
        <v>41</v>
      </c>
      <c r="B1854" s="92" t="n">
        <v>81</v>
      </c>
      <c r="C1854" s="79" t="inlineStr">
        <is>
          <t>Consumers Energy Company</t>
        </is>
      </c>
      <c r="D1854" s="92" t="inlineStr">
        <is>
          <t>MI</t>
        </is>
      </c>
      <c r="F1854" s="92" t="n">
        <v>881</v>
      </c>
      <c r="G1854" s="92" t="inlineStr">
        <is>
          <t>Hodenpyl</t>
        </is>
      </c>
      <c r="H1854" s="94" t="n">
        <v>334</v>
      </c>
      <c r="I1854" s="95" t="n">
        <v>41639</v>
      </c>
      <c r="J1854" s="95" t="n"/>
      <c r="K1854" s="92" t="inlineStr">
        <is>
          <t>334.0 Hodenpyl</t>
        </is>
      </c>
      <c r="L1854" s="96" t="n">
        <v>453181.75</v>
      </c>
      <c r="M1854" s="96" t="n">
        <v>503902.15</v>
      </c>
      <c r="N1854" s="99" t="n">
        <v>5714850.35</v>
      </c>
      <c r="R1854" s="103" t="n">
        <v>-12.7224</v>
      </c>
      <c r="S1854" s="97">
        <f>FALSE()</f>
        <v/>
      </c>
      <c r="T1854" s="99" t="n">
        <v>-5765570.75</v>
      </c>
      <c r="V1854" s="92" t="n">
        <v>18.49</v>
      </c>
      <c r="W1854" s="98" t="n"/>
      <c r="X1854" s="99" t="n">
        <v>309141.32</v>
      </c>
      <c r="Y1854" s="103" t="n">
        <v>0.6822</v>
      </c>
      <c r="Z1854" s="97" t="b">
        <v>0</v>
      </c>
      <c r="AA1854" s="92" t="inlineStr">
        <is>
          <t>PUC</t>
        </is>
      </c>
      <c r="AMD1854" s="85" t="n"/>
      <c r="AME1854" s="85" t="n"/>
      <c r="AMF1854" s="85" t="n"/>
      <c r="AMG1854" s="85" t="n"/>
      <c r="AMH1854" s="85" t="n"/>
      <c r="AMI1854" s="85" t="n"/>
      <c r="AMJ1854" s="85" t="n"/>
    </row>
    <row r="1855" ht="24.6" customFormat="1" customHeight="1" s="92">
      <c r="A1855" s="92" t="n">
        <v>166</v>
      </c>
      <c r="B1855" s="92" t="n">
        <v>302</v>
      </c>
      <c r="C1855" s="79" t="inlineStr">
        <is>
          <t>Southwestern Public Service Company</t>
        </is>
      </c>
      <c r="D1855" s="92" t="inlineStr">
        <is>
          <t>TX</t>
        </is>
      </c>
      <c r="H1855" s="94" t="n">
        <v>373</v>
      </c>
      <c r="I1855" s="95" t="n">
        <v>41455</v>
      </c>
      <c r="J1855" s="95" t="n"/>
      <c r="K1855" s="92" t="inlineStr">
        <is>
          <t>Street Lighting &amp; Signal Systems</t>
        </is>
      </c>
      <c r="L1855" s="96" t="n">
        <v>12872741</v>
      </c>
      <c r="M1855" s="96" t="n">
        <v>6172460.19</v>
      </c>
      <c r="N1855" s="96" t="n">
        <v>12493014</v>
      </c>
      <c r="R1855" s="103" t="n">
        <v>-0.45</v>
      </c>
      <c r="S1855" s="97">
        <f>FALSE()</f>
        <v/>
      </c>
      <c r="T1855" s="96" t="n">
        <v>-5792733</v>
      </c>
      <c r="V1855" s="92" t="n">
        <v>28.48</v>
      </c>
      <c r="W1855" s="98" t="n"/>
      <c r="X1855" s="99" t="n">
        <v>438608</v>
      </c>
      <c r="Y1855" s="103" t="n">
        <v>0.034073</v>
      </c>
      <c r="Z1855" s="97" t="b">
        <v>0</v>
      </c>
      <c r="AA1855" s="92" t="inlineStr">
        <is>
          <t>PUC</t>
        </is>
      </c>
      <c r="AMD1855" s="85" t="n"/>
      <c r="AME1855" s="85" t="n"/>
      <c r="AMF1855" s="85" t="n"/>
      <c r="AMG1855" s="85" t="n"/>
      <c r="AMH1855" s="85" t="n"/>
      <c r="AMI1855" s="85" t="n"/>
      <c r="AMJ1855" s="85" t="n"/>
    </row>
    <row r="1856" ht="24.6" customFormat="1" customHeight="1" s="92">
      <c r="A1856" s="92" t="n">
        <v>2</v>
      </c>
      <c r="B1856" s="92" t="n">
        <v>18</v>
      </c>
      <c r="C1856" s="79" t="inlineStr">
        <is>
          <t>ALABAMA POWER COMPANY</t>
        </is>
      </c>
      <c r="D1856" s="92" t="inlineStr">
        <is>
          <t>AL</t>
        </is>
      </c>
      <c r="E1856" s="92" t="n">
        <v>1</v>
      </c>
      <c r="F1856" s="92" t="n">
        <v>295</v>
      </c>
      <c r="G1856" s="92" t="inlineStr">
        <is>
          <t>FARLEY 2</t>
        </is>
      </c>
      <c r="H1856" s="94" t="inlineStr">
        <is>
          <t>324</t>
        </is>
      </c>
      <c r="I1856" s="95" t="n">
        <v>42369</v>
      </c>
      <c r="J1856" s="95" t="n"/>
      <c r="K1856" s="92" t="inlineStr">
        <is>
          <t>324 Accessory Electric Equipment</t>
        </is>
      </c>
      <c r="L1856" s="96" t="n">
        <v>142313387</v>
      </c>
      <c r="M1856" s="96" t="n">
        <v>89993453</v>
      </c>
      <c r="N1856" s="96" t="n">
        <v>58145920</v>
      </c>
      <c r="P1856" s="92" t="inlineStr">
        <is>
          <t>Forecast</t>
        </is>
      </c>
      <c r="Q1856" s="92" t="n">
        <v>51.89</v>
      </c>
      <c r="R1856" s="103" t="n">
        <v>-0.0409</v>
      </c>
      <c r="S1856" s="97">
        <f>FALSE()</f>
        <v/>
      </c>
      <c r="T1856" s="96" t="n">
        <v>-5825986</v>
      </c>
      <c r="V1856" s="92" t="n">
        <v>24.28</v>
      </c>
      <c r="W1856" s="98" t="n"/>
      <c r="X1856" s="99" t="n">
        <v>2394624</v>
      </c>
      <c r="Y1856" s="103" t="n">
        <v>0.0168</v>
      </c>
      <c r="Z1856" s="97" t="b">
        <v>0</v>
      </c>
      <c r="AA1856" s="92" t="inlineStr">
        <is>
          <t>PUC</t>
        </is>
      </c>
      <c r="AMD1856" s="85" t="n"/>
      <c r="AME1856" s="85" t="n"/>
      <c r="AMF1856" s="85" t="n"/>
      <c r="AMG1856" s="85" t="n"/>
      <c r="AMH1856" s="85" t="n"/>
      <c r="AMI1856" s="85" t="n"/>
      <c r="AMJ1856" s="85" t="n"/>
    </row>
    <row r="1857" ht="24.6" customFormat="1" customHeight="1" s="92">
      <c r="A1857" s="92" t="n">
        <v>2</v>
      </c>
      <c r="B1857" s="92" t="n">
        <v>18</v>
      </c>
      <c r="C1857" s="79" t="inlineStr">
        <is>
          <t>ALABAMA POWER COMPANY</t>
        </is>
      </c>
      <c r="D1857" s="92" t="inlineStr">
        <is>
          <t>AL</t>
        </is>
      </c>
      <c r="E1857" s="92" t="n">
        <v>1</v>
      </c>
      <c r="F1857" s="92" t="n">
        <v>295</v>
      </c>
      <c r="G1857" s="92" t="inlineStr">
        <is>
          <t>FARLEY 1</t>
        </is>
      </c>
      <c r="H1857" s="94" t="inlineStr">
        <is>
          <t>321</t>
        </is>
      </c>
      <c r="I1857" s="95" t="n">
        <v>42369</v>
      </c>
      <c r="J1857" s="95" t="n"/>
      <c r="K1857" s="92" t="inlineStr">
        <is>
          <t>321 Structures and Improvements</t>
        </is>
      </c>
      <c r="L1857" s="96" t="n">
        <v>256401888</v>
      </c>
      <c r="M1857" s="96" t="n">
        <v>152077252</v>
      </c>
      <c r="N1857" s="96" t="n">
        <v>110206288</v>
      </c>
      <c r="P1857" s="92" t="inlineStr">
        <is>
          <t>Forecast</t>
        </is>
      </c>
      <c r="Q1857" s="92" t="n">
        <v>47.59</v>
      </c>
      <c r="R1857" s="103" t="n">
        <v>-0.0229</v>
      </c>
      <c r="S1857" s="97">
        <f>FALSE()</f>
        <v/>
      </c>
      <c r="T1857" s="96" t="n">
        <v>-5881652</v>
      </c>
      <c r="V1857" s="92" t="n">
        <v>21.03</v>
      </c>
      <c r="W1857" s="98" t="n"/>
      <c r="X1857" s="99" t="n">
        <v>5241012</v>
      </c>
      <c r="Y1857" s="103" t="n">
        <v>0.0204</v>
      </c>
      <c r="Z1857" s="97" t="b">
        <v>0</v>
      </c>
      <c r="AA1857" s="92" t="inlineStr">
        <is>
          <t>PUC</t>
        </is>
      </c>
      <c r="AMD1857" s="85" t="n"/>
      <c r="AME1857" s="85" t="n"/>
      <c r="AMF1857" s="85" t="n"/>
      <c r="AMG1857" s="85" t="n"/>
      <c r="AMH1857" s="85" t="n"/>
      <c r="AMI1857" s="85" t="n"/>
      <c r="AMJ1857" s="85" t="n"/>
    </row>
    <row r="1858" ht="24.6" customFormat="1" customHeight="1" s="92">
      <c r="A1858" s="92" t="n">
        <v>2</v>
      </c>
      <c r="B1858" s="92" t="n">
        <v>18</v>
      </c>
      <c r="C1858" s="79" t="inlineStr">
        <is>
          <t>ALABAMA POWER COMPANY</t>
        </is>
      </c>
      <c r="D1858" s="92" t="inlineStr">
        <is>
          <t>AL</t>
        </is>
      </c>
      <c r="E1858" s="92" t="n">
        <v>1</v>
      </c>
      <c r="G1858" s="92" t="inlineStr">
        <is>
          <t>DISTRIBUTION PLANT</t>
        </is>
      </c>
      <c r="H1858" s="94" t="inlineStr">
        <is>
          <t>366</t>
        </is>
      </c>
      <c r="I1858" s="95" t="n">
        <v>42369</v>
      </c>
      <c r="J1858" s="95" t="n"/>
      <c r="K1858" s="92" t="inlineStr">
        <is>
          <t>366 Underground Conduit</t>
        </is>
      </c>
      <c r="L1858" s="96" t="n">
        <v>42627845</v>
      </c>
      <c r="M1858" s="96" t="n">
        <v>17697059</v>
      </c>
      <c r="N1858" s="96" t="n">
        <v>30915870</v>
      </c>
      <c r="P1858" s="92" t="inlineStr">
        <is>
          <t>R4</t>
        </is>
      </c>
      <c r="Q1858" s="92" t="n">
        <v>55</v>
      </c>
      <c r="R1858" s="103" t="n">
        <v>-0.14</v>
      </c>
      <c r="S1858" s="97">
        <f>FALSE()</f>
        <v/>
      </c>
      <c r="T1858" s="96" t="n">
        <v>-5985083</v>
      </c>
      <c r="V1858" s="92" t="n">
        <v>40.27</v>
      </c>
      <c r="W1858" s="98" t="n"/>
      <c r="X1858" s="99" t="n">
        <v>767620</v>
      </c>
      <c r="Y1858" s="103" t="n">
        <v>0.018</v>
      </c>
      <c r="Z1858" s="97" t="b">
        <v>0</v>
      </c>
      <c r="AA1858" s="92" t="inlineStr">
        <is>
          <t>PUC</t>
        </is>
      </c>
      <c r="AMD1858" s="85" t="n"/>
      <c r="AME1858" s="85" t="n"/>
      <c r="AMF1858" s="85" t="n"/>
      <c r="AMG1858" s="85" t="n"/>
      <c r="AMH1858" s="85" t="n"/>
      <c r="AMI1858" s="85" t="n"/>
      <c r="AMJ1858" s="85" t="n"/>
    </row>
    <row r="1859" ht="24.6" customFormat="1" customHeight="1" s="92">
      <c r="A1859" s="92" t="n">
        <v>41</v>
      </c>
      <c r="B1859" s="92" t="n">
        <v>81</v>
      </c>
      <c r="C1859" s="79" t="inlineStr">
        <is>
          <t>Consumers Energy Company</t>
        </is>
      </c>
      <c r="D1859" s="92" t="inlineStr">
        <is>
          <t>MI</t>
        </is>
      </c>
      <c r="F1859" s="92" t="n">
        <v>90</v>
      </c>
      <c r="G1859" s="92" t="inlineStr">
        <is>
          <t xml:space="preserve">JH Campbell Units 1 &amp; 2 </t>
        </is>
      </c>
      <c r="H1859" s="94" t="n">
        <v>315</v>
      </c>
      <c r="I1859" s="95" t="n">
        <v>41639</v>
      </c>
      <c r="J1859" s="95" t="n"/>
      <c r="K1859" s="92" t="inlineStr">
        <is>
          <t xml:space="preserve">315.0 JH Campbell Units 1 &amp; 2 </t>
        </is>
      </c>
      <c r="L1859" s="96" t="n">
        <v>53668583.46</v>
      </c>
      <c r="M1859" s="96" t="n">
        <v>6430295.42</v>
      </c>
      <c r="N1859" s="99" t="n">
        <v>53256845.91</v>
      </c>
      <c r="R1859" s="103" t="n">
        <v>-0.1121</v>
      </c>
      <c r="S1859" s="97">
        <f>FALSE()</f>
        <v/>
      </c>
      <c r="T1859" s="99" t="n">
        <v>-6018557.87</v>
      </c>
      <c r="V1859" s="92" t="n">
        <v>16.42</v>
      </c>
      <c r="W1859" s="98" t="n"/>
      <c r="X1859" s="99" t="n">
        <v>3243884.31</v>
      </c>
      <c r="Y1859" s="103" t="n">
        <v>0.0604</v>
      </c>
      <c r="Z1859" s="97" t="b">
        <v>0</v>
      </c>
      <c r="AA1859" s="92" t="inlineStr">
        <is>
          <t>PUC</t>
        </is>
      </c>
      <c r="AMD1859" s="85" t="n"/>
      <c r="AME1859" s="85" t="n"/>
      <c r="AMF1859" s="85" t="n"/>
      <c r="AMG1859" s="85" t="n"/>
      <c r="AMH1859" s="85" t="n"/>
      <c r="AMI1859" s="85" t="n"/>
      <c r="AMJ1859" s="85" t="n"/>
    </row>
    <row r="1860" ht="24.6" customFormat="1" customHeight="1" s="92">
      <c r="A1860" s="92" t="n">
        <v>57</v>
      </c>
      <c r="B1860" s="92" t="n">
        <v>123</v>
      </c>
      <c r="C1860" s="79" t="inlineStr">
        <is>
          <t>Georgia Power Company</t>
        </is>
      </c>
      <c r="D1860" s="92" t="inlineStr">
        <is>
          <t>GA</t>
        </is>
      </c>
      <c r="F1860" s="92" t="n">
        <v>527</v>
      </c>
      <c r="G1860" s="92" t="inlineStr">
        <is>
          <t>Scherer Common</t>
        </is>
      </c>
      <c r="H1860" s="94" t="n">
        <v>312</v>
      </c>
      <c r="I1860" s="95" t="n">
        <v>43100</v>
      </c>
      <c r="J1860" s="95" t="n"/>
      <c r="K1860" s="92" t="n">
        <v>312</v>
      </c>
      <c r="L1860" s="96" t="n">
        <v>93852437</v>
      </c>
      <c r="M1860" s="96" t="n">
        <v>42673478</v>
      </c>
      <c r="N1860" s="96" t="n">
        <v>57215369</v>
      </c>
      <c r="R1860" s="92" t="n">
        <v>-0.0643</v>
      </c>
      <c r="S1860" s="97">
        <f>TRUE()</f>
        <v/>
      </c>
      <c r="T1860" s="92" t="n">
        <v>-6036410</v>
      </c>
      <c r="V1860" s="92" t="n">
        <v>26.66</v>
      </c>
      <c r="W1860" s="98" t="n"/>
      <c r="X1860" s="99" t="n">
        <v>2146157</v>
      </c>
      <c r="Y1860" s="92" t="n">
        <v>0.0229</v>
      </c>
      <c r="Z1860" s="97" t="b">
        <v>1</v>
      </c>
      <c r="AA1860" s="92" t="inlineStr">
        <is>
          <t>PUC</t>
        </is>
      </c>
      <c r="AMD1860" s="85" t="n"/>
      <c r="AME1860" s="85" t="n"/>
      <c r="AMF1860" s="85" t="n"/>
      <c r="AMG1860" s="85" t="n"/>
      <c r="AMH1860" s="85" t="n"/>
      <c r="AMI1860" s="85" t="n"/>
      <c r="AMJ1860" s="85" t="n"/>
    </row>
    <row r="1861" ht="24.6" customFormat="1" customHeight="1" s="92">
      <c r="A1861" s="93" t="n">
        <v>2</v>
      </c>
      <c r="B1861" s="93" t="n">
        <v>18</v>
      </c>
      <c r="C1861" s="93" t="inlineStr">
        <is>
          <t>ALABAMA POWER COMPANY</t>
        </is>
      </c>
      <c r="D1861" s="93" t="inlineStr">
        <is>
          <t>AL</t>
        </is>
      </c>
      <c r="E1861" s="92" t="n">
        <v>1</v>
      </c>
      <c r="F1861" s="92" t="n">
        <v>229</v>
      </c>
      <c r="G1861" s="92" t="inlineStr">
        <is>
          <t>GORGAS 6-9 10 COMMON</t>
        </is>
      </c>
      <c r="H1861" s="94" t="inlineStr">
        <is>
          <t>311</t>
        </is>
      </c>
      <c r="I1861" s="95" t="n">
        <v>42369</v>
      </c>
      <c r="J1861" s="95" t="n"/>
      <c r="K1861" s="92" t="inlineStr">
        <is>
          <t>311 Structures and Improvements</t>
        </is>
      </c>
      <c r="L1861" s="96" t="n">
        <v>81336399</v>
      </c>
      <c r="M1861" s="96" t="n">
        <v>46494416</v>
      </c>
      <c r="N1861" s="96" t="n">
        <v>40935718</v>
      </c>
      <c r="P1861" s="92" t="inlineStr">
        <is>
          <t>Forecast</t>
        </is>
      </c>
      <c r="Q1861" s="92" t="n">
        <v>23.08</v>
      </c>
      <c r="R1861" s="103" t="n">
        <v>-0.07489999999999999</v>
      </c>
      <c r="S1861" s="97">
        <f>FALSE()</f>
        <v/>
      </c>
      <c r="T1861" s="96" t="n">
        <v>-6093735</v>
      </c>
      <c r="V1861" s="92" t="n">
        <v>7.45</v>
      </c>
      <c r="W1861" s="98" t="n"/>
      <c r="X1861" s="99" t="n">
        <v>5498275</v>
      </c>
      <c r="Y1861" s="103" t="n">
        <v>0.06759999999999999</v>
      </c>
      <c r="Z1861" s="97" t="b">
        <v>0</v>
      </c>
      <c r="AA1861" s="92" t="inlineStr">
        <is>
          <t>PUC</t>
        </is>
      </c>
      <c r="AMD1861" s="85" t="n"/>
      <c r="AME1861" s="85" t="n"/>
      <c r="AMF1861" s="85" t="n"/>
      <c r="AMG1861" s="85" t="n"/>
      <c r="AMH1861" s="85" t="n"/>
      <c r="AMI1861" s="85" t="n"/>
      <c r="AMJ1861" s="85" t="n"/>
    </row>
    <row r="1862" ht="24.6" customFormat="1" customHeight="1" s="92">
      <c r="A1862" s="92" t="n">
        <v>166</v>
      </c>
      <c r="B1862" s="92" t="n">
        <v>302</v>
      </c>
      <c r="C1862" s="79" t="inlineStr">
        <is>
          <t>Southwestern Public Service Company</t>
        </is>
      </c>
      <c r="D1862" s="92" t="inlineStr">
        <is>
          <t>TX</t>
        </is>
      </c>
      <c r="H1862" s="94" t="n">
        <v>390</v>
      </c>
      <c r="I1862" s="95" t="n">
        <v>41455</v>
      </c>
      <c r="J1862" s="95" t="n"/>
      <c r="K1862" s="92" t="inlineStr">
        <is>
          <t>390 Structures &amp; Improvements</t>
        </is>
      </c>
      <c r="L1862" s="96" t="n">
        <v>61238258</v>
      </c>
      <c r="M1862" s="96" t="n">
        <v>6025340.16</v>
      </c>
      <c r="N1862" s="96" t="n">
        <v>61336744</v>
      </c>
      <c r="R1862" s="103" t="n">
        <v>-0.1</v>
      </c>
      <c r="S1862" s="97">
        <f>FALSE()</f>
        <v/>
      </c>
      <c r="T1862" s="96" t="n">
        <v>-6123826</v>
      </c>
      <c r="V1862" s="92" t="n">
        <v>36.76</v>
      </c>
      <c r="W1862" s="98" t="n"/>
      <c r="X1862" s="99" t="n">
        <v>1668388</v>
      </c>
      <c r="Y1862" s="103" t="n">
        <v>0.027244</v>
      </c>
      <c r="Z1862" s="97" t="b">
        <v>0</v>
      </c>
      <c r="AA1862" s="92" t="inlineStr">
        <is>
          <t>PUC</t>
        </is>
      </c>
      <c r="AMD1862" s="85" t="n"/>
      <c r="AME1862" s="85" t="n"/>
      <c r="AMF1862" s="85" t="n"/>
      <c r="AMG1862" s="85" t="n"/>
      <c r="AMH1862" s="85" t="n"/>
      <c r="AMI1862" s="85" t="n"/>
      <c r="AMJ1862" s="85" t="n"/>
    </row>
    <row r="1863" ht="24.6" customFormat="1" customHeight="1" s="92">
      <c r="A1863" s="92" t="n">
        <v>166</v>
      </c>
      <c r="B1863" s="92" t="n">
        <v>302</v>
      </c>
      <c r="C1863" s="79" t="inlineStr">
        <is>
          <t>Southwestern Public Service Company</t>
        </is>
      </c>
      <c r="D1863" s="92" t="inlineStr">
        <is>
          <t>TX</t>
        </is>
      </c>
      <c r="H1863" s="94" t="n">
        <v>352</v>
      </c>
      <c r="I1863" s="95" t="n">
        <v>41455</v>
      </c>
      <c r="J1863" s="95" t="n"/>
      <c r="K1863" s="92" t="inlineStr">
        <is>
          <t>Structures &amp; Improvements</t>
        </is>
      </c>
      <c r="L1863" s="96" t="n">
        <v>41772491</v>
      </c>
      <c r="M1863" s="96" t="n">
        <v>13130071.38</v>
      </c>
      <c r="N1863" s="96" t="n">
        <v>34908293</v>
      </c>
      <c r="R1863" s="103" t="n">
        <v>-0.15</v>
      </c>
      <c r="S1863" s="97">
        <f>FALSE()</f>
        <v/>
      </c>
      <c r="T1863" s="96" t="n">
        <v>-6265874</v>
      </c>
      <c r="V1863" s="92" t="n">
        <v>46.97</v>
      </c>
      <c r="W1863" s="98" t="n"/>
      <c r="X1863" s="99" t="n">
        <v>743126</v>
      </c>
      <c r="Y1863" s="103" t="n">
        <v>0.01779</v>
      </c>
      <c r="Z1863" s="97" t="b">
        <v>0</v>
      </c>
      <c r="AA1863" s="92" t="inlineStr">
        <is>
          <t>PUC</t>
        </is>
      </c>
      <c r="AMD1863" s="85" t="n"/>
      <c r="AME1863" s="85" t="n"/>
      <c r="AMF1863" s="85" t="n"/>
      <c r="AMG1863" s="85" t="n"/>
      <c r="AMH1863" s="85" t="n"/>
      <c r="AMI1863" s="85" t="n"/>
      <c r="AMJ1863" s="85" t="n"/>
    </row>
    <row r="1864" ht="24.6" customFormat="1" customHeight="1" s="92">
      <c r="A1864" s="92" t="n">
        <v>41</v>
      </c>
      <c r="B1864" s="92" t="n">
        <v>81</v>
      </c>
      <c r="C1864" s="79" t="inlineStr">
        <is>
          <t>Consumers Energy Company</t>
        </is>
      </c>
      <c r="D1864" s="92" t="inlineStr">
        <is>
          <t>MI</t>
        </is>
      </c>
      <c r="F1864" s="92" t="n">
        <v>90</v>
      </c>
      <c r="G1864" s="92" t="inlineStr">
        <is>
          <t xml:space="preserve">JH Campbell Unit 3 </t>
        </is>
      </c>
      <c r="H1864" s="94" t="n">
        <v>315</v>
      </c>
      <c r="I1864" s="95" t="n">
        <v>41639</v>
      </c>
      <c r="J1864" s="95" t="n"/>
      <c r="K1864" s="92" t="inlineStr">
        <is>
          <t xml:space="preserve">315.0 JH Campbell Unit 3 </t>
        </is>
      </c>
      <c r="L1864" s="96" t="n">
        <v>43111591.11</v>
      </c>
      <c r="M1864" s="96" t="n">
        <v>19413628.96</v>
      </c>
      <c r="N1864" s="99" t="n">
        <v>29990381.86</v>
      </c>
      <c r="R1864" s="103" t="n">
        <v>-0.146</v>
      </c>
      <c r="S1864" s="97">
        <f>FALSE()</f>
        <v/>
      </c>
      <c r="T1864" s="99" t="n">
        <v>-6292419.7</v>
      </c>
      <c r="V1864" s="92" t="n">
        <v>22.53</v>
      </c>
      <c r="W1864" s="98" t="n"/>
      <c r="X1864" s="99" t="n">
        <v>1331236.97</v>
      </c>
      <c r="Y1864" s="103" t="n">
        <v>0.0309</v>
      </c>
      <c r="Z1864" s="97" t="b">
        <v>0</v>
      </c>
      <c r="AA1864" s="92" t="inlineStr">
        <is>
          <t>PUC</t>
        </is>
      </c>
      <c r="AMD1864" s="85" t="n"/>
      <c r="AME1864" s="85" t="n"/>
      <c r="AMF1864" s="85" t="n"/>
      <c r="AMG1864" s="85" t="n"/>
      <c r="AMH1864" s="85" t="n"/>
      <c r="AMI1864" s="85" t="n"/>
      <c r="AMJ1864" s="85" t="n"/>
    </row>
    <row r="1865" ht="24.6" customFormat="1" customHeight="1" s="92">
      <c r="A1865" s="92" t="n">
        <v>2</v>
      </c>
      <c r="B1865" s="92" t="n">
        <v>18</v>
      </c>
      <c r="C1865" s="79" t="inlineStr">
        <is>
          <t>ALABAMA POWER COMPANY</t>
        </is>
      </c>
      <c r="D1865" s="92" t="inlineStr">
        <is>
          <t>AL</t>
        </is>
      </c>
      <c r="E1865" s="92" t="n">
        <v>1</v>
      </c>
      <c r="F1865" s="92" t="n">
        <v>286</v>
      </c>
      <c r="G1865" s="92" t="inlineStr">
        <is>
          <t>MILLER 2</t>
        </is>
      </c>
      <c r="H1865" s="94" t="inlineStr">
        <is>
          <t>312</t>
        </is>
      </c>
      <c r="I1865" s="95" t="n">
        <v>42369</v>
      </c>
      <c r="J1865" s="95" t="n"/>
      <c r="K1865" s="92" t="inlineStr">
        <is>
          <t>312 Boiler Plant Equipment</t>
        </is>
      </c>
      <c r="L1865" s="96" t="n">
        <v>203386030</v>
      </c>
      <c r="M1865" s="96" t="n">
        <v>105858240</v>
      </c>
      <c r="N1865" s="96" t="n">
        <v>103833749</v>
      </c>
      <c r="P1865" s="92" t="inlineStr">
        <is>
          <t>Forecast</t>
        </is>
      </c>
      <c r="Q1865" s="92" t="n">
        <v>55.89</v>
      </c>
      <c r="R1865" s="103" t="n">
        <v>-0.031</v>
      </c>
      <c r="S1865" s="97">
        <f>FALSE()</f>
        <v/>
      </c>
      <c r="T1865" s="96" t="n">
        <v>-6305960</v>
      </c>
      <c r="V1865" s="92" t="n">
        <v>31.11</v>
      </c>
      <c r="W1865" s="98" t="n"/>
      <c r="X1865" s="99" t="n">
        <v>3337162</v>
      </c>
      <c r="Y1865" s="103" t="n">
        <v>0.0164</v>
      </c>
      <c r="Z1865" s="97" t="b">
        <v>0</v>
      </c>
      <c r="AA1865" s="92" t="inlineStr">
        <is>
          <t>PUC</t>
        </is>
      </c>
      <c r="AMD1865" s="85" t="n"/>
      <c r="AME1865" s="85" t="n"/>
      <c r="AMF1865" s="85" t="n"/>
      <c r="AMG1865" s="85" t="n"/>
      <c r="AMH1865" s="85" t="n"/>
      <c r="AMI1865" s="85" t="n"/>
      <c r="AMJ1865" s="85" t="n"/>
    </row>
    <row r="1866" ht="24.6" customFormat="1" customHeight="1" s="92">
      <c r="A1866" s="92" t="n">
        <v>57</v>
      </c>
      <c r="B1866" s="92" t="n">
        <v>123</v>
      </c>
      <c r="C1866" s="79" t="inlineStr">
        <is>
          <t>Georgia Power Company</t>
        </is>
      </c>
      <c r="D1866" s="92" t="inlineStr">
        <is>
          <t>GA</t>
        </is>
      </c>
      <c r="H1866" s="94" t="n">
        <v>358</v>
      </c>
      <c r="I1866" s="95" t="n">
        <v>43100</v>
      </c>
      <c r="J1866" s="95" t="n"/>
      <c r="K1866" s="92" t="n">
        <v>358</v>
      </c>
      <c r="L1866" s="96" t="n">
        <v>25708143</v>
      </c>
      <c r="M1866" s="96" t="n">
        <v>4045450</v>
      </c>
      <c r="N1866" s="96" t="n">
        <v>28089728</v>
      </c>
      <c r="R1866" s="92" t="n">
        <v>0.25</v>
      </c>
      <c r="S1866" s="97">
        <f>TRUE()</f>
        <v/>
      </c>
      <c r="T1866" s="92" t="n">
        <v>-6427036</v>
      </c>
      <c r="V1866" s="92" t="n">
        <v>47.01</v>
      </c>
      <c r="W1866" s="98" t="n"/>
      <c r="X1866" s="99" t="n">
        <v>597467</v>
      </c>
      <c r="Y1866" s="92" t="n">
        <v>0.0232</v>
      </c>
      <c r="Z1866" s="97" t="b">
        <v>1</v>
      </c>
      <c r="AA1866" s="92" t="inlineStr">
        <is>
          <t>PUC</t>
        </is>
      </c>
      <c r="AMD1866" s="85" t="n"/>
      <c r="AME1866" s="85" t="n"/>
      <c r="AMF1866" s="85" t="n"/>
      <c r="AMG1866" s="85" t="n"/>
      <c r="AMH1866" s="85" t="n"/>
      <c r="AMI1866" s="85" t="n"/>
      <c r="AMJ1866" s="85" t="n"/>
    </row>
    <row r="1867" ht="24.6" customFormat="1" customHeight="1" s="92">
      <c r="A1867" s="92" t="n">
        <v>2</v>
      </c>
      <c r="B1867" s="92" t="n">
        <v>18</v>
      </c>
      <c r="C1867" s="79" t="inlineStr">
        <is>
          <t>ALABAMA POWER COMPANY</t>
        </is>
      </c>
      <c r="D1867" s="92" t="inlineStr">
        <is>
          <t>AL</t>
        </is>
      </c>
      <c r="E1867" s="92" t="n">
        <v>1</v>
      </c>
      <c r="F1867" s="92" t="n">
        <v>286</v>
      </c>
      <c r="G1867" s="92" t="inlineStr">
        <is>
          <t>MILLER COMMON ECO</t>
        </is>
      </c>
      <c r="H1867" s="94" t="inlineStr">
        <is>
          <t>312</t>
        </is>
      </c>
      <c r="I1867" s="95" t="n">
        <v>42369</v>
      </c>
      <c r="J1867" s="95" t="n"/>
      <c r="K1867" s="92" t="inlineStr">
        <is>
          <t>312 Boiler Plant Equipment</t>
        </is>
      </c>
      <c r="L1867" s="96" t="n">
        <v>130150882</v>
      </c>
      <c r="M1867" s="96" t="n">
        <v>31687731</v>
      </c>
      <c r="N1867" s="96" t="n">
        <v>105020589</v>
      </c>
      <c r="P1867" s="92" t="inlineStr">
        <is>
          <t>Forecast</t>
        </is>
      </c>
      <c r="Q1867" s="92" t="n">
        <v>45.91</v>
      </c>
      <c r="R1867" s="103" t="n">
        <v>-0.0504</v>
      </c>
      <c r="S1867" s="97">
        <f>FALSE()</f>
        <v/>
      </c>
      <c r="T1867" s="96" t="n">
        <v>-6557437</v>
      </c>
      <c r="V1867" s="92" t="n">
        <v>36.45</v>
      </c>
      <c r="W1867" s="98" t="n"/>
      <c r="X1867" s="99" t="n"/>
      <c r="Z1867" s="97" t="b">
        <v>0</v>
      </c>
      <c r="AA1867" s="92" t="inlineStr">
        <is>
          <t>PUC</t>
        </is>
      </c>
      <c r="AMD1867" s="85" t="n"/>
      <c r="AME1867" s="85" t="n"/>
      <c r="AMF1867" s="85" t="n"/>
      <c r="AMG1867" s="85" t="n"/>
      <c r="AMH1867" s="85" t="n"/>
      <c r="AMI1867" s="85" t="n"/>
      <c r="AMJ1867" s="85" t="n"/>
    </row>
    <row r="1868" ht="24.6" customFormat="1" customHeight="1" s="92">
      <c r="A1868" s="92" t="n">
        <v>41</v>
      </c>
      <c r="B1868" s="92" t="n">
        <v>81</v>
      </c>
      <c r="C1868" s="79" t="inlineStr">
        <is>
          <t>Consumers Energy Company</t>
        </is>
      </c>
      <c r="D1868" s="92" t="inlineStr">
        <is>
          <t>MI</t>
        </is>
      </c>
      <c r="G1868" s="92" t="inlineStr">
        <is>
          <t>AMI Meters</t>
        </is>
      </c>
      <c r="H1868" s="94" t="n">
        <v>370.1</v>
      </c>
      <c r="I1868" s="95" t="n">
        <v>41639</v>
      </c>
      <c r="J1868" s="95" t="n"/>
      <c r="K1868" s="92" t="inlineStr">
        <is>
          <t>370.1 AMI Meters</t>
        </is>
      </c>
      <c r="L1868" s="96" t="n">
        <v>44182064.49</v>
      </c>
      <c r="M1868" s="96" t="n">
        <v>1911465.98</v>
      </c>
      <c r="N1868" s="99" t="n">
        <v>48897908.18</v>
      </c>
      <c r="R1868" s="103" t="n">
        <v>-0.15</v>
      </c>
      <c r="S1868" s="97">
        <f>FALSE()</f>
        <v/>
      </c>
      <c r="T1868" s="99" t="n">
        <v>-6627309.67</v>
      </c>
      <c r="V1868" s="92" t="n">
        <v>19.28</v>
      </c>
      <c r="W1868" s="98" t="n"/>
      <c r="X1868" s="99" t="n">
        <v>2535772.13</v>
      </c>
      <c r="Y1868" s="103" t="n">
        <v>0.0574</v>
      </c>
      <c r="Z1868" s="97" t="b">
        <v>0</v>
      </c>
      <c r="AA1868" s="92" t="inlineStr">
        <is>
          <t>PUC</t>
        </is>
      </c>
      <c r="AMD1868" s="85" t="n"/>
      <c r="AME1868" s="85" t="n"/>
      <c r="AMF1868" s="85" t="n"/>
      <c r="AMG1868" s="85" t="n"/>
      <c r="AMH1868" s="85" t="n"/>
      <c r="AMI1868" s="85" t="n"/>
      <c r="AMJ1868" s="85" t="n"/>
    </row>
    <row r="1869" ht="24.6" customFormat="1" customHeight="1" s="92">
      <c r="A1869" s="92" t="n">
        <v>2</v>
      </c>
      <c r="B1869" s="92" t="n">
        <v>18</v>
      </c>
      <c r="C1869" s="79" t="inlineStr">
        <is>
          <t>ALABAMA POWER COMPANY</t>
        </is>
      </c>
      <c r="D1869" s="92" t="inlineStr">
        <is>
          <t>AL</t>
        </is>
      </c>
      <c r="E1869" s="92" t="n">
        <v>1</v>
      </c>
      <c r="F1869" s="92" t="n">
        <v>286</v>
      </c>
      <c r="G1869" s="92" t="inlineStr">
        <is>
          <t>MILLER COMMON</t>
        </is>
      </c>
      <c r="H1869" s="94" t="inlineStr">
        <is>
          <t>311</t>
        </is>
      </c>
      <c r="I1869" s="95" t="n">
        <v>42369</v>
      </c>
      <c r="J1869" s="95" t="n"/>
      <c r="K1869" s="92" t="inlineStr">
        <is>
          <t>311 Structures and Improvements</t>
        </is>
      </c>
      <c r="L1869" s="96" t="n">
        <v>96958370</v>
      </c>
      <c r="M1869" s="96" t="n">
        <v>47843369</v>
      </c>
      <c r="N1869" s="96" t="n">
        <v>55764484</v>
      </c>
      <c r="P1869" s="92" t="inlineStr">
        <is>
          <t>Forecast</t>
        </is>
      </c>
      <c r="Q1869" s="92" t="n">
        <v>64.58</v>
      </c>
      <c r="R1869" s="103" t="n">
        <v>-0.06859999999999999</v>
      </c>
      <c r="S1869" s="97">
        <f>FALSE()</f>
        <v/>
      </c>
      <c r="T1869" s="96" t="n">
        <v>-6649482</v>
      </c>
      <c r="V1869" s="92" t="n">
        <v>38.75</v>
      </c>
      <c r="W1869" s="98" t="n"/>
      <c r="X1869" s="99" t="n">
        <v>1438987</v>
      </c>
      <c r="Y1869" s="103" t="n">
        <v>0.0148</v>
      </c>
      <c r="Z1869" s="97" t="b">
        <v>0</v>
      </c>
      <c r="AA1869" s="92" t="inlineStr">
        <is>
          <t>PUC</t>
        </is>
      </c>
      <c r="AMD1869" s="85" t="n"/>
      <c r="AME1869" s="85" t="n"/>
      <c r="AMF1869" s="85" t="n"/>
      <c r="AMG1869" s="85" t="n"/>
      <c r="AMH1869" s="85" t="n"/>
      <c r="AMI1869" s="85" t="n"/>
      <c r="AMJ1869" s="85" t="n"/>
    </row>
    <row r="1870" ht="24.6" customFormat="1" customHeight="1" s="92">
      <c r="A1870" s="93" t="n">
        <v>166</v>
      </c>
      <c r="B1870" s="93" t="n">
        <v>302</v>
      </c>
      <c r="C1870" s="93" t="inlineStr">
        <is>
          <t>Southwestern Public Service Company</t>
        </is>
      </c>
      <c r="D1870" s="93" t="inlineStr">
        <is>
          <t>TX</t>
        </is>
      </c>
      <c r="H1870" s="94" t="n">
        <v>390</v>
      </c>
      <c r="I1870" s="95" t="n">
        <v>43465</v>
      </c>
      <c r="J1870" s="95" t="n"/>
      <c r="L1870" s="96" t="n">
        <v>68728412</v>
      </c>
      <c r="M1870" s="96" t="n">
        <v>16549137</v>
      </c>
      <c r="N1870" s="92" t="n">
        <v>59052117</v>
      </c>
      <c r="R1870" s="92" t="n">
        <v>-0.1</v>
      </c>
      <c r="S1870" s="97">
        <f>TRUE()</f>
        <v/>
      </c>
      <c r="T1870" s="92" t="n">
        <v>-6872841</v>
      </c>
      <c r="V1870" s="92" t="n">
        <v>40.35</v>
      </c>
      <c r="W1870" s="98" t="n"/>
      <c r="X1870" s="99" t="n">
        <v>1463647</v>
      </c>
      <c r="Y1870" s="92" t="n">
        <v>0.0213</v>
      </c>
      <c r="Z1870" s="97" t="b">
        <v>1</v>
      </c>
      <c r="AA1870" s="92" t="inlineStr">
        <is>
          <t>PUC</t>
        </is>
      </c>
      <c r="AMD1870" s="85" t="n"/>
      <c r="AME1870" s="85" t="n"/>
      <c r="AMF1870" s="85" t="n"/>
      <c r="AMG1870" s="85" t="n"/>
      <c r="AMH1870" s="85" t="n"/>
      <c r="AMI1870" s="85" t="n"/>
      <c r="AMJ1870" s="85" t="n"/>
    </row>
    <row r="1871" ht="24.6" customFormat="1" customHeight="1" s="92">
      <c r="A1871" s="92" t="n">
        <v>2</v>
      </c>
      <c r="B1871" s="92" t="n">
        <v>18</v>
      </c>
      <c r="C1871" s="79" t="inlineStr">
        <is>
          <t>ALABAMA POWER COMPANY</t>
        </is>
      </c>
      <c r="D1871" s="92" t="inlineStr">
        <is>
          <t>AL</t>
        </is>
      </c>
      <c r="E1871" s="92" t="n">
        <v>1</v>
      </c>
      <c r="F1871" s="92" t="n">
        <v>229</v>
      </c>
      <c r="G1871" s="92" t="inlineStr">
        <is>
          <t>GORGAS 6-9 10 ECO</t>
        </is>
      </c>
      <c r="H1871" s="94" t="inlineStr">
        <is>
          <t>312</t>
        </is>
      </c>
      <c r="I1871" s="95" t="n">
        <v>42369</v>
      </c>
      <c r="J1871" s="95" t="n"/>
      <c r="K1871" s="92" t="inlineStr">
        <is>
          <t>312 Boiler Plant Equipment</t>
        </is>
      </c>
      <c r="L1871" s="96" t="n">
        <v>624731054</v>
      </c>
      <c r="M1871" s="96" t="n">
        <v>198954387</v>
      </c>
      <c r="N1871" s="96" t="n">
        <v>432875142</v>
      </c>
      <c r="P1871" s="92" t="inlineStr">
        <is>
          <t>Forecast</t>
        </is>
      </c>
      <c r="Q1871" s="92" t="n">
        <v>11.82</v>
      </c>
      <c r="R1871" s="103" t="n">
        <v>-0.0114</v>
      </c>
      <c r="S1871" s="97">
        <f>FALSE()</f>
        <v/>
      </c>
      <c r="T1871" s="96" t="n">
        <v>-7098476</v>
      </c>
      <c r="V1871" s="92" t="n">
        <v>7.37</v>
      </c>
      <c r="W1871" s="98" t="n"/>
      <c r="X1871" s="99" t="n"/>
      <c r="Y1871" s="87" t="n"/>
      <c r="Z1871" s="97" t="b">
        <v>0</v>
      </c>
      <c r="AA1871" s="92" t="inlineStr">
        <is>
          <t>PUC</t>
        </is>
      </c>
      <c r="AMD1871" s="85" t="n"/>
      <c r="AME1871" s="85" t="n"/>
      <c r="AMF1871" s="85" t="n"/>
      <c r="AMG1871" s="85" t="n"/>
      <c r="AMH1871" s="85" t="n"/>
      <c r="AMI1871" s="85" t="n"/>
      <c r="AMJ1871" s="85" t="n"/>
    </row>
    <row r="1872" ht="24.6" customFormat="1" customHeight="1" s="92">
      <c r="A1872" s="92" t="n">
        <v>99</v>
      </c>
      <c r="B1872" s="92" t="n">
        <v>190</v>
      </c>
      <c r="C1872" s="79" t="inlineStr">
        <is>
          <t>Mississippi Power Company</t>
        </is>
      </c>
      <c r="D1872" s="92" t="inlineStr">
        <is>
          <t>MS</t>
        </is>
      </c>
      <c r="F1872" s="92" t="n">
        <v>145</v>
      </c>
      <c r="G1872" s="92" t="inlineStr">
        <is>
          <t>Daniel Unit 1</t>
        </is>
      </c>
      <c r="H1872" s="94" t="n">
        <v>312</v>
      </c>
      <c r="I1872" s="95" t="n">
        <v>43465</v>
      </c>
      <c r="J1872" s="95" t="n"/>
      <c r="L1872" s="96" t="n">
        <v>153428176</v>
      </c>
      <c r="M1872" s="96" t="n">
        <v>32820537</v>
      </c>
      <c r="O1872" s="103" t="n">
        <v>0.214</v>
      </c>
      <c r="P1872" s="92" t="inlineStr">
        <is>
          <t>Fore</t>
        </is>
      </c>
      <c r="Q1872" s="92" t="n">
        <v>33.2</v>
      </c>
      <c r="R1872" s="103" t="n">
        <v>-0.047</v>
      </c>
      <c r="S1872" s="97">
        <f>FALSE()</f>
        <v/>
      </c>
      <c r="T1872" s="96" t="n">
        <v>-7186878</v>
      </c>
      <c r="V1872" s="92" t="n">
        <v>22.06</v>
      </c>
      <c r="W1872" s="98" t="n"/>
      <c r="X1872" s="99" t="n">
        <v>5792521</v>
      </c>
      <c r="Y1872" s="103" t="n">
        <v>0.0378</v>
      </c>
      <c r="Z1872" s="97" t="b">
        <v>0</v>
      </c>
      <c r="AA1872" s="92" t="inlineStr">
        <is>
          <t>PUC</t>
        </is>
      </c>
      <c r="AMD1872" s="85" t="n"/>
      <c r="AME1872" s="85" t="n"/>
      <c r="AMF1872" s="85" t="n"/>
      <c r="AMG1872" s="85" t="n"/>
      <c r="AMH1872" s="85" t="n"/>
      <c r="AMI1872" s="85" t="n"/>
      <c r="AMJ1872" s="85" t="n"/>
    </row>
    <row r="1873" ht="24.6" customFormat="1" customHeight="1" s="92">
      <c r="A1873" s="92" t="n">
        <v>145</v>
      </c>
      <c r="B1873" s="92" t="n">
        <v>272</v>
      </c>
      <c r="C1873" s="100" t="inlineStr">
        <is>
          <t>Public Service Company of Colorado</t>
        </is>
      </c>
      <c r="D1873" s="92" t="inlineStr">
        <is>
          <t>CO</t>
        </is>
      </c>
      <c r="G1873" s="92" t="n">
        <v>369</v>
      </c>
      <c r="H1873" s="94" t="n">
        <v>369</v>
      </c>
      <c r="I1873" s="95" t="n">
        <v>43101</v>
      </c>
      <c r="K1873" s="92" t="inlineStr">
        <is>
          <t>Services</t>
        </is>
      </c>
      <c r="L1873" s="96" t="n">
        <v>24404882</v>
      </c>
      <c r="M1873" s="106" t="n">
        <v>22963796</v>
      </c>
      <c r="T1873" s="108" t="n">
        <v>-7321465</v>
      </c>
      <c r="V1873" s="102" t="n">
        <v>16.67</v>
      </c>
      <c r="W1873" s="98" t="n"/>
      <c r="X1873" s="99" t="n">
        <v>525687</v>
      </c>
      <c r="Y1873" s="92" t="n">
        <v>0.02154</v>
      </c>
      <c r="Z1873" s="97" t="b">
        <v>0</v>
      </c>
      <c r="AA1873" s="92" t="inlineStr">
        <is>
          <t>PUC</t>
        </is>
      </c>
      <c r="AMD1873" s="85" t="n"/>
      <c r="AME1873" s="85" t="n"/>
      <c r="AMF1873" s="85" t="n"/>
      <c r="AMG1873" s="85" t="n"/>
      <c r="AMH1873" s="85" t="n"/>
      <c r="AMI1873" s="85" t="n"/>
      <c r="AMJ1873" s="85" t="n"/>
    </row>
    <row r="1874" ht="24.6" customFormat="1" customHeight="1" s="92">
      <c r="A1874" s="92" t="n">
        <v>41</v>
      </c>
      <c r="B1874" s="92" t="n">
        <v>81</v>
      </c>
      <c r="C1874" s="79" t="inlineStr">
        <is>
          <t>Consumers Energy Company</t>
        </is>
      </c>
      <c r="D1874" s="92" t="inlineStr">
        <is>
          <t>MI</t>
        </is>
      </c>
      <c r="F1874" s="92" t="n">
        <v>8582</v>
      </c>
      <c r="G1874" s="92" t="inlineStr">
        <is>
          <t>Calkins Bridge (Allegan)</t>
        </is>
      </c>
      <c r="H1874" s="94" t="n">
        <v>333</v>
      </c>
      <c r="I1874" s="95" t="n">
        <v>41639</v>
      </c>
      <c r="J1874" s="95" t="n"/>
      <c r="K1874" s="92" t="inlineStr">
        <is>
          <t>333.0 Calkins Bridge (Allegan)</t>
        </is>
      </c>
      <c r="L1874" s="96" t="n">
        <v>990907.8</v>
      </c>
      <c r="M1874" s="96" t="n">
        <v>216123.52</v>
      </c>
      <c r="N1874" s="99" t="n">
        <v>8203229.64</v>
      </c>
      <c r="R1874" s="103" t="n">
        <v>-7.4966</v>
      </c>
      <c r="S1874" s="97">
        <f>FALSE()</f>
        <v/>
      </c>
      <c r="T1874" s="99" t="n">
        <v>-7428445.36</v>
      </c>
      <c r="V1874" s="92" t="n">
        <v>25.58</v>
      </c>
      <c r="W1874" s="98" t="n"/>
      <c r="X1874" s="99" t="n">
        <v>320678.85</v>
      </c>
      <c r="Y1874" s="103" t="n">
        <v>0.3236</v>
      </c>
      <c r="Z1874" s="97" t="b">
        <v>0</v>
      </c>
      <c r="AA1874" s="92" t="inlineStr">
        <is>
          <t>PUC</t>
        </is>
      </c>
      <c r="AMD1874" s="85" t="n"/>
      <c r="AME1874" s="85" t="n"/>
      <c r="AMF1874" s="85" t="n"/>
      <c r="AMG1874" s="85" t="n"/>
      <c r="AMH1874" s="85" t="n"/>
      <c r="AMI1874" s="85" t="n"/>
      <c r="AMJ1874" s="85" t="n"/>
    </row>
    <row r="1875" ht="24.6" customFormat="1" customHeight="1" s="92">
      <c r="A1875" s="92" t="n">
        <v>57</v>
      </c>
      <c r="B1875" s="92" t="n">
        <v>123</v>
      </c>
      <c r="C1875" s="79" t="inlineStr">
        <is>
          <t>Georgia Power Company</t>
        </is>
      </c>
      <c r="D1875" s="92" t="inlineStr">
        <is>
          <t>GA</t>
        </is>
      </c>
      <c r="F1875" s="92" t="n">
        <v>256</v>
      </c>
      <c r="G1875" s="92" t="inlineStr">
        <is>
          <t>Hatch Unit 1</t>
        </is>
      </c>
      <c r="H1875" s="94" t="n">
        <v>322</v>
      </c>
      <c r="I1875" s="95" t="n">
        <v>43100</v>
      </c>
      <c r="J1875" s="95" t="n"/>
      <c r="K1875" s="92" t="n">
        <v>322</v>
      </c>
      <c r="L1875" s="96" t="n">
        <v>219028384</v>
      </c>
      <c r="M1875" s="96" t="n">
        <v>106566327</v>
      </c>
      <c r="N1875" s="96" t="n">
        <v>120177067</v>
      </c>
      <c r="R1875" s="92" t="n">
        <v>-0.0352</v>
      </c>
      <c r="S1875" s="97">
        <f>TRUE()</f>
        <v/>
      </c>
      <c r="T1875" s="92" t="n">
        <v>-7715011</v>
      </c>
      <c r="V1875" s="92" t="n">
        <v>16.08</v>
      </c>
      <c r="W1875" s="98" t="n"/>
      <c r="X1875" s="99" t="n">
        <v>7472946</v>
      </c>
      <c r="Y1875" s="92" t="n">
        <v>0.0341</v>
      </c>
      <c r="Z1875" s="97" t="b">
        <v>1</v>
      </c>
      <c r="AA1875" s="92" t="inlineStr">
        <is>
          <t>PUC</t>
        </is>
      </c>
      <c r="AMD1875" s="85" t="n"/>
      <c r="AME1875" s="85" t="n"/>
      <c r="AMF1875" s="85" t="n"/>
      <c r="AMG1875" s="85" t="n"/>
      <c r="AMH1875" s="85" t="n"/>
      <c r="AMI1875" s="85" t="n"/>
      <c r="AMJ1875" s="85" t="n"/>
    </row>
    <row r="1876" ht="24.6" customFormat="1" customHeight="1" s="92">
      <c r="A1876" s="92" t="n">
        <v>2</v>
      </c>
      <c r="B1876" s="92" t="n">
        <v>18</v>
      </c>
      <c r="C1876" s="79" t="inlineStr">
        <is>
          <t>ALABAMA POWER COMPANY</t>
        </is>
      </c>
      <c r="D1876" s="92" t="inlineStr">
        <is>
          <t>AL</t>
        </is>
      </c>
      <c r="E1876" s="92" t="n">
        <v>1</v>
      </c>
      <c r="F1876" s="92" t="n">
        <v>229</v>
      </c>
      <c r="G1876" s="92" t="inlineStr">
        <is>
          <t>GORGAS 10 ECO</t>
        </is>
      </c>
      <c r="H1876" s="94" t="inlineStr">
        <is>
          <t>312</t>
        </is>
      </c>
      <c r="I1876" s="95" t="n">
        <v>42369</v>
      </c>
      <c r="J1876" s="95" t="n"/>
      <c r="K1876" s="92" t="inlineStr">
        <is>
          <t>312 Boiler Plant Equipment</t>
        </is>
      </c>
      <c r="L1876" s="96" t="n">
        <v>101792641</v>
      </c>
      <c r="M1876" s="96" t="n">
        <v>42193289</v>
      </c>
      <c r="N1876" s="96" t="n">
        <v>67388874</v>
      </c>
      <c r="P1876" s="92" t="inlineStr">
        <is>
          <t>Forecast</t>
        </is>
      </c>
      <c r="Q1876" s="92" t="n">
        <v>35.01</v>
      </c>
      <c r="R1876" s="103" t="n">
        <v>-0.0765</v>
      </c>
      <c r="S1876" s="97">
        <f>FALSE()</f>
        <v/>
      </c>
      <c r="T1876" s="96" t="n">
        <v>-7789522</v>
      </c>
      <c r="V1876" s="92" t="n">
        <v>20.33</v>
      </c>
      <c r="W1876" s="98" t="n"/>
      <c r="X1876" s="99" t="n"/>
      <c r="Y1876" s="87" t="n"/>
      <c r="Z1876" s="97" t="b">
        <v>0</v>
      </c>
      <c r="AA1876" s="92" t="inlineStr">
        <is>
          <t>PUC</t>
        </is>
      </c>
      <c r="AMD1876" s="85" t="n"/>
      <c r="AME1876" s="85" t="n"/>
      <c r="AMF1876" s="85" t="n"/>
      <c r="AMG1876" s="85" t="n"/>
      <c r="AMH1876" s="85" t="n"/>
      <c r="AMI1876" s="85" t="n"/>
      <c r="AMJ1876" s="85" t="n"/>
    </row>
    <row r="1877" ht="24.6" customFormat="1" customHeight="1" s="92">
      <c r="A1877" s="92" t="n">
        <v>41</v>
      </c>
      <c r="B1877" s="92" t="n">
        <v>81</v>
      </c>
      <c r="C1877" s="79" t="inlineStr">
        <is>
          <t>Consumers Energy Company</t>
        </is>
      </c>
      <c r="D1877" s="92" t="inlineStr">
        <is>
          <t>MI</t>
        </is>
      </c>
      <c r="F1877" s="92" t="n">
        <v>882</v>
      </c>
      <c r="G1877" s="92" t="inlineStr">
        <is>
          <t>Hardy</t>
        </is>
      </c>
      <c r="H1877" s="94" t="n">
        <v>334</v>
      </c>
      <c r="I1877" s="95" t="n">
        <v>41639</v>
      </c>
      <c r="J1877" s="95" t="n"/>
      <c r="K1877" s="92" t="inlineStr">
        <is>
          <t>334.0 Hardy</t>
        </is>
      </c>
      <c r="L1877" s="96" t="n">
        <v>1074136.37</v>
      </c>
      <c r="M1877" s="96" t="n">
        <v>625202.87</v>
      </c>
      <c r="N1877" s="99" t="n">
        <v>8278605.96</v>
      </c>
      <c r="R1877" s="103" t="n">
        <v>-7.2893</v>
      </c>
      <c r="S1877" s="97">
        <f>FALSE()</f>
        <v/>
      </c>
      <c r="T1877" s="99" t="n">
        <v>-7829672.46</v>
      </c>
      <c r="V1877" s="92" t="n">
        <v>19.42</v>
      </c>
      <c r="W1877" s="98" t="n"/>
      <c r="X1877" s="99" t="n">
        <v>426313.77</v>
      </c>
      <c r="Y1877" s="103" t="n">
        <v>0.3969</v>
      </c>
      <c r="Z1877" s="97" t="b">
        <v>0</v>
      </c>
      <c r="AA1877" s="92" t="inlineStr">
        <is>
          <t>PUC</t>
        </is>
      </c>
      <c r="AB1877" s="79" t="n"/>
      <c r="AC1877" s="79" t="n"/>
      <c r="AD1877" s="79" t="n"/>
      <c r="AE1877" s="79" t="n"/>
      <c r="AF1877" s="79" t="n"/>
      <c r="AMD1877" s="85" t="n"/>
      <c r="AME1877" s="85" t="n"/>
      <c r="AMF1877" s="85" t="n"/>
      <c r="AMG1877" s="85" t="n"/>
      <c r="AMH1877" s="85" t="n"/>
      <c r="AMI1877" s="85" t="n"/>
      <c r="AMJ1877" s="85" t="n"/>
    </row>
    <row r="1878" ht="24.6" customFormat="1" customHeight="1" s="92">
      <c r="A1878" s="92" t="n">
        <v>57</v>
      </c>
      <c r="B1878" s="92" t="n">
        <v>123</v>
      </c>
      <c r="C1878" s="79" t="inlineStr">
        <is>
          <t>Georgia Power Company</t>
        </is>
      </c>
      <c r="D1878" s="92" t="inlineStr">
        <is>
          <t>GA</t>
        </is>
      </c>
      <c r="F1878" s="92" t="n">
        <v>72</v>
      </c>
      <c r="G1878" s="92" t="inlineStr">
        <is>
          <t>Bowen Unit 1</t>
        </is>
      </c>
      <c r="H1878" s="94" t="n">
        <v>312</v>
      </c>
      <c r="I1878" s="95" t="n">
        <v>43100</v>
      </c>
      <c r="J1878" s="95" t="n"/>
      <c r="K1878" s="92" t="n">
        <v>312</v>
      </c>
      <c r="L1878" s="96" t="n">
        <v>534244035</v>
      </c>
      <c r="M1878" s="96" t="n">
        <v>165322960</v>
      </c>
      <c r="N1878" s="96" t="n">
        <v>376919672</v>
      </c>
      <c r="R1878" s="92" t="n">
        <v>-0.015</v>
      </c>
      <c r="S1878" s="97">
        <f>TRUE()</f>
        <v/>
      </c>
      <c r="T1878" s="92" t="n">
        <v>-7998597</v>
      </c>
      <c r="V1878" s="92" t="n">
        <v>12.07</v>
      </c>
      <c r="W1878" s="98" t="n"/>
      <c r="X1878" s="99" t="n">
        <v>31232656</v>
      </c>
      <c r="Y1878" s="92" t="n">
        <v>0.0585</v>
      </c>
      <c r="Z1878" s="97" t="b">
        <v>1</v>
      </c>
      <c r="AA1878" s="92" t="inlineStr">
        <is>
          <t>PUC</t>
        </is>
      </c>
      <c r="AMD1878" s="85" t="n"/>
      <c r="AME1878" s="85" t="n"/>
      <c r="AMF1878" s="85" t="n"/>
      <c r="AMG1878" s="85" t="n"/>
      <c r="AMH1878" s="85" t="n"/>
      <c r="AMI1878" s="85" t="n"/>
      <c r="AMJ1878" s="85" t="n"/>
    </row>
    <row r="1879" ht="24.6" customFormat="1" customHeight="1" s="92">
      <c r="A1879" s="92" t="n">
        <v>2</v>
      </c>
      <c r="B1879" s="92" t="n">
        <v>18</v>
      </c>
      <c r="C1879" s="79" t="inlineStr">
        <is>
          <t>ALABAMA POWER COMPANY</t>
        </is>
      </c>
      <c r="D1879" s="92" t="inlineStr">
        <is>
          <t>AL</t>
        </is>
      </c>
      <c r="E1879" s="92" t="n">
        <v>1</v>
      </c>
      <c r="F1879" s="92" t="n">
        <v>286</v>
      </c>
      <c r="G1879" s="92" t="inlineStr">
        <is>
          <t>MILLER 3-4 COMMON ECO</t>
        </is>
      </c>
      <c r="H1879" s="94" t="inlineStr">
        <is>
          <t>312</t>
        </is>
      </c>
      <c r="I1879" s="95" t="n">
        <v>42369</v>
      </c>
      <c r="J1879" s="95" t="n"/>
      <c r="K1879" s="92" t="inlineStr">
        <is>
          <t>312 Boiler Plant Equipment</t>
        </is>
      </c>
      <c r="L1879" s="96" t="n">
        <v>176507953</v>
      </c>
      <c r="M1879" s="96" t="n">
        <v>39516965</v>
      </c>
      <c r="N1879" s="96" t="n">
        <v>145059716</v>
      </c>
      <c r="P1879" s="92" t="inlineStr">
        <is>
          <t>Forecast</t>
        </is>
      </c>
      <c r="Q1879" s="92" t="n">
        <v>43.22</v>
      </c>
      <c r="R1879" s="103" t="n">
        <v>-0.0457</v>
      </c>
      <c r="S1879" s="97">
        <f>FALSE()</f>
        <v/>
      </c>
      <c r="T1879" s="96" t="n">
        <v>-8068728</v>
      </c>
      <c r="V1879" s="92" t="n">
        <v>36.45</v>
      </c>
      <c r="W1879" s="98" t="n"/>
      <c r="X1879" s="99" t="n"/>
      <c r="Z1879" s="97" t="b">
        <v>0</v>
      </c>
      <c r="AA1879" s="92" t="inlineStr">
        <is>
          <t>PUC</t>
        </is>
      </c>
      <c r="AMD1879" s="85" t="n"/>
      <c r="AME1879" s="85" t="n"/>
      <c r="AMF1879" s="85" t="n"/>
      <c r="AMG1879" s="85" t="n"/>
      <c r="AMH1879" s="85" t="n"/>
      <c r="AMI1879" s="85" t="n"/>
      <c r="AMJ1879" s="85" t="n"/>
    </row>
    <row r="1880" ht="24.6" customFormat="1" customHeight="1" s="92">
      <c r="A1880" s="92" t="n">
        <v>99</v>
      </c>
      <c r="B1880" s="92" t="n">
        <v>190</v>
      </c>
      <c r="C1880" s="79" t="inlineStr">
        <is>
          <t>Mississippi Power Company</t>
        </is>
      </c>
      <c r="D1880" s="92" t="inlineStr">
        <is>
          <t>MS</t>
        </is>
      </c>
      <c r="F1880" s="92" t="n">
        <v>145</v>
      </c>
      <c r="G1880" s="92" t="inlineStr">
        <is>
          <t>Daniel Unit 2</t>
        </is>
      </c>
      <c r="H1880" s="94" t="n">
        <v>312</v>
      </c>
      <c r="I1880" s="95" t="n">
        <v>43465</v>
      </c>
      <c r="J1880" s="95" t="n"/>
      <c r="L1880" s="96" t="n">
        <v>153203473</v>
      </c>
      <c r="M1880" s="96" t="n">
        <v>34208438</v>
      </c>
      <c r="O1880" s="103" t="n">
        <v>0.223</v>
      </c>
      <c r="P1880" s="92" t="inlineStr">
        <is>
          <t>Fore</t>
        </is>
      </c>
      <c r="Q1880" s="92" t="n">
        <v>37.5</v>
      </c>
      <c r="R1880" s="103" t="n">
        <v>-0.053</v>
      </c>
      <c r="S1880" s="97">
        <f>FALSE()</f>
        <v/>
      </c>
      <c r="T1880" s="96" t="n">
        <v>-8141583</v>
      </c>
      <c r="V1880" s="92" t="n">
        <v>25.38</v>
      </c>
      <c r="W1880" s="98" t="n"/>
      <c r="X1880" s="99" t="n">
        <v>5010075</v>
      </c>
      <c r="Y1880" s="103" t="n">
        <v>0.0327</v>
      </c>
      <c r="Z1880" s="97" t="b">
        <v>0</v>
      </c>
      <c r="AA1880" s="92" t="inlineStr">
        <is>
          <t>PUC</t>
        </is>
      </c>
      <c r="AMD1880" s="85" t="n"/>
      <c r="AME1880" s="85" t="n"/>
      <c r="AMF1880" s="85" t="n"/>
      <c r="AMG1880" s="85" t="n"/>
      <c r="AMH1880" s="85" t="n"/>
      <c r="AMI1880" s="85" t="n"/>
      <c r="AMJ1880" s="85" t="n"/>
    </row>
    <row r="1881" ht="24.6" customFormat="1" customHeight="1" s="92">
      <c r="A1881" s="92" t="n">
        <v>57</v>
      </c>
      <c r="B1881" s="92" t="n">
        <v>123</v>
      </c>
      <c r="C1881" s="79" t="inlineStr">
        <is>
          <t>Georgia Power Company</t>
        </is>
      </c>
      <c r="D1881" s="92" t="inlineStr">
        <is>
          <t>GA</t>
        </is>
      </c>
      <c r="F1881" s="92" t="n">
        <v>608</v>
      </c>
      <c r="G1881" s="92" t="inlineStr">
        <is>
          <t>Vogtle Unit 2</t>
        </is>
      </c>
      <c r="H1881" s="94" t="n">
        <v>324</v>
      </c>
      <c r="I1881" s="95" t="n">
        <v>43100</v>
      </c>
      <c r="J1881" s="95" t="n"/>
      <c r="K1881" s="92" t="n">
        <v>324</v>
      </c>
      <c r="L1881" s="96" t="n">
        <v>124107777</v>
      </c>
      <c r="M1881" s="96" t="n">
        <v>63418480</v>
      </c>
      <c r="N1881" s="96" t="n">
        <v>68878579</v>
      </c>
      <c r="R1881" s="92" t="n">
        <v>-0.066</v>
      </c>
      <c r="S1881" s="97">
        <f>TRUE()</f>
        <v/>
      </c>
      <c r="T1881" s="92" t="n">
        <v>-8189283</v>
      </c>
      <c r="V1881" s="92" t="n">
        <v>27.47</v>
      </c>
      <c r="W1881" s="98" t="n"/>
      <c r="X1881" s="99" t="n">
        <v>2507806</v>
      </c>
      <c r="Y1881" s="92" t="n">
        <v>0.0202</v>
      </c>
      <c r="Z1881" s="97" t="b">
        <v>1</v>
      </c>
      <c r="AA1881" s="92" t="inlineStr">
        <is>
          <t>PUC</t>
        </is>
      </c>
      <c r="AMD1881" s="85" t="n"/>
      <c r="AME1881" s="85" t="n"/>
      <c r="AMF1881" s="85" t="n"/>
      <c r="AMG1881" s="85" t="n"/>
      <c r="AMH1881" s="85" t="n"/>
      <c r="AMI1881" s="85" t="n"/>
      <c r="AMJ1881" s="85" t="n"/>
    </row>
    <row r="1882" ht="24.6" customFormat="1" customHeight="1" s="92">
      <c r="A1882" s="92" t="n">
        <v>57</v>
      </c>
      <c r="B1882" s="92" t="n">
        <v>123</v>
      </c>
      <c r="C1882" s="79" t="inlineStr">
        <is>
          <t>Georgia Power Company</t>
        </is>
      </c>
      <c r="D1882" s="92" t="inlineStr">
        <is>
          <t>GA</t>
        </is>
      </c>
      <c r="F1882" s="92" t="n">
        <v>608</v>
      </c>
      <c r="G1882" s="92" t="inlineStr">
        <is>
          <t>Vogtle Unit 2</t>
        </is>
      </c>
      <c r="H1882" s="94" t="n">
        <v>321</v>
      </c>
      <c r="I1882" s="95" t="n">
        <v>43100</v>
      </c>
      <c r="J1882" s="95" t="n"/>
      <c r="K1882" s="92" t="n">
        <v>321</v>
      </c>
      <c r="L1882" s="96" t="n">
        <v>233566987</v>
      </c>
      <c r="M1882" s="96" t="n">
        <v>125015848</v>
      </c>
      <c r="N1882" s="96" t="n">
        <v>116770749</v>
      </c>
      <c r="R1882" s="92" t="n">
        <v>-0.0352</v>
      </c>
      <c r="S1882" s="97">
        <f>TRUE()</f>
        <v/>
      </c>
      <c r="T1882" s="92" t="n">
        <v>-8219610</v>
      </c>
      <c r="V1882" s="92" t="n">
        <v>29.65</v>
      </c>
      <c r="W1882" s="98" t="n"/>
      <c r="X1882" s="99" t="n">
        <v>3938686</v>
      </c>
      <c r="Y1882" s="92" t="n">
        <v>0.0169</v>
      </c>
      <c r="Z1882" s="97" t="b">
        <v>1</v>
      </c>
      <c r="AA1882" s="92" t="inlineStr">
        <is>
          <t>PUC</t>
        </is>
      </c>
      <c r="AMD1882" s="85" t="n"/>
      <c r="AME1882" s="85" t="n"/>
      <c r="AMF1882" s="85" t="n"/>
      <c r="AMG1882" s="85" t="n"/>
      <c r="AMH1882" s="85" t="n"/>
      <c r="AMI1882" s="85" t="n"/>
      <c r="AMJ1882" s="85" t="n"/>
    </row>
    <row r="1883" ht="24.6" customFormat="1" customHeight="1" s="92">
      <c r="A1883" s="92" t="n">
        <v>2</v>
      </c>
      <c r="B1883" s="92" t="n">
        <v>18</v>
      </c>
      <c r="C1883" s="79" t="inlineStr">
        <is>
          <t>ALABAMA POWER COMPANY</t>
        </is>
      </c>
      <c r="D1883" s="92" t="inlineStr">
        <is>
          <t>AL</t>
        </is>
      </c>
      <c r="E1883" s="92" t="n">
        <v>1</v>
      </c>
      <c r="F1883" s="92" t="n">
        <v>295</v>
      </c>
      <c r="G1883" s="92" t="inlineStr">
        <is>
          <t>FARLEY 1</t>
        </is>
      </c>
      <c r="H1883" s="94" t="inlineStr">
        <is>
          <t>323</t>
        </is>
      </c>
      <c r="I1883" s="95" t="n">
        <v>42369</v>
      </c>
      <c r="J1883" s="95" t="n"/>
      <c r="K1883" s="92" t="inlineStr">
        <is>
          <t>323 Turbogenerator Units</t>
        </is>
      </c>
      <c r="L1883" s="96" t="n">
        <v>189957828</v>
      </c>
      <c r="M1883" s="96" t="n">
        <v>109652814</v>
      </c>
      <c r="N1883" s="96" t="n">
        <v>88589982</v>
      </c>
      <c r="P1883" s="92" t="inlineStr">
        <is>
          <t>Forecast</t>
        </is>
      </c>
      <c r="Q1883" s="92" t="n">
        <v>43.62</v>
      </c>
      <c r="R1883" s="103" t="n">
        <v>-0.0436</v>
      </c>
      <c r="S1883" s="97">
        <f>FALSE()</f>
        <v/>
      </c>
      <c r="T1883" s="96" t="n">
        <v>-8284968</v>
      </c>
      <c r="V1883" s="92" t="n">
        <v>20.4</v>
      </c>
      <c r="W1883" s="98" t="n"/>
      <c r="X1883" s="99" t="n">
        <v>4343452</v>
      </c>
      <c r="Y1883" s="103" t="n">
        <v>0.0229</v>
      </c>
      <c r="Z1883" s="97" t="b">
        <v>0</v>
      </c>
      <c r="AA1883" s="92" t="inlineStr">
        <is>
          <t>PUC</t>
        </is>
      </c>
      <c r="AMD1883" s="85" t="n"/>
      <c r="AME1883" s="85" t="n"/>
      <c r="AMF1883" s="85" t="n"/>
      <c r="AMG1883" s="85" t="n"/>
      <c r="AMH1883" s="85" t="n"/>
      <c r="AMI1883" s="85" t="n"/>
      <c r="AMJ1883" s="85" t="n"/>
    </row>
    <row r="1884" ht="24.6" customFormat="1" customHeight="1" s="92">
      <c r="A1884" s="92" t="n">
        <v>57</v>
      </c>
      <c r="B1884" s="92" t="n">
        <v>123</v>
      </c>
      <c r="C1884" s="79" t="inlineStr">
        <is>
          <t>Georgia Power Company</t>
        </is>
      </c>
      <c r="D1884" s="92" t="inlineStr">
        <is>
          <t>GA</t>
        </is>
      </c>
      <c r="F1884" s="92" t="n">
        <v>608</v>
      </c>
      <c r="G1884" s="92" t="inlineStr">
        <is>
          <t>Vogtle Unit 1</t>
        </is>
      </c>
      <c r="H1884" s="94" t="n">
        <v>321</v>
      </c>
      <c r="I1884" s="95" t="n">
        <v>43100</v>
      </c>
      <c r="J1884" s="95" t="n"/>
      <c r="K1884" s="92" t="n">
        <v>321</v>
      </c>
      <c r="L1884" s="96" t="n">
        <v>248849210</v>
      </c>
      <c r="M1884" s="96" t="n">
        <v>186647960</v>
      </c>
      <c r="N1884" s="96" t="n">
        <v>70697719</v>
      </c>
      <c r="R1884" s="92" t="n">
        <v>-0.0341</v>
      </c>
      <c r="S1884" s="97">
        <f>TRUE()</f>
        <v/>
      </c>
      <c r="T1884" s="92" t="n">
        <v>-8496469</v>
      </c>
      <c r="V1884" s="92" t="n">
        <v>27.77</v>
      </c>
      <c r="W1884" s="98" t="n"/>
      <c r="X1884" s="99" t="n">
        <v>2545814</v>
      </c>
      <c r="Y1884" s="92" t="n">
        <v>0.0102</v>
      </c>
      <c r="Z1884" s="97" t="b">
        <v>1</v>
      </c>
      <c r="AA1884" s="92" t="inlineStr">
        <is>
          <t>PUC</t>
        </is>
      </c>
      <c r="AMD1884" s="85" t="n"/>
      <c r="AME1884" s="85" t="n"/>
      <c r="AMF1884" s="85" t="n"/>
      <c r="AMG1884" s="85" t="n"/>
      <c r="AMH1884" s="85" t="n"/>
      <c r="AMI1884" s="85" t="n"/>
      <c r="AMJ1884" s="85" t="n"/>
    </row>
    <row r="1885" ht="24.6" customFormat="1" customHeight="1" s="92">
      <c r="A1885" s="92" t="n">
        <v>57</v>
      </c>
      <c r="B1885" s="92" t="n">
        <v>123</v>
      </c>
      <c r="C1885" s="79" t="inlineStr">
        <is>
          <t>Georgia Power Company</t>
        </is>
      </c>
      <c r="D1885" s="92" t="inlineStr">
        <is>
          <t>GA</t>
        </is>
      </c>
      <c r="F1885" s="92" t="n">
        <v>72</v>
      </c>
      <c r="G1885" s="92" t="inlineStr">
        <is>
          <t>Bowen Unit 2</t>
        </is>
      </c>
      <c r="H1885" s="94" t="n">
        <v>312</v>
      </c>
      <c r="I1885" s="95" t="n">
        <v>43100</v>
      </c>
      <c r="J1885" s="95" t="n"/>
      <c r="K1885" s="92" t="n">
        <v>312</v>
      </c>
      <c r="L1885" s="96" t="n">
        <v>583431616</v>
      </c>
      <c r="M1885" s="96" t="n">
        <v>159298064</v>
      </c>
      <c r="N1885" s="96" t="n">
        <v>432676402</v>
      </c>
      <c r="R1885" s="92" t="n">
        <v>-0.0146</v>
      </c>
      <c r="S1885" s="97">
        <f>TRUE()</f>
        <v/>
      </c>
      <c r="T1885" s="92" t="n">
        <v>-8542851</v>
      </c>
      <c r="V1885" s="92" t="n">
        <v>12.08</v>
      </c>
      <c r="W1885" s="98" t="n"/>
      <c r="X1885" s="99" t="n">
        <v>35817485</v>
      </c>
      <c r="Y1885" s="92" t="n">
        <v>0.0614</v>
      </c>
      <c r="Z1885" s="97" t="b">
        <v>1</v>
      </c>
      <c r="AA1885" s="92" t="inlineStr">
        <is>
          <t>PUC</t>
        </is>
      </c>
      <c r="AMD1885" s="85" t="n"/>
      <c r="AME1885" s="85" t="n"/>
      <c r="AMF1885" s="85" t="n"/>
      <c r="AMG1885" s="85" t="n"/>
      <c r="AMH1885" s="85" t="n"/>
      <c r="AMI1885" s="85" t="n"/>
      <c r="AMJ1885" s="85" t="n"/>
    </row>
    <row r="1886" ht="24.6" customFormat="1" customHeight="1" s="92">
      <c r="A1886" s="92" t="n">
        <v>2</v>
      </c>
      <c r="B1886" s="92" t="n">
        <v>18</v>
      </c>
      <c r="C1886" s="79" t="inlineStr">
        <is>
          <t>ALABAMA POWER COMPANY</t>
        </is>
      </c>
      <c r="D1886" s="92" t="inlineStr">
        <is>
          <t>AL</t>
        </is>
      </c>
      <c r="E1886" s="92" t="n">
        <v>1</v>
      </c>
      <c r="F1886" s="92" t="n">
        <v>286</v>
      </c>
      <c r="G1886" s="92" t="inlineStr">
        <is>
          <t>MILLER 4</t>
        </is>
      </c>
      <c r="H1886" s="94" t="inlineStr">
        <is>
          <t>314</t>
        </is>
      </c>
      <c r="I1886" s="95" t="n">
        <v>42369</v>
      </c>
      <c r="J1886" s="95" t="n"/>
      <c r="K1886" s="92" t="inlineStr">
        <is>
          <t>314 Turbogenerator Equipment</t>
        </is>
      </c>
      <c r="L1886" s="96" t="n">
        <v>75310772</v>
      </c>
      <c r="M1886" s="96" t="n">
        <v>31447336</v>
      </c>
      <c r="N1886" s="96" t="n">
        <v>52492764</v>
      </c>
      <c r="P1886" s="92" t="inlineStr">
        <is>
          <t>Forecast</t>
        </is>
      </c>
      <c r="Q1886" s="92" t="n">
        <v>47.04</v>
      </c>
      <c r="R1886" s="103" t="n">
        <v>-0.1146</v>
      </c>
      <c r="S1886" s="97">
        <f>FALSE()</f>
        <v/>
      </c>
      <c r="T1886" s="96" t="n">
        <v>-8629328</v>
      </c>
      <c r="V1886" s="92" t="n">
        <v>30.94</v>
      </c>
      <c r="W1886" s="98" t="n"/>
      <c r="X1886" s="99" t="n">
        <v>1696608</v>
      </c>
      <c r="Y1886" s="103" t="n">
        <v>0.0225</v>
      </c>
      <c r="Z1886" s="97" t="b">
        <v>0</v>
      </c>
      <c r="AA1886" s="92" t="inlineStr">
        <is>
          <t>PUC</t>
        </is>
      </c>
      <c r="AMD1886" s="85" t="n"/>
      <c r="AME1886" s="85" t="n"/>
      <c r="AMF1886" s="85" t="n"/>
      <c r="AMG1886" s="85" t="n"/>
      <c r="AMH1886" s="85" t="n"/>
      <c r="AMI1886" s="85" t="n"/>
      <c r="AMJ1886" s="85" t="n"/>
    </row>
    <row r="1887" ht="24.6" customFormat="1" customHeight="1" s="92">
      <c r="A1887" s="92" t="n">
        <v>57</v>
      </c>
      <c r="B1887" s="92" t="n">
        <v>123</v>
      </c>
      <c r="C1887" s="79" t="inlineStr">
        <is>
          <t>Georgia Power Company</t>
        </is>
      </c>
      <c r="D1887" s="92" t="inlineStr">
        <is>
          <t>GA</t>
        </is>
      </c>
      <c r="F1887" s="92" t="n">
        <v>608</v>
      </c>
      <c r="G1887" s="92" t="inlineStr">
        <is>
          <t>Vogtle Unit 2</t>
        </is>
      </c>
      <c r="H1887" s="94" t="n">
        <v>323</v>
      </c>
      <c r="I1887" s="95" t="n">
        <v>43100</v>
      </c>
      <c r="J1887" s="95" t="n"/>
      <c r="K1887" s="92" t="n">
        <v>323</v>
      </c>
      <c r="L1887" s="96" t="n">
        <v>146659129</v>
      </c>
      <c r="M1887" s="96" t="n">
        <v>61997327</v>
      </c>
      <c r="N1887" s="96" t="n">
        <v>93406920</v>
      </c>
      <c r="R1887" s="92" t="n">
        <v>-0.0596</v>
      </c>
      <c r="S1887" s="97">
        <f>TRUE()</f>
        <v/>
      </c>
      <c r="T1887" s="92" t="n">
        <v>-8745117</v>
      </c>
      <c r="V1887" s="92" t="n">
        <v>27.13</v>
      </c>
      <c r="W1887" s="98" t="n"/>
      <c r="X1887" s="99" t="n">
        <v>3442838</v>
      </c>
      <c r="Y1887" s="92" t="n">
        <v>0.0235</v>
      </c>
      <c r="Z1887" s="97" t="b">
        <v>1</v>
      </c>
      <c r="AA1887" s="92" t="inlineStr">
        <is>
          <t>PUC</t>
        </is>
      </c>
      <c r="AMD1887" s="85" t="n"/>
      <c r="AME1887" s="85" t="n"/>
      <c r="AMF1887" s="85" t="n"/>
      <c r="AMG1887" s="85" t="n"/>
      <c r="AMH1887" s="85" t="n"/>
      <c r="AMI1887" s="85" t="n"/>
      <c r="AMJ1887" s="85" t="n"/>
    </row>
    <row r="1888" ht="24.6" customFormat="1" customHeight="1" s="92">
      <c r="A1888" s="92" t="n">
        <v>2</v>
      </c>
      <c r="B1888" s="92" t="n">
        <v>18</v>
      </c>
      <c r="C1888" s="79" t="inlineStr">
        <is>
          <t>ALABAMA POWER COMPANY</t>
        </is>
      </c>
      <c r="D1888" s="92" t="inlineStr">
        <is>
          <t>AL</t>
        </is>
      </c>
      <c r="E1888" s="92" t="n">
        <v>1</v>
      </c>
      <c r="F1888" s="92" t="n">
        <v>286</v>
      </c>
      <c r="G1888" s="92" t="inlineStr">
        <is>
          <t>MILLER COMMON</t>
        </is>
      </c>
      <c r="H1888" s="94" t="inlineStr">
        <is>
          <t>312</t>
        </is>
      </c>
      <c r="I1888" s="95" t="n">
        <v>42369</v>
      </c>
      <c r="J1888" s="95" t="n"/>
      <c r="K1888" s="92" t="inlineStr">
        <is>
          <t>312 Boiler Plant Equipment</t>
        </is>
      </c>
      <c r="L1888" s="96" t="n">
        <v>93709244</v>
      </c>
      <c r="M1888" s="96" t="n">
        <v>43143118</v>
      </c>
      <c r="N1888" s="96" t="n">
        <v>59395646</v>
      </c>
      <c r="P1888" s="92" t="inlineStr">
        <is>
          <t>Forecast</t>
        </is>
      </c>
      <c r="Q1888" s="92" t="n">
        <v>57.35</v>
      </c>
      <c r="R1888" s="103" t="n">
        <v>-0.09420000000000001</v>
      </c>
      <c r="S1888" s="97">
        <f>FALSE()</f>
        <v/>
      </c>
      <c r="T1888" s="96" t="n">
        <v>-8829520</v>
      </c>
      <c r="V1888" s="92" t="n">
        <v>36.45</v>
      </c>
      <c r="W1888" s="98" t="n"/>
      <c r="X1888" s="99" t="n">
        <v>1629425</v>
      </c>
      <c r="Y1888" s="103" t="n">
        <v>0.0174</v>
      </c>
      <c r="Z1888" s="97" t="b">
        <v>0</v>
      </c>
      <c r="AA1888" s="92" t="inlineStr">
        <is>
          <t>PUC</t>
        </is>
      </c>
      <c r="AMD1888" s="85" t="n"/>
      <c r="AME1888" s="85" t="n"/>
      <c r="AMF1888" s="85" t="n"/>
      <c r="AMG1888" s="85" t="n"/>
      <c r="AMH1888" s="85" t="n"/>
      <c r="AMI1888" s="85" t="n"/>
      <c r="AMJ1888" s="85" t="n"/>
    </row>
    <row r="1889" ht="24.6" customFormat="1" customHeight="1" s="92">
      <c r="A1889" s="93" t="n">
        <v>2</v>
      </c>
      <c r="B1889" s="93" t="n">
        <v>18</v>
      </c>
      <c r="C1889" s="93" t="inlineStr">
        <is>
          <t>ALABAMA POWER COMPANY</t>
        </is>
      </c>
      <c r="D1889" s="93" t="inlineStr">
        <is>
          <t>AL</t>
        </is>
      </c>
      <c r="E1889" s="92" t="n">
        <v>1</v>
      </c>
      <c r="F1889" s="92" t="n">
        <v>229</v>
      </c>
      <c r="G1889" s="92" t="inlineStr">
        <is>
          <t>GORGAS 10</t>
        </is>
      </c>
      <c r="H1889" s="94" t="inlineStr">
        <is>
          <t>314</t>
        </is>
      </c>
      <c r="I1889" s="95" t="n">
        <v>42369</v>
      </c>
      <c r="J1889" s="95" t="n"/>
      <c r="K1889" s="92" t="inlineStr">
        <is>
          <t>314 Turbogenerator Equipment</t>
        </is>
      </c>
      <c r="L1889" s="96" t="n">
        <v>70929170</v>
      </c>
      <c r="M1889" s="96" t="n">
        <v>32659004</v>
      </c>
      <c r="N1889" s="96" t="n">
        <v>47445316</v>
      </c>
      <c r="P1889" s="92" t="inlineStr">
        <is>
          <t>Forecast</t>
        </is>
      </c>
      <c r="Q1889" s="92" t="n">
        <v>34.87</v>
      </c>
      <c r="R1889" s="103" t="n">
        <v>-0.1294</v>
      </c>
      <c r="S1889" s="97">
        <f>FALSE()</f>
        <v/>
      </c>
      <c r="T1889" s="96" t="n">
        <v>-9175150</v>
      </c>
      <c r="V1889" s="92" t="n">
        <v>18.6</v>
      </c>
      <c r="W1889" s="98" t="n"/>
      <c r="X1889" s="99" t="n">
        <v>2550857</v>
      </c>
      <c r="Y1889" s="103" t="n">
        <v>0.036</v>
      </c>
      <c r="Z1889" s="97" t="b">
        <v>0</v>
      </c>
      <c r="AA1889" s="92" t="inlineStr">
        <is>
          <t>PUC</t>
        </is>
      </c>
      <c r="AMD1889" s="85" t="n"/>
      <c r="AME1889" s="85" t="n"/>
      <c r="AMF1889" s="85" t="n"/>
      <c r="AMG1889" s="85" t="n"/>
      <c r="AMH1889" s="85" t="n"/>
      <c r="AMI1889" s="85" t="n"/>
      <c r="AMJ1889" s="85" t="n"/>
    </row>
    <row r="1890" ht="24.6" customFormat="1" customHeight="1" s="92">
      <c r="A1890" s="92" t="n">
        <v>166</v>
      </c>
      <c r="B1890" s="92" t="n">
        <v>302</v>
      </c>
      <c r="C1890" s="79" t="inlineStr">
        <is>
          <t>Southwestern Public Service Company</t>
        </is>
      </c>
      <c r="D1890" s="92" t="inlineStr">
        <is>
          <t>TX</t>
        </is>
      </c>
      <c r="F1890" s="92" t="n">
        <v>584</v>
      </c>
      <c r="G1890" s="92" t="inlineStr">
        <is>
          <t>Tolk 1</t>
        </is>
      </c>
      <c r="H1890" s="94" t="n">
        <v>312</v>
      </c>
      <c r="I1890" s="95" t="n">
        <v>41455</v>
      </c>
      <c r="J1890" s="95" t="n"/>
      <c r="K1890" s="92" t="inlineStr">
        <is>
          <t>Tolk 1</t>
        </is>
      </c>
      <c r="L1890" s="96" t="n">
        <v>185312555</v>
      </c>
      <c r="M1890" s="96" t="n">
        <v>92504741</v>
      </c>
      <c r="N1890" s="96" t="n">
        <v>102073443</v>
      </c>
      <c r="R1890" s="103" t="n">
        <v>-0.05</v>
      </c>
      <c r="S1890" s="97">
        <f>FALSE()</f>
        <v/>
      </c>
      <c r="T1890" s="96" t="n">
        <v>-9265628</v>
      </c>
      <c r="V1890" s="92" t="n">
        <v>23.42</v>
      </c>
      <c r="W1890" s="98" t="n"/>
      <c r="X1890" s="99" t="n">
        <v>4358528</v>
      </c>
      <c r="Y1890" s="103" t="n">
        <v>0.02352</v>
      </c>
      <c r="Z1890" s="97" t="b">
        <v>0</v>
      </c>
      <c r="AA1890" s="92" t="inlineStr">
        <is>
          <t>PUC</t>
        </is>
      </c>
      <c r="AMD1890" s="85" t="n"/>
      <c r="AME1890" s="85" t="n"/>
      <c r="AMF1890" s="85" t="n"/>
      <c r="AMG1890" s="85" t="n"/>
      <c r="AMH1890" s="85" t="n"/>
      <c r="AMI1890" s="85" t="n"/>
      <c r="AMJ1890" s="85" t="n"/>
    </row>
    <row r="1891" ht="24.6" customFormat="1" customHeight="1" s="92">
      <c r="A1891" s="92" t="n">
        <v>41</v>
      </c>
      <c r="B1891" s="92" t="n">
        <v>81</v>
      </c>
      <c r="C1891" s="79" t="inlineStr">
        <is>
          <t>Consumers Energy Company</t>
        </is>
      </c>
      <c r="D1891" s="92" t="inlineStr">
        <is>
          <t>MI</t>
        </is>
      </c>
      <c r="F1891" s="92" t="n">
        <v>90</v>
      </c>
      <c r="G1891" s="92" t="inlineStr">
        <is>
          <t xml:space="preserve">JH Campbell Unit 3 </t>
        </is>
      </c>
      <c r="H1891" s="94" t="n">
        <v>314</v>
      </c>
      <c r="I1891" s="95" t="n">
        <v>41639</v>
      </c>
      <c r="J1891" s="95" t="n"/>
      <c r="K1891" s="92" t="inlineStr">
        <is>
          <t xml:space="preserve">314.0 JH Campbell Unit 3 </t>
        </is>
      </c>
      <c r="L1891" s="96" t="n">
        <v>65288320.96</v>
      </c>
      <c r="M1891" s="96" t="n">
        <v>27755021.07</v>
      </c>
      <c r="N1891" s="99" t="n">
        <v>46852975.4</v>
      </c>
      <c r="R1891" s="103" t="n">
        <v>-0.1427</v>
      </c>
      <c r="S1891" s="97">
        <f>FALSE()</f>
        <v/>
      </c>
      <c r="T1891" s="99" t="n">
        <v>-9319675.51</v>
      </c>
      <c r="V1891" s="92" t="n">
        <v>23.09</v>
      </c>
      <c r="W1891" s="98" t="n"/>
      <c r="X1891" s="99" t="n">
        <v>2029059.37</v>
      </c>
      <c r="Y1891" s="103" t="n">
        <v>0.0311</v>
      </c>
      <c r="Z1891" s="97" t="b">
        <v>0</v>
      </c>
      <c r="AA1891" s="92" t="inlineStr">
        <is>
          <t>PUC</t>
        </is>
      </c>
      <c r="AMD1891" s="85" t="n"/>
      <c r="AME1891" s="85" t="n"/>
      <c r="AMF1891" s="85" t="n"/>
      <c r="AMG1891" s="85" t="n"/>
      <c r="AMH1891" s="85" t="n"/>
      <c r="AMI1891" s="85" t="n"/>
      <c r="AMJ1891" s="85" t="n"/>
    </row>
    <row r="1892" ht="24.6" customFormat="1" customHeight="1" s="92">
      <c r="A1892" s="93" t="n">
        <v>166</v>
      </c>
      <c r="B1892" s="93" t="n">
        <v>302</v>
      </c>
      <c r="C1892" s="93" t="inlineStr">
        <is>
          <t>Southwestern Public Service Company</t>
        </is>
      </c>
      <c r="D1892" s="93" t="inlineStr">
        <is>
          <t>TX</t>
        </is>
      </c>
      <c r="F1892" s="93" t="n">
        <v>250</v>
      </c>
      <c r="G1892" s="92" t="inlineStr">
        <is>
          <t>Harrington Common Facilities</t>
        </is>
      </c>
      <c r="H1892" s="94" t="n">
        <v>312</v>
      </c>
      <c r="I1892" s="95" t="n">
        <v>43465</v>
      </c>
      <c r="J1892" s="95" t="n"/>
      <c r="K1892" s="92" t="inlineStr">
        <is>
          <t>Boiler Plant Equipment</t>
        </is>
      </c>
      <c r="L1892" s="96" t="n">
        <v>15958561</v>
      </c>
      <c r="M1892" s="96" t="n">
        <v>8465967</v>
      </c>
      <c r="N1892" s="92" t="n">
        <v>16900590</v>
      </c>
      <c r="R1892" s="92" t="n">
        <v>-0.5895</v>
      </c>
      <c r="S1892" s="97">
        <f>TRUE()</f>
        <v/>
      </c>
      <c r="T1892" s="92" t="n">
        <v>-9407996</v>
      </c>
      <c r="V1892" s="92" t="n">
        <v>22</v>
      </c>
      <c r="W1892" s="98" t="n"/>
      <c r="X1892" s="99" t="n">
        <v>768209</v>
      </c>
      <c r="Y1892" s="92" t="n">
        <v>0.0481</v>
      </c>
      <c r="Z1892" s="97" t="b">
        <v>1</v>
      </c>
      <c r="AA1892" s="92" t="inlineStr">
        <is>
          <t>PUC</t>
        </is>
      </c>
      <c r="AMD1892" s="85" t="n"/>
      <c r="AME1892" s="85" t="n"/>
      <c r="AMF1892" s="85" t="n"/>
      <c r="AMG1892" s="85" t="n"/>
      <c r="AMH1892" s="85" t="n"/>
      <c r="AMI1892" s="85" t="n"/>
      <c r="AMJ1892" s="85" t="n"/>
    </row>
    <row r="1893" ht="24.6" customFormat="1" customHeight="1" s="92">
      <c r="A1893" s="93" t="n">
        <v>166</v>
      </c>
      <c r="B1893" s="92" t="n">
        <v>302</v>
      </c>
      <c r="C1893" s="93" t="inlineStr">
        <is>
          <t>Southwestern Public Service Company</t>
        </is>
      </c>
      <c r="D1893" s="93" t="inlineStr">
        <is>
          <t>TX</t>
        </is>
      </c>
      <c r="F1893" s="92" t="n">
        <v>584</v>
      </c>
      <c r="G1893" s="92" t="inlineStr">
        <is>
          <t>Tolk 2</t>
        </is>
      </c>
      <c r="H1893" s="94" t="n">
        <v>312</v>
      </c>
      <c r="I1893" s="95" t="n">
        <v>43465</v>
      </c>
      <c r="J1893" s="95" t="n"/>
      <c r="K1893" s="92" t="inlineStr">
        <is>
          <t>Boiler Plant Equipment</t>
        </is>
      </c>
      <c r="L1893" s="96" t="n">
        <v>210860524</v>
      </c>
      <c r="M1893" s="96" t="n">
        <v>110017803</v>
      </c>
      <c r="N1893" s="92" t="n">
        <v>110412116</v>
      </c>
      <c r="R1893" s="92" t="n">
        <v>-0.0454</v>
      </c>
      <c r="S1893" s="97">
        <f>TRUE()</f>
        <v/>
      </c>
      <c r="T1893" s="92" t="n">
        <v>-9569396</v>
      </c>
      <c r="V1893" s="92" t="n">
        <v>14</v>
      </c>
      <c r="W1893" s="98" t="n"/>
      <c r="X1893" s="99" t="n">
        <v>7886580</v>
      </c>
      <c r="Y1893" s="92" t="n">
        <v>0.0374</v>
      </c>
      <c r="Z1893" s="97" t="b">
        <v>1</v>
      </c>
      <c r="AA1893" s="92" t="inlineStr">
        <is>
          <t>PUC</t>
        </is>
      </c>
      <c r="AMD1893" s="85" t="n"/>
      <c r="AME1893" s="85" t="n"/>
      <c r="AMF1893" s="85" t="n"/>
      <c r="AMG1893" s="85" t="n"/>
      <c r="AMH1893" s="85" t="n"/>
      <c r="AMI1893" s="85" t="n"/>
      <c r="AMJ1893" s="85" t="n"/>
    </row>
    <row r="1894" ht="24.6" customFormat="1" customHeight="1" s="92">
      <c r="A1894" s="92" t="n">
        <v>2</v>
      </c>
      <c r="B1894" s="92" t="n">
        <v>18</v>
      </c>
      <c r="C1894" s="79" t="inlineStr">
        <is>
          <t>ALABAMA POWER COMPANY</t>
        </is>
      </c>
      <c r="D1894" s="92" t="inlineStr">
        <is>
          <t>AL</t>
        </is>
      </c>
      <c r="E1894" s="92" t="n">
        <v>1</v>
      </c>
      <c r="F1894" s="92" t="n">
        <v>295</v>
      </c>
      <c r="G1894" s="92" t="inlineStr">
        <is>
          <t>FARLEY 2</t>
        </is>
      </c>
      <c r="H1894" s="94" t="inlineStr">
        <is>
          <t>321</t>
        </is>
      </c>
      <c r="I1894" s="95" t="n">
        <v>42369</v>
      </c>
      <c r="J1894" s="95" t="n"/>
      <c r="K1894" s="92" t="inlineStr">
        <is>
          <t>321 Structures and Improvements</t>
        </is>
      </c>
      <c r="L1894" s="96" t="n">
        <v>377098403</v>
      </c>
      <c r="M1894" s="96" t="n">
        <v>235596280</v>
      </c>
      <c r="N1894" s="96" t="n">
        <v>151093983</v>
      </c>
      <c r="P1894" s="92" t="inlineStr">
        <is>
          <t>Forecast</t>
        </is>
      </c>
      <c r="Q1894" s="92" t="n">
        <v>53.24</v>
      </c>
      <c r="R1894" s="103" t="n">
        <v>-0.0254</v>
      </c>
      <c r="S1894" s="97">
        <f>FALSE()</f>
        <v/>
      </c>
      <c r="T1894" s="96" t="n">
        <v>-9591860</v>
      </c>
      <c r="V1894" s="92" t="n">
        <v>24.83</v>
      </c>
      <c r="W1894" s="98" t="n"/>
      <c r="X1894" s="99" t="n">
        <v>6083955</v>
      </c>
      <c r="Y1894" s="103" t="n">
        <v>0.0161</v>
      </c>
      <c r="Z1894" s="97" t="b">
        <v>0</v>
      </c>
      <c r="AA1894" s="92" t="inlineStr">
        <is>
          <t>PUC</t>
        </is>
      </c>
      <c r="AMD1894" s="85" t="n"/>
      <c r="AME1894" s="85" t="n"/>
      <c r="AMF1894" s="85" t="n"/>
      <c r="AMG1894" s="85" t="n"/>
      <c r="AMH1894" s="85" t="n"/>
      <c r="AMI1894" s="85" t="n"/>
      <c r="AMJ1894" s="85" t="n"/>
    </row>
    <row r="1895" ht="24.6" customFormat="1" customHeight="1" s="92">
      <c r="A1895" s="93" t="n">
        <v>166</v>
      </c>
      <c r="B1895" s="92" t="n">
        <v>302</v>
      </c>
      <c r="C1895" s="93" t="inlineStr">
        <is>
          <t>Southwestern Public Service Company</t>
        </is>
      </c>
      <c r="D1895" s="93" t="inlineStr">
        <is>
          <t>TX</t>
        </is>
      </c>
      <c r="F1895" s="92" t="n">
        <v>584</v>
      </c>
      <c r="G1895" s="92" t="inlineStr">
        <is>
          <t>Tolk 1</t>
        </is>
      </c>
      <c r="H1895" s="94" t="n">
        <v>312</v>
      </c>
      <c r="I1895" s="95" t="n">
        <v>43465</v>
      </c>
      <c r="J1895" s="95" t="n"/>
      <c r="K1895" s="92" t="inlineStr">
        <is>
          <t>Boiler Plant Equipment</t>
        </is>
      </c>
      <c r="L1895" s="96" t="n">
        <v>191862522</v>
      </c>
      <c r="M1895" s="96" t="n">
        <v>101881287</v>
      </c>
      <c r="N1895" s="92" t="n">
        <v>99608724</v>
      </c>
      <c r="R1895" s="92" t="n">
        <v>-0.0502</v>
      </c>
      <c r="S1895" s="97">
        <f>TRUE()</f>
        <v/>
      </c>
      <c r="T1895" s="92" t="n">
        <v>-9627489</v>
      </c>
      <c r="V1895" s="92" t="n">
        <v>14</v>
      </c>
      <c r="W1895" s="98" t="n"/>
      <c r="X1895" s="99" t="n">
        <v>7114909</v>
      </c>
      <c r="Y1895" s="92" t="n">
        <v>0.0371</v>
      </c>
      <c r="Z1895" s="97" t="b">
        <v>1</v>
      </c>
      <c r="AA1895" s="92" t="inlineStr">
        <is>
          <t>PUC</t>
        </is>
      </c>
      <c r="AMD1895" s="85" t="n"/>
      <c r="AME1895" s="85" t="n"/>
      <c r="AMF1895" s="85" t="n"/>
      <c r="AMG1895" s="85" t="n"/>
      <c r="AMH1895" s="85" t="n"/>
      <c r="AMI1895" s="85" t="n"/>
      <c r="AMJ1895" s="85" t="n"/>
    </row>
    <row r="1896" ht="24.6" customFormat="1" customHeight="1" s="92">
      <c r="A1896" s="92" t="n">
        <v>2</v>
      </c>
      <c r="B1896" s="92" t="n">
        <v>18</v>
      </c>
      <c r="C1896" s="79" t="inlineStr">
        <is>
          <t>ALABAMA POWER COMPANY</t>
        </is>
      </c>
      <c r="D1896" s="92" t="inlineStr">
        <is>
          <t>AL</t>
        </is>
      </c>
      <c r="E1896" s="92" t="n">
        <v>1</v>
      </c>
      <c r="F1896" s="92" t="n">
        <v>286</v>
      </c>
      <c r="G1896" s="92" t="inlineStr">
        <is>
          <t>MILLER 3</t>
        </is>
      </c>
      <c r="H1896" s="94" t="inlineStr">
        <is>
          <t>314</t>
        </is>
      </c>
      <c r="I1896" s="95" t="n">
        <v>42369</v>
      </c>
      <c r="J1896" s="95" t="n"/>
      <c r="K1896" s="92" t="inlineStr">
        <is>
          <t>314 Turbogenerator Equipment</t>
        </is>
      </c>
      <c r="L1896" s="96" t="n">
        <v>88732831</v>
      </c>
      <c r="M1896" s="96" t="n">
        <v>45641585</v>
      </c>
      <c r="N1896" s="96" t="n">
        <v>52825989</v>
      </c>
      <c r="P1896" s="92" t="inlineStr">
        <is>
          <t>Forecast</t>
        </is>
      </c>
      <c r="Q1896" s="92" t="n">
        <v>49.63</v>
      </c>
      <c r="R1896" s="103" t="n">
        <v>-0.1097</v>
      </c>
      <c r="S1896" s="97">
        <f>FALSE()</f>
        <v/>
      </c>
      <c r="T1896" s="96" t="n">
        <v>-9734743</v>
      </c>
      <c r="V1896" s="92" t="n">
        <v>29.79</v>
      </c>
      <c r="W1896" s="98" t="n"/>
      <c r="X1896" s="99" t="n">
        <v>1773283</v>
      </c>
      <c r="Y1896" s="103" t="n">
        <v>0.02</v>
      </c>
      <c r="Z1896" s="97" t="b">
        <v>0</v>
      </c>
      <c r="AA1896" s="92" t="inlineStr">
        <is>
          <t>PUC</t>
        </is>
      </c>
      <c r="AMD1896" s="85" t="n"/>
      <c r="AME1896" s="85" t="n"/>
      <c r="AMF1896" s="85" t="n"/>
      <c r="AMG1896" s="85" t="n"/>
      <c r="AMH1896" s="85" t="n"/>
      <c r="AMI1896" s="85" t="n"/>
      <c r="AMJ1896" s="85" t="n"/>
    </row>
    <row r="1897" ht="24.6" customFormat="1" customHeight="1" s="92">
      <c r="A1897" s="92" t="n">
        <v>41</v>
      </c>
      <c r="B1897" s="92" t="n">
        <v>81</v>
      </c>
      <c r="C1897" s="79" t="inlineStr">
        <is>
          <t>Consumers Energy Company</t>
        </is>
      </c>
      <c r="D1897" s="92" t="inlineStr">
        <is>
          <t>MI</t>
        </is>
      </c>
      <c r="F1897" s="92" t="n">
        <v>90</v>
      </c>
      <c r="G1897" s="92" t="inlineStr">
        <is>
          <t xml:space="preserve">JH Campbell Units 1 &amp; 2 </t>
        </is>
      </c>
      <c r="H1897" s="94" t="n">
        <v>314</v>
      </c>
      <c r="I1897" s="95" t="n">
        <v>41639</v>
      </c>
      <c r="J1897" s="95" t="n"/>
      <c r="K1897" s="92" t="inlineStr">
        <is>
          <t xml:space="preserve">314.0 JH Campbell Units 1 &amp; 2 </t>
        </is>
      </c>
      <c r="L1897" s="96" t="n">
        <v>70205069.03</v>
      </c>
      <c r="M1897" s="96" t="n">
        <v>21633817.28</v>
      </c>
      <c r="N1897" s="99" t="n">
        <v>58509134.71</v>
      </c>
      <c r="R1897" s="103" t="n">
        <v>-0.1416</v>
      </c>
      <c r="S1897" s="97">
        <f>FALSE()</f>
        <v/>
      </c>
      <c r="T1897" s="99" t="n">
        <v>-9937882.949999999</v>
      </c>
      <c r="V1897" s="92" t="n">
        <v>15.64</v>
      </c>
      <c r="W1897" s="98" t="n"/>
      <c r="X1897" s="99" t="n">
        <v>3740224.88</v>
      </c>
      <c r="Y1897" s="103" t="n">
        <v>0.0533</v>
      </c>
      <c r="Z1897" s="97" t="b">
        <v>0</v>
      </c>
      <c r="AA1897" s="92" t="inlineStr">
        <is>
          <t>PUC</t>
        </is>
      </c>
      <c r="AMD1897" s="85" t="n"/>
      <c r="AME1897" s="85" t="n"/>
      <c r="AMF1897" s="85" t="n"/>
      <c r="AMG1897" s="85" t="n"/>
      <c r="AMH1897" s="85" t="n"/>
      <c r="AMI1897" s="85" t="n"/>
      <c r="AMJ1897" s="85" t="n"/>
    </row>
    <row r="1898" ht="24.6" customFormat="1" customHeight="1" s="92">
      <c r="A1898" s="92" t="n">
        <v>41</v>
      </c>
      <c r="B1898" s="92" t="n">
        <v>81</v>
      </c>
      <c r="C1898" s="79" t="inlineStr">
        <is>
          <t>Consumers Energy Company</t>
        </is>
      </c>
      <c r="D1898" s="92" t="inlineStr">
        <is>
          <t>MI</t>
        </is>
      </c>
      <c r="F1898" s="79" t="n">
        <v>883</v>
      </c>
      <c r="G1898" s="92" t="inlineStr">
        <is>
          <t>Tippy</t>
        </is>
      </c>
      <c r="H1898" s="94" t="n">
        <v>334</v>
      </c>
      <c r="I1898" s="95" t="n">
        <v>41639</v>
      </c>
      <c r="J1898" s="95" t="n"/>
      <c r="K1898" s="92" t="inlineStr">
        <is>
          <t>334.0 Tippy</t>
        </is>
      </c>
      <c r="L1898" s="96" t="n">
        <v>1380952.16</v>
      </c>
      <c r="M1898" s="96" t="n">
        <v>712005.8199999999</v>
      </c>
      <c r="N1898" s="99" t="n">
        <v>10639580.15</v>
      </c>
      <c r="R1898" s="103" t="n">
        <v>-7.2201</v>
      </c>
      <c r="S1898" s="97">
        <f>FALSE()</f>
        <v/>
      </c>
      <c r="T1898" s="99" t="n">
        <v>-9970633.810000001</v>
      </c>
      <c r="V1898" s="92" t="n">
        <v>19.65</v>
      </c>
      <c r="W1898" s="98" t="n"/>
      <c r="X1898" s="99" t="n">
        <v>541542.86</v>
      </c>
      <c r="Y1898" s="103" t="n">
        <v>0.3922</v>
      </c>
      <c r="Z1898" s="97" t="b">
        <v>0</v>
      </c>
      <c r="AA1898" s="92" t="inlineStr">
        <is>
          <t>PUC</t>
        </is>
      </c>
      <c r="AMD1898" s="85" t="n"/>
      <c r="AME1898" s="85" t="n"/>
      <c r="AMF1898" s="85" t="n"/>
      <c r="AMG1898" s="85" t="n"/>
      <c r="AMH1898" s="85" t="n"/>
      <c r="AMI1898" s="85" t="n"/>
      <c r="AMJ1898" s="85" t="n"/>
    </row>
    <row r="1899" ht="24.6" customFormat="1" customHeight="1" s="92">
      <c r="A1899" s="92" t="n">
        <v>99</v>
      </c>
      <c r="B1899" s="92" t="n">
        <v>190</v>
      </c>
      <c r="C1899" s="79" t="inlineStr">
        <is>
          <t>Mississippi Power Company</t>
        </is>
      </c>
      <c r="D1899" s="92" t="inlineStr">
        <is>
          <t>MS</t>
        </is>
      </c>
      <c r="H1899" s="94" t="n">
        <v>354</v>
      </c>
      <c r="I1899" s="95" t="n">
        <v>43465</v>
      </c>
      <c r="J1899" s="95" t="n"/>
      <c r="L1899" s="96" t="n">
        <v>40578146</v>
      </c>
      <c r="M1899" s="96" t="n">
        <v>37744106</v>
      </c>
      <c r="O1899" s="103" t="n">
        <v>0.93</v>
      </c>
      <c r="P1899" s="92" t="inlineStr">
        <is>
          <t>R5</t>
        </is>
      </c>
      <c r="Q1899" s="92" t="n">
        <v>64</v>
      </c>
      <c r="R1899" s="103" t="n">
        <v>-0.25</v>
      </c>
      <c r="S1899" s="97">
        <f>FALSE()</f>
        <v/>
      </c>
      <c r="T1899" s="96" t="n">
        <v>-10144536</v>
      </c>
      <c r="V1899" s="92" t="n">
        <v>33.88</v>
      </c>
      <c r="W1899" s="98" t="n"/>
      <c r="X1899" s="99" t="n">
        <v>383055</v>
      </c>
      <c r="Y1899" s="103" t="n">
        <v>0.0094</v>
      </c>
      <c r="Z1899" s="97" t="b">
        <v>0</v>
      </c>
      <c r="AA1899" s="92" t="inlineStr">
        <is>
          <t>PUC</t>
        </is>
      </c>
      <c r="AMD1899" s="85" t="n"/>
      <c r="AME1899" s="85" t="n"/>
      <c r="AMF1899" s="85" t="n"/>
      <c r="AMG1899" s="85" t="n"/>
      <c r="AMH1899" s="85" t="n"/>
      <c r="AMI1899" s="85" t="n"/>
      <c r="AMJ1899" s="85" t="n"/>
    </row>
    <row r="1900" ht="24.6" customFormat="1" customHeight="1" s="92">
      <c r="A1900" s="93" t="n">
        <v>166</v>
      </c>
      <c r="B1900" s="93" t="n">
        <v>302</v>
      </c>
      <c r="C1900" s="93" t="inlineStr">
        <is>
          <t>Southwestern Public Service Company</t>
        </is>
      </c>
      <c r="D1900" s="93" t="inlineStr">
        <is>
          <t>TX</t>
        </is>
      </c>
      <c r="H1900" s="94" t="n">
        <v>367</v>
      </c>
      <c r="I1900" s="95" t="n">
        <v>43465</v>
      </c>
      <c r="J1900" s="95" t="n"/>
      <c r="L1900" s="96" t="n">
        <v>34104914</v>
      </c>
      <c r="M1900" s="96" t="n">
        <v>9041639</v>
      </c>
      <c r="N1900" s="92" t="n">
        <v>35294748</v>
      </c>
      <c r="R1900" s="92" t="n">
        <v>-0.3</v>
      </c>
      <c r="S1900" s="97">
        <f>TRUE()</f>
        <v/>
      </c>
      <c r="T1900" s="92" t="n">
        <v>-10231474</v>
      </c>
      <c r="V1900" s="92" t="n">
        <v>42.21</v>
      </c>
      <c r="W1900" s="98" t="n"/>
      <c r="X1900" s="99" t="n">
        <v>836195</v>
      </c>
      <c r="Y1900" s="92" t="n">
        <v>0.0245</v>
      </c>
      <c r="Z1900" s="97" t="b">
        <v>1</v>
      </c>
      <c r="AA1900" s="92" t="inlineStr">
        <is>
          <t>PUC</t>
        </is>
      </c>
      <c r="AMD1900" s="85" t="n"/>
      <c r="AME1900" s="85" t="n"/>
      <c r="AMF1900" s="85" t="n"/>
      <c r="AMG1900" s="85" t="n"/>
      <c r="AMH1900" s="85" t="n"/>
      <c r="AMI1900" s="85" t="n"/>
      <c r="AMJ1900" s="85" t="n"/>
    </row>
    <row r="1901" ht="24.6" customFormat="1" customHeight="1" s="92">
      <c r="A1901" s="92" t="n">
        <v>2</v>
      </c>
      <c r="B1901" s="92" t="n">
        <v>18</v>
      </c>
      <c r="C1901" s="79" t="inlineStr">
        <is>
          <t>ALABAMA POWER COMPANY</t>
        </is>
      </c>
      <c r="D1901" s="92" t="inlineStr">
        <is>
          <t>AL</t>
        </is>
      </c>
      <c r="E1901" s="92" t="n">
        <v>1</v>
      </c>
      <c r="F1901" s="92" t="n">
        <v>286</v>
      </c>
      <c r="G1901" s="92" t="inlineStr">
        <is>
          <t>MILLER 1 ECO</t>
        </is>
      </c>
      <c r="H1901" s="94" t="inlineStr">
        <is>
          <t>312</t>
        </is>
      </c>
      <c r="I1901" s="95" t="n">
        <v>42369</v>
      </c>
      <c r="J1901" s="95" t="n"/>
      <c r="K1901" s="92" t="inlineStr">
        <is>
          <t>312 Boiler Plant Equipment</t>
        </is>
      </c>
      <c r="L1901" s="96" t="n">
        <v>290011809</v>
      </c>
      <c r="M1901" s="96" t="n">
        <v>59607745</v>
      </c>
      <c r="N1901" s="96" t="n">
        <v>240643637</v>
      </c>
      <c r="P1901" s="92" t="inlineStr">
        <is>
          <t>Forecast</t>
        </is>
      </c>
      <c r="Q1901" s="92" t="n">
        <v>30.1</v>
      </c>
      <c r="R1901" s="103" t="n">
        <v>-0.0353</v>
      </c>
      <c r="S1901" s="97">
        <f>FALSE()</f>
        <v/>
      </c>
      <c r="T1901" s="96" t="n">
        <v>-10239572</v>
      </c>
      <c r="V1901" s="92" t="n">
        <v>23.41</v>
      </c>
      <c r="W1901" s="98" t="n"/>
      <c r="X1901" s="99" t="n"/>
      <c r="Y1901" s="87" t="n"/>
      <c r="Z1901" s="97" t="b">
        <v>0</v>
      </c>
      <c r="AA1901" s="92" t="inlineStr">
        <is>
          <t>PUC</t>
        </is>
      </c>
      <c r="AMD1901" s="85" t="n"/>
      <c r="AME1901" s="85" t="n"/>
      <c r="AMF1901" s="85" t="n"/>
      <c r="AMG1901" s="85" t="n"/>
      <c r="AMH1901" s="85" t="n"/>
      <c r="AMI1901" s="85" t="n"/>
      <c r="AMJ1901" s="85" t="n"/>
    </row>
    <row r="1902" ht="24.6" customFormat="1" customHeight="1" s="92">
      <c r="A1902" s="92" t="n">
        <v>166</v>
      </c>
      <c r="B1902" s="92" t="n">
        <v>302</v>
      </c>
      <c r="C1902" s="79" t="inlineStr">
        <is>
          <t>Southwestern Public Service Company</t>
        </is>
      </c>
      <c r="D1902" s="92" t="inlineStr">
        <is>
          <t>TX</t>
        </is>
      </c>
      <c r="F1902" s="92" t="n">
        <v>584</v>
      </c>
      <c r="G1902" s="92" t="inlineStr">
        <is>
          <t>Tolk 2</t>
        </is>
      </c>
      <c r="H1902" s="94" t="n">
        <v>312</v>
      </c>
      <c r="I1902" s="95" t="n">
        <v>41455</v>
      </c>
      <c r="J1902" s="95" t="n"/>
      <c r="K1902" s="92" t="inlineStr">
        <is>
          <t>Tolk 2</t>
        </is>
      </c>
      <c r="L1902" s="96" t="n">
        <v>207358402</v>
      </c>
      <c r="M1902" s="96" t="n">
        <v>98713573</v>
      </c>
      <c r="N1902" s="96" t="n">
        <v>119012750</v>
      </c>
      <c r="R1902" s="103" t="n">
        <v>-0.05</v>
      </c>
      <c r="S1902" s="97">
        <f>FALSE()</f>
        <v/>
      </c>
      <c r="T1902" s="96" t="n">
        <v>-10367920</v>
      </c>
      <c r="V1902" s="92" t="n">
        <v>25.12</v>
      </c>
      <c r="W1902" s="98" t="n"/>
      <c r="X1902" s="99" t="n">
        <v>4737477</v>
      </c>
      <c r="Y1902" s="103" t="n">
        <v>0.022847</v>
      </c>
      <c r="Z1902" s="97" t="b">
        <v>0</v>
      </c>
      <c r="AA1902" s="92" t="inlineStr">
        <is>
          <t>PUC</t>
        </is>
      </c>
      <c r="AMD1902" s="85" t="n"/>
      <c r="AME1902" s="85" t="n"/>
      <c r="AMF1902" s="85" t="n"/>
      <c r="AMG1902" s="85" t="n"/>
      <c r="AMH1902" s="85" t="n"/>
      <c r="AMI1902" s="85" t="n"/>
      <c r="AMJ1902" s="85" t="n"/>
    </row>
    <row r="1903" ht="24.6" customFormat="1" customHeight="1" s="92">
      <c r="A1903" s="93" t="n">
        <v>166</v>
      </c>
      <c r="B1903" s="92" t="n">
        <v>302</v>
      </c>
      <c r="C1903" s="93" t="inlineStr">
        <is>
          <t>Southwestern Public Service Company</t>
        </is>
      </c>
      <c r="D1903" s="93" t="inlineStr">
        <is>
          <t>TX</t>
        </is>
      </c>
      <c r="H1903" s="94" t="n">
        <v>373</v>
      </c>
      <c r="I1903" s="95" t="n">
        <v>43465</v>
      </c>
      <c r="J1903" s="95" t="n"/>
      <c r="L1903" s="96" t="n">
        <v>17507832</v>
      </c>
      <c r="M1903" s="96" t="n">
        <v>9198049</v>
      </c>
      <c r="N1903" s="92" t="n">
        <v>18814483</v>
      </c>
      <c r="R1903" s="92" t="n">
        <v>-0.6</v>
      </c>
      <c r="S1903" s="97">
        <f>TRUE()</f>
        <v/>
      </c>
      <c r="T1903" s="92" t="n">
        <v>-10504699</v>
      </c>
      <c r="V1903" s="92" t="n">
        <v>26.21</v>
      </c>
      <c r="W1903" s="98" t="n"/>
      <c r="X1903" s="99" t="n">
        <v>717713</v>
      </c>
      <c r="Y1903" s="92" t="n">
        <v>0.041</v>
      </c>
      <c r="Z1903" s="97" t="b">
        <v>1</v>
      </c>
      <c r="AA1903" s="92" t="inlineStr">
        <is>
          <t>PUC</t>
        </is>
      </c>
      <c r="AMD1903" s="85" t="n"/>
      <c r="AME1903" s="85" t="n"/>
      <c r="AMF1903" s="85" t="n"/>
      <c r="AMG1903" s="85" t="n"/>
      <c r="AMH1903" s="85" t="n"/>
      <c r="AMI1903" s="85" t="n"/>
      <c r="AMJ1903" s="85" t="n"/>
    </row>
    <row r="1904" ht="24.6" customFormat="1" customHeight="1" s="92">
      <c r="A1904" s="93" t="n">
        <v>166</v>
      </c>
      <c r="B1904" s="93" t="n">
        <v>302</v>
      </c>
      <c r="C1904" s="93" t="inlineStr">
        <is>
          <t>Southwestern Public Service Company</t>
        </is>
      </c>
      <c r="D1904" s="93" t="inlineStr">
        <is>
          <t>TX</t>
        </is>
      </c>
      <c r="F1904" s="92" t="n">
        <v>415</v>
      </c>
      <c r="G1904" s="92" t="inlineStr">
        <is>
          <t>Nichols Common Facilites</t>
        </is>
      </c>
      <c r="H1904" s="94" t="n">
        <v>311</v>
      </c>
      <c r="I1904" s="95" t="n">
        <v>43465</v>
      </c>
      <c r="J1904" s="95" t="n"/>
      <c r="K1904" s="92" t="inlineStr">
        <is>
          <t>Structures and Improvements</t>
        </is>
      </c>
      <c r="L1904" s="96" t="n">
        <v>52035520</v>
      </c>
      <c r="M1904" s="96" t="n">
        <v>27938413</v>
      </c>
      <c r="N1904" s="92" t="n">
        <v>34661397</v>
      </c>
      <c r="R1904" s="92" t="n">
        <v>-0.203</v>
      </c>
      <c r="S1904" s="97">
        <f>TRUE()</f>
        <v/>
      </c>
      <c r="T1904" s="92" t="n">
        <v>-10564290</v>
      </c>
      <c r="V1904" s="92" t="n">
        <v>12</v>
      </c>
      <c r="W1904" s="98" t="n"/>
      <c r="X1904" s="99" t="n">
        <v>2888450</v>
      </c>
      <c r="Y1904" s="92" t="n">
        <v>0.0555</v>
      </c>
      <c r="Z1904" s="97" t="b">
        <v>1</v>
      </c>
      <c r="AA1904" s="92" t="inlineStr">
        <is>
          <t>PUC</t>
        </is>
      </c>
      <c r="AMD1904" s="85" t="n"/>
      <c r="AME1904" s="85" t="n"/>
      <c r="AMF1904" s="85" t="n"/>
      <c r="AMG1904" s="85" t="n"/>
      <c r="AMH1904" s="85" t="n"/>
      <c r="AMI1904" s="85" t="n"/>
      <c r="AMJ1904" s="85" t="n"/>
    </row>
    <row r="1905" ht="24.6" customFormat="1" customHeight="1" s="92">
      <c r="A1905" s="92" t="n">
        <v>2</v>
      </c>
      <c r="B1905" s="92" t="n">
        <v>18</v>
      </c>
      <c r="C1905" s="79" t="inlineStr">
        <is>
          <t>ALABAMA POWER COMPANY</t>
        </is>
      </c>
      <c r="D1905" s="92" t="inlineStr">
        <is>
          <t>AL</t>
        </is>
      </c>
      <c r="E1905" s="92" t="n">
        <v>1</v>
      </c>
      <c r="F1905" s="92" t="n">
        <v>286</v>
      </c>
      <c r="G1905" s="92" t="inlineStr">
        <is>
          <t>MILLER 2 ECO</t>
        </is>
      </c>
      <c r="H1905" s="94" t="inlineStr">
        <is>
          <t>312</t>
        </is>
      </c>
      <c r="I1905" s="95" t="n">
        <v>42369</v>
      </c>
      <c r="J1905" s="95" t="n"/>
      <c r="K1905" s="92" t="inlineStr">
        <is>
          <t>312 Boiler Plant Equipment</t>
        </is>
      </c>
      <c r="L1905" s="96" t="n">
        <v>240004050</v>
      </c>
      <c r="M1905" s="96" t="n">
        <v>64182226</v>
      </c>
      <c r="N1905" s="96" t="n">
        <v>186446027</v>
      </c>
      <c r="P1905" s="92" t="inlineStr">
        <is>
          <t>Forecast</t>
        </is>
      </c>
      <c r="Q1905" s="92" t="n">
        <v>41.02</v>
      </c>
      <c r="R1905" s="103" t="n">
        <v>-0.0443</v>
      </c>
      <c r="S1905" s="97">
        <f>FALSE()</f>
        <v/>
      </c>
      <c r="T1905" s="96" t="n">
        <v>-10624203</v>
      </c>
      <c r="V1905" s="92" t="n">
        <v>31.54</v>
      </c>
      <c r="W1905" s="98" t="n"/>
      <c r="X1905" s="99" t="n"/>
      <c r="Z1905" s="97" t="b">
        <v>0</v>
      </c>
      <c r="AA1905" s="92" t="inlineStr">
        <is>
          <t>PUC</t>
        </is>
      </c>
      <c r="AMD1905" s="85" t="n"/>
      <c r="AME1905" s="85" t="n"/>
      <c r="AMF1905" s="85" t="n"/>
      <c r="AMG1905" s="85" t="n"/>
      <c r="AMH1905" s="85" t="n"/>
      <c r="AMI1905" s="85" t="n"/>
      <c r="AMJ1905" s="85" t="n"/>
    </row>
    <row r="1906" ht="24.6" customFormat="1" customHeight="1" s="92">
      <c r="A1906" s="92" t="n">
        <v>41</v>
      </c>
      <c r="B1906" s="92" t="n">
        <v>81</v>
      </c>
      <c r="C1906" s="79" t="inlineStr">
        <is>
          <t>Consumers Energy Company</t>
        </is>
      </c>
      <c r="D1906" s="92" t="inlineStr">
        <is>
          <t>MI</t>
        </is>
      </c>
      <c r="F1906" s="92" t="n">
        <v>310</v>
      </c>
      <c r="G1906" s="92" t="inlineStr">
        <is>
          <t xml:space="preserve">Karn Units 3 &amp; 4 </t>
        </is>
      </c>
      <c r="H1906" s="94" t="n">
        <v>314</v>
      </c>
      <c r="I1906" s="95" t="n">
        <v>41639</v>
      </c>
      <c r="J1906" s="95" t="n"/>
      <c r="K1906" s="92" t="inlineStr">
        <is>
          <t xml:space="preserve">314.0 Karn Units 3 &amp; 4 </t>
        </is>
      </c>
      <c r="L1906" s="96" t="n">
        <v>89672125.31</v>
      </c>
      <c r="M1906" s="96" t="n">
        <v>35137403.16</v>
      </c>
      <c r="N1906" s="99" t="n">
        <v>65315618.06</v>
      </c>
      <c r="R1906" s="103" t="n">
        <v>-0.1202</v>
      </c>
      <c r="S1906" s="97">
        <f>FALSE()</f>
        <v/>
      </c>
      <c r="T1906" s="99" t="n">
        <v>-10780895.91</v>
      </c>
      <c r="V1906" s="92" t="n">
        <v>15.42</v>
      </c>
      <c r="W1906" s="98" t="n"/>
      <c r="X1906" s="99" t="n">
        <v>4235336.8</v>
      </c>
      <c r="Y1906" s="103" t="n">
        <v>0.0472</v>
      </c>
      <c r="Z1906" s="97" t="b">
        <v>0</v>
      </c>
      <c r="AA1906" s="92" t="inlineStr">
        <is>
          <t>PUC</t>
        </is>
      </c>
      <c r="AMD1906" s="85" t="n"/>
      <c r="AME1906" s="85" t="n"/>
      <c r="AMF1906" s="85" t="n"/>
      <c r="AMG1906" s="85" t="n"/>
      <c r="AMH1906" s="85" t="n"/>
      <c r="AMI1906" s="85" t="n"/>
      <c r="AMJ1906" s="85" t="n"/>
    </row>
    <row r="1907" ht="24.6" customFormat="1" customHeight="1" s="92">
      <c r="A1907" s="92" t="n">
        <v>2</v>
      </c>
      <c r="B1907" s="92" t="n">
        <v>18</v>
      </c>
      <c r="C1907" s="79" t="inlineStr">
        <is>
          <t>ALABAMA POWER COMPANY</t>
        </is>
      </c>
      <c r="D1907" s="92" t="inlineStr">
        <is>
          <t>AL</t>
        </is>
      </c>
      <c r="E1907" s="92" t="n">
        <v>1</v>
      </c>
      <c r="F1907" s="92" t="n">
        <v>295</v>
      </c>
      <c r="G1907" s="92" t="inlineStr">
        <is>
          <t>FARLEY 2</t>
        </is>
      </c>
      <c r="H1907" s="94" t="inlineStr">
        <is>
          <t>323</t>
        </is>
      </c>
      <c r="I1907" s="95" t="n">
        <v>42369</v>
      </c>
      <c r="J1907" s="95" t="n"/>
      <c r="K1907" s="92" t="inlineStr">
        <is>
          <t>323 Turbogenerator Units</t>
        </is>
      </c>
      <c r="L1907" s="96" t="n">
        <v>222588287</v>
      </c>
      <c r="M1907" s="96" t="n">
        <v>138137550</v>
      </c>
      <c r="N1907" s="96" t="n">
        <v>95605112</v>
      </c>
      <c r="P1907" s="92" t="inlineStr">
        <is>
          <t>Forecast</t>
        </is>
      </c>
      <c r="Q1907" s="92" t="n">
        <v>49.65</v>
      </c>
      <c r="R1907" s="103" t="n">
        <v>-0.0501</v>
      </c>
      <c r="S1907" s="97">
        <f>FALSE()</f>
        <v/>
      </c>
      <c r="T1907" s="96" t="n">
        <v>-11154375</v>
      </c>
      <c r="V1907" s="92" t="n">
        <v>23.95</v>
      </c>
      <c r="W1907" s="98" t="n"/>
      <c r="X1907" s="99" t="n">
        <v>3991610</v>
      </c>
      <c r="Y1907" s="103" t="n">
        <v>0.0179</v>
      </c>
      <c r="Z1907" s="97" t="b">
        <v>0</v>
      </c>
      <c r="AA1907" s="92" t="inlineStr">
        <is>
          <t>PUC</t>
        </is>
      </c>
      <c r="AMD1907" s="85" t="n"/>
      <c r="AME1907" s="85" t="n"/>
      <c r="AMF1907" s="85" t="n"/>
      <c r="AMG1907" s="85" t="n"/>
      <c r="AMH1907" s="85" t="n"/>
      <c r="AMI1907" s="85" t="n"/>
      <c r="AMJ1907" s="85" t="n"/>
    </row>
    <row r="1908" ht="24.6" customFormat="1" customHeight="1" s="92">
      <c r="A1908" s="92" t="n">
        <v>41</v>
      </c>
      <c r="B1908" s="92" t="n">
        <v>81</v>
      </c>
      <c r="C1908" s="79" t="inlineStr">
        <is>
          <t>Consumers Energy Company</t>
        </is>
      </c>
      <c r="D1908" s="92" t="inlineStr">
        <is>
          <t>MI</t>
        </is>
      </c>
      <c r="F1908" s="92" t="n">
        <v>8582</v>
      </c>
      <c r="G1908" s="92" t="inlineStr">
        <is>
          <t>Calkins Bridge (Allegan)</t>
        </is>
      </c>
      <c r="H1908" s="94" t="n">
        <v>332</v>
      </c>
      <c r="I1908" s="95" t="n">
        <v>41639</v>
      </c>
      <c r="J1908" s="95" t="n"/>
      <c r="K1908" s="92" t="inlineStr">
        <is>
          <t>332.0 Calkins Bridge (Allegan)</t>
        </is>
      </c>
      <c r="L1908" s="96" t="n">
        <v>1493283.33</v>
      </c>
      <c r="M1908" s="96" t="n">
        <v>671974.9300000001</v>
      </c>
      <c r="N1908" s="99" t="n">
        <v>11994389.11</v>
      </c>
      <c r="R1908" s="103" t="n">
        <v>-7.4822</v>
      </c>
      <c r="S1908" s="97">
        <f>FALSE()</f>
        <v/>
      </c>
      <c r="T1908" s="99" t="n">
        <v>-11173080.71</v>
      </c>
      <c r="V1908" s="92" t="n">
        <v>26.7</v>
      </c>
      <c r="W1908" s="98" t="n"/>
      <c r="X1908" s="99" t="n">
        <v>449290.5</v>
      </c>
      <c r="Y1908" s="103" t="n">
        <v>0.3009</v>
      </c>
      <c r="Z1908" s="97" t="b">
        <v>0</v>
      </c>
      <c r="AA1908" s="92" t="inlineStr">
        <is>
          <t>PUC</t>
        </is>
      </c>
      <c r="AMD1908" s="85" t="n"/>
      <c r="AME1908" s="85" t="n"/>
      <c r="AMF1908" s="85" t="n"/>
      <c r="AMG1908" s="85" t="n"/>
      <c r="AMH1908" s="85" t="n"/>
      <c r="AMI1908" s="85" t="n"/>
      <c r="AMJ1908" s="85" t="n"/>
    </row>
    <row r="1909" ht="24.6" customFormat="1" customHeight="1" s="92">
      <c r="A1909" s="92" t="n">
        <v>99</v>
      </c>
      <c r="B1909" s="92" t="n">
        <v>190</v>
      </c>
      <c r="C1909" s="79" t="inlineStr">
        <is>
          <t>Mississippi Power Company</t>
        </is>
      </c>
      <c r="D1909" s="92" t="inlineStr">
        <is>
          <t>MS</t>
        </is>
      </c>
      <c r="F1909" s="92" t="n">
        <v>145</v>
      </c>
      <c r="G1909" s="92" t="inlineStr">
        <is>
          <t>Daniel Common 1-2</t>
        </is>
      </c>
      <c r="H1909" s="94" t="n">
        <v>312</v>
      </c>
      <c r="I1909" s="95" t="n">
        <v>43465</v>
      </c>
      <c r="J1909" s="95" t="n"/>
      <c r="K1909" s="92" t="inlineStr">
        <is>
          <t>Meters</t>
        </is>
      </c>
      <c r="L1909" s="96" t="n">
        <v>204535549</v>
      </c>
      <c r="M1909" s="96" t="n">
        <v>34289546</v>
      </c>
      <c r="O1909" s="103" t="n">
        <v>0.168</v>
      </c>
      <c r="P1909" s="92" t="inlineStr">
        <is>
          <t>Fore</t>
        </is>
      </c>
      <c r="Q1909" s="92" t="n">
        <v>33.1</v>
      </c>
      <c r="R1909" s="103" t="n">
        <v>-0.055</v>
      </c>
      <c r="S1909" s="97">
        <f>FALSE()</f>
        <v/>
      </c>
      <c r="T1909" s="96" t="n">
        <v>-11211483</v>
      </c>
      <c r="V1909" s="92" t="n">
        <v>25.38</v>
      </c>
      <c r="W1909" s="98" t="n"/>
      <c r="X1909" s="99" t="n">
        <v>7150698</v>
      </c>
      <c r="Y1909" s="103" t="n">
        <v>0.035</v>
      </c>
      <c r="Z1909" s="97" t="b">
        <v>0</v>
      </c>
      <c r="AA1909" s="92" t="inlineStr">
        <is>
          <t>PUC</t>
        </is>
      </c>
      <c r="AMD1909" s="85" t="n"/>
      <c r="AME1909" s="85" t="n"/>
      <c r="AMF1909" s="85" t="n"/>
      <c r="AMG1909" s="85" t="n"/>
      <c r="AMH1909" s="85" t="n"/>
      <c r="AMI1909" s="85" t="n"/>
      <c r="AMJ1909" s="85" t="n"/>
    </row>
    <row r="1910" ht="24.6" customFormat="1" customHeight="1" s="92">
      <c r="A1910" s="93" t="n">
        <v>2</v>
      </c>
      <c r="B1910" s="93" t="n">
        <v>18</v>
      </c>
      <c r="C1910" s="93" t="inlineStr">
        <is>
          <t>ALABAMA POWER COMPANY</t>
        </is>
      </c>
      <c r="D1910" s="93" t="inlineStr">
        <is>
          <t>AL</t>
        </is>
      </c>
      <c r="E1910" s="92" t="n">
        <v>1</v>
      </c>
      <c r="F1910" s="92" t="n">
        <v>178</v>
      </c>
      <c r="G1910" s="92" t="inlineStr">
        <is>
          <t>GASTON</t>
        </is>
      </c>
      <c r="H1910" s="94" t="inlineStr">
        <is>
          <t>312</t>
        </is>
      </c>
      <c r="I1910" s="95" t="n">
        <v>42369</v>
      </c>
      <c r="J1910" s="95" t="n"/>
      <c r="K1910" s="92" t="inlineStr">
        <is>
          <t>312 Boiler Plant Equipment</t>
        </is>
      </c>
      <c r="L1910" s="96" t="n">
        <v>231802229</v>
      </c>
      <c r="M1910" s="96" t="n">
        <v>93727391</v>
      </c>
      <c r="N1910" s="96" t="n">
        <v>149287707</v>
      </c>
      <c r="P1910" s="92" t="inlineStr">
        <is>
          <t>Forecast</t>
        </is>
      </c>
      <c r="Q1910" s="92" t="n">
        <v>39.62</v>
      </c>
      <c r="R1910" s="103" t="n">
        <v>-0.0484</v>
      </c>
      <c r="S1910" s="97">
        <f>FALSE()</f>
        <v/>
      </c>
      <c r="T1910" s="96" t="n">
        <v>-11212869</v>
      </c>
      <c r="V1910" s="92" t="n">
        <v>22.11</v>
      </c>
      <c r="W1910" s="98" t="n"/>
      <c r="X1910" s="99" t="n">
        <v>6753052</v>
      </c>
      <c r="Y1910" s="103" t="n">
        <v>0.0291</v>
      </c>
      <c r="Z1910" s="97" t="b">
        <v>0</v>
      </c>
      <c r="AA1910" s="92" t="inlineStr">
        <is>
          <t>PUC</t>
        </is>
      </c>
      <c r="AMD1910" s="85" t="n"/>
      <c r="AME1910" s="85" t="n"/>
      <c r="AMF1910" s="85" t="n"/>
      <c r="AMG1910" s="85" t="n"/>
      <c r="AMH1910" s="85" t="n"/>
      <c r="AMI1910" s="85" t="n"/>
      <c r="AMJ1910" s="85" t="n"/>
    </row>
    <row r="1911" ht="24.6" customFormat="1" customHeight="1" s="92">
      <c r="A1911" s="92" t="n">
        <v>2</v>
      </c>
      <c r="B1911" s="92" t="n">
        <v>18</v>
      </c>
      <c r="C1911" s="79" t="inlineStr">
        <is>
          <t>ALABAMA POWER COMPANY</t>
        </is>
      </c>
      <c r="D1911" s="92" t="inlineStr">
        <is>
          <t>AL</t>
        </is>
      </c>
      <c r="E1911" s="92" t="n">
        <v>1</v>
      </c>
      <c r="F1911" s="92" t="n">
        <v>295</v>
      </c>
      <c r="G1911" s="92" t="inlineStr">
        <is>
          <t>FARLEY 1</t>
        </is>
      </c>
      <c r="H1911" s="94" t="inlineStr">
        <is>
          <t>322</t>
        </is>
      </c>
      <c r="I1911" s="95" t="n">
        <v>42369</v>
      </c>
      <c r="J1911" s="95" t="n"/>
      <c r="K1911" s="92" t="inlineStr">
        <is>
          <t>322 Reactor Plant Equipment</t>
        </is>
      </c>
      <c r="L1911" s="96" t="n">
        <v>573934042</v>
      </c>
      <c r="M1911" s="96" t="n">
        <v>330558406</v>
      </c>
      <c r="N1911" s="96" t="n">
        <v>254855174</v>
      </c>
      <c r="P1911" s="92" t="inlineStr">
        <is>
          <t>Forecast</t>
        </is>
      </c>
      <c r="Q1911" s="92" t="n">
        <v>46.26</v>
      </c>
      <c r="R1911" s="103" t="n">
        <v>-0.02</v>
      </c>
      <c r="S1911" s="97">
        <f>FALSE()</f>
        <v/>
      </c>
      <c r="T1911" s="96" t="n">
        <v>-11479538</v>
      </c>
      <c r="V1911" s="92" t="n">
        <v>21.12</v>
      </c>
      <c r="W1911" s="98" t="n"/>
      <c r="X1911" s="99" t="n">
        <v>12068921</v>
      </c>
      <c r="Y1911" s="103" t="n">
        <v>0.021</v>
      </c>
      <c r="Z1911" s="97" t="b">
        <v>0</v>
      </c>
      <c r="AA1911" s="92" t="inlineStr">
        <is>
          <t>PUC</t>
        </is>
      </c>
      <c r="AMD1911" s="85" t="n"/>
      <c r="AME1911" s="85" t="n"/>
      <c r="AMF1911" s="85" t="n"/>
      <c r="AMG1911" s="85" t="n"/>
      <c r="AMH1911" s="85" t="n"/>
      <c r="AMI1911" s="85" t="n"/>
      <c r="AMJ1911" s="85" t="n"/>
    </row>
    <row r="1912" ht="24.6" customFormat="1" customHeight="1" s="92">
      <c r="A1912" s="92" t="n">
        <v>57</v>
      </c>
      <c r="B1912" s="92" t="n">
        <v>123</v>
      </c>
      <c r="C1912" s="79" t="inlineStr">
        <is>
          <t>Georgia Power Company</t>
        </is>
      </c>
      <c r="D1912" s="92" t="inlineStr">
        <is>
          <t>GA</t>
        </is>
      </c>
      <c r="F1912" s="92" t="n">
        <v>608</v>
      </c>
      <c r="G1912" s="92" t="inlineStr">
        <is>
          <t>Vogtle Unit 1</t>
        </is>
      </c>
      <c r="H1912" s="94" t="n">
        <v>324</v>
      </c>
      <c r="I1912" s="95" t="n">
        <v>43100</v>
      </c>
      <c r="J1912" s="95" t="n"/>
      <c r="K1912" s="92" t="n">
        <v>324</v>
      </c>
      <c r="L1912" s="96" t="n">
        <v>176628214</v>
      </c>
      <c r="M1912" s="96" t="n">
        <v>133183352</v>
      </c>
      <c r="N1912" s="96" t="n">
        <v>55091780</v>
      </c>
      <c r="R1912" s="92" t="n">
        <v>-0.0659</v>
      </c>
      <c r="S1912" s="97">
        <f>TRUE()</f>
        <v/>
      </c>
      <c r="T1912" s="92" t="n">
        <v>-11646917</v>
      </c>
      <c r="V1912" s="92" t="n">
        <v>25.59</v>
      </c>
      <c r="W1912" s="98" t="n"/>
      <c r="X1912" s="99" t="n">
        <v>2153052</v>
      </c>
      <c r="Y1912" s="92" t="n">
        <v>0.0122</v>
      </c>
      <c r="Z1912" s="97" t="b">
        <v>1</v>
      </c>
      <c r="AA1912" s="92" t="inlineStr">
        <is>
          <t>PUC</t>
        </is>
      </c>
      <c r="AMD1912" s="85" t="n"/>
      <c r="AME1912" s="85" t="n"/>
      <c r="AMF1912" s="85" t="n"/>
      <c r="AMG1912" s="85" t="n"/>
      <c r="AMH1912" s="85" t="n"/>
      <c r="AMI1912" s="85" t="n"/>
      <c r="AMJ1912" s="85" t="n"/>
    </row>
    <row r="1913" ht="24.6" customFormat="1" customHeight="1" s="92">
      <c r="A1913" s="92" t="n">
        <v>2</v>
      </c>
      <c r="B1913" s="92" t="n">
        <v>18</v>
      </c>
      <c r="C1913" s="79" t="inlineStr">
        <is>
          <t>ALABAMA POWER COMPANY</t>
        </is>
      </c>
      <c r="D1913" s="92" t="inlineStr">
        <is>
          <t>AL</t>
        </is>
      </c>
      <c r="E1913" s="92" t="n">
        <v>1</v>
      </c>
      <c r="G1913" s="92" t="inlineStr">
        <is>
          <t>DISTRIBUTION PLANT</t>
        </is>
      </c>
      <c r="H1913" s="94" t="inlineStr">
        <is>
          <t>361</t>
        </is>
      </c>
      <c r="I1913" s="95" t="n">
        <v>42369</v>
      </c>
      <c r="J1913" s="95" t="n"/>
      <c r="K1913" s="92" t="inlineStr">
        <is>
          <t>361 Structures and Improvements</t>
        </is>
      </c>
      <c r="L1913" s="96" t="n">
        <v>82992636</v>
      </c>
      <c r="M1913" s="96" t="n">
        <v>26849772</v>
      </c>
      <c r="N1913" s="96" t="n">
        <v>67795291</v>
      </c>
      <c r="P1913" s="92" t="inlineStr">
        <is>
          <t>R4</t>
        </is>
      </c>
      <c r="Q1913" s="92" t="n">
        <v>46</v>
      </c>
      <c r="R1913" s="103" t="n">
        <v>-0.14</v>
      </c>
      <c r="S1913" s="97">
        <f>FALSE()</f>
        <v/>
      </c>
      <c r="T1913" s="96" t="n">
        <v>-11652427</v>
      </c>
      <c r="V1913" s="92" t="n">
        <v>35.18</v>
      </c>
      <c r="W1913" s="98" t="n"/>
      <c r="X1913" s="99" t="n">
        <v>1926956</v>
      </c>
      <c r="Y1913" s="103" t="n">
        <v>0.0232</v>
      </c>
      <c r="Z1913" s="97" t="b">
        <v>0</v>
      </c>
      <c r="AA1913" s="92" t="inlineStr">
        <is>
          <t>PUC</t>
        </is>
      </c>
      <c r="AMD1913" s="85" t="n"/>
      <c r="AME1913" s="85" t="n"/>
      <c r="AMF1913" s="85" t="n"/>
      <c r="AMG1913" s="85" t="n"/>
      <c r="AMH1913" s="85" t="n"/>
      <c r="AMI1913" s="85" t="n"/>
      <c r="AMJ1913" s="85" t="n"/>
    </row>
    <row r="1914" ht="24.6" customFormat="1" customHeight="1" s="92">
      <c r="A1914" s="93" t="n">
        <v>2</v>
      </c>
      <c r="B1914" s="92" t="n">
        <v>18</v>
      </c>
      <c r="C1914" s="93" t="inlineStr">
        <is>
          <t>ALABAMA POWER COMPANY</t>
        </is>
      </c>
      <c r="D1914" s="93" t="inlineStr">
        <is>
          <t>AL</t>
        </is>
      </c>
      <c r="E1914" s="92" t="n">
        <v>1</v>
      </c>
      <c r="F1914" s="92" t="n">
        <v>32</v>
      </c>
      <c r="G1914" s="92" t="inlineStr">
        <is>
          <t>BARRY</t>
        </is>
      </c>
      <c r="H1914" s="94" t="inlineStr">
        <is>
          <t>314</t>
        </is>
      </c>
      <c r="I1914" s="95" t="n">
        <v>42369</v>
      </c>
      <c r="J1914" s="95" t="n"/>
      <c r="K1914" s="92" t="inlineStr">
        <is>
          <t>314 Turbogenerator Equipment</t>
        </is>
      </c>
      <c r="L1914" s="96" t="n">
        <v>107014174</v>
      </c>
      <c r="M1914" s="96" t="n">
        <v>63084646</v>
      </c>
      <c r="N1914" s="96" t="n">
        <v>55722530</v>
      </c>
      <c r="P1914" s="92" t="inlineStr">
        <is>
          <t>Forecast</t>
        </is>
      </c>
      <c r="Q1914" s="92" t="n">
        <v>38.13</v>
      </c>
      <c r="R1914" s="103" t="n">
        <v>-0.1102</v>
      </c>
      <c r="S1914" s="97">
        <f>FALSE()</f>
        <v/>
      </c>
      <c r="T1914" s="96" t="n">
        <v>-11793002</v>
      </c>
      <c r="V1914" s="92" t="n">
        <v>17.85</v>
      </c>
      <c r="W1914" s="98" t="n"/>
      <c r="X1914" s="99" t="n">
        <v>3120855</v>
      </c>
      <c r="Y1914" s="103" t="n">
        <v>0.0292</v>
      </c>
      <c r="Z1914" s="97" t="b">
        <v>0</v>
      </c>
      <c r="AA1914" s="92" t="inlineStr">
        <is>
          <t>PUC</t>
        </is>
      </c>
      <c r="AMD1914" s="85" t="n"/>
      <c r="AME1914" s="85" t="n"/>
      <c r="AMF1914" s="85" t="n"/>
      <c r="AMG1914" s="85" t="n"/>
      <c r="AMH1914" s="85" t="n"/>
      <c r="AMI1914" s="85" t="n"/>
      <c r="AMJ1914" s="85" t="n"/>
    </row>
    <row r="1915" ht="24.6" customFormat="1" customHeight="1" s="92">
      <c r="A1915" s="92" t="n">
        <v>57</v>
      </c>
      <c r="B1915" s="92" t="n">
        <v>123</v>
      </c>
      <c r="C1915" s="79" t="inlineStr">
        <is>
          <t>Georgia Power Company</t>
        </is>
      </c>
      <c r="D1915" s="92" t="inlineStr">
        <is>
          <t>GA</t>
        </is>
      </c>
      <c r="F1915" s="92" t="n">
        <v>256</v>
      </c>
      <c r="G1915" s="92" t="inlineStr">
        <is>
          <t>Hatch Unit 2</t>
        </is>
      </c>
      <c r="H1915" s="94" t="n">
        <v>322</v>
      </c>
      <c r="I1915" s="95" t="n">
        <v>43100</v>
      </c>
      <c r="J1915" s="95" t="n"/>
      <c r="K1915" s="92" t="n">
        <v>322</v>
      </c>
      <c r="L1915" s="96" t="n">
        <v>250219207</v>
      </c>
      <c r="M1915" s="96" t="n">
        <v>124099438</v>
      </c>
      <c r="N1915" s="96" t="n">
        <v>138000141</v>
      </c>
      <c r="R1915" s="92" t="n">
        <v>-0.0475</v>
      </c>
      <c r="S1915" s="97">
        <f>TRUE()</f>
        <v/>
      </c>
      <c r="T1915" s="92" t="n">
        <v>-11880371</v>
      </c>
      <c r="V1915" s="92" t="n">
        <v>19.25</v>
      </c>
      <c r="W1915" s="98" t="n"/>
      <c r="X1915" s="99" t="n">
        <v>7168976</v>
      </c>
      <c r="Y1915" s="92" t="n">
        <v>0.0287</v>
      </c>
      <c r="Z1915" s="97" t="b">
        <v>1</v>
      </c>
      <c r="AA1915" s="92" t="inlineStr">
        <is>
          <t>PUC</t>
        </is>
      </c>
      <c r="AMD1915" s="85" t="n"/>
      <c r="AME1915" s="85" t="n"/>
      <c r="AMF1915" s="85" t="n"/>
      <c r="AMG1915" s="85" t="n"/>
      <c r="AMH1915" s="85" t="n"/>
      <c r="AMI1915" s="85" t="n"/>
      <c r="AMJ1915" s="85" t="n"/>
    </row>
    <row r="1916" ht="24.6" customFormat="1" customHeight="1" s="92">
      <c r="A1916" s="93" t="n">
        <v>2</v>
      </c>
      <c r="B1916" s="93" t="n">
        <v>18</v>
      </c>
      <c r="C1916" s="93" t="inlineStr">
        <is>
          <t>ALABAMA POWER COMPANY</t>
        </is>
      </c>
      <c r="D1916" s="93" t="inlineStr">
        <is>
          <t>AL</t>
        </is>
      </c>
      <c r="E1916" s="92" t="n">
        <v>1</v>
      </c>
      <c r="F1916" s="92" t="n">
        <v>229</v>
      </c>
      <c r="G1916" s="92" t="inlineStr">
        <is>
          <t>GORGAS 6-9 10 COMMON</t>
        </is>
      </c>
      <c r="H1916" s="94" t="inlineStr">
        <is>
          <t>312</t>
        </is>
      </c>
      <c r="I1916" s="95" t="n">
        <v>42369</v>
      </c>
      <c r="J1916" s="95" t="n"/>
      <c r="K1916" s="92" t="inlineStr">
        <is>
          <t>312 Boiler Plant Equipment</t>
        </is>
      </c>
      <c r="L1916" s="96" t="n">
        <v>151153532</v>
      </c>
      <c r="M1916" s="96" t="n">
        <v>91772508</v>
      </c>
      <c r="N1916" s="96" t="n">
        <v>71282454</v>
      </c>
      <c r="P1916" s="92" t="inlineStr">
        <is>
          <t>Forecast</t>
        </is>
      </c>
      <c r="Q1916" s="92" t="n">
        <v>26.03</v>
      </c>
      <c r="R1916" s="103" t="n">
        <v>-0.07870000000000001</v>
      </c>
      <c r="S1916" s="97">
        <f>FALSE()</f>
        <v/>
      </c>
      <c r="T1916" s="96" t="n">
        <v>-11901431</v>
      </c>
      <c r="V1916" s="92" t="n">
        <v>7.37</v>
      </c>
      <c r="W1916" s="98" t="n"/>
      <c r="X1916" s="99" t="n">
        <v>9673788</v>
      </c>
      <c r="Y1916" s="103" t="n">
        <v>0.064</v>
      </c>
      <c r="Z1916" s="97" t="b">
        <v>0</v>
      </c>
      <c r="AA1916" s="92" t="inlineStr">
        <is>
          <t>PUC</t>
        </is>
      </c>
      <c r="AMD1916" s="85" t="n"/>
      <c r="AME1916" s="85" t="n"/>
      <c r="AMF1916" s="85" t="n"/>
      <c r="AMG1916" s="85" t="n"/>
      <c r="AMH1916" s="85" t="n"/>
      <c r="AMI1916" s="85" t="n"/>
      <c r="AMJ1916" s="85" t="n"/>
    </row>
    <row r="1917" ht="24.6" customFormat="1" customHeight="1" s="92">
      <c r="A1917" s="92" t="n">
        <v>2</v>
      </c>
      <c r="B1917" s="92" t="n">
        <v>18</v>
      </c>
      <c r="C1917" s="79" t="inlineStr">
        <is>
          <t>ALABAMA POWER COMPANY</t>
        </is>
      </c>
      <c r="D1917" s="92" t="inlineStr">
        <is>
          <t>AL</t>
        </is>
      </c>
      <c r="E1917" s="92" t="n">
        <v>1</v>
      </c>
      <c r="G1917" s="92" t="inlineStr">
        <is>
          <t>GENERAL PLANT</t>
        </is>
      </c>
      <c r="H1917" s="94" t="inlineStr">
        <is>
          <t>390</t>
        </is>
      </c>
      <c r="I1917" s="95" t="n">
        <v>42369</v>
      </c>
      <c r="J1917" s="95" t="n"/>
      <c r="K1917" s="92" t="inlineStr">
        <is>
          <t>390 Structures and Improvements</t>
        </is>
      </c>
      <c r="L1917" s="96" t="n">
        <v>611556729</v>
      </c>
      <c r="M1917" s="96" t="n">
        <v>243846359</v>
      </c>
      <c r="N1917" s="96" t="n">
        <v>379691417</v>
      </c>
      <c r="P1917" s="92" t="inlineStr">
        <is>
          <t>R3</t>
        </is>
      </c>
      <c r="Q1917" s="92" t="n">
        <v>51</v>
      </c>
      <c r="R1917" s="103" t="n">
        <v>0</v>
      </c>
      <c r="S1917" s="97">
        <f>FALSE()</f>
        <v/>
      </c>
      <c r="T1917" s="96" t="n">
        <v>-11981047</v>
      </c>
      <c r="V1917" s="92" t="n">
        <v>33.62</v>
      </c>
      <c r="W1917" s="98" t="n"/>
      <c r="X1917" s="99" t="n">
        <v>11294939</v>
      </c>
      <c r="Y1917" s="103" t="n">
        <v>0.0185</v>
      </c>
      <c r="Z1917" s="97" t="b">
        <v>0</v>
      </c>
      <c r="AA1917" s="92" t="inlineStr">
        <is>
          <t>PUC</t>
        </is>
      </c>
      <c r="AMD1917" s="85" t="n"/>
      <c r="AME1917" s="85" t="n"/>
      <c r="AMF1917" s="85" t="n"/>
      <c r="AMG1917" s="85" t="n"/>
      <c r="AMH1917" s="85" t="n"/>
      <c r="AMI1917" s="85" t="n"/>
      <c r="AMJ1917" s="85" t="n"/>
    </row>
    <row r="1918" ht="24.6" customFormat="1" customHeight="1" s="92">
      <c r="A1918" s="92" t="n">
        <v>41</v>
      </c>
      <c r="B1918" s="92" t="n">
        <v>81</v>
      </c>
      <c r="C1918" s="79" t="inlineStr">
        <is>
          <t>Consumers Energy Company</t>
        </is>
      </c>
      <c r="D1918" s="92" t="inlineStr">
        <is>
          <t>MI</t>
        </is>
      </c>
      <c r="F1918" s="92" t="n">
        <v>90</v>
      </c>
      <c r="G1918" s="92" t="inlineStr">
        <is>
          <t xml:space="preserve">JH Campbell Units 1 &amp; 2 </t>
        </is>
      </c>
      <c r="H1918" s="94" t="n">
        <v>311</v>
      </c>
      <c r="I1918" s="95" t="n">
        <v>41639</v>
      </c>
      <c r="J1918" s="95" t="n"/>
      <c r="K1918" s="92" t="inlineStr">
        <is>
          <t xml:space="preserve">311.0 JH Campbell Units 1 &amp; 2 </t>
        </is>
      </c>
      <c r="L1918" s="96" t="n">
        <v>99903420.55</v>
      </c>
      <c r="M1918" s="96" t="n">
        <v>35483119.11</v>
      </c>
      <c r="N1918" s="99" t="n">
        <v>76418497.66</v>
      </c>
      <c r="R1918" s="103" t="n">
        <v>-0.1201</v>
      </c>
      <c r="S1918" s="97">
        <f>FALSE()</f>
        <v/>
      </c>
      <c r="T1918" s="99" t="n">
        <v>-11998196.21</v>
      </c>
      <c r="V1918" s="92" t="n">
        <v>16.62</v>
      </c>
      <c r="W1918" s="98" t="n"/>
      <c r="X1918" s="99" t="n">
        <v>4597557.09</v>
      </c>
      <c r="Y1918" s="103" t="n">
        <v>0.046</v>
      </c>
      <c r="Z1918" s="97" t="b">
        <v>0</v>
      </c>
      <c r="AA1918" s="92" t="inlineStr">
        <is>
          <t>PUC</t>
        </is>
      </c>
      <c r="AMD1918" s="85" t="n"/>
      <c r="AME1918" s="85" t="n"/>
      <c r="AMF1918" s="85" t="n"/>
      <c r="AMG1918" s="85" t="n"/>
      <c r="AMH1918" s="85" t="n"/>
      <c r="AMI1918" s="85" t="n"/>
      <c r="AMJ1918" s="85" t="n"/>
    </row>
    <row r="1919" ht="24.6" customFormat="1" customHeight="1" s="92">
      <c r="A1919" s="92" t="n">
        <v>2</v>
      </c>
      <c r="B1919" s="92" t="n">
        <v>18</v>
      </c>
      <c r="C1919" s="79" t="inlineStr">
        <is>
          <t>ALABAMA POWER COMPANY</t>
        </is>
      </c>
      <c r="D1919" s="92" t="inlineStr">
        <is>
          <t>AL</t>
        </is>
      </c>
      <c r="E1919" s="92" t="n">
        <v>1</v>
      </c>
      <c r="F1919" s="92" t="n">
        <v>286</v>
      </c>
      <c r="G1919" s="92" t="inlineStr">
        <is>
          <t>MILLER 3 ECO</t>
        </is>
      </c>
      <c r="H1919" s="94" t="inlineStr">
        <is>
          <t>312</t>
        </is>
      </c>
      <c r="I1919" s="95" t="n">
        <v>42369</v>
      </c>
      <c r="J1919" s="95" t="n"/>
      <c r="K1919" s="92" t="inlineStr">
        <is>
          <t>312 Boiler Plant Equipment</t>
        </is>
      </c>
      <c r="L1919" s="96" t="n">
        <v>262859997</v>
      </c>
      <c r="M1919" s="96" t="n">
        <v>78243936</v>
      </c>
      <c r="N1919" s="96" t="n">
        <v>197407600</v>
      </c>
      <c r="P1919" s="92" t="inlineStr">
        <is>
          <t>Forecast</t>
        </is>
      </c>
      <c r="Q1919" s="92" t="n">
        <v>46.94</v>
      </c>
      <c r="R1919" s="103" t="n">
        <v>-0.0487</v>
      </c>
      <c r="S1919" s="97">
        <f>FALSE()</f>
        <v/>
      </c>
      <c r="T1919" s="96" t="n">
        <v>-12791539</v>
      </c>
      <c r="V1919" s="92" t="n">
        <v>34.42</v>
      </c>
      <c r="W1919" s="98" t="n"/>
      <c r="X1919" s="99" t="n"/>
      <c r="Z1919" s="97" t="b">
        <v>0</v>
      </c>
      <c r="AA1919" s="92" t="inlineStr">
        <is>
          <t>PUC</t>
        </is>
      </c>
      <c r="AMD1919" s="85" t="n"/>
      <c r="AME1919" s="85" t="n"/>
      <c r="AMF1919" s="85" t="n"/>
      <c r="AMG1919" s="85" t="n"/>
      <c r="AMH1919" s="85" t="n"/>
      <c r="AMI1919" s="85" t="n"/>
      <c r="AMJ1919" s="85" t="n"/>
    </row>
    <row r="1920" ht="24.6" customFormat="1" customHeight="1" s="92">
      <c r="A1920" s="92" t="n">
        <v>2</v>
      </c>
      <c r="B1920" s="92" t="n">
        <v>18</v>
      </c>
      <c r="C1920" s="79" t="inlineStr">
        <is>
          <t>ALABAMA POWER COMPANY</t>
        </is>
      </c>
      <c r="D1920" s="92" t="inlineStr">
        <is>
          <t>AL</t>
        </is>
      </c>
      <c r="E1920" s="92" t="n">
        <v>1</v>
      </c>
      <c r="F1920" s="92" t="n">
        <v>286</v>
      </c>
      <c r="G1920" s="92" t="inlineStr">
        <is>
          <t>MILLER 4 ECO</t>
        </is>
      </c>
      <c r="H1920" s="94" t="inlineStr">
        <is>
          <t>312</t>
        </is>
      </c>
      <c r="I1920" s="95" t="n">
        <v>42369</v>
      </c>
      <c r="J1920" s="95" t="n"/>
      <c r="K1920" s="92" t="inlineStr">
        <is>
          <t>312 Boiler Plant Equipment</t>
        </is>
      </c>
      <c r="L1920" s="96" t="n">
        <v>253212231</v>
      </c>
      <c r="M1920" s="96" t="n">
        <v>73290600</v>
      </c>
      <c r="N1920" s="96" t="n">
        <v>192848599</v>
      </c>
      <c r="P1920" s="92" t="inlineStr">
        <is>
          <t>Forecast</t>
        </is>
      </c>
      <c r="Q1920" s="92" t="n">
        <v>48.75</v>
      </c>
      <c r="R1920" s="103" t="n">
        <v>-0.0511</v>
      </c>
      <c r="S1920" s="97">
        <f>FALSE()</f>
        <v/>
      </c>
      <c r="T1920" s="96" t="n">
        <v>-12926968</v>
      </c>
      <c r="V1920" s="92" t="n">
        <v>36.45</v>
      </c>
      <c r="W1920" s="98" t="n"/>
      <c r="X1920" s="99" t="n"/>
      <c r="Z1920" s="97" t="b">
        <v>0</v>
      </c>
      <c r="AA1920" s="92" t="inlineStr">
        <is>
          <t>PUC</t>
        </is>
      </c>
      <c r="AMD1920" s="85" t="n"/>
      <c r="AME1920" s="85" t="n"/>
      <c r="AMF1920" s="85" t="n"/>
      <c r="AMG1920" s="85" t="n"/>
      <c r="AMH1920" s="85" t="n"/>
      <c r="AMI1920" s="85" t="n"/>
      <c r="AMJ1920" s="85" t="n"/>
    </row>
    <row r="1921" ht="24.6" customFormat="1" customHeight="1" s="92">
      <c r="A1921" s="92" t="n">
        <v>2</v>
      </c>
      <c r="B1921" s="92" t="n">
        <v>18</v>
      </c>
      <c r="C1921" s="79" t="inlineStr">
        <is>
          <t>ALABAMA POWER COMPANY</t>
        </is>
      </c>
      <c r="D1921" s="92" t="inlineStr">
        <is>
          <t>AL</t>
        </is>
      </c>
      <c r="E1921" s="92" t="n">
        <v>1</v>
      </c>
      <c r="F1921" s="92" t="n">
        <v>286</v>
      </c>
      <c r="G1921" s="92" t="inlineStr">
        <is>
          <t>MILLER 3</t>
        </is>
      </c>
      <c r="H1921" s="94" t="inlineStr">
        <is>
          <t>312</t>
        </is>
      </c>
      <c r="I1921" s="95" t="n">
        <v>42369</v>
      </c>
      <c r="J1921" s="95" t="n"/>
      <c r="K1921" s="92" t="inlineStr">
        <is>
          <t>312 Boiler Plant Equipment</t>
        </is>
      </c>
      <c r="L1921" s="96" t="n">
        <v>241422605</v>
      </c>
      <c r="M1921" s="96" t="n">
        <v>110958621</v>
      </c>
      <c r="N1921" s="96" t="n">
        <v>143568329</v>
      </c>
      <c r="P1921" s="92" t="inlineStr">
        <is>
          <t>Forecast</t>
        </is>
      </c>
      <c r="Q1921" s="92" t="n">
        <v>55.82</v>
      </c>
      <c r="R1921" s="103" t="n">
        <v>-0.0543</v>
      </c>
      <c r="S1921" s="97">
        <f>FALSE()</f>
        <v/>
      </c>
      <c r="T1921" s="96" t="n">
        <v>-13104345</v>
      </c>
      <c r="V1921" s="92" t="n">
        <v>34.83</v>
      </c>
      <c r="W1921" s="98" t="n"/>
      <c r="X1921" s="99" t="n">
        <v>4121888</v>
      </c>
      <c r="Y1921" s="103" t="n">
        <v>0.0171</v>
      </c>
      <c r="Z1921" s="97" t="b">
        <v>0</v>
      </c>
      <c r="AA1921" s="92" t="inlineStr">
        <is>
          <t>PUC</t>
        </is>
      </c>
      <c r="AMD1921" s="85" t="n"/>
      <c r="AME1921" s="85" t="n"/>
      <c r="AMF1921" s="85" t="n"/>
      <c r="AMG1921" s="85" t="n"/>
      <c r="AMH1921" s="85" t="n"/>
      <c r="AMI1921" s="85" t="n"/>
      <c r="AMJ1921" s="85" t="n"/>
    </row>
    <row r="1922" ht="24.6" customFormat="1" customHeight="1" s="92">
      <c r="A1922" s="92" t="n">
        <v>41</v>
      </c>
      <c r="B1922" s="92" t="n">
        <v>81</v>
      </c>
      <c r="C1922" s="79" t="inlineStr">
        <is>
          <t>Consumers Energy Company</t>
        </is>
      </c>
      <c r="D1922" s="92" t="inlineStr">
        <is>
          <t>MI</t>
        </is>
      </c>
      <c r="G1922" s="92" t="inlineStr">
        <is>
          <t>Structures &amp; Improvements</t>
        </is>
      </c>
      <c r="H1922" s="94" t="n">
        <v>361</v>
      </c>
      <c r="I1922" s="95" t="n">
        <v>41639</v>
      </c>
      <c r="J1922" s="95" t="n"/>
      <c r="K1922" s="92" t="inlineStr">
        <is>
          <t>361.0 Structures &amp; Improvements</t>
        </is>
      </c>
      <c r="L1922" s="96" t="n">
        <v>43691798.25</v>
      </c>
      <c r="M1922" s="96" t="n">
        <v>12351906.61</v>
      </c>
      <c r="N1922" s="99" t="n">
        <v>44447431.11</v>
      </c>
      <c r="R1922" s="103" t="n">
        <v>-0.3</v>
      </c>
      <c r="S1922" s="97">
        <f>FALSE()</f>
        <v/>
      </c>
      <c r="T1922" s="99" t="n">
        <v>-13107539.48</v>
      </c>
      <c r="V1922" s="92" t="n">
        <v>47.57</v>
      </c>
      <c r="W1922" s="98" t="n"/>
      <c r="X1922" s="99" t="n">
        <v>934359.3199999999</v>
      </c>
      <c r="Y1922" s="103" t="n">
        <v>0.0214</v>
      </c>
      <c r="Z1922" s="97" t="b">
        <v>0</v>
      </c>
      <c r="AA1922" s="92" t="inlineStr">
        <is>
          <t>PUC</t>
        </is>
      </c>
      <c r="AMD1922" s="85" t="n"/>
      <c r="AME1922" s="85" t="n"/>
      <c r="AMF1922" s="85" t="n"/>
      <c r="AMG1922" s="85" t="n"/>
      <c r="AMH1922" s="85" t="n"/>
      <c r="AMI1922" s="85" t="n"/>
      <c r="AMJ1922" s="85" t="n"/>
    </row>
    <row r="1923" ht="24.6" customFormat="1" customHeight="1" s="92">
      <c r="A1923" s="92" t="n">
        <v>2</v>
      </c>
      <c r="B1923" s="92" t="n">
        <v>18</v>
      </c>
      <c r="C1923" s="79" t="inlineStr">
        <is>
          <t>ALABAMA POWER COMPANY</t>
        </is>
      </c>
      <c r="D1923" s="92" t="inlineStr">
        <is>
          <t>AL</t>
        </is>
      </c>
      <c r="E1923" s="92" t="n">
        <v>1</v>
      </c>
      <c r="F1923" s="92" t="n">
        <v>286</v>
      </c>
      <c r="G1923" s="92" t="inlineStr">
        <is>
          <t>MILLER 4</t>
        </is>
      </c>
      <c r="H1923" s="94" t="inlineStr">
        <is>
          <t>312</t>
        </is>
      </c>
      <c r="I1923" s="95" t="n">
        <v>42369</v>
      </c>
      <c r="J1923" s="95" t="n"/>
      <c r="K1923" s="92" t="inlineStr">
        <is>
          <t>312 Boiler Plant Equipment</t>
        </is>
      </c>
      <c r="L1923" s="96" t="n">
        <v>233469152</v>
      </c>
      <c r="M1923" s="96" t="n">
        <v>96080287</v>
      </c>
      <c r="N1923" s="96" t="n">
        <v>150735634</v>
      </c>
      <c r="P1923" s="92" t="inlineStr">
        <is>
          <t>Forecast</t>
        </is>
      </c>
      <c r="Q1923" s="92" t="n">
        <v>56.56</v>
      </c>
      <c r="R1923" s="103" t="n">
        <v>-0.0572</v>
      </c>
      <c r="S1923" s="97">
        <f>FALSE()</f>
        <v/>
      </c>
      <c r="T1923" s="96" t="n">
        <v>-13346768</v>
      </c>
      <c r="V1923" s="92" t="n">
        <v>36.45</v>
      </c>
      <c r="W1923" s="98" t="n"/>
      <c r="X1923" s="99" t="n">
        <v>4135192</v>
      </c>
      <c r="Y1923" s="103" t="n">
        <v>0.0177</v>
      </c>
      <c r="Z1923" s="97" t="b">
        <v>0</v>
      </c>
      <c r="AA1923" s="92" t="inlineStr">
        <is>
          <t>PUC</t>
        </is>
      </c>
      <c r="AMD1923" s="85" t="n"/>
      <c r="AME1923" s="85" t="n"/>
      <c r="AMF1923" s="85" t="n"/>
      <c r="AMG1923" s="85" t="n"/>
      <c r="AMH1923" s="85" t="n"/>
      <c r="AMI1923" s="85" t="n"/>
      <c r="AMJ1923" s="85" t="n"/>
    </row>
    <row r="1924" ht="24.6" customFormat="1" customHeight="1" s="92">
      <c r="A1924" s="92" t="n">
        <v>2</v>
      </c>
      <c r="B1924" s="92" t="n">
        <v>18</v>
      </c>
      <c r="C1924" s="79" t="inlineStr">
        <is>
          <t>ALABAMA POWER COMPANY</t>
        </is>
      </c>
      <c r="D1924" s="92" t="inlineStr">
        <is>
          <t>AL</t>
        </is>
      </c>
      <c r="E1924" s="92" t="n">
        <v>1</v>
      </c>
      <c r="F1924" s="92" t="n">
        <v>295</v>
      </c>
      <c r="G1924" s="92" t="inlineStr">
        <is>
          <t>FARLEY 2</t>
        </is>
      </c>
      <c r="H1924" s="94" t="inlineStr">
        <is>
          <t>322</t>
        </is>
      </c>
      <c r="I1924" s="95" t="n">
        <v>42369</v>
      </c>
      <c r="J1924" s="95" t="n"/>
      <c r="K1924" s="92" t="inlineStr">
        <is>
          <t>322 Reactor Plant Equipment</t>
        </is>
      </c>
      <c r="L1924" s="96" t="n">
        <v>614264702</v>
      </c>
      <c r="M1924" s="96" t="n">
        <v>366864162</v>
      </c>
      <c r="N1924" s="96" t="n">
        <v>260857079</v>
      </c>
      <c r="P1924" s="92" t="inlineStr">
        <is>
          <t>Forecast</t>
        </is>
      </c>
      <c r="Q1924" s="92" t="n">
        <v>51.13</v>
      </c>
      <c r="R1924" s="103" t="n">
        <v>-0.0219</v>
      </c>
      <c r="S1924" s="97">
        <f>FALSE()</f>
        <v/>
      </c>
      <c r="T1924" s="96" t="n">
        <v>-13456539</v>
      </c>
      <c r="V1924" s="92" t="n">
        <v>24.96</v>
      </c>
      <c r="W1924" s="98" t="n"/>
      <c r="X1924" s="99" t="n">
        <v>10451071</v>
      </c>
      <c r="Y1924" s="103" t="n">
        <v>0.017</v>
      </c>
      <c r="Z1924" s="97" t="b">
        <v>0</v>
      </c>
      <c r="AA1924" s="92" t="inlineStr">
        <is>
          <t>PUC</t>
        </is>
      </c>
      <c r="AMD1924" s="85" t="n"/>
      <c r="AME1924" s="85" t="n"/>
      <c r="AMF1924" s="85" t="n"/>
      <c r="AMG1924" s="85" t="n"/>
      <c r="AMH1924" s="85" t="n"/>
      <c r="AMI1924" s="85" t="n"/>
      <c r="AMJ1924" s="85" t="n"/>
    </row>
    <row r="1925" ht="24.6" customFormat="1" customHeight="1" s="92">
      <c r="A1925" s="92" t="n">
        <v>2</v>
      </c>
      <c r="B1925" s="92" t="n">
        <v>18</v>
      </c>
      <c r="C1925" s="79" t="inlineStr">
        <is>
          <t>ALABAMA POWER COMPANY</t>
        </is>
      </c>
      <c r="D1925" s="92" t="inlineStr">
        <is>
          <t>AL</t>
        </is>
      </c>
      <c r="E1925" s="92" t="n">
        <v>1</v>
      </c>
      <c r="G1925" s="92" t="inlineStr">
        <is>
          <t>TRANSMISSION PLANT</t>
        </is>
      </c>
      <c r="H1925" s="94" t="inlineStr">
        <is>
          <t>352</t>
        </is>
      </c>
      <c r="I1925" s="95" t="n">
        <v>42369</v>
      </c>
      <c r="J1925" s="95" t="n"/>
      <c r="K1925" s="92" t="inlineStr">
        <is>
          <t>352 Structures and Improvements</t>
        </is>
      </c>
      <c r="L1925" s="96" t="n">
        <v>75327772</v>
      </c>
      <c r="M1925" s="96" t="n">
        <v>27264787</v>
      </c>
      <c r="N1925" s="96" t="n">
        <v>61654527</v>
      </c>
      <c r="P1925" s="92" t="inlineStr">
        <is>
          <t>R4</t>
        </is>
      </c>
      <c r="Q1925" s="92" t="n">
        <v>65</v>
      </c>
      <c r="R1925" s="104" t="n">
        <v>-0.18</v>
      </c>
      <c r="S1925" s="97">
        <f>FALSE()</f>
        <v/>
      </c>
      <c r="T1925" s="96" t="n">
        <v>-13591541</v>
      </c>
      <c r="V1925" s="92" t="n">
        <v>51.19</v>
      </c>
      <c r="W1925" s="98" t="n"/>
      <c r="X1925" s="99" t="n">
        <v>1204370</v>
      </c>
      <c r="Y1925" s="103" t="n">
        <v>0.016</v>
      </c>
      <c r="Z1925" s="97" t="b">
        <v>0</v>
      </c>
      <c r="AA1925" s="92" t="inlineStr">
        <is>
          <t>PUC</t>
        </is>
      </c>
      <c r="AMD1925" s="85" t="n"/>
      <c r="AME1925" s="85" t="n"/>
      <c r="AMF1925" s="85" t="n"/>
      <c r="AMG1925" s="85" t="n"/>
      <c r="AMH1925" s="85" t="n"/>
      <c r="AMI1925" s="85" t="n"/>
      <c r="AMJ1925" s="85" t="n"/>
    </row>
    <row r="1926" ht="24.6" customFormat="1" customHeight="1" s="92">
      <c r="A1926" s="92" t="n">
        <v>166</v>
      </c>
      <c r="B1926" s="92" t="n">
        <v>302</v>
      </c>
      <c r="C1926" s="79" t="inlineStr">
        <is>
          <t>Southwestern Public Service Company</t>
        </is>
      </c>
      <c r="D1926" s="92" t="inlineStr">
        <is>
          <t>TX</t>
        </is>
      </c>
      <c r="H1926" s="94" t="n">
        <v>368</v>
      </c>
      <c r="I1926" s="95" t="n">
        <v>41455</v>
      </c>
      <c r="J1926" s="95" t="n"/>
      <c r="K1926" s="92" t="inlineStr">
        <is>
          <t>Line Transformers</t>
        </is>
      </c>
      <c r="L1926" s="96" t="n">
        <v>140143332</v>
      </c>
      <c r="M1926" s="96" t="n">
        <v>39220753.44</v>
      </c>
      <c r="N1926" s="96" t="n">
        <v>114936911</v>
      </c>
      <c r="R1926" s="103" t="n">
        <v>-0.1</v>
      </c>
      <c r="S1926" s="97">
        <f>FALSE()</f>
        <v/>
      </c>
      <c r="T1926" s="96" t="n">
        <v>-14014333</v>
      </c>
      <c r="V1926" s="92" t="n">
        <v>34.43</v>
      </c>
      <c r="W1926" s="98" t="n"/>
      <c r="X1926" s="99" t="n">
        <v>3338220</v>
      </c>
      <c r="Y1926" s="103" t="n">
        <v>0.02382</v>
      </c>
      <c r="Z1926" s="97" t="b">
        <v>0</v>
      </c>
      <c r="AA1926" s="92" t="inlineStr">
        <is>
          <t>PUC</t>
        </is>
      </c>
      <c r="AMD1926" s="85" t="n"/>
      <c r="AME1926" s="85" t="n"/>
      <c r="AMF1926" s="85" t="n"/>
      <c r="AMG1926" s="85" t="n"/>
      <c r="AMH1926" s="85" t="n"/>
      <c r="AMI1926" s="85" t="n"/>
      <c r="AMJ1926" s="85" t="n"/>
    </row>
    <row r="1927" ht="24.6" customFormat="1" customHeight="1" s="92">
      <c r="A1927" s="92" t="n">
        <v>145</v>
      </c>
      <c r="B1927" s="92" t="n">
        <v>272</v>
      </c>
      <c r="C1927" s="100" t="inlineStr">
        <is>
          <t>Public Service Company of Colorado</t>
        </is>
      </c>
      <c r="D1927" s="92" t="inlineStr">
        <is>
          <t>CO</t>
        </is>
      </c>
      <c r="G1927" s="92" t="n">
        <v>369.1</v>
      </c>
      <c r="H1927" s="94" t="n">
        <v>369.1</v>
      </c>
      <c r="I1927" s="95" t="n">
        <v>43101</v>
      </c>
      <c r="K1927" s="92" t="inlineStr">
        <is>
          <t>Services-Overhead</t>
        </is>
      </c>
      <c r="L1927" s="96" t="n">
        <v>46739929</v>
      </c>
      <c r="M1927" s="106" t="n">
        <v>28116323</v>
      </c>
      <c r="T1927" s="108" t="n">
        <v>-14021979</v>
      </c>
      <c r="V1927" s="102" t="n">
        <v>28.69</v>
      </c>
      <c r="W1927" s="98" t="n"/>
      <c r="X1927" s="99" t="n">
        <v>1137977</v>
      </c>
      <c r="Y1927" s="92" t="n">
        <v>0.024347</v>
      </c>
      <c r="Z1927" s="97" t="b">
        <v>0</v>
      </c>
      <c r="AA1927" s="92" t="inlineStr">
        <is>
          <t>PUC</t>
        </is>
      </c>
      <c r="AMD1927" s="85" t="n"/>
      <c r="AME1927" s="85" t="n"/>
      <c r="AMF1927" s="85" t="n"/>
      <c r="AMG1927" s="85" t="n"/>
      <c r="AMH1927" s="85" t="n"/>
      <c r="AMI1927" s="85" t="n"/>
      <c r="AMJ1927" s="85" t="n"/>
    </row>
    <row r="1928" ht="24.6" customFormat="1" customHeight="1" s="92">
      <c r="A1928" s="92" t="n">
        <v>41</v>
      </c>
      <c r="B1928" s="92" t="n">
        <v>81</v>
      </c>
      <c r="C1928" s="79" t="inlineStr">
        <is>
          <t>Consumers Energy Company</t>
        </is>
      </c>
      <c r="D1928" s="92" t="inlineStr">
        <is>
          <t>MI</t>
        </is>
      </c>
      <c r="F1928" s="92" t="n">
        <v>310</v>
      </c>
      <c r="G1928" s="92" t="inlineStr">
        <is>
          <t xml:space="preserve">Karn Units 1 &amp; 2 </t>
        </is>
      </c>
      <c r="H1928" s="94" t="n">
        <v>315</v>
      </c>
      <c r="I1928" s="95" t="n">
        <v>41639</v>
      </c>
      <c r="J1928" s="95" t="n"/>
      <c r="K1928" s="92" t="inlineStr">
        <is>
          <t xml:space="preserve">315.0 Karn Units 1 &amp; 2 </t>
        </is>
      </c>
      <c r="L1928" s="96" t="n">
        <v>41422411.84</v>
      </c>
      <c r="M1928" s="96" t="n">
        <v>10558614.38</v>
      </c>
      <c r="N1928" s="99" t="n">
        <v>44891746.67</v>
      </c>
      <c r="R1928" s="103" t="n">
        <v>-0.3387</v>
      </c>
      <c r="S1928" s="97">
        <f>FALSE()</f>
        <v/>
      </c>
      <c r="T1928" s="99" t="n">
        <v>-14027949.21</v>
      </c>
      <c r="V1928" s="92" t="n">
        <v>16.27</v>
      </c>
      <c r="W1928" s="98" t="n"/>
      <c r="X1928" s="99" t="n">
        <v>2759314.21</v>
      </c>
      <c r="Y1928" s="103" t="n">
        <v>0.06660000000000001</v>
      </c>
      <c r="Z1928" s="97" t="b">
        <v>0</v>
      </c>
      <c r="AA1928" s="92" t="inlineStr">
        <is>
          <t>PUC</t>
        </is>
      </c>
      <c r="AMD1928" s="85" t="n"/>
      <c r="AME1928" s="85" t="n"/>
      <c r="AMF1928" s="85" t="n"/>
      <c r="AMG1928" s="85" t="n"/>
      <c r="AMH1928" s="85" t="n"/>
      <c r="AMI1928" s="85" t="n"/>
      <c r="AMJ1928" s="85" t="n"/>
    </row>
    <row r="1929" ht="24.6" customFormat="1" customHeight="1" s="92">
      <c r="A1929" s="92" t="n">
        <v>57</v>
      </c>
      <c r="B1929" s="92" t="n">
        <v>123</v>
      </c>
      <c r="C1929" s="79" t="inlineStr">
        <is>
          <t>Georgia Power Company</t>
        </is>
      </c>
      <c r="D1929" s="92" t="inlineStr">
        <is>
          <t>GA</t>
        </is>
      </c>
      <c r="F1929" s="92" t="n">
        <v>72</v>
      </c>
      <c r="G1929" s="92" t="inlineStr">
        <is>
          <t>Bowen Common</t>
        </is>
      </c>
      <c r="H1929" s="94" t="n">
        <v>312</v>
      </c>
      <c r="I1929" s="95" t="n">
        <v>43100</v>
      </c>
      <c r="J1929" s="95" t="n"/>
      <c r="K1929" s="92" t="n">
        <v>312</v>
      </c>
      <c r="L1929" s="96" t="n">
        <v>311019326</v>
      </c>
      <c r="M1929" s="96" t="n">
        <v>74932331</v>
      </c>
      <c r="N1929" s="96" t="n">
        <v>250309386</v>
      </c>
      <c r="R1929" s="92" t="n">
        <v>-0.0457</v>
      </c>
      <c r="S1929" s="97">
        <f>TRUE()</f>
        <v/>
      </c>
      <c r="T1929" s="92" t="n">
        <v>-14222391</v>
      </c>
      <c r="V1929" s="92" t="n">
        <v>16.61</v>
      </c>
      <c r="W1929" s="98" t="n"/>
      <c r="X1929" s="99" t="n">
        <v>15073168</v>
      </c>
      <c r="Y1929" s="92" t="n">
        <v>0.0485</v>
      </c>
      <c r="Z1929" s="97" t="b">
        <v>1</v>
      </c>
      <c r="AA1929" s="92" t="inlineStr">
        <is>
          <t>PUC</t>
        </is>
      </c>
      <c r="AMD1929" s="85" t="n"/>
      <c r="AME1929" s="85" t="n"/>
      <c r="AMF1929" s="85" t="n"/>
      <c r="AMG1929" s="85" t="n"/>
      <c r="AMH1929" s="85" t="n"/>
      <c r="AMI1929" s="85" t="n"/>
      <c r="AMJ1929" s="85" t="n"/>
    </row>
    <row r="1930" ht="24.6" customFormat="1" customHeight="1" s="92">
      <c r="A1930" s="92" t="n">
        <v>41</v>
      </c>
      <c r="B1930" s="92" t="n">
        <v>81</v>
      </c>
      <c r="C1930" s="79" t="inlineStr">
        <is>
          <t>Consumers Energy Company</t>
        </is>
      </c>
      <c r="D1930" s="92" t="inlineStr">
        <is>
          <t>MI</t>
        </is>
      </c>
      <c r="F1930" s="92" t="n">
        <v>881</v>
      </c>
      <c r="G1930" s="92" t="inlineStr">
        <is>
          <t>Hodenpyl</t>
        </is>
      </c>
      <c r="H1930" s="94" t="n">
        <v>333</v>
      </c>
      <c r="I1930" s="95" t="n">
        <v>41639</v>
      </c>
      <c r="J1930" s="95" t="n"/>
      <c r="K1930" s="92" t="inlineStr">
        <is>
          <t>333.0 Hodenpyl</t>
        </is>
      </c>
      <c r="L1930" s="96" t="n">
        <v>1123057.68</v>
      </c>
      <c r="M1930" s="96" t="n">
        <v>1412855.89</v>
      </c>
      <c r="N1930" s="99" t="n">
        <v>14034979.32</v>
      </c>
      <c r="R1930" s="103" t="n">
        <v>-12.7552</v>
      </c>
      <c r="S1930" s="97">
        <f>FALSE()</f>
        <v/>
      </c>
      <c r="T1930" s="99" t="n">
        <v>-14324777.53</v>
      </c>
      <c r="V1930" s="92" t="n">
        <v>17.06</v>
      </c>
      <c r="W1930" s="98" t="n"/>
      <c r="X1930" s="99" t="n">
        <v>822769.83</v>
      </c>
      <c r="Y1930" s="103" t="n">
        <v>0.7326</v>
      </c>
      <c r="Z1930" s="97" t="b">
        <v>0</v>
      </c>
      <c r="AA1930" s="92" t="inlineStr">
        <is>
          <t>PUC</t>
        </is>
      </c>
      <c r="AMD1930" s="85" t="n"/>
      <c r="AME1930" s="85" t="n"/>
      <c r="AMF1930" s="85" t="n"/>
      <c r="AMG1930" s="85" t="n"/>
      <c r="AMH1930" s="85" t="n"/>
      <c r="AMI1930" s="85" t="n"/>
      <c r="AMJ1930" s="85" t="n"/>
    </row>
    <row r="1931" ht="24.6" customFormat="1" customHeight="1" s="92">
      <c r="A1931" s="92" t="n">
        <v>57</v>
      </c>
      <c r="B1931" s="92" t="n">
        <v>123</v>
      </c>
      <c r="C1931" s="79" t="inlineStr">
        <is>
          <t>Georgia Power Company</t>
        </is>
      </c>
      <c r="D1931" s="92" t="inlineStr">
        <is>
          <t>GA</t>
        </is>
      </c>
      <c r="F1931" s="92" t="n">
        <v>608</v>
      </c>
      <c r="G1931" s="92" t="inlineStr">
        <is>
          <t>Vogtle Unit 1</t>
        </is>
      </c>
      <c r="H1931" s="94" t="n">
        <v>323</v>
      </c>
      <c r="I1931" s="95" t="n">
        <v>43100</v>
      </c>
      <c r="J1931" s="95" t="n"/>
      <c r="K1931" s="92" t="n">
        <v>323</v>
      </c>
      <c r="L1931" s="96" t="n">
        <v>253934566</v>
      </c>
      <c r="M1931" s="96" t="n">
        <v>163975169</v>
      </c>
      <c r="N1931" s="96" t="n">
        <v>104438539</v>
      </c>
      <c r="R1931" s="92" t="n">
        <v>-0.057</v>
      </c>
      <c r="S1931" s="97">
        <f>TRUE()</f>
        <v/>
      </c>
      <c r="T1931" s="92" t="n">
        <v>-14479142</v>
      </c>
      <c r="V1931" s="92" t="n">
        <v>25.46</v>
      </c>
      <c r="W1931" s="98" t="n"/>
      <c r="X1931" s="99" t="n">
        <v>4101567</v>
      </c>
      <c r="Y1931" s="92" t="n">
        <v>0.0162</v>
      </c>
      <c r="Z1931" s="97" t="b">
        <v>1</v>
      </c>
      <c r="AA1931" s="92" t="inlineStr">
        <is>
          <t>PUC</t>
        </is>
      </c>
      <c r="AMD1931" s="85" t="n"/>
      <c r="AME1931" s="85" t="n"/>
      <c r="AMF1931" s="85" t="n"/>
      <c r="AMG1931" s="85" t="n"/>
      <c r="AMH1931" s="85" t="n"/>
      <c r="AMI1931" s="85" t="n"/>
      <c r="AMJ1931" s="85" t="n"/>
    </row>
    <row r="1932" ht="24.6" customFormat="1" customHeight="1" s="92">
      <c r="A1932" s="92" t="n">
        <v>57</v>
      </c>
      <c r="B1932" s="92" t="n">
        <v>123</v>
      </c>
      <c r="C1932" s="79" t="inlineStr">
        <is>
          <t>Georgia Power Company</t>
        </is>
      </c>
      <c r="D1932" s="92" t="inlineStr">
        <is>
          <t>GA</t>
        </is>
      </c>
      <c r="F1932" s="92" t="n">
        <v>72</v>
      </c>
      <c r="G1932" s="92" t="inlineStr">
        <is>
          <t>Bowen Unit 4</t>
        </is>
      </c>
      <c r="H1932" s="94" t="n">
        <v>312</v>
      </c>
      <c r="I1932" s="95" t="n">
        <v>43100</v>
      </c>
      <c r="J1932" s="95" t="n"/>
      <c r="K1932" s="92" t="n">
        <v>312</v>
      </c>
      <c r="L1932" s="96" t="n">
        <v>725297433</v>
      </c>
      <c r="M1932" s="96" t="n">
        <v>175268650</v>
      </c>
      <c r="N1932" s="96" t="n">
        <v>564550429</v>
      </c>
      <c r="R1932" s="92" t="n">
        <v>-0.02</v>
      </c>
      <c r="S1932" s="97">
        <f>TRUE()</f>
        <v/>
      </c>
      <c r="T1932" s="92" t="n">
        <v>-14521646</v>
      </c>
      <c r="V1932" s="92" t="n">
        <v>16.65</v>
      </c>
      <c r="W1932" s="98" t="n"/>
      <c r="X1932" s="99" t="n">
        <v>33905941</v>
      </c>
      <c r="Y1932" s="92" t="n">
        <v>0.0468</v>
      </c>
      <c r="Z1932" s="97" t="b">
        <v>1</v>
      </c>
      <c r="AA1932" s="92" t="inlineStr">
        <is>
          <t>PUC</t>
        </is>
      </c>
      <c r="AMD1932" s="85" t="n"/>
      <c r="AME1932" s="85" t="n"/>
      <c r="AMF1932" s="85" t="n"/>
      <c r="AMG1932" s="85" t="n"/>
      <c r="AMH1932" s="85" t="n"/>
      <c r="AMI1932" s="85" t="n"/>
      <c r="AMJ1932" s="85" t="n"/>
    </row>
    <row r="1933" ht="24.6" customFormat="1" customHeight="1" s="92">
      <c r="A1933" s="93" t="n">
        <v>166</v>
      </c>
      <c r="B1933" s="93" t="n">
        <v>302</v>
      </c>
      <c r="C1933" s="93" t="inlineStr">
        <is>
          <t>Southwestern Public Service Company</t>
        </is>
      </c>
      <c r="D1933" s="93" t="inlineStr">
        <is>
          <t>TX</t>
        </is>
      </c>
      <c r="F1933" s="92" t="n">
        <v>584</v>
      </c>
      <c r="G1933" s="92" t="inlineStr">
        <is>
          <t>Tolk Common Facilities</t>
        </is>
      </c>
      <c r="H1933" s="94" t="n">
        <v>314</v>
      </c>
      <c r="I1933" s="95" t="n">
        <v>43465</v>
      </c>
      <c r="J1933" s="95" t="n"/>
      <c r="K1933" s="92" t="inlineStr">
        <is>
          <t>Turbogenerators</t>
        </is>
      </c>
      <c r="L1933" s="96" t="n">
        <v>11467141</v>
      </c>
      <c r="M1933" s="96" t="n">
        <v>9696476</v>
      </c>
      <c r="N1933" s="92" t="n">
        <v>16356029</v>
      </c>
      <c r="R1933" s="92" t="n">
        <v>-1.2719</v>
      </c>
      <c r="S1933" s="97">
        <f>TRUE()</f>
        <v/>
      </c>
      <c r="T1933" s="92" t="n">
        <v>-14585364</v>
      </c>
      <c r="V1933" s="92" t="n">
        <v>14</v>
      </c>
      <c r="W1933" s="98" t="n"/>
      <c r="X1933" s="99" t="n">
        <v>1168288</v>
      </c>
      <c r="Y1933" s="92" t="n">
        <v>0.1019</v>
      </c>
      <c r="Z1933" s="97" t="b">
        <v>1</v>
      </c>
      <c r="AA1933" s="92" t="inlineStr">
        <is>
          <t>PUC</t>
        </is>
      </c>
      <c r="AMD1933" s="85" t="n"/>
      <c r="AME1933" s="85" t="n"/>
      <c r="AMF1933" s="85" t="n"/>
      <c r="AMG1933" s="85" t="n"/>
      <c r="AMH1933" s="85" t="n"/>
      <c r="AMI1933" s="85" t="n"/>
      <c r="AMJ1933" s="85" t="n"/>
    </row>
    <row r="1934" ht="24.6" customFormat="1" customHeight="1" s="92">
      <c r="A1934" s="92" t="n">
        <v>166</v>
      </c>
      <c r="B1934" s="92" t="n">
        <v>302</v>
      </c>
      <c r="C1934" s="79" t="inlineStr">
        <is>
          <t>Southwestern Public Service Company</t>
        </is>
      </c>
      <c r="D1934" s="92" t="inlineStr">
        <is>
          <t>TX</t>
        </is>
      </c>
      <c r="H1934" s="94" t="n">
        <v>362</v>
      </c>
      <c r="I1934" s="95" t="n">
        <v>41455</v>
      </c>
      <c r="J1934" s="95" t="n"/>
      <c r="K1934" s="92" t="inlineStr">
        <is>
          <t>Station Equipment</t>
        </is>
      </c>
      <c r="L1934" s="96" t="n">
        <v>98948650</v>
      </c>
      <c r="M1934" s="96" t="n">
        <v>27684422.32</v>
      </c>
      <c r="N1934" s="96" t="n">
        <v>86106526</v>
      </c>
      <c r="R1934" s="103" t="n">
        <v>-0.15</v>
      </c>
      <c r="S1934" s="97">
        <f>FALSE()</f>
        <v/>
      </c>
      <c r="T1934" s="96" t="n">
        <v>-14842298</v>
      </c>
      <c r="V1934" s="92" t="n">
        <v>42.65</v>
      </c>
      <c r="W1934" s="98" t="n"/>
      <c r="X1934" s="99" t="n">
        <v>2019058</v>
      </c>
      <c r="Y1934" s="103" t="n">
        <v>0.020405</v>
      </c>
      <c r="Z1934" s="97" t="b">
        <v>0</v>
      </c>
      <c r="AA1934" s="92" t="inlineStr">
        <is>
          <t>PUC</t>
        </is>
      </c>
      <c r="AMD1934" s="85" t="n"/>
      <c r="AME1934" s="85" t="n"/>
      <c r="AMF1934" s="85" t="n"/>
      <c r="AMG1934" s="85" t="n"/>
      <c r="AMH1934" s="85" t="n"/>
      <c r="AMI1934" s="85" t="n"/>
      <c r="AMJ1934" s="85" t="n"/>
    </row>
    <row r="1935" ht="24.6" customFormat="1" customHeight="1" s="92">
      <c r="A1935" s="93" t="n">
        <v>166</v>
      </c>
      <c r="B1935" s="93" t="n">
        <v>302</v>
      </c>
      <c r="C1935" s="93" t="inlineStr">
        <is>
          <t>Southwestern Public Service Company</t>
        </is>
      </c>
      <c r="D1935" s="93" t="inlineStr">
        <is>
          <t>TX</t>
        </is>
      </c>
      <c r="H1935" s="94" t="n">
        <v>368</v>
      </c>
      <c r="I1935" s="95" t="n">
        <v>43465</v>
      </c>
      <c r="J1935" s="95" t="n"/>
      <c r="L1935" s="96" t="n">
        <v>148560954</v>
      </c>
      <c r="M1935" s="96" t="n">
        <v>40358765</v>
      </c>
      <c r="N1935" s="92" t="n">
        <v>123058285</v>
      </c>
      <c r="R1935" s="92" t="n">
        <v>-0.1</v>
      </c>
      <c r="S1935" s="97">
        <f>TRUE()</f>
        <v/>
      </c>
      <c r="T1935" s="92" t="n">
        <v>-14856095</v>
      </c>
      <c r="V1935" s="92" t="n">
        <v>34.66</v>
      </c>
      <c r="W1935" s="98" t="n"/>
      <c r="X1935" s="99" t="n">
        <v>3550694</v>
      </c>
      <c r="Y1935" s="92" t="n">
        <v>0.0239</v>
      </c>
      <c r="Z1935" s="97" t="b">
        <v>1</v>
      </c>
      <c r="AA1935" s="92" t="inlineStr">
        <is>
          <t>PUC</t>
        </is>
      </c>
      <c r="AMD1935" s="85" t="n"/>
      <c r="AME1935" s="85" t="n"/>
      <c r="AMF1935" s="85" t="n"/>
      <c r="AMG1935" s="85" t="n"/>
      <c r="AMH1935" s="85" t="n"/>
      <c r="AMI1935" s="85" t="n"/>
      <c r="AMJ1935" s="85" t="n"/>
    </row>
    <row r="1936" ht="24.6" customFormat="1" customHeight="1" s="92">
      <c r="A1936" s="92" t="n">
        <v>2</v>
      </c>
      <c r="B1936" s="92" t="n">
        <v>18</v>
      </c>
      <c r="C1936" s="79" t="inlineStr">
        <is>
          <t>ALABAMA POWER COMPANY</t>
        </is>
      </c>
      <c r="D1936" s="92" t="inlineStr">
        <is>
          <t>AL</t>
        </is>
      </c>
      <c r="E1936" s="92" t="n">
        <v>1</v>
      </c>
      <c r="F1936" s="92" t="n">
        <v>32</v>
      </c>
      <c r="G1936" s="92" t="inlineStr">
        <is>
          <t>BARRY CT</t>
        </is>
      </c>
      <c r="H1936" s="94" t="inlineStr">
        <is>
          <t>343</t>
        </is>
      </c>
      <c r="I1936" s="95" t="n">
        <v>42369</v>
      </c>
      <c r="J1936" s="95" t="n"/>
      <c r="K1936" s="92" t="inlineStr">
        <is>
          <t>343 Prime Movers</t>
        </is>
      </c>
      <c r="L1936" s="96" t="n">
        <v>381718219</v>
      </c>
      <c r="M1936" s="96" t="n">
        <v>38209881</v>
      </c>
      <c r="N1936" s="96" t="n">
        <v>358846282</v>
      </c>
      <c r="P1936" s="92" t="inlineStr">
        <is>
          <t>Forecast</t>
        </is>
      </c>
      <c r="Q1936" s="92" t="n">
        <v>30.31</v>
      </c>
      <c r="R1936" s="103" t="n">
        <v>-0.0402</v>
      </c>
      <c r="S1936" s="97">
        <f>FALSE()</f>
        <v/>
      </c>
      <c r="T1936" s="96" t="n">
        <v>-15337944</v>
      </c>
      <c r="V1936" s="92" t="n">
        <v>19.5</v>
      </c>
      <c r="W1936" s="98" t="n"/>
      <c r="X1936" s="99" t="n">
        <v>18399747</v>
      </c>
      <c r="Y1936" s="103" t="n">
        <v>0.0482</v>
      </c>
      <c r="Z1936" s="97" t="b">
        <v>0</v>
      </c>
      <c r="AA1936" s="92" t="inlineStr">
        <is>
          <t>PUC</t>
        </is>
      </c>
      <c r="AMD1936" s="85" t="n"/>
      <c r="AME1936" s="85" t="n"/>
      <c r="AMF1936" s="85" t="n"/>
      <c r="AMG1936" s="85" t="n"/>
      <c r="AMH1936" s="85" t="n"/>
      <c r="AMI1936" s="85" t="n"/>
      <c r="AMJ1936" s="85" t="n"/>
    </row>
    <row r="1937" ht="24.6" customFormat="1" customHeight="1" s="92">
      <c r="A1937" s="93" t="n">
        <v>166</v>
      </c>
      <c r="B1937" s="92" t="n">
        <v>302</v>
      </c>
      <c r="C1937" s="93" t="inlineStr">
        <is>
          <t>Southwestern Public Service Company</t>
        </is>
      </c>
      <c r="D1937" s="93" t="inlineStr">
        <is>
          <t>TX</t>
        </is>
      </c>
      <c r="F1937" s="93" t="n">
        <v>250</v>
      </c>
      <c r="G1937" s="92" t="inlineStr">
        <is>
          <t>Harrington Common Facilities</t>
        </is>
      </c>
      <c r="H1937" s="94" t="n">
        <v>311</v>
      </c>
      <c r="I1937" s="95" t="n">
        <v>43465</v>
      </c>
      <c r="J1937" s="95" t="n"/>
      <c r="K1937" s="92" t="inlineStr">
        <is>
          <t>Structures and Improvements</t>
        </is>
      </c>
      <c r="L1937" s="96" t="n">
        <v>26337880</v>
      </c>
      <c r="M1937" s="96" t="n">
        <v>15330762</v>
      </c>
      <c r="N1937" s="92" t="n">
        <v>26533999</v>
      </c>
      <c r="R1937" s="92" t="n">
        <v>-0.5895</v>
      </c>
      <c r="S1937" s="97">
        <f>TRUE()</f>
        <v/>
      </c>
      <c r="T1937" s="92" t="n">
        <v>-15526881</v>
      </c>
      <c r="V1937" s="92" t="n">
        <v>22</v>
      </c>
      <c r="W1937" s="98" t="n"/>
      <c r="X1937" s="99" t="n">
        <v>1206091</v>
      </c>
      <c r="Y1937" s="92" t="n">
        <v>0.0458</v>
      </c>
      <c r="Z1937" s="97" t="b">
        <v>1</v>
      </c>
      <c r="AA1937" s="92" t="inlineStr">
        <is>
          <t>PUC</t>
        </is>
      </c>
      <c r="AMD1937" s="85" t="n"/>
      <c r="AME1937" s="85" t="n"/>
      <c r="AMF1937" s="85" t="n"/>
      <c r="AMG1937" s="85" t="n"/>
      <c r="AMH1937" s="85" t="n"/>
      <c r="AMI1937" s="85" t="n"/>
      <c r="AMJ1937" s="85" t="n"/>
    </row>
    <row r="1938" ht="24.6" customFormat="1" customHeight="1" s="92">
      <c r="A1938" s="92" t="n">
        <v>2</v>
      </c>
      <c r="B1938" s="92" t="n">
        <v>18</v>
      </c>
      <c r="C1938" s="79" t="inlineStr">
        <is>
          <t>ALABAMA POWER COMPANY</t>
        </is>
      </c>
      <c r="D1938" s="92" t="inlineStr">
        <is>
          <t>AL</t>
        </is>
      </c>
      <c r="E1938" s="92" t="n">
        <v>1</v>
      </c>
      <c r="F1938" s="92" t="n">
        <v>206</v>
      </c>
      <c r="G1938" s="92" t="inlineStr">
        <is>
          <t>GASTON 5 ECO</t>
        </is>
      </c>
      <c r="H1938" s="94" t="inlineStr">
        <is>
          <t>312</t>
        </is>
      </c>
      <c r="I1938" s="95" t="n">
        <v>42369</v>
      </c>
      <c r="J1938" s="95" t="n"/>
      <c r="K1938" s="92" t="inlineStr">
        <is>
          <t>312 Boiler Plant Equipment</t>
        </is>
      </c>
      <c r="L1938" s="96" t="n">
        <v>525017480</v>
      </c>
      <c r="M1938" s="96" t="n">
        <v>156040432</v>
      </c>
      <c r="N1938" s="96" t="n">
        <v>384585684</v>
      </c>
      <c r="P1938" s="92" t="inlineStr">
        <is>
          <t>Forecast</t>
        </is>
      </c>
      <c r="Q1938" s="92" t="n">
        <v>30.74</v>
      </c>
      <c r="R1938" s="103" t="n">
        <v>-0.0297</v>
      </c>
      <c r="S1938" s="97">
        <f>FALSE()</f>
        <v/>
      </c>
      <c r="T1938" s="96" t="n">
        <v>-15608636</v>
      </c>
      <c r="V1938" s="92" t="n">
        <v>22.11</v>
      </c>
      <c r="W1938" s="98" t="n"/>
      <c r="X1938" s="99" t="n"/>
      <c r="Y1938" s="87" t="n"/>
      <c r="Z1938" s="97" t="b">
        <v>0</v>
      </c>
      <c r="AA1938" s="92" t="inlineStr">
        <is>
          <t>PUC</t>
        </is>
      </c>
      <c r="AMD1938" s="85" t="n"/>
      <c r="AME1938" s="85" t="n"/>
      <c r="AMF1938" s="85" t="n"/>
      <c r="AMG1938" s="85" t="n"/>
      <c r="AMH1938" s="85" t="n"/>
      <c r="AMI1938" s="85" t="n"/>
      <c r="AMJ1938" s="85" t="n"/>
    </row>
    <row r="1939" ht="24.6" customFormat="1" customHeight="1" s="92">
      <c r="A1939" s="92" t="n">
        <v>2</v>
      </c>
      <c r="B1939" s="92" t="n">
        <v>18</v>
      </c>
      <c r="C1939" s="79" t="inlineStr">
        <is>
          <t>ALABAMA POWER COMPANY</t>
        </is>
      </c>
      <c r="D1939" s="92" t="inlineStr">
        <is>
          <t>AL</t>
        </is>
      </c>
      <c r="E1939" s="92" t="n">
        <v>1</v>
      </c>
      <c r="F1939" s="92" t="n">
        <v>32</v>
      </c>
      <c r="G1939" s="92" t="inlineStr">
        <is>
          <t>BARRY ECO</t>
        </is>
      </c>
      <c r="H1939" s="94" t="inlineStr">
        <is>
          <t>312</t>
        </is>
      </c>
      <c r="I1939" s="95" t="n">
        <v>42369</v>
      </c>
      <c r="J1939" s="95" t="n"/>
      <c r="K1939" s="92" t="inlineStr">
        <is>
          <t>312 Boiler Plant Equipment</t>
        </is>
      </c>
      <c r="L1939" s="96" t="n">
        <v>641028582</v>
      </c>
      <c r="M1939" s="96" t="n">
        <v>225825838</v>
      </c>
      <c r="N1939" s="96" t="n">
        <v>431427245</v>
      </c>
      <c r="P1939" s="92" t="inlineStr">
        <is>
          <t>Forecast</t>
        </is>
      </c>
      <c r="Q1939" s="92" t="n">
        <v>28.31</v>
      </c>
      <c r="R1939" s="103" t="n">
        <v>-0.0253</v>
      </c>
      <c r="S1939" s="97">
        <f>FALSE()</f>
        <v/>
      </c>
      <c r="T1939" s="96" t="n">
        <v>-16224502</v>
      </c>
      <c r="V1939" s="92" t="n">
        <v>19.44</v>
      </c>
      <c r="W1939" s="98" t="n"/>
      <c r="X1939" s="99" t="n"/>
      <c r="Y1939" s="87" t="n"/>
      <c r="Z1939" s="97" t="b">
        <v>0</v>
      </c>
      <c r="AA1939" s="92" t="inlineStr">
        <is>
          <t>PUC</t>
        </is>
      </c>
      <c r="AMD1939" s="85" t="n"/>
      <c r="AME1939" s="85" t="n"/>
      <c r="AMF1939" s="85" t="n"/>
      <c r="AMG1939" s="85" t="n"/>
      <c r="AMH1939" s="85" t="n"/>
      <c r="AMI1939" s="85" t="n"/>
      <c r="AMJ1939" s="85" t="n"/>
    </row>
    <row r="1940" ht="24.6" customFormat="1" customHeight="1" s="92">
      <c r="A1940" s="92" t="n">
        <v>145</v>
      </c>
      <c r="B1940" s="92" t="n">
        <v>272</v>
      </c>
      <c r="C1940" s="100" t="inlineStr">
        <is>
          <t>Public Service Company of Colorado</t>
        </is>
      </c>
      <c r="D1940" s="92" t="inlineStr">
        <is>
          <t>CO</t>
        </is>
      </c>
      <c r="G1940" s="92" t="n">
        <v>390</v>
      </c>
      <c r="H1940" s="94" t="n">
        <v>390</v>
      </c>
      <c r="I1940" s="95" t="n">
        <v>43101</v>
      </c>
      <c r="K1940" s="92" t="inlineStr">
        <is>
          <t>Structures and Improvements</t>
        </is>
      </c>
      <c r="L1940" s="96" t="n">
        <v>166089841</v>
      </c>
      <c r="M1940" s="106" t="n">
        <v>48164877</v>
      </c>
      <c r="T1940" s="108" t="n">
        <v>-16608984</v>
      </c>
      <c r="V1940" s="102" t="n">
        <v>33.48</v>
      </c>
      <c r="W1940" s="98" t="n"/>
      <c r="X1940" s="99" t="n">
        <v>4017867</v>
      </c>
      <c r="Y1940" s="92" t="n">
        <v>0.024191</v>
      </c>
      <c r="Z1940" s="97" t="b">
        <v>0</v>
      </c>
      <c r="AA1940" s="92" t="inlineStr">
        <is>
          <t>PUC</t>
        </is>
      </c>
      <c r="AMD1940" s="85" t="n"/>
      <c r="AME1940" s="85" t="n"/>
      <c r="AMF1940" s="85" t="n"/>
      <c r="AMG1940" s="85" t="n"/>
      <c r="AMH1940" s="85" t="n"/>
      <c r="AMI1940" s="85" t="n"/>
      <c r="AMJ1940" s="85" t="n"/>
    </row>
    <row r="1941" ht="24.6" customFormat="1" customHeight="1" s="92">
      <c r="A1941" s="92" t="n">
        <v>99</v>
      </c>
      <c r="B1941" s="92" t="n">
        <v>190</v>
      </c>
      <c r="C1941" s="79" t="inlineStr">
        <is>
          <t>Mississippi Power Company</t>
        </is>
      </c>
      <c r="D1941" s="92" t="inlineStr">
        <is>
          <t>MS</t>
        </is>
      </c>
      <c r="H1941" s="94" t="n">
        <v>367</v>
      </c>
      <c r="I1941" s="95" t="n">
        <v>43465</v>
      </c>
      <c r="J1941" s="95" t="n"/>
      <c r="L1941" s="96" t="n">
        <v>83130496</v>
      </c>
      <c r="M1941" s="96" t="n">
        <v>33056332</v>
      </c>
      <c r="O1941" s="103" t="n">
        <v>0.398</v>
      </c>
      <c r="P1941" s="92" t="inlineStr">
        <is>
          <t>R2</t>
        </is>
      </c>
      <c r="Q1941" s="92" t="n">
        <v>42</v>
      </c>
      <c r="R1941" s="103" t="n">
        <v>-0.2</v>
      </c>
      <c r="S1941" s="97">
        <f>FALSE()</f>
        <v/>
      </c>
      <c r="T1941" s="96" t="n">
        <v>-16626099</v>
      </c>
      <c r="V1941" s="92" t="n">
        <v>31.97</v>
      </c>
      <c r="W1941" s="98" t="n"/>
      <c r="X1941" s="99" t="n">
        <v>2086376</v>
      </c>
      <c r="Y1941" s="103" t="n">
        <v>0.0251</v>
      </c>
      <c r="Z1941" s="97" t="b">
        <v>0</v>
      </c>
      <c r="AA1941" s="92" t="inlineStr">
        <is>
          <t>PUC</t>
        </is>
      </c>
      <c r="AMD1941" s="85" t="n"/>
      <c r="AME1941" s="85" t="n"/>
      <c r="AMF1941" s="85" t="n"/>
      <c r="AMG1941" s="85" t="n"/>
      <c r="AMH1941" s="85" t="n"/>
      <c r="AMI1941" s="85" t="n"/>
      <c r="AMJ1941" s="85" t="n"/>
    </row>
    <row r="1942" ht="24.6" customFormat="1" customHeight="1" s="92">
      <c r="A1942" s="93" t="n">
        <v>2</v>
      </c>
      <c r="B1942" s="92" t="n">
        <v>18</v>
      </c>
      <c r="C1942" s="93" t="inlineStr">
        <is>
          <t>ALABAMA POWER COMPANY</t>
        </is>
      </c>
      <c r="D1942" s="93" t="inlineStr">
        <is>
          <t>AL</t>
        </is>
      </c>
      <c r="E1942" s="92" t="n">
        <v>1</v>
      </c>
      <c r="F1942" s="92" t="n">
        <v>229</v>
      </c>
      <c r="G1942" s="92" t="inlineStr">
        <is>
          <t>GORGAS 10</t>
        </is>
      </c>
      <c r="H1942" s="94" t="inlineStr">
        <is>
          <t>312</t>
        </is>
      </c>
      <c r="I1942" s="95" t="n">
        <v>42369</v>
      </c>
      <c r="J1942" s="95" t="n"/>
      <c r="K1942" s="92" t="inlineStr">
        <is>
          <t>312 Boiler Plant Equipment</t>
        </is>
      </c>
      <c r="L1942" s="96" t="n">
        <v>186557638</v>
      </c>
      <c r="M1942" s="96" t="n">
        <v>82584220</v>
      </c>
      <c r="N1942" s="96" t="n">
        <v>121693562</v>
      </c>
      <c r="P1942" s="92" t="inlineStr">
        <is>
          <t>Forecast</t>
        </is>
      </c>
      <c r="Q1942" s="92" t="n">
        <v>37.84</v>
      </c>
      <c r="R1942" s="103" t="n">
        <v>-0.095</v>
      </c>
      <c r="S1942" s="97">
        <f>FALSE()</f>
        <v/>
      </c>
      <c r="T1942" s="96" t="n">
        <v>-17720144</v>
      </c>
      <c r="V1942" s="92" t="n">
        <v>20.33</v>
      </c>
      <c r="W1942" s="98" t="n"/>
      <c r="X1942" s="99" t="n">
        <v>5985252</v>
      </c>
      <c r="Y1942" s="103" t="n">
        <v>0.0321</v>
      </c>
      <c r="Z1942" s="97" t="b">
        <v>0</v>
      </c>
      <c r="AA1942" s="92" t="inlineStr">
        <is>
          <t>PUC</t>
        </is>
      </c>
      <c r="AMD1942" s="85" t="n"/>
      <c r="AME1942" s="85" t="n"/>
      <c r="AMF1942" s="85" t="n"/>
      <c r="AMG1942" s="85" t="n"/>
      <c r="AMH1942" s="85" t="n"/>
      <c r="AMI1942" s="85" t="n"/>
      <c r="AMJ1942" s="85" t="n"/>
    </row>
    <row r="1943" ht="24.6" customFormat="1" customHeight="1" s="92">
      <c r="A1943" s="92" t="n">
        <v>41</v>
      </c>
      <c r="B1943" s="92" t="n">
        <v>81</v>
      </c>
      <c r="C1943" s="79" t="inlineStr">
        <is>
          <t>Consumers Energy Company</t>
        </is>
      </c>
      <c r="D1943" s="92" t="inlineStr">
        <is>
          <t>MI</t>
        </is>
      </c>
      <c r="F1943" s="92" t="n">
        <v>310</v>
      </c>
      <c r="G1943" s="92" t="inlineStr">
        <is>
          <t xml:space="preserve">Karn Units 3 &amp; 4 </t>
        </is>
      </c>
      <c r="H1943" s="94" t="n">
        <v>312</v>
      </c>
      <c r="I1943" s="95" t="n">
        <v>41639</v>
      </c>
      <c r="J1943" s="95" t="n"/>
      <c r="K1943" s="92" t="inlineStr">
        <is>
          <t xml:space="preserve">312.0 Karn Units 3 &amp; 4 </t>
        </is>
      </c>
      <c r="L1943" s="96" t="n">
        <v>149598214.04</v>
      </c>
      <c r="M1943" s="96" t="n">
        <v>63647869.31</v>
      </c>
      <c r="N1943" s="99" t="n">
        <v>104031046.76</v>
      </c>
      <c r="R1943" s="103" t="n">
        <v>-0.1209</v>
      </c>
      <c r="S1943" s="97">
        <f>FALSE()</f>
        <v/>
      </c>
      <c r="T1943" s="99" t="n">
        <v>-18080702.03</v>
      </c>
      <c r="V1943" s="92" t="n">
        <v>15.56</v>
      </c>
      <c r="W1943" s="98" t="n"/>
      <c r="X1943" s="99" t="n">
        <v>6685185.11</v>
      </c>
      <c r="Y1943" s="103" t="n">
        <v>0.0447</v>
      </c>
      <c r="Z1943" s="97" t="b">
        <v>0</v>
      </c>
      <c r="AA1943" s="92" t="inlineStr">
        <is>
          <t>PUC</t>
        </is>
      </c>
      <c r="AMD1943" s="85" t="n"/>
      <c r="AME1943" s="85" t="n"/>
      <c r="AMF1943" s="85" t="n"/>
      <c r="AMG1943" s="85" t="n"/>
      <c r="AMH1943" s="85" t="n"/>
      <c r="AMI1943" s="85" t="n"/>
      <c r="AMJ1943" s="85" t="n"/>
    </row>
    <row r="1944" ht="24.6" customFormat="1" customHeight="1" s="92">
      <c r="A1944" s="92" t="n">
        <v>57</v>
      </c>
      <c r="B1944" s="92" t="n">
        <v>123</v>
      </c>
      <c r="C1944" s="79" t="inlineStr">
        <is>
          <t>Georgia Power Company</t>
        </is>
      </c>
      <c r="D1944" s="92" t="inlineStr">
        <is>
          <t>GA</t>
        </is>
      </c>
      <c r="F1944" s="92" t="n">
        <v>72</v>
      </c>
      <c r="G1944" s="92" t="inlineStr">
        <is>
          <t>Bowen Unit 3</t>
        </is>
      </c>
      <c r="H1944" s="94" t="n">
        <v>312</v>
      </c>
      <c r="I1944" s="95" t="n">
        <v>43100</v>
      </c>
      <c r="J1944" s="95" t="n"/>
      <c r="K1944" s="92" t="n">
        <v>312</v>
      </c>
      <c r="L1944" s="96" t="n">
        <v>1053259039</v>
      </c>
      <c r="M1944" s="96" t="n">
        <v>293642261</v>
      </c>
      <c r="N1944" s="96" t="n">
        <v>778630341</v>
      </c>
      <c r="R1944" s="92" t="n">
        <v>-0.0181</v>
      </c>
      <c r="S1944" s="97">
        <f>TRUE()</f>
        <v/>
      </c>
      <c r="T1944" s="92" t="n">
        <v>-19013562</v>
      </c>
      <c r="V1944" s="92" t="n">
        <v>15.76</v>
      </c>
      <c r="W1944" s="98" t="n"/>
      <c r="X1944" s="99" t="n">
        <v>49390668</v>
      </c>
      <c r="Y1944" s="92" t="n">
        <v>0.0469</v>
      </c>
      <c r="Z1944" s="97" t="b">
        <v>1</v>
      </c>
      <c r="AA1944" s="92" t="inlineStr">
        <is>
          <t>PUC</t>
        </is>
      </c>
      <c r="AMD1944" s="85" t="n"/>
      <c r="AME1944" s="85" t="n"/>
      <c r="AMF1944" s="85" t="n"/>
      <c r="AMG1944" s="85" t="n"/>
      <c r="AMH1944" s="85" t="n"/>
      <c r="AMI1944" s="85" t="n"/>
      <c r="AMJ1944" s="85" t="n"/>
    </row>
    <row r="1945" ht="24.6" customFormat="1" customHeight="1" s="92">
      <c r="A1945" s="92" t="n">
        <v>41</v>
      </c>
      <c r="B1945" s="92" t="n">
        <v>81</v>
      </c>
      <c r="C1945" s="79" t="inlineStr">
        <is>
          <t>Consumers Energy Company</t>
        </is>
      </c>
      <c r="D1945" s="92" t="inlineStr">
        <is>
          <t>MI</t>
        </is>
      </c>
      <c r="F1945" s="92" t="n">
        <v>726</v>
      </c>
      <c r="G1945" s="92" t="inlineStr">
        <is>
          <t xml:space="preserve">Five Channels </t>
        </is>
      </c>
      <c r="H1945" s="94" t="n">
        <v>332</v>
      </c>
      <c r="I1945" s="95" t="n">
        <v>41639</v>
      </c>
      <c r="J1945" s="95" t="n"/>
      <c r="K1945" s="92" t="inlineStr">
        <is>
          <t xml:space="preserve">332.0 Five Channels </t>
        </is>
      </c>
      <c r="L1945" s="96" t="n">
        <v>2711225.07</v>
      </c>
      <c r="M1945" s="96" t="n">
        <v>1412408.68</v>
      </c>
      <c r="N1945" s="99" t="n">
        <v>20627957.83</v>
      </c>
      <c r="R1945" s="103" t="n">
        <v>-7.1293</v>
      </c>
      <c r="S1945" s="97">
        <f>FALSE()</f>
        <v/>
      </c>
      <c r="T1945" s="99" t="n">
        <v>-19329141.44</v>
      </c>
      <c r="V1945" s="92" t="n">
        <v>20.35</v>
      </c>
      <c r="W1945" s="98" t="n"/>
      <c r="X1945" s="99" t="n">
        <v>1013579.68</v>
      </c>
      <c r="Y1945" s="103" t="n">
        <v>0.3738</v>
      </c>
      <c r="Z1945" s="97" t="b">
        <v>0</v>
      </c>
      <c r="AA1945" s="92" t="inlineStr">
        <is>
          <t>PUC</t>
        </is>
      </c>
      <c r="AMD1945" s="85" t="n"/>
      <c r="AME1945" s="85" t="n"/>
      <c r="AMF1945" s="85" t="n"/>
      <c r="AMG1945" s="85" t="n"/>
      <c r="AMH1945" s="85" t="n"/>
      <c r="AMI1945" s="85" t="n"/>
      <c r="AMJ1945" s="85" t="n"/>
    </row>
    <row r="1946" ht="24.6" customFormat="1" customHeight="1" s="92">
      <c r="A1946" s="92" t="n">
        <v>166</v>
      </c>
      <c r="B1946" s="92" t="n">
        <v>302</v>
      </c>
      <c r="C1946" s="79" t="inlineStr">
        <is>
          <t>Southwestern Public Service Company</t>
        </is>
      </c>
      <c r="D1946" s="92" t="inlineStr">
        <is>
          <t>TX</t>
        </is>
      </c>
      <c r="H1946" s="94" t="n">
        <v>369</v>
      </c>
      <c r="I1946" s="95" t="n">
        <v>41455</v>
      </c>
      <c r="J1946" s="95" t="n"/>
      <c r="K1946" s="92" t="inlineStr">
        <is>
          <t>Services</t>
        </is>
      </c>
      <c r="L1946" s="96" t="n">
        <v>49206245</v>
      </c>
      <c r="M1946" s="96" t="n">
        <v>22086238.7</v>
      </c>
      <c r="N1946" s="96" t="n">
        <v>46802504</v>
      </c>
      <c r="R1946" s="103" t="n">
        <v>-0.4</v>
      </c>
      <c r="S1946" s="97">
        <f>FALSE()</f>
        <v/>
      </c>
      <c r="T1946" s="96" t="n">
        <v>-19682498</v>
      </c>
      <c r="V1946" s="92" t="n">
        <v>30.98</v>
      </c>
      <c r="W1946" s="98" t="n"/>
      <c r="X1946" s="99" t="n">
        <v>1510882</v>
      </c>
      <c r="Y1946" s="103" t="n">
        <v>0.030705</v>
      </c>
      <c r="Z1946" s="97" t="b">
        <v>0</v>
      </c>
      <c r="AA1946" s="92" t="inlineStr">
        <is>
          <t>PUC</t>
        </is>
      </c>
      <c r="AMD1946" s="85" t="n"/>
      <c r="AME1946" s="85" t="n"/>
      <c r="AMF1946" s="85" t="n"/>
      <c r="AMG1946" s="85" t="n"/>
      <c r="AMH1946" s="85" t="n"/>
      <c r="AMI1946" s="85" t="n"/>
      <c r="AMJ1946" s="85" t="n"/>
    </row>
    <row r="1947" ht="24.6" customFormat="1" customHeight="1" s="92">
      <c r="A1947" s="92" t="n">
        <v>41</v>
      </c>
      <c r="B1947" s="92" t="n">
        <v>81</v>
      </c>
      <c r="C1947" s="79" t="inlineStr">
        <is>
          <t>Consumers Energy Company</t>
        </is>
      </c>
      <c r="D1947" s="92" t="inlineStr">
        <is>
          <t>MI</t>
        </is>
      </c>
      <c r="G1947" s="92" t="inlineStr">
        <is>
          <t>Structures &amp; Improvements</t>
        </is>
      </c>
      <c r="H1947" s="94" t="n">
        <v>390</v>
      </c>
      <c r="I1947" s="95" t="n">
        <v>41639</v>
      </c>
      <c r="J1947" s="95" t="n"/>
      <c r="K1947" s="92" t="inlineStr">
        <is>
          <t>390.0 Structures &amp; Improvements</t>
        </is>
      </c>
      <c r="L1947" s="96" t="n">
        <v>79062387.39</v>
      </c>
      <c r="M1947" s="96" t="n">
        <v>54195350.97</v>
      </c>
      <c r="N1947" s="99" t="n">
        <v>44632633.27</v>
      </c>
      <c r="R1947" s="103" t="n">
        <v>-0.25</v>
      </c>
      <c r="S1947" s="97">
        <f>FALSE()</f>
        <v/>
      </c>
      <c r="T1947" s="99" t="n">
        <v>-19765596.85</v>
      </c>
      <c r="V1947" s="92" t="n">
        <v>37.79</v>
      </c>
      <c r="W1947" s="98" t="n"/>
      <c r="X1947" s="99" t="n">
        <v>1181066.7</v>
      </c>
      <c r="Y1947" s="103" t="n">
        <v>0.0149</v>
      </c>
      <c r="Z1947" s="97" t="b">
        <v>0</v>
      </c>
      <c r="AA1947" s="92" t="inlineStr">
        <is>
          <t>PUC</t>
        </is>
      </c>
      <c r="AMD1947" s="85" t="n"/>
      <c r="AME1947" s="85" t="n"/>
      <c r="AMF1947" s="85" t="n"/>
      <c r="AMG1947" s="85" t="n"/>
      <c r="AMH1947" s="85" t="n"/>
      <c r="AMI1947" s="85" t="n"/>
      <c r="AMJ1947" s="85" t="n"/>
    </row>
    <row r="1948" ht="24.6" customFormat="1" customHeight="1" s="92">
      <c r="A1948" s="93" t="n">
        <v>166</v>
      </c>
      <c r="B1948" s="93" t="n">
        <v>302</v>
      </c>
      <c r="C1948" s="93" t="inlineStr">
        <is>
          <t>Southwestern Public Service Company</t>
        </is>
      </c>
      <c r="D1948" s="93" t="inlineStr">
        <is>
          <t>TX</t>
        </is>
      </c>
      <c r="H1948" s="94" t="n">
        <v>352</v>
      </c>
      <c r="I1948" s="95" t="n">
        <v>43465</v>
      </c>
      <c r="J1948" s="95" t="n"/>
      <c r="L1948" s="96" t="n">
        <v>101632641</v>
      </c>
      <c r="M1948" s="96" t="n">
        <v>16887536</v>
      </c>
      <c r="N1948" s="92" t="n">
        <v>105071633</v>
      </c>
      <c r="R1948" s="92" t="n">
        <v>-0.2</v>
      </c>
      <c r="S1948" s="97">
        <f>TRUE()</f>
        <v/>
      </c>
      <c r="T1948" s="92" t="n">
        <v>-20326528</v>
      </c>
      <c r="V1948" s="92" t="n">
        <v>54.11</v>
      </c>
      <c r="W1948" s="98" t="n"/>
      <c r="X1948" s="99" t="n">
        <v>1941990</v>
      </c>
      <c r="Y1948" s="92" t="n">
        <v>0.0191</v>
      </c>
      <c r="Z1948" s="97" t="b">
        <v>1</v>
      </c>
      <c r="AA1948" s="92" t="inlineStr">
        <is>
          <t>PUC</t>
        </is>
      </c>
      <c r="AMD1948" s="85" t="n"/>
      <c r="AME1948" s="85" t="n"/>
      <c r="AMF1948" s="85" t="n"/>
      <c r="AMG1948" s="85" t="n"/>
      <c r="AMH1948" s="85" t="n"/>
      <c r="AMI1948" s="85" t="n"/>
      <c r="AMJ1948" s="85" t="n"/>
    </row>
    <row r="1949" ht="24.6" customFormat="1" customHeight="1" s="92">
      <c r="A1949" s="92" t="n">
        <v>41</v>
      </c>
      <c r="B1949" s="92" t="n">
        <v>81</v>
      </c>
      <c r="C1949" s="79" t="inlineStr">
        <is>
          <t>Consumers Energy Company</t>
        </is>
      </c>
      <c r="D1949" s="92" t="inlineStr">
        <is>
          <t>MI</t>
        </is>
      </c>
      <c r="F1949" s="92" t="n">
        <v>310</v>
      </c>
      <c r="G1949" s="92" t="inlineStr">
        <is>
          <t xml:space="preserve">Karn Units 1 &amp; 2 </t>
        </is>
      </c>
      <c r="H1949" s="94" t="n">
        <v>311</v>
      </c>
      <c r="I1949" s="95" t="n">
        <v>41639</v>
      </c>
      <c r="J1949" s="95" t="n"/>
      <c r="K1949" s="92" t="inlineStr">
        <is>
          <t xml:space="preserve">311.0 Karn Units 1 &amp; 2 </t>
        </is>
      </c>
      <c r="L1949" s="96" t="n">
        <v>59491751.49</v>
      </c>
      <c r="M1949" s="96" t="n">
        <v>19555092.93</v>
      </c>
      <c r="N1949" s="99" t="n">
        <v>60493050.54</v>
      </c>
      <c r="O1949" s="99" t="n"/>
      <c r="R1949" s="103" t="n">
        <v>-0.3455</v>
      </c>
      <c r="S1949" s="97">
        <f>FALSE()</f>
        <v/>
      </c>
      <c r="T1949" s="99" t="n">
        <v>-20556391.98</v>
      </c>
      <c r="V1949" s="92" t="n">
        <v>16.63</v>
      </c>
      <c r="W1949" s="98" t="n"/>
      <c r="X1949" s="99" t="n">
        <v>3638437.54</v>
      </c>
      <c r="Y1949" s="103" t="n">
        <v>0.0612</v>
      </c>
      <c r="Z1949" s="97" t="b">
        <v>0</v>
      </c>
      <c r="AA1949" s="92" t="inlineStr">
        <is>
          <t>PUC</t>
        </is>
      </c>
      <c r="AMD1949" s="85" t="n"/>
      <c r="AME1949" s="85" t="n"/>
      <c r="AMF1949" s="85" t="n"/>
      <c r="AMG1949" s="85" t="n"/>
      <c r="AMH1949" s="85" t="n"/>
      <c r="AMI1949" s="85" t="n"/>
      <c r="AMJ1949" s="85" t="n"/>
    </row>
    <row r="1950" ht="24.6" customFormat="1" customHeight="1" s="92">
      <c r="A1950" s="93" t="n">
        <v>166</v>
      </c>
      <c r="B1950" s="92" t="n">
        <v>302</v>
      </c>
      <c r="C1950" s="93" t="inlineStr">
        <is>
          <t>Southwestern Public Service Company</t>
        </is>
      </c>
      <c r="D1950" s="93" t="inlineStr">
        <is>
          <t>TX</t>
        </is>
      </c>
      <c r="F1950" s="92" t="n">
        <v>584</v>
      </c>
      <c r="G1950" s="92" t="inlineStr">
        <is>
          <t>Tolk Common Facilities</t>
        </is>
      </c>
      <c r="H1950" s="94" t="n">
        <v>312</v>
      </c>
      <c r="I1950" s="95" t="n">
        <v>43465</v>
      </c>
      <c r="J1950" s="95" t="n"/>
      <c r="K1950" s="92" t="inlineStr">
        <is>
          <t>Boiler Plant Equipment</t>
        </is>
      </c>
      <c r="L1950" s="96" t="n">
        <v>16865777</v>
      </c>
      <c r="M1950" s="96" t="n">
        <v>14793175</v>
      </c>
      <c r="N1950" s="92" t="n">
        <v>23524637</v>
      </c>
      <c r="R1950" s="92" t="n">
        <v>-1.2719</v>
      </c>
      <c r="S1950" s="97">
        <f>TRUE()</f>
        <v/>
      </c>
      <c r="T1950" s="92" t="n">
        <v>-21452035</v>
      </c>
      <c r="V1950" s="92" t="n">
        <v>14</v>
      </c>
      <c r="W1950" s="98" t="n"/>
      <c r="X1950" s="99" t="n">
        <v>1680331</v>
      </c>
      <c r="Y1950" s="92" t="n">
        <v>0.09959999999999999</v>
      </c>
      <c r="Z1950" s="97" t="b">
        <v>1</v>
      </c>
      <c r="AA1950" s="92" t="inlineStr">
        <is>
          <t>PUC</t>
        </is>
      </c>
      <c r="AMD1950" s="85" t="n"/>
      <c r="AME1950" s="85" t="n"/>
      <c r="AMF1950" s="85" t="n"/>
      <c r="AMG1950" s="85" t="n"/>
      <c r="AMH1950" s="85" t="n"/>
      <c r="AMI1950" s="85" t="n"/>
      <c r="AMJ1950" s="85" t="n"/>
    </row>
    <row r="1951" ht="24.6" customFormat="1" customHeight="1" s="92">
      <c r="A1951" s="92" t="n">
        <v>41</v>
      </c>
      <c r="B1951" s="92" t="n">
        <v>81</v>
      </c>
      <c r="C1951" s="79" t="inlineStr">
        <is>
          <t>Consumers Energy Company</t>
        </is>
      </c>
      <c r="D1951" s="92" t="inlineStr">
        <is>
          <t>MI</t>
        </is>
      </c>
      <c r="F1951" s="92" t="n">
        <v>669</v>
      </c>
      <c r="G1951" s="92" t="inlineStr">
        <is>
          <t xml:space="preserve">Alcona </t>
        </is>
      </c>
      <c r="H1951" s="94" t="n">
        <v>332</v>
      </c>
      <c r="I1951" s="95" t="n">
        <v>41639</v>
      </c>
      <c r="J1951" s="95" t="n"/>
      <c r="K1951" s="92" t="inlineStr">
        <is>
          <t xml:space="preserve">332.0 Alcona </t>
        </is>
      </c>
      <c r="L1951" s="96" t="n">
        <v>2606134.63</v>
      </c>
      <c r="M1951" s="96" t="n">
        <v>2456791.43</v>
      </c>
      <c r="N1951" s="99" t="n">
        <v>22134236.31</v>
      </c>
      <c r="R1951" s="103" t="n">
        <v>-8.4358</v>
      </c>
      <c r="S1951" s="97">
        <f>FALSE()</f>
        <v/>
      </c>
      <c r="T1951" s="99" t="n">
        <v>-21984893.11</v>
      </c>
      <c r="V1951" s="92" t="n">
        <v>15.06</v>
      </c>
      <c r="W1951" s="98" t="n"/>
      <c r="X1951" s="99" t="n">
        <v>1469871.45</v>
      </c>
      <c r="Y1951" s="103" t="n">
        <v>0.5639999999999999</v>
      </c>
      <c r="Z1951" s="97" t="b">
        <v>0</v>
      </c>
      <c r="AA1951" s="92" t="inlineStr">
        <is>
          <t>PUC</t>
        </is>
      </c>
      <c r="AMD1951" s="85" t="n"/>
      <c r="AME1951" s="85" t="n"/>
      <c r="AMF1951" s="85" t="n"/>
      <c r="AMG1951" s="85" t="n"/>
      <c r="AMH1951" s="85" t="n"/>
      <c r="AMI1951" s="85" t="n"/>
      <c r="AMJ1951" s="85" t="n"/>
    </row>
    <row r="1952" ht="24.6" customFormat="1" customHeight="1" s="92">
      <c r="A1952" s="92" t="n">
        <v>41</v>
      </c>
      <c r="B1952" s="92" t="n">
        <v>81</v>
      </c>
      <c r="C1952" s="79" t="inlineStr">
        <is>
          <t>Consumers Energy Company</t>
        </is>
      </c>
      <c r="D1952" s="92" t="inlineStr">
        <is>
          <t>MI</t>
        </is>
      </c>
      <c r="F1952" s="92" t="n">
        <v>1865</v>
      </c>
      <c r="G1952" s="92" t="inlineStr">
        <is>
          <t>Loud</t>
        </is>
      </c>
      <c r="H1952" s="94" t="n">
        <v>332</v>
      </c>
      <c r="I1952" s="95" t="n">
        <v>41639</v>
      </c>
      <c r="J1952" s="95" t="n"/>
      <c r="K1952" s="92" t="inlineStr">
        <is>
          <t>332.0 Loud</t>
        </is>
      </c>
      <c r="L1952" s="96" t="n">
        <v>2619855.07</v>
      </c>
      <c r="M1952" s="96" t="n">
        <v>1710025.4</v>
      </c>
      <c r="N1952" s="99" t="n">
        <v>23006227.64</v>
      </c>
      <c r="R1952" s="103" t="n">
        <v>-8.434200000000001</v>
      </c>
      <c r="S1952" s="97">
        <f>FALSE()</f>
        <v/>
      </c>
      <c r="T1952" s="99" t="n">
        <v>-22096397.97</v>
      </c>
      <c r="V1952" s="92" t="n">
        <v>20.17</v>
      </c>
      <c r="W1952" s="98" t="n"/>
      <c r="X1952" s="99" t="n">
        <v>1140768.85</v>
      </c>
      <c r="Y1952" s="103" t="n">
        <v>0.4354</v>
      </c>
      <c r="Z1952" s="97" t="b">
        <v>0</v>
      </c>
      <c r="AA1952" s="92" t="inlineStr">
        <is>
          <t>PUC</t>
        </is>
      </c>
      <c r="AMD1952" s="85" t="n"/>
      <c r="AME1952" s="85" t="n"/>
      <c r="AMF1952" s="85" t="n"/>
      <c r="AMG1952" s="85" t="n"/>
      <c r="AMH1952" s="85" t="n"/>
      <c r="AMI1952" s="85" t="n"/>
      <c r="AMJ1952" s="85" t="n"/>
    </row>
    <row r="1953" ht="24.6" customFormat="1" customHeight="1" s="92">
      <c r="A1953" s="92" t="n">
        <v>99</v>
      </c>
      <c r="B1953" s="92" t="n">
        <v>190</v>
      </c>
      <c r="C1953" s="79" t="inlineStr">
        <is>
          <t>Mississippi Power Company</t>
        </is>
      </c>
      <c r="D1953" s="92" t="inlineStr">
        <is>
          <t>MS</t>
        </is>
      </c>
      <c r="H1953" s="94" t="n">
        <v>373</v>
      </c>
      <c r="I1953" s="95" t="n">
        <v>43465</v>
      </c>
      <c r="J1953" s="95" t="n"/>
      <c r="L1953" s="96" t="n">
        <v>63928285</v>
      </c>
      <c r="M1953" s="96" t="n">
        <v>28099857</v>
      </c>
      <c r="O1953" s="103" t="n">
        <v>0.44</v>
      </c>
      <c r="P1953" s="92" t="inlineStr">
        <is>
          <t>R0.5</t>
        </is>
      </c>
      <c r="Q1953" s="92" t="n">
        <v>25</v>
      </c>
      <c r="R1953" s="103" t="n">
        <v>-0.35</v>
      </c>
      <c r="S1953" s="97">
        <f>FALSE()</f>
        <v/>
      </c>
      <c r="T1953" s="96" t="n">
        <v>-22374900</v>
      </c>
      <c r="V1953" s="92" t="n">
        <v>18.87</v>
      </c>
      <c r="W1953" s="98" t="n"/>
      <c r="X1953" s="99" t="n">
        <v>3085247</v>
      </c>
      <c r="Y1953" s="103" t="n">
        <v>0.0483</v>
      </c>
      <c r="Z1953" s="97" t="b">
        <v>0</v>
      </c>
      <c r="AA1953" s="92" t="inlineStr">
        <is>
          <t>PUC</t>
        </is>
      </c>
      <c r="AMD1953" s="85" t="n"/>
      <c r="AME1953" s="85" t="n"/>
      <c r="AMF1953" s="85" t="n"/>
      <c r="AMG1953" s="85" t="n"/>
      <c r="AMH1953" s="85" t="n"/>
      <c r="AMI1953" s="85" t="n"/>
      <c r="AMJ1953" s="85" t="n"/>
    </row>
    <row r="1954" ht="24.6" customFormat="1" customHeight="1" s="92">
      <c r="A1954" s="92" t="n">
        <v>99</v>
      </c>
      <c r="B1954" s="92" t="n">
        <v>190</v>
      </c>
      <c r="C1954" s="79" t="inlineStr">
        <is>
          <t>Mississippi Power Company</t>
        </is>
      </c>
      <c r="D1954" s="92" t="inlineStr">
        <is>
          <t>MS</t>
        </is>
      </c>
      <c r="H1954" s="94" t="n">
        <v>369</v>
      </c>
      <c r="I1954" s="95" t="n">
        <v>43465</v>
      </c>
      <c r="J1954" s="95" t="n"/>
      <c r="L1954" s="96" t="n">
        <v>46090398</v>
      </c>
      <c r="M1954" s="96" t="n">
        <v>41484153</v>
      </c>
      <c r="O1954" s="103" t="n">
        <v>0.9</v>
      </c>
      <c r="P1954" s="92" t="inlineStr">
        <is>
          <t>R1</t>
        </is>
      </c>
      <c r="Q1954" s="92" t="n">
        <v>42</v>
      </c>
      <c r="R1954" s="103" t="n">
        <v>-0.5</v>
      </c>
      <c r="S1954" s="97">
        <f>FALSE()</f>
        <v/>
      </c>
      <c r="T1954" s="96" t="n">
        <v>-23045199</v>
      </c>
      <c r="V1954" s="92" t="n">
        <v>26.44</v>
      </c>
      <c r="W1954" s="98" t="n"/>
      <c r="X1954" s="99" t="n">
        <v>1045962</v>
      </c>
      <c r="Y1954" s="103" t="n">
        <v>0.0227</v>
      </c>
      <c r="Z1954" s="97" t="b">
        <v>0</v>
      </c>
      <c r="AA1954" s="92" t="inlineStr">
        <is>
          <t>PUC</t>
        </is>
      </c>
      <c r="AMD1954" s="85" t="n"/>
      <c r="AME1954" s="85" t="n"/>
      <c r="AMF1954" s="85" t="n"/>
      <c r="AMG1954" s="85" t="n"/>
      <c r="AMH1954" s="85" t="n"/>
      <c r="AMI1954" s="85" t="n"/>
      <c r="AMJ1954" s="85" t="n"/>
    </row>
    <row r="1955" ht="24.6" customFormat="1" customHeight="1" s="92">
      <c r="A1955" s="93" t="n">
        <v>166</v>
      </c>
      <c r="B1955" s="92" t="n">
        <v>302</v>
      </c>
      <c r="C1955" s="93" t="inlineStr">
        <is>
          <t>Southwestern Public Service Company</t>
        </is>
      </c>
      <c r="D1955" s="93" t="inlineStr">
        <is>
          <t>TX</t>
        </is>
      </c>
      <c r="H1955" s="94" t="n">
        <v>369</v>
      </c>
      <c r="I1955" s="95" t="n">
        <v>43465</v>
      </c>
      <c r="J1955" s="95" t="n"/>
      <c r="L1955" s="96" t="n">
        <v>60121851</v>
      </c>
      <c r="M1955" s="96" t="n">
        <v>24280939</v>
      </c>
      <c r="N1955" s="92" t="n">
        <v>59889652</v>
      </c>
      <c r="R1955" s="92" t="n">
        <v>-0.4</v>
      </c>
      <c r="S1955" s="97">
        <f>TRUE()</f>
        <v/>
      </c>
      <c r="T1955" s="92" t="n">
        <v>-24048740</v>
      </c>
      <c r="V1955" s="92" t="n">
        <v>34.18</v>
      </c>
      <c r="W1955" s="98" t="n"/>
      <c r="X1955" s="99" t="n">
        <v>1752425</v>
      </c>
      <c r="Y1955" s="92" t="n">
        <v>0.0291</v>
      </c>
      <c r="Z1955" s="97" t="b">
        <v>1</v>
      </c>
      <c r="AA1955" s="92" t="inlineStr">
        <is>
          <t>PUC</t>
        </is>
      </c>
      <c r="AMD1955" s="85" t="n"/>
      <c r="AME1955" s="85" t="n"/>
      <c r="AMF1955" s="85" t="n"/>
      <c r="AMG1955" s="85" t="n"/>
      <c r="AMH1955" s="85" t="n"/>
      <c r="AMI1955" s="85" t="n"/>
      <c r="AMJ1955" s="85" t="n"/>
    </row>
    <row r="1956" ht="24.6" customFormat="1" customHeight="1" s="92">
      <c r="A1956" s="93" t="n">
        <v>2</v>
      </c>
      <c r="B1956" s="93" t="n">
        <v>18</v>
      </c>
      <c r="C1956" s="93" t="inlineStr">
        <is>
          <t>ALABAMA POWER COMPANY</t>
        </is>
      </c>
      <c r="D1956" s="93" t="inlineStr">
        <is>
          <t>AL</t>
        </is>
      </c>
      <c r="E1956" s="92" t="n">
        <v>1</v>
      </c>
      <c r="F1956" s="92" t="n">
        <v>32</v>
      </c>
      <c r="G1956" s="92" t="inlineStr">
        <is>
          <t>BARRY</t>
        </is>
      </c>
      <c r="H1956" s="94" t="inlineStr">
        <is>
          <t>312</t>
        </is>
      </c>
      <c r="I1956" s="95" t="n">
        <v>42369</v>
      </c>
      <c r="J1956" s="95" t="n"/>
      <c r="K1956" s="92" t="inlineStr">
        <is>
          <t>312 Boiler Plant Equipment</t>
        </is>
      </c>
      <c r="L1956" s="96" t="n">
        <v>314554285</v>
      </c>
      <c r="M1956" s="96" t="n">
        <v>171575682</v>
      </c>
      <c r="N1956" s="96" t="n">
        <v>167301703</v>
      </c>
      <c r="P1956" s="92" t="inlineStr">
        <is>
          <t>Forecast</t>
        </is>
      </c>
      <c r="Q1956" s="92" t="n">
        <v>39.43</v>
      </c>
      <c r="R1956" s="103" t="n">
        <v>-0.07729999999999999</v>
      </c>
      <c r="S1956" s="97">
        <f>FALSE()</f>
        <v/>
      </c>
      <c r="T1956" s="96" t="n">
        <v>-24323100</v>
      </c>
      <c r="V1956" s="92" t="n">
        <v>19.44</v>
      </c>
      <c r="W1956" s="98" t="n"/>
      <c r="X1956" s="99" t="n">
        <v>8606981</v>
      </c>
      <c r="Y1956" s="103" t="n">
        <v>0.0274</v>
      </c>
      <c r="Z1956" s="97" t="b">
        <v>0</v>
      </c>
      <c r="AA1956" s="92" t="inlineStr">
        <is>
          <t>PUC</t>
        </is>
      </c>
      <c r="AMD1956" s="85" t="n"/>
      <c r="AME1956" s="85" t="n"/>
      <c r="AMF1956" s="85" t="n"/>
      <c r="AMG1956" s="85" t="n"/>
      <c r="AMH1956" s="85" t="n"/>
      <c r="AMI1956" s="85" t="n"/>
      <c r="AMJ1956" s="85" t="n"/>
    </row>
    <row r="1957" ht="24.6" customFormat="1" customHeight="1" s="92">
      <c r="A1957" s="92" t="n">
        <v>41</v>
      </c>
      <c r="B1957" s="92" t="n">
        <v>81</v>
      </c>
      <c r="C1957" s="79" t="inlineStr">
        <is>
          <t>Consumers Energy Company</t>
        </is>
      </c>
      <c r="D1957" s="92" t="inlineStr">
        <is>
          <t>MI</t>
        </is>
      </c>
      <c r="F1957" s="92" t="n">
        <v>310</v>
      </c>
      <c r="G1957" s="92" t="inlineStr">
        <is>
          <t xml:space="preserve">Karn Units 1 &amp; 2 </t>
        </is>
      </c>
      <c r="H1957" s="94" t="n">
        <v>314</v>
      </c>
      <c r="I1957" s="95" t="n">
        <v>41639</v>
      </c>
      <c r="J1957" s="95" t="n"/>
      <c r="K1957" s="92" t="inlineStr">
        <is>
          <t xml:space="preserve">314.0 Karn Units 1 &amp; 2 </t>
        </is>
      </c>
      <c r="L1957" s="96" t="n">
        <v>66545552.65</v>
      </c>
      <c r="M1957" s="96" t="n">
        <v>19888802.2</v>
      </c>
      <c r="N1957" s="99" t="n">
        <v>71083704.23</v>
      </c>
      <c r="R1957" s="103" t="n">
        <v>-0.3671</v>
      </c>
      <c r="S1957" s="97">
        <f>FALSE()</f>
        <v/>
      </c>
      <c r="T1957" s="99" t="n">
        <v>-24426953.77</v>
      </c>
      <c r="V1957" s="92" t="n">
        <v>15.62</v>
      </c>
      <c r="W1957" s="98" t="n"/>
      <c r="X1957" s="99" t="n">
        <v>4549483.36</v>
      </c>
      <c r="Y1957" s="103" t="n">
        <v>0.0684</v>
      </c>
      <c r="Z1957" s="97" t="b">
        <v>0</v>
      </c>
      <c r="AA1957" s="92" t="inlineStr">
        <is>
          <t>PUC</t>
        </is>
      </c>
      <c r="AMD1957" s="85" t="n"/>
      <c r="AME1957" s="85" t="n"/>
      <c r="AMF1957" s="85" t="n"/>
      <c r="AMG1957" s="85" t="n"/>
      <c r="AMH1957" s="85" t="n"/>
      <c r="AMI1957" s="85" t="n"/>
      <c r="AMJ1957" s="85" t="n"/>
    </row>
    <row r="1958" ht="24.6" customFormat="1" customHeight="1" s="92">
      <c r="A1958" s="92" t="n">
        <v>57</v>
      </c>
      <c r="B1958" s="92" t="n">
        <v>123</v>
      </c>
      <c r="C1958" s="79" t="inlineStr">
        <is>
          <t>Georgia Power Company</t>
        </is>
      </c>
      <c r="D1958" s="92" t="inlineStr">
        <is>
          <t>GA</t>
        </is>
      </c>
      <c r="F1958" s="92" t="n">
        <v>608</v>
      </c>
      <c r="G1958" s="92" t="inlineStr">
        <is>
          <t>Vogtle Common</t>
        </is>
      </c>
      <c r="H1958" s="94" t="n">
        <v>321</v>
      </c>
      <c r="I1958" s="95" t="n">
        <v>43100</v>
      </c>
      <c r="J1958" s="95" t="n"/>
      <c r="K1958" s="92" t="n">
        <v>321</v>
      </c>
      <c r="L1958" s="96" t="n">
        <v>658616965</v>
      </c>
      <c r="M1958" s="96" t="n">
        <v>337982401</v>
      </c>
      <c r="N1958" s="96" t="n">
        <v>345468686</v>
      </c>
      <c r="R1958" s="92" t="n">
        <v>-0.0377</v>
      </c>
      <c r="S1958" s="97">
        <f>TRUE()</f>
        <v/>
      </c>
      <c r="T1958" s="92" t="n">
        <v>-24834122</v>
      </c>
      <c r="V1958" s="92" t="n">
        <v>29.18</v>
      </c>
      <c r="W1958" s="98" t="n"/>
      <c r="X1958" s="99" t="n">
        <v>11840900</v>
      </c>
      <c r="Y1958" s="92" t="n">
        <v>0.018</v>
      </c>
      <c r="Z1958" s="97" t="b">
        <v>1</v>
      </c>
      <c r="AA1958" s="92" t="inlineStr">
        <is>
          <t>PUC</t>
        </is>
      </c>
      <c r="AMD1958" s="85" t="n"/>
      <c r="AME1958" s="85" t="n"/>
      <c r="AMF1958" s="85" t="n"/>
      <c r="AMG1958" s="85" t="n"/>
      <c r="AMH1958" s="85" t="n"/>
      <c r="AMI1958" s="85" t="n"/>
      <c r="AMJ1958" s="85" t="n"/>
    </row>
    <row r="1959" ht="24.6" customFormat="1" customHeight="1" s="92">
      <c r="A1959" s="92" t="n">
        <v>41</v>
      </c>
      <c r="B1959" s="92" t="n">
        <v>81</v>
      </c>
      <c r="C1959" s="79" t="inlineStr">
        <is>
          <t>Consumers Energy Company</t>
        </is>
      </c>
      <c r="D1959" s="92" t="inlineStr">
        <is>
          <t>MI</t>
        </is>
      </c>
      <c r="F1959" s="92" t="n">
        <v>881</v>
      </c>
      <c r="G1959" s="92" t="inlineStr">
        <is>
          <t>Hodenpyl</t>
        </is>
      </c>
      <c r="H1959" s="94" t="n">
        <v>331</v>
      </c>
      <c r="I1959" s="95" t="n">
        <v>41639</v>
      </c>
      <c r="J1959" s="95" t="n"/>
      <c r="K1959" s="92" t="inlineStr">
        <is>
          <t>331.0 Hodenpyl</t>
        </is>
      </c>
      <c r="L1959" s="96" t="n">
        <v>2091135.54</v>
      </c>
      <c r="M1959" s="96" t="n">
        <v>723338.16</v>
      </c>
      <c r="N1959" s="99" t="n">
        <v>27974797.57</v>
      </c>
      <c r="R1959" s="103" t="n">
        <v>-12.7237</v>
      </c>
      <c r="S1959" s="97">
        <f>FALSE()</f>
        <v/>
      </c>
      <c r="T1959" s="99" t="n">
        <v>-26607000.19</v>
      </c>
      <c r="V1959" s="92" t="n">
        <v>20.61</v>
      </c>
      <c r="W1959" s="98" t="n"/>
      <c r="X1959" s="99" t="n">
        <v>1357600.08</v>
      </c>
      <c r="Y1959" s="103" t="n">
        <v>0.6492</v>
      </c>
      <c r="Z1959" s="97" t="b">
        <v>0</v>
      </c>
      <c r="AA1959" s="92" t="inlineStr">
        <is>
          <t>PUC</t>
        </is>
      </c>
      <c r="AMD1959" s="85" t="n"/>
      <c r="AME1959" s="85" t="n"/>
      <c r="AMF1959" s="85" t="n"/>
      <c r="AMG1959" s="85" t="n"/>
      <c r="AMH1959" s="85" t="n"/>
      <c r="AMI1959" s="85" t="n"/>
      <c r="AMJ1959" s="85" t="n"/>
    </row>
    <row r="1960" ht="24.6" customFormat="1" customHeight="1" s="92">
      <c r="A1960" s="92" t="n">
        <v>57</v>
      </c>
      <c r="B1960" s="92" t="n">
        <v>123</v>
      </c>
      <c r="C1960" s="79" t="inlineStr">
        <is>
          <t>Georgia Power Company</t>
        </is>
      </c>
      <c r="D1960" s="92" t="inlineStr">
        <is>
          <t>GA</t>
        </is>
      </c>
      <c r="F1960" s="92" t="n">
        <v>527</v>
      </c>
      <c r="G1960" s="92" t="inlineStr">
        <is>
          <t>Scherer Unit 3</t>
        </is>
      </c>
      <c r="H1960" s="94" t="n">
        <v>312</v>
      </c>
      <c r="I1960" s="95" t="n">
        <v>43100</v>
      </c>
      <c r="J1960" s="95" t="n"/>
      <c r="K1960" s="92" t="n">
        <v>312</v>
      </c>
      <c r="L1960" s="96" t="n">
        <v>777800675</v>
      </c>
      <c r="M1960" s="96" t="n">
        <v>250588634</v>
      </c>
      <c r="N1960" s="96" t="n">
        <v>555510619</v>
      </c>
      <c r="R1960" s="92" t="n">
        <v>-0.0364</v>
      </c>
      <c r="S1960" s="97">
        <f>TRUE()</f>
        <v/>
      </c>
      <c r="T1960" s="92" t="n">
        <v>-28298577</v>
      </c>
      <c r="V1960" s="92" t="n">
        <v>26.69</v>
      </c>
      <c r="W1960" s="98" t="n"/>
      <c r="X1960" s="99" t="n">
        <v>20812139</v>
      </c>
      <c r="Y1960" s="92" t="n">
        <v>0.0268</v>
      </c>
      <c r="Z1960" s="97" t="b">
        <v>1</v>
      </c>
      <c r="AA1960" s="92" t="inlineStr">
        <is>
          <t>PUC</t>
        </is>
      </c>
      <c r="AMD1960" s="85" t="n"/>
      <c r="AME1960" s="85" t="n"/>
      <c r="AMF1960" s="85" t="n"/>
      <c r="AMG1960" s="85" t="n"/>
      <c r="AMH1960" s="85" t="n"/>
      <c r="AMI1960" s="85" t="n"/>
      <c r="AMJ1960" s="85" t="n"/>
    </row>
    <row r="1961" ht="24.6" customFormat="1" customHeight="1" s="92">
      <c r="A1961" s="92" t="n">
        <v>41</v>
      </c>
      <c r="B1961" s="92" t="n">
        <v>81</v>
      </c>
      <c r="C1961" s="79" t="inlineStr">
        <is>
          <t>Consumers Energy Company</t>
        </is>
      </c>
      <c r="D1961" s="92" t="inlineStr">
        <is>
          <t>MI</t>
        </is>
      </c>
      <c r="F1961" s="79" t="n">
        <v>1866</v>
      </c>
      <c r="G1961" s="92" t="inlineStr">
        <is>
          <t>Mio</t>
        </is>
      </c>
      <c r="H1961" s="94" t="n">
        <v>332</v>
      </c>
      <c r="I1961" s="95" t="n">
        <v>41639</v>
      </c>
      <c r="J1961" s="95" t="n"/>
      <c r="K1961" s="92" t="inlineStr">
        <is>
          <t>332.0 Mio</t>
        </is>
      </c>
      <c r="L1961" s="96" t="n">
        <v>4609471.4</v>
      </c>
      <c r="M1961" s="96" t="n">
        <v>1575557.33</v>
      </c>
      <c r="N1961" s="99" t="n">
        <v>32226232.07</v>
      </c>
      <c r="R1961" s="103" t="n">
        <v>-6.3331</v>
      </c>
      <c r="S1961" s="97">
        <f>FALSE()</f>
        <v/>
      </c>
      <c r="T1961" s="99" t="n">
        <v>-29192318</v>
      </c>
      <c r="V1961" s="92" t="n">
        <v>20.37</v>
      </c>
      <c r="W1961" s="98" t="n"/>
      <c r="X1961" s="99" t="n">
        <v>1581888.94</v>
      </c>
      <c r="Y1961" s="103" t="n">
        <v>0.3432</v>
      </c>
      <c r="Z1961" s="97" t="b">
        <v>0</v>
      </c>
      <c r="AA1961" s="92" t="inlineStr">
        <is>
          <t>PUC</t>
        </is>
      </c>
      <c r="AMD1961" s="85" t="n"/>
      <c r="AME1961" s="85" t="n"/>
      <c r="AMF1961" s="85" t="n"/>
      <c r="AMG1961" s="85" t="n"/>
      <c r="AMH1961" s="85" t="n"/>
      <c r="AMI1961" s="85" t="n"/>
      <c r="AMJ1961" s="85" t="n"/>
    </row>
    <row r="1962" ht="24.6" customFormat="1" customHeight="1" s="92">
      <c r="A1962" s="92" t="n">
        <v>41</v>
      </c>
      <c r="B1962" s="92" t="n">
        <v>81</v>
      </c>
      <c r="C1962" s="79" t="inlineStr">
        <is>
          <t>Consumers Energy Company</t>
        </is>
      </c>
      <c r="D1962" s="92" t="inlineStr">
        <is>
          <t>MI</t>
        </is>
      </c>
      <c r="F1962" s="79" t="n">
        <v>800</v>
      </c>
      <c r="G1962" s="92" t="inlineStr">
        <is>
          <t>Rogers</t>
        </is>
      </c>
      <c r="H1962" s="94" t="n">
        <v>332</v>
      </c>
      <c r="I1962" s="95" t="n">
        <v>41639</v>
      </c>
      <c r="J1962" s="95" t="n"/>
      <c r="K1962" s="92" t="inlineStr">
        <is>
          <t>332.0 Rogers</t>
        </is>
      </c>
      <c r="L1962" s="96" t="n">
        <v>5367773.47</v>
      </c>
      <c r="M1962" s="96" t="n">
        <v>2220470.84</v>
      </c>
      <c r="N1962" s="99" t="n">
        <v>33942787.98</v>
      </c>
      <c r="R1962" s="103" t="n">
        <v>-5.7371</v>
      </c>
      <c r="S1962" s="97">
        <f>FALSE()</f>
        <v/>
      </c>
      <c r="T1962" s="99" t="n">
        <v>-30795485.35</v>
      </c>
      <c r="V1962" s="92" t="n">
        <v>20.51</v>
      </c>
      <c r="W1962" s="98" t="n"/>
      <c r="X1962" s="99" t="n">
        <v>1654907.82</v>
      </c>
      <c r="Y1962" s="103" t="n">
        <v>0.3083</v>
      </c>
      <c r="Z1962" s="97" t="b">
        <v>0</v>
      </c>
      <c r="AA1962" s="92" t="inlineStr">
        <is>
          <t>PUC</t>
        </is>
      </c>
      <c r="AMD1962" s="85" t="n"/>
      <c r="AME1962" s="85" t="n"/>
      <c r="AMF1962" s="85" t="n"/>
      <c r="AMG1962" s="85" t="n"/>
      <c r="AMH1962" s="85" t="n"/>
      <c r="AMI1962" s="85" t="n"/>
      <c r="AMJ1962" s="85" t="n"/>
    </row>
    <row r="1963" ht="24.6" customFormat="1" customHeight="1" s="92">
      <c r="A1963" s="92" t="n">
        <v>41</v>
      </c>
      <c r="B1963" s="92" t="n">
        <v>81</v>
      </c>
      <c r="C1963" s="79" t="inlineStr">
        <is>
          <t>Consumers Energy Company</t>
        </is>
      </c>
      <c r="D1963" s="92" t="inlineStr">
        <is>
          <t>MI</t>
        </is>
      </c>
      <c r="G1963" s="92" t="inlineStr">
        <is>
          <t>Streetlighting, Signal Sys</t>
        </is>
      </c>
      <c r="H1963" s="94" t="n">
        <v>373</v>
      </c>
      <c r="I1963" s="95" t="n">
        <v>41639</v>
      </c>
      <c r="J1963" s="95" t="n"/>
      <c r="K1963" s="92" t="inlineStr">
        <is>
          <t>373.0 Streetlighting, Signal Sys</t>
        </is>
      </c>
      <c r="L1963" s="96" t="n">
        <v>104073256.8</v>
      </c>
      <c r="M1963" s="96" t="n">
        <v>40495509.27</v>
      </c>
      <c r="N1963" s="99" t="n">
        <v>94799724.56999999</v>
      </c>
      <c r="R1963" s="103" t="n">
        <v>-0.3</v>
      </c>
      <c r="S1963" s="97">
        <f>FALSE()</f>
        <v/>
      </c>
      <c r="T1963" s="99" t="n">
        <v>-31221977.04</v>
      </c>
      <c r="V1963" s="92" t="n">
        <v>25.02</v>
      </c>
      <c r="W1963" s="98" t="n"/>
      <c r="X1963" s="99" t="n">
        <v>3788893.71</v>
      </c>
      <c r="Y1963" s="103" t="n">
        <v>0.0364</v>
      </c>
      <c r="Z1963" s="97" t="b">
        <v>0</v>
      </c>
      <c r="AA1963" s="92" t="inlineStr">
        <is>
          <t>PUC</t>
        </is>
      </c>
      <c r="AMD1963" s="85" t="n"/>
      <c r="AME1963" s="85" t="n"/>
      <c r="AMF1963" s="85" t="n"/>
      <c r="AMG1963" s="85" t="n"/>
      <c r="AMH1963" s="85" t="n"/>
      <c r="AMI1963" s="85" t="n"/>
      <c r="AMJ1963" s="85" t="n"/>
    </row>
    <row r="1964" ht="24.6" customFormat="1" customHeight="1" s="92">
      <c r="A1964" s="92" t="n">
        <v>2</v>
      </c>
      <c r="B1964" s="92" t="n">
        <v>18</v>
      </c>
      <c r="C1964" s="79" t="inlineStr">
        <is>
          <t>ALABAMA POWER COMPANY</t>
        </is>
      </c>
      <c r="D1964" s="92" t="inlineStr">
        <is>
          <t>AL</t>
        </is>
      </c>
      <c r="E1964" s="92" t="n">
        <v>1</v>
      </c>
      <c r="G1964" s="92" t="inlineStr">
        <is>
          <t>DISTRIBUTION PLANT</t>
        </is>
      </c>
      <c r="H1964" s="94" t="inlineStr">
        <is>
          <t>373</t>
        </is>
      </c>
      <c r="I1964" s="95" t="n">
        <v>42369</v>
      </c>
      <c r="J1964" s="95" t="n"/>
      <c r="K1964" s="92" t="inlineStr">
        <is>
          <t>373 Street Lighting</t>
        </is>
      </c>
      <c r="L1964" s="96" t="n">
        <v>230153741</v>
      </c>
      <c r="M1964" s="96" t="n">
        <v>111791975</v>
      </c>
      <c r="N1964" s="96" t="n">
        <v>150676074</v>
      </c>
      <c r="P1964" s="92" t="inlineStr">
        <is>
          <t>L0.5</t>
        </is>
      </c>
      <c r="Q1964" s="92" t="n">
        <v>18</v>
      </c>
      <c r="R1964" s="103" t="n">
        <v>-0.14</v>
      </c>
      <c r="S1964" s="97">
        <f>FALSE()</f>
        <v/>
      </c>
      <c r="T1964" s="96" t="n">
        <v>-32314309</v>
      </c>
      <c r="V1964" s="92" t="n">
        <v>12.36</v>
      </c>
      <c r="W1964" s="98" t="n"/>
      <c r="X1964" s="99" t="n">
        <v>12188980</v>
      </c>
      <c r="Y1964" s="103" t="n">
        <v>0.053</v>
      </c>
      <c r="Z1964" s="97" t="b">
        <v>0</v>
      </c>
      <c r="AA1964" s="92" t="inlineStr">
        <is>
          <t>PUC</t>
        </is>
      </c>
      <c r="AMD1964" s="85" t="n"/>
      <c r="AME1964" s="85" t="n"/>
      <c r="AMF1964" s="85" t="n"/>
      <c r="AMG1964" s="85" t="n"/>
      <c r="AMH1964" s="85" t="n"/>
      <c r="AMI1964" s="85" t="n"/>
      <c r="AMJ1964" s="85" t="n"/>
    </row>
    <row r="1965" ht="24.6" customFormat="1" customHeight="1" s="92">
      <c r="A1965" s="92" t="n">
        <v>41</v>
      </c>
      <c r="B1965" s="92" t="n">
        <v>81</v>
      </c>
      <c r="C1965" s="79" t="inlineStr">
        <is>
          <t>Consumers Energy Company</t>
        </is>
      </c>
      <c r="D1965" s="92" t="inlineStr">
        <is>
          <t>MI</t>
        </is>
      </c>
      <c r="F1965" s="92" t="n">
        <v>707</v>
      </c>
      <c r="G1965" s="92" t="inlineStr">
        <is>
          <t>Cooke</t>
        </is>
      </c>
      <c r="H1965" s="94" t="n">
        <v>332</v>
      </c>
      <c r="I1965" s="95" t="n">
        <v>41639</v>
      </c>
      <c r="J1965" s="95" t="n"/>
      <c r="K1965" s="92" t="inlineStr">
        <is>
          <t>332.0 Cooke</t>
        </is>
      </c>
      <c r="L1965" s="96" t="n">
        <v>2273099.58</v>
      </c>
      <c r="M1965" s="96" t="n">
        <v>2282318.23</v>
      </c>
      <c r="N1965" s="99" t="n">
        <v>34022355.41</v>
      </c>
      <c r="R1965" s="103" t="n">
        <v>-14.9714</v>
      </c>
      <c r="S1965" s="97">
        <f>FALSE()</f>
        <v/>
      </c>
      <c r="T1965" s="99" t="n">
        <v>-34031574.06</v>
      </c>
      <c r="V1965" s="92" t="n">
        <v>20.89</v>
      </c>
      <c r="W1965" s="98" t="n"/>
      <c r="X1965" s="99" t="n">
        <v>1628553.33</v>
      </c>
      <c r="Y1965" s="103" t="n">
        <v>0.7164</v>
      </c>
      <c r="Z1965" s="97" t="b">
        <v>0</v>
      </c>
      <c r="AA1965" s="92" t="inlineStr">
        <is>
          <t>PUC</t>
        </is>
      </c>
      <c r="AMD1965" s="85" t="n"/>
      <c r="AME1965" s="85" t="n"/>
      <c r="AMF1965" s="85" t="n"/>
      <c r="AMG1965" s="85" t="n"/>
      <c r="AMH1965" s="85" t="n"/>
      <c r="AMI1965" s="85" t="n"/>
      <c r="AMJ1965" s="85" t="n"/>
    </row>
    <row r="1966" ht="24.6" customFormat="1" customHeight="1" s="92">
      <c r="A1966" s="92" t="n">
        <v>41</v>
      </c>
      <c r="B1966" s="92" t="n">
        <v>81</v>
      </c>
      <c r="C1966" s="79" t="inlineStr">
        <is>
          <t>Consumers Energy Company</t>
        </is>
      </c>
      <c r="D1966" s="92" t="inlineStr">
        <is>
          <t>MI</t>
        </is>
      </c>
      <c r="F1966" s="79" t="n">
        <v>1370</v>
      </c>
      <c r="G1966" s="92" t="inlineStr">
        <is>
          <t>Webber</t>
        </is>
      </c>
      <c r="H1966" s="94" t="n">
        <v>332</v>
      </c>
      <c r="I1966" s="95" t="n">
        <v>41639</v>
      </c>
      <c r="J1966" s="95" t="n"/>
      <c r="K1966" s="92" t="inlineStr">
        <is>
          <t>332.0 Webber</t>
        </is>
      </c>
      <c r="L1966" s="96" t="n">
        <v>7132536.56</v>
      </c>
      <c r="M1966" s="96" t="n">
        <v>2140046.81</v>
      </c>
      <c r="N1966" s="99" t="n">
        <v>39496264.66</v>
      </c>
      <c r="R1966" s="103" t="n">
        <v>-4.8375</v>
      </c>
      <c r="S1966" s="97">
        <f>FALSE()</f>
        <v/>
      </c>
      <c r="T1966" s="99" t="n">
        <v>-34503774.91</v>
      </c>
      <c r="V1966" s="92" t="n">
        <v>27.93</v>
      </c>
      <c r="W1966" s="98" t="n"/>
      <c r="X1966" s="99" t="n">
        <v>1414198.41</v>
      </c>
      <c r="Y1966" s="103" t="n">
        <v>0.1983</v>
      </c>
      <c r="Z1966" s="97" t="b">
        <v>0</v>
      </c>
      <c r="AA1966" s="92" t="inlineStr">
        <is>
          <t>PUC</t>
        </is>
      </c>
      <c r="AMD1966" s="85" t="n"/>
      <c r="AME1966" s="85" t="n"/>
      <c r="AMF1966" s="85" t="n"/>
      <c r="AMG1966" s="85" t="n"/>
      <c r="AMH1966" s="85" t="n"/>
      <c r="AMI1966" s="85" t="n"/>
      <c r="AMJ1966" s="85" t="n"/>
    </row>
    <row r="1967" ht="24.6" customFormat="1" customHeight="1" s="92">
      <c r="A1967" s="92" t="n">
        <v>41</v>
      </c>
      <c r="B1967" s="92" t="n">
        <v>81</v>
      </c>
      <c r="C1967" s="79" t="inlineStr">
        <is>
          <t>Consumers Energy Company</t>
        </is>
      </c>
      <c r="D1967" s="92" t="inlineStr">
        <is>
          <t>MI</t>
        </is>
      </c>
      <c r="F1967" s="92" t="n">
        <v>310</v>
      </c>
      <c r="G1967" s="92" t="inlineStr">
        <is>
          <t xml:space="preserve">Karn Units 3 &amp; 4 </t>
        </is>
      </c>
      <c r="H1967" s="94" t="n"/>
      <c r="I1967" s="95" t="n">
        <v>42004</v>
      </c>
      <c r="J1967" s="92" t="inlineStr">
        <is>
          <t>total</t>
        </is>
      </c>
      <c r="L1967" s="96" t="n">
        <v>302441802</v>
      </c>
      <c r="M1967" s="96" t="n">
        <v>139316231.91</v>
      </c>
      <c r="N1967" s="92" t="n">
        <v>198174821.094024</v>
      </c>
      <c r="R1967" s="92" t="n">
        <v>-0.115887588197956</v>
      </c>
      <c r="S1967" s="97">
        <f>TRUE()</f>
        <v/>
      </c>
      <c r="T1967" s="92" t="n">
        <v>-35049251.0040237</v>
      </c>
      <c r="W1967" s="98" t="n"/>
      <c r="X1967" s="99" t="n">
        <v>13557197.1839625</v>
      </c>
      <c r="Y1967" s="92" t="n">
        <v>0.0448258048137224</v>
      </c>
      <c r="Z1967" s="97" t="b">
        <v>1</v>
      </c>
      <c r="AA1967" s="92" t="inlineStr">
        <is>
          <t>MODERNIZED</t>
        </is>
      </c>
      <c r="AMD1967" s="85" t="n"/>
      <c r="AME1967" s="85" t="n"/>
      <c r="AMF1967" s="85" t="n"/>
      <c r="AMG1967" s="85" t="n"/>
      <c r="AMH1967" s="85" t="n"/>
      <c r="AMI1967" s="85" t="n"/>
      <c r="AMJ1967" s="85" t="n"/>
    </row>
    <row r="1968" ht="24.6" customFormat="1" customHeight="1" s="92">
      <c r="A1968" s="92" t="n">
        <v>41</v>
      </c>
      <c r="B1968" s="92" t="n">
        <v>81</v>
      </c>
      <c r="C1968" s="79" t="inlineStr">
        <is>
          <t>Consumers Energy Company</t>
        </is>
      </c>
      <c r="D1968" s="92" t="inlineStr">
        <is>
          <t>MI</t>
        </is>
      </c>
      <c r="F1968" s="92" t="n">
        <v>310</v>
      </c>
      <c r="G1968" s="92" t="inlineStr">
        <is>
          <t xml:space="preserve">Karn Units 3 &amp; 4 </t>
        </is>
      </c>
      <c r="H1968" s="94" t="n"/>
      <c r="I1968" s="95" t="n">
        <v>42369</v>
      </c>
      <c r="J1968" s="92" t="inlineStr">
        <is>
          <t>total</t>
        </is>
      </c>
      <c r="L1968" s="96" t="n">
        <v>302647742</v>
      </c>
      <c r="M1968" s="96" t="n">
        <v>152873429.093962</v>
      </c>
      <c r="N1968" s="92" t="n">
        <v>184847429.799975</v>
      </c>
      <c r="R1968" s="92" t="n">
        <v>-0.115887588197956</v>
      </c>
      <c r="S1968" s="97">
        <f>TRUE()</f>
        <v/>
      </c>
      <c r="T1968" s="92" t="n">
        <v>-35073116.8939372</v>
      </c>
      <c r="W1968" s="98" t="n"/>
      <c r="X1968" s="99" t="n">
        <v>13566428.6102058</v>
      </c>
      <c r="Y1968" s="92" t="n">
        <v>0.0448258048137224</v>
      </c>
      <c r="Z1968" s="97" t="b">
        <v>1</v>
      </c>
      <c r="AA1968" s="92" t="inlineStr">
        <is>
          <t>MODERNIZED</t>
        </is>
      </c>
      <c r="AMD1968" s="85" t="n"/>
      <c r="AME1968" s="85" t="n"/>
      <c r="AMF1968" s="85" t="n"/>
      <c r="AMG1968" s="85" t="n"/>
      <c r="AMH1968" s="85" t="n"/>
      <c r="AMI1968" s="85" t="n"/>
      <c r="AMJ1968" s="85" t="n"/>
    </row>
    <row r="1969" ht="24.6" customFormat="1" customHeight="1" s="92">
      <c r="A1969" s="92" t="n">
        <v>99</v>
      </c>
      <c r="B1969" s="92" t="n">
        <v>190</v>
      </c>
      <c r="C1969" s="79" t="inlineStr">
        <is>
          <t>Mississippi Power Company</t>
        </is>
      </c>
      <c r="D1969" s="92" t="inlineStr">
        <is>
          <t>MS</t>
        </is>
      </c>
      <c r="H1969" s="94" t="n">
        <v>362</v>
      </c>
      <c r="I1969" s="95" t="n">
        <v>43465</v>
      </c>
      <c r="J1969" s="95" t="n"/>
      <c r="L1969" s="96" t="n">
        <v>234004296</v>
      </c>
      <c r="M1969" s="96" t="n">
        <v>84975872</v>
      </c>
      <c r="O1969" s="103" t="n">
        <v>0.363</v>
      </c>
      <c r="P1969" s="92" t="inlineStr">
        <is>
          <t>L0</t>
        </is>
      </c>
      <c r="Q1969" s="92" t="n">
        <v>45</v>
      </c>
      <c r="R1969" s="103" t="n">
        <v>-0.15</v>
      </c>
      <c r="S1969" s="97">
        <f>FALSE()</f>
        <v/>
      </c>
      <c r="T1969" s="96" t="n">
        <v>-35100644</v>
      </c>
      <c r="V1969" s="92" t="n">
        <v>37.65</v>
      </c>
      <c r="W1969" s="98" t="n"/>
      <c r="X1969" s="99" t="n">
        <v>4891115</v>
      </c>
      <c r="Y1969" s="103" t="n">
        <v>0.0209</v>
      </c>
      <c r="Z1969" s="97" t="b">
        <v>0</v>
      </c>
      <c r="AA1969" s="92" t="inlineStr">
        <is>
          <t>PUC</t>
        </is>
      </c>
      <c r="AMD1969" s="85" t="n"/>
      <c r="AME1969" s="85" t="n"/>
      <c r="AMF1969" s="85" t="n"/>
      <c r="AMG1969" s="85" t="n"/>
      <c r="AMH1969" s="85" t="n"/>
      <c r="AMI1969" s="85" t="n"/>
      <c r="AMJ1969" s="85" t="n"/>
    </row>
    <row r="1970" ht="24.6" customFormat="1" customHeight="1" s="92">
      <c r="A1970" s="92" t="n">
        <v>41</v>
      </c>
      <c r="B1970" s="92" t="n">
        <v>81</v>
      </c>
      <c r="C1970" s="79" t="inlineStr">
        <is>
          <t>Consumers Energy Company</t>
        </is>
      </c>
      <c r="D1970" s="92" t="inlineStr">
        <is>
          <t>MI</t>
        </is>
      </c>
      <c r="F1970" s="79" t="n">
        <v>883</v>
      </c>
      <c r="G1970" s="92" t="inlineStr">
        <is>
          <t>Tippy</t>
        </is>
      </c>
      <c r="H1970" s="94" t="n">
        <v>332</v>
      </c>
      <c r="I1970" s="95" t="n">
        <v>41639</v>
      </c>
      <c r="J1970" s="95" t="n"/>
      <c r="K1970" s="92" t="inlineStr">
        <is>
          <t>332.0 Tippy</t>
        </is>
      </c>
      <c r="L1970" s="96" t="n">
        <v>4932255.23</v>
      </c>
      <c r="M1970" s="96" t="n">
        <v>3058397.38</v>
      </c>
      <c r="N1970" s="99" t="n">
        <v>37561040.78</v>
      </c>
      <c r="R1970" s="103" t="n">
        <v>-7.2355</v>
      </c>
      <c r="S1970" s="97">
        <f>FALSE()</f>
        <v/>
      </c>
      <c r="T1970" s="99" t="n">
        <v>-35687182.93</v>
      </c>
      <c r="V1970" s="92" t="n">
        <v>18.89</v>
      </c>
      <c r="W1970" s="98" t="n"/>
      <c r="X1970" s="99" t="n">
        <v>1988435.43</v>
      </c>
      <c r="Y1970" s="103" t="n">
        <v>0.4031</v>
      </c>
      <c r="Z1970" s="97" t="b">
        <v>0</v>
      </c>
      <c r="AA1970" s="92" t="inlineStr">
        <is>
          <t>PUC</t>
        </is>
      </c>
      <c r="AMD1970" s="85" t="n"/>
      <c r="AME1970" s="85" t="n"/>
      <c r="AMF1970" s="85" t="n"/>
      <c r="AMG1970" s="85" t="n"/>
      <c r="AMH1970" s="85" t="n"/>
      <c r="AMI1970" s="85" t="n"/>
      <c r="AMJ1970" s="85" t="n"/>
    </row>
    <row r="1971" ht="24.6" customFormat="1" customHeight="1" s="92">
      <c r="A1971" s="92" t="n">
        <v>41</v>
      </c>
      <c r="B1971" s="92" t="n">
        <v>81</v>
      </c>
      <c r="C1971" s="79" t="inlineStr">
        <is>
          <t>Consumers Energy Company</t>
        </is>
      </c>
      <c r="D1971" s="92" t="inlineStr">
        <is>
          <t>MI</t>
        </is>
      </c>
      <c r="F1971" s="92" t="n">
        <v>90</v>
      </c>
      <c r="G1971" s="92" t="inlineStr">
        <is>
          <t xml:space="preserve">JH Campbell Unit 3 </t>
        </is>
      </c>
      <c r="H1971" s="94" t="n">
        <v>311</v>
      </c>
      <c r="I1971" s="95" t="n">
        <v>41639</v>
      </c>
      <c r="J1971" s="95" t="n"/>
      <c r="K1971" s="92" t="inlineStr">
        <is>
          <t xml:space="preserve">311.0 JH Campbell Unit 3 </t>
        </is>
      </c>
      <c r="L1971" s="96" t="n">
        <v>204589191.31</v>
      </c>
      <c r="M1971" s="96" t="n">
        <v>96572779.89</v>
      </c>
      <c r="N1971" s="99" t="n">
        <v>144121418.93</v>
      </c>
      <c r="R1971" s="103" t="n">
        <v>-0.1765</v>
      </c>
      <c r="S1971" s="97">
        <f>FALSE()</f>
        <v/>
      </c>
      <c r="T1971" s="99" t="n">
        <v>-36105007.51</v>
      </c>
      <c r="V1971" s="92" t="n">
        <v>25.82</v>
      </c>
      <c r="W1971" s="98" t="n"/>
      <c r="X1971" s="99" t="n">
        <v>5580915.79</v>
      </c>
      <c r="Y1971" s="103" t="n">
        <v>0.0273</v>
      </c>
      <c r="Z1971" s="97" t="b">
        <v>0</v>
      </c>
      <c r="AA1971" s="92" t="inlineStr">
        <is>
          <t>PUC</t>
        </is>
      </c>
      <c r="AMD1971" s="85" t="n"/>
      <c r="AME1971" s="85" t="n"/>
      <c r="AMF1971" s="85" t="n"/>
      <c r="AMG1971" s="85" t="n"/>
      <c r="AMH1971" s="85" t="n"/>
      <c r="AMI1971" s="85" t="n"/>
      <c r="AMJ1971" s="85" t="n"/>
    </row>
    <row r="1972" ht="24.6" customFormat="1" customHeight="1" s="92">
      <c r="A1972" s="92" t="n">
        <v>41</v>
      </c>
      <c r="B1972" s="92" t="n">
        <v>81</v>
      </c>
      <c r="C1972" s="79" t="inlineStr">
        <is>
          <t>Consumers Energy Company</t>
        </is>
      </c>
      <c r="D1972" s="92" t="inlineStr">
        <is>
          <t>MI</t>
        </is>
      </c>
      <c r="F1972" s="92" t="n">
        <v>729</v>
      </c>
      <c r="G1972" s="92" t="inlineStr">
        <is>
          <t>Foote</t>
        </is>
      </c>
      <c r="H1972" s="94" t="n">
        <v>332</v>
      </c>
      <c r="I1972" s="95" t="n">
        <v>41639</v>
      </c>
      <c r="J1972" s="95" t="n"/>
      <c r="K1972" s="92" t="inlineStr">
        <is>
          <t>332.0 Foote</t>
        </is>
      </c>
      <c r="L1972" s="96" t="n">
        <v>3555730.92</v>
      </c>
      <c r="M1972" s="96" t="n">
        <v>3197337.61</v>
      </c>
      <c r="N1972" s="99" t="n">
        <v>37114833.05</v>
      </c>
      <c r="R1972" s="103" t="n">
        <v>-10.3372</v>
      </c>
      <c r="S1972" s="97">
        <f>FALSE()</f>
        <v/>
      </c>
      <c r="T1972" s="99" t="n">
        <v>-36756439.74</v>
      </c>
      <c r="V1972" s="92" t="n">
        <v>18.72</v>
      </c>
      <c r="W1972" s="98" t="n"/>
      <c r="X1972" s="99" t="n">
        <v>1982696.25</v>
      </c>
      <c r="Y1972" s="103" t="n">
        <v>0.5576</v>
      </c>
      <c r="Z1972" s="97" t="b">
        <v>0</v>
      </c>
      <c r="AA1972" s="92" t="inlineStr">
        <is>
          <t>PUC</t>
        </is>
      </c>
      <c r="AMD1972" s="85" t="n"/>
      <c r="AME1972" s="85" t="n"/>
      <c r="AMF1972" s="85" t="n"/>
      <c r="AMG1972" s="85" t="n"/>
      <c r="AMH1972" s="85" t="n"/>
      <c r="AMI1972" s="85" t="n"/>
      <c r="AMJ1972" s="85" t="n"/>
    </row>
    <row r="1973" ht="24.6" customFormat="1" customHeight="1" s="92">
      <c r="A1973" s="92" t="n">
        <v>41</v>
      </c>
      <c r="B1973" s="92" t="n">
        <v>81</v>
      </c>
      <c r="C1973" s="79" t="inlineStr">
        <is>
          <t>Consumers Energy Company</t>
        </is>
      </c>
      <c r="D1973" s="92" t="inlineStr">
        <is>
          <t>MI</t>
        </is>
      </c>
      <c r="F1973" s="92" t="n">
        <v>310</v>
      </c>
      <c r="G1973" s="92" t="inlineStr">
        <is>
          <t xml:space="preserve">Karn Units 3 &amp; 4 </t>
        </is>
      </c>
      <c r="H1973" s="94" t="n"/>
      <c r="I1973" s="95" t="n">
        <v>42735</v>
      </c>
      <c r="J1973" s="92" t="inlineStr">
        <is>
          <t>total</t>
        </is>
      </c>
      <c r="L1973" s="96" t="n">
        <v>323196710</v>
      </c>
      <c r="M1973" s="96" t="n">
        <v>166439857.704168</v>
      </c>
      <c r="N1973" s="92" t="n">
        <v>194211339.531246</v>
      </c>
      <c r="R1973" s="92" t="n">
        <v>-0.115887588197956</v>
      </c>
      <c r="S1973" s="97">
        <f>TRUE()</f>
        <v/>
      </c>
      <c r="T1973" s="92" t="n">
        <v>-37454487.2354142</v>
      </c>
      <c r="W1973" s="98" t="n"/>
      <c r="X1973" s="99" t="n">
        <v>14487552.6388972</v>
      </c>
      <c r="Y1973" s="92" t="n">
        <v>0.0448258048137224</v>
      </c>
      <c r="Z1973" s="97" t="b">
        <v>1</v>
      </c>
      <c r="AA1973" s="92" t="inlineStr">
        <is>
          <t>MODERNIZED</t>
        </is>
      </c>
      <c r="AMD1973" s="85" t="n"/>
      <c r="AME1973" s="85" t="n"/>
      <c r="AMF1973" s="85" t="n"/>
      <c r="AMG1973" s="85" t="n"/>
      <c r="AMH1973" s="85" t="n"/>
      <c r="AMI1973" s="85" t="n"/>
      <c r="AMJ1973" s="85" t="n"/>
    </row>
    <row r="1974" ht="24.6" customFormat="1" customHeight="1" s="92">
      <c r="A1974" s="92" t="n">
        <v>145</v>
      </c>
      <c r="B1974" s="92" t="n">
        <v>272</v>
      </c>
      <c r="C1974" s="100" t="inlineStr">
        <is>
          <t>Public Service Company of Colorado</t>
        </is>
      </c>
      <c r="D1974" s="92" t="inlineStr">
        <is>
          <t>CO</t>
        </is>
      </c>
      <c r="G1974" s="92" t="n">
        <v>354</v>
      </c>
      <c r="H1974" s="94" t="n">
        <v>354</v>
      </c>
      <c r="I1974" s="95" t="n">
        <v>43101</v>
      </c>
      <c r="K1974" s="92" t="inlineStr">
        <is>
          <t>Towers and Fixtures</t>
        </is>
      </c>
      <c r="L1974" s="96" t="n">
        <v>189264961</v>
      </c>
      <c r="M1974" s="106" t="n">
        <v>75849978</v>
      </c>
      <c r="T1974" s="108" t="n">
        <v>-37852992</v>
      </c>
      <c r="V1974" s="102" t="n">
        <v>54.18</v>
      </c>
      <c r="W1974" s="98" t="n"/>
      <c r="X1974" s="99" t="n">
        <v>2791706</v>
      </c>
      <c r="Y1974" s="92" t="n">
        <v>0.01475</v>
      </c>
      <c r="Z1974" s="97" t="b">
        <v>0</v>
      </c>
      <c r="AA1974" s="92" t="inlineStr">
        <is>
          <t>PUC</t>
        </is>
      </c>
      <c r="AMD1974" s="85" t="n"/>
      <c r="AME1974" s="85" t="n"/>
      <c r="AMF1974" s="85" t="n"/>
      <c r="AMG1974" s="85" t="n"/>
      <c r="AMH1974" s="85" t="n"/>
      <c r="AMI1974" s="85" t="n"/>
      <c r="AMJ1974" s="85" t="n"/>
    </row>
    <row r="1975" ht="24.6" customFormat="1" customHeight="1" s="92">
      <c r="A1975" s="92" t="n">
        <v>41</v>
      </c>
      <c r="B1975" s="92" t="n">
        <v>81</v>
      </c>
      <c r="C1975" s="79" t="inlineStr">
        <is>
          <t>Consumers Energy Company</t>
        </is>
      </c>
      <c r="D1975" s="92" t="inlineStr">
        <is>
          <t>MI</t>
        </is>
      </c>
      <c r="G1975" s="92" t="inlineStr">
        <is>
          <t>Underground Conduit</t>
        </is>
      </c>
      <c r="H1975" s="94" t="n">
        <v>366</v>
      </c>
      <c r="I1975" s="95" t="n">
        <v>41639</v>
      </c>
      <c r="J1975" s="95" t="n"/>
      <c r="K1975" s="92" t="inlineStr">
        <is>
          <t>366.0 Underground Conduit</t>
        </is>
      </c>
      <c r="L1975" s="96" t="n">
        <v>98463718.73</v>
      </c>
      <c r="M1975" s="96" t="n">
        <v>31974022</v>
      </c>
      <c r="N1975" s="99" t="n">
        <v>105875184.22</v>
      </c>
      <c r="R1975" s="103" t="n">
        <v>-0.4</v>
      </c>
      <c r="S1975" s="97">
        <f>FALSE()</f>
        <v/>
      </c>
      <c r="T1975" s="99" t="n">
        <v>-39385487.49</v>
      </c>
      <c r="V1975" s="92" t="n">
        <v>46.74</v>
      </c>
      <c r="W1975" s="98" t="n"/>
      <c r="X1975" s="99" t="n">
        <v>2265108</v>
      </c>
      <c r="Y1975" s="103" t="n">
        <v>0.023</v>
      </c>
      <c r="Z1975" s="97" t="b">
        <v>0</v>
      </c>
      <c r="AA1975" s="92" t="inlineStr">
        <is>
          <t>PUC</t>
        </is>
      </c>
      <c r="AMD1975" s="85" t="n"/>
      <c r="AME1975" s="85" t="n"/>
      <c r="AMF1975" s="85" t="n"/>
      <c r="AMG1975" s="85" t="n"/>
      <c r="AMH1975" s="85" t="n"/>
      <c r="AMI1975" s="85" t="n"/>
      <c r="AMJ1975" s="85" t="n"/>
    </row>
    <row r="1976" ht="24.6" customFormat="1" customHeight="1" s="92">
      <c r="A1976" s="92" t="n">
        <v>41</v>
      </c>
      <c r="B1976" s="92" t="n">
        <v>81</v>
      </c>
      <c r="C1976" s="79" t="inlineStr">
        <is>
          <t>Consumers Energy Company</t>
        </is>
      </c>
      <c r="D1976" s="92" t="inlineStr">
        <is>
          <t>MI</t>
        </is>
      </c>
      <c r="F1976" s="92" t="n">
        <v>310</v>
      </c>
      <c r="G1976" s="92" t="inlineStr">
        <is>
          <t xml:space="preserve">Karn Units 3 &amp; 4 </t>
        </is>
      </c>
      <c r="H1976" s="94" t="n"/>
      <c r="I1976" s="95" t="n">
        <v>43100</v>
      </c>
      <c r="J1976" s="92" t="inlineStr">
        <is>
          <t>total</t>
        </is>
      </c>
      <c r="L1976" s="96" t="n">
        <v>341733086</v>
      </c>
      <c r="M1976" s="96" t="n">
        <v>180927410.343066</v>
      </c>
      <c r="N1976" s="92" t="n">
        <v>200408298.800919</v>
      </c>
      <c r="R1976" s="92" t="n">
        <v>-0.115887588197956</v>
      </c>
      <c r="S1976" s="97">
        <f>TRUE()</f>
        <v/>
      </c>
      <c r="T1976" s="92" t="n">
        <v>-39602623.1439846</v>
      </c>
      <c r="W1976" s="98" t="n"/>
      <c r="X1976" s="99" t="n">
        <v>15318460.611427</v>
      </c>
      <c r="Y1976" s="92" t="n">
        <v>0.0448258048137224</v>
      </c>
      <c r="Z1976" s="97" t="b">
        <v>1</v>
      </c>
      <c r="AA1976" s="92" t="inlineStr">
        <is>
          <t>MODERNIZED</t>
        </is>
      </c>
      <c r="AMD1976" s="85" t="n"/>
      <c r="AME1976" s="85" t="n"/>
      <c r="AMF1976" s="85" t="n"/>
      <c r="AMG1976" s="85" t="n"/>
      <c r="AMH1976" s="85" t="n"/>
      <c r="AMI1976" s="85" t="n"/>
      <c r="AMJ1976" s="85" t="n"/>
    </row>
    <row r="1977" ht="24.6" customFormat="1" customHeight="1" s="92">
      <c r="A1977" s="92" t="n">
        <v>41</v>
      </c>
      <c r="B1977" s="92" t="n">
        <v>81</v>
      </c>
      <c r="C1977" s="79" t="inlineStr">
        <is>
          <t>Consumers Energy Company</t>
        </is>
      </c>
      <c r="D1977" s="92" t="inlineStr">
        <is>
          <t>MI</t>
        </is>
      </c>
      <c r="F1977" s="92" t="n">
        <v>310</v>
      </c>
      <c r="G1977" s="92" t="inlineStr">
        <is>
          <t xml:space="preserve">Karn Units 3 &amp; 4 </t>
        </is>
      </c>
      <c r="H1977" s="94" t="n"/>
      <c r="I1977" s="95" t="n">
        <v>43465</v>
      </c>
      <c r="J1977" s="92" t="inlineStr">
        <is>
          <t>total</t>
        </is>
      </c>
      <c r="L1977" s="96" t="n">
        <v>348060081</v>
      </c>
      <c r="M1977" s="96" t="n">
        <v>196245870.954493</v>
      </c>
      <c r="N1977" s="92" t="n">
        <v>192150053.380583</v>
      </c>
      <c r="R1977" s="92" t="n">
        <v>-0.115887588197956</v>
      </c>
      <c r="S1977" s="97">
        <f>TRUE()</f>
        <v/>
      </c>
      <c r="T1977" s="92" t="n">
        <v>-40335843.3350752</v>
      </c>
      <c r="W1977" s="98" t="n"/>
      <c r="X1977" s="99" t="n">
        <v>15602073.2543544</v>
      </c>
      <c r="Y1977" s="92" t="n">
        <v>0.0448258048137224</v>
      </c>
      <c r="Z1977" s="97" t="b">
        <v>1</v>
      </c>
      <c r="AA1977" s="92" t="inlineStr">
        <is>
          <t>MODERNIZED</t>
        </is>
      </c>
      <c r="AMD1977" s="85" t="n"/>
      <c r="AME1977" s="85" t="n"/>
      <c r="AMF1977" s="85" t="n"/>
      <c r="AMG1977" s="85" t="n"/>
      <c r="AMH1977" s="85" t="n"/>
      <c r="AMI1977" s="85" t="n"/>
      <c r="AMJ1977" s="85" t="n"/>
    </row>
    <row r="1978" ht="24.6" customFormat="1" customHeight="1" s="92">
      <c r="A1978" s="93" t="n">
        <v>166</v>
      </c>
      <c r="B1978" s="93" t="n">
        <v>302</v>
      </c>
      <c r="C1978" s="93" t="inlineStr">
        <is>
          <t>Southwestern Public Service Company</t>
        </is>
      </c>
      <c r="D1978" s="93" t="inlineStr">
        <is>
          <t>TX</t>
        </is>
      </c>
      <c r="F1978" s="92" t="n">
        <v>584</v>
      </c>
      <c r="G1978" s="92" t="inlineStr">
        <is>
          <t>Tolk Common Facilities</t>
        </is>
      </c>
      <c r="H1978" s="94" t="n">
        <v>311</v>
      </c>
      <c r="I1978" s="95" t="n">
        <v>43465</v>
      </c>
      <c r="J1978" s="95" t="n"/>
      <c r="K1978" s="92" t="inlineStr">
        <is>
          <t>Structures and Improvements</t>
        </is>
      </c>
      <c r="L1978" s="96" t="n">
        <v>31860962</v>
      </c>
      <c r="M1978" s="96" t="n">
        <v>20141832</v>
      </c>
      <c r="N1978" s="92" t="n">
        <v>52243943</v>
      </c>
      <c r="R1978" s="92" t="n">
        <v>-1.2719</v>
      </c>
      <c r="S1978" s="97">
        <f>TRUE()</f>
        <v/>
      </c>
      <c r="T1978" s="92" t="n">
        <v>-40524813</v>
      </c>
      <c r="V1978" s="92" t="n">
        <v>14</v>
      </c>
      <c r="W1978" s="98" t="n"/>
      <c r="X1978" s="99" t="n">
        <v>3731710</v>
      </c>
      <c r="Y1978" s="92" t="n">
        <v>0.1171</v>
      </c>
      <c r="Z1978" s="97" t="b">
        <v>1</v>
      </c>
      <c r="AA1978" s="92" t="inlineStr">
        <is>
          <t>PUC</t>
        </is>
      </c>
      <c r="AMD1978" s="85" t="n"/>
      <c r="AME1978" s="85" t="n"/>
      <c r="AMF1978" s="85" t="n"/>
      <c r="AMG1978" s="85" t="n"/>
      <c r="AMH1978" s="85" t="n"/>
      <c r="AMI1978" s="85" t="n"/>
      <c r="AMJ1978" s="85" t="n"/>
    </row>
    <row r="1979" ht="24.6" customFormat="1" customHeight="1" s="92">
      <c r="A1979" s="92" t="n">
        <v>57</v>
      </c>
      <c r="B1979" s="92" t="n">
        <v>123</v>
      </c>
      <c r="C1979" s="79" t="inlineStr">
        <is>
          <t>Georgia Power Company</t>
        </is>
      </c>
      <c r="D1979" s="92" t="inlineStr">
        <is>
          <t>GA</t>
        </is>
      </c>
      <c r="H1979" s="94" t="n">
        <v>361</v>
      </c>
      <c r="I1979" s="95" t="n">
        <v>43100</v>
      </c>
      <c r="J1979" s="95" t="n"/>
      <c r="K1979" s="92" t="n">
        <v>361</v>
      </c>
      <c r="L1979" s="96" t="n">
        <v>207308966</v>
      </c>
      <c r="M1979" s="96" t="n">
        <v>52203215</v>
      </c>
      <c r="N1979" s="96" t="n">
        <v>196567545</v>
      </c>
      <c r="R1979" s="92" t="n">
        <v>0.2</v>
      </c>
      <c r="S1979" s="97">
        <f>TRUE()</f>
        <v/>
      </c>
      <c r="T1979" s="92" t="n">
        <v>-41461793</v>
      </c>
      <c r="V1979" s="92" t="n">
        <v>58.03</v>
      </c>
      <c r="W1979" s="98" t="n"/>
      <c r="X1979" s="99" t="n">
        <v>3387397</v>
      </c>
      <c r="Y1979" s="92" t="n">
        <v>0.0163</v>
      </c>
      <c r="Z1979" s="97" t="b">
        <v>1</v>
      </c>
      <c r="AA1979" s="92" t="inlineStr">
        <is>
          <t>PUC</t>
        </is>
      </c>
      <c r="AMD1979" s="85" t="n"/>
      <c r="AME1979" s="85" t="n"/>
      <c r="AMF1979" s="85" t="n"/>
      <c r="AMG1979" s="85" t="n"/>
      <c r="AMH1979" s="85" t="n"/>
      <c r="AMI1979" s="85" t="n"/>
      <c r="AMJ1979" s="85" t="n"/>
    </row>
    <row r="1980" ht="24.6" customFormat="1" customHeight="1" s="92">
      <c r="A1980" s="92" t="n">
        <v>145</v>
      </c>
      <c r="B1980" s="92" t="n">
        <v>272</v>
      </c>
      <c r="C1980" s="100" t="inlineStr">
        <is>
          <t>Public Service Company of Colorado</t>
        </is>
      </c>
      <c r="D1980" s="92" t="inlineStr">
        <is>
          <t>CO</t>
        </is>
      </c>
      <c r="G1980" s="92" t="n">
        <v>373</v>
      </c>
      <c r="H1980" s="94" t="n">
        <v>373</v>
      </c>
      <c r="I1980" s="95" t="n">
        <v>43101</v>
      </c>
      <c r="K1980" s="92" t="inlineStr">
        <is>
          <t>Street Lighting and Signal Systems</t>
        </is>
      </c>
      <c r="L1980" s="96" t="n">
        <v>166707410</v>
      </c>
      <c r="M1980" s="106" t="n">
        <v>62140522</v>
      </c>
      <c r="T1980" s="108" t="n">
        <v>-41676852</v>
      </c>
      <c r="V1980" s="102" t="n">
        <v>29.75</v>
      </c>
      <c r="W1980" s="98" t="n"/>
      <c r="X1980" s="99" t="n">
        <v>4916452</v>
      </c>
      <c r="Y1980" s="92" t="n">
        <v>0.029492</v>
      </c>
      <c r="Z1980" s="97" t="b">
        <v>0</v>
      </c>
      <c r="AA1980" s="92" t="inlineStr">
        <is>
          <t>PUC</t>
        </is>
      </c>
      <c r="AMD1980" s="85" t="n"/>
      <c r="AME1980" s="85" t="n"/>
      <c r="AMF1980" s="85" t="n"/>
      <c r="AMG1980" s="85" t="n"/>
      <c r="AMH1980" s="85" t="n"/>
      <c r="AMI1980" s="85" t="n"/>
      <c r="AMJ1980" s="85" t="n"/>
    </row>
    <row r="1981" ht="24.6" customFormat="1" customHeight="1" s="92">
      <c r="A1981" s="92" t="n">
        <v>57</v>
      </c>
      <c r="B1981" s="92" t="n">
        <v>123</v>
      </c>
      <c r="C1981" s="79" t="inlineStr">
        <is>
          <t>Georgia Power Company</t>
        </is>
      </c>
      <c r="D1981" s="92" t="inlineStr">
        <is>
          <t>GA</t>
        </is>
      </c>
      <c r="H1981" s="94" t="n">
        <v>352</v>
      </c>
      <c r="I1981" s="95" t="n">
        <v>43100</v>
      </c>
      <c r="J1981" s="95" t="n"/>
      <c r="K1981" s="92" t="n">
        <v>352</v>
      </c>
      <c r="L1981" s="96" t="n">
        <v>167113610</v>
      </c>
      <c r="M1981" s="96" t="n">
        <v>28202425</v>
      </c>
      <c r="N1981" s="96" t="n">
        <v>180689587</v>
      </c>
      <c r="R1981" s="92" t="n">
        <v>0.25</v>
      </c>
      <c r="S1981" s="97">
        <f>TRUE()</f>
        <v/>
      </c>
      <c r="T1981" s="92" t="n">
        <v>-41778403</v>
      </c>
      <c r="V1981" s="92" t="n">
        <v>71.76000000000001</v>
      </c>
      <c r="W1981" s="98" t="n"/>
      <c r="X1981" s="99" t="n">
        <v>2517798</v>
      </c>
      <c r="Y1981" s="92" t="n">
        <v>0.0151</v>
      </c>
      <c r="Z1981" s="97" t="b">
        <v>1</v>
      </c>
      <c r="AA1981" s="92" t="inlineStr">
        <is>
          <t>PUC</t>
        </is>
      </c>
      <c r="AMD1981" s="85" t="n"/>
      <c r="AME1981" s="85" t="n"/>
      <c r="AMF1981" s="85" t="n"/>
      <c r="AMG1981" s="85" t="n"/>
      <c r="AMH1981" s="85" t="n"/>
      <c r="AMI1981" s="85" t="n"/>
      <c r="AMJ1981" s="85" t="n"/>
    </row>
    <row r="1982" ht="24.6" customFormat="1" customHeight="1" s="92">
      <c r="A1982" s="92" t="n">
        <v>41</v>
      </c>
      <c r="B1982" s="92" t="n">
        <v>81</v>
      </c>
      <c r="C1982" s="79" t="inlineStr">
        <is>
          <t>Consumers Energy Company</t>
        </is>
      </c>
      <c r="D1982" s="92" t="inlineStr">
        <is>
          <t>MI</t>
        </is>
      </c>
      <c r="F1982" s="92" t="n">
        <v>882</v>
      </c>
      <c r="G1982" s="92" t="inlineStr">
        <is>
          <t>Hardy</t>
        </is>
      </c>
      <c r="H1982" s="94" t="n">
        <v>332</v>
      </c>
      <c r="I1982" s="95" t="n">
        <v>41639</v>
      </c>
      <c r="J1982" s="95" t="n"/>
      <c r="K1982" s="92" t="inlineStr">
        <is>
          <t>332.0 Hardy</t>
        </is>
      </c>
      <c r="L1982" s="96" t="n">
        <v>5727050.53</v>
      </c>
      <c r="M1982" s="96" t="n">
        <v>4710236.64</v>
      </c>
      <c r="N1982" s="99" t="n">
        <v>43208806.13</v>
      </c>
      <c r="R1982" s="103" t="n">
        <v>-7.3671</v>
      </c>
      <c r="S1982" s="97">
        <f>FALSE()</f>
        <v/>
      </c>
      <c r="T1982" s="99" t="n">
        <v>-42191992.23</v>
      </c>
      <c r="V1982" s="92" t="n">
        <v>16.53</v>
      </c>
      <c r="W1982" s="98" t="n"/>
      <c r="X1982" s="99" t="n">
        <v>2614028.41</v>
      </c>
      <c r="Y1982" s="103" t="n">
        <v>0.4564</v>
      </c>
      <c r="Z1982" s="97" t="b">
        <v>0</v>
      </c>
      <c r="AA1982" s="92" t="inlineStr">
        <is>
          <t>PUC</t>
        </is>
      </c>
      <c r="AMD1982" s="85" t="n"/>
      <c r="AME1982" s="85" t="n"/>
      <c r="AMF1982" s="85" t="n"/>
      <c r="AMG1982" s="85" t="n"/>
      <c r="AMH1982" s="85" t="n"/>
      <c r="AMI1982" s="85" t="n"/>
      <c r="AMJ1982" s="85" t="n"/>
    </row>
    <row r="1983" ht="24.6" customFormat="1" customHeight="1" s="92">
      <c r="A1983" s="92" t="n">
        <v>57</v>
      </c>
      <c r="B1983" s="92" t="n">
        <v>123</v>
      </c>
      <c r="C1983" s="79" t="inlineStr">
        <is>
          <t>Georgia Power Company</t>
        </is>
      </c>
      <c r="D1983" s="92" t="inlineStr">
        <is>
          <t>GA</t>
        </is>
      </c>
      <c r="F1983" s="92" t="n">
        <v>608</v>
      </c>
      <c r="G1983" s="92" t="inlineStr">
        <is>
          <t>Vogtle Unit 2</t>
        </is>
      </c>
      <c r="H1983" s="94" t="n">
        <v>322</v>
      </c>
      <c r="I1983" s="95" t="n">
        <v>43100</v>
      </c>
      <c r="J1983" s="95" t="n"/>
      <c r="K1983" s="92" t="n">
        <v>322</v>
      </c>
      <c r="L1983" s="96" t="n">
        <v>525567576</v>
      </c>
      <c r="M1983" s="96" t="n">
        <v>282346622</v>
      </c>
      <c r="N1983" s="96" t="n">
        <v>285598052</v>
      </c>
      <c r="R1983" s="92" t="n">
        <v>-0.0806</v>
      </c>
      <c r="S1983" s="97">
        <f>TRUE()</f>
        <v/>
      </c>
      <c r="T1983" s="92" t="n">
        <v>-42377099</v>
      </c>
      <c r="V1983" s="92" t="n">
        <v>26.56</v>
      </c>
      <c r="W1983" s="98" t="n"/>
      <c r="X1983" s="99" t="n">
        <v>10753539</v>
      </c>
      <c r="Y1983" s="92" t="n">
        <v>0.0205</v>
      </c>
      <c r="Z1983" s="97" t="b">
        <v>1</v>
      </c>
      <c r="AA1983" s="92" t="inlineStr">
        <is>
          <t>PUC</t>
        </is>
      </c>
      <c r="AMD1983" s="85" t="n"/>
      <c r="AME1983" s="85" t="n"/>
      <c r="AMF1983" s="85" t="n"/>
      <c r="AMG1983" s="85" t="n"/>
      <c r="AMH1983" s="85" t="n"/>
      <c r="AMI1983" s="85" t="n"/>
      <c r="AMJ1983" s="85" t="n"/>
    </row>
    <row r="1984" ht="24.6" customFormat="1" customHeight="1" s="92">
      <c r="A1984" s="93" t="n">
        <v>166</v>
      </c>
      <c r="B1984" s="92" t="n">
        <v>302</v>
      </c>
      <c r="C1984" s="93" t="inlineStr">
        <is>
          <t>Southwestern Public Service Company</t>
        </is>
      </c>
      <c r="D1984" s="93" t="inlineStr">
        <is>
          <t>TX</t>
        </is>
      </c>
      <c r="H1984" s="94" t="n">
        <v>362</v>
      </c>
      <c r="I1984" s="95" t="n">
        <v>43465</v>
      </c>
      <c r="J1984" s="95" t="n"/>
      <c r="L1984" s="96" t="n">
        <v>170237439</v>
      </c>
      <c r="M1984" s="96" t="n">
        <v>41128440</v>
      </c>
      <c r="N1984" s="92" t="n">
        <v>171668358</v>
      </c>
      <c r="R1984" s="92" t="n">
        <v>-0.25</v>
      </c>
      <c r="S1984" s="97">
        <f>TRUE()</f>
        <v/>
      </c>
      <c r="T1984" s="92" t="n">
        <v>-42559360</v>
      </c>
      <c r="V1984" s="92" t="n">
        <v>44.33</v>
      </c>
      <c r="W1984" s="98" t="n"/>
      <c r="X1984" s="99" t="n">
        <v>3872485</v>
      </c>
      <c r="Y1984" s="92" t="n">
        <v>0.0227</v>
      </c>
      <c r="Z1984" s="97" t="b">
        <v>1</v>
      </c>
      <c r="AA1984" s="92" t="inlineStr">
        <is>
          <t>PUC</t>
        </is>
      </c>
      <c r="AMD1984" s="85" t="n"/>
      <c r="AME1984" s="85" t="n"/>
      <c r="AMF1984" s="85" t="n"/>
      <c r="AMG1984" s="85" t="n"/>
      <c r="AMH1984" s="85" t="n"/>
      <c r="AMI1984" s="85" t="n"/>
      <c r="AMJ1984" s="85" t="n"/>
    </row>
    <row r="1985" ht="24.6" customFormat="1" customHeight="1" s="92">
      <c r="A1985" s="92" t="n">
        <v>41</v>
      </c>
      <c r="B1985" s="92" t="n">
        <v>81</v>
      </c>
      <c r="C1985" s="79" t="inlineStr">
        <is>
          <t>Consumers Energy Company</t>
        </is>
      </c>
      <c r="D1985" s="92" t="inlineStr">
        <is>
          <t>MI</t>
        </is>
      </c>
      <c r="F1985" s="92" t="n">
        <v>882</v>
      </c>
      <c r="G1985" s="92" t="inlineStr">
        <is>
          <t>Hardy</t>
        </is>
      </c>
      <c r="H1985" s="94" t="n">
        <v>333</v>
      </c>
      <c r="I1985" s="95" t="n">
        <v>41639</v>
      </c>
      <c r="J1985" s="95" t="n"/>
      <c r="K1985" s="92" t="inlineStr">
        <is>
          <t>333.0 Hardy</t>
        </is>
      </c>
      <c r="L1985" s="96" t="n">
        <v>6075089.38</v>
      </c>
      <c r="M1985" s="96" t="n">
        <v>1755956.22</v>
      </c>
      <c r="N1985" s="99" t="n">
        <v>48641518.53</v>
      </c>
      <c r="R1985" s="103" t="n">
        <v>-7.2958</v>
      </c>
      <c r="S1985" s="97">
        <f>FALSE()</f>
        <v/>
      </c>
      <c r="T1985" s="99" t="n">
        <v>-44322385.37</v>
      </c>
      <c r="V1985" s="92" t="n">
        <v>20.08</v>
      </c>
      <c r="W1985" s="98" t="n"/>
      <c r="X1985" s="99" t="n">
        <v>2422900.86</v>
      </c>
      <c r="Y1985" s="103" t="n">
        <v>0.3988</v>
      </c>
      <c r="Z1985" s="97" t="b">
        <v>0</v>
      </c>
      <c r="AA1985" s="92" t="inlineStr">
        <is>
          <t>PUC</t>
        </is>
      </c>
      <c r="AMD1985" s="85" t="n"/>
      <c r="AME1985" s="85" t="n"/>
      <c r="AMF1985" s="85" t="n"/>
      <c r="AMG1985" s="85" t="n"/>
      <c r="AMH1985" s="85" t="n"/>
      <c r="AMI1985" s="85" t="n"/>
      <c r="AMJ1985" s="85" t="n"/>
    </row>
    <row r="1986" ht="24.6" customFormat="1" customHeight="1" s="92">
      <c r="A1986" s="92" t="n">
        <v>2</v>
      </c>
      <c r="B1986" s="92" t="n">
        <v>18</v>
      </c>
      <c r="C1986" s="79" t="inlineStr">
        <is>
          <t>ALABAMA POWER COMPANY</t>
        </is>
      </c>
      <c r="D1986" s="92" t="inlineStr">
        <is>
          <t>AL</t>
        </is>
      </c>
      <c r="E1986" s="92" t="n">
        <v>1</v>
      </c>
      <c r="G1986" s="92" t="inlineStr">
        <is>
          <t>DISTRIBUTION PLANT</t>
        </is>
      </c>
      <c r="H1986" s="94" t="inlineStr">
        <is>
          <t>370</t>
        </is>
      </c>
      <c r="I1986" s="95" t="n">
        <v>42369</v>
      </c>
      <c r="J1986" s="95" t="n"/>
      <c r="K1986" s="92" t="inlineStr">
        <is>
          <t>370 Meters</t>
        </is>
      </c>
      <c r="L1986" s="96" t="n">
        <v>327670841</v>
      </c>
      <c r="M1986" s="96" t="n">
        <v>160349160</v>
      </c>
      <c r="N1986" s="96" t="n">
        <v>213327697</v>
      </c>
      <c r="P1986" s="92" t="inlineStr">
        <is>
          <t>R1</t>
        </is>
      </c>
      <c r="Q1986" s="92" t="n">
        <v>20</v>
      </c>
      <c r="R1986" s="103" t="n">
        <v>-0.14</v>
      </c>
      <c r="S1986" s="97">
        <f>FALSE()</f>
        <v/>
      </c>
      <c r="T1986" s="96" t="n">
        <v>-46006016</v>
      </c>
      <c r="V1986" s="92" t="n">
        <v>13.69</v>
      </c>
      <c r="W1986" s="98" t="n"/>
      <c r="X1986" s="99" t="n">
        <v>15584648</v>
      </c>
      <c r="Y1986" s="103" t="n">
        <v>0.0476</v>
      </c>
      <c r="Z1986" s="97" t="b">
        <v>0</v>
      </c>
      <c r="AA1986" s="92" t="inlineStr">
        <is>
          <t>PUC</t>
        </is>
      </c>
      <c r="AMD1986" s="85" t="n"/>
      <c r="AME1986" s="85" t="n"/>
      <c r="AMF1986" s="85" t="n"/>
      <c r="AMG1986" s="85" t="n"/>
      <c r="AMH1986" s="85" t="n"/>
      <c r="AMI1986" s="85" t="n"/>
      <c r="AMJ1986" s="85" t="n"/>
    </row>
    <row r="1987" ht="24.6" customFormat="1" customHeight="1" s="92">
      <c r="A1987" s="92" t="n">
        <v>166</v>
      </c>
      <c r="B1987" s="92" t="n">
        <v>302</v>
      </c>
      <c r="C1987" s="79" t="inlineStr">
        <is>
          <t>Southwestern Public Service Company</t>
        </is>
      </c>
      <c r="D1987" s="92" t="inlineStr">
        <is>
          <t>TX</t>
        </is>
      </c>
      <c r="H1987" s="94" t="n">
        <v>365</v>
      </c>
      <c r="I1987" s="95" t="n">
        <v>41455</v>
      </c>
      <c r="J1987" s="95" t="n"/>
      <c r="K1987" s="92" t="inlineStr">
        <is>
          <t>Overhead Conductors &amp; Devices</t>
        </is>
      </c>
      <c r="L1987" s="96" t="n">
        <v>132658666</v>
      </c>
      <c r="M1987" s="96" t="n">
        <v>37525087.65</v>
      </c>
      <c r="N1987" s="96" t="n">
        <v>141564111</v>
      </c>
      <c r="R1987" s="103" t="n">
        <v>-0.35</v>
      </c>
      <c r="S1987" s="97">
        <f>FALSE()</f>
        <v/>
      </c>
      <c r="T1987" s="96" t="n">
        <v>-46430533</v>
      </c>
      <c r="V1987" s="92" t="n">
        <v>37.91</v>
      </c>
      <c r="W1987" s="98" t="n"/>
      <c r="X1987" s="99" t="n">
        <v>3734366</v>
      </c>
      <c r="Y1987" s="103" t="n">
        <v>0.02815</v>
      </c>
      <c r="Z1987" s="97" t="b">
        <v>0</v>
      </c>
      <c r="AA1987" s="92" t="inlineStr">
        <is>
          <t>PUC</t>
        </is>
      </c>
      <c r="AMD1987" s="85" t="n"/>
      <c r="AME1987" s="85" t="n"/>
      <c r="AMF1987" s="85" t="n"/>
      <c r="AMG1987" s="85" t="n"/>
      <c r="AMH1987" s="85" t="n"/>
      <c r="AMI1987" s="85" t="n"/>
      <c r="AMJ1987" s="85" t="n"/>
    </row>
    <row r="1988" ht="24.6" customFormat="1" customHeight="1" s="92">
      <c r="A1988" s="92" t="n">
        <v>41</v>
      </c>
      <c r="B1988" s="92" t="n">
        <v>81</v>
      </c>
      <c r="C1988" s="79" t="inlineStr">
        <is>
          <t>Consumers Energy Company</t>
        </is>
      </c>
      <c r="D1988" s="92" t="inlineStr">
        <is>
          <t>MI</t>
        </is>
      </c>
      <c r="G1988" s="92" t="inlineStr">
        <is>
          <t>Structures &amp; Improvements</t>
        </is>
      </c>
      <c r="H1988" s="94" t="n">
        <v>390</v>
      </c>
      <c r="I1988" s="95" t="n">
        <v>41639</v>
      </c>
      <c r="J1988" s="95" t="n"/>
      <c r="K1988" s="92" t="inlineStr">
        <is>
          <t>390.0 Structures &amp; Improvements</t>
        </is>
      </c>
      <c r="L1988" s="96" t="n">
        <v>195863456.51</v>
      </c>
      <c r="M1988" s="96" t="n">
        <v>163279343.92</v>
      </c>
      <c r="N1988" s="99" t="n">
        <v>81549976.72</v>
      </c>
      <c r="R1988" s="103" t="n">
        <v>-0.25</v>
      </c>
      <c r="S1988" s="97">
        <f>FALSE()</f>
        <v/>
      </c>
      <c r="T1988" s="99" t="n">
        <v>-48965864.13</v>
      </c>
      <c r="V1988" s="92" t="n">
        <v>39.15</v>
      </c>
      <c r="W1988" s="98" t="n"/>
      <c r="X1988" s="99" t="n">
        <v>2083041.18</v>
      </c>
      <c r="Y1988" s="103" t="n">
        <v>0.0106</v>
      </c>
      <c r="Z1988" s="97" t="b">
        <v>0</v>
      </c>
      <c r="AA1988" s="92" t="inlineStr">
        <is>
          <t>PUC</t>
        </is>
      </c>
      <c r="AMD1988" s="85" t="n"/>
      <c r="AME1988" s="85" t="n"/>
      <c r="AMF1988" s="85" t="n"/>
      <c r="AMG1988" s="85" t="n"/>
      <c r="AMH1988" s="85" t="n"/>
      <c r="AMI1988" s="85" t="n"/>
      <c r="AMJ1988" s="85" t="n"/>
    </row>
    <row r="1989" ht="24.6" customFormat="1" customHeight="1" s="92">
      <c r="A1989" s="92" t="n">
        <v>41</v>
      </c>
      <c r="B1989" s="92" t="n">
        <v>81</v>
      </c>
      <c r="C1989" s="79" t="inlineStr">
        <is>
          <t>Consumers Energy Company</t>
        </is>
      </c>
      <c r="D1989" s="92" t="inlineStr">
        <is>
          <t>MI</t>
        </is>
      </c>
      <c r="F1989" s="92" t="n">
        <v>711</v>
      </c>
      <c r="G1989" s="92" t="inlineStr">
        <is>
          <t>Croton</t>
        </is>
      </c>
      <c r="H1989" s="94" t="n">
        <v>332</v>
      </c>
      <c r="I1989" s="95" t="n">
        <v>41639</v>
      </c>
      <c r="J1989" s="95" t="n"/>
      <c r="K1989" s="92" t="inlineStr">
        <is>
          <t>332.0 Croton</t>
        </is>
      </c>
      <c r="L1989" s="96" t="n">
        <v>7165359.81</v>
      </c>
      <c r="M1989" s="96" t="n">
        <v>3574586.47</v>
      </c>
      <c r="N1989" s="99" t="n">
        <v>53229717.51</v>
      </c>
      <c r="R1989" s="103" t="n">
        <v>-6.9276</v>
      </c>
      <c r="S1989" s="97">
        <f>FALSE()</f>
        <v/>
      </c>
      <c r="T1989" s="99" t="n">
        <v>-49638944.17</v>
      </c>
      <c r="V1989" s="92" t="n">
        <v>20.91</v>
      </c>
      <c r="W1989" s="98" t="n"/>
      <c r="X1989" s="99" t="n">
        <v>2545327.34</v>
      </c>
      <c r="Y1989" s="103" t="n">
        <v>0.3552</v>
      </c>
      <c r="Z1989" s="97" t="b">
        <v>0</v>
      </c>
      <c r="AA1989" s="92" t="inlineStr">
        <is>
          <t>PUC</t>
        </is>
      </c>
      <c r="AMD1989" s="85" t="n"/>
      <c r="AME1989" s="85" t="n"/>
      <c r="AMF1989" s="85" t="n"/>
      <c r="AMG1989" s="85" t="n"/>
      <c r="AMH1989" s="85" t="n"/>
      <c r="AMI1989" s="85" t="n"/>
      <c r="AMJ1989" s="85" t="n"/>
    </row>
    <row r="1990" ht="24.6" customFormat="1" customHeight="1" s="92">
      <c r="A1990" s="92" t="n">
        <v>145</v>
      </c>
      <c r="B1990" s="92" t="n">
        <v>272</v>
      </c>
      <c r="C1990" s="100" t="inlineStr">
        <is>
          <t>Public Service Company of Colorado</t>
        </is>
      </c>
      <c r="D1990" s="92" t="inlineStr">
        <is>
          <t>CO</t>
        </is>
      </c>
      <c r="G1990" s="92" t="n">
        <v>368</v>
      </c>
      <c r="H1990" s="94" t="n">
        <v>368</v>
      </c>
      <c r="I1990" s="95" t="n">
        <v>43101</v>
      </c>
      <c r="K1990" s="92" t="inlineStr">
        <is>
          <t>Line Transformers</t>
        </is>
      </c>
      <c r="L1990" s="96" t="n">
        <v>508368612</v>
      </c>
      <c r="M1990" s="106" t="n">
        <v>172953128</v>
      </c>
      <c r="T1990" s="108" t="n">
        <v>-50836861</v>
      </c>
      <c r="V1990" s="102" t="n">
        <v>33.62</v>
      </c>
      <c r="W1990" s="98" t="n"/>
      <c r="X1990" s="99" t="n">
        <v>11488978</v>
      </c>
      <c r="Y1990" s="92" t="n">
        <v>0.0226</v>
      </c>
      <c r="Z1990" s="97" t="b">
        <v>0</v>
      </c>
      <c r="AA1990" s="92" t="inlineStr">
        <is>
          <t>PUC</t>
        </is>
      </c>
      <c r="AMD1990" s="85" t="n"/>
      <c r="AME1990" s="85" t="n"/>
      <c r="AMF1990" s="85" t="n"/>
      <c r="AMG1990" s="85" t="n"/>
      <c r="AMH1990" s="85" t="n"/>
      <c r="AMI1990" s="85" t="n"/>
      <c r="AMJ1990" s="85" t="n"/>
    </row>
    <row r="1991" ht="24.6" customFormat="1" customHeight="1" s="92">
      <c r="A1991" s="92" t="n">
        <v>41</v>
      </c>
      <c r="B1991" s="92" t="n">
        <v>81</v>
      </c>
      <c r="C1991" s="79" t="inlineStr">
        <is>
          <t>Consumers Energy Company</t>
        </is>
      </c>
      <c r="D1991" s="92" t="inlineStr">
        <is>
          <t>MI</t>
        </is>
      </c>
      <c r="G1991" s="92" t="inlineStr">
        <is>
          <t>O.H. Conductor &amp; Devices</t>
        </is>
      </c>
      <c r="H1991" s="94" t="n">
        <v>365.2</v>
      </c>
      <c r="I1991" s="95" t="n">
        <v>41639</v>
      </c>
      <c r="J1991" s="95" t="n"/>
      <c r="K1991" s="92" t="inlineStr">
        <is>
          <t>365.2 O.H. Conductor &amp; Devices</t>
        </is>
      </c>
      <c r="L1991" s="96" t="n">
        <v>131133191.34</v>
      </c>
      <c r="M1991" s="96" t="n">
        <v>27495196.23</v>
      </c>
      <c r="N1991" s="99" t="n">
        <v>156091271.65</v>
      </c>
      <c r="R1991" s="103" t="n">
        <v>-0.4</v>
      </c>
      <c r="S1991" s="97">
        <f>FALSE()</f>
        <v/>
      </c>
      <c r="T1991" s="99" t="n">
        <v>-52453276.54</v>
      </c>
      <c r="V1991" s="92" t="n">
        <v>54.73</v>
      </c>
      <c r="W1991" s="98" t="n"/>
      <c r="X1991" s="99" t="n">
        <v>2851884.82</v>
      </c>
      <c r="Y1991" s="103" t="n">
        <v>0.0217</v>
      </c>
      <c r="Z1991" s="97" t="b">
        <v>0</v>
      </c>
      <c r="AA1991" s="92" t="inlineStr">
        <is>
          <t>PUC</t>
        </is>
      </c>
      <c r="AMD1991" s="85" t="n"/>
      <c r="AME1991" s="85" t="n"/>
      <c r="AMF1991" s="85" t="n"/>
      <c r="AMG1991" s="85" t="n"/>
      <c r="AMH1991" s="85" t="n"/>
      <c r="AMI1991" s="85" t="n"/>
      <c r="AMJ1991" s="85" t="n"/>
    </row>
    <row r="1992" ht="24.6" customFormat="1" customHeight="1" s="92">
      <c r="A1992" s="92" t="n">
        <v>99</v>
      </c>
      <c r="B1992" s="92" t="n">
        <v>190</v>
      </c>
      <c r="C1992" s="79" t="inlineStr">
        <is>
          <t>Mississippi Power Company</t>
        </is>
      </c>
      <c r="D1992" s="92" t="inlineStr">
        <is>
          <t>MS</t>
        </is>
      </c>
      <c r="H1992" s="94" t="n">
        <v>368</v>
      </c>
      <c r="I1992" s="95" t="n">
        <v>43465</v>
      </c>
      <c r="J1992" s="95" t="n"/>
      <c r="L1992" s="96" t="n">
        <v>210386820</v>
      </c>
      <c r="M1992" s="96" t="n">
        <v>83005330</v>
      </c>
      <c r="O1992" s="103" t="n">
        <v>0.395</v>
      </c>
      <c r="P1992" s="92" t="inlineStr">
        <is>
          <t>R0.5</t>
        </is>
      </c>
      <c r="Q1992" s="92" t="n">
        <v>32</v>
      </c>
      <c r="R1992" s="103" t="n">
        <v>-0.25</v>
      </c>
      <c r="S1992" s="97">
        <f>FALSE()</f>
        <v/>
      </c>
      <c r="T1992" s="96" t="n">
        <v>-52596705</v>
      </c>
      <c r="V1992" s="92" t="n">
        <v>23.56</v>
      </c>
      <c r="W1992" s="98" t="n"/>
      <c r="X1992" s="99" t="n">
        <v>7638597</v>
      </c>
      <c r="Y1992" s="103" t="n">
        <v>0.0363</v>
      </c>
      <c r="Z1992" s="97" t="b">
        <v>0</v>
      </c>
      <c r="AA1992" s="92" t="inlineStr">
        <is>
          <t>PUC</t>
        </is>
      </c>
      <c r="AMD1992" s="85" t="n"/>
      <c r="AME1992" s="85" t="n"/>
      <c r="AMF1992" s="85" t="n"/>
      <c r="AMG1992" s="85" t="n"/>
      <c r="AMH1992" s="85" t="n"/>
      <c r="AMI1992" s="85" t="n"/>
      <c r="AMJ1992" s="85" t="n"/>
    </row>
    <row r="1993" ht="24.6" customFormat="1" customHeight="1" s="92">
      <c r="A1993" s="92" t="n">
        <v>41</v>
      </c>
      <c r="B1993" s="92" t="n">
        <v>81</v>
      </c>
      <c r="C1993" s="79" t="inlineStr">
        <is>
          <t>Consumers Energy Company</t>
        </is>
      </c>
      <c r="D1993" s="92" t="inlineStr">
        <is>
          <t>MI</t>
        </is>
      </c>
      <c r="G1993" s="92" t="inlineStr">
        <is>
          <t>Meters</t>
        </is>
      </c>
      <c r="H1993" s="94" t="n">
        <v>370</v>
      </c>
      <c r="I1993" s="95" t="n">
        <v>41639</v>
      </c>
      <c r="J1993" s="95" t="n"/>
      <c r="K1993" s="92" t="inlineStr">
        <is>
          <t>370.0 Meters</t>
        </is>
      </c>
      <c r="L1993" s="96" t="n">
        <v>262439346.38</v>
      </c>
      <c r="M1993" s="96" t="n">
        <v>128422322.57</v>
      </c>
      <c r="N1993" s="99" t="n">
        <v>188201400.26</v>
      </c>
      <c r="R1993" s="103" t="n">
        <v>-0.2065</v>
      </c>
      <c r="S1993" s="97">
        <f>FALSE()</f>
        <v/>
      </c>
      <c r="T1993" s="99" t="n">
        <v>-54184376.45</v>
      </c>
      <c r="V1993" s="92" t="n">
        <v>15.68</v>
      </c>
      <c r="W1993" s="98" t="n"/>
      <c r="X1993" s="99" t="n">
        <v>12003099.56</v>
      </c>
      <c r="Y1993" s="103" t="n">
        <v>0.0457</v>
      </c>
      <c r="Z1993" s="97" t="b">
        <v>0</v>
      </c>
      <c r="AA1993" s="92" t="inlineStr">
        <is>
          <t>PUC</t>
        </is>
      </c>
      <c r="AMD1993" s="85" t="n"/>
      <c r="AME1993" s="85" t="n"/>
      <c r="AMF1993" s="85" t="n"/>
      <c r="AMG1993" s="85" t="n"/>
      <c r="AMH1993" s="85" t="n"/>
      <c r="AMI1993" s="85" t="n"/>
      <c r="AMJ1993" s="85" t="n"/>
    </row>
    <row r="1994" ht="24.6" customFormat="1" customHeight="1" s="92">
      <c r="A1994" s="92" t="n">
        <v>99</v>
      </c>
      <c r="B1994" s="92" t="n">
        <v>190</v>
      </c>
      <c r="C1994" s="79" t="inlineStr">
        <is>
          <t>Mississippi Power Company</t>
        </is>
      </c>
      <c r="D1994" s="92" t="inlineStr">
        <is>
          <t>MS</t>
        </is>
      </c>
      <c r="H1994" s="94" t="n">
        <v>365</v>
      </c>
      <c r="I1994" s="95" t="n">
        <v>43465</v>
      </c>
      <c r="J1994" s="95" t="n"/>
      <c r="L1994" s="96" t="n">
        <v>153643247</v>
      </c>
      <c r="M1994" s="96" t="n">
        <v>67301055</v>
      </c>
      <c r="O1994" s="103" t="n">
        <v>0.438</v>
      </c>
      <c r="P1994" s="92" t="inlineStr">
        <is>
          <t>R2</t>
        </is>
      </c>
      <c r="Q1994" s="92" t="n">
        <v>35</v>
      </c>
      <c r="R1994" s="103" t="n">
        <v>-0.4</v>
      </c>
      <c r="S1994" s="97">
        <f>FALSE()</f>
        <v/>
      </c>
      <c r="T1994" s="96" t="n">
        <v>-61457299</v>
      </c>
      <c r="V1994" s="92" t="n">
        <v>21.13</v>
      </c>
      <c r="W1994" s="98" t="n"/>
      <c r="X1994" s="99" t="n">
        <v>6993780</v>
      </c>
      <c r="Y1994" s="103" t="n">
        <v>0.0455</v>
      </c>
      <c r="Z1994" s="97" t="b">
        <v>0</v>
      </c>
      <c r="AA1994" s="92" t="inlineStr">
        <is>
          <t>PUC</t>
        </is>
      </c>
      <c r="AMD1994" s="85" t="n"/>
      <c r="AME1994" s="85" t="n"/>
      <c r="AMF1994" s="85" t="n"/>
      <c r="AMG1994" s="85" t="n"/>
      <c r="AMH1994" s="85" t="n"/>
      <c r="AMI1994" s="85" t="n"/>
      <c r="AMJ1994" s="85" t="n"/>
    </row>
    <row r="1995" ht="24.6" customFormat="1" customHeight="1" s="92">
      <c r="A1995" s="92" t="n">
        <v>2</v>
      </c>
      <c r="B1995" s="92" t="n">
        <v>18</v>
      </c>
      <c r="C1995" s="79" t="inlineStr">
        <is>
          <t>ALABAMA POWER COMPANY</t>
        </is>
      </c>
      <c r="D1995" s="92" t="inlineStr">
        <is>
          <t>AL</t>
        </is>
      </c>
      <c r="E1995" s="92" t="n">
        <v>1</v>
      </c>
      <c r="G1995" s="92" t="inlineStr">
        <is>
          <t>DISTRIBUTION PLANT</t>
        </is>
      </c>
      <c r="H1995" s="94" t="inlineStr">
        <is>
          <t>369</t>
        </is>
      </c>
      <c r="I1995" s="95" t="n">
        <v>42369</v>
      </c>
      <c r="J1995" s="95" t="n"/>
      <c r="K1995" s="92" t="inlineStr">
        <is>
          <t>369 Services</t>
        </is>
      </c>
      <c r="L1995" s="96" t="n">
        <v>439431225</v>
      </c>
      <c r="M1995" s="96" t="n">
        <v>203058967</v>
      </c>
      <c r="N1995" s="96" t="n">
        <v>298069784</v>
      </c>
      <c r="P1995" s="92" t="inlineStr">
        <is>
          <t>R1</t>
        </is>
      </c>
      <c r="Q1995" s="92" t="n">
        <v>41</v>
      </c>
      <c r="R1995" s="103" t="n">
        <v>-0.14</v>
      </c>
      <c r="S1995" s="97">
        <f>FALSE()</f>
        <v/>
      </c>
      <c r="T1995" s="96" t="n">
        <v>-61697525</v>
      </c>
      <c r="V1995" s="92" t="n">
        <v>28.78</v>
      </c>
      <c r="W1995" s="98" t="n"/>
      <c r="X1995" s="99" t="n">
        <v>10356126</v>
      </c>
      <c r="Y1995" s="103" t="n">
        <v>0.0236</v>
      </c>
      <c r="Z1995" s="97" t="b">
        <v>0</v>
      </c>
      <c r="AA1995" s="92" t="inlineStr">
        <is>
          <t>PUC</t>
        </is>
      </c>
      <c r="AMD1995" s="85" t="n"/>
      <c r="AME1995" s="85" t="n"/>
      <c r="AMF1995" s="85" t="n"/>
      <c r="AMG1995" s="85" t="n"/>
      <c r="AMH1995" s="85" t="n"/>
      <c r="AMI1995" s="85" t="n"/>
      <c r="AMJ1995" s="85" t="n"/>
    </row>
    <row r="1996" ht="24.6" customFormat="1" customHeight="1" s="92">
      <c r="A1996" s="92" t="n">
        <v>99</v>
      </c>
      <c r="B1996" s="92" t="n">
        <v>190</v>
      </c>
      <c r="C1996" s="79" t="inlineStr">
        <is>
          <t>Mississippi Power Company</t>
        </is>
      </c>
      <c r="D1996" s="92" t="inlineStr">
        <is>
          <t>MS</t>
        </is>
      </c>
      <c r="H1996" s="94" t="n">
        <v>353</v>
      </c>
      <c r="I1996" s="95" t="n">
        <v>43465</v>
      </c>
      <c r="J1996" s="95" t="n"/>
      <c r="L1996" s="96" t="n">
        <v>247662188</v>
      </c>
      <c r="M1996" s="96" t="n">
        <v>79641160</v>
      </c>
      <c r="O1996" s="103" t="n">
        <v>0.322</v>
      </c>
      <c r="P1996" s="92" t="inlineStr">
        <is>
          <t>R1</t>
        </is>
      </c>
      <c r="Q1996" s="92" t="n">
        <v>55</v>
      </c>
      <c r="R1996" s="103" t="n">
        <v>-0.25</v>
      </c>
      <c r="S1996" s="97">
        <f>FALSE()</f>
        <v/>
      </c>
      <c r="T1996" s="96" t="n">
        <v>-61915547</v>
      </c>
      <c r="V1996" s="92" t="n">
        <v>44.99</v>
      </c>
      <c r="W1996" s="98" t="n"/>
      <c r="X1996" s="99" t="n">
        <v>5111324</v>
      </c>
      <c r="Y1996" s="103" t="n">
        <v>0.0206</v>
      </c>
      <c r="Z1996" s="97" t="b">
        <v>0</v>
      </c>
      <c r="AA1996" s="92" t="inlineStr">
        <is>
          <t>PUC</t>
        </is>
      </c>
      <c r="AMD1996" s="85" t="n"/>
      <c r="AME1996" s="85" t="n"/>
      <c r="AMF1996" s="85" t="n"/>
      <c r="AMG1996" s="85" t="n"/>
      <c r="AMH1996" s="85" t="n"/>
      <c r="AMI1996" s="85" t="n"/>
      <c r="AMJ1996" s="85" t="n"/>
    </row>
    <row r="1997" ht="24.6" customFormat="1" customHeight="1" s="92">
      <c r="A1997" s="92" t="n">
        <v>99</v>
      </c>
      <c r="B1997" s="92" t="n">
        <v>190</v>
      </c>
      <c r="C1997" s="79" t="inlineStr">
        <is>
          <t>Mississippi Power Company</t>
        </is>
      </c>
      <c r="D1997" s="92" t="inlineStr">
        <is>
          <t>MS</t>
        </is>
      </c>
      <c r="H1997" s="94" t="n">
        <v>356</v>
      </c>
      <c r="I1997" s="95" t="n">
        <v>43465</v>
      </c>
      <c r="J1997" s="95" t="n"/>
      <c r="L1997" s="96" t="n">
        <v>126086431</v>
      </c>
      <c r="M1997" s="96" t="n">
        <v>41353449</v>
      </c>
      <c r="O1997" s="103" t="n">
        <v>0.328</v>
      </c>
      <c r="P1997" s="92" t="inlineStr">
        <is>
          <t>R0.5</t>
        </is>
      </c>
      <c r="Q1997" s="92" t="n">
        <v>60</v>
      </c>
      <c r="R1997" s="103" t="n">
        <v>-0.5</v>
      </c>
      <c r="S1997" s="97">
        <f>FALSE()</f>
        <v/>
      </c>
      <c r="T1997" s="96" t="n">
        <v>-63043216</v>
      </c>
      <c r="V1997" s="92" t="n">
        <v>49.4</v>
      </c>
      <c r="W1997" s="98" t="n"/>
      <c r="X1997" s="99" t="n">
        <v>2991614</v>
      </c>
      <c r="Y1997" s="103" t="n">
        <v>0.0237</v>
      </c>
      <c r="Z1997" s="97" t="b">
        <v>0</v>
      </c>
      <c r="AA1997" s="92" t="inlineStr">
        <is>
          <t>PUC</t>
        </is>
      </c>
      <c r="AMD1997" s="85" t="n"/>
      <c r="AME1997" s="85" t="n"/>
      <c r="AMF1997" s="85" t="n"/>
      <c r="AMG1997" s="85" t="n"/>
      <c r="AMH1997" s="85" t="n"/>
      <c r="AMI1997" s="85" t="n"/>
      <c r="AMJ1997" s="85" t="n"/>
    </row>
    <row r="1998" ht="24.6" customFormat="1" customHeight="1" s="92">
      <c r="A1998" s="92" t="n">
        <v>41</v>
      </c>
      <c r="B1998" s="92" t="n">
        <v>81</v>
      </c>
      <c r="C1998" s="79" t="inlineStr">
        <is>
          <t>Consumers Energy Company</t>
        </is>
      </c>
      <c r="D1998" s="92" t="inlineStr">
        <is>
          <t>MI</t>
        </is>
      </c>
      <c r="F1998" s="92" t="n">
        <v>881</v>
      </c>
      <c r="G1998" s="92" t="inlineStr">
        <is>
          <t xml:space="preserve">Hodenpyl </t>
        </is>
      </c>
      <c r="H1998" s="94" t="n">
        <v>332</v>
      </c>
      <c r="I1998" s="95" t="n">
        <v>41639</v>
      </c>
      <c r="J1998" s="95" t="n"/>
      <c r="K1998" s="92" t="inlineStr">
        <is>
          <t xml:space="preserve">332.0 Hodenpyl </t>
        </is>
      </c>
      <c r="L1998" s="96" t="n">
        <v>4999948.65</v>
      </c>
      <c r="M1998" s="96" t="n">
        <v>4758530.43</v>
      </c>
      <c r="N1998" s="99" t="n">
        <v>63991873.55</v>
      </c>
      <c r="R1998" s="103" t="n">
        <v>-12.7502</v>
      </c>
      <c r="S1998" s="97">
        <f>FALSE()</f>
        <v/>
      </c>
      <c r="T1998" s="99" t="n">
        <v>-63750455.33</v>
      </c>
      <c r="V1998" s="92" t="n">
        <v>18.61</v>
      </c>
      <c r="W1998" s="98" t="n"/>
      <c r="X1998" s="99" t="n">
        <v>3438835.74</v>
      </c>
      <c r="Y1998" s="103" t="n">
        <v>0.6878</v>
      </c>
      <c r="Z1998" s="97" t="b">
        <v>0</v>
      </c>
      <c r="AA1998" s="92" t="inlineStr">
        <is>
          <t>PUC</t>
        </is>
      </c>
      <c r="AMD1998" s="85" t="n"/>
      <c r="AME1998" s="85" t="n"/>
      <c r="AMF1998" s="85" t="n"/>
      <c r="AMG1998" s="85" t="n"/>
      <c r="AMH1998" s="85" t="n"/>
      <c r="AMI1998" s="85" t="n"/>
      <c r="AMJ1998" s="85" t="n"/>
    </row>
    <row r="1999" ht="24.6" customFormat="1" customHeight="1" s="92">
      <c r="A1999" s="92" t="n">
        <v>145</v>
      </c>
      <c r="B1999" s="92" t="n">
        <v>272</v>
      </c>
      <c r="C1999" s="100" t="inlineStr">
        <is>
          <t>Public Service Company of Colorado</t>
        </is>
      </c>
      <c r="D1999" s="92" t="inlineStr">
        <is>
          <t>CO</t>
        </is>
      </c>
      <c r="G1999" s="92" t="n">
        <v>362</v>
      </c>
      <c r="H1999" s="94" t="n">
        <v>362</v>
      </c>
      <c r="I1999" s="95" t="n">
        <v>43101</v>
      </c>
      <c r="K1999" s="92" t="inlineStr">
        <is>
          <t>Station Equipment</t>
        </is>
      </c>
      <c r="L1999" s="96" t="n">
        <v>660394109</v>
      </c>
      <c r="M1999" s="106" t="n">
        <v>146362524</v>
      </c>
      <c r="T1999" s="108" t="n">
        <v>-66039411</v>
      </c>
      <c r="V1999" s="102" t="n">
        <v>46.43</v>
      </c>
      <c r="W1999" s="98" t="n"/>
      <c r="X1999" s="99" t="n">
        <v>12493814</v>
      </c>
      <c r="Y1999" s="92" t="n">
        <v>0.018919</v>
      </c>
      <c r="Z1999" s="97" t="b">
        <v>0</v>
      </c>
      <c r="AA1999" s="92" t="inlineStr">
        <is>
          <t>PUC</t>
        </is>
      </c>
      <c r="AMD1999" s="85" t="n"/>
      <c r="AME1999" s="85" t="n"/>
      <c r="AMF1999" s="85" t="n"/>
      <c r="AMG1999" s="85" t="n"/>
      <c r="AMH1999" s="85" t="n"/>
      <c r="AMI1999" s="85" t="n"/>
      <c r="AMJ1999" s="85" t="n"/>
    </row>
    <row r="2000" ht="24.6" customFormat="1" customHeight="1" s="92">
      <c r="A2000" s="92" t="n">
        <v>145</v>
      </c>
      <c r="B2000" s="92" t="n">
        <v>272</v>
      </c>
      <c r="C2000" s="100" t="inlineStr">
        <is>
          <t>Public Service Company of Colorado</t>
        </is>
      </c>
      <c r="D2000" s="92" t="inlineStr">
        <is>
          <t>CO</t>
        </is>
      </c>
      <c r="G2000" s="92" t="n">
        <v>369.2</v>
      </c>
      <c r="H2000" s="94" t="n">
        <v>369.2</v>
      </c>
      <c r="I2000" s="95" t="n">
        <v>43101</v>
      </c>
      <c r="K2000" s="92" t="inlineStr">
        <is>
          <t>Services-Underground</t>
        </is>
      </c>
      <c r="L2000" s="96" t="n">
        <v>221507889</v>
      </c>
      <c r="M2000" s="106" t="n">
        <v>134308769</v>
      </c>
      <c r="T2000" s="108" t="n">
        <v>-66452367</v>
      </c>
      <c r="V2000" s="102" t="n">
        <v>28.53</v>
      </c>
      <c r="W2000" s="98" t="n"/>
      <c r="X2000" s="99" t="n">
        <v>5384968</v>
      </c>
      <c r="Y2000" s="92" t="n">
        <v>0.024311</v>
      </c>
      <c r="Z2000" s="97" t="b">
        <v>0</v>
      </c>
      <c r="AA2000" s="92" t="inlineStr">
        <is>
          <t>PUC</t>
        </is>
      </c>
      <c r="AMD2000" s="85" t="n"/>
      <c r="AME2000" s="85" t="n"/>
      <c r="AMF2000" s="85" t="n"/>
      <c r="AMG2000" s="85" t="n"/>
      <c r="AMH2000" s="85" t="n"/>
      <c r="AMI2000" s="85" t="n"/>
      <c r="AMJ2000" s="85" t="n"/>
    </row>
    <row r="2001" ht="24.6" customFormat="1" customHeight="1" s="92">
      <c r="A2001" s="92" t="n">
        <v>166</v>
      </c>
      <c r="B2001" s="92" t="n">
        <v>302</v>
      </c>
      <c r="C2001" s="79" t="inlineStr">
        <is>
          <t>Southwestern Public Service Company</t>
        </is>
      </c>
      <c r="D2001" s="92" t="inlineStr">
        <is>
          <t>TX</t>
        </is>
      </c>
      <c r="H2001" s="94" t="n">
        <v>356</v>
      </c>
      <c r="I2001" s="95" t="n">
        <v>41455</v>
      </c>
      <c r="J2001" s="95" t="n"/>
      <c r="K2001" s="92" t="inlineStr">
        <is>
          <t>Overhead Conductors &amp; Devices</t>
        </is>
      </c>
      <c r="L2001" s="96" t="n">
        <v>223715141</v>
      </c>
      <c r="M2001" s="96" t="n">
        <v>70615141.27</v>
      </c>
      <c r="N2001" s="96" t="n">
        <v>220214541</v>
      </c>
      <c r="R2001" s="103" t="n">
        <v>-0.3</v>
      </c>
      <c r="S2001" s="97">
        <f>FALSE()</f>
        <v/>
      </c>
      <c r="T2001" s="96" t="n">
        <v>-67114542</v>
      </c>
      <c r="V2001" s="92" t="n">
        <v>36.93</v>
      </c>
      <c r="W2001" s="98" t="n"/>
      <c r="X2001" s="99" t="n">
        <v>5963170</v>
      </c>
      <c r="Y2001" s="103" t="n">
        <v>0.026655</v>
      </c>
      <c r="Z2001" s="97" t="b">
        <v>0</v>
      </c>
      <c r="AA2001" s="92" t="inlineStr">
        <is>
          <t>PUC</t>
        </is>
      </c>
      <c r="AMD2001" s="85" t="n"/>
      <c r="AME2001" s="85" t="n"/>
      <c r="AMF2001" s="85" t="n"/>
      <c r="AMG2001" s="85" t="n"/>
      <c r="AMH2001" s="85" t="n"/>
      <c r="AMI2001" s="85" t="n"/>
      <c r="AMJ2001" s="85" t="n"/>
    </row>
    <row r="2002" ht="24.6" customFormat="1" customHeight="1" s="92">
      <c r="A2002" s="92" t="n">
        <v>41</v>
      </c>
      <c r="B2002" s="92" t="n">
        <v>81</v>
      </c>
      <c r="C2002" s="79" t="inlineStr">
        <is>
          <t>Consumers Energy Company</t>
        </is>
      </c>
      <c r="D2002" s="92" t="inlineStr">
        <is>
          <t>MI</t>
        </is>
      </c>
      <c r="F2002" s="92" t="n">
        <v>90</v>
      </c>
      <c r="G2002" s="92" t="inlineStr">
        <is>
          <t xml:space="preserve">JH Campbell Units 1 &amp; 2 </t>
        </is>
      </c>
      <c r="H2002" s="94" t="n">
        <v>312</v>
      </c>
      <c r="I2002" s="95" t="n">
        <v>41639</v>
      </c>
      <c r="J2002" s="95" t="n"/>
      <c r="K2002" s="92" t="inlineStr">
        <is>
          <t xml:space="preserve">312.0 JH Campbell Units 1 &amp; 2 </t>
        </is>
      </c>
      <c r="L2002" s="96" t="n">
        <v>532585067.23</v>
      </c>
      <c r="M2002" s="96" t="n">
        <v>97008733.23999999</v>
      </c>
      <c r="N2002" s="99" t="n">
        <v>504550640.65</v>
      </c>
      <c r="R2002" s="103" t="n">
        <v>-0.1295</v>
      </c>
      <c r="S2002" s="97">
        <f>FALSE()</f>
        <v/>
      </c>
      <c r="T2002" s="99" t="n">
        <v>-68974306.66</v>
      </c>
      <c r="V2002" s="92" t="n">
        <v>16.27</v>
      </c>
      <c r="W2002" s="98" t="n"/>
      <c r="X2002" s="99" t="n">
        <v>31011235.88</v>
      </c>
      <c r="Y2002" s="103" t="n">
        <v>0.0582</v>
      </c>
      <c r="Z2002" s="97" t="b">
        <v>0</v>
      </c>
      <c r="AA2002" s="92" t="inlineStr">
        <is>
          <t>PUC</t>
        </is>
      </c>
      <c r="AMD2002" s="85" t="n"/>
      <c r="AME2002" s="85" t="n"/>
      <c r="AMF2002" s="85" t="n"/>
      <c r="AMG2002" s="85" t="n"/>
      <c r="AMH2002" s="85" t="n"/>
      <c r="AMI2002" s="85" t="n"/>
      <c r="AMJ2002" s="85" t="n"/>
    </row>
    <row r="2003" ht="24.6" customFormat="1" customHeight="1" s="92">
      <c r="A2003" s="92" t="n">
        <v>166</v>
      </c>
      <c r="B2003" s="92" t="n">
        <v>302</v>
      </c>
      <c r="C2003" s="79" t="inlineStr">
        <is>
          <t>Southwestern Public Service Company</t>
        </is>
      </c>
      <c r="D2003" s="92" t="inlineStr">
        <is>
          <t>TX</t>
        </is>
      </c>
      <c r="H2003" s="94" t="n">
        <v>364</v>
      </c>
      <c r="I2003" s="95" t="n">
        <v>41455</v>
      </c>
      <c r="J2003" s="95" t="n"/>
      <c r="K2003" s="92" t="inlineStr">
        <is>
          <t>Poles, Towers &amp; Fixtures</t>
        </is>
      </c>
      <c r="L2003" s="96" t="n">
        <v>139455232</v>
      </c>
      <c r="M2003" s="96" t="n">
        <v>45925302.97</v>
      </c>
      <c r="N2003" s="96" t="n">
        <v>163257545</v>
      </c>
      <c r="R2003" s="103" t="n">
        <v>-0.5</v>
      </c>
      <c r="S2003" s="97">
        <f>FALSE()</f>
        <v/>
      </c>
      <c r="T2003" s="96" t="n">
        <v>-69727616</v>
      </c>
      <c r="V2003" s="92" t="n">
        <v>41.46</v>
      </c>
      <c r="W2003" s="98" t="n"/>
      <c r="X2003" s="99" t="n">
        <v>3937655</v>
      </c>
      <c r="Y2003" s="103" t="n">
        <v>0.028236</v>
      </c>
      <c r="Z2003" s="97" t="b">
        <v>0</v>
      </c>
      <c r="AA2003" s="92" t="inlineStr">
        <is>
          <t>PUC</t>
        </is>
      </c>
      <c r="AMD2003" s="85" t="n"/>
      <c r="AME2003" s="85" t="n"/>
      <c r="AMF2003" s="85" t="n"/>
      <c r="AMG2003" s="85" t="n"/>
      <c r="AMH2003" s="85" t="n"/>
      <c r="AMI2003" s="85" t="n"/>
      <c r="AMJ2003" s="85" t="n"/>
    </row>
    <row r="2004" ht="24.6" customFormat="1" customHeight="1" s="92">
      <c r="A2004" s="92" t="n">
        <v>57</v>
      </c>
      <c r="B2004" s="92" t="n">
        <v>123</v>
      </c>
      <c r="C2004" s="79" t="inlineStr">
        <is>
          <t>Georgia Power Company</t>
        </is>
      </c>
      <c r="D2004" s="92" t="inlineStr">
        <is>
          <t>GA</t>
        </is>
      </c>
      <c r="F2004" s="92" t="n">
        <v>608</v>
      </c>
      <c r="G2004" s="92" t="inlineStr">
        <is>
          <t>Vogtle Unit 1</t>
        </is>
      </c>
      <c r="H2004" s="94" t="n">
        <v>322</v>
      </c>
      <c r="I2004" s="95" t="n">
        <v>43100</v>
      </c>
      <c r="J2004" s="95" t="n"/>
      <c r="K2004" s="92" t="n">
        <v>322</v>
      </c>
      <c r="L2004" s="96" t="n">
        <v>899507041</v>
      </c>
      <c r="M2004" s="96" t="n">
        <v>691141748</v>
      </c>
      <c r="N2004" s="96" t="n">
        <v>279348431</v>
      </c>
      <c r="R2004" s="92" t="n">
        <v>-0.0789</v>
      </c>
      <c r="S2004" s="97">
        <f>TRUE()</f>
        <v/>
      </c>
      <c r="T2004" s="92" t="n">
        <v>-70983137</v>
      </c>
      <c r="V2004" s="92" t="n">
        <v>24.82</v>
      </c>
      <c r="W2004" s="98" t="n"/>
      <c r="X2004" s="99" t="n">
        <v>11253538</v>
      </c>
      <c r="Y2004" s="92" t="n">
        <v>0.0125</v>
      </c>
      <c r="Z2004" s="97" t="b">
        <v>1</v>
      </c>
      <c r="AA2004" s="92" t="inlineStr">
        <is>
          <t>PUC</t>
        </is>
      </c>
      <c r="AMD2004" s="85" t="n"/>
      <c r="AME2004" s="85" t="n"/>
      <c r="AMF2004" s="85" t="n"/>
      <c r="AMG2004" s="85" t="n"/>
      <c r="AMH2004" s="85" t="n"/>
      <c r="AMI2004" s="85" t="n"/>
      <c r="AMJ2004" s="85" t="n"/>
    </row>
    <row r="2005" ht="24.6" customFormat="1" customHeight="1" s="92">
      <c r="A2005" s="92" t="n">
        <v>57</v>
      </c>
      <c r="B2005" s="92" t="n">
        <v>123</v>
      </c>
      <c r="C2005" s="79" t="inlineStr">
        <is>
          <t>Georgia Power Company</t>
        </is>
      </c>
      <c r="D2005" s="92" t="inlineStr">
        <is>
          <t>GA</t>
        </is>
      </c>
      <c r="H2005" s="94" t="n">
        <v>373</v>
      </c>
      <c r="I2005" s="95" t="n">
        <v>43100</v>
      </c>
      <c r="J2005" s="95" t="n"/>
      <c r="K2005" s="92" t="n">
        <v>373</v>
      </c>
      <c r="L2005" s="96" t="n">
        <v>369019225</v>
      </c>
      <c r="M2005" s="96" t="n">
        <v>162990535</v>
      </c>
      <c r="N2005" s="96" t="n">
        <v>279832534</v>
      </c>
      <c r="R2005" s="92" t="n">
        <v>0.2</v>
      </c>
      <c r="S2005" s="97">
        <f>TRUE()</f>
        <v/>
      </c>
      <c r="T2005" s="92" t="n">
        <v>-73803845</v>
      </c>
      <c r="V2005" s="92" t="n">
        <v>18.2</v>
      </c>
      <c r="W2005" s="98" t="n"/>
      <c r="X2005" s="99" t="n">
        <v>15374535</v>
      </c>
      <c r="Y2005" s="92" t="n">
        <v>0.0417</v>
      </c>
      <c r="Z2005" s="97" t="b">
        <v>1</v>
      </c>
      <c r="AA2005" s="92" t="inlineStr">
        <is>
          <t>PUC</t>
        </is>
      </c>
      <c r="AMD2005" s="85" t="n"/>
      <c r="AME2005" s="85" t="n"/>
      <c r="AMF2005" s="85" t="n"/>
      <c r="AMG2005" s="85" t="n"/>
      <c r="AMH2005" s="85" t="n"/>
      <c r="AMI2005" s="85" t="n"/>
      <c r="AMJ2005" s="85" t="n"/>
    </row>
    <row r="2006" ht="24.6" customFormat="1" customHeight="1" s="92">
      <c r="A2006" s="92" t="n">
        <v>145</v>
      </c>
      <c r="B2006" s="92" t="n">
        <v>272</v>
      </c>
      <c r="C2006" s="100" t="inlineStr">
        <is>
          <t>Public Service Company of Colorado</t>
        </is>
      </c>
      <c r="D2006" s="92" t="inlineStr">
        <is>
          <t>CO</t>
        </is>
      </c>
      <c r="G2006" s="92" t="n">
        <v>356</v>
      </c>
      <c r="H2006" s="94" t="n">
        <v>356</v>
      </c>
      <c r="I2006" s="95" t="n">
        <v>43101</v>
      </c>
      <c r="K2006" s="92" t="inlineStr">
        <is>
          <t>Overhead Conductors and Devices</t>
        </is>
      </c>
      <c r="L2006" s="96" t="n">
        <v>299581242</v>
      </c>
      <c r="M2006" s="106" t="n">
        <v>77299511</v>
      </c>
      <c r="T2006" s="108" t="n">
        <v>-74895310</v>
      </c>
      <c r="V2006" s="102" t="n">
        <v>55.68</v>
      </c>
      <c r="W2006" s="98" t="n"/>
      <c r="X2006" s="99" t="n">
        <v>5337546</v>
      </c>
      <c r="Y2006" s="92" t="n">
        <v>0.017817</v>
      </c>
      <c r="Z2006" s="97" t="b">
        <v>0</v>
      </c>
      <c r="AA2006" s="92" t="inlineStr">
        <is>
          <t>PUC</t>
        </is>
      </c>
      <c r="AMD2006" s="85" t="n"/>
      <c r="AME2006" s="85" t="n"/>
      <c r="AMF2006" s="85" t="n"/>
      <c r="AMG2006" s="85" t="n"/>
      <c r="AMH2006" s="85" t="n"/>
      <c r="AMI2006" s="85" t="n"/>
      <c r="AMJ2006" s="85" t="n"/>
    </row>
    <row r="2007" ht="24.6" customFormat="1" customHeight="1" s="92">
      <c r="A2007" s="92" t="n">
        <v>2</v>
      </c>
      <c r="B2007" s="92" t="n">
        <v>18</v>
      </c>
      <c r="C2007" s="79" t="inlineStr">
        <is>
          <t>ALABAMA POWER COMPANY</t>
        </is>
      </c>
      <c r="D2007" s="92" t="inlineStr">
        <is>
          <t>AL</t>
        </is>
      </c>
      <c r="E2007" s="92" t="n">
        <v>1</v>
      </c>
      <c r="G2007" s="92" t="inlineStr">
        <is>
          <t>DISTRIBUTION PLANT</t>
        </is>
      </c>
      <c r="H2007" s="94" t="inlineStr">
        <is>
          <t>367</t>
        </is>
      </c>
      <c r="I2007" s="95" t="n">
        <v>42369</v>
      </c>
      <c r="J2007" s="95" t="n"/>
      <c r="K2007" s="92" t="inlineStr">
        <is>
          <t>367 Underground Conductors</t>
        </is>
      </c>
      <c r="L2007" s="96" t="n">
        <v>573897893</v>
      </c>
      <c r="M2007" s="96" t="n">
        <v>208096857</v>
      </c>
      <c r="N2007" s="96" t="n">
        <v>446378105</v>
      </c>
      <c r="P2007" s="92" t="inlineStr">
        <is>
          <t>R1.5</t>
        </is>
      </c>
      <c r="Q2007" s="92" t="n">
        <v>42</v>
      </c>
      <c r="R2007" s="103" t="n">
        <v>-0.14</v>
      </c>
      <c r="S2007" s="97">
        <f>FALSE()</f>
        <v/>
      </c>
      <c r="T2007" s="96" t="n">
        <v>-80577068</v>
      </c>
      <c r="V2007" s="92" t="n">
        <v>32.18</v>
      </c>
      <c r="W2007" s="98" t="n"/>
      <c r="X2007" s="99" t="n">
        <v>13871821</v>
      </c>
      <c r="Y2007" s="103" t="n">
        <v>0.0242</v>
      </c>
      <c r="Z2007" s="97" t="b">
        <v>0</v>
      </c>
      <c r="AA2007" s="92" t="inlineStr">
        <is>
          <t>PUC</t>
        </is>
      </c>
      <c r="AMD2007" s="85" t="n"/>
      <c r="AME2007" s="85" t="n"/>
      <c r="AMF2007" s="85" t="n"/>
      <c r="AMG2007" s="85" t="n"/>
      <c r="AMH2007" s="85" t="n"/>
      <c r="AMI2007" s="85" t="n"/>
      <c r="AMJ2007" s="85" t="n"/>
    </row>
    <row r="2008" ht="24.6" customFormat="1" customHeight="1" s="92">
      <c r="A2008" s="92" t="n">
        <v>57</v>
      </c>
      <c r="B2008" s="92" t="n">
        <v>123</v>
      </c>
      <c r="C2008" s="79" t="inlineStr">
        <is>
          <t>Georgia Power Company</t>
        </is>
      </c>
      <c r="D2008" s="92" t="inlineStr">
        <is>
          <t>GA</t>
        </is>
      </c>
      <c r="H2008" s="94" t="n">
        <v>366</v>
      </c>
      <c r="I2008" s="95" t="n">
        <v>43100</v>
      </c>
      <c r="J2008" s="95" t="n"/>
      <c r="K2008" s="92" t="n">
        <v>366</v>
      </c>
      <c r="L2008" s="96" t="n">
        <v>404414469</v>
      </c>
      <c r="M2008" s="96" t="n">
        <v>143326517</v>
      </c>
      <c r="N2008" s="96" t="n">
        <v>341970846</v>
      </c>
      <c r="R2008" s="92" t="n">
        <v>0.2</v>
      </c>
      <c r="S2008" s="97">
        <f>TRUE()</f>
        <v/>
      </c>
      <c r="T2008" s="92" t="n">
        <v>-80882894</v>
      </c>
      <c r="V2008" s="92" t="n">
        <v>60.75</v>
      </c>
      <c r="W2008" s="98" t="n"/>
      <c r="X2008" s="99" t="n">
        <v>5629598</v>
      </c>
      <c r="Y2008" s="92" t="n">
        <v>0.0139</v>
      </c>
      <c r="Z2008" s="97" t="b">
        <v>1</v>
      </c>
      <c r="AA2008" s="92" t="inlineStr">
        <is>
          <t>PUC</t>
        </is>
      </c>
      <c r="AMD2008" s="85" t="n"/>
      <c r="AME2008" s="85" t="n"/>
      <c r="AMF2008" s="85" t="n"/>
      <c r="AMG2008" s="85" t="n"/>
      <c r="AMH2008" s="85" t="n"/>
      <c r="AMI2008" s="85" t="n"/>
      <c r="AMJ2008" s="85" t="n"/>
    </row>
    <row r="2009" ht="24.6" customFormat="1" customHeight="1" s="92">
      <c r="A2009" s="92" t="n">
        <v>41</v>
      </c>
      <c r="B2009" s="92" t="n">
        <v>81</v>
      </c>
      <c r="C2009" s="79" t="inlineStr">
        <is>
          <t>Consumers Energy Company</t>
        </is>
      </c>
      <c r="D2009" s="92" t="inlineStr">
        <is>
          <t>MI</t>
        </is>
      </c>
      <c r="G2009" s="92" t="inlineStr">
        <is>
          <t>Services - Overhead</t>
        </is>
      </c>
      <c r="H2009" s="94" t="n">
        <v>369.1</v>
      </c>
      <c r="I2009" s="95" t="n">
        <v>41639</v>
      </c>
      <c r="J2009" s="95" t="n"/>
      <c r="K2009" s="92" t="inlineStr">
        <is>
          <t>369.1 Services - Overhead</t>
        </is>
      </c>
      <c r="L2009" s="96" t="n">
        <v>163945654.05</v>
      </c>
      <c r="M2009" s="96" t="n">
        <v>91381245.27</v>
      </c>
      <c r="N2009" s="99" t="n">
        <v>154537235.81</v>
      </c>
      <c r="R2009" s="103" t="n">
        <v>-0.5</v>
      </c>
      <c r="S2009" s="97">
        <f>FALSE()</f>
        <v/>
      </c>
      <c r="T2009" s="99" t="n">
        <v>-81972827.03</v>
      </c>
      <c r="V2009" s="92" t="n">
        <v>32.3</v>
      </c>
      <c r="W2009" s="98" t="n"/>
      <c r="X2009" s="99" t="n">
        <v>4784328.38</v>
      </c>
      <c r="Y2009" s="103" t="n">
        <v>0.0292</v>
      </c>
      <c r="Z2009" s="97" t="b">
        <v>0</v>
      </c>
      <c r="AA2009" s="92" t="inlineStr">
        <is>
          <t>PUC</t>
        </is>
      </c>
      <c r="AMD2009" s="85" t="n"/>
      <c r="AME2009" s="85" t="n"/>
      <c r="AMF2009" s="85" t="n"/>
      <c r="AMG2009" s="85" t="n"/>
      <c r="AMH2009" s="85" t="n"/>
      <c r="AMI2009" s="85" t="n"/>
      <c r="AMJ2009" s="85" t="n"/>
    </row>
    <row r="2010" ht="24.6" customFormat="1" customHeight="1" s="92">
      <c r="A2010" s="92" t="n">
        <v>41</v>
      </c>
      <c r="B2010" s="92" t="n">
        <v>81</v>
      </c>
      <c r="C2010" s="79" t="inlineStr">
        <is>
          <t>Consumers Energy Company</t>
        </is>
      </c>
      <c r="D2010" s="92" t="inlineStr">
        <is>
          <t>MI</t>
        </is>
      </c>
      <c r="G2010" s="92" t="inlineStr">
        <is>
          <t>Station Equipment</t>
        </is>
      </c>
      <c r="H2010" s="94" t="n">
        <v>362.1</v>
      </c>
      <c r="I2010" s="95" t="n">
        <v>41639</v>
      </c>
      <c r="J2010" s="95" t="n"/>
      <c r="K2010" s="92" t="inlineStr">
        <is>
          <t>362.1 Station Equipment</t>
        </is>
      </c>
      <c r="L2010" s="96" t="n">
        <v>329943640.05</v>
      </c>
      <c r="M2010" s="96" t="n">
        <v>107140761.48</v>
      </c>
      <c r="N2010" s="99" t="n">
        <v>305288788.58</v>
      </c>
      <c r="R2010" s="103" t="n">
        <v>-0.25</v>
      </c>
      <c r="S2010" s="97">
        <f>FALSE()</f>
        <v/>
      </c>
      <c r="T2010" s="99" t="n">
        <v>-82485910.01000001</v>
      </c>
      <c r="V2010" s="92" t="n">
        <v>36.3</v>
      </c>
      <c r="W2010" s="98" t="n"/>
      <c r="X2010" s="99" t="n">
        <v>8410030.75</v>
      </c>
      <c r="Y2010" s="103" t="n">
        <v>0.0255</v>
      </c>
      <c r="Z2010" s="97" t="b">
        <v>0</v>
      </c>
      <c r="AA2010" s="92" t="inlineStr">
        <is>
          <t>PUC</t>
        </is>
      </c>
      <c r="AMD2010" s="85" t="n"/>
      <c r="AME2010" s="85" t="n"/>
      <c r="AMF2010" s="85" t="n"/>
      <c r="AMG2010" s="85" t="n"/>
      <c r="AMH2010" s="85" t="n"/>
      <c r="AMI2010" s="85" t="n"/>
      <c r="AMJ2010" s="85" t="n"/>
    </row>
    <row r="2011" ht="24.6" customFormat="1" customHeight="1" s="92">
      <c r="A2011" s="93" t="n">
        <v>166</v>
      </c>
      <c r="B2011" s="93" t="n">
        <v>302</v>
      </c>
      <c r="C2011" s="93" t="inlineStr">
        <is>
          <t>Southwestern Public Service Company</t>
        </is>
      </c>
      <c r="D2011" s="93" t="inlineStr">
        <is>
          <t>TX</t>
        </is>
      </c>
      <c r="H2011" s="94" t="n">
        <v>365</v>
      </c>
      <c r="I2011" s="95" t="n">
        <v>43465</v>
      </c>
      <c r="J2011" s="95" t="n"/>
      <c r="L2011" s="96" t="n">
        <v>169511992</v>
      </c>
      <c r="M2011" s="96" t="n">
        <v>46038878</v>
      </c>
      <c r="N2011" s="92" t="n">
        <v>208229111</v>
      </c>
      <c r="R2011" s="92" t="n">
        <v>-0.5</v>
      </c>
      <c r="S2011" s="97">
        <f>TRUE()</f>
        <v/>
      </c>
      <c r="T2011" s="92" t="n">
        <v>-84755996</v>
      </c>
      <c r="V2011" s="92" t="n">
        <v>38.5</v>
      </c>
      <c r="W2011" s="98" t="n"/>
      <c r="X2011" s="99" t="n">
        <v>5408058</v>
      </c>
      <c r="Y2011" s="92" t="n">
        <v>0.0319</v>
      </c>
      <c r="Z2011" s="97" t="b">
        <v>1</v>
      </c>
      <c r="AA2011" s="92" t="inlineStr">
        <is>
          <t>PUC</t>
        </is>
      </c>
      <c r="AMD2011" s="85" t="n"/>
      <c r="AME2011" s="85" t="n"/>
      <c r="AMF2011" s="85" t="n"/>
      <c r="AMG2011" s="85" t="n"/>
      <c r="AMH2011" s="85" t="n"/>
      <c r="AMI2011" s="85" t="n"/>
      <c r="AMJ2011" s="85" t="n"/>
    </row>
    <row r="2012" ht="24.6" customFormat="1" customHeight="1" s="92">
      <c r="A2012" s="92" t="n">
        <v>2</v>
      </c>
      <c r="B2012" s="92" t="n">
        <v>18</v>
      </c>
      <c r="C2012" s="79" t="inlineStr">
        <is>
          <t>ALABAMA POWER COMPANY</t>
        </is>
      </c>
      <c r="D2012" s="92" t="inlineStr">
        <is>
          <t>AL</t>
        </is>
      </c>
      <c r="E2012" s="92" t="n">
        <v>1</v>
      </c>
      <c r="G2012" s="92" t="inlineStr">
        <is>
          <t>TRANSMISSION PLANT</t>
        </is>
      </c>
      <c r="H2012" s="94" t="inlineStr">
        <is>
          <t>354</t>
        </is>
      </c>
      <c r="I2012" s="95" t="n">
        <v>42369</v>
      </c>
      <c r="J2012" s="95" t="n"/>
      <c r="K2012" s="92" t="inlineStr">
        <is>
          <t>354 Towers and Fixtures</t>
        </is>
      </c>
      <c r="L2012" s="96" t="n">
        <v>483520094</v>
      </c>
      <c r="M2012" s="96" t="n">
        <v>162204361</v>
      </c>
      <c r="N2012" s="96" t="n">
        <v>408683840</v>
      </c>
      <c r="P2012" s="92" t="inlineStr">
        <is>
          <t>S2.5</t>
        </is>
      </c>
      <c r="Q2012" s="92" t="n">
        <v>62</v>
      </c>
      <c r="R2012" s="104" t="n">
        <v>-0.18</v>
      </c>
      <c r="S2012" s="97">
        <f>FALSE()</f>
        <v/>
      </c>
      <c r="T2012" s="96" t="n">
        <v>-87368108</v>
      </c>
      <c r="V2012" s="92" t="n">
        <v>47.36</v>
      </c>
      <c r="W2012" s="98" t="n"/>
      <c r="X2012" s="99" t="n">
        <v>8629067</v>
      </c>
      <c r="Y2012" s="103" t="n">
        <v>0.0178</v>
      </c>
      <c r="Z2012" s="97" t="b">
        <v>0</v>
      </c>
      <c r="AA2012" s="92" t="inlineStr">
        <is>
          <t>PUC</t>
        </is>
      </c>
      <c r="AMD2012" s="85" t="n"/>
      <c r="AME2012" s="85" t="n"/>
      <c r="AMF2012" s="85" t="n"/>
      <c r="AMG2012" s="85" t="n"/>
      <c r="AMH2012" s="85" t="n"/>
      <c r="AMI2012" s="85" t="n"/>
      <c r="AMJ2012" s="85" t="n"/>
    </row>
    <row r="2013" ht="24.6" customFormat="1" customHeight="1" s="92">
      <c r="A2013" s="92" t="n">
        <v>145</v>
      </c>
      <c r="B2013" s="92" t="n">
        <v>272</v>
      </c>
      <c r="C2013" s="100" t="inlineStr">
        <is>
          <t>Public Service Company of Colorado</t>
        </is>
      </c>
      <c r="D2013" s="92" t="inlineStr">
        <is>
          <t>CO</t>
        </is>
      </c>
      <c r="G2013" s="92" t="n">
        <v>367</v>
      </c>
      <c r="H2013" s="94" t="n">
        <v>367</v>
      </c>
      <c r="I2013" s="95" t="n">
        <v>43101</v>
      </c>
      <c r="K2013" s="92" t="inlineStr">
        <is>
          <t>Underground Conductors and Devices</t>
        </is>
      </c>
      <c r="L2013" s="96" t="n">
        <v>1824579253</v>
      </c>
      <c r="M2013" s="106" t="n">
        <v>445385098</v>
      </c>
      <c r="T2013" s="108" t="n">
        <v>-91228963</v>
      </c>
      <c r="V2013" s="102" t="n">
        <v>36.94</v>
      </c>
      <c r="W2013" s="98" t="n"/>
      <c r="X2013" s="99" t="n">
        <v>39803341</v>
      </c>
      <c r="Y2013" s="92" t="n">
        <v>0.021815</v>
      </c>
      <c r="Z2013" s="97" t="b">
        <v>0</v>
      </c>
      <c r="AA2013" s="92" t="inlineStr">
        <is>
          <t>PUC</t>
        </is>
      </c>
      <c r="AMD2013" s="85" t="n"/>
      <c r="AME2013" s="85" t="n"/>
      <c r="AMF2013" s="85" t="n"/>
      <c r="AMG2013" s="85" t="n"/>
      <c r="AMH2013" s="85" t="n"/>
      <c r="AMI2013" s="85" t="n"/>
      <c r="AMJ2013" s="85" t="n"/>
    </row>
    <row r="2014" ht="24.6" customFormat="1" customHeight="1" s="92">
      <c r="A2014" s="92" t="n">
        <v>145</v>
      </c>
      <c r="B2014" s="92" t="n">
        <v>272</v>
      </c>
      <c r="C2014" s="100" t="inlineStr">
        <is>
          <t>Public Service Company of Colorado</t>
        </is>
      </c>
      <c r="D2014" s="92" t="inlineStr">
        <is>
          <t>CO</t>
        </is>
      </c>
      <c r="G2014" s="92" t="n">
        <v>366</v>
      </c>
      <c r="H2014" s="94" t="n">
        <v>366</v>
      </c>
      <c r="I2014" s="95" t="n">
        <v>43101</v>
      </c>
      <c r="K2014" s="92" t="inlineStr">
        <is>
          <t>Underground Conduit</t>
        </is>
      </c>
      <c r="L2014" s="96" t="n">
        <v>380777422</v>
      </c>
      <c r="M2014" s="106" t="n">
        <v>97877640</v>
      </c>
      <c r="T2014" s="108" t="n">
        <v>-95194356</v>
      </c>
      <c r="V2014" s="102" t="n">
        <v>56.75</v>
      </c>
      <c r="W2014" s="98" t="n"/>
      <c r="X2014" s="99" t="n">
        <v>6662472</v>
      </c>
      <c r="Y2014" s="92" t="n">
        <v>0.017497</v>
      </c>
      <c r="Z2014" s="97" t="b">
        <v>0</v>
      </c>
      <c r="AA2014" s="92" t="inlineStr">
        <is>
          <t>PUC</t>
        </is>
      </c>
      <c r="AMD2014" s="85" t="n"/>
      <c r="AME2014" s="85" t="n"/>
      <c r="AMF2014" s="85" t="n"/>
      <c r="AMG2014" s="85" t="n"/>
      <c r="AMH2014" s="85" t="n"/>
      <c r="AMI2014" s="85" t="n"/>
      <c r="AMJ2014" s="85" t="n"/>
    </row>
    <row r="2015" ht="24.6" customFormat="1" customHeight="1" s="92">
      <c r="A2015" s="92" t="n">
        <v>57</v>
      </c>
      <c r="B2015" s="92" t="n">
        <v>123</v>
      </c>
      <c r="C2015" s="79" t="inlineStr">
        <is>
          <t>Georgia Power Company</t>
        </is>
      </c>
      <c r="D2015" s="92" t="inlineStr">
        <is>
          <t>GA</t>
        </is>
      </c>
      <c r="H2015" s="94" t="n">
        <v>370</v>
      </c>
      <c r="I2015" s="95" t="n">
        <v>43100</v>
      </c>
      <c r="J2015" s="95" t="n"/>
      <c r="K2015" s="92" t="n">
        <v>370</v>
      </c>
      <c r="L2015" s="96" t="n">
        <v>485484088</v>
      </c>
      <c r="M2015" s="96" t="n">
        <v>191112534</v>
      </c>
      <c r="N2015" s="96" t="n">
        <v>391468372</v>
      </c>
      <c r="R2015" s="92" t="n">
        <v>0.2</v>
      </c>
      <c r="S2015" s="97">
        <f>TRUE()</f>
        <v/>
      </c>
      <c r="T2015" s="92" t="n">
        <v>-97096818</v>
      </c>
      <c r="V2015" s="92" t="n">
        <v>13.19</v>
      </c>
      <c r="W2015" s="98" t="n"/>
      <c r="X2015" s="99" t="n">
        <v>29683953</v>
      </c>
      <c r="Y2015" s="92" t="n">
        <v>0.0611</v>
      </c>
      <c r="Z2015" s="97" t="b">
        <v>1</v>
      </c>
      <c r="AA2015" s="92" t="inlineStr">
        <is>
          <t>PUC</t>
        </is>
      </c>
      <c r="AMD2015" s="85" t="n"/>
      <c r="AME2015" s="85" t="n"/>
      <c r="AMF2015" s="85" t="n"/>
      <c r="AMG2015" s="85" t="n"/>
      <c r="AMH2015" s="85" t="n"/>
      <c r="AMI2015" s="85" t="n"/>
      <c r="AMJ2015" s="85" t="n"/>
    </row>
    <row r="2016" ht="24.6" customFormat="1" customHeight="1" s="92">
      <c r="A2016" s="92" t="n">
        <v>41</v>
      </c>
      <c r="B2016" s="92" t="n">
        <v>81</v>
      </c>
      <c r="C2016" s="79" t="inlineStr">
        <is>
          <t>Consumers Energy Company</t>
        </is>
      </c>
      <c r="D2016" s="92" t="inlineStr">
        <is>
          <t>MI</t>
        </is>
      </c>
      <c r="F2016" s="92" t="n">
        <v>90</v>
      </c>
      <c r="G2016" s="92" t="inlineStr">
        <is>
          <t xml:space="preserve">JH Campbell Units 1 &amp; 2 </t>
        </is>
      </c>
      <c r="H2016" s="94" t="n"/>
      <c r="I2016" s="95" t="n">
        <v>42004</v>
      </c>
      <c r="J2016" s="92" t="inlineStr">
        <is>
          <t>total</t>
        </is>
      </c>
      <c r="L2016" s="96" t="n">
        <v>759350303</v>
      </c>
      <c r="M2016" s="96" t="n">
        <v>205703889.79</v>
      </c>
      <c r="N2016" s="92" t="n">
        <v>700447135.99</v>
      </c>
      <c r="R2016" s="92" t="n">
        <v>-0.128060570242078</v>
      </c>
      <c r="S2016" s="97">
        <f>TRUE()</f>
        <v/>
      </c>
      <c r="T2016" s="92" t="n">
        <v>-97242832.81567501</v>
      </c>
      <c r="W2016" s="98" t="n"/>
      <c r="X2016" s="99" t="n">
        <v>42766943.4259033</v>
      </c>
      <c r="Y2016" s="92" t="n">
        <v>0.0563204403250279</v>
      </c>
      <c r="Z2016" s="97" t="b">
        <v>1</v>
      </c>
      <c r="AA2016" s="92" t="inlineStr">
        <is>
          <t>MODERNIZED</t>
        </is>
      </c>
      <c r="AMD2016" s="85" t="n"/>
      <c r="AME2016" s="85" t="n"/>
      <c r="AMF2016" s="85" t="n"/>
      <c r="AMG2016" s="85" t="n"/>
      <c r="AMH2016" s="85" t="n"/>
      <c r="AMI2016" s="85" t="n"/>
      <c r="AMJ2016" s="85" t="n"/>
    </row>
    <row r="2017" ht="24.6" customFormat="1" customHeight="1" s="92">
      <c r="A2017" s="92" t="n">
        <v>41</v>
      </c>
      <c r="B2017" s="92" t="n">
        <v>81</v>
      </c>
      <c r="C2017" s="79" t="inlineStr">
        <is>
          <t>Consumers Energy Company</t>
        </is>
      </c>
      <c r="D2017" s="92" t="inlineStr">
        <is>
          <t>MI</t>
        </is>
      </c>
      <c r="G2017" s="92" t="inlineStr">
        <is>
          <t>Station Equipment</t>
        </is>
      </c>
      <c r="H2017" s="94" t="n">
        <v>362</v>
      </c>
      <c r="I2017" s="95" t="n">
        <v>41639</v>
      </c>
      <c r="J2017" s="95" t="n"/>
      <c r="K2017" s="92" t="inlineStr">
        <is>
          <t>362.0 Station Equipment</t>
        </is>
      </c>
      <c r="L2017" s="96" t="n">
        <v>652305120.9299999</v>
      </c>
      <c r="M2017" s="96" t="n">
        <v>127840626.78</v>
      </c>
      <c r="N2017" s="99" t="n">
        <v>622310262.28</v>
      </c>
      <c r="R2017" s="103" t="n">
        <v>-0.15</v>
      </c>
      <c r="S2017" s="97">
        <f>FALSE()</f>
        <v/>
      </c>
      <c r="T2017" s="99" t="n">
        <v>-97845768.14</v>
      </c>
      <c r="V2017" s="92" t="n">
        <v>41.88</v>
      </c>
      <c r="W2017" s="98" t="n"/>
      <c r="X2017" s="99" t="n">
        <v>14858398.8</v>
      </c>
      <c r="Y2017" s="103" t="n">
        <v>0.0228</v>
      </c>
      <c r="Z2017" s="97" t="b">
        <v>0</v>
      </c>
      <c r="AA2017" s="92" t="inlineStr">
        <is>
          <t>PUC</t>
        </is>
      </c>
      <c r="AMD2017" s="85" t="n"/>
      <c r="AME2017" s="85" t="n"/>
      <c r="AMF2017" s="85" t="n"/>
      <c r="AMG2017" s="85" t="n"/>
      <c r="AMH2017" s="85" t="n"/>
      <c r="AMI2017" s="85" t="n"/>
      <c r="AMJ2017" s="85" t="n"/>
    </row>
    <row r="2018" ht="24.6" customFormat="1" customHeight="1" s="92">
      <c r="A2018" s="92" t="n">
        <v>41</v>
      </c>
      <c r="B2018" s="92" t="n">
        <v>81</v>
      </c>
      <c r="C2018" s="79" t="inlineStr">
        <is>
          <t>Consumers Energy Company</t>
        </is>
      </c>
      <c r="D2018" s="92" t="inlineStr">
        <is>
          <t>MI</t>
        </is>
      </c>
      <c r="F2018" s="92" t="n">
        <v>90</v>
      </c>
      <c r="G2018" s="92" t="inlineStr">
        <is>
          <t xml:space="preserve">JH Campbell Units 1 &amp; 2 </t>
        </is>
      </c>
      <c r="H2018" s="94" t="n"/>
      <c r="I2018" s="95" t="n">
        <v>42369</v>
      </c>
      <c r="J2018" s="92" t="inlineStr">
        <is>
          <t>total</t>
        </is>
      </c>
      <c r="L2018" s="96" t="n">
        <v>767630098</v>
      </c>
      <c r="M2018" s="96" t="n">
        <v>248470833.215903</v>
      </c>
      <c r="N2018" s="92" t="n">
        <v>650889246.0256751</v>
      </c>
      <c r="R2018" s="92" t="n">
        <v>-0.128060570242078</v>
      </c>
      <c r="S2018" s="97">
        <f>TRUE()</f>
        <v/>
      </c>
      <c r="T2018" s="92" t="n">
        <v>-98303148.0848626</v>
      </c>
      <c r="W2018" s="98" t="n"/>
      <c r="X2018" s="99" t="n">
        <v>43233265.1261043</v>
      </c>
      <c r="Y2018" s="92" t="n">
        <v>0.0563204403250279</v>
      </c>
      <c r="Z2018" s="97" t="b">
        <v>1</v>
      </c>
      <c r="AA2018" s="92" t="inlineStr">
        <is>
          <t>MODERNIZED</t>
        </is>
      </c>
      <c r="AMD2018" s="85" t="n"/>
      <c r="AME2018" s="85" t="n"/>
      <c r="AMF2018" s="85" t="n"/>
      <c r="AMG2018" s="85" t="n"/>
      <c r="AMH2018" s="85" t="n"/>
      <c r="AMI2018" s="85" t="n"/>
      <c r="AMJ2018" s="85" t="n"/>
    </row>
    <row r="2019" ht="24.6" customFormat="1" customHeight="1" s="92">
      <c r="A2019" s="92" t="n">
        <v>166</v>
      </c>
      <c r="B2019" s="92" t="n">
        <v>302</v>
      </c>
      <c r="C2019" s="79" t="inlineStr">
        <is>
          <t>Southwestern Public Service Company</t>
        </is>
      </c>
      <c r="D2019" s="92" t="inlineStr">
        <is>
          <t>TX</t>
        </is>
      </c>
      <c r="H2019" s="94" t="n">
        <v>353</v>
      </c>
      <c r="I2019" s="95" t="n">
        <v>41455</v>
      </c>
      <c r="J2019" s="95" t="n"/>
      <c r="K2019" s="92" t="inlineStr">
        <is>
          <t>Station Equipment</t>
        </is>
      </c>
      <c r="L2019" s="96" t="n">
        <v>519493078</v>
      </c>
      <c r="M2019" s="96" t="n">
        <v>114682753.83</v>
      </c>
      <c r="N2019" s="96" t="n">
        <v>503514009</v>
      </c>
      <c r="R2019" s="103" t="n">
        <v>-0.19</v>
      </c>
      <c r="S2019" s="97">
        <f>FALSE()</f>
        <v/>
      </c>
      <c r="T2019" s="96" t="n">
        <v>-98703685</v>
      </c>
      <c r="V2019" s="92" t="n">
        <v>46.27</v>
      </c>
      <c r="W2019" s="98" t="n"/>
      <c r="X2019" s="99" t="n">
        <v>10881681</v>
      </c>
      <c r="Y2019" s="103" t="n">
        <v>0.020947</v>
      </c>
      <c r="Z2019" s="97" t="b">
        <v>0</v>
      </c>
      <c r="AA2019" s="92" t="inlineStr">
        <is>
          <t>PUC</t>
        </is>
      </c>
      <c r="AMD2019" s="85" t="n"/>
      <c r="AME2019" s="85" t="n"/>
      <c r="AMF2019" s="85" t="n"/>
      <c r="AMG2019" s="85" t="n"/>
      <c r="AMH2019" s="85" t="n"/>
      <c r="AMI2019" s="85" t="n"/>
      <c r="AMJ2019" s="85" t="n"/>
    </row>
    <row r="2020" ht="24.6" customFormat="1" customHeight="1" s="92">
      <c r="A2020" s="92" t="n">
        <v>99</v>
      </c>
      <c r="B2020" s="92" t="n">
        <v>190</v>
      </c>
      <c r="C2020" s="79" t="inlineStr">
        <is>
          <t>Mississippi Power Company</t>
        </is>
      </c>
      <c r="D2020" s="92" t="inlineStr">
        <is>
          <t>MS</t>
        </is>
      </c>
      <c r="H2020" s="94" t="n">
        <v>364</v>
      </c>
      <c r="I2020" s="95" t="n">
        <v>43465</v>
      </c>
      <c r="J2020" s="95" t="n"/>
      <c r="L2020" s="96" t="n">
        <v>125441684</v>
      </c>
      <c r="M2020" s="96" t="n">
        <v>55053742</v>
      </c>
      <c r="O2020" s="103" t="n">
        <v>0.439</v>
      </c>
      <c r="P2020" s="92" t="inlineStr">
        <is>
          <t>L1.5</t>
        </is>
      </c>
      <c r="Q2020" s="92" t="n">
        <v>35</v>
      </c>
      <c r="R2020" s="103" t="n">
        <v>-0.8</v>
      </c>
      <c r="S2020" s="97">
        <f>FALSE()</f>
        <v/>
      </c>
      <c r="T2020" s="96" t="n">
        <v>-100353347</v>
      </c>
      <c r="V2020" s="92" t="n">
        <v>23.49</v>
      </c>
      <c r="W2020" s="98" t="n"/>
      <c r="X2020" s="99" t="n">
        <v>7269986</v>
      </c>
      <c r="Y2020" s="103" t="n">
        <v>0.058</v>
      </c>
      <c r="Z2020" s="97" t="b">
        <v>0</v>
      </c>
      <c r="AA2020" s="92" t="inlineStr">
        <is>
          <t>PUC</t>
        </is>
      </c>
      <c r="AMD2020" s="85" t="n"/>
      <c r="AME2020" s="85" t="n"/>
      <c r="AMF2020" s="85" t="n"/>
      <c r="AMG2020" s="85" t="n"/>
      <c r="AMH2020" s="85" t="n"/>
      <c r="AMI2020" s="85" t="n"/>
      <c r="AMJ2020" s="85" t="n"/>
    </row>
    <row r="2021" ht="24.6" customFormat="1" customHeight="1" s="92">
      <c r="A2021" s="92" t="n">
        <v>41</v>
      </c>
      <c r="B2021" s="92" t="n">
        <v>81</v>
      </c>
      <c r="C2021" s="79" t="inlineStr">
        <is>
          <t>Consumers Energy Company</t>
        </is>
      </c>
      <c r="D2021" s="92" t="inlineStr">
        <is>
          <t>MI</t>
        </is>
      </c>
      <c r="F2021" s="92" t="n">
        <v>90</v>
      </c>
      <c r="G2021" s="92" t="inlineStr">
        <is>
          <t xml:space="preserve">JH Campbell Units 1 &amp; 2 </t>
        </is>
      </c>
      <c r="H2021" s="94" t="n"/>
      <c r="I2021" s="95" t="n">
        <v>42735</v>
      </c>
      <c r="J2021" s="92" t="inlineStr">
        <is>
          <t>total</t>
        </is>
      </c>
      <c r="L2021" s="96" t="n">
        <v>1004790405</v>
      </c>
      <c r="M2021" s="96" t="n">
        <v>291704098.342008</v>
      </c>
      <c r="N2021" s="92" t="n">
        <v>617462412.868959</v>
      </c>
      <c r="R2021" s="92" t="n">
        <v>-0.128060570242078</v>
      </c>
      <c r="S2021" s="97">
        <f>TRUE()</f>
        <v/>
      </c>
      <c r="T2021" s="92" t="n">
        <v>-128674032.238069</v>
      </c>
      <c r="W2021" s="98" t="n"/>
      <c r="X2021" s="99" t="n">
        <v>56590238.0439631</v>
      </c>
      <c r="Y2021" s="92" t="n">
        <v>0.0563204403250279</v>
      </c>
      <c r="Z2021" s="97" t="b">
        <v>1</v>
      </c>
      <c r="AA2021" s="92" t="inlineStr">
        <is>
          <t>MODERNIZED</t>
        </is>
      </c>
      <c r="AMD2021" s="85" t="n"/>
      <c r="AME2021" s="85" t="n"/>
      <c r="AMF2021" s="85" t="n"/>
      <c r="AMG2021" s="85" t="n"/>
      <c r="AMH2021" s="85" t="n"/>
      <c r="AMI2021" s="85" t="n"/>
      <c r="AMJ2021" s="85" t="n"/>
    </row>
    <row r="2022" ht="24.6" customFormat="1" customHeight="1" s="92">
      <c r="A2022" s="92" t="n">
        <v>41</v>
      </c>
      <c r="B2022" s="92" t="n">
        <v>81</v>
      </c>
      <c r="C2022" s="79" t="inlineStr">
        <is>
          <t>Consumers Energy Company</t>
        </is>
      </c>
      <c r="D2022" s="92" t="inlineStr">
        <is>
          <t>MI</t>
        </is>
      </c>
      <c r="F2022" s="92" t="n">
        <v>90</v>
      </c>
      <c r="G2022" s="92" t="inlineStr">
        <is>
          <t xml:space="preserve">JH Campbell Units 1 &amp; 2 </t>
        </is>
      </c>
      <c r="H2022" s="94" t="n"/>
      <c r="I2022" s="95" t="n">
        <v>43100</v>
      </c>
      <c r="J2022" s="92" t="inlineStr">
        <is>
          <t>total</t>
        </is>
      </c>
      <c r="L2022" s="96" t="n">
        <v>1018671524</v>
      </c>
      <c r="M2022" s="96" t="n">
        <v>348294336.385971</v>
      </c>
      <c r="N2022" s="92" t="n">
        <v>841760338.8960609</v>
      </c>
      <c r="R2022" s="92" t="n">
        <v>-0.128060570242078</v>
      </c>
      <c r="S2022" s="97">
        <f>TRUE()</f>
        <v/>
      </c>
      <c r="T2022" s="92" t="n">
        <v>-130451656.252807</v>
      </c>
      <c r="W2022" s="98" t="n"/>
      <c r="X2022" s="99" t="n">
        <v>57372028.7782472</v>
      </c>
      <c r="Y2022" s="92" t="n">
        <v>0.0563204403250279</v>
      </c>
      <c r="Z2022" s="97" t="b">
        <v>1</v>
      </c>
      <c r="AA2022" s="92" t="inlineStr">
        <is>
          <t>MODERNIZED</t>
        </is>
      </c>
      <c r="AMD2022" s="85" t="n"/>
      <c r="AME2022" s="85" t="n"/>
      <c r="AMF2022" s="85" t="n"/>
      <c r="AMG2022" s="85" t="n"/>
      <c r="AMH2022" s="85" t="n"/>
      <c r="AMI2022" s="85" t="n"/>
      <c r="AMJ2022" s="85" t="n"/>
    </row>
    <row r="2023" ht="24.6" customFormat="1" customHeight="1" s="92">
      <c r="A2023" s="92" t="n">
        <v>41</v>
      </c>
      <c r="B2023" s="92" t="n">
        <v>81</v>
      </c>
      <c r="C2023" s="79" t="inlineStr">
        <is>
          <t>Consumers Energy Company</t>
        </is>
      </c>
      <c r="D2023" s="92" t="inlineStr">
        <is>
          <t>MI</t>
        </is>
      </c>
      <c r="G2023" s="92" t="inlineStr">
        <is>
          <t>Poles and Fixtures</t>
        </is>
      </c>
      <c r="H2023" s="94" t="n">
        <v>364.3</v>
      </c>
      <c r="I2023" s="95" t="n">
        <v>41639</v>
      </c>
      <c r="J2023" s="95" t="n"/>
      <c r="K2023" s="92" t="inlineStr">
        <is>
          <t>364.3 Poles and Fixtures</t>
        </is>
      </c>
      <c r="L2023" s="96" t="n">
        <v>201235448.37</v>
      </c>
      <c r="M2023" s="96" t="n">
        <v>53044108.01</v>
      </c>
      <c r="N2023" s="99" t="n">
        <v>278994381.8</v>
      </c>
      <c r="R2023" s="103" t="n">
        <v>-0.65</v>
      </c>
      <c r="S2023" s="97">
        <f>FALSE()</f>
        <v/>
      </c>
      <c r="T2023" s="99" t="n">
        <v>-130803041.44</v>
      </c>
      <c r="V2023" s="92" t="n">
        <v>54.05</v>
      </c>
      <c r="W2023" s="98" t="n"/>
      <c r="X2023" s="99" t="n">
        <v>5161966.11</v>
      </c>
      <c r="Y2023" s="103" t="n">
        <v>0.0257</v>
      </c>
      <c r="Z2023" s="97" t="b">
        <v>0</v>
      </c>
      <c r="AA2023" s="92" t="inlineStr">
        <is>
          <t>PUC</t>
        </is>
      </c>
      <c r="AMD2023" s="85" t="n"/>
      <c r="AME2023" s="85" t="n"/>
      <c r="AMF2023" s="85" t="n"/>
      <c r="AMG2023" s="85" t="n"/>
      <c r="AMH2023" s="85" t="n"/>
      <c r="AMI2023" s="85" t="n"/>
      <c r="AMJ2023" s="85" t="n"/>
    </row>
    <row r="2024" ht="24.6" customFormat="1" customHeight="1" s="92">
      <c r="A2024" s="92" t="n">
        <v>41</v>
      </c>
      <c r="B2024" s="92" t="n">
        <v>81</v>
      </c>
      <c r="C2024" s="79" t="inlineStr">
        <is>
          <t>Consumers Energy Company</t>
        </is>
      </c>
      <c r="D2024" s="92" t="inlineStr">
        <is>
          <t>MI</t>
        </is>
      </c>
      <c r="F2024" s="92" t="n">
        <v>90</v>
      </c>
      <c r="G2024" s="92" t="inlineStr">
        <is>
          <t xml:space="preserve">JH Campbell Units 1 &amp; 2 </t>
        </is>
      </c>
      <c r="H2024" s="94" t="n"/>
      <c r="I2024" s="95" t="n">
        <v>43465</v>
      </c>
      <c r="J2024" s="92" t="inlineStr">
        <is>
          <t>total</t>
        </is>
      </c>
      <c r="L2024" s="96" t="n">
        <v>1052380909</v>
      </c>
      <c r="M2024" s="96" t="n">
        <v>405666365.164218</v>
      </c>
      <c r="N2024" s="92" t="n">
        <v>800828843.866836</v>
      </c>
      <c r="R2024" s="92" t="n">
        <v>-0.128060570242078</v>
      </c>
      <c r="S2024" s="97">
        <f>TRUE()</f>
        <v/>
      </c>
      <c r="T2024" s="92" t="n">
        <v>-134768499.318417</v>
      </c>
      <c r="W2024" s="98" t="n"/>
      <c r="X2024" s="99" t="n">
        <v>59270556.1845331</v>
      </c>
      <c r="Y2024" s="92" t="n">
        <v>0.0563204403250279</v>
      </c>
      <c r="Z2024" s="97" t="b">
        <v>1</v>
      </c>
      <c r="AA2024" s="92" t="inlineStr">
        <is>
          <t>MODERNIZED</t>
        </is>
      </c>
      <c r="AMD2024" s="85" t="n"/>
      <c r="AME2024" s="85" t="n"/>
      <c r="AMF2024" s="85" t="n"/>
      <c r="AMG2024" s="85" t="n"/>
      <c r="AMH2024" s="85" t="n"/>
      <c r="AMI2024" s="85" t="n"/>
      <c r="AMJ2024" s="85" t="n"/>
    </row>
    <row r="2025" ht="24.6" customFormat="1" customHeight="1" s="92">
      <c r="A2025" s="92" t="n">
        <v>2</v>
      </c>
      <c r="B2025" s="92" t="n">
        <v>18</v>
      </c>
      <c r="C2025" s="79" t="inlineStr">
        <is>
          <t>ALABAMA POWER COMPANY</t>
        </is>
      </c>
      <c r="D2025" s="92" t="inlineStr">
        <is>
          <t>AL</t>
        </is>
      </c>
      <c r="E2025" s="92" t="n">
        <v>1</v>
      </c>
      <c r="G2025" s="92" t="inlineStr">
        <is>
          <t>DISTRIBUTION PLANT</t>
        </is>
      </c>
      <c r="H2025" s="94" t="inlineStr">
        <is>
          <t>362</t>
        </is>
      </c>
      <c r="I2025" s="95" t="n">
        <v>42369</v>
      </c>
      <c r="J2025" s="95" t="n"/>
      <c r="K2025" s="92" t="inlineStr">
        <is>
          <t>362 Station Equipment</t>
        </is>
      </c>
      <c r="L2025" s="96" t="n">
        <v>974960891</v>
      </c>
      <c r="M2025" s="96" t="n">
        <v>314120118</v>
      </c>
      <c r="N2025" s="96" t="n">
        <v>797728346</v>
      </c>
      <c r="P2025" s="92" t="inlineStr">
        <is>
          <t>R1.5</t>
        </is>
      </c>
      <c r="Q2025" s="92" t="n">
        <v>44</v>
      </c>
      <c r="R2025" s="103" t="n">
        <v>-0.14</v>
      </c>
      <c r="S2025" s="97">
        <f>FALSE()</f>
        <v/>
      </c>
      <c r="T2025" s="96" t="n">
        <v>-136887573</v>
      </c>
      <c r="V2025" s="92" t="n">
        <v>33.7</v>
      </c>
      <c r="W2025" s="98" t="n"/>
      <c r="X2025" s="99" t="n">
        <v>23674610</v>
      </c>
      <c r="Y2025" s="103" t="n">
        <v>0.0243</v>
      </c>
      <c r="Z2025" s="97" t="b">
        <v>0</v>
      </c>
      <c r="AA2025" s="92" t="inlineStr">
        <is>
          <t>PUC</t>
        </is>
      </c>
      <c r="AMD2025" s="85" t="n"/>
      <c r="AME2025" s="85" t="n"/>
      <c r="AMF2025" s="85" t="n"/>
      <c r="AMG2025" s="85" t="n"/>
      <c r="AMH2025" s="85" t="n"/>
      <c r="AMI2025" s="85" t="n"/>
      <c r="AMJ2025" s="85" t="n"/>
    </row>
    <row r="2026" ht="24.6" customFormat="1" customHeight="1" s="92">
      <c r="A2026" s="92" t="n">
        <v>145</v>
      </c>
      <c r="B2026" s="92" t="n">
        <v>272</v>
      </c>
      <c r="C2026" s="100" t="inlineStr">
        <is>
          <t>Public Service Company of Colorado</t>
        </is>
      </c>
      <c r="D2026" s="92" t="inlineStr">
        <is>
          <t>CO</t>
        </is>
      </c>
      <c r="G2026" s="92" t="n">
        <v>365</v>
      </c>
      <c r="H2026" s="94" t="n">
        <v>365</v>
      </c>
      <c r="I2026" s="95" t="n">
        <v>43101</v>
      </c>
      <c r="K2026" s="92" t="inlineStr">
        <is>
          <t>Overhead Conductors and Devices</t>
        </is>
      </c>
      <c r="L2026" s="96" t="n">
        <v>345551518</v>
      </c>
      <c r="M2026" s="106" t="n">
        <v>104471124</v>
      </c>
      <c r="T2026" s="108" t="n">
        <v>-138220607</v>
      </c>
      <c r="V2026" s="102" t="n">
        <v>40.06</v>
      </c>
      <c r="W2026" s="98" t="n"/>
      <c r="X2026" s="99" t="n">
        <v>9468108</v>
      </c>
      <c r="Y2026" s="92" t="n">
        <v>0.0274</v>
      </c>
      <c r="Z2026" s="97" t="b">
        <v>0</v>
      </c>
      <c r="AA2026" s="92" t="inlineStr">
        <is>
          <t>PUC</t>
        </is>
      </c>
      <c r="AMD2026" s="85" t="n"/>
      <c r="AME2026" s="85" t="n"/>
      <c r="AMF2026" s="85" t="n"/>
      <c r="AMG2026" s="85" t="n"/>
      <c r="AMH2026" s="85" t="n"/>
      <c r="AMI2026" s="85" t="n"/>
      <c r="AMJ2026" s="85" t="n"/>
    </row>
    <row r="2027" ht="24.6" customFormat="1" customHeight="1" s="92">
      <c r="A2027" s="92" t="n">
        <v>41</v>
      </c>
      <c r="B2027" s="92" t="n">
        <v>81</v>
      </c>
      <c r="C2027" s="79" t="inlineStr">
        <is>
          <t>Consumers Energy Company</t>
        </is>
      </c>
      <c r="D2027" s="92" t="inlineStr">
        <is>
          <t>MI</t>
        </is>
      </c>
      <c r="F2027" s="92" t="n">
        <v>90</v>
      </c>
      <c r="G2027" s="92" t="inlineStr">
        <is>
          <t xml:space="preserve">JH Campbell Unit 3 </t>
        </is>
      </c>
      <c r="H2027" s="94" t="n">
        <v>312</v>
      </c>
      <c r="I2027" s="95" t="n">
        <v>41639</v>
      </c>
      <c r="J2027" s="95" t="n"/>
      <c r="K2027" s="92" t="inlineStr">
        <is>
          <t xml:space="preserve">312.0 JH Campbell Unit 3 </t>
        </is>
      </c>
      <c r="L2027" s="96" t="n">
        <v>749815631.76</v>
      </c>
      <c r="M2027" s="96" t="n">
        <v>266865379.59</v>
      </c>
      <c r="N2027" s="99" t="n">
        <v>623178977.62</v>
      </c>
      <c r="R2027" s="103" t="n">
        <v>-0.187</v>
      </c>
      <c r="S2027" s="97">
        <f>FALSE()</f>
        <v/>
      </c>
      <c r="T2027" s="99" t="n">
        <v>-140228725.46</v>
      </c>
      <c r="V2027" s="92" t="n">
        <v>24.36</v>
      </c>
      <c r="W2027" s="98" t="n"/>
      <c r="X2027" s="99" t="n">
        <v>25584207.84</v>
      </c>
      <c r="Y2027" s="103" t="n">
        <v>0.0341</v>
      </c>
      <c r="Z2027" s="97" t="b">
        <v>0</v>
      </c>
      <c r="AA2027" s="92" t="inlineStr">
        <is>
          <t>PUC</t>
        </is>
      </c>
      <c r="AMD2027" s="85" t="n"/>
      <c r="AME2027" s="85" t="n"/>
      <c r="AMF2027" s="85" t="n"/>
      <c r="AMG2027" s="85" t="n"/>
      <c r="AMH2027" s="85" t="n"/>
      <c r="AMI2027" s="85" t="n"/>
      <c r="AMJ2027" s="85" t="n"/>
    </row>
    <row r="2028" ht="24.6" customFormat="1" customHeight="1" s="92">
      <c r="A2028" s="92" t="n">
        <v>99</v>
      </c>
      <c r="B2028" s="92" t="n">
        <v>190</v>
      </c>
      <c r="C2028" s="79" t="inlineStr">
        <is>
          <t>Mississippi Power Company</t>
        </is>
      </c>
      <c r="D2028" s="92" t="inlineStr">
        <is>
          <t>MS</t>
        </is>
      </c>
      <c r="H2028" s="94" t="n">
        <v>355</v>
      </c>
      <c r="I2028" s="95" t="n">
        <v>43465</v>
      </c>
      <c r="J2028" s="95" t="n"/>
      <c r="L2028" s="96" t="n">
        <v>192384671</v>
      </c>
      <c r="M2028" s="96" t="n">
        <v>55930525</v>
      </c>
      <c r="O2028" s="103" t="n">
        <v>0.291</v>
      </c>
      <c r="P2028" s="92" t="inlineStr">
        <is>
          <t>R1.5</t>
        </is>
      </c>
      <c r="Q2028" s="92" t="n">
        <v>65</v>
      </c>
      <c r="R2028" s="103" t="n">
        <v>-0.75</v>
      </c>
      <c r="S2028" s="97">
        <f>FALSE()</f>
        <v/>
      </c>
      <c r="T2028" s="96" t="n">
        <v>-144288503</v>
      </c>
      <c r="V2028" s="92" t="n">
        <v>55.07</v>
      </c>
      <c r="W2028" s="98" t="n"/>
      <c r="X2028" s="99" t="n">
        <v>5098125</v>
      </c>
      <c r="Y2028" s="103" t="n">
        <v>0.0265</v>
      </c>
      <c r="Z2028" s="97" t="b">
        <v>0</v>
      </c>
      <c r="AA2028" s="92" t="inlineStr">
        <is>
          <t>PUC</t>
        </is>
      </c>
      <c r="AMD2028" s="85" t="n"/>
      <c r="AME2028" s="85" t="n"/>
      <c r="AMF2028" s="85" t="n"/>
      <c r="AMG2028" s="85" t="n"/>
      <c r="AMH2028" s="85" t="n"/>
      <c r="AMI2028" s="85" t="n"/>
      <c r="AMJ2028" s="85" t="n"/>
    </row>
    <row r="2029" ht="24.6" customFormat="1" customHeight="1" s="92">
      <c r="A2029" s="92" t="n">
        <v>145</v>
      </c>
      <c r="B2029" s="92" t="n">
        <v>272</v>
      </c>
      <c r="C2029" s="100" t="inlineStr">
        <is>
          <t>Public Service Company of Colorado</t>
        </is>
      </c>
      <c r="D2029" s="92" t="inlineStr">
        <is>
          <t>CO</t>
        </is>
      </c>
      <c r="G2029" s="92" t="n">
        <v>364</v>
      </c>
      <c r="H2029" s="94" t="n">
        <v>364</v>
      </c>
      <c r="I2029" s="95" t="n">
        <v>43101</v>
      </c>
      <c r="K2029" s="92" t="inlineStr">
        <is>
          <t>Poles, Towers and Fixtures</t>
        </is>
      </c>
      <c r="L2029" s="96" t="n">
        <v>291089376</v>
      </c>
      <c r="M2029" s="106" t="n">
        <v>113913849</v>
      </c>
      <c r="T2029" s="108" t="n">
        <v>-145544688</v>
      </c>
      <c r="V2029" s="102" t="n">
        <v>41.03</v>
      </c>
      <c r="W2029" s="98" t="n"/>
      <c r="X2029" s="99" t="n">
        <v>7865092</v>
      </c>
      <c r="Y2029" s="92" t="n">
        <v>0.02702</v>
      </c>
      <c r="Z2029" s="97" t="b">
        <v>0</v>
      </c>
      <c r="AA2029" s="92" t="inlineStr">
        <is>
          <t>PUC</t>
        </is>
      </c>
      <c r="AMD2029" s="85" t="n"/>
      <c r="AME2029" s="85" t="n"/>
      <c r="AMF2029" s="85" t="n"/>
      <c r="AMG2029" s="85" t="n"/>
      <c r="AMH2029" s="85" t="n"/>
      <c r="AMI2029" s="85" t="n"/>
      <c r="AMJ2029" s="85" t="n"/>
    </row>
    <row r="2030" ht="24.6" customFormat="1" customHeight="1" s="92">
      <c r="A2030" s="93" t="n">
        <v>166</v>
      </c>
      <c r="B2030" s="93" t="n">
        <v>302</v>
      </c>
      <c r="C2030" s="93" t="inlineStr">
        <is>
          <t>Southwestern Public Service Company</t>
        </is>
      </c>
      <c r="D2030" s="93" t="inlineStr">
        <is>
          <t>TX</t>
        </is>
      </c>
      <c r="H2030" s="94" t="n">
        <v>364</v>
      </c>
      <c r="I2030" s="95" t="n">
        <v>43465</v>
      </c>
      <c r="J2030" s="95" t="n"/>
      <c r="L2030" s="96" t="n">
        <v>200626063</v>
      </c>
      <c r="M2030" s="96" t="n">
        <v>61297637</v>
      </c>
      <c r="N2030" s="92" t="n">
        <v>289797973</v>
      </c>
      <c r="R2030" s="92" t="n">
        <v>-0.75</v>
      </c>
      <c r="S2030" s="97">
        <f>TRUE()</f>
        <v/>
      </c>
      <c r="T2030" s="92" t="n">
        <v>-150469547</v>
      </c>
      <c r="V2030" s="92" t="n">
        <v>43.76</v>
      </c>
      <c r="W2030" s="98" t="n"/>
      <c r="X2030" s="99" t="n">
        <v>6622220</v>
      </c>
      <c r="Y2030" s="92" t="n">
        <v>0.033</v>
      </c>
      <c r="Z2030" s="97" t="b">
        <v>1</v>
      </c>
      <c r="AA2030" s="92" t="inlineStr">
        <is>
          <t>PUC</t>
        </is>
      </c>
      <c r="AMD2030" s="85" t="n"/>
      <c r="AME2030" s="85" t="n"/>
      <c r="AMF2030" s="85" t="n"/>
      <c r="AMG2030" s="85" t="n"/>
      <c r="AMH2030" s="85" t="n"/>
      <c r="AMI2030" s="85" t="n"/>
      <c r="AMJ2030" s="85" t="n"/>
    </row>
    <row r="2031" ht="24.6" customFormat="1" customHeight="1" s="92">
      <c r="A2031" s="92" t="n">
        <v>2</v>
      </c>
      <c r="B2031" s="92" t="n">
        <v>18</v>
      </c>
      <c r="C2031" s="79" t="inlineStr">
        <is>
          <t>ALABAMA POWER COMPANY</t>
        </is>
      </c>
      <c r="D2031" s="92" t="inlineStr">
        <is>
          <t>AL</t>
        </is>
      </c>
      <c r="E2031" s="92" t="n">
        <v>1</v>
      </c>
      <c r="G2031" s="92" t="inlineStr">
        <is>
          <t>TRANSMISSION PLANT</t>
        </is>
      </c>
      <c r="H2031" s="94" t="inlineStr">
        <is>
          <t>355</t>
        </is>
      </c>
      <c r="I2031" s="95" t="n">
        <v>42369</v>
      </c>
      <c r="J2031" s="95" t="n"/>
      <c r="K2031" s="92" t="inlineStr">
        <is>
          <t>355 Poles and Fixtures</t>
        </is>
      </c>
      <c r="L2031" s="96" t="n">
        <v>849605326</v>
      </c>
      <c r="M2031" s="96" t="n">
        <v>218873138</v>
      </c>
      <c r="N2031" s="96" t="n">
        <v>784248889</v>
      </c>
      <c r="P2031" s="92" t="inlineStr">
        <is>
          <t>R0.5</t>
        </is>
      </c>
      <c r="Q2031" s="92" t="n">
        <v>45</v>
      </c>
      <c r="R2031" s="104" t="n">
        <v>-0.18</v>
      </c>
      <c r="S2031" s="97">
        <f>FALSE()</f>
        <v/>
      </c>
      <c r="T2031" s="96" t="n">
        <v>-153516701</v>
      </c>
      <c r="V2031" s="92" t="n">
        <v>36.84</v>
      </c>
      <c r="W2031" s="98" t="n"/>
      <c r="X2031" s="99" t="n">
        <v>21287542</v>
      </c>
      <c r="Y2031" s="103" t="n">
        <v>0.0251</v>
      </c>
      <c r="Z2031" s="97" t="b">
        <v>0</v>
      </c>
      <c r="AA2031" s="92" t="inlineStr">
        <is>
          <t>PUC</t>
        </is>
      </c>
      <c r="AMD2031" s="85" t="n"/>
      <c r="AME2031" s="85" t="n"/>
      <c r="AMF2031" s="85" t="n"/>
      <c r="AMG2031" s="85" t="n"/>
      <c r="AMH2031" s="85" t="n"/>
      <c r="AMI2031" s="85" t="n"/>
      <c r="AMJ2031" s="85" t="n"/>
    </row>
    <row r="2032" ht="24.6" customFormat="1" customHeight="1" s="92">
      <c r="A2032" s="92" t="n">
        <v>145</v>
      </c>
      <c r="B2032" s="92" t="n">
        <v>272</v>
      </c>
      <c r="C2032" s="100" t="inlineStr">
        <is>
          <t>Public Service Company of Colorado</t>
        </is>
      </c>
      <c r="D2032" s="92" t="inlineStr">
        <is>
          <t>CO</t>
        </is>
      </c>
      <c r="G2032" s="92" t="n">
        <v>353</v>
      </c>
      <c r="H2032" s="94" t="n">
        <v>353</v>
      </c>
      <c r="I2032" s="95" t="n">
        <v>43101</v>
      </c>
      <c r="K2032" s="92" t="inlineStr">
        <is>
          <t>Station Equipment</t>
        </is>
      </c>
      <c r="L2032" s="96" t="n">
        <v>1050103042</v>
      </c>
      <c r="M2032" s="106" t="n">
        <v>207627973</v>
      </c>
      <c r="T2032" s="108" t="n">
        <v>-157515456</v>
      </c>
      <c r="V2032" s="102" t="n">
        <v>48.12</v>
      </c>
      <c r="W2032" s="98" t="n"/>
      <c r="X2032" s="99" t="n">
        <v>20783341</v>
      </c>
      <c r="Y2032" s="92" t="n">
        <v>0.019792</v>
      </c>
      <c r="Z2032" s="97" t="b">
        <v>0</v>
      </c>
      <c r="AA2032" s="92" t="inlineStr">
        <is>
          <t>PUC</t>
        </is>
      </c>
      <c r="AMD2032" s="85" t="n"/>
      <c r="AME2032" s="85" t="n"/>
      <c r="AMF2032" s="85" t="n"/>
      <c r="AMG2032" s="85" t="n"/>
      <c r="AMH2032" s="85" t="n"/>
      <c r="AMI2032" s="85" t="n"/>
      <c r="AMJ2032" s="85" t="n"/>
    </row>
    <row r="2033" ht="24.6" customFormat="1" customHeight="1" s="92">
      <c r="A2033" s="92" t="n">
        <v>2</v>
      </c>
      <c r="B2033" s="92" t="n">
        <v>18</v>
      </c>
      <c r="C2033" s="79" t="inlineStr">
        <is>
          <t>ALABAMA POWER COMPANY</t>
        </is>
      </c>
      <c r="D2033" s="92" t="inlineStr">
        <is>
          <t>AL</t>
        </is>
      </c>
      <c r="E2033" s="92" t="n">
        <v>1</v>
      </c>
      <c r="G2033" s="92" t="inlineStr">
        <is>
          <t>DISTRIBUTION PLANT</t>
        </is>
      </c>
      <c r="H2033" s="94" t="inlineStr">
        <is>
          <t>364</t>
        </is>
      </c>
      <c r="I2033" s="95" t="n">
        <v>42369</v>
      </c>
      <c r="J2033" s="95" t="n"/>
      <c r="K2033" s="92" t="inlineStr">
        <is>
          <t>364 Poles and Fixtures</t>
        </is>
      </c>
      <c r="L2033" s="96" t="n">
        <v>1147532238</v>
      </c>
      <c r="M2033" s="96" t="n">
        <v>472883813</v>
      </c>
      <c r="N2033" s="96" t="n">
        <v>835765557</v>
      </c>
      <c r="P2033" s="92" t="inlineStr">
        <is>
          <t>R1</t>
        </is>
      </c>
      <c r="Q2033" s="92" t="n">
        <v>42</v>
      </c>
      <c r="R2033" s="103" t="n">
        <v>-0.14</v>
      </c>
      <c r="S2033" s="97">
        <f>FALSE()</f>
        <v/>
      </c>
      <c r="T2033" s="96" t="n">
        <v>-161117133</v>
      </c>
      <c r="V2033" s="92" t="n">
        <v>30.84</v>
      </c>
      <c r="W2033" s="98" t="n"/>
      <c r="X2033" s="99" t="n">
        <v>27101417</v>
      </c>
      <c r="Y2033" s="103" t="n">
        <v>0.0236</v>
      </c>
      <c r="Z2033" s="97" t="b">
        <v>0</v>
      </c>
      <c r="AA2033" s="92" t="inlineStr">
        <is>
          <t>PUC</t>
        </is>
      </c>
      <c r="AMD2033" s="85" t="n"/>
      <c r="AME2033" s="85" t="n"/>
      <c r="AMF2033" s="85" t="n"/>
      <c r="AMG2033" s="85" t="n"/>
      <c r="AMH2033" s="85" t="n"/>
      <c r="AMI2033" s="85" t="n"/>
      <c r="AMJ2033" s="85" t="n"/>
    </row>
    <row r="2034" ht="24.6" customFormat="1" customHeight="1" s="92">
      <c r="A2034" s="92" t="n">
        <v>2</v>
      </c>
      <c r="B2034" s="92" t="n">
        <v>18</v>
      </c>
      <c r="C2034" s="79" t="inlineStr">
        <is>
          <t>ALABAMA POWER COMPANY</t>
        </is>
      </c>
      <c r="D2034" s="92" t="inlineStr">
        <is>
          <t>AL</t>
        </is>
      </c>
      <c r="E2034" s="92" t="n">
        <v>1</v>
      </c>
      <c r="G2034" s="92" t="inlineStr">
        <is>
          <t>DISTRIBUTION PLANT</t>
        </is>
      </c>
      <c r="H2034" s="94" t="inlineStr">
        <is>
          <t>365</t>
        </is>
      </c>
      <c r="I2034" s="95" t="n">
        <v>42369</v>
      </c>
      <c r="J2034" s="95" t="n"/>
      <c r="K2034" s="92" t="inlineStr">
        <is>
          <t>365 Overhead Conductors and Devices</t>
        </is>
      </c>
      <c r="L2034" s="96" t="n">
        <v>1163206955</v>
      </c>
      <c r="M2034" s="96" t="n">
        <v>375453246</v>
      </c>
      <c r="N2034" s="96" t="n">
        <v>951071621</v>
      </c>
      <c r="P2034" s="92" t="inlineStr">
        <is>
          <t>R0.5</t>
        </is>
      </c>
      <c r="Q2034" s="92" t="n">
        <v>42</v>
      </c>
      <c r="R2034" s="103" t="n">
        <v>-0.14</v>
      </c>
      <c r="S2034" s="97">
        <f>FALSE()</f>
        <v/>
      </c>
      <c r="T2034" s="96" t="n">
        <v>-163317912</v>
      </c>
      <c r="V2034" s="92" t="n">
        <v>33.26</v>
      </c>
      <c r="W2034" s="98" t="n"/>
      <c r="X2034" s="99" t="n">
        <v>28597179</v>
      </c>
      <c r="Y2034" s="103" t="n">
        <v>0.0246</v>
      </c>
      <c r="Z2034" s="97" t="b">
        <v>0</v>
      </c>
      <c r="AA2034" s="92" t="inlineStr">
        <is>
          <t>PUC</t>
        </is>
      </c>
      <c r="AMD2034" s="85" t="n"/>
      <c r="AME2034" s="85" t="n"/>
      <c r="AMF2034" s="85" t="n"/>
      <c r="AMG2034" s="85" t="n"/>
      <c r="AMH2034" s="85" t="n"/>
      <c r="AMI2034" s="85" t="n"/>
      <c r="AMJ2034" s="85" t="n"/>
    </row>
    <row r="2035" ht="24.6" customFormat="1" customHeight="1" s="92">
      <c r="A2035" s="92" t="n">
        <v>145</v>
      </c>
      <c r="B2035" s="92" t="n">
        <v>272</v>
      </c>
      <c r="C2035" s="100" t="inlineStr">
        <is>
          <t>Public Service Company of Colorado</t>
        </is>
      </c>
      <c r="D2035" s="92" t="inlineStr">
        <is>
          <t>CO</t>
        </is>
      </c>
      <c r="G2035" s="92" t="n">
        <v>355</v>
      </c>
      <c r="H2035" s="94" t="n">
        <v>355</v>
      </c>
      <c r="I2035" s="95" t="n">
        <v>43101</v>
      </c>
      <c r="K2035" s="92" t="inlineStr">
        <is>
          <t>Poles and Fixtures</t>
        </is>
      </c>
      <c r="L2035" s="96" t="n">
        <v>421418577</v>
      </c>
      <c r="M2035" s="106" t="n">
        <v>85267438</v>
      </c>
      <c r="T2035" s="108" t="n">
        <v>-168567431</v>
      </c>
      <c r="V2035" s="102" t="n">
        <v>53.12</v>
      </c>
      <c r="W2035" s="98" t="n"/>
      <c r="X2035" s="99" t="n">
        <v>9501891</v>
      </c>
      <c r="Y2035" s="92" t="n">
        <v>0.022547</v>
      </c>
      <c r="Z2035" s="97" t="b">
        <v>0</v>
      </c>
      <c r="AA2035" s="92" t="inlineStr">
        <is>
          <t>PUC</t>
        </is>
      </c>
      <c r="AMD2035" s="85" t="n"/>
      <c r="AME2035" s="85" t="n"/>
      <c r="AMF2035" s="85" t="n"/>
      <c r="AMG2035" s="85" t="n"/>
      <c r="AMH2035" s="85" t="n"/>
      <c r="AMI2035" s="85" t="n"/>
      <c r="AMJ2035" s="85" t="n"/>
    </row>
    <row r="2036" ht="24.6" customFormat="1" customHeight="1" s="92">
      <c r="A2036" s="92" t="n">
        <v>41</v>
      </c>
      <c r="B2036" s="92" t="n">
        <v>81</v>
      </c>
      <c r="C2036" s="79" t="inlineStr">
        <is>
          <t>Consumers Energy Company</t>
        </is>
      </c>
      <c r="D2036" s="92" t="inlineStr">
        <is>
          <t>MI</t>
        </is>
      </c>
      <c r="F2036" s="92" t="n">
        <v>310</v>
      </c>
      <c r="G2036" s="92" t="inlineStr">
        <is>
          <t xml:space="preserve">Karn Units 1 &amp; 2 </t>
        </is>
      </c>
      <c r="H2036" s="94" t="n">
        <v>312</v>
      </c>
      <c r="I2036" s="95" t="n">
        <v>41639</v>
      </c>
      <c r="J2036" s="95" t="n"/>
      <c r="K2036" s="92" t="inlineStr">
        <is>
          <t xml:space="preserve">312.0 Karn Units 1 &amp; 2 </t>
        </is>
      </c>
      <c r="L2036" s="96" t="n">
        <v>507370181.03</v>
      </c>
      <c r="M2036" s="96" t="n">
        <v>114876589.22</v>
      </c>
      <c r="N2036" s="99" t="n">
        <v>572254420.78</v>
      </c>
      <c r="R2036" s="103" t="n">
        <v>-0.3543</v>
      </c>
      <c r="S2036" s="97">
        <f>FALSE()</f>
        <v/>
      </c>
      <c r="T2036" s="99" t="n">
        <v>-179760828.98</v>
      </c>
      <c r="V2036" s="92" t="n">
        <v>16.31</v>
      </c>
      <c r="W2036" s="98" t="n"/>
      <c r="X2036" s="99" t="n">
        <v>35087638.72</v>
      </c>
      <c r="Y2036" s="103" t="n">
        <v>0.0692</v>
      </c>
      <c r="Z2036" s="97" t="b">
        <v>0</v>
      </c>
      <c r="AA2036" s="92" t="inlineStr">
        <is>
          <t>PUC</t>
        </is>
      </c>
      <c r="AMD2036" s="85" t="n"/>
      <c r="AME2036" s="85" t="n"/>
      <c r="AMF2036" s="85" t="n"/>
      <c r="AMG2036" s="85" t="n"/>
      <c r="AMH2036" s="85" t="n"/>
      <c r="AMI2036" s="85" t="n"/>
      <c r="AMJ2036" s="85" t="n"/>
    </row>
    <row r="2037" ht="24.6" customFormat="1" customHeight="1" s="92">
      <c r="A2037" s="92" t="n">
        <v>57</v>
      </c>
      <c r="B2037" s="92" t="n">
        <v>123</v>
      </c>
      <c r="C2037" s="79" t="inlineStr">
        <is>
          <t>Georgia Power Company</t>
        </is>
      </c>
      <c r="D2037" s="92" t="inlineStr">
        <is>
          <t>GA</t>
        </is>
      </c>
      <c r="H2037" s="94" t="n">
        <v>355</v>
      </c>
      <c r="I2037" s="95" t="n">
        <v>43100</v>
      </c>
      <c r="J2037" s="95" t="n"/>
      <c r="K2037" s="92" t="n">
        <v>355</v>
      </c>
      <c r="L2037" s="96" t="n">
        <v>733524442</v>
      </c>
      <c r="M2037" s="96" t="n">
        <v>138152644</v>
      </c>
      <c r="N2037" s="96" t="n">
        <v>778752908</v>
      </c>
      <c r="R2037" s="92" t="n">
        <v>0.25</v>
      </c>
      <c r="S2037" s="97">
        <f>TRUE()</f>
        <v/>
      </c>
      <c r="T2037" s="92" t="n">
        <v>-183381111</v>
      </c>
      <c r="V2037" s="92" t="n">
        <v>41.31</v>
      </c>
      <c r="W2037" s="98" t="n"/>
      <c r="X2037" s="99" t="n">
        <v>18850776</v>
      </c>
      <c r="Y2037" s="92" t="n">
        <v>0.0257</v>
      </c>
      <c r="Z2037" s="97" t="b">
        <v>1</v>
      </c>
      <c r="AA2037" s="92" t="inlineStr">
        <is>
          <t>PUC</t>
        </is>
      </c>
      <c r="AMD2037" s="85" t="n"/>
      <c r="AME2037" s="85" t="n"/>
      <c r="AMF2037" s="85" t="n"/>
      <c r="AMG2037" s="85" t="n"/>
      <c r="AMH2037" s="85" t="n"/>
      <c r="AMI2037" s="85" t="n"/>
      <c r="AMJ2037" s="85" t="n"/>
    </row>
    <row r="2038" ht="24.6" customFormat="1" customHeight="1" s="92">
      <c r="A2038" s="92" t="n">
        <v>2</v>
      </c>
      <c r="B2038" s="92" t="n">
        <v>18</v>
      </c>
      <c r="C2038" s="79" t="inlineStr">
        <is>
          <t>ALABAMA POWER COMPANY</t>
        </is>
      </c>
      <c r="D2038" s="92" t="inlineStr">
        <is>
          <t>AL</t>
        </is>
      </c>
      <c r="E2038" s="92" t="n">
        <v>1</v>
      </c>
      <c r="G2038" s="92" t="inlineStr">
        <is>
          <t>TRANSMISSION PLANT</t>
        </is>
      </c>
      <c r="H2038" s="94" t="inlineStr">
        <is>
          <t>356</t>
        </is>
      </c>
      <c r="I2038" s="95" t="n">
        <v>42369</v>
      </c>
      <c r="J2038" s="95" t="n"/>
      <c r="K2038" s="92" t="inlineStr">
        <is>
          <t>356 Overhead Conductors and Devices</t>
        </is>
      </c>
      <c r="L2038" s="96" t="n">
        <v>1017492260</v>
      </c>
      <c r="M2038" s="96" t="n">
        <v>341398871</v>
      </c>
      <c r="N2038" s="96" t="n">
        <v>859945880</v>
      </c>
      <c r="P2038" s="92" t="inlineStr">
        <is>
          <t>L2.5</t>
        </is>
      </c>
      <c r="Q2038" s="92" t="n">
        <v>45</v>
      </c>
      <c r="R2038" s="104" t="n">
        <v>-0.18</v>
      </c>
      <c r="S2038" s="97">
        <f>FALSE()</f>
        <v/>
      </c>
      <c r="T2038" s="96" t="n">
        <v>-183852490</v>
      </c>
      <c r="V2038" s="92" t="n">
        <v>34.37</v>
      </c>
      <c r="W2038" s="98" t="n"/>
      <c r="X2038" s="99" t="n">
        <v>25017985</v>
      </c>
      <c r="Y2038" s="103" t="n">
        <v>0.0246</v>
      </c>
      <c r="Z2038" s="97" t="b">
        <v>0</v>
      </c>
      <c r="AA2038" s="92" t="inlineStr">
        <is>
          <t>PUC</t>
        </is>
      </c>
      <c r="AMD2038" s="85" t="n"/>
      <c r="AME2038" s="85" t="n"/>
      <c r="AMF2038" s="85" t="n"/>
      <c r="AMG2038" s="85" t="n"/>
      <c r="AMH2038" s="85" t="n"/>
      <c r="AMI2038" s="85" t="n"/>
      <c r="AMJ2038" s="85" t="n"/>
    </row>
    <row r="2039" ht="24.6" customFormat="1" customHeight="1" s="92">
      <c r="A2039" s="92" t="n">
        <v>41</v>
      </c>
      <c r="B2039" s="92" t="n">
        <v>81</v>
      </c>
      <c r="C2039" s="79" t="inlineStr">
        <is>
          <t>Consumers Energy Company</t>
        </is>
      </c>
      <c r="D2039" s="92" t="inlineStr">
        <is>
          <t>MI</t>
        </is>
      </c>
      <c r="G2039" s="92" t="inlineStr">
        <is>
          <t>U.G. Conductors &amp; Devices</t>
        </is>
      </c>
      <c r="H2039" s="94" t="n">
        <v>367</v>
      </c>
      <c r="I2039" s="95" t="n">
        <v>41639</v>
      </c>
      <c r="J2039" s="95" t="n"/>
      <c r="K2039" s="92" t="inlineStr">
        <is>
          <t>367.0 U.G. Conductors &amp; Devices</t>
        </is>
      </c>
      <c r="L2039" s="96" t="n">
        <v>486066090.13</v>
      </c>
      <c r="M2039" s="96" t="n">
        <v>169496082.08</v>
      </c>
      <c r="N2039" s="99" t="n">
        <v>501275122.3</v>
      </c>
      <c r="R2039" s="103" t="n">
        <v>-0.38</v>
      </c>
      <c r="S2039" s="97">
        <f>FALSE()</f>
        <v/>
      </c>
      <c r="T2039" s="99" t="n">
        <v>-184705114.25</v>
      </c>
      <c r="V2039" s="92" t="n">
        <v>47.08</v>
      </c>
      <c r="W2039" s="98" t="n"/>
      <c r="X2039" s="99" t="n">
        <v>10648298.45</v>
      </c>
      <c r="Y2039" s="103" t="n">
        <v>0.0219</v>
      </c>
      <c r="Z2039" s="97" t="b">
        <v>0</v>
      </c>
      <c r="AA2039" s="92" t="inlineStr">
        <is>
          <t>PUC</t>
        </is>
      </c>
      <c r="AMD2039" s="85" t="n"/>
      <c r="AME2039" s="85" t="n"/>
      <c r="AMF2039" s="85" t="n"/>
      <c r="AMG2039" s="85" t="n"/>
      <c r="AMH2039" s="85" t="n"/>
      <c r="AMI2039" s="85" t="n"/>
      <c r="AMJ2039" s="85" t="n"/>
    </row>
    <row r="2040" ht="24.6" customFormat="1" customHeight="1" s="92">
      <c r="A2040" s="92" t="n">
        <v>2</v>
      </c>
      <c r="B2040" s="92" t="n">
        <v>18</v>
      </c>
      <c r="C2040" s="79" t="inlineStr">
        <is>
          <t>ALABAMA POWER COMPANY</t>
        </is>
      </c>
      <c r="D2040" s="92" t="inlineStr">
        <is>
          <t>AL</t>
        </is>
      </c>
      <c r="E2040" s="92" t="n">
        <v>1</v>
      </c>
      <c r="G2040" s="92" t="inlineStr">
        <is>
          <t>DISTRIBUTION PLANT</t>
        </is>
      </c>
      <c r="H2040" s="94" t="inlineStr">
        <is>
          <t>368</t>
        </is>
      </c>
      <c r="I2040" s="95" t="n">
        <v>42369</v>
      </c>
      <c r="J2040" s="95" t="n"/>
      <c r="K2040" s="92" t="inlineStr">
        <is>
          <t>368 Line Transformers</t>
        </is>
      </c>
      <c r="L2040" s="96" t="n">
        <v>1383463792</v>
      </c>
      <c r="M2040" s="96" t="n">
        <v>464642351</v>
      </c>
      <c r="N2040" s="96" t="n">
        <v>1113064106</v>
      </c>
      <c r="P2040" s="92" t="inlineStr">
        <is>
          <t>R0.5</t>
        </is>
      </c>
      <c r="Q2040" s="92" t="n">
        <v>41</v>
      </c>
      <c r="R2040" s="103" t="n">
        <v>-0.14</v>
      </c>
      <c r="S2040" s="97">
        <f>FALSE()</f>
        <v/>
      </c>
      <c r="T2040" s="96" t="n">
        <v>-194242664</v>
      </c>
      <c r="V2040" s="92" t="n">
        <v>32.12</v>
      </c>
      <c r="W2040" s="98" t="n"/>
      <c r="X2040" s="99" t="n">
        <v>34653474</v>
      </c>
      <c r="Y2040" s="103" t="n">
        <v>0.025</v>
      </c>
      <c r="Z2040" s="97" t="b">
        <v>0</v>
      </c>
      <c r="AA2040" s="92" t="inlineStr">
        <is>
          <t>PUC</t>
        </is>
      </c>
      <c r="AMD2040" s="85" t="n"/>
      <c r="AME2040" s="85" t="n"/>
      <c r="AMF2040" s="85" t="n"/>
      <c r="AMG2040" s="85" t="n"/>
      <c r="AMH2040" s="85" t="n"/>
      <c r="AMI2040" s="85" t="n"/>
      <c r="AMJ2040" s="85" t="n"/>
    </row>
    <row r="2041" ht="24.6" customFormat="1" customHeight="1" s="92">
      <c r="A2041" s="92" t="n">
        <v>41</v>
      </c>
      <c r="B2041" s="92" t="n">
        <v>81</v>
      </c>
      <c r="C2041" s="79" t="inlineStr">
        <is>
          <t>Consumers Energy Company</t>
        </is>
      </c>
      <c r="D2041" s="92" t="inlineStr">
        <is>
          <t>MI</t>
        </is>
      </c>
      <c r="F2041" s="92" t="n">
        <v>90</v>
      </c>
      <c r="G2041" s="92" t="inlineStr">
        <is>
          <t xml:space="preserve">JH Campbell Unit 3 </t>
        </is>
      </c>
      <c r="H2041" s="94" t="n"/>
      <c r="I2041" s="95" t="n">
        <v>42004</v>
      </c>
      <c r="J2041" s="92" t="inlineStr">
        <is>
          <t>total</t>
        </is>
      </c>
      <c r="K2041" s="94" t="n"/>
      <c r="L2041" s="96" t="n">
        <v>1076211725</v>
      </c>
      <c r="M2041" s="96" t="n">
        <v>447865742.45</v>
      </c>
      <c r="N2041" s="92" t="n">
        <v>822623754.207711</v>
      </c>
      <c r="R2041" s="92" t="n">
        <v>-0.180520028861153</v>
      </c>
      <c r="S2041" s="97">
        <f>TRUE()</f>
        <v/>
      </c>
      <c r="T2041" s="92" t="n">
        <v>-194277771.657711</v>
      </c>
      <c r="W2041" s="98" t="n"/>
      <c r="X2041" s="99" t="n">
        <v>35038697.3368548</v>
      </c>
      <c r="Y2041" s="92" t="n">
        <v>0.0325574387668512</v>
      </c>
      <c r="Z2041" s="97" t="b">
        <v>1</v>
      </c>
      <c r="AA2041" s="92" t="inlineStr">
        <is>
          <t>MODERNIZED</t>
        </is>
      </c>
      <c r="AMD2041" s="85" t="n"/>
      <c r="AME2041" s="85" t="n"/>
      <c r="AMF2041" s="85" t="n"/>
      <c r="AMG2041" s="85" t="n"/>
      <c r="AMH2041" s="85" t="n"/>
      <c r="AMI2041" s="85" t="n"/>
      <c r="AMJ2041" s="85" t="n"/>
    </row>
    <row r="2042" ht="24.6" customFormat="1" customHeight="1" s="92">
      <c r="A2042" s="92" t="n">
        <v>41</v>
      </c>
      <c r="B2042" s="92" t="n">
        <v>81</v>
      </c>
      <c r="C2042" s="79" t="inlineStr">
        <is>
          <t>Consumers Energy Company</t>
        </is>
      </c>
      <c r="D2042" s="92" t="inlineStr">
        <is>
          <t>MI</t>
        </is>
      </c>
      <c r="F2042" s="92" t="n">
        <v>90</v>
      </c>
      <c r="G2042" s="92" t="inlineStr">
        <is>
          <t xml:space="preserve">JH Campbell Unit 3 </t>
        </is>
      </c>
      <c r="H2042" s="94" t="n"/>
      <c r="I2042" s="95" t="n">
        <v>42369</v>
      </c>
      <c r="J2042" s="92" t="inlineStr">
        <is>
          <t>total</t>
        </is>
      </c>
      <c r="K2042" s="94" t="n"/>
      <c r="L2042" s="96" t="n">
        <v>1077478401</v>
      </c>
      <c r="M2042" s="96" t="n">
        <v>482904439.786855</v>
      </c>
      <c r="N2042" s="92" t="n">
        <v>789080393.258934</v>
      </c>
      <c r="R2042" s="92" t="n">
        <v>-0.180520028861153</v>
      </c>
      <c r="S2042" s="97">
        <f>TRUE()</f>
        <v/>
      </c>
      <c r="T2042" s="92" t="n">
        <v>-194506432.045789</v>
      </c>
      <c r="W2042" s="98" t="n"/>
      <c r="X2042" s="99" t="n">
        <v>35079937.0631622</v>
      </c>
      <c r="Y2042" s="92" t="n">
        <v>0.0325574387668512</v>
      </c>
      <c r="Z2042" s="97" t="b">
        <v>1</v>
      </c>
      <c r="AA2042" s="92" t="inlineStr">
        <is>
          <t>MODERNIZED</t>
        </is>
      </c>
      <c r="AMD2042" s="85" t="n"/>
      <c r="AME2042" s="85" t="n"/>
      <c r="AMF2042" s="85" t="n"/>
      <c r="AMG2042" s="85" t="n"/>
      <c r="AMH2042" s="85" t="n"/>
      <c r="AMI2042" s="85" t="n"/>
      <c r="AMJ2042" s="85" t="n"/>
    </row>
    <row r="2043" ht="24.6" customFormat="1" customHeight="1" s="92">
      <c r="A2043" s="92" t="n">
        <v>41</v>
      </c>
      <c r="B2043" s="92" t="n">
        <v>81</v>
      </c>
      <c r="C2043" s="79" t="inlineStr">
        <is>
          <t>Consumers Energy Company</t>
        </is>
      </c>
      <c r="D2043" s="92" t="inlineStr">
        <is>
          <t>MI</t>
        </is>
      </c>
      <c r="G2043" s="92" t="inlineStr">
        <is>
          <t>Line Transformers</t>
        </is>
      </c>
      <c r="H2043" s="94" t="n">
        <v>368</v>
      </c>
      <c r="I2043" s="95" t="n">
        <v>41639</v>
      </c>
      <c r="J2043" s="95" t="n"/>
      <c r="K2043" s="92" t="inlineStr">
        <is>
          <t>368.0 Line Transformers</t>
        </is>
      </c>
      <c r="L2043" s="96" t="n">
        <v>789049275.4299999</v>
      </c>
      <c r="M2043" s="96" t="n">
        <v>329059734.47</v>
      </c>
      <c r="N2043" s="99" t="n">
        <v>657251859.8200001</v>
      </c>
      <c r="R2043" s="103" t="n">
        <v>-0.25</v>
      </c>
      <c r="S2043" s="97">
        <f>FALSE()</f>
        <v/>
      </c>
      <c r="T2043" s="99" t="n">
        <v>-197262318.86</v>
      </c>
      <c r="V2043" s="92" t="n">
        <v>30.02</v>
      </c>
      <c r="W2043" s="98" t="n"/>
      <c r="X2043" s="99" t="n">
        <v>21896758.95</v>
      </c>
      <c r="Y2043" s="103" t="n">
        <v>0.0278</v>
      </c>
      <c r="Z2043" s="97" t="b">
        <v>0</v>
      </c>
      <c r="AA2043" s="92" t="inlineStr">
        <is>
          <t>PUC</t>
        </is>
      </c>
      <c r="AMD2043" s="85" t="n"/>
      <c r="AME2043" s="85" t="n"/>
      <c r="AMF2043" s="85" t="n"/>
      <c r="AMG2043" s="85" t="n"/>
      <c r="AMH2043" s="85" t="n"/>
      <c r="AMI2043" s="85" t="n"/>
      <c r="AMJ2043" s="85" t="n"/>
    </row>
    <row r="2044" ht="24.6" customFormat="1" customHeight="1" s="92">
      <c r="A2044" s="92" t="n">
        <v>2</v>
      </c>
      <c r="B2044" s="92" t="n">
        <v>18</v>
      </c>
      <c r="C2044" s="79" t="inlineStr">
        <is>
          <t>ALABAMA POWER COMPANY</t>
        </is>
      </c>
      <c r="D2044" s="92" t="inlineStr">
        <is>
          <t>AL</t>
        </is>
      </c>
      <c r="E2044" s="92" t="n">
        <v>1</v>
      </c>
      <c r="G2044" s="92" t="inlineStr">
        <is>
          <t>TRANSMISSION PLANT</t>
        </is>
      </c>
      <c r="H2044" s="94" t="inlineStr">
        <is>
          <t>353</t>
        </is>
      </c>
      <c r="I2044" s="95" t="n">
        <v>42369</v>
      </c>
      <c r="J2044" s="95" t="n"/>
      <c r="K2044" s="92" t="inlineStr">
        <is>
          <t>353 Station Equipment</t>
        </is>
      </c>
      <c r="L2044" s="96" t="n">
        <v>1098463574</v>
      </c>
      <c r="M2044" s="96" t="n">
        <v>385940981</v>
      </c>
      <c r="N2044" s="96" t="n">
        <v>910720584</v>
      </c>
      <c r="P2044" s="92" t="inlineStr">
        <is>
          <t>R1</t>
        </is>
      </c>
      <c r="Q2044" s="92" t="n">
        <v>50</v>
      </c>
      <c r="R2044" s="104" t="n">
        <v>-0.18</v>
      </c>
      <c r="S2044" s="97">
        <f>FALSE()</f>
        <v/>
      </c>
      <c r="T2044" s="96" t="n">
        <v>-198197991</v>
      </c>
      <c r="V2044" s="92" t="n">
        <v>39.69</v>
      </c>
      <c r="W2044" s="98" t="n"/>
      <c r="X2044" s="99" t="n">
        <v>22945932</v>
      </c>
      <c r="Y2044" s="103" t="n">
        <v>0.0209</v>
      </c>
      <c r="Z2044" s="97" t="b">
        <v>0</v>
      </c>
      <c r="AA2044" s="92" t="inlineStr">
        <is>
          <t>PUC</t>
        </is>
      </c>
      <c r="AMD2044" s="85" t="n"/>
      <c r="AME2044" s="85" t="n"/>
      <c r="AMF2044" s="85" t="n"/>
      <c r="AMG2044" s="85" t="n"/>
      <c r="AMH2044" s="85" t="n"/>
      <c r="AMI2044" s="85" t="n"/>
      <c r="AMJ2044" s="85" t="n"/>
    </row>
    <row r="2045" ht="24.6" customFormat="1" customHeight="1" s="92">
      <c r="A2045" s="93" t="n">
        <v>166</v>
      </c>
      <c r="B2045" s="92" t="n">
        <v>302</v>
      </c>
      <c r="C2045" s="93" t="inlineStr">
        <is>
          <t>Southwestern Public Service Company</t>
        </is>
      </c>
      <c r="D2045" s="93" t="inlineStr">
        <is>
          <t>TX</t>
        </is>
      </c>
      <c r="H2045" s="94" t="n">
        <v>356</v>
      </c>
      <c r="I2045" s="95" t="n">
        <v>43465</v>
      </c>
      <c r="J2045" s="95" t="n"/>
      <c r="L2045" s="96" t="n">
        <v>446002528</v>
      </c>
      <c r="M2045" s="96" t="n">
        <v>96376139</v>
      </c>
      <c r="N2045" s="96" t="n">
        <v>550327526</v>
      </c>
      <c r="R2045" s="92" t="n">
        <v>-0.45</v>
      </c>
      <c r="S2045" s="97">
        <f>TRUE()</f>
        <v/>
      </c>
      <c r="T2045" s="92" t="n">
        <v>-200701138</v>
      </c>
      <c r="V2045" s="92" t="n">
        <v>40.98</v>
      </c>
      <c r="W2045" s="98" t="n"/>
      <c r="X2045" s="99" t="n">
        <v>13429070</v>
      </c>
      <c r="Y2045" s="92" t="n">
        <v>0.0301</v>
      </c>
      <c r="Z2045" s="97" t="b">
        <v>1</v>
      </c>
      <c r="AA2045" s="92" t="inlineStr">
        <is>
          <t>PUC</t>
        </is>
      </c>
      <c r="AMD2045" s="85" t="n"/>
      <c r="AME2045" s="85" t="n"/>
      <c r="AMF2045" s="85" t="n"/>
      <c r="AMG2045" s="85" t="n"/>
      <c r="AMH2045" s="85" t="n"/>
      <c r="AMI2045" s="85" t="n"/>
      <c r="AMJ2045" s="85" t="n"/>
    </row>
    <row r="2046" ht="24.6" customFormat="1" customHeight="1" s="92">
      <c r="A2046" s="92" t="n">
        <v>57</v>
      </c>
      <c r="B2046" s="92" t="n">
        <v>123</v>
      </c>
      <c r="C2046" s="79" t="inlineStr">
        <is>
          <t>Georgia Power Company</t>
        </is>
      </c>
      <c r="D2046" s="92" t="inlineStr">
        <is>
          <t>GA</t>
        </is>
      </c>
      <c r="H2046" s="94" t="n">
        <v>364</v>
      </c>
      <c r="I2046" s="95" t="n">
        <v>43100</v>
      </c>
      <c r="J2046" s="95" t="n"/>
      <c r="K2046" s="92" t="n">
        <v>364</v>
      </c>
      <c r="L2046" s="96" t="n">
        <v>1053963337</v>
      </c>
      <c r="M2046" s="96" t="n">
        <v>300234527</v>
      </c>
      <c r="N2046" s="96" t="n">
        <v>964521477</v>
      </c>
      <c r="R2046" s="92" t="n">
        <v>0.2</v>
      </c>
      <c r="S2046" s="97">
        <f>TRUE()</f>
        <v/>
      </c>
      <c r="T2046" s="92" t="n">
        <v>-210792667</v>
      </c>
      <c r="V2046" s="92" t="n">
        <v>37.91</v>
      </c>
      <c r="W2046" s="98" t="n"/>
      <c r="X2046" s="99" t="n">
        <v>25444075</v>
      </c>
      <c r="Y2046" s="92" t="n">
        <v>0.0241</v>
      </c>
      <c r="Z2046" s="97" t="b">
        <v>1</v>
      </c>
      <c r="AA2046" s="92" t="inlineStr">
        <is>
          <t>PUC</t>
        </is>
      </c>
      <c r="AMD2046" s="85" t="n"/>
      <c r="AME2046" s="85" t="n"/>
      <c r="AMF2046" s="85" t="n"/>
      <c r="AMG2046" s="85" t="n"/>
      <c r="AMH2046" s="85" t="n"/>
      <c r="AMI2046" s="85" t="n"/>
      <c r="AMJ2046" s="85" t="n"/>
    </row>
    <row r="2047" ht="24.6" customFormat="1" customHeight="1" s="92">
      <c r="A2047" s="92" t="n">
        <v>57</v>
      </c>
      <c r="B2047" s="92" t="n">
        <v>123</v>
      </c>
      <c r="C2047" s="79" t="inlineStr">
        <is>
          <t>Georgia Power Company</t>
        </is>
      </c>
      <c r="D2047" s="92" t="inlineStr">
        <is>
          <t>GA</t>
        </is>
      </c>
      <c r="H2047" s="94" t="n">
        <v>369</v>
      </c>
      <c r="I2047" s="95" t="n">
        <v>43100</v>
      </c>
      <c r="J2047" s="95" t="n"/>
      <c r="K2047" s="92" t="n">
        <v>369</v>
      </c>
      <c r="L2047" s="96" t="n">
        <v>1055791538</v>
      </c>
      <c r="M2047" s="96" t="n">
        <v>405827762</v>
      </c>
      <c r="N2047" s="96" t="n">
        <v>861122084</v>
      </c>
      <c r="R2047" s="92" t="n">
        <v>0.2</v>
      </c>
      <c r="S2047" s="97">
        <f>TRUE()</f>
        <v/>
      </c>
      <c r="T2047" s="92" t="n">
        <v>-211158308</v>
      </c>
      <c r="V2047" s="92" t="n">
        <v>37.69</v>
      </c>
      <c r="W2047" s="98" t="n"/>
      <c r="X2047" s="99" t="n">
        <v>22849457</v>
      </c>
      <c r="Y2047" s="92" t="n">
        <v>0.0216</v>
      </c>
      <c r="Z2047" s="97" t="b">
        <v>1</v>
      </c>
      <c r="AA2047" s="92" t="inlineStr">
        <is>
          <t>PUC</t>
        </is>
      </c>
      <c r="AMD2047" s="85" t="n"/>
      <c r="AME2047" s="85" t="n"/>
      <c r="AMF2047" s="85" t="n"/>
      <c r="AMG2047" s="85" t="n"/>
      <c r="AMH2047" s="85" t="n"/>
      <c r="AMI2047" s="85" t="n"/>
      <c r="AMJ2047" s="85" t="n"/>
    </row>
    <row r="2048" ht="24.6" customFormat="1" customHeight="1" s="92">
      <c r="A2048" s="93" t="n">
        <v>166</v>
      </c>
      <c r="B2048" s="92" t="n">
        <v>302</v>
      </c>
      <c r="C2048" s="93" t="inlineStr">
        <is>
          <t>Southwestern Public Service Company</t>
        </is>
      </c>
      <c r="D2048" s="93" t="inlineStr">
        <is>
          <t>TX</t>
        </is>
      </c>
      <c r="H2048" s="94" t="n">
        <v>353</v>
      </c>
      <c r="I2048" s="95" t="n">
        <v>43465</v>
      </c>
      <c r="J2048" s="95" t="n"/>
      <c r="L2048" s="96" t="n">
        <v>1108171071</v>
      </c>
      <c r="M2048" s="96" t="n">
        <v>143301308</v>
      </c>
      <c r="N2048" s="96" t="n">
        <v>1186503977</v>
      </c>
      <c r="R2048" s="92" t="n">
        <v>-0.2</v>
      </c>
      <c r="S2048" s="97">
        <f>TRUE()</f>
        <v/>
      </c>
      <c r="T2048" s="92" t="n">
        <v>-221634214</v>
      </c>
      <c r="V2048" s="92" t="n">
        <v>46.09</v>
      </c>
      <c r="W2048" s="98" t="n"/>
      <c r="X2048" s="99" t="n">
        <v>25745127</v>
      </c>
      <c r="Y2048" s="92" t="n">
        <v>0.0232</v>
      </c>
      <c r="Z2048" s="97" t="b">
        <v>1</v>
      </c>
      <c r="AA2048" s="92" t="inlineStr">
        <is>
          <t>PUC</t>
        </is>
      </c>
      <c r="AMD2048" s="85" t="n"/>
      <c r="AME2048" s="85" t="n"/>
      <c r="AMF2048" s="85" t="n"/>
      <c r="AMG2048" s="85" t="n"/>
      <c r="AMH2048" s="85" t="n"/>
      <c r="AMI2048" s="85" t="n"/>
      <c r="AMJ2048" s="85" t="n"/>
    </row>
    <row r="2049" ht="24.6" customFormat="1" customHeight="1" s="92">
      <c r="A2049" s="92" t="n">
        <v>57</v>
      </c>
      <c r="B2049" s="92" t="n">
        <v>123</v>
      </c>
      <c r="C2049" s="79" t="inlineStr">
        <is>
          <t>Georgia Power Company</t>
        </is>
      </c>
      <c r="D2049" s="92" t="inlineStr">
        <is>
          <t>GA</t>
        </is>
      </c>
      <c r="H2049" s="94" t="n">
        <v>354</v>
      </c>
      <c r="I2049" s="95" t="n">
        <v>43100</v>
      </c>
      <c r="J2049" s="95" t="n"/>
      <c r="K2049" s="92" t="n">
        <v>354</v>
      </c>
      <c r="L2049" s="96" t="n">
        <v>930707450</v>
      </c>
      <c r="M2049" s="96" t="n">
        <v>248174445</v>
      </c>
      <c r="N2049" s="96" t="n">
        <v>915209868</v>
      </c>
      <c r="R2049" s="92" t="n">
        <v>0.25</v>
      </c>
      <c r="S2049" s="97">
        <f>TRUE()</f>
        <v/>
      </c>
      <c r="T2049" s="92" t="n">
        <v>-232676862</v>
      </c>
      <c r="V2049" s="92" t="n">
        <v>54.1</v>
      </c>
      <c r="W2049" s="98" t="n"/>
      <c r="X2049" s="99" t="n">
        <v>16916049</v>
      </c>
      <c r="Y2049" s="92" t="n">
        <v>0.0182</v>
      </c>
      <c r="Z2049" s="97" t="b">
        <v>1</v>
      </c>
      <c r="AA2049" s="92" t="inlineStr">
        <is>
          <t>PUC</t>
        </is>
      </c>
      <c r="AMD2049" s="85" t="n"/>
      <c r="AME2049" s="85" t="n"/>
      <c r="AMF2049" s="85" t="n"/>
      <c r="AMG2049" s="85" t="n"/>
      <c r="AMH2049" s="85" t="n"/>
      <c r="AMI2049" s="85" t="n"/>
      <c r="AMJ2049" s="85" t="n"/>
    </row>
    <row r="2050" ht="24.6" customFormat="1" customHeight="1" s="92">
      <c r="A2050" s="92" t="n">
        <v>2</v>
      </c>
      <c r="B2050" s="92" t="n">
        <v>18</v>
      </c>
      <c r="C2050" s="79" t="inlineStr">
        <is>
          <t>ALABAMA POWER COMPANY</t>
        </is>
      </c>
      <c r="D2050" s="92" t="inlineStr">
        <is>
          <t>AL</t>
        </is>
      </c>
      <c r="E2050" s="92" t="n">
        <v>1</v>
      </c>
      <c r="H2050" s="94" t="n"/>
      <c r="I2050" s="95" t="n">
        <v>42369</v>
      </c>
      <c r="J2050" s="95" t="n"/>
      <c r="K2050" s="92" t="inlineStr">
        <is>
          <t>Equip and Easements</t>
        </is>
      </c>
      <c r="L2050" s="96" t="n">
        <v>3624360449</v>
      </c>
      <c r="M2050" s="96" t="n">
        <v>1841459431</v>
      </c>
      <c r="N2050" s="96" t="n">
        <v>2018791387</v>
      </c>
      <c r="Q2050" s="92" t="n">
        <v>46.43</v>
      </c>
      <c r="R2050" s="103" t="n">
        <v>-0.06510000000000001</v>
      </c>
      <c r="S2050" s="97">
        <f>FALSE()</f>
        <v/>
      </c>
      <c r="T2050" s="96" t="n">
        <v>-235890370</v>
      </c>
      <c r="V2050" s="92" t="n">
        <v>25.12</v>
      </c>
      <c r="W2050" s="98" t="n"/>
      <c r="X2050" s="99" t="n">
        <v>99982246</v>
      </c>
      <c r="Y2050" s="103" t="n">
        <v>0.0276</v>
      </c>
      <c r="Z2050" s="97" t="b">
        <v>0</v>
      </c>
      <c r="AA2050" s="92" t="inlineStr">
        <is>
          <t>PUC</t>
        </is>
      </c>
      <c r="AMD2050" s="85" t="n"/>
      <c r="AME2050" s="85" t="n"/>
      <c r="AMF2050" s="85" t="n"/>
      <c r="AMG2050" s="85" t="n"/>
      <c r="AMH2050" s="85" t="n"/>
      <c r="AMI2050" s="85" t="n"/>
      <c r="AMJ2050" s="85" t="n"/>
    </row>
    <row r="2051" ht="24.6" customFormat="1" customHeight="1" s="92">
      <c r="A2051" s="92" t="n">
        <v>57</v>
      </c>
      <c r="B2051" s="92" t="n">
        <v>123</v>
      </c>
      <c r="C2051" s="79" t="inlineStr">
        <is>
          <t>Georgia Power Company</t>
        </is>
      </c>
      <c r="D2051" s="92" t="inlineStr">
        <is>
          <t>GA</t>
        </is>
      </c>
      <c r="H2051" s="94" t="n">
        <v>365</v>
      </c>
      <c r="I2051" s="95" t="n">
        <v>43100</v>
      </c>
      <c r="J2051" s="95" t="n"/>
      <c r="K2051" s="92" t="n">
        <v>365</v>
      </c>
      <c r="L2051" s="96" t="n">
        <v>1215627867</v>
      </c>
      <c r="M2051" s="96" t="n">
        <v>346506640</v>
      </c>
      <c r="N2051" s="96" t="n">
        <v>1112246800</v>
      </c>
      <c r="R2051" s="92" t="n">
        <v>0.2</v>
      </c>
      <c r="S2051" s="97">
        <f>TRUE()</f>
        <v/>
      </c>
      <c r="T2051" s="92" t="n">
        <v>-243125573</v>
      </c>
      <c r="V2051" s="92" t="n">
        <v>32.26</v>
      </c>
      <c r="W2051" s="98" t="n"/>
      <c r="X2051" s="99" t="n">
        <v>34481009</v>
      </c>
      <c r="Y2051" s="92" t="n">
        <v>0.0284</v>
      </c>
      <c r="Z2051" s="97" t="b">
        <v>1</v>
      </c>
      <c r="AA2051" s="92" t="inlineStr">
        <is>
          <t>PUC</t>
        </is>
      </c>
      <c r="AMD2051" s="85" t="n"/>
      <c r="AME2051" s="85" t="n"/>
      <c r="AMF2051" s="85" t="n"/>
      <c r="AMG2051" s="85" t="n"/>
      <c r="AMH2051" s="85" t="n"/>
      <c r="AMI2051" s="85" t="n"/>
      <c r="AMJ2051" s="85" t="n"/>
    </row>
    <row r="2052" ht="24.6" customFormat="1" customHeight="1" s="92">
      <c r="A2052" s="92" t="n">
        <v>57</v>
      </c>
      <c r="B2052" s="92" t="n">
        <v>123</v>
      </c>
      <c r="C2052" s="79" t="inlineStr">
        <is>
          <t>Georgia Power Company</t>
        </is>
      </c>
      <c r="D2052" s="92" t="inlineStr">
        <is>
          <t>GA</t>
        </is>
      </c>
      <c r="H2052" s="94" t="n">
        <v>362</v>
      </c>
      <c r="I2052" s="95" t="n">
        <v>43100</v>
      </c>
      <c r="J2052" s="95" t="n"/>
      <c r="K2052" s="92" t="n">
        <v>362</v>
      </c>
      <c r="L2052" s="96" t="n">
        <v>1350498726</v>
      </c>
      <c r="M2052" s="96" t="n">
        <v>360717262</v>
      </c>
      <c r="N2052" s="96" t="n">
        <v>1259881210</v>
      </c>
      <c r="R2052" s="92" t="n">
        <v>0.2</v>
      </c>
      <c r="S2052" s="97">
        <f>TRUE()</f>
        <v/>
      </c>
      <c r="T2052" s="92" t="n">
        <v>-270099745</v>
      </c>
      <c r="V2052" s="92" t="n">
        <v>38.47</v>
      </c>
      <c r="W2052" s="98" t="n"/>
      <c r="X2052" s="99" t="n">
        <v>32745887</v>
      </c>
      <c r="Y2052" s="92" t="n">
        <v>0.0243</v>
      </c>
      <c r="Z2052" s="97" t="b">
        <v>1</v>
      </c>
      <c r="AA2052" s="92" t="inlineStr">
        <is>
          <t>PUC</t>
        </is>
      </c>
      <c r="AMD2052" s="85" t="n"/>
      <c r="AME2052" s="85" t="n"/>
      <c r="AMF2052" s="85" t="n"/>
      <c r="AMG2052" s="85" t="n"/>
      <c r="AMH2052" s="85" t="n"/>
      <c r="AMI2052" s="85" t="n"/>
      <c r="AMJ2052" s="85" t="n"/>
    </row>
    <row r="2053" ht="24.6" customFormat="1" customHeight="1" s="92">
      <c r="A2053" s="92" t="n">
        <v>41</v>
      </c>
      <c r="B2053" s="92" t="n">
        <v>81</v>
      </c>
      <c r="C2053" s="79" t="inlineStr">
        <is>
          <t>Consumers Energy Company</t>
        </is>
      </c>
      <c r="D2053" s="92" t="inlineStr">
        <is>
          <t>MI</t>
        </is>
      </c>
      <c r="G2053" s="92" t="inlineStr">
        <is>
          <t>Services - Underground</t>
        </is>
      </c>
      <c r="H2053" s="94" t="n">
        <v>369.2</v>
      </c>
      <c r="I2053" s="95" t="n">
        <v>41639</v>
      </c>
      <c r="J2053" s="95" t="n"/>
      <c r="K2053" s="92" t="inlineStr">
        <is>
          <t>369.2 Services - Underground</t>
        </is>
      </c>
      <c r="L2053" s="96" t="n">
        <v>462706792.91</v>
      </c>
      <c r="M2053" s="96" t="n">
        <v>246611051.67</v>
      </c>
      <c r="N2053" s="99" t="n">
        <v>493719816.99</v>
      </c>
      <c r="R2053" s="103" t="n">
        <v>-0.6</v>
      </c>
      <c r="S2053" s="97">
        <f>FALSE()</f>
        <v/>
      </c>
      <c r="T2053" s="99" t="n">
        <v>-277624075.75</v>
      </c>
      <c r="V2053" s="92" t="n">
        <v>30.72</v>
      </c>
      <c r="W2053" s="98" t="n"/>
      <c r="X2053" s="99" t="n">
        <v>16071448.51</v>
      </c>
      <c r="Y2053" s="103" t="n">
        <v>0.0347</v>
      </c>
      <c r="Z2053" s="97" t="b">
        <v>0</v>
      </c>
      <c r="AA2053" s="92" t="inlineStr">
        <is>
          <t>PUC</t>
        </is>
      </c>
      <c r="AMD2053" s="85" t="n"/>
      <c r="AME2053" s="85" t="n"/>
      <c r="AMF2053" s="85" t="n"/>
      <c r="AMG2053" s="85" t="n"/>
      <c r="AMH2053" s="85" t="n"/>
      <c r="AMI2053" s="85" t="n"/>
      <c r="AMJ2053" s="85" t="n"/>
    </row>
    <row r="2054" ht="24.6" customFormat="1" customHeight="1" s="92">
      <c r="A2054" s="92" t="n">
        <v>41</v>
      </c>
      <c r="B2054" s="92" t="n">
        <v>81</v>
      </c>
      <c r="C2054" s="79" t="inlineStr">
        <is>
          <t>Consumers Energy Company</t>
        </is>
      </c>
      <c r="D2054" s="92" t="inlineStr">
        <is>
          <t>MI</t>
        </is>
      </c>
      <c r="F2054" s="92" t="n">
        <v>90</v>
      </c>
      <c r="G2054" s="92" t="inlineStr">
        <is>
          <t xml:space="preserve">JH Campbell Unit 3 </t>
        </is>
      </c>
      <c r="H2054" s="94" t="n"/>
      <c r="I2054" s="95" t="n">
        <v>42735</v>
      </c>
      <c r="J2054" s="92" t="inlineStr">
        <is>
          <t>total</t>
        </is>
      </c>
      <c r="K2054" s="94" t="n"/>
      <c r="L2054" s="96" t="n">
        <v>1647655073</v>
      </c>
      <c r="M2054" s="96" t="n">
        <v>517984376.850017</v>
      </c>
      <c r="N2054" s="92" t="n">
        <v>1427105437.48117</v>
      </c>
      <c r="R2054" s="92" t="n">
        <v>-0.180520028861153</v>
      </c>
      <c r="S2054" s="97">
        <f>TRUE()</f>
        <v/>
      </c>
      <c r="T2054" s="92" t="n">
        <v>-297434741.331185</v>
      </c>
      <c r="W2054" s="98" t="n"/>
      <c r="X2054" s="99" t="n">
        <v>53643429.1480892</v>
      </c>
      <c r="Y2054" s="92" t="n">
        <v>0.0325574387668512</v>
      </c>
      <c r="Z2054" s="97" t="b">
        <v>1</v>
      </c>
      <c r="AA2054" s="92" t="inlineStr">
        <is>
          <t>MODERNIZED</t>
        </is>
      </c>
      <c r="AMD2054" s="85" t="n"/>
      <c r="AME2054" s="85" t="n"/>
      <c r="AMF2054" s="85" t="n"/>
      <c r="AMG2054" s="85" t="n"/>
      <c r="AMH2054" s="85" t="n"/>
      <c r="AMI2054" s="85" t="n"/>
      <c r="AMJ2054" s="85" t="n"/>
    </row>
    <row r="2055" ht="24.6" customFormat="1" customHeight="1" s="92">
      <c r="A2055" s="92" t="n">
        <v>41</v>
      </c>
      <c r="B2055" s="92" t="n">
        <v>81</v>
      </c>
      <c r="C2055" s="79" t="inlineStr">
        <is>
          <t>Consumers Energy Company</t>
        </is>
      </c>
      <c r="D2055" s="92" t="inlineStr">
        <is>
          <t>MI</t>
        </is>
      </c>
      <c r="F2055" s="92" t="n">
        <v>90</v>
      </c>
      <c r="G2055" s="92" t="inlineStr">
        <is>
          <t xml:space="preserve">JH Campbell Unit 3 </t>
        </is>
      </c>
      <c r="H2055" s="94" t="n"/>
      <c r="I2055" s="95" t="n">
        <v>43100</v>
      </c>
      <c r="J2055" s="92" t="inlineStr">
        <is>
          <t>total</t>
        </is>
      </c>
      <c r="K2055" s="94" t="n"/>
      <c r="L2055" s="96" t="n">
        <v>1654427322</v>
      </c>
      <c r="M2055" s="96" t="n">
        <v>571627805.998106</v>
      </c>
      <c r="N2055" s="92" t="n">
        <v>1381456783.91801</v>
      </c>
      <c r="R2055" s="92" t="n">
        <v>-0.180520028861153</v>
      </c>
      <c r="S2055" s="97">
        <f>TRUE()</f>
        <v/>
      </c>
      <c r="T2055" s="92" t="n">
        <v>-298657267.91612</v>
      </c>
      <c r="W2055" s="98" t="n"/>
      <c r="X2055" s="99" t="n">
        <v>53863916.2302206</v>
      </c>
      <c r="Y2055" s="92" t="n">
        <v>0.0325574387668512</v>
      </c>
      <c r="Z2055" s="97" t="b">
        <v>1</v>
      </c>
      <c r="AA2055" s="92" t="inlineStr">
        <is>
          <t>MODERNIZED</t>
        </is>
      </c>
      <c r="AMD2055" s="85" t="n"/>
      <c r="AME2055" s="85" t="n"/>
      <c r="AMF2055" s="85" t="n"/>
      <c r="AMG2055" s="85" t="n"/>
      <c r="AMH2055" s="85" t="n"/>
      <c r="AMI2055" s="85" t="n"/>
      <c r="AMJ2055" s="85" t="n"/>
    </row>
    <row r="2056" ht="24.6" customFormat="1" customHeight="1" s="92">
      <c r="A2056" s="92" t="n">
        <v>166</v>
      </c>
      <c r="B2056" s="92" t="n">
        <v>302</v>
      </c>
      <c r="C2056" s="79" t="inlineStr">
        <is>
          <t>Southwestern Public Service Company</t>
        </is>
      </c>
      <c r="D2056" s="92" t="inlineStr">
        <is>
          <t>TX</t>
        </is>
      </c>
      <c r="H2056" s="94" t="n">
        <v>355</v>
      </c>
      <c r="I2056" s="95" t="n">
        <v>41455</v>
      </c>
      <c r="J2056" s="95" t="n"/>
      <c r="K2056" s="92" t="inlineStr">
        <is>
          <t>Poles &amp; Fixtures</t>
        </is>
      </c>
      <c r="L2056" s="96" t="n">
        <v>502260235</v>
      </c>
      <c r="M2056" s="96" t="n">
        <v>130952433.31</v>
      </c>
      <c r="N2056" s="96" t="n">
        <v>672663942</v>
      </c>
      <c r="R2056" s="103" t="n">
        <v>-0.6</v>
      </c>
      <c r="S2056" s="97">
        <f>FALSE()</f>
        <v/>
      </c>
      <c r="T2056" s="96" t="n">
        <v>-301356141</v>
      </c>
      <c r="V2056" s="92" t="n">
        <v>45.07</v>
      </c>
      <c r="W2056" s="98" t="n"/>
      <c r="X2056" s="99" t="n">
        <v>14924131</v>
      </c>
      <c r="Y2056" s="103" t="n">
        <v>0.029714</v>
      </c>
      <c r="Z2056" s="97" t="b">
        <v>0</v>
      </c>
      <c r="AA2056" s="92" t="inlineStr">
        <is>
          <t>PUC</t>
        </is>
      </c>
      <c r="AMD2056" s="85" t="n"/>
      <c r="AME2056" s="85" t="n"/>
      <c r="AMF2056" s="85" t="n"/>
      <c r="AMG2056" s="85" t="n"/>
      <c r="AMH2056" s="85" t="n"/>
      <c r="AMI2056" s="85" t="n"/>
      <c r="AMJ2056" s="85" t="n"/>
    </row>
    <row r="2057" ht="24.6" customFormat="1" customHeight="1" s="92">
      <c r="A2057" s="92" t="n">
        <v>41</v>
      </c>
      <c r="B2057" s="92" t="n">
        <v>81</v>
      </c>
      <c r="C2057" s="79" t="inlineStr">
        <is>
          <t>Consumers Energy Company</t>
        </is>
      </c>
      <c r="D2057" s="92" t="inlineStr">
        <is>
          <t>MI</t>
        </is>
      </c>
      <c r="F2057" s="92" t="n">
        <v>90</v>
      </c>
      <c r="G2057" s="92" t="inlineStr">
        <is>
          <t xml:space="preserve">JH Campbell Unit 3 </t>
        </is>
      </c>
      <c r="H2057" s="94" t="n"/>
      <c r="I2057" s="95" t="n">
        <v>43465</v>
      </c>
      <c r="J2057" s="92" t="inlineStr">
        <is>
          <t>total</t>
        </is>
      </c>
      <c r="K2057" s="94" t="n"/>
      <c r="L2057" s="96" t="n">
        <v>1687700623</v>
      </c>
      <c r="M2057" s="96" t="n">
        <v>625491722.228327</v>
      </c>
      <c r="N2057" s="92" t="n">
        <v>1366872665.94462</v>
      </c>
      <c r="R2057" s="92" t="n">
        <v>-0.180520028861153</v>
      </c>
      <c r="S2057" s="97">
        <f>TRUE()</f>
        <v/>
      </c>
      <c r="T2057" s="92" t="n">
        <v>-304663765.172946</v>
      </c>
      <c r="W2057" s="98" t="n"/>
      <c r="X2057" s="99" t="n">
        <v>54947209.6900991</v>
      </c>
      <c r="Y2057" s="92" t="n">
        <v>0.0325574387668512</v>
      </c>
      <c r="Z2057" s="97" t="b">
        <v>1</v>
      </c>
      <c r="AA2057" s="92" t="inlineStr">
        <is>
          <t>MODERNIZED</t>
        </is>
      </c>
      <c r="AMD2057" s="85" t="n"/>
      <c r="AME2057" s="85" t="n"/>
      <c r="AMF2057" s="85" t="n"/>
      <c r="AMG2057" s="85" t="n"/>
      <c r="AMH2057" s="85" t="n"/>
      <c r="AMI2057" s="85" t="n"/>
      <c r="AMJ2057" s="85" t="n"/>
    </row>
    <row r="2058" ht="24.6" customFormat="1" customHeight="1" s="92">
      <c r="A2058" s="92" t="n">
        <v>57</v>
      </c>
      <c r="B2058" s="92" t="n">
        <v>123</v>
      </c>
      <c r="C2058" s="79" t="inlineStr">
        <is>
          <t>Georgia Power Company</t>
        </is>
      </c>
      <c r="D2058" s="92" t="inlineStr">
        <is>
          <t>GA</t>
        </is>
      </c>
      <c r="H2058" s="94" t="n">
        <v>368</v>
      </c>
      <c r="I2058" s="95" t="n">
        <v>43100</v>
      </c>
      <c r="J2058" s="95" t="n"/>
      <c r="K2058" s="92" t="n">
        <v>368</v>
      </c>
      <c r="L2058" s="96" t="n">
        <v>1561719028</v>
      </c>
      <c r="M2058" s="96" t="n">
        <v>604372732</v>
      </c>
      <c r="N2058" s="96" t="n">
        <v>1269690102</v>
      </c>
      <c r="R2058" s="92" t="n">
        <v>0.2</v>
      </c>
      <c r="S2058" s="97">
        <f>TRUE()</f>
        <v/>
      </c>
      <c r="T2058" s="92" t="n">
        <v>-312343806</v>
      </c>
      <c r="V2058" s="92" t="n">
        <v>28.01</v>
      </c>
      <c r="W2058" s="98" t="n"/>
      <c r="X2058" s="99" t="n">
        <v>45325047</v>
      </c>
      <c r="Y2058" s="92" t="n">
        <v>0.029</v>
      </c>
      <c r="Z2058" s="97" t="b">
        <v>1</v>
      </c>
      <c r="AA2058" s="92" t="inlineStr">
        <is>
          <t>PUC</t>
        </is>
      </c>
      <c r="AMD2058" s="85" t="n"/>
      <c r="AME2058" s="85" t="n"/>
      <c r="AMF2058" s="85" t="n"/>
      <c r="AMG2058" s="85" t="n"/>
      <c r="AMH2058" s="85" t="n"/>
      <c r="AMI2058" s="85" t="n"/>
      <c r="AMJ2058" s="85" t="n"/>
    </row>
    <row r="2059" ht="24.6" customFormat="1" customHeight="1" s="92">
      <c r="A2059" s="92" t="n">
        <v>41</v>
      </c>
      <c r="B2059" s="92" t="n">
        <v>81</v>
      </c>
      <c r="C2059" s="79" t="inlineStr">
        <is>
          <t>Consumers Energy Company</t>
        </is>
      </c>
      <c r="D2059" s="92" t="inlineStr">
        <is>
          <t>MI</t>
        </is>
      </c>
      <c r="G2059" s="92" t="inlineStr">
        <is>
          <t>O.H. Conductors &amp; Devices</t>
        </is>
      </c>
      <c r="H2059" s="94" t="n">
        <v>365</v>
      </c>
      <c r="I2059" s="95" t="n">
        <v>41639</v>
      </c>
      <c r="J2059" s="95" t="n"/>
      <c r="K2059" s="92" t="inlineStr">
        <is>
          <t>365.0 O.H. Conductors &amp; Devices</t>
        </is>
      </c>
      <c r="L2059" s="96" t="n">
        <v>1086255915.62</v>
      </c>
      <c r="M2059" s="96" t="n">
        <v>289872439.3</v>
      </c>
      <c r="N2059" s="99" t="n">
        <v>1122260251</v>
      </c>
      <c r="R2059" s="103" t="n">
        <v>-0.3</v>
      </c>
      <c r="S2059" s="97">
        <f>FALSE()</f>
        <v/>
      </c>
      <c r="T2059" s="99" t="n">
        <v>-325876774.69</v>
      </c>
      <c r="V2059" s="92" t="n">
        <v>52.29</v>
      </c>
      <c r="W2059" s="98" t="n"/>
      <c r="X2059" s="99" t="n">
        <v>21462462.1</v>
      </c>
      <c r="Y2059" s="103" t="n">
        <v>0.0198</v>
      </c>
      <c r="Z2059" s="97" t="b">
        <v>0</v>
      </c>
      <c r="AA2059" s="92" t="inlineStr">
        <is>
          <t>PUC</t>
        </is>
      </c>
      <c r="AMD2059" s="85" t="n"/>
      <c r="AME2059" s="85" t="n"/>
      <c r="AMF2059" s="85" t="n"/>
      <c r="AMG2059" s="85" t="n"/>
      <c r="AMH2059" s="85" t="n"/>
      <c r="AMI2059" s="85" t="n"/>
      <c r="AMJ2059" s="85" t="n"/>
    </row>
    <row r="2060" ht="24.6" customFormat="1" customHeight="1" s="92">
      <c r="A2060" s="92" t="n">
        <v>57</v>
      </c>
      <c r="B2060" s="92" t="n">
        <v>123</v>
      </c>
      <c r="C2060" s="79" t="inlineStr">
        <is>
          <t>Georgia Power Company</t>
        </is>
      </c>
      <c r="D2060" s="92" t="inlineStr">
        <is>
          <t>GA</t>
        </is>
      </c>
      <c r="H2060" s="94" t="n">
        <v>367</v>
      </c>
      <c r="I2060" s="95" t="n">
        <v>43100</v>
      </c>
      <c r="J2060" s="95" t="n"/>
      <c r="K2060" s="92" t="n">
        <v>367</v>
      </c>
      <c r="L2060" s="96" t="n">
        <v>1719607079</v>
      </c>
      <c r="M2060" s="96" t="n">
        <v>491830271</v>
      </c>
      <c r="N2060" s="96" t="n">
        <v>1571698224</v>
      </c>
      <c r="R2060" s="92" t="n">
        <v>0.2</v>
      </c>
      <c r="S2060" s="97">
        <f>TRUE()</f>
        <v/>
      </c>
      <c r="T2060" s="92" t="n">
        <v>-343921416</v>
      </c>
      <c r="V2060" s="92" t="n">
        <v>39.48</v>
      </c>
      <c r="W2060" s="98" t="n"/>
      <c r="X2060" s="99" t="n">
        <v>39807666</v>
      </c>
      <c r="Y2060" s="92" t="n">
        <v>0.0232</v>
      </c>
      <c r="Z2060" s="97" t="b">
        <v>1</v>
      </c>
      <c r="AA2060" s="92" t="inlineStr">
        <is>
          <t>PUC</t>
        </is>
      </c>
      <c r="AMD2060" s="85" t="n"/>
      <c r="AME2060" s="85" t="n"/>
      <c r="AMF2060" s="85" t="n"/>
      <c r="AMG2060" s="85" t="n"/>
      <c r="AMH2060" s="85" t="n"/>
      <c r="AMI2060" s="85" t="n"/>
      <c r="AMJ2060" s="85" t="n"/>
    </row>
    <row r="2061" ht="24.6" customFormat="1" customHeight="1" s="92">
      <c r="A2061" s="92" t="n">
        <v>41</v>
      </c>
      <c r="B2061" s="92" t="n">
        <v>81</v>
      </c>
      <c r="C2061" s="79" t="inlineStr">
        <is>
          <t>Consumers Energy Company</t>
        </is>
      </c>
      <c r="D2061" s="92" t="inlineStr">
        <is>
          <t>MI</t>
        </is>
      </c>
      <c r="F2061" s="92" t="n">
        <v>310</v>
      </c>
      <c r="G2061" s="92" t="inlineStr">
        <is>
          <t xml:space="preserve">Karn Units 1 &amp; 2 </t>
        </is>
      </c>
      <c r="H2061" s="94" t="n"/>
      <c r="I2061" s="95" t="n">
        <v>42004</v>
      </c>
      <c r="J2061" s="92" t="inlineStr">
        <is>
          <t>total</t>
        </is>
      </c>
      <c r="L2061" s="96" t="n">
        <v>979160739</v>
      </c>
      <c r="M2061" s="96" t="n">
        <v>212926750.27</v>
      </c>
      <c r="N2061" s="92" t="n">
        <v>1112618616.9182</v>
      </c>
      <c r="R2061" s="92" t="n">
        <v>-0.35375665546186</v>
      </c>
      <c r="S2061" s="97">
        <f>TRUE()</f>
        <v/>
      </c>
      <c r="T2061" s="92" t="n">
        <v>-346384628.188203</v>
      </c>
      <c r="W2061" s="98" t="n"/>
      <c r="X2061" s="99" t="n">
        <v>66883545.756579</v>
      </c>
      <c r="Y2061" s="92" t="n">
        <v>0.0683070134377386</v>
      </c>
      <c r="Z2061" s="97" t="b">
        <v>1</v>
      </c>
      <c r="AA2061" s="92" t="inlineStr">
        <is>
          <t>MODERNIZED</t>
        </is>
      </c>
      <c r="AMD2061" s="85" t="n"/>
      <c r="AME2061" s="85" t="n"/>
      <c r="AMF2061" s="85" t="n"/>
      <c r="AMG2061" s="85" t="n"/>
      <c r="AMH2061" s="85" t="n"/>
      <c r="AMI2061" s="85" t="n"/>
      <c r="AMJ2061" s="85" t="n"/>
    </row>
    <row r="2062" ht="24.6" customFormat="1" customHeight="1" s="92">
      <c r="A2062" s="92" t="n">
        <v>57</v>
      </c>
      <c r="B2062" s="92" t="n">
        <v>123</v>
      </c>
      <c r="C2062" s="79" t="inlineStr">
        <is>
          <t>Georgia Power Company</t>
        </is>
      </c>
      <c r="D2062" s="92" t="inlineStr">
        <is>
          <t>GA</t>
        </is>
      </c>
      <c r="H2062" s="94" t="n">
        <v>356</v>
      </c>
      <c r="I2062" s="95" t="n">
        <v>43100</v>
      </c>
      <c r="J2062" s="95" t="n"/>
      <c r="K2062" s="92" t="n">
        <v>356</v>
      </c>
      <c r="L2062" s="96" t="n">
        <v>1418742289</v>
      </c>
      <c r="M2062" s="96" t="n">
        <v>410679523</v>
      </c>
      <c r="N2062" s="96" t="n">
        <v>1362748339</v>
      </c>
      <c r="R2062" s="92" t="n">
        <v>0.25</v>
      </c>
      <c r="S2062" s="97">
        <f>TRUE()</f>
        <v/>
      </c>
      <c r="T2062" s="92" t="n">
        <v>-354685572</v>
      </c>
      <c r="V2062" s="92" t="n">
        <v>36.65</v>
      </c>
      <c r="W2062" s="98" t="n"/>
      <c r="X2062" s="99" t="n">
        <v>37186536</v>
      </c>
      <c r="Y2062" s="92" t="n">
        <v>0.0262</v>
      </c>
      <c r="Z2062" s="97" t="b">
        <v>1</v>
      </c>
      <c r="AA2062" s="92" t="inlineStr">
        <is>
          <t>PUC</t>
        </is>
      </c>
      <c r="AMD2062" s="85" t="n"/>
      <c r="AME2062" s="85" t="n"/>
      <c r="AMF2062" s="85" t="n"/>
      <c r="AMG2062" s="85" t="n"/>
      <c r="AMH2062" s="85" t="n"/>
      <c r="AMI2062" s="85" t="n"/>
      <c r="AMJ2062" s="85" t="n"/>
    </row>
    <row r="2063" ht="24.6" customFormat="1" customHeight="1" s="92">
      <c r="A2063" s="92" t="n">
        <v>41</v>
      </c>
      <c r="B2063" s="92" t="n">
        <v>81</v>
      </c>
      <c r="C2063" s="79" t="inlineStr">
        <is>
          <t>Consumers Energy Company</t>
        </is>
      </c>
      <c r="D2063" s="92" t="inlineStr">
        <is>
          <t>MI</t>
        </is>
      </c>
      <c r="F2063" s="92" t="n">
        <v>310</v>
      </c>
      <c r="G2063" s="92" t="inlineStr">
        <is>
          <t xml:space="preserve">Karn Units 1 &amp; 2 </t>
        </is>
      </c>
      <c r="H2063" s="94" t="n"/>
      <c r="I2063" s="95" t="n">
        <v>42369</v>
      </c>
      <c r="J2063" s="92" t="inlineStr">
        <is>
          <t>total</t>
        </is>
      </c>
      <c r="L2063" s="96" t="n">
        <v>1075009802</v>
      </c>
      <c r="M2063" s="96" t="n">
        <v>279810296.026579</v>
      </c>
      <c r="N2063" s="92" t="n">
        <v>1175491378.11766</v>
      </c>
      <c r="R2063" s="92" t="n">
        <v>-0.35375665546186</v>
      </c>
      <c r="S2063" s="97">
        <f>TRUE()</f>
        <v/>
      </c>
      <c r="T2063" s="92" t="n">
        <v>-380291872.144236</v>
      </c>
      <c r="W2063" s="98" t="n"/>
      <c r="X2063" s="99" t="n">
        <v>73430708.9909147</v>
      </c>
      <c r="Y2063" s="92" t="n">
        <v>0.0683070134377386</v>
      </c>
      <c r="Z2063" s="97" t="b">
        <v>1</v>
      </c>
      <c r="AA2063" s="92" t="inlineStr">
        <is>
          <t>MODERNIZED</t>
        </is>
      </c>
      <c r="AMD2063" s="85" t="n"/>
      <c r="AME2063" s="85" t="n"/>
      <c r="AMF2063" s="85" t="n"/>
      <c r="AMG2063" s="85" t="n"/>
      <c r="AMH2063" s="85" t="n"/>
      <c r="AMI2063" s="85" t="n"/>
      <c r="AMJ2063" s="85" t="n"/>
    </row>
    <row r="2064" ht="24.6" customFormat="1" customHeight="1" s="92">
      <c r="A2064" s="92" t="n">
        <v>41</v>
      </c>
      <c r="B2064" s="92" t="n">
        <v>81</v>
      </c>
      <c r="C2064" s="79" t="inlineStr">
        <is>
          <t>Consumers Energy Company</t>
        </is>
      </c>
      <c r="D2064" s="92" t="inlineStr">
        <is>
          <t>MI</t>
        </is>
      </c>
      <c r="F2064" s="92" t="n">
        <v>310</v>
      </c>
      <c r="G2064" s="92" t="inlineStr">
        <is>
          <t xml:space="preserve">Karn Units 1 &amp; 2 </t>
        </is>
      </c>
      <c r="H2064" s="94" t="n"/>
      <c r="I2064" s="95" t="n">
        <v>43100</v>
      </c>
      <c r="J2064" s="92" t="inlineStr">
        <is>
          <t>total</t>
        </is>
      </c>
      <c r="L2064" s="96" t="n">
        <v>1170629795</v>
      </c>
      <c r="M2064" s="96" t="n">
        <v>433629401.027365</v>
      </c>
      <c r="N2064" s="92" t="n">
        <v>1151118475.03584</v>
      </c>
      <c r="R2064" s="92" t="n">
        <v>-0.35375665546186</v>
      </c>
      <c r="S2064" s="97">
        <f>TRUE()</f>
        <v/>
      </c>
      <c r="T2064" s="92" t="n">
        <v>-414118081.063202</v>
      </c>
      <c r="W2064" s="98" t="n"/>
      <c r="X2064" s="99" t="n">
        <v>79962225.1376822</v>
      </c>
      <c r="Y2064" s="92" t="n">
        <v>0.0683070134377386</v>
      </c>
      <c r="Z2064" s="97" t="b">
        <v>1</v>
      </c>
      <c r="AA2064" s="92" t="inlineStr">
        <is>
          <t>MODERNIZED</t>
        </is>
      </c>
      <c r="AMD2064" s="85" t="n"/>
      <c r="AME2064" s="85" t="n"/>
      <c r="AMF2064" s="85" t="n"/>
      <c r="AMG2064" s="85" t="n"/>
      <c r="AMH2064" s="85" t="n"/>
      <c r="AMI2064" s="85" t="n"/>
      <c r="AMJ2064" s="85" t="n"/>
    </row>
    <row r="2065" ht="24.6" customFormat="1" customHeight="1" s="92">
      <c r="A2065" s="92" t="n">
        <v>41</v>
      </c>
      <c r="B2065" s="92" t="n">
        <v>81</v>
      </c>
      <c r="C2065" s="79" t="inlineStr">
        <is>
          <t>Consumers Energy Company</t>
        </is>
      </c>
      <c r="D2065" s="92" t="inlineStr">
        <is>
          <t>MI</t>
        </is>
      </c>
      <c r="F2065" s="92" t="n">
        <v>310</v>
      </c>
      <c r="G2065" s="92" t="inlineStr">
        <is>
          <t xml:space="preserve">Karn Units 1 &amp; 2 </t>
        </is>
      </c>
      <c r="H2065" s="94" t="n"/>
      <c r="I2065" s="95" t="n">
        <v>42735</v>
      </c>
      <c r="J2065" s="92" t="inlineStr">
        <is>
          <t>total</t>
        </is>
      </c>
      <c r="L2065" s="96" t="n">
        <v>1176868845</v>
      </c>
      <c r="M2065" s="96" t="n">
        <v>353241005.017494</v>
      </c>
      <c r="N2065" s="92" t="n">
        <v>1239953026.50697</v>
      </c>
      <c r="R2065" s="92" t="n">
        <v>-0.35375665546186</v>
      </c>
      <c r="S2065" s="97">
        <f>TRUE()</f>
        <v/>
      </c>
      <c r="T2065" s="92" t="n">
        <v>-416325186.524462</v>
      </c>
      <c r="W2065" s="98" t="n"/>
      <c r="X2065" s="99" t="n">
        <v>80388396.0098709</v>
      </c>
      <c r="Y2065" s="92" t="n">
        <v>0.0683070134377386</v>
      </c>
      <c r="Z2065" s="97" t="b">
        <v>1</v>
      </c>
      <c r="AA2065" s="92" t="inlineStr">
        <is>
          <t>MODERNIZED</t>
        </is>
      </c>
      <c r="AMD2065" s="85" t="n"/>
      <c r="AME2065" s="85" t="n"/>
      <c r="AMF2065" s="85" t="n"/>
      <c r="AMG2065" s="85" t="n"/>
      <c r="AMH2065" s="85" t="n"/>
      <c r="AMI2065" s="85" t="n"/>
      <c r="AMJ2065" s="85" t="n"/>
    </row>
    <row r="2066" ht="24.6" customFormat="1" customHeight="1" s="92">
      <c r="A2066" s="92" t="n">
        <v>41</v>
      </c>
      <c r="B2066" s="92" t="n">
        <v>81</v>
      </c>
      <c r="C2066" s="79" t="inlineStr">
        <is>
          <t>Consumers Energy Company</t>
        </is>
      </c>
      <c r="D2066" s="92" t="inlineStr">
        <is>
          <t>MI</t>
        </is>
      </c>
      <c r="F2066" s="92" t="n">
        <v>310</v>
      </c>
      <c r="G2066" s="92" t="inlineStr">
        <is>
          <t xml:space="preserve">Karn Units 1 &amp; 2 </t>
        </is>
      </c>
      <c r="H2066" s="94" t="n"/>
      <c r="I2066" s="95" t="n">
        <v>43465</v>
      </c>
      <c r="J2066" s="92" t="inlineStr">
        <is>
          <t>total</t>
        </is>
      </c>
      <c r="L2066" s="96" t="n">
        <v>1183310607</v>
      </c>
      <c r="M2066" s="96" t="n">
        <v>513591626.165047</v>
      </c>
      <c r="N2066" s="92" t="n">
        <v>1088322983.53982</v>
      </c>
      <c r="R2066" s="92" t="n">
        <v>-0.35375665546186</v>
      </c>
      <c r="S2066" s="97">
        <f>TRUE()</f>
        <v/>
      </c>
      <c r="T2066" s="92" t="n">
        <v>-418604002.704863</v>
      </c>
      <c r="W2066" s="98" t="n"/>
      <c r="X2066" s="99" t="n">
        <v>80828413.5333676</v>
      </c>
      <c r="Y2066" s="92" t="n">
        <v>0.0683070134377386</v>
      </c>
      <c r="Z2066" s="97" t="b">
        <v>1</v>
      </c>
      <c r="AA2066" s="92" t="inlineStr">
        <is>
          <t>MODERNIZED</t>
        </is>
      </c>
      <c r="AMD2066" s="85" t="n"/>
      <c r="AME2066" s="85" t="n"/>
      <c r="AMF2066" s="85" t="n"/>
      <c r="AMG2066" s="85" t="n"/>
      <c r="AMH2066" s="85" t="n"/>
      <c r="AMI2066" s="85" t="n"/>
      <c r="AMJ2066" s="85" t="n"/>
    </row>
    <row r="2067" ht="24.6" customFormat="1" customHeight="1" s="92">
      <c r="A2067" s="92" t="n">
        <v>57</v>
      </c>
      <c r="B2067" s="92" t="n">
        <v>123</v>
      </c>
      <c r="C2067" s="79" t="inlineStr">
        <is>
          <t>Georgia Power Company</t>
        </is>
      </c>
      <c r="D2067" s="92" t="inlineStr">
        <is>
          <t>GA</t>
        </is>
      </c>
      <c r="H2067" s="94" t="n">
        <v>353</v>
      </c>
      <c r="I2067" s="95" t="n">
        <v>43100</v>
      </c>
      <c r="J2067" s="95" t="n"/>
      <c r="K2067" s="92" t="n">
        <v>353</v>
      </c>
      <c r="L2067" s="96" t="n">
        <v>2181044361</v>
      </c>
      <c r="M2067" s="96" t="n">
        <v>374324926</v>
      </c>
      <c r="N2067" s="96" t="n">
        <v>2351980526</v>
      </c>
      <c r="R2067" s="92" t="n">
        <v>0.25</v>
      </c>
      <c r="S2067" s="97">
        <f>TRUE()</f>
        <v/>
      </c>
      <c r="T2067" s="92" t="n">
        <v>-545261090</v>
      </c>
      <c r="V2067" s="92" t="n">
        <v>50.73</v>
      </c>
      <c r="W2067" s="98" t="n"/>
      <c r="X2067" s="99" t="n">
        <v>46359065</v>
      </c>
      <c r="Y2067" s="92" t="n">
        <v>0.0213</v>
      </c>
      <c r="Z2067" s="97" t="b">
        <v>1</v>
      </c>
      <c r="AA2067" s="92" t="inlineStr">
        <is>
          <t>PUC</t>
        </is>
      </c>
      <c r="AMD2067" s="85" t="n"/>
      <c r="AME2067" s="85" t="n"/>
      <c r="AMF2067" s="85" t="n"/>
      <c r="AMG2067" s="85" t="n"/>
      <c r="AMH2067" s="85" t="n"/>
      <c r="AMI2067" s="85" t="n"/>
      <c r="AMJ2067" s="85" t="n"/>
    </row>
    <row r="2068" ht="24.6" customFormat="1" customHeight="1" s="92">
      <c r="A2068" s="93" t="n">
        <v>166</v>
      </c>
      <c r="B2068" s="93" t="n">
        <v>302</v>
      </c>
      <c r="C2068" s="93" t="inlineStr">
        <is>
          <t>Southwestern Public Service Company</t>
        </is>
      </c>
      <c r="D2068" s="93" t="inlineStr">
        <is>
          <t>TX</t>
        </is>
      </c>
      <c r="H2068" s="94" t="n">
        <v>355</v>
      </c>
      <c r="I2068" s="95" t="n">
        <v>43465</v>
      </c>
      <c r="J2068" s="95" t="n"/>
      <c r="L2068" s="96" t="n">
        <v>1160752855</v>
      </c>
      <c r="M2068" s="96" t="n">
        <v>235636154</v>
      </c>
      <c r="N2068" s="96" t="n">
        <v>1795681343</v>
      </c>
      <c r="R2068" s="92" t="n">
        <v>-0.75</v>
      </c>
      <c r="S2068" s="97">
        <f>TRUE()</f>
        <v/>
      </c>
      <c r="T2068" s="92" t="n">
        <v>-870564642</v>
      </c>
      <c r="V2068" s="92" t="n">
        <v>43.84</v>
      </c>
      <c r="W2068" s="98" t="n"/>
      <c r="X2068" s="99" t="n">
        <v>40961092</v>
      </c>
      <c r="Y2068" s="92" t="n">
        <v>0.0353</v>
      </c>
      <c r="Z2068" s="97" t="b">
        <v>1</v>
      </c>
      <c r="AA2068" s="92" t="inlineStr">
        <is>
          <t>PUC</t>
        </is>
      </c>
      <c r="AMD2068" s="85" t="n"/>
      <c r="AME2068" s="85" t="n"/>
      <c r="AMF2068" s="85" t="n"/>
      <c r="AMG2068" s="85" t="n"/>
      <c r="AMH2068" s="85" t="n"/>
      <c r="AMI2068" s="85" t="n"/>
      <c r="AMJ2068" s="85" t="n"/>
    </row>
    <row r="2069" ht="24.6" customFormat="1" customHeight="1" s="92">
      <c r="A2069" s="92" t="n">
        <v>41</v>
      </c>
      <c r="B2069" s="92" t="n">
        <v>81</v>
      </c>
      <c r="C2069" s="79" t="inlineStr">
        <is>
          <t>Consumers Energy Company</t>
        </is>
      </c>
      <c r="D2069" s="92" t="inlineStr">
        <is>
          <t>MI</t>
        </is>
      </c>
      <c r="G2069" s="92" t="inlineStr">
        <is>
          <t>Poles, Towers &amp; Equipment</t>
        </is>
      </c>
      <c r="H2069" s="94" t="n">
        <v>364</v>
      </c>
      <c r="I2069" s="95" t="n">
        <v>41639</v>
      </c>
      <c r="J2069" s="95" t="n"/>
      <c r="K2069" s="92" t="inlineStr">
        <is>
          <t>364.0 Poles, Towers &amp; Equipment</t>
        </is>
      </c>
      <c r="L2069" s="96" t="n">
        <v>1059766779.88</v>
      </c>
      <c r="M2069" s="96" t="n">
        <v>702360423.4299999</v>
      </c>
      <c r="N2069" s="99" t="n">
        <v>1756298505.89</v>
      </c>
      <c r="R2069" s="103" t="n">
        <v>-1.32</v>
      </c>
      <c r="S2069" s="97">
        <f>FALSE()</f>
        <v/>
      </c>
      <c r="T2069" s="99" t="n">
        <v>-1398892149.44</v>
      </c>
      <c r="V2069" s="92" t="n">
        <v>37.85</v>
      </c>
      <c r="W2069" s="98" t="n"/>
      <c r="X2069" s="99" t="n">
        <v>46402678.46</v>
      </c>
      <c r="Y2069" s="103" t="n">
        <v>0.0438</v>
      </c>
      <c r="Z2069" s="97" t="b">
        <v>0</v>
      </c>
      <c r="AA2069" s="92" t="inlineStr">
        <is>
          <t>PUC</t>
        </is>
      </c>
      <c r="AMD2069" s="85" t="n"/>
      <c r="AME2069" s="85" t="n"/>
      <c r="AMF2069" s="85" t="n"/>
      <c r="AMG2069" s="85" t="n"/>
      <c r="AMH2069" s="85" t="n"/>
      <c r="AMI2069" s="85" t="n"/>
      <c r="AMJ2069" s="85" t="n"/>
    </row>
    <row r="2070" ht="24.6" customFormat="1" customHeight="1" s="92">
      <c r="A2070" s="92" t="n">
        <v>170</v>
      </c>
      <c r="B2070" s="92" t="n">
        <v>313</v>
      </c>
      <c r="C2070" s="79" t="inlineStr">
        <is>
          <t>Tampa Electric Company</t>
        </is>
      </c>
      <c r="D2070" s="92" t="inlineStr">
        <is>
          <t>FL</t>
        </is>
      </c>
      <c r="G2070" s="92" t="inlineStr">
        <is>
          <t>Accessory Electric Equipment - Solar</t>
        </is>
      </c>
      <c r="H2070" s="94" t="n">
        <v>345.99</v>
      </c>
      <c r="I2070" s="95" t="n">
        <v>42735</v>
      </c>
      <c r="J2070" s="95" t="n"/>
      <c r="K2070" s="92" t="inlineStr">
        <is>
          <t>Accessory Electric Equipment - Solar</t>
        </is>
      </c>
      <c r="L2070" s="96" t="n">
        <v>482</v>
      </c>
      <c r="M2070" s="92" t="n">
        <v>7951</v>
      </c>
      <c r="Q2070" s="92" t="n">
        <v>30</v>
      </c>
      <c r="R2070" s="92" t="n">
        <v>0</v>
      </c>
      <c r="S2070" s="97">
        <f>TRUE()</f>
        <v/>
      </c>
      <c r="V2070" s="92" t="n">
        <v>30</v>
      </c>
      <c r="W2070" s="98" t="n"/>
      <c r="X2070" s="99" t="n"/>
      <c r="Y2070" s="92" t="n">
        <v>3.3</v>
      </c>
      <c r="Z2070" s="97" t="b">
        <v>1</v>
      </c>
      <c r="AA2070" s="92" t="inlineStr">
        <is>
          <t>FERC</t>
        </is>
      </c>
      <c r="AMD2070" s="85" t="n"/>
      <c r="AME2070" s="85" t="n"/>
      <c r="AMF2070" s="85" t="n"/>
      <c r="AMG2070" s="85" t="n"/>
      <c r="AMH2070" s="85" t="n"/>
      <c r="AMI2070" s="85" t="n"/>
      <c r="AMJ2070" s="85" t="n"/>
    </row>
    <row r="2071" ht="24.6" customFormat="1" customHeight="1" s="92">
      <c r="A2071" s="92" t="n">
        <v>170</v>
      </c>
      <c r="B2071" s="92" t="n">
        <v>313</v>
      </c>
      <c r="C2071" s="79" t="inlineStr">
        <is>
          <t>Tampa Electric Company</t>
        </is>
      </c>
      <c r="D2071" s="92" t="inlineStr">
        <is>
          <t>FL</t>
        </is>
      </c>
      <c r="F2071" s="92" t="n">
        <v>39</v>
      </c>
      <c r="G2071" s="92" t="inlineStr">
        <is>
          <t>Bayside Combustion Turbine 3</t>
        </is>
      </c>
      <c r="H2071" s="94" t="n">
        <v>341.33</v>
      </c>
      <c r="I2071" s="95" t="n">
        <v>42735</v>
      </c>
      <c r="J2071" s="95" t="n"/>
      <c r="K2071" s="92" t="inlineStr">
        <is>
          <t>Bayside Combustion Turbine 3</t>
        </is>
      </c>
      <c r="L2071" s="96" t="n">
        <v>656</v>
      </c>
      <c r="M2071" s="92" t="n">
        <v>-79071</v>
      </c>
      <c r="Q2071" s="92" t="n">
        <v>39</v>
      </c>
      <c r="R2071" s="92" t="n">
        <v>-1</v>
      </c>
      <c r="S2071" s="97">
        <f>TRUE()</f>
        <v/>
      </c>
      <c r="V2071" s="92" t="n">
        <v>37</v>
      </c>
      <c r="W2071" s="98" t="n"/>
      <c r="X2071" s="99" t="n"/>
      <c r="Y2071" s="92" t="n">
        <v>2.6</v>
      </c>
      <c r="Z2071" s="97" t="b">
        <v>1</v>
      </c>
      <c r="AA2071" s="92" t="inlineStr">
        <is>
          <t>FERC</t>
        </is>
      </c>
      <c r="AMD2071" s="85" t="n"/>
      <c r="AME2071" s="85" t="n"/>
      <c r="AMF2071" s="85" t="n"/>
      <c r="AMG2071" s="85" t="n"/>
      <c r="AMH2071" s="85" t="n"/>
      <c r="AMI2071" s="85" t="n"/>
      <c r="AMJ2071" s="85" t="n"/>
    </row>
    <row r="2072" ht="24.6" customFormat="1" customHeight="1" s="92">
      <c r="A2072" s="92" t="n">
        <v>170</v>
      </c>
      <c r="B2072" s="92" t="n">
        <v>313</v>
      </c>
      <c r="C2072" s="79" t="inlineStr">
        <is>
          <t>Tampa Electric Company</t>
        </is>
      </c>
      <c r="D2072" s="92" t="inlineStr">
        <is>
          <t>FL</t>
        </is>
      </c>
      <c r="F2072" s="92" t="n">
        <v>39</v>
      </c>
      <c r="G2072" s="92" t="inlineStr">
        <is>
          <t>Bayside Combustion Turbine 3</t>
        </is>
      </c>
      <c r="H2072" s="94" t="n">
        <v>342.33</v>
      </c>
      <c r="I2072" s="95" t="n">
        <v>42735</v>
      </c>
      <c r="J2072" s="95" t="n"/>
      <c r="K2072" s="92" t="inlineStr">
        <is>
          <t>Bayside Combustion Turbine 3</t>
        </is>
      </c>
      <c r="L2072" s="96" t="n">
        <v>3332</v>
      </c>
      <c r="M2072" s="92" t="n">
        <v>586558</v>
      </c>
      <c r="Q2072" s="92" t="n">
        <v>30</v>
      </c>
      <c r="R2072" s="92" t="n">
        <v>-6</v>
      </c>
      <c r="S2072" s="97">
        <f>TRUE()</f>
        <v/>
      </c>
      <c r="V2072" s="92" t="n">
        <v>27</v>
      </c>
      <c r="W2072" s="98" t="n"/>
      <c r="X2072" s="99" t="n"/>
      <c r="Y2072" s="92" t="n">
        <v>3.6</v>
      </c>
      <c r="Z2072" s="97" t="b">
        <v>1</v>
      </c>
      <c r="AA2072" s="92" t="inlineStr">
        <is>
          <t>FERC</t>
        </is>
      </c>
      <c r="AMD2072" s="85" t="n"/>
      <c r="AME2072" s="85" t="n"/>
      <c r="AMF2072" s="85" t="n"/>
      <c r="AMG2072" s="85" t="n"/>
      <c r="AMH2072" s="85" t="n"/>
      <c r="AMI2072" s="85" t="n"/>
      <c r="AMJ2072" s="85" t="n"/>
    </row>
    <row r="2073" ht="24.6" customFormat="1" customHeight="1" s="92">
      <c r="A2073" s="92" t="n">
        <v>170</v>
      </c>
      <c r="B2073" s="92" t="n">
        <v>313</v>
      </c>
      <c r="C2073" s="79" t="inlineStr">
        <is>
          <t>Tampa Electric Company</t>
        </is>
      </c>
      <c r="D2073" s="92" t="inlineStr">
        <is>
          <t>FL</t>
        </is>
      </c>
      <c r="F2073" s="92" t="n">
        <v>39</v>
      </c>
      <c r="G2073" s="92" t="inlineStr">
        <is>
          <t>Bayside Combustion Turbine 3</t>
        </is>
      </c>
      <c r="H2073" s="94" t="n">
        <v>343.33</v>
      </c>
      <c r="I2073" s="95" t="n">
        <v>42735</v>
      </c>
      <c r="J2073" s="95" t="n"/>
      <c r="K2073" s="92" t="inlineStr">
        <is>
          <t>Bayside Combustion Turbine 3</t>
        </is>
      </c>
      <c r="L2073" s="96" t="n">
        <v>15273</v>
      </c>
      <c r="M2073" s="92" t="n">
        <v>5121704</v>
      </c>
      <c r="Q2073" s="92" t="n">
        <v>27</v>
      </c>
      <c r="R2073" s="92" t="n">
        <v>-6</v>
      </c>
      <c r="S2073" s="97">
        <f>TRUE()</f>
        <v/>
      </c>
      <c r="V2073" s="92" t="n">
        <v>24</v>
      </c>
      <c r="W2073" s="98" t="n"/>
      <c r="X2073" s="99" t="n"/>
      <c r="Y2073" s="92" t="n">
        <v>4</v>
      </c>
      <c r="Z2073" s="97" t="b">
        <v>1</v>
      </c>
      <c r="AA2073" s="92" t="inlineStr">
        <is>
          <t>FERC</t>
        </is>
      </c>
      <c r="AMD2073" s="85" t="n"/>
      <c r="AME2073" s="85" t="n"/>
      <c r="AMF2073" s="85" t="n"/>
      <c r="AMG2073" s="85" t="n"/>
      <c r="AMH2073" s="85" t="n"/>
      <c r="AMI2073" s="85" t="n"/>
      <c r="AMJ2073" s="85" t="n"/>
    </row>
    <row r="2074" ht="24.6" customFormat="1" customHeight="1" s="92">
      <c r="A2074" s="92" t="n">
        <v>170</v>
      </c>
      <c r="B2074" s="92" t="n">
        <v>313</v>
      </c>
      <c r="C2074" s="79" t="inlineStr">
        <is>
          <t>Tampa Electric Company</t>
        </is>
      </c>
      <c r="D2074" s="92" t="inlineStr">
        <is>
          <t>FL</t>
        </is>
      </c>
      <c r="F2074" s="92" t="n">
        <v>39</v>
      </c>
      <c r="G2074" s="92" t="inlineStr">
        <is>
          <t>Bayside Combustion Turbine 3</t>
        </is>
      </c>
      <c r="H2074" s="94" t="n">
        <v>345.33</v>
      </c>
      <c r="I2074" s="95" t="n">
        <v>42735</v>
      </c>
      <c r="J2074" s="95" t="n"/>
      <c r="K2074" s="92" t="inlineStr">
        <is>
          <t>Bayside Combustion Turbine 3</t>
        </is>
      </c>
      <c r="L2074" s="96" t="n">
        <v>12119</v>
      </c>
      <c r="M2074" s="92" t="n">
        <v>2851627</v>
      </c>
      <c r="Q2074" s="92" t="n">
        <v>27</v>
      </c>
      <c r="R2074" s="92" t="n">
        <v>-11</v>
      </c>
      <c r="S2074" s="97">
        <f>TRUE()</f>
        <v/>
      </c>
      <c r="V2074" s="92" t="n">
        <v>25</v>
      </c>
      <c r="W2074" s="98" t="n"/>
      <c r="X2074" s="99" t="n"/>
      <c r="Y2074" s="92" t="n">
        <v>4</v>
      </c>
      <c r="Z2074" s="97" t="b">
        <v>1</v>
      </c>
      <c r="AA2074" s="92" t="inlineStr">
        <is>
          <t>FERC</t>
        </is>
      </c>
      <c r="AMD2074" s="85" t="n"/>
      <c r="AME2074" s="85" t="n"/>
      <c r="AMF2074" s="85" t="n"/>
      <c r="AMG2074" s="85" t="n"/>
      <c r="AMH2074" s="85" t="n"/>
      <c r="AMI2074" s="85" t="n"/>
      <c r="AMJ2074" s="85" t="n"/>
    </row>
    <row r="2075" ht="24.6" customFormat="1" customHeight="1" s="92">
      <c r="A2075" s="92" t="n">
        <v>170</v>
      </c>
      <c r="B2075" s="92" t="n">
        <v>313</v>
      </c>
      <c r="C2075" s="79" t="inlineStr">
        <is>
          <t>Tampa Electric Company</t>
        </is>
      </c>
      <c r="D2075" s="92" t="inlineStr">
        <is>
          <t>FL</t>
        </is>
      </c>
      <c r="F2075" s="92" t="n">
        <v>39</v>
      </c>
      <c r="G2075" s="92" t="inlineStr">
        <is>
          <t>Bayside Combustion Turbine 3</t>
        </is>
      </c>
      <c r="H2075" s="94" t="n">
        <v>346.33</v>
      </c>
      <c r="I2075" s="95" t="n">
        <v>42735</v>
      </c>
      <c r="J2075" s="95" t="n"/>
      <c r="K2075" s="92" t="inlineStr">
        <is>
          <t>Bayside Combustion Turbine 3</t>
        </is>
      </c>
      <c r="L2075" s="96" t="n">
        <v>1</v>
      </c>
      <c r="M2075" s="92" t="n">
        <v>214</v>
      </c>
      <c r="Q2075" s="92" t="n">
        <v>0</v>
      </c>
      <c r="R2075" s="92" t="n">
        <v>0</v>
      </c>
      <c r="S2075" s="97">
        <f>TRUE()</f>
        <v/>
      </c>
      <c r="V2075" s="92" t="n">
        <v>0</v>
      </c>
      <c r="W2075" s="98" t="n"/>
      <c r="X2075" s="99" t="n"/>
      <c r="Y2075" s="92" t="n">
        <v>4</v>
      </c>
      <c r="Z2075" s="97" t="b">
        <v>1</v>
      </c>
      <c r="AA2075" s="92" t="inlineStr">
        <is>
          <t>FERC</t>
        </is>
      </c>
      <c r="AMD2075" s="85" t="n"/>
      <c r="AME2075" s="85" t="n"/>
      <c r="AMF2075" s="85" t="n"/>
      <c r="AMG2075" s="85" t="n"/>
      <c r="AMH2075" s="85" t="n"/>
      <c r="AMI2075" s="85" t="n"/>
      <c r="AMJ2075" s="85" t="n"/>
    </row>
    <row r="2076" ht="24.6" customFormat="1" customHeight="1" s="92">
      <c r="A2076" s="92" t="n">
        <v>170</v>
      </c>
      <c r="B2076" s="92" t="n">
        <v>313</v>
      </c>
      <c r="C2076" s="79" t="inlineStr">
        <is>
          <t>Tampa Electric Company</t>
        </is>
      </c>
      <c r="D2076" s="92" t="inlineStr">
        <is>
          <t>FL</t>
        </is>
      </c>
      <c r="F2076" s="92" t="n">
        <v>39</v>
      </c>
      <c r="G2076" s="92" t="inlineStr">
        <is>
          <t>Bayside Combustion Turbine 4</t>
        </is>
      </c>
      <c r="H2076" s="94" t="n">
        <v>341.34</v>
      </c>
      <c r="I2076" s="95" t="n">
        <v>42735</v>
      </c>
      <c r="J2076" s="95" t="n"/>
      <c r="K2076" s="92" t="inlineStr">
        <is>
          <t>Bayside Combustion Turbine 4</t>
        </is>
      </c>
      <c r="L2076" s="96" t="n">
        <v>242</v>
      </c>
      <c r="M2076" s="92" t="n">
        <v>-141720</v>
      </c>
      <c r="Q2076" s="92" t="n">
        <v>39</v>
      </c>
      <c r="R2076" s="92" t="n">
        <v>-1</v>
      </c>
      <c r="S2076" s="97">
        <f>TRUE()</f>
        <v/>
      </c>
      <c r="V2076" s="92" t="n">
        <v>37</v>
      </c>
      <c r="W2076" s="98" t="n"/>
      <c r="X2076" s="99" t="n"/>
      <c r="Y2076" s="92" t="n">
        <v>2.6</v>
      </c>
      <c r="Z2076" s="97" t="b">
        <v>1</v>
      </c>
      <c r="AA2076" s="92" t="inlineStr">
        <is>
          <t>FERC</t>
        </is>
      </c>
      <c r="AMD2076" s="85" t="n"/>
      <c r="AME2076" s="85" t="n"/>
      <c r="AMF2076" s="85" t="n"/>
      <c r="AMG2076" s="85" t="n"/>
      <c r="AMH2076" s="85" t="n"/>
      <c r="AMI2076" s="85" t="n"/>
      <c r="AMJ2076" s="85" t="n"/>
    </row>
    <row r="2077" ht="24.6" customFormat="1" customHeight="1" s="92">
      <c r="A2077" s="92" t="n">
        <v>170</v>
      </c>
      <c r="B2077" s="92" t="n">
        <v>313</v>
      </c>
      <c r="C2077" s="79" t="inlineStr">
        <is>
          <t>Tampa Electric Company</t>
        </is>
      </c>
      <c r="D2077" s="92" t="inlineStr">
        <is>
          <t>FL</t>
        </is>
      </c>
      <c r="F2077" s="92" t="n">
        <v>39</v>
      </c>
      <c r="G2077" s="92" t="inlineStr">
        <is>
          <t>Bayside Combustion Turbine 4</t>
        </is>
      </c>
      <c r="H2077" s="94" t="n">
        <v>342.34</v>
      </c>
      <c r="I2077" s="95" t="n">
        <v>42735</v>
      </c>
      <c r="J2077" s="95" t="n"/>
      <c r="K2077" s="92" t="inlineStr">
        <is>
          <t>Bayside Combustion Turbine 4</t>
        </is>
      </c>
      <c r="L2077" s="96" t="n">
        <v>3256</v>
      </c>
      <c r="M2077" s="92" t="n">
        <v>599221</v>
      </c>
      <c r="Q2077" s="92" t="n">
        <v>30</v>
      </c>
      <c r="R2077" s="92" t="n">
        <v>-6</v>
      </c>
      <c r="S2077" s="97">
        <f>TRUE()</f>
        <v/>
      </c>
      <c r="V2077" s="92" t="n">
        <v>27</v>
      </c>
      <c r="W2077" s="98" t="n"/>
      <c r="X2077" s="99" t="n"/>
      <c r="Y2077" s="92" t="n">
        <v>3.6</v>
      </c>
      <c r="Z2077" s="97" t="b">
        <v>1</v>
      </c>
      <c r="AA2077" s="92" t="inlineStr">
        <is>
          <t>FERC</t>
        </is>
      </c>
      <c r="AMD2077" s="85" t="n"/>
      <c r="AME2077" s="85" t="n"/>
      <c r="AMF2077" s="85" t="n"/>
      <c r="AMG2077" s="85" t="n"/>
      <c r="AMH2077" s="85" t="n"/>
      <c r="AMI2077" s="85" t="n"/>
      <c r="AMJ2077" s="85" t="n"/>
    </row>
    <row r="2078" ht="24.6" customFormat="1" customHeight="1" s="92">
      <c r="A2078" s="92" t="n">
        <v>170</v>
      </c>
      <c r="B2078" s="92" t="n">
        <v>313</v>
      </c>
      <c r="C2078" s="79" t="inlineStr">
        <is>
          <t>Tampa Electric Company</t>
        </is>
      </c>
      <c r="D2078" s="92" t="inlineStr">
        <is>
          <t>FL</t>
        </is>
      </c>
      <c r="F2078" s="92" t="n">
        <v>39</v>
      </c>
      <c r="G2078" s="92" t="inlineStr">
        <is>
          <t>Bayside Combustion Turbine 4</t>
        </is>
      </c>
      <c r="H2078" s="94" t="n">
        <v>343.34</v>
      </c>
      <c r="I2078" s="95" t="n">
        <v>42735</v>
      </c>
      <c r="J2078" s="95" t="n"/>
      <c r="K2078" s="92" t="inlineStr">
        <is>
          <t>Bayside Combustion Turbine 4</t>
        </is>
      </c>
      <c r="L2078" s="96" t="n">
        <v>15215</v>
      </c>
      <c r="M2078" s="92" t="n">
        <v>5109562</v>
      </c>
      <c r="Q2078" s="92" t="n">
        <v>27</v>
      </c>
      <c r="R2078" s="92" t="n">
        <v>-6</v>
      </c>
      <c r="S2078" s="97">
        <f>TRUE()</f>
        <v/>
      </c>
      <c r="V2078" s="92" t="n">
        <v>24</v>
      </c>
      <c r="W2078" s="98" t="n"/>
      <c r="X2078" s="99" t="n"/>
      <c r="Y2078" s="92" t="n">
        <v>4</v>
      </c>
      <c r="Z2078" s="97" t="b">
        <v>1</v>
      </c>
      <c r="AA2078" s="92" t="inlineStr">
        <is>
          <t>FERC</t>
        </is>
      </c>
      <c r="AMD2078" s="85" t="n"/>
      <c r="AME2078" s="85" t="n"/>
      <c r="AMF2078" s="85" t="n"/>
      <c r="AMG2078" s="85" t="n"/>
      <c r="AMH2078" s="85" t="n"/>
      <c r="AMI2078" s="85" t="n"/>
      <c r="AMJ2078" s="85" t="n"/>
    </row>
    <row r="2079" ht="24.6" customFormat="1" customHeight="1" s="92">
      <c r="A2079" s="92" t="n">
        <v>170</v>
      </c>
      <c r="B2079" s="92" t="n">
        <v>313</v>
      </c>
      <c r="C2079" s="79" t="inlineStr">
        <is>
          <t>Tampa Electric Company</t>
        </is>
      </c>
      <c r="D2079" s="92" t="inlineStr">
        <is>
          <t>FL</t>
        </is>
      </c>
      <c r="F2079" s="92" t="n">
        <v>39</v>
      </c>
      <c r="G2079" s="92" t="inlineStr">
        <is>
          <t>Bayside Combustion Turbine 4</t>
        </is>
      </c>
      <c r="H2079" s="94" t="n">
        <v>345.34</v>
      </c>
      <c r="I2079" s="95" t="n">
        <v>42735</v>
      </c>
      <c r="J2079" s="95" t="n"/>
      <c r="K2079" s="92" t="inlineStr">
        <is>
          <t>Bayside Combustion Turbine 4</t>
        </is>
      </c>
      <c r="L2079" s="96" t="n">
        <v>3969</v>
      </c>
      <c r="M2079" s="92" t="n">
        <v>929492</v>
      </c>
      <c r="Q2079" s="92" t="n">
        <v>27</v>
      </c>
      <c r="R2079" s="92" t="n">
        <v>-11</v>
      </c>
      <c r="S2079" s="97">
        <f>TRUE()</f>
        <v/>
      </c>
      <c r="V2079" s="92" t="n">
        <v>25</v>
      </c>
      <c r="W2079" s="98" t="n"/>
      <c r="X2079" s="99" t="n"/>
      <c r="Y2079" s="92" t="n">
        <v>4</v>
      </c>
      <c r="Z2079" s="97" t="b">
        <v>1</v>
      </c>
      <c r="AA2079" s="92" t="inlineStr">
        <is>
          <t>FERC</t>
        </is>
      </c>
      <c r="AMD2079" s="85" t="n"/>
      <c r="AME2079" s="85" t="n"/>
      <c r="AMF2079" s="85" t="n"/>
      <c r="AMG2079" s="85" t="n"/>
      <c r="AMH2079" s="85" t="n"/>
      <c r="AMI2079" s="85" t="n"/>
      <c r="AMJ2079" s="85" t="n"/>
    </row>
    <row r="2080" ht="24.6" customFormat="1" customHeight="1" s="92">
      <c r="A2080" s="92" t="n">
        <v>170</v>
      </c>
      <c r="B2080" s="92" t="n">
        <v>313</v>
      </c>
      <c r="C2080" s="79" t="inlineStr">
        <is>
          <t>Tampa Electric Company</t>
        </is>
      </c>
      <c r="D2080" s="92" t="inlineStr">
        <is>
          <t>FL</t>
        </is>
      </c>
      <c r="F2080" s="92" t="n">
        <v>39</v>
      </c>
      <c r="G2080" s="92" t="inlineStr">
        <is>
          <t>Bayside Combustion Turbine 4</t>
        </is>
      </c>
      <c r="H2080" s="94" t="n">
        <v>346.34</v>
      </c>
      <c r="I2080" s="95" t="n">
        <v>42735</v>
      </c>
      <c r="J2080" s="95" t="n"/>
      <c r="K2080" s="92" t="inlineStr">
        <is>
          <t>Bayside Combustion Turbine 4</t>
        </is>
      </c>
      <c r="L2080" s="96" t="n">
        <v>1</v>
      </c>
      <c r="M2080" s="92" t="n">
        <v>214</v>
      </c>
      <c r="Q2080" s="92" t="n">
        <v>0</v>
      </c>
      <c r="R2080" s="92" t="n">
        <v>0</v>
      </c>
      <c r="S2080" s="97">
        <f>TRUE()</f>
        <v/>
      </c>
      <c r="V2080" s="92" t="n">
        <v>0</v>
      </c>
      <c r="W2080" s="98" t="n"/>
      <c r="X2080" s="99" t="n"/>
      <c r="Y2080" s="92" t="n">
        <v>4</v>
      </c>
      <c r="Z2080" s="97" t="b">
        <v>1</v>
      </c>
      <c r="AA2080" s="92" t="inlineStr">
        <is>
          <t>FERC</t>
        </is>
      </c>
      <c r="AMD2080" s="85" t="n"/>
      <c r="AME2080" s="85" t="n"/>
      <c r="AMF2080" s="85" t="n"/>
      <c r="AMG2080" s="85" t="n"/>
      <c r="AMH2080" s="85" t="n"/>
      <c r="AMI2080" s="85" t="n"/>
      <c r="AMJ2080" s="85" t="n"/>
    </row>
    <row r="2081" ht="24.6" customFormat="1" customHeight="1" s="92">
      <c r="A2081" s="92" t="n">
        <v>170</v>
      </c>
      <c r="B2081" s="92" t="n">
        <v>313</v>
      </c>
      <c r="C2081" s="79" t="inlineStr">
        <is>
          <t>Tampa Electric Company</t>
        </is>
      </c>
      <c r="D2081" s="92" t="inlineStr">
        <is>
          <t>FL</t>
        </is>
      </c>
      <c r="F2081" s="92" t="n">
        <v>39</v>
      </c>
      <c r="G2081" s="92" t="inlineStr">
        <is>
          <t>Bayside Combustion Turbine 5</t>
        </is>
      </c>
      <c r="H2081" s="94" t="n">
        <v>341.35</v>
      </c>
      <c r="I2081" s="95" t="n">
        <v>42735</v>
      </c>
      <c r="J2081" s="95" t="n"/>
      <c r="K2081" s="92" t="inlineStr">
        <is>
          <t>Bayside Combustion Turbine 5</t>
        </is>
      </c>
      <c r="L2081" s="96" t="n">
        <v>785</v>
      </c>
      <c r="M2081" s="92" t="n">
        <v>-234828</v>
      </c>
      <c r="Q2081" s="92" t="n">
        <v>39</v>
      </c>
      <c r="R2081" s="92" t="n">
        <v>-1</v>
      </c>
      <c r="S2081" s="97">
        <f>TRUE()</f>
        <v/>
      </c>
      <c r="V2081" s="92" t="n">
        <v>37</v>
      </c>
      <c r="W2081" s="98" t="n"/>
      <c r="X2081" s="99" t="n"/>
      <c r="Y2081" s="92" t="n">
        <v>2.6</v>
      </c>
      <c r="Z2081" s="97" t="b">
        <v>1</v>
      </c>
      <c r="AA2081" s="92" t="inlineStr">
        <is>
          <t>FERC</t>
        </is>
      </c>
      <c r="AMD2081" s="85" t="n"/>
      <c r="AME2081" s="85" t="n"/>
      <c r="AMF2081" s="85" t="n"/>
      <c r="AMG2081" s="85" t="n"/>
      <c r="AMH2081" s="85" t="n"/>
      <c r="AMI2081" s="85" t="n"/>
      <c r="AMJ2081" s="85" t="n"/>
    </row>
    <row r="2082" ht="24.6" customFormat="1" customHeight="1" s="92">
      <c r="A2082" s="92" t="n">
        <v>170</v>
      </c>
      <c r="B2082" s="92" t="n">
        <v>313</v>
      </c>
      <c r="C2082" s="79" t="inlineStr">
        <is>
          <t>Tampa Electric Company</t>
        </is>
      </c>
      <c r="D2082" s="92" t="inlineStr">
        <is>
          <t>FL</t>
        </is>
      </c>
      <c r="F2082" s="92" t="n">
        <v>39</v>
      </c>
      <c r="G2082" s="92" t="inlineStr">
        <is>
          <t>Bayside Combustion Turbine 5</t>
        </is>
      </c>
      <c r="H2082" s="94" t="n">
        <v>342.35</v>
      </c>
      <c r="I2082" s="95" t="n">
        <v>42735</v>
      </c>
      <c r="J2082" s="95" t="n"/>
      <c r="K2082" s="92" t="inlineStr">
        <is>
          <t>Bayside Combustion Turbine 5</t>
        </is>
      </c>
      <c r="L2082" s="96" t="n">
        <v>2030</v>
      </c>
      <c r="M2082" s="92" t="n">
        <v>344205</v>
      </c>
      <c r="Q2082" s="92" t="n">
        <v>30</v>
      </c>
      <c r="R2082" s="92" t="n">
        <v>-6</v>
      </c>
      <c r="S2082" s="97">
        <f>TRUE()</f>
        <v/>
      </c>
      <c r="V2082" s="92" t="n">
        <v>27</v>
      </c>
      <c r="W2082" s="98" t="n"/>
      <c r="X2082" s="99" t="n"/>
      <c r="Y2082" s="92" t="n">
        <v>3.6</v>
      </c>
      <c r="Z2082" s="97" t="b">
        <v>1</v>
      </c>
      <c r="AA2082" s="92" t="inlineStr">
        <is>
          <t>FERC</t>
        </is>
      </c>
      <c r="AMD2082" s="85" t="n"/>
      <c r="AME2082" s="85" t="n"/>
      <c r="AMF2082" s="85" t="n"/>
      <c r="AMG2082" s="85" t="n"/>
      <c r="AMH2082" s="85" t="n"/>
      <c r="AMI2082" s="85" t="n"/>
      <c r="AMJ2082" s="85" t="n"/>
    </row>
    <row r="2083" ht="24.6" customFormat="1" customHeight="1" s="92">
      <c r="A2083" s="92" t="n">
        <v>170</v>
      </c>
      <c r="B2083" s="92" t="n">
        <v>313</v>
      </c>
      <c r="C2083" s="79" t="inlineStr">
        <is>
          <t>Tampa Electric Company</t>
        </is>
      </c>
      <c r="D2083" s="92" t="inlineStr">
        <is>
          <t>FL</t>
        </is>
      </c>
      <c r="F2083" s="92" t="n">
        <v>39</v>
      </c>
      <c r="G2083" s="92" t="inlineStr">
        <is>
          <t>Bayside Combustion Turbine 5</t>
        </is>
      </c>
      <c r="H2083" s="94" t="n">
        <v>343.35</v>
      </c>
      <c r="I2083" s="95" t="n">
        <v>42735</v>
      </c>
      <c r="J2083" s="95" t="n"/>
      <c r="K2083" s="92" t="inlineStr">
        <is>
          <t>Bayside Combustion Turbine 5</t>
        </is>
      </c>
      <c r="L2083" s="96" t="n">
        <v>17967</v>
      </c>
      <c r="M2083" s="92" t="n">
        <v>6813010</v>
      </c>
      <c r="Q2083" s="92" t="n">
        <v>27</v>
      </c>
      <c r="R2083" s="92" t="n">
        <v>-6</v>
      </c>
      <c r="S2083" s="97">
        <f>TRUE()</f>
        <v/>
      </c>
      <c r="V2083" s="92" t="n">
        <v>24</v>
      </c>
      <c r="W2083" s="98" t="n"/>
      <c r="X2083" s="99" t="n"/>
      <c r="Y2083" s="92" t="n">
        <v>4</v>
      </c>
      <c r="Z2083" s="97" t="b">
        <v>1</v>
      </c>
      <c r="AA2083" s="92" t="inlineStr">
        <is>
          <t>FERC</t>
        </is>
      </c>
      <c r="AMD2083" s="85" t="n"/>
      <c r="AME2083" s="85" t="n"/>
      <c r="AMF2083" s="85" t="n"/>
      <c r="AMG2083" s="85" t="n"/>
      <c r="AMH2083" s="85" t="n"/>
      <c r="AMI2083" s="85" t="n"/>
      <c r="AMJ2083" s="85" t="n"/>
    </row>
    <row r="2084" ht="24.6" customFormat="1" customHeight="1" s="92">
      <c r="A2084" s="92" t="n">
        <v>170</v>
      </c>
      <c r="B2084" s="92" t="n">
        <v>313</v>
      </c>
      <c r="C2084" s="79" t="inlineStr">
        <is>
          <t>Tampa Electric Company</t>
        </is>
      </c>
      <c r="D2084" s="92" t="inlineStr">
        <is>
          <t>FL</t>
        </is>
      </c>
      <c r="F2084" s="92" t="n">
        <v>39</v>
      </c>
      <c r="G2084" s="92" t="inlineStr">
        <is>
          <t>Bayside Combustion Turbine 5</t>
        </is>
      </c>
      <c r="H2084" s="94" t="n">
        <v>345.35</v>
      </c>
      <c r="I2084" s="95" t="n">
        <v>42735</v>
      </c>
      <c r="J2084" s="95" t="n"/>
      <c r="K2084" s="92" t="inlineStr">
        <is>
          <t>Bayside Combustion Turbine 5</t>
        </is>
      </c>
      <c r="L2084" s="96" t="n">
        <v>10148</v>
      </c>
      <c r="M2084" s="92" t="n">
        <v>2320397</v>
      </c>
      <c r="Q2084" s="92" t="n">
        <v>27</v>
      </c>
      <c r="R2084" s="92" t="n">
        <v>-11</v>
      </c>
      <c r="S2084" s="97">
        <f>TRUE()</f>
        <v/>
      </c>
      <c r="V2084" s="92" t="n">
        <v>25</v>
      </c>
      <c r="W2084" s="98" t="n"/>
      <c r="X2084" s="99" t="n"/>
      <c r="Y2084" s="92" t="n">
        <v>4</v>
      </c>
      <c r="Z2084" s="97" t="b">
        <v>1</v>
      </c>
      <c r="AA2084" s="92" t="inlineStr">
        <is>
          <t>FERC</t>
        </is>
      </c>
      <c r="AMD2084" s="85" t="n"/>
      <c r="AME2084" s="85" t="n"/>
      <c r="AMF2084" s="85" t="n"/>
      <c r="AMG2084" s="85" t="n"/>
      <c r="AMH2084" s="85" t="n"/>
      <c r="AMI2084" s="85" t="n"/>
      <c r="AMJ2084" s="85" t="n"/>
    </row>
    <row r="2085" ht="24.6" customFormat="1" customHeight="1" s="92">
      <c r="A2085" s="79" t="n">
        <v>170</v>
      </c>
      <c r="B2085" s="79" t="n">
        <v>313</v>
      </c>
      <c r="C2085" s="79" t="inlineStr">
        <is>
          <t>Tampa Electric Company</t>
        </is>
      </c>
      <c r="D2085" s="79" t="inlineStr">
        <is>
          <t>FL</t>
        </is>
      </c>
      <c r="E2085" s="79" t="n"/>
      <c r="F2085" s="79" t="n">
        <v>39</v>
      </c>
      <c r="G2085" s="79" t="inlineStr">
        <is>
          <t>Bayside Combustion Turbine 5</t>
        </is>
      </c>
      <c r="H2085" s="109" t="n">
        <v>346.35</v>
      </c>
      <c r="I2085" s="82" t="n">
        <v>42735</v>
      </c>
      <c r="J2085" s="82" t="n"/>
      <c r="K2085" s="79" t="inlineStr">
        <is>
          <t>Bayside Combustion Turbine 5</t>
        </is>
      </c>
      <c r="L2085" s="83" t="n"/>
      <c r="M2085" s="79" t="n"/>
      <c r="N2085" s="79" t="n"/>
      <c r="O2085" s="79" t="n"/>
      <c r="P2085" s="79" t="n"/>
      <c r="Q2085" s="79" t="n">
        <v>0</v>
      </c>
      <c r="R2085" s="79" t="n">
        <v>0</v>
      </c>
      <c r="S2085" s="110">
        <f>TRUE()</f>
        <v/>
      </c>
      <c r="T2085" s="79" t="n"/>
      <c r="U2085" s="79" t="n"/>
      <c r="V2085" s="79" t="n">
        <v>0</v>
      </c>
      <c r="W2085" s="81" t="n"/>
      <c r="X2085" s="84" t="n"/>
      <c r="Y2085" s="79" t="n">
        <v>4</v>
      </c>
      <c r="Z2085" s="110" t="b">
        <v>1</v>
      </c>
      <c r="AA2085" s="79" t="inlineStr">
        <is>
          <t>FERC</t>
        </is>
      </c>
      <c r="AMD2085" s="85" t="n"/>
      <c r="AME2085" s="85" t="n"/>
      <c r="AMF2085" s="85" t="n"/>
      <c r="AMG2085" s="85" t="n"/>
      <c r="AMH2085" s="85" t="n"/>
      <c r="AMI2085" s="85" t="n"/>
      <c r="AMJ2085" s="85" t="n"/>
    </row>
    <row r="2086" ht="24.6" customFormat="1" customHeight="1" s="92">
      <c r="A2086" s="92" t="n">
        <v>170</v>
      </c>
      <c r="B2086" s="92" t="n">
        <v>313</v>
      </c>
      <c r="C2086" s="79" t="inlineStr">
        <is>
          <t>Tampa Electric Company</t>
        </is>
      </c>
      <c r="D2086" s="92" t="inlineStr">
        <is>
          <t>FL</t>
        </is>
      </c>
      <c r="F2086" s="92" t="n">
        <v>39</v>
      </c>
      <c r="G2086" s="92" t="inlineStr">
        <is>
          <t>Bayside Combustion Turbine 6</t>
        </is>
      </c>
      <c r="H2086" s="94" t="n">
        <v>341.36</v>
      </c>
      <c r="I2086" s="95" t="n">
        <v>42735</v>
      </c>
      <c r="J2086" s="95" t="n"/>
      <c r="K2086" s="92" t="inlineStr">
        <is>
          <t>Bayside Combustion Turbine 6</t>
        </is>
      </c>
      <c r="L2086" s="96" t="n">
        <v>2656</v>
      </c>
      <c r="M2086" s="92" t="n">
        <v>102748</v>
      </c>
      <c r="Q2086" s="92" t="n">
        <v>39</v>
      </c>
      <c r="R2086" s="92" t="n">
        <v>-1</v>
      </c>
      <c r="S2086" s="97">
        <f>TRUE()</f>
        <v/>
      </c>
      <c r="V2086" s="92" t="n">
        <v>37</v>
      </c>
      <c r="W2086" s="98" t="n"/>
      <c r="X2086" s="99" t="n"/>
      <c r="Y2086" s="92" t="n">
        <v>2.6</v>
      </c>
      <c r="Z2086" s="97" t="b">
        <v>1</v>
      </c>
      <c r="AA2086" s="92" t="inlineStr">
        <is>
          <t>FERC</t>
        </is>
      </c>
      <c r="AMD2086" s="85" t="n"/>
      <c r="AME2086" s="85" t="n"/>
      <c r="AMF2086" s="85" t="n"/>
      <c r="AMG2086" s="85" t="n"/>
      <c r="AMH2086" s="85" t="n"/>
      <c r="AMI2086" s="85" t="n"/>
      <c r="AMJ2086" s="85" t="n"/>
    </row>
    <row r="2087" ht="24.6" customFormat="1" customHeight="1" s="92">
      <c r="A2087" s="92" t="n">
        <v>170</v>
      </c>
      <c r="B2087" s="92" t="n">
        <v>313</v>
      </c>
      <c r="C2087" s="79" t="inlineStr">
        <is>
          <t>Tampa Electric Company</t>
        </is>
      </c>
      <c r="D2087" s="92" t="inlineStr">
        <is>
          <t>FL</t>
        </is>
      </c>
      <c r="F2087" s="92" t="n">
        <v>39</v>
      </c>
      <c r="G2087" s="92" t="inlineStr">
        <is>
          <t>Bayside Combustion Turbine 6</t>
        </is>
      </c>
      <c r="H2087" s="94" t="n">
        <v>342.36</v>
      </c>
      <c r="I2087" s="95" t="n">
        <v>42735</v>
      </c>
      <c r="J2087" s="95" t="n"/>
      <c r="K2087" s="92" t="inlineStr">
        <is>
          <t>Bayside Combustion Turbine 6</t>
        </is>
      </c>
      <c r="L2087" s="96" t="n">
        <v>1523</v>
      </c>
      <c r="M2087" s="92" t="n">
        <v>232347</v>
      </c>
      <c r="Q2087" s="92" t="n">
        <v>30</v>
      </c>
      <c r="R2087" s="92" t="n">
        <v>-6</v>
      </c>
      <c r="S2087" s="97">
        <f>TRUE()</f>
        <v/>
      </c>
      <c r="V2087" s="92" t="n">
        <v>27</v>
      </c>
      <c r="W2087" s="98" t="n"/>
      <c r="X2087" s="99" t="n"/>
      <c r="Y2087" s="92" t="n">
        <v>3.6</v>
      </c>
      <c r="Z2087" s="97" t="b">
        <v>1</v>
      </c>
      <c r="AA2087" s="92" t="inlineStr">
        <is>
          <t>FERC</t>
        </is>
      </c>
      <c r="AMD2087" s="85" t="n"/>
      <c r="AME2087" s="85" t="n"/>
      <c r="AMF2087" s="85" t="n"/>
      <c r="AMG2087" s="85" t="n"/>
      <c r="AMH2087" s="85" t="n"/>
      <c r="AMI2087" s="85" t="n"/>
      <c r="AMJ2087" s="85" t="n"/>
    </row>
    <row r="2088" ht="24.6" customFormat="1" customHeight="1" s="92">
      <c r="A2088" s="92" t="n">
        <v>170</v>
      </c>
      <c r="B2088" s="92" t="n">
        <v>313</v>
      </c>
      <c r="C2088" s="79" t="inlineStr">
        <is>
          <t>Tampa Electric Company</t>
        </is>
      </c>
      <c r="D2088" s="92" t="inlineStr">
        <is>
          <t>FL</t>
        </is>
      </c>
      <c r="F2088" s="92" t="n">
        <v>39</v>
      </c>
      <c r="G2088" s="92" t="inlineStr">
        <is>
          <t>Bayside Combustion Turbine 6</t>
        </is>
      </c>
      <c r="H2088" s="94" t="n">
        <v>343.36</v>
      </c>
      <c r="I2088" s="95" t="n">
        <v>42735</v>
      </c>
      <c r="J2088" s="95" t="n"/>
      <c r="K2088" s="92" t="inlineStr">
        <is>
          <t>Bayside Combustion Turbine 6</t>
        </is>
      </c>
      <c r="L2088" s="96" t="n">
        <v>17384</v>
      </c>
      <c r="M2088" s="92" t="n">
        <v>6773817</v>
      </c>
      <c r="Q2088" s="92" t="n">
        <v>27</v>
      </c>
      <c r="R2088" s="92" t="n">
        <v>-6</v>
      </c>
      <c r="S2088" s="97">
        <f>TRUE()</f>
        <v/>
      </c>
      <c r="V2088" s="92" t="n">
        <v>24</v>
      </c>
      <c r="W2088" s="98" t="n"/>
      <c r="X2088" s="99" t="n"/>
      <c r="Y2088" s="92" t="n">
        <v>4</v>
      </c>
      <c r="Z2088" s="97" t="b">
        <v>1</v>
      </c>
      <c r="AA2088" s="92" t="inlineStr">
        <is>
          <t>FERC</t>
        </is>
      </c>
      <c r="AMD2088" s="85" t="n"/>
      <c r="AME2088" s="85" t="n"/>
      <c r="AMF2088" s="85" t="n"/>
      <c r="AMG2088" s="85" t="n"/>
      <c r="AMH2088" s="85" t="n"/>
      <c r="AMI2088" s="85" t="n"/>
      <c r="AMJ2088" s="85" t="n"/>
    </row>
    <row r="2089" ht="24.6" customFormat="1" customHeight="1" s="92">
      <c r="A2089" s="92" t="n">
        <v>170</v>
      </c>
      <c r="B2089" s="92" t="n">
        <v>313</v>
      </c>
      <c r="C2089" s="79" t="inlineStr">
        <is>
          <t>Tampa Electric Company</t>
        </is>
      </c>
      <c r="D2089" s="92" t="inlineStr">
        <is>
          <t>FL</t>
        </is>
      </c>
      <c r="F2089" s="92" t="n">
        <v>39</v>
      </c>
      <c r="G2089" s="92" t="inlineStr">
        <is>
          <t>Bayside Combustion Turbine 6</t>
        </is>
      </c>
      <c r="H2089" s="94" t="n">
        <v>345.36</v>
      </c>
      <c r="I2089" s="95" t="n">
        <v>42735</v>
      </c>
      <c r="J2089" s="95" t="n"/>
      <c r="K2089" s="92" t="inlineStr">
        <is>
          <t>Bayside Combustion Turbine 6</t>
        </is>
      </c>
      <c r="L2089" s="96" t="n">
        <v>14328</v>
      </c>
      <c r="M2089" s="92" t="n">
        <v>3315280</v>
      </c>
      <c r="Q2089" s="92" t="n">
        <v>27</v>
      </c>
      <c r="R2089" s="92" t="n">
        <v>-11</v>
      </c>
      <c r="S2089" s="97">
        <f>TRUE()</f>
        <v/>
      </c>
      <c r="V2089" s="92" t="n">
        <v>25</v>
      </c>
      <c r="W2089" s="98" t="n"/>
      <c r="X2089" s="99" t="n"/>
      <c r="Y2089" s="92" t="n">
        <v>4</v>
      </c>
      <c r="Z2089" s="97" t="b">
        <v>1</v>
      </c>
      <c r="AA2089" s="92" t="inlineStr">
        <is>
          <t>FERC</t>
        </is>
      </c>
      <c r="AMD2089" s="85" t="n"/>
      <c r="AME2089" s="85" t="n"/>
      <c r="AMF2089" s="85" t="n"/>
      <c r="AMG2089" s="85" t="n"/>
      <c r="AMH2089" s="85" t="n"/>
      <c r="AMI2089" s="85" t="n"/>
      <c r="AMJ2089" s="85" t="n"/>
    </row>
    <row r="2090" ht="24.6" customFormat="1" customHeight="1" s="92">
      <c r="A2090" s="92" t="n">
        <v>170</v>
      </c>
      <c r="B2090" s="92" t="n">
        <v>313</v>
      </c>
      <c r="C2090" s="79" t="inlineStr">
        <is>
          <t>Tampa Electric Company</t>
        </is>
      </c>
      <c r="D2090" s="92" t="inlineStr">
        <is>
          <t>FL</t>
        </is>
      </c>
      <c r="F2090" s="92" t="n">
        <v>39</v>
      </c>
      <c r="G2090" s="92" t="inlineStr">
        <is>
          <t>Bayside Combustion Turbine 6</t>
        </is>
      </c>
      <c r="H2090" s="94" t="n">
        <v>346.36</v>
      </c>
      <c r="I2090" s="95" t="n">
        <v>42735</v>
      </c>
      <c r="J2090" s="95" t="n"/>
      <c r="K2090" s="92" t="inlineStr">
        <is>
          <t>Bayside Combustion Turbine 6</t>
        </is>
      </c>
      <c r="L2090" s="96" t="n">
        <v>12</v>
      </c>
      <c r="M2090" s="92" t="n">
        <v>2768</v>
      </c>
      <c r="Q2090" s="92" t="n">
        <v>0</v>
      </c>
      <c r="R2090" s="92" t="n">
        <v>0</v>
      </c>
      <c r="S2090" s="97">
        <f>TRUE()</f>
        <v/>
      </c>
      <c r="V2090" s="92" t="n">
        <v>0</v>
      </c>
      <c r="W2090" s="98" t="n"/>
      <c r="X2090" s="99" t="n"/>
      <c r="Y2090" s="92" t="n">
        <v>4</v>
      </c>
      <c r="Z2090" s="97" t="b">
        <v>1</v>
      </c>
      <c r="AA2090" s="92" t="inlineStr">
        <is>
          <t>FERC</t>
        </is>
      </c>
      <c r="AMD2090" s="85" t="n"/>
      <c r="AME2090" s="85" t="n"/>
      <c r="AMF2090" s="85" t="n"/>
      <c r="AMG2090" s="85" t="n"/>
      <c r="AMH2090" s="85" t="n"/>
      <c r="AMI2090" s="85" t="n"/>
      <c r="AMJ2090" s="85" t="n"/>
    </row>
    <row r="2091" ht="15" customFormat="1" customHeight="1" s="92">
      <c r="A2091" s="92" t="n">
        <v>170</v>
      </c>
      <c r="B2091" s="92" t="n">
        <v>313</v>
      </c>
      <c r="C2091" s="79" t="inlineStr">
        <is>
          <t>Tampa Electric Company</t>
        </is>
      </c>
      <c r="D2091" s="92" t="inlineStr">
        <is>
          <t>FL</t>
        </is>
      </c>
      <c r="F2091" s="92" t="n">
        <v>39</v>
      </c>
      <c r="G2091" s="92" t="inlineStr">
        <is>
          <t>Bayside Common</t>
        </is>
      </c>
      <c r="H2091" s="94" t="n">
        <v>341.3</v>
      </c>
      <c r="I2091" s="95" t="n">
        <v>42735</v>
      </c>
      <c r="J2091" s="95" t="n"/>
      <c r="K2091" s="92" t="inlineStr">
        <is>
          <t>Bayside Common</t>
        </is>
      </c>
      <c r="L2091" s="96" t="n">
        <v>75508</v>
      </c>
      <c r="M2091" s="92" t="n">
        <v>18636350</v>
      </c>
      <c r="Q2091" s="92" t="n">
        <v>45</v>
      </c>
      <c r="R2091" s="92" t="n">
        <v>-2</v>
      </c>
      <c r="S2091" s="97">
        <f>TRUE()</f>
        <v/>
      </c>
      <c r="V2091" s="92" t="n">
        <v>33</v>
      </c>
      <c r="W2091" s="98" t="n"/>
      <c r="X2091" s="99" t="n"/>
      <c r="Y2091" s="92" t="n">
        <v>2.3</v>
      </c>
      <c r="Z2091" s="97" t="b">
        <v>1</v>
      </c>
      <c r="AA2091" s="92" t="inlineStr">
        <is>
          <t>FERC</t>
        </is>
      </c>
      <c r="AMD2091" s="85" t="n"/>
      <c r="AME2091" s="85" t="n"/>
      <c r="AMF2091" s="85" t="n"/>
      <c r="AMG2091" s="85" t="n"/>
      <c r="AMH2091" s="85" t="n"/>
      <c r="AMI2091" s="85" t="n"/>
      <c r="AMJ2091" s="85" t="n"/>
    </row>
    <row r="2092" ht="15" customFormat="1" customHeight="1" s="92">
      <c r="A2092" s="92" t="n">
        <v>170</v>
      </c>
      <c r="B2092" s="92" t="n">
        <v>313</v>
      </c>
      <c r="C2092" s="79" t="inlineStr">
        <is>
          <t>Tampa Electric Company</t>
        </is>
      </c>
      <c r="D2092" s="92" t="inlineStr">
        <is>
          <t>FL</t>
        </is>
      </c>
      <c r="F2092" s="92" t="n">
        <v>39</v>
      </c>
      <c r="G2092" s="92" t="inlineStr">
        <is>
          <t>Bayside Common</t>
        </is>
      </c>
      <c r="H2092" s="94" t="n">
        <v>342.3</v>
      </c>
      <c r="I2092" s="95" t="n">
        <v>42735</v>
      </c>
      <c r="J2092" s="95" t="n"/>
      <c r="K2092" s="92" t="inlineStr">
        <is>
          <t>Bayside Common</t>
        </is>
      </c>
      <c r="L2092" s="96" t="n">
        <v>20013</v>
      </c>
      <c r="M2092" s="92" t="n">
        <v>4767724</v>
      </c>
      <c r="Q2092" s="92" t="n">
        <v>41</v>
      </c>
      <c r="R2092" s="92" t="n">
        <v>-4</v>
      </c>
      <c r="S2092" s="97">
        <f>TRUE()</f>
        <v/>
      </c>
      <c r="V2092" s="92" t="n">
        <v>32</v>
      </c>
      <c r="W2092" s="98" t="n"/>
      <c r="X2092" s="99" t="n"/>
      <c r="Y2092" s="92" t="n">
        <v>2.5</v>
      </c>
      <c r="Z2092" s="97" t="b">
        <v>1</v>
      </c>
      <c r="AA2092" s="92" t="inlineStr">
        <is>
          <t>FERC</t>
        </is>
      </c>
      <c r="AMD2092" s="85" t="n"/>
      <c r="AME2092" s="85" t="n"/>
      <c r="AMF2092" s="85" t="n"/>
      <c r="AMG2092" s="85" t="n"/>
      <c r="AMH2092" s="85" t="n"/>
      <c r="AMI2092" s="85" t="n"/>
      <c r="AMJ2092" s="85" t="n"/>
    </row>
    <row r="2093" ht="15" customFormat="1" customHeight="1" s="92">
      <c r="A2093" s="92" t="n">
        <v>170</v>
      </c>
      <c r="B2093" s="92" t="n">
        <v>313</v>
      </c>
      <c r="C2093" s="79" t="inlineStr">
        <is>
          <t>Tampa Electric Company</t>
        </is>
      </c>
      <c r="D2093" s="92" t="inlineStr">
        <is>
          <t>FL</t>
        </is>
      </c>
      <c r="F2093" s="92" t="n">
        <v>39</v>
      </c>
      <c r="G2093" s="92" t="inlineStr">
        <is>
          <t>Bayside Common</t>
        </is>
      </c>
      <c r="H2093" s="94" t="n">
        <v>343.3</v>
      </c>
      <c r="I2093" s="95" t="n">
        <v>42735</v>
      </c>
      <c r="J2093" s="95" t="n"/>
      <c r="K2093" s="92" t="inlineStr">
        <is>
          <t>Bayside Common</t>
        </is>
      </c>
      <c r="L2093" s="96" t="n">
        <v>34928</v>
      </c>
      <c r="M2093" s="92" t="n">
        <v>7944624</v>
      </c>
      <c r="Q2093" s="92" t="n">
        <v>35</v>
      </c>
      <c r="R2093" s="92" t="n">
        <v>-11</v>
      </c>
      <c r="S2093" s="97">
        <f>TRUE()</f>
        <v/>
      </c>
      <c r="V2093" s="92" t="n">
        <v>31</v>
      </c>
      <c r="W2093" s="98" t="n"/>
      <c r="X2093" s="99" t="n"/>
      <c r="Y2093" s="92" t="n">
        <v>3.2</v>
      </c>
      <c r="Z2093" s="97" t="b">
        <v>1</v>
      </c>
      <c r="AA2093" s="92" t="inlineStr">
        <is>
          <t>FERC</t>
        </is>
      </c>
      <c r="AMD2093" s="85" t="n"/>
      <c r="AME2093" s="85" t="n"/>
      <c r="AMF2093" s="85" t="n"/>
      <c r="AMG2093" s="85" t="n"/>
      <c r="AMH2093" s="85" t="n"/>
      <c r="AMI2093" s="85" t="n"/>
      <c r="AMJ2093" s="85" t="n"/>
    </row>
    <row r="2094" ht="15" customFormat="1" customHeight="1" s="92">
      <c r="A2094" s="92" t="n">
        <v>170</v>
      </c>
      <c r="B2094" s="92" t="n">
        <v>313</v>
      </c>
      <c r="C2094" s="79" t="inlineStr">
        <is>
          <t>Tampa Electric Company</t>
        </is>
      </c>
      <c r="D2094" s="92" t="inlineStr">
        <is>
          <t>FL</t>
        </is>
      </c>
      <c r="F2094" s="92" t="n">
        <v>39</v>
      </c>
      <c r="G2094" s="92" t="inlineStr">
        <is>
          <t>Bayside Common</t>
        </is>
      </c>
      <c r="H2094" s="94" t="n">
        <v>345.3</v>
      </c>
      <c r="I2094" s="95" t="n">
        <v>42735</v>
      </c>
      <c r="J2094" s="95" t="n"/>
      <c r="K2094" s="92" t="inlineStr">
        <is>
          <t>Bayside Common</t>
        </is>
      </c>
      <c r="L2094" s="96" t="n">
        <v>25742</v>
      </c>
      <c r="M2094" s="92" t="n">
        <v>8401446</v>
      </c>
      <c r="Q2094" s="92" t="n">
        <v>26</v>
      </c>
      <c r="R2094" s="92" t="n">
        <v>-8</v>
      </c>
      <c r="S2094" s="97">
        <f>TRUE()</f>
        <v/>
      </c>
      <c r="V2094" s="92" t="n">
        <v>16.3</v>
      </c>
      <c r="W2094" s="98" t="n"/>
      <c r="X2094" s="99" t="n"/>
      <c r="Y2094" s="92" t="n">
        <v>4.2</v>
      </c>
      <c r="Z2094" s="97" t="b">
        <v>1</v>
      </c>
      <c r="AA2094" s="92" t="inlineStr">
        <is>
          <t>FERC</t>
        </is>
      </c>
      <c r="AMD2094" s="85" t="n"/>
      <c r="AME2094" s="85" t="n"/>
      <c r="AMF2094" s="85" t="n"/>
      <c r="AMG2094" s="85" t="n"/>
      <c r="AMH2094" s="85" t="n"/>
      <c r="AMI2094" s="85" t="n"/>
      <c r="AMJ2094" s="85" t="n"/>
    </row>
    <row r="2095" ht="15" customFormat="1" customHeight="1" s="92">
      <c r="A2095" s="92" t="n">
        <v>170</v>
      </c>
      <c r="B2095" s="92" t="n">
        <v>313</v>
      </c>
      <c r="C2095" s="79" t="inlineStr">
        <is>
          <t>Tampa Electric Company</t>
        </is>
      </c>
      <c r="D2095" s="92" t="inlineStr">
        <is>
          <t>FL</t>
        </is>
      </c>
      <c r="F2095" s="92" t="n">
        <v>39</v>
      </c>
      <c r="G2095" s="92" t="inlineStr">
        <is>
          <t>Bayside Common</t>
        </is>
      </c>
      <c r="H2095" s="94" t="n">
        <v>346.3</v>
      </c>
      <c r="I2095" s="95" t="n">
        <v>42735</v>
      </c>
      <c r="J2095" s="95" t="n"/>
      <c r="K2095" s="92" t="inlineStr">
        <is>
          <t>Bayside Common</t>
        </is>
      </c>
      <c r="L2095" s="96" t="n">
        <v>10423</v>
      </c>
      <c r="M2095" s="92" t="n">
        <v>2779308</v>
      </c>
      <c r="Q2095" s="92" t="n">
        <v>32</v>
      </c>
      <c r="R2095" s="92" t="n">
        <v>-6</v>
      </c>
      <c r="S2095" s="97">
        <f>TRUE()</f>
        <v/>
      </c>
      <c r="V2095" s="92" t="n">
        <v>22</v>
      </c>
      <c r="W2095" s="98" t="n"/>
      <c r="X2095" s="99" t="n"/>
      <c r="Y2095" s="92" t="n">
        <v>3.2</v>
      </c>
      <c r="Z2095" s="97" t="b">
        <v>1</v>
      </c>
      <c r="AA2095" s="92" t="inlineStr">
        <is>
          <t>FERC</t>
        </is>
      </c>
      <c r="AMD2095" s="85" t="n"/>
      <c r="AME2095" s="85" t="n"/>
      <c r="AMF2095" s="85" t="n"/>
      <c r="AMG2095" s="85" t="n"/>
      <c r="AMH2095" s="85" t="n"/>
      <c r="AMI2095" s="85" t="n"/>
      <c r="AMJ2095" s="85" t="n"/>
    </row>
    <row r="2096" ht="15" customFormat="1" customHeight="1" s="92">
      <c r="A2096" s="92" t="n">
        <v>170</v>
      </c>
      <c r="B2096" s="92" t="n">
        <v>313</v>
      </c>
      <c r="C2096" s="79" t="inlineStr">
        <is>
          <t>Tampa Electric Company</t>
        </is>
      </c>
      <c r="D2096" s="92" t="inlineStr">
        <is>
          <t>FL</t>
        </is>
      </c>
      <c r="F2096" s="92" t="n">
        <v>39</v>
      </c>
      <c r="G2096" s="92" t="inlineStr">
        <is>
          <t>Bayside Tools</t>
        </is>
      </c>
      <c r="H2096" s="94" t="n">
        <v>346.37</v>
      </c>
      <c r="I2096" s="95" t="n">
        <v>42735</v>
      </c>
      <c r="J2096" s="95" t="n"/>
      <c r="K2096" s="92" t="inlineStr">
        <is>
          <t>Bayside Tools</t>
        </is>
      </c>
      <c r="L2096" s="96" t="n">
        <v>727</v>
      </c>
      <c r="M2096" s="92" t="n">
        <v>449623</v>
      </c>
      <c r="Q2096" s="92" t="n">
        <v>7</v>
      </c>
      <c r="R2096" s="92" t="n">
        <v>0</v>
      </c>
      <c r="S2096" s="97">
        <f>TRUE()</f>
        <v/>
      </c>
      <c r="V2096" s="92" t="n">
        <v>0</v>
      </c>
      <c r="W2096" s="98" t="n"/>
      <c r="X2096" s="99" t="n"/>
      <c r="Y2096" s="92" t="n">
        <v>14.3</v>
      </c>
      <c r="Z2096" s="97" t="b">
        <v>1</v>
      </c>
      <c r="AA2096" s="92" t="inlineStr">
        <is>
          <t>FERC</t>
        </is>
      </c>
      <c r="AMD2096" s="85" t="n"/>
      <c r="AME2096" s="85" t="n"/>
      <c r="AMF2096" s="85" t="n"/>
      <c r="AMG2096" s="85" t="n"/>
      <c r="AMH2096" s="85" t="n"/>
      <c r="AMI2096" s="85" t="n"/>
      <c r="AMJ2096" s="85" t="n"/>
    </row>
    <row r="2097" ht="15" customFormat="1" customHeight="1" s="92">
      <c r="A2097" s="92" t="n">
        <v>170</v>
      </c>
      <c r="B2097" s="92" t="n">
        <v>313</v>
      </c>
      <c r="C2097" s="79" t="inlineStr">
        <is>
          <t>Tampa Electric Company</t>
        </is>
      </c>
      <c r="D2097" s="92" t="inlineStr">
        <is>
          <t>FL</t>
        </is>
      </c>
      <c r="F2097" s="92" t="n">
        <v>39</v>
      </c>
      <c r="G2097" s="92" t="inlineStr">
        <is>
          <t>Bayside Unit 1</t>
        </is>
      </c>
      <c r="H2097" s="94" t="n">
        <v>341.31</v>
      </c>
      <c r="I2097" s="95" t="n">
        <v>42735</v>
      </c>
      <c r="J2097" s="95" t="n"/>
      <c r="K2097" s="92" t="inlineStr">
        <is>
          <t>Bayside Unit 1</t>
        </is>
      </c>
      <c r="L2097" s="96" t="n">
        <v>21309</v>
      </c>
      <c r="M2097" s="92" t="n">
        <v>6905644</v>
      </c>
      <c r="Q2097" s="92" t="n">
        <v>40</v>
      </c>
      <c r="R2097" s="92" t="n">
        <v>-1</v>
      </c>
      <c r="S2097" s="97">
        <f>TRUE()</f>
        <v/>
      </c>
      <c r="V2097" s="92" t="n">
        <v>31</v>
      </c>
      <c r="W2097" s="98" t="n"/>
      <c r="X2097" s="99" t="n"/>
      <c r="Y2097" s="92" t="n">
        <v>2.5</v>
      </c>
      <c r="Z2097" s="97" t="b">
        <v>1</v>
      </c>
      <c r="AA2097" s="92" t="inlineStr">
        <is>
          <t>FERC</t>
        </is>
      </c>
      <c r="AMD2097" s="85" t="n"/>
      <c r="AME2097" s="85" t="n"/>
      <c r="AMF2097" s="85" t="n"/>
      <c r="AMG2097" s="85" t="n"/>
      <c r="AMH2097" s="85" t="n"/>
      <c r="AMI2097" s="85" t="n"/>
      <c r="AMJ2097" s="85" t="n"/>
    </row>
    <row r="2098" ht="15" customFormat="1" customHeight="1" s="92">
      <c r="A2098" s="92" t="n">
        <v>170</v>
      </c>
      <c r="B2098" s="92" t="n">
        <v>313</v>
      </c>
      <c r="C2098" s="79" t="inlineStr">
        <is>
          <t>Tampa Electric Company</t>
        </is>
      </c>
      <c r="D2098" s="92" t="inlineStr">
        <is>
          <t>FL</t>
        </is>
      </c>
      <c r="F2098" s="92" t="n">
        <v>39</v>
      </c>
      <c r="G2098" s="92" t="inlineStr">
        <is>
          <t>Bayside Unit 1</t>
        </is>
      </c>
      <c r="H2098" s="94" t="n">
        <v>342.31</v>
      </c>
      <c r="I2098" s="95" t="n">
        <v>42735</v>
      </c>
      <c r="J2098" s="95" t="n"/>
      <c r="K2098" s="92" t="inlineStr">
        <is>
          <t>Bayside Unit 1</t>
        </is>
      </c>
      <c r="L2098" s="96" t="n">
        <v>75316</v>
      </c>
      <c r="M2098" s="92" t="n">
        <v>27018538</v>
      </c>
      <c r="Q2098" s="92" t="n">
        <v>36</v>
      </c>
      <c r="R2098" s="92" t="n">
        <v>-5</v>
      </c>
      <c r="S2098" s="97">
        <f>TRUE()</f>
        <v/>
      </c>
      <c r="V2098" s="92" t="n">
        <v>28</v>
      </c>
      <c r="W2098" s="98" t="n"/>
      <c r="X2098" s="99" t="n"/>
      <c r="Y2098" s="92" t="n">
        <v>2.9</v>
      </c>
      <c r="Z2098" s="97" t="b">
        <v>1</v>
      </c>
      <c r="AA2098" s="92" t="inlineStr">
        <is>
          <t>FERC</t>
        </is>
      </c>
      <c r="AMD2098" s="85" t="n"/>
      <c r="AME2098" s="85" t="n"/>
      <c r="AMF2098" s="85" t="n"/>
      <c r="AMG2098" s="85" t="n"/>
      <c r="AMH2098" s="85" t="n"/>
      <c r="AMI2098" s="85" t="n"/>
      <c r="AMJ2098" s="85" t="n"/>
    </row>
    <row r="2099" ht="15" customFormat="1" customHeight="1" s="92">
      <c r="A2099" s="92" t="n">
        <v>170</v>
      </c>
      <c r="B2099" s="92" t="n">
        <v>313</v>
      </c>
      <c r="C2099" s="79" t="inlineStr">
        <is>
          <t>Tampa Electric Company</t>
        </is>
      </c>
      <c r="D2099" s="92" t="inlineStr">
        <is>
          <t>FL</t>
        </is>
      </c>
      <c r="F2099" s="92" t="n">
        <v>39</v>
      </c>
      <c r="G2099" s="92" t="inlineStr">
        <is>
          <t>Bayside Unit 1</t>
        </is>
      </c>
      <c r="H2099" s="94" t="n">
        <v>343.31</v>
      </c>
      <c r="I2099" s="95" t="n">
        <v>42735</v>
      </c>
      <c r="J2099" s="95" t="n"/>
      <c r="K2099" s="92" t="inlineStr">
        <is>
          <t>Bayside Unit 1</t>
        </is>
      </c>
      <c r="L2099" s="96" t="n">
        <v>198643</v>
      </c>
      <c r="M2099" s="92" t="n">
        <v>56615238</v>
      </c>
      <c r="Q2099" s="92" t="n">
        <v>26</v>
      </c>
      <c r="R2099" s="92" t="n">
        <v>-6</v>
      </c>
      <c r="S2099" s="97">
        <f>TRUE()</f>
        <v/>
      </c>
      <c r="V2099" s="92" t="n">
        <v>19.5</v>
      </c>
      <c r="W2099" s="98" t="n"/>
      <c r="X2099" s="99" t="n"/>
      <c r="Y2099" s="92" t="n">
        <v>4.2</v>
      </c>
      <c r="Z2099" s="97" t="b">
        <v>1</v>
      </c>
      <c r="AA2099" s="92" t="inlineStr">
        <is>
          <t>FERC</t>
        </is>
      </c>
      <c r="AMD2099" s="85" t="n"/>
      <c r="AME2099" s="85" t="n"/>
      <c r="AMF2099" s="85" t="n"/>
      <c r="AMG2099" s="85" t="n"/>
      <c r="AMH2099" s="85" t="n"/>
      <c r="AMI2099" s="85" t="n"/>
      <c r="AMJ2099" s="85" t="n"/>
    </row>
    <row r="2100" ht="15" customFormat="1" customHeight="1" s="92">
      <c r="A2100" s="92" t="n">
        <v>170</v>
      </c>
      <c r="B2100" s="92" t="n">
        <v>313</v>
      </c>
      <c r="C2100" s="79" t="inlineStr">
        <is>
          <t>Tampa Electric Company</t>
        </is>
      </c>
      <c r="D2100" s="92" t="inlineStr">
        <is>
          <t>FL</t>
        </is>
      </c>
      <c r="F2100" s="92" t="n">
        <v>39</v>
      </c>
      <c r="G2100" s="92" t="inlineStr">
        <is>
          <t>Bayside Unit 1</t>
        </is>
      </c>
      <c r="H2100" s="94" t="n">
        <v>345.31</v>
      </c>
      <c r="I2100" s="95" t="n">
        <v>42735</v>
      </c>
      <c r="J2100" s="95" t="n"/>
      <c r="K2100" s="92" t="inlineStr">
        <is>
          <t>Bayside Unit 1</t>
        </is>
      </c>
      <c r="L2100" s="96" t="n">
        <v>33093</v>
      </c>
      <c r="M2100" s="92" t="n">
        <v>14149026</v>
      </c>
      <c r="Q2100" s="92" t="n">
        <v>34</v>
      </c>
      <c r="R2100" s="92" t="n">
        <v>-8</v>
      </c>
      <c r="S2100" s="97">
        <f>TRUE()</f>
        <v/>
      </c>
      <c r="V2100" s="92" t="n">
        <v>25</v>
      </c>
      <c r="W2100" s="98" t="n"/>
      <c r="X2100" s="99" t="n"/>
      <c r="Y2100" s="92" t="n">
        <v>3.2</v>
      </c>
      <c r="Z2100" s="97" t="b">
        <v>1</v>
      </c>
      <c r="AA2100" s="92" t="inlineStr">
        <is>
          <t>FERC</t>
        </is>
      </c>
      <c r="AMD2100" s="85" t="n"/>
      <c r="AME2100" s="85" t="n"/>
      <c r="AMF2100" s="85" t="n"/>
      <c r="AMG2100" s="85" t="n"/>
      <c r="AMH2100" s="85" t="n"/>
      <c r="AMI2100" s="85" t="n"/>
      <c r="AMJ2100" s="85" t="n"/>
    </row>
    <row r="2101" ht="15" customFormat="1" customHeight="1" s="92">
      <c r="A2101" s="92" t="n">
        <v>170</v>
      </c>
      <c r="B2101" s="92" t="n">
        <v>313</v>
      </c>
      <c r="C2101" s="79" t="inlineStr">
        <is>
          <t>Tampa Electric Company</t>
        </is>
      </c>
      <c r="D2101" s="92" t="inlineStr">
        <is>
          <t>FL</t>
        </is>
      </c>
      <c r="F2101" s="92" t="n">
        <v>39</v>
      </c>
      <c r="G2101" s="92" t="inlineStr">
        <is>
          <t>Bayside Unit 1</t>
        </is>
      </c>
      <c r="H2101" s="94" t="n">
        <v>346.31</v>
      </c>
      <c r="I2101" s="95" t="n">
        <v>42735</v>
      </c>
      <c r="J2101" s="95" t="n"/>
      <c r="K2101" s="92" t="inlineStr">
        <is>
          <t>Bayside Unit 1</t>
        </is>
      </c>
      <c r="L2101" s="96" t="n">
        <v>1153</v>
      </c>
      <c r="M2101" s="92" t="n">
        <v>404948</v>
      </c>
      <c r="Q2101" s="92" t="n">
        <v>38</v>
      </c>
      <c r="R2101" s="92" t="n">
        <v>-3</v>
      </c>
      <c r="S2101" s="97">
        <f>TRUE()</f>
        <v/>
      </c>
      <c r="V2101" s="92" t="n">
        <v>28</v>
      </c>
      <c r="W2101" s="98" t="n"/>
      <c r="X2101" s="99" t="n"/>
      <c r="Y2101" s="92" t="n">
        <v>2.7</v>
      </c>
      <c r="Z2101" s="97" t="b">
        <v>1</v>
      </c>
      <c r="AA2101" s="92" t="inlineStr">
        <is>
          <t>FERC</t>
        </is>
      </c>
      <c r="AMD2101" s="85" t="n"/>
      <c r="AME2101" s="85" t="n"/>
      <c r="AMF2101" s="85" t="n"/>
      <c r="AMG2101" s="85" t="n"/>
      <c r="AMH2101" s="85" t="n"/>
      <c r="AMI2101" s="85" t="n"/>
      <c r="AMJ2101" s="85" t="n"/>
    </row>
    <row r="2102" ht="15" customFormat="1" customHeight="1" s="92">
      <c r="A2102" s="92" t="n">
        <v>170</v>
      </c>
      <c r="B2102" s="92" t="n">
        <v>313</v>
      </c>
      <c r="C2102" s="79" t="inlineStr">
        <is>
          <t>Tampa Electric Company</t>
        </is>
      </c>
      <c r="D2102" s="92" t="inlineStr">
        <is>
          <t>FL</t>
        </is>
      </c>
      <c r="F2102" s="92" t="n">
        <v>39</v>
      </c>
      <c r="G2102" s="92" t="inlineStr">
        <is>
          <t>Bayside Unit 2</t>
        </is>
      </c>
      <c r="H2102" s="94" t="n">
        <v>341.32</v>
      </c>
      <c r="I2102" s="95" t="n">
        <v>42735</v>
      </c>
      <c r="J2102" s="95" t="n"/>
      <c r="K2102" s="92" t="inlineStr">
        <is>
          <t>Bayside Unit 2</t>
        </is>
      </c>
      <c r="L2102" s="96" t="n">
        <v>26023</v>
      </c>
      <c r="M2102" s="92" t="n">
        <v>8517385</v>
      </c>
      <c r="Q2102" s="92" t="n">
        <v>40</v>
      </c>
      <c r="R2102" s="92" t="n">
        <v>-1</v>
      </c>
      <c r="S2102" s="97">
        <f>TRUE()</f>
        <v/>
      </c>
      <c r="V2102" s="92" t="n">
        <v>32</v>
      </c>
      <c r="W2102" s="98" t="n"/>
      <c r="X2102" s="99" t="n"/>
      <c r="Y2102" s="92" t="n">
        <v>2.5</v>
      </c>
      <c r="Z2102" s="97" t="b">
        <v>1</v>
      </c>
      <c r="AA2102" s="92" t="inlineStr">
        <is>
          <t>FERC</t>
        </is>
      </c>
      <c r="AMD2102" s="85" t="n"/>
      <c r="AME2102" s="85" t="n"/>
      <c r="AMF2102" s="85" t="n"/>
      <c r="AMG2102" s="85" t="n"/>
      <c r="AMH2102" s="85" t="n"/>
      <c r="AMI2102" s="85" t="n"/>
      <c r="AMJ2102" s="85" t="n"/>
    </row>
    <row r="2103" ht="15" customFormat="1" customHeight="1" s="92">
      <c r="A2103" s="92" t="n">
        <v>170</v>
      </c>
      <c r="B2103" s="92" t="n">
        <v>313</v>
      </c>
      <c r="C2103" s="79" t="inlineStr">
        <is>
          <t>Tampa Electric Company</t>
        </is>
      </c>
      <c r="D2103" s="92" t="inlineStr">
        <is>
          <t>FL</t>
        </is>
      </c>
      <c r="F2103" s="92" t="n">
        <v>39</v>
      </c>
      <c r="G2103" s="92" t="inlineStr">
        <is>
          <t>Bayside Unit 2</t>
        </is>
      </c>
      <c r="H2103" s="94" t="n">
        <v>342.32</v>
      </c>
      <c r="I2103" s="95" t="n">
        <v>42735</v>
      </c>
      <c r="J2103" s="95" t="n"/>
      <c r="K2103" s="92" t="inlineStr">
        <is>
          <t>Bayside Unit 2</t>
        </is>
      </c>
      <c r="L2103" s="96" t="n">
        <v>96892</v>
      </c>
      <c r="M2103" s="92" t="n">
        <v>31724034</v>
      </c>
      <c r="Q2103" s="92" t="n">
        <v>36</v>
      </c>
      <c r="R2103" s="92" t="n">
        <v>-5</v>
      </c>
      <c r="S2103" s="97">
        <f>TRUE()</f>
        <v/>
      </c>
      <c r="V2103" s="92" t="n">
        <v>29</v>
      </c>
      <c r="W2103" s="98" t="n"/>
      <c r="X2103" s="99" t="n"/>
      <c r="Y2103" s="92" t="n">
        <v>2.9</v>
      </c>
      <c r="Z2103" s="97" t="b">
        <v>1</v>
      </c>
      <c r="AA2103" s="92" t="inlineStr">
        <is>
          <t>FERC</t>
        </is>
      </c>
      <c r="AMD2103" s="85" t="n"/>
      <c r="AME2103" s="85" t="n"/>
      <c r="AMF2103" s="85" t="n"/>
      <c r="AMG2103" s="85" t="n"/>
      <c r="AMH2103" s="85" t="n"/>
      <c r="AMI2103" s="85" t="n"/>
      <c r="AMJ2103" s="85" t="n"/>
    </row>
    <row r="2104" ht="15" customFormat="1" customHeight="1" s="92">
      <c r="A2104" s="92" t="n">
        <v>170</v>
      </c>
      <c r="B2104" s="92" t="n">
        <v>313</v>
      </c>
      <c r="C2104" s="79" t="inlineStr">
        <is>
          <t>Tampa Electric Company</t>
        </is>
      </c>
      <c r="D2104" s="92" t="inlineStr">
        <is>
          <t>FL</t>
        </is>
      </c>
      <c r="F2104" s="92" t="n">
        <v>39</v>
      </c>
      <c r="G2104" s="92" t="inlineStr">
        <is>
          <t>Bayside Unit 2</t>
        </is>
      </c>
      <c r="H2104" s="94" t="n">
        <v>343.32</v>
      </c>
      <c r="I2104" s="95" t="n">
        <v>42735</v>
      </c>
      <c r="J2104" s="95" t="n"/>
      <c r="K2104" s="92" t="inlineStr">
        <is>
          <t>Bayside Unit 2</t>
        </is>
      </c>
      <c r="L2104" s="96" t="n">
        <v>268739</v>
      </c>
      <c r="M2104" s="92" t="n">
        <v>77236985</v>
      </c>
      <c r="Q2104" s="92" t="n">
        <v>26</v>
      </c>
      <c r="R2104" s="92" t="n">
        <v>-6</v>
      </c>
      <c r="S2104" s="97">
        <f>TRUE()</f>
        <v/>
      </c>
      <c r="V2104" s="92" t="n">
        <v>20</v>
      </c>
      <c r="W2104" s="98" t="n"/>
      <c r="X2104" s="99" t="n"/>
      <c r="Y2104" s="92" t="n">
        <v>4.1</v>
      </c>
      <c r="Z2104" s="97" t="b">
        <v>1</v>
      </c>
      <c r="AA2104" s="92" t="inlineStr">
        <is>
          <t>FERC</t>
        </is>
      </c>
      <c r="AMD2104" s="85" t="n"/>
      <c r="AME2104" s="85" t="n"/>
      <c r="AMF2104" s="85" t="n"/>
      <c r="AMG2104" s="85" t="n"/>
      <c r="AMH2104" s="85" t="n"/>
      <c r="AMI2104" s="85" t="n"/>
      <c r="AMJ2104" s="85" t="n"/>
    </row>
    <row r="2105" ht="15" customFormat="1" customHeight="1" s="92">
      <c r="A2105" s="92" t="n">
        <v>170</v>
      </c>
      <c r="B2105" s="92" t="n">
        <v>313</v>
      </c>
      <c r="C2105" s="79" t="inlineStr">
        <is>
          <t>Tampa Electric Company</t>
        </is>
      </c>
      <c r="D2105" s="92" t="inlineStr">
        <is>
          <t>FL</t>
        </is>
      </c>
      <c r="F2105" s="92" t="n">
        <v>39</v>
      </c>
      <c r="G2105" s="92" t="inlineStr">
        <is>
          <t>Bayside Unit 2</t>
        </is>
      </c>
      <c r="H2105" s="94" t="n">
        <v>345.32</v>
      </c>
      <c r="I2105" s="95" t="n">
        <v>42735</v>
      </c>
      <c r="J2105" s="95" t="n"/>
      <c r="K2105" s="92" t="inlineStr">
        <is>
          <t>Bayside Unit 2</t>
        </is>
      </c>
      <c r="L2105" s="96" t="n">
        <v>41660</v>
      </c>
      <c r="M2105" s="92" t="n">
        <v>16004576</v>
      </c>
      <c r="Q2105" s="92" t="n">
        <v>35</v>
      </c>
      <c r="R2105" s="92" t="n">
        <v>-8</v>
      </c>
      <c r="S2105" s="97">
        <f>TRUE()</f>
        <v/>
      </c>
      <c r="V2105" s="92" t="n">
        <v>27</v>
      </c>
      <c r="W2105" s="98" t="n"/>
      <c r="X2105" s="99" t="n"/>
      <c r="Y2105" s="92" t="n">
        <v>3.1</v>
      </c>
      <c r="Z2105" s="97" t="b">
        <v>1</v>
      </c>
      <c r="AA2105" s="92" t="inlineStr">
        <is>
          <t>FERC</t>
        </is>
      </c>
      <c r="AMD2105" s="85" t="n"/>
      <c r="AME2105" s="85" t="n"/>
      <c r="AMF2105" s="85" t="n"/>
      <c r="AMG2105" s="85" t="n"/>
      <c r="AMH2105" s="85" t="n"/>
      <c r="AMI2105" s="85" t="n"/>
      <c r="AMJ2105" s="85" t="n"/>
    </row>
    <row r="2106" ht="15" customFormat="1" customHeight="1" s="92">
      <c r="A2106" s="92" t="n">
        <v>170</v>
      </c>
      <c r="B2106" s="92" t="n">
        <v>313</v>
      </c>
      <c r="C2106" s="79" t="inlineStr">
        <is>
          <t>Tampa Electric Company</t>
        </is>
      </c>
      <c r="D2106" s="92" t="inlineStr">
        <is>
          <t>FL</t>
        </is>
      </c>
      <c r="F2106" s="92" t="n">
        <v>39</v>
      </c>
      <c r="G2106" s="92" t="inlineStr">
        <is>
          <t>Bayside Unit 2</t>
        </is>
      </c>
      <c r="H2106" s="94" t="n">
        <v>346.32</v>
      </c>
      <c r="I2106" s="95" t="n">
        <v>42735</v>
      </c>
      <c r="J2106" s="95" t="n"/>
      <c r="K2106" s="92" t="inlineStr">
        <is>
          <t>Bayside Unit 2</t>
        </is>
      </c>
      <c r="L2106" s="96" t="n">
        <v>1441</v>
      </c>
      <c r="M2106" s="92" t="n">
        <v>509119</v>
      </c>
      <c r="Q2106" s="92" t="n">
        <v>37</v>
      </c>
      <c r="R2106" s="92" t="n">
        <v>-2</v>
      </c>
      <c r="S2106" s="97">
        <f>TRUE()</f>
        <v/>
      </c>
      <c r="V2106" s="92" t="n">
        <v>28</v>
      </c>
      <c r="W2106" s="98" t="n"/>
      <c r="X2106" s="99" t="n"/>
      <c r="Y2106" s="92" t="n">
        <v>2.8</v>
      </c>
      <c r="Z2106" s="97" t="b">
        <v>1</v>
      </c>
      <c r="AA2106" s="92" t="inlineStr">
        <is>
          <t>FERC</t>
        </is>
      </c>
      <c r="AMD2106" s="85" t="n"/>
      <c r="AME2106" s="85" t="n"/>
      <c r="AMF2106" s="85" t="n"/>
      <c r="AMG2106" s="85" t="n"/>
      <c r="AMH2106" s="85" t="n"/>
      <c r="AMI2106" s="85" t="n"/>
      <c r="AMJ2106" s="85" t="n"/>
    </row>
    <row r="2107" ht="15" customFormat="1" customHeight="1" s="92">
      <c r="A2107" s="92" t="n">
        <v>12</v>
      </c>
      <c r="B2107" s="92" t="n">
        <v>42</v>
      </c>
      <c r="C2107" s="79" t="inlineStr">
        <is>
          <t>Black Hills Power, Inc.</t>
        </is>
      </c>
      <c r="D2107" s="92" t="inlineStr">
        <is>
          <t>SD</t>
        </is>
      </c>
      <c r="F2107" s="92" t="n">
        <v>47</v>
      </c>
      <c r="G2107" s="92" t="inlineStr">
        <is>
          <t>Ben French CT</t>
        </is>
      </c>
      <c r="H2107" s="94" t="n"/>
      <c r="I2107" s="95" t="n">
        <v>43465</v>
      </c>
      <c r="K2107" s="92" t="inlineStr">
        <is>
          <t>Ben French CT</t>
        </is>
      </c>
      <c r="L2107" s="96" t="n">
        <v>20623</v>
      </c>
      <c r="M2107" s="96" t="n"/>
      <c r="Q2107" s="92" t="n">
        <v>44</v>
      </c>
      <c r="R2107" s="92" t="n">
        <v>-13</v>
      </c>
      <c r="S2107" s="97">
        <f>TRUE()</f>
        <v/>
      </c>
      <c r="V2107" s="92" t="n">
        <v>14.2</v>
      </c>
      <c r="W2107" s="98" t="n"/>
      <c r="X2107" s="99" t="n"/>
      <c r="Y2107" s="92" t="n">
        <v>2.61</v>
      </c>
      <c r="Z2107" s="97" t="b">
        <v>1</v>
      </c>
      <c r="AA2107" s="92" t="inlineStr">
        <is>
          <t>FERC</t>
        </is>
      </c>
      <c r="AMD2107" s="85" t="n"/>
      <c r="AME2107" s="85" t="n"/>
      <c r="AMF2107" s="85" t="n"/>
      <c r="AMG2107" s="85" t="n"/>
      <c r="AMH2107" s="85" t="n"/>
      <c r="AMI2107" s="85" t="n"/>
      <c r="AMJ2107" s="85" t="n"/>
    </row>
    <row r="2108" ht="15" customFormat="1" customHeight="1" s="92">
      <c r="A2108" s="92" t="n">
        <v>12</v>
      </c>
      <c r="B2108" s="92" t="n">
        <v>42</v>
      </c>
      <c r="C2108" s="79" t="inlineStr">
        <is>
          <t>Black Hills Power, Inc.</t>
        </is>
      </c>
      <c r="D2108" s="92" t="inlineStr">
        <is>
          <t>SD</t>
        </is>
      </c>
      <c r="F2108" s="92" t="n">
        <v>47</v>
      </c>
      <c r="G2108" s="92" t="inlineStr">
        <is>
          <t>Ben French Diesel CT</t>
        </is>
      </c>
      <c r="H2108" s="94" t="n"/>
      <c r="I2108" s="95" t="n">
        <v>43465</v>
      </c>
      <c r="K2108" s="92" t="inlineStr">
        <is>
          <t>Ben French Diesel CT</t>
        </is>
      </c>
      <c r="L2108" s="96" t="n">
        <v>2178</v>
      </c>
      <c r="M2108" s="96" t="n"/>
      <c r="Q2108" s="92" t="n">
        <v>45</v>
      </c>
      <c r="R2108" s="92" t="n">
        <v>-22</v>
      </c>
      <c r="S2108" s="97">
        <f>TRUE()</f>
        <v/>
      </c>
      <c r="V2108" s="92" t="n">
        <v>6.5</v>
      </c>
      <c r="W2108" s="98" t="n"/>
      <c r="X2108" s="99" t="n"/>
      <c r="Y2108" s="92" t="n">
        <v>5.06</v>
      </c>
      <c r="Z2108" s="97" t="b">
        <v>1</v>
      </c>
      <c r="AA2108" s="92" t="inlineStr">
        <is>
          <t>FERC</t>
        </is>
      </c>
      <c r="AMD2108" s="85" t="n"/>
      <c r="AME2108" s="85" t="n"/>
      <c r="AMF2108" s="85" t="n"/>
      <c r="AMG2108" s="85" t="n"/>
      <c r="AMH2108" s="85" t="n"/>
      <c r="AMI2108" s="85" t="n"/>
      <c r="AMJ2108" s="85" t="n"/>
    </row>
    <row r="2109" ht="24.6" customFormat="1" customHeight="1" s="92">
      <c r="A2109" s="92" t="n">
        <v>170</v>
      </c>
      <c r="B2109" s="92" t="n">
        <v>313</v>
      </c>
      <c r="C2109" s="79" t="inlineStr">
        <is>
          <t>Tampa Electric Company</t>
        </is>
      </c>
      <c r="D2109" s="92" t="inlineStr">
        <is>
          <t>FL</t>
        </is>
      </c>
      <c r="F2109" s="92" t="n">
        <v>51</v>
      </c>
      <c r="G2109" s="92" t="inlineStr">
        <is>
          <t>Big Bend Combustion Turbine #4</t>
        </is>
      </c>
      <c r="H2109" s="94" t="n">
        <v>341.44</v>
      </c>
      <c r="I2109" s="95" t="n">
        <v>42735</v>
      </c>
      <c r="J2109" s="95" t="n"/>
      <c r="K2109" s="92" t="inlineStr">
        <is>
          <t>Big Bend Combustion Turbine #4</t>
        </is>
      </c>
      <c r="L2109" s="96" t="n">
        <v>3311</v>
      </c>
      <c r="M2109" s="92" t="n">
        <v>260766</v>
      </c>
      <c r="Q2109" s="92" t="n">
        <v>39</v>
      </c>
      <c r="R2109" s="92" t="n">
        <v>-1</v>
      </c>
      <c r="S2109" s="97">
        <f>TRUE()</f>
        <v/>
      </c>
      <c r="V2109" s="92" t="n">
        <v>37</v>
      </c>
      <c r="W2109" s="98" t="n"/>
      <c r="X2109" s="99" t="n"/>
      <c r="Y2109" s="92" t="n">
        <v>2.6</v>
      </c>
      <c r="Z2109" s="97" t="b">
        <v>1</v>
      </c>
      <c r="AA2109" s="92" t="inlineStr">
        <is>
          <t>FERC</t>
        </is>
      </c>
      <c r="AMD2109" s="85" t="n"/>
      <c r="AME2109" s="85" t="n"/>
      <c r="AMF2109" s="85" t="n"/>
      <c r="AMG2109" s="85" t="n"/>
      <c r="AMH2109" s="85" t="n"/>
      <c r="AMI2109" s="85" t="n"/>
      <c r="AMJ2109" s="85" t="n"/>
    </row>
    <row r="2110" ht="24.6" customFormat="1" customHeight="1" s="92">
      <c r="A2110" s="92" t="n">
        <v>170</v>
      </c>
      <c r="B2110" s="92" t="n">
        <v>313</v>
      </c>
      <c r="C2110" s="79" t="inlineStr">
        <is>
          <t>Tampa Electric Company</t>
        </is>
      </c>
      <c r="D2110" s="92" t="inlineStr">
        <is>
          <t>FL</t>
        </is>
      </c>
      <c r="F2110" s="92" t="n">
        <v>51</v>
      </c>
      <c r="G2110" s="92" t="inlineStr">
        <is>
          <t>Big Bend Combustion Turbine #4</t>
        </is>
      </c>
      <c r="H2110" s="94" t="n">
        <v>342.44</v>
      </c>
      <c r="I2110" s="95" t="n">
        <v>42735</v>
      </c>
      <c r="J2110" s="95" t="n"/>
      <c r="K2110" s="92" t="inlineStr">
        <is>
          <t>Big Bend Combustion Turbine #4</t>
        </is>
      </c>
      <c r="L2110" s="96" t="n">
        <v>2361</v>
      </c>
      <c r="M2110" s="92" t="n">
        <v>421968</v>
      </c>
      <c r="Q2110" s="92" t="n">
        <v>30</v>
      </c>
      <c r="R2110" s="92" t="n">
        <v>-6</v>
      </c>
      <c r="S2110" s="97">
        <f>TRUE()</f>
        <v/>
      </c>
      <c r="V2110" s="92" t="n">
        <v>27</v>
      </c>
      <c r="W2110" s="98" t="n"/>
      <c r="X2110" s="99" t="n"/>
      <c r="Y2110" s="92" t="n">
        <v>3.6</v>
      </c>
      <c r="Z2110" s="97" t="b">
        <v>1</v>
      </c>
      <c r="AA2110" s="92" t="inlineStr">
        <is>
          <t>FERC</t>
        </is>
      </c>
      <c r="AMD2110" s="85" t="n"/>
      <c r="AME2110" s="85" t="n"/>
      <c r="AMF2110" s="85" t="n"/>
      <c r="AMG2110" s="85" t="n"/>
      <c r="AMH2110" s="85" t="n"/>
      <c r="AMI2110" s="85" t="n"/>
      <c r="AMJ2110" s="85" t="n"/>
    </row>
    <row r="2111" ht="24.6" customFormat="1" customHeight="1" s="92">
      <c r="A2111" s="92" t="n">
        <v>170</v>
      </c>
      <c r="B2111" s="92" t="n">
        <v>313</v>
      </c>
      <c r="C2111" s="79" t="inlineStr">
        <is>
          <t>Tampa Electric Company</t>
        </is>
      </c>
      <c r="D2111" s="92" t="inlineStr">
        <is>
          <t>FL</t>
        </is>
      </c>
      <c r="F2111" s="92" t="n">
        <v>51</v>
      </c>
      <c r="G2111" s="92" t="inlineStr">
        <is>
          <t>Big Bend Combustion Turbine #4</t>
        </is>
      </c>
      <c r="H2111" s="94" t="n">
        <v>343.44</v>
      </c>
      <c r="I2111" s="95" t="n">
        <v>42735</v>
      </c>
      <c r="J2111" s="95" t="n"/>
      <c r="K2111" s="92" t="inlineStr">
        <is>
          <t>Big Bend Combustion Turbine #4</t>
        </is>
      </c>
      <c r="L2111" s="96" t="n">
        <v>19261</v>
      </c>
      <c r="M2111" s="92" t="n">
        <v>7124225</v>
      </c>
      <c r="Q2111" s="92" t="n">
        <v>27</v>
      </c>
      <c r="R2111" s="92" t="n">
        <v>-6</v>
      </c>
      <c r="S2111" s="97">
        <f>TRUE()</f>
        <v/>
      </c>
      <c r="V2111" s="92" t="n">
        <v>24</v>
      </c>
      <c r="W2111" s="98" t="n"/>
      <c r="X2111" s="99" t="n"/>
      <c r="Y2111" s="92" t="n">
        <v>4</v>
      </c>
      <c r="Z2111" s="97" t="b">
        <v>1</v>
      </c>
      <c r="AA2111" s="92" t="inlineStr">
        <is>
          <t>FERC</t>
        </is>
      </c>
      <c r="AMD2111" s="85" t="n"/>
      <c r="AME2111" s="85" t="n"/>
      <c r="AMF2111" s="85" t="n"/>
      <c r="AMG2111" s="85" t="n"/>
      <c r="AMH2111" s="85" t="n"/>
      <c r="AMI2111" s="85" t="n"/>
      <c r="AMJ2111" s="85" t="n"/>
    </row>
    <row r="2112" ht="24.6" customFormat="1" customHeight="1" s="92">
      <c r="A2112" s="92" t="n">
        <v>170</v>
      </c>
      <c r="B2112" s="92" t="n">
        <v>313</v>
      </c>
      <c r="C2112" s="79" t="inlineStr">
        <is>
          <t>Tampa Electric Company</t>
        </is>
      </c>
      <c r="D2112" s="92" t="inlineStr">
        <is>
          <t>FL</t>
        </is>
      </c>
      <c r="F2112" s="92" t="n">
        <v>51</v>
      </c>
      <c r="G2112" s="92" t="inlineStr">
        <is>
          <t>Big Bend Combustion Turbine #4</t>
        </is>
      </c>
      <c r="H2112" s="94" t="n">
        <v>345.44</v>
      </c>
      <c r="I2112" s="95" t="n">
        <v>42735</v>
      </c>
      <c r="J2112" s="95" t="n"/>
      <c r="K2112" s="92" t="inlineStr">
        <is>
          <t>Big Bend Combustion Turbine #4</t>
        </is>
      </c>
      <c r="L2112" s="96" t="n">
        <v>14881</v>
      </c>
      <c r="M2112" s="92" t="n">
        <v>3439200</v>
      </c>
      <c r="Q2112" s="92" t="n">
        <v>27</v>
      </c>
      <c r="R2112" s="92" t="n">
        <v>-11</v>
      </c>
      <c r="S2112" s="97">
        <f>TRUE()</f>
        <v/>
      </c>
      <c r="V2112" s="92" t="n">
        <v>25</v>
      </c>
      <c r="W2112" s="98" t="n"/>
      <c r="X2112" s="99" t="n"/>
      <c r="Y2112" s="92" t="n">
        <v>4</v>
      </c>
      <c r="Z2112" s="97" t="b">
        <v>1</v>
      </c>
      <c r="AA2112" s="92" t="inlineStr">
        <is>
          <t>FERC</t>
        </is>
      </c>
      <c r="AMD2112" s="85" t="n"/>
      <c r="AME2112" s="85" t="n"/>
      <c r="AMF2112" s="85" t="n"/>
      <c r="AMG2112" s="85" t="n"/>
      <c r="AMH2112" s="85" t="n"/>
      <c r="AMI2112" s="85" t="n"/>
      <c r="AMJ2112" s="85" t="n"/>
    </row>
    <row r="2113" ht="24.6" customFormat="1" customHeight="1" s="92">
      <c r="A2113" s="92" t="n">
        <v>170</v>
      </c>
      <c r="B2113" s="92" t="n">
        <v>313</v>
      </c>
      <c r="C2113" s="79" t="inlineStr">
        <is>
          <t>Tampa Electric Company</t>
        </is>
      </c>
      <c r="D2113" s="92" t="inlineStr">
        <is>
          <t>FL</t>
        </is>
      </c>
      <c r="F2113" s="92" t="n">
        <v>51</v>
      </c>
      <c r="G2113" s="92" t="inlineStr">
        <is>
          <t>Big Bend Combustion Turbine #4</t>
        </is>
      </c>
      <c r="H2113" s="94" t="n">
        <v>346.44</v>
      </c>
      <c r="I2113" s="95" t="n">
        <v>42735</v>
      </c>
      <c r="J2113" s="95" t="n"/>
      <c r="K2113" s="92" t="inlineStr">
        <is>
          <t>Big Bend Combustion Turbine #4</t>
        </is>
      </c>
      <c r="L2113" s="96" t="n">
        <v>511</v>
      </c>
      <c r="M2113" s="92" t="n">
        <v>106426</v>
      </c>
      <c r="Q2113" s="92" t="n">
        <v>0</v>
      </c>
      <c r="R2113" s="92" t="n">
        <v>0</v>
      </c>
      <c r="S2113" s="97">
        <f>TRUE()</f>
        <v/>
      </c>
      <c r="V2113" s="92" t="n">
        <v>0</v>
      </c>
      <c r="W2113" s="98" t="n"/>
      <c r="X2113" s="99" t="n"/>
      <c r="Y2113" s="92" t="n">
        <v>4</v>
      </c>
      <c r="Z2113" s="97" t="b">
        <v>1</v>
      </c>
      <c r="AA2113" s="92" t="inlineStr">
        <is>
          <t>FERC</t>
        </is>
      </c>
      <c r="AMD2113" s="85" t="n"/>
      <c r="AME2113" s="85" t="n"/>
      <c r="AMF2113" s="85" t="n"/>
      <c r="AMG2113" s="85" t="n"/>
      <c r="AMH2113" s="85" t="n"/>
      <c r="AMI2113" s="85" t="n"/>
      <c r="AMJ2113" s="85" t="n"/>
    </row>
    <row r="2114" ht="15" customFormat="1" customHeight="1" s="92">
      <c r="A2114" s="92" t="n">
        <v>170</v>
      </c>
      <c r="B2114" s="92" t="n">
        <v>313</v>
      </c>
      <c r="C2114" s="79" t="inlineStr">
        <is>
          <t>Tampa Electric Company</t>
        </is>
      </c>
      <c r="D2114" s="92" t="inlineStr">
        <is>
          <t>FL</t>
        </is>
      </c>
      <c r="F2114" s="92" t="n">
        <v>51</v>
      </c>
      <c r="G2114" s="92" t="inlineStr">
        <is>
          <t>Big Bend Common</t>
        </is>
      </c>
      <c r="H2114" s="94" t="n">
        <v>311.4</v>
      </c>
      <c r="I2114" s="95" t="n">
        <v>42735</v>
      </c>
      <c r="J2114" s="95" t="n"/>
      <c r="K2114" s="92" t="inlineStr">
        <is>
          <t>Big Bend Common</t>
        </is>
      </c>
      <c r="L2114" s="92" t="n">
        <v>200704</v>
      </c>
      <c r="M2114" s="92" t="n">
        <v>43507705</v>
      </c>
      <c r="Q2114" s="92" t="n">
        <v>39</v>
      </c>
      <c r="R2114" s="92" t="n">
        <v>-5</v>
      </c>
      <c r="S2114" s="97">
        <f>TRUE()</f>
        <v/>
      </c>
      <c r="V2114" s="92" t="n">
        <v>31</v>
      </c>
      <c r="W2114" s="98" t="n"/>
      <c r="X2114" s="99" t="n"/>
      <c r="Y2114" s="92" t="n">
        <v>2.9</v>
      </c>
      <c r="Z2114" s="97" t="b">
        <v>1</v>
      </c>
      <c r="AA2114" s="92" t="inlineStr">
        <is>
          <t>FERC</t>
        </is>
      </c>
      <c r="AMD2114" s="85" t="n"/>
      <c r="AME2114" s="85" t="n"/>
      <c r="AMF2114" s="85" t="n"/>
      <c r="AMG2114" s="85" t="n"/>
      <c r="AMH2114" s="85" t="n"/>
      <c r="AMI2114" s="85" t="n"/>
      <c r="AMJ2114" s="85" t="n"/>
    </row>
    <row r="2115" ht="15" customFormat="1" customHeight="1" s="92">
      <c r="A2115" s="92" t="n">
        <v>170</v>
      </c>
      <c r="B2115" s="92" t="n">
        <v>313</v>
      </c>
      <c r="C2115" s="79" t="inlineStr">
        <is>
          <t>Tampa Electric Company</t>
        </is>
      </c>
      <c r="D2115" s="92" t="inlineStr">
        <is>
          <t>FL</t>
        </is>
      </c>
      <c r="F2115" s="92" t="n">
        <v>51</v>
      </c>
      <c r="G2115" s="92" t="inlineStr">
        <is>
          <t>Big Bend Common</t>
        </is>
      </c>
      <c r="H2115" s="94" t="n">
        <v>312.4</v>
      </c>
      <c r="I2115" s="95" t="n">
        <v>42735</v>
      </c>
      <c r="J2115" s="95" t="n"/>
      <c r="K2115" s="92" t="inlineStr">
        <is>
          <t>Big Bend Common</t>
        </is>
      </c>
      <c r="L2115" s="92" t="n">
        <v>171135</v>
      </c>
      <c r="M2115" s="92" t="n">
        <v>11894329</v>
      </c>
      <c r="Q2115" s="92" t="n">
        <v>36</v>
      </c>
      <c r="R2115" s="92" t="n">
        <v>-8</v>
      </c>
      <c r="S2115" s="97">
        <f>TRUE()</f>
        <v/>
      </c>
      <c r="V2115" s="92" t="n">
        <v>22</v>
      </c>
      <c r="W2115" s="98" t="n"/>
      <c r="X2115" s="99" t="n"/>
      <c r="Y2115" s="92" t="n">
        <v>3.4</v>
      </c>
      <c r="Z2115" s="97" t="b">
        <v>1</v>
      </c>
      <c r="AA2115" s="92" t="inlineStr">
        <is>
          <t>FERC</t>
        </is>
      </c>
      <c r="AMD2115" s="85" t="n"/>
      <c r="AME2115" s="85" t="n"/>
      <c r="AMF2115" s="85" t="n"/>
      <c r="AMG2115" s="85" t="n"/>
      <c r="AMH2115" s="85" t="n"/>
      <c r="AMI2115" s="85" t="n"/>
      <c r="AMJ2115" s="85" t="n"/>
    </row>
    <row r="2116" ht="15" customFormat="1" customHeight="1" s="92">
      <c r="A2116" s="92" t="n">
        <v>170</v>
      </c>
      <c r="B2116" s="92" t="n">
        <v>313</v>
      </c>
      <c r="C2116" s="79" t="inlineStr">
        <is>
          <t>Tampa Electric Company</t>
        </is>
      </c>
      <c r="D2116" s="92" t="inlineStr">
        <is>
          <t>FL</t>
        </is>
      </c>
      <c r="F2116" s="92" t="n">
        <v>51</v>
      </c>
      <c r="G2116" s="92" t="inlineStr">
        <is>
          <t>Big Bend Common</t>
        </is>
      </c>
      <c r="H2116" s="94" t="n">
        <v>314.4</v>
      </c>
      <c r="I2116" s="95" t="n">
        <v>42735</v>
      </c>
      <c r="J2116" s="95" t="n"/>
      <c r="K2116" s="92" t="inlineStr">
        <is>
          <t>Big Bend Common</t>
        </is>
      </c>
      <c r="L2116" s="92" t="n">
        <v>7784</v>
      </c>
      <c r="M2116" s="92" t="n">
        <v>3844181</v>
      </c>
      <c r="Q2116" s="92" t="n">
        <v>45</v>
      </c>
      <c r="R2116" s="92" t="n">
        <v>-6</v>
      </c>
      <c r="S2116" s="97">
        <f>TRUE()</f>
        <v/>
      </c>
      <c r="V2116" s="92" t="n">
        <v>33</v>
      </c>
      <c r="W2116" s="98" t="n"/>
      <c r="X2116" s="99" t="n"/>
      <c r="Y2116" s="92" t="n">
        <v>2.3</v>
      </c>
      <c r="Z2116" s="97" t="b">
        <v>1</v>
      </c>
      <c r="AA2116" s="92" t="inlineStr">
        <is>
          <t>FERC</t>
        </is>
      </c>
      <c r="AMD2116" s="85" t="n"/>
      <c r="AME2116" s="85" t="n"/>
      <c r="AMF2116" s="85" t="n"/>
      <c r="AMG2116" s="85" t="n"/>
      <c r="AMH2116" s="85" t="n"/>
      <c r="AMI2116" s="85" t="n"/>
      <c r="AMJ2116" s="85" t="n"/>
    </row>
    <row r="2117" ht="15" customFormat="1" customHeight="1" s="92">
      <c r="A2117" s="92" t="n">
        <v>170</v>
      </c>
      <c r="B2117" s="92" t="n">
        <v>313</v>
      </c>
      <c r="C2117" s="79" t="inlineStr">
        <is>
          <t>Tampa Electric Company</t>
        </is>
      </c>
      <c r="D2117" s="92" t="inlineStr">
        <is>
          <t>FL</t>
        </is>
      </c>
      <c r="F2117" s="92" t="n">
        <v>51</v>
      </c>
      <c r="G2117" s="92" t="inlineStr">
        <is>
          <t>Big Bend Common</t>
        </is>
      </c>
      <c r="H2117" s="94" t="n">
        <v>315.4</v>
      </c>
      <c r="I2117" s="95" t="n">
        <v>42735</v>
      </c>
      <c r="J2117" s="95" t="n"/>
      <c r="K2117" s="92" t="inlineStr">
        <is>
          <t>Big Bend Common</t>
        </is>
      </c>
      <c r="L2117" s="92" t="n">
        <v>40421</v>
      </c>
      <c r="M2117" s="92" t="n">
        <v>8051816</v>
      </c>
      <c r="Q2117" s="92" t="n">
        <v>29</v>
      </c>
      <c r="R2117" s="92" t="n">
        <v>-6</v>
      </c>
      <c r="S2117" s="97">
        <f>TRUE()</f>
        <v/>
      </c>
      <c r="V2117" s="92" t="n">
        <v>15.4</v>
      </c>
      <c r="W2117" s="98" t="n"/>
      <c r="X2117" s="99" t="n"/>
      <c r="Y2117" s="92" t="n">
        <v>3.7</v>
      </c>
      <c r="Z2117" s="97" t="b">
        <v>1</v>
      </c>
      <c r="AA2117" s="92" t="inlineStr">
        <is>
          <t>FERC</t>
        </is>
      </c>
      <c r="AMD2117" s="85" t="n"/>
      <c r="AME2117" s="85" t="n"/>
      <c r="AMF2117" s="85" t="n"/>
      <c r="AMG2117" s="85" t="n"/>
      <c r="AMH2117" s="85" t="n"/>
      <c r="AMI2117" s="85" t="n"/>
      <c r="AMJ2117" s="85" t="n"/>
    </row>
    <row r="2118" ht="15" customFormat="1" customHeight="1" s="92">
      <c r="A2118" s="92" t="n">
        <v>170</v>
      </c>
      <c r="B2118" s="92" t="n">
        <v>313</v>
      </c>
      <c r="C2118" s="79" t="inlineStr">
        <is>
          <t>Tampa Electric Company</t>
        </is>
      </c>
      <c r="D2118" s="92" t="inlineStr">
        <is>
          <t>FL</t>
        </is>
      </c>
      <c r="F2118" s="92" t="n">
        <v>51</v>
      </c>
      <c r="G2118" s="92" t="inlineStr">
        <is>
          <t>Big Bend Common</t>
        </is>
      </c>
      <c r="H2118" s="94" t="n">
        <v>316.4</v>
      </c>
      <c r="I2118" s="95" t="n">
        <v>42735</v>
      </c>
      <c r="J2118" s="95" t="n"/>
      <c r="K2118" s="92" t="inlineStr">
        <is>
          <t>Big Bend Common</t>
        </is>
      </c>
      <c r="L2118" s="92" t="n">
        <v>21151</v>
      </c>
      <c r="M2118" s="92" t="n">
        <v>4707270</v>
      </c>
      <c r="Q2118" s="92" t="n">
        <v>26</v>
      </c>
      <c r="R2118" s="92" t="n">
        <v>-8</v>
      </c>
      <c r="S2118" s="97">
        <f>TRUE()</f>
        <v/>
      </c>
      <c r="V2118" s="92" t="n">
        <v>17.4</v>
      </c>
      <c r="W2118" s="98" t="n"/>
      <c r="X2118" s="99" t="n"/>
      <c r="Y2118" s="92" t="n">
        <v>4.2</v>
      </c>
      <c r="Z2118" s="97" t="b">
        <v>1</v>
      </c>
      <c r="AA2118" s="92" t="inlineStr">
        <is>
          <t>FERC</t>
        </is>
      </c>
      <c r="AMD2118" s="85" t="n"/>
      <c r="AME2118" s="85" t="n"/>
      <c r="AMF2118" s="85" t="n"/>
      <c r="AMG2118" s="85" t="n"/>
      <c r="AMH2118" s="85" t="n"/>
      <c r="AMI2118" s="85" t="n"/>
      <c r="AMJ2118" s="85" t="n"/>
    </row>
    <row r="2119" ht="24.6" customFormat="1" customHeight="1" s="92">
      <c r="A2119" s="92" t="n">
        <v>170</v>
      </c>
      <c r="B2119" s="92" t="n">
        <v>313</v>
      </c>
      <c r="C2119" s="92" t="inlineStr">
        <is>
          <t>Tampa Electric Company</t>
        </is>
      </c>
      <c r="D2119" s="92" t="inlineStr">
        <is>
          <t>FL</t>
        </is>
      </c>
      <c r="F2119" s="92" t="n">
        <v>51</v>
      </c>
      <c r="G2119" s="92" t="inlineStr">
        <is>
          <t>Big Bend Fuel Clause</t>
        </is>
      </c>
      <c r="H2119" s="94" t="n">
        <v>312.47</v>
      </c>
      <c r="I2119" s="95" t="n">
        <v>42735</v>
      </c>
      <c r="J2119" s="95" t="n"/>
      <c r="K2119" s="92" t="inlineStr">
        <is>
          <t>Big Bend Fuel Clause</t>
        </is>
      </c>
      <c r="L2119" s="96" t="n">
        <v>21041</v>
      </c>
      <c r="M2119" s="92" t="n">
        <v>6315661</v>
      </c>
      <c r="Q2119" s="92" t="n">
        <v>5</v>
      </c>
      <c r="R2119" s="92" t="n">
        <v>0</v>
      </c>
      <c r="S2119" s="97">
        <f>TRUE()</f>
        <v/>
      </c>
      <c r="V2119" s="92" t="n">
        <v>0</v>
      </c>
      <c r="W2119" s="98" t="n"/>
      <c r="X2119" s="99" t="n"/>
      <c r="Y2119" s="92" t="n">
        <v>20</v>
      </c>
      <c r="Z2119" s="97" t="b">
        <v>1</v>
      </c>
      <c r="AA2119" s="92" t="inlineStr">
        <is>
          <t>FERC</t>
        </is>
      </c>
      <c r="AMD2119" s="85" t="n"/>
      <c r="AME2119" s="85" t="n"/>
      <c r="AMF2119" s="85" t="n"/>
      <c r="AMG2119" s="85" t="n"/>
      <c r="AMH2119" s="85" t="n"/>
      <c r="AMI2119" s="85" t="n"/>
      <c r="AMJ2119" s="85" t="n"/>
    </row>
    <row r="2120" ht="15" customFormat="1" customHeight="1" s="92">
      <c r="A2120" s="92" t="n">
        <v>170</v>
      </c>
      <c r="B2120" s="92" t="n">
        <v>313</v>
      </c>
      <c r="C2120" s="79" t="inlineStr">
        <is>
          <t>Tampa Electric Company</t>
        </is>
      </c>
      <c r="D2120" s="92" t="inlineStr">
        <is>
          <t>FL</t>
        </is>
      </c>
      <c r="F2120" s="92" t="n">
        <v>51</v>
      </c>
      <c r="G2120" s="92" t="inlineStr">
        <is>
          <t>Big Bend Tools - Amort</t>
        </is>
      </c>
      <c r="H2120" s="94" t="n">
        <v>316.47</v>
      </c>
      <c r="I2120" s="95" t="n">
        <v>42735</v>
      </c>
      <c r="J2120" s="95" t="n"/>
      <c r="K2120" s="92" t="inlineStr">
        <is>
          <t>Big Bend Tools - Amort</t>
        </is>
      </c>
      <c r="L2120" s="96" t="n">
        <v>2109</v>
      </c>
      <c r="M2120" s="92" t="n">
        <v>1376007</v>
      </c>
      <c r="Q2120" s="92" t="n">
        <v>7</v>
      </c>
      <c r="R2120" s="92" t="n">
        <v>0</v>
      </c>
      <c r="S2120" s="97">
        <f>TRUE()</f>
        <v/>
      </c>
      <c r="V2120" s="92" t="n">
        <v>0</v>
      </c>
      <c r="W2120" s="98" t="n"/>
      <c r="X2120" s="99" t="n"/>
      <c r="Y2120" s="92" t="n">
        <v>14.3</v>
      </c>
      <c r="Z2120" s="97" t="b">
        <v>1</v>
      </c>
      <c r="AA2120" s="92" t="inlineStr">
        <is>
          <t>FERC</t>
        </is>
      </c>
      <c r="AMD2120" s="85" t="n"/>
      <c r="AME2120" s="85" t="n"/>
      <c r="AMF2120" s="85" t="n"/>
      <c r="AMG2120" s="85" t="n"/>
      <c r="AMH2120" s="85" t="n"/>
      <c r="AMI2120" s="85" t="n"/>
      <c r="AMJ2120" s="85" t="n"/>
    </row>
    <row r="2121" ht="24.6" customFormat="1" customHeight="1" s="92">
      <c r="A2121" s="92" t="n">
        <v>170</v>
      </c>
      <c r="B2121" s="92" t="n">
        <v>313</v>
      </c>
      <c r="C2121" s="92" t="inlineStr">
        <is>
          <t>Tampa Electric Company</t>
        </is>
      </c>
      <c r="D2121" s="92" t="inlineStr">
        <is>
          <t>FL</t>
        </is>
      </c>
      <c r="F2121" s="92" t="n">
        <v>51</v>
      </c>
      <c r="G2121" s="92" t="inlineStr">
        <is>
          <t>Big Bend Unit 1</t>
        </is>
      </c>
      <c r="H2121" s="94" t="n">
        <v>311.41</v>
      </c>
      <c r="I2121" s="95" t="n">
        <v>42735</v>
      </c>
      <c r="J2121" s="95" t="n"/>
      <c r="K2121" s="92" t="inlineStr">
        <is>
          <t>Big Bend Unit 1</t>
        </is>
      </c>
      <c r="L2121" s="92" t="n">
        <v>7191</v>
      </c>
      <c r="M2121" s="92" t="n">
        <v>3944144</v>
      </c>
      <c r="Q2121" s="92" t="n">
        <v>50</v>
      </c>
      <c r="R2121" s="92" t="n">
        <v>-1</v>
      </c>
      <c r="S2121" s="97">
        <f>TRUE()</f>
        <v/>
      </c>
      <c r="V2121" s="92" t="n">
        <v>21</v>
      </c>
      <c r="W2121" s="98" t="n"/>
      <c r="X2121" s="99" t="n"/>
      <c r="Y2121" s="92" t="n">
        <v>2</v>
      </c>
      <c r="Z2121" s="97" t="b">
        <v>1</v>
      </c>
      <c r="AA2121" s="92" t="inlineStr">
        <is>
          <t>FERC</t>
        </is>
      </c>
      <c r="AMD2121" s="85" t="n"/>
      <c r="AME2121" s="85" t="n"/>
      <c r="AMF2121" s="85" t="n"/>
      <c r="AMG2121" s="85" t="n"/>
      <c r="AMH2121" s="85" t="n"/>
      <c r="AMI2121" s="85" t="n"/>
      <c r="AMJ2121" s="85" t="n"/>
    </row>
    <row r="2122" ht="15" customFormat="1" customHeight="1" s="92">
      <c r="A2122" s="92" t="n">
        <v>170</v>
      </c>
      <c r="B2122" s="92" t="n">
        <v>313</v>
      </c>
      <c r="C2122" s="79" t="inlineStr">
        <is>
          <t>Tampa Electric Company</t>
        </is>
      </c>
      <c r="D2122" s="92" t="inlineStr">
        <is>
          <t>FL</t>
        </is>
      </c>
      <c r="F2122" s="92" t="n">
        <v>51</v>
      </c>
      <c r="G2122" s="92" t="inlineStr">
        <is>
          <t>Big Bend Unit 1</t>
        </is>
      </c>
      <c r="H2122" s="94" t="n">
        <v>312.41</v>
      </c>
      <c r="I2122" s="95" t="n">
        <v>42735</v>
      </c>
      <c r="J2122" s="95" t="n"/>
      <c r="K2122" s="92" t="inlineStr">
        <is>
          <t>Big Bend Unit 1</t>
        </is>
      </c>
      <c r="L2122" s="96" t="n">
        <v>102139</v>
      </c>
      <c r="M2122" s="92" t="n">
        <v>22580267</v>
      </c>
      <c r="Q2122" s="92" t="n">
        <v>29</v>
      </c>
      <c r="R2122" s="92" t="n">
        <v>-4</v>
      </c>
      <c r="S2122" s="97">
        <f>TRUE()</f>
        <v/>
      </c>
      <c r="V2122" s="92" t="n">
        <v>19.2</v>
      </c>
      <c r="W2122" s="98" t="n"/>
      <c r="X2122" s="99" t="n"/>
      <c r="Y2122" s="92" t="n">
        <v>4</v>
      </c>
      <c r="Z2122" s="97" t="b">
        <v>1</v>
      </c>
      <c r="AA2122" s="92" t="inlineStr">
        <is>
          <t>FERC</t>
        </is>
      </c>
      <c r="AMD2122" s="85" t="n"/>
      <c r="AME2122" s="85" t="n"/>
      <c r="AMF2122" s="85" t="n"/>
      <c r="AMG2122" s="85" t="n"/>
      <c r="AMH2122" s="85" t="n"/>
      <c r="AMI2122" s="85" t="n"/>
      <c r="AMJ2122" s="85" t="n"/>
    </row>
    <row r="2123" ht="15" customFormat="1" customHeight="1" s="92">
      <c r="A2123" s="92" t="n">
        <v>170</v>
      </c>
      <c r="B2123" s="92" t="n">
        <v>313</v>
      </c>
      <c r="C2123" s="79" t="inlineStr">
        <is>
          <t>Tampa Electric Company</t>
        </is>
      </c>
      <c r="D2123" s="92" t="inlineStr">
        <is>
          <t>FL</t>
        </is>
      </c>
      <c r="F2123" s="92" t="n">
        <v>51</v>
      </c>
      <c r="G2123" s="92" t="inlineStr">
        <is>
          <t>Big Bend Unit 1</t>
        </is>
      </c>
      <c r="H2123" s="94" t="n">
        <v>314.41</v>
      </c>
      <c r="I2123" s="95" t="n">
        <v>42735</v>
      </c>
      <c r="J2123" s="95" t="n"/>
      <c r="K2123" s="92" t="inlineStr">
        <is>
          <t>Big Bend Unit 1</t>
        </is>
      </c>
      <c r="L2123" s="96" t="n">
        <v>50257</v>
      </c>
      <c r="M2123" s="92" t="n">
        <v>11727693</v>
      </c>
      <c r="Q2123" s="92" t="n">
        <v>34</v>
      </c>
      <c r="R2123" s="92" t="n">
        <v>-4</v>
      </c>
      <c r="S2123" s="97">
        <f>TRUE()</f>
        <v/>
      </c>
      <c r="V2123" s="92" t="n">
        <v>18.3</v>
      </c>
      <c r="W2123" s="98" t="n"/>
      <c r="X2123" s="99" t="n"/>
      <c r="Y2123" s="92" t="n">
        <v>3.5</v>
      </c>
      <c r="Z2123" s="97" t="b">
        <v>1</v>
      </c>
      <c r="AA2123" s="92" t="inlineStr">
        <is>
          <t>FERC</t>
        </is>
      </c>
      <c r="AMD2123" s="85" t="n"/>
      <c r="AME2123" s="85" t="n"/>
      <c r="AMF2123" s="85" t="n"/>
      <c r="AMG2123" s="85" t="n"/>
      <c r="AMH2123" s="85" t="n"/>
      <c r="AMI2123" s="85" t="n"/>
      <c r="AMJ2123" s="85" t="n"/>
    </row>
    <row r="2124" ht="15" customFormat="1" customHeight="1" s="92">
      <c r="A2124" s="92" t="n">
        <v>170</v>
      </c>
      <c r="B2124" s="92" t="n">
        <v>313</v>
      </c>
      <c r="C2124" s="79" t="inlineStr">
        <is>
          <t>Tampa Electric Company</t>
        </is>
      </c>
      <c r="D2124" s="92" t="inlineStr">
        <is>
          <t>FL</t>
        </is>
      </c>
      <c r="F2124" s="92" t="n">
        <v>51</v>
      </c>
      <c r="G2124" s="92" t="inlineStr">
        <is>
          <t>Big Bend Unit 1</t>
        </is>
      </c>
      <c r="H2124" s="94" t="n">
        <v>315.41</v>
      </c>
      <c r="I2124" s="95" t="n">
        <v>42735</v>
      </c>
      <c r="J2124" s="95" t="n"/>
      <c r="K2124" s="92" t="inlineStr">
        <is>
          <t>Big Bend Unit 1</t>
        </is>
      </c>
      <c r="L2124" s="96" t="n">
        <v>16827</v>
      </c>
      <c r="M2124" s="92" t="n">
        <v>6134657</v>
      </c>
      <c r="Q2124" s="92" t="n">
        <v>29</v>
      </c>
      <c r="R2124" s="92" t="n">
        <v>-3</v>
      </c>
      <c r="S2124" s="97">
        <f>TRUE()</f>
        <v/>
      </c>
      <c r="V2124" s="92" t="n">
        <v>18.2</v>
      </c>
      <c r="W2124" s="98" t="n"/>
      <c r="X2124" s="99" t="n"/>
      <c r="Y2124" s="92" t="n">
        <v>3.5</v>
      </c>
      <c r="Z2124" s="97" t="b">
        <v>1</v>
      </c>
      <c r="AA2124" s="92" t="inlineStr">
        <is>
          <t>FERC</t>
        </is>
      </c>
      <c r="AMD2124" s="85" t="n"/>
      <c r="AME2124" s="85" t="n"/>
      <c r="AMF2124" s="85" t="n"/>
      <c r="AMG2124" s="85" t="n"/>
      <c r="AMH2124" s="85" t="n"/>
      <c r="AMI2124" s="85" t="n"/>
      <c r="AMJ2124" s="85" t="n"/>
    </row>
    <row r="2125" ht="15" customFormat="1" customHeight="1" s="92">
      <c r="A2125" s="92" t="n">
        <v>170</v>
      </c>
      <c r="B2125" s="92" t="n">
        <v>313</v>
      </c>
      <c r="C2125" s="79" t="inlineStr">
        <is>
          <t>Tampa Electric Company</t>
        </is>
      </c>
      <c r="D2125" s="92" t="inlineStr">
        <is>
          <t>FL</t>
        </is>
      </c>
      <c r="F2125" s="92" t="n">
        <v>51</v>
      </c>
      <c r="G2125" s="92" t="inlineStr">
        <is>
          <t>Big Bend Unit 1</t>
        </is>
      </c>
      <c r="H2125" s="94" t="n">
        <v>316.41</v>
      </c>
      <c r="I2125" s="95" t="n">
        <v>42735</v>
      </c>
      <c r="J2125" s="95" t="n"/>
      <c r="K2125" s="92" t="inlineStr">
        <is>
          <t>Big Bend Unit 1</t>
        </is>
      </c>
      <c r="L2125" s="96" t="n">
        <v>1059</v>
      </c>
      <c r="M2125" s="92" t="n">
        <v>510411</v>
      </c>
      <c r="Q2125" s="92" t="n">
        <v>35</v>
      </c>
      <c r="R2125" s="92" t="n">
        <v>-2</v>
      </c>
      <c r="S2125" s="97">
        <f>TRUE()</f>
        <v/>
      </c>
      <c r="V2125" s="92" t="n">
        <v>18</v>
      </c>
      <c r="W2125" s="98" t="n"/>
      <c r="X2125" s="99" t="n"/>
      <c r="Y2125" s="92" t="n">
        <v>2.9</v>
      </c>
      <c r="Z2125" s="97" t="b">
        <v>1</v>
      </c>
      <c r="AA2125" s="92" t="inlineStr">
        <is>
          <t>FERC</t>
        </is>
      </c>
      <c r="AMD2125" s="85" t="n"/>
      <c r="AME2125" s="85" t="n"/>
      <c r="AMF2125" s="85" t="n"/>
      <c r="AMG2125" s="85" t="n"/>
      <c r="AMH2125" s="85" t="n"/>
      <c r="AMI2125" s="85" t="n"/>
      <c r="AMJ2125" s="85" t="n"/>
    </row>
    <row r="2126" ht="24.6" customFormat="1" customHeight="1" s="92">
      <c r="A2126" s="92" t="n">
        <v>170</v>
      </c>
      <c r="B2126" s="92" t="n">
        <v>313</v>
      </c>
      <c r="C2126" s="92" t="inlineStr">
        <is>
          <t>Tampa Electric Company</t>
        </is>
      </c>
      <c r="D2126" s="92" t="inlineStr">
        <is>
          <t>FL</t>
        </is>
      </c>
      <c r="F2126" s="92" t="n">
        <v>51</v>
      </c>
      <c r="G2126" s="92" t="inlineStr">
        <is>
          <t>Big Bend Unit 1 &amp; 2 FGD</t>
        </is>
      </c>
      <c r="H2126" s="94" t="n">
        <v>311.46</v>
      </c>
      <c r="I2126" s="95" t="n">
        <v>42735</v>
      </c>
      <c r="J2126" s="95" t="n"/>
      <c r="K2126" s="92" t="inlineStr">
        <is>
          <t>Big Bend Unit 1 &amp; 2 FGD</t>
        </is>
      </c>
      <c r="L2126" s="96" t="n">
        <v>12717</v>
      </c>
      <c r="M2126" s="92" t="n">
        <v>5886369</v>
      </c>
      <c r="Q2126" s="92" t="n">
        <v>35</v>
      </c>
      <c r="R2126" s="92" t="n">
        <v>-4</v>
      </c>
      <c r="S2126" s="97">
        <f>TRUE()</f>
        <v/>
      </c>
      <c r="V2126" s="92" t="n">
        <v>23</v>
      </c>
      <c r="W2126" s="98" t="n"/>
      <c r="X2126" s="99" t="n"/>
      <c r="Y2126" s="92" t="n">
        <v>2.9</v>
      </c>
      <c r="Z2126" s="97" t="b">
        <v>1</v>
      </c>
      <c r="AA2126" s="92" t="inlineStr">
        <is>
          <t>FERC</t>
        </is>
      </c>
      <c r="AMD2126" s="85" t="n"/>
      <c r="AME2126" s="85" t="n"/>
      <c r="AMF2126" s="85" t="n"/>
      <c r="AMG2126" s="85" t="n"/>
      <c r="AMH2126" s="85" t="n"/>
      <c r="AMI2126" s="85" t="n"/>
      <c r="AMJ2126" s="85" t="n"/>
    </row>
    <row r="2127" ht="24.6" customFormat="1" customHeight="1" s="92">
      <c r="A2127" s="92" t="n">
        <v>170</v>
      </c>
      <c r="B2127" s="92" t="n">
        <v>313</v>
      </c>
      <c r="C2127" s="79" t="inlineStr">
        <is>
          <t>Tampa Electric Company</t>
        </is>
      </c>
      <c r="D2127" s="92" t="inlineStr">
        <is>
          <t>FL</t>
        </is>
      </c>
      <c r="F2127" s="92" t="n">
        <v>51</v>
      </c>
      <c r="G2127" s="92" t="inlineStr">
        <is>
          <t>Big Bend Unit 1 &amp; 2 FGD</t>
        </is>
      </c>
      <c r="H2127" s="94" t="n">
        <v>312.46</v>
      </c>
      <c r="I2127" s="95" t="n">
        <v>42735</v>
      </c>
      <c r="J2127" s="95" t="n"/>
      <c r="K2127" s="92" t="inlineStr">
        <is>
          <t>Big Bend Unit 1 &amp; 2 FGD</t>
        </is>
      </c>
      <c r="L2127" s="96" t="n">
        <v>56774</v>
      </c>
      <c r="M2127" s="92" t="n">
        <v>17474373</v>
      </c>
      <c r="Q2127" s="92" t="n">
        <v>33</v>
      </c>
      <c r="R2127" s="92" t="n">
        <v>-5</v>
      </c>
      <c r="S2127" s="97">
        <f>TRUE()</f>
        <v/>
      </c>
      <c r="V2127" s="92" t="n">
        <v>21</v>
      </c>
      <c r="W2127" s="98" t="n"/>
      <c r="X2127" s="99" t="n"/>
      <c r="Y2127" s="92" t="n">
        <v>3.3</v>
      </c>
      <c r="Z2127" s="97" t="b">
        <v>1</v>
      </c>
      <c r="AA2127" s="92" t="inlineStr">
        <is>
          <t>FERC</t>
        </is>
      </c>
      <c r="AMD2127" s="85" t="n"/>
      <c r="AME2127" s="85" t="n"/>
      <c r="AMF2127" s="85" t="n"/>
      <c r="AMG2127" s="85" t="n"/>
      <c r="AMH2127" s="85" t="n"/>
      <c r="AMI2127" s="85" t="n"/>
      <c r="AMJ2127" s="85" t="n"/>
    </row>
    <row r="2128" ht="24.6" customFormat="1" customHeight="1" s="92">
      <c r="A2128" s="92" t="n">
        <v>170</v>
      </c>
      <c r="B2128" s="92" t="n">
        <v>313</v>
      </c>
      <c r="C2128" s="79" t="inlineStr">
        <is>
          <t>Tampa Electric Company</t>
        </is>
      </c>
      <c r="D2128" s="92" t="inlineStr">
        <is>
          <t>FL</t>
        </is>
      </c>
      <c r="F2128" s="92" t="n">
        <v>51</v>
      </c>
      <c r="G2128" s="92" t="inlineStr">
        <is>
          <t>Big Bend Unit 1 &amp; 2 FGD</t>
        </is>
      </c>
      <c r="H2128" s="94" t="n">
        <v>315.46</v>
      </c>
      <c r="I2128" s="95" t="n">
        <v>42735</v>
      </c>
      <c r="J2128" s="95" t="n"/>
      <c r="K2128" s="92" t="inlineStr">
        <is>
          <t>Big Bend Unit 1 &amp; 2 FGD</t>
        </is>
      </c>
      <c r="L2128" s="96" t="n">
        <v>9766</v>
      </c>
      <c r="M2128" s="92" t="n">
        <v>3447207</v>
      </c>
      <c r="Q2128" s="92" t="n">
        <v>30</v>
      </c>
      <c r="R2128" s="92" t="n">
        <v>-5</v>
      </c>
      <c r="S2128" s="97">
        <f>TRUE()</f>
        <v/>
      </c>
      <c r="V2128" s="92" t="n">
        <v>18.6</v>
      </c>
      <c r="W2128" s="98" t="n"/>
      <c r="X2128" s="99" t="n"/>
      <c r="Y2128" s="92" t="n">
        <v>3.5</v>
      </c>
      <c r="Z2128" s="97" t="b">
        <v>1</v>
      </c>
      <c r="AA2128" s="92" t="inlineStr">
        <is>
          <t>FERC</t>
        </is>
      </c>
      <c r="AMD2128" s="85" t="n"/>
      <c r="AME2128" s="85" t="n"/>
      <c r="AMF2128" s="85" t="n"/>
      <c r="AMG2128" s="85" t="n"/>
      <c r="AMH2128" s="85" t="n"/>
      <c r="AMI2128" s="85" t="n"/>
      <c r="AMJ2128" s="85" t="n"/>
    </row>
    <row r="2129" ht="24.6" customFormat="1" customHeight="1" s="92">
      <c r="A2129" s="92" t="n">
        <v>170</v>
      </c>
      <c r="B2129" s="92" t="n">
        <v>313</v>
      </c>
      <c r="C2129" s="79" t="inlineStr">
        <is>
          <t>Tampa Electric Company</t>
        </is>
      </c>
      <c r="D2129" s="92" t="inlineStr">
        <is>
          <t>FL</t>
        </is>
      </c>
      <c r="F2129" s="92" t="n">
        <v>51</v>
      </c>
      <c r="G2129" s="92" t="inlineStr">
        <is>
          <t>Big Bend Unit 1 &amp; 2 FGD</t>
        </is>
      </c>
      <c r="H2129" s="94" t="n">
        <v>316.46</v>
      </c>
      <c r="I2129" s="95" t="n">
        <v>42735</v>
      </c>
      <c r="J2129" s="95" t="n"/>
      <c r="K2129" s="92" t="inlineStr">
        <is>
          <t>Big Bend Unit 1 &amp; 2 FGD</t>
        </is>
      </c>
      <c r="L2129" s="96" t="n">
        <v>1726</v>
      </c>
      <c r="M2129" s="92" t="n">
        <v>790667</v>
      </c>
      <c r="Q2129" s="92" t="n">
        <v>36</v>
      </c>
      <c r="R2129" s="92" t="n">
        <v>-4</v>
      </c>
      <c r="S2129" s="97">
        <f>TRUE()</f>
        <v/>
      </c>
      <c r="V2129" s="92" t="n">
        <v>24</v>
      </c>
      <c r="W2129" s="98" t="n"/>
      <c r="X2129" s="99" t="n"/>
      <c r="Y2129" s="92" t="n">
        <v>2.9</v>
      </c>
      <c r="Z2129" s="97" t="b">
        <v>1</v>
      </c>
      <c r="AA2129" s="92" t="inlineStr">
        <is>
          <t>FERC</t>
        </is>
      </c>
      <c r="AMD2129" s="85" t="n"/>
      <c r="AME2129" s="85" t="n"/>
      <c r="AMF2129" s="85" t="n"/>
      <c r="AMG2129" s="85" t="n"/>
      <c r="AMH2129" s="85" t="n"/>
      <c r="AMI2129" s="85" t="n"/>
      <c r="AMJ2129" s="85" t="n"/>
    </row>
    <row r="2130" ht="24.6" customFormat="1" customHeight="1" s="92">
      <c r="A2130" s="92" t="n">
        <v>170</v>
      </c>
      <c r="B2130" s="92" t="n">
        <v>313</v>
      </c>
      <c r="C2130" s="92" t="inlineStr">
        <is>
          <t>Tampa Electric Company</t>
        </is>
      </c>
      <c r="D2130" s="92" t="inlineStr">
        <is>
          <t>FL</t>
        </is>
      </c>
      <c r="F2130" s="92" t="n">
        <v>51</v>
      </c>
      <c r="G2130" s="92" t="inlineStr">
        <is>
          <t>Big Bend Unit 1 SCR</t>
        </is>
      </c>
      <c r="H2130" s="94" t="n">
        <v>311.51</v>
      </c>
      <c r="I2130" s="95" t="n">
        <v>42735</v>
      </c>
      <c r="J2130" s="95" t="n"/>
      <c r="K2130" s="92" t="inlineStr">
        <is>
          <t>Big Bend Unit 1 SCR</t>
        </is>
      </c>
      <c r="L2130" s="96" t="n">
        <v>23137</v>
      </c>
      <c r="M2130" s="92" t="n">
        <v>6165147</v>
      </c>
      <c r="Q2130" s="92" t="n">
        <v>25</v>
      </c>
      <c r="R2130" s="92" t="n">
        <v>0</v>
      </c>
      <c r="S2130" s="97">
        <f>TRUE()</f>
        <v/>
      </c>
      <c r="V2130" s="92" t="n">
        <v>23</v>
      </c>
      <c r="W2130" s="98" t="n"/>
      <c r="X2130" s="99" t="n"/>
      <c r="Y2130" s="92" t="n">
        <v>4.1</v>
      </c>
      <c r="Z2130" s="97" t="b">
        <v>1</v>
      </c>
      <c r="AA2130" s="92" t="inlineStr">
        <is>
          <t>FERC</t>
        </is>
      </c>
      <c r="AMD2130" s="85" t="n"/>
      <c r="AME2130" s="85" t="n"/>
      <c r="AMF2130" s="85" t="n"/>
      <c r="AMG2130" s="85" t="n"/>
      <c r="AMH2130" s="85" t="n"/>
      <c r="AMI2130" s="85" t="n"/>
      <c r="AMJ2130" s="85" t="n"/>
    </row>
    <row r="2131" ht="15" customFormat="1" customHeight="1" s="92">
      <c r="A2131" s="92" t="n">
        <v>170</v>
      </c>
      <c r="B2131" s="92" t="n">
        <v>313</v>
      </c>
      <c r="C2131" s="79" t="inlineStr">
        <is>
          <t>Tampa Electric Company</t>
        </is>
      </c>
      <c r="D2131" s="92" t="inlineStr">
        <is>
          <t>FL</t>
        </is>
      </c>
      <c r="F2131" s="92" t="n">
        <v>51</v>
      </c>
      <c r="G2131" s="92" t="inlineStr">
        <is>
          <t>Big Bend Unit 1 SCR</t>
        </is>
      </c>
      <c r="H2131" s="94" t="n">
        <v>312.51</v>
      </c>
      <c r="I2131" s="95" t="n">
        <v>42735</v>
      </c>
      <c r="J2131" s="95" t="n"/>
      <c r="K2131" s="92" t="inlineStr">
        <is>
          <t>Big Bend Unit 1 SCR</t>
        </is>
      </c>
      <c r="L2131" s="96" t="n">
        <v>46981</v>
      </c>
      <c r="M2131" s="92" t="n">
        <v>14131577</v>
      </c>
      <c r="Q2131" s="92" t="n">
        <v>23</v>
      </c>
      <c r="R2131" s="92" t="n">
        <v>-2</v>
      </c>
      <c r="S2131" s="97">
        <f>TRUE()</f>
        <v/>
      </c>
      <c r="V2131" s="92" t="n">
        <v>22</v>
      </c>
      <c r="W2131" s="98" t="n"/>
      <c r="X2131" s="99" t="n"/>
      <c r="Y2131" s="92" t="n">
        <v>4.3</v>
      </c>
      <c r="Z2131" s="97" t="b">
        <v>1</v>
      </c>
      <c r="AA2131" s="92" t="inlineStr">
        <is>
          <t>FERC</t>
        </is>
      </c>
      <c r="AMD2131" s="85" t="n"/>
      <c r="AME2131" s="85" t="n"/>
      <c r="AMF2131" s="85" t="n"/>
      <c r="AMG2131" s="85" t="n"/>
      <c r="AMH2131" s="85" t="n"/>
      <c r="AMI2131" s="85" t="n"/>
      <c r="AMJ2131" s="85" t="n"/>
    </row>
    <row r="2132" ht="15" customFormat="1" customHeight="1" s="92">
      <c r="A2132" s="92" t="n">
        <v>170</v>
      </c>
      <c r="B2132" s="92" t="n">
        <v>313</v>
      </c>
      <c r="C2132" s="79" t="inlineStr">
        <is>
          <t>Tampa Electric Company</t>
        </is>
      </c>
      <c r="D2132" s="92" t="inlineStr">
        <is>
          <t>FL</t>
        </is>
      </c>
      <c r="F2132" s="92" t="n">
        <v>51</v>
      </c>
      <c r="G2132" s="92" t="inlineStr">
        <is>
          <t>Big Bend Unit 1 SCR</t>
        </is>
      </c>
      <c r="H2132" s="94" t="n">
        <v>315.51</v>
      </c>
      <c r="I2132" s="95" t="n">
        <v>42735</v>
      </c>
      <c r="J2132" s="95" t="n"/>
      <c r="K2132" s="92" t="inlineStr">
        <is>
          <t>Big Bend Unit 1 SCR</t>
        </is>
      </c>
      <c r="L2132" s="96" t="n">
        <v>14576</v>
      </c>
      <c r="M2132" s="92" t="n">
        <v>4527107</v>
      </c>
      <c r="Q2132" s="92" t="n">
        <v>22</v>
      </c>
      <c r="R2132" s="92" t="n">
        <v>-4</v>
      </c>
      <c r="S2132" s="97">
        <f>TRUE()</f>
        <v/>
      </c>
      <c r="V2132" s="92" t="n">
        <v>20</v>
      </c>
      <c r="W2132" s="98" t="n"/>
      <c r="X2132" s="99" t="n"/>
      <c r="Y2132" s="92" t="n">
        <v>4.8</v>
      </c>
      <c r="Z2132" s="97" t="b">
        <v>1</v>
      </c>
      <c r="AA2132" s="92" t="inlineStr">
        <is>
          <t>FERC</t>
        </is>
      </c>
      <c r="AMD2132" s="85" t="n"/>
      <c r="AME2132" s="85" t="n"/>
      <c r="AMF2132" s="85" t="n"/>
      <c r="AMG2132" s="85" t="n"/>
      <c r="AMH2132" s="85" t="n"/>
      <c r="AMI2132" s="85" t="n"/>
      <c r="AMJ2132" s="85" t="n"/>
    </row>
    <row r="2133" ht="15" customFormat="1" customHeight="1" s="92">
      <c r="A2133" s="92" t="n">
        <v>170</v>
      </c>
      <c r="B2133" s="92" t="n">
        <v>313</v>
      </c>
      <c r="C2133" s="79" t="inlineStr">
        <is>
          <t>Tampa Electric Company</t>
        </is>
      </c>
      <c r="D2133" s="92" t="inlineStr">
        <is>
          <t>FL</t>
        </is>
      </c>
      <c r="F2133" s="92" t="n">
        <v>51</v>
      </c>
      <c r="G2133" s="92" t="inlineStr">
        <is>
          <t>Big Bend Unit 1 SCR</t>
        </is>
      </c>
      <c r="H2133" s="94" t="n">
        <v>316.51</v>
      </c>
      <c r="I2133" s="95" t="n">
        <v>42735</v>
      </c>
      <c r="J2133" s="95" t="n"/>
      <c r="K2133" s="92" t="inlineStr">
        <is>
          <t>Big Bend Unit 1 SCR</t>
        </is>
      </c>
      <c r="L2133" s="96" t="n">
        <v>880</v>
      </c>
      <c r="M2133" s="92" t="n">
        <v>239675</v>
      </c>
      <c r="Q2133" s="92" t="n">
        <v>25</v>
      </c>
      <c r="R2133" s="92" t="n">
        <v>-1</v>
      </c>
      <c r="S2133" s="97">
        <f>TRUE()</f>
        <v/>
      </c>
      <c r="V2133" s="92" t="n">
        <v>23</v>
      </c>
      <c r="W2133" s="98" t="n"/>
      <c r="X2133" s="99" t="n"/>
      <c r="Y2133" s="92" t="n">
        <v>4.1</v>
      </c>
      <c r="Z2133" s="97" t="b">
        <v>1</v>
      </c>
      <c r="AA2133" s="92" t="inlineStr">
        <is>
          <t>FERC</t>
        </is>
      </c>
      <c r="AMD2133" s="85" t="n"/>
      <c r="AME2133" s="85" t="n"/>
      <c r="AMF2133" s="85" t="n"/>
      <c r="AMG2133" s="85" t="n"/>
      <c r="AMH2133" s="85" t="n"/>
      <c r="AMI2133" s="85" t="n"/>
      <c r="AMJ2133" s="85" t="n"/>
    </row>
    <row r="2134" ht="24.6" customFormat="1" customHeight="1" s="92">
      <c r="A2134" s="92" t="n">
        <v>170</v>
      </c>
      <c r="B2134" s="92" t="n">
        <v>313</v>
      </c>
      <c r="C2134" s="92" t="inlineStr">
        <is>
          <t>Tampa Electric Company</t>
        </is>
      </c>
      <c r="D2134" s="92" t="inlineStr">
        <is>
          <t>FL</t>
        </is>
      </c>
      <c r="F2134" s="92" t="n">
        <v>51</v>
      </c>
      <c r="G2134" s="92" t="inlineStr">
        <is>
          <t>Big Bend Unit 2</t>
        </is>
      </c>
      <c r="H2134" s="94" t="n">
        <v>311.42</v>
      </c>
      <c r="I2134" s="95" t="n">
        <v>42735</v>
      </c>
      <c r="J2134" s="95" t="n"/>
      <c r="K2134" s="92" t="inlineStr">
        <is>
          <t>Big Bend Unit 2</t>
        </is>
      </c>
      <c r="L2134" s="96" t="n">
        <v>6857</v>
      </c>
      <c r="M2134" s="92" t="n">
        <v>3636614</v>
      </c>
      <c r="Q2134" s="92" t="n">
        <v>50</v>
      </c>
      <c r="R2134" s="92" t="n">
        <v>-1</v>
      </c>
      <c r="S2134" s="97">
        <f>TRUE()</f>
        <v/>
      </c>
      <c r="V2134" s="92" t="n">
        <v>24</v>
      </c>
      <c r="W2134" s="98" t="n"/>
      <c r="X2134" s="99" t="n"/>
      <c r="Y2134" s="92" t="n">
        <v>2</v>
      </c>
      <c r="Z2134" s="97" t="b">
        <v>1</v>
      </c>
      <c r="AA2134" s="92" t="inlineStr">
        <is>
          <t>FERC</t>
        </is>
      </c>
      <c r="AMD2134" s="85" t="n"/>
      <c r="AME2134" s="85" t="n"/>
      <c r="AMF2134" s="85" t="n"/>
      <c r="AMG2134" s="85" t="n"/>
      <c r="AMH2134" s="85" t="n"/>
      <c r="AMI2134" s="85" t="n"/>
      <c r="AMJ2134" s="85" t="n"/>
    </row>
    <row r="2135" ht="15" customFormat="1" customHeight="1" s="92">
      <c r="A2135" s="92" t="n">
        <v>170</v>
      </c>
      <c r="B2135" s="92" t="n">
        <v>313</v>
      </c>
      <c r="C2135" s="79" t="inlineStr">
        <is>
          <t>Tampa Electric Company</t>
        </is>
      </c>
      <c r="D2135" s="92" t="inlineStr">
        <is>
          <t>FL</t>
        </is>
      </c>
      <c r="F2135" s="92" t="n">
        <v>51</v>
      </c>
      <c r="G2135" s="92" t="inlineStr">
        <is>
          <t>Big Bend Unit 2</t>
        </is>
      </c>
      <c r="H2135" s="94" t="n">
        <v>312.42</v>
      </c>
      <c r="I2135" s="95" t="n">
        <v>42735</v>
      </c>
      <c r="J2135" s="95" t="n"/>
      <c r="K2135" s="92" t="inlineStr">
        <is>
          <t>Big Bend Unit 2</t>
        </is>
      </c>
      <c r="L2135" s="96" t="n">
        <v>85625</v>
      </c>
      <c r="M2135" s="92" t="n">
        <v>19418334</v>
      </c>
      <c r="Q2135" s="92" t="n">
        <v>31</v>
      </c>
      <c r="R2135" s="92" t="n">
        <v>-5</v>
      </c>
      <c r="S2135" s="97">
        <f>TRUE()</f>
        <v/>
      </c>
      <c r="V2135" s="92" t="n">
        <v>22</v>
      </c>
      <c r="W2135" s="98" t="n"/>
      <c r="X2135" s="99" t="n"/>
      <c r="Y2135" s="92" t="n">
        <v>3.7</v>
      </c>
      <c r="Z2135" s="97" t="b">
        <v>1</v>
      </c>
      <c r="AA2135" s="92" t="inlineStr">
        <is>
          <t>FERC</t>
        </is>
      </c>
      <c r="AMD2135" s="85" t="n"/>
      <c r="AME2135" s="85" t="n"/>
      <c r="AMF2135" s="85" t="n"/>
      <c r="AMG2135" s="85" t="n"/>
      <c r="AMH2135" s="85" t="n"/>
      <c r="AMI2135" s="85" t="n"/>
      <c r="AMJ2135" s="85" t="n"/>
    </row>
    <row r="2136" ht="15" customFormat="1" customHeight="1" s="92">
      <c r="A2136" s="92" t="n">
        <v>170</v>
      </c>
      <c r="B2136" s="92" t="n">
        <v>313</v>
      </c>
      <c r="C2136" s="79" t="inlineStr">
        <is>
          <t>Tampa Electric Company</t>
        </is>
      </c>
      <c r="D2136" s="92" t="inlineStr">
        <is>
          <t>FL</t>
        </is>
      </c>
      <c r="F2136" s="92" t="n">
        <v>51</v>
      </c>
      <c r="G2136" s="92" t="inlineStr">
        <is>
          <t>Big Bend Unit 2</t>
        </is>
      </c>
      <c r="H2136" s="94" t="n">
        <v>314.42</v>
      </c>
      <c r="I2136" s="95" t="n">
        <v>42735</v>
      </c>
      <c r="J2136" s="95" t="n"/>
      <c r="K2136" s="92" t="inlineStr">
        <is>
          <t>Big Bend Unit 2</t>
        </is>
      </c>
      <c r="L2136" s="96" t="n">
        <v>50649</v>
      </c>
      <c r="M2136" s="92" t="n">
        <v>18838001</v>
      </c>
      <c r="Q2136" s="92" t="n">
        <v>30</v>
      </c>
      <c r="R2136" s="92" t="n">
        <v>-4</v>
      </c>
      <c r="S2136" s="97">
        <f>TRUE()</f>
        <v/>
      </c>
      <c r="V2136" s="92" t="n">
        <v>22</v>
      </c>
      <c r="W2136" s="98" t="n"/>
      <c r="X2136" s="99" t="n"/>
      <c r="Y2136" s="92" t="n">
        <v>3.8</v>
      </c>
      <c r="Z2136" s="97" t="b">
        <v>1</v>
      </c>
      <c r="AA2136" s="92" t="inlineStr">
        <is>
          <t>FERC</t>
        </is>
      </c>
      <c r="AMD2136" s="85" t="n"/>
      <c r="AME2136" s="85" t="n"/>
      <c r="AMF2136" s="85" t="n"/>
      <c r="AMG2136" s="85" t="n"/>
      <c r="AMH2136" s="85" t="n"/>
      <c r="AMI2136" s="85" t="n"/>
      <c r="AMJ2136" s="85" t="n"/>
    </row>
    <row r="2137" ht="15" customFormat="1" customHeight="1" s="92">
      <c r="A2137" s="92" t="n">
        <v>170</v>
      </c>
      <c r="B2137" s="92" t="n">
        <v>313</v>
      </c>
      <c r="C2137" s="79" t="inlineStr">
        <is>
          <t>Tampa Electric Company</t>
        </is>
      </c>
      <c r="D2137" s="92" t="inlineStr">
        <is>
          <t>FL</t>
        </is>
      </c>
      <c r="F2137" s="92" t="n">
        <v>51</v>
      </c>
      <c r="G2137" s="92" t="inlineStr">
        <is>
          <t>Big Bend Unit 2</t>
        </is>
      </c>
      <c r="H2137" s="94" t="n">
        <v>315.42</v>
      </c>
      <c r="I2137" s="95" t="n">
        <v>42735</v>
      </c>
      <c r="J2137" s="95" t="n"/>
      <c r="K2137" s="92" t="inlineStr">
        <is>
          <t>Big Bend Unit 2</t>
        </is>
      </c>
      <c r="L2137" s="96" t="n">
        <v>18607</v>
      </c>
      <c r="M2137" s="92" t="n">
        <v>5199337</v>
      </c>
      <c r="Q2137" s="92" t="n">
        <v>32</v>
      </c>
      <c r="R2137" s="92" t="n">
        <v>-5</v>
      </c>
      <c r="S2137" s="97">
        <f>TRUE()</f>
        <v/>
      </c>
      <c r="V2137" s="92" t="n">
        <v>19.7</v>
      </c>
      <c r="W2137" s="98" t="n"/>
      <c r="X2137" s="99" t="n"/>
      <c r="Y2137" s="92" t="n">
        <v>3.3</v>
      </c>
      <c r="Z2137" s="97" t="b">
        <v>1</v>
      </c>
      <c r="AA2137" s="92" t="inlineStr">
        <is>
          <t>FERC</t>
        </is>
      </c>
      <c r="AMD2137" s="85" t="n"/>
      <c r="AME2137" s="85" t="n"/>
      <c r="AMF2137" s="85" t="n"/>
      <c r="AMG2137" s="85" t="n"/>
      <c r="AMH2137" s="85" t="n"/>
      <c r="AMI2137" s="85" t="n"/>
      <c r="AMJ2137" s="85" t="n"/>
    </row>
    <row r="2138" ht="15" customFormat="1" customHeight="1" s="92">
      <c r="A2138" s="92" t="n">
        <v>170</v>
      </c>
      <c r="B2138" s="92" t="n">
        <v>313</v>
      </c>
      <c r="C2138" s="79" t="inlineStr">
        <is>
          <t>Tampa Electric Company</t>
        </is>
      </c>
      <c r="D2138" s="92" t="inlineStr">
        <is>
          <t>FL</t>
        </is>
      </c>
      <c r="F2138" s="92" t="n">
        <v>51</v>
      </c>
      <c r="G2138" s="92" t="inlineStr">
        <is>
          <t>Big Bend Unit 2</t>
        </is>
      </c>
      <c r="H2138" s="94" t="n">
        <v>316.42</v>
      </c>
      <c r="I2138" s="95" t="n">
        <v>42735</v>
      </c>
      <c r="J2138" s="95" t="n"/>
      <c r="K2138" s="92" t="inlineStr">
        <is>
          <t>Big Bend Unit 2</t>
        </is>
      </c>
      <c r="L2138" s="96" t="n">
        <v>547</v>
      </c>
      <c r="M2138" s="92" t="n">
        <v>419779</v>
      </c>
      <c r="Q2138" s="92" t="n">
        <v>36</v>
      </c>
      <c r="R2138" s="92" t="n">
        <v>-8</v>
      </c>
      <c r="S2138" s="97">
        <f>TRUE()</f>
        <v/>
      </c>
      <c r="V2138" s="92" t="n">
        <v>19.2</v>
      </c>
      <c r="W2138" s="98" t="n"/>
      <c r="X2138" s="99" t="n"/>
      <c r="Y2138" s="92" t="n">
        <v>3</v>
      </c>
      <c r="Z2138" s="97" t="b">
        <v>1</v>
      </c>
      <c r="AA2138" s="92" t="inlineStr">
        <is>
          <t>FERC</t>
        </is>
      </c>
      <c r="AMD2138" s="85" t="n"/>
      <c r="AME2138" s="85" t="n"/>
      <c r="AMF2138" s="85" t="n"/>
      <c r="AMG2138" s="85" t="n"/>
      <c r="AMH2138" s="85" t="n"/>
      <c r="AMI2138" s="85" t="n"/>
      <c r="AMJ2138" s="85" t="n"/>
    </row>
    <row r="2139" ht="24.6" customFormat="1" customHeight="1" s="92">
      <c r="A2139" s="92" t="n">
        <v>170</v>
      </c>
      <c r="B2139" s="92" t="n">
        <v>313</v>
      </c>
      <c r="C2139" s="92" t="inlineStr">
        <is>
          <t>Tampa Electric Company</t>
        </is>
      </c>
      <c r="D2139" s="92" t="inlineStr">
        <is>
          <t>FL</t>
        </is>
      </c>
      <c r="F2139" s="92" t="n">
        <v>51</v>
      </c>
      <c r="G2139" s="92" t="inlineStr">
        <is>
          <t>Big Bend Unit 2 SCR</t>
        </is>
      </c>
      <c r="H2139" s="94" t="n">
        <v>311.52</v>
      </c>
      <c r="I2139" s="95" t="n">
        <v>42735</v>
      </c>
      <c r="J2139" s="95" t="n"/>
      <c r="K2139" s="92" t="inlineStr">
        <is>
          <t>Big Bend Unit 2 SCR</t>
        </is>
      </c>
      <c r="L2139" s="96" t="n">
        <v>25209</v>
      </c>
      <c r="M2139" s="92" t="n">
        <v>6616685</v>
      </c>
      <c r="Q2139" s="92" t="n">
        <v>29</v>
      </c>
      <c r="R2139" s="92" t="n">
        <v>0</v>
      </c>
      <c r="S2139" s="97">
        <f>TRUE()</f>
        <v/>
      </c>
      <c r="V2139" s="92" t="n">
        <v>26</v>
      </c>
      <c r="W2139" s="98" t="n"/>
      <c r="X2139" s="99" t="n"/>
      <c r="Y2139" s="92" t="n">
        <v>3.5</v>
      </c>
      <c r="Z2139" s="97" t="b">
        <v>1</v>
      </c>
      <c r="AA2139" s="92" t="inlineStr">
        <is>
          <t>FERC</t>
        </is>
      </c>
      <c r="AMD2139" s="85" t="n"/>
      <c r="AME2139" s="85" t="n"/>
      <c r="AMF2139" s="85" t="n"/>
      <c r="AMG2139" s="85" t="n"/>
      <c r="AMH2139" s="85" t="n"/>
      <c r="AMI2139" s="85" t="n"/>
      <c r="AMJ2139" s="85" t="n"/>
    </row>
    <row r="2140" ht="15" customFormat="1" customHeight="1" s="92">
      <c r="A2140" s="92" t="n">
        <v>170</v>
      </c>
      <c r="B2140" s="92" t="n">
        <v>313</v>
      </c>
      <c r="C2140" s="79" t="inlineStr">
        <is>
          <t>Tampa Electric Company</t>
        </is>
      </c>
      <c r="D2140" s="92" t="inlineStr">
        <is>
          <t>FL</t>
        </is>
      </c>
      <c r="F2140" s="92" t="n">
        <v>51</v>
      </c>
      <c r="G2140" s="92" t="inlineStr">
        <is>
          <t>Big Bend Unit 2 SCR</t>
        </is>
      </c>
      <c r="H2140" s="94" t="n">
        <v>312.52</v>
      </c>
      <c r="I2140" s="95" t="n">
        <v>42735</v>
      </c>
      <c r="J2140" s="95" t="n"/>
      <c r="K2140" s="92" t="inlineStr">
        <is>
          <t>Big Bend Unit 2 SCR</t>
        </is>
      </c>
      <c r="L2140" s="96" t="n">
        <v>51092</v>
      </c>
      <c r="M2140" s="92" t="n">
        <v>13756169</v>
      </c>
      <c r="Q2140" s="92" t="n">
        <v>26</v>
      </c>
      <c r="R2140" s="92" t="n">
        <v>-3</v>
      </c>
      <c r="S2140" s="97">
        <f>TRUE()</f>
        <v/>
      </c>
      <c r="V2140" s="92" t="n">
        <v>23</v>
      </c>
      <c r="W2140" s="98" t="n"/>
      <c r="X2140" s="99" t="n"/>
      <c r="Y2140" s="92" t="n">
        <v>4</v>
      </c>
      <c r="Z2140" s="97" t="b">
        <v>1</v>
      </c>
      <c r="AA2140" s="92" t="inlineStr">
        <is>
          <t>FERC</t>
        </is>
      </c>
      <c r="AMD2140" s="85" t="n"/>
      <c r="AME2140" s="85" t="n"/>
      <c r="AMF2140" s="85" t="n"/>
      <c r="AMG2140" s="85" t="n"/>
      <c r="AMH2140" s="85" t="n"/>
      <c r="AMI2140" s="85" t="n"/>
      <c r="AMJ2140" s="85" t="n"/>
    </row>
    <row r="2141" ht="15" customFormat="1" customHeight="1" s="92">
      <c r="A2141" s="92" t="n">
        <v>170</v>
      </c>
      <c r="B2141" s="92" t="n">
        <v>313</v>
      </c>
      <c r="C2141" s="79" t="inlineStr">
        <is>
          <t>Tampa Electric Company</t>
        </is>
      </c>
      <c r="D2141" s="92" t="inlineStr">
        <is>
          <t>FL</t>
        </is>
      </c>
      <c r="F2141" s="92" t="n">
        <v>51</v>
      </c>
      <c r="G2141" s="92" t="inlineStr">
        <is>
          <t>Big Bend Unit 2 SCR</t>
        </is>
      </c>
      <c r="H2141" s="94" t="n">
        <v>315.52</v>
      </c>
      <c r="I2141" s="95" t="n">
        <v>42735</v>
      </c>
      <c r="J2141" s="95" t="n"/>
      <c r="K2141" s="92" t="inlineStr">
        <is>
          <t>Big Bend Unit 2 SCR</t>
        </is>
      </c>
      <c r="L2141" s="96" t="n">
        <v>15886</v>
      </c>
      <c r="M2141" s="92" t="n">
        <v>4868779</v>
      </c>
      <c r="Q2141" s="92" t="n">
        <v>25</v>
      </c>
      <c r="R2141" s="92" t="n">
        <v>-4</v>
      </c>
      <c r="S2141" s="97">
        <f>TRUE()</f>
        <v/>
      </c>
      <c r="V2141" s="92" t="n">
        <v>23</v>
      </c>
      <c r="W2141" s="98" t="n"/>
      <c r="X2141" s="99" t="n"/>
      <c r="Y2141" s="92" t="n">
        <v>4.1</v>
      </c>
      <c r="Z2141" s="97" t="b">
        <v>1</v>
      </c>
      <c r="AA2141" s="92" t="inlineStr">
        <is>
          <t>FERC</t>
        </is>
      </c>
      <c r="AMD2141" s="85" t="n"/>
      <c r="AME2141" s="85" t="n"/>
      <c r="AMF2141" s="85" t="n"/>
      <c r="AMG2141" s="85" t="n"/>
      <c r="AMH2141" s="85" t="n"/>
      <c r="AMI2141" s="85" t="n"/>
      <c r="AMJ2141" s="85" t="n"/>
    </row>
    <row r="2142" ht="15" customFormat="1" customHeight="1" s="92">
      <c r="A2142" s="92" t="n">
        <v>170</v>
      </c>
      <c r="B2142" s="92" t="n">
        <v>313</v>
      </c>
      <c r="C2142" s="79" t="inlineStr">
        <is>
          <t>Tampa Electric Company</t>
        </is>
      </c>
      <c r="D2142" s="92" t="inlineStr">
        <is>
          <t>FL</t>
        </is>
      </c>
      <c r="F2142" s="92" t="n">
        <v>51</v>
      </c>
      <c r="G2142" s="92" t="inlineStr">
        <is>
          <t>Big Bend Unit 2 SCR</t>
        </is>
      </c>
      <c r="H2142" s="94" t="n">
        <v>316.52</v>
      </c>
      <c r="I2142" s="95" t="n">
        <v>42735</v>
      </c>
      <c r="J2142" s="95" t="n"/>
      <c r="K2142" s="92" t="inlineStr">
        <is>
          <t>Big Bend Unit 2 SCR</t>
        </is>
      </c>
      <c r="L2142" s="96" t="n">
        <v>959</v>
      </c>
      <c r="M2142" s="92" t="n">
        <v>265057</v>
      </c>
      <c r="Q2142" s="92" t="n">
        <v>28</v>
      </c>
      <c r="R2142" s="92" t="n">
        <v>-2</v>
      </c>
      <c r="S2142" s="97">
        <f>TRUE()</f>
        <v/>
      </c>
      <c r="V2142" s="92" t="n">
        <v>25</v>
      </c>
      <c r="W2142" s="98" t="n"/>
      <c r="X2142" s="99" t="n"/>
      <c r="Y2142" s="92" t="n">
        <v>3.7</v>
      </c>
      <c r="Z2142" s="97" t="b">
        <v>1</v>
      </c>
      <c r="AA2142" s="92" t="inlineStr">
        <is>
          <t>FERC</t>
        </is>
      </c>
      <c r="AMD2142" s="85" t="n"/>
      <c r="AME2142" s="85" t="n"/>
      <c r="AMF2142" s="85" t="n"/>
      <c r="AMG2142" s="85" t="n"/>
      <c r="AMH2142" s="85" t="n"/>
      <c r="AMI2142" s="85" t="n"/>
      <c r="AMJ2142" s="85" t="n"/>
    </row>
    <row r="2143" ht="24.6" customFormat="1" customHeight="1" s="92">
      <c r="A2143" s="92" t="n">
        <v>170</v>
      </c>
      <c r="B2143" s="92" t="n">
        <v>313</v>
      </c>
      <c r="C2143" s="92" t="inlineStr">
        <is>
          <t>Tampa Electric Company</t>
        </is>
      </c>
      <c r="D2143" s="92" t="inlineStr">
        <is>
          <t>FL</t>
        </is>
      </c>
      <c r="F2143" s="92" t="n">
        <v>51</v>
      </c>
      <c r="G2143" s="92" t="inlineStr">
        <is>
          <t>Big Bend Unit 3</t>
        </is>
      </c>
      <c r="H2143" s="94" t="n">
        <v>311.43</v>
      </c>
      <c r="I2143" s="95" t="n">
        <v>42735</v>
      </c>
      <c r="J2143" s="95" t="n"/>
      <c r="K2143" s="92" t="inlineStr">
        <is>
          <t>Big Bend Unit 3</t>
        </is>
      </c>
      <c r="L2143" s="96" t="n">
        <v>14857</v>
      </c>
      <c r="M2143" s="92" t="n">
        <v>9347989</v>
      </c>
      <c r="Q2143" s="92" t="n">
        <v>57</v>
      </c>
      <c r="R2143" s="92" t="n">
        <v>-1</v>
      </c>
      <c r="S2143" s="97">
        <f>TRUE()</f>
        <v/>
      </c>
      <c r="V2143" s="92" t="n">
        <v>25</v>
      </c>
      <c r="W2143" s="98" t="n"/>
      <c r="X2143" s="99" t="n"/>
      <c r="Y2143" s="92" t="n">
        <v>1.8</v>
      </c>
      <c r="Z2143" s="97" t="b">
        <v>1</v>
      </c>
      <c r="AA2143" s="92" t="inlineStr">
        <is>
          <t>FERC</t>
        </is>
      </c>
      <c r="AMD2143" s="85" t="n"/>
      <c r="AME2143" s="85" t="n"/>
      <c r="AMF2143" s="85" t="n"/>
      <c r="AMG2143" s="85" t="n"/>
      <c r="AMH2143" s="85" t="n"/>
      <c r="AMI2143" s="85" t="n"/>
      <c r="AMJ2143" s="85" t="n"/>
    </row>
    <row r="2144" ht="15" customFormat="1" customHeight="1" s="92">
      <c r="A2144" s="92" t="n">
        <v>170</v>
      </c>
      <c r="B2144" s="92" t="n">
        <v>313</v>
      </c>
      <c r="C2144" s="79" t="inlineStr">
        <is>
          <t>Tampa Electric Company</t>
        </is>
      </c>
      <c r="D2144" s="92" t="inlineStr">
        <is>
          <t>FL</t>
        </is>
      </c>
      <c r="F2144" s="92" t="n">
        <v>51</v>
      </c>
      <c r="G2144" s="92" t="inlineStr">
        <is>
          <t>Big Bend Unit 3</t>
        </is>
      </c>
      <c r="H2144" s="94" t="n">
        <v>312.43</v>
      </c>
      <c r="I2144" s="95" t="n">
        <v>42735</v>
      </c>
      <c r="J2144" s="95" t="n"/>
      <c r="K2144" s="92" t="inlineStr">
        <is>
          <t>Big Bend Unit 3</t>
        </is>
      </c>
      <c r="L2144" s="96" t="n">
        <v>159709</v>
      </c>
      <c r="M2144" s="92" t="n">
        <v>44362675</v>
      </c>
      <c r="Q2144" s="92" t="n">
        <v>34</v>
      </c>
      <c r="R2144" s="92" t="n">
        <v>-6</v>
      </c>
      <c r="S2144" s="97">
        <f>TRUE()</f>
        <v/>
      </c>
      <c r="V2144" s="92" t="n">
        <v>20</v>
      </c>
      <c r="W2144" s="98" t="n"/>
      <c r="X2144" s="99" t="n"/>
      <c r="Y2144" s="92" t="n">
        <v>3.5</v>
      </c>
      <c r="Z2144" s="97" t="b">
        <v>1</v>
      </c>
      <c r="AA2144" s="92" t="inlineStr">
        <is>
          <t>FERC</t>
        </is>
      </c>
      <c r="AMD2144" s="85" t="n"/>
      <c r="AME2144" s="85" t="n"/>
      <c r="AMF2144" s="85" t="n"/>
      <c r="AMG2144" s="85" t="n"/>
      <c r="AMH2144" s="85" t="n"/>
      <c r="AMI2144" s="85" t="n"/>
      <c r="AMJ2144" s="85" t="n"/>
    </row>
    <row r="2145" ht="15" customFormat="1" customHeight="1" s="92">
      <c r="A2145" s="92" t="n">
        <v>170</v>
      </c>
      <c r="B2145" s="92" t="n">
        <v>313</v>
      </c>
      <c r="C2145" s="79" t="inlineStr">
        <is>
          <t>Tampa Electric Company</t>
        </is>
      </c>
      <c r="D2145" s="92" t="inlineStr">
        <is>
          <t>FL</t>
        </is>
      </c>
      <c r="F2145" s="92" t="n">
        <v>51</v>
      </c>
      <c r="G2145" s="92" t="inlineStr">
        <is>
          <t>Big Bend Unit 3</t>
        </is>
      </c>
      <c r="H2145" s="94" t="n">
        <v>314.43</v>
      </c>
      <c r="I2145" s="95" t="n">
        <v>42735</v>
      </c>
      <c r="J2145" s="95" t="n"/>
      <c r="K2145" s="92" t="inlineStr">
        <is>
          <t>Big Bend Unit 3</t>
        </is>
      </c>
      <c r="L2145" s="96" t="n">
        <v>51341</v>
      </c>
      <c r="M2145" s="92" t="n">
        <v>19713724</v>
      </c>
      <c r="Q2145" s="92" t="n">
        <v>36</v>
      </c>
      <c r="R2145" s="92" t="n">
        <v>-5</v>
      </c>
      <c r="S2145" s="97">
        <f>TRUE()</f>
        <v/>
      </c>
      <c r="V2145" s="92" t="n">
        <v>19.7</v>
      </c>
      <c r="W2145" s="98" t="n"/>
      <c r="X2145" s="99" t="n"/>
      <c r="Y2145" s="92" t="n">
        <v>3.2</v>
      </c>
      <c r="Z2145" s="97" t="b">
        <v>1</v>
      </c>
      <c r="AA2145" s="92" t="inlineStr">
        <is>
          <t>FERC</t>
        </is>
      </c>
      <c r="AMD2145" s="85" t="n"/>
      <c r="AME2145" s="85" t="n"/>
      <c r="AMF2145" s="85" t="n"/>
      <c r="AMG2145" s="85" t="n"/>
      <c r="AMH2145" s="85" t="n"/>
      <c r="AMI2145" s="85" t="n"/>
      <c r="AMJ2145" s="85" t="n"/>
    </row>
    <row r="2146" ht="15" customFormat="1" customHeight="1" s="92">
      <c r="A2146" s="92" t="n">
        <v>170</v>
      </c>
      <c r="B2146" s="92" t="n">
        <v>313</v>
      </c>
      <c r="C2146" s="79" t="inlineStr">
        <is>
          <t>Tampa Electric Company</t>
        </is>
      </c>
      <c r="D2146" s="92" t="inlineStr">
        <is>
          <t>FL</t>
        </is>
      </c>
      <c r="F2146" s="92" t="n">
        <v>51</v>
      </c>
      <c r="G2146" s="92" t="inlineStr">
        <is>
          <t>Big Bend Unit 3</t>
        </is>
      </c>
      <c r="H2146" s="94" t="n">
        <v>315.43</v>
      </c>
      <c r="I2146" s="95" t="n">
        <v>42735</v>
      </c>
      <c r="J2146" s="95" t="n"/>
      <c r="K2146" s="92" t="inlineStr">
        <is>
          <t>Big Bend Unit 3</t>
        </is>
      </c>
      <c r="L2146" s="96" t="n">
        <v>24102</v>
      </c>
      <c r="M2146" s="92" t="n">
        <v>12269975</v>
      </c>
      <c r="Q2146" s="92" t="n">
        <v>29</v>
      </c>
      <c r="R2146" s="92" t="n">
        <v>-6</v>
      </c>
      <c r="S2146" s="97">
        <f>TRUE()</f>
        <v/>
      </c>
      <c r="V2146" s="92" t="n">
        <v>14.5</v>
      </c>
      <c r="W2146" s="98" t="n"/>
      <c r="X2146" s="99" t="n"/>
      <c r="Y2146" s="92" t="n">
        <v>3.6</v>
      </c>
      <c r="Z2146" s="97" t="b">
        <v>1</v>
      </c>
      <c r="AA2146" s="92" t="inlineStr">
        <is>
          <t>FERC</t>
        </is>
      </c>
      <c r="AMD2146" s="85" t="n"/>
      <c r="AME2146" s="85" t="n"/>
      <c r="AMF2146" s="85" t="n"/>
      <c r="AMG2146" s="85" t="n"/>
      <c r="AMH2146" s="85" t="n"/>
      <c r="AMI2146" s="85" t="n"/>
      <c r="AMJ2146" s="85" t="n"/>
    </row>
    <row r="2147" ht="15" customFormat="1" customHeight="1" s="92">
      <c r="A2147" s="92" t="n">
        <v>170</v>
      </c>
      <c r="B2147" s="92" t="n">
        <v>313</v>
      </c>
      <c r="C2147" s="79" t="inlineStr">
        <is>
          <t>Tampa Electric Company</t>
        </is>
      </c>
      <c r="D2147" s="92" t="inlineStr">
        <is>
          <t>FL</t>
        </is>
      </c>
      <c r="F2147" s="92" t="n">
        <v>51</v>
      </c>
      <c r="G2147" s="92" t="inlineStr">
        <is>
          <t>Big Bend Unit 3</t>
        </is>
      </c>
      <c r="H2147" s="94" t="n">
        <v>316.43</v>
      </c>
      <c r="I2147" s="95" t="n">
        <v>42735</v>
      </c>
      <c r="J2147" s="95" t="n"/>
      <c r="K2147" s="92" t="inlineStr">
        <is>
          <t>Big Bend Unit 3</t>
        </is>
      </c>
      <c r="L2147" s="96" t="n">
        <v>1988</v>
      </c>
      <c r="M2147" s="92" t="n">
        <v>662383</v>
      </c>
      <c r="Q2147" s="92" t="n">
        <v>35</v>
      </c>
      <c r="R2147" s="92" t="n">
        <v>-4</v>
      </c>
      <c r="S2147" s="97">
        <f>TRUE()</f>
        <v/>
      </c>
      <c r="V2147" s="92" t="n">
        <v>21</v>
      </c>
      <c r="W2147" s="98" t="n"/>
      <c r="X2147" s="99" t="n"/>
      <c r="Y2147" s="92" t="n">
        <v>3</v>
      </c>
      <c r="Z2147" s="97" t="b">
        <v>1</v>
      </c>
      <c r="AA2147" s="92" t="inlineStr">
        <is>
          <t>FERC</t>
        </is>
      </c>
      <c r="AMD2147" s="85" t="n"/>
      <c r="AME2147" s="85" t="n"/>
      <c r="AMF2147" s="85" t="n"/>
      <c r="AMG2147" s="85" t="n"/>
      <c r="AMH2147" s="85" t="n"/>
      <c r="AMI2147" s="85" t="n"/>
      <c r="AMJ2147" s="85" t="n"/>
    </row>
    <row r="2148" ht="24.6" customFormat="1" customHeight="1" s="92">
      <c r="A2148" s="92" t="n">
        <v>170</v>
      </c>
      <c r="B2148" s="92" t="n">
        <v>313</v>
      </c>
      <c r="C2148" s="92" t="inlineStr">
        <is>
          <t>Tampa Electric Company</t>
        </is>
      </c>
      <c r="D2148" s="92" t="inlineStr">
        <is>
          <t>FL</t>
        </is>
      </c>
      <c r="F2148" s="92" t="n">
        <v>51</v>
      </c>
      <c r="G2148" s="92" t="inlineStr">
        <is>
          <t>Big Bend Unit 3 &amp; 4 FGD</t>
        </is>
      </c>
      <c r="H2148" s="94" t="n">
        <v>311.45</v>
      </c>
      <c r="I2148" s="95" t="n">
        <v>42735</v>
      </c>
      <c r="J2148" s="95" t="n"/>
      <c r="K2148" s="92" t="inlineStr">
        <is>
          <t>Big Bend Unit 3 &amp; 4 FGD</t>
        </is>
      </c>
      <c r="L2148" s="96" t="n">
        <v>22853</v>
      </c>
      <c r="M2148" s="92" t="n">
        <v>11320493</v>
      </c>
      <c r="Q2148" s="92" t="n">
        <v>52</v>
      </c>
      <c r="R2148" s="92" t="n">
        <v>-3</v>
      </c>
      <c r="S2148" s="97">
        <f>TRUE()</f>
        <v/>
      </c>
      <c r="V2148" s="92" t="n">
        <v>30</v>
      </c>
      <c r="W2148" s="98" t="n"/>
      <c r="X2148" s="99" t="n"/>
      <c r="Y2148" s="92" t="n">
        <v>2</v>
      </c>
      <c r="Z2148" s="97" t="b">
        <v>1</v>
      </c>
      <c r="AA2148" s="92" t="inlineStr">
        <is>
          <t>FERC</t>
        </is>
      </c>
      <c r="AMD2148" s="85" t="n"/>
      <c r="AME2148" s="85" t="n"/>
      <c r="AMF2148" s="85" t="n"/>
      <c r="AMG2148" s="85" t="n"/>
      <c r="AMH2148" s="85" t="n"/>
      <c r="AMI2148" s="85" t="n"/>
      <c r="AMJ2148" s="85" t="n"/>
    </row>
    <row r="2149" ht="24.6" customFormat="1" customHeight="1" s="92">
      <c r="A2149" s="92" t="n">
        <v>170</v>
      </c>
      <c r="B2149" s="92" t="n">
        <v>313</v>
      </c>
      <c r="C2149" s="79" t="inlineStr">
        <is>
          <t>Tampa Electric Company</t>
        </is>
      </c>
      <c r="D2149" s="92" t="inlineStr">
        <is>
          <t>FL</t>
        </is>
      </c>
      <c r="F2149" s="92" t="n">
        <v>51</v>
      </c>
      <c r="G2149" s="92" t="inlineStr">
        <is>
          <t>Big Bend Unit 3 &amp; 4 FGD</t>
        </is>
      </c>
      <c r="H2149" s="94" t="n">
        <v>312.45</v>
      </c>
      <c r="I2149" s="95" t="n">
        <v>42735</v>
      </c>
      <c r="J2149" s="95" t="n"/>
      <c r="K2149" s="92" t="inlineStr">
        <is>
          <t>Big Bend Unit 3 &amp; 4 FGD</t>
        </is>
      </c>
      <c r="L2149" s="96" t="n">
        <v>155869</v>
      </c>
      <c r="M2149" s="92" t="n">
        <v>55304961</v>
      </c>
      <c r="Q2149" s="92" t="n">
        <v>41</v>
      </c>
      <c r="R2149" s="92" t="n">
        <v>-7</v>
      </c>
      <c r="S2149" s="97">
        <f>TRUE()</f>
        <v/>
      </c>
      <c r="V2149" s="92" t="n">
        <v>24</v>
      </c>
      <c r="W2149" s="98" t="n"/>
      <c r="X2149" s="99" t="n"/>
      <c r="Y2149" s="92" t="n">
        <v>2.5</v>
      </c>
      <c r="Z2149" s="97" t="b">
        <v>1</v>
      </c>
      <c r="AA2149" s="92" t="inlineStr">
        <is>
          <t>FERC</t>
        </is>
      </c>
      <c r="AMD2149" s="85" t="n"/>
      <c r="AME2149" s="85" t="n"/>
      <c r="AMF2149" s="85" t="n"/>
      <c r="AMG2149" s="85" t="n"/>
      <c r="AMH2149" s="85" t="n"/>
      <c r="AMI2149" s="85" t="n"/>
      <c r="AMJ2149" s="85" t="n"/>
    </row>
    <row r="2150" ht="24.6" customFormat="1" customHeight="1" s="92">
      <c r="A2150" s="92" t="n">
        <v>170</v>
      </c>
      <c r="B2150" s="92" t="n">
        <v>313</v>
      </c>
      <c r="C2150" s="79" t="inlineStr">
        <is>
          <t>Tampa Electric Company</t>
        </is>
      </c>
      <c r="D2150" s="92" t="inlineStr">
        <is>
          <t>FL</t>
        </is>
      </c>
      <c r="F2150" s="92" t="n">
        <v>51</v>
      </c>
      <c r="G2150" s="92" t="inlineStr">
        <is>
          <t>Big Bend Unit 3 &amp; 4 FGD</t>
        </is>
      </c>
      <c r="H2150" s="94" t="n">
        <v>315.45</v>
      </c>
      <c r="I2150" s="95" t="n">
        <v>42735</v>
      </c>
      <c r="J2150" s="95" t="n"/>
      <c r="K2150" s="92" t="inlineStr">
        <is>
          <t>Big Bend Unit 3 &amp; 4 FGD</t>
        </is>
      </c>
      <c r="L2150" s="96" t="n">
        <v>26433</v>
      </c>
      <c r="M2150" s="92" t="n">
        <v>13479620</v>
      </c>
      <c r="Q2150" s="92" t="n">
        <v>34</v>
      </c>
      <c r="R2150" s="92" t="n">
        <v>-7</v>
      </c>
      <c r="S2150" s="97">
        <f>TRUE()</f>
        <v/>
      </c>
      <c r="V2150" s="92" t="n">
        <v>18.3</v>
      </c>
      <c r="W2150" s="98" t="n"/>
      <c r="X2150" s="99" t="n"/>
      <c r="Y2150" s="92" t="n">
        <v>3.1</v>
      </c>
      <c r="Z2150" s="97" t="b">
        <v>1</v>
      </c>
      <c r="AA2150" s="92" t="inlineStr">
        <is>
          <t>FERC</t>
        </is>
      </c>
      <c r="AMD2150" s="85" t="n"/>
      <c r="AME2150" s="85" t="n"/>
      <c r="AMF2150" s="85" t="n"/>
      <c r="AMG2150" s="85" t="n"/>
      <c r="AMH2150" s="85" t="n"/>
      <c r="AMI2150" s="85" t="n"/>
      <c r="AMJ2150" s="85" t="n"/>
    </row>
    <row r="2151" ht="24.6" customFormat="1" customHeight="1" s="92">
      <c r="A2151" s="92" t="n">
        <v>170</v>
      </c>
      <c r="B2151" s="92" t="n">
        <v>313</v>
      </c>
      <c r="C2151" s="79" t="inlineStr">
        <is>
          <t>Tampa Electric Company</t>
        </is>
      </c>
      <c r="D2151" s="92" t="inlineStr">
        <is>
          <t>FL</t>
        </is>
      </c>
      <c r="F2151" s="92" t="n">
        <v>51</v>
      </c>
      <c r="G2151" s="92" t="inlineStr">
        <is>
          <t>Big Bend Unit 3 &amp; 4 FGD</t>
        </is>
      </c>
      <c r="H2151" s="94" t="n">
        <v>316.45</v>
      </c>
      <c r="I2151" s="95" t="n">
        <v>42735</v>
      </c>
      <c r="J2151" s="95" t="n"/>
      <c r="K2151" s="92" t="inlineStr">
        <is>
          <t>Big Bend Unit 3 &amp; 4 FGD</t>
        </is>
      </c>
      <c r="L2151" s="96" t="n">
        <v>752</v>
      </c>
      <c r="M2151" s="92" t="n">
        <v>709190</v>
      </c>
      <c r="Q2151" s="92" t="n">
        <v>34</v>
      </c>
      <c r="R2151" s="92" t="n">
        <v>-12</v>
      </c>
      <c r="S2151" s="97">
        <f>TRUE()</f>
        <v/>
      </c>
      <c r="V2151" s="92" t="n">
        <v>10.4</v>
      </c>
      <c r="W2151" s="98" t="n"/>
      <c r="X2151" s="99" t="n"/>
      <c r="Y2151" s="92" t="n">
        <v>3.2</v>
      </c>
      <c r="Z2151" s="97" t="b">
        <v>1</v>
      </c>
      <c r="AA2151" s="92" t="inlineStr">
        <is>
          <t>FERC</t>
        </is>
      </c>
      <c r="AMD2151" s="85" t="n"/>
      <c r="AME2151" s="85" t="n"/>
      <c r="AMF2151" s="85" t="n"/>
      <c r="AMG2151" s="85" t="n"/>
      <c r="AMH2151" s="85" t="n"/>
      <c r="AMI2151" s="85" t="n"/>
      <c r="AMJ2151" s="85" t="n"/>
    </row>
    <row r="2152" ht="24.6" customFormat="1" customHeight="1" s="92">
      <c r="A2152" s="92" t="n">
        <v>170</v>
      </c>
      <c r="B2152" s="92" t="n">
        <v>313</v>
      </c>
      <c r="C2152" s="92" t="inlineStr">
        <is>
          <t>Tampa Electric Company</t>
        </is>
      </c>
      <c r="D2152" s="92" t="inlineStr">
        <is>
          <t>FL</t>
        </is>
      </c>
      <c r="F2152" s="92" t="n">
        <v>51</v>
      </c>
      <c r="G2152" s="92" t="inlineStr">
        <is>
          <t>Big Bend Unit 3 SCR</t>
        </is>
      </c>
      <c r="H2152" s="94" t="n">
        <v>311.53</v>
      </c>
      <c r="I2152" s="95" t="n">
        <v>42735</v>
      </c>
      <c r="J2152" s="95" t="n"/>
      <c r="K2152" s="92" t="inlineStr">
        <is>
          <t>Big Bend Unit 3 SCR</t>
        </is>
      </c>
      <c r="L2152" s="96" t="n">
        <v>21689</v>
      </c>
      <c r="M2152" s="92" t="n">
        <v>5710709</v>
      </c>
      <c r="Q2152" s="92" t="n">
        <v>33</v>
      </c>
      <c r="R2152" s="92" t="n">
        <v>-1</v>
      </c>
      <c r="S2152" s="97">
        <f>TRUE()</f>
        <v/>
      </c>
      <c r="V2152" s="92" t="n">
        <v>29</v>
      </c>
      <c r="W2152" s="98" t="n"/>
      <c r="X2152" s="99" t="n"/>
      <c r="Y2152" s="92" t="n">
        <v>3.1</v>
      </c>
      <c r="Z2152" s="97" t="b">
        <v>1</v>
      </c>
      <c r="AA2152" s="92" t="inlineStr">
        <is>
          <t>FERC</t>
        </is>
      </c>
      <c r="AMD2152" s="85" t="n"/>
      <c r="AME2152" s="85" t="n"/>
      <c r="AMF2152" s="85" t="n"/>
      <c r="AMG2152" s="85" t="n"/>
      <c r="AMH2152" s="85" t="n"/>
      <c r="AMI2152" s="85" t="n"/>
      <c r="AMJ2152" s="85" t="n"/>
    </row>
    <row r="2153" ht="15" customFormat="1" customHeight="1" s="92">
      <c r="A2153" s="92" t="n">
        <v>170</v>
      </c>
      <c r="B2153" s="92" t="n">
        <v>313</v>
      </c>
      <c r="C2153" s="79" t="inlineStr">
        <is>
          <t>Tampa Electric Company</t>
        </is>
      </c>
      <c r="D2153" s="92" t="inlineStr">
        <is>
          <t>FL</t>
        </is>
      </c>
      <c r="F2153" s="92" t="n">
        <v>51</v>
      </c>
      <c r="G2153" s="92" t="inlineStr">
        <is>
          <t>Big Bend Unit 3 SCR</t>
        </is>
      </c>
      <c r="H2153" s="94" t="n">
        <v>312.53</v>
      </c>
      <c r="I2153" s="95" t="n">
        <v>42735</v>
      </c>
      <c r="J2153" s="95" t="n"/>
      <c r="K2153" s="92" t="inlineStr">
        <is>
          <t>Big Bend Unit 3 SCR</t>
        </is>
      </c>
      <c r="L2153" s="96" t="n">
        <v>43972</v>
      </c>
      <c r="M2153" s="92" t="n">
        <v>14301477</v>
      </c>
      <c r="Q2153" s="92" t="n">
        <v>28</v>
      </c>
      <c r="R2153" s="92" t="n">
        <v>-6</v>
      </c>
      <c r="S2153" s="97">
        <f>TRUE()</f>
        <v/>
      </c>
      <c r="V2153" s="92" t="n">
        <v>24</v>
      </c>
      <c r="W2153" s="98" t="n"/>
      <c r="X2153" s="99" t="n"/>
      <c r="Y2153" s="92" t="n">
        <v>3.9</v>
      </c>
      <c r="Z2153" s="97" t="b">
        <v>1</v>
      </c>
      <c r="AA2153" s="92" t="inlineStr">
        <is>
          <t>FERC</t>
        </is>
      </c>
      <c r="AMD2153" s="85" t="n"/>
      <c r="AME2153" s="85" t="n"/>
      <c r="AMF2153" s="85" t="n"/>
      <c r="AMG2153" s="85" t="n"/>
      <c r="AMH2153" s="85" t="n"/>
      <c r="AMI2153" s="85" t="n"/>
      <c r="AMJ2153" s="85" t="n"/>
    </row>
    <row r="2154" ht="15" customFormat="1" customHeight="1" s="92">
      <c r="A2154" s="92" t="n">
        <v>170</v>
      </c>
      <c r="B2154" s="92" t="n">
        <v>313</v>
      </c>
      <c r="C2154" s="79" t="inlineStr">
        <is>
          <t>Tampa Electric Company</t>
        </is>
      </c>
      <c r="D2154" s="92" t="inlineStr">
        <is>
          <t>FL</t>
        </is>
      </c>
      <c r="F2154" s="92" t="n">
        <v>51</v>
      </c>
      <c r="G2154" s="92" t="inlineStr">
        <is>
          <t>Big Bend Unit 3 SCR</t>
        </is>
      </c>
      <c r="H2154" s="94" t="n">
        <v>315.53</v>
      </c>
      <c r="I2154" s="95" t="n">
        <v>42735</v>
      </c>
      <c r="J2154" s="95" t="n"/>
      <c r="K2154" s="92" t="inlineStr">
        <is>
          <t>Big Bend Unit 3 SCR</t>
        </is>
      </c>
      <c r="L2154" s="96" t="n">
        <v>13722</v>
      </c>
      <c r="M2154" s="92" t="n">
        <v>4596471</v>
      </c>
      <c r="Q2154" s="92" t="n">
        <v>27</v>
      </c>
      <c r="R2154" s="92" t="n">
        <v>-6</v>
      </c>
      <c r="S2154" s="97">
        <f>TRUE()</f>
        <v/>
      </c>
      <c r="V2154" s="92" t="n">
        <v>23</v>
      </c>
      <c r="W2154" s="98" t="n"/>
      <c r="X2154" s="99" t="n"/>
      <c r="Y2154" s="92" t="n">
        <v>4</v>
      </c>
      <c r="Z2154" s="97" t="b">
        <v>1</v>
      </c>
      <c r="AA2154" s="92" t="inlineStr">
        <is>
          <t>FERC</t>
        </is>
      </c>
      <c r="AMD2154" s="85" t="n"/>
      <c r="AME2154" s="85" t="n"/>
      <c r="AMF2154" s="85" t="n"/>
      <c r="AMG2154" s="85" t="n"/>
      <c r="AMH2154" s="85" t="n"/>
      <c r="AMI2154" s="85" t="n"/>
      <c r="AMJ2154" s="85" t="n"/>
    </row>
    <row r="2155" ht="15" customFormat="1" customHeight="1" s="92">
      <c r="A2155" s="92" t="n">
        <v>170</v>
      </c>
      <c r="B2155" s="92" t="n">
        <v>313</v>
      </c>
      <c r="C2155" s="79" t="inlineStr">
        <is>
          <t>Tampa Electric Company</t>
        </is>
      </c>
      <c r="D2155" s="92" t="inlineStr">
        <is>
          <t>FL</t>
        </is>
      </c>
      <c r="F2155" s="92" t="n">
        <v>51</v>
      </c>
      <c r="G2155" s="92" t="inlineStr">
        <is>
          <t>Big Bend Unit 3 SCR</t>
        </is>
      </c>
      <c r="H2155" s="94" t="n">
        <v>316.53</v>
      </c>
      <c r="I2155" s="95" t="n">
        <v>42735</v>
      </c>
      <c r="J2155" s="95" t="n"/>
      <c r="K2155" s="92" t="inlineStr">
        <is>
          <t>Big Bend Unit 3 SCR</t>
        </is>
      </c>
      <c r="L2155" s="96" t="n">
        <v>825</v>
      </c>
      <c r="M2155" s="92" t="n">
        <v>239227</v>
      </c>
      <c r="Q2155" s="92" t="n">
        <v>31</v>
      </c>
      <c r="R2155" s="92" t="n">
        <v>-5</v>
      </c>
      <c r="S2155" s="97">
        <f>TRUE()</f>
        <v/>
      </c>
      <c r="V2155" s="92" t="n">
        <v>27</v>
      </c>
      <c r="W2155" s="98" t="n"/>
      <c r="X2155" s="99" t="n"/>
      <c r="Y2155" s="92" t="n">
        <v>3.4</v>
      </c>
      <c r="Z2155" s="97" t="b">
        <v>1</v>
      </c>
      <c r="AA2155" s="92" t="inlineStr">
        <is>
          <t>FERC</t>
        </is>
      </c>
      <c r="AMD2155" s="85" t="n"/>
      <c r="AME2155" s="85" t="n"/>
      <c r="AMF2155" s="85" t="n"/>
      <c r="AMG2155" s="85" t="n"/>
      <c r="AMH2155" s="85" t="n"/>
      <c r="AMI2155" s="85" t="n"/>
      <c r="AMJ2155" s="85" t="n"/>
    </row>
    <row r="2156" ht="24.6" customFormat="1" customHeight="1" s="92">
      <c r="A2156" s="92" t="n">
        <v>170</v>
      </c>
      <c r="B2156" s="92" t="n">
        <v>313</v>
      </c>
      <c r="C2156" s="92" t="inlineStr">
        <is>
          <t>Tampa Electric Company</t>
        </is>
      </c>
      <c r="D2156" s="92" t="inlineStr">
        <is>
          <t>FL</t>
        </is>
      </c>
      <c r="F2156" s="92" t="n">
        <v>51</v>
      </c>
      <c r="G2156" s="92" t="inlineStr">
        <is>
          <t>Big Bend Unit 4</t>
        </is>
      </c>
      <c r="H2156" s="94" t="n">
        <v>311.44</v>
      </c>
      <c r="I2156" s="95" t="n">
        <v>42735</v>
      </c>
      <c r="J2156" s="95" t="n"/>
      <c r="K2156" s="92" t="inlineStr">
        <is>
          <t>Big Bend Unit 4</t>
        </is>
      </c>
      <c r="L2156" s="96" t="n">
        <v>62850</v>
      </c>
      <c r="M2156" s="92" t="n">
        <v>31821333</v>
      </c>
      <c r="Q2156" s="92" t="n">
        <v>57</v>
      </c>
      <c r="R2156" s="92" t="n">
        <v>-2</v>
      </c>
      <c r="S2156" s="97">
        <f>TRUE()</f>
        <v/>
      </c>
      <c r="V2156" s="92" t="n">
        <v>33</v>
      </c>
      <c r="W2156" s="98" t="n"/>
      <c r="X2156" s="99" t="n"/>
      <c r="Y2156" s="92" t="n">
        <v>1.8</v>
      </c>
      <c r="Z2156" s="97" t="b">
        <v>1</v>
      </c>
      <c r="AA2156" s="92" t="inlineStr">
        <is>
          <t>FERC</t>
        </is>
      </c>
      <c r="AMD2156" s="85" t="n"/>
      <c r="AME2156" s="85" t="n"/>
      <c r="AMF2156" s="85" t="n"/>
      <c r="AMG2156" s="85" t="n"/>
      <c r="AMH2156" s="85" t="n"/>
      <c r="AMI2156" s="85" t="n"/>
      <c r="AMJ2156" s="85" t="n"/>
    </row>
    <row r="2157" ht="15" customFormat="1" customHeight="1" s="92">
      <c r="A2157" s="92" t="n">
        <v>170</v>
      </c>
      <c r="B2157" s="92" t="n">
        <v>313</v>
      </c>
      <c r="C2157" s="79" t="inlineStr">
        <is>
          <t>Tampa Electric Company</t>
        </is>
      </c>
      <c r="D2157" s="92" t="inlineStr">
        <is>
          <t>FL</t>
        </is>
      </c>
      <c r="F2157" s="92" t="n">
        <v>51</v>
      </c>
      <c r="G2157" s="92" t="inlineStr">
        <is>
          <t>Big Bend Unit 4</t>
        </is>
      </c>
      <c r="H2157" s="94" t="n">
        <v>312.44</v>
      </c>
      <c r="I2157" s="95" t="n">
        <v>42735</v>
      </c>
      <c r="J2157" s="95" t="n"/>
      <c r="K2157" s="92" t="inlineStr">
        <is>
          <t>Big Bend Unit 4</t>
        </is>
      </c>
      <c r="L2157" s="96" t="n">
        <v>251904</v>
      </c>
      <c r="M2157" s="92" t="n">
        <v>92282757</v>
      </c>
      <c r="Q2157" s="92" t="n">
        <v>40</v>
      </c>
      <c r="R2157" s="92" t="n">
        <v>-8</v>
      </c>
      <c r="S2157" s="97">
        <f>TRUE()</f>
        <v/>
      </c>
      <c r="V2157" s="92" t="n">
        <v>22</v>
      </c>
      <c r="W2157" s="98" t="n"/>
      <c r="X2157" s="99" t="n"/>
      <c r="Y2157" s="92" t="n">
        <v>3</v>
      </c>
      <c r="Z2157" s="97" t="b">
        <v>1</v>
      </c>
      <c r="AA2157" s="92" t="inlineStr">
        <is>
          <t>FERC</t>
        </is>
      </c>
      <c r="AMD2157" s="85" t="n"/>
      <c r="AME2157" s="85" t="n"/>
      <c r="AMF2157" s="85" t="n"/>
      <c r="AMG2157" s="85" t="n"/>
      <c r="AMH2157" s="85" t="n"/>
      <c r="AMI2157" s="85" t="n"/>
      <c r="AMJ2157" s="85" t="n"/>
    </row>
    <row r="2158" ht="15" customFormat="1" customHeight="1" s="92">
      <c r="A2158" s="92" t="n">
        <v>170</v>
      </c>
      <c r="B2158" s="92" t="n">
        <v>313</v>
      </c>
      <c r="C2158" s="79" t="inlineStr">
        <is>
          <t>Tampa Electric Company</t>
        </is>
      </c>
      <c r="D2158" s="92" t="inlineStr">
        <is>
          <t>FL</t>
        </is>
      </c>
      <c r="F2158" s="92" t="n">
        <v>51</v>
      </c>
      <c r="G2158" s="92" t="inlineStr">
        <is>
          <t>Big Bend Unit 4</t>
        </is>
      </c>
      <c r="H2158" s="94" t="n">
        <v>314.44</v>
      </c>
      <c r="I2158" s="95" t="n">
        <v>42735</v>
      </c>
      <c r="J2158" s="95" t="n"/>
      <c r="K2158" s="92" t="inlineStr">
        <is>
          <t>Big Bend Unit 4</t>
        </is>
      </c>
      <c r="L2158" s="96" t="n">
        <v>96437</v>
      </c>
      <c r="M2158" s="92" t="n">
        <v>40653475</v>
      </c>
      <c r="Q2158" s="92" t="n">
        <v>43</v>
      </c>
      <c r="R2158" s="92" t="n">
        <v>-7</v>
      </c>
      <c r="S2158" s="97">
        <f>TRUE()</f>
        <v/>
      </c>
      <c r="V2158" s="92" t="n">
        <v>25</v>
      </c>
      <c r="W2158" s="98" t="n"/>
      <c r="X2158" s="99" t="n"/>
      <c r="Y2158" s="92" t="n">
        <v>2.8</v>
      </c>
      <c r="Z2158" s="97" t="b">
        <v>1</v>
      </c>
      <c r="AA2158" s="92" t="inlineStr">
        <is>
          <t>FERC</t>
        </is>
      </c>
      <c r="AMD2158" s="85" t="n"/>
      <c r="AME2158" s="85" t="n"/>
      <c r="AMF2158" s="85" t="n"/>
      <c r="AMG2158" s="85" t="n"/>
      <c r="AMH2158" s="85" t="n"/>
      <c r="AMI2158" s="85" t="n"/>
      <c r="AMJ2158" s="85" t="n"/>
    </row>
    <row r="2159" ht="15" customFormat="1" customHeight="1" s="92">
      <c r="A2159" s="92" t="n">
        <v>170</v>
      </c>
      <c r="B2159" s="92" t="n">
        <v>313</v>
      </c>
      <c r="C2159" s="79" t="inlineStr">
        <is>
          <t>Tampa Electric Company</t>
        </is>
      </c>
      <c r="D2159" s="92" t="inlineStr">
        <is>
          <t>FL</t>
        </is>
      </c>
      <c r="F2159" s="92" t="n">
        <v>51</v>
      </c>
      <c r="G2159" s="92" t="inlineStr">
        <is>
          <t>Big Bend Unit 4</t>
        </is>
      </c>
      <c r="H2159" s="94" t="n">
        <v>315.44</v>
      </c>
      <c r="I2159" s="95" t="n">
        <v>42735</v>
      </c>
      <c r="J2159" s="95" t="n"/>
      <c r="K2159" s="92" t="inlineStr">
        <is>
          <t>Big Bend Unit 4</t>
        </is>
      </c>
      <c r="L2159" s="96" t="n">
        <v>43254</v>
      </c>
      <c r="M2159" s="92" t="n">
        <v>24029001</v>
      </c>
      <c r="Q2159" s="92" t="n">
        <v>33</v>
      </c>
      <c r="R2159" s="92" t="n">
        <v>-7</v>
      </c>
      <c r="S2159" s="97">
        <f>TRUE()</f>
        <v/>
      </c>
      <c r="V2159" s="92" t="n">
        <v>18.2</v>
      </c>
      <c r="W2159" s="98" t="n"/>
      <c r="X2159" s="99" t="n"/>
      <c r="Y2159" s="92" t="n">
        <v>3.2</v>
      </c>
      <c r="Z2159" s="97" t="b">
        <v>1</v>
      </c>
      <c r="AA2159" s="92" t="inlineStr">
        <is>
          <t>FERC</t>
        </is>
      </c>
      <c r="AMD2159" s="85" t="n"/>
      <c r="AME2159" s="85" t="n"/>
      <c r="AMF2159" s="85" t="n"/>
      <c r="AMG2159" s="85" t="n"/>
      <c r="AMH2159" s="85" t="n"/>
      <c r="AMI2159" s="85" t="n"/>
      <c r="AMJ2159" s="85" t="n"/>
    </row>
    <row r="2160" ht="15" customFormat="1" customHeight="1" s="92">
      <c r="A2160" s="92" t="n">
        <v>170</v>
      </c>
      <c r="B2160" s="92" t="n">
        <v>313</v>
      </c>
      <c r="C2160" s="79" t="inlineStr">
        <is>
          <t>Tampa Electric Company</t>
        </is>
      </c>
      <c r="D2160" s="92" t="inlineStr">
        <is>
          <t>FL</t>
        </is>
      </c>
      <c r="F2160" s="92" t="n">
        <v>51</v>
      </c>
      <c r="G2160" s="92" t="inlineStr">
        <is>
          <t>Big Bend Unit 4</t>
        </is>
      </c>
      <c r="H2160" s="94" t="n">
        <v>316.44</v>
      </c>
      <c r="I2160" s="95" t="n">
        <v>42735</v>
      </c>
      <c r="J2160" s="95" t="n"/>
      <c r="K2160" s="92" t="inlineStr">
        <is>
          <t>Big Bend Unit 4</t>
        </is>
      </c>
      <c r="L2160" s="96" t="n">
        <v>5839</v>
      </c>
      <c r="M2160" s="92" t="n">
        <v>3431866</v>
      </c>
      <c r="Q2160" s="92" t="n">
        <v>41</v>
      </c>
      <c r="R2160" s="92" t="n">
        <v>-5</v>
      </c>
      <c r="S2160" s="97">
        <f>TRUE()</f>
        <v/>
      </c>
      <c r="V2160" s="92" t="n">
        <v>22</v>
      </c>
      <c r="W2160" s="98" t="n"/>
      <c r="X2160" s="99" t="n"/>
      <c r="Y2160" s="92" t="n">
        <v>2.5</v>
      </c>
      <c r="Z2160" s="97" t="b">
        <v>1</v>
      </c>
      <c r="AA2160" s="92" t="inlineStr">
        <is>
          <t>FERC</t>
        </is>
      </c>
      <c r="AMD2160" s="85" t="n"/>
      <c r="AME2160" s="85" t="n"/>
      <c r="AMF2160" s="85" t="n"/>
      <c r="AMG2160" s="85" t="n"/>
      <c r="AMH2160" s="85" t="n"/>
      <c r="AMI2160" s="85" t="n"/>
      <c r="AMJ2160" s="85" t="n"/>
    </row>
    <row r="2161" ht="24.6" customFormat="1" customHeight="1" s="92">
      <c r="A2161" s="92" t="n">
        <v>170</v>
      </c>
      <c r="B2161" s="92" t="n">
        <v>313</v>
      </c>
      <c r="C2161" s="92" t="inlineStr">
        <is>
          <t>Tampa Electric Company</t>
        </is>
      </c>
      <c r="D2161" s="92" t="inlineStr">
        <is>
          <t>FL</t>
        </is>
      </c>
      <c r="F2161" s="92" t="n">
        <v>51</v>
      </c>
      <c r="G2161" s="92" t="inlineStr">
        <is>
          <t>Big Bend Unit 4 SCR</t>
        </is>
      </c>
      <c r="H2161" s="94" t="n">
        <v>311.54</v>
      </c>
      <c r="I2161" s="95" t="n">
        <v>42735</v>
      </c>
      <c r="J2161" s="95" t="n"/>
      <c r="K2161" s="92" t="inlineStr">
        <is>
          <t>Big Bend Unit 4 SCR</t>
        </is>
      </c>
      <c r="L2161" s="96" t="n">
        <v>16857</v>
      </c>
      <c r="M2161" s="92" t="n">
        <v>3851307</v>
      </c>
      <c r="Q2161" s="92" t="n">
        <v>42</v>
      </c>
      <c r="R2161" s="92" t="n">
        <v>-1</v>
      </c>
      <c r="S2161" s="97">
        <f>TRUE()</f>
        <v/>
      </c>
      <c r="V2161" s="92" t="n">
        <v>37</v>
      </c>
      <c r="W2161" s="98" t="n"/>
      <c r="X2161" s="99" t="n"/>
      <c r="Y2161" s="92" t="n">
        <v>2.4</v>
      </c>
      <c r="Z2161" s="97" t="b">
        <v>1</v>
      </c>
      <c r="AA2161" s="92" t="inlineStr">
        <is>
          <t>FERC</t>
        </is>
      </c>
      <c r="AMD2161" s="85" t="n"/>
      <c r="AME2161" s="85" t="n"/>
      <c r="AMF2161" s="85" t="n"/>
      <c r="AMG2161" s="85" t="n"/>
      <c r="AMH2161" s="85" t="n"/>
      <c r="AMI2161" s="85" t="n"/>
      <c r="AMJ2161" s="85" t="n"/>
    </row>
    <row r="2162" ht="15" customFormat="1" customHeight="1" s="92">
      <c r="A2162" s="92" t="n">
        <v>170</v>
      </c>
      <c r="B2162" s="92" t="n">
        <v>313</v>
      </c>
      <c r="C2162" s="79" t="inlineStr">
        <is>
          <t>Tampa Electric Company</t>
        </is>
      </c>
      <c r="D2162" s="92" t="inlineStr">
        <is>
          <t>FL</t>
        </is>
      </c>
      <c r="F2162" s="92" t="n">
        <v>51</v>
      </c>
      <c r="G2162" s="92" t="inlineStr">
        <is>
          <t>Big Bend Unit 4 SCR</t>
        </is>
      </c>
      <c r="H2162" s="94" t="n">
        <v>312.54</v>
      </c>
      <c r="I2162" s="95" t="n">
        <v>42735</v>
      </c>
      <c r="J2162" s="95" t="n"/>
      <c r="K2162" s="92" t="inlineStr">
        <is>
          <t>Big Bend Unit 4 SCR</t>
        </is>
      </c>
      <c r="L2162" s="96" t="n">
        <v>30529</v>
      </c>
      <c r="M2162" s="92" t="n">
        <v>7033555</v>
      </c>
      <c r="Q2162" s="92" t="n">
        <v>30</v>
      </c>
      <c r="R2162" s="92" t="n">
        <v>-12</v>
      </c>
      <c r="S2162" s="97">
        <f>TRUE()</f>
        <v/>
      </c>
      <c r="V2162" s="92" t="n">
        <v>25</v>
      </c>
      <c r="W2162" s="98" t="n"/>
      <c r="X2162" s="99" t="n"/>
      <c r="Y2162" s="92" t="n">
        <v>3.8</v>
      </c>
      <c r="Z2162" s="97" t="b">
        <v>1</v>
      </c>
      <c r="AA2162" s="92" t="inlineStr">
        <is>
          <t>FERC</t>
        </is>
      </c>
      <c r="AMD2162" s="85" t="n"/>
      <c r="AME2162" s="85" t="n"/>
      <c r="AMF2162" s="85" t="n"/>
      <c r="AMG2162" s="85" t="n"/>
      <c r="AMH2162" s="85" t="n"/>
      <c r="AMI2162" s="85" t="n"/>
      <c r="AMJ2162" s="85" t="n"/>
    </row>
    <row r="2163" ht="15" customFormat="1" customHeight="1" s="92">
      <c r="A2163" s="92" t="n">
        <v>170</v>
      </c>
      <c r="B2163" s="92" t="n">
        <v>313</v>
      </c>
      <c r="C2163" s="79" t="inlineStr">
        <is>
          <t>Tampa Electric Company</t>
        </is>
      </c>
      <c r="D2163" s="92" t="inlineStr">
        <is>
          <t>FL</t>
        </is>
      </c>
      <c r="F2163" s="92" t="n">
        <v>51</v>
      </c>
      <c r="G2163" s="92" t="inlineStr">
        <is>
          <t>Big Bend Unit 4 SCR</t>
        </is>
      </c>
      <c r="H2163" s="94" t="n">
        <v>315.54</v>
      </c>
      <c r="I2163" s="95" t="n">
        <v>42735</v>
      </c>
      <c r="J2163" s="95" t="n"/>
      <c r="K2163" s="92" t="inlineStr">
        <is>
          <t>Big Bend Unit 4 SCR</t>
        </is>
      </c>
      <c r="L2163" s="96" t="n">
        <v>10642</v>
      </c>
      <c r="M2163" s="92" t="n">
        <v>3951160</v>
      </c>
      <c r="Q2163" s="92" t="n">
        <v>28</v>
      </c>
      <c r="R2163" s="92" t="n">
        <v>-12</v>
      </c>
      <c r="S2163" s="97">
        <f>TRUE()</f>
        <v/>
      </c>
      <c r="V2163" s="92" t="n">
        <v>24</v>
      </c>
      <c r="W2163" s="98" t="n"/>
      <c r="X2163" s="99" t="n"/>
      <c r="Y2163" s="92" t="n">
        <v>3.9</v>
      </c>
      <c r="Z2163" s="97" t="b">
        <v>1</v>
      </c>
      <c r="AA2163" s="92" t="inlineStr">
        <is>
          <t>FERC</t>
        </is>
      </c>
      <c r="AMD2163" s="85" t="n"/>
      <c r="AME2163" s="85" t="n"/>
      <c r="AMF2163" s="85" t="n"/>
      <c r="AMG2163" s="85" t="n"/>
      <c r="AMH2163" s="85" t="n"/>
      <c r="AMI2163" s="85" t="n"/>
      <c r="AMJ2163" s="85" t="n"/>
    </row>
    <row r="2164" ht="15" customFormat="1" customHeight="1" s="92">
      <c r="A2164" s="92" t="n">
        <v>170</v>
      </c>
      <c r="B2164" s="92" t="n">
        <v>313</v>
      </c>
      <c r="C2164" s="79" t="inlineStr">
        <is>
          <t>Tampa Electric Company</t>
        </is>
      </c>
      <c r="D2164" s="92" t="inlineStr">
        <is>
          <t>FL</t>
        </is>
      </c>
      <c r="F2164" s="92" t="n">
        <v>51</v>
      </c>
      <c r="G2164" s="92" t="inlineStr">
        <is>
          <t>Big Bend Unit 4 SCR</t>
        </is>
      </c>
      <c r="H2164" s="94" t="n">
        <v>316.54</v>
      </c>
      <c r="I2164" s="95" t="n">
        <v>42735</v>
      </c>
      <c r="J2164" s="95" t="n"/>
      <c r="K2164" s="92" t="inlineStr">
        <is>
          <t>Big Bend Unit 4 SCR</t>
        </is>
      </c>
      <c r="L2164" s="96" t="n">
        <v>688</v>
      </c>
      <c r="M2164" s="92" t="n">
        <v>214488</v>
      </c>
      <c r="Q2164" s="92" t="n">
        <v>35</v>
      </c>
      <c r="R2164" s="92" t="n">
        <v>-13</v>
      </c>
      <c r="S2164" s="97">
        <f>TRUE()</f>
        <v/>
      </c>
      <c r="V2164" s="92" t="n">
        <v>30</v>
      </c>
      <c r="W2164" s="98" t="n"/>
      <c r="X2164" s="99" t="n"/>
      <c r="Y2164" s="92" t="n">
        <v>3.3</v>
      </c>
      <c r="Z2164" s="97" t="b">
        <v>1</v>
      </c>
      <c r="AA2164" s="92" t="inlineStr">
        <is>
          <t>FERC</t>
        </is>
      </c>
      <c r="AMD2164" s="85" t="n"/>
      <c r="AME2164" s="85" t="n"/>
      <c r="AMF2164" s="85" t="n"/>
      <c r="AMG2164" s="85" t="n"/>
      <c r="AMH2164" s="85" t="n"/>
      <c r="AMI2164" s="85" t="n"/>
      <c r="AMJ2164" s="85" t="n"/>
    </row>
    <row r="2165" ht="24.6" customFormat="1" customHeight="1" s="92">
      <c r="A2165" s="92" t="n">
        <v>298</v>
      </c>
      <c r="B2165" s="92" t="n">
        <v>163</v>
      </c>
      <c r="C2165" s="79" t="inlineStr">
        <is>
          <t>Southern Indiana Gas and Electric Company</t>
        </is>
      </c>
      <c r="D2165" s="92" t="inlineStr">
        <is>
          <t>IN</t>
        </is>
      </c>
      <c r="F2165" s="92" t="n">
        <v>9195</v>
      </c>
      <c r="G2165" s="92" t="inlineStr">
        <is>
          <t>Blackfoot</t>
        </is>
      </c>
      <c r="H2165" s="94" t="n">
        <v>343.1</v>
      </c>
      <c r="I2165" s="95" t="n">
        <v>43465</v>
      </c>
      <c r="J2165" s="95" t="n"/>
      <c r="L2165" s="96" t="n">
        <v>11703000</v>
      </c>
      <c r="M2165" s="96" t="n"/>
      <c r="Q2165" s="92" t="n">
        <v>0</v>
      </c>
      <c r="R2165" s="92" t="n">
        <v>0</v>
      </c>
      <c r="S2165" s="97">
        <f>TRUE()</f>
        <v/>
      </c>
      <c r="V2165" s="92" t="n">
        <v>0</v>
      </c>
      <c r="W2165" s="98" t="n"/>
      <c r="X2165" s="99" t="n"/>
      <c r="Y2165" s="92" t="n">
        <v>3.7</v>
      </c>
      <c r="Z2165" s="97" t="b">
        <v>1</v>
      </c>
      <c r="AA2165" s="92" t="inlineStr">
        <is>
          <t>FERC</t>
        </is>
      </c>
      <c r="AMD2165" s="85" t="n"/>
      <c r="AME2165" s="85" t="n"/>
      <c r="AMF2165" s="85" t="n"/>
      <c r="AMG2165" s="85" t="n"/>
      <c r="AMH2165" s="85" t="n"/>
      <c r="AMI2165" s="85" t="n"/>
      <c r="AMJ2165" s="85" t="n"/>
    </row>
    <row r="2166" ht="24.6" customFormat="1" customHeight="1" s="92">
      <c r="A2166" s="92" t="n">
        <v>159</v>
      </c>
      <c r="B2166" s="92" t="n">
        <v>292</v>
      </c>
      <c r="C2166" s="79" t="inlineStr">
        <is>
          <t>South Carolina Electric &amp; Gas Company</t>
        </is>
      </c>
      <c r="D2166" s="92" t="inlineStr">
        <is>
          <t>SC</t>
        </is>
      </c>
      <c r="F2166" s="92" t="n">
        <v>67</v>
      </c>
      <c r="G2166" s="92" t="inlineStr">
        <is>
          <t>Boeing Solar</t>
        </is>
      </c>
      <c r="H2166" s="79" t="n">
        <v>341</v>
      </c>
      <c r="I2166" s="95" t="n">
        <v>42369</v>
      </c>
      <c r="J2166" s="95" t="n"/>
      <c r="K2166" s="92" t="inlineStr">
        <is>
          <t xml:space="preserve">   Boeing Solar - 341</t>
        </is>
      </c>
      <c r="L2166" s="96" t="n">
        <v>117</v>
      </c>
      <c r="M2166" s="96" t="n"/>
      <c r="P2166" s="92" t="inlineStr">
        <is>
          <t>R2.5</t>
        </is>
      </c>
      <c r="Q2166" s="92" t="n">
        <v>45</v>
      </c>
      <c r="R2166" s="92" t="n">
        <v>-5</v>
      </c>
      <c r="S2166" s="97">
        <f>TRUE()</f>
        <v/>
      </c>
      <c r="V2166" s="92" t="n">
        <v>16.3</v>
      </c>
      <c r="W2166" s="98" t="n"/>
      <c r="X2166" s="99" t="n"/>
      <c r="Y2166" s="92" t="n">
        <v>5.44</v>
      </c>
      <c r="Z2166" s="97" t="b">
        <v>1</v>
      </c>
      <c r="AA2166" s="92" t="inlineStr">
        <is>
          <t>FERC</t>
        </is>
      </c>
      <c r="AMD2166" s="85" t="n"/>
      <c r="AME2166" s="85" t="n"/>
      <c r="AMF2166" s="85" t="n"/>
      <c r="AMG2166" s="85" t="n"/>
      <c r="AMH2166" s="85" t="n"/>
      <c r="AMI2166" s="85" t="n"/>
      <c r="AMJ2166" s="85" t="n"/>
    </row>
    <row r="2167" ht="24.6" customFormat="1" customHeight="1" s="92">
      <c r="A2167" s="92" t="n">
        <v>159</v>
      </c>
      <c r="B2167" s="92" t="n">
        <v>292</v>
      </c>
      <c r="C2167" s="79" t="inlineStr">
        <is>
          <t>South Carolina Electric &amp; Gas Company</t>
        </is>
      </c>
      <c r="D2167" s="92" t="inlineStr">
        <is>
          <t>SC</t>
        </is>
      </c>
      <c r="F2167" s="92" t="n">
        <v>67</v>
      </c>
      <c r="G2167" s="92" t="inlineStr">
        <is>
          <t>Boeing Solar</t>
        </is>
      </c>
      <c r="H2167" s="79" t="n">
        <v>344</v>
      </c>
      <c r="I2167" s="95" t="n">
        <v>42369</v>
      </c>
      <c r="J2167" s="95" t="n"/>
      <c r="K2167" s="92" t="inlineStr">
        <is>
          <t xml:space="preserve">   Boeing Solar - 344</t>
        </is>
      </c>
      <c r="L2167" s="96" t="n">
        <v>7031</v>
      </c>
      <c r="M2167" s="96" t="n"/>
      <c r="P2167" s="92" t="inlineStr">
        <is>
          <t>S1.5</t>
        </is>
      </c>
      <c r="Q2167" s="92" t="n">
        <v>60</v>
      </c>
      <c r="R2167" s="92" t="n">
        <v>-10</v>
      </c>
      <c r="S2167" s="97">
        <f>TRUE()</f>
        <v/>
      </c>
      <c r="V2167" s="92" t="n">
        <v>16.6</v>
      </c>
      <c r="W2167" s="98" t="n"/>
      <c r="X2167" s="99" t="n"/>
      <c r="Y2167" s="92" t="n">
        <v>5.65</v>
      </c>
      <c r="Z2167" s="97" t="b">
        <v>1</v>
      </c>
      <c r="AA2167" s="92" t="inlineStr">
        <is>
          <t>FERC</t>
        </is>
      </c>
      <c r="AMD2167" s="85" t="n"/>
      <c r="AME2167" s="85" t="n"/>
      <c r="AMF2167" s="85" t="n"/>
      <c r="AMG2167" s="85" t="n"/>
      <c r="AMH2167" s="85" t="n"/>
      <c r="AMI2167" s="85" t="n"/>
      <c r="AMJ2167" s="85" t="n"/>
    </row>
    <row r="2168" ht="24.6" customFormat="1" customHeight="1" s="92">
      <c r="A2168" s="92" t="n">
        <v>159</v>
      </c>
      <c r="B2168" s="92" t="n">
        <v>292</v>
      </c>
      <c r="C2168" s="79" t="inlineStr">
        <is>
          <t>South Carolina Electric &amp; Gas Company</t>
        </is>
      </c>
      <c r="D2168" s="92" t="inlineStr">
        <is>
          <t>SC</t>
        </is>
      </c>
      <c r="F2168" s="92" t="n">
        <v>67</v>
      </c>
      <c r="G2168" s="92" t="inlineStr">
        <is>
          <t>Boeing Solar</t>
        </is>
      </c>
      <c r="H2168" s="79" t="n">
        <v>345</v>
      </c>
      <c r="I2168" s="95" t="n">
        <v>42369</v>
      </c>
      <c r="J2168" s="95" t="n"/>
      <c r="K2168" s="92" t="inlineStr">
        <is>
          <t xml:space="preserve">   Boeing Solar - 345</t>
        </is>
      </c>
      <c r="L2168" s="96" t="n">
        <v>2197</v>
      </c>
      <c r="M2168" s="96" t="n"/>
      <c r="P2168" s="92" t="inlineStr">
        <is>
          <t>S2</t>
        </is>
      </c>
      <c r="Q2168" s="92" t="n">
        <v>40</v>
      </c>
      <c r="R2168" s="92" t="n">
        <v>-10</v>
      </c>
      <c r="S2168" s="97">
        <f>TRUE()</f>
        <v/>
      </c>
      <c r="V2168" s="92" t="n">
        <v>16.5</v>
      </c>
      <c r="W2168" s="98" t="n"/>
      <c r="X2168" s="99" t="n"/>
      <c r="Y2168" s="92" t="n">
        <v>5.68</v>
      </c>
      <c r="Z2168" s="97" t="b">
        <v>1</v>
      </c>
      <c r="AA2168" s="92" t="inlineStr">
        <is>
          <t>FERC</t>
        </is>
      </c>
      <c r="AMD2168" s="85" t="n"/>
      <c r="AME2168" s="85" t="n"/>
      <c r="AMF2168" s="85" t="n"/>
      <c r="AMG2168" s="85" t="n"/>
      <c r="AMH2168" s="85" t="n"/>
      <c r="AMI2168" s="85" t="n"/>
      <c r="AMJ2168" s="85" t="n"/>
    </row>
    <row r="2169" ht="24.6" customFormat="1" customHeight="1" s="92">
      <c r="A2169" s="92" t="n">
        <v>159</v>
      </c>
      <c r="B2169" s="92" t="n">
        <v>292</v>
      </c>
      <c r="C2169" s="79" t="inlineStr">
        <is>
          <t>South Carolina Electric &amp; Gas Company</t>
        </is>
      </c>
      <c r="D2169" s="92" t="inlineStr">
        <is>
          <t>SC</t>
        </is>
      </c>
      <c r="F2169" s="92" t="n">
        <v>67</v>
      </c>
      <c r="G2169" s="92" t="inlineStr">
        <is>
          <t>Boeing Solar</t>
        </is>
      </c>
      <c r="H2169" s="94" t="n">
        <v>346</v>
      </c>
      <c r="I2169" s="95" t="n">
        <v>42369</v>
      </c>
      <c r="J2169" s="95" t="n"/>
      <c r="K2169" s="92" t="inlineStr">
        <is>
          <t xml:space="preserve">   Boeing Solar - 346</t>
        </is>
      </c>
      <c r="L2169" s="96" t="n">
        <v>18</v>
      </c>
      <c r="M2169" s="96" t="n"/>
      <c r="P2169" s="92" t="inlineStr">
        <is>
          <t>R1</t>
        </is>
      </c>
      <c r="Q2169" s="92" t="n">
        <v>38</v>
      </c>
      <c r="R2169" s="92" t="n">
        <v>0</v>
      </c>
      <c r="S2169" s="97">
        <f>TRUE()</f>
        <v/>
      </c>
      <c r="V2169" s="92" t="n">
        <v>15.4</v>
      </c>
      <c r="W2169" s="98" t="n"/>
      <c r="X2169" s="99" t="n"/>
      <c r="Y2169" s="92" t="n">
        <v>5.31</v>
      </c>
      <c r="Z2169" s="97" t="b">
        <v>1</v>
      </c>
      <c r="AA2169" s="92" t="inlineStr">
        <is>
          <t>FERC</t>
        </is>
      </c>
      <c r="AMD2169" s="85" t="n"/>
      <c r="AME2169" s="85" t="n"/>
      <c r="AMF2169" s="85" t="n"/>
      <c r="AMG2169" s="85" t="n"/>
      <c r="AMH2169" s="85" t="n"/>
      <c r="AMI2169" s="85" t="n"/>
      <c r="AMJ2169" s="85" t="n"/>
    </row>
    <row r="2170" ht="24.6" customFormat="1" customHeight="1" s="92">
      <c r="A2170" s="92" t="n">
        <v>298</v>
      </c>
      <c r="B2170" s="92" t="n">
        <v>163</v>
      </c>
      <c r="C2170" s="79" t="inlineStr">
        <is>
          <t>Southern Indiana Gas and Electric Company</t>
        </is>
      </c>
      <c r="D2170" s="92" t="inlineStr">
        <is>
          <t>IN</t>
        </is>
      </c>
      <c r="F2170" s="92" t="n">
        <v>8</v>
      </c>
      <c r="G2170" s="92" t="inlineStr">
        <is>
          <t>Brown</t>
        </is>
      </c>
      <c r="H2170" s="94" t="n">
        <v>311</v>
      </c>
      <c r="I2170" s="95" t="n">
        <v>43465</v>
      </c>
      <c r="J2170" s="95" t="n"/>
      <c r="L2170" s="96" t="n">
        <v>52339000</v>
      </c>
      <c r="M2170" s="96" t="n"/>
      <c r="P2170" s="92" t="inlineStr">
        <is>
          <t>Forecast</t>
        </is>
      </c>
      <c r="Q2170" s="92" t="n">
        <v>43.8</v>
      </c>
      <c r="R2170" s="92" t="n">
        <v>-7.2</v>
      </c>
      <c r="S2170" s="97">
        <f>TRUE()</f>
        <v/>
      </c>
      <c r="V2170" s="92" t="n">
        <v>24.7</v>
      </c>
      <c r="W2170" s="98" t="n"/>
      <c r="X2170" s="99" t="n"/>
      <c r="Y2170" s="92" t="n">
        <v>2.2</v>
      </c>
      <c r="Z2170" s="97" t="b">
        <v>1</v>
      </c>
      <c r="AA2170" s="92" t="inlineStr">
        <is>
          <t>FERC</t>
        </is>
      </c>
      <c r="AMD2170" s="85" t="n"/>
      <c r="AME2170" s="85" t="n"/>
      <c r="AMF2170" s="85" t="n"/>
      <c r="AMG2170" s="85" t="n"/>
      <c r="AMH2170" s="85" t="n"/>
      <c r="AMI2170" s="85" t="n"/>
      <c r="AMJ2170" s="85" t="n"/>
    </row>
    <row r="2171" ht="24.6" customFormat="1" customHeight="1" s="92">
      <c r="A2171" s="92" t="n">
        <v>298</v>
      </c>
      <c r="B2171" s="92" t="n">
        <v>163</v>
      </c>
      <c r="C2171" s="79" t="inlineStr">
        <is>
          <t>Southern Indiana Gas and Electric Company</t>
        </is>
      </c>
      <c r="D2171" s="92" t="inlineStr">
        <is>
          <t>IN</t>
        </is>
      </c>
      <c r="F2171" s="92" t="n">
        <v>8</v>
      </c>
      <c r="G2171" s="92" t="inlineStr">
        <is>
          <t>Brown</t>
        </is>
      </c>
      <c r="H2171" s="94" t="n">
        <v>312.1</v>
      </c>
      <c r="I2171" s="95" t="n">
        <v>43465</v>
      </c>
      <c r="J2171" s="95" t="n"/>
      <c r="L2171" s="96" t="n">
        <v>272663000</v>
      </c>
      <c r="M2171" s="96" t="n"/>
      <c r="P2171" s="92" t="inlineStr">
        <is>
          <t>Forecast</t>
        </is>
      </c>
      <c r="Q2171" s="92" t="n">
        <v>39.9</v>
      </c>
      <c r="R2171" s="92" t="n">
        <v>-7.2</v>
      </c>
      <c r="S2171" s="97">
        <f>TRUE()</f>
        <v/>
      </c>
      <c r="V2171" s="92" t="n">
        <v>23</v>
      </c>
      <c r="W2171" s="98" t="n"/>
      <c r="X2171" s="99" t="n"/>
      <c r="Y2171" s="92" t="n">
        <v>2.35</v>
      </c>
      <c r="Z2171" s="97" t="b">
        <v>1</v>
      </c>
      <c r="AA2171" s="92" t="inlineStr">
        <is>
          <t>FERC</t>
        </is>
      </c>
      <c r="AMD2171" s="85" t="n"/>
      <c r="AME2171" s="85" t="n"/>
      <c r="AMF2171" s="85" t="n"/>
      <c r="AMG2171" s="85" t="n"/>
      <c r="AMH2171" s="85" t="n"/>
      <c r="AMI2171" s="85" t="n"/>
      <c r="AMJ2171" s="85" t="n"/>
    </row>
    <row r="2172" ht="24.6" customFormat="1" customHeight="1" s="92">
      <c r="A2172" s="92" t="n">
        <v>298</v>
      </c>
      <c r="B2172" s="92" t="n">
        <v>163</v>
      </c>
      <c r="C2172" s="79" t="inlineStr">
        <is>
          <t>Southern Indiana Gas and Electric Company</t>
        </is>
      </c>
      <c r="D2172" s="92" t="inlineStr">
        <is>
          <t>IN</t>
        </is>
      </c>
      <c r="F2172" s="92" t="n">
        <v>8</v>
      </c>
      <c r="G2172" s="92" t="inlineStr">
        <is>
          <t>Brown</t>
        </is>
      </c>
      <c r="H2172" s="94" t="n">
        <v>312.2</v>
      </c>
      <c r="I2172" s="95" t="n">
        <v>43465</v>
      </c>
      <c r="J2172" s="95" t="n"/>
      <c r="L2172" s="96" t="n">
        <v>144828000</v>
      </c>
      <c r="M2172" s="96" t="n"/>
      <c r="P2172" s="92" t="inlineStr">
        <is>
          <t>Forecast</t>
        </is>
      </c>
      <c r="Q2172" s="92" t="n">
        <v>18.7</v>
      </c>
      <c r="R2172" s="92" t="n">
        <v>-7.2</v>
      </c>
      <c r="S2172" s="97">
        <f>TRUE()</f>
        <v/>
      </c>
      <c r="V2172" s="92" t="n">
        <v>5.1</v>
      </c>
      <c r="W2172" s="98" t="n"/>
      <c r="X2172" s="99" t="n"/>
      <c r="Y2172" s="92" t="n">
        <v>4.05</v>
      </c>
      <c r="Z2172" s="97" t="b">
        <v>1</v>
      </c>
      <c r="AA2172" s="92" t="inlineStr">
        <is>
          <t>FERC</t>
        </is>
      </c>
      <c r="AMD2172" s="85" t="n"/>
      <c r="AME2172" s="85" t="n"/>
      <c r="AMF2172" s="85" t="n"/>
      <c r="AMG2172" s="85" t="n"/>
      <c r="AMH2172" s="85" t="n"/>
      <c r="AMI2172" s="85" t="n"/>
      <c r="AMJ2172" s="85" t="n"/>
    </row>
    <row r="2173" ht="24.6" customFormat="1" customHeight="1" s="92">
      <c r="A2173" s="92" t="n">
        <v>298</v>
      </c>
      <c r="B2173" s="92" t="n">
        <v>163</v>
      </c>
      <c r="C2173" s="79" t="inlineStr">
        <is>
          <t>Southern Indiana Gas and Electric Company</t>
        </is>
      </c>
      <c r="D2173" s="92" t="inlineStr">
        <is>
          <t>IN</t>
        </is>
      </c>
      <c r="F2173" s="92" t="n">
        <v>8</v>
      </c>
      <c r="G2173" s="92" t="inlineStr">
        <is>
          <t>Brown</t>
        </is>
      </c>
      <c r="H2173" s="94" t="n">
        <v>314</v>
      </c>
      <c r="I2173" s="95" t="n">
        <v>43465</v>
      </c>
      <c r="J2173" s="95" t="n"/>
      <c r="L2173" s="96" t="n">
        <v>111119000</v>
      </c>
      <c r="M2173" s="96" t="n"/>
      <c r="P2173" s="92" t="inlineStr">
        <is>
          <t>Forecast</t>
        </is>
      </c>
      <c r="Q2173" s="92" t="n">
        <v>36.2</v>
      </c>
      <c r="R2173" s="92" t="n">
        <v>-7.2</v>
      </c>
      <c r="S2173" s="97">
        <f>TRUE()</f>
        <v/>
      </c>
      <c r="V2173" s="92" t="n">
        <v>21.3</v>
      </c>
      <c r="W2173" s="98" t="n"/>
      <c r="X2173" s="99" t="n"/>
      <c r="Y2173" s="92" t="n">
        <v>2.78</v>
      </c>
      <c r="Z2173" s="97" t="b">
        <v>1</v>
      </c>
      <c r="AA2173" s="92" t="inlineStr">
        <is>
          <t>FERC</t>
        </is>
      </c>
      <c r="AMD2173" s="85" t="n"/>
      <c r="AME2173" s="85" t="n"/>
      <c r="AMF2173" s="85" t="n"/>
      <c r="AMG2173" s="85" t="n"/>
      <c r="AMH2173" s="85" t="n"/>
      <c r="AMI2173" s="85" t="n"/>
      <c r="AMJ2173" s="85" t="n"/>
    </row>
    <row r="2174" ht="24.6" customFormat="1" customHeight="1" s="92">
      <c r="A2174" s="92" t="n">
        <v>298</v>
      </c>
      <c r="B2174" s="92" t="n">
        <v>163</v>
      </c>
      <c r="C2174" s="79" t="inlineStr">
        <is>
          <t>Southern Indiana Gas and Electric Company</t>
        </is>
      </c>
      <c r="D2174" s="92" t="inlineStr">
        <is>
          <t>IN</t>
        </is>
      </c>
      <c r="F2174" s="92" t="n">
        <v>8</v>
      </c>
      <c r="G2174" s="92" t="inlineStr">
        <is>
          <t>Brown</t>
        </is>
      </c>
      <c r="H2174" s="94" t="n">
        <v>314.1</v>
      </c>
      <c r="I2174" s="95" t="n">
        <v>43465</v>
      </c>
      <c r="J2174" s="95" t="n"/>
      <c r="L2174" s="96" t="n">
        <v>28516000</v>
      </c>
      <c r="M2174" s="96" t="n"/>
      <c r="Q2174" s="92" t="n">
        <v>0</v>
      </c>
      <c r="R2174" s="92" t="n">
        <v>0</v>
      </c>
      <c r="S2174" s="97">
        <f>TRUE()</f>
        <v/>
      </c>
      <c r="V2174" s="92" t="n">
        <v>0</v>
      </c>
      <c r="W2174" s="98" t="n"/>
      <c r="X2174" s="99" t="n"/>
      <c r="Y2174" s="92" t="n">
        <v>2.78</v>
      </c>
      <c r="Z2174" s="97" t="b">
        <v>1</v>
      </c>
      <c r="AA2174" s="92" t="inlineStr">
        <is>
          <t>FERC</t>
        </is>
      </c>
      <c r="AMD2174" s="85" t="n"/>
      <c r="AME2174" s="85" t="n"/>
      <c r="AMF2174" s="85" t="n"/>
      <c r="AMG2174" s="85" t="n"/>
      <c r="AMH2174" s="85" t="n"/>
      <c r="AMI2174" s="85" t="n"/>
      <c r="AMJ2174" s="85" t="n"/>
    </row>
    <row r="2175" ht="24.6" customFormat="1" customHeight="1" s="92">
      <c r="A2175" s="92" t="n">
        <v>298</v>
      </c>
      <c r="B2175" s="92" t="n">
        <v>163</v>
      </c>
      <c r="C2175" s="79" t="inlineStr">
        <is>
          <t>Southern Indiana Gas and Electric Company</t>
        </is>
      </c>
      <c r="D2175" s="92" t="inlineStr">
        <is>
          <t>IN</t>
        </is>
      </c>
      <c r="F2175" s="92" t="n">
        <v>8</v>
      </c>
      <c r="G2175" s="92" t="inlineStr">
        <is>
          <t>Brown</t>
        </is>
      </c>
      <c r="H2175" s="94" t="n">
        <v>315</v>
      </c>
      <c r="I2175" s="95" t="n">
        <v>43465</v>
      </c>
      <c r="J2175" s="95" t="n"/>
      <c r="L2175" s="96" t="n">
        <v>36198000</v>
      </c>
      <c r="M2175" s="96" t="n"/>
      <c r="P2175" s="92" t="inlineStr">
        <is>
          <t>Forecast</t>
        </is>
      </c>
      <c r="Q2175" s="92" t="n">
        <v>46.7</v>
      </c>
      <c r="R2175" s="92" t="n">
        <v>-7.2</v>
      </c>
      <c r="S2175" s="97">
        <f>TRUE()</f>
        <v/>
      </c>
      <c r="V2175" s="92" t="n">
        <v>24.7</v>
      </c>
      <c r="W2175" s="98" t="n"/>
      <c r="X2175" s="99" t="n"/>
      <c r="Y2175" s="92" t="n">
        <v>1.86</v>
      </c>
      <c r="Z2175" s="97" t="b">
        <v>1</v>
      </c>
      <c r="AA2175" s="92" t="inlineStr">
        <is>
          <t>FERC</t>
        </is>
      </c>
      <c r="AMD2175" s="85" t="n"/>
      <c r="AME2175" s="85" t="n"/>
      <c r="AMF2175" s="85" t="n"/>
      <c r="AMG2175" s="85" t="n"/>
      <c r="AMH2175" s="85" t="n"/>
      <c r="AMI2175" s="85" t="n"/>
      <c r="AMJ2175" s="85" t="n"/>
    </row>
    <row r="2176" ht="24.6" customFormat="1" customHeight="1" s="92">
      <c r="A2176" s="92" t="n">
        <v>298</v>
      </c>
      <c r="B2176" s="92" t="n">
        <v>163</v>
      </c>
      <c r="C2176" s="79" t="inlineStr">
        <is>
          <t>Southern Indiana Gas and Electric Company</t>
        </is>
      </c>
      <c r="D2176" s="92" t="inlineStr">
        <is>
          <t>IN</t>
        </is>
      </c>
      <c r="F2176" s="92" t="n">
        <v>8</v>
      </c>
      <c r="G2176" s="92" t="inlineStr">
        <is>
          <t>Brown</t>
        </is>
      </c>
      <c r="H2176" s="94" t="n">
        <v>316</v>
      </c>
      <c r="I2176" s="95" t="n">
        <v>43465</v>
      </c>
      <c r="J2176" s="95" t="n"/>
      <c r="L2176" s="96" t="n">
        <v>19232000</v>
      </c>
      <c r="M2176" s="96" t="n"/>
      <c r="P2176" s="92" t="inlineStr">
        <is>
          <t>Forecast</t>
        </is>
      </c>
      <c r="Q2176" s="92" t="n">
        <v>37.6</v>
      </c>
      <c r="R2176" s="92" t="n">
        <v>-7.2</v>
      </c>
      <c r="S2176" s="97">
        <f>TRUE()</f>
        <v/>
      </c>
      <c r="V2176" s="92" t="n">
        <v>24.7</v>
      </c>
      <c r="W2176" s="98" t="n"/>
      <c r="X2176" s="99" t="n"/>
      <c r="Y2176" s="92" t="n">
        <v>2.7</v>
      </c>
      <c r="Z2176" s="97" t="b">
        <v>1</v>
      </c>
      <c r="AA2176" s="92" t="inlineStr">
        <is>
          <t>FERC</t>
        </is>
      </c>
      <c r="AMD2176" s="85" t="n"/>
      <c r="AME2176" s="85" t="n"/>
      <c r="AMF2176" s="85" t="n"/>
      <c r="AMG2176" s="85" t="n"/>
      <c r="AMH2176" s="85" t="n"/>
      <c r="AMI2176" s="85" t="n"/>
      <c r="AMJ2176" s="85" t="n"/>
    </row>
    <row r="2177" ht="24.6" customFormat="1" customHeight="1" s="92">
      <c r="A2177" s="92" t="n">
        <v>298</v>
      </c>
      <c r="B2177" s="92" t="n">
        <v>163</v>
      </c>
      <c r="C2177" s="79" t="inlineStr">
        <is>
          <t>Southern Indiana Gas and Electric Company</t>
        </is>
      </c>
      <c r="D2177" s="92" t="inlineStr">
        <is>
          <t>IN</t>
        </is>
      </c>
      <c r="F2177" s="92" t="n">
        <v>8</v>
      </c>
      <c r="G2177" s="92" t="inlineStr">
        <is>
          <t>Brown RR</t>
        </is>
      </c>
      <c r="H2177" s="94" t="n">
        <v>312.3</v>
      </c>
      <c r="I2177" s="95" t="n">
        <v>43465</v>
      </c>
      <c r="J2177" s="95" t="n"/>
      <c r="L2177" s="96" t="n">
        <v>2770000</v>
      </c>
      <c r="M2177" s="96" t="n"/>
      <c r="P2177" s="92" t="inlineStr">
        <is>
          <t>SQ</t>
        </is>
      </c>
      <c r="Q2177" s="92" t="n">
        <v>30</v>
      </c>
      <c r="R2177" s="92" t="n">
        <v>0</v>
      </c>
      <c r="S2177" s="97">
        <f>TRUE()</f>
        <v/>
      </c>
      <c r="V2177" s="92" t="n">
        <v>5.6</v>
      </c>
      <c r="W2177" s="98" t="n"/>
      <c r="X2177" s="99" t="n"/>
      <c r="Y2177" s="92" t="n">
        <v>2.2</v>
      </c>
      <c r="Z2177" s="97" t="b">
        <v>1</v>
      </c>
      <c r="AA2177" s="92" t="inlineStr">
        <is>
          <t>FERC</t>
        </is>
      </c>
      <c r="AMD2177" s="85" t="n"/>
      <c r="AME2177" s="85" t="n"/>
      <c r="AMF2177" s="85" t="n"/>
      <c r="AMG2177" s="85" t="n"/>
      <c r="AMH2177" s="85" t="n"/>
      <c r="AMI2177" s="85" t="n"/>
      <c r="AMJ2177" s="85" t="n"/>
    </row>
    <row r="2178" ht="24.6" customFormat="1" customHeight="1" s="92">
      <c r="A2178" s="92" t="n">
        <v>159</v>
      </c>
      <c r="B2178" s="92" t="n">
        <v>292</v>
      </c>
      <c r="C2178" s="79" t="inlineStr">
        <is>
          <t>South Carolina Electric &amp; Gas Company</t>
        </is>
      </c>
      <c r="D2178" s="92" t="inlineStr">
        <is>
          <t>SC</t>
        </is>
      </c>
      <c r="G2178" s="92" t="inlineStr">
        <is>
          <t>Bsh Park GT Step-up</t>
        </is>
      </c>
      <c r="H2178" s="79" t="n">
        <v>353</v>
      </c>
      <c r="I2178" s="95" t="n">
        <v>42369</v>
      </c>
      <c r="J2178" s="95" t="n"/>
      <c r="K2178" s="92" t="inlineStr">
        <is>
          <t>Bsh Park GT Step-up353</t>
        </is>
      </c>
      <c r="L2178" s="96" t="n">
        <v>150</v>
      </c>
      <c r="M2178" s="96" t="n"/>
      <c r="P2178" s="92" t="inlineStr">
        <is>
          <t>S2.5</t>
        </is>
      </c>
      <c r="Q2178" s="92" t="n">
        <v>55</v>
      </c>
      <c r="R2178" s="92" t="n">
        <v>-15</v>
      </c>
      <c r="S2178" s="97">
        <f>TRUE()</f>
        <v/>
      </c>
      <c r="V2178" s="92" t="n">
        <v>9</v>
      </c>
      <c r="W2178" s="98" t="n"/>
      <c r="X2178" s="99" t="n"/>
      <c r="Y2178" s="92" t="n">
        <v>1.97</v>
      </c>
      <c r="Z2178" s="97" t="b">
        <v>1</v>
      </c>
      <c r="AA2178" s="92" t="inlineStr">
        <is>
          <t>FERC</t>
        </is>
      </c>
      <c r="AMD2178" s="85" t="n"/>
      <c r="AME2178" s="85" t="n"/>
      <c r="AMF2178" s="85" t="n"/>
      <c r="AMG2178" s="85" t="n"/>
      <c r="AMH2178" s="85" t="n"/>
      <c r="AMI2178" s="85" t="n"/>
      <c r="AMJ2178" s="85" t="n"/>
    </row>
    <row r="2179" ht="24.6" customFormat="1" customHeight="1" s="92">
      <c r="A2179" s="92" t="n">
        <v>159</v>
      </c>
      <c r="B2179" s="92" t="n">
        <v>292</v>
      </c>
      <c r="C2179" s="79" t="inlineStr">
        <is>
          <t>South Carolina Electric &amp; Gas Company</t>
        </is>
      </c>
      <c r="D2179" s="92" t="inlineStr">
        <is>
          <t>SC</t>
        </is>
      </c>
      <c r="F2179" s="92" t="n">
        <v>1081</v>
      </c>
      <c r="G2179" s="92" t="inlineStr">
        <is>
          <t>Burton Step-up</t>
        </is>
      </c>
      <c r="H2179" s="79" t="n">
        <v>353</v>
      </c>
      <c r="I2179" s="95" t="n">
        <v>42369</v>
      </c>
      <c r="J2179" s="95" t="n"/>
      <c r="K2179" s="92" t="inlineStr">
        <is>
          <t>Burton Step-up - 353</t>
        </is>
      </c>
      <c r="L2179" s="96" t="n"/>
      <c r="M2179" s="96" t="n"/>
      <c r="P2179" s="92" t="n">
        <v>0</v>
      </c>
      <c r="Q2179" s="92" t="n">
        <v>0</v>
      </c>
      <c r="R2179" s="92" t="n">
        <v>0</v>
      </c>
      <c r="S2179" s="97">
        <f>TRUE()</f>
        <v/>
      </c>
      <c r="V2179" s="92" t="n">
        <v>0</v>
      </c>
      <c r="W2179" s="98" t="n"/>
      <c r="X2179" s="99" t="n"/>
      <c r="Y2179" s="92" t="n">
        <v>0</v>
      </c>
      <c r="Z2179" s="97" t="b">
        <v>1</v>
      </c>
      <c r="AA2179" s="92" t="inlineStr">
        <is>
          <t>FERC</t>
        </is>
      </c>
      <c r="AMD2179" s="85" t="n"/>
      <c r="AME2179" s="85" t="n"/>
      <c r="AMF2179" s="85" t="n"/>
      <c r="AMG2179" s="85" t="n"/>
      <c r="AMH2179" s="85" t="n"/>
      <c r="AMI2179" s="85" t="n"/>
      <c r="AMJ2179" s="85" t="n"/>
    </row>
    <row r="2180" ht="24.6" customFormat="1" customHeight="1" s="92">
      <c r="A2180" s="92" t="n">
        <v>159</v>
      </c>
      <c r="B2180" s="92" t="n">
        <v>292</v>
      </c>
      <c r="C2180" s="79" t="inlineStr">
        <is>
          <t>South Carolina Electric &amp; Gas Company</t>
        </is>
      </c>
      <c r="D2180" s="92" t="inlineStr">
        <is>
          <t>SC</t>
        </is>
      </c>
      <c r="G2180" s="92" t="inlineStr">
        <is>
          <t>Bushy Park</t>
        </is>
      </c>
      <c r="H2180" s="79" t="n">
        <v>341</v>
      </c>
      <c r="I2180" s="95" t="n">
        <v>42369</v>
      </c>
      <c r="J2180" s="95" t="n"/>
      <c r="K2180" s="92" t="inlineStr">
        <is>
          <t xml:space="preserve">   Bushy Park - 341</t>
        </is>
      </c>
      <c r="L2180" s="96" t="n">
        <v>596</v>
      </c>
      <c r="M2180" s="96" t="n"/>
      <c r="P2180" s="92" t="inlineStr">
        <is>
          <t>R2.5</t>
        </is>
      </c>
      <c r="Q2180" s="92" t="n">
        <v>45</v>
      </c>
      <c r="R2180" s="92" t="n">
        <v>-5</v>
      </c>
      <c r="S2180" s="97">
        <f>TRUE()</f>
        <v/>
      </c>
      <c r="V2180" s="92" t="n">
        <v>34.6</v>
      </c>
      <c r="W2180" s="98" t="n"/>
      <c r="X2180" s="99" t="n"/>
      <c r="Y2180" s="92" t="n">
        <v>2.08</v>
      </c>
      <c r="Z2180" s="97" t="b">
        <v>1</v>
      </c>
      <c r="AA2180" s="92" t="inlineStr">
        <is>
          <t>FERC</t>
        </is>
      </c>
      <c r="AMD2180" s="85" t="n"/>
      <c r="AME2180" s="85" t="n"/>
      <c r="AMF2180" s="85" t="n"/>
      <c r="AMG2180" s="85" t="n"/>
      <c r="AMH2180" s="85" t="n"/>
      <c r="AMI2180" s="85" t="n"/>
      <c r="AMJ2180" s="85" t="n"/>
    </row>
    <row r="2181" ht="24.6" customFormat="1" customHeight="1" s="92">
      <c r="A2181" s="92" t="n">
        <v>159</v>
      </c>
      <c r="B2181" s="92" t="n">
        <v>292</v>
      </c>
      <c r="C2181" s="79" t="inlineStr">
        <is>
          <t>South Carolina Electric &amp; Gas Company</t>
        </is>
      </c>
      <c r="D2181" s="92" t="inlineStr">
        <is>
          <t>SC</t>
        </is>
      </c>
      <c r="G2181" s="92" t="inlineStr">
        <is>
          <t>Bushy Park</t>
        </is>
      </c>
      <c r="H2181" s="79" t="n">
        <v>342</v>
      </c>
      <c r="I2181" s="95" t="n">
        <v>42369</v>
      </c>
      <c r="J2181" s="95" t="n"/>
      <c r="K2181" s="92" t="inlineStr">
        <is>
          <t xml:space="preserve">   Bushy Park - 342</t>
        </is>
      </c>
      <c r="L2181" s="96" t="n">
        <v>159</v>
      </c>
      <c r="M2181" s="96" t="n"/>
      <c r="P2181" s="92" t="inlineStr">
        <is>
          <t>S1</t>
        </is>
      </c>
      <c r="Q2181" s="92" t="n">
        <v>45</v>
      </c>
      <c r="R2181" s="92" t="n">
        <v>-15</v>
      </c>
      <c r="S2181" s="97">
        <f>TRUE()</f>
        <v/>
      </c>
      <c r="V2181" s="92" t="n">
        <v>32.6</v>
      </c>
      <c r="W2181" s="98" t="n"/>
      <c r="X2181" s="99" t="n"/>
      <c r="Y2181" s="92" t="n">
        <v>0.9399999999999999</v>
      </c>
      <c r="Z2181" s="97" t="b">
        <v>1</v>
      </c>
      <c r="AA2181" s="92" t="inlineStr">
        <is>
          <t>FERC</t>
        </is>
      </c>
      <c r="AMD2181" s="85" t="n"/>
      <c r="AME2181" s="85" t="n"/>
      <c r="AMF2181" s="85" t="n"/>
      <c r="AMG2181" s="85" t="n"/>
      <c r="AMH2181" s="85" t="n"/>
      <c r="AMI2181" s="85" t="n"/>
      <c r="AMJ2181" s="85" t="n"/>
    </row>
    <row r="2182" ht="24.6" customFormat="1" customHeight="1" s="92">
      <c r="A2182" s="92" t="n">
        <v>159</v>
      </c>
      <c r="B2182" s="92" t="n">
        <v>292</v>
      </c>
      <c r="C2182" s="79" t="inlineStr">
        <is>
          <t>South Carolina Electric &amp; Gas Company</t>
        </is>
      </c>
      <c r="D2182" s="92" t="inlineStr">
        <is>
          <t>SC</t>
        </is>
      </c>
      <c r="G2182" s="92" t="inlineStr">
        <is>
          <t>Bushy Park</t>
        </is>
      </c>
      <c r="H2182" s="79" t="n">
        <v>343</v>
      </c>
      <c r="I2182" s="95" t="n">
        <v>42369</v>
      </c>
      <c r="J2182" s="95" t="n"/>
      <c r="K2182" s="92" t="inlineStr">
        <is>
          <t xml:space="preserve">   Bushy Park - 343</t>
        </is>
      </c>
      <c r="L2182" s="96" t="n">
        <v>6345</v>
      </c>
      <c r="M2182" s="96" t="n"/>
      <c r="P2182" s="92" t="inlineStr">
        <is>
          <t>R2.5</t>
        </is>
      </c>
      <c r="Q2182" s="92" t="n">
        <v>28</v>
      </c>
      <c r="R2182" s="92" t="n">
        <v>-10</v>
      </c>
      <c r="S2182" s="97">
        <f>TRUE()</f>
        <v/>
      </c>
      <c r="V2182" s="92" t="n">
        <v>16.7</v>
      </c>
      <c r="W2182" s="98" t="n"/>
      <c r="X2182" s="99" t="n"/>
      <c r="Y2182" s="92" t="n">
        <v>1.89</v>
      </c>
      <c r="Z2182" s="97" t="b">
        <v>1</v>
      </c>
      <c r="AA2182" s="92" t="inlineStr">
        <is>
          <t>FERC</t>
        </is>
      </c>
      <c r="AMD2182" s="85" t="n"/>
      <c r="AME2182" s="85" t="n"/>
      <c r="AMF2182" s="85" t="n"/>
      <c r="AMG2182" s="85" t="n"/>
      <c r="AMH2182" s="85" t="n"/>
      <c r="AMI2182" s="85" t="n"/>
      <c r="AMJ2182" s="85" t="n"/>
    </row>
    <row r="2183" ht="24.6" customFormat="1" customHeight="1" s="92">
      <c r="A2183" s="92" t="n">
        <v>159</v>
      </c>
      <c r="B2183" s="92" t="n">
        <v>292</v>
      </c>
      <c r="C2183" s="79" t="inlineStr">
        <is>
          <t>South Carolina Electric &amp; Gas Company</t>
        </is>
      </c>
      <c r="D2183" s="92" t="inlineStr">
        <is>
          <t>SC</t>
        </is>
      </c>
      <c r="G2183" s="92" t="inlineStr">
        <is>
          <t>Bushy Park</t>
        </is>
      </c>
      <c r="H2183" s="79" t="n">
        <v>344</v>
      </c>
      <c r="I2183" s="95" t="n">
        <v>42369</v>
      </c>
      <c r="J2183" s="95" t="n"/>
      <c r="K2183" s="92" t="inlineStr">
        <is>
          <t xml:space="preserve">   Bushy Park - 344</t>
        </is>
      </c>
      <c r="L2183" s="96" t="n">
        <v>77</v>
      </c>
      <c r="M2183" s="96" t="n"/>
      <c r="P2183" s="92" t="inlineStr">
        <is>
          <t>S1.5</t>
        </is>
      </c>
      <c r="Q2183" s="92" t="n">
        <v>60</v>
      </c>
      <c r="R2183" s="92" t="n">
        <v>-10</v>
      </c>
      <c r="S2183" s="97">
        <f>TRUE()</f>
        <v/>
      </c>
      <c r="V2183" s="92" t="n">
        <v>38.1</v>
      </c>
      <c r="W2183" s="98" t="n"/>
      <c r="X2183" s="99" t="n"/>
      <c r="Y2183" s="92" t="n">
        <v>0.77</v>
      </c>
      <c r="Z2183" s="97" t="b">
        <v>1</v>
      </c>
      <c r="AA2183" s="92" t="inlineStr">
        <is>
          <t>FERC</t>
        </is>
      </c>
      <c r="AMD2183" s="85" t="n"/>
      <c r="AME2183" s="85" t="n"/>
      <c r="AMF2183" s="85" t="n"/>
      <c r="AMG2183" s="85" t="n"/>
      <c r="AMH2183" s="85" t="n"/>
      <c r="AMI2183" s="85" t="n"/>
      <c r="AMJ2183" s="85" t="n"/>
    </row>
    <row r="2184" ht="24.6" customFormat="1" customHeight="1" s="92">
      <c r="A2184" s="92" t="n">
        <v>159</v>
      </c>
      <c r="B2184" s="92" t="n">
        <v>292</v>
      </c>
      <c r="C2184" s="79" t="inlineStr">
        <is>
          <t>South Carolina Electric &amp; Gas Company</t>
        </is>
      </c>
      <c r="D2184" s="92" t="inlineStr">
        <is>
          <t>SC</t>
        </is>
      </c>
      <c r="G2184" s="92" t="inlineStr">
        <is>
          <t>Bushy Park</t>
        </is>
      </c>
      <c r="H2184" s="79" t="n">
        <v>345</v>
      </c>
      <c r="I2184" s="95" t="n">
        <v>42369</v>
      </c>
      <c r="J2184" s="95" t="n"/>
      <c r="K2184" s="92" t="inlineStr">
        <is>
          <t xml:space="preserve">   Bushy Park - 345</t>
        </is>
      </c>
      <c r="L2184" s="96" t="n">
        <v>306</v>
      </c>
      <c r="M2184" s="96" t="n"/>
      <c r="P2184" s="92" t="inlineStr">
        <is>
          <t>S2</t>
        </is>
      </c>
      <c r="Q2184" s="92" t="n">
        <v>40</v>
      </c>
      <c r="R2184" s="92" t="n">
        <v>-10</v>
      </c>
      <c r="S2184" s="97">
        <f>TRUE()</f>
        <v/>
      </c>
      <c r="V2184" s="92" t="n">
        <v>31.1</v>
      </c>
      <c r="W2184" s="98" t="n"/>
      <c r="X2184" s="99" t="n"/>
      <c r="Y2184" s="92" t="n">
        <v>2.18</v>
      </c>
      <c r="Z2184" s="97" t="b">
        <v>1</v>
      </c>
      <c r="AA2184" s="92" t="inlineStr">
        <is>
          <t>FERC</t>
        </is>
      </c>
      <c r="AMD2184" s="85" t="n"/>
      <c r="AME2184" s="85" t="n"/>
      <c r="AMF2184" s="85" t="n"/>
      <c r="AMG2184" s="85" t="n"/>
      <c r="AMH2184" s="85" t="n"/>
      <c r="AMI2184" s="85" t="n"/>
      <c r="AMJ2184" s="85" t="n"/>
    </row>
    <row r="2185" ht="24.6" customFormat="1" customHeight="1" s="92">
      <c r="A2185" s="92" t="n">
        <v>159</v>
      </c>
      <c r="B2185" s="92" t="n">
        <v>292</v>
      </c>
      <c r="C2185" s="79" t="inlineStr">
        <is>
          <t>South Carolina Electric &amp; Gas Company</t>
        </is>
      </c>
      <c r="D2185" s="92" t="inlineStr">
        <is>
          <t>SC</t>
        </is>
      </c>
      <c r="G2185" s="92" t="inlineStr">
        <is>
          <t>Bushy Park</t>
        </is>
      </c>
      <c r="H2185" s="94" t="n">
        <v>346</v>
      </c>
      <c r="I2185" s="95" t="n">
        <v>42369</v>
      </c>
      <c r="J2185" s="95" t="n"/>
      <c r="K2185" s="92" t="inlineStr">
        <is>
          <t xml:space="preserve">   Bushy Park - 346</t>
        </is>
      </c>
      <c r="L2185" s="96" t="n">
        <v>117</v>
      </c>
      <c r="M2185" s="96" t="n"/>
      <c r="P2185" s="92" t="inlineStr">
        <is>
          <t>R1</t>
        </is>
      </c>
      <c r="Q2185" s="92" t="n">
        <v>38</v>
      </c>
      <c r="R2185" s="92" t="n">
        <v>0</v>
      </c>
      <c r="S2185" s="97">
        <f>TRUE()</f>
        <v/>
      </c>
      <c r="V2185" s="92" t="n">
        <v>29.5</v>
      </c>
      <c r="W2185" s="98" t="n"/>
      <c r="X2185" s="99" t="n"/>
      <c r="Y2185" s="92" t="n">
        <v>1.56</v>
      </c>
      <c r="Z2185" s="97" t="b">
        <v>1</v>
      </c>
      <c r="AA2185" s="92" t="inlineStr">
        <is>
          <t>FERC</t>
        </is>
      </c>
      <c r="AMD2185" s="85" t="n"/>
      <c r="AME2185" s="85" t="n"/>
      <c r="AMF2185" s="85" t="n"/>
      <c r="AMG2185" s="85" t="n"/>
      <c r="AMH2185" s="85" t="n"/>
      <c r="AMI2185" s="85" t="n"/>
      <c r="AMJ2185" s="85" t="n"/>
    </row>
    <row r="2186" ht="24.6" customFormat="1" customHeight="1" s="92">
      <c r="A2186" s="92" t="n">
        <v>159</v>
      </c>
      <c r="B2186" s="92" t="n">
        <v>292</v>
      </c>
      <c r="C2186" s="79" t="inlineStr">
        <is>
          <t>South Carolina Electric &amp; Gas Company</t>
        </is>
      </c>
      <c r="D2186" s="92" t="inlineStr">
        <is>
          <t>SC</t>
        </is>
      </c>
      <c r="G2186" s="92" t="inlineStr">
        <is>
          <t>Central Lab</t>
        </is>
      </c>
      <c r="H2186" s="94" t="n">
        <v>311</v>
      </c>
      <c r="I2186" s="95" t="n">
        <v>42369</v>
      </c>
      <c r="J2186" s="95" t="n"/>
      <c r="K2186" s="92" t="inlineStr">
        <is>
          <t xml:space="preserve">   Central Lab - 311</t>
        </is>
      </c>
      <c r="L2186" s="96" t="n">
        <v>3593</v>
      </c>
      <c r="M2186" s="96" t="n"/>
      <c r="P2186" s="92" t="inlineStr">
        <is>
          <t>R2</t>
        </is>
      </c>
      <c r="Q2186" s="92" t="n">
        <v>85</v>
      </c>
      <c r="R2186" s="92" t="n">
        <v>-25</v>
      </c>
      <c r="S2186" s="97">
        <f>TRUE()</f>
        <v/>
      </c>
      <c r="V2186" s="92" t="n">
        <v>13.3</v>
      </c>
      <c r="W2186" s="98" t="n"/>
      <c r="X2186" s="99" t="n"/>
      <c r="Y2186" s="92" t="n">
        <v>4.26</v>
      </c>
      <c r="Z2186" s="97" t="b">
        <v>1</v>
      </c>
      <c r="AA2186" s="92" t="inlineStr">
        <is>
          <t>FERC</t>
        </is>
      </c>
      <c r="AMD2186" s="85" t="n"/>
      <c r="AME2186" s="85" t="n"/>
      <c r="AMF2186" s="85" t="n"/>
      <c r="AMG2186" s="85" t="n"/>
      <c r="AMH2186" s="85" t="n"/>
      <c r="AMI2186" s="85" t="n"/>
      <c r="AMJ2186" s="85" t="n"/>
    </row>
    <row r="2187" ht="24.6" customFormat="1" customHeight="1" s="92">
      <c r="A2187" s="92" t="n">
        <v>159</v>
      </c>
      <c r="B2187" s="92" t="n">
        <v>292</v>
      </c>
      <c r="C2187" s="79" t="inlineStr">
        <is>
          <t>South Carolina Electric &amp; Gas Company</t>
        </is>
      </c>
      <c r="D2187" s="92" t="inlineStr">
        <is>
          <t>SC</t>
        </is>
      </c>
      <c r="G2187" s="92" t="inlineStr">
        <is>
          <t>Central Lab</t>
        </is>
      </c>
      <c r="H2187" s="94" t="n">
        <v>315</v>
      </c>
      <c r="I2187" s="95" t="n">
        <v>42369</v>
      </c>
      <c r="J2187" s="95" t="n"/>
      <c r="K2187" s="92" t="inlineStr">
        <is>
          <t xml:space="preserve">   Central Lab - 315</t>
        </is>
      </c>
      <c r="L2187" s="96" t="n">
        <v>59</v>
      </c>
      <c r="M2187" s="96" t="n"/>
      <c r="P2187" s="92" t="inlineStr">
        <is>
          <t>R2.5</t>
        </is>
      </c>
      <c r="Q2187" s="92" t="n">
        <v>60</v>
      </c>
      <c r="R2187" s="92" t="n">
        <v>-15</v>
      </c>
      <c r="S2187" s="97">
        <f>TRUE()</f>
        <v/>
      </c>
      <c r="V2187" s="92" t="n">
        <v>12.8</v>
      </c>
      <c r="W2187" s="98" t="n"/>
      <c r="X2187" s="99" t="n"/>
      <c r="Y2187" s="92" t="n">
        <v>2.5</v>
      </c>
      <c r="Z2187" s="97" t="b">
        <v>1</v>
      </c>
      <c r="AA2187" s="92" t="inlineStr">
        <is>
          <t>FERC</t>
        </is>
      </c>
      <c r="AMD2187" s="85" t="n"/>
      <c r="AME2187" s="85" t="n"/>
      <c r="AMF2187" s="85" t="n"/>
      <c r="AMG2187" s="85" t="n"/>
      <c r="AMH2187" s="85" t="n"/>
      <c r="AMI2187" s="85" t="n"/>
      <c r="AMJ2187" s="85" t="n"/>
    </row>
    <row r="2188" ht="24.6" customFormat="1" customHeight="1" s="92">
      <c r="A2188" s="92" t="n">
        <v>159</v>
      </c>
      <c r="B2188" s="92" t="n">
        <v>292</v>
      </c>
      <c r="C2188" s="79" t="inlineStr">
        <is>
          <t>South Carolina Electric &amp; Gas Company</t>
        </is>
      </c>
      <c r="D2188" s="92" t="inlineStr">
        <is>
          <t>SC</t>
        </is>
      </c>
      <c r="G2188" s="92" t="inlineStr">
        <is>
          <t>Central Lab</t>
        </is>
      </c>
      <c r="H2188" s="94" t="n">
        <v>316</v>
      </c>
      <c r="I2188" s="95" t="n">
        <v>42369</v>
      </c>
      <c r="J2188" s="95" t="n"/>
      <c r="K2188" s="92" t="inlineStr">
        <is>
          <t xml:space="preserve">   Central Lab - 316</t>
        </is>
      </c>
      <c r="L2188" s="96" t="n">
        <v>2549</v>
      </c>
      <c r="M2188" s="96" t="n"/>
      <c r="P2188" s="92" t="inlineStr">
        <is>
          <t>R0.5</t>
        </is>
      </c>
      <c r="Q2188" s="92" t="n">
        <v>42</v>
      </c>
      <c r="R2188" s="92" t="n">
        <v>-5</v>
      </c>
      <c r="S2188" s="97">
        <f>TRUE()</f>
        <v/>
      </c>
      <c r="V2188" s="92" t="n">
        <v>12.4</v>
      </c>
      <c r="W2188" s="98" t="n"/>
      <c r="X2188" s="99" t="n"/>
      <c r="Y2188" s="92" t="n">
        <v>6.09</v>
      </c>
      <c r="Z2188" s="97" t="b">
        <v>1</v>
      </c>
      <c r="AA2188" s="92" t="inlineStr">
        <is>
          <t>FERC</t>
        </is>
      </c>
      <c r="AMD2188" s="85" t="n"/>
      <c r="AME2188" s="85" t="n"/>
      <c r="AMF2188" s="85" t="n"/>
      <c r="AMG2188" s="85" t="n"/>
      <c r="AMH2188" s="85" t="n"/>
      <c r="AMI2188" s="85" t="n"/>
      <c r="AMJ2188" s="85" t="n"/>
    </row>
    <row r="2189" ht="24.6" customFormat="1" customHeight="1" s="92">
      <c r="A2189" s="92" t="n">
        <v>403</v>
      </c>
      <c r="B2189" s="92" t="n">
        <v>62</v>
      </c>
      <c r="C2189" s="79" t="inlineStr">
        <is>
          <t>Cheyenne Light, Fuel and Power Company</t>
        </is>
      </c>
      <c r="D2189" s="92" t="inlineStr">
        <is>
          <t>WY</t>
        </is>
      </c>
      <c r="F2189" s="92" t="n">
        <v>111</v>
      </c>
      <c r="G2189" s="92" t="inlineStr">
        <is>
          <t>Cheyenne Prairie Generating Station</t>
        </is>
      </c>
      <c r="H2189" s="94" t="n">
        <v>341</v>
      </c>
      <c r="I2189" s="95" t="n">
        <v>43465</v>
      </c>
      <c r="J2189" s="95" t="n"/>
      <c r="K2189" s="92" t="n">
        <v>341</v>
      </c>
      <c r="L2189" s="96" t="n">
        <v>5647</v>
      </c>
      <c r="M2189" s="96" t="n"/>
      <c r="Q2189" s="92" t="n">
        <v>40</v>
      </c>
      <c r="R2189" s="92" t="n">
        <v>-4</v>
      </c>
      <c r="S2189" s="97">
        <f>TRUE()</f>
        <v/>
      </c>
      <c r="V2189" s="92" t="n">
        <v>38</v>
      </c>
      <c r="W2189" s="98" t="n"/>
      <c r="X2189" s="99" t="n"/>
      <c r="Y2189" s="92" t="n">
        <v>2.73</v>
      </c>
      <c r="Z2189" s="97" t="b">
        <v>1</v>
      </c>
      <c r="AA2189" s="92" t="inlineStr">
        <is>
          <t>FERC</t>
        </is>
      </c>
      <c r="AMD2189" s="85" t="n"/>
      <c r="AME2189" s="85" t="n"/>
      <c r="AMF2189" s="85" t="n"/>
      <c r="AMG2189" s="85" t="n"/>
      <c r="AMH2189" s="85" t="n"/>
      <c r="AMI2189" s="85" t="n"/>
      <c r="AMJ2189" s="85" t="n"/>
    </row>
    <row r="2190" ht="24.6" customFormat="1" customHeight="1" s="92">
      <c r="A2190" s="92" t="n">
        <v>403</v>
      </c>
      <c r="B2190" s="92" t="n">
        <v>62</v>
      </c>
      <c r="C2190" s="79" t="inlineStr">
        <is>
          <t>Cheyenne Light, Fuel and Power Company</t>
        </is>
      </c>
      <c r="D2190" s="92" t="inlineStr">
        <is>
          <t>WY</t>
        </is>
      </c>
      <c r="F2190" s="92" t="n">
        <v>111</v>
      </c>
      <c r="G2190" s="92" t="inlineStr">
        <is>
          <t>Cheyenne Prairie Generating Station</t>
        </is>
      </c>
      <c r="H2190" s="94" t="n">
        <v>342</v>
      </c>
      <c r="I2190" s="95" t="n">
        <v>43465</v>
      </c>
      <c r="J2190" s="95" t="n"/>
      <c r="K2190" s="92" t="n">
        <v>342</v>
      </c>
      <c r="L2190" s="96" t="n">
        <v>1950</v>
      </c>
      <c r="M2190" s="96" t="n"/>
      <c r="Q2190" s="92" t="n">
        <v>40</v>
      </c>
      <c r="R2190" s="92" t="n">
        <v>-4</v>
      </c>
      <c r="S2190" s="97">
        <f>TRUE()</f>
        <v/>
      </c>
      <c r="V2190" s="92" t="n">
        <v>38</v>
      </c>
      <c r="W2190" s="98" t="n"/>
      <c r="X2190" s="99" t="n"/>
      <c r="Y2190" s="92" t="n">
        <v>2.98</v>
      </c>
      <c r="Z2190" s="97" t="b">
        <v>1</v>
      </c>
      <c r="AA2190" s="92" t="inlineStr">
        <is>
          <t>FERC</t>
        </is>
      </c>
      <c r="AMD2190" s="85" t="n"/>
      <c r="AME2190" s="85" t="n"/>
      <c r="AMF2190" s="85" t="n"/>
      <c r="AMG2190" s="85" t="n"/>
      <c r="AMH2190" s="85" t="n"/>
      <c r="AMI2190" s="85" t="n"/>
      <c r="AMJ2190" s="85" t="n"/>
    </row>
    <row r="2191" ht="24.6" customFormat="1" customHeight="1" s="92">
      <c r="A2191" s="92" t="n">
        <v>403</v>
      </c>
      <c r="B2191" s="92" t="n">
        <v>62</v>
      </c>
      <c r="C2191" s="79" t="inlineStr">
        <is>
          <t>Cheyenne Light, Fuel and Power Company</t>
        </is>
      </c>
      <c r="D2191" s="92" t="inlineStr">
        <is>
          <t>WY</t>
        </is>
      </c>
      <c r="F2191" s="92" t="n">
        <v>111</v>
      </c>
      <c r="G2191" s="92" t="inlineStr">
        <is>
          <t>Cheyenne Prairie Generating Station</t>
        </is>
      </c>
      <c r="H2191" s="94" t="n">
        <v>343</v>
      </c>
      <c r="I2191" s="95" t="n">
        <v>43465</v>
      </c>
      <c r="J2191" s="95" t="n"/>
      <c r="K2191" s="92" t="n">
        <v>343</v>
      </c>
      <c r="L2191" s="96" t="n"/>
      <c r="M2191" s="96" t="n"/>
      <c r="Q2191" s="92" t="n">
        <v>0</v>
      </c>
      <c r="R2191" s="92" t="n">
        <v>0</v>
      </c>
      <c r="S2191" s="97">
        <f>TRUE()</f>
        <v/>
      </c>
      <c r="V2191" s="92" t="n">
        <v>0</v>
      </c>
      <c r="W2191" s="98" t="n"/>
      <c r="X2191" s="99" t="n"/>
      <c r="Y2191" s="92" t="n">
        <v>0</v>
      </c>
      <c r="Z2191" s="97" t="b">
        <v>1</v>
      </c>
      <c r="AA2191" s="92" t="inlineStr">
        <is>
          <t>FERC</t>
        </is>
      </c>
      <c r="AMD2191" s="85" t="n"/>
      <c r="AME2191" s="85" t="n"/>
      <c r="AMF2191" s="85" t="n"/>
      <c r="AMG2191" s="85" t="n"/>
      <c r="AMH2191" s="85" t="n"/>
      <c r="AMI2191" s="85" t="n"/>
      <c r="AMJ2191" s="85" t="n"/>
    </row>
    <row r="2192" ht="24.6" customFormat="1" customHeight="1" s="92">
      <c r="A2192" s="92" t="n">
        <v>403</v>
      </c>
      <c r="B2192" s="92" t="n">
        <v>62</v>
      </c>
      <c r="C2192" s="79" t="inlineStr">
        <is>
          <t>Cheyenne Light, Fuel and Power Company</t>
        </is>
      </c>
      <c r="D2192" s="92" t="inlineStr">
        <is>
          <t>WY</t>
        </is>
      </c>
      <c r="F2192" s="92" t="n">
        <v>111</v>
      </c>
      <c r="G2192" s="92" t="inlineStr">
        <is>
          <t>Cheyenne Prairie Generating Station</t>
        </is>
      </c>
      <c r="H2192" s="94" t="n">
        <v>344</v>
      </c>
      <c r="I2192" s="95" t="n">
        <v>43465</v>
      </c>
      <c r="J2192" s="95" t="n"/>
      <c r="K2192" s="92" t="n">
        <v>344</v>
      </c>
      <c r="L2192" s="96" t="n">
        <v>87592</v>
      </c>
      <c r="M2192" s="96" t="n"/>
      <c r="Q2192" s="92" t="n">
        <v>40</v>
      </c>
      <c r="R2192" s="92" t="n">
        <v>-4</v>
      </c>
      <c r="S2192" s="97">
        <f>TRUE()</f>
        <v/>
      </c>
      <c r="V2192" s="92" t="n">
        <v>38</v>
      </c>
      <c r="W2192" s="98" t="n"/>
      <c r="X2192" s="99" t="n"/>
      <c r="Y2192" s="92" t="n">
        <v>2.97</v>
      </c>
      <c r="Z2192" s="97" t="b">
        <v>1</v>
      </c>
      <c r="AA2192" s="92" t="inlineStr">
        <is>
          <t>FERC</t>
        </is>
      </c>
      <c r="AMD2192" s="85" t="n"/>
      <c r="AME2192" s="85" t="n"/>
      <c r="AMF2192" s="85" t="n"/>
      <c r="AMG2192" s="85" t="n"/>
      <c r="AMH2192" s="85" t="n"/>
      <c r="AMI2192" s="85" t="n"/>
      <c r="AMJ2192" s="85" t="n"/>
    </row>
    <row r="2193" ht="24.6" customFormat="1" customHeight="1" s="92">
      <c r="A2193" s="92" t="n">
        <v>403</v>
      </c>
      <c r="B2193" s="92" t="n">
        <v>62</v>
      </c>
      <c r="C2193" s="79" t="inlineStr">
        <is>
          <t>Cheyenne Light, Fuel and Power Company</t>
        </is>
      </c>
      <c r="D2193" s="92" t="inlineStr">
        <is>
          <t>WY</t>
        </is>
      </c>
      <c r="F2193" s="92" t="n">
        <v>111</v>
      </c>
      <c r="G2193" s="92" t="inlineStr">
        <is>
          <t>Cheyenne Prairie Generating Station</t>
        </is>
      </c>
      <c r="H2193" s="94" t="n">
        <v>345</v>
      </c>
      <c r="I2193" s="95" t="n">
        <v>43465</v>
      </c>
      <c r="J2193" s="95" t="n"/>
      <c r="K2193" s="92" t="n">
        <v>345</v>
      </c>
      <c r="L2193" s="96" t="n">
        <v>18326</v>
      </c>
      <c r="M2193" s="96" t="n"/>
      <c r="Q2193" s="92" t="n">
        <v>40</v>
      </c>
      <c r="R2193" s="92" t="n">
        <v>-4</v>
      </c>
      <c r="S2193" s="97">
        <f>TRUE()</f>
        <v/>
      </c>
      <c r="V2193" s="92" t="n">
        <v>38</v>
      </c>
      <c r="W2193" s="98" t="n"/>
      <c r="X2193" s="99" t="n"/>
      <c r="Y2193" s="92" t="n">
        <v>3.01</v>
      </c>
      <c r="Z2193" s="97" t="b">
        <v>1</v>
      </c>
      <c r="AA2193" s="92" t="inlineStr">
        <is>
          <t>FERC</t>
        </is>
      </c>
      <c r="AMD2193" s="85" t="n"/>
      <c r="AME2193" s="85" t="n"/>
      <c r="AMF2193" s="85" t="n"/>
      <c r="AMG2193" s="85" t="n"/>
      <c r="AMH2193" s="85" t="n"/>
      <c r="AMI2193" s="85" t="n"/>
      <c r="AMJ2193" s="85" t="n"/>
    </row>
    <row r="2194" ht="24.6" customFormat="1" customHeight="1" s="92">
      <c r="A2194" s="92" t="n">
        <v>403</v>
      </c>
      <c r="B2194" s="92" t="n">
        <v>62</v>
      </c>
      <c r="C2194" s="79" t="inlineStr">
        <is>
          <t>Cheyenne Light, Fuel and Power Company</t>
        </is>
      </c>
      <c r="D2194" s="92" t="inlineStr">
        <is>
          <t>WY</t>
        </is>
      </c>
      <c r="F2194" s="92" t="n">
        <v>111</v>
      </c>
      <c r="G2194" s="92" t="inlineStr">
        <is>
          <t>Cheyenne Prairie Generating Station</t>
        </is>
      </c>
      <c r="H2194" s="94" t="n">
        <v>346</v>
      </c>
      <c r="I2194" s="95" t="n">
        <v>43465</v>
      </c>
      <c r="J2194" s="95" t="n"/>
      <c r="K2194" s="92" t="n">
        <v>346</v>
      </c>
      <c r="L2194" s="96" t="n">
        <v>37</v>
      </c>
      <c r="M2194" s="96" t="n"/>
      <c r="Q2194" s="92" t="n">
        <v>40</v>
      </c>
      <c r="R2194" s="92" t="n">
        <v>-4</v>
      </c>
      <c r="S2194" s="97">
        <f>TRUE()</f>
        <v/>
      </c>
      <c r="V2194" s="92" t="n">
        <v>38</v>
      </c>
      <c r="W2194" s="98" t="n"/>
      <c r="X2194" s="99" t="n"/>
      <c r="Y2194" s="92" t="n">
        <v>3.64</v>
      </c>
      <c r="Z2194" s="97" t="b">
        <v>1</v>
      </c>
      <c r="AA2194" s="92" t="inlineStr">
        <is>
          <t>FERC</t>
        </is>
      </c>
      <c r="AMD2194" s="85" t="n"/>
      <c r="AME2194" s="85" t="n"/>
      <c r="AMF2194" s="85" t="n"/>
      <c r="AMG2194" s="85" t="n"/>
      <c r="AMH2194" s="85" t="n"/>
      <c r="AMI2194" s="85" t="n"/>
      <c r="AMJ2194" s="85" t="n"/>
    </row>
    <row r="2195" ht="24.6" customFormat="1" customHeight="1" s="92">
      <c r="A2195" s="92" t="n">
        <v>159</v>
      </c>
      <c r="B2195" s="92" t="n">
        <v>292</v>
      </c>
      <c r="C2195" s="79" t="inlineStr">
        <is>
          <t>South Carolina Electric &amp; Gas Company</t>
        </is>
      </c>
      <c r="D2195" s="92" t="inlineStr">
        <is>
          <t>SC</t>
        </is>
      </c>
      <c r="G2195" s="92" t="inlineStr">
        <is>
          <t>CIPV5</t>
        </is>
      </c>
      <c r="H2195" s="79" t="n">
        <v>353</v>
      </c>
      <c r="I2195" s="95" t="n">
        <v>42369</v>
      </c>
      <c r="J2195" s="95" t="n"/>
      <c r="K2195" s="92" t="inlineStr">
        <is>
          <t xml:space="preserve">  CIPV5 - 353</t>
        </is>
      </c>
      <c r="L2195" s="96" t="n">
        <v>7446</v>
      </c>
      <c r="M2195" s="96" t="n"/>
      <c r="P2195" s="92" t="inlineStr">
        <is>
          <t>S0.5</t>
        </is>
      </c>
      <c r="Q2195" s="92" t="n">
        <v>60</v>
      </c>
      <c r="R2195" s="92" t="n">
        <v>-15</v>
      </c>
      <c r="S2195" s="97">
        <f>TRUE()</f>
        <v/>
      </c>
      <c r="V2195" s="92" t="n">
        <v>47.9</v>
      </c>
      <c r="W2195" s="98" t="n"/>
      <c r="X2195" s="99" t="n"/>
      <c r="Y2195" s="92" t="n">
        <v>1.81</v>
      </c>
      <c r="Z2195" s="97" t="b">
        <v>1</v>
      </c>
      <c r="AA2195" s="92" t="inlineStr">
        <is>
          <t>FERC</t>
        </is>
      </c>
      <c r="AMD2195" s="85" t="n"/>
      <c r="AME2195" s="85" t="n"/>
      <c r="AMF2195" s="85" t="n"/>
      <c r="AMG2195" s="85" t="n"/>
      <c r="AMH2195" s="85" t="n"/>
      <c r="AMI2195" s="85" t="n"/>
      <c r="AMJ2195" s="85" t="n"/>
    </row>
    <row r="2196" ht="24.6" customFormat="1" customHeight="1" s="92">
      <c r="A2196" s="79" t="n">
        <v>170</v>
      </c>
      <c r="B2196" s="79" t="n">
        <v>313</v>
      </c>
      <c r="C2196" s="79" t="inlineStr">
        <is>
          <t>Tampa Electric Company</t>
        </is>
      </c>
      <c r="D2196" s="79" t="inlineStr">
        <is>
          <t>FL</t>
        </is>
      </c>
      <c r="E2196" s="79" t="n"/>
      <c r="F2196" s="79" t="n"/>
      <c r="G2196" s="79" t="inlineStr">
        <is>
          <t>City of Tampa Prime Movers</t>
        </is>
      </c>
      <c r="H2196" s="109" t="n">
        <v>343.9</v>
      </c>
      <c r="I2196" s="82" t="n">
        <v>42735</v>
      </c>
      <c r="J2196" s="82" t="n"/>
      <c r="K2196" s="79" t="inlineStr">
        <is>
          <t>City of Tampa Prime Movers</t>
        </is>
      </c>
      <c r="L2196" s="83" t="n"/>
      <c r="N2196" s="79" t="n"/>
      <c r="O2196" s="79" t="n"/>
      <c r="P2196" s="79" t="n"/>
      <c r="Q2196" s="79" t="n">
        <v>25</v>
      </c>
      <c r="R2196" s="79" t="n">
        <v>-8</v>
      </c>
      <c r="S2196" s="110">
        <f>TRUE()</f>
        <v/>
      </c>
      <c r="T2196" s="79" t="n"/>
      <c r="U2196" s="79" t="n"/>
      <c r="V2196" s="79" t="n">
        <v>13.6</v>
      </c>
      <c r="W2196" s="81" t="n"/>
      <c r="X2196" s="84" t="n"/>
      <c r="Y2196" s="79" t="n">
        <v>4.3</v>
      </c>
      <c r="Z2196" s="110" t="b">
        <v>1</v>
      </c>
      <c r="AA2196" s="79" t="inlineStr">
        <is>
          <t>FERC</t>
        </is>
      </c>
      <c r="AMD2196" s="85" t="n"/>
      <c r="AME2196" s="85" t="n"/>
      <c r="AMF2196" s="85" t="n"/>
      <c r="AMG2196" s="85" t="n"/>
      <c r="AMH2196" s="85" t="n"/>
      <c r="AMI2196" s="85" t="n"/>
      <c r="AMJ2196" s="85" t="n"/>
    </row>
    <row r="2197" ht="15" customFormat="1" customHeight="1" s="92">
      <c r="A2197" s="92" t="n">
        <v>170</v>
      </c>
      <c r="B2197" s="92" t="n">
        <v>313</v>
      </c>
      <c r="C2197" s="79" t="inlineStr">
        <is>
          <t>Tampa Electric Company</t>
        </is>
      </c>
      <c r="D2197" s="92" t="inlineStr">
        <is>
          <t>FL</t>
        </is>
      </c>
      <c r="G2197" s="92" t="inlineStr">
        <is>
          <t>Clearing Rights-of-Way</t>
        </is>
      </c>
      <c r="H2197" s="94" t="n">
        <v>356.01</v>
      </c>
      <c r="I2197" s="95" t="n">
        <v>42735</v>
      </c>
      <c r="J2197" s="95" t="n"/>
      <c r="K2197" s="92" t="inlineStr">
        <is>
          <t>Clearing Rights-of-Way</t>
        </is>
      </c>
      <c r="L2197" s="96" t="n">
        <v>2111</v>
      </c>
      <c r="M2197" s="92" t="n">
        <v>1484763</v>
      </c>
      <c r="Q2197" s="92" t="n">
        <v>50</v>
      </c>
      <c r="R2197" s="92" t="n">
        <v>0</v>
      </c>
      <c r="S2197" s="97">
        <f>TRUE()</f>
        <v/>
      </c>
      <c r="V2197" s="92" t="n">
        <v>19.8</v>
      </c>
      <c r="W2197" s="98" t="n"/>
      <c r="X2197" s="99" t="n"/>
      <c r="Y2197" s="92" t="n">
        <v>2</v>
      </c>
      <c r="Z2197" s="97" t="b">
        <v>1</v>
      </c>
      <c r="AA2197" s="92" t="inlineStr">
        <is>
          <t>FERC</t>
        </is>
      </c>
      <c r="AMD2197" s="85" t="n"/>
      <c r="AME2197" s="85" t="n"/>
      <c r="AMF2197" s="85" t="n"/>
      <c r="AMG2197" s="85" t="n"/>
      <c r="AMH2197" s="85" t="n"/>
      <c r="AMI2197" s="85" t="n"/>
      <c r="AMJ2197" s="85" t="n"/>
    </row>
    <row r="2198" ht="24.6" customFormat="1" customHeight="1" s="92">
      <c r="A2198" s="92" t="n">
        <v>159</v>
      </c>
      <c r="B2198" s="92" t="n">
        <v>292</v>
      </c>
      <c r="C2198" s="79" t="inlineStr">
        <is>
          <t>South Carolina Electric &amp; Gas Company</t>
        </is>
      </c>
      <c r="D2198" s="92" t="inlineStr">
        <is>
          <t>SC</t>
        </is>
      </c>
      <c r="F2198" s="92" t="n">
        <v>121</v>
      </c>
      <c r="G2198" s="92" t="inlineStr">
        <is>
          <t>Coit</t>
        </is>
      </c>
      <c r="H2198" s="94" t="n">
        <v>341</v>
      </c>
      <c r="I2198" s="95" t="n">
        <v>42369</v>
      </c>
      <c r="J2198" s="95" t="n"/>
      <c r="K2198" s="92" t="inlineStr">
        <is>
          <t xml:space="preserve">   Coit - 341</t>
        </is>
      </c>
      <c r="L2198" s="96" t="n">
        <v>182</v>
      </c>
      <c r="M2198" s="96" t="n"/>
      <c r="P2198" s="92" t="inlineStr">
        <is>
          <t>R2.5</t>
        </is>
      </c>
      <c r="Q2198" s="92" t="n">
        <v>45</v>
      </c>
      <c r="R2198" s="92" t="n">
        <v>-5</v>
      </c>
      <c r="S2198" s="97">
        <f>TRUE()</f>
        <v/>
      </c>
      <c r="V2198" s="92" t="n">
        <v>14</v>
      </c>
      <c r="W2198" s="98" t="n"/>
      <c r="X2198" s="99" t="n"/>
      <c r="Y2198" s="92" t="n">
        <v>1.8</v>
      </c>
      <c r="Z2198" s="97" t="b">
        <v>1</v>
      </c>
      <c r="AA2198" s="92" t="inlineStr">
        <is>
          <t>FERC</t>
        </is>
      </c>
      <c r="AMD2198" s="85" t="n"/>
      <c r="AME2198" s="85" t="n"/>
      <c r="AMF2198" s="85" t="n"/>
      <c r="AMG2198" s="85" t="n"/>
      <c r="AMH2198" s="85" t="n"/>
      <c r="AMI2198" s="85" t="n"/>
      <c r="AMJ2198" s="85" t="n"/>
    </row>
    <row r="2199" ht="24.6" customFormat="1" customHeight="1" s="92">
      <c r="A2199" s="92" t="n">
        <v>159</v>
      </c>
      <c r="B2199" s="92" t="n">
        <v>292</v>
      </c>
      <c r="C2199" s="79" t="inlineStr">
        <is>
          <t>South Carolina Electric &amp; Gas Company</t>
        </is>
      </c>
      <c r="D2199" s="92" t="inlineStr">
        <is>
          <t>SC</t>
        </is>
      </c>
      <c r="F2199" s="92" t="n">
        <v>121</v>
      </c>
      <c r="G2199" s="92" t="inlineStr">
        <is>
          <t>Coit</t>
        </is>
      </c>
      <c r="H2199" s="94" t="n">
        <v>342</v>
      </c>
      <c r="I2199" s="95" t="n">
        <v>42369</v>
      </c>
      <c r="J2199" s="95" t="n"/>
      <c r="K2199" s="92" t="inlineStr">
        <is>
          <t xml:space="preserve">   Coit - 342</t>
        </is>
      </c>
      <c r="L2199" s="96" t="n">
        <v>568</v>
      </c>
      <c r="M2199" s="96" t="n"/>
      <c r="P2199" s="92" t="inlineStr">
        <is>
          <t>S1</t>
        </is>
      </c>
      <c r="Q2199" s="92" t="n">
        <v>45</v>
      </c>
      <c r="R2199" s="92" t="n">
        <v>-15</v>
      </c>
      <c r="S2199" s="97">
        <f>TRUE()</f>
        <v/>
      </c>
      <c r="V2199" s="92" t="n">
        <v>13.7</v>
      </c>
      <c r="W2199" s="98" t="n"/>
      <c r="X2199" s="99" t="n"/>
      <c r="Y2199" s="92" t="n">
        <v>1.74</v>
      </c>
      <c r="Z2199" s="97" t="b">
        <v>1</v>
      </c>
      <c r="AA2199" s="92" t="inlineStr">
        <is>
          <t>FERC</t>
        </is>
      </c>
      <c r="AMD2199" s="85" t="n"/>
      <c r="AME2199" s="85" t="n"/>
      <c r="AMF2199" s="85" t="n"/>
      <c r="AMG2199" s="85" t="n"/>
      <c r="AMH2199" s="85" t="n"/>
      <c r="AMI2199" s="85" t="n"/>
      <c r="AMJ2199" s="85" t="n"/>
    </row>
    <row r="2200" ht="24.6" customFormat="1" customHeight="1" s="92">
      <c r="A2200" s="92" t="n">
        <v>159</v>
      </c>
      <c r="B2200" s="92" t="n">
        <v>292</v>
      </c>
      <c r="C2200" s="79" t="inlineStr">
        <is>
          <t>South Carolina Electric &amp; Gas Company</t>
        </is>
      </c>
      <c r="D2200" s="92" t="inlineStr">
        <is>
          <t>SC</t>
        </is>
      </c>
      <c r="F2200" s="92" t="n">
        <v>121</v>
      </c>
      <c r="G2200" s="92" t="inlineStr">
        <is>
          <t>Coit</t>
        </is>
      </c>
      <c r="H2200" s="94" t="n">
        <v>343</v>
      </c>
      <c r="I2200" s="95" t="n">
        <v>42369</v>
      </c>
      <c r="J2200" s="95" t="n"/>
      <c r="K2200" s="92" t="inlineStr">
        <is>
          <t xml:space="preserve">   Coit - 343</t>
        </is>
      </c>
      <c r="L2200" s="96" t="n">
        <v>1138</v>
      </c>
      <c r="M2200" s="96" t="n"/>
      <c r="P2200" s="92" t="inlineStr">
        <is>
          <t>R2.5</t>
        </is>
      </c>
      <c r="Q2200" s="92" t="n">
        <v>28</v>
      </c>
      <c r="R2200" s="92" t="n">
        <v>-10</v>
      </c>
      <c r="S2200" s="97">
        <f>TRUE()</f>
        <v/>
      </c>
      <c r="V2200" s="92" t="n">
        <v>12.9</v>
      </c>
      <c r="W2200" s="98" t="n"/>
      <c r="X2200" s="99" t="n"/>
      <c r="Y2200" s="92" t="n">
        <v>2.36</v>
      </c>
      <c r="Z2200" s="97" t="b">
        <v>1</v>
      </c>
      <c r="AA2200" s="92" t="inlineStr">
        <is>
          <t>FERC</t>
        </is>
      </c>
      <c r="AMD2200" s="85" t="n"/>
      <c r="AME2200" s="85" t="n"/>
      <c r="AMF2200" s="85" t="n"/>
      <c r="AMG2200" s="85" t="n"/>
      <c r="AMH2200" s="85" t="n"/>
      <c r="AMI2200" s="85" t="n"/>
      <c r="AMJ2200" s="85" t="n"/>
    </row>
    <row r="2201" ht="24.6" customFormat="1" customHeight="1" s="92">
      <c r="A2201" s="92" t="n">
        <v>159</v>
      </c>
      <c r="B2201" s="92" t="n">
        <v>292</v>
      </c>
      <c r="C2201" s="79" t="inlineStr">
        <is>
          <t>South Carolina Electric &amp; Gas Company</t>
        </is>
      </c>
      <c r="D2201" s="92" t="inlineStr">
        <is>
          <t>SC</t>
        </is>
      </c>
      <c r="F2201" s="92" t="n">
        <v>121</v>
      </c>
      <c r="G2201" s="92" t="inlineStr">
        <is>
          <t>Coit</t>
        </is>
      </c>
      <c r="H2201" s="94" t="n">
        <v>344</v>
      </c>
      <c r="I2201" s="95" t="n">
        <v>42369</v>
      </c>
      <c r="J2201" s="95" t="n"/>
      <c r="K2201" s="92" t="inlineStr">
        <is>
          <t xml:space="preserve">   Coit - 344</t>
        </is>
      </c>
      <c r="L2201" s="96" t="n">
        <v>3500</v>
      </c>
      <c r="M2201" s="96" t="n"/>
      <c r="P2201" s="92" t="inlineStr">
        <is>
          <t>S1.5</t>
        </is>
      </c>
      <c r="Q2201" s="92" t="n">
        <v>60</v>
      </c>
      <c r="R2201" s="92" t="n">
        <v>-10</v>
      </c>
      <c r="S2201" s="97">
        <f>TRUE()</f>
        <v/>
      </c>
      <c r="V2201" s="92" t="n">
        <v>12.5</v>
      </c>
      <c r="W2201" s="98" t="n"/>
      <c r="X2201" s="99" t="n"/>
      <c r="Y2201" s="92" t="n">
        <v>0.64</v>
      </c>
      <c r="Z2201" s="97" t="b">
        <v>1</v>
      </c>
      <c r="AA2201" s="92" t="inlineStr">
        <is>
          <t>FERC</t>
        </is>
      </c>
      <c r="AMD2201" s="85" t="n"/>
      <c r="AME2201" s="85" t="n"/>
      <c r="AMF2201" s="85" t="n"/>
      <c r="AMG2201" s="85" t="n"/>
      <c r="AMH2201" s="85" t="n"/>
      <c r="AMI2201" s="85" t="n"/>
      <c r="AMJ2201" s="85" t="n"/>
    </row>
    <row r="2202" ht="24.6" customFormat="1" customHeight="1" s="92">
      <c r="A2202" s="92" t="n">
        <v>159</v>
      </c>
      <c r="B2202" s="92" t="n">
        <v>292</v>
      </c>
      <c r="C2202" s="79" t="inlineStr">
        <is>
          <t>South Carolina Electric &amp; Gas Company</t>
        </is>
      </c>
      <c r="D2202" s="92" t="inlineStr">
        <is>
          <t>SC</t>
        </is>
      </c>
      <c r="F2202" s="92" t="n">
        <v>121</v>
      </c>
      <c r="G2202" s="92" t="inlineStr">
        <is>
          <t>Coit</t>
        </is>
      </c>
      <c r="H2202" s="94" t="n">
        <v>345</v>
      </c>
      <c r="I2202" s="95" t="n">
        <v>42369</v>
      </c>
      <c r="J2202" s="95" t="n"/>
      <c r="K2202" s="92" t="inlineStr">
        <is>
          <t xml:space="preserve">   Coit - 345</t>
        </is>
      </c>
      <c r="L2202" s="96" t="n">
        <v>628</v>
      </c>
      <c r="M2202" s="96" t="n"/>
      <c r="P2202" s="92" t="inlineStr">
        <is>
          <t>S2</t>
        </is>
      </c>
      <c r="Q2202" s="92" t="n">
        <v>40</v>
      </c>
      <c r="R2202" s="92" t="n">
        <v>-10</v>
      </c>
      <c r="S2202" s="97">
        <f>TRUE()</f>
        <v/>
      </c>
      <c r="V2202" s="92" t="n">
        <v>14.2</v>
      </c>
      <c r="W2202" s="98" t="n"/>
      <c r="X2202" s="99" t="n"/>
      <c r="Y2202" s="92" t="n">
        <v>3.5</v>
      </c>
      <c r="Z2202" s="97" t="b">
        <v>1</v>
      </c>
      <c r="AA2202" s="92" t="inlineStr">
        <is>
          <t>FERC</t>
        </is>
      </c>
      <c r="AMD2202" s="85" t="n"/>
      <c r="AME2202" s="85" t="n"/>
      <c r="AMF2202" s="85" t="n"/>
      <c r="AMG2202" s="85" t="n"/>
      <c r="AMH2202" s="85" t="n"/>
      <c r="AMI2202" s="85" t="n"/>
      <c r="AMJ2202" s="85" t="n"/>
    </row>
    <row r="2203" ht="24.6" customFormat="1" customHeight="1" s="92">
      <c r="A2203" s="92" t="n">
        <v>159</v>
      </c>
      <c r="B2203" s="92" t="n">
        <v>292</v>
      </c>
      <c r="C2203" s="79" t="inlineStr">
        <is>
          <t>South Carolina Electric &amp; Gas Company</t>
        </is>
      </c>
      <c r="D2203" s="92" t="inlineStr">
        <is>
          <t>SC</t>
        </is>
      </c>
      <c r="F2203" s="92" t="n">
        <v>121</v>
      </c>
      <c r="G2203" s="92" t="inlineStr">
        <is>
          <t>Coit</t>
        </is>
      </c>
      <c r="H2203" s="94" t="n">
        <v>346</v>
      </c>
      <c r="I2203" s="95" t="n">
        <v>42369</v>
      </c>
      <c r="J2203" s="95" t="n"/>
      <c r="K2203" s="92" t="inlineStr">
        <is>
          <t xml:space="preserve">   Coit - 346</t>
        </is>
      </c>
      <c r="L2203" s="96" t="n">
        <v>162</v>
      </c>
      <c r="M2203" s="96" t="n"/>
      <c r="P2203" s="92" t="inlineStr">
        <is>
          <t>R1</t>
        </is>
      </c>
      <c r="Q2203" s="92" t="n">
        <v>38</v>
      </c>
      <c r="R2203" s="92" t="n">
        <v>0</v>
      </c>
      <c r="S2203" s="97">
        <f>TRUE()</f>
        <v/>
      </c>
      <c r="V2203" s="92" t="n">
        <v>13.4</v>
      </c>
      <c r="W2203" s="98" t="n"/>
      <c r="X2203" s="99" t="n"/>
      <c r="Y2203" s="92" t="n">
        <v>1.75</v>
      </c>
      <c r="Z2203" s="97" t="b">
        <v>1</v>
      </c>
      <c r="AA2203" s="92" t="inlineStr">
        <is>
          <t>FERC</t>
        </is>
      </c>
      <c r="AMD2203" s="85" t="n"/>
      <c r="AME2203" s="85" t="n"/>
      <c r="AMF2203" s="85" t="n"/>
      <c r="AMG2203" s="85" t="n"/>
      <c r="AMH2203" s="85" t="n"/>
      <c r="AMI2203" s="85" t="n"/>
      <c r="AMJ2203" s="85" t="n"/>
    </row>
    <row r="2204" ht="24.6" customFormat="1" customHeight="1" s="92">
      <c r="A2204" s="92" t="n">
        <v>159</v>
      </c>
      <c r="B2204" s="92" t="n">
        <v>292</v>
      </c>
      <c r="C2204" s="79" t="inlineStr">
        <is>
          <t>South Carolina Electric &amp; Gas Company</t>
        </is>
      </c>
      <c r="D2204" s="92" t="inlineStr">
        <is>
          <t>SC</t>
        </is>
      </c>
      <c r="F2204" s="92" t="n">
        <v>121</v>
      </c>
      <c r="G2204" s="92" t="inlineStr">
        <is>
          <t>Coit Step-up</t>
        </is>
      </c>
      <c r="H2204" s="79" t="n">
        <v>353</v>
      </c>
      <c r="I2204" s="95" t="n">
        <v>42369</v>
      </c>
      <c r="J2204" s="95" t="n"/>
      <c r="K2204" s="92" t="inlineStr">
        <is>
          <t>Coit Step-up - 353</t>
        </is>
      </c>
      <c r="L2204" s="96" t="n">
        <v>118</v>
      </c>
      <c r="M2204" s="96" t="n"/>
      <c r="P2204" s="92" t="inlineStr">
        <is>
          <t>S2.5</t>
        </is>
      </c>
      <c r="Q2204" s="92" t="n">
        <v>55</v>
      </c>
      <c r="R2204" s="92" t="n">
        <v>-15</v>
      </c>
      <c r="S2204" s="97">
        <f>TRUE()</f>
        <v/>
      </c>
      <c r="V2204" s="92" t="n">
        <v>1.5</v>
      </c>
      <c r="W2204" s="98" t="n"/>
      <c r="X2204" s="99" t="n"/>
      <c r="Y2204" s="92" t="n">
        <v>1.04</v>
      </c>
      <c r="Z2204" s="97" t="b">
        <v>1</v>
      </c>
      <c r="AA2204" s="92" t="inlineStr">
        <is>
          <t>FERC</t>
        </is>
      </c>
      <c r="AMD2204" s="85" t="n"/>
      <c r="AME2204" s="85" t="n"/>
      <c r="AMF2204" s="85" t="n"/>
      <c r="AMG2204" s="85" t="n"/>
      <c r="AMH2204" s="85" t="n"/>
      <c r="AMI2204" s="85" t="n"/>
      <c r="AMJ2204" s="85" t="n"/>
    </row>
    <row r="2205" ht="24.6" customFormat="1" customHeight="1" s="92">
      <c r="A2205" s="92" t="n">
        <v>148</v>
      </c>
      <c r="B2205" s="92" t="n">
        <v>275</v>
      </c>
      <c r="C2205" s="79" t="inlineStr">
        <is>
          <t>Public Service Company of Oklahoma</t>
        </is>
      </c>
      <c r="D2205" s="92" t="inlineStr">
        <is>
          <t>OK</t>
        </is>
      </c>
      <c r="F2205" s="92" t="n">
        <v>126</v>
      </c>
      <c r="G2205" s="92" t="inlineStr">
        <is>
          <t>Comanche</t>
        </is>
      </c>
      <c r="H2205" s="94" t="n">
        <v>311.3</v>
      </c>
      <c r="I2205" s="95" t="n">
        <v>43465</v>
      </c>
      <c r="K2205" s="92" t="inlineStr">
        <is>
          <t>311.3 - Comanche</t>
        </is>
      </c>
      <c r="L2205" s="96" t="n">
        <v>6629</v>
      </c>
      <c r="M2205" s="96" t="n"/>
      <c r="Q2205" s="92" t="n">
        <v>49</v>
      </c>
      <c r="R2205" s="92" t="n">
        <v>5</v>
      </c>
      <c r="S2205" s="97">
        <f>TRUE()</f>
        <v/>
      </c>
      <c r="W2205" s="98" t="n"/>
      <c r="X2205" s="99" t="n"/>
      <c r="Y2205" s="92" t="n">
        <v>2.35</v>
      </c>
      <c r="Z2205" s="97" t="b">
        <v>1</v>
      </c>
      <c r="AA2205" s="92" t="inlineStr">
        <is>
          <t>FERC</t>
        </is>
      </c>
      <c r="AMD2205" s="85" t="n"/>
      <c r="AME2205" s="85" t="n"/>
      <c r="AMF2205" s="85" t="n"/>
      <c r="AMG2205" s="85" t="n"/>
      <c r="AMH2205" s="85" t="n"/>
      <c r="AMI2205" s="85" t="n"/>
      <c r="AMJ2205" s="85" t="n"/>
    </row>
    <row r="2206" ht="24.6" customFormat="1" customHeight="1" s="92">
      <c r="A2206" s="92" t="n">
        <v>148</v>
      </c>
      <c r="B2206" s="92" t="n">
        <v>275</v>
      </c>
      <c r="C2206" s="79" t="inlineStr">
        <is>
          <t>Public Service Company of Oklahoma</t>
        </is>
      </c>
      <c r="D2206" s="92" t="inlineStr">
        <is>
          <t>OK</t>
        </is>
      </c>
      <c r="F2206" s="92" t="n">
        <v>126</v>
      </c>
      <c r="G2206" s="92" t="inlineStr">
        <is>
          <t>Comanche</t>
        </is>
      </c>
      <c r="H2206" s="94" t="n">
        <v>312.3</v>
      </c>
      <c r="I2206" s="95" t="n">
        <v>43465</v>
      </c>
      <c r="K2206" s="92" t="inlineStr">
        <is>
          <t>312.3 - Commanche</t>
        </is>
      </c>
      <c r="L2206" s="96" t="n">
        <v>65851</v>
      </c>
      <c r="M2206" s="96" t="n"/>
      <c r="Q2206" s="92" t="n">
        <v>49</v>
      </c>
      <c r="R2206" s="92" t="n">
        <v>5</v>
      </c>
      <c r="S2206" s="97">
        <f>TRUE()</f>
        <v/>
      </c>
      <c r="W2206" s="98" t="n"/>
      <c r="X2206" s="99" t="n"/>
      <c r="Y2206" s="92" t="n">
        <v>4.8</v>
      </c>
      <c r="Z2206" s="97" t="b">
        <v>1</v>
      </c>
      <c r="AA2206" s="92" t="inlineStr">
        <is>
          <t>FERC</t>
        </is>
      </c>
      <c r="AMD2206" s="85" t="n"/>
      <c r="AME2206" s="85" t="n"/>
      <c r="AMF2206" s="85" t="n"/>
      <c r="AMG2206" s="85" t="n"/>
      <c r="AMH2206" s="85" t="n"/>
      <c r="AMI2206" s="85" t="n"/>
      <c r="AMJ2206" s="85" t="n"/>
    </row>
    <row r="2207" ht="24.6" customFormat="1" customHeight="1" s="92">
      <c r="A2207" s="92" t="n">
        <v>148</v>
      </c>
      <c r="B2207" s="92" t="n">
        <v>275</v>
      </c>
      <c r="C2207" s="79" t="inlineStr">
        <is>
          <t>Public Service Company of Oklahoma</t>
        </is>
      </c>
      <c r="D2207" s="92" t="inlineStr">
        <is>
          <t>OK</t>
        </is>
      </c>
      <c r="F2207" s="92" t="n">
        <v>126</v>
      </c>
      <c r="G2207" s="92" t="inlineStr">
        <is>
          <t>Comanche</t>
        </is>
      </c>
      <c r="H2207" s="94" t="n">
        <v>314.3</v>
      </c>
      <c r="I2207" s="95" t="n">
        <v>43465</v>
      </c>
      <c r="K2207" s="92" t="inlineStr">
        <is>
          <t>314.3 - Comanche</t>
        </is>
      </c>
      <c r="L2207" s="96" t="n">
        <v>68168</v>
      </c>
      <c r="M2207" s="96" t="n"/>
      <c r="Q2207" s="92" t="n">
        <v>49</v>
      </c>
      <c r="R2207" s="92" t="n">
        <v>-5</v>
      </c>
      <c r="S2207" s="97">
        <f>TRUE()</f>
        <v/>
      </c>
      <c r="W2207" s="98" t="n"/>
      <c r="X2207" s="99" t="n"/>
      <c r="Y2207" s="92" t="n">
        <v>2.71</v>
      </c>
      <c r="Z2207" s="97" t="b">
        <v>1</v>
      </c>
      <c r="AA2207" s="92" t="inlineStr">
        <is>
          <t>FERC</t>
        </is>
      </c>
      <c r="AMD2207" s="85" t="n"/>
      <c r="AME2207" s="85" t="n"/>
      <c r="AMF2207" s="85" t="n"/>
      <c r="AMG2207" s="85" t="n"/>
      <c r="AMH2207" s="85" t="n"/>
      <c r="AMI2207" s="85" t="n"/>
      <c r="AMJ2207" s="85" t="n"/>
    </row>
    <row r="2208" ht="24.6" customFormat="1" customHeight="1" s="92">
      <c r="A2208" s="92" t="n">
        <v>148</v>
      </c>
      <c r="B2208" s="92" t="n">
        <v>275</v>
      </c>
      <c r="C2208" s="79" t="inlineStr">
        <is>
          <t>Public Service Company of Oklahoma</t>
        </is>
      </c>
      <c r="D2208" s="92" t="inlineStr">
        <is>
          <t>OK</t>
        </is>
      </c>
      <c r="F2208" s="92" t="n">
        <v>126</v>
      </c>
      <c r="G2208" s="92" t="inlineStr">
        <is>
          <t>Comanche</t>
        </is>
      </c>
      <c r="H2208" s="94" t="n">
        <v>315.3</v>
      </c>
      <c r="I2208" s="95" t="n">
        <v>43465</v>
      </c>
      <c r="K2208" s="92" t="inlineStr">
        <is>
          <t>315.3 - Commanche</t>
        </is>
      </c>
      <c r="L2208" s="96" t="n">
        <v>7546</v>
      </c>
      <c r="M2208" s="96" t="n"/>
      <c r="Q2208" s="92" t="n">
        <v>49</v>
      </c>
      <c r="R2208" s="92" t="n">
        <v>5</v>
      </c>
      <c r="S2208" s="97">
        <f>TRUE()</f>
        <v/>
      </c>
      <c r="W2208" s="98" t="n"/>
      <c r="X2208" s="99" t="n"/>
      <c r="Y2208" s="92" t="n">
        <v>1.84</v>
      </c>
      <c r="Z2208" s="97" t="b">
        <v>1</v>
      </c>
      <c r="AA2208" s="92" t="inlineStr">
        <is>
          <t>FERC</t>
        </is>
      </c>
      <c r="AMD2208" s="85" t="n"/>
      <c r="AME2208" s="85" t="n"/>
      <c r="AMF2208" s="85" t="n"/>
      <c r="AMG2208" s="85" t="n"/>
      <c r="AMH2208" s="85" t="n"/>
      <c r="AMI2208" s="85" t="n"/>
      <c r="AMJ2208" s="85" t="n"/>
    </row>
    <row r="2209" ht="24.6" customFormat="1" customHeight="1" s="92">
      <c r="A2209" s="92" t="n">
        <v>148</v>
      </c>
      <c r="B2209" s="92" t="n">
        <v>275</v>
      </c>
      <c r="C2209" s="79" t="inlineStr">
        <is>
          <t>Public Service Company of Oklahoma</t>
        </is>
      </c>
      <c r="D2209" s="92" t="inlineStr">
        <is>
          <t>OK</t>
        </is>
      </c>
      <c r="F2209" s="92" t="n">
        <v>126</v>
      </c>
      <c r="G2209" s="79" t="inlineStr">
        <is>
          <t>Comanche</t>
        </is>
      </c>
      <c r="H2209" s="94" t="n">
        <v>316.3</v>
      </c>
      <c r="I2209" s="95" t="n">
        <v>43465</v>
      </c>
      <c r="K2209" s="92" t="inlineStr">
        <is>
          <t>316.3 - Comanche</t>
        </is>
      </c>
      <c r="L2209" s="96" t="n">
        <v>2887</v>
      </c>
      <c r="M2209" s="96" t="n"/>
      <c r="Q2209" s="92" t="n">
        <v>49</v>
      </c>
      <c r="R2209" s="92" t="n">
        <v>5</v>
      </c>
      <c r="S2209" s="97">
        <f>TRUE()</f>
        <v/>
      </c>
      <c r="W2209" s="98" t="n"/>
      <c r="X2209" s="99" t="n"/>
      <c r="Y2209" s="92" t="n">
        <v>2.61</v>
      </c>
      <c r="Z2209" s="97" t="b">
        <v>1</v>
      </c>
      <c r="AA2209" s="92" t="inlineStr">
        <is>
          <t>FERC</t>
        </is>
      </c>
      <c r="AMD2209" s="85" t="n"/>
      <c r="AME2209" s="85" t="n"/>
      <c r="AMF2209" s="85" t="n"/>
      <c r="AMG2209" s="85" t="n"/>
      <c r="AMH2209" s="85" t="n"/>
      <c r="AMI2209" s="85" t="n"/>
      <c r="AMJ2209" s="85" t="n"/>
    </row>
    <row r="2210" ht="24.6" customFormat="1" customHeight="1" s="92">
      <c r="A2210" s="92" t="n">
        <v>148</v>
      </c>
      <c r="B2210" s="92" t="n">
        <v>275</v>
      </c>
      <c r="C2210" s="79" t="inlineStr">
        <is>
          <t>Public Service Company of Oklahoma</t>
        </is>
      </c>
      <c r="D2210" s="92" t="inlineStr">
        <is>
          <t>OK</t>
        </is>
      </c>
      <c r="F2210" s="92" t="n">
        <v>126</v>
      </c>
      <c r="G2210" s="79" t="inlineStr">
        <is>
          <t>Comanche</t>
        </is>
      </c>
      <c r="H2210" s="94" t="n">
        <v>342</v>
      </c>
      <c r="I2210" s="95" t="n">
        <v>43465</v>
      </c>
      <c r="K2210" s="92" t="inlineStr">
        <is>
          <t>342 - Commanche</t>
        </is>
      </c>
      <c r="L2210" s="96" t="n">
        <v>3</v>
      </c>
      <c r="M2210" s="96" t="n"/>
      <c r="Q2210" s="92" t="n">
        <v>73</v>
      </c>
      <c r="R2210" s="92" t="n">
        <v>4</v>
      </c>
      <c r="S2210" s="97">
        <f>TRUE()</f>
        <v/>
      </c>
      <c r="W2210" s="98" t="n"/>
      <c r="X2210" s="99" t="n"/>
      <c r="Y2210" s="92" t="n">
        <v>2.44</v>
      </c>
      <c r="Z2210" s="97" t="b">
        <v>1</v>
      </c>
      <c r="AA2210" s="92" t="inlineStr">
        <is>
          <t>FERC</t>
        </is>
      </c>
      <c r="AMD2210" s="85" t="n"/>
      <c r="AME2210" s="85" t="n"/>
      <c r="AMF2210" s="85" t="n"/>
      <c r="AMG2210" s="85" t="n"/>
      <c r="AMH2210" s="85" t="n"/>
      <c r="AMI2210" s="85" t="n"/>
      <c r="AMJ2210" s="85" t="n"/>
    </row>
    <row r="2211" ht="24.6" customFormat="1" customHeight="1" s="92">
      <c r="A2211" s="92" t="n">
        <v>148</v>
      </c>
      <c r="B2211" s="92" t="n">
        <v>275</v>
      </c>
      <c r="C2211" s="79" t="inlineStr">
        <is>
          <t>Public Service Company of Oklahoma</t>
        </is>
      </c>
      <c r="D2211" s="92" t="inlineStr">
        <is>
          <t>OK</t>
        </is>
      </c>
      <c r="F2211" s="92" t="n">
        <v>126</v>
      </c>
      <c r="G2211" s="79" t="inlineStr">
        <is>
          <t>Comanche</t>
        </is>
      </c>
      <c r="H2211" s="94" t="n">
        <v>344</v>
      </c>
      <c r="I2211" s="95" t="n">
        <v>43465</v>
      </c>
      <c r="K2211" s="92" t="inlineStr">
        <is>
          <t>344 - Comanche</t>
        </is>
      </c>
      <c r="L2211" s="96" t="n">
        <v>754</v>
      </c>
      <c r="M2211" s="96" t="n"/>
      <c r="Q2211" s="92" t="n">
        <v>73</v>
      </c>
      <c r="R2211" s="92" t="n">
        <v>4</v>
      </c>
      <c r="S2211" s="97">
        <f>TRUE()</f>
        <v/>
      </c>
      <c r="W2211" s="98" t="n"/>
      <c r="X2211" s="99" t="n"/>
      <c r="Y2211" s="92" t="n">
        <v>1.03</v>
      </c>
      <c r="Z2211" s="97" t="b">
        <v>1</v>
      </c>
      <c r="AA2211" s="92" t="inlineStr">
        <is>
          <t>FERC</t>
        </is>
      </c>
      <c r="AMD2211" s="85" t="n"/>
      <c r="AME2211" s="85" t="n"/>
      <c r="AMF2211" s="85" t="n"/>
      <c r="AMG2211" s="85" t="n"/>
      <c r="AMH2211" s="85" t="n"/>
      <c r="AMI2211" s="85" t="n"/>
      <c r="AMJ2211" s="85" t="n"/>
    </row>
    <row r="2212" ht="24.6" customFormat="1" customHeight="1" s="92">
      <c r="A2212" s="92" t="n">
        <v>148</v>
      </c>
      <c r="B2212" s="92" t="n">
        <v>275</v>
      </c>
      <c r="C2212" s="79" t="inlineStr">
        <is>
          <t>Public Service Company of Oklahoma</t>
        </is>
      </c>
      <c r="D2212" s="92" t="inlineStr">
        <is>
          <t>OK</t>
        </is>
      </c>
      <c r="F2212" s="92" t="n">
        <v>126</v>
      </c>
      <c r="G2212" s="79" t="inlineStr">
        <is>
          <t>Comanche Diesel</t>
        </is>
      </c>
      <c r="H2212" s="94" t="n">
        <v>346</v>
      </c>
      <c r="I2212" s="95" t="n">
        <v>43465</v>
      </c>
      <c r="K2212" s="92" t="inlineStr">
        <is>
          <t>346 - Commanche Diesel</t>
        </is>
      </c>
      <c r="L2212" s="96" t="n">
        <v>18</v>
      </c>
      <c r="M2212" s="96" t="n"/>
      <c r="Q2212" s="92" t="n">
        <v>73</v>
      </c>
      <c r="R2212" s="92" t="n">
        <v>4</v>
      </c>
      <c r="S2212" s="97">
        <f>TRUE()</f>
        <v/>
      </c>
      <c r="W2212" s="98" t="n"/>
      <c r="X2212" s="99" t="n"/>
      <c r="Y2212" s="92" t="n">
        <v>0</v>
      </c>
      <c r="Z2212" s="97" t="b">
        <v>1</v>
      </c>
      <c r="AA2212" s="92" t="inlineStr">
        <is>
          <t>FERC</t>
        </is>
      </c>
      <c r="AMD2212" s="85" t="n"/>
      <c r="AME2212" s="85" t="n"/>
      <c r="AMF2212" s="85" t="n"/>
      <c r="AMG2212" s="85" t="n"/>
      <c r="AMH2212" s="85" t="n"/>
      <c r="AMI2212" s="85" t="n"/>
      <c r="AMJ2212" s="85" t="n"/>
    </row>
    <row r="2213" ht="36.15" customFormat="1" customHeight="1" s="92">
      <c r="A2213" s="92" t="n">
        <v>170</v>
      </c>
      <c r="B2213" s="92" t="n">
        <v>313</v>
      </c>
      <c r="C2213" s="79" t="inlineStr">
        <is>
          <t>Tampa Electric Company</t>
        </is>
      </c>
      <c r="D2213" s="92" t="inlineStr">
        <is>
          <t>FL</t>
        </is>
      </c>
      <c r="G2213" s="92" t="inlineStr">
        <is>
          <t>Communication Equipment - Amortization</t>
        </is>
      </c>
      <c r="H2213" s="94" t="n">
        <v>397</v>
      </c>
      <c r="I2213" s="95" t="n">
        <v>42735</v>
      </c>
      <c r="J2213" s="95" t="n"/>
      <c r="K2213" s="92" t="inlineStr">
        <is>
          <t>Communication Equipment - Amortization</t>
        </is>
      </c>
      <c r="L2213" s="96" t="n">
        <v>16523</v>
      </c>
      <c r="M2213" s="92" t="n">
        <v>6497439</v>
      </c>
      <c r="Q2213" s="92" t="n">
        <v>7</v>
      </c>
      <c r="R2213" s="92" t="n">
        <v>0</v>
      </c>
      <c r="S2213" s="97">
        <f>TRUE()</f>
        <v/>
      </c>
      <c r="V2213" s="92" t="n">
        <v>0</v>
      </c>
      <c r="W2213" s="98" t="n"/>
      <c r="X2213" s="99" t="n"/>
      <c r="Y2213" s="92" t="n">
        <v>14.3</v>
      </c>
      <c r="Z2213" s="97" t="b">
        <v>1</v>
      </c>
      <c r="AA2213" s="92" t="inlineStr">
        <is>
          <t>FERC</t>
        </is>
      </c>
      <c r="AMD2213" s="85" t="n"/>
      <c r="AME2213" s="85" t="n"/>
      <c r="AMF2213" s="85" t="n"/>
      <c r="AMG2213" s="85" t="n"/>
      <c r="AMH2213" s="85" t="n"/>
      <c r="AMI2213" s="85" t="n"/>
      <c r="AMJ2213" s="85" t="n"/>
    </row>
    <row r="2214" ht="24.6" customFormat="1" customHeight="1" s="92">
      <c r="A2214" s="92" t="n">
        <v>170</v>
      </c>
      <c r="B2214" s="92" t="n">
        <v>313</v>
      </c>
      <c r="C2214" s="79" t="inlineStr">
        <is>
          <t>Tampa Electric Company</t>
        </is>
      </c>
      <c r="D2214" s="92" t="inlineStr">
        <is>
          <t>FL</t>
        </is>
      </c>
      <c r="G2214" s="92" t="inlineStr">
        <is>
          <t>Communication Equipment - Fiber</t>
        </is>
      </c>
      <c r="H2214" s="94" t="n">
        <v>397.25</v>
      </c>
      <c r="I2214" s="95" t="n">
        <v>42735</v>
      </c>
      <c r="J2214" s="95" t="n"/>
      <c r="K2214" s="92" t="inlineStr">
        <is>
          <t>Communication Equipment - Fiber</t>
        </is>
      </c>
      <c r="L2214" s="96" t="n">
        <v>27169</v>
      </c>
      <c r="M2214" s="92" t="n">
        <v>21053608</v>
      </c>
      <c r="Q2214" s="92" t="n">
        <v>16</v>
      </c>
      <c r="R2214" s="92" t="n">
        <v>-5</v>
      </c>
      <c r="S2214" s="97">
        <f>TRUE()</f>
        <v/>
      </c>
      <c r="V2214" s="92" t="n">
        <v>7.3</v>
      </c>
      <c r="W2214" s="98" t="n"/>
      <c r="X2214" s="99" t="n"/>
      <c r="Y2214" s="92" t="n">
        <v>5.3</v>
      </c>
      <c r="Z2214" s="97" t="b">
        <v>1</v>
      </c>
      <c r="AA2214" s="92" t="inlineStr">
        <is>
          <t>FERC</t>
        </is>
      </c>
      <c r="AMD2214" s="85" t="n"/>
      <c r="AME2214" s="85" t="n"/>
      <c r="AMF2214" s="85" t="n"/>
      <c r="AMG2214" s="85" t="n"/>
      <c r="AMH2214" s="85" t="n"/>
      <c r="AMI2214" s="85" t="n"/>
      <c r="AMJ2214" s="85" t="n"/>
    </row>
    <row r="2215" ht="24.6" customFormat="1" customHeight="1" s="92">
      <c r="A2215" s="92" t="n">
        <v>170</v>
      </c>
      <c r="B2215" s="92" t="n">
        <v>313</v>
      </c>
      <c r="C2215" s="79" t="inlineStr">
        <is>
          <t>Tampa Electric Company</t>
        </is>
      </c>
      <c r="D2215" s="92" t="inlineStr">
        <is>
          <t>FL</t>
        </is>
      </c>
      <c r="G2215" s="92" t="inlineStr">
        <is>
          <t>Computer Equipment - Amortization</t>
        </is>
      </c>
      <c r="H2215" s="94" t="n">
        <v>391.02</v>
      </c>
      <c r="I2215" s="95" t="n">
        <v>42735</v>
      </c>
      <c r="J2215" s="95" t="n"/>
      <c r="K2215" s="92" t="inlineStr">
        <is>
          <t>Computer Equipment - Amortization</t>
        </is>
      </c>
      <c r="L2215" s="96" t="n">
        <v>10702</v>
      </c>
      <c r="M2215" s="92" t="n">
        <v>5120227</v>
      </c>
      <c r="Q2215" s="92" t="n">
        <v>4</v>
      </c>
      <c r="R2215" s="92" t="n">
        <v>0</v>
      </c>
      <c r="S2215" s="97">
        <f>TRUE()</f>
        <v/>
      </c>
      <c r="V2215" s="92" t="n">
        <v>0</v>
      </c>
      <c r="W2215" s="98" t="n"/>
      <c r="X2215" s="99" t="n"/>
      <c r="Y2215" s="92" t="n">
        <v>25</v>
      </c>
      <c r="Z2215" s="97" t="b">
        <v>1</v>
      </c>
      <c r="AA2215" s="92" t="inlineStr">
        <is>
          <t>FERC</t>
        </is>
      </c>
      <c r="AMD2215" s="85" t="n"/>
      <c r="AME2215" s="85" t="n"/>
      <c r="AMF2215" s="85" t="n"/>
      <c r="AMG2215" s="85" t="n"/>
      <c r="AMH2215" s="85" t="n"/>
      <c r="AMI2215" s="85" t="n"/>
      <c r="AMJ2215" s="85" t="n"/>
    </row>
    <row r="2216" ht="24.6" customFormat="1" customHeight="1" s="92">
      <c r="A2216" s="92" t="n">
        <v>159</v>
      </c>
      <c r="B2216" s="92" t="n">
        <v>292</v>
      </c>
      <c r="C2216" s="79" t="inlineStr">
        <is>
          <t>South Carolina Electric &amp; Gas Company</t>
        </is>
      </c>
      <c r="D2216" s="92" t="inlineStr">
        <is>
          <t>SC</t>
        </is>
      </c>
      <c r="F2216" s="92" t="n">
        <v>130</v>
      </c>
      <c r="G2216" s="92" t="inlineStr">
        <is>
          <t>Cope</t>
        </is>
      </c>
      <c r="H2216" s="94" t="n">
        <v>311</v>
      </c>
      <c r="I2216" s="95" t="n">
        <v>42369</v>
      </c>
      <c r="J2216" s="95" t="n"/>
      <c r="K2216" s="92" t="inlineStr">
        <is>
          <t xml:space="preserve">   Cope - 311</t>
        </is>
      </c>
      <c r="L2216" s="96" t="n">
        <v>82277</v>
      </c>
      <c r="M2216" s="96" t="n"/>
      <c r="P2216" s="92" t="inlineStr">
        <is>
          <t>R2</t>
        </is>
      </c>
      <c r="Q2216" s="92" t="n">
        <v>85</v>
      </c>
      <c r="R2216" s="92" t="n">
        <v>-25</v>
      </c>
      <c r="S2216" s="97">
        <f>TRUE()</f>
        <v/>
      </c>
      <c r="V2216" s="92" t="n">
        <v>50.6</v>
      </c>
      <c r="W2216" s="98" t="n"/>
      <c r="X2216" s="99" t="n"/>
      <c r="Y2216" s="92" t="n">
        <v>1.61</v>
      </c>
      <c r="Z2216" s="97" t="b">
        <v>1</v>
      </c>
      <c r="AA2216" s="92" t="inlineStr">
        <is>
          <t>FERC</t>
        </is>
      </c>
      <c r="AMD2216" s="85" t="n"/>
      <c r="AME2216" s="85" t="n"/>
      <c r="AMF2216" s="85" t="n"/>
      <c r="AMG2216" s="85" t="n"/>
      <c r="AMH2216" s="85" t="n"/>
      <c r="AMI2216" s="85" t="n"/>
      <c r="AMJ2216" s="85" t="n"/>
    </row>
    <row r="2217" ht="24.6" customFormat="1" customHeight="1" s="92">
      <c r="A2217" s="92" t="n">
        <v>159</v>
      </c>
      <c r="B2217" s="92" t="n">
        <v>292</v>
      </c>
      <c r="C2217" s="79" t="inlineStr">
        <is>
          <t>South Carolina Electric &amp; Gas Company</t>
        </is>
      </c>
      <c r="D2217" s="92" t="inlineStr">
        <is>
          <t>SC</t>
        </is>
      </c>
      <c r="F2217" s="92" t="n">
        <v>130</v>
      </c>
      <c r="G2217" s="92" t="inlineStr">
        <is>
          <t>Cope</t>
        </is>
      </c>
      <c r="H2217" s="94" t="n">
        <v>312</v>
      </c>
      <c r="I2217" s="95" t="n">
        <v>42369</v>
      </c>
      <c r="J2217" s="95" t="n"/>
      <c r="K2217" s="92" t="inlineStr">
        <is>
          <t xml:space="preserve">   Cope - 312</t>
        </is>
      </c>
      <c r="L2217" s="96" t="n">
        <v>261967</v>
      </c>
      <c r="M2217" s="96" t="n"/>
      <c r="P2217" s="92" t="inlineStr">
        <is>
          <t>S0</t>
        </is>
      </c>
      <c r="Q2217" s="92" t="n">
        <v>40</v>
      </c>
      <c r="R2217" s="92" t="n">
        <v>-30</v>
      </c>
      <c r="S2217" s="97">
        <f>TRUE()</f>
        <v/>
      </c>
      <c r="V2217" s="92" t="n">
        <v>29.1</v>
      </c>
      <c r="W2217" s="98" t="n"/>
      <c r="X2217" s="99" t="n"/>
      <c r="Y2217" s="92" t="n">
        <v>2.95</v>
      </c>
      <c r="Z2217" s="97" t="b">
        <v>1</v>
      </c>
      <c r="AA2217" s="92" t="inlineStr">
        <is>
          <t>FERC</t>
        </is>
      </c>
      <c r="AMD2217" s="85" t="n"/>
      <c r="AME2217" s="85" t="n"/>
      <c r="AMF2217" s="85" t="n"/>
      <c r="AMG2217" s="85" t="n"/>
      <c r="AMH2217" s="85" t="n"/>
      <c r="AMI2217" s="85" t="n"/>
      <c r="AMJ2217" s="85" t="n"/>
    </row>
    <row r="2218" ht="24.6" customFormat="1" customHeight="1" s="92">
      <c r="A2218" s="92" t="n">
        <v>159</v>
      </c>
      <c r="B2218" s="92" t="n">
        <v>292</v>
      </c>
      <c r="C2218" s="79" t="inlineStr">
        <is>
          <t>South Carolina Electric &amp; Gas Company</t>
        </is>
      </c>
      <c r="D2218" s="92" t="inlineStr">
        <is>
          <t>SC</t>
        </is>
      </c>
      <c r="F2218" s="92" t="n">
        <v>130</v>
      </c>
      <c r="G2218" s="92" t="inlineStr">
        <is>
          <t>Cope – SCR</t>
        </is>
      </c>
      <c r="H2218" s="94" t="n">
        <v>312</v>
      </c>
      <c r="I2218" s="95" t="n">
        <v>42369</v>
      </c>
      <c r="J2218" s="95" t="n"/>
      <c r="K2218" s="92" t="inlineStr">
        <is>
          <t xml:space="preserve">   Cope - 312 SCR</t>
        </is>
      </c>
      <c r="L2218" s="96" t="n">
        <v>69886</v>
      </c>
      <c r="M2218" s="96" t="n"/>
      <c r="P2218" s="92" t="inlineStr">
        <is>
          <t>S0</t>
        </is>
      </c>
      <c r="Q2218" s="92" t="n">
        <v>40</v>
      </c>
      <c r="R2218" s="92" t="n">
        <v>-30</v>
      </c>
      <c r="S2218" s="97">
        <f>TRUE()</f>
        <v/>
      </c>
      <c r="V2218" s="92" t="n">
        <v>29.1</v>
      </c>
      <c r="W2218" s="98" t="n"/>
      <c r="X2218" s="99" t="n"/>
      <c r="Y2218" s="92" t="n">
        <v>2.95</v>
      </c>
      <c r="Z2218" s="97" t="b">
        <v>1</v>
      </c>
      <c r="AA2218" s="92" t="inlineStr">
        <is>
          <t>FERC</t>
        </is>
      </c>
      <c r="AMD2218" s="85" t="n"/>
      <c r="AME2218" s="85" t="n"/>
      <c r="AMF2218" s="85" t="n"/>
      <c r="AMG2218" s="85" t="n"/>
      <c r="AMH2218" s="85" t="n"/>
      <c r="AMI2218" s="85" t="n"/>
      <c r="AMJ2218" s="85" t="n"/>
    </row>
    <row r="2219" ht="24.6" customFormat="1" customHeight="1" s="92">
      <c r="A2219" s="92" t="n">
        <v>159</v>
      </c>
      <c r="B2219" s="92" t="n">
        <v>292</v>
      </c>
      <c r="C2219" s="79" t="inlineStr">
        <is>
          <t>South Carolina Electric &amp; Gas Company</t>
        </is>
      </c>
      <c r="D2219" s="92" t="inlineStr">
        <is>
          <t>SC</t>
        </is>
      </c>
      <c r="F2219" s="92" t="n">
        <v>130</v>
      </c>
      <c r="G2219" s="92" t="inlineStr">
        <is>
          <t>Cope – SCR</t>
        </is>
      </c>
      <c r="H2219" s="94" t="n">
        <v>316</v>
      </c>
      <c r="I2219" s="95" t="n">
        <v>42369</v>
      </c>
      <c r="J2219" s="95" t="n"/>
      <c r="K2219" s="92" t="inlineStr">
        <is>
          <t xml:space="preserve">   Cope - 316 SCR</t>
        </is>
      </c>
      <c r="L2219" s="96" t="n">
        <v>618</v>
      </c>
      <c r="M2219" s="96" t="n"/>
      <c r="P2219" s="92" t="inlineStr">
        <is>
          <t>R0.5</t>
        </is>
      </c>
      <c r="Q2219" s="92" t="n">
        <v>42</v>
      </c>
      <c r="R2219" s="92" t="n">
        <v>-5</v>
      </c>
      <c r="S2219" s="97">
        <f>TRUE()</f>
        <v/>
      </c>
      <c r="V2219" s="92" t="n">
        <v>33.6</v>
      </c>
      <c r="W2219" s="98" t="n"/>
      <c r="X2219" s="99" t="n"/>
      <c r="Y2219" s="92" t="n">
        <v>2.08</v>
      </c>
      <c r="Z2219" s="97" t="b">
        <v>1</v>
      </c>
      <c r="AA2219" s="92" t="inlineStr">
        <is>
          <t>FERC</t>
        </is>
      </c>
      <c r="AMD2219" s="85" t="n"/>
      <c r="AME2219" s="85" t="n"/>
      <c r="AMF2219" s="85" t="n"/>
      <c r="AMG2219" s="85" t="n"/>
      <c r="AMH2219" s="85" t="n"/>
      <c r="AMI2219" s="85" t="n"/>
      <c r="AMJ2219" s="85" t="n"/>
    </row>
    <row r="2220" ht="24.6" customFormat="1" customHeight="1" s="92">
      <c r="A2220" s="92" t="n">
        <v>159</v>
      </c>
      <c r="B2220" s="92" t="n">
        <v>292</v>
      </c>
      <c r="C2220" s="79" t="inlineStr">
        <is>
          <t>South Carolina Electric &amp; Gas Company</t>
        </is>
      </c>
      <c r="D2220" s="92" t="inlineStr">
        <is>
          <t>SC</t>
        </is>
      </c>
      <c r="F2220" s="92" t="n">
        <v>130</v>
      </c>
      <c r="G2220" s="92" t="inlineStr">
        <is>
          <t>Cope</t>
        </is>
      </c>
      <c r="H2220" s="94" t="n">
        <v>314</v>
      </c>
      <c r="I2220" s="95" t="n">
        <v>42369</v>
      </c>
      <c r="J2220" s="95" t="n"/>
      <c r="K2220" s="92" t="inlineStr">
        <is>
          <t xml:space="preserve">   Cope - 314</t>
        </is>
      </c>
      <c r="L2220" s="96" t="n">
        <v>87153</v>
      </c>
      <c r="M2220" s="96" t="n"/>
      <c r="P2220" s="92" t="inlineStr">
        <is>
          <t>S0.5</t>
        </is>
      </c>
      <c r="Q2220" s="92" t="n">
        <v>50</v>
      </c>
      <c r="R2220" s="92" t="n">
        <v>-25</v>
      </c>
      <c r="S2220" s="97">
        <f>TRUE()</f>
        <v/>
      </c>
      <c r="V2220" s="92" t="n">
        <v>34.3</v>
      </c>
      <c r="W2220" s="98" t="n"/>
      <c r="X2220" s="99" t="n"/>
      <c r="Y2220" s="92" t="n">
        <v>2.01</v>
      </c>
      <c r="Z2220" s="97" t="b">
        <v>1</v>
      </c>
      <c r="AA2220" s="92" t="inlineStr">
        <is>
          <t>FERC</t>
        </is>
      </c>
      <c r="AMD2220" s="85" t="n"/>
      <c r="AME2220" s="85" t="n"/>
      <c r="AMF2220" s="85" t="n"/>
      <c r="AMG2220" s="85" t="n"/>
      <c r="AMH2220" s="85" t="n"/>
      <c r="AMI2220" s="85" t="n"/>
      <c r="AMJ2220" s="85" t="n"/>
    </row>
    <row r="2221" ht="24.6" customFormat="1" customHeight="1" s="92">
      <c r="A2221" s="92" t="n">
        <v>159</v>
      </c>
      <c r="B2221" s="92" t="n">
        <v>292</v>
      </c>
      <c r="C2221" s="79" t="inlineStr">
        <is>
          <t>South Carolina Electric &amp; Gas Company</t>
        </is>
      </c>
      <c r="D2221" s="92" t="inlineStr">
        <is>
          <t>SC</t>
        </is>
      </c>
      <c r="F2221" s="92" t="n">
        <v>130</v>
      </c>
      <c r="G2221" s="92" t="inlineStr">
        <is>
          <t>Cope</t>
        </is>
      </c>
      <c r="H2221" s="94" t="n">
        <v>315</v>
      </c>
      <c r="I2221" s="95" t="n">
        <v>42369</v>
      </c>
      <c r="J2221" s="95" t="n"/>
      <c r="K2221" s="92" t="inlineStr">
        <is>
          <t xml:space="preserve">   Cope - 315</t>
        </is>
      </c>
      <c r="L2221" s="96" t="n">
        <v>24177</v>
      </c>
      <c r="M2221" s="96" t="n"/>
      <c r="P2221" s="92" t="inlineStr">
        <is>
          <t>R2.5</t>
        </is>
      </c>
      <c r="Q2221" s="92" t="n">
        <v>60</v>
      </c>
      <c r="R2221" s="92" t="n">
        <v>-15</v>
      </c>
      <c r="S2221" s="97">
        <f>TRUE()</f>
        <v/>
      </c>
      <c r="V2221" s="92" t="n">
        <v>41.8</v>
      </c>
      <c r="W2221" s="98" t="n"/>
      <c r="X2221" s="99" t="n"/>
      <c r="Y2221" s="92" t="n">
        <v>1.48</v>
      </c>
      <c r="Z2221" s="97" t="b">
        <v>1</v>
      </c>
      <c r="AA2221" s="92" t="inlineStr">
        <is>
          <t>FERC</t>
        </is>
      </c>
      <c r="AMD2221" s="85" t="n"/>
      <c r="AME2221" s="85" t="n"/>
      <c r="AMF2221" s="85" t="n"/>
      <c r="AMG2221" s="85" t="n"/>
      <c r="AMH2221" s="85" t="n"/>
      <c r="AMI2221" s="85" t="n"/>
      <c r="AMJ2221" s="85" t="n"/>
    </row>
    <row r="2222" ht="24.6" customFormat="1" customHeight="1" s="92">
      <c r="A2222" s="92" t="n">
        <v>159</v>
      </c>
      <c r="B2222" s="92" t="n">
        <v>292</v>
      </c>
      <c r="C2222" s="79" t="inlineStr">
        <is>
          <t>South Carolina Electric &amp; Gas Company</t>
        </is>
      </c>
      <c r="D2222" s="92" t="inlineStr">
        <is>
          <t>SC</t>
        </is>
      </c>
      <c r="F2222" s="92" t="n">
        <v>130</v>
      </c>
      <c r="G2222" s="92" t="inlineStr">
        <is>
          <t>Cope</t>
        </is>
      </c>
      <c r="H2222" s="94" t="n">
        <v>316</v>
      </c>
      <c r="I2222" s="95" t="n">
        <v>42369</v>
      </c>
      <c r="J2222" s="95" t="n"/>
      <c r="K2222" s="92" t="inlineStr">
        <is>
          <t xml:space="preserve">   Cope - 316</t>
        </is>
      </c>
      <c r="L2222" s="96" t="n">
        <v>10847</v>
      </c>
      <c r="M2222" s="96" t="n"/>
      <c r="P2222" s="92" t="inlineStr">
        <is>
          <t>R0.5</t>
        </is>
      </c>
      <c r="Q2222" s="92" t="n">
        <v>42</v>
      </c>
      <c r="R2222" s="92" t="n">
        <v>-5</v>
      </c>
      <c r="S2222" s="97">
        <f>TRUE()</f>
        <v/>
      </c>
      <c r="V2222" s="92" t="n">
        <v>33.6</v>
      </c>
      <c r="W2222" s="98" t="n"/>
      <c r="X2222" s="99" t="n"/>
      <c r="Y2222" s="92" t="n">
        <v>2.08</v>
      </c>
      <c r="Z2222" s="97" t="b">
        <v>1</v>
      </c>
      <c r="AA2222" s="92" t="inlineStr">
        <is>
          <t>FERC</t>
        </is>
      </c>
      <c r="AMD2222" s="85" t="n"/>
      <c r="AME2222" s="85" t="n"/>
      <c r="AMF2222" s="85" t="n"/>
      <c r="AMG2222" s="85" t="n"/>
      <c r="AMH2222" s="85" t="n"/>
      <c r="AMI2222" s="85" t="n"/>
      <c r="AMJ2222" s="85" t="n"/>
    </row>
    <row r="2223" ht="24.6" customFormat="1" customHeight="1" s="92">
      <c r="A2223" s="92" t="n">
        <v>159</v>
      </c>
      <c r="B2223" s="92" t="n">
        <v>292</v>
      </c>
      <c r="C2223" s="79" t="inlineStr">
        <is>
          <t>South Carolina Electric &amp; Gas Company</t>
        </is>
      </c>
      <c r="D2223" s="92" t="inlineStr">
        <is>
          <t>SC</t>
        </is>
      </c>
      <c r="F2223" s="92" t="n">
        <v>130</v>
      </c>
      <c r="G2223" s="92" t="inlineStr">
        <is>
          <t>Cope Step-up</t>
        </is>
      </c>
      <c r="H2223" s="79" t="n">
        <v>353</v>
      </c>
      <c r="I2223" s="95" t="n">
        <v>42369</v>
      </c>
      <c r="J2223" s="95" t="n"/>
      <c r="K2223" s="92" t="inlineStr">
        <is>
          <t>Cope Step-up - 353</t>
        </is>
      </c>
      <c r="L2223" s="96" t="n">
        <v>6020</v>
      </c>
      <c r="M2223" s="96" t="n"/>
      <c r="P2223" s="92" t="inlineStr">
        <is>
          <t>S2.5</t>
        </is>
      </c>
      <c r="Q2223" s="92" t="n">
        <v>55</v>
      </c>
      <c r="R2223" s="92" t="n">
        <v>-15</v>
      </c>
      <c r="S2223" s="97">
        <f>TRUE()</f>
        <v/>
      </c>
      <c r="V2223" s="92" t="n">
        <v>34.1</v>
      </c>
      <c r="W2223" s="98" t="n"/>
      <c r="X2223" s="99" t="n"/>
      <c r="Y2223" s="92" t="n">
        <v>2.18</v>
      </c>
      <c r="Z2223" s="97" t="b">
        <v>1</v>
      </c>
      <c r="AA2223" s="92" t="inlineStr">
        <is>
          <t>FERC</t>
        </is>
      </c>
      <c r="AMD2223" s="85" t="n"/>
      <c r="AME2223" s="85" t="n"/>
      <c r="AMF2223" s="85" t="n"/>
      <c r="AMG2223" s="85" t="n"/>
      <c r="AMH2223" s="85" t="n"/>
      <c r="AMI2223" s="85" t="n"/>
      <c r="AMJ2223" s="85" t="n"/>
    </row>
    <row r="2224" ht="24.6" customFormat="1" customHeight="1" s="92">
      <c r="A2224" s="100" t="n">
        <v>49</v>
      </c>
      <c r="B2224" s="92" t="n">
        <v>103</v>
      </c>
      <c r="C2224" s="100" t="inlineStr">
        <is>
          <t>El Paso Electric Company</t>
        </is>
      </c>
      <c r="D2224" s="92" t="inlineStr">
        <is>
          <t>TX</t>
        </is>
      </c>
      <c r="F2224" s="92" t="n">
        <v>131</v>
      </c>
      <c r="G2224" s="92" t="inlineStr">
        <is>
          <t>Copper</t>
        </is>
      </c>
      <c r="H2224" s="94" t="n">
        <v>341</v>
      </c>
      <c r="I2224" s="95" t="n">
        <v>42735</v>
      </c>
      <c r="K2224" s="92" t="n">
        <v>341</v>
      </c>
      <c r="L2224" s="96" t="n">
        <v>785</v>
      </c>
      <c r="M2224" s="96" t="n"/>
      <c r="P2224" s="92" t="inlineStr">
        <is>
          <t>60-S2.5</t>
        </is>
      </c>
      <c r="Q2224" s="92" t="n">
        <v>50</v>
      </c>
      <c r="R2224" s="92" t="n">
        <v>0</v>
      </c>
      <c r="S2224" s="97">
        <f>TRUE()</f>
        <v/>
      </c>
      <c r="V2224" s="92" t="n">
        <v>16</v>
      </c>
      <c r="W2224" s="98" t="n"/>
      <c r="X2224" s="99" t="n"/>
      <c r="Y2224" s="92" t="n">
        <v>0.2</v>
      </c>
      <c r="Z2224" s="97" t="b">
        <v>1</v>
      </c>
      <c r="AA2224" s="92" t="inlineStr">
        <is>
          <t>FERC</t>
        </is>
      </c>
      <c r="AMD2224" s="85" t="n"/>
      <c r="AME2224" s="85" t="n"/>
      <c r="AMF2224" s="85" t="n"/>
      <c r="AMG2224" s="85" t="n"/>
      <c r="AMH2224" s="85" t="n"/>
      <c r="AMI2224" s="85" t="n"/>
      <c r="AMJ2224" s="85" t="n"/>
    </row>
    <row r="2225" ht="24.6" customFormat="1" customHeight="1" s="92">
      <c r="A2225" s="100" t="n">
        <v>49</v>
      </c>
      <c r="B2225" s="92" t="n">
        <v>103</v>
      </c>
      <c r="C2225" s="100" t="inlineStr">
        <is>
          <t>El Paso Electric Company</t>
        </is>
      </c>
      <c r="D2225" s="92" t="inlineStr">
        <is>
          <t>TX</t>
        </is>
      </c>
      <c r="F2225" s="92" t="n">
        <v>131</v>
      </c>
      <c r="G2225" s="92" t="inlineStr">
        <is>
          <t>Copper</t>
        </is>
      </c>
      <c r="H2225" s="94" t="n">
        <v>342</v>
      </c>
      <c r="I2225" s="95" t="n">
        <v>42735</v>
      </c>
      <c r="K2225" s="92" t="n">
        <v>342</v>
      </c>
      <c r="L2225" s="96" t="n">
        <v>481</v>
      </c>
      <c r="M2225" s="96" t="n"/>
      <c r="P2225" s="92" t="inlineStr">
        <is>
          <t>45-R4</t>
        </is>
      </c>
      <c r="Q2225" s="92" t="n">
        <v>50</v>
      </c>
      <c r="R2225" s="92" t="n">
        <v>0</v>
      </c>
      <c r="S2225" s="97">
        <f>TRUE()</f>
        <v/>
      </c>
      <c r="V2225" s="92" t="n">
        <v>0</v>
      </c>
      <c r="W2225" s="98" t="n"/>
      <c r="X2225" s="99" t="n"/>
      <c r="Y2225" s="92" t="n">
        <v>0</v>
      </c>
      <c r="Z2225" s="97" t="b">
        <v>1</v>
      </c>
      <c r="AA2225" s="92" t="inlineStr">
        <is>
          <t>FERC</t>
        </is>
      </c>
      <c r="AMD2225" s="85" t="n"/>
      <c r="AME2225" s="85" t="n"/>
      <c r="AMF2225" s="85" t="n"/>
      <c r="AMG2225" s="85" t="n"/>
      <c r="AMH2225" s="85" t="n"/>
      <c r="AMI2225" s="85" t="n"/>
      <c r="AMJ2225" s="85" t="n"/>
    </row>
    <row r="2226" ht="24.6" customFormat="1" customHeight="1" s="92">
      <c r="A2226" s="100" t="n">
        <v>49</v>
      </c>
      <c r="B2226" s="92" t="n">
        <v>103</v>
      </c>
      <c r="C2226" s="100" t="inlineStr">
        <is>
          <t>El Paso Electric Company</t>
        </is>
      </c>
      <c r="D2226" s="92" t="inlineStr">
        <is>
          <t>TX</t>
        </is>
      </c>
      <c r="F2226" s="92" t="n">
        <v>131</v>
      </c>
      <c r="G2226" s="92" t="inlineStr">
        <is>
          <t>Copper</t>
        </is>
      </c>
      <c r="H2226" s="94" t="n">
        <v>344</v>
      </c>
      <c r="I2226" s="95" t="n">
        <v>42735</v>
      </c>
      <c r="K2226" s="92" t="n">
        <v>344</v>
      </c>
      <c r="L2226" s="96" t="n">
        <v>9696</v>
      </c>
      <c r="M2226" s="96" t="n"/>
      <c r="P2226" s="92" t="inlineStr">
        <is>
          <t>40-R3</t>
        </is>
      </c>
      <c r="Q2226" s="92" t="n">
        <v>50</v>
      </c>
      <c r="R2226" s="92" t="n">
        <v>0</v>
      </c>
      <c r="S2226" s="97">
        <f>TRUE()</f>
        <v/>
      </c>
      <c r="V2226" s="92" t="n">
        <v>15.1</v>
      </c>
      <c r="W2226" s="98" t="n"/>
      <c r="X2226" s="99" t="n"/>
      <c r="Y2226" s="92" t="n">
        <v>3.06</v>
      </c>
      <c r="Z2226" s="97" t="b">
        <v>1</v>
      </c>
      <c r="AA2226" s="92" t="inlineStr">
        <is>
          <t>FERC</t>
        </is>
      </c>
      <c r="AMD2226" s="85" t="n"/>
      <c r="AME2226" s="85" t="n"/>
      <c r="AMF2226" s="85" t="n"/>
      <c r="AMG2226" s="85" t="n"/>
      <c r="AMH2226" s="85" t="n"/>
      <c r="AMI2226" s="85" t="n"/>
      <c r="AMJ2226" s="85" t="n"/>
    </row>
    <row r="2227" ht="24.6" customFormat="1" customHeight="1" s="92">
      <c r="A2227" s="100" t="n">
        <v>49</v>
      </c>
      <c r="B2227" s="92" t="n">
        <v>103</v>
      </c>
      <c r="C2227" s="100" t="inlineStr">
        <is>
          <t>El Paso Electric Company</t>
        </is>
      </c>
      <c r="D2227" s="92" t="inlineStr">
        <is>
          <t>TX</t>
        </is>
      </c>
      <c r="F2227" s="92" t="n">
        <v>131</v>
      </c>
      <c r="G2227" s="92" t="inlineStr">
        <is>
          <t>Copper</t>
        </is>
      </c>
      <c r="H2227" s="94" t="n">
        <v>345</v>
      </c>
      <c r="I2227" s="95" t="n">
        <v>42735</v>
      </c>
      <c r="K2227" s="92" t="n">
        <v>345</v>
      </c>
      <c r="L2227" s="96" t="n">
        <v>988</v>
      </c>
      <c r="M2227" s="96" t="n"/>
      <c r="P2227" s="92" t="inlineStr">
        <is>
          <t>45-S1.5</t>
        </is>
      </c>
      <c r="Q2227" s="92" t="n">
        <v>50</v>
      </c>
      <c r="R2227" s="92" t="n">
        <v>0</v>
      </c>
      <c r="S2227" s="97">
        <f>TRUE()</f>
        <v/>
      </c>
      <c r="V2227" s="92" t="n">
        <v>15.1</v>
      </c>
      <c r="W2227" s="98" t="n"/>
      <c r="X2227" s="99" t="n"/>
      <c r="Y2227" s="92" t="n">
        <v>3.43</v>
      </c>
      <c r="Z2227" s="97" t="b">
        <v>1</v>
      </c>
      <c r="AA2227" s="92" t="inlineStr">
        <is>
          <t>FERC</t>
        </is>
      </c>
      <c r="AMD2227" s="85" t="n"/>
      <c r="AME2227" s="85" t="n"/>
      <c r="AMF2227" s="85" t="n"/>
      <c r="AMG2227" s="85" t="n"/>
      <c r="AMH2227" s="85" t="n"/>
      <c r="AMI2227" s="85" t="n"/>
      <c r="AMJ2227" s="85" t="n"/>
    </row>
    <row r="2228" ht="24.6" customFormat="1" customHeight="1" s="92">
      <c r="A2228" s="100" t="n">
        <v>49</v>
      </c>
      <c r="B2228" s="92" t="n">
        <v>103</v>
      </c>
      <c r="C2228" s="100" t="inlineStr">
        <is>
          <t>El Paso Electric Company</t>
        </is>
      </c>
      <c r="D2228" s="92" t="inlineStr">
        <is>
          <t>TX</t>
        </is>
      </c>
      <c r="F2228" s="92" t="n">
        <v>131</v>
      </c>
      <c r="G2228" s="92" t="inlineStr">
        <is>
          <t>Copper</t>
        </is>
      </c>
      <c r="H2228" s="94" t="n">
        <v>346</v>
      </c>
      <c r="I2228" s="95" t="n">
        <v>42735</v>
      </c>
      <c r="K2228" s="92" t="n">
        <v>346</v>
      </c>
      <c r="L2228" s="96" t="n">
        <v>4171</v>
      </c>
      <c r="M2228" s="96" t="n"/>
      <c r="P2228" s="92" t="inlineStr">
        <is>
          <t>45-S3</t>
        </is>
      </c>
      <c r="Q2228" s="92" t="n">
        <v>50</v>
      </c>
      <c r="R2228" s="92" t="n">
        <v>0</v>
      </c>
      <c r="S2228" s="97">
        <f>TRUE()</f>
        <v/>
      </c>
      <c r="V2228" s="92" t="n">
        <v>0</v>
      </c>
      <c r="W2228" s="98" t="n"/>
      <c r="X2228" s="99" t="n"/>
      <c r="Y2228" s="92" t="n">
        <v>0</v>
      </c>
      <c r="Z2228" s="97" t="b">
        <v>1</v>
      </c>
      <c r="AA2228" s="92" t="inlineStr">
        <is>
          <t>FERC</t>
        </is>
      </c>
      <c r="AMD2228" s="85" t="n"/>
      <c r="AME2228" s="85" t="n"/>
      <c r="AMF2228" s="85" t="n"/>
      <c r="AMG2228" s="85" t="n"/>
      <c r="AMH2228" s="85" t="n"/>
      <c r="AMI2228" s="85" t="n"/>
      <c r="AMJ2228" s="85" t="n"/>
    </row>
    <row r="2229" ht="15" customFormat="1" customHeight="1" s="92">
      <c r="A2229" s="92" t="n">
        <v>12</v>
      </c>
      <c r="B2229" s="92" t="n">
        <v>42</v>
      </c>
      <c r="C2229" s="79" t="inlineStr">
        <is>
          <t>Black Hills Power, Inc.</t>
        </is>
      </c>
      <c r="D2229" s="92" t="inlineStr">
        <is>
          <t>WY</t>
        </is>
      </c>
      <c r="F2229" s="92" t="n">
        <v>111</v>
      </c>
      <c r="G2229" s="92" t="inlineStr">
        <is>
          <t>CPGS</t>
        </is>
      </c>
      <c r="H2229" s="94" t="n"/>
      <c r="I2229" s="95" t="n">
        <v>43465</v>
      </c>
      <c r="K2229" s="92" t="inlineStr">
        <is>
          <t>CPGS</t>
        </is>
      </c>
      <c r="L2229" s="96" t="n">
        <v>89230</v>
      </c>
      <c r="M2229" s="96" t="n"/>
      <c r="Q2229" s="92" t="n">
        <v>40</v>
      </c>
      <c r="R2229" s="92" t="n">
        <v>-4</v>
      </c>
      <c r="S2229" s="97">
        <f>TRUE()</f>
        <v/>
      </c>
      <c r="V2229" s="92" t="n">
        <v>42</v>
      </c>
      <c r="W2229" s="98" t="n"/>
      <c r="X2229" s="99" t="n"/>
      <c r="Y2229" s="92" t="n">
        <v>2.98</v>
      </c>
      <c r="Z2229" s="97" t="b">
        <v>1</v>
      </c>
      <c r="AA2229" s="92" t="inlineStr">
        <is>
          <t>FERC</t>
        </is>
      </c>
      <c r="AMD2229" s="85" t="n"/>
      <c r="AME2229" s="85" t="n"/>
      <c r="AMF2229" s="85" t="n"/>
      <c r="AMG2229" s="85" t="n"/>
      <c r="AMH2229" s="85" t="n"/>
      <c r="AMI2229" s="85" t="n"/>
      <c r="AMJ2229" s="85" t="n"/>
    </row>
    <row r="2230" ht="24.6" customFormat="1" customHeight="1" s="92">
      <c r="A2230" s="92" t="n">
        <v>298</v>
      </c>
      <c r="B2230" s="92" t="n">
        <v>163</v>
      </c>
      <c r="C2230" s="79" t="inlineStr">
        <is>
          <t>Southern Indiana Gas and Electric Company</t>
        </is>
      </c>
      <c r="D2230" s="92" t="inlineStr">
        <is>
          <t>IN</t>
        </is>
      </c>
      <c r="F2230" s="92" t="n">
        <v>185</v>
      </c>
      <c r="G2230" s="92" t="inlineStr">
        <is>
          <t>Culley</t>
        </is>
      </c>
      <c r="H2230" s="94" t="n">
        <v>311</v>
      </c>
      <c r="I2230" s="95" t="n">
        <v>43465</v>
      </c>
      <c r="J2230" s="95" t="n"/>
      <c r="L2230" s="96" t="n">
        <v>27476000</v>
      </c>
      <c r="M2230" s="96" t="n"/>
      <c r="P2230" s="92" t="inlineStr">
        <is>
          <t>Forecast</t>
        </is>
      </c>
      <c r="Q2230" s="92" t="n">
        <v>41.2</v>
      </c>
      <c r="R2230" s="92" t="n">
        <v>-8.5</v>
      </c>
      <c r="S2230" s="97">
        <f>TRUE()</f>
        <v/>
      </c>
      <c r="V2230" s="92" t="n">
        <v>12.3</v>
      </c>
      <c r="W2230" s="98" t="n"/>
      <c r="X2230" s="99" t="n"/>
      <c r="Y2230" s="92" t="n">
        <v>1.81</v>
      </c>
      <c r="Z2230" s="97" t="b">
        <v>1</v>
      </c>
      <c r="AA2230" s="92" t="inlineStr">
        <is>
          <t>FERC</t>
        </is>
      </c>
      <c r="AMD2230" s="85" t="n"/>
      <c r="AME2230" s="85" t="n"/>
      <c r="AMF2230" s="85" t="n"/>
      <c r="AMG2230" s="85" t="n"/>
      <c r="AMH2230" s="85" t="n"/>
      <c r="AMI2230" s="85" t="n"/>
      <c r="AMJ2230" s="85" t="n"/>
    </row>
    <row r="2231" ht="24.6" customFormat="1" customHeight="1" s="92">
      <c r="A2231" s="92" t="n">
        <v>298</v>
      </c>
      <c r="B2231" s="92" t="n">
        <v>163</v>
      </c>
      <c r="C2231" s="79" t="inlineStr">
        <is>
          <t>Southern Indiana Gas and Electric Company</t>
        </is>
      </c>
      <c r="D2231" s="92" t="inlineStr">
        <is>
          <t>IN</t>
        </is>
      </c>
      <c r="F2231" s="92" t="n">
        <v>185</v>
      </c>
      <c r="G2231" s="92" t="inlineStr">
        <is>
          <t>Culley</t>
        </is>
      </c>
      <c r="H2231" s="94" t="n">
        <v>312.1</v>
      </c>
      <c r="I2231" s="95" t="n">
        <v>43465</v>
      </c>
      <c r="J2231" s="95" t="n"/>
      <c r="L2231" s="96" t="n">
        <v>147356000</v>
      </c>
      <c r="M2231" s="96" t="n"/>
      <c r="P2231" s="92" t="inlineStr">
        <is>
          <t>Forecast</t>
        </is>
      </c>
      <c r="Q2231" s="92" t="n">
        <v>27.6</v>
      </c>
      <c r="R2231" s="92" t="n">
        <v>-8.5</v>
      </c>
      <c r="S2231" s="97">
        <f>TRUE()</f>
        <v/>
      </c>
      <c r="V2231" s="92" t="n">
        <v>11.6</v>
      </c>
      <c r="W2231" s="98" t="n"/>
      <c r="X2231" s="99" t="n"/>
      <c r="Y2231" s="92" t="n">
        <v>3.7</v>
      </c>
      <c r="Z2231" s="97" t="b">
        <v>1</v>
      </c>
      <c r="AA2231" s="92" t="inlineStr">
        <is>
          <t>FERC</t>
        </is>
      </c>
      <c r="AMD2231" s="85" t="n"/>
      <c r="AME2231" s="85" t="n"/>
      <c r="AMF2231" s="85" t="n"/>
      <c r="AMG2231" s="85" t="n"/>
      <c r="AMH2231" s="85" t="n"/>
      <c r="AMI2231" s="85" t="n"/>
      <c r="AMJ2231" s="85" t="n"/>
    </row>
    <row r="2232" ht="24.6" customFormat="1" customHeight="1" s="92">
      <c r="A2232" s="92" t="n">
        <v>298</v>
      </c>
      <c r="B2232" s="92" t="n">
        <v>163</v>
      </c>
      <c r="C2232" s="79" t="inlineStr">
        <is>
          <t>Southern Indiana Gas and Electric Company</t>
        </is>
      </c>
      <c r="D2232" s="92" t="inlineStr">
        <is>
          <t>IN</t>
        </is>
      </c>
      <c r="F2232" s="92" t="n">
        <v>185</v>
      </c>
      <c r="G2232" s="92" t="inlineStr">
        <is>
          <t>Culley</t>
        </is>
      </c>
      <c r="H2232" s="94" t="n">
        <v>312.5</v>
      </c>
      <c r="I2232" s="95" t="n">
        <v>43465</v>
      </c>
      <c r="J2232" s="95" t="n"/>
      <c r="L2232" s="96" t="n">
        <v>48952000</v>
      </c>
      <c r="M2232" s="96" t="n"/>
      <c r="Q2232" s="92" t="n">
        <v>18</v>
      </c>
      <c r="R2232" s="92" t="n">
        <v>-0.5</v>
      </c>
      <c r="S2232" s="97">
        <f>TRUE()</f>
        <v/>
      </c>
      <c r="V2232" s="92" t="n">
        <v>18</v>
      </c>
      <c r="W2232" s="98" t="n"/>
      <c r="X2232" s="99" t="n"/>
      <c r="Y2232" s="92" t="n">
        <v>5.83</v>
      </c>
      <c r="Z2232" s="97" t="b">
        <v>1</v>
      </c>
      <c r="AA2232" s="92" t="inlineStr">
        <is>
          <t>FERC</t>
        </is>
      </c>
      <c r="AMD2232" s="85" t="n"/>
      <c r="AME2232" s="85" t="n"/>
      <c r="AMF2232" s="85" t="n"/>
      <c r="AMG2232" s="85" t="n"/>
      <c r="AMH2232" s="85" t="n"/>
      <c r="AMI2232" s="85" t="n"/>
      <c r="AMJ2232" s="85" t="n"/>
    </row>
    <row r="2233" ht="24.6" customFormat="1" customHeight="1" s="92">
      <c r="A2233" s="92" t="n">
        <v>298</v>
      </c>
      <c r="B2233" s="92" t="n">
        <v>163</v>
      </c>
      <c r="C2233" s="79" t="inlineStr">
        <is>
          <t>Southern Indiana Gas and Electric Company</t>
        </is>
      </c>
      <c r="D2233" s="92" t="inlineStr">
        <is>
          <t>IN</t>
        </is>
      </c>
      <c r="F2233" s="92" t="n">
        <v>185</v>
      </c>
      <c r="G2233" s="92" t="inlineStr">
        <is>
          <t>Culley</t>
        </is>
      </c>
      <c r="H2233" s="94" t="n">
        <v>314</v>
      </c>
      <c r="I2233" s="95" t="n">
        <v>43465</v>
      </c>
      <c r="J2233" s="95" t="n"/>
      <c r="L2233" s="96" t="n">
        <v>57974000</v>
      </c>
      <c r="M2233" s="96" t="n"/>
      <c r="P2233" s="92" t="inlineStr">
        <is>
          <t>Forecast</t>
        </is>
      </c>
      <c r="Q2233" s="92" t="n">
        <v>23.2</v>
      </c>
      <c r="R2233" s="92" t="n">
        <v>-8.5</v>
      </c>
      <c r="S2233" s="97">
        <f>TRUE()</f>
        <v/>
      </c>
      <c r="V2233" s="92" t="n">
        <v>12.3</v>
      </c>
      <c r="W2233" s="98" t="n"/>
      <c r="X2233" s="99" t="n"/>
      <c r="Y2233" s="92" t="n">
        <v>4.78</v>
      </c>
      <c r="Z2233" s="97" t="b">
        <v>1</v>
      </c>
      <c r="AA2233" s="92" t="inlineStr">
        <is>
          <t>FERC</t>
        </is>
      </c>
      <c r="AMD2233" s="85" t="n"/>
      <c r="AME2233" s="85" t="n"/>
      <c r="AMF2233" s="85" t="n"/>
      <c r="AMG2233" s="85" t="n"/>
      <c r="AMH2233" s="85" t="n"/>
      <c r="AMI2233" s="85" t="n"/>
      <c r="AMJ2233" s="85" t="n"/>
    </row>
    <row r="2234" ht="24.6" customFormat="1" customHeight="1" s="92">
      <c r="A2234" s="92" t="n">
        <v>298</v>
      </c>
      <c r="B2234" s="92" t="n">
        <v>163</v>
      </c>
      <c r="C2234" s="79" t="inlineStr">
        <is>
          <t>Southern Indiana Gas and Electric Company</t>
        </is>
      </c>
      <c r="D2234" s="92" t="inlineStr">
        <is>
          <t>IN</t>
        </is>
      </c>
      <c r="F2234" s="92" t="n">
        <v>185</v>
      </c>
      <c r="G2234" s="92" t="inlineStr">
        <is>
          <t>Culley</t>
        </is>
      </c>
      <c r="H2234" s="94" t="n">
        <v>315</v>
      </c>
      <c r="I2234" s="95" t="n">
        <v>43465</v>
      </c>
      <c r="J2234" s="95" t="n"/>
      <c r="L2234" s="96" t="n">
        <v>10588000</v>
      </c>
      <c r="M2234" s="96" t="n"/>
      <c r="P2234" s="92" t="inlineStr">
        <is>
          <t>Forecast</t>
        </is>
      </c>
      <c r="Q2234" s="92" t="n">
        <v>43.5</v>
      </c>
      <c r="R2234" s="92" t="n">
        <v>-8.5</v>
      </c>
      <c r="S2234" s="97">
        <f>TRUE()</f>
        <v/>
      </c>
      <c r="V2234" s="92" t="n">
        <v>12.3</v>
      </c>
      <c r="W2234" s="98" t="n"/>
      <c r="X2234" s="99" t="n"/>
      <c r="Y2234" s="92" t="n">
        <v>0.67</v>
      </c>
      <c r="Z2234" s="97" t="b">
        <v>1</v>
      </c>
      <c r="AA2234" s="92" t="inlineStr">
        <is>
          <t>FERC</t>
        </is>
      </c>
      <c r="AMD2234" s="85" t="n"/>
      <c r="AME2234" s="85" t="n"/>
      <c r="AMF2234" s="85" t="n"/>
      <c r="AMG2234" s="85" t="n"/>
      <c r="AMH2234" s="85" t="n"/>
      <c r="AMI2234" s="85" t="n"/>
      <c r="AMJ2234" s="85" t="n"/>
    </row>
    <row r="2235" ht="24.6" customFormat="1" customHeight="1" s="92">
      <c r="A2235" s="92" t="n">
        <v>298</v>
      </c>
      <c r="B2235" s="92" t="n">
        <v>163</v>
      </c>
      <c r="C2235" s="79" t="inlineStr">
        <is>
          <t>Southern Indiana Gas and Electric Company</t>
        </is>
      </c>
      <c r="D2235" s="92" t="inlineStr">
        <is>
          <t>IN</t>
        </is>
      </c>
      <c r="F2235" s="92" t="n">
        <v>185</v>
      </c>
      <c r="G2235" s="92" t="inlineStr">
        <is>
          <t>Culley</t>
        </is>
      </c>
      <c r="H2235" s="94" t="n">
        <v>316</v>
      </c>
      <c r="I2235" s="95" t="n">
        <v>43465</v>
      </c>
      <c r="J2235" s="95" t="n"/>
      <c r="L2235" s="96" t="n">
        <v>11770000</v>
      </c>
      <c r="M2235" s="96" t="n"/>
      <c r="P2235" s="92" t="inlineStr">
        <is>
          <t>Forecast</t>
        </is>
      </c>
      <c r="Q2235" s="92" t="n">
        <v>24.5</v>
      </c>
      <c r="R2235" s="92" t="n">
        <v>-8.5</v>
      </c>
      <c r="S2235" s="97">
        <f>TRUE()</f>
        <v/>
      </c>
      <c r="V2235" s="92" t="n">
        <v>12.3</v>
      </c>
      <c r="W2235" s="98" t="n"/>
      <c r="X2235" s="99" t="n"/>
      <c r="Y2235" s="92" t="n">
        <v>3.74</v>
      </c>
      <c r="Z2235" s="97" t="b">
        <v>1</v>
      </c>
      <c r="AA2235" s="92" t="inlineStr">
        <is>
          <t>FERC</t>
        </is>
      </c>
      <c r="AMD2235" s="85" t="n"/>
      <c r="AME2235" s="85" t="n"/>
      <c r="AMF2235" s="85" t="n"/>
      <c r="AMG2235" s="85" t="n"/>
      <c r="AMH2235" s="85" t="n"/>
      <c r="AMI2235" s="85" t="n"/>
      <c r="AMJ2235" s="85" t="n"/>
    </row>
    <row r="2236" ht="24.6" customFormat="1" customHeight="1" s="92">
      <c r="A2236" s="92" t="n">
        <v>298</v>
      </c>
      <c r="B2236" s="92" t="n">
        <v>163</v>
      </c>
      <c r="C2236" s="79" t="inlineStr">
        <is>
          <t>Southern Indiana Gas and Electric Company</t>
        </is>
      </c>
      <c r="D2236" s="92" t="inlineStr">
        <is>
          <t>IN</t>
        </is>
      </c>
      <c r="F2236" s="92" t="n">
        <v>185</v>
      </c>
      <c r="G2236" s="92" t="inlineStr">
        <is>
          <t>Cully</t>
        </is>
      </c>
      <c r="H2236" s="94" t="n">
        <v>312.2</v>
      </c>
      <c r="I2236" s="95" t="n">
        <v>43465</v>
      </c>
      <c r="J2236" s="95" t="n"/>
      <c r="L2236" s="96" t="n">
        <v>109326000</v>
      </c>
      <c r="M2236" s="96" t="n"/>
      <c r="P2236" s="92" t="inlineStr">
        <is>
          <t>Forecast</t>
        </is>
      </c>
      <c r="Q2236" s="92" t="n">
        <v>22.5</v>
      </c>
      <c r="R2236" s="92" t="n">
        <v>-8.5</v>
      </c>
      <c r="S2236" s="97">
        <f>TRUE()</f>
        <v/>
      </c>
      <c r="V2236" s="92" t="n">
        <v>12.3</v>
      </c>
      <c r="W2236" s="98" t="n"/>
      <c r="X2236" s="99" t="n"/>
      <c r="Y2236" s="92" t="n">
        <v>4.24</v>
      </c>
      <c r="Z2236" s="97" t="b">
        <v>1</v>
      </c>
      <c r="AA2236" s="92" t="inlineStr">
        <is>
          <t>FERC</t>
        </is>
      </c>
      <c r="AMD2236" s="85" t="n"/>
      <c r="AME2236" s="85" t="n"/>
      <c r="AMF2236" s="85" t="n"/>
      <c r="AMG2236" s="85" t="n"/>
      <c r="AMH2236" s="85" t="n"/>
      <c r="AMI2236" s="85" t="n"/>
      <c r="AMJ2236" s="85" t="n"/>
    </row>
    <row r="2237" ht="36.15" customFormat="1" customHeight="1" s="92">
      <c r="A2237" s="92" t="n">
        <v>170</v>
      </c>
      <c r="B2237" s="92" t="n">
        <v>313</v>
      </c>
      <c r="C2237" s="79" t="inlineStr">
        <is>
          <t>Tampa Electric Company</t>
        </is>
      </c>
      <c r="D2237" s="92" t="inlineStr">
        <is>
          <t>FL</t>
        </is>
      </c>
      <c r="G2237" s="92" t="inlineStr">
        <is>
          <t>Data Handling Equipment - Amortization</t>
        </is>
      </c>
      <c r="H2237" s="94" t="n">
        <v>391.03</v>
      </c>
      <c r="I2237" s="95" t="n">
        <v>42735</v>
      </c>
      <c r="J2237" s="95" t="n"/>
      <c r="K2237" s="92" t="inlineStr">
        <is>
          <t>Data Handling Equipment - Amortization</t>
        </is>
      </c>
      <c r="L2237" s="96" t="n"/>
      <c r="M2237" s="92" t="n">
        <v>0</v>
      </c>
      <c r="Q2237" s="92" t="n">
        <v>7</v>
      </c>
      <c r="R2237" s="92" t="n">
        <v>0</v>
      </c>
      <c r="S2237" s="97">
        <f>TRUE()</f>
        <v/>
      </c>
      <c r="V2237" s="92" t="n">
        <v>0</v>
      </c>
      <c r="W2237" s="98" t="n"/>
      <c r="X2237" s="99" t="n"/>
      <c r="Y2237" s="92" t="n">
        <v>14.3</v>
      </c>
      <c r="Z2237" s="97" t="b">
        <v>1</v>
      </c>
      <c r="AA2237" s="92" t="inlineStr">
        <is>
          <t>FERC</t>
        </is>
      </c>
      <c r="AMD2237" s="85" t="n"/>
      <c r="AME2237" s="85" t="n"/>
      <c r="AMF2237" s="85" t="n"/>
      <c r="AMG2237" s="85" t="n"/>
      <c r="AMH2237" s="85" t="n"/>
      <c r="AMI2237" s="85" t="n"/>
      <c r="AMJ2237" s="85" t="n"/>
    </row>
    <row r="2238" ht="24.6" customFormat="1" customHeight="1" s="92">
      <c r="A2238" s="100" t="n">
        <v>49</v>
      </c>
      <c r="B2238" s="92" t="n">
        <v>103</v>
      </c>
      <c r="C2238" s="100" t="inlineStr">
        <is>
          <t>El Paso Electric Company</t>
        </is>
      </c>
      <c r="G2238" s="92" t="inlineStr">
        <is>
          <t>Distribution</t>
        </is>
      </c>
      <c r="H2238" s="94" t="n">
        <v>360</v>
      </c>
      <c r="I2238" s="95" t="n">
        <v>42735</v>
      </c>
      <c r="K2238" s="92" t="n">
        <v>360</v>
      </c>
      <c r="L2238" s="96" t="n">
        <v>2264</v>
      </c>
      <c r="M2238" s="96" t="n"/>
      <c r="P2238" s="92" t="inlineStr">
        <is>
          <t>70-R4</t>
        </is>
      </c>
      <c r="Q2238" s="92" t="n">
        <v>70</v>
      </c>
      <c r="R2238" s="92" t="n">
        <v>0</v>
      </c>
      <c r="S2238" s="97">
        <f>TRUE()</f>
        <v/>
      </c>
      <c r="V2238" s="92" t="n">
        <v>61</v>
      </c>
      <c r="W2238" s="98" t="n"/>
      <c r="X2238" s="99" t="n"/>
      <c r="Y2238" s="92" t="n">
        <v>1.29</v>
      </c>
      <c r="Z2238" s="97" t="b">
        <v>1</v>
      </c>
      <c r="AA2238" s="92" t="inlineStr">
        <is>
          <t>FERC</t>
        </is>
      </c>
      <c r="AMD2238" s="85" t="n"/>
      <c r="AME2238" s="85" t="n"/>
      <c r="AMF2238" s="85" t="n"/>
      <c r="AMG2238" s="85" t="n"/>
      <c r="AMH2238" s="85" t="n"/>
      <c r="AMI2238" s="85" t="n"/>
      <c r="AMJ2238" s="85" t="n"/>
    </row>
    <row r="2239" ht="24.6" customFormat="1" customHeight="1" s="92">
      <c r="A2239" s="100" t="n">
        <v>49</v>
      </c>
      <c r="B2239" s="92" t="n">
        <v>103</v>
      </c>
      <c r="C2239" s="100" t="inlineStr">
        <is>
          <t>El Paso Electric Company</t>
        </is>
      </c>
      <c r="G2239" s="92" t="inlineStr">
        <is>
          <t>Distribution</t>
        </is>
      </c>
      <c r="H2239" s="94" t="n">
        <v>361</v>
      </c>
      <c r="I2239" s="95" t="n">
        <v>42735</v>
      </c>
      <c r="K2239" s="92" t="n">
        <v>361</v>
      </c>
      <c r="L2239" s="96" t="n">
        <v>10400</v>
      </c>
      <c r="M2239" s="96" t="n"/>
      <c r="P2239" s="92" t="inlineStr">
        <is>
          <t>65-R3</t>
        </is>
      </c>
      <c r="Q2239" s="92" t="n">
        <v>65</v>
      </c>
      <c r="R2239" s="92" t="n">
        <v>-5</v>
      </c>
      <c r="S2239" s="97">
        <f>TRUE()</f>
        <v/>
      </c>
      <c r="V2239" s="92" t="n">
        <v>53.2</v>
      </c>
      <c r="W2239" s="98" t="n"/>
      <c r="X2239" s="99" t="n"/>
      <c r="Y2239" s="92" t="n">
        <v>1.55</v>
      </c>
      <c r="Z2239" s="97" t="b">
        <v>1</v>
      </c>
      <c r="AA2239" s="92" t="inlineStr">
        <is>
          <t>FERC</t>
        </is>
      </c>
      <c r="AMD2239" s="85" t="n"/>
      <c r="AME2239" s="85" t="n"/>
      <c r="AMF2239" s="85" t="n"/>
      <c r="AMG2239" s="85" t="n"/>
      <c r="AMH2239" s="85" t="n"/>
      <c r="AMI2239" s="85" t="n"/>
      <c r="AMJ2239" s="85" t="n"/>
    </row>
    <row r="2240" ht="24.6" customFormat="1" customHeight="1" s="92">
      <c r="A2240" s="100" t="n">
        <v>49</v>
      </c>
      <c r="B2240" s="92" t="n">
        <v>103</v>
      </c>
      <c r="C2240" s="100" t="inlineStr">
        <is>
          <t>El Paso Electric Company</t>
        </is>
      </c>
      <c r="G2240" s="92" t="inlineStr">
        <is>
          <t>Distribution</t>
        </is>
      </c>
      <c r="H2240" s="94" t="n">
        <v>362</v>
      </c>
      <c r="I2240" s="95" t="n">
        <v>42735</v>
      </c>
      <c r="K2240" s="92" t="n">
        <v>362</v>
      </c>
      <c r="L2240" s="96" t="n">
        <v>201545</v>
      </c>
      <c r="M2240" s="96" t="n"/>
      <c r="P2240" s="92" t="inlineStr">
        <is>
          <t>60-R2</t>
        </is>
      </c>
      <c r="Q2240" s="92" t="n">
        <v>60</v>
      </c>
      <c r="R2240" s="92" t="n">
        <v>0</v>
      </c>
      <c r="S2240" s="97">
        <f>TRUE()</f>
        <v/>
      </c>
      <c r="V2240" s="92" t="n">
        <v>51.3</v>
      </c>
      <c r="W2240" s="98" t="n"/>
      <c r="X2240" s="99" t="n"/>
      <c r="Y2240" s="92" t="n">
        <v>1.34</v>
      </c>
      <c r="Z2240" s="97" t="b">
        <v>1</v>
      </c>
      <c r="AA2240" s="92" t="inlineStr">
        <is>
          <t>FERC</t>
        </is>
      </c>
      <c r="AMD2240" s="85" t="n"/>
      <c r="AME2240" s="85" t="n"/>
      <c r="AMF2240" s="85" t="n"/>
      <c r="AMG2240" s="85" t="n"/>
      <c r="AMH2240" s="85" t="n"/>
      <c r="AMI2240" s="85" t="n"/>
      <c r="AMJ2240" s="85" t="n"/>
    </row>
    <row r="2241" ht="24.6" customFormat="1" customHeight="1" s="92">
      <c r="A2241" s="100" t="n">
        <v>49</v>
      </c>
      <c r="B2241" s="92" t="n">
        <v>103</v>
      </c>
      <c r="C2241" s="100" t="inlineStr">
        <is>
          <t>El Paso Electric Company</t>
        </is>
      </c>
      <c r="G2241" s="92" t="inlineStr">
        <is>
          <t>Distribution</t>
        </is>
      </c>
      <c r="H2241" s="94" t="n">
        <v>364</v>
      </c>
      <c r="I2241" s="95" t="n">
        <v>42735</v>
      </c>
      <c r="K2241" s="92" t="n">
        <v>364</v>
      </c>
      <c r="L2241" s="96" t="n">
        <v>162066</v>
      </c>
      <c r="M2241" s="96" t="n"/>
      <c r="P2241" s="92" t="inlineStr">
        <is>
          <t>52-R2.5</t>
        </is>
      </c>
      <c r="Q2241" s="92" t="n">
        <v>52</v>
      </c>
      <c r="R2241" s="92" t="n">
        <v>-5</v>
      </c>
      <c r="S2241" s="97">
        <f>TRUE()</f>
        <v/>
      </c>
      <c r="V2241" s="92" t="n">
        <v>33</v>
      </c>
      <c r="W2241" s="98" t="n"/>
      <c r="X2241" s="99" t="n"/>
      <c r="Y2241" s="92" t="n">
        <v>1.81</v>
      </c>
      <c r="Z2241" s="97" t="b">
        <v>1</v>
      </c>
      <c r="AA2241" s="92" t="inlineStr">
        <is>
          <t>FERC</t>
        </is>
      </c>
      <c r="AMD2241" s="85" t="n"/>
      <c r="AME2241" s="85" t="n"/>
      <c r="AMF2241" s="85" t="n"/>
      <c r="AMG2241" s="85" t="n"/>
      <c r="AMH2241" s="85" t="n"/>
      <c r="AMI2241" s="85" t="n"/>
      <c r="AMJ2241" s="85" t="n"/>
    </row>
    <row r="2242" ht="24.6" customFormat="1" customHeight="1" s="92">
      <c r="A2242" s="100" t="n">
        <v>49</v>
      </c>
      <c r="B2242" s="92" t="n">
        <v>103</v>
      </c>
      <c r="C2242" s="100" t="inlineStr">
        <is>
          <t>El Paso Electric Company</t>
        </is>
      </c>
      <c r="G2242" s="92" t="inlineStr">
        <is>
          <t>Distribution</t>
        </is>
      </c>
      <c r="H2242" s="94" t="n">
        <v>365</v>
      </c>
      <c r="I2242" s="95" t="n">
        <v>42735</v>
      </c>
      <c r="K2242" s="92" t="n">
        <v>365</v>
      </c>
      <c r="L2242" s="96" t="n">
        <v>97583</v>
      </c>
      <c r="M2242" s="96" t="n"/>
      <c r="P2242" s="92" t="inlineStr">
        <is>
          <t>48-R2.5</t>
        </is>
      </c>
      <c r="Q2242" s="92" t="n">
        <v>48</v>
      </c>
      <c r="R2242" s="92" t="n">
        <v>-5</v>
      </c>
      <c r="S2242" s="97">
        <f>TRUE()</f>
        <v/>
      </c>
      <c r="V2242" s="92" t="n">
        <v>36.7</v>
      </c>
      <c r="W2242" s="98" t="n"/>
      <c r="X2242" s="99" t="n"/>
      <c r="Y2242" s="92" t="n">
        <v>1.88</v>
      </c>
      <c r="Z2242" s="97" t="b">
        <v>1</v>
      </c>
      <c r="AA2242" s="92" t="inlineStr">
        <is>
          <t>FERC</t>
        </is>
      </c>
      <c r="AMD2242" s="85" t="n"/>
      <c r="AME2242" s="85" t="n"/>
      <c r="AMF2242" s="85" t="n"/>
      <c r="AMG2242" s="85" t="n"/>
      <c r="AMH2242" s="85" t="n"/>
      <c r="AMI2242" s="85" t="n"/>
      <c r="AMJ2242" s="85" t="n"/>
    </row>
    <row r="2243" ht="24.6" customFormat="1" customHeight="1" s="92">
      <c r="A2243" s="100" t="n">
        <v>49</v>
      </c>
      <c r="B2243" s="92" t="n">
        <v>103</v>
      </c>
      <c r="C2243" s="100" t="inlineStr">
        <is>
          <t>El Paso Electric Company</t>
        </is>
      </c>
      <c r="G2243" s="92" t="inlineStr">
        <is>
          <t>Distribution</t>
        </is>
      </c>
      <c r="H2243" s="94" t="n">
        <v>366</v>
      </c>
      <c r="I2243" s="95" t="n">
        <v>42735</v>
      </c>
      <c r="K2243" s="92" t="n">
        <v>366</v>
      </c>
      <c r="L2243" s="96" t="n">
        <v>123709</v>
      </c>
      <c r="M2243" s="96" t="n"/>
      <c r="P2243" s="92" t="inlineStr">
        <is>
          <t>64-R3</t>
        </is>
      </c>
      <c r="Q2243" s="92" t="n">
        <v>64</v>
      </c>
      <c r="R2243" s="92" t="n">
        <v>5</v>
      </c>
      <c r="S2243" s="97">
        <f>TRUE()</f>
        <v/>
      </c>
      <c r="V2243" s="92" t="n">
        <v>44.3</v>
      </c>
      <c r="W2243" s="98" t="n"/>
      <c r="X2243" s="99" t="n"/>
      <c r="Y2243" s="92" t="n">
        <v>1.41</v>
      </c>
      <c r="Z2243" s="97" t="b">
        <v>1</v>
      </c>
      <c r="AA2243" s="92" t="inlineStr">
        <is>
          <t>FERC</t>
        </is>
      </c>
      <c r="AMD2243" s="85" t="n"/>
      <c r="AME2243" s="85" t="n"/>
      <c r="AMF2243" s="85" t="n"/>
      <c r="AMG2243" s="85" t="n"/>
      <c r="AMH2243" s="85" t="n"/>
      <c r="AMI2243" s="85" t="n"/>
      <c r="AMJ2243" s="85" t="n"/>
    </row>
    <row r="2244" ht="24.6" customFormat="1" customHeight="1" s="92">
      <c r="A2244" s="100" t="n">
        <v>49</v>
      </c>
      <c r="B2244" s="92" t="n">
        <v>103</v>
      </c>
      <c r="C2244" s="100" t="inlineStr">
        <is>
          <t>El Paso Electric Company</t>
        </is>
      </c>
      <c r="G2244" s="92" t="inlineStr">
        <is>
          <t>Distribution</t>
        </is>
      </c>
      <c r="H2244" s="94" t="n">
        <v>367</v>
      </c>
      <c r="I2244" s="95" t="n">
        <v>42735</v>
      </c>
      <c r="K2244" s="92" t="n">
        <v>367</v>
      </c>
      <c r="L2244" s="96" t="n">
        <v>137572</v>
      </c>
      <c r="M2244" s="96" t="n"/>
      <c r="P2244" s="92" t="inlineStr">
        <is>
          <t>47-R2</t>
        </is>
      </c>
      <c r="Q2244" s="92" t="n">
        <v>47</v>
      </c>
      <c r="R2244" s="92" t="n">
        <v>-5</v>
      </c>
      <c r="S2244" s="97">
        <f>TRUE()</f>
        <v/>
      </c>
      <c r="V2244" s="92" t="n">
        <v>30.3</v>
      </c>
      <c r="W2244" s="98" t="n"/>
      <c r="X2244" s="99" t="n"/>
      <c r="Y2244" s="92" t="n">
        <v>2.13</v>
      </c>
      <c r="Z2244" s="97" t="b">
        <v>1</v>
      </c>
      <c r="AA2244" s="92" t="inlineStr">
        <is>
          <t>FERC</t>
        </is>
      </c>
      <c r="AMD2244" s="85" t="n"/>
      <c r="AME2244" s="85" t="n"/>
      <c r="AMF2244" s="85" t="n"/>
      <c r="AMG2244" s="85" t="n"/>
      <c r="AMH2244" s="85" t="n"/>
      <c r="AMI2244" s="85" t="n"/>
      <c r="AMJ2244" s="85" t="n"/>
    </row>
    <row r="2245" ht="24.6" customFormat="1" customHeight="1" s="92">
      <c r="A2245" s="100" t="n">
        <v>49</v>
      </c>
      <c r="B2245" s="92" t="n">
        <v>103</v>
      </c>
      <c r="C2245" s="100" t="inlineStr">
        <is>
          <t>El Paso Electric Company</t>
        </is>
      </c>
      <c r="G2245" s="92" t="inlineStr">
        <is>
          <t>Distribution</t>
        </is>
      </c>
      <c r="H2245" s="94" t="n">
        <v>368</v>
      </c>
      <c r="I2245" s="95" t="n">
        <v>42735</v>
      </c>
      <c r="K2245" s="92" t="n">
        <v>368</v>
      </c>
      <c r="L2245" s="96" t="n">
        <v>247498</v>
      </c>
      <c r="M2245" s="96" t="n"/>
      <c r="P2245" s="92" t="inlineStr">
        <is>
          <t>55-R3</t>
        </is>
      </c>
      <c r="Q2245" s="92" t="n">
        <v>55</v>
      </c>
      <c r="R2245" s="92" t="n">
        <v>-5</v>
      </c>
      <c r="S2245" s="97">
        <f>TRUE()</f>
        <v/>
      </c>
      <c r="V2245" s="92" t="n">
        <v>43.8</v>
      </c>
      <c r="W2245" s="98" t="n"/>
      <c r="X2245" s="99" t="n"/>
      <c r="Y2245" s="92" t="n">
        <v>1.83</v>
      </c>
      <c r="Z2245" s="97" t="b">
        <v>1</v>
      </c>
      <c r="AA2245" s="92" t="inlineStr">
        <is>
          <t>FERC</t>
        </is>
      </c>
      <c r="AMD2245" s="85" t="n"/>
      <c r="AME2245" s="85" t="n"/>
      <c r="AMF2245" s="85" t="n"/>
      <c r="AMG2245" s="85" t="n"/>
      <c r="AMH2245" s="85" t="n"/>
      <c r="AMI2245" s="85" t="n"/>
      <c r="AMJ2245" s="85" t="n"/>
    </row>
    <row r="2246" ht="24.6" customFormat="1" customHeight="1" s="92">
      <c r="A2246" s="100" t="n">
        <v>49</v>
      </c>
      <c r="B2246" s="92" t="n">
        <v>103</v>
      </c>
      <c r="C2246" s="100" t="inlineStr">
        <is>
          <t>El Paso Electric Company</t>
        </is>
      </c>
      <c r="G2246" s="92" t="inlineStr">
        <is>
          <t>Distribution</t>
        </is>
      </c>
      <c r="H2246" s="94" t="n">
        <v>369</v>
      </c>
      <c r="I2246" s="95" t="n">
        <v>42735</v>
      </c>
      <c r="K2246" s="92" t="n">
        <v>369</v>
      </c>
      <c r="L2246" s="96" t="n">
        <v>47355</v>
      </c>
      <c r="M2246" s="96" t="n"/>
      <c r="P2246" s="92" t="inlineStr">
        <is>
          <t>60-S3</t>
        </is>
      </c>
      <c r="Q2246" s="92" t="n">
        <v>60</v>
      </c>
      <c r="R2246" s="92" t="n">
        <v>-15</v>
      </c>
      <c r="S2246" s="97">
        <f>TRUE()</f>
        <v/>
      </c>
      <c r="V2246" s="92" t="n">
        <v>42.3</v>
      </c>
      <c r="W2246" s="98" t="n"/>
      <c r="X2246" s="99" t="n"/>
      <c r="Y2246" s="92" t="n">
        <v>1.43</v>
      </c>
      <c r="Z2246" s="97" t="b">
        <v>1</v>
      </c>
      <c r="AA2246" s="92" t="inlineStr">
        <is>
          <t>FERC</t>
        </is>
      </c>
      <c r="AMD2246" s="85" t="n"/>
      <c r="AME2246" s="85" t="n"/>
      <c r="AMF2246" s="85" t="n"/>
      <c r="AMG2246" s="85" t="n"/>
      <c r="AMH2246" s="85" t="n"/>
      <c r="AMI2246" s="85" t="n"/>
      <c r="AMJ2246" s="85" t="n"/>
    </row>
    <row r="2247" ht="24.6" customFormat="1" customHeight="1" s="92">
      <c r="A2247" s="100" t="n">
        <v>49</v>
      </c>
      <c r="B2247" s="92" t="n">
        <v>103</v>
      </c>
      <c r="C2247" s="100" t="inlineStr">
        <is>
          <t>El Paso Electric Company</t>
        </is>
      </c>
      <c r="G2247" s="92" t="inlineStr">
        <is>
          <t>Distribution</t>
        </is>
      </c>
      <c r="H2247" s="94" t="n">
        <v>370</v>
      </c>
      <c r="I2247" s="95" t="n">
        <v>42735</v>
      </c>
      <c r="K2247" s="92" t="n">
        <v>370</v>
      </c>
      <c r="L2247" s="96" t="n">
        <v>52599</v>
      </c>
      <c r="M2247" s="96" t="n"/>
      <c r="P2247" s="92" t="inlineStr">
        <is>
          <t>31-R2</t>
        </is>
      </c>
      <c r="Q2247" s="92" t="n">
        <v>31</v>
      </c>
      <c r="R2247" s="92" t="n">
        <v>-10</v>
      </c>
      <c r="S2247" s="97">
        <f>TRUE()</f>
        <v/>
      </c>
      <c r="V2247" s="92" t="n">
        <v>23.7</v>
      </c>
      <c r="W2247" s="98" t="n"/>
      <c r="X2247" s="99" t="n"/>
      <c r="Y2247" s="92" t="n">
        <v>2.75</v>
      </c>
      <c r="Z2247" s="97" t="b">
        <v>1</v>
      </c>
      <c r="AA2247" s="92" t="inlineStr">
        <is>
          <t>FERC</t>
        </is>
      </c>
      <c r="AMD2247" s="85" t="n"/>
      <c r="AME2247" s="85" t="n"/>
      <c r="AMF2247" s="85" t="n"/>
      <c r="AMG2247" s="85" t="n"/>
      <c r="AMH2247" s="85" t="n"/>
      <c r="AMI2247" s="85" t="n"/>
      <c r="AMJ2247" s="85" t="n"/>
    </row>
    <row r="2248" ht="24.6" customFormat="1" customHeight="1" s="92">
      <c r="A2248" s="100" t="n">
        <v>49</v>
      </c>
      <c r="B2248" s="92" t="n">
        <v>103</v>
      </c>
      <c r="C2248" s="100" t="inlineStr">
        <is>
          <t>El Paso Electric Company</t>
        </is>
      </c>
      <c r="G2248" s="92" t="inlineStr">
        <is>
          <t>Distribution</t>
        </is>
      </c>
      <c r="H2248" s="94" t="n">
        <v>371</v>
      </c>
      <c r="I2248" s="95" t="n">
        <v>42735</v>
      </c>
      <c r="K2248" s="92" t="n">
        <v>371</v>
      </c>
      <c r="L2248" s="96" t="n">
        <v>13090</v>
      </c>
      <c r="M2248" s="96" t="n"/>
      <c r="P2248" s="92" t="inlineStr">
        <is>
          <t>36-R2</t>
        </is>
      </c>
      <c r="Q2248" s="92" t="n">
        <v>36</v>
      </c>
      <c r="R2248" s="92" t="n">
        <v>-15</v>
      </c>
      <c r="S2248" s="97">
        <f>TRUE()</f>
        <v/>
      </c>
      <c r="V2248" s="92" t="n">
        <v>25.9</v>
      </c>
      <c r="W2248" s="98" t="n"/>
      <c r="X2248" s="99" t="n"/>
      <c r="Y2248" s="92" t="n">
        <v>2.98</v>
      </c>
      <c r="Z2248" s="97" t="b">
        <v>1</v>
      </c>
      <c r="AA2248" s="92" t="inlineStr">
        <is>
          <t>FERC</t>
        </is>
      </c>
      <c r="AMD2248" s="85" t="n"/>
      <c r="AME2248" s="85" t="n"/>
      <c r="AMF2248" s="85" t="n"/>
      <c r="AMG2248" s="85" t="n"/>
      <c r="AMH2248" s="85" t="n"/>
      <c r="AMI2248" s="85" t="n"/>
      <c r="AMJ2248" s="85" t="n"/>
    </row>
    <row r="2249" ht="24.6" customFormat="1" customHeight="1" s="92">
      <c r="A2249" s="100" t="n">
        <v>49</v>
      </c>
      <c r="B2249" s="92" t="n">
        <v>103</v>
      </c>
      <c r="C2249" s="100" t="inlineStr">
        <is>
          <t>El Paso Electric Company</t>
        </is>
      </c>
      <c r="G2249" s="92" t="inlineStr">
        <is>
          <t>Distribution</t>
        </is>
      </c>
      <c r="H2249" s="94" t="n">
        <v>373</v>
      </c>
      <c r="I2249" s="95" t="n">
        <v>42735</v>
      </c>
      <c r="K2249" s="92" t="n">
        <v>373</v>
      </c>
      <c r="L2249" s="96" t="n">
        <v>10940</v>
      </c>
      <c r="M2249" s="96" t="n"/>
      <c r="P2249" s="92" t="inlineStr">
        <is>
          <t>50-R3</t>
        </is>
      </c>
      <c r="Q2249" s="92" t="n">
        <v>50</v>
      </c>
      <c r="R2249" s="92" t="n">
        <v>-15</v>
      </c>
      <c r="S2249" s="97">
        <f>TRUE()</f>
        <v/>
      </c>
      <c r="V2249" s="92" t="n">
        <v>28.4</v>
      </c>
      <c r="W2249" s="98" t="n"/>
      <c r="X2249" s="99" t="n"/>
      <c r="Y2249" s="92" t="n">
        <v>2.34</v>
      </c>
      <c r="Z2249" s="97" t="b">
        <v>1</v>
      </c>
      <c r="AA2249" s="92" t="inlineStr">
        <is>
          <t>FERC</t>
        </is>
      </c>
      <c r="AMD2249" s="85" t="n"/>
      <c r="AME2249" s="85" t="n"/>
      <c r="AMF2249" s="85" t="n"/>
      <c r="AMG2249" s="85" t="n"/>
      <c r="AMH2249" s="85" t="n"/>
      <c r="AMI2249" s="85" t="n"/>
      <c r="AMJ2249" s="85" t="n"/>
    </row>
    <row r="2250" ht="24.6" customFormat="1" customHeight="1" s="92">
      <c r="A2250" s="92" t="n">
        <v>178</v>
      </c>
      <c r="B2250" s="92" t="n">
        <v>93</v>
      </c>
      <c r="C2250" s="79" t="inlineStr">
        <is>
          <t>Duke Energy Kentucky, Inc.</t>
        </is>
      </c>
      <c r="D2250" s="92" t="inlineStr">
        <is>
          <t>KY</t>
        </is>
      </c>
      <c r="F2250" s="92" t="n">
        <v>167</v>
      </c>
      <c r="G2250" s="92" t="inlineStr">
        <is>
          <t>East Bend</t>
        </is>
      </c>
      <c r="H2250" s="94" t="n">
        <v>311</v>
      </c>
      <c r="I2250" s="95" t="n">
        <v>43465</v>
      </c>
      <c r="J2250" s="95" t="n"/>
      <c r="K2250" s="92" t="inlineStr">
        <is>
          <t>311- East Bend</t>
        </is>
      </c>
      <c r="L2250" s="96" t="n">
        <v>124742</v>
      </c>
      <c r="M2250" s="96" t="n"/>
      <c r="P2250" s="92" t="inlineStr">
        <is>
          <t>S0.5</t>
        </is>
      </c>
      <c r="Q2250" s="92" t="n">
        <v>100</v>
      </c>
      <c r="R2250" s="92" t="n">
        <v>-0.17</v>
      </c>
      <c r="S2250" s="97">
        <f>TRUE()</f>
        <v/>
      </c>
      <c r="V2250" s="92" t="n">
        <v>24</v>
      </c>
      <c r="W2250" s="98" t="n"/>
      <c r="X2250" s="99" t="n"/>
      <c r="Y2250" s="92" t="n">
        <v>2.47</v>
      </c>
      <c r="Z2250" s="97" t="b">
        <v>1</v>
      </c>
      <c r="AA2250" s="92" t="inlineStr">
        <is>
          <t>FERC</t>
        </is>
      </c>
      <c r="AMD2250" s="85" t="n"/>
      <c r="AME2250" s="85" t="n"/>
      <c r="AMF2250" s="85" t="n"/>
      <c r="AMG2250" s="85" t="n"/>
      <c r="AMH2250" s="85" t="n"/>
      <c r="AMI2250" s="85" t="n"/>
      <c r="AMJ2250" s="85" t="n"/>
    </row>
    <row r="2251" ht="24.6" customFormat="1" customHeight="1" s="92">
      <c r="A2251" s="92" t="n">
        <v>178</v>
      </c>
      <c r="B2251" s="92" t="n">
        <v>93</v>
      </c>
      <c r="C2251" s="79" t="inlineStr">
        <is>
          <t>Duke Energy Kentucky, Inc.</t>
        </is>
      </c>
      <c r="D2251" s="92" t="inlineStr">
        <is>
          <t>KY</t>
        </is>
      </c>
      <c r="F2251" s="92" t="n">
        <v>167</v>
      </c>
      <c r="G2251" s="92" t="inlineStr">
        <is>
          <t>East Bend</t>
        </is>
      </c>
      <c r="H2251" s="94" t="n">
        <v>312</v>
      </c>
      <c r="I2251" s="95" t="n">
        <v>43465</v>
      </c>
      <c r="J2251" s="95" t="n"/>
      <c r="K2251" s="92" t="inlineStr">
        <is>
          <t>312- East Bend</t>
        </is>
      </c>
      <c r="L2251" s="96" t="n">
        <v>476748</v>
      </c>
      <c r="M2251" s="96" t="n"/>
      <c r="P2251" s="92" t="inlineStr">
        <is>
          <t>S0.5</t>
        </is>
      </c>
      <c r="Q2251" s="92" t="n">
        <v>40</v>
      </c>
      <c r="R2251" s="92" t="n">
        <v>-0.17</v>
      </c>
      <c r="S2251" s="97">
        <f>TRUE()</f>
        <v/>
      </c>
      <c r="V2251" s="92" t="n">
        <v>22.1</v>
      </c>
      <c r="W2251" s="98" t="n"/>
      <c r="X2251" s="99" t="n"/>
      <c r="Y2251" s="92" t="n">
        <v>2.24</v>
      </c>
      <c r="Z2251" s="97" t="b">
        <v>1</v>
      </c>
      <c r="AA2251" s="92" t="inlineStr">
        <is>
          <t>FERC</t>
        </is>
      </c>
      <c r="AMD2251" s="85" t="n"/>
      <c r="AME2251" s="85" t="n"/>
      <c r="AMF2251" s="85" t="n"/>
      <c r="AMG2251" s="85" t="n"/>
      <c r="AMH2251" s="85" t="n"/>
      <c r="AMI2251" s="85" t="n"/>
      <c r="AMJ2251" s="85" t="n"/>
    </row>
    <row r="2252" ht="24.6" customFormat="1" customHeight="1" s="92">
      <c r="A2252" s="92" t="n">
        <v>178</v>
      </c>
      <c r="B2252" s="92" t="n">
        <v>93</v>
      </c>
      <c r="C2252" s="79" t="inlineStr">
        <is>
          <t>Duke Energy Kentucky, Inc.</t>
        </is>
      </c>
      <c r="D2252" s="92" t="inlineStr">
        <is>
          <t>KY</t>
        </is>
      </c>
      <c r="F2252" s="92" t="n">
        <v>167</v>
      </c>
      <c r="G2252" s="92" t="inlineStr">
        <is>
          <t>East Bend – Catalyst</t>
        </is>
      </c>
      <c r="H2252" s="94" t="n">
        <v>312</v>
      </c>
      <c r="I2252" s="95" t="n">
        <v>43465</v>
      </c>
      <c r="J2252" s="95" t="n"/>
      <c r="K2252" s="92" t="inlineStr">
        <is>
          <t>312- EB Catalyst</t>
        </is>
      </c>
      <c r="L2252" s="96" t="n">
        <v>60200</v>
      </c>
      <c r="M2252" s="96" t="n"/>
      <c r="P2252" s="92" t="inlineStr">
        <is>
          <t>S2.5</t>
        </is>
      </c>
      <c r="Q2252" s="92" t="n">
        <v>10</v>
      </c>
      <c r="R2252" s="92" t="n">
        <v>0</v>
      </c>
      <c r="S2252" s="97">
        <f>TRUE()</f>
        <v/>
      </c>
      <c r="V2252" s="92" t="n">
        <v>8.300000000000001</v>
      </c>
      <c r="W2252" s="98" t="n"/>
      <c r="X2252" s="99" t="n"/>
      <c r="Y2252" s="92" t="n">
        <v>4.56</v>
      </c>
      <c r="Z2252" s="97" t="b">
        <v>1</v>
      </c>
      <c r="AA2252" s="92" t="inlineStr">
        <is>
          <t>FERC</t>
        </is>
      </c>
      <c r="AMD2252" s="85" t="n"/>
      <c r="AME2252" s="85" t="n"/>
      <c r="AMF2252" s="85" t="n"/>
      <c r="AMG2252" s="85" t="n"/>
      <c r="AMH2252" s="85" t="n"/>
      <c r="AMI2252" s="85" t="n"/>
      <c r="AMJ2252" s="85" t="n"/>
    </row>
    <row r="2253" ht="24.6" customFormat="1" customHeight="1" s="92">
      <c r="A2253" s="92" t="n">
        <v>178</v>
      </c>
      <c r="B2253" s="92" t="n">
        <v>93</v>
      </c>
      <c r="C2253" s="79" t="inlineStr">
        <is>
          <t>Duke Energy Kentucky, Inc.</t>
        </is>
      </c>
      <c r="D2253" s="92" t="inlineStr">
        <is>
          <t>KY</t>
        </is>
      </c>
      <c r="F2253" s="92" t="n">
        <v>167</v>
      </c>
      <c r="G2253" s="92" t="inlineStr">
        <is>
          <t>East Bend</t>
        </is>
      </c>
      <c r="H2253" s="94" t="n">
        <v>314</v>
      </c>
      <c r="I2253" s="95" t="n">
        <v>43465</v>
      </c>
      <c r="J2253" s="95" t="n"/>
      <c r="K2253" s="92" t="inlineStr">
        <is>
          <t>314- East Bend</t>
        </is>
      </c>
      <c r="L2253" s="96" t="n">
        <v>107294</v>
      </c>
      <c r="M2253" s="96" t="n"/>
      <c r="P2253" s="92" t="inlineStr">
        <is>
          <t>S0.5</t>
        </is>
      </c>
      <c r="Q2253" s="92" t="n">
        <v>40</v>
      </c>
      <c r="R2253" s="92" t="n">
        <v>-0.17</v>
      </c>
      <c r="S2253" s="97">
        <f>TRUE()</f>
        <v/>
      </c>
      <c r="V2253" s="92" t="n">
        <v>21.6</v>
      </c>
      <c r="W2253" s="98" t="n"/>
      <c r="X2253" s="99" t="n"/>
      <c r="Y2253" s="92" t="n">
        <v>2.36</v>
      </c>
      <c r="Z2253" s="97" t="b">
        <v>1</v>
      </c>
      <c r="AA2253" s="92" t="inlineStr">
        <is>
          <t>FERC</t>
        </is>
      </c>
      <c r="AMD2253" s="85" t="n"/>
      <c r="AME2253" s="85" t="n"/>
      <c r="AMF2253" s="85" t="n"/>
      <c r="AMG2253" s="85" t="n"/>
      <c r="AMH2253" s="85" t="n"/>
      <c r="AMI2253" s="85" t="n"/>
      <c r="AMJ2253" s="85" t="n"/>
    </row>
    <row r="2254" ht="24.6" customFormat="1" customHeight="1" s="92">
      <c r="A2254" s="92" t="n">
        <v>178</v>
      </c>
      <c r="B2254" s="92" t="n">
        <v>93</v>
      </c>
      <c r="C2254" s="79" t="inlineStr">
        <is>
          <t>Duke Energy Kentucky, Inc.</t>
        </is>
      </c>
      <c r="D2254" s="92" t="inlineStr">
        <is>
          <t>KY</t>
        </is>
      </c>
      <c r="F2254" s="92" t="n">
        <v>167</v>
      </c>
      <c r="G2254" s="92" t="inlineStr">
        <is>
          <t>East Bend</t>
        </is>
      </c>
      <c r="H2254" s="94" t="n">
        <v>315</v>
      </c>
      <c r="I2254" s="95" t="n">
        <v>43465</v>
      </c>
      <c r="J2254" s="95" t="n"/>
      <c r="K2254" s="92" t="inlineStr">
        <is>
          <t>315- East Bend</t>
        </is>
      </c>
      <c r="L2254" s="96" t="n">
        <v>45003</v>
      </c>
      <c r="M2254" s="96" t="n"/>
      <c r="P2254" s="92" t="inlineStr">
        <is>
          <t>R2</t>
        </is>
      </c>
      <c r="Q2254" s="92" t="n">
        <v>55</v>
      </c>
      <c r="R2254" s="92" t="n">
        <v>-0.17</v>
      </c>
      <c r="S2254" s="97">
        <f>TRUE()</f>
        <v/>
      </c>
      <c r="V2254" s="92" t="n">
        <v>23</v>
      </c>
      <c r="W2254" s="98" t="n"/>
      <c r="X2254" s="99" t="n"/>
      <c r="Y2254" s="92" t="n">
        <v>2.24</v>
      </c>
      <c r="Z2254" s="97" t="b">
        <v>1</v>
      </c>
      <c r="AA2254" s="92" t="inlineStr">
        <is>
          <t>FERC</t>
        </is>
      </c>
      <c r="AMD2254" s="85" t="n"/>
      <c r="AME2254" s="85" t="n"/>
      <c r="AMF2254" s="85" t="n"/>
      <c r="AMG2254" s="85" t="n"/>
      <c r="AMH2254" s="85" t="n"/>
      <c r="AMI2254" s="85" t="n"/>
      <c r="AMJ2254" s="85" t="n"/>
    </row>
    <row r="2255" ht="24.6" customFormat="1" customHeight="1" s="92">
      <c r="A2255" s="92" t="n">
        <v>178</v>
      </c>
      <c r="B2255" s="92" t="n">
        <v>93</v>
      </c>
      <c r="C2255" s="79" t="inlineStr">
        <is>
          <t>Duke Energy Kentucky, Inc.</t>
        </is>
      </c>
      <c r="D2255" s="92" t="inlineStr">
        <is>
          <t>KY</t>
        </is>
      </c>
      <c r="F2255" s="92" t="n">
        <v>167</v>
      </c>
      <c r="G2255" s="92" t="inlineStr">
        <is>
          <t>East Bend</t>
        </is>
      </c>
      <c r="H2255" s="94" t="n">
        <v>316</v>
      </c>
      <c r="I2255" s="95" t="n">
        <v>43465</v>
      </c>
      <c r="J2255" s="95" t="n"/>
      <c r="K2255" s="92" t="inlineStr">
        <is>
          <t>316- East Bend</t>
        </is>
      </c>
      <c r="L2255" s="96" t="n">
        <v>21741</v>
      </c>
      <c r="M2255" s="96" t="n"/>
      <c r="P2255" s="92" t="inlineStr">
        <is>
          <t>S0</t>
        </is>
      </c>
      <c r="Q2255" s="92" t="n">
        <v>45</v>
      </c>
      <c r="R2255" s="92" t="n">
        <v>-0.17</v>
      </c>
      <c r="S2255" s="97">
        <f>TRUE()</f>
        <v/>
      </c>
      <c r="V2255" s="92" t="n">
        <v>21.8</v>
      </c>
      <c r="W2255" s="98" t="n"/>
      <c r="X2255" s="99" t="n"/>
      <c r="Y2255" s="92" t="n">
        <v>3.17</v>
      </c>
      <c r="Z2255" s="97" t="b">
        <v>1</v>
      </c>
      <c r="AA2255" s="92" t="inlineStr">
        <is>
          <t>FERC</t>
        </is>
      </c>
      <c r="AMD2255" s="85" t="n"/>
      <c r="AME2255" s="85" t="n"/>
      <c r="AMF2255" s="85" t="n"/>
      <c r="AMG2255" s="85" t="n"/>
      <c r="AMH2255" s="85" t="n"/>
      <c r="AMI2255" s="85" t="n"/>
      <c r="AMJ2255" s="85" t="n"/>
    </row>
    <row r="2256" ht="24.6" customFormat="1" customHeight="1" s="92">
      <c r="A2256" s="92" t="n">
        <v>159</v>
      </c>
      <c r="B2256" s="92" t="n">
        <v>292</v>
      </c>
      <c r="C2256" s="79" t="inlineStr">
        <is>
          <t>South Carolina Electric &amp; Gas Company</t>
        </is>
      </c>
      <c r="D2256" s="92" t="inlineStr">
        <is>
          <t>SC</t>
        </is>
      </c>
      <c r="F2256" s="92" t="n">
        <v>1031</v>
      </c>
      <c r="G2256" s="92" t="inlineStr">
        <is>
          <t>Fairfield</t>
        </is>
      </c>
      <c r="H2256" s="94" t="n">
        <v>331</v>
      </c>
      <c r="I2256" s="95" t="n">
        <v>42369</v>
      </c>
      <c r="J2256" s="95" t="n"/>
      <c r="K2256" s="92" t="inlineStr">
        <is>
          <t xml:space="preserve">   Fairfield - 331</t>
        </is>
      </c>
      <c r="L2256" s="96" t="n">
        <v>36310</v>
      </c>
      <c r="M2256" s="96" t="n"/>
      <c r="P2256" s="92" t="inlineStr">
        <is>
          <t>R2</t>
        </is>
      </c>
      <c r="Q2256" s="92" t="n">
        <v>105</v>
      </c>
      <c r="R2256" s="92" t="n">
        <v>-10</v>
      </c>
      <c r="S2256" s="97">
        <f>TRUE()</f>
        <v/>
      </c>
      <c r="V2256" s="92" t="n">
        <v>73.2</v>
      </c>
      <c r="W2256" s="98" t="n"/>
      <c r="X2256" s="99" t="n"/>
      <c r="Y2256" s="92" t="n">
        <v>0.86</v>
      </c>
      <c r="Z2256" s="97" t="b">
        <v>1</v>
      </c>
      <c r="AA2256" s="92" t="inlineStr">
        <is>
          <t>FERC</t>
        </is>
      </c>
      <c r="AMD2256" s="85" t="n"/>
      <c r="AME2256" s="85" t="n"/>
      <c r="AMF2256" s="85" t="n"/>
      <c r="AMG2256" s="85" t="n"/>
      <c r="AMH2256" s="85" t="n"/>
      <c r="AMI2256" s="85" t="n"/>
      <c r="AMJ2256" s="85" t="n"/>
    </row>
    <row r="2257" ht="24.6" customFormat="1" customHeight="1" s="92">
      <c r="A2257" s="92" t="n">
        <v>159</v>
      </c>
      <c r="B2257" s="92" t="n">
        <v>292</v>
      </c>
      <c r="C2257" s="79" t="inlineStr">
        <is>
          <t>South Carolina Electric &amp; Gas Company</t>
        </is>
      </c>
      <c r="D2257" s="92" t="inlineStr">
        <is>
          <t>SC</t>
        </is>
      </c>
      <c r="F2257" s="92" t="n">
        <v>1031</v>
      </c>
      <c r="G2257" s="92" t="inlineStr">
        <is>
          <t>Fairfield</t>
        </is>
      </c>
      <c r="H2257" s="94" t="n">
        <v>332</v>
      </c>
      <c r="I2257" s="95" t="n">
        <v>42369</v>
      </c>
      <c r="J2257" s="95" t="n"/>
      <c r="K2257" s="92" t="inlineStr">
        <is>
          <t xml:space="preserve">   Fairfield - 332</t>
        </is>
      </c>
      <c r="L2257" s="96" t="n">
        <v>74795</v>
      </c>
      <c r="M2257" s="96" t="n"/>
      <c r="P2257" s="92" t="inlineStr">
        <is>
          <t>R2.5</t>
        </is>
      </c>
      <c r="Q2257" s="92" t="n">
        <v>125</v>
      </c>
      <c r="R2257" s="92" t="n">
        <v>-15</v>
      </c>
      <c r="S2257" s="97">
        <f>TRUE()</f>
        <v/>
      </c>
      <c r="V2257" s="92" t="n">
        <v>85.90000000000001</v>
      </c>
      <c r="W2257" s="98" t="n"/>
      <c r="X2257" s="99" t="n"/>
      <c r="Y2257" s="92" t="n">
        <v>0.8100000000000001</v>
      </c>
      <c r="Z2257" s="97" t="b">
        <v>1</v>
      </c>
      <c r="AA2257" s="92" t="inlineStr">
        <is>
          <t>FERC</t>
        </is>
      </c>
      <c r="AMD2257" s="85" t="n"/>
      <c r="AME2257" s="85" t="n"/>
      <c r="AMF2257" s="85" t="n"/>
      <c r="AMG2257" s="85" t="n"/>
      <c r="AMH2257" s="85" t="n"/>
      <c r="AMI2257" s="85" t="n"/>
      <c r="AMJ2257" s="85" t="n"/>
    </row>
    <row r="2258" ht="24.6" customFormat="1" customHeight="1" s="92">
      <c r="A2258" s="92" t="n">
        <v>159</v>
      </c>
      <c r="B2258" s="92" t="n">
        <v>292</v>
      </c>
      <c r="C2258" s="79" t="inlineStr">
        <is>
          <t>South Carolina Electric &amp; Gas Company</t>
        </is>
      </c>
      <c r="D2258" s="92" t="inlineStr">
        <is>
          <t>SC</t>
        </is>
      </c>
      <c r="F2258" s="92" t="n">
        <v>1031</v>
      </c>
      <c r="G2258" s="92" t="inlineStr">
        <is>
          <t>Fairfield</t>
        </is>
      </c>
      <c r="H2258" s="94" t="n">
        <v>333</v>
      </c>
      <c r="I2258" s="95" t="n">
        <v>42369</v>
      </c>
      <c r="J2258" s="95" t="n"/>
      <c r="K2258" s="92" t="inlineStr">
        <is>
          <t xml:space="preserve">   Fairfield - 333</t>
        </is>
      </c>
      <c r="L2258" s="96" t="n">
        <v>67470</v>
      </c>
      <c r="M2258" s="96" t="n"/>
      <c r="P2258" s="92" t="inlineStr">
        <is>
          <t>R1.5</t>
        </is>
      </c>
      <c r="Q2258" s="92" t="n">
        <v>85</v>
      </c>
      <c r="R2258" s="92" t="n">
        <v>-15</v>
      </c>
      <c r="S2258" s="97">
        <f>TRUE()</f>
        <v/>
      </c>
      <c r="V2258" s="92" t="n">
        <v>63.8</v>
      </c>
      <c r="W2258" s="98" t="n"/>
      <c r="X2258" s="99" t="n"/>
      <c r="Y2258" s="92" t="n">
        <v>1.36</v>
      </c>
      <c r="Z2258" s="97" t="b">
        <v>1</v>
      </c>
      <c r="AA2258" s="92" t="inlineStr">
        <is>
          <t>FERC</t>
        </is>
      </c>
      <c r="AMD2258" s="85" t="n"/>
      <c r="AME2258" s="85" t="n"/>
      <c r="AMF2258" s="85" t="n"/>
      <c r="AMG2258" s="85" t="n"/>
      <c r="AMH2258" s="85" t="n"/>
      <c r="AMI2258" s="85" t="n"/>
      <c r="AMJ2258" s="85" t="n"/>
    </row>
    <row r="2259" ht="24.6" customFormat="1" customHeight="1" s="92">
      <c r="A2259" s="92" t="n">
        <v>159</v>
      </c>
      <c r="B2259" s="92" t="n">
        <v>292</v>
      </c>
      <c r="C2259" s="79" t="inlineStr">
        <is>
          <t>South Carolina Electric &amp; Gas Company</t>
        </is>
      </c>
      <c r="D2259" s="92" t="inlineStr">
        <is>
          <t>SC</t>
        </is>
      </c>
      <c r="F2259" s="92" t="n">
        <v>1031</v>
      </c>
      <c r="G2259" s="92" t="inlineStr">
        <is>
          <t>Fairfield</t>
        </is>
      </c>
      <c r="H2259" s="94" t="n">
        <v>334</v>
      </c>
      <c r="I2259" s="95" t="n">
        <v>42369</v>
      </c>
      <c r="J2259" s="95" t="n"/>
      <c r="K2259" s="92" t="inlineStr">
        <is>
          <t xml:space="preserve">   Fairfield - 334</t>
        </is>
      </c>
      <c r="L2259" s="96" t="n">
        <v>21397</v>
      </c>
      <c r="M2259" s="96" t="n"/>
      <c r="P2259" s="92" t="inlineStr">
        <is>
          <t>R0.5</t>
        </is>
      </c>
      <c r="Q2259" s="92" t="n">
        <v>60</v>
      </c>
      <c r="R2259" s="92" t="n">
        <v>-15</v>
      </c>
      <c r="S2259" s="97">
        <f>TRUE()</f>
        <v/>
      </c>
      <c r="V2259" s="92" t="n">
        <v>52.2</v>
      </c>
      <c r="W2259" s="98" t="n"/>
      <c r="X2259" s="99" t="n"/>
      <c r="Y2259" s="92" t="n">
        <v>2.06</v>
      </c>
      <c r="Z2259" s="97" t="b">
        <v>1</v>
      </c>
      <c r="AA2259" s="92" t="inlineStr">
        <is>
          <t>FERC</t>
        </is>
      </c>
      <c r="AMD2259" s="85" t="n"/>
      <c r="AME2259" s="85" t="n"/>
      <c r="AMF2259" s="85" t="n"/>
      <c r="AMG2259" s="85" t="n"/>
      <c r="AMH2259" s="85" t="n"/>
      <c r="AMI2259" s="85" t="n"/>
      <c r="AMJ2259" s="85" t="n"/>
    </row>
    <row r="2260" ht="24.6" customFormat="1" customHeight="1" s="92">
      <c r="A2260" s="92" t="n">
        <v>159</v>
      </c>
      <c r="B2260" s="92" t="n">
        <v>292</v>
      </c>
      <c r="C2260" s="79" t="inlineStr">
        <is>
          <t>South Carolina Electric &amp; Gas Company</t>
        </is>
      </c>
      <c r="D2260" s="92" t="inlineStr">
        <is>
          <t>SC</t>
        </is>
      </c>
      <c r="F2260" s="92" t="n">
        <v>1031</v>
      </c>
      <c r="G2260" s="92" t="inlineStr">
        <is>
          <t>Fairfield</t>
        </is>
      </c>
      <c r="H2260" s="94" t="n">
        <v>335</v>
      </c>
      <c r="I2260" s="95" t="n">
        <v>42369</v>
      </c>
      <c r="J2260" s="95" t="n"/>
      <c r="K2260" s="92" t="inlineStr">
        <is>
          <t xml:space="preserve">   Fairfield - 335</t>
        </is>
      </c>
      <c r="L2260" s="96" t="n">
        <v>6268</v>
      </c>
      <c r="M2260" s="96" t="n"/>
      <c r="P2260" s="92" t="inlineStr">
        <is>
          <t>R1.5</t>
        </is>
      </c>
      <c r="Q2260" s="92" t="n">
        <v>65</v>
      </c>
      <c r="R2260" s="92" t="n">
        <v>-10</v>
      </c>
      <c r="S2260" s="97">
        <f>TRUE()</f>
        <v/>
      </c>
      <c r="V2260" s="92" t="n">
        <v>47.7</v>
      </c>
      <c r="W2260" s="98" t="n"/>
      <c r="X2260" s="99" t="n"/>
      <c r="Y2260" s="92" t="n">
        <v>1.7</v>
      </c>
      <c r="Z2260" s="97" t="b">
        <v>1</v>
      </c>
      <c r="AA2260" s="92" t="inlineStr">
        <is>
          <t>FERC</t>
        </is>
      </c>
      <c r="AMD2260" s="85" t="n"/>
      <c r="AME2260" s="85" t="n"/>
      <c r="AMF2260" s="85" t="n"/>
      <c r="AMG2260" s="85" t="n"/>
      <c r="AMH2260" s="85" t="n"/>
      <c r="AMI2260" s="85" t="n"/>
      <c r="AMJ2260" s="85" t="n"/>
    </row>
    <row r="2261" ht="24.6" customFormat="1" customHeight="1" s="92">
      <c r="A2261" s="92" t="n">
        <v>159</v>
      </c>
      <c r="B2261" s="92" t="n">
        <v>292</v>
      </c>
      <c r="C2261" s="79" t="inlineStr">
        <is>
          <t>South Carolina Electric &amp; Gas Company</t>
        </is>
      </c>
      <c r="D2261" s="92" t="inlineStr">
        <is>
          <t>SC</t>
        </is>
      </c>
      <c r="F2261" s="92" t="n">
        <v>1031</v>
      </c>
      <c r="G2261" s="92" t="inlineStr">
        <is>
          <t>Fairfield</t>
        </is>
      </c>
      <c r="H2261" s="94" t="n">
        <v>336</v>
      </c>
      <c r="I2261" s="95" t="n">
        <v>42369</v>
      </c>
      <c r="J2261" s="95" t="n"/>
      <c r="K2261" s="92" t="inlineStr">
        <is>
          <t xml:space="preserve">   Fairfield - 336</t>
        </is>
      </c>
      <c r="L2261" s="96" t="n">
        <v>1328</v>
      </c>
      <c r="M2261" s="96" t="n"/>
      <c r="P2261" s="92" t="inlineStr">
        <is>
          <t>R4</t>
        </is>
      </c>
      <c r="Q2261" s="92" t="n">
        <v>70</v>
      </c>
      <c r="R2261" s="92" t="n">
        <v>0</v>
      </c>
      <c r="S2261" s="97">
        <f>TRUE()</f>
        <v/>
      </c>
      <c r="V2261" s="92" t="n">
        <v>34.6</v>
      </c>
      <c r="W2261" s="98" t="n"/>
      <c r="X2261" s="99" t="n"/>
      <c r="Y2261" s="92" t="n">
        <v>1.25</v>
      </c>
      <c r="Z2261" s="97" t="b">
        <v>1</v>
      </c>
      <c r="AA2261" s="92" t="inlineStr">
        <is>
          <t>FERC</t>
        </is>
      </c>
      <c r="AMD2261" s="85" t="n"/>
      <c r="AME2261" s="85" t="n"/>
      <c r="AMF2261" s="85" t="n"/>
      <c r="AMG2261" s="85" t="n"/>
      <c r="AMH2261" s="85" t="n"/>
      <c r="AMI2261" s="85" t="n"/>
      <c r="AMJ2261" s="85" t="n"/>
    </row>
    <row r="2262" ht="24.6" customFormat="1" customHeight="1" s="92">
      <c r="A2262" s="92" t="n">
        <v>159</v>
      </c>
      <c r="B2262" s="92" t="n">
        <v>292</v>
      </c>
      <c r="C2262" s="79" t="inlineStr">
        <is>
          <t>South Carolina Electric &amp; Gas Company</t>
        </is>
      </c>
      <c r="D2262" s="92" t="inlineStr">
        <is>
          <t>SC</t>
        </is>
      </c>
      <c r="G2262" s="92" t="inlineStr">
        <is>
          <t>Fairfield</t>
        </is>
      </c>
      <c r="H2262" s="79" t="n">
        <v>353</v>
      </c>
      <c r="I2262" s="95" t="n">
        <v>42369</v>
      </c>
      <c r="J2262" s="95" t="n"/>
      <c r="K2262" s="92" t="inlineStr">
        <is>
          <t>Fairfield - 353</t>
        </is>
      </c>
      <c r="L2262" s="96" t="n">
        <v>1150</v>
      </c>
      <c r="M2262" s="96" t="n"/>
      <c r="P2262" s="92" t="inlineStr">
        <is>
          <t>S0.5</t>
        </is>
      </c>
      <c r="Q2262" s="92" t="n">
        <v>60</v>
      </c>
      <c r="R2262" s="92" t="n">
        <v>-15</v>
      </c>
      <c r="S2262" s="97">
        <f>TRUE()</f>
        <v/>
      </c>
      <c r="V2262" s="92" t="n">
        <v>45.1</v>
      </c>
      <c r="W2262" s="98" t="n"/>
      <c r="X2262" s="99" t="n"/>
      <c r="Y2262" s="92" t="n">
        <v>0.4</v>
      </c>
      <c r="Z2262" s="97" t="b">
        <v>1</v>
      </c>
      <c r="AA2262" s="92" t="inlineStr">
        <is>
          <t>FERC</t>
        </is>
      </c>
      <c r="AMD2262" s="85" t="n"/>
      <c r="AME2262" s="85" t="n"/>
      <c r="AMF2262" s="85" t="n"/>
      <c r="AMG2262" s="85" t="n"/>
      <c r="AMH2262" s="85" t="n"/>
      <c r="AMI2262" s="85" t="n"/>
      <c r="AMJ2262" s="85" t="n"/>
    </row>
    <row r="2263" ht="24.6" customFormat="1" customHeight="1" s="92">
      <c r="A2263" s="92" t="n">
        <v>159</v>
      </c>
      <c r="B2263" s="92" t="n">
        <v>292</v>
      </c>
      <c r="C2263" s="79" t="inlineStr">
        <is>
          <t>South Carolina Electric &amp; Gas Company</t>
        </is>
      </c>
      <c r="D2263" s="92" t="inlineStr">
        <is>
          <t>SC</t>
        </is>
      </c>
      <c r="F2263" s="92" t="n">
        <v>1031</v>
      </c>
      <c r="G2263" s="92" t="inlineStr">
        <is>
          <t>Fairfield Step-up</t>
        </is>
      </c>
      <c r="H2263" s="79" t="n">
        <v>353</v>
      </c>
      <c r="I2263" s="95" t="n">
        <v>42369</v>
      </c>
      <c r="J2263" s="95" t="n"/>
      <c r="K2263" s="92" t="inlineStr">
        <is>
          <t>Fairfield Step-up-353</t>
        </is>
      </c>
      <c r="L2263" s="96" t="n">
        <v>7699</v>
      </c>
      <c r="M2263" s="96" t="n"/>
      <c r="P2263" s="92" t="inlineStr">
        <is>
          <t>S2.5</t>
        </is>
      </c>
      <c r="Q2263" s="92" t="n">
        <v>55</v>
      </c>
      <c r="R2263" s="92" t="n">
        <v>-15</v>
      </c>
      <c r="S2263" s="97">
        <f>TRUE()</f>
        <v/>
      </c>
      <c r="V2263" s="92" t="n">
        <v>46.2</v>
      </c>
      <c r="W2263" s="98" t="n"/>
      <c r="X2263" s="99" t="n"/>
      <c r="Y2263" s="92" t="n">
        <v>1.85</v>
      </c>
      <c r="Z2263" s="97" t="b">
        <v>1</v>
      </c>
      <c r="AA2263" s="92" t="inlineStr">
        <is>
          <t>FERC</t>
        </is>
      </c>
      <c r="AMD2263" s="85" t="n"/>
      <c r="AME2263" s="85" t="n"/>
      <c r="AMF2263" s="85" t="n"/>
      <c r="AMG2263" s="85" t="n"/>
      <c r="AMH2263" s="85" t="n"/>
      <c r="AMI2263" s="85" t="n"/>
      <c r="AMJ2263" s="85" t="n"/>
    </row>
    <row r="2264" ht="24.6" customFormat="1" customHeight="1" s="92">
      <c r="A2264" s="100" t="n">
        <v>49</v>
      </c>
      <c r="B2264" s="92" t="n">
        <v>103</v>
      </c>
      <c r="C2264" s="100" t="inlineStr">
        <is>
          <t>El Paso Electric Company</t>
        </is>
      </c>
      <c r="G2264" s="92" t="inlineStr">
        <is>
          <t>General Plant</t>
        </is>
      </c>
      <c r="H2264" s="94" t="n">
        <v>391</v>
      </c>
      <c r="I2264" s="95" t="n">
        <v>42735</v>
      </c>
      <c r="K2264" s="92" t="n">
        <v>391</v>
      </c>
      <c r="L2264" s="96" t="n">
        <v>8577</v>
      </c>
      <c r="M2264" s="96" t="n"/>
      <c r="P2264" s="92" t="inlineStr">
        <is>
          <t>20-SQ</t>
        </is>
      </c>
      <c r="Q2264" s="92" t="n">
        <v>20</v>
      </c>
      <c r="R2264" s="92" t="n">
        <v>0</v>
      </c>
      <c r="S2264" s="97">
        <f>TRUE()</f>
        <v/>
      </c>
      <c r="V2264" s="92" t="n">
        <v>12</v>
      </c>
      <c r="W2264" s="98" t="n"/>
      <c r="X2264" s="99" t="n"/>
      <c r="Y2264" s="92" t="n">
        <v>1.71</v>
      </c>
      <c r="Z2264" s="97" t="b">
        <v>1</v>
      </c>
      <c r="AA2264" s="92" t="inlineStr">
        <is>
          <t>FERC</t>
        </is>
      </c>
      <c r="AMD2264" s="85" t="n"/>
      <c r="AME2264" s="85" t="n"/>
      <c r="AMF2264" s="85" t="n"/>
      <c r="AMG2264" s="85" t="n"/>
      <c r="AMH2264" s="85" t="n"/>
      <c r="AMI2264" s="85" t="n"/>
      <c r="AMJ2264" s="85" t="n"/>
    </row>
    <row r="2265" ht="24.6" customFormat="1" customHeight="1" s="92">
      <c r="A2265" s="100" t="n">
        <v>49</v>
      </c>
      <c r="B2265" s="92" t="n">
        <v>103</v>
      </c>
      <c r="C2265" s="100" t="inlineStr">
        <is>
          <t>El Paso Electric Company</t>
        </is>
      </c>
      <c r="G2265" s="92" t="inlineStr">
        <is>
          <t>General Plant</t>
        </is>
      </c>
      <c r="H2265" s="94" t="n">
        <v>391.1</v>
      </c>
      <c r="I2265" s="95" t="n">
        <v>42735</v>
      </c>
      <c r="K2265" s="92" t="n">
        <v>391.1</v>
      </c>
      <c r="L2265" s="96" t="n">
        <v>17137</v>
      </c>
      <c r="M2265" s="96" t="n"/>
      <c r="P2265" s="92" t="inlineStr">
        <is>
          <t>STRAIGHT-LINE</t>
        </is>
      </c>
      <c r="Q2265" s="92" t="n">
        <v>5</v>
      </c>
      <c r="R2265" s="92" t="n">
        <v>0</v>
      </c>
      <c r="S2265" s="97">
        <f>TRUE()</f>
        <v/>
      </c>
      <c r="V2265" s="92" t="n">
        <v>0</v>
      </c>
      <c r="W2265" s="98" t="n"/>
      <c r="X2265" s="99" t="n"/>
      <c r="Y2265" s="92" t="n">
        <v>20</v>
      </c>
      <c r="Z2265" s="97" t="b">
        <v>1</v>
      </c>
      <c r="AA2265" s="92" t="inlineStr">
        <is>
          <t>FERC</t>
        </is>
      </c>
      <c r="AMD2265" s="85" t="n"/>
      <c r="AME2265" s="85" t="n"/>
      <c r="AMF2265" s="85" t="n"/>
      <c r="AMG2265" s="85" t="n"/>
      <c r="AMH2265" s="85" t="n"/>
      <c r="AMI2265" s="85" t="n"/>
      <c r="AMJ2265" s="85" t="n"/>
    </row>
    <row r="2266" ht="24.6" customFormat="1" customHeight="1" s="92">
      <c r="A2266" s="100" t="n">
        <v>49</v>
      </c>
      <c r="B2266" s="92" t="n">
        <v>103</v>
      </c>
      <c r="C2266" s="100" t="inlineStr">
        <is>
          <t>El Paso Electric Company</t>
        </is>
      </c>
      <c r="G2266" s="92" t="inlineStr">
        <is>
          <t>General Plant</t>
        </is>
      </c>
      <c r="H2266" s="94" t="n">
        <v>392</v>
      </c>
      <c r="I2266" s="95" t="n">
        <v>42735</v>
      </c>
      <c r="K2266" s="92" t="n">
        <v>392</v>
      </c>
      <c r="L2266" s="96" t="n">
        <v>40664</v>
      </c>
      <c r="M2266" s="96" t="n"/>
      <c r="P2266" s="92" t="inlineStr">
        <is>
          <t>STRAIGHT-LINE</t>
        </is>
      </c>
      <c r="Q2266" s="92" t="n">
        <v>12.64</v>
      </c>
      <c r="R2266" s="92" t="n">
        <v>0</v>
      </c>
      <c r="S2266" s="97">
        <f>TRUE()</f>
        <v/>
      </c>
      <c r="V2266" s="92" t="n">
        <v>0</v>
      </c>
      <c r="W2266" s="98" t="n"/>
      <c r="X2266" s="99" t="n"/>
      <c r="Y2266" s="92" t="n">
        <v>7.91</v>
      </c>
      <c r="Z2266" s="97" t="b">
        <v>1</v>
      </c>
      <c r="AA2266" s="92" t="inlineStr">
        <is>
          <t>FERC</t>
        </is>
      </c>
      <c r="AMD2266" s="85" t="n"/>
      <c r="AME2266" s="85" t="n"/>
      <c r="AMF2266" s="85" t="n"/>
      <c r="AMG2266" s="85" t="n"/>
      <c r="AMH2266" s="85" t="n"/>
      <c r="AMI2266" s="85" t="n"/>
      <c r="AMJ2266" s="85" t="n"/>
    </row>
    <row r="2267" ht="24.6" customFormat="1" customHeight="1" s="92">
      <c r="A2267" s="100" t="n">
        <v>49</v>
      </c>
      <c r="B2267" s="92" t="n">
        <v>103</v>
      </c>
      <c r="C2267" s="100" t="inlineStr">
        <is>
          <t>El Paso Electric Company</t>
        </is>
      </c>
      <c r="G2267" s="92" t="inlineStr">
        <is>
          <t>General Plant</t>
        </is>
      </c>
      <c r="H2267" s="94" t="n">
        <v>393</v>
      </c>
      <c r="I2267" s="95" t="n">
        <v>42735</v>
      </c>
      <c r="K2267" s="92" t="n">
        <v>393</v>
      </c>
      <c r="L2267" s="96" t="n">
        <v>53</v>
      </c>
      <c r="M2267" s="96" t="n"/>
      <c r="P2267" s="92" t="inlineStr">
        <is>
          <t>25-SQ</t>
        </is>
      </c>
      <c r="Q2267" s="92" t="n">
        <v>25</v>
      </c>
      <c r="R2267" s="92" t="n">
        <v>0</v>
      </c>
      <c r="S2267" s="97">
        <f>TRUE()</f>
        <v/>
      </c>
      <c r="V2267" s="92" t="n">
        <v>8</v>
      </c>
      <c r="W2267" s="98" t="n"/>
      <c r="X2267" s="99" t="n"/>
      <c r="Y2267" s="92" t="n">
        <v>3.96</v>
      </c>
      <c r="Z2267" s="97" t="b">
        <v>1</v>
      </c>
      <c r="AA2267" s="92" t="inlineStr">
        <is>
          <t>FERC</t>
        </is>
      </c>
      <c r="AMD2267" s="85" t="n"/>
      <c r="AME2267" s="85" t="n"/>
      <c r="AMF2267" s="85" t="n"/>
      <c r="AMG2267" s="85" t="n"/>
      <c r="AMH2267" s="85" t="n"/>
      <c r="AMI2267" s="85" t="n"/>
      <c r="AMJ2267" s="85" t="n"/>
    </row>
    <row r="2268" ht="24.6" customFormat="1" customHeight="1" s="92">
      <c r="A2268" s="100" t="n">
        <v>49</v>
      </c>
      <c r="B2268" s="92" t="n">
        <v>103</v>
      </c>
      <c r="C2268" s="100" t="inlineStr">
        <is>
          <t>El Paso Electric Company</t>
        </is>
      </c>
      <c r="G2268" s="92" t="inlineStr">
        <is>
          <t>General Plant</t>
        </is>
      </c>
      <c r="H2268" s="94" t="n">
        <v>394</v>
      </c>
      <c r="I2268" s="95" t="n">
        <v>42735</v>
      </c>
      <c r="K2268" s="92" t="n">
        <v>394</v>
      </c>
      <c r="L2268" s="96" t="n">
        <v>3727</v>
      </c>
      <c r="M2268" s="96" t="n"/>
      <c r="P2268" s="92" t="inlineStr">
        <is>
          <t>25-SQ</t>
        </is>
      </c>
      <c r="Q2268" s="92" t="n">
        <v>25</v>
      </c>
      <c r="R2268" s="92" t="n">
        <v>0</v>
      </c>
      <c r="S2268" s="97">
        <f>TRUE()</f>
        <v/>
      </c>
      <c r="V2268" s="92" t="n">
        <v>15.4</v>
      </c>
      <c r="W2268" s="98" t="n"/>
      <c r="X2268" s="99" t="n"/>
      <c r="Y2268" s="92" t="n">
        <v>3.83</v>
      </c>
      <c r="Z2268" s="97" t="b">
        <v>1</v>
      </c>
      <c r="AA2268" s="92" t="inlineStr">
        <is>
          <t>FERC</t>
        </is>
      </c>
      <c r="AMD2268" s="85" t="n"/>
      <c r="AME2268" s="85" t="n"/>
      <c r="AMF2268" s="85" t="n"/>
      <c r="AMG2268" s="85" t="n"/>
      <c r="AMH2268" s="85" t="n"/>
      <c r="AMI2268" s="85" t="n"/>
      <c r="AMJ2268" s="85" t="n"/>
    </row>
    <row r="2269" ht="24.6" customFormat="1" customHeight="1" s="92">
      <c r="A2269" s="100" t="n">
        <v>49</v>
      </c>
      <c r="B2269" s="92" t="n">
        <v>103</v>
      </c>
      <c r="C2269" s="100" t="inlineStr">
        <is>
          <t>El Paso Electric Company</t>
        </is>
      </c>
      <c r="G2269" s="92" t="inlineStr">
        <is>
          <t>General Plant</t>
        </is>
      </c>
      <c r="H2269" s="94" t="n">
        <v>395</v>
      </c>
      <c r="I2269" s="95" t="n">
        <v>42735</v>
      </c>
      <c r="K2269" s="92" t="n">
        <v>395</v>
      </c>
      <c r="L2269" s="96" t="n">
        <v>3794</v>
      </c>
      <c r="M2269" s="96" t="n"/>
      <c r="P2269" s="92" t="inlineStr">
        <is>
          <t>15-SQ</t>
        </is>
      </c>
      <c r="Q2269" s="92" t="n">
        <v>15</v>
      </c>
      <c r="R2269" s="92" t="n">
        <v>0</v>
      </c>
      <c r="S2269" s="97">
        <f>TRUE()</f>
        <v/>
      </c>
      <c r="V2269" s="92" t="n">
        <v>10</v>
      </c>
      <c r="W2269" s="98" t="n"/>
      <c r="X2269" s="99" t="n"/>
      <c r="Y2269" s="92" t="n">
        <v>6.47</v>
      </c>
      <c r="Z2269" s="97" t="b">
        <v>1</v>
      </c>
      <c r="AA2269" s="92" t="inlineStr">
        <is>
          <t>FERC</t>
        </is>
      </c>
      <c r="AMD2269" s="85" t="n"/>
      <c r="AME2269" s="85" t="n"/>
      <c r="AMF2269" s="85" t="n"/>
      <c r="AMG2269" s="85" t="n"/>
      <c r="AMH2269" s="85" t="n"/>
      <c r="AMI2269" s="85" t="n"/>
      <c r="AMJ2269" s="85" t="n"/>
    </row>
    <row r="2270" ht="24.6" customFormat="1" customHeight="1" s="92">
      <c r="A2270" s="100" t="n">
        <v>49</v>
      </c>
      <c r="B2270" s="92" t="n">
        <v>103</v>
      </c>
      <c r="C2270" s="100" t="inlineStr">
        <is>
          <t>El Paso Electric Company</t>
        </is>
      </c>
      <c r="G2270" s="92" t="inlineStr">
        <is>
          <t>General Plant</t>
        </is>
      </c>
      <c r="H2270" s="94" t="n">
        <v>396</v>
      </c>
      <c r="I2270" s="95" t="n">
        <v>42735</v>
      </c>
      <c r="K2270" s="92" t="n">
        <v>396</v>
      </c>
      <c r="L2270" s="96" t="n">
        <v>3947</v>
      </c>
      <c r="M2270" s="96" t="n"/>
      <c r="P2270" s="92" t="inlineStr">
        <is>
          <t>22-R2.5</t>
        </is>
      </c>
      <c r="Q2270" s="92" t="n">
        <v>22</v>
      </c>
      <c r="R2270" s="92" t="n">
        <v>5</v>
      </c>
      <c r="S2270" s="97">
        <f>TRUE()</f>
        <v/>
      </c>
      <c r="V2270" s="92" t="n">
        <v>14.6</v>
      </c>
      <c r="W2270" s="98" t="n"/>
      <c r="X2270" s="99" t="n"/>
      <c r="Y2270" s="92" t="n">
        <v>4.58</v>
      </c>
      <c r="Z2270" s="97" t="b">
        <v>1</v>
      </c>
      <c r="AA2270" s="92" t="inlineStr">
        <is>
          <t>FERC</t>
        </is>
      </c>
      <c r="AMD2270" s="85" t="n"/>
      <c r="AME2270" s="85" t="n"/>
      <c r="AMF2270" s="85" t="n"/>
      <c r="AMG2270" s="85" t="n"/>
      <c r="AMH2270" s="85" t="n"/>
      <c r="AMI2270" s="85" t="n"/>
      <c r="AMJ2270" s="85" t="n"/>
    </row>
    <row r="2271" ht="24.6" customFormat="1" customHeight="1" s="92">
      <c r="A2271" s="100" t="n">
        <v>49</v>
      </c>
      <c r="B2271" s="92" t="n">
        <v>103</v>
      </c>
      <c r="C2271" s="100" t="inlineStr">
        <is>
          <t>El Paso Electric Company</t>
        </is>
      </c>
      <c r="G2271" s="92" t="inlineStr">
        <is>
          <t>General Plant</t>
        </is>
      </c>
      <c r="H2271" s="94" t="n">
        <v>397</v>
      </c>
      <c r="I2271" s="95" t="n">
        <v>42735</v>
      </c>
      <c r="K2271" s="92" t="n">
        <v>397</v>
      </c>
      <c r="L2271" s="96" t="n">
        <v>24422</v>
      </c>
      <c r="M2271" s="96" t="n"/>
      <c r="P2271" s="92" t="inlineStr">
        <is>
          <t>15-SQ</t>
        </is>
      </c>
      <c r="Q2271" s="92" t="n">
        <v>15</v>
      </c>
      <c r="R2271" s="92" t="n">
        <v>0</v>
      </c>
      <c r="S2271" s="97">
        <f>TRUE()</f>
        <v/>
      </c>
      <c r="V2271" s="92" t="n">
        <v>9.199999999999999</v>
      </c>
      <c r="W2271" s="98" t="n"/>
      <c r="X2271" s="99" t="n"/>
      <c r="Y2271" s="92" t="n">
        <v>6.48</v>
      </c>
      <c r="Z2271" s="97" t="b">
        <v>1</v>
      </c>
      <c r="AA2271" s="92" t="inlineStr">
        <is>
          <t>FERC</t>
        </is>
      </c>
      <c r="AMD2271" s="85" t="n"/>
      <c r="AME2271" s="85" t="n"/>
      <c r="AMF2271" s="85" t="n"/>
      <c r="AMG2271" s="85" t="n"/>
      <c r="AMH2271" s="85" t="n"/>
      <c r="AMI2271" s="85" t="n"/>
      <c r="AMJ2271" s="85" t="n"/>
    </row>
    <row r="2272" ht="24.6" customFormat="1" customHeight="1" s="92">
      <c r="A2272" s="100" t="n">
        <v>49</v>
      </c>
      <c r="B2272" s="92" t="n">
        <v>103</v>
      </c>
      <c r="C2272" s="100" t="inlineStr">
        <is>
          <t>El Paso Electric Company</t>
        </is>
      </c>
      <c r="G2272" s="92" t="inlineStr">
        <is>
          <t>General Plant</t>
        </is>
      </c>
      <c r="H2272" s="94" t="n">
        <v>398</v>
      </c>
      <c r="I2272" s="95" t="n">
        <v>42735</v>
      </c>
      <c r="K2272" s="92" t="n">
        <v>398</v>
      </c>
      <c r="L2272" s="96" t="n">
        <v>3668</v>
      </c>
      <c r="M2272" s="96" t="n"/>
      <c r="P2272" s="92" t="inlineStr">
        <is>
          <t>15-SQ</t>
        </is>
      </c>
      <c r="Q2272" s="92" t="n">
        <v>15</v>
      </c>
      <c r="R2272" s="92" t="n">
        <v>0</v>
      </c>
      <c r="S2272" s="97">
        <f>TRUE()</f>
        <v/>
      </c>
      <c r="V2272" s="92" t="n">
        <v>11.1</v>
      </c>
      <c r="W2272" s="98" t="n"/>
      <c r="X2272" s="99" t="n"/>
      <c r="Y2272" s="92" t="n">
        <v>6.65</v>
      </c>
      <c r="Z2272" s="97" t="b">
        <v>1</v>
      </c>
      <c r="AA2272" s="92" t="inlineStr">
        <is>
          <t>FERC</t>
        </is>
      </c>
      <c r="AMD2272" s="85" t="n"/>
      <c r="AME2272" s="85" t="n"/>
      <c r="AMF2272" s="85" t="n"/>
      <c r="AMG2272" s="85" t="n"/>
      <c r="AMH2272" s="85" t="n"/>
      <c r="AMI2272" s="85" t="n"/>
      <c r="AMJ2272" s="85" t="n"/>
    </row>
    <row r="2273" ht="24.6" customFormat="1" customHeight="1" s="92">
      <c r="A2273" s="100" t="n">
        <v>49</v>
      </c>
      <c r="B2273" s="92" t="n">
        <v>103</v>
      </c>
      <c r="C2273" s="100" t="inlineStr">
        <is>
          <t>El Paso Electric Company</t>
        </is>
      </c>
      <c r="G2273" s="92" t="inlineStr">
        <is>
          <t>General Plant</t>
        </is>
      </c>
      <c r="H2273" s="94" t="n">
        <v>346</v>
      </c>
      <c r="I2273" s="95" t="n">
        <v>43100</v>
      </c>
      <c r="K2273" s="92" t="n">
        <v>346</v>
      </c>
      <c r="L2273" s="96" t="n">
        <v>65</v>
      </c>
      <c r="M2273" s="96" t="n"/>
      <c r="Q2273" s="92" t="n">
        <v>30</v>
      </c>
      <c r="R2273" s="92" t="n">
        <v>0</v>
      </c>
      <c r="S2273" s="97">
        <f>TRUE()</f>
        <v/>
      </c>
      <c r="V2273" s="92" t="n">
        <v>29.4</v>
      </c>
      <c r="W2273" s="98" t="n"/>
      <c r="X2273" s="99" t="n"/>
      <c r="Y2273" s="92" t="n">
        <v>3.33</v>
      </c>
      <c r="Z2273" s="97" t="b">
        <v>1</v>
      </c>
      <c r="AA2273" s="92" t="inlineStr">
        <is>
          <t>FERC</t>
        </is>
      </c>
      <c r="AMD2273" s="85" t="n"/>
      <c r="AME2273" s="85" t="n"/>
      <c r="AMF2273" s="85" t="n"/>
      <c r="AMG2273" s="85" t="n"/>
      <c r="AMH2273" s="85" t="n"/>
      <c r="AMI2273" s="85" t="n"/>
      <c r="AMJ2273" s="85" t="n"/>
    </row>
    <row r="2274" ht="24.6" customFormat="1" customHeight="1" s="92">
      <c r="A2274" s="100" t="n">
        <v>49</v>
      </c>
      <c r="B2274" s="92" t="n">
        <v>103</v>
      </c>
      <c r="C2274" s="100" t="inlineStr">
        <is>
          <t>El Paso Electric Company</t>
        </is>
      </c>
      <c r="G2274" s="92" t="inlineStr">
        <is>
          <t>General Plant</t>
        </is>
      </c>
      <c r="H2274" s="94" t="n">
        <v>346</v>
      </c>
      <c r="I2274" s="95" t="n">
        <v>43100</v>
      </c>
      <c r="K2274" s="92" t="n">
        <v>346</v>
      </c>
      <c r="L2274" s="96" t="n">
        <v>279</v>
      </c>
      <c r="M2274" s="96" t="n"/>
      <c r="Q2274" s="92" t="n">
        <v>45</v>
      </c>
      <c r="R2274" s="92" t="n">
        <v>0</v>
      </c>
      <c r="S2274" s="97">
        <f>TRUE()</f>
        <v/>
      </c>
      <c r="V2274" s="92" t="n">
        <v>42.3</v>
      </c>
      <c r="W2274" s="98" t="n"/>
      <c r="X2274" s="99" t="n"/>
      <c r="Y2274" s="92" t="n">
        <v>2.23</v>
      </c>
      <c r="Z2274" s="97" t="b">
        <v>1</v>
      </c>
      <c r="AA2274" s="92" t="inlineStr">
        <is>
          <t>FERC</t>
        </is>
      </c>
      <c r="AMD2274" s="85" t="n"/>
      <c r="AME2274" s="85" t="n"/>
      <c r="AMF2274" s="85" t="n"/>
      <c r="AMG2274" s="85" t="n"/>
      <c r="AMH2274" s="85" t="n"/>
      <c r="AMI2274" s="85" t="n"/>
      <c r="AMJ2274" s="85" t="n"/>
    </row>
    <row r="2275" ht="24.6" customFormat="1" customHeight="1" s="92">
      <c r="A2275" s="100" t="n">
        <v>49</v>
      </c>
      <c r="B2275" s="92" t="n">
        <v>103</v>
      </c>
      <c r="C2275" s="100" t="inlineStr">
        <is>
          <t>El Paso Electric Company</t>
        </is>
      </c>
      <c r="G2275" s="92" t="inlineStr">
        <is>
          <t>General Plant</t>
        </is>
      </c>
      <c r="H2275" s="94" t="n">
        <v>346</v>
      </c>
      <c r="I2275" s="95" t="n">
        <v>43100</v>
      </c>
      <c r="K2275" s="92" t="n">
        <v>346</v>
      </c>
      <c r="L2275" s="96" t="n">
        <v>286</v>
      </c>
      <c r="M2275" s="96" t="n"/>
      <c r="Q2275" s="92" t="n">
        <v>45</v>
      </c>
      <c r="R2275" s="92" t="n">
        <v>0</v>
      </c>
      <c r="S2275" s="97">
        <f>TRUE()</f>
        <v/>
      </c>
      <c r="V2275" s="92" t="n">
        <v>42.3</v>
      </c>
      <c r="W2275" s="98" t="n"/>
      <c r="X2275" s="99" t="n"/>
      <c r="Y2275" s="92" t="n">
        <v>2.23</v>
      </c>
      <c r="Z2275" s="97" t="b">
        <v>1</v>
      </c>
      <c r="AA2275" s="92" t="inlineStr">
        <is>
          <t>FERC</t>
        </is>
      </c>
      <c r="AMD2275" s="85" t="n"/>
      <c r="AME2275" s="85" t="n"/>
      <c r="AMF2275" s="85" t="n"/>
      <c r="AMG2275" s="85" t="n"/>
      <c r="AMH2275" s="85" t="n"/>
      <c r="AMI2275" s="85" t="n"/>
      <c r="AMJ2275" s="85" t="n"/>
    </row>
    <row r="2276" ht="24.6" customFormat="1" customHeight="1" s="92">
      <c r="A2276" s="100" t="n">
        <v>49</v>
      </c>
      <c r="B2276" s="92" t="n">
        <v>103</v>
      </c>
      <c r="C2276" s="100" t="inlineStr">
        <is>
          <t>El Paso Electric Company</t>
        </is>
      </c>
      <c r="G2276" s="92" t="inlineStr">
        <is>
          <t>General Plant</t>
        </is>
      </c>
      <c r="H2276" s="94" t="n">
        <v>346</v>
      </c>
      <c r="I2276" s="95" t="n">
        <v>43100</v>
      </c>
      <c r="K2276" s="92" t="n">
        <v>346</v>
      </c>
      <c r="L2276" s="96" t="n">
        <v>245</v>
      </c>
      <c r="M2276" s="96" t="n"/>
      <c r="Q2276" s="92" t="n">
        <v>45</v>
      </c>
      <c r="R2276" s="92" t="n">
        <v>0</v>
      </c>
      <c r="S2276" s="97">
        <f>TRUE()</f>
        <v/>
      </c>
      <c r="V2276" s="92" t="n">
        <v>43.4</v>
      </c>
      <c r="W2276" s="98" t="n"/>
      <c r="X2276" s="99" t="n"/>
      <c r="Y2276" s="92" t="n">
        <v>2.24</v>
      </c>
      <c r="Z2276" s="97" t="b">
        <v>1</v>
      </c>
      <c r="AA2276" s="92" t="inlineStr">
        <is>
          <t>FERC</t>
        </is>
      </c>
      <c r="AMD2276" s="85" t="n"/>
      <c r="AME2276" s="85" t="n"/>
      <c r="AMF2276" s="85" t="n"/>
      <c r="AMG2276" s="85" t="n"/>
      <c r="AMH2276" s="85" t="n"/>
      <c r="AMI2276" s="85" t="n"/>
      <c r="AMJ2276" s="85" t="n"/>
    </row>
    <row r="2277" ht="24.6" customFormat="1" customHeight="1" s="92">
      <c r="A2277" s="100" t="n">
        <v>49</v>
      </c>
      <c r="B2277" s="92" t="n">
        <v>103</v>
      </c>
      <c r="C2277" s="100" t="inlineStr">
        <is>
          <t>El Paso Electric Company</t>
        </is>
      </c>
      <c r="G2277" s="92" t="inlineStr">
        <is>
          <t>General Plant</t>
        </is>
      </c>
      <c r="H2277" s="94" t="n">
        <v>346</v>
      </c>
      <c r="I2277" s="95" t="n">
        <v>43100</v>
      </c>
      <c r="K2277" s="92" t="n">
        <v>346</v>
      </c>
      <c r="L2277" s="96" t="n">
        <v>243</v>
      </c>
      <c r="M2277" s="96" t="n"/>
      <c r="Q2277" s="92" t="n">
        <v>45</v>
      </c>
      <c r="R2277" s="92" t="n">
        <v>0</v>
      </c>
      <c r="S2277" s="97">
        <f>TRUE()</f>
        <v/>
      </c>
      <c r="V2277" s="92" t="n">
        <v>43.8</v>
      </c>
      <c r="W2277" s="98" t="n"/>
      <c r="X2277" s="99" t="n"/>
      <c r="Y2277" s="92" t="n">
        <v>2.25</v>
      </c>
      <c r="Z2277" s="97" t="b">
        <v>1</v>
      </c>
      <c r="AA2277" s="92" t="inlineStr">
        <is>
          <t>FERC</t>
        </is>
      </c>
      <c r="AMD2277" s="85" t="n"/>
      <c r="AME2277" s="85" t="n"/>
      <c r="AMF2277" s="85" t="n"/>
      <c r="AMG2277" s="85" t="n"/>
      <c r="AMH2277" s="85" t="n"/>
      <c r="AMI2277" s="85" t="n"/>
      <c r="AMJ2277" s="85" t="n"/>
    </row>
    <row r="2278" ht="24.6" customFormat="1" customHeight="1" s="92">
      <c r="A2278" s="100" t="n">
        <v>49</v>
      </c>
      <c r="B2278" s="92" t="n">
        <v>103</v>
      </c>
      <c r="C2278" s="100" t="inlineStr">
        <is>
          <t>El Paso Electric Company</t>
        </is>
      </c>
      <c r="G2278" s="92" t="inlineStr">
        <is>
          <t>General Plant</t>
        </is>
      </c>
      <c r="H2278" s="94" t="n">
        <v>346</v>
      </c>
      <c r="I2278" s="95" t="n">
        <v>43100</v>
      </c>
      <c r="K2278" s="92" t="n">
        <v>346</v>
      </c>
      <c r="L2278" s="96" t="n">
        <v>1262</v>
      </c>
      <c r="M2278" s="96" t="n"/>
      <c r="Q2278" s="92" t="n">
        <v>45</v>
      </c>
      <c r="R2278" s="92" t="n">
        <v>0</v>
      </c>
      <c r="S2278" s="97">
        <f>TRUE()</f>
        <v/>
      </c>
      <c r="V2278" s="92" t="n">
        <v>42.3</v>
      </c>
      <c r="W2278" s="98" t="n"/>
      <c r="X2278" s="99" t="n"/>
      <c r="Y2278" s="92" t="n">
        <v>2.21</v>
      </c>
      <c r="Z2278" s="97" t="b">
        <v>1</v>
      </c>
      <c r="AA2278" s="92" t="inlineStr">
        <is>
          <t>FERC</t>
        </is>
      </c>
      <c r="AMD2278" s="85" t="n"/>
      <c r="AME2278" s="85" t="n"/>
      <c r="AMF2278" s="85" t="n"/>
      <c r="AMG2278" s="85" t="n"/>
      <c r="AMH2278" s="85" t="n"/>
      <c r="AMI2278" s="85" t="n"/>
      <c r="AMJ2278" s="85" t="n"/>
    </row>
    <row r="2279" ht="24.6" customFormat="1" customHeight="1" s="92">
      <c r="A2279" s="100" t="n">
        <v>49</v>
      </c>
      <c r="B2279" s="92" t="n">
        <v>103</v>
      </c>
      <c r="C2279" s="100" t="inlineStr">
        <is>
          <t>El Paso Electric Company</t>
        </is>
      </c>
      <c r="G2279" s="92" t="inlineStr">
        <is>
          <t>General Plant</t>
        </is>
      </c>
      <c r="H2279" s="94" t="n">
        <v>392</v>
      </c>
      <c r="I2279" s="95" t="n">
        <v>43100</v>
      </c>
      <c r="K2279" s="92" t="n">
        <v>392</v>
      </c>
      <c r="L2279" s="96" t="n">
        <v>27668</v>
      </c>
      <c r="M2279" s="96" t="n"/>
      <c r="P2279" s="92" t="inlineStr">
        <is>
          <t>STRAIGHT LINE</t>
        </is>
      </c>
      <c r="Q2279" s="92" t="n">
        <v>9.640000000000001</v>
      </c>
      <c r="R2279" s="92" t="n">
        <v>10</v>
      </c>
      <c r="S2279" s="97">
        <f>TRUE()</f>
        <v/>
      </c>
      <c r="V2279" s="92" t="n">
        <v>0</v>
      </c>
      <c r="W2279" s="98" t="n"/>
      <c r="X2279" s="99" t="n"/>
      <c r="Y2279" s="92" t="n">
        <v>10.37</v>
      </c>
      <c r="Z2279" s="97" t="b">
        <v>1</v>
      </c>
      <c r="AA2279" s="92" t="inlineStr">
        <is>
          <t>FERC</t>
        </is>
      </c>
      <c r="AMD2279" s="85" t="n"/>
      <c r="AME2279" s="85" t="n"/>
      <c r="AMF2279" s="85" t="n"/>
      <c r="AMG2279" s="85" t="n"/>
      <c r="AMH2279" s="85" t="n"/>
      <c r="AMI2279" s="85" t="n"/>
      <c r="AMJ2279" s="85" t="n"/>
    </row>
    <row r="2280" ht="24.6" customFormat="1" customHeight="1" s="92">
      <c r="A2280" s="100" t="n">
        <v>49</v>
      </c>
      <c r="B2280" s="92" t="n">
        <v>103</v>
      </c>
      <c r="C2280" s="100" t="inlineStr">
        <is>
          <t>El Paso Electric Company</t>
        </is>
      </c>
      <c r="G2280" s="92" t="inlineStr">
        <is>
          <t>General Plant EDOC</t>
        </is>
      </c>
      <c r="H2280" s="94" t="n">
        <v>390</v>
      </c>
      <c r="I2280" s="95" t="n">
        <v>42735</v>
      </c>
      <c r="K2280" s="92" t="n">
        <v>390</v>
      </c>
      <c r="L2280" s="96" t="n">
        <v>40938</v>
      </c>
      <c r="M2280" s="96" t="n"/>
      <c r="P2280" s="92" t="inlineStr">
        <is>
          <t>80-R2.5</t>
        </is>
      </c>
      <c r="Q2280" s="92" t="n">
        <v>60</v>
      </c>
      <c r="R2280" s="92" t="n">
        <v>0</v>
      </c>
      <c r="S2280" s="97">
        <f>TRUE()</f>
        <v/>
      </c>
      <c r="V2280" s="92" t="n">
        <v>32.4</v>
      </c>
      <c r="W2280" s="98" t="n"/>
      <c r="X2280" s="99" t="n"/>
      <c r="Y2280" s="92" t="n">
        <v>1.22</v>
      </c>
      <c r="Z2280" s="97" t="b">
        <v>1</v>
      </c>
      <c r="AA2280" s="92" t="inlineStr">
        <is>
          <t>FERC</t>
        </is>
      </c>
      <c r="AMD2280" s="85" t="n"/>
      <c r="AME2280" s="85" t="n"/>
      <c r="AMF2280" s="85" t="n"/>
      <c r="AMG2280" s="85" t="n"/>
      <c r="AMH2280" s="85" t="n"/>
      <c r="AMI2280" s="85" t="n"/>
      <c r="AMJ2280" s="85" t="n"/>
    </row>
    <row r="2281" ht="24.6" customFormat="1" customHeight="1" s="92">
      <c r="A2281" s="100" t="n">
        <v>49</v>
      </c>
      <c r="B2281" s="92" t="n">
        <v>103</v>
      </c>
      <c r="C2281" s="100" t="inlineStr">
        <is>
          <t>El Paso Electric Company</t>
        </is>
      </c>
      <c r="G2281" s="92" t="inlineStr">
        <is>
          <t>General Plant EDOC</t>
        </is>
      </c>
      <c r="H2281" s="94" t="n">
        <v>390</v>
      </c>
      <c r="I2281" s="95" t="n">
        <v>43100</v>
      </c>
      <c r="K2281" s="92" t="n">
        <v>390</v>
      </c>
      <c r="L2281" s="96" t="n">
        <v>40665</v>
      </c>
      <c r="M2281" s="96" t="n"/>
      <c r="Q2281" s="92" t="n">
        <v>60</v>
      </c>
      <c r="R2281" s="92" t="n">
        <v>0</v>
      </c>
      <c r="S2281" s="97">
        <f>TRUE()</f>
        <v/>
      </c>
      <c r="V2281" s="92" t="n">
        <v>0</v>
      </c>
      <c r="W2281" s="98" t="n"/>
      <c r="X2281" s="99" t="n"/>
      <c r="Y2281" s="92" t="n">
        <v>1.74</v>
      </c>
      <c r="Z2281" s="97" t="b">
        <v>1</v>
      </c>
      <c r="AA2281" s="92" t="inlineStr">
        <is>
          <t>FERC</t>
        </is>
      </c>
      <c r="AMD2281" s="85" t="n"/>
      <c r="AME2281" s="85" t="n"/>
      <c r="AMF2281" s="85" t="n"/>
      <c r="AMG2281" s="85" t="n"/>
      <c r="AMH2281" s="85" t="n"/>
      <c r="AMI2281" s="85" t="n"/>
      <c r="AMJ2281" s="85" t="n"/>
    </row>
    <row r="2282" ht="24.6" customFormat="1" customHeight="1" s="92">
      <c r="A2282" s="100" t="n">
        <v>49</v>
      </c>
      <c r="B2282" s="92" t="n">
        <v>103</v>
      </c>
      <c r="C2282" s="100" t="inlineStr">
        <is>
          <t>El Paso Electric Company</t>
        </is>
      </c>
      <c r="G2282" s="92" t="inlineStr">
        <is>
          <t>General Plant EMS</t>
        </is>
      </c>
      <c r="H2282" s="94" t="n">
        <v>390</v>
      </c>
      <c r="I2282" s="95" t="n">
        <v>43100</v>
      </c>
      <c r="K2282" s="92" t="n">
        <v>390</v>
      </c>
      <c r="L2282" s="96" t="n">
        <v>1170</v>
      </c>
      <c r="M2282" s="96" t="n"/>
      <c r="Q2282" s="92" t="n">
        <v>15</v>
      </c>
      <c r="R2282" s="92" t="n">
        <v>0</v>
      </c>
      <c r="S2282" s="97">
        <f>TRUE()</f>
        <v/>
      </c>
      <c r="V2282" s="92" t="n">
        <v>0</v>
      </c>
      <c r="W2282" s="98" t="n"/>
      <c r="X2282" s="99" t="n"/>
      <c r="Y2282" s="92" t="n">
        <v>6.67</v>
      </c>
      <c r="Z2282" s="97" t="b">
        <v>1</v>
      </c>
      <c r="AA2282" s="92" t="inlineStr">
        <is>
          <t>FERC</t>
        </is>
      </c>
      <c r="AMD2282" s="85" t="n"/>
      <c r="AME2282" s="85" t="n"/>
      <c r="AMF2282" s="85" t="n"/>
      <c r="AMG2282" s="85" t="n"/>
      <c r="AMH2282" s="85" t="n"/>
      <c r="AMI2282" s="85" t="n"/>
      <c r="AMJ2282" s="85" t="n"/>
    </row>
    <row r="2283" ht="24.6" customFormat="1" customHeight="1" s="92">
      <c r="A2283" s="100" t="n">
        <v>49</v>
      </c>
      <c r="B2283" s="92" t="n">
        <v>103</v>
      </c>
      <c r="C2283" s="100" t="inlineStr">
        <is>
          <t>El Paso Electric Company</t>
        </is>
      </c>
      <c r="G2283" s="92" t="inlineStr">
        <is>
          <t>General Plant Other</t>
        </is>
      </c>
      <c r="H2283" s="94" t="n">
        <v>390</v>
      </c>
      <c r="I2283" s="95" t="n">
        <v>42735</v>
      </c>
      <c r="K2283" s="92" t="n">
        <v>390</v>
      </c>
      <c r="L2283" s="96" t="n">
        <v>17208</v>
      </c>
      <c r="M2283" s="96" t="n"/>
      <c r="P2283" s="92" t="inlineStr">
        <is>
          <t>40-S0.5</t>
        </is>
      </c>
      <c r="Q2283" s="92" t="n">
        <v>40</v>
      </c>
      <c r="R2283" s="92" t="n">
        <v>0</v>
      </c>
      <c r="S2283" s="97">
        <f>TRUE()</f>
        <v/>
      </c>
      <c r="V2283" s="92" t="n">
        <v>32.4</v>
      </c>
      <c r="W2283" s="98" t="n"/>
      <c r="X2283" s="99" t="n"/>
      <c r="Y2283" s="92" t="n">
        <v>1.57</v>
      </c>
      <c r="Z2283" s="97" t="b">
        <v>1</v>
      </c>
      <c r="AA2283" s="92" t="inlineStr">
        <is>
          <t>FERC</t>
        </is>
      </c>
      <c r="AMD2283" s="85" t="n"/>
      <c r="AME2283" s="85" t="n"/>
      <c r="AMF2283" s="85" t="n"/>
      <c r="AMG2283" s="85" t="n"/>
      <c r="AMH2283" s="85" t="n"/>
      <c r="AMI2283" s="85" t="n"/>
      <c r="AMJ2283" s="85" t="n"/>
    </row>
    <row r="2284" ht="24.6" customFormat="1" customHeight="1" s="92">
      <c r="A2284" s="100" t="n">
        <v>49</v>
      </c>
      <c r="B2284" s="92" t="n">
        <v>103</v>
      </c>
      <c r="C2284" s="100" t="inlineStr">
        <is>
          <t>El Paso Electric Company</t>
        </is>
      </c>
      <c r="G2284" s="92" t="inlineStr">
        <is>
          <t>General Plant Other</t>
        </is>
      </c>
      <c r="H2284" s="94" t="n">
        <v>390</v>
      </c>
      <c r="I2284" s="95" t="n">
        <v>43100</v>
      </c>
      <c r="K2284" s="92" t="n">
        <v>390</v>
      </c>
      <c r="L2284" s="96" t="n">
        <v>14928</v>
      </c>
      <c r="M2284" s="96" t="n"/>
      <c r="Q2284" s="92" t="n">
        <v>40</v>
      </c>
      <c r="R2284" s="92" t="n">
        <v>0</v>
      </c>
      <c r="S2284" s="97">
        <f>TRUE()</f>
        <v/>
      </c>
      <c r="V2284" s="92" t="n">
        <v>0</v>
      </c>
      <c r="W2284" s="98" t="n"/>
      <c r="X2284" s="99" t="n"/>
      <c r="Y2284" s="92" t="n">
        <v>1.06</v>
      </c>
      <c r="Z2284" s="97" t="b">
        <v>1</v>
      </c>
      <c r="AA2284" s="92" t="inlineStr">
        <is>
          <t>FERC</t>
        </is>
      </c>
      <c r="AMD2284" s="85" t="n"/>
      <c r="AME2284" s="85" t="n"/>
      <c r="AMF2284" s="85" t="n"/>
      <c r="AMG2284" s="85" t="n"/>
      <c r="AMH2284" s="85" t="n"/>
      <c r="AMI2284" s="85" t="n"/>
      <c r="AMJ2284" s="85" t="n"/>
    </row>
    <row r="2285" ht="24.6" customFormat="1" customHeight="1" s="92">
      <c r="A2285" s="100" t="n">
        <v>49</v>
      </c>
      <c r="B2285" s="92" t="n">
        <v>103</v>
      </c>
      <c r="C2285" s="100" t="inlineStr">
        <is>
          <t>El Paso Electric Company</t>
        </is>
      </c>
      <c r="G2285" s="92" t="inlineStr">
        <is>
          <t>General Plant Stanton</t>
        </is>
      </c>
      <c r="H2285" s="94" t="n">
        <v>390</v>
      </c>
      <c r="I2285" s="95" t="n">
        <v>42735</v>
      </c>
      <c r="K2285" s="92" t="n">
        <v>390</v>
      </c>
      <c r="L2285" s="96" t="n">
        <v>34501</v>
      </c>
      <c r="M2285" s="96" t="n"/>
      <c r="P2285" s="92" t="inlineStr">
        <is>
          <t>80-R2.5</t>
        </is>
      </c>
      <c r="Q2285" s="92" t="n">
        <v>60</v>
      </c>
      <c r="R2285" s="92" t="n">
        <v>40</v>
      </c>
      <c r="S2285" s="97">
        <f>TRUE()</f>
        <v/>
      </c>
      <c r="V2285" s="92" t="n">
        <v>41.6</v>
      </c>
      <c r="W2285" s="98" t="n"/>
      <c r="X2285" s="99" t="n"/>
      <c r="Y2285" s="92" t="n">
        <v>1.35</v>
      </c>
      <c r="Z2285" s="97" t="b">
        <v>1</v>
      </c>
      <c r="AA2285" s="92" t="inlineStr">
        <is>
          <t>FERC</t>
        </is>
      </c>
      <c r="AMD2285" s="85" t="n"/>
      <c r="AME2285" s="85" t="n"/>
      <c r="AMF2285" s="85" t="n"/>
      <c r="AMG2285" s="85" t="n"/>
      <c r="AMH2285" s="85" t="n"/>
      <c r="AMI2285" s="85" t="n"/>
      <c r="AMJ2285" s="85" t="n"/>
    </row>
    <row r="2286" ht="24.6" customFormat="1" customHeight="1" s="92">
      <c r="A2286" s="100" t="n">
        <v>49</v>
      </c>
      <c r="B2286" s="92" t="n">
        <v>103</v>
      </c>
      <c r="C2286" s="100" t="inlineStr">
        <is>
          <t>El Paso Electric Company</t>
        </is>
      </c>
      <c r="G2286" s="92" t="inlineStr">
        <is>
          <t>General Plant Stanton</t>
        </is>
      </c>
      <c r="H2286" s="94" t="n">
        <v>390</v>
      </c>
      <c r="I2286" s="95" t="n">
        <v>43100</v>
      </c>
      <c r="K2286" s="92" t="n">
        <v>390</v>
      </c>
      <c r="L2286" s="96" t="n">
        <v>34361</v>
      </c>
      <c r="M2286" s="96" t="n"/>
      <c r="Q2286" s="92" t="n">
        <v>60</v>
      </c>
      <c r="R2286" s="92" t="n">
        <v>0</v>
      </c>
      <c r="S2286" s="97">
        <f>TRUE()</f>
        <v/>
      </c>
      <c r="V2286" s="92" t="n">
        <v>0</v>
      </c>
      <c r="W2286" s="98" t="n"/>
      <c r="X2286" s="99" t="n"/>
      <c r="Y2286" s="92" t="n">
        <v>1.8</v>
      </c>
      <c r="Z2286" s="97" t="b">
        <v>1</v>
      </c>
      <c r="AA2286" s="92" t="inlineStr">
        <is>
          <t>FERC</t>
        </is>
      </c>
      <c r="AMD2286" s="85" t="n"/>
      <c r="AME2286" s="85" t="n"/>
      <c r="AMF2286" s="85" t="n"/>
      <c r="AMG2286" s="85" t="n"/>
      <c r="AMH2286" s="85" t="n"/>
      <c r="AMI2286" s="85" t="n"/>
      <c r="AMJ2286" s="85" t="n"/>
    </row>
    <row r="2287" ht="24.6" customFormat="1" customHeight="1" s="92">
      <c r="A2287" s="100" t="n">
        <v>49</v>
      </c>
      <c r="B2287" s="92" t="n">
        <v>103</v>
      </c>
      <c r="C2287" s="100" t="inlineStr">
        <is>
          <t>El Paso Electric Company</t>
        </is>
      </c>
      <c r="G2287" s="92" t="inlineStr">
        <is>
          <t>General Plant SysOps</t>
        </is>
      </c>
      <c r="H2287" s="94" t="n">
        <v>390</v>
      </c>
      <c r="I2287" s="95" t="n">
        <v>42735</v>
      </c>
      <c r="K2287" s="92" t="n">
        <v>390</v>
      </c>
      <c r="L2287" s="96" t="n">
        <v>11861</v>
      </c>
      <c r="M2287" s="96" t="n"/>
      <c r="P2287" s="92" t="inlineStr">
        <is>
          <t>80-R2.5</t>
        </is>
      </c>
      <c r="Q2287" s="92" t="n">
        <v>60</v>
      </c>
      <c r="R2287" s="92" t="n">
        <v>40</v>
      </c>
      <c r="S2287" s="97">
        <f>TRUE()</f>
        <v/>
      </c>
      <c r="V2287" s="92" t="n">
        <v>25.8</v>
      </c>
      <c r="W2287" s="98" t="n"/>
      <c r="X2287" s="99" t="n"/>
      <c r="Y2287" s="92" t="n">
        <v>1.43</v>
      </c>
      <c r="Z2287" s="97" t="b">
        <v>1</v>
      </c>
      <c r="AA2287" s="92" t="inlineStr">
        <is>
          <t>FERC</t>
        </is>
      </c>
      <c r="AMD2287" s="85" t="n"/>
      <c r="AME2287" s="85" t="n"/>
      <c r="AMF2287" s="85" t="n"/>
      <c r="AMG2287" s="85" t="n"/>
      <c r="AMH2287" s="85" t="n"/>
      <c r="AMI2287" s="85" t="n"/>
      <c r="AMJ2287" s="85" t="n"/>
    </row>
    <row r="2288" ht="24.6" customFormat="1" customHeight="1" s="92">
      <c r="A2288" s="100" t="n">
        <v>49</v>
      </c>
      <c r="B2288" s="92" t="n">
        <v>103</v>
      </c>
      <c r="C2288" s="100" t="inlineStr">
        <is>
          <t>El Paso Electric Company</t>
        </is>
      </c>
      <c r="G2288" s="92" t="inlineStr">
        <is>
          <t>General Plant SysOps</t>
        </is>
      </c>
      <c r="H2288" s="94" t="n">
        <v>390</v>
      </c>
      <c r="I2288" s="95" t="n">
        <v>43100</v>
      </c>
      <c r="K2288" s="92" t="n">
        <v>390</v>
      </c>
      <c r="L2288" s="96" t="n">
        <v>11067</v>
      </c>
      <c r="M2288" s="96" t="n"/>
      <c r="Q2288" s="92" t="n">
        <v>60</v>
      </c>
      <c r="R2288" s="92" t="n">
        <v>0</v>
      </c>
      <c r="S2288" s="97">
        <f>TRUE()</f>
        <v/>
      </c>
      <c r="V2288" s="92" t="n">
        <v>0</v>
      </c>
      <c r="W2288" s="98" t="n"/>
      <c r="X2288" s="99" t="n"/>
      <c r="Y2288" s="92" t="n">
        <v>2.29</v>
      </c>
      <c r="Z2288" s="97" t="b">
        <v>1</v>
      </c>
      <c r="AA2288" s="92" t="inlineStr">
        <is>
          <t>FERC</t>
        </is>
      </c>
      <c r="AMD2288" s="85" t="n"/>
      <c r="AME2288" s="85" t="n"/>
      <c r="AMF2288" s="85" t="n"/>
      <c r="AMG2288" s="85" t="n"/>
      <c r="AMH2288" s="85" t="n"/>
      <c r="AMI2288" s="85" t="n"/>
      <c r="AMJ2288" s="85" t="n"/>
    </row>
    <row r="2289" ht="24.6" customFormat="1" customHeight="1" s="92">
      <c r="A2289" s="92" t="n">
        <v>159</v>
      </c>
      <c r="B2289" s="92" t="n">
        <v>292</v>
      </c>
      <c r="C2289" s="79" t="inlineStr">
        <is>
          <t>South Carolina Electric &amp; Gas Company</t>
        </is>
      </c>
      <c r="D2289" s="92" t="inlineStr">
        <is>
          <t>SC</t>
        </is>
      </c>
      <c r="F2289" s="92" t="n">
        <v>257</v>
      </c>
      <c r="G2289" s="92" t="inlineStr">
        <is>
          <t>Hagood</t>
        </is>
      </c>
      <c r="H2289" s="79" t="n">
        <v>341</v>
      </c>
      <c r="I2289" s="95" t="n">
        <v>42369</v>
      </c>
      <c r="J2289" s="95" t="n"/>
      <c r="K2289" s="92" t="inlineStr">
        <is>
          <t xml:space="preserve">   Hagood - 341</t>
        </is>
      </c>
      <c r="L2289" s="96" t="n">
        <v>3457</v>
      </c>
      <c r="M2289" s="96" t="n"/>
      <c r="P2289" s="92" t="inlineStr">
        <is>
          <t>R2.5</t>
        </is>
      </c>
      <c r="Q2289" s="92" t="n">
        <v>45</v>
      </c>
      <c r="R2289" s="92" t="n">
        <v>-5</v>
      </c>
      <c r="S2289" s="97">
        <f>TRUE()</f>
        <v/>
      </c>
      <c r="V2289" s="92" t="n">
        <v>25.3</v>
      </c>
      <c r="W2289" s="98" t="n"/>
      <c r="X2289" s="99" t="n"/>
      <c r="Y2289" s="92" t="n">
        <v>1.26</v>
      </c>
      <c r="Z2289" s="97" t="b">
        <v>1</v>
      </c>
      <c r="AA2289" s="92" t="inlineStr">
        <is>
          <t>FERC</t>
        </is>
      </c>
      <c r="AMD2289" s="85" t="n"/>
      <c r="AME2289" s="85" t="n"/>
      <c r="AMF2289" s="85" t="n"/>
      <c r="AMG2289" s="85" t="n"/>
      <c r="AMH2289" s="85" t="n"/>
      <c r="AMI2289" s="85" t="n"/>
      <c r="AMJ2289" s="85" t="n"/>
    </row>
    <row r="2290" ht="24.6" customFormat="1" customHeight="1" s="92">
      <c r="A2290" s="92" t="n">
        <v>159</v>
      </c>
      <c r="B2290" s="92" t="n">
        <v>292</v>
      </c>
      <c r="C2290" s="79" t="inlineStr">
        <is>
          <t>South Carolina Electric &amp; Gas Company</t>
        </is>
      </c>
      <c r="D2290" s="92" t="inlineStr">
        <is>
          <t>SC</t>
        </is>
      </c>
      <c r="F2290" s="92" t="n">
        <v>257</v>
      </c>
      <c r="G2290" s="92" t="inlineStr">
        <is>
          <t>Hagood</t>
        </is>
      </c>
      <c r="H2290" s="79" t="n">
        <v>342</v>
      </c>
      <c r="I2290" s="95" t="n">
        <v>42369</v>
      </c>
      <c r="J2290" s="95" t="n"/>
      <c r="K2290" s="92" t="inlineStr">
        <is>
          <t xml:space="preserve">   Hagood - 342</t>
        </is>
      </c>
      <c r="L2290" s="96" t="n">
        <v>808</v>
      </c>
      <c r="M2290" s="96" t="n"/>
      <c r="P2290" s="92" t="inlineStr">
        <is>
          <t>S1</t>
        </is>
      </c>
      <c r="Q2290" s="92" t="n">
        <v>45</v>
      </c>
      <c r="R2290" s="92" t="n">
        <v>-15</v>
      </c>
      <c r="S2290" s="97">
        <f>TRUE()</f>
        <v/>
      </c>
      <c r="V2290" s="92" t="n">
        <v>23.4</v>
      </c>
      <c r="W2290" s="98" t="n"/>
      <c r="X2290" s="99" t="n"/>
      <c r="Y2290" s="92" t="n">
        <v>0.86</v>
      </c>
      <c r="Z2290" s="97" t="b">
        <v>1</v>
      </c>
      <c r="AA2290" s="92" t="inlineStr">
        <is>
          <t>FERC</t>
        </is>
      </c>
      <c r="AMD2290" s="85" t="n"/>
      <c r="AME2290" s="85" t="n"/>
      <c r="AMF2290" s="85" t="n"/>
      <c r="AMG2290" s="85" t="n"/>
      <c r="AMH2290" s="85" t="n"/>
      <c r="AMI2290" s="85" t="n"/>
      <c r="AMJ2290" s="85" t="n"/>
    </row>
    <row r="2291" ht="24.6" customFormat="1" customHeight="1" s="92">
      <c r="A2291" s="92" t="n">
        <v>159</v>
      </c>
      <c r="B2291" s="92" t="n">
        <v>292</v>
      </c>
      <c r="C2291" s="79" t="inlineStr">
        <is>
          <t>South Carolina Electric &amp; Gas Company</t>
        </is>
      </c>
      <c r="D2291" s="92" t="inlineStr">
        <is>
          <t>SC</t>
        </is>
      </c>
      <c r="F2291" s="92" t="n">
        <v>257</v>
      </c>
      <c r="G2291" s="92" t="inlineStr">
        <is>
          <t>Hagood</t>
        </is>
      </c>
      <c r="H2291" s="79" t="n">
        <v>343</v>
      </c>
      <c r="I2291" s="95" t="n">
        <v>42369</v>
      </c>
      <c r="J2291" s="95" t="n"/>
      <c r="K2291" s="92" t="inlineStr">
        <is>
          <t xml:space="preserve">   Hagood - 343</t>
        </is>
      </c>
      <c r="L2291" s="96" t="n">
        <v>24145</v>
      </c>
      <c r="M2291" s="96" t="n"/>
      <c r="P2291" s="92" t="inlineStr">
        <is>
          <t>R2.5</t>
        </is>
      </c>
      <c r="Q2291" s="92" t="n">
        <v>28</v>
      </c>
      <c r="R2291" s="92" t="n">
        <v>-10</v>
      </c>
      <c r="S2291" s="97">
        <f>TRUE()</f>
        <v/>
      </c>
      <c r="V2291" s="92" t="n">
        <v>10.9</v>
      </c>
      <c r="W2291" s="98" t="n"/>
      <c r="X2291" s="99" t="n"/>
      <c r="Y2291" s="92" t="n">
        <v>2.24</v>
      </c>
      <c r="Z2291" s="97" t="b">
        <v>1</v>
      </c>
      <c r="AA2291" s="92" t="inlineStr">
        <is>
          <t>FERC</t>
        </is>
      </c>
      <c r="AMD2291" s="85" t="n"/>
      <c r="AME2291" s="85" t="n"/>
      <c r="AMF2291" s="85" t="n"/>
      <c r="AMG2291" s="85" t="n"/>
      <c r="AMH2291" s="85" t="n"/>
      <c r="AMI2291" s="85" t="n"/>
      <c r="AMJ2291" s="85" t="n"/>
    </row>
    <row r="2292" ht="24.6" customFormat="1" customHeight="1" s="92">
      <c r="A2292" s="92" t="n">
        <v>159</v>
      </c>
      <c r="B2292" s="92" t="n">
        <v>292</v>
      </c>
      <c r="C2292" s="79" t="inlineStr">
        <is>
          <t>South Carolina Electric &amp; Gas Company</t>
        </is>
      </c>
      <c r="D2292" s="92" t="inlineStr">
        <is>
          <t>SC</t>
        </is>
      </c>
      <c r="F2292" s="92" t="n">
        <v>257</v>
      </c>
      <c r="G2292" s="92" t="inlineStr">
        <is>
          <t>Hagood</t>
        </is>
      </c>
      <c r="H2292" s="79" t="n">
        <v>344</v>
      </c>
      <c r="I2292" s="95" t="n">
        <v>42369</v>
      </c>
      <c r="J2292" s="95" t="n"/>
      <c r="K2292" s="92" t="inlineStr">
        <is>
          <t xml:space="preserve">   Hagood - 344</t>
        </is>
      </c>
      <c r="L2292" s="96" t="n">
        <v>6035</v>
      </c>
      <c r="M2292" s="96" t="n"/>
      <c r="P2292" s="92" t="inlineStr">
        <is>
          <t>S1.5</t>
        </is>
      </c>
      <c r="Q2292" s="92" t="n">
        <v>60</v>
      </c>
      <c r="R2292" s="92" t="n">
        <v>-10</v>
      </c>
      <c r="S2292" s="97">
        <f>TRUE()</f>
        <v/>
      </c>
      <c r="V2292" s="92" t="n">
        <v>29.4</v>
      </c>
      <c r="W2292" s="98" t="n"/>
      <c r="X2292" s="99" t="n"/>
      <c r="Y2292" s="92" t="n">
        <v>1.08</v>
      </c>
      <c r="Z2292" s="97" t="b">
        <v>1</v>
      </c>
      <c r="AA2292" s="92" t="inlineStr">
        <is>
          <t>FERC</t>
        </is>
      </c>
      <c r="AMD2292" s="85" t="n"/>
      <c r="AME2292" s="85" t="n"/>
      <c r="AMF2292" s="85" t="n"/>
      <c r="AMG2292" s="85" t="n"/>
      <c r="AMH2292" s="85" t="n"/>
      <c r="AMI2292" s="85" t="n"/>
      <c r="AMJ2292" s="85" t="n"/>
    </row>
    <row r="2293" ht="24.6" customFormat="1" customHeight="1" s="92">
      <c r="A2293" s="92" t="n">
        <v>159</v>
      </c>
      <c r="B2293" s="92" t="n">
        <v>292</v>
      </c>
      <c r="C2293" s="79" t="inlineStr">
        <is>
          <t>South Carolina Electric &amp; Gas Company</t>
        </is>
      </c>
      <c r="D2293" s="92" t="inlineStr">
        <is>
          <t>SC</t>
        </is>
      </c>
      <c r="F2293" s="92" t="n">
        <v>257</v>
      </c>
      <c r="G2293" s="92" t="inlineStr">
        <is>
          <t>Hagood</t>
        </is>
      </c>
      <c r="H2293" s="79" t="n">
        <v>345</v>
      </c>
      <c r="I2293" s="95" t="n">
        <v>42369</v>
      </c>
      <c r="J2293" s="95" t="n"/>
      <c r="K2293" s="92" t="inlineStr">
        <is>
          <t xml:space="preserve">   Hagood - 345</t>
        </is>
      </c>
      <c r="L2293" s="96" t="n">
        <v>2708</v>
      </c>
      <c r="M2293" s="96" t="n"/>
      <c r="P2293" s="92" t="inlineStr">
        <is>
          <t>S2</t>
        </is>
      </c>
      <c r="Q2293" s="92" t="n">
        <v>40</v>
      </c>
      <c r="R2293" s="92" t="n">
        <v>-10</v>
      </c>
      <c r="S2293" s="97">
        <f>TRUE()</f>
        <v/>
      </c>
      <c r="V2293" s="92" t="n">
        <v>21.9</v>
      </c>
      <c r="W2293" s="98" t="n"/>
      <c r="X2293" s="99" t="n"/>
      <c r="Y2293" s="92" t="n">
        <v>1.56</v>
      </c>
      <c r="Z2293" s="97" t="b">
        <v>1</v>
      </c>
      <c r="AA2293" s="92" t="inlineStr">
        <is>
          <t>FERC</t>
        </is>
      </c>
      <c r="AMD2293" s="85" t="n"/>
      <c r="AME2293" s="85" t="n"/>
      <c r="AMF2293" s="85" t="n"/>
      <c r="AMG2293" s="85" t="n"/>
      <c r="AMH2293" s="85" t="n"/>
      <c r="AMI2293" s="85" t="n"/>
      <c r="AMJ2293" s="85" t="n"/>
    </row>
    <row r="2294" ht="24.6" customFormat="1" customHeight="1" s="92">
      <c r="A2294" s="92" t="n">
        <v>159</v>
      </c>
      <c r="B2294" s="92" t="n">
        <v>292</v>
      </c>
      <c r="C2294" s="79" t="inlineStr">
        <is>
          <t>South Carolina Electric &amp; Gas Company</t>
        </is>
      </c>
      <c r="D2294" s="92" t="inlineStr">
        <is>
          <t>SC</t>
        </is>
      </c>
      <c r="F2294" s="92" t="n">
        <v>257</v>
      </c>
      <c r="G2294" s="92" t="inlineStr">
        <is>
          <t>Hagood</t>
        </is>
      </c>
      <c r="H2294" s="94" t="n">
        <v>346</v>
      </c>
      <c r="I2294" s="95" t="n">
        <v>42369</v>
      </c>
      <c r="J2294" s="95" t="n"/>
      <c r="K2294" s="92" t="inlineStr">
        <is>
          <t xml:space="preserve">   Hagood - 346</t>
        </is>
      </c>
      <c r="L2294" s="96" t="n">
        <v>348</v>
      </c>
      <c r="M2294" s="96" t="n"/>
      <c r="P2294" s="92" t="inlineStr">
        <is>
          <t>R1</t>
        </is>
      </c>
      <c r="Q2294" s="92" t="n">
        <v>38</v>
      </c>
      <c r="R2294" s="92" t="n">
        <v>0</v>
      </c>
      <c r="S2294" s="97">
        <f>TRUE()</f>
        <v/>
      </c>
      <c r="V2294" s="92" t="n">
        <v>27.8</v>
      </c>
      <c r="W2294" s="98" t="n"/>
      <c r="X2294" s="99" t="n"/>
      <c r="Y2294" s="92" t="n">
        <v>2.84</v>
      </c>
      <c r="Z2294" s="97" t="b">
        <v>1</v>
      </c>
      <c r="AA2294" s="92" t="inlineStr">
        <is>
          <t>FERC</t>
        </is>
      </c>
      <c r="AMD2294" s="85" t="n"/>
      <c r="AME2294" s="85" t="n"/>
      <c r="AMF2294" s="85" t="n"/>
      <c r="AMG2294" s="85" t="n"/>
      <c r="AMH2294" s="85" t="n"/>
      <c r="AMI2294" s="85" t="n"/>
      <c r="AMJ2294" s="85" t="n"/>
    </row>
    <row r="2295" ht="24.6" customFormat="1" customHeight="1" s="92">
      <c r="A2295" s="92" t="n">
        <v>159</v>
      </c>
      <c r="B2295" s="92" t="n">
        <v>292</v>
      </c>
      <c r="C2295" s="79" t="inlineStr">
        <is>
          <t>South Carolina Electric &amp; Gas Company</t>
        </is>
      </c>
      <c r="D2295" s="92" t="inlineStr">
        <is>
          <t>SC</t>
        </is>
      </c>
      <c r="F2295" s="92" t="n">
        <v>257</v>
      </c>
      <c r="G2295" s="92" t="inlineStr">
        <is>
          <t>Hagood ICT U5</t>
        </is>
      </c>
      <c r="H2295" s="79" t="n">
        <v>341</v>
      </c>
      <c r="I2295" s="95" t="n">
        <v>42369</v>
      </c>
      <c r="J2295" s="95" t="n"/>
      <c r="K2295" s="92" t="inlineStr">
        <is>
          <t xml:space="preserve">   Hagood ICT U5 341</t>
        </is>
      </c>
      <c r="L2295" s="96" t="n">
        <v>350</v>
      </c>
      <c r="M2295" s="96" t="n"/>
      <c r="P2295" s="92" t="inlineStr">
        <is>
          <t>R2.5</t>
        </is>
      </c>
      <c r="Q2295" s="92" t="n">
        <v>45</v>
      </c>
      <c r="R2295" s="92" t="n">
        <v>-5</v>
      </c>
      <c r="S2295" s="97">
        <f>TRUE()</f>
        <v/>
      </c>
      <c r="V2295" s="92" t="n">
        <v>40</v>
      </c>
      <c r="W2295" s="98" t="n"/>
      <c r="X2295" s="99" t="n"/>
      <c r="Y2295" s="92" t="n">
        <v>2.32</v>
      </c>
      <c r="Z2295" s="97" t="b">
        <v>1</v>
      </c>
      <c r="AA2295" s="92" t="inlineStr">
        <is>
          <t>FERC</t>
        </is>
      </c>
      <c r="AMD2295" s="85" t="n"/>
      <c r="AME2295" s="85" t="n"/>
      <c r="AMF2295" s="85" t="n"/>
      <c r="AMG2295" s="85" t="n"/>
      <c r="AMH2295" s="85" t="n"/>
      <c r="AMI2295" s="85" t="n"/>
      <c r="AMJ2295" s="85" t="n"/>
    </row>
    <row r="2296" ht="24.6" customFormat="1" customHeight="1" s="92">
      <c r="A2296" s="92" t="n">
        <v>159</v>
      </c>
      <c r="B2296" s="92" t="n">
        <v>292</v>
      </c>
      <c r="C2296" s="79" t="inlineStr">
        <is>
          <t>South Carolina Electric &amp; Gas Company</t>
        </is>
      </c>
      <c r="D2296" s="92" t="inlineStr">
        <is>
          <t>SC</t>
        </is>
      </c>
      <c r="F2296" s="92" t="n">
        <v>257</v>
      </c>
      <c r="G2296" s="92" t="inlineStr">
        <is>
          <t>Hagood ICT U5</t>
        </is>
      </c>
      <c r="H2296" s="79" t="n">
        <v>342</v>
      </c>
      <c r="I2296" s="95" t="n">
        <v>42369</v>
      </c>
      <c r="J2296" s="95" t="n"/>
      <c r="K2296" s="92" t="inlineStr">
        <is>
          <t xml:space="preserve">   Hagood ICT U5 342</t>
        </is>
      </c>
      <c r="L2296" s="96" t="n">
        <v>337</v>
      </c>
      <c r="M2296" s="96" t="n"/>
      <c r="P2296" s="92" t="inlineStr">
        <is>
          <t>S1</t>
        </is>
      </c>
      <c r="Q2296" s="92" t="n">
        <v>45</v>
      </c>
      <c r="R2296" s="92" t="n">
        <v>-15</v>
      </c>
      <c r="S2296" s="97">
        <f>TRUE()</f>
        <v/>
      </c>
      <c r="V2296" s="92" t="n">
        <v>38.6</v>
      </c>
      <c r="W2296" s="98" t="n"/>
      <c r="X2296" s="99" t="n"/>
      <c r="Y2296" s="92" t="n">
        <v>2.63</v>
      </c>
      <c r="Z2296" s="97" t="b">
        <v>1</v>
      </c>
      <c r="AA2296" s="92" t="inlineStr">
        <is>
          <t>FERC</t>
        </is>
      </c>
      <c r="AMD2296" s="85" t="n"/>
      <c r="AME2296" s="85" t="n"/>
      <c r="AMF2296" s="85" t="n"/>
      <c r="AMG2296" s="85" t="n"/>
      <c r="AMH2296" s="85" t="n"/>
      <c r="AMI2296" s="85" t="n"/>
      <c r="AMJ2296" s="85" t="n"/>
    </row>
    <row r="2297" ht="24.6" customFormat="1" customHeight="1" s="92">
      <c r="A2297" s="92" t="n">
        <v>159</v>
      </c>
      <c r="B2297" s="92" t="n">
        <v>292</v>
      </c>
      <c r="C2297" s="79" t="inlineStr">
        <is>
          <t>South Carolina Electric &amp; Gas Company</t>
        </is>
      </c>
      <c r="D2297" s="92" t="inlineStr">
        <is>
          <t>SC</t>
        </is>
      </c>
      <c r="F2297" s="92" t="n">
        <v>257</v>
      </c>
      <c r="G2297" s="92" t="inlineStr">
        <is>
          <t>Hagood ICT U5</t>
        </is>
      </c>
      <c r="H2297" s="79" t="n">
        <v>343</v>
      </c>
      <c r="I2297" s="95" t="n">
        <v>42369</v>
      </c>
      <c r="J2297" s="95" t="n"/>
      <c r="K2297" s="92" t="inlineStr">
        <is>
          <t xml:space="preserve">   Hagood ICT U5 343</t>
        </is>
      </c>
      <c r="L2297" s="96" t="n">
        <v>4979</v>
      </c>
      <c r="M2297" s="96" t="n"/>
      <c r="P2297" s="92" t="inlineStr">
        <is>
          <t>R2.5</t>
        </is>
      </c>
      <c r="Q2297" s="92" t="n">
        <v>28</v>
      </c>
      <c r="R2297" s="92" t="n">
        <v>-10</v>
      </c>
      <c r="S2297" s="97">
        <f>TRUE()</f>
        <v/>
      </c>
      <c r="V2297" s="92" t="n">
        <v>24</v>
      </c>
      <c r="W2297" s="98" t="n"/>
      <c r="X2297" s="99" t="n"/>
      <c r="Y2297" s="92" t="n">
        <v>2.07</v>
      </c>
      <c r="Z2297" s="97" t="b">
        <v>1</v>
      </c>
      <c r="AA2297" s="92" t="inlineStr">
        <is>
          <t>FERC</t>
        </is>
      </c>
      <c r="AMD2297" s="85" t="n"/>
      <c r="AME2297" s="85" t="n"/>
      <c r="AMF2297" s="85" t="n"/>
      <c r="AMG2297" s="85" t="n"/>
      <c r="AMH2297" s="85" t="n"/>
      <c r="AMI2297" s="85" t="n"/>
      <c r="AMJ2297" s="85" t="n"/>
    </row>
    <row r="2298" ht="24.6" customFormat="1" customHeight="1" s="92">
      <c r="A2298" s="92" t="n">
        <v>159</v>
      </c>
      <c r="B2298" s="92" t="n">
        <v>292</v>
      </c>
      <c r="C2298" s="79" t="inlineStr">
        <is>
          <t>South Carolina Electric &amp; Gas Company</t>
        </is>
      </c>
      <c r="D2298" s="92" t="inlineStr">
        <is>
          <t>SC</t>
        </is>
      </c>
      <c r="F2298" s="92" t="n">
        <v>257</v>
      </c>
      <c r="G2298" s="92" t="inlineStr">
        <is>
          <t>Hagood ICT U5</t>
        </is>
      </c>
      <c r="H2298" s="79" t="n">
        <v>344</v>
      </c>
      <c r="I2298" s="95" t="n">
        <v>42369</v>
      </c>
      <c r="J2298" s="95" t="n"/>
      <c r="K2298" s="92" t="inlineStr">
        <is>
          <t xml:space="preserve">   Hagood ICT U5 344</t>
        </is>
      </c>
      <c r="L2298" s="96" t="n"/>
      <c r="M2298" s="96" t="n"/>
      <c r="P2298" s="92" t="n">
        <v>0</v>
      </c>
      <c r="Q2298" s="92" t="n">
        <v>0</v>
      </c>
      <c r="R2298" s="92" t="n">
        <v>0</v>
      </c>
      <c r="S2298" s="97">
        <f>TRUE()</f>
        <v/>
      </c>
      <c r="V2298" s="92" t="n">
        <v>0</v>
      </c>
      <c r="W2298" s="98" t="n"/>
      <c r="X2298" s="99" t="n"/>
      <c r="Y2298" s="92" t="n">
        <v>0</v>
      </c>
      <c r="Z2298" s="97" t="b">
        <v>1</v>
      </c>
      <c r="AA2298" s="92" t="inlineStr">
        <is>
          <t>FERC</t>
        </is>
      </c>
      <c r="AMD2298" s="85" t="n"/>
      <c r="AME2298" s="85" t="n"/>
      <c r="AMF2298" s="85" t="n"/>
      <c r="AMG2298" s="85" t="n"/>
      <c r="AMH2298" s="85" t="n"/>
      <c r="AMI2298" s="85" t="n"/>
      <c r="AMJ2298" s="85" t="n"/>
    </row>
    <row r="2299" ht="24.6" customFormat="1" customHeight="1" s="92">
      <c r="A2299" s="92" t="n">
        <v>159</v>
      </c>
      <c r="B2299" s="92" t="n">
        <v>292</v>
      </c>
      <c r="C2299" s="79" t="inlineStr">
        <is>
          <t>South Carolina Electric &amp; Gas Company</t>
        </is>
      </c>
      <c r="D2299" s="92" t="inlineStr">
        <is>
          <t>SC</t>
        </is>
      </c>
      <c r="F2299" s="92" t="n">
        <v>257</v>
      </c>
      <c r="G2299" s="92" t="inlineStr">
        <is>
          <t>Hagood ICT U5</t>
        </is>
      </c>
      <c r="H2299" s="79" t="n">
        <v>345</v>
      </c>
      <c r="I2299" s="95" t="n">
        <v>42369</v>
      </c>
      <c r="J2299" s="95" t="n"/>
      <c r="K2299" s="92" t="inlineStr">
        <is>
          <t xml:space="preserve">   Hagood ICT U5 345</t>
        </is>
      </c>
      <c r="L2299" s="96" t="n">
        <v>2131</v>
      </c>
      <c r="M2299" s="96" t="n"/>
      <c r="P2299" s="92" t="inlineStr">
        <is>
          <t>S2</t>
        </is>
      </c>
      <c r="Q2299" s="92" t="n">
        <v>40</v>
      </c>
      <c r="R2299" s="92" t="n">
        <v>-10</v>
      </c>
      <c r="S2299" s="97">
        <f>TRUE()</f>
        <v/>
      </c>
      <c r="V2299" s="92" t="n">
        <v>35.3</v>
      </c>
      <c r="W2299" s="98" t="n"/>
      <c r="X2299" s="99" t="n"/>
      <c r="Y2299" s="92" t="n">
        <v>2.86</v>
      </c>
      <c r="Z2299" s="97" t="b">
        <v>1</v>
      </c>
      <c r="AA2299" s="92" t="inlineStr">
        <is>
          <t>FERC</t>
        </is>
      </c>
      <c r="AMD2299" s="85" t="n"/>
      <c r="AME2299" s="85" t="n"/>
      <c r="AMF2299" s="85" t="n"/>
      <c r="AMG2299" s="85" t="n"/>
      <c r="AMH2299" s="85" t="n"/>
      <c r="AMI2299" s="85" t="n"/>
      <c r="AMJ2299" s="85" t="n"/>
    </row>
    <row r="2300" ht="24.6" customFormat="1" customHeight="1" s="92">
      <c r="A2300" s="92" t="n">
        <v>159</v>
      </c>
      <c r="B2300" s="92" t="n">
        <v>292</v>
      </c>
      <c r="C2300" s="79" t="inlineStr">
        <is>
          <t>South Carolina Electric &amp; Gas Company</t>
        </is>
      </c>
      <c r="D2300" s="92" t="inlineStr">
        <is>
          <t>SC</t>
        </is>
      </c>
      <c r="F2300" s="92" t="n">
        <v>257</v>
      </c>
      <c r="G2300" s="79" t="inlineStr">
        <is>
          <t>Hagood ICT U5</t>
        </is>
      </c>
      <c r="H2300" s="94" t="n">
        <v>346</v>
      </c>
      <c r="I2300" s="95" t="n">
        <v>42369</v>
      </c>
      <c r="J2300" s="95" t="n"/>
      <c r="K2300" s="92" t="inlineStr">
        <is>
          <t xml:space="preserve">   Hagood ICT U5 346</t>
        </is>
      </c>
      <c r="L2300" s="96" t="n"/>
      <c r="M2300" s="96" t="n"/>
      <c r="P2300" s="92" t="n">
        <v>0</v>
      </c>
      <c r="Q2300" s="92" t="n">
        <v>0</v>
      </c>
      <c r="R2300" s="92" t="n">
        <v>0</v>
      </c>
      <c r="S2300" s="97">
        <f>TRUE()</f>
        <v/>
      </c>
      <c r="V2300" s="92" t="n">
        <v>0</v>
      </c>
      <c r="W2300" s="98" t="n"/>
      <c r="X2300" s="99" t="n"/>
      <c r="Y2300" s="92" t="n">
        <v>0</v>
      </c>
      <c r="Z2300" s="97" t="b">
        <v>1</v>
      </c>
      <c r="AA2300" s="92" t="inlineStr">
        <is>
          <t>FERC</t>
        </is>
      </c>
      <c r="AMD2300" s="85" t="n"/>
      <c r="AME2300" s="85" t="n"/>
      <c r="AMF2300" s="85" t="n"/>
      <c r="AMG2300" s="85" t="n"/>
      <c r="AMH2300" s="85" t="n"/>
      <c r="AMI2300" s="85" t="n"/>
      <c r="AMJ2300" s="85" t="n"/>
    </row>
    <row r="2301" ht="24.6" customFormat="1" customHeight="1" s="92">
      <c r="A2301" s="92" t="n">
        <v>159</v>
      </c>
      <c r="B2301" s="92" t="n">
        <v>292</v>
      </c>
      <c r="C2301" s="79" t="inlineStr">
        <is>
          <t>South Carolina Electric &amp; Gas Company</t>
        </is>
      </c>
      <c r="D2301" s="92" t="inlineStr">
        <is>
          <t>SC</t>
        </is>
      </c>
      <c r="F2301" s="92" t="n">
        <v>257</v>
      </c>
      <c r="G2301" s="92" t="inlineStr">
        <is>
          <t>Hagood ICT U6</t>
        </is>
      </c>
      <c r="H2301" s="79" t="n">
        <v>341</v>
      </c>
      <c r="I2301" s="95" t="n">
        <v>42369</v>
      </c>
      <c r="J2301" s="95" t="n"/>
      <c r="K2301" s="92" t="inlineStr">
        <is>
          <t xml:space="preserve">   Hagood ICT U6 341</t>
        </is>
      </c>
      <c r="L2301" s="96" t="n">
        <v>683</v>
      </c>
      <c r="M2301" s="96" t="n"/>
      <c r="P2301" s="92" t="inlineStr">
        <is>
          <t>R2.5</t>
        </is>
      </c>
      <c r="Q2301" s="92" t="n">
        <v>45</v>
      </c>
      <c r="R2301" s="92" t="n">
        <v>-5</v>
      </c>
      <c r="S2301" s="97">
        <f>TRUE()</f>
        <v/>
      </c>
      <c r="V2301" s="92" t="n">
        <v>40</v>
      </c>
      <c r="W2301" s="98" t="n"/>
      <c r="X2301" s="99" t="n"/>
      <c r="Y2301" s="92" t="n">
        <v>2.32</v>
      </c>
      <c r="Z2301" s="97" t="b">
        <v>1</v>
      </c>
      <c r="AA2301" s="92" t="inlineStr">
        <is>
          <t>FERC</t>
        </is>
      </c>
      <c r="AMD2301" s="85" t="n"/>
      <c r="AME2301" s="85" t="n"/>
      <c r="AMF2301" s="85" t="n"/>
      <c r="AMG2301" s="85" t="n"/>
      <c r="AMH2301" s="85" t="n"/>
      <c r="AMI2301" s="85" t="n"/>
      <c r="AMJ2301" s="85" t="n"/>
    </row>
    <row r="2302" ht="24.6" customFormat="1" customHeight="1" s="92">
      <c r="A2302" s="92" t="n">
        <v>159</v>
      </c>
      <c r="B2302" s="92" t="n">
        <v>292</v>
      </c>
      <c r="C2302" s="79" t="inlineStr">
        <is>
          <t>South Carolina Electric &amp; Gas Company</t>
        </is>
      </c>
      <c r="D2302" s="92" t="inlineStr">
        <is>
          <t>SC</t>
        </is>
      </c>
      <c r="F2302" s="92" t="n">
        <v>257</v>
      </c>
      <c r="G2302" s="92" t="inlineStr">
        <is>
          <t>Hagood ICT U6</t>
        </is>
      </c>
      <c r="H2302" s="79" t="n">
        <v>342</v>
      </c>
      <c r="I2302" s="95" t="n">
        <v>42369</v>
      </c>
      <c r="J2302" s="95" t="n"/>
      <c r="K2302" s="92" t="inlineStr">
        <is>
          <t xml:space="preserve">   Hagood ICT U6 342</t>
        </is>
      </c>
      <c r="L2302" s="96" t="n">
        <v>419</v>
      </c>
      <c r="M2302" s="96" t="n"/>
      <c r="P2302" s="92" t="inlineStr">
        <is>
          <t>S1</t>
        </is>
      </c>
      <c r="Q2302" s="92" t="n">
        <v>45</v>
      </c>
      <c r="R2302" s="92" t="n">
        <v>-15</v>
      </c>
      <c r="S2302" s="97">
        <f>TRUE()</f>
        <v/>
      </c>
      <c r="V2302" s="92" t="n">
        <v>38.6</v>
      </c>
      <c r="W2302" s="98" t="n"/>
      <c r="X2302" s="99" t="n"/>
      <c r="Y2302" s="92" t="n">
        <v>2.63</v>
      </c>
      <c r="Z2302" s="97" t="b">
        <v>1</v>
      </c>
      <c r="AA2302" s="92" t="inlineStr">
        <is>
          <t>FERC</t>
        </is>
      </c>
      <c r="AMD2302" s="85" t="n"/>
      <c r="AME2302" s="85" t="n"/>
      <c r="AMF2302" s="85" t="n"/>
      <c r="AMG2302" s="85" t="n"/>
      <c r="AMH2302" s="85" t="n"/>
      <c r="AMI2302" s="85" t="n"/>
      <c r="AMJ2302" s="85" t="n"/>
    </row>
    <row r="2303" ht="24.6" customFormat="1" customHeight="1" s="92">
      <c r="A2303" s="92" t="n">
        <v>159</v>
      </c>
      <c r="B2303" s="92" t="n">
        <v>292</v>
      </c>
      <c r="C2303" s="79" t="inlineStr">
        <is>
          <t>South Carolina Electric &amp; Gas Company</t>
        </is>
      </c>
      <c r="D2303" s="92" t="inlineStr">
        <is>
          <t>SC</t>
        </is>
      </c>
      <c r="F2303" s="92" t="n">
        <v>257</v>
      </c>
      <c r="G2303" s="92" t="inlineStr">
        <is>
          <t>Hagood ICT U6</t>
        </is>
      </c>
      <c r="H2303" s="79" t="n">
        <v>343</v>
      </c>
      <c r="I2303" s="95" t="n">
        <v>42369</v>
      </c>
      <c r="J2303" s="95" t="n"/>
      <c r="K2303" s="92" t="inlineStr">
        <is>
          <t xml:space="preserve">   Hagood ICT U6 343</t>
        </is>
      </c>
      <c r="L2303" s="96" t="n">
        <v>5533</v>
      </c>
      <c r="M2303" s="96" t="n"/>
      <c r="P2303" s="92" t="inlineStr">
        <is>
          <t>R2.5</t>
        </is>
      </c>
      <c r="Q2303" s="92" t="n">
        <v>28</v>
      </c>
      <c r="R2303" s="92" t="n">
        <v>-10</v>
      </c>
      <c r="S2303" s="97">
        <f>TRUE()</f>
        <v/>
      </c>
      <c r="V2303" s="92" t="n">
        <v>23.8</v>
      </c>
      <c r="W2303" s="98" t="n"/>
      <c r="X2303" s="99" t="n"/>
      <c r="Y2303" s="92" t="n">
        <v>2.12</v>
      </c>
      <c r="Z2303" s="97" t="b">
        <v>1</v>
      </c>
      <c r="AA2303" s="92" t="inlineStr">
        <is>
          <t>FERC</t>
        </is>
      </c>
      <c r="AMD2303" s="85" t="n"/>
      <c r="AME2303" s="85" t="n"/>
      <c r="AMF2303" s="85" t="n"/>
      <c r="AMG2303" s="85" t="n"/>
      <c r="AMH2303" s="85" t="n"/>
      <c r="AMI2303" s="85" t="n"/>
      <c r="AMJ2303" s="85" t="n"/>
    </row>
    <row r="2304" ht="24.6" customFormat="1" customHeight="1" s="92">
      <c r="A2304" s="92" t="n">
        <v>159</v>
      </c>
      <c r="B2304" s="92" t="n">
        <v>292</v>
      </c>
      <c r="C2304" s="79" t="inlineStr">
        <is>
          <t>South Carolina Electric &amp; Gas Company</t>
        </is>
      </c>
      <c r="D2304" s="92" t="inlineStr">
        <is>
          <t>SC</t>
        </is>
      </c>
      <c r="F2304" s="92" t="n">
        <v>257</v>
      </c>
      <c r="G2304" s="92" t="inlineStr">
        <is>
          <t>Hagood ICT U6</t>
        </is>
      </c>
      <c r="H2304" s="79" t="n">
        <v>344</v>
      </c>
      <c r="I2304" s="95" t="n">
        <v>42369</v>
      </c>
      <c r="J2304" s="95" t="n"/>
      <c r="K2304" s="92" t="inlineStr">
        <is>
          <t xml:space="preserve">   Hagood ICT U6 344</t>
        </is>
      </c>
      <c r="L2304" s="96" t="n">
        <v>4</v>
      </c>
      <c r="M2304" s="96" t="n"/>
      <c r="P2304" s="92" t="inlineStr">
        <is>
          <t>S1.5</t>
        </is>
      </c>
      <c r="Q2304" s="92" t="n">
        <v>60</v>
      </c>
      <c r="R2304" s="92" t="n">
        <v>-10</v>
      </c>
      <c r="S2304" s="97">
        <f>TRUE()</f>
        <v/>
      </c>
      <c r="V2304" s="92" t="n">
        <v>48.7</v>
      </c>
      <c r="W2304" s="98" t="n"/>
      <c r="X2304" s="99" t="n"/>
      <c r="Y2304" s="92" t="n">
        <v>2.11</v>
      </c>
      <c r="Z2304" s="97" t="b">
        <v>1</v>
      </c>
      <c r="AA2304" s="92" t="inlineStr">
        <is>
          <t>FERC</t>
        </is>
      </c>
      <c r="AMD2304" s="85" t="n"/>
      <c r="AME2304" s="85" t="n"/>
      <c r="AMF2304" s="85" t="n"/>
      <c r="AMG2304" s="85" t="n"/>
      <c r="AMH2304" s="85" t="n"/>
      <c r="AMI2304" s="85" t="n"/>
      <c r="AMJ2304" s="85" t="n"/>
    </row>
    <row r="2305" ht="24.6" customFormat="1" customHeight="1" s="92">
      <c r="A2305" s="92" t="n">
        <v>159</v>
      </c>
      <c r="B2305" s="92" t="n">
        <v>292</v>
      </c>
      <c r="C2305" s="79" t="inlineStr">
        <is>
          <t>South Carolina Electric &amp; Gas Company</t>
        </is>
      </c>
      <c r="D2305" s="92" t="inlineStr">
        <is>
          <t>SC</t>
        </is>
      </c>
      <c r="F2305" s="92" t="n">
        <v>257</v>
      </c>
      <c r="G2305" s="92" t="inlineStr">
        <is>
          <t>Hagood ICT U6</t>
        </is>
      </c>
      <c r="H2305" s="79" t="n">
        <v>345</v>
      </c>
      <c r="I2305" s="95" t="n">
        <v>42369</v>
      </c>
      <c r="J2305" s="95" t="n"/>
      <c r="K2305" s="92" t="inlineStr">
        <is>
          <t xml:space="preserve">   Hagood ICT U6 345</t>
        </is>
      </c>
      <c r="L2305" s="96" t="n">
        <v>3273</v>
      </c>
      <c r="M2305" s="96" t="n"/>
      <c r="P2305" s="92" t="inlineStr">
        <is>
          <t>S2</t>
        </is>
      </c>
      <c r="Q2305" s="92" t="n">
        <v>40</v>
      </c>
      <c r="R2305" s="92" t="n">
        <v>-10</v>
      </c>
      <c r="S2305" s="97">
        <f>TRUE()</f>
        <v/>
      </c>
      <c r="V2305" s="92" t="n">
        <v>35.3</v>
      </c>
      <c r="W2305" s="98" t="n"/>
      <c r="X2305" s="99" t="n"/>
      <c r="Y2305" s="92" t="n">
        <v>2.76</v>
      </c>
      <c r="Z2305" s="97" t="b">
        <v>1</v>
      </c>
      <c r="AA2305" s="92" t="inlineStr">
        <is>
          <t>FERC</t>
        </is>
      </c>
      <c r="AMD2305" s="85" t="n"/>
      <c r="AME2305" s="85" t="n"/>
      <c r="AMF2305" s="85" t="n"/>
      <c r="AMG2305" s="85" t="n"/>
      <c r="AMH2305" s="85" t="n"/>
      <c r="AMI2305" s="85" t="n"/>
      <c r="AMJ2305" s="85" t="n"/>
    </row>
    <row r="2306" ht="24.6" customFormat="1" customHeight="1" s="92">
      <c r="A2306" s="92" t="n">
        <v>159</v>
      </c>
      <c r="B2306" s="92" t="n">
        <v>292</v>
      </c>
      <c r="C2306" s="79" t="inlineStr">
        <is>
          <t>South Carolina Electric &amp; Gas Company</t>
        </is>
      </c>
      <c r="D2306" s="92" t="inlineStr">
        <is>
          <t>SC</t>
        </is>
      </c>
      <c r="F2306" s="92" t="n">
        <v>257</v>
      </c>
      <c r="G2306" s="92" t="inlineStr">
        <is>
          <t>Hagood ICT U6</t>
        </is>
      </c>
      <c r="H2306" s="94" t="n">
        <v>346</v>
      </c>
      <c r="I2306" s="95" t="n">
        <v>42369</v>
      </c>
      <c r="J2306" s="95" t="n"/>
      <c r="K2306" s="92" t="inlineStr">
        <is>
          <t xml:space="preserve">   Hagood ICT U6 346</t>
        </is>
      </c>
      <c r="L2306" s="96" t="n">
        <v>22</v>
      </c>
      <c r="M2306" s="96" t="n"/>
      <c r="P2306" s="92" t="inlineStr">
        <is>
          <t>R1</t>
        </is>
      </c>
      <c r="Q2306" s="92" t="n">
        <v>38</v>
      </c>
      <c r="R2306" s="92" t="n">
        <v>0</v>
      </c>
      <c r="S2306" s="97">
        <f>TRUE()</f>
        <v/>
      </c>
      <c r="V2306" s="92" t="n">
        <v>34.1</v>
      </c>
      <c r="W2306" s="98" t="n"/>
      <c r="X2306" s="99" t="n"/>
      <c r="Y2306" s="92" t="n">
        <v>2.58</v>
      </c>
      <c r="Z2306" s="97" t="b">
        <v>1</v>
      </c>
      <c r="AA2306" s="92" t="inlineStr">
        <is>
          <t>FERC</t>
        </is>
      </c>
      <c r="AMD2306" s="85" t="n"/>
      <c r="AME2306" s="85" t="n"/>
      <c r="AMF2306" s="85" t="n"/>
      <c r="AMG2306" s="85" t="n"/>
      <c r="AMH2306" s="85" t="n"/>
      <c r="AMI2306" s="85" t="n"/>
      <c r="AMJ2306" s="85" t="n"/>
    </row>
    <row r="2307" ht="24.6" customFormat="1" customHeight="1" s="92">
      <c r="A2307" s="92" t="n">
        <v>159</v>
      </c>
      <c r="B2307" s="92" t="n">
        <v>292</v>
      </c>
      <c r="C2307" s="79" t="inlineStr">
        <is>
          <t>South Carolina Electric &amp; Gas Company</t>
        </is>
      </c>
      <c r="D2307" s="92" t="inlineStr">
        <is>
          <t>SC</t>
        </is>
      </c>
      <c r="F2307" s="92" t="n">
        <v>257</v>
      </c>
      <c r="G2307" s="92" t="inlineStr">
        <is>
          <t>Hagood Step-up</t>
        </is>
      </c>
      <c r="H2307" s="79" t="n">
        <v>353</v>
      </c>
      <c r="I2307" s="95" t="n">
        <v>42369</v>
      </c>
      <c r="J2307" s="95" t="n"/>
      <c r="K2307" s="92" t="inlineStr">
        <is>
          <t>Hagood Step-up - 353</t>
        </is>
      </c>
      <c r="L2307" s="96" t="n">
        <v>2598</v>
      </c>
      <c r="M2307" s="96" t="n"/>
      <c r="P2307" s="92" t="inlineStr">
        <is>
          <t>S2.5</t>
        </is>
      </c>
      <c r="Q2307" s="92" t="n">
        <v>55</v>
      </c>
      <c r="R2307" s="92" t="n">
        <v>-15</v>
      </c>
      <c r="S2307" s="97">
        <f>TRUE()</f>
        <v/>
      </c>
      <c r="V2307" s="92" t="n">
        <v>28.1</v>
      </c>
      <c r="W2307" s="98" t="n"/>
      <c r="X2307" s="99" t="n"/>
      <c r="Y2307" s="92" t="n">
        <v>1.31</v>
      </c>
      <c r="Z2307" s="97" t="b">
        <v>1</v>
      </c>
      <c r="AA2307" s="92" t="inlineStr">
        <is>
          <t>FERC</t>
        </is>
      </c>
      <c r="AMD2307" s="85" t="n"/>
      <c r="AME2307" s="85" t="n"/>
      <c r="AMF2307" s="85" t="n"/>
      <c r="AMG2307" s="85" t="n"/>
      <c r="AMH2307" s="85" t="n"/>
      <c r="AMI2307" s="85" t="n"/>
      <c r="AMJ2307" s="85" t="n"/>
    </row>
    <row r="2308" ht="24.6" customFormat="1" customHeight="1" s="92">
      <c r="A2308" s="92" t="n">
        <v>159</v>
      </c>
      <c r="B2308" s="92" t="n">
        <v>292</v>
      </c>
      <c r="C2308" s="79" t="inlineStr">
        <is>
          <t>South Carolina Electric &amp; Gas Company</t>
        </is>
      </c>
      <c r="D2308" s="92" t="inlineStr">
        <is>
          <t>SC</t>
        </is>
      </c>
      <c r="F2308" s="92" t="n">
        <v>247</v>
      </c>
      <c r="G2308" s="92" t="inlineStr">
        <is>
          <t>Hardeeville</t>
        </is>
      </c>
      <c r="H2308" s="94" t="n">
        <v>341</v>
      </c>
      <c r="I2308" s="95" t="n">
        <v>42369</v>
      </c>
      <c r="J2308" s="95" t="n"/>
      <c r="K2308" s="92" t="inlineStr">
        <is>
          <t xml:space="preserve">   Hardeeville - 341</t>
        </is>
      </c>
      <c r="L2308" s="96" t="n">
        <v>58</v>
      </c>
      <c r="M2308" s="96" t="n"/>
      <c r="P2308" s="92" t="inlineStr">
        <is>
          <t>R2.5</t>
        </is>
      </c>
      <c r="Q2308" s="92" t="n">
        <v>45</v>
      </c>
      <c r="R2308" s="92" t="n">
        <v>-5</v>
      </c>
      <c r="S2308" s="97">
        <f>TRUE()</f>
        <v/>
      </c>
      <c r="V2308" s="92" t="n">
        <v>3.5</v>
      </c>
      <c r="W2308" s="98" t="n"/>
      <c r="X2308" s="99" t="n"/>
      <c r="Y2308" s="92" t="n">
        <v>13.11</v>
      </c>
      <c r="Z2308" s="97" t="b">
        <v>1</v>
      </c>
      <c r="AA2308" s="92" t="inlineStr">
        <is>
          <t>FERC</t>
        </is>
      </c>
      <c r="AMD2308" s="85" t="n"/>
      <c r="AME2308" s="85" t="n"/>
      <c r="AMF2308" s="85" t="n"/>
      <c r="AMG2308" s="85" t="n"/>
      <c r="AMH2308" s="85" t="n"/>
      <c r="AMI2308" s="85" t="n"/>
      <c r="AMJ2308" s="85" t="n"/>
    </row>
    <row r="2309" ht="24.6" customFormat="1" customHeight="1" s="92">
      <c r="A2309" s="92" t="n">
        <v>159</v>
      </c>
      <c r="B2309" s="92" t="n">
        <v>292</v>
      </c>
      <c r="C2309" s="79" t="inlineStr">
        <is>
          <t>South Carolina Electric &amp; Gas Company</t>
        </is>
      </c>
      <c r="D2309" s="92" t="inlineStr">
        <is>
          <t>SC</t>
        </is>
      </c>
      <c r="F2309" s="92" t="n">
        <v>247</v>
      </c>
      <c r="G2309" s="92" t="inlineStr">
        <is>
          <t>Hardeeville</t>
        </is>
      </c>
      <c r="H2309" s="94" t="n">
        <v>342</v>
      </c>
      <c r="I2309" s="95" t="n">
        <v>42369</v>
      </c>
      <c r="J2309" s="95" t="n"/>
      <c r="K2309" s="92" t="inlineStr">
        <is>
          <t xml:space="preserve">   Hardeeville - 342</t>
        </is>
      </c>
      <c r="L2309" s="96" t="n">
        <v>534</v>
      </c>
      <c r="M2309" s="96" t="n"/>
      <c r="P2309" s="92" t="inlineStr">
        <is>
          <t>S1</t>
        </is>
      </c>
      <c r="Q2309" s="92" t="n">
        <v>45</v>
      </c>
      <c r="R2309" s="92" t="n">
        <v>-15</v>
      </c>
      <c r="S2309" s="97">
        <f>TRUE()</f>
        <v/>
      </c>
      <c r="V2309" s="92" t="n">
        <v>3.5</v>
      </c>
      <c r="W2309" s="98" t="n"/>
      <c r="X2309" s="99" t="n"/>
      <c r="Y2309" s="92" t="n">
        <v>8.81</v>
      </c>
      <c r="Z2309" s="97" t="b">
        <v>1</v>
      </c>
      <c r="AA2309" s="92" t="inlineStr">
        <is>
          <t>FERC</t>
        </is>
      </c>
      <c r="AMD2309" s="85" t="n"/>
      <c r="AME2309" s="85" t="n"/>
      <c r="AMF2309" s="85" t="n"/>
      <c r="AMG2309" s="85" t="n"/>
      <c r="AMH2309" s="85" t="n"/>
      <c r="AMI2309" s="85" t="n"/>
      <c r="AMJ2309" s="85" t="n"/>
    </row>
    <row r="2310" ht="24.6" customFormat="1" customHeight="1" s="92">
      <c r="A2310" s="92" t="n">
        <v>159</v>
      </c>
      <c r="B2310" s="92" t="n">
        <v>292</v>
      </c>
      <c r="C2310" s="79" t="inlineStr">
        <is>
          <t>South Carolina Electric &amp; Gas Company</t>
        </is>
      </c>
      <c r="D2310" s="92" t="inlineStr">
        <is>
          <t>SC</t>
        </is>
      </c>
      <c r="F2310" s="92" t="n">
        <v>247</v>
      </c>
      <c r="G2310" s="92" t="inlineStr">
        <is>
          <t>Hardeeville</t>
        </is>
      </c>
      <c r="H2310" s="94" t="n">
        <v>343</v>
      </c>
      <c r="I2310" s="95" t="n">
        <v>42369</v>
      </c>
      <c r="J2310" s="95" t="n"/>
      <c r="K2310" s="92" t="inlineStr">
        <is>
          <t xml:space="preserve">   Hardeeville - 343</t>
        </is>
      </c>
      <c r="L2310" s="96" t="n">
        <v>799</v>
      </c>
      <c r="M2310" s="96" t="n"/>
      <c r="P2310" s="92" t="inlineStr">
        <is>
          <t>R2.5</t>
        </is>
      </c>
      <c r="Q2310" s="92" t="n">
        <v>28</v>
      </c>
      <c r="R2310" s="92" t="n">
        <v>-10</v>
      </c>
      <c r="S2310" s="97">
        <f>TRUE()</f>
        <v/>
      </c>
      <c r="V2310" s="92" t="n">
        <v>3.4</v>
      </c>
      <c r="W2310" s="98" t="n"/>
      <c r="X2310" s="99" t="n"/>
      <c r="Y2310" s="92" t="n">
        <v>8.289999999999999</v>
      </c>
      <c r="Z2310" s="97" t="b">
        <v>1</v>
      </c>
      <c r="AA2310" s="92" t="inlineStr">
        <is>
          <t>FERC</t>
        </is>
      </c>
      <c r="AMD2310" s="85" t="n"/>
      <c r="AME2310" s="85" t="n"/>
      <c r="AMF2310" s="85" t="n"/>
      <c r="AMG2310" s="85" t="n"/>
      <c r="AMH2310" s="85" t="n"/>
      <c r="AMI2310" s="85" t="n"/>
      <c r="AMJ2310" s="85" t="n"/>
    </row>
    <row r="2311" ht="24.6" customFormat="1" customHeight="1" s="92">
      <c r="A2311" s="92" t="n">
        <v>159</v>
      </c>
      <c r="B2311" s="92" t="n">
        <v>292</v>
      </c>
      <c r="C2311" s="79" t="inlineStr">
        <is>
          <t>South Carolina Electric &amp; Gas Company</t>
        </is>
      </c>
      <c r="D2311" s="92" t="inlineStr">
        <is>
          <t>SC</t>
        </is>
      </c>
      <c r="F2311" s="92" t="n">
        <v>247</v>
      </c>
      <c r="G2311" s="92" t="inlineStr">
        <is>
          <t>Hardeeville</t>
        </is>
      </c>
      <c r="H2311" s="94" t="n">
        <v>344</v>
      </c>
      <c r="I2311" s="95" t="n">
        <v>42369</v>
      </c>
      <c r="J2311" s="95" t="n"/>
      <c r="K2311" s="92" t="inlineStr">
        <is>
          <t xml:space="preserve">   Hardeeville - 344</t>
        </is>
      </c>
      <c r="L2311" s="96" t="n">
        <v>1863</v>
      </c>
      <c r="M2311" s="96" t="n"/>
      <c r="P2311" s="92" t="inlineStr">
        <is>
          <t>S1.5</t>
        </is>
      </c>
      <c r="Q2311" s="92" t="n">
        <v>60</v>
      </c>
      <c r="R2311" s="92" t="n">
        <v>-10</v>
      </c>
      <c r="S2311" s="97">
        <f>TRUE()</f>
        <v/>
      </c>
      <c r="V2311" s="92" t="n">
        <v>3.4</v>
      </c>
      <c r="W2311" s="98" t="n"/>
      <c r="X2311" s="99" t="n"/>
      <c r="Y2311" s="92" t="n">
        <v>15.62</v>
      </c>
      <c r="Z2311" s="97" t="b">
        <v>1</v>
      </c>
      <c r="AA2311" s="92" t="inlineStr">
        <is>
          <t>FERC</t>
        </is>
      </c>
      <c r="AMD2311" s="85" t="n"/>
      <c r="AME2311" s="85" t="n"/>
      <c r="AMF2311" s="85" t="n"/>
      <c r="AMG2311" s="85" t="n"/>
      <c r="AMH2311" s="85" t="n"/>
      <c r="AMI2311" s="85" t="n"/>
      <c r="AMJ2311" s="85" t="n"/>
    </row>
    <row r="2312" ht="24.6" customFormat="1" customHeight="1" s="92">
      <c r="A2312" s="92" t="n">
        <v>159</v>
      </c>
      <c r="B2312" s="92" t="n">
        <v>292</v>
      </c>
      <c r="C2312" s="79" t="inlineStr">
        <is>
          <t>South Carolina Electric &amp; Gas Company</t>
        </is>
      </c>
      <c r="D2312" s="92" t="inlineStr">
        <is>
          <t>SC</t>
        </is>
      </c>
      <c r="F2312" s="92" t="n">
        <v>247</v>
      </c>
      <c r="G2312" s="92" t="inlineStr">
        <is>
          <t>Hardeeville</t>
        </is>
      </c>
      <c r="H2312" s="94" t="n">
        <v>345</v>
      </c>
      <c r="I2312" s="95" t="n">
        <v>42369</v>
      </c>
      <c r="J2312" s="95" t="n"/>
      <c r="K2312" s="92" t="inlineStr">
        <is>
          <t xml:space="preserve">   Hardeeville - 345</t>
        </is>
      </c>
      <c r="L2312" s="96" t="n">
        <v>283</v>
      </c>
      <c r="M2312" s="96" t="n"/>
      <c r="P2312" s="92" t="inlineStr">
        <is>
          <t>S2</t>
        </is>
      </c>
      <c r="Q2312" s="92" t="n">
        <v>40</v>
      </c>
      <c r="R2312" s="92" t="n">
        <v>-10</v>
      </c>
      <c r="S2312" s="97">
        <f>TRUE()</f>
        <v/>
      </c>
      <c r="V2312" s="92" t="n">
        <v>3.4</v>
      </c>
      <c r="W2312" s="98" t="n"/>
      <c r="X2312" s="99" t="n"/>
      <c r="Y2312" s="92" t="n">
        <v>20.02</v>
      </c>
      <c r="Z2312" s="97" t="b">
        <v>1</v>
      </c>
      <c r="AA2312" s="92" t="inlineStr">
        <is>
          <t>FERC</t>
        </is>
      </c>
      <c r="AMD2312" s="85" t="n"/>
      <c r="AME2312" s="85" t="n"/>
      <c r="AMF2312" s="85" t="n"/>
      <c r="AMG2312" s="85" t="n"/>
      <c r="AMH2312" s="85" t="n"/>
      <c r="AMI2312" s="85" t="n"/>
      <c r="AMJ2312" s="85" t="n"/>
    </row>
    <row r="2313" ht="24.6" customFormat="1" customHeight="1" s="92">
      <c r="A2313" s="92" t="n">
        <v>159</v>
      </c>
      <c r="B2313" s="92" t="n">
        <v>292</v>
      </c>
      <c r="C2313" s="79" t="inlineStr">
        <is>
          <t>South Carolina Electric &amp; Gas Company</t>
        </is>
      </c>
      <c r="D2313" s="92" t="inlineStr">
        <is>
          <t>SC</t>
        </is>
      </c>
      <c r="F2313" s="92" t="n">
        <v>247</v>
      </c>
      <c r="G2313" s="92" t="inlineStr">
        <is>
          <t>Hardeeville</t>
        </is>
      </c>
      <c r="H2313" s="94" t="n">
        <v>346</v>
      </c>
      <c r="I2313" s="95" t="n">
        <v>42369</v>
      </c>
      <c r="J2313" s="95" t="n"/>
      <c r="K2313" s="92" t="inlineStr">
        <is>
          <t xml:space="preserve">   Hardeeville - 346</t>
        </is>
      </c>
      <c r="L2313" s="96" t="n">
        <v>74</v>
      </c>
      <c r="M2313" s="96" t="n"/>
      <c r="P2313" s="92" t="inlineStr">
        <is>
          <t>R1</t>
        </is>
      </c>
      <c r="Q2313" s="92" t="n">
        <v>38</v>
      </c>
      <c r="R2313" s="92" t="n">
        <v>0</v>
      </c>
      <c r="S2313" s="97">
        <f>TRUE()</f>
        <v/>
      </c>
      <c r="V2313" s="92" t="n">
        <v>3.4</v>
      </c>
      <c r="W2313" s="98" t="n"/>
      <c r="X2313" s="99" t="n"/>
      <c r="Y2313" s="92" t="n">
        <v>27.75</v>
      </c>
      <c r="Z2313" s="97" t="b">
        <v>1</v>
      </c>
      <c r="AA2313" s="92" t="inlineStr">
        <is>
          <t>FERC</t>
        </is>
      </c>
      <c r="AMD2313" s="85" t="n"/>
      <c r="AME2313" s="85" t="n"/>
      <c r="AMF2313" s="85" t="n"/>
      <c r="AMG2313" s="85" t="n"/>
      <c r="AMH2313" s="85" t="n"/>
      <c r="AMI2313" s="85" t="n"/>
      <c r="AMJ2313" s="85" t="n"/>
    </row>
    <row r="2314" ht="24.6" customFormat="1" customHeight="1" s="92">
      <c r="A2314" s="92" t="n">
        <v>159</v>
      </c>
      <c r="B2314" s="92" t="n">
        <v>292</v>
      </c>
      <c r="C2314" s="79" t="inlineStr">
        <is>
          <t>South Carolina Electric &amp; Gas Company</t>
        </is>
      </c>
      <c r="D2314" s="92" t="inlineStr">
        <is>
          <t>SC</t>
        </is>
      </c>
      <c r="F2314" s="92" t="n">
        <v>247</v>
      </c>
      <c r="G2314" s="92" t="inlineStr">
        <is>
          <t>Hardeeville Step-up</t>
        </is>
      </c>
      <c r="H2314" s="79" t="n">
        <v>353</v>
      </c>
      <c r="I2314" s="95" t="n">
        <v>42369</v>
      </c>
      <c r="J2314" s="95" t="n"/>
      <c r="K2314" s="92" t="inlineStr">
        <is>
          <t>Hardeeville Step-up353</t>
        </is>
      </c>
      <c r="L2314" s="96" t="n">
        <v>118</v>
      </c>
      <c r="M2314" s="96" t="n"/>
      <c r="P2314" s="92" t="inlineStr">
        <is>
          <t>S2.5</t>
        </is>
      </c>
      <c r="Q2314" s="92" t="n">
        <v>55</v>
      </c>
      <c r="R2314" s="92" t="n">
        <v>-15</v>
      </c>
      <c r="S2314" s="97">
        <f>TRUE()</f>
        <v/>
      </c>
      <c r="V2314" s="92" t="n">
        <v>15.8</v>
      </c>
      <c r="W2314" s="98" t="n"/>
      <c r="X2314" s="99" t="n"/>
      <c r="Y2314" s="92" t="n">
        <v>1.6</v>
      </c>
      <c r="Z2314" s="97" t="b">
        <v>1</v>
      </c>
      <c r="AA2314" s="92" t="inlineStr">
        <is>
          <t>FERC</t>
        </is>
      </c>
      <c r="AMD2314" s="85" t="n"/>
      <c r="AME2314" s="85" t="n"/>
      <c r="AMF2314" s="85" t="n"/>
      <c r="AMG2314" s="85" t="n"/>
      <c r="AMH2314" s="85" t="n"/>
      <c r="AMI2314" s="85" t="n"/>
      <c r="AMJ2314" s="85" t="n"/>
    </row>
    <row r="2315" ht="24.6" customFormat="1" customHeight="1" s="92">
      <c r="A2315" s="92" t="n">
        <v>170</v>
      </c>
      <c r="B2315" s="92" t="n">
        <v>313</v>
      </c>
      <c r="C2315" s="79" t="inlineStr">
        <is>
          <t>Tampa Electric Company</t>
        </is>
      </c>
      <c r="D2315" s="92" t="inlineStr">
        <is>
          <t>FL</t>
        </is>
      </c>
      <c r="G2315" s="92" t="inlineStr">
        <is>
          <t>Heavy trucks - Energy Delivery</t>
        </is>
      </c>
      <c r="H2315" s="94" t="n">
        <v>392.03</v>
      </c>
      <c r="I2315" s="95" t="n">
        <v>42735</v>
      </c>
      <c r="J2315" s="95" t="n"/>
      <c r="K2315" s="92" t="inlineStr">
        <is>
          <t>Heavy trucks - Energy Delivery</t>
        </is>
      </c>
      <c r="L2315" s="96" t="n">
        <v>40215</v>
      </c>
      <c r="M2315" s="92" t="n">
        <v>7845270</v>
      </c>
      <c r="Q2315" s="92" t="n">
        <v>12</v>
      </c>
      <c r="R2315" s="92" t="n">
        <v>10</v>
      </c>
      <c r="S2315" s="97">
        <f>TRUE()</f>
        <v/>
      </c>
      <c r="V2315" s="92" t="n">
        <v>3.9</v>
      </c>
      <c r="W2315" s="98" t="n"/>
      <c r="X2315" s="99" t="n"/>
      <c r="Y2315" s="92" t="n">
        <v>5.1</v>
      </c>
      <c r="Z2315" s="97" t="b">
        <v>1</v>
      </c>
      <c r="AA2315" s="92" t="inlineStr">
        <is>
          <t>FERC</t>
        </is>
      </c>
      <c r="AMD2315" s="85" t="n"/>
      <c r="AME2315" s="85" t="n"/>
      <c r="AMF2315" s="85" t="n"/>
      <c r="AMG2315" s="85" t="n"/>
      <c r="AMH2315" s="85" t="n"/>
      <c r="AMI2315" s="85" t="n"/>
      <c r="AMJ2315" s="85" t="n"/>
    </row>
    <row r="2316" ht="24.6" customFormat="1" customHeight="1" s="92">
      <c r="A2316" s="92" t="n">
        <v>170</v>
      </c>
      <c r="B2316" s="92" t="n">
        <v>313</v>
      </c>
      <c r="C2316" s="79" t="inlineStr">
        <is>
          <t>Tampa Electric Company</t>
        </is>
      </c>
      <c r="D2316" s="92" t="inlineStr">
        <is>
          <t>FL</t>
        </is>
      </c>
      <c r="G2316" s="92" t="inlineStr">
        <is>
          <t>Heavy trucks - Energy Supply</t>
        </is>
      </c>
      <c r="H2316" s="94" t="n">
        <v>392.13</v>
      </c>
      <c r="I2316" s="95" t="n">
        <v>42735</v>
      </c>
      <c r="J2316" s="95" t="n"/>
      <c r="K2316" s="92" t="inlineStr">
        <is>
          <t>Heavy trucks - Energy Supply</t>
        </is>
      </c>
      <c r="L2316" s="96" t="n">
        <v>1129</v>
      </c>
      <c r="M2316" s="92" t="n">
        <v>125258</v>
      </c>
      <c r="Q2316" s="92" t="n">
        <v>12</v>
      </c>
      <c r="R2316" s="92" t="n">
        <v>10</v>
      </c>
      <c r="S2316" s="97">
        <f>TRUE()</f>
        <v/>
      </c>
      <c r="V2316" s="92" t="n">
        <v>4.4</v>
      </c>
      <c r="W2316" s="98" t="n"/>
      <c r="X2316" s="99" t="n"/>
      <c r="Y2316" s="92" t="n">
        <v>3.7</v>
      </c>
      <c r="Z2316" s="97" t="b">
        <v>1</v>
      </c>
      <c r="AA2316" s="92" t="inlineStr">
        <is>
          <t>FERC</t>
        </is>
      </c>
      <c r="AMD2316" s="85" t="n"/>
      <c r="AME2316" s="85" t="n"/>
      <c r="AMF2316" s="85" t="n"/>
      <c r="AMG2316" s="85" t="n"/>
      <c r="AMH2316" s="85" t="n"/>
      <c r="AMI2316" s="85" t="n"/>
      <c r="AMJ2316" s="85" t="n"/>
    </row>
    <row r="2317" ht="24.6" customFormat="1" customHeight="1" s="92">
      <c r="A2317" s="92" t="n">
        <v>159</v>
      </c>
      <c r="B2317" s="92" t="n">
        <v>292</v>
      </c>
      <c r="C2317" s="79" t="inlineStr">
        <is>
          <t>South Carolina Electric &amp; Gas Company</t>
        </is>
      </c>
      <c r="D2317" s="92" t="inlineStr">
        <is>
          <t>SC</t>
        </is>
      </c>
      <c r="F2317" s="92" t="n">
        <v>290</v>
      </c>
      <c r="G2317" s="92" t="inlineStr">
        <is>
          <t>Jasper</t>
        </is>
      </c>
      <c r="H2317" s="94" t="n">
        <v>312</v>
      </c>
      <c r="I2317" s="95" t="n">
        <v>42369</v>
      </c>
      <c r="J2317" s="95" t="n"/>
      <c r="K2317" s="92" t="inlineStr">
        <is>
          <t xml:space="preserve">   Jasper - 312</t>
        </is>
      </c>
      <c r="L2317" s="96" t="n">
        <v>471</v>
      </c>
      <c r="M2317" s="96" t="n"/>
      <c r="P2317" s="92" t="inlineStr">
        <is>
          <t>S0</t>
        </is>
      </c>
      <c r="Q2317" s="92" t="n">
        <v>40</v>
      </c>
      <c r="R2317" s="92" t="n">
        <v>-30</v>
      </c>
      <c r="S2317" s="97">
        <f>TRUE()</f>
        <v/>
      </c>
      <c r="V2317" s="92" t="n">
        <v>34</v>
      </c>
      <c r="W2317" s="98" t="n"/>
      <c r="X2317" s="99" t="n"/>
      <c r="Y2317" s="92" t="n">
        <v>3.41</v>
      </c>
      <c r="Z2317" s="97" t="b">
        <v>1</v>
      </c>
      <c r="AA2317" s="92" t="inlineStr">
        <is>
          <t>FERC</t>
        </is>
      </c>
      <c r="AMD2317" s="85" t="n"/>
      <c r="AME2317" s="85" t="n"/>
      <c r="AMF2317" s="85" t="n"/>
      <c r="AMG2317" s="85" t="n"/>
      <c r="AMH2317" s="85" t="n"/>
      <c r="AMI2317" s="85" t="n"/>
      <c r="AMJ2317" s="85" t="n"/>
    </row>
    <row r="2318" ht="24.6" customFormat="1" customHeight="1" s="92">
      <c r="A2318" s="92" t="n">
        <v>159</v>
      </c>
      <c r="B2318" s="92" t="n">
        <v>292</v>
      </c>
      <c r="C2318" s="79" t="inlineStr">
        <is>
          <t>South Carolina Electric &amp; Gas Company</t>
        </is>
      </c>
      <c r="D2318" s="92" t="inlineStr">
        <is>
          <t>SC</t>
        </is>
      </c>
      <c r="F2318" s="92" t="n">
        <v>290</v>
      </c>
      <c r="G2318" s="92" t="inlineStr">
        <is>
          <t>Jasper</t>
        </is>
      </c>
      <c r="H2318" s="94" t="n">
        <v>314</v>
      </c>
      <c r="I2318" s="95" t="n">
        <v>42369</v>
      </c>
      <c r="J2318" s="95" t="n"/>
      <c r="K2318" s="92" t="inlineStr">
        <is>
          <t xml:space="preserve">   Jasper - 314</t>
        </is>
      </c>
      <c r="L2318" s="96" t="n">
        <v>99728</v>
      </c>
      <c r="M2318" s="96" t="n"/>
      <c r="P2318" s="92" t="inlineStr">
        <is>
          <t>S0.5</t>
        </is>
      </c>
      <c r="Q2318" s="92" t="n">
        <v>50</v>
      </c>
      <c r="R2318" s="92" t="n">
        <v>-25</v>
      </c>
      <c r="S2318" s="97">
        <f>TRUE()</f>
        <v/>
      </c>
      <c r="V2318" s="92" t="n">
        <v>40</v>
      </c>
      <c r="W2318" s="98" t="n"/>
      <c r="X2318" s="99" t="n"/>
      <c r="Y2318" s="92" t="n">
        <v>2.63</v>
      </c>
      <c r="Z2318" s="97" t="b">
        <v>1</v>
      </c>
      <c r="AA2318" s="92" t="inlineStr">
        <is>
          <t>FERC</t>
        </is>
      </c>
      <c r="AMD2318" s="85" t="n"/>
      <c r="AME2318" s="85" t="n"/>
      <c r="AMF2318" s="85" t="n"/>
      <c r="AMG2318" s="85" t="n"/>
      <c r="AMH2318" s="85" t="n"/>
      <c r="AMI2318" s="85" t="n"/>
      <c r="AMJ2318" s="85" t="n"/>
    </row>
    <row r="2319" ht="24.6" customFormat="1" customHeight="1" s="92">
      <c r="A2319" s="92" t="n">
        <v>159</v>
      </c>
      <c r="B2319" s="92" t="n">
        <v>292</v>
      </c>
      <c r="C2319" s="79" t="inlineStr">
        <is>
          <t>South Carolina Electric &amp; Gas Company</t>
        </is>
      </c>
      <c r="D2319" s="92" t="inlineStr">
        <is>
          <t>SC</t>
        </is>
      </c>
      <c r="F2319" s="92" t="n">
        <v>290</v>
      </c>
      <c r="G2319" s="92" t="inlineStr">
        <is>
          <t>Jasper</t>
        </is>
      </c>
      <c r="H2319" s="94" t="n">
        <v>315</v>
      </c>
      <c r="I2319" s="95" t="n">
        <v>42369</v>
      </c>
      <c r="J2319" s="95" t="n"/>
      <c r="K2319" s="92" t="inlineStr">
        <is>
          <t xml:space="preserve">   Jasper - 315</t>
        </is>
      </c>
      <c r="L2319" s="96" t="n">
        <v>6635</v>
      </c>
      <c r="M2319" s="96" t="n"/>
      <c r="P2319" s="92" t="inlineStr">
        <is>
          <t>R2.5</t>
        </is>
      </c>
      <c r="Q2319" s="92" t="n">
        <v>60</v>
      </c>
      <c r="R2319" s="92" t="n">
        <v>-15</v>
      </c>
      <c r="S2319" s="97">
        <f>TRUE()</f>
        <v/>
      </c>
      <c r="V2319" s="92" t="n">
        <v>48.6</v>
      </c>
      <c r="W2319" s="98" t="n"/>
      <c r="X2319" s="99" t="n"/>
      <c r="Y2319" s="92" t="n">
        <v>1.77</v>
      </c>
      <c r="Z2319" s="97" t="b">
        <v>1</v>
      </c>
      <c r="AA2319" s="92" t="inlineStr">
        <is>
          <t>FERC</t>
        </is>
      </c>
      <c r="AMD2319" s="85" t="n"/>
      <c r="AME2319" s="85" t="n"/>
      <c r="AMF2319" s="85" t="n"/>
      <c r="AMG2319" s="85" t="n"/>
      <c r="AMH2319" s="85" t="n"/>
      <c r="AMI2319" s="85" t="n"/>
      <c r="AMJ2319" s="85" t="n"/>
    </row>
    <row r="2320" ht="24.6" customFormat="1" customHeight="1" s="92">
      <c r="A2320" s="92" t="n">
        <v>159</v>
      </c>
      <c r="B2320" s="92" t="n">
        <v>292</v>
      </c>
      <c r="C2320" s="79" t="inlineStr">
        <is>
          <t>South Carolina Electric &amp; Gas Company</t>
        </is>
      </c>
      <c r="D2320" s="92" t="inlineStr">
        <is>
          <t>SC</t>
        </is>
      </c>
      <c r="F2320" s="92" t="n">
        <v>290</v>
      </c>
      <c r="G2320" s="92" t="inlineStr">
        <is>
          <t>Jasper</t>
        </is>
      </c>
      <c r="H2320" s="94" t="n">
        <v>316</v>
      </c>
      <c r="I2320" s="95" t="n">
        <v>42369</v>
      </c>
      <c r="J2320" s="95" t="n"/>
      <c r="K2320" s="92" t="inlineStr">
        <is>
          <t xml:space="preserve">   Jasper - 316</t>
        </is>
      </c>
      <c r="L2320" s="96" t="n">
        <v>300</v>
      </c>
      <c r="M2320" s="96" t="n"/>
      <c r="P2320" s="92" t="inlineStr">
        <is>
          <t>R0.5</t>
        </is>
      </c>
      <c r="Q2320" s="92" t="n">
        <v>42</v>
      </c>
      <c r="R2320" s="92" t="n">
        <v>-5</v>
      </c>
      <c r="S2320" s="97">
        <f>TRUE()</f>
        <v/>
      </c>
      <c r="V2320" s="92" t="n">
        <v>38.7</v>
      </c>
      <c r="W2320" s="98" t="n"/>
      <c r="X2320" s="99" t="n"/>
      <c r="Y2320" s="92" t="n">
        <v>2.44</v>
      </c>
      <c r="Z2320" s="97" t="b">
        <v>1</v>
      </c>
      <c r="AA2320" s="92" t="inlineStr">
        <is>
          <t>FERC</t>
        </is>
      </c>
      <c r="AMD2320" s="85" t="n"/>
      <c r="AME2320" s="85" t="n"/>
      <c r="AMF2320" s="85" t="n"/>
      <c r="AMG2320" s="85" t="n"/>
      <c r="AMH2320" s="85" t="n"/>
      <c r="AMI2320" s="85" t="n"/>
      <c r="AMJ2320" s="85" t="n"/>
    </row>
    <row r="2321" ht="24.6" customFormat="1" customHeight="1" s="92">
      <c r="A2321" s="92" t="n">
        <v>159</v>
      </c>
      <c r="B2321" s="92" t="n">
        <v>292</v>
      </c>
      <c r="C2321" s="79" t="inlineStr">
        <is>
          <t>South Carolina Electric &amp; Gas Company</t>
        </is>
      </c>
      <c r="D2321" s="92" t="inlineStr">
        <is>
          <t>SC</t>
        </is>
      </c>
      <c r="F2321" s="92" t="n">
        <v>290</v>
      </c>
      <c r="G2321" s="92" t="inlineStr">
        <is>
          <t>Jasper</t>
        </is>
      </c>
      <c r="H2321" s="79" t="n">
        <v>341</v>
      </c>
      <c r="I2321" s="95" t="n">
        <v>42369</v>
      </c>
      <c r="J2321" s="95" t="n"/>
      <c r="K2321" s="92" t="inlineStr">
        <is>
          <t xml:space="preserve">   Jasper - 341</t>
        </is>
      </c>
      <c r="L2321" s="96" t="n">
        <v>28120</v>
      </c>
      <c r="M2321" s="96" t="n"/>
      <c r="P2321" s="92" t="inlineStr">
        <is>
          <t>R2.5</t>
        </is>
      </c>
      <c r="Q2321" s="92" t="n">
        <v>45</v>
      </c>
      <c r="R2321" s="92" t="n">
        <v>-5</v>
      </c>
      <c r="S2321" s="97">
        <f>TRUE()</f>
        <v/>
      </c>
      <c r="V2321" s="92" t="n">
        <v>35.8</v>
      </c>
      <c r="W2321" s="98" t="n"/>
      <c r="X2321" s="99" t="n"/>
      <c r="Y2321" s="92" t="n">
        <v>2.16</v>
      </c>
      <c r="Z2321" s="97" t="b">
        <v>1</v>
      </c>
      <c r="AA2321" s="92" t="inlineStr">
        <is>
          <t>FERC</t>
        </is>
      </c>
      <c r="AMD2321" s="85" t="n"/>
      <c r="AME2321" s="85" t="n"/>
      <c r="AMF2321" s="85" t="n"/>
      <c r="AMG2321" s="85" t="n"/>
      <c r="AMH2321" s="85" t="n"/>
      <c r="AMI2321" s="85" t="n"/>
      <c r="AMJ2321" s="85" t="n"/>
    </row>
    <row r="2322" ht="24.6" customFormat="1" customHeight="1" s="92">
      <c r="A2322" s="92" t="n">
        <v>159</v>
      </c>
      <c r="B2322" s="92" t="n">
        <v>292</v>
      </c>
      <c r="C2322" s="79" t="inlineStr">
        <is>
          <t>South Carolina Electric &amp; Gas Company</t>
        </is>
      </c>
      <c r="D2322" s="92" t="inlineStr">
        <is>
          <t>SC</t>
        </is>
      </c>
      <c r="F2322" s="92" t="n">
        <v>290</v>
      </c>
      <c r="G2322" s="92" t="inlineStr">
        <is>
          <t>Jasper</t>
        </is>
      </c>
      <c r="H2322" s="79" t="n">
        <v>342</v>
      </c>
      <c r="I2322" s="95" t="n">
        <v>42369</v>
      </c>
      <c r="J2322" s="95" t="n"/>
      <c r="K2322" s="92" t="inlineStr">
        <is>
          <t xml:space="preserve">   Jasper - 342</t>
        </is>
      </c>
      <c r="L2322" s="96" t="n">
        <v>6</v>
      </c>
      <c r="M2322" s="96" t="n"/>
      <c r="P2322" s="92" t="inlineStr">
        <is>
          <t>S1</t>
        </is>
      </c>
      <c r="Q2322" s="92" t="n">
        <v>45</v>
      </c>
      <c r="R2322" s="92" t="n">
        <v>-15</v>
      </c>
      <c r="S2322" s="97">
        <f>TRUE()</f>
        <v/>
      </c>
      <c r="V2322" s="92" t="n">
        <v>37.4</v>
      </c>
      <c r="W2322" s="98" t="n"/>
      <c r="X2322" s="99" t="n"/>
      <c r="Y2322" s="92" t="n">
        <v>2.66</v>
      </c>
      <c r="Z2322" s="97" t="b">
        <v>1</v>
      </c>
      <c r="AA2322" s="92" t="inlineStr">
        <is>
          <t>FERC</t>
        </is>
      </c>
      <c r="AMD2322" s="85" t="n"/>
      <c r="AME2322" s="85" t="n"/>
      <c r="AMF2322" s="85" t="n"/>
      <c r="AMG2322" s="85" t="n"/>
      <c r="AMH2322" s="85" t="n"/>
      <c r="AMI2322" s="85" t="n"/>
      <c r="AMJ2322" s="85" t="n"/>
    </row>
    <row r="2323" ht="24.6" customFormat="1" customHeight="1" s="92">
      <c r="A2323" s="92" t="n">
        <v>159</v>
      </c>
      <c r="B2323" s="92" t="n">
        <v>292</v>
      </c>
      <c r="C2323" s="79" t="inlineStr">
        <is>
          <t>South Carolina Electric &amp; Gas Company</t>
        </is>
      </c>
      <c r="D2323" s="92" t="inlineStr">
        <is>
          <t>SC</t>
        </is>
      </c>
      <c r="F2323" s="92" t="n">
        <v>290</v>
      </c>
      <c r="G2323" s="92" t="inlineStr">
        <is>
          <t>Jasper</t>
        </is>
      </c>
      <c r="H2323" s="79" t="n">
        <v>343</v>
      </c>
      <c r="I2323" s="95" t="n">
        <v>42369</v>
      </c>
      <c r="J2323" s="95" t="n"/>
      <c r="K2323" s="92" t="inlineStr">
        <is>
          <t xml:space="preserve">   Jasper - 343</t>
        </is>
      </c>
      <c r="L2323" s="96" t="n">
        <v>304252</v>
      </c>
      <c r="M2323" s="96" t="n"/>
      <c r="P2323" s="92" t="inlineStr">
        <is>
          <t>R2.5</t>
        </is>
      </c>
      <c r="Q2323" s="92" t="n">
        <v>28</v>
      </c>
      <c r="R2323" s="92" t="n">
        <v>-10</v>
      </c>
      <c r="S2323" s="97">
        <f>TRUE()</f>
        <v/>
      </c>
      <c r="V2323" s="92" t="n">
        <v>18.9</v>
      </c>
      <c r="W2323" s="98" t="n"/>
      <c r="X2323" s="99" t="n"/>
      <c r="Y2323" s="92" t="n">
        <v>3.54</v>
      </c>
      <c r="Z2323" s="97" t="b">
        <v>1</v>
      </c>
      <c r="AA2323" s="92" t="inlineStr">
        <is>
          <t>FERC</t>
        </is>
      </c>
      <c r="AMD2323" s="85" t="n"/>
      <c r="AME2323" s="85" t="n"/>
      <c r="AMF2323" s="85" t="n"/>
      <c r="AMG2323" s="85" t="n"/>
      <c r="AMH2323" s="85" t="n"/>
      <c r="AMI2323" s="85" t="n"/>
      <c r="AMJ2323" s="85" t="n"/>
    </row>
    <row r="2324" ht="24.6" customFormat="1" customHeight="1" s="92">
      <c r="A2324" s="92" t="n">
        <v>159</v>
      </c>
      <c r="B2324" s="92" t="n">
        <v>292</v>
      </c>
      <c r="C2324" s="79" t="inlineStr">
        <is>
          <t>South Carolina Electric &amp; Gas Company</t>
        </is>
      </c>
      <c r="D2324" s="92" t="inlineStr">
        <is>
          <t>SC</t>
        </is>
      </c>
      <c r="F2324" s="92" t="n">
        <v>290</v>
      </c>
      <c r="G2324" s="92" t="inlineStr">
        <is>
          <t>Jasper</t>
        </is>
      </c>
      <c r="H2324" s="79" t="n">
        <v>344</v>
      </c>
      <c r="I2324" s="95" t="n">
        <v>42369</v>
      </c>
      <c r="J2324" s="95" t="n"/>
      <c r="K2324" s="92" t="inlineStr">
        <is>
          <t xml:space="preserve">   Jasper - 344</t>
        </is>
      </c>
      <c r="L2324" s="96" t="n">
        <v>32737</v>
      </c>
      <c r="M2324" s="96" t="n"/>
      <c r="P2324" s="92" t="inlineStr">
        <is>
          <t>S1.5</t>
        </is>
      </c>
      <c r="Q2324" s="92" t="n">
        <v>60</v>
      </c>
      <c r="R2324" s="92" t="n">
        <v>-10</v>
      </c>
      <c r="S2324" s="97">
        <f>TRUE()</f>
        <v/>
      </c>
      <c r="V2324" s="92" t="n">
        <v>46.7</v>
      </c>
      <c r="W2324" s="98" t="n"/>
      <c r="X2324" s="99" t="n"/>
      <c r="Y2324" s="92" t="n">
        <v>1.74</v>
      </c>
      <c r="Z2324" s="97" t="b">
        <v>1</v>
      </c>
      <c r="AA2324" s="92" t="inlineStr">
        <is>
          <t>FERC</t>
        </is>
      </c>
      <c r="AMD2324" s="85" t="n"/>
      <c r="AME2324" s="85" t="n"/>
      <c r="AMF2324" s="85" t="n"/>
      <c r="AMG2324" s="85" t="n"/>
      <c r="AMH2324" s="85" t="n"/>
      <c r="AMI2324" s="85" t="n"/>
      <c r="AMJ2324" s="85" t="n"/>
    </row>
    <row r="2325" ht="24.6" customFormat="1" customHeight="1" s="92">
      <c r="A2325" s="92" t="n">
        <v>159</v>
      </c>
      <c r="B2325" s="92" t="n">
        <v>292</v>
      </c>
      <c r="C2325" s="79" t="inlineStr">
        <is>
          <t>South Carolina Electric &amp; Gas Company</t>
        </is>
      </c>
      <c r="D2325" s="92" t="inlineStr">
        <is>
          <t>SC</t>
        </is>
      </c>
      <c r="F2325" s="92" t="n">
        <v>290</v>
      </c>
      <c r="G2325" s="92" t="inlineStr">
        <is>
          <t>Jasper</t>
        </is>
      </c>
      <c r="H2325" s="79" t="n">
        <v>345</v>
      </c>
      <c r="I2325" s="95" t="n">
        <v>42369</v>
      </c>
      <c r="J2325" s="95" t="n"/>
      <c r="K2325" s="92" t="inlineStr">
        <is>
          <t xml:space="preserve">   Jasper - 345</t>
        </is>
      </c>
      <c r="L2325" s="96" t="n">
        <v>31227</v>
      </c>
      <c r="M2325" s="96" t="n"/>
      <c r="P2325" s="92" t="inlineStr">
        <is>
          <t>S2</t>
        </is>
      </c>
      <c r="Q2325" s="92" t="n">
        <v>40</v>
      </c>
      <c r="R2325" s="92" t="n">
        <v>-10</v>
      </c>
      <c r="S2325" s="97">
        <f>TRUE()</f>
        <v/>
      </c>
      <c r="V2325" s="92" t="n">
        <v>29.7</v>
      </c>
      <c r="W2325" s="98" t="n"/>
      <c r="X2325" s="99" t="n"/>
      <c r="Y2325" s="92" t="n">
        <v>2.47</v>
      </c>
      <c r="Z2325" s="97" t="b">
        <v>1</v>
      </c>
      <c r="AA2325" s="92" t="inlineStr">
        <is>
          <t>FERC</t>
        </is>
      </c>
      <c r="AMD2325" s="85" t="n"/>
      <c r="AME2325" s="85" t="n"/>
      <c r="AMF2325" s="85" t="n"/>
      <c r="AMG2325" s="85" t="n"/>
      <c r="AMH2325" s="85" t="n"/>
      <c r="AMI2325" s="85" t="n"/>
      <c r="AMJ2325" s="85" t="n"/>
    </row>
    <row r="2326" ht="24.6" customFormat="1" customHeight="1" s="92">
      <c r="A2326" s="92" t="n">
        <v>159</v>
      </c>
      <c r="B2326" s="92" t="n">
        <v>292</v>
      </c>
      <c r="C2326" s="79" t="inlineStr">
        <is>
          <t>South Carolina Electric &amp; Gas Company</t>
        </is>
      </c>
      <c r="D2326" s="92" t="inlineStr">
        <is>
          <t>SC</t>
        </is>
      </c>
      <c r="F2326" s="92" t="n">
        <v>290</v>
      </c>
      <c r="G2326" s="92" t="inlineStr">
        <is>
          <t>Jasper</t>
        </is>
      </c>
      <c r="H2326" s="94" t="n">
        <v>346</v>
      </c>
      <c r="I2326" s="95" t="n">
        <v>42369</v>
      </c>
      <c r="J2326" s="95" t="n"/>
      <c r="K2326" s="92" t="inlineStr">
        <is>
          <t xml:space="preserve">   Jasper - 346</t>
        </is>
      </c>
      <c r="L2326" s="96" t="n">
        <v>550</v>
      </c>
      <c r="M2326" s="96" t="n"/>
      <c r="P2326" s="92" t="inlineStr">
        <is>
          <t>R1</t>
        </is>
      </c>
      <c r="Q2326" s="92" t="n">
        <v>38</v>
      </c>
      <c r="R2326" s="92" t="n">
        <v>0</v>
      </c>
      <c r="S2326" s="97">
        <f>TRUE()</f>
        <v/>
      </c>
      <c r="V2326" s="92" t="n">
        <v>33.1</v>
      </c>
      <c r="W2326" s="98" t="n"/>
      <c r="X2326" s="99" t="n"/>
      <c r="Y2326" s="92" t="n">
        <v>2.9</v>
      </c>
      <c r="Z2326" s="97" t="b">
        <v>1</v>
      </c>
      <c r="AA2326" s="92" t="inlineStr">
        <is>
          <t>FERC</t>
        </is>
      </c>
      <c r="AMD2326" s="85" t="n"/>
      <c r="AME2326" s="85" t="n"/>
      <c r="AMF2326" s="85" t="n"/>
      <c r="AMG2326" s="85" t="n"/>
      <c r="AMH2326" s="85" t="n"/>
      <c r="AMI2326" s="85" t="n"/>
      <c r="AMJ2326" s="85" t="n"/>
    </row>
    <row r="2327" ht="24.6" customFormat="1" customHeight="1" s="92">
      <c r="A2327" s="92" t="n">
        <v>159</v>
      </c>
      <c r="B2327" s="92" t="n">
        <v>292</v>
      </c>
      <c r="C2327" s="79" t="inlineStr">
        <is>
          <t>South Carolina Electric &amp; Gas Company</t>
        </is>
      </c>
      <c r="D2327" s="92" t="inlineStr">
        <is>
          <t>SC</t>
        </is>
      </c>
      <c r="F2327" s="92" t="n">
        <v>290</v>
      </c>
      <c r="G2327" s="92" t="inlineStr">
        <is>
          <t>Jasper Step-up</t>
        </is>
      </c>
      <c r="H2327" s="79" t="n">
        <v>353</v>
      </c>
      <c r="I2327" s="95" t="n">
        <v>42369</v>
      </c>
      <c r="J2327" s="95" t="n"/>
      <c r="K2327" s="92" t="inlineStr">
        <is>
          <t>Jasper Step-up - 353</t>
        </is>
      </c>
      <c r="L2327" s="96" t="n">
        <v>19101</v>
      </c>
      <c r="M2327" s="96" t="n"/>
      <c r="P2327" s="92" t="inlineStr">
        <is>
          <t>S2.5</t>
        </is>
      </c>
      <c r="Q2327" s="92" t="n">
        <v>55</v>
      </c>
      <c r="R2327" s="92" t="n">
        <v>-15</v>
      </c>
      <c r="S2327" s="97">
        <f>TRUE()</f>
        <v/>
      </c>
      <c r="V2327" s="92" t="n">
        <v>40.5</v>
      </c>
      <c r="W2327" s="98" t="n"/>
      <c r="X2327" s="99" t="n"/>
      <c r="Y2327" s="92" t="n">
        <v>2.21</v>
      </c>
      <c r="Z2327" s="97" t="b">
        <v>1</v>
      </c>
      <c r="AA2327" s="92" t="inlineStr">
        <is>
          <t>FERC</t>
        </is>
      </c>
      <c r="AMD2327" s="85" t="n"/>
      <c r="AME2327" s="85" t="n"/>
      <c r="AMF2327" s="85" t="n"/>
      <c r="AMG2327" s="85" t="n"/>
      <c r="AMH2327" s="85" t="n"/>
      <c r="AMI2327" s="85" t="n"/>
      <c r="AMJ2327" s="85" t="n"/>
    </row>
    <row r="2328" ht="24.6" customFormat="1" customHeight="1" s="92">
      <c r="A2328" s="92" t="n">
        <v>170</v>
      </c>
      <c r="B2328" s="92" t="n">
        <v>313</v>
      </c>
      <c r="C2328" s="79" t="inlineStr">
        <is>
          <t>Tampa Electric Company</t>
        </is>
      </c>
      <c r="D2328" s="92" t="inlineStr">
        <is>
          <t>FL</t>
        </is>
      </c>
      <c r="G2328" s="92" t="inlineStr">
        <is>
          <t>Laboratory Equipment - Amortization</t>
        </is>
      </c>
      <c r="H2328" s="94" t="n">
        <v>395</v>
      </c>
      <c r="I2328" s="95" t="n">
        <v>42735</v>
      </c>
      <c r="J2328" s="95" t="n"/>
      <c r="K2328" s="92" t="inlineStr">
        <is>
          <t>Laboratory Equipment - Amortization</t>
        </is>
      </c>
      <c r="L2328" s="96" t="n">
        <v>571</v>
      </c>
      <c r="M2328" s="92" t="n">
        <v>156032</v>
      </c>
      <c r="Q2328" s="92" t="n">
        <v>7</v>
      </c>
      <c r="R2328" s="92" t="n">
        <v>0</v>
      </c>
      <c r="S2328" s="97">
        <f>TRUE()</f>
        <v/>
      </c>
      <c r="V2328" s="92" t="n">
        <v>0</v>
      </c>
      <c r="W2328" s="98" t="n"/>
      <c r="X2328" s="99" t="n"/>
      <c r="Y2328" s="92" t="n">
        <v>14.3</v>
      </c>
      <c r="Z2328" s="97" t="b">
        <v>1</v>
      </c>
      <c r="AA2328" s="92" t="inlineStr">
        <is>
          <t>FERC</t>
        </is>
      </c>
      <c r="AMD2328" s="85" t="n"/>
      <c r="AME2328" s="85" t="n"/>
      <c r="AMF2328" s="85" t="n"/>
      <c r="AMG2328" s="85" t="n"/>
      <c r="AMH2328" s="85" t="n"/>
      <c r="AMI2328" s="85" t="n"/>
      <c r="AMJ2328" s="85" t="n"/>
    </row>
    <row r="2329" ht="15" customFormat="1" customHeight="1" s="92">
      <c r="A2329" s="92" t="n">
        <v>170</v>
      </c>
      <c r="B2329" s="92" t="n">
        <v>313</v>
      </c>
      <c r="C2329" s="79" t="inlineStr">
        <is>
          <t>Tampa Electric Company</t>
        </is>
      </c>
      <c r="D2329" s="92" t="inlineStr">
        <is>
          <t>FL</t>
        </is>
      </c>
      <c r="G2329" s="92" t="inlineStr">
        <is>
          <t>Land Rights</t>
        </is>
      </c>
      <c r="H2329" s="94" t="n">
        <v>350.01</v>
      </c>
      <c r="I2329" s="95" t="n">
        <v>42735</v>
      </c>
      <c r="J2329" s="95" t="n"/>
      <c r="K2329" s="92" t="inlineStr">
        <is>
          <t>Land Rights</t>
        </is>
      </c>
      <c r="L2329" s="96" t="n">
        <v>12079</v>
      </c>
      <c r="M2329" s="92" t="n">
        <v>3826964</v>
      </c>
      <c r="Q2329" s="92" t="n">
        <v>75</v>
      </c>
      <c r="R2329" s="92" t="n">
        <v>0</v>
      </c>
      <c r="S2329" s="97">
        <f>TRUE()</f>
        <v/>
      </c>
      <c r="V2329" s="92" t="n">
        <v>51</v>
      </c>
      <c r="W2329" s="98" t="n"/>
      <c r="X2329" s="99" t="n"/>
      <c r="Y2329" s="92" t="n">
        <v>1.3</v>
      </c>
      <c r="Z2329" s="97" t="b">
        <v>1</v>
      </c>
      <c r="AA2329" s="92" t="inlineStr">
        <is>
          <t>FERC</t>
        </is>
      </c>
      <c r="AMD2329" s="85" t="n"/>
      <c r="AME2329" s="85" t="n"/>
      <c r="AMF2329" s="85" t="n"/>
      <c r="AMG2329" s="85" t="n"/>
      <c r="AMH2329" s="85" t="n"/>
      <c r="AMI2329" s="85" t="n"/>
      <c r="AMJ2329" s="85" t="n"/>
    </row>
    <row r="2330" ht="15" customFormat="1" customHeight="1" s="92">
      <c r="A2330" s="92" t="n">
        <v>12</v>
      </c>
      <c r="B2330" s="92" t="n">
        <v>42</v>
      </c>
      <c r="C2330" s="79" t="inlineStr">
        <is>
          <t>Black Hills Power, Inc.</t>
        </is>
      </c>
      <c r="D2330" s="92" t="inlineStr">
        <is>
          <t>SD</t>
        </is>
      </c>
      <c r="F2330" s="92" t="n">
        <v>316</v>
      </c>
      <c r="G2330" s="92" t="inlineStr">
        <is>
          <t>Lange CT</t>
        </is>
      </c>
      <c r="H2330" s="94" t="n"/>
      <c r="I2330" s="95" t="n">
        <v>43465</v>
      </c>
      <c r="K2330" s="92" t="inlineStr">
        <is>
          <t>Lange CT</t>
        </is>
      </c>
      <c r="L2330" s="96" t="n">
        <v>30698</v>
      </c>
      <c r="M2330" s="96" t="n"/>
      <c r="Q2330" s="92" t="n">
        <v>44</v>
      </c>
      <c r="R2330" s="92" t="n">
        <v>-5</v>
      </c>
      <c r="S2330" s="97">
        <f>TRUE()</f>
        <v/>
      </c>
      <c r="V2330" s="92" t="n">
        <v>29.6</v>
      </c>
      <c r="W2330" s="98" t="n"/>
      <c r="X2330" s="99" t="n"/>
      <c r="Y2330" s="92" t="n">
        <v>2.29</v>
      </c>
      <c r="Z2330" s="97" t="b">
        <v>1</v>
      </c>
      <c r="AA2330" s="92" t="inlineStr">
        <is>
          <t>FERC</t>
        </is>
      </c>
      <c r="AMD2330" s="85" t="n"/>
      <c r="AME2330" s="85" t="n"/>
      <c r="AMF2330" s="85" t="n"/>
      <c r="AMG2330" s="85" t="n"/>
      <c r="AMH2330" s="85" t="n"/>
      <c r="AMI2330" s="85" t="n"/>
      <c r="AMJ2330" s="85" t="n"/>
    </row>
    <row r="2331" ht="24.6" customFormat="1" customHeight="1" s="92">
      <c r="A2331" s="92" t="n">
        <v>159</v>
      </c>
      <c r="B2331" s="92" t="n">
        <v>292</v>
      </c>
      <c r="C2331" s="79" t="inlineStr">
        <is>
          <t>South Carolina Electric &amp; Gas Company</t>
        </is>
      </c>
      <c r="D2331" s="92" t="inlineStr">
        <is>
          <t>SC</t>
        </is>
      </c>
      <c r="G2331" s="92" t="inlineStr">
        <is>
          <t>Leasehold</t>
        </is>
      </c>
      <c r="H2331" s="94" t="n"/>
      <c r="I2331" s="95" t="n">
        <v>42369</v>
      </c>
      <c r="J2331" s="95" t="n"/>
      <c r="K2331" s="92" t="inlineStr">
        <is>
          <t xml:space="preserve">  Leasehold - 353.8</t>
        </is>
      </c>
      <c r="L2331" s="96" t="n">
        <v>1464</v>
      </c>
      <c r="M2331" s="96" t="n"/>
      <c r="P2331" s="92" t="inlineStr">
        <is>
          <t>SQ</t>
        </is>
      </c>
      <c r="Q2331" s="92" t="n">
        <v>20</v>
      </c>
      <c r="R2331" s="92" t="n">
        <v>0</v>
      </c>
      <c r="S2331" s="97">
        <f>TRUE()</f>
        <v/>
      </c>
      <c r="V2331" s="92" t="n">
        <v>9.300000000000001</v>
      </c>
      <c r="W2331" s="98" t="n"/>
      <c r="X2331" s="99" t="n"/>
      <c r="Y2331" s="92" t="n">
        <v>5.9</v>
      </c>
      <c r="Z2331" s="97" t="b">
        <v>1</v>
      </c>
      <c r="AA2331" s="92" t="inlineStr">
        <is>
          <t>FERC</t>
        </is>
      </c>
      <c r="AMD2331" s="85" t="n"/>
      <c r="AME2331" s="85" t="n"/>
      <c r="AMF2331" s="85" t="n"/>
      <c r="AMG2331" s="85" t="n"/>
      <c r="AMH2331" s="85" t="n"/>
      <c r="AMI2331" s="85" t="n"/>
      <c r="AMJ2331" s="85" t="n"/>
    </row>
    <row r="2332" ht="24.6" customFormat="1" customHeight="1" s="92">
      <c r="A2332" s="92" t="n">
        <v>170</v>
      </c>
      <c r="B2332" s="92" t="n">
        <v>313</v>
      </c>
      <c r="C2332" s="79" t="inlineStr">
        <is>
          <t>Tampa Electric Company</t>
        </is>
      </c>
      <c r="D2332" s="92" t="inlineStr">
        <is>
          <t>FL</t>
        </is>
      </c>
      <c r="G2332" s="92" t="inlineStr">
        <is>
          <t>Light Trucks - Energy Delivery</t>
        </is>
      </c>
      <c r="H2332" s="94" t="n">
        <v>392.02</v>
      </c>
      <c r="I2332" s="95" t="n">
        <v>42735</v>
      </c>
      <c r="J2332" s="95" t="n"/>
      <c r="K2332" s="92" t="inlineStr">
        <is>
          <t>Light Trucks - Energy Delivery</t>
        </is>
      </c>
      <c r="L2332" s="96" t="n">
        <v>10858</v>
      </c>
      <c r="M2332" s="92" t="n">
        <v>1237361</v>
      </c>
      <c r="Q2332" s="92" t="n">
        <v>10</v>
      </c>
      <c r="R2332" s="92" t="n">
        <v>15</v>
      </c>
      <c r="S2332" s="97">
        <f>TRUE()</f>
        <v/>
      </c>
      <c r="V2332" s="92" t="n">
        <v>4</v>
      </c>
      <c r="W2332" s="98" t="n"/>
      <c r="X2332" s="99" t="n"/>
      <c r="Y2332" s="92" t="n">
        <v>5.2</v>
      </c>
      <c r="Z2332" s="97" t="b">
        <v>1</v>
      </c>
      <c r="AA2332" s="92" t="inlineStr">
        <is>
          <t>FERC</t>
        </is>
      </c>
      <c r="AMD2332" s="85" t="n"/>
      <c r="AME2332" s="85" t="n"/>
      <c r="AMF2332" s="85" t="n"/>
      <c r="AMG2332" s="85" t="n"/>
      <c r="AMH2332" s="85" t="n"/>
      <c r="AMI2332" s="85" t="n"/>
      <c r="AMJ2332" s="85" t="n"/>
    </row>
    <row r="2333" ht="24.6" customFormat="1" customHeight="1" s="92">
      <c r="A2333" s="92" t="n">
        <v>170</v>
      </c>
      <c r="B2333" s="92" t="n">
        <v>313</v>
      </c>
      <c r="C2333" s="79" t="inlineStr">
        <is>
          <t>Tampa Electric Company</t>
        </is>
      </c>
      <c r="D2333" s="92" t="inlineStr">
        <is>
          <t>FL</t>
        </is>
      </c>
      <c r="G2333" s="92" t="inlineStr">
        <is>
          <t>Light Trucks - Energy Supply</t>
        </is>
      </c>
      <c r="H2333" s="94" t="n">
        <v>392.12</v>
      </c>
      <c r="I2333" s="95" t="n">
        <v>42735</v>
      </c>
      <c r="J2333" s="95" t="n"/>
      <c r="K2333" s="92" t="inlineStr">
        <is>
          <t>Light Trucks - Energy Supply</t>
        </is>
      </c>
      <c r="L2333" s="96" t="n">
        <v>2108</v>
      </c>
      <c r="M2333" s="92" t="n">
        <v>728065</v>
      </c>
      <c r="Q2333" s="92" t="n">
        <v>10</v>
      </c>
      <c r="R2333" s="92" t="n">
        <v>15</v>
      </c>
      <c r="S2333" s="97">
        <f>TRUE()</f>
        <v/>
      </c>
      <c r="V2333" s="92" t="n">
        <v>5.2</v>
      </c>
      <c r="W2333" s="98" t="n"/>
      <c r="X2333" s="99" t="n"/>
      <c r="Y2333" s="92" t="n">
        <v>6.6</v>
      </c>
      <c r="Z2333" s="97" t="b">
        <v>1</v>
      </c>
      <c r="AA2333" s="92" t="inlineStr">
        <is>
          <t>FERC</t>
        </is>
      </c>
      <c r="AMD2333" s="85" t="n"/>
      <c r="AME2333" s="85" t="n"/>
      <c r="AMF2333" s="85" t="n"/>
      <c r="AMG2333" s="85" t="n"/>
      <c r="AMH2333" s="85" t="n"/>
      <c r="AMI2333" s="85" t="n"/>
      <c r="AMJ2333" s="85" t="n"/>
    </row>
    <row r="2334" ht="15" customFormat="1" customHeight="1" s="92">
      <c r="A2334" s="92" t="n">
        <v>170</v>
      </c>
      <c r="B2334" s="92" t="n">
        <v>313</v>
      </c>
      <c r="C2334" s="79" t="inlineStr">
        <is>
          <t>Tampa Electric Company</t>
        </is>
      </c>
      <c r="D2334" s="92" t="inlineStr">
        <is>
          <t>FL</t>
        </is>
      </c>
      <c r="G2334" s="92" t="inlineStr">
        <is>
          <t>Line Transformers</t>
        </is>
      </c>
      <c r="H2334" s="94" t="n">
        <v>368</v>
      </c>
      <c r="I2334" s="95" t="n">
        <v>42735</v>
      </c>
      <c r="J2334" s="95" t="n"/>
      <c r="K2334" s="92" t="inlineStr">
        <is>
          <t>Line Transformers</t>
        </is>
      </c>
      <c r="L2334" s="96" t="n">
        <v>587800</v>
      </c>
      <c r="M2334" s="92" t="n">
        <v>246639615</v>
      </c>
      <c r="Q2334" s="92" t="n">
        <v>20</v>
      </c>
      <c r="R2334" s="92" t="n">
        <v>10</v>
      </c>
      <c r="S2334" s="97">
        <f>TRUE()</f>
        <v/>
      </c>
      <c r="V2334" s="92" t="n">
        <v>9.9</v>
      </c>
      <c r="W2334" s="98" t="n"/>
      <c r="X2334" s="99" t="n"/>
      <c r="Y2334" s="92" t="n">
        <v>4.4</v>
      </c>
      <c r="Z2334" s="97" t="b">
        <v>1</v>
      </c>
      <c r="AA2334" s="92" t="inlineStr">
        <is>
          <t>FERC</t>
        </is>
      </c>
      <c r="AMD2334" s="85" t="n"/>
      <c r="AME2334" s="85" t="n"/>
      <c r="AMF2334" s="85" t="n"/>
      <c r="AMG2334" s="85" t="n"/>
      <c r="AMH2334" s="85" t="n"/>
      <c r="AMI2334" s="85" t="n"/>
      <c r="AMJ2334" s="85" t="n"/>
    </row>
    <row r="2335" ht="24.6" customFormat="1" customHeight="1" s="92">
      <c r="A2335" s="92" t="n">
        <v>170</v>
      </c>
      <c r="B2335" s="92" t="n">
        <v>313</v>
      </c>
      <c r="C2335" s="79" t="inlineStr">
        <is>
          <t>Tampa Electric Company</t>
        </is>
      </c>
      <c r="D2335" s="92" t="inlineStr">
        <is>
          <t>FL</t>
        </is>
      </c>
      <c r="G2335" s="92" t="inlineStr">
        <is>
          <t>Mainframe Equipment - Amortization</t>
        </is>
      </c>
      <c r="H2335" s="94" t="n">
        <v>391.04</v>
      </c>
      <c r="I2335" s="95" t="n">
        <v>42735</v>
      </c>
      <c r="J2335" s="95" t="n"/>
      <c r="K2335" s="92" t="inlineStr">
        <is>
          <t>Mainframe Equipment - Amortization</t>
        </is>
      </c>
      <c r="L2335" s="96" t="n">
        <v>18352</v>
      </c>
      <c r="M2335" s="92" t="n">
        <v>4879763</v>
      </c>
      <c r="Q2335" s="92" t="n">
        <v>5</v>
      </c>
      <c r="R2335" s="92" t="n">
        <v>0</v>
      </c>
      <c r="S2335" s="97">
        <f>TRUE()</f>
        <v/>
      </c>
      <c r="V2335" s="92" t="n">
        <v>0</v>
      </c>
      <c r="W2335" s="98" t="n"/>
      <c r="X2335" s="99" t="n"/>
      <c r="Y2335" s="92" t="n">
        <v>20</v>
      </c>
      <c r="Z2335" s="97" t="b">
        <v>1</v>
      </c>
      <c r="AA2335" s="92" t="inlineStr">
        <is>
          <t>FERC</t>
        </is>
      </c>
      <c r="AMD2335" s="85" t="n"/>
      <c r="AME2335" s="85" t="n"/>
      <c r="AMF2335" s="85" t="n"/>
      <c r="AMG2335" s="85" t="n"/>
      <c r="AMH2335" s="85" t="n"/>
      <c r="AMI2335" s="85" t="n"/>
      <c r="AMJ2335" s="85" t="n"/>
    </row>
    <row r="2336" ht="24.6" customFormat="1" customHeight="1" s="92">
      <c r="A2336" s="92" t="n">
        <v>159</v>
      </c>
      <c r="B2336" s="92" t="n">
        <v>292</v>
      </c>
      <c r="C2336" s="79" t="inlineStr">
        <is>
          <t>South Carolina Electric &amp; Gas Company</t>
        </is>
      </c>
      <c r="D2336" s="92" t="inlineStr">
        <is>
          <t>SC</t>
        </is>
      </c>
      <c r="F2336" s="92" t="n">
        <v>360</v>
      </c>
      <c r="G2336" s="92" t="inlineStr">
        <is>
          <t>McMeekin</t>
        </is>
      </c>
      <c r="H2336" s="94" t="n">
        <v>311</v>
      </c>
      <c r="I2336" s="95" t="n">
        <v>42369</v>
      </c>
      <c r="J2336" s="95" t="n"/>
      <c r="K2336" s="92" t="inlineStr">
        <is>
          <t xml:space="preserve">   McMeekin - 311</t>
        </is>
      </c>
      <c r="L2336" s="96" t="n">
        <v>20985</v>
      </c>
      <c r="M2336" s="96" t="n"/>
      <c r="P2336" s="92" t="inlineStr">
        <is>
          <t>R2</t>
        </is>
      </c>
      <c r="Q2336" s="92" t="n">
        <v>85</v>
      </c>
      <c r="R2336" s="92" t="n">
        <v>-25</v>
      </c>
      <c r="S2336" s="97">
        <f>TRUE()</f>
        <v/>
      </c>
      <c r="V2336" s="92" t="n">
        <v>13.2</v>
      </c>
      <c r="W2336" s="98" t="n"/>
      <c r="X2336" s="99" t="n"/>
      <c r="Y2336" s="92" t="n">
        <v>5.05</v>
      </c>
      <c r="Z2336" s="97" t="b">
        <v>1</v>
      </c>
      <c r="AA2336" s="92" t="inlineStr">
        <is>
          <t>FERC</t>
        </is>
      </c>
      <c r="AMD2336" s="85" t="n"/>
      <c r="AME2336" s="85" t="n"/>
      <c r="AMF2336" s="85" t="n"/>
      <c r="AMG2336" s="85" t="n"/>
      <c r="AMH2336" s="85" t="n"/>
      <c r="AMI2336" s="85" t="n"/>
      <c r="AMJ2336" s="85" t="n"/>
    </row>
    <row r="2337" ht="24.6" customFormat="1" customHeight="1" s="92">
      <c r="A2337" s="92" t="n">
        <v>159</v>
      </c>
      <c r="B2337" s="92" t="n">
        <v>292</v>
      </c>
      <c r="C2337" s="79" t="inlineStr">
        <is>
          <t>South Carolina Electric &amp; Gas Company</t>
        </is>
      </c>
      <c r="D2337" s="92" t="inlineStr">
        <is>
          <t>SC</t>
        </is>
      </c>
      <c r="F2337" s="92" t="n">
        <v>360</v>
      </c>
      <c r="G2337" s="92" t="inlineStr">
        <is>
          <t>McMeekin</t>
        </is>
      </c>
      <c r="H2337" s="94" t="n">
        <v>312</v>
      </c>
      <c r="I2337" s="95" t="n">
        <v>42369</v>
      </c>
      <c r="J2337" s="95" t="n"/>
      <c r="K2337" s="92" t="inlineStr">
        <is>
          <t xml:space="preserve">   McMeekin - 312</t>
        </is>
      </c>
      <c r="L2337" s="96" t="n">
        <v>133626</v>
      </c>
      <c r="M2337" s="96" t="n"/>
      <c r="P2337" s="92" t="inlineStr">
        <is>
          <t>S0</t>
        </is>
      </c>
      <c r="Q2337" s="92" t="n">
        <v>40</v>
      </c>
      <c r="R2337" s="92" t="n">
        <v>-30</v>
      </c>
      <c r="S2337" s="97">
        <f>TRUE()</f>
        <v/>
      </c>
      <c r="V2337" s="92" t="n">
        <v>12.1</v>
      </c>
      <c r="W2337" s="98" t="n"/>
      <c r="X2337" s="99" t="n"/>
      <c r="Y2337" s="92" t="n">
        <v>6.73</v>
      </c>
      <c r="Z2337" s="97" t="b">
        <v>1</v>
      </c>
      <c r="AA2337" s="92" t="inlineStr">
        <is>
          <t>FERC</t>
        </is>
      </c>
      <c r="AMD2337" s="85" t="n"/>
      <c r="AME2337" s="85" t="n"/>
      <c r="AMF2337" s="85" t="n"/>
      <c r="AMG2337" s="85" t="n"/>
      <c r="AMH2337" s="85" t="n"/>
      <c r="AMI2337" s="85" t="n"/>
      <c r="AMJ2337" s="85" t="n"/>
    </row>
    <row r="2338" ht="24.6" customFormat="1" customHeight="1" s="92">
      <c r="A2338" s="92" t="n">
        <v>159</v>
      </c>
      <c r="B2338" s="92" t="n">
        <v>292</v>
      </c>
      <c r="C2338" s="79" t="inlineStr">
        <is>
          <t>South Carolina Electric &amp; Gas Company</t>
        </is>
      </c>
      <c r="D2338" s="92" t="inlineStr">
        <is>
          <t>SC</t>
        </is>
      </c>
      <c r="F2338" s="92" t="n">
        <v>360</v>
      </c>
      <c r="G2338" s="92" t="inlineStr">
        <is>
          <t>McMeekin</t>
        </is>
      </c>
      <c r="H2338" s="94" t="n">
        <v>314</v>
      </c>
      <c r="I2338" s="95" t="n">
        <v>42369</v>
      </c>
      <c r="J2338" s="95" t="n"/>
      <c r="K2338" s="92" t="inlineStr">
        <is>
          <t xml:space="preserve">   McMeekin - 314</t>
        </is>
      </c>
      <c r="L2338" s="96" t="n">
        <v>38286</v>
      </c>
      <c r="M2338" s="96" t="n"/>
      <c r="P2338" s="92" t="inlineStr">
        <is>
          <t>S0.5</t>
        </is>
      </c>
      <c r="Q2338" s="92" t="n">
        <v>50</v>
      </c>
      <c r="R2338" s="92" t="n">
        <v>-25</v>
      </c>
      <c r="S2338" s="97">
        <f>TRUE()</f>
        <v/>
      </c>
      <c r="V2338" s="92" t="n">
        <v>12.6</v>
      </c>
      <c r="W2338" s="98" t="n"/>
      <c r="X2338" s="99" t="n"/>
      <c r="Y2338" s="92" t="n">
        <v>5.9</v>
      </c>
      <c r="Z2338" s="97" t="b">
        <v>1</v>
      </c>
      <c r="AA2338" s="92" t="inlineStr">
        <is>
          <t>FERC</t>
        </is>
      </c>
      <c r="AMD2338" s="85" t="n"/>
      <c r="AME2338" s="85" t="n"/>
      <c r="AMF2338" s="85" t="n"/>
      <c r="AMG2338" s="85" t="n"/>
      <c r="AMH2338" s="85" t="n"/>
      <c r="AMI2338" s="85" t="n"/>
      <c r="AMJ2338" s="85" t="n"/>
    </row>
    <row r="2339" ht="24.6" customFormat="1" customHeight="1" s="92">
      <c r="A2339" s="92" t="n">
        <v>159</v>
      </c>
      <c r="B2339" s="92" t="n">
        <v>292</v>
      </c>
      <c r="C2339" s="79" t="inlineStr">
        <is>
          <t>South Carolina Electric &amp; Gas Company</t>
        </is>
      </c>
      <c r="D2339" s="92" t="inlineStr">
        <is>
          <t>SC</t>
        </is>
      </c>
      <c r="F2339" s="92" t="n">
        <v>360</v>
      </c>
      <c r="G2339" s="92" t="inlineStr">
        <is>
          <t>McMeekin</t>
        </is>
      </c>
      <c r="H2339" s="94" t="n">
        <v>315</v>
      </c>
      <c r="I2339" s="95" t="n">
        <v>42369</v>
      </c>
      <c r="J2339" s="95" t="n"/>
      <c r="K2339" s="92" t="inlineStr">
        <is>
          <t xml:space="preserve">   McMeekin - 315</t>
        </is>
      </c>
      <c r="L2339" s="96" t="n">
        <v>11742</v>
      </c>
      <c r="M2339" s="96" t="n"/>
      <c r="P2339" s="92" t="inlineStr">
        <is>
          <t>R2.5</t>
        </is>
      </c>
      <c r="Q2339" s="92" t="n">
        <v>60</v>
      </c>
      <c r="R2339" s="92" t="n">
        <v>-15</v>
      </c>
      <c r="S2339" s="97">
        <f>TRUE()</f>
        <v/>
      </c>
      <c r="V2339" s="92" t="n">
        <v>13.3</v>
      </c>
      <c r="W2339" s="98" t="n"/>
      <c r="X2339" s="99" t="n"/>
      <c r="Y2339" s="92" t="n">
        <v>4.57</v>
      </c>
      <c r="Z2339" s="97" t="b">
        <v>1</v>
      </c>
      <c r="AA2339" s="92" t="inlineStr">
        <is>
          <t>FERC</t>
        </is>
      </c>
      <c r="AMD2339" s="85" t="n"/>
      <c r="AME2339" s="85" t="n"/>
      <c r="AMF2339" s="85" t="n"/>
      <c r="AMG2339" s="85" t="n"/>
      <c r="AMH2339" s="85" t="n"/>
      <c r="AMI2339" s="85" t="n"/>
      <c r="AMJ2339" s="85" t="n"/>
    </row>
    <row r="2340" ht="24.6" customFormat="1" customHeight="1" s="92">
      <c r="A2340" s="92" t="n">
        <v>159</v>
      </c>
      <c r="B2340" s="92" t="n">
        <v>292</v>
      </c>
      <c r="C2340" s="79" t="inlineStr">
        <is>
          <t>South Carolina Electric &amp; Gas Company</t>
        </is>
      </c>
      <c r="D2340" s="92" t="inlineStr">
        <is>
          <t>SC</t>
        </is>
      </c>
      <c r="F2340" s="92" t="n">
        <v>360</v>
      </c>
      <c r="G2340" s="92" t="inlineStr">
        <is>
          <t>McMeekin</t>
        </is>
      </c>
      <c r="H2340" s="94" t="n">
        <v>316</v>
      </c>
      <c r="I2340" s="95" t="n">
        <v>42369</v>
      </c>
      <c r="J2340" s="95" t="n"/>
      <c r="K2340" s="92" t="inlineStr">
        <is>
          <t xml:space="preserve">   McMeekin - 316</t>
        </is>
      </c>
      <c r="L2340" s="96" t="n">
        <v>5210</v>
      </c>
      <c r="M2340" s="96" t="n"/>
      <c r="P2340" s="92" t="inlineStr">
        <is>
          <t>R0.5</t>
        </is>
      </c>
      <c r="Q2340" s="92" t="n">
        <v>42</v>
      </c>
      <c r="R2340" s="92" t="n">
        <v>-5</v>
      </c>
      <c r="S2340" s="97">
        <f>TRUE()</f>
        <v/>
      </c>
      <c r="V2340" s="92" t="n">
        <v>12.2</v>
      </c>
      <c r="W2340" s="98" t="n"/>
      <c r="X2340" s="99" t="n"/>
      <c r="Y2340" s="92" t="n">
        <v>4.55</v>
      </c>
      <c r="Z2340" s="97" t="b">
        <v>1</v>
      </c>
      <c r="AA2340" s="92" t="inlineStr">
        <is>
          <t>FERC</t>
        </is>
      </c>
      <c r="AMD2340" s="85" t="n"/>
      <c r="AME2340" s="85" t="n"/>
      <c r="AMF2340" s="85" t="n"/>
      <c r="AMG2340" s="85" t="n"/>
      <c r="AMH2340" s="85" t="n"/>
      <c r="AMI2340" s="85" t="n"/>
      <c r="AMJ2340" s="85" t="n"/>
    </row>
    <row r="2341" ht="24.6" customFormat="1" customHeight="1" s="92">
      <c r="A2341" s="92" t="n">
        <v>159</v>
      </c>
      <c r="B2341" s="92" t="n">
        <v>292</v>
      </c>
      <c r="C2341" s="79" t="inlineStr">
        <is>
          <t>South Carolina Electric &amp; Gas Company</t>
        </is>
      </c>
      <c r="D2341" s="92" t="inlineStr">
        <is>
          <t>SC</t>
        </is>
      </c>
      <c r="F2341" s="92" t="n">
        <v>360</v>
      </c>
      <c r="G2341" s="92" t="inlineStr">
        <is>
          <t>McMeekin Step-up</t>
        </is>
      </c>
      <c r="H2341" s="79" t="n">
        <v>353</v>
      </c>
      <c r="I2341" s="95" t="n">
        <v>42369</v>
      </c>
      <c r="J2341" s="95" t="n"/>
      <c r="K2341" s="92" t="inlineStr">
        <is>
          <t>McMeekin Step-up - 353</t>
        </is>
      </c>
      <c r="L2341" s="96" t="n">
        <v>819</v>
      </c>
      <c r="M2341" s="96" t="n"/>
      <c r="P2341" s="92" t="inlineStr">
        <is>
          <t>S2.5</t>
        </is>
      </c>
      <c r="Q2341" s="92" t="n">
        <v>55</v>
      </c>
      <c r="R2341" s="92" t="n">
        <v>-15</v>
      </c>
      <c r="S2341" s="97">
        <f>TRUE()</f>
        <v/>
      </c>
      <c r="V2341" s="92" t="n">
        <v>13.6</v>
      </c>
      <c r="W2341" s="98" t="n"/>
      <c r="X2341" s="99" t="n"/>
      <c r="Y2341" s="92" t="n">
        <v>2.36</v>
      </c>
      <c r="Z2341" s="97" t="b">
        <v>1</v>
      </c>
      <c r="AA2341" s="92" t="inlineStr">
        <is>
          <t>FERC</t>
        </is>
      </c>
      <c r="AMD2341" s="85" t="n"/>
      <c r="AME2341" s="85" t="n"/>
      <c r="AMF2341" s="85" t="n"/>
      <c r="AMG2341" s="85" t="n"/>
      <c r="AMH2341" s="85" t="n"/>
      <c r="AMI2341" s="85" t="n"/>
      <c r="AMJ2341" s="85" t="n"/>
    </row>
    <row r="2342" ht="24.6" customFormat="1" customHeight="1" s="92">
      <c r="A2342" s="92" t="n">
        <v>170</v>
      </c>
      <c r="B2342" s="92" t="n">
        <v>313</v>
      </c>
      <c r="C2342" s="79" t="inlineStr">
        <is>
          <t>Tampa Electric Company</t>
        </is>
      </c>
      <c r="D2342" s="92" t="inlineStr">
        <is>
          <t>FL</t>
        </is>
      </c>
      <c r="G2342" s="92" t="inlineStr">
        <is>
          <t>Medium Trucks - Energy Delivery</t>
        </is>
      </c>
      <c r="H2342" s="94" t="n">
        <v>392.04</v>
      </c>
      <c r="I2342" s="95" t="n">
        <v>42735</v>
      </c>
      <c r="J2342" s="95" t="n"/>
      <c r="K2342" s="92" t="inlineStr">
        <is>
          <t>Medium Trucks - Energy Delivery</t>
        </is>
      </c>
      <c r="L2342" s="96" t="n"/>
      <c r="M2342" s="92" t="n">
        <v>0</v>
      </c>
      <c r="Q2342" s="92" t="n">
        <v>11</v>
      </c>
      <c r="R2342" s="92" t="n">
        <v>15</v>
      </c>
      <c r="S2342" s="97">
        <f>TRUE()</f>
        <v/>
      </c>
      <c r="V2342" s="92" t="n">
        <v>3.9</v>
      </c>
      <c r="W2342" s="98" t="n"/>
      <c r="X2342" s="99" t="n"/>
      <c r="Y2342" s="92" t="n">
        <v>6.6</v>
      </c>
      <c r="Z2342" s="97" t="b">
        <v>1</v>
      </c>
      <c r="AA2342" s="92" t="inlineStr">
        <is>
          <t>FERC</t>
        </is>
      </c>
      <c r="AMD2342" s="85" t="n"/>
      <c r="AME2342" s="85" t="n"/>
      <c r="AMF2342" s="85" t="n"/>
      <c r="AMG2342" s="85" t="n"/>
      <c r="AMH2342" s="85" t="n"/>
      <c r="AMI2342" s="85" t="n"/>
      <c r="AMJ2342" s="85" t="n"/>
    </row>
    <row r="2343" ht="24.6" customFormat="1" customHeight="1" s="92">
      <c r="A2343" s="79" t="n">
        <v>170</v>
      </c>
      <c r="B2343" s="79" t="n">
        <v>313</v>
      </c>
      <c r="C2343" s="79" t="inlineStr">
        <is>
          <t>Tampa Electric Company</t>
        </is>
      </c>
      <c r="D2343" s="79" t="inlineStr">
        <is>
          <t>FL</t>
        </is>
      </c>
      <c r="E2343" s="79" t="n"/>
      <c r="F2343" s="79" t="n"/>
      <c r="G2343" s="79" t="inlineStr">
        <is>
          <t>Medium Trucks - Energy Supply</t>
        </is>
      </c>
      <c r="H2343" s="109" t="n">
        <v>392.14</v>
      </c>
      <c r="I2343" s="82" t="n">
        <v>42735</v>
      </c>
      <c r="J2343" s="82" t="n"/>
      <c r="K2343" s="79" t="inlineStr">
        <is>
          <t>Medium Trucks - Energy Supply</t>
        </is>
      </c>
      <c r="L2343" s="83" t="n"/>
      <c r="N2343" s="79" t="n"/>
      <c r="O2343" s="79" t="n"/>
      <c r="P2343" s="79" t="n"/>
      <c r="Q2343" s="79" t="n">
        <v>11</v>
      </c>
      <c r="R2343" s="79" t="n">
        <v>15</v>
      </c>
      <c r="S2343" s="110">
        <f>TRUE()</f>
        <v/>
      </c>
      <c r="T2343" s="79" t="n"/>
      <c r="U2343" s="79" t="n"/>
      <c r="V2343" s="79" t="n">
        <v>5.9</v>
      </c>
      <c r="W2343" s="81" t="n"/>
      <c r="X2343" s="84" t="n"/>
      <c r="Y2343" s="79" t="n">
        <v>3.3</v>
      </c>
      <c r="Z2343" s="110" t="b">
        <v>1</v>
      </c>
      <c r="AA2343" s="79" t="inlineStr">
        <is>
          <t>FERC</t>
        </is>
      </c>
      <c r="AMD2343" s="85" t="n"/>
      <c r="AME2343" s="85" t="n"/>
      <c r="AMF2343" s="85" t="n"/>
      <c r="AMG2343" s="85" t="n"/>
      <c r="AMH2343" s="85" t="n"/>
      <c r="AMI2343" s="85" t="n"/>
      <c r="AMJ2343" s="85" t="n"/>
    </row>
    <row r="2344" ht="15" customFormat="1" customHeight="1" s="92">
      <c r="A2344" s="92" t="n">
        <v>170</v>
      </c>
      <c r="B2344" s="92" t="n">
        <v>313</v>
      </c>
      <c r="C2344" s="79" t="inlineStr">
        <is>
          <t>Tampa Electric Company</t>
        </is>
      </c>
      <c r="D2344" s="92" t="inlineStr">
        <is>
          <t>FL</t>
        </is>
      </c>
      <c r="G2344" s="92" t="inlineStr">
        <is>
          <t>Meters</t>
        </is>
      </c>
      <c r="H2344" s="94" t="n">
        <v>370</v>
      </c>
      <c r="I2344" s="95" t="n">
        <v>42735</v>
      </c>
      <c r="J2344" s="95" t="n"/>
      <c r="K2344" s="92" t="inlineStr">
        <is>
          <t>Meters</t>
        </is>
      </c>
      <c r="L2344" s="96" t="n">
        <v>83622</v>
      </c>
      <c r="M2344" s="92" t="n">
        <v>29511476</v>
      </c>
      <c r="Q2344" s="92" t="n">
        <v>18</v>
      </c>
      <c r="R2344" s="92" t="n">
        <v>-30</v>
      </c>
      <c r="S2344" s="97">
        <f>TRUE()</f>
        <v/>
      </c>
      <c r="V2344" s="92" t="n">
        <v>12.8</v>
      </c>
      <c r="W2344" s="98" t="n"/>
      <c r="X2344" s="99" t="n"/>
      <c r="Y2344" s="92" t="n">
        <v>7.2</v>
      </c>
      <c r="Z2344" s="97" t="b">
        <v>1</v>
      </c>
      <c r="AA2344" s="92" t="inlineStr">
        <is>
          <t>FERC</t>
        </is>
      </c>
      <c r="AMD2344" s="85" t="n"/>
      <c r="AME2344" s="85" t="n"/>
      <c r="AMF2344" s="85" t="n"/>
      <c r="AMG2344" s="85" t="n"/>
      <c r="AMH2344" s="85" t="n"/>
      <c r="AMI2344" s="85" t="n"/>
      <c r="AMJ2344" s="85" t="n"/>
    </row>
    <row r="2345" ht="36.15" customFormat="1" customHeight="1" s="92">
      <c r="A2345" s="92" t="n">
        <v>170</v>
      </c>
      <c r="B2345" s="92" t="n">
        <v>313</v>
      </c>
      <c r="C2345" s="79" t="inlineStr">
        <is>
          <t>Tampa Electric Company</t>
        </is>
      </c>
      <c r="D2345" s="92" t="inlineStr">
        <is>
          <t>FL</t>
        </is>
      </c>
      <c r="G2345" s="92" t="inlineStr">
        <is>
          <t>Miscellaneous Equipment - Amortization</t>
        </is>
      </c>
      <c r="H2345" s="94" t="n">
        <v>398</v>
      </c>
      <c r="I2345" s="95" t="n">
        <v>42735</v>
      </c>
      <c r="J2345" s="95" t="n"/>
      <c r="K2345" s="92" t="inlineStr">
        <is>
          <t>Miscellaneous Equipment - Amortization</t>
        </is>
      </c>
      <c r="L2345" s="96" t="n">
        <v>442</v>
      </c>
      <c r="M2345" s="92" t="n">
        <v>431341</v>
      </c>
      <c r="Q2345" s="92" t="n">
        <v>7</v>
      </c>
      <c r="R2345" s="92" t="n">
        <v>0</v>
      </c>
      <c r="S2345" s="97">
        <f>TRUE()</f>
        <v/>
      </c>
      <c r="V2345" s="92" t="n">
        <v>0</v>
      </c>
      <c r="W2345" s="98" t="n"/>
      <c r="X2345" s="99" t="n"/>
      <c r="Y2345" s="92" t="n">
        <v>14.3</v>
      </c>
      <c r="Z2345" s="97" t="b">
        <v>1</v>
      </c>
      <c r="AA2345" s="92" t="inlineStr">
        <is>
          <t>FERC</t>
        </is>
      </c>
      <c r="AMD2345" s="85" t="n"/>
      <c r="AME2345" s="85" t="n"/>
      <c r="AMF2345" s="85" t="n"/>
      <c r="AMG2345" s="85" t="n"/>
      <c r="AMH2345" s="85" t="n"/>
      <c r="AMI2345" s="85" t="n"/>
      <c r="AMJ2345" s="85" t="n"/>
    </row>
    <row r="2346" ht="24.6" customFormat="1" customHeight="1" s="92">
      <c r="A2346" s="100" t="n">
        <v>49</v>
      </c>
      <c r="B2346" s="92" t="n">
        <v>103</v>
      </c>
      <c r="C2346" s="100" t="inlineStr">
        <is>
          <t>El Paso Electric Company</t>
        </is>
      </c>
      <c r="D2346" s="92" t="inlineStr">
        <is>
          <t>TX</t>
        </is>
      </c>
      <c r="F2346" s="92" t="n">
        <v>387</v>
      </c>
      <c r="G2346" s="92" t="inlineStr">
        <is>
          <t>Montana Power Station Common</t>
        </is>
      </c>
      <c r="H2346" s="94" t="n">
        <v>341</v>
      </c>
      <c r="I2346" s="95" t="n">
        <v>42735</v>
      </c>
      <c r="K2346" s="92" t="n">
        <v>341</v>
      </c>
      <c r="L2346" s="96" t="n">
        <v>12869</v>
      </c>
      <c r="M2346" s="96" t="n"/>
      <c r="P2346" s="92" t="inlineStr">
        <is>
          <t>60-S2.5</t>
        </is>
      </c>
      <c r="Q2346" s="92" t="n">
        <v>45</v>
      </c>
      <c r="R2346" s="92" t="n">
        <v>0</v>
      </c>
      <c r="S2346" s="97">
        <f>TRUE()</f>
        <v/>
      </c>
      <c r="V2346" s="92" t="n">
        <v>45</v>
      </c>
      <c r="W2346" s="98" t="n"/>
      <c r="X2346" s="99" t="n"/>
      <c r="Y2346" s="92" t="n">
        <v>2.23</v>
      </c>
      <c r="Z2346" s="97" t="b">
        <v>1</v>
      </c>
      <c r="AA2346" s="92" t="inlineStr">
        <is>
          <t>FERC</t>
        </is>
      </c>
      <c r="AMD2346" s="85" t="n"/>
      <c r="AME2346" s="85" t="n"/>
      <c r="AMF2346" s="85" t="n"/>
      <c r="AMG2346" s="85" t="n"/>
      <c r="AMH2346" s="85" t="n"/>
      <c r="AMI2346" s="85" t="n"/>
      <c r="AMJ2346" s="85" t="n"/>
    </row>
    <row r="2347" ht="24.6" customFormat="1" customHeight="1" s="92">
      <c r="A2347" s="100" t="n">
        <v>49</v>
      </c>
      <c r="B2347" s="92" t="n">
        <v>103</v>
      </c>
      <c r="C2347" s="100" t="inlineStr">
        <is>
          <t>El Paso Electric Company</t>
        </is>
      </c>
      <c r="D2347" s="92" t="inlineStr">
        <is>
          <t>TX</t>
        </is>
      </c>
      <c r="F2347" s="92" t="n">
        <v>387</v>
      </c>
      <c r="G2347" s="92" t="inlineStr">
        <is>
          <t>Montana Power Station Common</t>
        </is>
      </c>
      <c r="H2347" s="94" t="n">
        <v>342</v>
      </c>
      <c r="I2347" s="95" t="n">
        <v>42735</v>
      </c>
      <c r="K2347" s="92" t="n">
        <v>342</v>
      </c>
      <c r="L2347" s="96" t="n">
        <v>15340</v>
      </c>
      <c r="M2347" s="96" t="n"/>
      <c r="P2347" s="92" t="inlineStr">
        <is>
          <t>45-R4</t>
        </is>
      </c>
      <c r="Q2347" s="92" t="n">
        <v>45</v>
      </c>
      <c r="R2347" s="92" t="n">
        <v>0</v>
      </c>
      <c r="S2347" s="97">
        <f>TRUE()</f>
        <v/>
      </c>
      <c r="V2347" s="92" t="n">
        <v>45</v>
      </c>
      <c r="W2347" s="98" t="n"/>
      <c r="X2347" s="99" t="n"/>
      <c r="Y2347" s="92" t="n">
        <v>2.26</v>
      </c>
      <c r="Z2347" s="97" t="b">
        <v>1</v>
      </c>
      <c r="AA2347" s="92" t="inlineStr">
        <is>
          <t>FERC</t>
        </is>
      </c>
      <c r="AMD2347" s="85" t="n"/>
      <c r="AME2347" s="85" t="n"/>
      <c r="AMF2347" s="85" t="n"/>
      <c r="AMG2347" s="85" t="n"/>
      <c r="AMH2347" s="85" t="n"/>
      <c r="AMI2347" s="85" t="n"/>
      <c r="AMJ2347" s="85" t="n"/>
    </row>
    <row r="2348" ht="24.6" customFormat="1" customHeight="1" s="92">
      <c r="A2348" s="100" t="n">
        <v>49</v>
      </c>
      <c r="B2348" s="92" t="n">
        <v>103</v>
      </c>
      <c r="C2348" s="100" t="inlineStr">
        <is>
          <t>El Paso Electric Company</t>
        </is>
      </c>
      <c r="D2348" s="92" t="inlineStr">
        <is>
          <t>TX</t>
        </is>
      </c>
      <c r="F2348" s="92" t="n">
        <v>387</v>
      </c>
      <c r="G2348" s="92" t="inlineStr">
        <is>
          <t>Montana Power Station Common</t>
        </is>
      </c>
      <c r="H2348" s="94" t="n">
        <v>343</v>
      </c>
      <c r="I2348" s="95" t="n">
        <v>42735</v>
      </c>
      <c r="K2348" s="92" t="n">
        <v>343</v>
      </c>
      <c r="L2348" s="96" t="n">
        <v>39630</v>
      </c>
      <c r="M2348" s="96" t="n"/>
      <c r="P2348" s="92" t="inlineStr">
        <is>
          <t>40-S1</t>
        </is>
      </c>
      <c r="Q2348" s="92" t="n">
        <v>45</v>
      </c>
      <c r="R2348" s="92" t="n">
        <v>0</v>
      </c>
      <c r="S2348" s="97">
        <f>TRUE()</f>
        <v/>
      </c>
      <c r="V2348" s="92" t="n">
        <v>45</v>
      </c>
      <c r="W2348" s="98" t="n"/>
      <c r="X2348" s="99" t="n"/>
      <c r="Y2348" s="92" t="n">
        <v>2.33</v>
      </c>
      <c r="Z2348" s="97" t="b">
        <v>1</v>
      </c>
      <c r="AA2348" s="92" t="inlineStr">
        <is>
          <t>FERC</t>
        </is>
      </c>
      <c r="AMD2348" s="85" t="n"/>
      <c r="AME2348" s="85" t="n"/>
      <c r="AMF2348" s="85" t="n"/>
      <c r="AMG2348" s="85" t="n"/>
      <c r="AMH2348" s="85" t="n"/>
      <c r="AMI2348" s="85" t="n"/>
      <c r="AMJ2348" s="85" t="n"/>
    </row>
    <row r="2349" ht="24.6" customFormat="1" customHeight="1" s="92">
      <c r="A2349" s="100" t="n">
        <v>49</v>
      </c>
      <c r="B2349" s="92" t="n">
        <v>103</v>
      </c>
      <c r="C2349" s="100" t="inlineStr">
        <is>
          <t>El Paso Electric Company</t>
        </is>
      </c>
      <c r="D2349" s="92" t="inlineStr">
        <is>
          <t>TX</t>
        </is>
      </c>
      <c r="F2349" s="92" t="n">
        <v>387</v>
      </c>
      <c r="G2349" s="92" t="inlineStr">
        <is>
          <t>Montana Power Station Common</t>
        </is>
      </c>
      <c r="H2349" s="94" t="n">
        <v>344</v>
      </c>
      <c r="I2349" s="95" t="n">
        <v>42735</v>
      </c>
      <c r="K2349" s="92" t="n">
        <v>344</v>
      </c>
      <c r="L2349" s="96" t="n">
        <v>3123</v>
      </c>
      <c r="M2349" s="96" t="n"/>
      <c r="P2349" s="92" t="inlineStr">
        <is>
          <t>40-R3</t>
        </is>
      </c>
      <c r="Q2349" s="92" t="n">
        <v>45</v>
      </c>
      <c r="R2349" s="92" t="n">
        <v>0</v>
      </c>
      <c r="S2349" s="97">
        <f>TRUE()</f>
        <v/>
      </c>
      <c r="V2349" s="92" t="n">
        <v>45</v>
      </c>
      <c r="W2349" s="98" t="n"/>
      <c r="X2349" s="99" t="n"/>
      <c r="Y2349" s="92" t="n">
        <v>2.3</v>
      </c>
      <c r="Z2349" s="97" t="b">
        <v>1</v>
      </c>
      <c r="AA2349" s="92" t="inlineStr">
        <is>
          <t>FERC</t>
        </is>
      </c>
      <c r="AMD2349" s="85" t="n"/>
      <c r="AME2349" s="85" t="n"/>
      <c r="AMF2349" s="85" t="n"/>
      <c r="AMG2349" s="85" t="n"/>
      <c r="AMH2349" s="85" t="n"/>
      <c r="AMI2349" s="85" t="n"/>
      <c r="AMJ2349" s="85" t="n"/>
    </row>
    <row r="2350" ht="24.6" customFormat="1" customHeight="1" s="92">
      <c r="A2350" s="100" t="n">
        <v>49</v>
      </c>
      <c r="B2350" s="92" t="n">
        <v>103</v>
      </c>
      <c r="C2350" s="100" t="inlineStr">
        <is>
          <t>El Paso Electric Company</t>
        </is>
      </c>
      <c r="D2350" s="92" t="inlineStr">
        <is>
          <t>TX</t>
        </is>
      </c>
      <c r="F2350" s="92" t="n">
        <v>387</v>
      </c>
      <c r="G2350" s="92" t="inlineStr">
        <is>
          <t>Montana Power Station Common</t>
        </is>
      </c>
      <c r="H2350" s="94" t="n">
        <v>345</v>
      </c>
      <c r="I2350" s="95" t="n">
        <v>42735</v>
      </c>
      <c r="K2350" s="92" t="n">
        <v>345</v>
      </c>
      <c r="L2350" s="96" t="n">
        <v>10039</v>
      </c>
      <c r="M2350" s="96" t="n"/>
      <c r="P2350" s="92" t="inlineStr">
        <is>
          <t>45-S1.5</t>
        </is>
      </c>
      <c r="Q2350" s="92" t="n">
        <v>45</v>
      </c>
      <c r="R2350" s="92" t="n">
        <v>0</v>
      </c>
      <c r="S2350" s="97">
        <f>TRUE()</f>
        <v/>
      </c>
      <c r="V2350" s="92" t="n">
        <v>45</v>
      </c>
      <c r="W2350" s="98" t="n"/>
      <c r="X2350" s="99" t="n"/>
      <c r="Y2350" s="92" t="n">
        <v>2.29</v>
      </c>
      <c r="Z2350" s="97" t="b">
        <v>1</v>
      </c>
      <c r="AA2350" s="92" t="inlineStr">
        <is>
          <t>FERC</t>
        </is>
      </c>
      <c r="AMD2350" s="85" t="n"/>
      <c r="AME2350" s="85" t="n"/>
      <c r="AMF2350" s="85" t="n"/>
      <c r="AMG2350" s="85" t="n"/>
      <c r="AMH2350" s="85" t="n"/>
      <c r="AMI2350" s="85" t="n"/>
      <c r="AMJ2350" s="85" t="n"/>
    </row>
    <row r="2351" ht="24.6" customFormat="1" customHeight="1" s="92">
      <c r="A2351" s="100" t="n">
        <v>49</v>
      </c>
      <c r="B2351" s="92" t="n">
        <v>103</v>
      </c>
      <c r="C2351" s="100" t="inlineStr">
        <is>
          <t>El Paso Electric Company</t>
        </is>
      </c>
      <c r="D2351" s="92" t="inlineStr">
        <is>
          <t>TX</t>
        </is>
      </c>
      <c r="F2351" s="92" t="n">
        <v>387</v>
      </c>
      <c r="G2351" s="92" t="inlineStr">
        <is>
          <t>Montana Power Station Common</t>
        </is>
      </c>
      <c r="H2351" s="94" t="n">
        <v>346</v>
      </c>
      <c r="I2351" s="95" t="n">
        <v>42735</v>
      </c>
      <c r="K2351" s="92" t="n">
        <v>346</v>
      </c>
      <c r="L2351" s="96" t="n">
        <v>1266</v>
      </c>
      <c r="M2351" s="96" t="n"/>
      <c r="P2351" s="92" t="inlineStr">
        <is>
          <t>45-S3</t>
        </is>
      </c>
      <c r="Q2351" s="92" t="n">
        <v>45</v>
      </c>
      <c r="R2351" s="92" t="n">
        <v>0</v>
      </c>
      <c r="S2351" s="97">
        <f>TRUE()</f>
        <v/>
      </c>
      <c r="V2351" s="92" t="n">
        <v>45</v>
      </c>
      <c r="W2351" s="98" t="n"/>
      <c r="X2351" s="99" t="n"/>
      <c r="Y2351" s="92" t="n">
        <v>2.27</v>
      </c>
      <c r="Z2351" s="97" t="b">
        <v>1</v>
      </c>
      <c r="AA2351" s="92" t="inlineStr">
        <is>
          <t>FERC</t>
        </is>
      </c>
      <c r="AMD2351" s="85" t="n"/>
      <c r="AME2351" s="85" t="n"/>
      <c r="AMF2351" s="85" t="n"/>
      <c r="AMG2351" s="85" t="n"/>
      <c r="AMH2351" s="85" t="n"/>
      <c r="AMI2351" s="85" t="n"/>
      <c r="AMJ2351" s="85" t="n"/>
    </row>
    <row r="2352" ht="24.6" customFormat="1" customHeight="1" s="92">
      <c r="A2352" s="100" t="n">
        <v>49</v>
      </c>
      <c r="B2352" s="92" t="n">
        <v>103</v>
      </c>
      <c r="C2352" s="100" t="inlineStr">
        <is>
          <t>El Paso Electric Company</t>
        </is>
      </c>
      <c r="D2352" s="92" t="inlineStr">
        <is>
          <t>TX</t>
        </is>
      </c>
      <c r="F2352" s="92" t="n">
        <v>387</v>
      </c>
      <c r="G2352" s="92" t="inlineStr">
        <is>
          <t>Montana Power Station Common</t>
        </is>
      </c>
      <c r="H2352" s="94" t="n">
        <v>341</v>
      </c>
      <c r="I2352" s="95" t="n">
        <v>43100</v>
      </c>
      <c r="K2352" s="92" t="n">
        <v>341</v>
      </c>
      <c r="L2352" s="96" t="n">
        <v>12747</v>
      </c>
      <c r="M2352" s="96" t="n"/>
      <c r="Q2352" s="92" t="n">
        <v>45</v>
      </c>
      <c r="R2352" s="92" t="n">
        <v>0</v>
      </c>
      <c r="S2352" s="97">
        <f>TRUE()</f>
        <v/>
      </c>
      <c r="V2352" s="92" t="n">
        <v>42.3</v>
      </c>
      <c r="W2352" s="98" t="n"/>
      <c r="X2352" s="99" t="n"/>
      <c r="Y2352" s="92" t="n">
        <v>2.17</v>
      </c>
      <c r="Z2352" s="97" t="b">
        <v>1</v>
      </c>
      <c r="AA2352" s="92" t="inlineStr">
        <is>
          <t>FERC</t>
        </is>
      </c>
      <c r="AMD2352" s="85" t="n"/>
      <c r="AME2352" s="85" t="n"/>
      <c r="AMF2352" s="85" t="n"/>
      <c r="AMG2352" s="85" t="n"/>
      <c r="AMH2352" s="85" t="n"/>
      <c r="AMI2352" s="85" t="n"/>
      <c r="AMJ2352" s="85" t="n"/>
    </row>
    <row r="2353" ht="24.6" customFormat="1" customHeight="1" s="92">
      <c r="A2353" s="100" t="n">
        <v>49</v>
      </c>
      <c r="B2353" s="92" t="n">
        <v>103</v>
      </c>
      <c r="C2353" s="100" t="inlineStr">
        <is>
          <t>El Paso Electric Company</t>
        </is>
      </c>
      <c r="D2353" s="92" t="inlineStr">
        <is>
          <t>TX</t>
        </is>
      </c>
      <c r="F2353" s="92" t="n">
        <v>387</v>
      </c>
      <c r="G2353" s="92" t="inlineStr">
        <is>
          <t>Montana Power Station Common</t>
        </is>
      </c>
      <c r="H2353" s="94" t="n">
        <v>342</v>
      </c>
      <c r="I2353" s="95" t="n">
        <v>43100</v>
      </c>
      <c r="K2353" s="92" t="n">
        <v>342</v>
      </c>
      <c r="L2353" s="96" t="n">
        <v>15155</v>
      </c>
      <c r="M2353" s="96" t="n"/>
      <c r="Q2353" s="92" t="n">
        <v>45</v>
      </c>
      <c r="R2353" s="92" t="n">
        <v>0</v>
      </c>
      <c r="S2353" s="97">
        <f>TRUE()</f>
        <v/>
      </c>
      <c r="V2353" s="92" t="n">
        <v>42.3</v>
      </c>
      <c r="W2353" s="98" t="n"/>
      <c r="X2353" s="99" t="n"/>
      <c r="Y2353" s="92" t="n">
        <v>2.23</v>
      </c>
      <c r="Z2353" s="97" t="b">
        <v>1</v>
      </c>
      <c r="AA2353" s="92" t="inlineStr">
        <is>
          <t>FERC</t>
        </is>
      </c>
      <c r="AMD2353" s="85" t="n"/>
      <c r="AME2353" s="85" t="n"/>
      <c r="AMF2353" s="85" t="n"/>
      <c r="AMG2353" s="85" t="n"/>
      <c r="AMH2353" s="85" t="n"/>
      <c r="AMI2353" s="85" t="n"/>
      <c r="AMJ2353" s="85" t="n"/>
    </row>
    <row r="2354" ht="24.6" customFormat="1" customHeight="1" s="92">
      <c r="A2354" s="100" t="n">
        <v>49</v>
      </c>
      <c r="B2354" s="92" t="n">
        <v>103</v>
      </c>
      <c r="C2354" s="100" t="inlineStr">
        <is>
          <t>El Paso Electric Company</t>
        </is>
      </c>
      <c r="D2354" s="92" t="inlineStr">
        <is>
          <t>TX</t>
        </is>
      </c>
      <c r="F2354" s="92" t="n">
        <v>387</v>
      </c>
      <c r="G2354" s="92" t="inlineStr">
        <is>
          <t>Montana Power Station Common</t>
        </is>
      </c>
      <c r="H2354" s="94" t="n">
        <v>343</v>
      </c>
      <c r="I2354" s="95" t="n">
        <v>43100</v>
      </c>
      <c r="K2354" s="92" t="n">
        <v>343</v>
      </c>
      <c r="L2354" s="96" t="n">
        <v>39548</v>
      </c>
      <c r="M2354" s="96" t="n"/>
      <c r="Q2354" s="92" t="n">
        <v>45</v>
      </c>
      <c r="R2354" s="92" t="n">
        <v>0</v>
      </c>
      <c r="S2354" s="97">
        <f>TRUE()</f>
        <v/>
      </c>
      <c r="V2354" s="92" t="n">
        <v>42.3</v>
      </c>
      <c r="W2354" s="98" t="n"/>
      <c r="X2354" s="99" t="n"/>
      <c r="Y2354" s="92" t="n">
        <v>2.27</v>
      </c>
      <c r="Z2354" s="97" t="b">
        <v>1</v>
      </c>
      <c r="AA2354" s="92" t="inlineStr">
        <is>
          <t>FERC</t>
        </is>
      </c>
      <c r="AMD2354" s="85" t="n"/>
      <c r="AME2354" s="85" t="n"/>
      <c r="AMF2354" s="85" t="n"/>
      <c r="AMG2354" s="85" t="n"/>
      <c r="AMH2354" s="85" t="n"/>
      <c r="AMI2354" s="85" t="n"/>
      <c r="AMJ2354" s="85" t="n"/>
    </row>
    <row r="2355" ht="24.6" customFormat="1" customHeight="1" s="92">
      <c r="A2355" s="100" t="n">
        <v>49</v>
      </c>
      <c r="B2355" s="92" t="n">
        <v>103</v>
      </c>
      <c r="C2355" s="100" t="inlineStr">
        <is>
          <t>El Paso Electric Company</t>
        </is>
      </c>
      <c r="D2355" s="92" t="inlineStr">
        <is>
          <t>TX</t>
        </is>
      </c>
      <c r="F2355" s="92" t="n">
        <v>387</v>
      </c>
      <c r="G2355" s="92" t="inlineStr">
        <is>
          <t>Montana Power Station Common</t>
        </is>
      </c>
      <c r="H2355" s="94" t="n">
        <v>344</v>
      </c>
      <c r="I2355" s="95" t="n">
        <v>43100</v>
      </c>
      <c r="K2355" s="92" t="n">
        <v>344</v>
      </c>
      <c r="L2355" s="96" t="n">
        <v>3085</v>
      </c>
      <c r="M2355" s="96" t="n"/>
      <c r="Q2355" s="92" t="n">
        <v>45</v>
      </c>
      <c r="R2355" s="92" t="n">
        <v>0</v>
      </c>
      <c r="S2355" s="97">
        <f>TRUE()</f>
        <v/>
      </c>
      <c r="V2355" s="92" t="n">
        <v>42.3</v>
      </c>
      <c r="W2355" s="98" t="n"/>
      <c r="X2355" s="99" t="n"/>
      <c r="Y2355" s="92" t="n">
        <v>2.22</v>
      </c>
      <c r="Z2355" s="97" t="b">
        <v>1</v>
      </c>
      <c r="AA2355" s="92" t="inlineStr">
        <is>
          <t>FERC</t>
        </is>
      </c>
      <c r="AMD2355" s="85" t="n"/>
      <c r="AME2355" s="85" t="n"/>
      <c r="AMF2355" s="85" t="n"/>
      <c r="AMG2355" s="85" t="n"/>
      <c r="AMH2355" s="85" t="n"/>
      <c r="AMI2355" s="85" t="n"/>
      <c r="AMJ2355" s="85" t="n"/>
    </row>
    <row r="2356" ht="24.6" customFormat="1" customHeight="1" s="92">
      <c r="A2356" s="100" t="n">
        <v>49</v>
      </c>
      <c r="B2356" s="92" t="n">
        <v>103</v>
      </c>
      <c r="C2356" s="100" t="inlineStr">
        <is>
          <t>El Paso Electric Company</t>
        </is>
      </c>
      <c r="D2356" s="92" t="inlineStr">
        <is>
          <t>TX</t>
        </is>
      </c>
      <c r="F2356" s="92" t="n">
        <v>387</v>
      </c>
      <c r="G2356" s="92" t="inlineStr">
        <is>
          <t>Montana Power Station Common</t>
        </is>
      </c>
      <c r="H2356" s="94" t="n">
        <v>345</v>
      </c>
      <c r="I2356" s="95" t="n">
        <v>43100</v>
      </c>
      <c r="K2356" s="92" t="n">
        <v>345</v>
      </c>
      <c r="L2356" s="96" t="n">
        <v>10032</v>
      </c>
      <c r="M2356" s="96" t="n"/>
      <c r="Q2356" s="92" t="n">
        <v>45</v>
      </c>
      <c r="R2356" s="92" t="n">
        <v>0</v>
      </c>
      <c r="S2356" s="97">
        <f>TRUE()</f>
        <v/>
      </c>
      <c r="V2356" s="92" t="n">
        <v>42.3</v>
      </c>
      <c r="W2356" s="98" t="n"/>
      <c r="X2356" s="99" t="n"/>
      <c r="Y2356" s="92" t="n">
        <v>2.22</v>
      </c>
      <c r="Z2356" s="97" t="b">
        <v>1</v>
      </c>
      <c r="AA2356" s="92" t="inlineStr">
        <is>
          <t>FERC</t>
        </is>
      </c>
      <c r="AMD2356" s="85" t="n"/>
      <c r="AME2356" s="85" t="n"/>
      <c r="AMF2356" s="85" t="n"/>
      <c r="AMG2356" s="85" t="n"/>
      <c r="AMH2356" s="85" t="n"/>
      <c r="AMI2356" s="85" t="n"/>
      <c r="AMJ2356" s="85" t="n"/>
    </row>
    <row r="2357" ht="24.6" customFormat="1" customHeight="1" s="92">
      <c r="A2357" s="100" t="n">
        <v>49</v>
      </c>
      <c r="B2357" s="92" t="n">
        <v>103</v>
      </c>
      <c r="C2357" s="100" t="inlineStr">
        <is>
          <t>El Paso Electric Company</t>
        </is>
      </c>
      <c r="D2357" s="92" t="inlineStr">
        <is>
          <t>TX</t>
        </is>
      </c>
      <c r="F2357" s="92" t="n">
        <v>387</v>
      </c>
      <c r="G2357" s="92" t="inlineStr">
        <is>
          <t>Montana Power Station Unit 1</t>
        </is>
      </c>
      <c r="H2357" s="94" t="n">
        <v>341</v>
      </c>
      <c r="I2357" s="95" t="n">
        <v>42735</v>
      </c>
      <c r="K2357" s="92" t="n">
        <v>341</v>
      </c>
      <c r="L2357" s="96" t="n">
        <v>17900</v>
      </c>
      <c r="M2357" s="96" t="n"/>
      <c r="P2357" s="92" t="inlineStr">
        <is>
          <t>60-S2.5</t>
        </is>
      </c>
      <c r="Q2357" s="92" t="n">
        <v>45</v>
      </c>
      <c r="R2357" s="92" t="n">
        <v>0</v>
      </c>
      <c r="S2357" s="97">
        <f>TRUE()</f>
        <v/>
      </c>
      <c r="V2357" s="92" t="n">
        <v>45</v>
      </c>
      <c r="W2357" s="98" t="n"/>
      <c r="X2357" s="99" t="n"/>
      <c r="Y2357" s="92" t="n">
        <v>2.23</v>
      </c>
      <c r="Z2357" s="97" t="b">
        <v>1</v>
      </c>
      <c r="AA2357" s="92" t="inlineStr">
        <is>
          <t>FERC</t>
        </is>
      </c>
      <c r="AMD2357" s="85" t="n"/>
      <c r="AME2357" s="85" t="n"/>
      <c r="AMF2357" s="85" t="n"/>
      <c r="AMG2357" s="85" t="n"/>
      <c r="AMH2357" s="85" t="n"/>
      <c r="AMI2357" s="85" t="n"/>
      <c r="AMJ2357" s="85" t="n"/>
    </row>
    <row r="2358" ht="24.6" customFormat="1" customHeight="1" s="92">
      <c r="A2358" s="100" t="n">
        <v>49</v>
      </c>
      <c r="B2358" s="92" t="n">
        <v>103</v>
      </c>
      <c r="C2358" s="100" t="inlineStr">
        <is>
          <t>El Paso Electric Company</t>
        </is>
      </c>
      <c r="D2358" s="92" t="inlineStr">
        <is>
          <t>TX</t>
        </is>
      </c>
      <c r="F2358" s="92" t="n">
        <v>387</v>
      </c>
      <c r="G2358" s="92" t="inlineStr">
        <is>
          <t>Montana Power Station Unit 1</t>
        </is>
      </c>
      <c r="H2358" s="94" t="n">
        <v>342</v>
      </c>
      <c r="I2358" s="95" t="n">
        <v>42735</v>
      </c>
      <c r="K2358" s="92" t="n">
        <v>342</v>
      </c>
      <c r="L2358" s="96" t="n">
        <v>59</v>
      </c>
      <c r="M2358" s="96" t="n"/>
      <c r="P2358" s="92" t="inlineStr">
        <is>
          <t>45-R4</t>
        </is>
      </c>
      <c r="Q2358" s="92" t="n">
        <v>45</v>
      </c>
      <c r="R2358" s="92" t="n">
        <v>0</v>
      </c>
      <c r="S2358" s="97">
        <f>TRUE()</f>
        <v/>
      </c>
      <c r="V2358" s="92" t="n">
        <v>45</v>
      </c>
      <c r="W2358" s="98" t="n"/>
      <c r="X2358" s="99" t="n"/>
      <c r="Y2358" s="92" t="n">
        <v>2.26</v>
      </c>
      <c r="Z2358" s="97" t="b">
        <v>1</v>
      </c>
      <c r="AA2358" s="92" t="inlineStr">
        <is>
          <t>FERC</t>
        </is>
      </c>
      <c r="AMD2358" s="85" t="n"/>
      <c r="AME2358" s="85" t="n"/>
      <c r="AMF2358" s="85" t="n"/>
      <c r="AMG2358" s="85" t="n"/>
      <c r="AMH2358" s="85" t="n"/>
      <c r="AMI2358" s="85" t="n"/>
      <c r="AMJ2358" s="85" t="n"/>
    </row>
    <row r="2359" ht="24.6" customFormat="1" customHeight="1" s="92">
      <c r="A2359" s="100" t="n">
        <v>49</v>
      </c>
      <c r="B2359" s="92" t="n">
        <v>103</v>
      </c>
      <c r="C2359" s="100" t="inlineStr">
        <is>
          <t>El Paso Electric Company</t>
        </is>
      </c>
      <c r="D2359" s="92" t="inlineStr">
        <is>
          <t>TX</t>
        </is>
      </c>
      <c r="F2359" s="92" t="n">
        <v>387</v>
      </c>
      <c r="G2359" s="92" t="inlineStr">
        <is>
          <t>Montana Power Station Unit 1</t>
        </is>
      </c>
      <c r="H2359" s="94" t="n">
        <v>343</v>
      </c>
      <c r="I2359" s="95" t="n">
        <v>42735</v>
      </c>
      <c r="K2359" s="92" t="n">
        <v>343</v>
      </c>
      <c r="L2359" s="96" t="n">
        <v>53569</v>
      </c>
      <c r="M2359" s="96" t="n"/>
      <c r="P2359" s="92" t="inlineStr">
        <is>
          <t>40-S1</t>
        </is>
      </c>
      <c r="Q2359" s="92" t="n">
        <v>45</v>
      </c>
      <c r="R2359" s="92" t="n">
        <v>0</v>
      </c>
      <c r="S2359" s="97">
        <f>TRUE()</f>
        <v/>
      </c>
      <c r="V2359" s="92" t="n">
        <v>45</v>
      </c>
      <c r="W2359" s="98" t="n"/>
      <c r="X2359" s="99" t="n"/>
      <c r="Y2359" s="92" t="n">
        <v>2.33</v>
      </c>
      <c r="Z2359" s="97" t="b">
        <v>1</v>
      </c>
      <c r="AA2359" s="92" t="inlineStr">
        <is>
          <t>FERC</t>
        </is>
      </c>
      <c r="AMD2359" s="85" t="n"/>
      <c r="AME2359" s="85" t="n"/>
      <c r="AMF2359" s="85" t="n"/>
      <c r="AMG2359" s="85" t="n"/>
      <c r="AMH2359" s="85" t="n"/>
      <c r="AMI2359" s="85" t="n"/>
      <c r="AMJ2359" s="85" t="n"/>
    </row>
    <row r="2360" ht="24.6" customFormat="1" customHeight="1" s="92">
      <c r="A2360" s="100" t="n">
        <v>49</v>
      </c>
      <c r="B2360" s="92" t="n">
        <v>103</v>
      </c>
      <c r="C2360" s="100" t="inlineStr">
        <is>
          <t>El Paso Electric Company</t>
        </is>
      </c>
      <c r="D2360" s="92" t="inlineStr">
        <is>
          <t>TX</t>
        </is>
      </c>
      <c r="F2360" s="92" t="n">
        <v>387</v>
      </c>
      <c r="G2360" s="92" t="inlineStr">
        <is>
          <t>Montana Power Station Unit 1</t>
        </is>
      </c>
      <c r="H2360" s="94" t="n">
        <v>344</v>
      </c>
      <c r="I2360" s="95" t="n">
        <v>42735</v>
      </c>
      <c r="K2360" s="92" t="n">
        <v>344</v>
      </c>
      <c r="L2360" s="96" t="n">
        <v>4453</v>
      </c>
      <c r="M2360" s="96" t="n"/>
      <c r="P2360" s="92" t="inlineStr">
        <is>
          <t>40-R3</t>
        </is>
      </c>
      <c r="Q2360" s="92" t="n">
        <v>45</v>
      </c>
      <c r="R2360" s="92" t="n">
        <v>0</v>
      </c>
      <c r="S2360" s="97">
        <f>TRUE()</f>
        <v/>
      </c>
      <c r="V2360" s="92" t="n">
        <v>45</v>
      </c>
      <c r="W2360" s="98" t="n"/>
      <c r="X2360" s="99" t="n"/>
      <c r="Y2360" s="92" t="n">
        <v>2.3</v>
      </c>
      <c r="Z2360" s="97" t="b">
        <v>1</v>
      </c>
      <c r="AA2360" s="92" t="inlineStr">
        <is>
          <t>FERC</t>
        </is>
      </c>
      <c r="AMD2360" s="85" t="n"/>
      <c r="AME2360" s="85" t="n"/>
      <c r="AMF2360" s="85" t="n"/>
      <c r="AMG2360" s="85" t="n"/>
      <c r="AMH2360" s="85" t="n"/>
      <c r="AMI2360" s="85" t="n"/>
      <c r="AMJ2360" s="85" t="n"/>
    </row>
    <row r="2361" ht="24.6" customFormat="1" customHeight="1" s="92">
      <c r="A2361" s="100" t="n">
        <v>49</v>
      </c>
      <c r="B2361" s="92" t="n">
        <v>103</v>
      </c>
      <c r="C2361" s="100" t="inlineStr">
        <is>
          <t>El Paso Electric Company</t>
        </is>
      </c>
      <c r="D2361" s="92" t="inlineStr">
        <is>
          <t>TX</t>
        </is>
      </c>
      <c r="F2361" s="92" t="n">
        <v>387</v>
      </c>
      <c r="G2361" s="92" t="inlineStr">
        <is>
          <t>Montana Power Station Unit 1</t>
        </is>
      </c>
      <c r="H2361" s="94" t="n">
        <v>345</v>
      </c>
      <c r="I2361" s="95" t="n">
        <v>42735</v>
      </c>
      <c r="K2361" s="92" t="n">
        <v>345</v>
      </c>
      <c r="L2361" s="96" t="n">
        <v>2304</v>
      </c>
      <c r="M2361" s="96" t="n"/>
      <c r="P2361" s="92" t="inlineStr">
        <is>
          <t>45-S1.5</t>
        </is>
      </c>
      <c r="Q2361" s="92" t="n">
        <v>45</v>
      </c>
      <c r="R2361" s="92" t="n">
        <v>0</v>
      </c>
      <c r="S2361" s="97">
        <f>TRUE()</f>
        <v/>
      </c>
      <c r="V2361" s="92" t="n">
        <v>45</v>
      </c>
      <c r="W2361" s="98" t="n"/>
      <c r="X2361" s="99" t="n"/>
      <c r="Y2361" s="92" t="n">
        <v>2.29</v>
      </c>
      <c r="Z2361" s="97" t="b">
        <v>1</v>
      </c>
      <c r="AA2361" s="92" t="inlineStr">
        <is>
          <t>FERC</t>
        </is>
      </c>
      <c r="AMD2361" s="85" t="n"/>
      <c r="AME2361" s="85" t="n"/>
      <c r="AMF2361" s="85" t="n"/>
      <c r="AMG2361" s="85" t="n"/>
      <c r="AMH2361" s="85" t="n"/>
      <c r="AMI2361" s="85" t="n"/>
      <c r="AMJ2361" s="85" t="n"/>
    </row>
    <row r="2362" ht="24.6" customFormat="1" customHeight="1" s="92">
      <c r="A2362" s="100" t="n">
        <v>49</v>
      </c>
      <c r="B2362" s="92" t="n">
        <v>103</v>
      </c>
      <c r="C2362" s="100" t="inlineStr">
        <is>
          <t>El Paso Electric Company</t>
        </is>
      </c>
      <c r="D2362" s="92" t="inlineStr">
        <is>
          <t>TX</t>
        </is>
      </c>
      <c r="F2362" s="92" t="n">
        <v>387</v>
      </c>
      <c r="G2362" s="92" t="inlineStr">
        <is>
          <t>Montana Power Station Unit 1</t>
        </is>
      </c>
      <c r="H2362" s="94" t="n">
        <v>346</v>
      </c>
      <c r="I2362" s="95" t="n">
        <v>42735</v>
      </c>
      <c r="K2362" s="92" t="n">
        <v>346</v>
      </c>
      <c r="L2362" s="96" t="n">
        <v>288</v>
      </c>
      <c r="M2362" s="96" t="n"/>
      <c r="P2362" s="92" t="inlineStr">
        <is>
          <t>45-S3</t>
        </is>
      </c>
      <c r="Q2362" s="92" t="n">
        <v>45</v>
      </c>
      <c r="R2362" s="92" t="n">
        <v>0</v>
      </c>
      <c r="S2362" s="97">
        <f>TRUE()</f>
        <v/>
      </c>
      <c r="V2362" s="92" t="n">
        <v>45</v>
      </c>
      <c r="W2362" s="98" t="n"/>
      <c r="X2362" s="99" t="n"/>
      <c r="Y2362" s="92" t="n">
        <v>2.27</v>
      </c>
      <c r="Z2362" s="97" t="b">
        <v>1</v>
      </c>
      <c r="AA2362" s="92" t="inlineStr">
        <is>
          <t>FERC</t>
        </is>
      </c>
      <c r="AMD2362" s="85" t="n"/>
      <c r="AME2362" s="85" t="n"/>
      <c r="AMF2362" s="85" t="n"/>
      <c r="AMG2362" s="85" t="n"/>
      <c r="AMH2362" s="85" t="n"/>
      <c r="AMI2362" s="85" t="n"/>
      <c r="AMJ2362" s="85" t="n"/>
    </row>
    <row r="2363" ht="24.6" customFormat="1" customHeight="1" s="92">
      <c r="A2363" s="100" t="n">
        <v>49</v>
      </c>
      <c r="B2363" s="92" t="n">
        <v>103</v>
      </c>
      <c r="C2363" s="100" t="inlineStr">
        <is>
          <t>El Paso Electric Company</t>
        </is>
      </c>
      <c r="D2363" s="92" t="inlineStr">
        <is>
          <t>TX</t>
        </is>
      </c>
      <c r="F2363" s="92" t="n">
        <v>387</v>
      </c>
      <c r="G2363" s="92" t="inlineStr">
        <is>
          <t>Montana Power Station Unit 1</t>
        </is>
      </c>
      <c r="H2363" s="94" t="n">
        <v>341</v>
      </c>
      <c r="I2363" s="95" t="n">
        <v>43100</v>
      </c>
      <c r="K2363" s="92" t="n">
        <v>341</v>
      </c>
      <c r="L2363" s="96" t="n">
        <v>17900</v>
      </c>
      <c r="M2363" s="96" t="n"/>
      <c r="Q2363" s="92" t="n">
        <v>45</v>
      </c>
      <c r="R2363" s="92" t="n">
        <v>0</v>
      </c>
      <c r="S2363" s="97">
        <f>TRUE()</f>
        <v/>
      </c>
      <c r="V2363" s="92" t="n">
        <v>42.3</v>
      </c>
      <c r="W2363" s="98" t="n"/>
      <c r="X2363" s="99" t="n"/>
      <c r="Y2363" s="92" t="n">
        <v>2.2</v>
      </c>
      <c r="Z2363" s="97" t="b">
        <v>1</v>
      </c>
      <c r="AA2363" s="92" t="inlineStr">
        <is>
          <t>FERC</t>
        </is>
      </c>
      <c r="AMD2363" s="85" t="n"/>
      <c r="AME2363" s="85" t="n"/>
      <c r="AMF2363" s="85" t="n"/>
      <c r="AMG2363" s="85" t="n"/>
      <c r="AMH2363" s="85" t="n"/>
      <c r="AMI2363" s="85" t="n"/>
      <c r="AMJ2363" s="85" t="n"/>
    </row>
    <row r="2364" ht="24.6" customFormat="1" customHeight="1" s="92">
      <c r="A2364" s="100" t="n">
        <v>49</v>
      </c>
      <c r="B2364" s="92" t="n">
        <v>103</v>
      </c>
      <c r="C2364" s="100" t="inlineStr">
        <is>
          <t>El Paso Electric Company</t>
        </is>
      </c>
      <c r="D2364" s="92" t="inlineStr">
        <is>
          <t>TX</t>
        </is>
      </c>
      <c r="F2364" s="92" t="n">
        <v>387</v>
      </c>
      <c r="G2364" s="92" t="inlineStr">
        <is>
          <t>Montana Power Station Unit 1</t>
        </is>
      </c>
      <c r="H2364" s="94" t="n">
        <v>342</v>
      </c>
      <c r="I2364" s="95" t="n">
        <v>43100</v>
      </c>
      <c r="K2364" s="92" t="n">
        <v>342</v>
      </c>
      <c r="L2364" s="96" t="n">
        <v>59</v>
      </c>
      <c r="M2364" s="96" t="n"/>
      <c r="Q2364" s="92" t="n">
        <v>45</v>
      </c>
      <c r="R2364" s="92" t="n">
        <v>0</v>
      </c>
      <c r="S2364" s="97">
        <f>TRUE()</f>
        <v/>
      </c>
      <c r="V2364" s="92" t="n">
        <v>42.3</v>
      </c>
      <c r="W2364" s="98" t="n"/>
      <c r="X2364" s="99" t="n"/>
      <c r="Y2364" s="92" t="n">
        <v>2.22</v>
      </c>
      <c r="Z2364" s="97" t="b">
        <v>1</v>
      </c>
      <c r="AA2364" s="92" t="inlineStr">
        <is>
          <t>FERC</t>
        </is>
      </c>
      <c r="AMD2364" s="85" t="n"/>
      <c r="AME2364" s="85" t="n"/>
      <c r="AMF2364" s="85" t="n"/>
      <c r="AMG2364" s="85" t="n"/>
      <c r="AMH2364" s="85" t="n"/>
      <c r="AMI2364" s="85" t="n"/>
      <c r="AMJ2364" s="85" t="n"/>
    </row>
    <row r="2365" ht="24.6" customFormat="1" customHeight="1" s="92">
      <c r="A2365" s="100" t="n">
        <v>49</v>
      </c>
      <c r="B2365" s="92" t="n">
        <v>103</v>
      </c>
      <c r="C2365" s="100" t="inlineStr">
        <is>
          <t>El Paso Electric Company</t>
        </is>
      </c>
      <c r="D2365" s="92" t="inlineStr">
        <is>
          <t>TX</t>
        </is>
      </c>
      <c r="F2365" s="92" t="n">
        <v>387</v>
      </c>
      <c r="G2365" s="92" t="inlineStr">
        <is>
          <t>Montana Power Station Unit 1</t>
        </is>
      </c>
      <c r="H2365" s="94" t="n">
        <v>343</v>
      </c>
      <c r="I2365" s="95" t="n">
        <v>43100</v>
      </c>
      <c r="K2365" s="92" t="n">
        <v>343</v>
      </c>
      <c r="L2365" s="96" t="n">
        <v>53635</v>
      </c>
      <c r="M2365" s="96" t="n"/>
      <c r="Q2365" s="92" t="n">
        <v>45</v>
      </c>
      <c r="R2365" s="92" t="n">
        <v>0</v>
      </c>
      <c r="S2365" s="97">
        <f>TRUE()</f>
        <v/>
      </c>
      <c r="V2365" s="92" t="n">
        <v>42.3</v>
      </c>
      <c r="W2365" s="98" t="n"/>
      <c r="X2365" s="99" t="n"/>
      <c r="Y2365" s="92" t="n">
        <v>2.28</v>
      </c>
      <c r="Z2365" s="97" t="b">
        <v>1</v>
      </c>
      <c r="AA2365" s="92" t="inlineStr">
        <is>
          <t>FERC</t>
        </is>
      </c>
      <c r="AMD2365" s="85" t="n"/>
      <c r="AME2365" s="85" t="n"/>
      <c r="AMF2365" s="85" t="n"/>
      <c r="AMG2365" s="85" t="n"/>
      <c r="AMH2365" s="85" t="n"/>
      <c r="AMI2365" s="85" t="n"/>
      <c r="AMJ2365" s="85" t="n"/>
    </row>
    <row r="2366" ht="24.6" customFormat="1" customHeight="1" s="92">
      <c r="A2366" s="100" t="n">
        <v>49</v>
      </c>
      <c r="B2366" s="92" t="n">
        <v>103</v>
      </c>
      <c r="C2366" s="100" t="inlineStr">
        <is>
          <t>El Paso Electric Company</t>
        </is>
      </c>
      <c r="D2366" s="92" t="inlineStr">
        <is>
          <t>TX</t>
        </is>
      </c>
      <c r="F2366" s="92" t="n">
        <v>387</v>
      </c>
      <c r="G2366" s="92" t="inlineStr">
        <is>
          <t>Montana Power Station Unit 1</t>
        </is>
      </c>
      <c r="H2366" s="94" t="n">
        <v>344</v>
      </c>
      <c r="I2366" s="95" t="n">
        <v>43100</v>
      </c>
      <c r="K2366" s="92" t="n">
        <v>344</v>
      </c>
      <c r="L2366" s="96" t="n">
        <v>4453</v>
      </c>
      <c r="M2366" s="96" t="n"/>
      <c r="Q2366" s="92" t="n">
        <v>45</v>
      </c>
      <c r="R2366" s="92" t="n">
        <v>0</v>
      </c>
      <c r="S2366" s="97">
        <f>TRUE()</f>
        <v/>
      </c>
      <c r="V2366" s="92" t="n">
        <v>42.3</v>
      </c>
      <c r="W2366" s="98" t="n"/>
      <c r="X2366" s="99" t="n"/>
      <c r="Y2366" s="92" t="n">
        <v>2.32</v>
      </c>
      <c r="Z2366" s="97" t="b">
        <v>1</v>
      </c>
      <c r="AA2366" s="92" t="inlineStr">
        <is>
          <t>FERC</t>
        </is>
      </c>
      <c r="AMD2366" s="85" t="n"/>
      <c r="AME2366" s="85" t="n"/>
      <c r="AMF2366" s="85" t="n"/>
      <c r="AMG2366" s="85" t="n"/>
      <c r="AMH2366" s="85" t="n"/>
      <c r="AMI2366" s="85" t="n"/>
      <c r="AMJ2366" s="85" t="n"/>
    </row>
    <row r="2367" ht="24.6" customFormat="1" customHeight="1" s="92">
      <c r="A2367" s="100" t="n">
        <v>49</v>
      </c>
      <c r="B2367" s="92" t="n">
        <v>103</v>
      </c>
      <c r="C2367" s="100" t="inlineStr">
        <is>
          <t>El Paso Electric Company</t>
        </is>
      </c>
      <c r="D2367" s="92" t="inlineStr">
        <is>
          <t>TX</t>
        </is>
      </c>
      <c r="F2367" s="92" t="n">
        <v>387</v>
      </c>
      <c r="G2367" s="92" t="inlineStr">
        <is>
          <t>Montana Power Station Unit 1</t>
        </is>
      </c>
      <c r="H2367" s="94" t="n">
        <v>345</v>
      </c>
      <c r="I2367" s="95" t="n">
        <v>43100</v>
      </c>
      <c r="K2367" s="92" t="n">
        <v>345</v>
      </c>
      <c r="L2367" s="96" t="n">
        <v>2305</v>
      </c>
      <c r="M2367" s="96" t="n"/>
      <c r="Q2367" s="92" t="n">
        <v>45</v>
      </c>
      <c r="R2367" s="92" t="n">
        <v>0</v>
      </c>
      <c r="S2367" s="97">
        <f>TRUE()</f>
        <v/>
      </c>
      <c r="V2367" s="92" t="n">
        <v>42.3</v>
      </c>
      <c r="W2367" s="98" t="n"/>
      <c r="X2367" s="99" t="n"/>
      <c r="Y2367" s="92" t="n">
        <v>2.24</v>
      </c>
      <c r="Z2367" s="97" t="b">
        <v>1</v>
      </c>
      <c r="AA2367" s="92" t="inlineStr">
        <is>
          <t>FERC</t>
        </is>
      </c>
      <c r="AMD2367" s="85" t="n"/>
      <c r="AME2367" s="85" t="n"/>
      <c r="AMF2367" s="85" t="n"/>
      <c r="AMG2367" s="85" t="n"/>
      <c r="AMH2367" s="85" t="n"/>
      <c r="AMI2367" s="85" t="n"/>
      <c r="AMJ2367" s="85" t="n"/>
    </row>
    <row r="2368" ht="24.6" customFormat="1" customHeight="1" s="92">
      <c r="A2368" s="100" t="n">
        <v>49</v>
      </c>
      <c r="B2368" s="92" t="n">
        <v>103</v>
      </c>
      <c r="C2368" s="100" t="inlineStr">
        <is>
          <t>El Paso Electric Company</t>
        </is>
      </c>
      <c r="D2368" s="92" t="inlineStr">
        <is>
          <t>TX</t>
        </is>
      </c>
      <c r="F2368" s="92" t="n">
        <v>387</v>
      </c>
      <c r="G2368" s="92" t="inlineStr">
        <is>
          <t>Montana Power Station Unit 2</t>
        </is>
      </c>
      <c r="H2368" s="94" t="n">
        <v>341</v>
      </c>
      <c r="I2368" s="95" t="n">
        <v>42735</v>
      </c>
      <c r="K2368" s="92" t="n">
        <v>341</v>
      </c>
      <c r="L2368" s="96" t="n">
        <v>17836</v>
      </c>
      <c r="M2368" s="96" t="n"/>
      <c r="P2368" s="92" t="inlineStr">
        <is>
          <t>60-S2.5</t>
        </is>
      </c>
      <c r="Q2368" s="92" t="n">
        <v>45</v>
      </c>
      <c r="R2368" s="92" t="n">
        <v>0</v>
      </c>
      <c r="S2368" s="97">
        <f>TRUE()</f>
        <v/>
      </c>
      <c r="V2368" s="92" t="n">
        <v>45</v>
      </c>
      <c r="W2368" s="98" t="n"/>
      <c r="X2368" s="99" t="n"/>
      <c r="Y2368" s="92" t="n">
        <v>2.23</v>
      </c>
      <c r="Z2368" s="97" t="b">
        <v>1</v>
      </c>
      <c r="AA2368" s="92" t="inlineStr">
        <is>
          <t>FERC</t>
        </is>
      </c>
      <c r="AMD2368" s="85" t="n"/>
      <c r="AME2368" s="85" t="n"/>
      <c r="AMF2368" s="85" t="n"/>
      <c r="AMG2368" s="85" t="n"/>
      <c r="AMH2368" s="85" t="n"/>
      <c r="AMI2368" s="85" t="n"/>
      <c r="AMJ2368" s="85" t="n"/>
    </row>
    <row r="2369" ht="24.6" customFormat="1" customHeight="1" s="92">
      <c r="A2369" s="100" t="n">
        <v>49</v>
      </c>
      <c r="B2369" s="92" t="n">
        <v>103</v>
      </c>
      <c r="C2369" s="100" t="inlineStr">
        <is>
          <t>El Paso Electric Company</t>
        </is>
      </c>
      <c r="D2369" s="92" t="inlineStr">
        <is>
          <t>TX</t>
        </is>
      </c>
      <c r="F2369" s="92" t="n">
        <v>387</v>
      </c>
      <c r="G2369" s="92" t="inlineStr">
        <is>
          <t>Montana Power Station Unit 2</t>
        </is>
      </c>
      <c r="H2369" s="94" t="n">
        <v>342</v>
      </c>
      <c r="I2369" s="95" t="n">
        <v>42735</v>
      </c>
      <c r="K2369" s="92" t="n">
        <v>342</v>
      </c>
      <c r="L2369" s="96" t="n">
        <v>74</v>
      </c>
      <c r="M2369" s="96" t="n"/>
      <c r="P2369" s="92" t="inlineStr">
        <is>
          <t>45-R4</t>
        </is>
      </c>
      <c r="Q2369" s="92" t="n">
        <v>45</v>
      </c>
      <c r="R2369" s="92" t="n">
        <v>0</v>
      </c>
      <c r="S2369" s="97">
        <f>TRUE()</f>
        <v/>
      </c>
      <c r="V2369" s="92" t="n">
        <v>45</v>
      </c>
      <c r="W2369" s="98" t="n"/>
      <c r="X2369" s="99" t="n"/>
      <c r="Y2369" s="92" t="n">
        <v>2.26</v>
      </c>
      <c r="Z2369" s="97" t="b">
        <v>1</v>
      </c>
      <c r="AA2369" s="92" t="inlineStr">
        <is>
          <t>FERC</t>
        </is>
      </c>
      <c r="AMD2369" s="85" t="n"/>
      <c r="AME2369" s="85" t="n"/>
      <c r="AMF2369" s="85" t="n"/>
      <c r="AMG2369" s="85" t="n"/>
      <c r="AMH2369" s="85" t="n"/>
      <c r="AMI2369" s="85" t="n"/>
      <c r="AMJ2369" s="85" t="n"/>
    </row>
    <row r="2370" ht="24.6" customFormat="1" customHeight="1" s="92">
      <c r="A2370" s="100" t="n">
        <v>49</v>
      </c>
      <c r="B2370" s="92" t="n">
        <v>103</v>
      </c>
      <c r="C2370" s="100" t="inlineStr">
        <is>
          <t>El Paso Electric Company</t>
        </is>
      </c>
      <c r="D2370" s="92" t="inlineStr">
        <is>
          <t>TX</t>
        </is>
      </c>
      <c r="F2370" s="92" t="n">
        <v>387</v>
      </c>
      <c r="G2370" s="92" t="inlineStr">
        <is>
          <t>Montana Power Station Unit 2</t>
        </is>
      </c>
      <c r="H2370" s="94" t="n">
        <v>343</v>
      </c>
      <c r="I2370" s="95" t="n">
        <v>42735</v>
      </c>
      <c r="K2370" s="92" t="n">
        <v>343</v>
      </c>
      <c r="L2370" s="96" t="n">
        <v>50230</v>
      </c>
      <c r="M2370" s="96" t="n"/>
      <c r="P2370" s="92" t="inlineStr">
        <is>
          <t>40-S1</t>
        </is>
      </c>
      <c r="Q2370" s="92" t="n">
        <v>45</v>
      </c>
      <c r="R2370" s="92" t="n">
        <v>0</v>
      </c>
      <c r="S2370" s="97">
        <f>TRUE()</f>
        <v/>
      </c>
      <c r="V2370" s="92" t="n">
        <v>45</v>
      </c>
      <c r="W2370" s="98" t="n"/>
      <c r="X2370" s="99" t="n"/>
      <c r="Y2370" s="92" t="n">
        <v>2.33</v>
      </c>
      <c r="Z2370" s="97" t="b">
        <v>1</v>
      </c>
      <c r="AA2370" s="92" t="inlineStr">
        <is>
          <t>FERC</t>
        </is>
      </c>
      <c r="AMD2370" s="85" t="n"/>
      <c r="AME2370" s="85" t="n"/>
      <c r="AMF2370" s="85" t="n"/>
      <c r="AMG2370" s="85" t="n"/>
      <c r="AMH2370" s="85" t="n"/>
      <c r="AMI2370" s="85" t="n"/>
      <c r="AMJ2370" s="85" t="n"/>
    </row>
    <row r="2371" ht="24.6" customFormat="1" customHeight="1" s="92">
      <c r="A2371" s="100" t="n">
        <v>49</v>
      </c>
      <c r="B2371" s="92" t="n">
        <v>103</v>
      </c>
      <c r="C2371" s="100" t="inlineStr">
        <is>
          <t>El Paso Electric Company</t>
        </is>
      </c>
      <c r="D2371" s="92" t="inlineStr">
        <is>
          <t>TX</t>
        </is>
      </c>
      <c r="F2371" s="92" t="n">
        <v>387</v>
      </c>
      <c r="G2371" s="92" t="inlineStr">
        <is>
          <t>Montana Power Station Unit 2</t>
        </is>
      </c>
      <c r="H2371" s="94" t="n">
        <v>344</v>
      </c>
      <c r="I2371" s="95" t="n">
        <v>42735</v>
      </c>
      <c r="K2371" s="92" t="n">
        <v>344</v>
      </c>
      <c r="L2371" s="96" t="n">
        <v>4519</v>
      </c>
      <c r="M2371" s="96" t="n"/>
      <c r="P2371" s="92" t="inlineStr">
        <is>
          <t>40-R3</t>
        </is>
      </c>
      <c r="Q2371" s="92" t="n">
        <v>45</v>
      </c>
      <c r="R2371" s="92" t="n">
        <v>0</v>
      </c>
      <c r="S2371" s="97">
        <f>TRUE()</f>
        <v/>
      </c>
      <c r="V2371" s="92" t="n">
        <v>45</v>
      </c>
      <c r="W2371" s="98" t="n"/>
      <c r="X2371" s="99" t="n"/>
      <c r="Y2371" s="92" t="n">
        <v>2.3</v>
      </c>
      <c r="Z2371" s="97" t="b">
        <v>1</v>
      </c>
      <c r="AA2371" s="92" t="inlineStr">
        <is>
          <t>FERC</t>
        </is>
      </c>
      <c r="AMD2371" s="85" t="n"/>
      <c r="AME2371" s="85" t="n"/>
      <c r="AMF2371" s="85" t="n"/>
      <c r="AMG2371" s="85" t="n"/>
      <c r="AMH2371" s="85" t="n"/>
      <c r="AMI2371" s="85" t="n"/>
      <c r="AMJ2371" s="85" t="n"/>
    </row>
    <row r="2372" ht="24.6" customFormat="1" customHeight="1" s="92">
      <c r="A2372" s="100" t="n">
        <v>49</v>
      </c>
      <c r="B2372" s="92" t="n">
        <v>103</v>
      </c>
      <c r="C2372" s="100" t="inlineStr">
        <is>
          <t>El Paso Electric Company</t>
        </is>
      </c>
      <c r="D2372" s="92" t="inlineStr">
        <is>
          <t>TX</t>
        </is>
      </c>
      <c r="F2372" s="92" t="n">
        <v>387</v>
      </c>
      <c r="G2372" s="92" t="inlineStr">
        <is>
          <t>Montana Power Station Unit 2</t>
        </is>
      </c>
      <c r="H2372" s="94" t="n">
        <v>345</v>
      </c>
      <c r="I2372" s="95" t="n">
        <v>42735</v>
      </c>
      <c r="K2372" s="92" t="n">
        <v>345</v>
      </c>
      <c r="L2372" s="96" t="n">
        <v>2320</v>
      </c>
      <c r="M2372" s="96" t="n"/>
      <c r="P2372" s="92" t="inlineStr">
        <is>
          <t>45-S1.5</t>
        </is>
      </c>
      <c r="Q2372" s="92" t="n">
        <v>45</v>
      </c>
      <c r="R2372" s="92" t="n">
        <v>0</v>
      </c>
      <c r="S2372" s="97">
        <f>TRUE()</f>
        <v/>
      </c>
      <c r="V2372" s="92" t="n">
        <v>45</v>
      </c>
      <c r="W2372" s="98" t="n"/>
      <c r="X2372" s="99" t="n"/>
      <c r="Y2372" s="92" t="n">
        <v>2.29</v>
      </c>
      <c r="Z2372" s="97" t="b">
        <v>1</v>
      </c>
      <c r="AA2372" s="92" t="inlineStr">
        <is>
          <t>FERC</t>
        </is>
      </c>
      <c r="AMD2372" s="85" t="n"/>
      <c r="AME2372" s="85" t="n"/>
      <c r="AMF2372" s="85" t="n"/>
      <c r="AMG2372" s="85" t="n"/>
      <c r="AMH2372" s="85" t="n"/>
      <c r="AMI2372" s="85" t="n"/>
      <c r="AMJ2372" s="85" t="n"/>
    </row>
    <row r="2373" ht="24.6" customFormat="1" customHeight="1" s="92">
      <c r="A2373" s="100" t="n">
        <v>49</v>
      </c>
      <c r="B2373" s="92" t="n">
        <v>103</v>
      </c>
      <c r="C2373" s="100" t="inlineStr">
        <is>
          <t>El Paso Electric Company</t>
        </is>
      </c>
      <c r="D2373" s="92" t="inlineStr">
        <is>
          <t>TX</t>
        </is>
      </c>
      <c r="F2373" s="92" t="n">
        <v>387</v>
      </c>
      <c r="G2373" s="92" t="inlineStr">
        <is>
          <t>Montana Power Station Unit 2</t>
        </is>
      </c>
      <c r="H2373" s="94" t="n">
        <v>346</v>
      </c>
      <c r="I2373" s="95" t="n">
        <v>42735</v>
      </c>
      <c r="K2373" s="92" t="n">
        <v>346</v>
      </c>
      <c r="L2373" s="96" t="n">
        <v>296</v>
      </c>
      <c r="M2373" s="96" t="n"/>
      <c r="P2373" s="92" t="inlineStr">
        <is>
          <t>45-S3</t>
        </is>
      </c>
      <c r="Q2373" s="92" t="n">
        <v>45</v>
      </c>
      <c r="R2373" s="92" t="n">
        <v>0</v>
      </c>
      <c r="S2373" s="97">
        <f>TRUE()</f>
        <v/>
      </c>
      <c r="V2373" s="92" t="n">
        <v>45</v>
      </c>
      <c r="W2373" s="98" t="n"/>
      <c r="X2373" s="99" t="n"/>
      <c r="Y2373" s="92" t="n">
        <v>2.27</v>
      </c>
      <c r="Z2373" s="97" t="b">
        <v>1</v>
      </c>
      <c r="AA2373" s="92" t="inlineStr">
        <is>
          <t>FERC</t>
        </is>
      </c>
      <c r="AMD2373" s="85" t="n"/>
      <c r="AME2373" s="85" t="n"/>
      <c r="AMF2373" s="85" t="n"/>
      <c r="AMG2373" s="85" t="n"/>
      <c r="AMH2373" s="85" t="n"/>
      <c r="AMI2373" s="85" t="n"/>
      <c r="AMJ2373" s="85" t="n"/>
    </row>
    <row r="2374" ht="24.6" customFormat="1" customHeight="1" s="92">
      <c r="A2374" s="100" t="n">
        <v>49</v>
      </c>
      <c r="B2374" s="92" t="n">
        <v>103</v>
      </c>
      <c r="C2374" s="100" t="inlineStr">
        <is>
          <t>El Paso Electric Company</t>
        </is>
      </c>
      <c r="D2374" s="92" t="inlineStr">
        <is>
          <t>TX</t>
        </is>
      </c>
      <c r="F2374" s="92" t="n">
        <v>387</v>
      </c>
      <c r="G2374" s="92" t="inlineStr">
        <is>
          <t>Montana Power Station Unit 2</t>
        </is>
      </c>
      <c r="H2374" s="94" t="n">
        <v>341</v>
      </c>
      <c r="I2374" s="95" t="n">
        <v>43100</v>
      </c>
      <c r="K2374" s="92" t="n">
        <v>341</v>
      </c>
      <c r="L2374" s="96" t="n">
        <v>17836</v>
      </c>
      <c r="M2374" s="96" t="n"/>
      <c r="Q2374" s="92" t="n">
        <v>45</v>
      </c>
      <c r="R2374" s="92" t="n">
        <v>0</v>
      </c>
      <c r="S2374" s="97">
        <f>TRUE()</f>
        <v/>
      </c>
      <c r="V2374" s="92" t="n">
        <v>42.3</v>
      </c>
      <c r="W2374" s="98" t="n"/>
      <c r="X2374" s="99" t="n"/>
      <c r="Y2374" s="92" t="n">
        <v>2.2</v>
      </c>
      <c r="Z2374" s="97" t="b">
        <v>1</v>
      </c>
      <c r="AA2374" s="92" t="inlineStr">
        <is>
          <t>FERC</t>
        </is>
      </c>
      <c r="AMD2374" s="85" t="n"/>
      <c r="AME2374" s="85" t="n"/>
      <c r="AMF2374" s="85" t="n"/>
      <c r="AMG2374" s="85" t="n"/>
      <c r="AMH2374" s="85" t="n"/>
      <c r="AMI2374" s="85" t="n"/>
      <c r="AMJ2374" s="85" t="n"/>
    </row>
    <row r="2375" ht="24.6" customFormat="1" customHeight="1" s="92">
      <c r="A2375" s="100" t="n">
        <v>49</v>
      </c>
      <c r="B2375" s="92" t="n">
        <v>103</v>
      </c>
      <c r="C2375" s="100" t="inlineStr">
        <is>
          <t>El Paso Electric Company</t>
        </is>
      </c>
      <c r="D2375" s="92" t="inlineStr">
        <is>
          <t>TX</t>
        </is>
      </c>
      <c r="F2375" s="92" t="n">
        <v>387</v>
      </c>
      <c r="G2375" s="92" t="inlineStr">
        <is>
          <t>Montana Power Station Unit 2</t>
        </is>
      </c>
      <c r="H2375" s="94" t="n">
        <v>342</v>
      </c>
      <c r="I2375" s="95" t="n">
        <v>43100</v>
      </c>
      <c r="K2375" s="92" t="n">
        <v>342</v>
      </c>
      <c r="L2375" s="96" t="n">
        <v>74</v>
      </c>
      <c r="M2375" s="96" t="n"/>
      <c r="Q2375" s="92" t="n">
        <v>45</v>
      </c>
      <c r="R2375" s="92" t="n">
        <v>0</v>
      </c>
      <c r="S2375" s="97">
        <f>TRUE()</f>
        <v/>
      </c>
      <c r="V2375" s="92" t="n">
        <v>42.3</v>
      </c>
      <c r="W2375" s="98" t="n"/>
      <c r="X2375" s="99" t="n"/>
      <c r="Y2375" s="92" t="n">
        <v>2.22</v>
      </c>
      <c r="Z2375" s="97" t="b">
        <v>1</v>
      </c>
      <c r="AA2375" s="92" t="inlineStr">
        <is>
          <t>FERC</t>
        </is>
      </c>
      <c r="AMD2375" s="85" t="n"/>
      <c r="AME2375" s="85" t="n"/>
      <c r="AMF2375" s="85" t="n"/>
      <c r="AMG2375" s="85" t="n"/>
      <c r="AMH2375" s="85" t="n"/>
      <c r="AMI2375" s="85" t="n"/>
      <c r="AMJ2375" s="85" t="n"/>
    </row>
    <row r="2376" ht="24.6" customFormat="1" customHeight="1" s="92">
      <c r="A2376" s="100" t="n">
        <v>49</v>
      </c>
      <c r="B2376" s="92" t="n">
        <v>103</v>
      </c>
      <c r="C2376" s="100" t="inlineStr">
        <is>
          <t>El Paso Electric Company</t>
        </is>
      </c>
      <c r="D2376" s="92" t="inlineStr">
        <is>
          <t>TX</t>
        </is>
      </c>
      <c r="F2376" s="92" t="n">
        <v>387</v>
      </c>
      <c r="G2376" s="92" t="inlineStr">
        <is>
          <t>Montana Power Station Unit 2</t>
        </is>
      </c>
      <c r="H2376" s="94" t="n">
        <v>343</v>
      </c>
      <c r="I2376" s="95" t="n">
        <v>43100</v>
      </c>
      <c r="K2376" s="92" t="n">
        <v>343</v>
      </c>
      <c r="L2376" s="96" t="n">
        <v>50230</v>
      </c>
      <c r="M2376" s="96" t="n"/>
      <c r="Q2376" s="92" t="n">
        <v>45</v>
      </c>
      <c r="R2376" s="92" t="n">
        <v>0</v>
      </c>
      <c r="S2376" s="97">
        <f>TRUE()</f>
        <v/>
      </c>
      <c r="V2376" s="92" t="n">
        <v>42.3</v>
      </c>
      <c r="W2376" s="98" t="n"/>
      <c r="X2376" s="99" t="n"/>
      <c r="Y2376" s="92" t="n">
        <v>2.28</v>
      </c>
      <c r="Z2376" s="97" t="b">
        <v>1</v>
      </c>
      <c r="AA2376" s="92" t="inlineStr">
        <is>
          <t>FERC</t>
        </is>
      </c>
      <c r="AMD2376" s="85" t="n"/>
      <c r="AME2376" s="85" t="n"/>
      <c r="AMF2376" s="85" t="n"/>
      <c r="AMG2376" s="85" t="n"/>
      <c r="AMH2376" s="85" t="n"/>
      <c r="AMI2376" s="85" t="n"/>
      <c r="AMJ2376" s="85" t="n"/>
    </row>
    <row r="2377" ht="24.6" customFormat="1" customHeight="1" s="92">
      <c r="A2377" s="100" t="n">
        <v>49</v>
      </c>
      <c r="B2377" s="92" t="n">
        <v>103</v>
      </c>
      <c r="C2377" s="100" t="inlineStr">
        <is>
          <t>El Paso Electric Company</t>
        </is>
      </c>
      <c r="D2377" s="92" t="inlineStr">
        <is>
          <t>TX</t>
        </is>
      </c>
      <c r="F2377" s="92" t="n">
        <v>387</v>
      </c>
      <c r="G2377" s="92" t="inlineStr">
        <is>
          <t>Montana Power Station Unit 2</t>
        </is>
      </c>
      <c r="H2377" s="94" t="n">
        <v>344</v>
      </c>
      <c r="I2377" s="95" t="n">
        <v>43100</v>
      </c>
      <c r="K2377" s="92" t="n">
        <v>344</v>
      </c>
      <c r="L2377" s="96" t="n">
        <v>4519</v>
      </c>
      <c r="M2377" s="96" t="n"/>
      <c r="Q2377" s="92" t="n">
        <v>45</v>
      </c>
      <c r="R2377" s="92" t="n">
        <v>0</v>
      </c>
      <c r="S2377" s="97">
        <f>TRUE()</f>
        <v/>
      </c>
      <c r="V2377" s="92" t="n">
        <v>42.3</v>
      </c>
      <c r="W2377" s="98" t="n"/>
      <c r="X2377" s="99" t="n"/>
      <c r="Y2377" s="92" t="n">
        <v>2.32</v>
      </c>
      <c r="Z2377" s="97" t="b">
        <v>1</v>
      </c>
      <c r="AA2377" s="92" t="inlineStr">
        <is>
          <t>FERC</t>
        </is>
      </c>
      <c r="AMD2377" s="85" t="n"/>
      <c r="AME2377" s="85" t="n"/>
      <c r="AMF2377" s="85" t="n"/>
      <c r="AMG2377" s="85" t="n"/>
      <c r="AMH2377" s="85" t="n"/>
      <c r="AMI2377" s="85" t="n"/>
      <c r="AMJ2377" s="85" t="n"/>
    </row>
    <row r="2378" ht="24.6" customFormat="1" customHeight="1" s="92">
      <c r="A2378" s="100" t="n">
        <v>49</v>
      </c>
      <c r="B2378" s="92" t="n">
        <v>103</v>
      </c>
      <c r="C2378" s="100" t="inlineStr">
        <is>
          <t>El Paso Electric Company</t>
        </is>
      </c>
      <c r="D2378" s="92" t="inlineStr">
        <is>
          <t>TX</t>
        </is>
      </c>
      <c r="F2378" s="92" t="n">
        <v>387</v>
      </c>
      <c r="G2378" s="92" t="inlineStr">
        <is>
          <t>Montana Power Station Unit 2</t>
        </is>
      </c>
      <c r="H2378" s="94" t="n">
        <v>345</v>
      </c>
      <c r="I2378" s="95" t="n">
        <v>43100</v>
      </c>
      <c r="K2378" s="92" t="n">
        <v>345</v>
      </c>
      <c r="L2378" s="96" t="n">
        <v>2320</v>
      </c>
      <c r="M2378" s="96" t="n"/>
      <c r="Q2378" s="92" t="n">
        <v>45</v>
      </c>
      <c r="R2378" s="92" t="n">
        <v>0</v>
      </c>
      <c r="S2378" s="97">
        <f>TRUE()</f>
        <v/>
      </c>
      <c r="V2378" s="92" t="n">
        <v>42.3</v>
      </c>
      <c r="W2378" s="98" t="n"/>
      <c r="X2378" s="99" t="n"/>
      <c r="Y2378" s="92" t="n">
        <v>2.24</v>
      </c>
      <c r="Z2378" s="97" t="b">
        <v>1</v>
      </c>
      <c r="AA2378" s="92" t="inlineStr">
        <is>
          <t>FERC</t>
        </is>
      </c>
      <c r="AMD2378" s="85" t="n"/>
      <c r="AME2378" s="85" t="n"/>
      <c r="AMF2378" s="85" t="n"/>
      <c r="AMG2378" s="85" t="n"/>
      <c r="AMH2378" s="85" t="n"/>
      <c r="AMI2378" s="85" t="n"/>
      <c r="AMJ2378" s="85" t="n"/>
    </row>
    <row r="2379" ht="24.6" customFormat="1" customHeight="1" s="92">
      <c r="A2379" s="100" t="n">
        <v>49</v>
      </c>
      <c r="B2379" s="92" t="n">
        <v>103</v>
      </c>
      <c r="C2379" s="100" t="inlineStr">
        <is>
          <t>El Paso Electric Company</t>
        </is>
      </c>
      <c r="D2379" s="92" t="inlineStr">
        <is>
          <t>TX</t>
        </is>
      </c>
      <c r="F2379" s="92" t="n">
        <v>387</v>
      </c>
      <c r="G2379" s="92" t="inlineStr">
        <is>
          <t>Montana Power Station Unit 3</t>
        </is>
      </c>
      <c r="H2379" s="94" t="n">
        <v>341</v>
      </c>
      <c r="I2379" s="95" t="n">
        <v>42735</v>
      </c>
      <c r="K2379" s="92" t="n">
        <v>341</v>
      </c>
      <c r="L2379" s="96" t="n">
        <v>14136</v>
      </c>
      <c r="M2379" s="96" t="n"/>
      <c r="P2379" s="92" t="inlineStr">
        <is>
          <t>60-S2.5</t>
        </is>
      </c>
      <c r="Q2379" s="92" t="n">
        <v>45</v>
      </c>
      <c r="R2379" s="92" t="n">
        <v>0</v>
      </c>
      <c r="S2379" s="97">
        <f>TRUE()</f>
        <v/>
      </c>
      <c r="V2379" s="92" t="n">
        <v>45</v>
      </c>
      <c r="W2379" s="98" t="n"/>
      <c r="X2379" s="99" t="n"/>
      <c r="Y2379" s="92" t="n">
        <v>2.23</v>
      </c>
      <c r="Z2379" s="97" t="b">
        <v>1</v>
      </c>
      <c r="AA2379" s="92" t="inlineStr">
        <is>
          <t>FERC</t>
        </is>
      </c>
      <c r="AMD2379" s="85" t="n"/>
      <c r="AME2379" s="85" t="n"/>
      <c r="AMF2379" s="85" t="n"/>
      <c r="AMG2379" s="85" t="n"/>
      <c r="AMH2379" s="85" t="n"/>
      <c r="AMI2379" s="85" t="n"/>
      <c r="AMJ2379" s="85" t="n"/>
    </row>
    <row r="2380" ht="24.6" customFormat="1" customHeight="1" s="92">
      <c r="A2380" s="100" t="n">
        <v>49</v>
      </c>
      <c r="B2380" s="92" t="n">
        <v>103</v>
      </c>
      <c r="C2380" s="100" t="inlineStr">
        <is>
          <t>El Paso Electric Company</t>
        </is>
      </c>
      <c r="D2380" s="92" t="inlineStr">
        <is>
          <t>TX</t>
        </is>
      </c>
      <c r="F2380" s="92" t="n">
        <v>387</v>
      </c>
      <c r="G2380" s="92" t="inlineStr">
        <is>
          <t>Montana Power Station Unit 3</t>
        </is>
      </c>
      <c r="H2380" s="94" t="n">
        <v>343</v>
      </c>
      <c r="I2380" s="95" t="n">
        <v>42735</v>
      </c>
      <c r="K2380" s="92" t="n">
        <v>343</v>
      </c>
      <c r="L2380" s="96" t="n">
        <v>50480</v>
      </c>
      <c r="M2380" s="96" t="n"/>
      <c r="P2380" s="92" t="inlineStr">
        <is>
          <t>40-S1</t>
        </is>
      </c>
      <c r="Q2380" s="92" t="n">
        <v>45</v>
      </c>
      <c r="R2380" s="92" t="n">
        <v>0</v>
      </c>
      <c r="S2380" s="97">
        <f>TRUE()</f>
        <v/>
      </c>
      <c r="V2380" s="92" t="n">
        <v>45</v>
      </c>
      <c r="W2380" s="98" t="n"/>
      <c r="X2380" s="99" t="n"/>
      <c r="Y2380" s="92" t="n">
        <v>2.33</v>
      </c>
      <c r="Z2380" s="97" t="b">
        <v>1</v>
      </c>
      <c r="AA2380" s="92" t="inlineStr">
        <is>
          <t>FERC</t>
        </is>
      </c>
      <c r="AMD2380" s="85" t="n"/>
      <c r="AME2380" s="85" t="n"/>
      <c r="AMF2380" s="85" t="n"/>
      <c r="AMG2380" s="85" t="n"/>
      <c r="AMH2380" s="85" t="n"/>
      <c r="AMI2380" s="85" t="n"/>
      <c r="AMJ2380" s="85" t="n"/>
    </row>
    <row r="2381" ht="24.6" customFormat="1" customHeight="1" s="92">
      <c r="A2381" s="100" t="n">
        <v>49</v>
      </c>
      <c r="B2381" s="92" t="n">
        <v>103</v>
      </c>
      <c r="C2381" s="100" t="inlineStr">
        <is>
          <t>El Paso Electric Company</t>
        </is>
      </c>
      <c r="D2381" s="92" t="inlineStr">
        <is>
          <t>TX</t>
        </is>
      </c>
      <c r="F2381" s="92" t="n">
        <v>387</v>
      </c>
      <c r="G2381" s="92" t="inlineStr">
        <is>
          <t>Montana Power Station Unit 3</t>
        </is>
      </c>
      <c r="H2381" s="94" t="n">
        <v>344</v>
      </c>
      <c r="I2381" s="95" t="n">
        <v>42735</v>
      </c>
      <c r="K2381" s="92" t="n">
        <v>344</v>
      </c>
      <c r="L2381" s="96" t="n">
        <v>4535</v>
      </c>
      <c r="M2381" s="96" t="n"/>
      <c r="P2381" s="92" t="inlineStr">
        <is>
          <t>40-R3</t>
        </is>
      </c>
      <c r="Q2381" s="92" t="n">
        <v>45</v>
      </c>
      <c r="R2381" s="92" t="n">
        <v>0</v>
      </c>
      <c r="S2381" s="97">
        <f>TRUE()</f>
        <v/>
      </c>
      <c r="V2381" s="92" t="n">
        <v>45</v>
      </c>
      <c r="W2381" s="98" t="n"/>
      <c r="X2381" s="99" t="n"/>
      <c r="Y2381" s="92" t="n">
        <v>2.3</v>
      </c>
      <c r="Z2381" s="97" t="b">
        <v>1</v>
      </c>
      <c r="AA2381" s="92" t="inlineStr">
        <is>
          <t>FERC</t>
        </is>
      </c>
      <c r="AMD2381" s="85" t="n"/>
      <c r="AME2381" s="85" t="n"/>
      <c r="AMF2381" s="85" t="n"/>
      <c r="AMG2381" s="85" t="n"/>
      <c r="AMH2381" s="85" t="n"/>
      <c r="AMI2381" s="85" t="n"/>
      <c r="AMJ2381" s="85" t="n"/>
    </row>
    <row r="2382" ht="24.6" customFormat="1" customHeight="1" s="92">
      <c r="A2382" s="100" t="n">
        <v>49</v>
      </c>
      <c r="B2382" s="92" t="n">
        <v>103</v>
      </c>
      <c r="C2382" s="100" t="inlineStr">
        <is>
          <t>El Paso Electric Company</t>
        </is>
      </c>
      <c r="D2382" s="92" t="inlineStr">
        <is>
          <t>TX</t>
        </is>
      </c>
      <c r="F2382" s="92" t="n">
        <v>387</v>
      </c>
      <c r="G2382" s="92" t="inlineStr">
        <is>
          <t>Montana Power Station Unit 3</t>
        </is>
      </c>
      <c r="H2382" s="94" t="n">
        <v>345</v>
      </c>
      <c r="I2382" s="95" t="n">
        <v>42735</v>
      </c>
      <c r="K2382" s="92" t="n">
        <v>345</v>
      </c>
      <c r="L2382" s="96" t="n">
        <v>2307</v>
      </c>
      <c r="M2382" s="96" t="n"/>
      <c r="P2382" s="92" t="inlineStr">
        <is>
          <t>45-S1.5</t>
        </is>
      </c>
      <c r="Q2382" s="92" t="n">
        <v>45</v>
      </c>
      <c r="R2382" s="92" t="n">
        <v>0</v>
      </c>
      <c r="S2382" s="97">
        <f>TRUE()</f>
        <v/>
      </c>
      <c r="V2382" s="92" t="n">
        <v>45</v>
      </c>
      <c r="W2382" s="98" t="n"/>
      <c r="X2382" s="99" t="n"/>
      <c r="Y2382" s="92" t="n">
        <v>2.29</v>
      </c>
      <c r="Z2382" s="97" t="b">
        <v>1</v>
      </c>
      <c r="AA2382" s="92" t="inlineStr">
        <is>
          <t>FERC</t>
        </is>
      </c>
      <c r="AMD2382" s="85" t="n"/>
      <c r="AME2382" s="85" t="n"/>
      <c r="AMF2382" s="85" t="n"/>
      <c r="AMG2382" s="85" t="n"/>
      <c r="AMH2382" s="85" t="n"/>
      <c r="AMI2382" s="85" t="n"/>
      <c r="AMJ2382" s="85" t="n"/>
    </row>
    <row r="2383" ht="24.6" customFormat="1" customHeight="1" s="92">
      <c r="A2383" s="100" t="n">
        <v>49</v>
      </c>
      <c r="B2383" s="92" t="n">
        <v>103</v>
      </c>
      <c r="C2383" s="100" t="inlineStr">
        <is>
          <t>El Paso Electric Company</t>
        </is>
      </c>
      <c r="D2383" s="92" t="inlineStr">
        <is>
          <t>TX</t>
        </is>
      </c>
      <c r="F2383" s="92" t="n">
        <v>387</v>
      </c>
      <c r="G2383" s="92" t="inlineStr">
        <is>
          <t>Montana Power Station Unit 3</t>
        </is>
      </c>
      <c r="H2383" s="94" t="n">
        <v>346</v>
      </c>
      <c r="I2383" s="95" t="n">
        <v>42735</v>
      </c>
      <c r="K2383" s="92" t="n">
        <v>346</v>
      </c>
      <c r="L2383" s="96" t="n">
        <v>267</v>
      </c>
      <c r="M2383" s="96" t="n"/>
      <c r="P2383" s="92" t="inlineStr">
        <is>
          <t>45-S3</t>
        </is>
      </c>
      <c r="Q2383" s="92" t="n">
        <v>45</v>
      </c>
      <c r="R2383" s="92" t="n">
        <v>0</v>
      </c>
      <c r="S2383" s="97">
        <f>TRUE()</f>
        <v/>
      </c>
      <c r="V2383" s="92" t="n">
        <v>45</v>
      </c>
      <c r="W2383" s="98" t="n"/>
      <c r="X2383" s="99" t="n"/>
      <c r="Y2383" s="92" t="n">
        <v>2.27</v>
      </c>
      <c r="Z2383" s="97" t="b">
        <v>1</v>
      </c>
      <c r="AA2383" s="92" t="inlineStr">
        <is>
          <t>FERC</t>
        </is>
      </c>
      <c r="AMD2383" s="85" t="n"/>
      <c r="AME2383" s="85" t="n"/>
      <c r="AMF2383" s="85" t="n"/>
      <c r="AMG2383" s="85" t="n"/>
      <c r="AMH2383" s="85" t="n"/>
      <c r="AMI2383" s="85" t="n"/>
      <c r="AMJ2383" s="85" t="n"/>
    </row>
    <row r="2384" ht="24.6" customFormat="1" customHeight="1" s="92">
      <c r="A2384" s="100" t="n">
        <v>49</v>
      </c>
      <c r="B2384" s="92" t="n">
        <v>103</v>
      </c>
      <c r="C2384" s="100" t="inlineStr">
        <is>
          <t>El Paso Electric Company</t>
        </is>
      </c>
      <c r="D2384" s="92" t="inlineStr">
        <is>
          <t>TX</t>
        </is>
      </c>
      <c r="F2384" s="92" t="n">
        <v>387</v>
      </c>
      <c r="G2384" s="92" t="inlineStr">
        <is>
          <t>Montana Power Station Unit 3</t>
        </is>
      </c>
      <c r="H2384" s="94" t="n">
        <v>341</v>
      </c>
      <c r="I2384" s="95" t="n">
        <v>43100</v>
      </c>
      <c r="K2384" s="92" t="n">
        <v>341</v>
      </c>
      <c r="L2384" s="96" t="n">
        <v>14057</v>
      </c>
      <c r="M2384" s="96" t="n"/>
      <c r="Q2384" s="92" t="n">
        <v>45</v>
      </c>
      <c r="R2384" s="92" t="n">
        <v>0</v>
      </c>
      <c r="S2384" s="97">
        <f>TRUE()</f>
        <v/>
      </c>
      <c r="V2384" s="92" t="n">
        <v>43.4</v>
      </c>
      <c r="W2384" s="98" t="n"/>
      <c r="X2384" s="99" t="n"/>
      <c r="Y2384" s="92" t="n">
        <v>2.21</v>
      </c>
      <c r="Z2384" s="97" t="b">
        <v>1</v>
      </c>
      <c r="AA2384" s="92" t="inlineStr">
        <is>
          <t>FERC</t>
        </is>
      </c>
      <c r="AMD2384" s="85" t="n"/>
      <c r="AME2384" s="85" t="n"/>
      <c r="AMF2384" s="85" t="n"/>
      <c r="AMG2384" s="85" t="n"/>
      <c r="AMH2384" s="85" t="n"/>
      <c r="AMI2384" s="85" t="n"/>
      <c r="AMJ2384" s="85" t="n"/>
    </row>
    <row r="2385" ht="24.6" customFormat="1" customHeight="1" s="92">
      <c r="A2385" s="100" t="n">
        <v>49</v>
      </c>
      <c r="B2385" s="92" t="n">
        <v>103</v>
      </c>
      <c r="C2385" s="100" t="inlineStr">
        <is>
          <t>El Paso Electric Company</t>
        </is>
      </c>
      <c r="D2385" s="92" t="inlineStr">
        <is>
          <t>TX</t>
        </is>
      </c>
      <c r="F2385" s="92" t="n">
        <v>387</v>
      </c>
      <c r="G2385" s="92" t="inlineStr">
        <is>
          <t>Montana Power Station Unit 3</t>
        </is>
      </c>
      <c r="H2385" s="94" t="n">
        <v>343</v>
      </c>
      <c r="I2385" s="95" t="n">
        <v>43100</v>
      </c>
      <c r="K2385" s="92" t="n">
        <v>343</v>
      </c>
      <c r="L2385" s="96" t="n">
        <v>50467</v>
      </c>
      <c r="M2385" s="96" t="n"/>
      <c r="Q2385" s="92" t="n">
        <v>45</v>
      </c>
      <c r="R2385" s="92" t="n">
        <v>0</v>
      </c>
      <c r="S2385" s="97">
        <f>TRUE()</f>
        <v/>
      </c>
      <c r="V2385" s="92" t="n">
        <v>43.4</v>
      </c>
      <c r="W2385" s="98" t="n"/>
      <c r="X2385" s="99" t="n"/>
      <c r="Y2385" s="92" t="n">
        <v>2.3</v>
      </c>
      <c r="Z2385" s="97" t="b">
        <v>1</v>
      </c>
      <c r="AA2385" s="92" t="inlineStr">
        <is>
          <t>FERC</t>
        </is>
      </c>
      <c r="AMD2385" s="85" t="n"/>
      <c r="AME2385" s="85" t="n"/>
      <c r="AMF2385" s="85" t="n"/>
      <c r="AMG2385" s="85" t="n"/>
      <c r="AMH2385" s="85" t="n"/>
      <c r="AMI2385" s="85" t="n"/>
      <c r="AMJ2385" s="85" t="n"/>
    </row>
    <row r="2386" ht="24.6" customFormat="1" customHeight="1" s="92">
      <c r="A2386" s="100" t="n">
        <v>49</v>
      </c>
      <c r="B2386" s="92" t="n">
        <v>103</v>
      </c>
      <c r="C2386" s="100" t="inlineStr">
        <is>
          <t>El Paso Electric Company</t>
        </is>
      </c>
      <c r="D2386" s="92" t="inlineStr">
        <is>
          <t>TX</t>
        </is>
      </c>
      <c r="F2386" s="92" t="n">
        <v>387</v>
      </c>
      <c r="G2386" s="92" t="inlineStr">
        <is>
          <t>Montana Power Station Unit 3</t>
        </is>
      </c>
      <c r="H2386" s="94" t="n">
        <v>344</v>
      </c>
      <c r="I2386" s="95" t="n">
        <v>43100</v>
      </c>
      <c r="K2386" s="92" t="n">
        <v>344</v>
      </c>
      <c r="L2386" s="96" t="n">
        <v>4534</v>
      </c>
      <c r="M2386" s="96" t="n"/>
      <c r="Q2386" s="92" t="n">
        <v>45</v>
      </c>
      <c r="R2386" s="92" t="n">
        <v>0</v>
      </c>
      <c r="S2386" s="97">
        <f>TRUE()</f>
        <v/>
      </c>
      <c r="V2386" s="92" t="n">
        <v>43.4</v>
      </c>
      <c r="W2386" s="98" t="n"/>
      <c r="X2386" s="99" t="n"/>
      <c r="Y2386" s="92" t="n">
        <v>2.27</v>
      </c>
      <c r="Z2386" s="97" t="b">
        <v>1</v>
      </c>
      <c r="AA2386" s="92" t="inlineStr">
        <is>
          <t>FERC</t>
        </is>
      </c>
      <c r="AMD2386" s="85" t="n"/>
      <c r="AME2386" s="85" t="n"/>
      <c r="AMF2386" s="85" t="n"/>
      <c r="AMG2386" s="85" t="n"/>
      <c r="AMH2386" s="85" t="n"/>
      <c r="AMI2386" s="85" t="n"/>
      <c r="AMJ2386" s="85" t="n"/>
    </row>
    <row r="2387" ht="24.6" customFormat="1" customHeight="1" s="92">
      <c r="A2387" s="100" t="n">
        <v>49</v>
      </c>
      <c r="B2387" s="92" t="n">
        <v>103</v>
      </c>
      <c r="C2387" s="100" t="inlineStr">
        <is>
          <t>El Paso Electric Company</t>
        </is>
      </c>
      <c r="D2387" s="92" t="inlineStr">
        <is>
          <t>TX</t>
        </is>
      </c>
      <c r="F2387" s="92" t="n">
        <v>387</v>
      </c>
      <c r="G2387" s="92" t="inlineStr">
        <is>
          <t>Montana Power Station Unit 3</t>
        </is>
      </c>
      <c r="H2387" s="94" t="n">
        <v>345</v>
      </c>
      <c r="I2387" s="95" t="n">
        <v>43100</v>
      </c>
      <c r="K2387" s="92" t="n">
        <v>345</v>
      </c>
      <c r="L2387" s="96" t="n">
        <v>2306</v>
      </c>
      <c r="M2387" s="96" t="n"/>
      <c r="Q2387" s="92" t="n">
        <v>45</v>
      </c>
      <c r="R2387" s="92" t="n">
        <v>0</v>
      </c>
      <c r="S2387" s="97">
        <f>TRUE()</f>
        <v/>
      </c>
      <c r="V2387" s="92" t="n">
        <v>43.4</v>
      </c>
      <c r="W2387" s="98" t="n"/>
      <c r="X2387" s="99" t="n"/>
      <c r="Y2387" s="92" t="n">
        <v>2.26</v>
      </c>
      <c r="Z2387" s="97" t="b">
        <v>1</v>
      </c>
      <c r="AA2387" s="92" t="inlineStr">
        <is>
          <t>FERC</t>
        </is>
      </c>
      <c r="AMD2387" s="85" t="n"/>
      <c r="AME2387" s="85" t="n"/>
      <c r="AMF2387" s="85" t="n"/>
      <c r="AMG2387" s="85" t="n"/>
      <c r="AMH2387" s="85" t="n"/>
      <c r="AMI2387" s="85" t="n"/>
      <c r="AMJ2387" s="85" t="n"/>
    </row>
    <row r="2388" ht="24.6" customFormat="1" customHeight="1" s="92">
      <c r="A2388" s="100" t="n">
        <v>49</v>
      </c>
      <c r="B2388" s="92" t="n">
        <v>103</v>
      </c>
      <c r="C2388" s="100" t="inlineStr">
        <is>
          <t>El Paso Electric Company</t>
        </is>
      </c>
      <c r="D2388" s="92" t="inlineStr">
        <is>
          <t>TX</t>
        </is>
      </c>
      <c r="F2388" s="92" t="n">
        <v>387</v>
      </c>
      <c r="G2388" s="92" t="inlineStr">
        <is>
          <t>Montana Power Station Unit 4</t>
        </is>
      </c>
      <c r="H2388" s="94" t="n">
        <v>341</v>
      </c>
      <c r="I2388" s="95" t="n">
        <v>42735</v>
      </c>
      <c r="K2388" s="92" t="n">
        <v>341</v>
      </c>
      <c r="L2388" s="96" t="n">
        <v>14292</v>
      </c>
      <c r="M2388" s="96" t="n"/>
      <c r="P2388" s="92" t="inlineStr">
        <is>
          <t>60-S2.5</t>
        </is>
      </c>
      <c r="Q2388" s="92" t="n">
        <v>45</v>
      </c>
      <c r="R2388" s="92" t="n">
        <v>0</v>
      </c>
      <c r="S2388" s="97">
        <f>TRUE()</f>
        <v/>
      </c>
      <c r="V2388" s="92" t="n">
        <v>45</v>
      </c>
      <c r="W2388" s="98" t="n"/>
      <c r="X2388" s="99" t="n"/>
      <c r="Y2388" s="92" t="n">
        <v>2.22</v>
      </c>
      <c r="Z2388" s="97" t="b">
        <v>1</v>
      </c>
      <c r="AA2388" s="92" t="inlineStr">
        <is>
          <t>FERC</t>
        </is>
      </c>
      <c r="AMD2388" s="85" t="n"/>
      <c r="AME2388" s="85" t="n"/>
      <c r="AMF2388" s="85" t="n"/>
      <c r="AMG2388" s="85" t="n"/>
      <c r="AMH2388" s="85" t="n"/>
      <c r="AMI2388" s="85" t="n"/>
      <c r="AMJ2388" s="85" t="n"/>
    </row>
    <row r="2389" ht="24.6" customFormat="1" customHeight="1" s="92">
      <c r="A2389" s="100" t="n">
        <v>49</v>
      </c>
      <c r="B2389" s="92" t="n">
        <v>103</v>
      </c>
      <c r="C2389" s="100" t="inlineStr">
        <is>
          <t>El Paso Electric Company</t>
        </is>
      </c>
      <c r="D2389" s="92" t="inlineStr">
        <is>
          <t>TX</t>
        </is>
      </c>
      <c r="F2389" s="92" t="n">
        <v>387</v>
      </c>
      <c r="G2389" s="92" t="inlineStr">
        <is>
          <t>Montana Power Station Unit 4</t>
        </is>
      </c>
      <c r="H2389" s="94" t="n">
        <v>343</v>
      </c>
      <c r="I2389" s="95" t="n">
        <v>42735</v>
      </c>
      <c r="K2389" s="92" t="n">
        <v>343</v>
      </c>
      <c r="L2389" s="96" t="n">
        <v>49482</v>
      </c>
      <c r="M2389" s="96" t="n"/>
      <c r="P2389" s="92" t="inlineStr">
        <is>
          <t>40-S1</t>
        </is>
      </c>
      <c r="Q2389" s="92" t="n">
        <v>45</v>
      </c>
      <c r="R2389" s="92" t="n">
        <v>0</v>
      </c>
      <c r="S2389" s="97">
        <f>TRUE()</f>
        <v/>
      </c>
      <c r="V2389" s="92" t="n">
        <v>45</v>
      </c>
      <c r="W2389" s="98" t="n"/>
      <c r="X2389" s="99" t="n"/>
      <c r="Y2389" s="92" t="n">
        <v>2.22</v>
      </c>
      <c r="Z2389" s="97" t="b">
        <v>1</v>
      </c>
      <c r="AA2389" s="92" t="inlineStr">
        <is>
          <t>FERC</t>
        </is>
      </c>
      <c r="AMD2389" s="85" t="n"/>
      <c r="AME2389" s="85" t="n"/>
      <c r="AMF2389" s="85" t="n"/>
      <c r="AMG2389" s="85" t="n"/>
      <c r="AMH2389" s="85" t="n"/>
      <c r="AMI2389" s="85" t="n"/>
      <c r="AMJ2389" s="85" t="n"/>
    </row>
    <row r="2390" ht="24.6" customFormat="1" customHeight="1" s="92">
      <c r="A2390" s="100" t="n">
        <v>49</v>
      </c>
      <c r="B2390" s="92" t="n">
        <v>103</v>
      </c>
      <c r="C2390" s="100" t="inlineStr">
        <is>
          <t>El Paso Electric Company</t>
        </is>
      </c>
      <c r="D2390" s="92" t="inlineStr">
        <is>
          <t>TX</t>
        </is>
      </c>
      <c r="F2390" s="92" t="n">
        <v>387</v>
      </c>
      <c r="G2390" s="92" t="inlineStr">
        <is>
          <t>Montana Power Station Unit 4</t>
        </is>
      </c>
      <c r="H2390" s="94" t="n">
        <v>344</v>
      </c>
      <c r="I2390" s="95" t="n">
        <v>42735</v>
      </c>
      <c r="K2390" s="92" t="n">
        <v>344</v>
      </c>
      <c r="L2390" s="96" t="n">
        <v>4526</v>
      </c>
      <c r="M2390" s="96" t="n"/>
      <c r="P2390" s="92" t="inlineStr">
        <is>
          <t>40-R3</t>
        </is>
      </c>
      <c r="Q2390" s="92" t="n">
        <v>45</v>
      </c>
      <c r="R2390" s="92" t="n">
        <v>0</v>
      </c>
      <c r="S2390" s="97">
        <f>TRUE()</f>
        <v/>
      </c>
      <c r="V2390" s="92" t="n">
        <v>45</v>
      </c>
      <c r="W2390" s="98" t="n"/>
      <c r="X2390" s="99" t="n"/>
      <c r="Y2390" s="92" t="n">
        <v>2.22</v>
      </c>
      <c r="Z2390" s="97" t="b">
        <v>1</v>
      </c>
      <c r="AA2390" s="92" t="inlineStr">
        <is>
          <t>FERC</t>
        </is>
      </c>
      <c r="AMD2390" s="85" t="n"/>
      <c r="AME2390" s="85" t="n"/>
      <c r="AMF2390" s="85" t="n"/>
      <c r="AMG2390" s="85" t="n"/>
      <c r="AMH2390" s="85" t="n"/>
      <c r="AMI2390" s="85" t="n"/>
      <c r="AMJ2390" s="85" t="n"/>
    </row>
    <row r="2391" ht="24.6" customFormat="1" customHeight="1" s="92">
      <c r="A2391" s="100" t="n">
        <v>49</v>
      </c>
      <c r="B2391" s="92" t="n">
        <v>103</v>
      </c>
      <c r="C2391" s="100" t="inlineStr">
        <is>
          <t>El Paso Electric Company</t>
        </is>
      </c>
      <c r="D2391" s="92" t="inlineStr">
        <is>
          <t>TX</t>
        </is>
      </c>
      <c r="F2391" s="92" t="n">
        <v>387</v>
      </c>
      <c r="G2391" s="92" t="inlineStr">
        <is>
          <t>Montana Power Station Unit 4</t>
        </is>
      </c>
      <c r="H2391" s="94" t="n">
        <v>345</v>
      </c>
      <c r="I2391" s="95" t="n">
        <v>42735</v>
      </c>
      <c r="K2391" s="92" t="n">
        <v>345</v>
      </c>
      <c r="L2391" s="96" t="n">
        <v>1853</v>
      </c>
      <c r="M2391" s="96" t="n"/>
      <c r="P2391" s="92" t="inlineStr">
        <is>
          <t>45-S1.5</t>
        </is>
      </c>
      <c r="Q2391" s="92" t="n">
        <v>45</v>
      </c>
      <c r="R2391" s="92" t="n">
        <v>0</v>
      </c>
      <c r="S2391" s="97">
        <f>TRUE()</f>
        <v/>
      </c>
      <c r="V2391" s="92" t="n">
        <v>45</v>
      </c>
      <c r="W2391" s="98" t="n"/>
      <c r="X2391" s="99" t="n"/>
      <c r="Y2391" s="92" t="n">
        <v>2.22</v>
      </c>
      <c r="Z2391" s="97" t="b">
        <v>1</v>
      </c>
      <c r="AA2391" s="92" t="inlineStr">
        <is>
          <t>FERC</t>
        </is>
      </c>
      <c r="AMD2391" s="85" t="n"/>
      <c r="AME2391" s="85" t="n"/>
      <c r="AMF2391" s="85" t="n"/>
      <c r="AMG2391" s="85" t="n"/>
      <c r="AMH2391" s="85" t="n"/>
      <c r="AMI2391" s="85" t="n"/>
      <c r="AMJ2391" s="85" t="n"/>
    </row>
    <row r="2392" ht="24.6" customFormat="1" customHeight="1" s="92">
      <c r="A2392" s="100" t="n">
        <v>49</v>
      </c>
      <c r="B2392" s="92" t="n">
        <v>103</v>
      </c>
      <c r="C2392" s="100" t="inlineStr">
        <is>
          <t>El Paso Electric Company</t>
        </is>
      </c>
      <c r="D2392" s="92" t="inlineStr">
        <is>
          <t>TX</t>
        </is>
      </c>
      <c r="F2392" s="92" t="n">
        <v>387</v>
      </c>
      <c r="G2392" s="92" t="inlineStr">
        <is>
          <t>Montana Power Station Unit 4</t>
        </is>
      </c>
      <c r="H2392" s="94" t="n">
        <v>346</v>
      </c>
      <c r="I2392" s="95" t="n">
        <v>42735</v>
      </c>
      <c r="K2392" s="92" t="n">
        <v>346</v>
      </c>
      <c r="L2392" s="96" t="n">
        <v>265</v>
      </c>
      <c r="M2392" s="96" t="n"/>
      <c r="P2392" s="92" t="inlineStr">
        <is>
          <t>45-S3</t>
        </is>
      </c>
      <c r="Q2392" s="92" t="n">
        <v>45</v>
      </c>
      <c r="R2392" s="92" t="n">
        <v>0</v>
      </c>
      <c r="S2392" s="97">
        <f>TRUE()</f>
        <v/>
      </c>
      <c r="V2392" s="92" t="n">
        <v>45</v>
      </c>
      <c r="W2392" s="98" t="n"/>
      <c r="X2392" s="99" t="n"/>
      <c r="Y2392" s="92" t="n">
        <v>2.22</v>
      </c>
      <c r="Z2392" s="97" t="b">
        <v>1</v>
      </c>
      <c r="AA2392" s="92" t="inlineStr">
        <is>
          <t>FERC</t>
        </is>
      </c>
      <c r="AMD2392" s="85" t="n"/>
      <c r="AME2392" s="85" t="n"/>
      <c r="AMF2392" s="85" t="n"/>
      <c r="AMG2392" s="85" t="n"/>
      <c r="AMH2392" s="85" t="n"/>
      <c r="AMI2392" s="85" t="n"/>
      <c r="AMJ2392" s="85" t="n"/>
    </row>
    <row r="2393" ht="24.6" customFormat="1" customHeight="1" s="92">
      <c r="A2393" s="100" t="n">
        <v>49</v>
      </c>
      <c r="B2393" s="92" t="n">
        <v>103</v>
      </c>
      <c r="C2393" s="100" t="inlineStr">
        <is>
          <t>El Paso Electric Company</t>
        </is>
      </c>
      <c r="D2393" s="92" t="inlineStr">
        <is>
          <t>TX</t>
        </is>
      </c>
      <c r="F2393" s="92" t="n">
        <v>387</v>
      </c>
      <c r="G2393" s="92" t="inlineStr">
        <is>
          <t>Montana Power Station Unit 4</t>
        </is>
      </c>
      <c r="H2393" s="94" t="n">
        <v>341</v>
      </c>
      <c r="I2393" s="95" t="n">
        <v>43100</v>
      </c>
      <c r="K2393" s="92" t="n">
        <v>341</v>
      </c>
      <c r="L2393" s="96" t="n">
        <v>14295</v>
      </c>
      <c r="M2393" s="96" t="n"/>
      <c r="Q2393" s="92" t="n">
        <v>45</v>
      </c>
      <c r="R2393" s="92" t="n">
        <v>0</v>
      </c>
      <c r="S2393" s="97">
        <f>TRUE()</f>
        <v/>
      </c>
      <c r="V2393" s="92" t="n">
        <v>43.8</v>
      </c>
      <c r="W2393" s="98" t="n"/>
      <c r="X2393" s="99" t="n"/>
      <c r="Y2393" s="92" t="n">
        <v>2.22</v>
      </c>
      <c r="Z2393" s="97" t="b">
        <v>1</v>
      </c>
      <c r="AA2393" s="92" t="inlineStr">
        <is>
          <t>FERC</t>
        </is>
      </c>
      <c r="AMD2393" s="85" t="n"/>
      <c r="AME2393" s="85" t="n"/>
      <c r="AMF2393" s="85" t="n"/>
      <c r="AMG2393" s="85" t="n"/>
      <c r="AMH2393" s="85" t="n"/>
      <c r="AMI2393" s="85" t="n"/>
      <c r="AMJ2393" s="85" t="n"/>
    </row>
    <row r="2394" ht="24.6" customFormat="1" customHeight="1" s="92">
      <c r="A2394" s="100" t="n">
        <v>49</v>
      </c>
      <c r="B2394" s="92" t="n">
        <v>103</v>
      </c>
      <c r="C2394" s="100" t="inlineStr">
        <is>
          <t>El Paso Electric Company</t>
        </is>
      </c>
      <c r="D2394" s="92" t="inlineStr">
        <is>
          <t>TX</t>
        </is>
      </c>
      <c r="F2394" s="92" t="n">
        <v>387</v>
      </c>
      <c r="G2394" s="92" t="inlineStr">
        <is>
          <t>Montana Power Station Unit 4</t>
        </is>
      </c>
      <c r="H2394" s="94" t="n">
        <v>343</v>
      </c>
      <c r="I2394" s="95" t="n">
        <v>43100</v>
      </c>
      <c r="K2394" s="92" t="n">
        <v>343</v>
      </c>
      <c r="L2394" s="96" t="n">
        <v>49278</v>
      </c>
      <c r="M2394" s="96" t="n"/>
      <c r="Q2394" s="92" t="n">
        <v>45</v>
      </c>
      <c r="R2394" s="92" t="n">
        <v>0</v>
      </c>
      <c r="S2394" s="97">
        <f>TRUE()</f>
        <v/>
      </c>
      <c r="V2394" s="92" t="n">
        <v>43.8</v>
      </c>
      <c r="W2394" s="98" t="n"/>
      <c r="X2394" s="99" t="n"/>
      <c r="Y2394" s="92" t="n">
        <v>2.31</v>
      </c>
      <c r="Z2394" s="97" t="b">
        <v>1</v>
      </c>
      <c r="AA2394" s="92" t="inlineStr">
        <is>
          <t>FERC</t>
        </is>
      </c>
      <c r="AMD2394" s="85" t="n"/>
      <c r="AME2394" s="85" t="n"/>
      <c r="AMF2394" s="85" t="n"/>
      <c r="AMG2394" s="85" t="n"/>
      <c r="AMH2394" s="85" t="n"/>
      <c r="AMI2394" s="85" t="n"/>
      <c r="AMJ2394" s="85" t="n"/>
    </row>
    <row r="2395" ht="24.6" customFormat="1" customHeight="1" s="92">
      <c r="A2395" s="100" t="n">
        <v>49</v>
      </c>
      <c r="B2395" s="92" t="n">
        <v>103</v>
      </c>
      <c r="C2395" s="100" t="inlineStr">
        <is>
          <t>El Paso Electric Company</t>
        </is>
      </c>
      <c r="D2395" s="92" t="inlineStr">
        <is>
          <t>TX</t>
        </is>
      </c>
      <c r="F2395" s="92" t="n">
        <v>387</v>
      </c>
      <c r="G2395" s="92" t="inlineStr">
        <is>
          <t>Montana Power Station Unit 4</t>
        </is>
      </c>
      <c r="H2395" s="94" t="n">
        <v>344</v>
      </c>
      <c r="I2395" s="95" t="n">
        <v>43100</v>
      </c>
      <c r="K2395" s="92" t="n">
        <v>344</v>
      </c>
      <c r="L2395" s="96" t="n">
        <v>4507</v>
      </c>
      <c r="M2395" s="96" t="n"/>
      <c r="Q2395" s="92" t="n">
        <v>45</v>
      </c>
      <c r="R2395" s="92" t="n">
        <v>0</v>
      </c>
      <c r="S2395" s="97">
        <f>TRUE()</f>
        <v/>
      </c>
      <c r="V2395" s="92" t="n">
        <v>43.8</v>
      </c>
      <c r="W2395" s="98" t="n"/>
      <c r="X2395" s="99" t="n"/>
      <c r="Y2395" s="92" t="n">
        <v>2.29</v>
      </c>
      <c r="Z2395" s="97" t="b">
        <v>1</v>
      </c>
      <c r="AA2395" s="92" t="inlineStr">
        <is>
          <t>FERC</t>
        </is>
      </c>
      <c r="AMD2395" s="85" t="n"/>
      <c r="AME2395" s="85" t="n"/>
      <c r="AMF2395" s="85" t="n"/>
      <c r="AMG2395" s="85" t="n"/>
      <c r="AMH2395" s="85" t="n"/>
      <c r="AMI2395" s="85" t="n"/>
      <c r="AMJ2395" s="85" t="n"/>
    </row>
    <row r="2396" ht="24.6" customFormat="1" customHeight="1" s="92">
      <c r="A2396" s="100" t="n">
        <v>49</v>
      </c>
      <c r="B2396" s="92" t="n">
        <v>103</v>
      </c>
      <c r="C2396" s="100" t="inlineStr">
        <is>
          <t>El Paso Electric Company</t>
        </is>
      </c>
      <c r="D2396" s="92" t="inlineStr">
        <is>
          <t>TX</t>
        </is>
      </c>
      <c r="F2396" s="92" t="n">
        <v>387</v>
      </c>
      <c r="G2396" s="92" t="inlineStr">
        <is>
          <t>Montana Power Station Unit 4</t>
        </is>
      </c>
      <c r="H2396" s="94" t="n">
        <v>345</v>
      </c>
      <c r="I2396" s="95" t="n">
        <v>43100</v>
      </c>
      <c r="K2396" s="92" t="n">
        <v>345</v>
      </c>
      <c r="L2396" s="96" t="n">
        <v>1808</v>
      </c>
      <c r="M2396" s="96" t="n"/>
      <c r="Q2396" s="92" t="n">
        <v>45</v>
      </c>
      <c r="R2396" s="92" t="n">
        <v>0</v>
      </c>
      <c r="S2396" s="97">
        <f>TRUE()</f>
        <v/>
      </c>
      <c r="V2396" s="92" t="n">
        <v>43.8</v>
      </c>
      <c r="W2396" s="98" t="n"/>
      <c r="X2396" s="99" t="n"/>
      <c r="Y2396" s="92" t="n">
        <v>2.28</v>
      </c>
      <c r="Z2396" s="97" t="b">
        <v>1</v>
      </c>
      <c r="AA2396" s="92" t="inlineStr">
        <is>
          <t>FERC</t>
        </is>
      </c>
      <c r="AMD2396" s="85" t="n"/>
      <c r="AME2396" s="85" t="n"/>
      <c r="AMF2396" s="85" t="n"/>
      <c r="AMG2396" s="85" t="n"/>
      <c r="AMH2396" s="85" t="n"/>
      <c r="AMI2396" s="85" t="n"/>
      <c r="AMJ2396" s="85" t="n"/>
    </row>
    <row r="2397" ht="24.6" customFormat="1" customHeight="1" s="92">
      <c r="A2397" s="92" t="n">
        <v>159</v>
      </c>
      <c r="B2397" s="92" t="n">
        <v>292</v>
      </c>
      <c r="C2397" s="79" t="inlineStr">
        <is>
          <t>South Carolina Electric &amp; Gas Company</t>
        </is>
      </c>
      <c r="D2397" s="92" t="inlineStr">
        <is>
          <t>SC</t>
        </is>
      </c>
      <c r="F2397" s="92" t="n">
        <v>9112</v>
      </c>
      <c r="G2397" s="92" t="inlineStr">
        <is>
          <t>Neal Shoals</t>
        </is>
      </c>
      <c r="H2397" s="94" t="n">
        <v>331</v>
      </c>
      <c r="I2397" s="95" t="n">
        <v>42369</v>
      </c>
      <c r="J2397" s="95" t="n"/>
      <c r="K2397" s="92" t="inlineStr">
        <is>
          <t xml:space="preserve">   Neal Shoals - 331</t>
        </is>
      </c>
      <c r="L2397" s="96" t="n">
        <v>740</v>
      </c>
      <c r="M2397" s="96" t="n"/>
      <c r="P2397" s="92" t="inlineStr">
        <is>
          <t>R2</t>
        </is>
      </c>
      <c r="Q2397" s="92" t="n">
        <v>105</v>
      </c>
      <c r="R2397" s="92" t="n">
        <v>-10</v>
      </c>
      <c r="S2397" s="97">
        <f>TRUE()</f>
        <v/>
      </c>
      <c r="V2397" s="92" t="n">
        <v>38.6</v>
      </c>
      <c r="W2397" s="98" t="n"/>
      <c r="X2397" s="99" t="n"/>
      <c r="Y2397" s="92" t="n">
        <v>1.14</v>
      </c>
      <c r="Z2397" s="97" t="b">
        <v>1</v>
      </c>
      <c r="AA2397" s="92" t="inlineStr">
        <is>
          <t>FERC</t>
        </is>
      </c>
      <c r="AMD2397" s="85" t="n"/>
      <c r="AME2397" s="85" t="n"/>
      <c r="AMF2397" s="85" t="n"/>
      <c r="AMG2397" s="85" t="n"/>
      <c r="AMH2397" s="85" t="n"/>
      <c r="AMI2397" s="85" t="n"/>
      <c r="AMJ2397" s="85" t="n"/>
    </row>
    <row r="2398" ht="24.6" customFormat="1" customHeight="1" s="92">
      <c r="A2398" s="92" t="n">
        <v>159</v>
      </c>
      <c r="B2398" s="92" t="n">
        <v>292</v>
      </c>
      <c r="C2398" s="79" t="inlineStr">
        <is>
          <t>South Carolina Electric &amp; Gas Company</t>
        </is>
      </c>
      <c r="D2398" s="92" t="inlineStr">
        <is>
          <t>SC</t>
        </is>
      </c>
      <c r="F2398" s="92" t="n">
        <v>9112</v>
      </c>
      <c r="G2398" s="92" t="inlineStr">
        <is>
          <t>Neal Shoals</t>
        </is>
      </c>
      <c r="H2398" s="94" t="n">
        <v>332</v>
      </c>
      <c r="I2398" s="95" t="n">
        <v>42369</v>
      </c>
      <c r="J2398" s="95" t="n"/>
      <c r="K2398" s="92" t="inlineStr">
        <is>
          <t xml:space="preserve">   Neal Shoals - 332</t>
        </is>
      </c>
      <c r="L2398" s="96" t="n">
        <v>3629</v>
      </c>
      <c r="M2398" s="96" t="n"/>
      <c r="P2398" s="92" t="inlineStr">
        <is>
          <t>R2.5</t>
        </is>
      </c>
      <c r="Q2398" s="92" t="n">
        <v>125</v>
      </c>
      <c r="R2398" s="92" t="n">
        <v>-15</v>
      </c>
      <c r="S2398" s="97">
        <f>TRUE()</f>
        <v/>
      </c>
      <c r="V2398" s="92" t="n">
        <v>38.6</v>
      </c>
      <c r="W2398" s="98" t="n"/>
      <c r="X2398" s="99" t="n"/>
      <c r="Y2398" s="92" t="n">
        <v>2.36</v>
      </c>
      <c r="Z2398" s="97" t="b">
        <v>1</v>
      </c>
      <c r="AA2398" s="92" t="inlineStr">
        <is>
          <t>FERC</t>
        </is>
      </c>
      <c r="AMD2398" s="85" t="n"/>
      <c r="AME2398" s="85" t="n"/>
      <c r="AMF2398" s="85" t="n"/>
      <c r="AMG2398" s="85" t="n"/>
      <c r="AMH2398" s="85" t="n"/>
      <c r="AMI2398" s="85" t="n"/>
      <c r="AMJ2398" s="85" t="n"/>
    </row>
    <row r="2399" ht="24.6" customFormat="1" customHeight="1" s="92">
      <c r="A2399" s="92" t="n">
        <v>159</v>
      </c>
      <c r="B2399" s="92" t="n">
        <v>292</v>
      </c>
      <c r="C2399" s="79" t="inlineStr">
        <is>
          <t>South Carolina Electric &amp; Gas Company</t>
        </is>
      </c>
      <c r="D2399" s="92" t="inlineStr">
        <is>
          <t>SC</t>
        </is>
      </c>
      <c r="F2399" s="92" t="n">
        <v>9112</v>
      </c>
      <c r="G2399" s="92" t="inlineStr">
        <is>
          <t>Neal Shoals</t>
        </is>
      </c>
      <c r="H2399" s="94" t="n">
        <v>333</v>
      </c>
      <c r="I2399" s="95" t="n">
        <v>42369</v>
      </c>
      <c r="J2399" s="95" t="n"/>
      <c r="K2399" s="92" t="inlineStr">
        <is>
          <t xml:space="preserve">   Neal Shoals - 333</t>
        </is>
      </c>
      <c r="L2399" s="96" t="n">
        <v>3755</v>
      </c>
      <c r="M2399" s="96" t="n"/>
      <c r="P2399" s="92" t="inlineStr">
        <is>
          <t>R1.5</t>
        </is>
      </c>
      <c r="Q2399" s="92" t="n">
        <v>85</v>
      </c>
      <c r="R2399" s="92" t="n">
        <v>-15</v>
      </c>
      <c r="S2399" s="97">
        <f>TRUE()</f>
        <v/>
      </c>
      <c r="V2399" s="92" t="n">
        <v>37.1</v>
      </c>
      <c r="W2399" s="98" t="n"/>
      <c r="X2399" s="99" t="n"/>
      <c r="Y2399" s="92" t="n">
        <v>1.52</v>
      </c>
      <c r="Z2399" s="97" t="b">
        <v>1</v>
      </c>
      <c r="AA2399" s="92" t="inlineStr">
        <is>
          <t>FERC</t>
        </is>
      </c>
      <c r="AMD2399" s="85" t="n"/>
      <c r="AME2399" s="85" t="n"/>
      <c r="AMF2399" s="85" t="n"/>
      <c r="AMG2399" s="85" t="n"/>
      <c r="AMH2399" s="85" t="n"/>
      <c r="AMI2399" s="85" t="n"/>
      <c r="AMJ2399" s="85" t="n"/>
    </row>
    <row r="2400" ht="24.6" customFormat="1" customHeight="1" s="92">
      <c r="A2400" s="92" t="n">
        <v>159</v>
      </c>
      <c r="B2400" s="92" t="n">
        <v>292</v>
      </c>
      <c r="C2400" s="79" t="inlineStr">
        <is>
          <t>South Carolina Electric &amp; Gas Company</t>
        </is>
      </c>
      <c r="D2400" s="92" t="inlineStr">
        <is>
          <t>SC</t>
        </is>
      </c>
      <c r="F2400" s="92" t="n">
        <v>9112</v>
      </c>
      <c r="G2400" s="92" t="inlineStr">
        <is>
          <t>Neal Shoals</t>
        </is>
      </c>
      <c r="H2400" s="94" t="n">
        <v>334</v>
      </c>
      <c r="I2400" s="95" t="n">
        <v>42369</v>
      </c>
      <c r="J2400" s="95" t="n"/>
      <c r="K2400" s="92" t="inlineStr">
        <is>
          <t xml:space="preserve">   Neal Shoals - 334</t>
        </is>
      </c>
      <c r="L2400" s="96" t="n">
        <v>379</v>
      </c>
      <c r="M2400" s="96" t="n"/>
      <c r="P2400" s="92" t="inlineStr">
        <is>
          <t>R0.5</t>
        </is>
      </c>
      <c r="Q2400" s="92" t="n">
        <v>60</v>
      </c>
      <c r="R2400" s="92" t="n">
        <v>-15</v>
      </c>
      <c r="S2400" s="97">
        <f>TRUE()</f>
        <v/>
      </c>
      <c r="V2400" s="92" t="n">
        <v>33.7</v>
      </c>
      <c r="W2400" s="98" t="n"/>
      <c r="X2400" s="99" t="n"/>
      <c r="Y2400" s="92" t="n">
        <v>1.73</v>
      </c>
      <c r="Z2400" s="97" t="b">
        <v>1</v>
      </c>
      <c r="AA2400" s="92" t="inlineStr">
        <is>
          <t>FERC</t>
        </is>
      </c>
      <c r="AMD2400" s="85" t="n"/>
      <c r="AME2400" s="85" t="n"/>
      <c r="AMF2400" s="85" t="n"/>
      <c r="AMG2400" s="85" t="n"/>
      <c r="AMH2400" s="85" t="n"/>
      <c r="AMI2400" s="85" t="n"/>
      <c r="AMJ2400" s="85" t="n"/>
    </row>
    <row r="2401" ht="24.6" customFormat="1" customHeight="1" s="92">
      <c r="A2401" s="92" t="n">
        <v>159</v>
      </c>
      <c r="B2401" s="92" t="n">
        <v>292</v>
      </c>
      <c r="C2401" s="79" t="inlineStr">
        <is>
          <t>South Carolina Electric &amp; Gas Company</t>
        </is>
      </c>
      <c r="D2401" s="92" t="inlineStr">
        <is>
          <t>SC</t>
        </is>
      </c>
      <c r="F2401" s="92" t="n">
        <v>9112</v>
      </c>
      <c r="G2401" s="92" t="inlineStr">
        <is>
          <t>Neal Shoals</t>
        </is>
      </c>
      <c r="H2401" s="94" t="n">
        <v>335</v>
      </c>
      <c r="I2401" s="95" t="n">
        <v>42369</v>
      </c>
      <c r="J2401" s="95" t="n"/>
      <c r="K2401" s="92" t="inlineStr">
        <is>
          <t xml:space="preserve">   Neal Shoals - 335</t>
        </is>
      </c>
      <c r="L2401" s="96" t="n">
        <v>349</v>
      </c>
      <c r="M2401" s="96" t="n"/>
      <c r="P2401" s="92" t="inlineStr">
        <is>
          <t>R1.5</t>
        </is>
      </c>
      <c r="Q2401" s="92" t="n">
        <v>65</v>
      </c>
      <c r="R2401" s="92" t="n">
        <v>-10</v>
      </c>
      <c r="S2401" s="97">
        <f>TRUE()</f>
        <v/>
      </c>
      <c r="V2401" s="92" t="n">
        <v>35.4</v>
      </c>
      <c r="W2401" s="98" t="n"/>
      <c r="X2401" s="99" t="n"/>
      <c r="Y2401" s="92" t="n">
        <v>1.39</v>
      </c>
      <c r="Z2401" s="97" t="b">
        <v>1</v>
      </c>
      <c r="AA2401" s="92" t="inlineStr">
        <is>
          <t>FERC</t>
        </is>
      </c>
      <c r="AMD2401" s="85" t="n"/>
      <c r="AME2401" s="85" t="n"/>
      <c r="AMF2401" s="85" t="n"/>
      <c r="AMG2401" s="85" t="n"/>
      <c r="AMH2401" s="85" t="n"/>
      <c r="AMI2401" s="85" t="n"/>
      <c r="AMJ2401" s="85" t="n"/>
    </row>
    <row r="2402" ht="24.6" customFormat="1" customHeight="1" s="92">
      <c r="A2402" s="92" t="n">
        <v>159</v>
      </c>
      <c r="B2402" s="92" t="n">
        <v>292</v>
      </c>
      <c r="C2402" s="79" t="inlineStr">
        <is>
          <t>South Carolina Electric &amp; Gas Company</t>
        </is>
      </c>
      <c r="D2402" s="92" t="inlineStr">
        <is>
          <t>SC</t>
        </is>
      </c>
      <c r="F2402" s="92" t="n">
        <v>9112</v>
      </c>
      <c r="G2402" s="92" t="inlineStr">
        <is>
          <t>Neal Shoals</t>
        </is>
      </c>
      <c r="H2402" s="94" t="n">
        <v>336</v>
      </c>
      <c r="I2402" s="95" t="n">
        <v>42369</v>
      </c>
      <c r="J2402" s="95" t="n"/>
      <c r="K2402" s="92" t="inlineStr">
        <is>
          <t xml:space="preserve">   Neal Shoals - 336</t>
        </is>
      </c>
      <c r="L2402" s="96" t="n">
        <v>3</v>
      </c>
      <c r="M2402" s="96" t="n"/>
      <c r="P2402" s="92" t="inlineStr">
        <is>
          <t>R4</t>
        </is>
      </c>
      <c r="Q2402" s="92" t="n">
        <v>70</v>
      </c>
      <c r="R2402" s="92" t="n">
        <v>0</v>
      </c>
      <c r="S2402" s="97">
        <f>TRUE()</f>
        <v/>
      </c>
      <c r="V2402" s="92" t="n">
        <v>35.9</v>
      </c>
      <c r="W2402" s="98" t="n"/>
      <c r="X2402" s="99" t="n"/>
      <c r="Y2402" s="92" t="n">
        <v>0.64</v>
      </c>
      <c r="Z2402" s="97" t="b">
        <v>1</v>
      </c>
      <c r="AA2402" s="92" t="inlineStr">
        <is>
          <t>FERC</t>
        </is>
      </c>
      <c r="AMD2402" s="85" t="n"/>
      <c r="AME2402" s="85" t="n"/>
      <c r="AMF2402" s="85" t="n"/>
      <c r="AMG2402" s="85" t="n"/>
      <c r="AMH2402" s="85" t="n"/>
      <c r="AMI2402" s="85" t="n"/>
      <c r="AMJ2402" s="85" t="n"/>
    </row>
    <row r="2403" ht="24.6" customFormat="1" customHeight="1" s="92">
      <c r="A2403" s="92" t="n">
        <v>159</v>
      </c>
      <c r="B2403" s="92" t="n">
        <v>292</v>
      </c>
      <c r="C2403" s="79" t="inlineStr">
        <is>
          <t>South Carolina Electric &amp; Gas Company</t>
        </is>
      </c>
      <c r="D2403" s="92" t="inlineStr">
        <is>
          <t>SC</t>
        </is>
      </c>
      <c r="F2403" s="92" t="n">
        <v>9112</v>
      </c>
      <c r="G2403" s="92" t="inlineStr">
        <is>
          <t>Neal Shoals</t>
        </is>
      </c>
      <c r="H2403" s="79" t="n">
        <v>353</v>
      </c>
      <c r="I2403" s="95" t="n">
        <v>42369</v>
      </c>
      <c r="J2403" s="95" t="n"/>
      <c r="K2403" s="92" t="inlineStr">
        <is>
          <t>Neal Shoals - 353</t>
        </is>
      </c>
      <c r="L2403" s="96" t="n">
        <v>27</v>
      </c>
      <c r="M2403" s="96" t="n"/>
      <c r="P2403" s="92" t="inlineStr">
        <is>
          <t>S0.5</t>
        </is>
      </c>
      <c r="Q2403" s="92" t="n">
        <v>60</v>
      </c>
      <c r="R2403" s="92" t="n">
        <v>-15</v>
      </c>
      <c r="S2403" s="97">
        <f>TRUE()</f>
        <v/>
      </c>
      <c r="V2403" s="92" t="n">
        <v>14.3</v>
      </c>
      <c r="W2403" s="98" t="n"/>
      <c r="X2403" s="99" t="n"/>
      <c r="Y2403" s="92" t="n">
        <v>0.22</v>
      </c>
      <c r="Z2403" s="97" t="b">
        <v>1</v>
      </c>
      <c r="AA2403" s="92" t="inlineStr">
        <is>
          <t>FERC</t>
        </is>
      </c>
      <c r="AMD2403" s="85" t="n"/>
      <c r="AME2403" s="85" t="n"/>
      <c r="AMF2403" s="85" t="n"/>
      <c r="AMG2403" s="85" t="n"/>
      <c r="AMH2403" s="85" t="n"/>
      <c r="AMI2403" s="85" t="n"/>
      <c r="AMJ2403" s="85" t="n"/>
    </row>
    <row r="2404" ht="24.6" customFormat="1" customHeight="1" s="92">
      <c r="A2404" s="92" t="n">
        <v>159</v>
      </c>
      <c r="B2404" s="92" t="n">
        <v>292</v>
      </c>
      <c r="C2404" s="79" t="inlineStr">
        <is>
          <t>South Carolina Electric &amp; Gas Company</t>
        </is>
      </c>
      <c r="D2404" s="92" t="inlineStr">
        <is>
          <t>SC</t>
        </is>
      </c>
      <c r="F2404" s="92" t="n">
        <v>9112</v>
      </c>
      <c r="G2404" s="92" t="inlineStr">
        <is>
          <t>Neal Shoals</t>
        </is>
      </c>
      <c r="H2404" s="94" t="n">
        <v>354</v>
      </c>
      <c r="I2404" s="95" t="n">
        <v>42369</v>
      </c>
      <c r="J2404" s="95" t="n"/>
      <c r="K2404" s="92" t="inlineStr">
        <is>
          <t>Neal Shoals - 354</t>
        </is>
      </c>
      <c r="L2404" s="96" t="n">
        <v>49</v>
      </c>
      <c r="M2404" s="96" t="n"/>
      <c r="P2404" s="92" t="inlineStr">
        <is>
          <t>S0.5</t>
        </is>
      </c>
      <c r="Q2404" s="92" t="n">
        <v>60</v>
      </c>
      <c r="R2404" s="92" t="n">
        <v>-15</v>
      </c>
      <c r="S2404" s="97">
        <f>TRUE()</f>
        <v/>
      </c>
      <c r="V2404" s="92" t="n">
        <v>14.3</v>
      </c>
      <c r="W2404" s="98" t="n"/>
      <c r="X2404" s="99" t="n"/>
      <c r="Y2404" s="92" t="n">
        <v>0.22</v>
      </c>
      <c r="Z2404" s="97" t="b">
        <v>1</v>
      </c>
      <c r="AA2404" s="92" t="inlineStr">
        <is>
          <t>FERC</t>
        </is>
      </c>
      <c r="AMD2404" s="85" t="n"/>
      <c r="AME2404" s="85" t="n"/>
      <c r="AMF2404" s="85" t="n"/>
      <c r="AMG2404" s="85" t="n"/>
      <c r="AMH2404" s="85" t="n"/>
      <c r="AMI2404" s="85" t="n"/>
      <c r="AMJ2404" s="85" t="n"/>
    </row>
    <row r="2405" ht="24.6" customFormat="1" customHeight="1" s="92">
      <c r="A2405" s="92" t="n">
        <v>159</v>
      </c>
      <c r="B2405" s="92" t="n">
        <v>292</v>
      </c>
      <c r="C2405" s="79" t="inlineStr">
        <is>
          <t>South Carolina Electric &amp; Gas Company</t>
        </is>
      </c>
      <c r="D2405" s="92" t="inlineStr">
        <is>
          <t>SC</t>
        </is>
      </c>
      <c r="F2405" s="92" t="n">
        <v>9112</v>
      </c>
      <c r="G2405" s="92" t="inlineStr">
        <is>
          <t>Neal Shoals</t>
        </is>
      </c>
      <c r="H2405" s="94" t="n">
        <v>355</v>
      </c>
      <c r="I2405" s="95" t="n">
        <v>42369</v>
      </c>
      <c r="J2405" s="95" t="n"/>
      <c r="K2405" s="92" t="inlineStr">
        <is>
          <t>Neal Shoals - 355</t>
        </is>
      </c>
      <c r="L2405" s="96" t="n">
        <v>21</v>
      </c>
      <c r="M2405" s="96" t="n"/>
      <c r="P2405" s="92" t="inlineStr">
        <is>
          <t>S0.5</t>
        </is>
      </c>
      <c r="Q2405" s="92" t="n">
        <v>60</v>
      </c>
      <c r="R2405" s="92" t="n">
        <v>-20</v>
      </c>
      <c r="S2405" s="97">
        <f>TRUE()</f>
        <v/>
      </c>
      <c r="V2405" s="92" t="n">
        <v>14.3</v>
      </c>
      <c r="W2405" s="98" t="n"/>
      <c r="X2405" s="99" t="n"/>
      <c r="Y2405" s="92" t="n">
        <v>0.22</v>
      </c>
      <c r="Z2405" s="97" t="b">
        <v>1</v>
      </c>
      <c r="AA2405" s="92" t="inlineStr">
        <is>
          <t>FERC</t>
        </is>
      </c>
      <c r="AMD2405" s="85" t="n"/>
      <c r="AME2405" s="85" t="n"/>
      <c r="AMF2405" s="85" t="n"/>
      <c r="AMG2405" s="85" t="n"/>
      <c r="AMH2405" s="85" t="n"/>
      <c r="AMI2405" s="85" t="n"/>
      <c r="AMJ2405" s="85" t="n"/>
    </row>
    <row r="2406" ht="15" customFormat="1" customHeight="1" s="92">
      <c r="A2406" s="92" t="n">
        <v>12</v>
      </c>
      <c r="B2406" s="92" t="n">
        <v>42</v>
      </c>
      <c r="C2406" s="79" t="inlineStr">
        <is>
          <t>Black Hills Power, Inc.</t>
        </is>
      </c>
      <c r="D2406" s="92" t="inlineStr">
        <is>
          <t>WY</t>
        </is>
      </c>
      <c r="F2406" s="92" t="n">
        <v>409</v>
      </c>
      <c r="G2406" s="92" t="inlineStr">
        <is>
          <t>Neil Simpson I CT</t>
        </is>
      </c>
      <c r="H2406" s="94" t="n"/>
      <c r="I2406" s="95" t="n">
        <v>43465</v>
      </c>
      <c r="K2406" s="92" t="inlineStr">
        <is>
          <t>Neil Simpson I CT</t>
        </is>
      </c>
      <c r="L2406" s="96" t="n">
        <v>30469</v>
      </c>
      <c r="M2406" s="96" t="n"/>
      <c r="Q2406" s="92" t="n">
        <v>44</v>
      </c>
      <c r="R2406" s="92" t="n">
        <v>-5</v>
      </c>
      <c r="S2406" s="97">
        <f>TRUE()</f>
        <v/>
      </c>
      <c r="V2406" s="92" t="n">
        <v>28.3</v>
      </c>
      <c r="W2406" s="98" t="n"/>
      <c r="X2406" s="99" t="n"/>
      <c r="Y2406" s="92" t="n">
        <v>2.56</v>
      </c>
      <c r="Z2406" s="97" t="b">
        <v>1</v>
      </c>
      <c r="AA2406" s="92" t="inlineStr">
        <is>
          <t>FERC</t>
        </is>
      </c>
      <c r="AMD2406" s="85" t="n"/>
      <c r="AME2406" s="85" t="n"/>
      <c r="AMF2406" s="85" t="n"/>
      <c r="AMG2406" s="85" t="n"/>
      <c r="AMH2406" s="85" t="n"/>
      <c r="AMI2406" s="85" t="n"/>
      <c r="AMJ2406" s="85" t="n"/>
    </row>
    <row r="2407" ht="15" customFormat="1" customHeight="1" s="92">
      <c r="A2407" s="92" t="n">
        <v>12</v>
      </c>
      <c r="B2407" s="92" t="n">
        <v>42</v>
      </c>
      <c r="C2407" s="79" t="inlineStr">
        <is>
          <t>Black Hills Power, Inc.</t>
        </is>
      </c>
      <c r="D2407" s="92" t="inlineStr">
        <is>
          <t>WY</t>
        </is>
      </c>
      <c r="F2407" s="92" t="n">
        <v>409</v>
      </c>
      <c r="G2407" s="92" t="inlineStr">
        <is>
          <t>Neil Simpson II</t>
        </is>
      </c>
      <c r="H2407" s="94" t="n"/>
      <c r="I2407" s="95" t="n">
        <v>43465</v>
      </c>
      <c r="K2407" s="92" t="inlineStr">
        <is>
          <t>Neil Simpson II</t>
        </is>
      </c>
      <c r="L2407" s="96" t="n">
        <v>160798</v>
      </c>
      <c r="M2407" s="96" t="n"/>
      <c r="Q2407" s="92" t="n">
        <v>60</v>
      </c>
      <c r="R2407" s="92" t="n">
        <v>-14</v>
      </c>
      <c r="S2407" s="97">
        <f>TRUE()</f>
        <v/>
      </c>
      <c r="V2407" s="92" t="n">
        <v>28.4</v>
      </c>
      <c r="W2407" s="98" t="n"/>
      <c r="X2407" s="99" t="n"/>
      <c r="Y2407" s="92" t="n">
        <v>2.9</v>
      </c>
      <c r="Z2407" s="97" t="b">
        <v>1</v>
      </c>
      <c r="AA2407" s="92" t="inlineStr">
        <is>
          <t>FERC</t>
        </is>
      </c>
      <c r="AB2407" s="79" t="n"/>
      <c r="AC2407" s="79" t="n"/>
      <c r="AD2407" s="79" t="n"/>
      <c r="AE2407" s="79" t="n"/>
      <c r="AF2407" s="79" t="n"/>
      <c r="AMD2407" s="85" t="n"/>
      <c r="AME2407" s="85" t="n"/>
      <c r="AMF2407" s="85" t="n"/>
      <c r="AMG2407" s="85" t="n"/>
      <c r="AMH2407" s="85" t="n"/>
      <c r="AMI2407" s="85" t="n"/>
      <c r="AMJ2407" s="85" t="n"/>
    </row>
    <row r="2408" ht="24.6" customFormat="1" customHeight="1" s="92">
      <c r="A2408" s="92" t="n">
        <v>159</v>
      </c>
      <c r="B2408" s="92" t="n">
        <v>292</v>
      </c>
      <c r="C2408" s="79" t="inlineStr">
        <is>
          <t>South Carolina Electric &amp; Gas Company</t>
        </is>
      </c>
      <c r="D2408" s="92" t="inlineStr">
        <is>
          <t>SC</t>
        </is>
      </c>
      <c r="G2408" s="92" t="inlineStr">
        <is>
          <t>Network</t>
        </is>
      </c>
      <c r="H2408" s="94" t="n">
        <v>366</v>
      </c>
      <c r="I2408" s="95" t="n">
        <v>42369</v>
      </c>
      <c r="J2408" s="95" t="n"/>
      <c r="K2408" s="92" t="inlineStr">
        <is>
          <t>Network - 366</t>
        </is>
      </c>
      <c r="L2408" s="96" t="n">
        <v>7663</v>
      </c>
      <c r="M2408" s="96" t="n"/>
      <c r="P2408" s="92" t="inlineStr">
        <is>
          <t>R2.5</t>
        </is>
      </c>
      <c r="Q2408" s="92" t="n">
        <v>60</v>
      </c>
      <c r="R2408" s="92" t="n">
        <v>-5</v>
      </c>
      <c r="S2408" s="97">
        <f>TRUE()</f>
        <v/>
      </c>
      <c r="V2408" s="92" t="n">
        <v>49</v>
      </c>
      <c r="W2408" s="98" t="n"/>
      <c r="X2408" s="99" t="n"/>
      <c r="Y2408" s="92" t="n">
        <v>1.46</v>
      </c>
      <c r="Z2408" s="97" t="b">
        <v>1</v>
      </c>
      <c r="AA2408" s="92" t="inlineStr">
        <is>
          <t>FERC</t>
        </is>
      </c>
      <c r="AMD2408" s="85" t="n"/>
      <c r="AME2408" s="85" t="n"/>
      <c r="AMF2408" s="85" t="n"/>
      <c r="AMG2408" s="85" t="n"/>
      <c r="AMH2408" s="85" t="n"/>
      <c r="AMI2408" s="85" t="n"/>
      <c r="AMJ2408" s="85" t="n"/>
    </row>
    <row r="2409" ht="24.6" customFormat="1" customHeight="1" s="92">
      <c r="A2409" s="92" t="n">
        <v>159</v>
      </c>
      <c r="B2409" s="92" t="n">
        <v>292</v>
      </c>
      <c r="C2409" s="79" t="inlineStr">
        <is>
          <t>South Carolina Electric &amp; Gas Company</t>
        </is>
      </c>
      <c r="D2409" s="92" t="inlineStr">
        <is>
          <t>SC</t>
        </is>
      </c>
      <c r="G2409" s="92" t="inlineStr">
        <is>
          <t>Network</t>
        </is>
      </c>
      <c r="H2409" s="94" t="n">
        <v>367</v>
      </c>
      <c r="I2409" s="95" t="n">
        <v>42369</v>
      </c>
      <c r="J2409" s="95" t="n"/>
      <c r="K2409" s="92" t="inlineStr">
        <is>
          <t>Network - 367</t>
        </is>
      </c>
      <c r="L2409" s="96" t="n">
        <v>10202</v>
      </c>
      <c r="M2409" s="96" t="n"/>
      <c r="P2409" s="92" t="inlineStr">
        <is>
          <t>S0.5</t>
        </is>
      </c>
      <c r="Q2409" s="92" t="n">
        <v>49</v>
      </c>
      <c r="R2409" s="92" t="n">
        <v>-5</v>
      </c>
      <c r="S2409" s="97">
        <f>TRUE()</f>
        <v/>
      </c>
      <c r="V2409" s="92" t="n">
        <v>39.5</v>
      </c>
      <c r="W2409" s="98" t="n"/>
      <c r="X2409" s="99" t="n"/>
      <c r="Y2409" s="92" t="n">
        <v>1.92</v>
      </c>
      <c r="Z2409" s="97" t="b">
        <v>1</v>
      </c>
      <c r="AA2409" s="92" t="inlineStr">
        <is>
          <t>FERC</t>
        </is>
      </c>
      <c r="AMD2409" s="85" t="n"/>
      <c r="AME2409" s="85" t="n"/>
      <c r="AMF2409" s="85" t="n"/>
      <c r="AMG2409" s="85" t="n"/>
      <c r="AMH2409" s="85" t="n"/>
      <c r="AMI2409" s="85" t="n"/>
      <c r="AMJ2409" s="85" t="n"/>
    </row>
    <row r="2410" ht="24.6" customFormat="1" customHeight="1" s="92">
      <c r="A2410" s="100" t="n">
        <v>49</v>
      </c>
      <c r="B2410" s="92" t="n">
        <v>103</v>
      </c>
      <c r="C2410" s="100" t="inlineStr">
        <is>
          <t>El Paso Electric Company</t>
        </is>
      </c>
      <c r="D2410" s="92" t="inlineStr">
        <is>
          <t>TX</t>
        </is>
      </c>
      <c r="F2410" s="92" t="n">
        <v>414</v>
      </c>
      <c r="G2410" s="92" t="inlineStr">
        <is>
          <t>Newman</t>
        </is>
      </c>
      <c r="H2410" s="94" t="n">
        <v>311</v>
      </c>
      <c r="I2410" s="95" t="n">
        <v>42735</v>
      </c>
      <c r="K2410" s="92" t="n">
        <v>311</v>
      </c>
      <c r="L2410" s="96" t="n">
        <v>1270</v>
      </c>
      <c r="M2410" s="96" t="n"/>
      <c r="P2410" s="92" t="inlineStr">
        <is>
          <t>100-S2.5</t>
        </is>
      </c>
      <c r="Q2410" s="92" t="n">
        <v>63</v>
      </c>
      <c r="R2410" s="92" t="n">
        <v>0</v>
      </c>
      <c r="S2410" s="97">
        <f>TRUE()</f>
        <v/>
      </c>
      <c r="V2410" s="92" t="n">
        <v>8</v>
      </c>
      <c r="W2410" s="98" t="n"/>
      <c r="X2410" s="99" t="n"/>
      <c r="Y2410" s="92" t="n">
        <v>0.1</v>
      </c>
      <c r="Z2410" s="97" t="b">
        <v>1</v>
      </c>
      <c r="AA2410" s="92" t="inlineStr">
        <is>
          <t>FERC</t>
        </is>
      </c>
      <c r="AMD2410" s="85" t="n"/>
      <c r="AME2410" s="85" t="n"/>
      <c r="AMF2410" s="85" t="n"/>
      <c r="AMG2410" s="85" t="n"/>
      <c r="AMH2410" s="85" t="n"/>
      <c r="AMI2410" s="85" t="n"/>
      <c r="AMJ2410" s="85" t="n"/>
    </row>
    <row r="2411" ht="24.6" customFormat="1" customHeight="1" s="92">
      <c r="A2411" s="100" t="n">
        <v>49</v>
      </c>
      <c r="B2411" s="92" t="n">
        <v>103</v>
      </c>
      <c r="C2411" s="100" t="inlineStr">
        <is>
          <t>El Paso Electric Company</t>
        </is>
      </c>
      <c r="D2411" s="92" t="inlineStr">
        <is>
          <t>TX</t>
        </is>
      </c>
      <c r="F2411" s="92" t="n">
        <v>414</v>
      </c>
      <c r="G2411" s="92" t="inlineStr">
        <is>
          <t>Newman</t>
        </is>
      </c>
      <c r="H2411" s="94" t="n">
        <v>312</v>
      </c>
      <c r="I2411" s="95" t="n">
        <v>42735</v>
      </c>
      <c r="K2411" s="92" t="n">
        <v>312</v>
      </c>
      <c r="L2411" s="96" t="n">
        <v>7845</v>
      </c>
      <c r="M2411" s="96" t="n"/>
      <c r="P2411" s="92" t="inlineStr">
        <is>
          <t>80-R4</t>
        </is>
      </c>
      <c r="Q2411" s="92" t="n">
        <v>63</v>
      </c>
      <c r="R2411" s="92" t="n">
        <v>0</v>
      </c>
      <c r="S2411" s="97">
        <f>TRUE()</f>
        <v/>
      </c>
      <c r="V2411" s="92" t="n">
        <v>8</v>
      </c>
      <c r="W2411" s="98" t="n"/>
      <c r="X2411" s="99" t="n"/>
      <c r="Y2411" s="92" t="n">
        <v>2.2</v>
      </c>
      <c r="Z2411" s="97" t="b">
        <v>1</v>
      </c>
      <c r="AA2411" s="92" t="inlineStr">
        <is>
          <t>FERC</t>
        </is>
      </c>
      <c r="AMD2411" s="85" t="n"/>
      <c r="AME2411" s="85" t="n"/>
      <c r="AMF2411" s="85" t="n"/>
      <c r="AMG2411" s="85" t="n"/>
      <c r="AMH2411" s="85" t="n"/>
      <c r="AMI2411" s="85" t="n"/>
      <c r="AMJ2411" s="85" t="n"/>
    </row>
    <row r="2412" ht="24.6" customFormat="1" customHeight="1" s="92">
      <c r="A2412" s="100" t="n">
        <v>49</v>
      </c>
      <c r="B2412" s="92" t="n">
        <v>103</v>
      </c>
      <c r="C2412" s="100" t="inlineStr">
        <is>
          <t>El Paso Electric Company</t>
        </is>
      </c>
      <c r="D2412" s="92" t="inlineStr">
        <is>
          <t>TX</t>
        </is>
      </c>
      <c r="F2412" s="92" t="n">
        <v>414</v>
      </c>
      <c r="G2412" s="92" t="inlineStr">
        <is>
          <t>Newman</t>
        </is>
      </c>
      <c r="H2412" s="94" t="n">
        <v>313</v>
      </c>
      <c r="I2412" s="95" t="n">
        <v>42735</v>
      </c>
      <c r="K2412" s="92" t="n">
        <v>313</v>
      </c>
      <c r="L2412" s="96" t="n">
        <v>328</v>
      </c>
      <c r="M2412" s="96" t="n"/>
      <c r="P2412" s="92" t="inlineStr">
        <is>
          <t>50-R3</t>
        </is>
      </c>
      <c r="Q2412" s="92" t="n">
        <v>63</v>
      </c>
      <c r="R2412" s="92" t="n">
        <v>0</v>
      </c>
      <c r="S2412" s="97">
        <f>TRUE()</f>
        <v/>
      </c>
      <c r="V2412" s="92" t="n">
        <v>7.6</v>
      </c>
      <c r="W2412" s="98" t="n"/>
      <c r="X2412" s="99" t="n"/>
      <c r="Y2412" s="92" t="n">
        <v>1.19</v>
      </c>
      <c r="Z2412" s="97" t="b">
        <v>1</v>
      </c>
      <c r="AA2412" s="92" t="inlineStr">
        <is>
          <t>FERC</t>
        </is>
      </c>
      <c r="AMD2412" s="85" t="n"/>
      <c r="AME2412" s="85" t="n"/>
      <c r="AMF2412" s="85" t="n"/>
      <c r="AMG2412" s="85" t="n"/>
      <c r="AMH2412" s="85" t="n"/>
      <c r="AMI2412" s="85" t="n"/>
      <c r="AMJ2412" s="85" t="n"/>
    </row>
    <row r="2413" ht="24.6" customFormat="1" customHeight="1" s="92">
      <c r="A2413" s="100" t="n">
        <v>49</v>
      </c>
      <c r="B2413" s="92" t="n">
        <v>103</v>
      </c>
      <c r="C2413" s="100" t="inlineStr">
        <is>
          <t>El Paso Electric Company</t>
        </is>
      </c>
      <c r="D2413" s="92" t="inlineStr">
        <is>
          <t>TX</t>
        </is>
      </c>
      <c r="F2413" s="92" t="n">
        <v>414</v>
      </c>
      <c r="G2413" s="92" t="inlineStr">
        <is>
          <t>Newman</t>
        </is>
      </c>
      <c r="H2413" s="94" t="n">
        <v>314</v>
      </c>
      <c r="I2413" s="95" t="n">
        <v>42735</v>
      </c>
      <c r="K2413" s="92" t="n">
        <v>314</v>
      </c>
      <c r="L2413" s="96" t="n">
        <v>12777</v>
      </c>
      <c r="M2413" s="96" t="n"/>
      <c r="P2413" s="92" t="inlineStr">
        <is>
          <t>75-S3</t>
        </is>
      </c>
      <c r="Q2413" s="92" t="n">
        <v>63</v>
      </c>
      <c r="R2413" s="92" t="n">
        <v>0</v>
      </c>
      <c r="S2413" s="97">
        <f>TRUE()</f>
        <v/>
      </c>
      <c r="V2413" s="92" t="n">
        <v>8</v>
      </c>
      <c r="W2413" s="98" t="n"/>
      <c r="X2413" s="99" t="n"/>
      <c r="Y2413" s="92" t="n">
        <v>3.76</v>
      </c>
      <c r="Z2413" s="97" t="b">
        <v>1</v>
      </c>
      <c r="AA2413" s="92" t="inlineStr">
        <is>
          <t>FERC</t>
        </is>
      </c>
      <c r="AMD2413" s="85" t="n"/>
      <c r="AME2413" s="85" t="n"/>
      <c r="AMF2413" s="85" t="n"/>
      <c r="AMG2413" s="85" t="n"/>
      <c r="AMH2413" s="85" t="n"/>
      <c r="AMI2413" s="85" t="n"/>
      <c r="AMJ2413" s="85" t="n"/>
    </row>
    <row r="2414" ht="24.6" customFormat="1" customHeight="1" s="92">
      <c r="A2414" s="100" t="n">
        <v>49</v>
      </c>
      <c r="B2414" s="92" t="n">
        <v>103</v>
      </c>
      <c r="C2414" s="100" t="inlineStr">
        <is>
          <t>El Paso Electric Company</t>
        </is>
      </c>
      <c r="D2414" s="92" t="inlineStr">
        <is>
          <t>TX</t>
        </is>
      </c>
      <c r="F2414" s="92" t="n">
        <v>414</v>
      </c>
      <c r="G2414" s="92" t="inlineStr">
        <is>
          <t>Newman</t>
        </is>
      </c>
      <c r="H2414" s="94" t="n">
        <v>315</v>
      </c>
      <c r="I2414" s="95" t="n">
        <v>42735</v>
      </c>
      <c r="K2414" s="92" t="n">
        <v>315</v>
      </c>
      <c r="L2414" s="96" t="n">
        <v>1148</v>
      </c>
      <c r="M2414" s="96" t="n"/>
      <c r="P2414" s="92" t="inlineStr">
        <is>
          <t>65-R4</t>
        </is>
      </c>
      <c r="Q2414" s="92" t="n">
        <v>63</v>
      </c>
      <c r="R2414" s="92" t="n">
        <v>0</v>
      </c>
      <c r="S2414" s="97">
        <f>TRUE()</f>
        <v/>
      </c>
      <c r="V2414" s="92" t="n">
        <v>7.9</v>
      </c>
      <c r="W2414" s="98" t="n"/>
      <c r="X2414" s="99" t="n"/>
      <c r="Y2414" s="92" t="n">
        <v>0.01</v>
      </c>
      <c r="Z2414" s="97" t="b">
        <v>1</v>
      </c>
      <c r="AA2414" s="92" t="inlineStr">
        <is>
          <t>FERC</t>
        </is>
      </c>
      <c r="AMD2414" s="85" t="n"/>
      <c r="AME2414" s="85" t="n"/>
      <c r="AMF2414" s="85" t="n"/>
      <c r="AMG2414" s="85" t="n"/>
      <c r="AMH2414" s="85" t="n"/>
      <c r="AMI2414" s="85" t="n"/>
      <c r="AMJ2414" s="85" t="n"/>
    </row>
    <row r="2415" ht="24.6" customFormat="1" customHeight="1" s="92">
      <c r="A2415" s="100" t="n">
        <v>49</v>
      </c>
      <c r="B2415" s="92" t="n">
        <v>103</v>
      </c>
      <c r="C2415" s="100" t="inlineStr">
        <is>
          <t>El Paso Electric Company</t>
        </is>
      </c>
      <c r="D2415" s="92" t="inlineStr">
        <is>
          <t>TX</t>
        </is>
      </c>
      <c r="F2415" s="92" t="n">
        <v>414</v>
      </c>
      <c r="G2415" s="92" t="inlineStr">
        <is>
          <t>Newman</t>
        </is>
      </c>
      <c r="H2415" s="94" t="n">
        <v>316</v>
      </c>
      <c r="I2415" s="95" t="n">
        <v>42735</v>
      </c>
      <c r="K2415" s="92" t="n">
        <v>316</v>
      </c>
      <c r="L2415" s="96" t="n">
        <v>1771</v>
      </c>
      <c r="M2415" s="96" t="n"/>
      <c r="P2415" s="92" t="inlineStr">
        <is>
          <t>65-R3</t>
        </is>
      </c>
      <c r="Q2415" s="92" t="n">
        <v>52</v>
      </c>
      <c r="R2415" s="92" t="n">
        <v>0</v>
      </c>
      <c r="S2415" s="97">
        <f>TRUE()</f>
        <v/>
      </c>
      <c r="V2415" s="92" t="n">
        <v>44.2</v>
      </c>
      <c r="W2415" s="98" t="n"/>
      <c r="X2415" s="99" t="n"/>
      <c r="Y2415" s="92" t="n">
        <v>1.49</v>
      </c>
      <c r="Z2415" s="97" t="b">
        <v>1</v>
      </c>
      <c r="AA2415" s="92" t="inlineStr">
        <is>
          <t>FERC</t>
        </is>
      </c>
      <c r="AMD2415" s="85" t="n"/>
      <c r="AME2415" s="85" t="n"/>
      <c r="AMF2415" s="85" t="n"/>
      <c r="AMG2415" s="85" t="n"/>
      <c r="AMH2415" s="85" t="n"/>
      <c r="AMI2415" s="85" t="n"/>
      <c r="AMJ2415" s="85" t="n"/>
    </row>
    <row r="2416" ht="24.6" customFormat="1" customHeight="1" s="92">
      <c r="A2416" s="100" t="n">
        <v>49</v>
      </c>
      <c r="B2416" s="92" t="n">
        <v>103</v>
      </c>
      <c r="C2416" s="100" t="inlineStr">
        <is>
          <t>El Paso Electric Company</t>
        </is>
      </c>
      <c r="D2416" s="92" t="inlineStr">
        <is>
          <t>TX</t>
        </is>
      </c>
      <c r="F2416" s="92" t="n">
        <v>414</v>
      </c>
      <c r="G2416" s="92" t="inlineStr">
        <is>
          <t>Newman</t>
        </is>
      </c>
      <c r="H2416" s="94" t="n">
        <v>316</v>
      </c>
      <c r="I2416" s="95" t="n">
        <v>42735</v>
      </c>
      <c r="J2416" s="92" t="inlineStr">
        <is>
          <t>dupe</t>
        </is>
      </c>
      <c r="K2416" s="92" t="n">
        <v>316</v>
      </c>
      <c r="L2416" s="96" t="n">
        <v>15368</v>
      </c>
      <c r="M2416" s="96" t="n"/>
      <c r="P2416" s="92" t="inlineStr">
        <is>
          <t>65-R3</t>
        </is>
      </c>
      <c r="Q2416" s="92" t="n">
        <v>50</v>
      </c>
      <c r="R2416" s="92" t="n">
        <v>0</v>
      </c>
      <c r="S2416" s="97">
        <f>TRUE()</f>
        <v/>
      </c>
      <c r="V2416" s="92" t="n">
        <v>44.5</v>
      </c>
      <c r="W2416" s="98" t="n"/>
      <c r="X2416" s="99" t="n"/>
      <c r="Y2416" s="92" t="n">
        <v>2.02</v>
      </c>
      <c r="Z2416" s="97" t="b">
        <v>1</v>
      </c>
      <c r="AA2416" s="92" t="inlineStr">
        <is>
          <t>FERC</t>
        </is>
      </c>
      <c r="AMD2416" s="85" t="n"/>
      <c r="AME2416" s="85" t="n"/>
      <c r="AMF2416" s="85" t="n"/>
      <c r="AMG2416" s="85" t="n"/>
      <c r="AMH2416" s="85" t="n"/>
      <c r="AMI2416" s="85" t="n"/>
      <c r="AMJ2416" s="85" t="n"/>
    </row>
    <row r="2417" ht="24.6" customFormat="1" customHeight="1" s="92">
      <c r="A2417" s="100" t="n">
        <v>49</v>
      </c>
      <c r="B2417" s="92" t="n">
        <v>103</v>
      </c>
      <c r="C2417" s="100" t="inlineStr">
        <is>
          <t>El Paso Electric Company</t>
        </is>
      </c>
      <c r="D2417" s="92" t="inlineStr">
        <is>
          <t>TX</t>
        </is>
      </c>
      <c r="F2417" s="92" t="n">
        <v>414</v>
      </c>
      <c r="G2417" s="92" t="inlineStr">
        <is>
          <t>Newman Common</t>
        </is>
      </c>
      <c r="H2417" s="94" t="n">
        <v>316</v>
      </c>
      <c r="I2417" s="95" t="n">
        <v>42735</v>
      </c>
      <c r="K2417" s="92" t="n">
        <v>316</v>
      </c>
      <c r="L2417" s="96" t="n">
        <v>2764</v>
      </c>
      <c r="M2417" s="96" t="n"/>
      <c r="P2417" s="92" t="inlineStr">
        <is>
          <t>65-R3</t>
        </is>
      </c>
      <c r="Q2417" s="92" t="n">
        <v>63</v>
      </c>
      <c r="R2417" s="92" t="n">
        <v>0</v>
      </c>
      <c r="S2417" s="97">
        <f>TRUE()</f>
        <v/>
      </c>
      <c r="V2417" s="92" t="n">
        <v>44.5</v>
      </c>
      <c r="W2417" s="98" t="n"/>
      <c r="X2417" s="99" t="n"/>
      <c r="Y2417" s="92" t="n">
        <v>1.05</v>
      </c>
      <c r="Z2417" s="97" t="b">
        <v>1</v>
      </c>
      <c r="AA2417" s="92" t="inlineStr">
        <is>
          <t>FERC</t>
        </is>
      </c>
      <c r="AMD2417" s="85" t="n"/>
      <c r="AME2417" s="85" t="n"/>
      <c r="AMF2417" s="85" t="n"/>
      <c r="AMG2417" s="85" t="n"/>
      <c r="AMH2417" s="85" t="n"/>
      <c r="AMI2417" s="85" t="n"/>
      <c r="AMJ2417" s="85" t="n"/>
    </row>
    <row r="2418" ht="24.6" customFormat="1" customHeight="1" s="92">
      <c r="A2418" s="100" t="n">
        <v>49</v>
      </c>
      <c r="B2418" s="92" t="n">
        <v>103</v>
      </c>
      <c r="C2418" s="100" t="inlineStr">
        <is>
          <t>El Paso Electric Company</t>
        </is>
      </c>
      <c r="D2418" s="92" t="inlineStr">
        <is>
          <t>TX</t>
        </is>
      </c>
      <c r="F2418" s="92" t="n">
        <v>414</v>
      </c>
      <c r="G2418" s="92" t="inlineStr">
        <is>
          <t>Newman Unit 2</t>
        </is>
      </c>
      <c r="H2418" s="94" t="n">
        <v>311</v>
      </c>
      <c r="I2418" s="95" t="n">
        <v>42735</v>
      </c>
      <c r="K2418" s="92" t="n">
        <v>311</v>
      </c>
      <c r="L2418" s="96" t="n">
        <v>747</v>
      </c>
      <c r="M2418" s="96" t="n"/>
      <c r="P2418" s="92" t="inlineStr">
        <is>
          <t>100-S2.5</t>
        </is>
      </c>
      <c r="Q2418" s="92" t="n">
        <v>61</v>
      </c>
      <c r="R2418" s="92" t="n">
        <v>0</v>
      </c>
      <c r="S2418" s="97">
        <f>TRUE()</f>
        <v/>
      </c>
      <c r="V2418" s="92" t="n">
        <v>9</v>
      </c>
      <c r="W2418" s="98" t="n"/>
      <c r="X2418" s="99" t="n"/>
      <c r="Y2418" s="92" t="n">
        <v>0.11</v>
      </c>
      <c r="Z2418" s="97" t="b">
        <v>1</v>
      </c>
      <c r="AA2418" s="92" t="inlineStr">
        <is>
          <t>FERC</t>
        </is>
      </c>
      <c r="AMD2418" s="85" t="n"/>
      <c r="AME2418" s="85" t="n"/>
      <c r="AMF2418" s="85" t="n"/>
      <c r="AMG2418" s="85" t="n"/>
      <c r="AMH2418" s="85" t="n"/>
      <c r="AMI2418" s="85" t="n"/>
      <c r="AMJ2418" s="85" t="n"/>
    </row>
    <row r="2419" ht="24.6" customFormat="1" customHeight="1" s="92">
      <c r="A2419" s="100" t="n">
        <v>49</v>
      </c>
      <c r="B2419" s="92" t="n">
        <v>103</v>
      </c>
      <c r="C2419" s="100" t="inlineStr">
        <is>
          <t>El Paso Electric Company</t>
        </is>
      </c>
      <c r="D2419" s="92" t="inlineStr">
        <is>
          <t>TX</t>
        </is>
      </c>
      <c r="F2419" s="92" t="n">
        <v>414</v>
      </c>
      <c r="G2419" s="79" t="inlineStr">
        <is>
          <t>Newman Unit 2</t>
        </is>
      </c>
      <c r="H2419" s="94" t="n">
        <v>311</v>
      </c>
      <c r="I2419" s="95" t="n">
        <v>42735</v>
      </c>
      <c r="J2419" s="92" t="inlineStr">
        <is>
          <t>dupe</t>
        </is>
      </c>
      <c r="K2419" s="92" t="n">
        <v>311</v>
      </c>
      <c r="L2419" s="96" t="n">
        <v>1073</v>
      </c>
      <c r="M2419" s="96" t="n"/>
      <c r="P2419" s="92" t="inlineStr">
        <is>
          <t>100-S2.5</t>
        </is>
      </c>
      <c r="Q2419" s="92" t="n">
        <v>58</v>
      </c>
      <c r="R2419" s="92" t="n">
        <v>0</v>
      </c>
      <c r="S2419" s="97">
        <f>TRUE()</f>
        <v/>
      </c>
      <c r="V2419" s="92" t="n">
        <v>10</v>
      </c>
      <c r="W2419" s="98" t="n"/>
      <c r="X2419" s="99" t="n"/>
      <c r="Y2419" s="92" t="n">
        <v>4.24</v>
      </c>
      <c r="Z2419" s="97" t="b">
        <v>1</v>
      </c>
      <c r="AA2419" s="92" t="inlineStr">
        <is>
          <t>FERC</t>
        </is>
      </c>
      <c r="AMD2419" s="85" t="n"/>
      <c r="AME2419" s="85" t="n"/>
      <c r="AMF2419" s="85" t="n"/>
      <c r="AMG2419" s="85" t="n"/>
      <c r="AMH2419" s="85" t="n"/>
      <c r="AMI2419" s="85" t="n"/>
      <c r="AMJ2419" s="85" t="n"/>
    </row>
    <row r="2420" ht="24.6" customFormat="1" customHeight="1" s="92">
      <c r="A2420" s="100" t="n">
        <v>49</v>
      </c>
      <c r="B2420" s="92" t="n">
        <v>103</v>
      </c>
      <c r="C2420" s="100" t="inlineStr">
        <is>
          <t>El Paso Electric Company</t>
        </is>
      </c>
      <c r="D2420" s="92" t="inlineStr">
        <is>
          <t>TX</t>
        </is>
      </c>
      <c r="F2420" s="92" t="n">
        <v>414</v>
      </c>
      <c r="G2420" s="92" t="inlineStr">
        <is>
          <t>Newman Unit 2</t>
        </is>
      </c>
      <c r="H2420" s="94" t="n">
        <v>311</v>
      </c>
      <c r="I2420" s="95" t="n">
        <v>42735</v>
      </c>
      <c r="J2420" s="92" t="inlineStr">
        <is>
          <t>dupe2</t>
        </is>
      </c>
      <c r="K2420" s="92" t="n">
        <v>311</v>
      </c>
      <c r="L2420" s="96" t="n">
        <v>16888</v>
      </c>
      <c r="M2420" s="96" t="n"/>
      <c r="P2420" s="92" t="inlineStr">
        <is>
          <t>100-S2.5</t>
        </is>
      </c>
      <c r="Q2420" s="92" t="n">
        <v>48</v>
      </c>
      <c r="R2420" s="92" t="n">
        <v>0</v>
      </c>
      <c r="S2420" s="97">
        <f>TRUE()</f>
        <v/>
      </c>
      <c r="V2420" s="92" t="n">
        <v>8.9</v>
      </c>
      <c r="W2420" s="98" t="n"/>
      <c r="X2420" s="99" t="n"/>
      <c r="Y2420" s="92" t="n">
        <v>0.26</v>
      </c>
      <c r="Z2420" s="97" t="b">
        <v>1</v>
      </c>
      <c r="AA2420" s="92" t="inlineStr">
        <is>
          <t>FERC</t>
        </is>
      </c>
      <c r="AMD2420" s="85" t="n"/>
      <c r="AME2420" s="85" t="n"/>
      <c r="AMF2420" s="85" t="n"/>
      <c r="AMG2420" s="85" t="n"/>
      <c r="AMH2420" s="85" t="n"/>
      <c r="AMI2420" s="85" t="n"/>
      <c r="AMJ2420" s="85" t="n"/>
    </row>
    <row r="2421" ht="24.6" customFormat="1" customHeight="1" s="92">
      <c r="A2421" s="100" t="n">
        <v>49</v>
      </c>
      <c r="B2421" s="92" t="n">
        <v>103</v>
      </c>
      <c r="C2421" s="100" t="inlineStr">
        <is>
          <t>El Paso Electric Company</t>
        </is>
      </c>
      <c r="D2421" s="92" t="inlineStr">
        <is>
          <t>TX</t>
        </is>
      </c>
      <c r="F2421" s="92" t="n">
        <v>414</v>
      </c>
      <c r="G2421" s="92" t="inlineStr">
        <is>
          <t>Newman Unit 2</t>
        </is>
      </c>
      <c r="H2421" s="94" t="n">
        <v>312</v>
      </c>
      <c r="I2421" s="95" t="n">
        <v>42735</v>
      </c>
      <c r="K2421" s="92" t="n">
        <v>312</v>
      </c>
      <c r="L2421" s="96" t="n">
        <v>6528</v>
      </c>
      <c r="M2421" s="96" t="n"/>
      <c r="P2421" s="92" t="inlineStr">
        <is>
          <t>80-R4</t>
        </is>
      </c>
      <c r="Q2421" s="92" t="n">
        <v>61</v>
      </c>
      <c r="R2421" s="92" t="n">
        <v>0</v>
      </c>
      <c r="S2421" s="97">
        <f>TRUE()</f>
        <v/>
      </c>
      <c r="V2421" s="92" t="n">
        <v>9</v>
      </c>
      <c r="W2421" s="98" t="n"/>
      <c r="X2421" s="99" t="n"/>
      <c r="Y2421" s="92" t="n">
        <v>1.78</v>
      </c>
      <c r="Z2421" s="97" t="b">
        <v>1</v>
      </c>
      <c r="AA2421" s="92" t="inlineStr">
        <is>
          <t>FERC</t>
        </is>
      </c>
      <c r="AMD2421" s="85" t="n"/>
      <c r="AME2421" s="85" t="n"/>
      <c r="AMF2421" s="85" t="n"/>
      <c r="AMG2421" s="85" t="n"/>
      <c r="AMH2421" s="85" t="n"/>
      <c r="AMI2421" s="85" t="n"/>
      <c r="AMJ2421" s="85" t="n"/>
    </row>
    <row r="2422" ht="24.6" customFormat="1" customHeight="1" s="92">
      <c r="A2422" s="100" t="n">
        <v>49</v>
      </c>
      <c r="B2422" s="92" t="n">
        <v>103</v>
      </c>
      <c r="C2422" s="100" t="inlineStr">
        <is>
          <t>El Paso Electric Company</t>
        </is>
      </c>
      <c r="D2422" s="92" t="inlineStr">
        <is>
          <t>TX</t>
        </is>
      </c>
      <c r="F2422" s="92" t="n">
        <v>414</v>
      </c>
      <c r="G2422" s="92" t="inlineStr">
        <is>
          <t>Newman Unit 2</t>
        </is>
      </c>
      <c r="H2422" s="94" t="n">
        <v>312</v>
      </c>
      <c r="I2422" s="95" t="n">
        <v>42735</v>
      </c>
      <c r="J2422" s="92" t="inlineStr">
        <is>
          <t>dupe</t>
        </is>
      </c>
      <c r="K2422" s="92" t="n">
        <v>312</v>
      </c>
      <c r="L2422" s="96" t="n">
        <v>6258</v>
      </c>
      <c r="M2422" s="96" t="n"/>
      <c r="P2422" s="92" t="inlineStr">
        <is>
          <t>80-R4</t>
        </is>
      </c>
      <c r="Q2422" s="92" t="n">
        <v>58</v>
      </c>
      <c r="R2422" s="92" t="n">
        <v>0</v>
      </c>
      <c r="S2422" s="97">
        <f>TRUE()</f>
        <v/>
      </c>
      <c r="V2422" s="92" t="n">
        <v>9.9</v>
      </c>
      <c r="W2422" s="98" t="n"/>
      <c r="X2422" s="99" t="n"/>
      <c r="Y2422" s="92" t="n">
        <v>1.86</v>
      </c>
      <c r="Z2422" s="97" t="b">
        <v>1</v>
      </c>
      <c r="AA2422" s="92" t="inlineStr">
        <is>
          <t>FERC</t>
        </is>
      </c>
      <c r="AMD2422" s="85" t="n"/>
      <c r="AME2422" s="85" t="n"/>
      <c r="AMF2422" s="85" t="n"/>
      <c r="AMG2422" s="85" t="n"/>
      <c r="AMH2422" s="85" t="n"/>
      <c r="AMI2422" s="85" t="n"/>
      <c r="AMJ2422" s="85" t="n"/>
    </row>
    <row r="2423" ht="24.6" customFormat="1" customHeight="1" s="92">
      <c r="A2423" s="100" t="n">
        <v>49</v>
      </c>
      <c r="B2423" s="92" t="n">
        <v>103</v>
      </c>
      <c r="C2423" s="100" t="inlineStr">
        <is>
          <t>El Paso Electric Company</t>
        </is>
      </c>
      <c r="D2423" s="92" t="inlineStr">
        <is>
          <t>TX</t>
        </is>
      </c>
      <c r="F2423" s="92" t="n">
        <v>414</v>
      </c>
      <c r="G2423" s="79" t="inlineStr">
        <is>
          <t>Newman Unit 2</t>
        </is>
      </c>
      <c r="H2423" s="94" t="n">
        <v>312</v>
      </c>
      <c r="I2423" s="95" t="n">
        <v>42735</v>
      </c>
      <c r="J2423" s="92" t="inlineStr">
        <is>
          <t>dupe2</t>
        </is>
      </c>
      <c r="K2423" s="92" t="n">
        <v>312</v>
      </c>
      <c r="L2423" s="96" t="n">
        <v>3134</v>
      </c>
      <c r="M2423" s="96" t="n"/>
      <c r="P2423" s="92" t="inlineStr">
        <is>
          <t>80-R4</t>
        </is>
      </c>
      <c r="Q2423" s="92" t="n">
        <v>48</v>
      </c>
      <c r="R2423" s="92" t="n">
        <v>0</v>
      </c>
      <c r="S2423" s="97">
        <f>TRUE()</f>
        <v/>
      </c>
      <c r="V2423" s="92" t="n">
        <v>9</v>
      </c>
      <c r="W2423" s="98" t="n"/>
      <c r="X2423" s="99" t="n"/>
      <c r="Y2423" s="92" t="n">
        <v>9.720000000000001</v>
      </c>
      <c r="Z2423" s="97" t="b">
        <v>1</v>
      </c>
      <c r="AA2423" s="92" t="inlineStr">
        <is>
          <t>FERC</t>
        </is>
      </c>
      <c r="AMD2423" s="85" t="n"/>
      <c r="AME2423" s="85" t="n"/>
      <c r="AMF2423" s="85" t="n"/>
      <c r="AMG2423" s="85" t="n"/>
      <c r="AMH2423" s="85" t="n"/>
      <c r="AMI2423" s="85" t="n"/>
      <c r="AMJ2423" s="85" t="n"/>
    </row>
    <row r="2424" ht="24.6" customFormat="1" customHeight="1" s="92">
      <c r="A2424" s="100" t="n">
        <v>49</v>
      </c>
      <c r="B2424" s="92" t="n">
        <v>103</v>
      </c>
      <c r="C2424" s="100" t="inlineStr">
        <is>
          <t>El Paso Electric Company</t>
        </is>
      </c>
      <c r="D2424" s="92" t="inlineStr">
        <is>
          <t>TX</t>
        </is>
      </c>
      <c r="F2424" s="92" t="n">
        <v>414</v>
      </c>
      <c r="G2424" s="92" t="inlineStr">
        <is>
          <t>Newman Unit 2</t>
        </is>
      </c>
      <c r="H2424" s="94" t="n">
        <v>313</v>
      </c>
      <c r="I2424" s="95" t="n">
        <v>42735</v>
      </c>
      <c r="K2424" s="92" t="n">
        <v>313</v>
      </c>
      <c r="L2424" s="96" t="n">
        <v>19533</v>
      </c>
      <c r="M2424" s="96" t="n"/>
      <c r="P2424" s="92" t="inlineStr">
        <is>
          <t>50-R3</t>
        </is>
      </c>
      <c r="Q2424" s="92" t="n">
        <v>48</v>
      </c>
      <c r="R2424" s="92" t="n">
        <v>0</v>
      </c>
      <c r="S2424" s="97">
        <f>TRUE()</f>
        <v/>
      </c>
      <c r="V2424" s="92" t="n">
        <v>8.699999999999999</v>
      </c>
      <c r="W2424" s="98" t="n"/>
      <c r="X2424" s="99" t="n"/>
      <c r="Y2424" s="92" t="n">
        <v>4.28</v>
      </c>
      <c r="Z2424" s="97" t="b">
        <v>1</v>
      </c>
      <c r="AA2424" s="92" t="inlineStr">
        <is>
          <t>FERC</t>
        </is>
      </c>
      <c r="AMD2424" s="85" t="n"/>
      <c r="AME2424" s="85" t="n"/>
      <c r="AMF2424" s="85" t="n"/>
      <c r="AMG2424" s="85" t="n"/>
      <c r="AMH2424" s="85" t="n"/>
      <c r="AMI2424" s="85" t="n"/>
      <c r="AMJ2424" s="85" t="n"/>
    </row>
    <row r="2425" ht="24.6" customFormat="1" customHeight="1" s="92">
      <c r="A2425" s="100" t="n">
        <v>49</v>
      </c>
      <c r="B2425" s="92" t="n">
        <v>103</v>
      </c>
      <c r="C2425" s="100" t="inlineStr">
        <is>
          <t>El Paso Electric Company</t>
        </is>
      </c>
      <c r="D2425" s="92" t="inlineStr">
        <is>
          <t>TX</t>
        </is>
      </c>
      <c r="F2425" s="92" t="n">
        <v>414</v>
      </c>
      <c r="G2425" s="79" t="inlineStr">
        <is>
          <t>Newman Unit 2</t>
        </is>
      </c>
      <c r="H2425" s="94" t="n">
        <v>314</v>
      </c>
      <c r="I2425" s="95" t="n">
        <v>42735</v>
      </c>
      <c r="K2425" s="92" t="n">
        <v>314</v>
      </c>
      <c r="L2425" s="96" t="n">
        <v>10448</v>
      </c>
      <c r="M2425" s="96" t="n"/>
      <c r="P2425" s="92" t="inlineStr">
        <is>
          <t>75-S3</t>
        </is>
      </c>
      <c r="Q2425" s="92" t="n">
        <v>61</v>
      </c>
      <c r="R2425" s="92" t="n">
        <v>0</v>
      </c>
      <c r="S2425" s="97">
        <f>TRUE()</f>
        <v/>
      </c>
      <c r="V2425" s="92" t="n">
        <v>9</v>
      </c>
      <c r="W2425" s="98" t="n"/>
      <c r="X2425" s="99" t="n"/>
      <c r="Y2425" s="92" t="n">
        <v>3.22</v>
      </c>
      <c r="Z2425" s="97" t="b">
        <v>1</v>
      </c>
      <c r="AA2425" s="92" t="inlineStr">
        <is>
          <t>FERC</t>
        </is>
      </c>
      <c r="AMD2425" s="85" t="n"/>
      <c r="AME2425" s="85" t="n"/>
      <c r="AMF2425" s="85" t="n"/>
      <c r="AMG2425" s="85" t="n"/>
      <c r="AMH2425" s="85" t="n"/>
      <c r="AMI2425" s="85" t="n"/>
      <c r="AMJ2425" s="85" t="n"/>
    </row>
    <row r="2426" ht="24.6" customFormat="1" customHeight="1" s="92">
      <c r="A2426" s="100" t="n">
        <v>49</v>
      </c>
      <c r="B2426" s="92" t="n">
        <v>103</v>
      </c>
      <c r="C2426" s="100" t="inlineStr">
        <is>
          <t>El Paso Electric Company</t>
        </is>
      </c>
      <c r="D2426" s="92" t="inlineStr">
        <is>
          <t>TX</t>
        </is>
      </c>
      <c r="F2426" s="92" t="n">
        <v>414</v>
      </c>
      <c r="G2426" s="92" t="inlineStr">
        <is>
          <t>Newman Unit 2</t>
        </is>
      </c>
      <c r="H2426" s="94" t="n">
        <v>314</v>
      </c>
      <c r="I2426" s="95" t="n">
        <v>42735</v>
      </c>
      <c r="J2426" s="92" t="inlineStr">
        <is>
          <t>dupe</t>
        </is>
      </c>
      <c r="K2426" s="92" t="n">
        <v>314</v>
      </c>
      <c r="L2426" s="96" t="n">
        <v>7276</v>
      </c>
      <c r="M2426" s="96" t="n"/>
      <c r="P2426" s="92" t="inlineStr">
        <is>
          <t>75-S3</t>
        </is>
      </c>
      <c r="Q2426" s="92" t="n">
        <v>58</v>
      </c>
      <c r="R2426" s="92" t="n">
        <v>0</v>
      </c>
      <c r="S2426" s="97">
        <f>TRUE()</f>
        <v/>
      </c>
      <c r="V2426" s="92" t="n">
        <v>10</v>
      </c>
      <c r="W2426" s="98" t="n"/>
      <c r="X2426" s="99" t="n"/>
      <c r="Y2426" s="92" t="n">
        <v>1.63</v>
      </c>
      <c r="Z2426" s="97" t="b">
        <v>1</v>
      </c>
      <c r="AA2426" s="92" t="inlineStr">
        <is>
          <t>FERC</t>
        </is>
      </c>
      <c r="AMD2426" s="85" t="n"/>
      <c r="AME2426" s="85" t="n"/>
      <c r="AMF2426" s="85" t="n"/>
      <c r="AMG2426" s="85" t="n"/>
      <c r="AMH2426" s="85" t="n"/>
      <c r="AMI2426" s="85" t="n"/>
      <c r="AMJ2426" s="85" t="n"/>
    </row>
    <row r="2427" ht="24.6" customFormat="1" customHeight="1" s="92">
      <c r="A2427" s="100" t="n">
        <v>49</v>
      </c>
      <c r="B2427" s="92" t="n">
        <v>103</v>
      </c>
      <c r="C2427" s="100" t="inlineStr">
        <is>
          <t>El Paso Electric Company</t>
        </is>
      </c>
      <c r="D2427" s="92" t="inlineStr">
        <is>
          <t>TX</t>
        </is>
      </c>
      <c r="F2427" s="92" t="n">
        <v>414</v>
      </c>
      <c r="G2427" s="92" t="inlineStr">
        <is>
          <t>Newman Unit 2</t>
        </is>
      </c>
      <c r="H2427" s="94" t="n">
        <v>314</v>
      </c>
      <c r="I2427" s="95" t="n">
        <v>42735</v>
      </c>
      <c r="J2427" s="92" t="inlineStr">
        <is>
          <t>dupe2</t>
        </is>
      </c>
      <c r="K2427" s="92" t="n">
        <v>314</v>
      </c>
      <c r="L2427" s="96" t="n">
        <v>33798</v>
      </c>
      <c r="M2427" s="96" t="n"/>
      <c r="P2427" s="92" t="inlineStr">
        <is>
          <t>75-S3</t>
        </is>
      </c>
      <c r="Q2427" s="92" t="n">
        <v>48</v>
      </c>
      <c r="R2427" s="92" t="n">
        <v>0</v>
      </c>
      <c r="S2427" s="97">
        <f>TRUE()</f>
        <v/>
      </c>
      <c r="V2427" s="92" t="n">
        <v>9</v>
      </c>
      <c r="W2427" s="98" t="n"/>
      <c r="X2427" s="99" t="n"/>
      <c r="Y2427" s="92" t="n">
        <v>2.83</v>
      </c>
      <c r="Z2427" s="97" t="b">
        <v>1</v>
      </c>
      <c r="AA2427" s="92" t="inlineStr">
        <is>
          <t>FERC</t>
        </is>
      </c>
      <c r="AMD2427" s="85" t="n"/>
      <c r="AME2427" s="85" t="n"/>
      <c r="AMF2427" s="85" t="n"/>
      <c r="AMG2427" s="85" t="n"/>
      <c r="AMH2427" s="85" t="n"/>
      <c r="AMI2427" s="85" t="n"/>
      <c r="AMJ2427" s="85" t="n"/>
    </row>
    <row r="2428" ht="24.6" customFormat="1" customHeight="1" s="92">
      <c r="A2428" s="100" t="n">
        <v>49</v>
      </c>
      <c r="B2428" s="92" t="n">
        <v>103</v>
      </c>
      <c r="C2428" s="100" t="inlineStr">
        <is>
          <t>El Paso Electric Company</t>
        </is>
      </c>
      <c r="D2428" s="92" t="inlineStr">
        <is>
          <t>TX</t>
        </is>
      </c>
      <c r="F2428" s="92" t="n">
        <v>414</v>
      </c>
      <c r="G2428" s="92" t="inlineStr">
        <is>
          <t>Newman Unit 2</t>
        </is>
      </c>
      <c r="H2428" s="94" t="n">
        <v>315</v>
      </c>
      <c r="I2428" s="95" t="n">
        <v>42735</v>
      </c>
      <c r="K2428" s="92" t="n">
        <v>315</v>
      </c>
      <c r="L2428" s="96" t="n">
        <v>1053</v>
      </c>
      <c r="M2428" s="96" t="n"/>
      <c r="P2428" s="92" t="inlineStr">
        <is>
          <t>65-R4</t>
        </is>
      </c>
      <c r="Q2428" s="92" t="n">
        <v>61</v>
      </c>
      <c r="R2428" s="92" t="n">
        <v>0</v>
      </c>
      <c r="S2428" s="97">
        <f>TRUE()</f>
        <v/>
      </c>
      <c r="V2428" s="92" t="n">
        <v>0</v>
      </c>
      <c r="W2428" s="98" t="n"/>
      <c r="X2428" s="99" t="n"/>
      <c r="Y2428" s="92" t="n">
        <v>0</v>
      </c>
      <c r="Z2428" s="97" t="b">
        <v>1</v>
      </c>
      <c r="AA2428" s="92" t="inlineStr">
        <is>
          <t>FERC</t>
        </is>
      </c>
      <c r="AMD2428" s="85" t="n"/>
      <c r="AME2428" s="85" t="n"/>
      <c r="AMF2428" s="85" t="n"/>
      <c r="AMG2428" s="85" t="n"/>
      <c r="AMH2428" s="85" t="n"/>
      <c r="AMI2428" s="85" t="n"/>
      <c r="AMJ2428" s="85" t="n"/>
    </row>
    <row r="2429" ht="24.6" customFormat="1" customHeight="1" s="92">
      <c r="A2429" s="100" t="n">
        <v>49</v>
      </c>
      <c r="B2429" s="92" t="n">
        <v>103</v>
      </c>
      <c r="C2429" s="100" t="inlineStr">
        <is>
          <t>El Paso Electric Company</t>
        </is>
      </c>
      <c r="D2429" s="92" t="inlineStr">
        <is>
          <t>TX</t>
        </is>
      </c>
      <c r="F2429" s="92" t="n">
        <v>414</v>
      </c>
      <c r="G2429" s="79" t="inlineStr">
        <is>
          <t>Newman Unit 2</t>
        </is>
      </c>
      <c r="H2429" s="94" t="n">
        <v>315</v>
      </c>
      <c r="I2429" s="95" t="n">
        <v>42735</v>
      </c>
      <c r="J2429" s="92" t="inlineStr">
        <is>
          <t>dupe</t>
        </is>
      </c>
      <c r="K2429" s="92" t="n">
        <v>315</v>
      </c>
      <c r="L2429" s="96" t="n">
        <v>800</v>
      </c>
      <c r="M2429" s="96" t="n"/>
      <c r="P2429" s="92" t="inlineStr">
        <is>
          <t>65-R4</t>
        </is>
      </c>
      <c r="Q2429" s="92" t="n">
        <v>58</v>
      </c>
      <c r="R2429" s="92" t="n">
        <v>0</v>
      </c>
      <c r="S2429" s="97">
        <f>TRUE()</f>
        <v/>
      </c>
      <c r="V2429" s="92" t="n">
        <v>9.9</v>
      </c>
      <c r="W2429" s="98" t="n"/>
      <c r="X2429" s="99" t="n"/>
      <c r="Y2429" s="92" t="n">
        <v>0.03</v>
      </c>
      <c r="Z2429" s="97" t="b">
        <v>1</v>
      </c>
      <c r="AA2429" s="92" t="inlineStr">
        <is>
          <t>FERC</t>
        </is>
      </c>
      <c r="AMD2429" s="85" t="n"/>
      <c r="AME2429" s="85" t="n"/>
      <c r="AMF2429" s="85" t="n"/>
      <c r="AMG2429" s="85" t="n"/>
      <c r="AMH2429" s="85" t="n"/>
      <c r="AMI2429" s="85" t="n"/>
      <c r="AMJ2429" s="85" t="n"/>
    </row>
    <row r="2430" ht="24.6" customFormat="1" customHeight="1" s="92">
      <c r="A2430" s="100" t="n">
        <v>49</v>
      </c>
      <c r="B2430" s="92" t="n">
        <v>103</v>
      </c>
      <c r="C2430" s="100" t="inlineStr">
        <is>
          <t>El Paso Electric Company</t>
        </is>
      </c>
      <c r="D2430" s="92" t="inlineStr">
        <is>
          <t>TX</t>
        </is>
      </c>
      <c r="F2430" s="92" t="n">
        <v>414</v>
      </c>
      <c r="G2430" s="79" t="inlineStr">
        <is>
          <t>Newman Unit 2</t>
        </is>
      </c>
      <c r="H2430" s="94" t="n">
        <v>315</v>
      </c>
      <c r="I2430" s="95" t="n">
        <v>42735</v>
      </c>
      <c r="J2430" s="92" t="inlineStr">
        <is>
          <t>dupe2</t>
        </is>
      </c>
      <c r="K2430" s="92" t="n">
        <v>315</v>
      </c>
      <c r="L2430" s="96" t="n">
        <v>6333</v>
      </c>
      <c r="M2430" s="96" t="n"/>
      <c r="P2430" s="92" t="inlineStr">
        <is>
          <t>65-R4</t>
        </is>
      </c>
      <c r="Q2430" s="92" t="n">
        <v>48</v>
      </c>
      <c r="R2430" s="92" t="n">
        <v>0</v>
      </c>
      <c r="S2430" s="97">
        <f>TRUE()</f>
        <v/>
      </c>
      <c r="V2430" s="92" t="n">
        <v>8.699999999999999</v>
      </c>
      <c r="W2430" s="98" t="n"/>
      <c r="X2430" s="99" t="n"/>
      <c r="Y2430" s="92" t="n">
        <v>0.55</v>
      </c>
      <c r="Z2430" s="97" t="b">
        <v>1</v>
      </c>
      <c r="AA2430" s="92" t="inlineStr">
        <is>
          <t>FERC</t>
        </is>
      </c>
      <c r="AMD2430" s="85" t="n"/>
      <c r="AME2430" s="85" t="n"/>
      <c r="AMF2430" s="85" t="n"/>
      <c r="AMG2430" s="85" t="n"/>
      <c r="AMH2430" s="85" t="n"/>
      <c r="AMI2430" s="85" t="n"/>
      <c r="AMJ2430" s="85" t="n"/>
    </row>
    <row r="2431" ht="24.6" customFormat="1" customHeight="1" s="92">
      <c r="A2431" s="100" t="n">
        <v>49</v>
      </c>
      <c r="B2431" s="92" t="n">
        <v>103</v>
      </c>
      <c r="C2431" s="100" t="inlineStr">
        <is>
          <t>El Paso Electric Company</t>
        </is>
      </c>
      <c r="D2431" s="92" t="inlineStr">
        <is>
          <t>TX</t>
        </is>
      </c>
      <c r="F2431" s="92" t="n">
        <v>414</v>
      </c>
      <c r="G2431" s="92" t="inlineStr">
        <is>
          <t>Newman Unit 2</t>
        </is>
      </c>
      <c r="H2431" s="94" t="n">
        <v>316</v>
      </c>
      <c r="I2431" s="95" t="n">
        <v>42735</v>
      </c>
      <c r="K2431" s="92" t="n">
        <v>316</v>
      </c>
      <c r="L2431" s="96" t="n">
        <v>2829</v>
      </c>
      <c r="M2431" s="96" t="n"/>
      <c r="P2431" s="92" t="inlineStr">
        <is>
          <t>65-R3</t>
        </is>
      </c>
      <c r="Q2431" s="92" t="n">
        <v>61</v>
      </c>
      <c r="R2431" s="92" t="n">
        <v>0</v>
      </c>
      <c r="S2431" s="97">
        <f>TRUE()</f>
        <v/>
      </c>
      <c r="V2431" s="92" t="n">
        <v>0</v>
      </c>
      <c r="W2431" s="98" t="n"/>
      <c r="X2431" s="99" t="n"/>
      <c r="Y2431" s="92" t="n">
        <v>0</v>
      </c>
      <c r="Z2431" s="97" t="b">
        <v>1</v>
      </c>
      <c r="AA2431" s="92" t="inlineStr">
        <is>
          <t>FERC</t>
        </is>
      </c>
      <c r="AMD2431" s="85" t="n"/>
      <c r="AME2431" s="85" t="n"/>
      <c r="AMF2431" s="85" t="n"/>
      <c r="AMG2431" s="85" t="n"/>
      <c r="AMH2431" s="85" t="n"/>
      <c r="AMI2431" s="85" t="n"/>
      <c r="AMJ2431" s="85" t="n"/>
    </row>
    <row r="2432" ht="24.6" customFormat="1" customHeight="1" s="92">
      <c r="A2432" s="100" t="n">
        <v>49</v>
      </c>
      <c r="B2432" s="92" t="n">
        <v>103</v>
      </c>
      <c r="C2432" s="100" t="inlineStr">
        <is>
          <t>El Paso Electric Company</t>
        </is>
      </c>
      <c r="D2432" s="92" t="inlineStr">
        <is>
          <t>TX</t>
        </is>
      </c>
      <c r="F2432" s="92" t="n">
        <v>414</v>
      </c>
      <c r="G2432" s="92" t="inlineStr">
        <is>
          <t>Newman Unit 2</t>
        </is>
      </c>
      <c r="H2432" s="94" t="n">
        <v>316</v>
      </c>
      <c r="I2432" s="95" t="n">
        <v>42735</v>
      </c>
      <c r="J2432" s="92" t="inlineStr">
        <is>
          <t>dupe</t>
        </is>
      </c>
      <c r="K2432" s="92" t="n">
        <v>316</v>
      </c>
      <c r="L2432" s="96" t="n">
        <v>5645</v>
      </c>
      <c r="M2432" s="96" t="n"/>
      <c r="P2432" s="92" t="inlineStr">
        <is>
          <t>65-R3</t>
        </is>
      </c>
      <c r="Q2432" s="92" t="n">
        <v>58</v>
      </c>
      <c r="R2432" s="92" t="n">
        <v>0</v>
      </c>
      <c r="S2432" s="97">
        <f>TRUE()</f>
        <v/>
      </c>
      <c r="V2432" s="92" t="n">
        <v>9.9</v>
      </c>
      <c r="W2432" s="98" t="n"/>
      <c r="X2432" s="99" t="n"/>
      <c r="Y2432" s="92" t="n">
        <v>1.5</v>
      </c>
      <c r="Z2432" s="97" t="b">
        <v>1</v>
      </c>
      <c r="AA2432" s="92" t="inlineStr">
        <is>
          <t>FERC</t>
        </is>
      </c>
      <c r="AMD2432" s="85" t="n"/>
      <c r="AME2432" s="85" t="n"/>
      <c r="AMF2432" s="85" t="n"/>
      <c r="AMG2432" s="85" t="n"/>
      <c r="AMH2432" s="85" t="n"/>
      <c r="AMI2432" s="85" t="n"/>
      <c r="AMJ2432" s="85" t="n"/>
    </row>
    <row r="2433" ht="24.6" customFormat="1" customHeight="1" s="92">
      <c r="A2433" s="100" t="n">
        <v>49</v>
      </c>
      <c r="B2433" s="92" t="n">
        <v>103</v>
      </c>
      <c r="C2433" s="100" t="inlineStr">
        <is>
          <t>El Paso Electric Company</t>
        </is>
      </c>
      <c r="D2433" s="92" t="inlineStr">
        <is>
          <t>TX</t>
        </is>
      </c>
      <c r="F2433" s="92" t="n">
        <v>414</v>
      </c>
      <c r="G2433" s="92" t="inlineStr">
        <is>
          <t>Newman Unit 2</t>
        </is>
      </c>
      <c r="H2433" s="94" t="n">
        <v>316</v>
      </c>
      <c r="I2433" s="95" t="n">
        <v>42735</v>
      </c>
      <c r="J2433" s="92" t="inlineStr">
        <is>
          <t>dupe2</t>
        </is>
      </c>
      <c r="K2433" s="92" t="n">
        <v>316</v>
      </c>
      <c r="L2433" s="96" t="n">
        <v>11495</v>
      </c>
      <c r="M2433" s="96" t="n"/>
      <c r="P2433" s="92" t="inlineStr">
        <is>
          <t>65-R3</t>
        </is>
      </c>
      <c r="Q2433" s="92" t="n">
        <v>48</v>
      </c>
      <c r="R2433" s="92" t="n">
        <v>0</v>
      </c>
      <c r="S2433" s="97">
        <f>TRUE()</f>
        <v/>
      </c>
      <c r="V2433" s="92" t="n">
        <v>8.9</v>
      </c>
      <c r="W2433" s="98" t="n"/>
      <c r="X2433" s="99" t="n"/>
      <c r="Y2433" s="92" t="n">
        <v>2.25</v>
      </c>
      <c r="Z2433" s="97" t="b">
        <v>1</v>
      </c>
      <c r="AA2433" s="92" t="inlineStr">
        <is>
          <t>FERC</t>
        </is>
      </c>
      <c r="AMD2433" s="85" t="n"/>
      <c r="AME2433" s="85" t="n"/>
      <c r="AMF2433" s="85" t="n"/>
      <c r="AMG2433" s="85" t="n"/>
      <c r="AMH2433" s="85" t="n"/>
      <c r="AMI2433" s="85" t="n"/>
      <c r="AMJ2433" s="85" t="n"/>
    </row>
    <row r="2434" ht="24.6" customFormat="1" customHeight="1" s="92">
      <c r="A2434" s="100" t="n">
        <v>49</v>
      </c>
      <c r="B2434" s="92" t="n">
        <v>103</v>
      </c>
      <c r="C2434" s="100" t="inlineStr">
        <is>
          <t>El Paso Electric Company</t>
        </is>
      </c>
      <c r="D2434" s="92" t="inlineStr">
        <is>
          <t>TX</t>
        </is>
      </c>
      <c r="F2434" s="92" t="n">
        <v>414</v>
      </c>
      <c r="G2434" s="92" t="inlineStr">
        <is>
          <t>Newman Unit 5</t>
        </is>
      </c>
      <c r="H2434" s="94" t="n">
        <v>311</v>
      </c>
      <c r="I2434" s="95" t="n">
        <v>42735</v>
      </c>
      <c r="K2434" s="92" t="n">
        <v>311</v>
      </c>
      <c r="L2434" s="96" t="n">
        <v>25488</v>
      </c>
      <c r="M2434" s="96" t="n"/>
      <c r="P2434" s="92" t="inlineStr">
        <is>
          <t>100-S2.5</t>
        </is>
      </c>
      <c r="Q2434" s="92" t="n">
        <v>52</v>
      </c>
      <c r="R2434" s="92" t="n">
        <v>0</v>
      </c>
      <c r="S2434" s="97">
        <f>TRUE()</f>
        <v/>
      </c>
      <c r="V2434" s="92" t="n">
        <v>46.6</v>
      </c>
      <c r="W2434" s="98" t="n"/>
      <c r="X2434" s="99" t="n"/>
      <c r="Y2434" s="92" t="n">
        <v>1.89</v>
      </c>
      <c r="Z2434" s="97" t="b">
        <v>1</v>
      </c>
      <c r="AA2434" s="92" t="inlineStr">
        <is>
          <t>FERC</t>
        </is>
      </c>
      <c r="AMD2434" s="85" t="n"/>
      <c r="AME2434" s="85" t="n"/>
      <c r="AMF2434" s="85" t="n"/>
      <c r="AMG2434" s="85" t="n"/>
      <c r="AMH2434" s="85" t="n"/>
      <c r="AMI2434" s="85" t="n"/>
      <c r="AMJ2434" s="85" t="n"/>
    </row>
    <row r="2435" ht="24.6" customFormat="1" customHeight="1" s="92">
      <c r="A2435" s="100" t="n">
        <v>49</v>
      </c>
      <c r="B2435" s="92" t="n">
        <v>103</v>
      </c>
      <c r="C2435" s="100" t="inlineStr">
        <is>
          <t>El Paso Electric Company</t>
        </is>
      </c>
      <c r="D2435" s="92" t="inlineStr">
        <is>
          <t>TX</t>
        </is>
      </c>
      <c r="F2435" s="92" t="n">
        <v>414</v>
      </c>
      <c r="G2435" s="92" t="inlineStr">
        <is>
          <t>Newman Unit 5</t>
        </is>
      </c>
      <c r="H2435" s="94" t="n">
        <v>312</v>
      </c>
      <c r="I2435" s="95" t="n">
        <v>42735</v>
      </c>
      <c r="K2435" s="92" t="n">
        <v>312</v>
      </c>
      <c r="L2435" s="96" t="n">
        <v>106724</v>
      </c>
      <c r="M2435" s="96" t="n"/>
      <c r="P2435" s="92" t="inlineStr">
        <is>
          <t>80-R4</t>
        </is>
      </c>
      <c r="Q2435" s="92" t="n">
        <v>52</v>
      </c>
      <c r="R2435" s="92" t="n">
        <v>0</v>
      </c>
      <c r="S2435" s="97">
        <f>TRUE()</f>
        <v/>
      </c>
      <c r="V2435" s="92" t="n">
        <v>46.5</v>
      </c>
      <c r="W2435" s="98" t="n"/>
      <c r="X2435" s="99" t="n"/>
      <c r="Y2435" s="92" t="n">
        <v>2.22</v>
      </c>
      <c r="Z2435" s="97" t="b">
        <v>1</v>
      </c>
      <c r="AA2435" s="92" t="inlineStr">
        <is>
          <t>FERC</t>
        </is>
      </c>
      <c r="AMD2435" s="85" t="n"/>
      <c r="AME2435" s="85" t="n"/>
      <c r="AMF2435" s="85" t="n"/>
      <c r="AMG2435" s="85" t="n"/>
      <c r="AMH2435" s="85" t="n"/>
      <c r="AMI2435" s="85" t="n"/>
      <c r="AMJ2435" s="85" t="n"/>
    </row>
    <row r="2436" ht="24.6" customFormat="1" customHeight="1" s="92">
      <c r="A2436" s="100" t="n">
        <v>49</v>
      </c>
      <c r="B2436" s="92" t="n">
        <v>103</v>
      </c>
      <c r="C2436" s="100" t="inlineStr">
        <is>
          <t>El Paso Electric Company</t>
        </is>
      </c>
      <c r="D2436" s="92" t="inlineStr">
        <is>
          <t>TX</t>
        </is>
      </c>
      <c r="F2436" s="92" t="n">
        <v>414</v>
      </c>
      <c r="G2436" s="92" t="inlineStr">
        <is>
          <t>Newman Unit 5</t>
        </is>
      </c>
      <c r="H2436" s="94" t="n">
        <v>313</v>
      </c>
      <c r="I2436" s="95" t="n">
        <v>42735</v>
      </c>
      <c r="K2436" s="92" t="n">
        <v>313</v>
      </c>
      <c r="L2436" s="96" t="n">
        <v>48378</v>
      </c>
      <c r="M2436" s="96" t="n"/>
      <c r="P2436" s="92" t="inlineStr">
        <is>
          <t>50-R3</t>
        </is>
      </c>
      <c r="Q2436" s="92" t="n">
        <v>52</v>
      </c>
      <c r="R2436" s="92" t="n">
        <v>0</v>
      </c>
      <c r="S2436" s="97">
        <f>TRUE()</f>
        <v/>
      </c>
      <c r="V2436" s="92" t="n">
        <v>40.5</v>
      </c>
      <c r="W2436" s="98" t="n"/>
      <c r="X2436" s="99" t="n"/>
      <c r="Y2436" s="92" t="n">
        <v>2.2</v>
      </c>
      <c r="Z2436" s="97" t="b">
        <v>1</v>
      </c>
      <c r="AA2436" s="92" t="inlineStr">
        <is>
          <t>FERC</t>
        </is>
      </c>
      <c r="AMD2436" s="85" t="n"/>
      <c r="AME2436" s="85" t="n"/>
      <c r="AMF2436" s="85" t="n"/>
      <c r="AMG2436" s="85" t="n"/>
      <c r="AMH2436" s="85" t="n"/>
      <c r="AMI2436" s="85" t="n"/>
      <c r="AMJ2436" s="85" t="n"/>
    </row>
    <row r="2437" ht="24.6" customFormat="1" customHeight="1" s="92">
      <c r="A2437" s="100" t="n">
        <v>49</v>
      </c>
      <c r="B2437" s="92" t="n">
        <v>103</v>
      </c>
      <c r="C2437" s="100" t="inlineStr">
        <is>
          <t>El Paso Electric Company</t>
        </is>
      </c>
      <c r="D2437" s="92" t="inlineStr">
        <is>
          <t>TX</t>
        </is>
      </c>
      <c r="F2437" s="92" t="n">
        <v>414</v>
      </c>
      <c r="G2437" s="92" t="inlineStr">
        <is>
          <t>Newman Unit 5</t>
        </is>
      </c>
      <c r="H2437" s="94" t="n">
        <v>314</v>
      </c>
      <c r="I2437" s="95" t="n">
        <v>42735</v>
      </c>
      <c r="K2437" s="92" t="n">
        <v>314</v>
      </c>
      <c r="L2437" s="96" t="n">
        <v>45882</v>
      </c>
      <c r="M2437" s="96" t="n"/>
      <c r="P2437" s="92" t="inlineStr">
        <is>
          <t>75-S3</t>
        </is>
      </c>
      <c r="Q2437" s="92" t="n">
        <v>52</v>
      </c>
      <c r="R2437" s="92" t="n">
        <v>0</v>
      </c>
      <c r="S2437" s="97">
        <f>TRUE()</f>
        <v/>
      </c>
      <c r="V2437" s="92" t="n">
        <v>46.3</v>
      </c>
      <c r="W2437" s="98" t="n"/>
      <c r="X2437" s="99" t="n"/>
      <c r="Y2437" s="92" t="n">
        <v>1.98</v>
      </c>
      <c r="Z2437" s="97" t="b">
        <v>1</v>
      </c>
      <c r="AA2437" s="92" t="inlineStr">
        <is>
          <t>FERC</t>
        </is>
      </c>
      <c r="AMD2437" s="85" t="n"/>
      <c r="AME2437" s="85" t="n"/>
      <c r="AMF2437" s="85" t="n"/>
      <c r="AMG2437" s="85" t="n"/>
      <c r="AMH2437" s="85" t="n"/>
      <c r="AMI2437" s="85" t="n"/>
      <c r="AMJ2437" s="85" t="n"/>
    </row>
    <row r="2438" ht="24.6" customFormat="1" customHeight="1" s="92">
      <c r="A2438" s="100" t="n">
        <v>49</v>
      </c>
      <c r="B2438" s="92" t="n">
        <v>103</v>
      </c>
      <c r="C2438" s="100" t="inlineStr">
        <is>
          <t>El Paso Electric Company</t>
        </is>
      </c>
      <c r="D2438" s="92" t="inlineStr">
        <is>
          <t>TX</t>
        </is>
      </c>
      <c r="F2438" s="92" t="n">
        <v>414</v>
      </c>
      <c r="G2438" s="92" t="inlineStr">
        <is>
          <t>Newman Unit 5</t>
        </is>
      </c>
      <c r="H2438" s="94" t="n">
        <v>315</v>
      </c>
      <c r="I2438" s="95" t="n">
        <v>42735</v>
      </c>
      <c r="K2438" s="92" t="n">
        <v>315</v>
      </c>
      <c r="L2438" s="96" t="n">
        <v>19836</v>
      </c>
      <c r="M2438" s="96" t="n"/>
      <c r="P2438" s="92" t="inlineStr">
        <is>
          <t>65-R4</t>
        </is>
      </c>
      <c r="Q2438" s="92" t="n">
        <v>52</v>
      </c>
      <c r="R2438" s="92" t="n">
        <v>0</v>
      </c>
      <c r="S2438" s="97">
        <f>TRUE()</f>
        <v/>
      </c>
      <c r="V2438" s="92" t="n">
        <v>45.6</v>
      </c>
      <c r="W2438" s="98" t="n"/>
      <c r="X2438" s="99" t="n"/>
      <c r="Y2438" s="92" t="n">
        <v>1.92</v>
      </c>
      <c r="Z2438" s="97" t="b">
        <v>1</v>
      </c>
      <c r="AA2438" s="92" t="inlineStr">
        <is>
          <t>FERC</t>
        </is>
      </c>
      <c r="AMD2438" s="85" t="n"/>
      <c r="AME2438" s="85" t="n"/>
      <c r="AMF2438" s="85" t="n"/>
      <c r="AMG2438" s="85" t="n"/>
      <c r="AMH2438" s="85" t="n"/>
      <c r="AMI2438" s="85" t="n"/>
      <c r="AMJ2438" s="85" t="n"/>
    </row>
    <row r="2439" ht="24.6" customFormat="1" customHeight="1" s="92">
      <c r="A2439" s="92" t="n">
        <v>148</v>
      </c>
      <c r="B2439" s="92" t="n">
        <v>275</v>
      </c>
      <c r="C2439" s="79" t="inlineStr">
        <is>
          <t>Public Service Company of Oklahoma</t>
        </is>
      </c>
      <c r="D2439" s="92" t="inlineStr">
        <is>
          <t>OK</t>
        </is>
      </c>
      <c r="F2439" s="92" t="n">
        <v>462</v>
      </c>
      <c r="G2439" s="92" t="inlineStr">
        <is>
          <t>Northeast U1&amp;2</t>
        </is>
      </c>
      <c r="H2439" s="94" t="n">
        <v>311.3</v>
      </c>
      <c r="I2439" s="95" t="n">
        <v>43465</v>
      </c>
      <c r="K2439" s="92" t="inlineStr">
        <is>
          <t>311.3 - Northeast U1&amp;2</t>
        </is>
      </c>
      <c r="L2439" s="96" t="n">
        <v>11994</v>
      </c>
      <c r="M2439" s="96" t="n"/>
      <c r="Q2439" s="92" t="n">
        <v>66</v>
      </c>
      <c r="R2439" s="92" t="n">
        <v>10</v>
      </c>
      <c r="S2439" s="97">
        <f>TRUE()</f>
        <v/>
      </c>
      <c r="W2439" s="98" t="n"/>
      <c r="X2439" s="99" t="n"/>
      <c r="Y2439" s="92" t="n">
        <v>3.07</v>
      </c>
      <c r="Z2439" s="97" t="b">
        <v>1</v>
      </c>
      <c r="AA2439" s="92" t="inlineStr">
        <is>
          <t>FERC</t>
        </is>
      </c>
      <c r="AMD2439" s="85" t="n"/>
      <c r="AME2439" s="85" t="n"/>
      <c r="AMF2439" s="85" t="n"/>
      <c r="AMG2439" s="85" t="n"/>
      <c r="AMH2439" s="85" t="n"/>
      <c r="AMI2439" s="85" t="n"/>
      <c r="AMJ2439" s="85" t="n"/>
    </row>
    <row r="2440" ht="24.6" customFormat="1" customHeight="1" s="92">
      <c r="A2440" s="92" t="n">
        <v>148</v>
      </c>
      <c r="B2440" s="92" t="n">
        <v>275</v>
      </c>
      <c r="C2440" s="79" t="inlineStr">
        <is>
          <t>Public Service Company of Oklahoma</t>
        </is>
      </c>
      <c r="D2440" s="92" t="inlineStr">
        <is>
          <t>OK</t>
        </is>
      </c>
      <c r="F2440" s="92" t="n">
        <v>462</v>
      </c>
      <c r="G2440" s="92" t="inlineStr">
        <is>
          <t>Northeast U1&amp;2</t>
        </is>
      </c>
      <c r="H2440" s="94" t="n">
        <v>312.3</v>
      </c>
      <c r="I2440" s="95" t="n">
        <v>43465</v>
      </c>
      <c r="K2440" s="92" t="inlineStr">
        <is>
          <t>312.3 - Northeast U1&amp;2</t>
        </is>
      </c>
      <c r="L2440" s="96" t="n">
        <v>93999</v>
      </c>
      <c r="M2440" s="96" t="n"/>
      <c r="Q2440" s="92" t="n">
        <v>66</v>
      </c>
      <c r="R2440" s="92" t="n">
        <v>10</v>
      </c>
      <c r="S2440" s="97">
        <f>TRUE()</f>
        <v/>
      </c>
      <c r="W2440" s="98" t="n"/>
      <c r="X2440" s="99" t="n"/>
      <c r="Y2440" s="92" t="n">
        <v>3.12</v>
      </c>
      <c r="Z2440" s="97" t="b">
        <v>1</v>
      </c>
      <c r="AA2440" s="92" t="inlineStr">
        <is>
          <t>FERC</t>
        </is>
      </c>
      <c r="AMD2440" s="85" t="n"/>
      <c r="AME2440" s="85" t="n"/>
      <c r="AMF2440" s="85" t="n"/>
      <c r="AMG2440" s="85" t="n"/>
      <c r="AMH2440" s="85" t="n"/>
      <c r="AMI2440" s="85" t="n"/>
      <c r="AMJ2440" s="85" t="n"/>
    </row>
    <row r="2441" ht="24.6" customFormat="1" customHeight="1" s="92">
      <c r="A2441" s="92" t="n">
        <v>148</v>
      </c>
      <c r="B2441" s="92" t="n">
        <v>275</v>
      </c>
      <c r="C2441" s="79" t="inlineStr">
        <is>
          <t>Public Service Company of Oklahoma</t>
        </is>
      </c>
      <c r="D2441" s="92" t="inlineStr">
        <is>
          <t>OK</t>
        </is>
      </c>
      <c r="F2441" s="92" t="n">
        <v>462</v>
      </c>
      <c r="G2441" s="92" t="inlineStr">
        <is>
          <t>Northeast U1&amp;2</t>
        </is>
      </c>
      <c r="H2441" s="94" t="n">
        <v>314.3</v>
      </c>
      <c r="I2441" s="95" t="n">
        <v>43465</v>
      </c>
      <c r="K2441" s="92" t="inlineStr">
        <is>
          <t>314.3 - Northeast U1&amp;2</t>
        </is>
      </c>
      <c r="L2441" s="96" t="n">
        <v>141467</v>
      </c>
      <c r="M2441" s="96" t="n"/>
      <c r="Q2441" s="92" t="n">
        <v>66</v>
      </c>
      <c r="R2441" s="92" t="n">
        <v>-5</v>
      </c>
      <c r="S2441" s="97">
        <f>TRUE()</f>
        <v/>
      </c>
      <c r="W2441" s="98" t="n"/>
      <c r="X2441" s="99" t="n"/>
      <c r="Y2441" s="92" t="n">
        <v>2.67</v>
      </c>
      <c r="Z2441" s="97" t="b">
        <v>1</v>
      </c>
      <c r="AA2441" s="92" t="inlineStr">
        <is>
          <t>FERC</t>
        </is>
      </c>
      <c r="AMD2441" s="85" t="n"/>
      <c r="AME2441" s="85" t="n"/>
      <c r="AMF2441" s="85" t="n"/>
      <c r="AMG2441" s="85" t="n"/>
      <c r="AMH2441" s="85" t="n"/>
      <c r="AMI2441" s="85" t="n"/>
      <c r="AMJ2441" s="85" t="n"/>
    </row>
    <row r="2442" ht="24.6" customFormat="1" customHeight="1" s="92">
      <c r="A2442" s="92" t="n">
        <v>148</v>
      </c>
      <c r="B2442" s="92" t="n">
        <v>275</v>
      </c>
      <c r="C2442" s="79" t="inlineStr">
        <is>
          <t>Public Service Company of Oklahoma</t>
        </is>
      </c>
      <c r="D2442" s="92" t="inlineStr">
        <is>
          <t>OK</t>
        </is>
      </c>
      <c r="F2442" s="92" t="n">
        <v>462</v>
      </c>
      <c r="G2442" s="92" t="inlineStr">
        <is>
          <t>Northeast U1&amp;2</t>
        </is>
      </c>
      <c r="H2442" s="94" t="n">
        <v>315.3</v>
      </c>
      <c r="I2442" s="95" t="n">
        <v>43465</v>
      </c>
      <c r="K2442" s="92" t="inlineStr">
        <is>
          <t>315.3 - Northeast U1&amp;2</t>
        </is>
      </c>
      <c r="L2442" s="96" t="n">
        <v>14533</v>
      </c>
      <c r="M2442" s="96" t="n"/>
      <c r="Q2442" s="92" t="n">
        <v>66</v>
      </c>
      <c r="R2442" s="92" t="n">
        <v>10</v>
      </c>
      <c r="S2442" s="97">
        <f>TRUE()</f>
        <v/>
      </c>
      <c r="W2442" s="98" t="n"/>
      <c r="X2442" s="99" t="n"/>
      <c r="Y2442" s="92" t="n">
        <v>2.63</v>
      </c>
      <c r="Z2442" s="97" t="b">
        <v>1</v>
      </c>
      <c r="AA2442" s="92" t="inlineStr">
        <is>
          <t>FERC</t>
        </is>
      </c>
      <c r="AMD2442" s="85" t="n"/>
      <c r="AME2442" s="85" t="n"/>
      <c r="AMF2442" s="85" t="n"/>
      <c r="AMG2442" s="85" t="n"/>
      <c r="AMH2442" s="85" t="n"/>
      <c r="AMI2442" s="85" t="n"/>
      <c r="AMJ2442" s="85" t="n"/>
    </row>
    <row r="2443" ht="24.6" customFormat="1" customHeight="1" s="92">
      <c r="A2443" s="92" t="n">
        <v>148</v>
      </c>
      <c r="B2443" s="92" t="n">
        <v>275</v>
      </c>
      <c r="C2443" s="79" t="inlineStr">
        <is>
          <t>Public Service Company of Oklahoma</t>
        </is>
      </c>
      <c r="D2443" s="92" t="inlineStr">
        <is>
          <t>OK</t>
        </is>
      </c>
      <c r="F2443" s="92" t="n">
        <v>462</v>
      </c>
      <c r="G2443" s="92" t="inlineStr">
        <is>
          <t>Northeast U1&amp;2</t>
        </is>
      </c>
      <c r="H2443" s="94" t="n">
        <v>316.3</v>
      </c>
      <c r="I2443" s="95" t="n">
        <v>43465</v>
      </c>
      <c r="K2443" s="92" t="inlineStr">
        <is>
          <t>316.3 - Northeast U1&amp;2</t>
        </is>
      </c>
      <c r="L2443" s="96" t="n">
        <v>7902</v>
      </c>
      <c r="M2443" s="96" t="n"/>
      <c r="Q2443" s="92" t="n">
        <v>66</v>
      </c>
      <c r="R2443" s="92" t="n">
        <v>10</v>
      </c>
      <c r="S2443" s="97">
        <f>TRUE()</f>
        <v/>
      </c>
      <c r="W2443" s="98" t="n"/>
      <c r="X2443" s="99" t="n"/>
      <c r="Y2443" s="92" t="n">
        <v>2.88</v>
      </c>
      <c r="Z2443" s="97" t="b">
        <v>1</v>
      </c>
      <c r="AA2443" s="92" t="inlineStr">
        <is>
          <t>FERC</t>
        </is>
      </c>
      <c r="AMD2443" s="85" t="n"/>
      <c r="AME2443" s="85" t="n"/>
      <c r="AMF2443" s="85" t="n"/>
      <c r="AMG2443" s="85" t="n"/>
      <c r="AMH2443" s="85" t="n"/>
      <c r="AMI2443" s="85" t="n"/>
      <c r="AMJ2443" s="85" t="n"/>
    </row>
    <row r="2444" ht="24.6" customFormat="1" customHeight="1" s="92">
      <c r="A2444" s="92" t="n">
        <v>148</v>
      </c>
      <c r="B2444" s="92" t="n">
        <v>275</v>
      </c>
      <c r="C2444" s="79" t="inlineStr">
        <is>
          <t>Public Service Company of Oklahoma</t>
        </is>
      </c>
      <c r="D2444" s="92" t="inlineStr">
        <is>
          <t>OK</t>
        </is>
      </c>
      <c r="F2444" s="92" t="n">
        <v>462</v>
      </c>
      <c r="G2444" s="92" t="inlineStr">
        <is>
          <t>Northeast U1&amp;2</t>
        </is>
      </c>
      <c r="H2444" s="94" t="n">
        <v>342</v>
      </c>
      <c r="I2444" s="95" t="n">
        <v>43465</v>
      </c>
      <c r="K2444" s="92" t="inlineStr">
        <is>
          <t>342 - Northeast U1&amp;2</t>
        </is>
      </c>
      <c r="L2444" s="96" t="n">
        <v>63</v>
      </c>
      <c r="M2444" s="96" t="n"/>
      <c r="Q2444" s="92" t="n">
        <v>68</v>
      </c>
      <c r="R2444" s="92" t="n">
        <v>5</v>
      </c>
      <c r="S2444" s="97">
        <f>TRUE()</f>
        <v/>
      </c>
      <c r="W2444" s="98" t="n"/>
      <c r="X2444" s="99" t="n"/>
      <c r="Y2444" s="92" t="n">
        <v>1.12</v>
      </c>
      <c r="Z2444" s="97" t="b">
        <v>1</v>
      </c>
      <c r="AA2444" s="92" t="inlineStr">
        <is>
          <t>FERC</t>
        </is>
      </c>
      <c r="AMD2444" s="85" t="n"/>
      <c r="AME2444" s="85" t="n"/>
      <c r="AMF2444" s="85" t="n"/>
      <c r="AMG2444" s="85" t="n"/>
      <c r="AMH2444" s="85" t="n"/>
      <c r="AMI2444" s="85" t="n"/>
      <c r="AMJ2444" s="85" t="n"/>
    </row>
    <row r="2445" ht="24.6" customFormat="1" customHeight="1" s="92">
      <c r="A2445" s="92" t="n">
        <v>148</v>
      </c>
      <c r="B2445" s="92" t="n">
        <v>275</v>
      </c>
      <c r="C2445" s="79" t="inlineStr">
        <is>
          <t>Public Service Company of Oklahoma</t>
        </is>
      </c>
      <c r="D2445" s="92" t="inlineStr">
        <is>
          <t>OK</t>
        </is>
      </c>
      <c r="F2445" s="92" t="n">
        <v>462</v>
      </c>
      <c r="G2445" s="92" t="inlineStr">
        <is>
          <t>Northeast U1&amp;2</t>
        </is>
      </c>
      <c r="H2445" s="94" t="n">
        <v>344</v>
      </c>
      <c r="I2445" s="95" t="n">
        <v>43465</v>
      </c>
      <c r="K2445" s="92" t="inlineStr">
        <is>
          <t>344 - Northeast U1&amp;2</t>
        </is>
      </c>
      <c r="L2445" s="96" t="n">
        <v>241</v>
      </c>
      <c r="M2445" s="96" t="n"/>
      <c r="Q2445" s="92" t="n">
        <v>68</v>
      </c>
      <c r="R2445" s="92" t="n">
        <v>5</v>
      </c>
      <c r="S2445" s="97">
        <f>TRUE()</f>
        <v/>
      </c>
      <c r="W2445" s="98" t="n"/>
      <c r="X2445" s="99" t="n"/>
      <c r="Y2445" s="92" t="n">
        <v>1.91</v>
      </c>
      <c r="Z2445" s="97" t="b">
        <v>1</v>
      </c>
      <c r="AA2445" s="92" t="inlineStr">
        <is>
          <t>FERC</t>
        </is>
      </c>
      <c r="AMD2445" s="85" t="n"/>
      <c r="AME2445" s="85" t="n"/>
      <c r="AMF2445" s="85" t="n"/>
      <c r="AMG2445" s="85" t="n"/>
      <c r="AMH2445" s="85" t="n"/>
      <c r="AMI2445" s="85" t="n"/>
      <c r="AMJ2445" s="85" t="n"/>
    </row>
    <row r="2446" ht="24.6" customFormat="1" customHeight="1" s="92">
      <c r="A2446" s="92" t="n">
        <v>148</v>
      </c>
      <c r="B2446" s="92" t="n">
        <v>275</v>
      </c>
      <c r="C2446" s="79" t="inlineStr">
        <is>
          <t>Public Service Company of Oklahoma</t>
        </is>
      </c>
      <c r="D2446" s="92" t="inlineStr">
        <is>
          <t>OK</t>
        </is>
      </c>
      <c r="F2446" s="92" t="n">
        <v>462</v>
      </c>
      <c r="G2446" s="92" t="inlineStr">
        <is>
          <t>Northeast U1&amp;2</t>
        </is>
      </c>
      <c r="H2446" s="94" t="n">
        <v>345</v>
      </c>
      <c r="I2446" s="95" t="n">
        <v>43465</v>
      </c>
      <c r="K2446" s="92" t="inlineStr">
        <is>
          <t>345 - Northeast U1&amp;2</t>
        </is>
      </c>
      <c r="L2446" s="96" t="n">
        <v>84</v>
      </c>
      <c r="M2446" s="96" t="n"/>
      <c r="Q2446" s="92" t="n">
        <v>68</v>
      </c>
      <c r="R2446" s="92" t="n">
        <v>5</v>
      </c>
      <c r="S2446" s="97">
        <f>TRUE()</f>
        <v/>
      </c>
      <c r="W2446" s="98" t="n"/>
      <c r="X2446" s="99" t="n"/>
      <c r="Y2446" s="92" t="n">
        <v>4.32</v>
      </c>
      <c r="Z2446" s="97" t="b">
        <v>1</v>
      </c>
      <c r="AA2446" s="92" t="inlineStr">
        <is>
          <t>FERC</t>
        </is>
      </c>
      <c r="AMD2446" s="85" t="n"/>
      <c r="AME2446" s="85" t="n"/>
      <c r="AMF2446" s="85" t="n"/>
      <c r="AMG2446" s="85" t="n"/>
      <c r="AMH2446" s="85" t="n"/>
      <c r="AMI2446" s="85" t="n"/>
      <c r="AMJ2446" s="85" t="n"/>
    </row>
    <row r="2447" ht="24.6" customFormat="1" customHeight="1" s="92">
      <c r="A2447" s="92" t="n">
        <v>148</v>
      </c>
      <c r="B2447" s="92" t="n">
        <v>275</v>
      </c>
      <c r="C2447" s="79" t="inlineStr">
        <is>
          <t>Public Service Company of Oklahoma</t>
        </is>
      </c>
      <c r="D2447" s="92" t="inlineStr">
        <is>
          <t>OK</t>
        </is>
      </c>
      <c r="F2447" s="92" t="n">
        <v>462</v>
      </c>
      <c r="G2447" s="92" t="inlineStr">
        <is>
          <t>Northeast U1&amp;2</t>
        </is>
      </c>
      <c r="H2447" s="94" t="n">
        <v>346</v>
      </c>
      <c r="I2447" s="95" t="n">
        <v>43465</v>
      </c>
      <c r="K2447" s="92" t="inlineStr">
        <is>
          <t>346 - Northeast U1&amp;2 D</t>
        </is>
      </c>
      <c r="L2447" s="96" t="n">
        <v>3</v>
      </c>
      <c r="M2447" s="96" t="n"/>
      <c r="Q2447" s="92" t="n">
        <v>68</v>
      </c>
      <c r="R2447" s="92" t="n">
        <v>5</v>
      </c>
      <c r="S2447" s="97">
        <f>TRUE()</f>
        <v/>
      </c>
      <c r="W2447" s="98" t="n"/>
      <c r="X2447" s="99" t="n"/>
      <c r="Y2447" s="92" t="n">
        <v>1.36</v>
      </c>
      <c r="Z2447" s="97" t="b">
        <v>1</v>
      </c>
      <c r="AA2447" s="92" t="inlineStr">
        <is>
          <t>FERC</t>
        </is>
      </c>
      <c r="AMD2447" s="85" t="n"/>
      <c r="AME2447" s="85" t="n"/>
      <c r="AMF2447" s="85" t="n"/>
      <c r="AMG2447" s="85" t="n"/>
      <c r="AMH2447" s="85" t="n"/>
      <c r="AMI2447" s="85" t="n"/>
      <c r="AMJ2447" s="85" t="n"/>
    </row>
    <row r="2448" ht="24.6" customFormat="1" customHeight="1" s="92">
      <c r="A2448" s="92" t="n">
        <v>148</v>
      </c>
      <c r="B2448" s="92" t="n">
        <v>275</v>
      </c>
      <c r="C2448" s="79" t="inlineStr">
        <is>
          <t>Public Service Company of Oklahoma</t>
        </is>
      </c>
      <c r="D2448" s="92" t="inlineStr">
        <is>
          <t>OK</t>
        </is>
      </c>
      <c r="F2448" s="92" t="n">
        <v>462</v>
      </c>
      <c r="G2448" s="92" t="inlineStr">
        <is>
          <t>Northeast U3</t>
        </is>
      </c>
      <c r="H2448" s="94" t="n">
        <v>311</v>
      </c>
      <c r="I2448" s="95" t="n">
        <v>43465</v>
      </c>
      <c r="K2448" s="92" t="inlineStr">
        <is>
          <t>311 - Northeast U3</t>
        </is>
      </c>
      <c r="L2448" s="96" t="n">
        <v>20012</v>
      </c>
      <c r="M2448" s="96" t="n"/>
      <c r="Q2448" s="92" t="n">
        <v>61</v>
      </c>
      <c r="R2448" s="92" t="n">
        <v>4</v>
      </c>
      <c r="S2448" s="97">
        <f>TRUE()</f>
        <v/>
      </c>
      <c r="W2448" s="98" t="n"/>
      <c r="X2448" s="99" t="n"/>
      <c r="Y2448" s="92" t="n">
        <v>2.55</v>
      </c>
      <c r="Z2448" s="97" t="b">
        <v>1</v>
      </c>
      <c r="AA2448" s="92" t="inlineStr">
        <is>
          <t>FERC</t>
        </is>
      </c>
      <c r="AMD2448" s="85" t="n"/>
      <c r="AME2448" s="85" t="n"/>
      <c r="AMF2448" s="85" t="n"/>
      <c r="AMG2448" s="85" t="n"/>
      <c r="AMH2448" s="85" t="n"/>
      <c r="AMI2448" s="85" t="n"/>
      <c r="AMJ2448" s="85" t="n"/>
    </row>
    <row r="2449" ht="24.6" customFormat="1" customHeight="1" s="92">
      <c r="A2449" s="92" t="n">
        <v>148</v>
      </c>
      <c r="B2449" s="92" t="n">
        <v>275</v>
      </c>
      <c r="C2449" s="79" t="inlineStr">
        <is>
          <t>Public Service Company of Oklahoma</t>
        </is>
      </c>
      <c r="D2449" s="92" t="inlineStr">
        <is>
          <t>OK</t>
        </is>
      </c>
      <c r="F2449" s="92" t="n">
        <v>462</v>
      </c>
      <c r="G2449" s="92" t="inlineStr">
        <is>
          <t>Northeast U3</t>
        </is>
      </c>
      <c r="H2449" s="94" t="n">
        <v>312</v>
      </c>
      <c r="I2449" s="95" t="n">
        <v>43465</v>
      </c>
      <c r="K2449" s="92" t="inlineStr">
        <is>
          <t>312 - Northeast U3</t>
        </is>
      </c>
      <c r="L2449" s="96" t="n">
        <v>376892</v>
      </c>
      <c r="M2449" s="96" t="n"/>
      <c r="Q2449" s="92" t="n">
        <v>61</v>
      </c>
      <c r="R2449" s="92" t="n">
        <v>4</v>
      </c>
      <c r="S2449" s="97">
        <f>TRUE()</f>
        <v/>
      </c>
      <c r="W2449" s="98" t="n"/>
      <c r="X2449" s="99" t="n"/>
      <c r="Y2449" s="92" t="n">
        <v>3.29</v>
      </c>
      <c r="Z2449" s="97" t="b">
        <v>1</v>
      </c>
      <c r="AA2449" s="92" t="inlineStr">
        <is>
          <t>FERC</t>
        </is>
      </c>
      <c r="AMD2449" s="85" t="n"/>
      <c r="AME2449" s="85" t="n"/>
      <c r="AMF2449" s="85" t="n"/>
      <c r="AMG2449" s="85" t="n"/>
      <c r="AMH2449" s="85" t="n"/>
      <c r="AMI2449" s="85" t="n"/>
      <c r="AMJ2449" s="85" t="n"/>
    </row>
    <row r="2450" ht="24.6" customFormat="1" customHeight="1" s="92">
      <c r="A2450" s="92" t="n">
        <v>148</v>
      </c>
      <c r="B2450" s="92" t="n">
        <v>275</v>
      </c>
      <c r="C2450" s="79" t="inlineStr">
        <is>
          <t>Public Service Company of Oklahoma</t>
        </is>
      </c>
      <c r="D2450" s="92" t="inlineStr">
        <is>
          <t>OK</t>
        </is>
      </c>
      <c r="F2450" s="92" t="n">
        <v>462</v>
      </c>
      <c r="G2450" s="92" t="inlineStr">
        <is>
          <t>Northeast U3</t>
        </is>
      </c>
      <c r="H2450" s="94" t="n">
        <v>314</v>
      </c>
      <c r="I2450" s="95" t="n">
        <v>43465</v>
      </c>
      <c r="K2450" s="92" t="inlineStr">
        <is>
          <t>314 - Northeast U3</t>
        </is>
      </c>
      <c r="L2450" s="96" t="n">
        <v>46210</v>
      </c>
      <c r="M2450" s="96" t="n"/>
      <c r="Q2450" s="92" t="n">
        <v>61</v>
      </c>
      <c r="R2450" s="92" t="n">
        <v>4</v>
      </c>
      <c r="S2450" s="97">
        <f>TRUE()</f>
        <v/>
      </c>
      <c r="W2450" s="98" t="n"/>
      <c r="X2450" s="99" t="n"/>
      <c r="Y2450" s="92" t="n">
        <v>2.13</v>
      </c>
      <c r="Z2450" s="97" t="b">
        <v>1</v>
      </c>
      <c r="AA2450" s="92" t="inlineStr">
        <is>
          <t>FERC</t>
        </is>
      </c>
      <c r="AMD2450" s="85" t="n"/>
      <c r="AME2450" s="85" t="n"/>
      <c r="AMF2450" s="85" t="n"/>
      <c r="AMG2450" s="85" t="n"/>
      <c r="AMH2450" s="85" t="n"/>
      <c r="AMI2450" s="85" t="n"/>
      <c r="AMJ2450" s="85" t="n"/>
    </row>
    <row r="2451" ht="24.6" customFormat="1" customHeight="1" s="92">
      <c r="A2451" s="92" t="n">
        <v>148</v>
      </c>
      <c r="B2451" s="92" t="n">
        <v>275</v>
      </c>
      <c r="C2451" s="79" t="inlineStr">
        <is>
          <t>Public Service Company of Oklahoma</t>
        </is>
      </c>
      <c r="D2451" s="92" t="inlineStr">
        <is>
          <t>OK</t>
        </is>
      </c>
      <c r="F2451" s="92" t="n">
        <v>462</v>
      </c>
      <c r="G2451" s="92" t="inlineStr">
        <is>
          <t>Northeast U3</t>
        </is>
      </c>
      <c r="H2451" s="94" t="n">
        <v>315</v>
      </c>
      <c r="I2451" s="95" t="n">
        <v>43465</v>
      </c>
      <c r="K2451" s="92" t="inlineStr">
        <is>
          <t>315 - Northeast U3</t>
        </is>
      </c>
      <c r="L2451" s="96" t="n">
        <v>20499</v>
      </c>
      <c r="M2451" s="96" t="n"/>
      <c r="Q2451" s="92" t="n">
        <v>61</v>
      </c>
      <c r="R2451" s="92" t="n">
        <v>4</v>
      </c>
      <c r="S2451" s="97">
        <f>TRUE()</f>
        <v/>
      </c>
      <c r="W2451" s="98" t="n"/>
      <c r="X2451" s="99" t="n"/>
      <c r="Y2451" s="92" t="n">
        <v>1.47</v>
      </c>
      <c r="Z2451" s="97" t="b">
        <v>1</v>
      </c>
      <c r="AA2451" s="92" t="inlineStr">
        <is>
          <t>FERC</t>
        </is>
      </c>
      <c r="AMD2451" s="85" t="n"/>
      <c r="AME2451" s="85" t="n"/>
      <c r="AMF2451" s="85" t="n"/>
      <c r="AMG2451" s="85" t="n"/>
      <c r="AMH2451" s="85" t="n"/>
      <c r="AMI2451" s="85" t="n"/>
      <c r="AMJ2451" s="85" t="n"/>
    </row>
    <row r="2452" ht="24.6" customFormat="1" customHeight="1" s="92">
      <c r="A2452" s="92" t="n">
        <v>148</v>
      </c>
      <c r="B2452" s="92" t="n">
        <v>275</v>
      </c>
      <c r="C2452" s="79" t="inlineStr">
        <is>
          <t>Public Service Company of Oklahoma</t>
        </is>
      </c>
      <c r="D2452" s="92" t="inlineStr">
        <is>
          <t>OK</t>
        </is>
      </c>
      <c r="F2452" s="92" t="n">
        <v>462</v>
      </c>
      <c r="G2452" s="92" t="inlineStr">
        <is>
          <t>Northeast U3</t>
        </is>
      </c>
      <c r="H2452" s="94" t="n">
        <v>316</v>
      </c>
      <c r="I2452" s="95" t="n">
        <v>43465</v>
      </c>
      <c r="K2452" s="92" t="inlineStr">
        <is>
          <t>316 - Northeast U3</t>
        </is>
      </c>
      <c r="L2452" s="96" t="n">
        <v>17721</v>
      </c>
      <c r="M2452" s="96" t="n"/>
      <c r="Q2452" s="92" t="n">
        <v>61</v>
      </c>
      <c r="R2452" s="92" t="n">
        <v>4</v>
      </c>
      <c r="S2452" s="97">
        <f>TRUE()</f>
        <v/>
      </c>
      <c r="W2452" s="98" t="n"/>
      <c r="X2452" s="99" t="n"/>
      <c r="Y2452" s="92" t="n">
        <v>2.61</v>
      </c>
      <c r="Z2452" s="97" t="b">
        <v>1</v>
      </c>
      <c r="AA2452" s="92" t="inlineStr">
        <is>
          <t>FERC</t>
        </is>
      </c>
      <c r="AMD2452" s="85" t="n"/>
      <c r="AME2452" s="85" t="n"/>
      <c r="AMF2452" s="85" t="n"/>
      <c r="AMG2452" s="85" t="n"/>
      <c r="AMH2452" s="85" t="n"/>
      <c r="AMI2452" s="85" t="n"/>
      <c r="AMJ2452" s="85" t="n"/>
    </row>
    <row r="2453" ht="24.6" customFormat="1" customHeight="1" s="92">
      <c r="A2453" s="92" t="n">
        <v>148</v>
      </c>
      <c r="B2453" s="92" t="n">
        <v>275</v>
      </c>
      <c r="C2453" s="79" t="inlineStr">
        <is>
          <t>Public Service Company of Oklahoma</t>
        </is>
      </c>
      <c r="D2453" s="92" t="inlineStr">
        <is>
          <t>OK</t>
        </is>
      </c>
      <c r="F2453" s="92" t="n">
        <v>462</v>
      </c>
      <c r="G2453" s="79" t="inlineStr">
        <is>
          <t>Northeast U3</t>
        </is>
      </c>
      <c r="H2453" s="94" t="n">
        <v>344</v>
      </c>
      <c r="I2453" s="95" t="n">
        <v>43465</v>
      </c>
      <c r="K2453" s="92" t="inlineStr">
        <is>
          <t>344 - Northeast U3</t>
        </is>
      </c>
      <c r="L2453" s="96" t="n">
        <v>438</v>
      </c>
      <c r="M2453" s="96" t="n"/>
      <c r="Q2453" s="92" t="n">
        <v>46</v>
      </c>
      <c r="R2453" s="92" t="n">
        <v>1</v>
      </c>
      <c r="S2453" s="97">
        <f>TRUE()</f>
        <v/>
      </c>
      <c r="W2453" s="98" t="n"/>
      <c r="X2453" s="99" t="n"/>
      <c r="Y2453" s="92" t="n">
        <v>2.05</v>
      </c>
      <c r="Z2453" s="97" t="b">
        <v>1</v>
      </c>
      <c r="AA2453" s="92" t="inlineStr">
        <is>
          <t>FERC</t>
        </is>
      </c>
      <c r="AMD2453" s="85" t="n"/>
      <c r="AME2453" s="85" t="n"/>
      <c r="AMF2453" s="85" t="n"/>
      <c r="AMG2453" s="85" t="n"/>
      <c r="AMH2453" s="85" t="n"/>
      <c r="AMI2453" s="85" t="n"/>
      <c r="AMJ2453" s="85" t="n"/>
    </row>
    <row r="2454" ht="24.6" customFormat="1" customHeight="1" s="92">
      <c r="A2454" s="92" t="n">
        <v>159</v>
      </c>
      <c r="B2454" s="92" t="n">
        <v>292</v>
      </c>
      <c r="C2454" s="79" t="inlineStr">
        <is>
          <t>South Carolina Electric &amp; Gas Company</t>
        </is>
      </c>
      <c r="D2454" s="92" t="inlineStr">
        <is>
          <t>SC</t>
        </is>
      </c>
      <c r="G2454" s="92" t="inlineStr">
        <is>
          <t>Nuclear</t>
        </is>
      </c>
      <c r="H2454" s="79" t="n">
        <v>352</v>
      </c>
      <c r="I2454" s="95" t="n">
        <v>42369</v>
      </c>
      <c r="J2454" s="95" t="n"/>
      <c r="K2454" s="92" t="inlineStr">
        <is>
          <t>Nuclear - 352</t>
        </is>
      </c>
      <c r="L2454" s="96" t="n">
        <v>330</v>
      </c>
      <c r="M2454" s="96" t="n"/>
      <c r="P2454" s="92" t="inlineStr">
        <is>
          <t>R2</t>
        </is>
      </c>
      <c r="Q2454" s="92" t="n">
        <v>65</v>
      </c>
      <c r="R2454" s="92" t="n">
        <v>-10</v>
      </c>
      <c r="S2454" s="97">
        <f>TRUE()</f>
        <v/>
      </c>
      <c r="V2454" s="92" t="n">
        <v>24.1</v>
      </c>
      <c r="W2454" s="98" t="n"/>
      <c r="X2454" s="99" t="n"/>
      <c r="Y2454" s="92" t="n">
        <v>1.52</v>
      </c>
      <c r="Z2454" s="97" t="b">
        <v>1</v>
      </c>
      <c r="AA2454" s="92" t="inlineStr">
        <is>
          <t>FERC</t>
        </is>
      </c>
      <c r="AMD2454" s="85" t="n"/>
      <c r="AME2454" s="85" t="n"/>
      <c r="AMF2454" s="85" t="n"/>
      <c r="AMG2454" s="85" t="n"/>
      <c r="AMH2454" s="85" t="n"/>
      <c r="AMI2454" s="85" t="n"/>
      <c r="AMJ2454" s="85" t="n"/>
    </row>
    <row r="2455" ht="24.6" customFormat="1" customHeight="1" s="92">
      <c r="A2455" s="92" t="n">
        <v>159</v>
      </c>
      <c r="B2455" s="92" t="n">
        <v>292</v>
      </c>
      <c r="C2455" s="79" t="inlineStr">
        <is>
          <t>South Carolina Electric &amp; Gas Company</t>
        </is>
      </c>
      <c r="D2455" s="92" t="inlineStr">
        <is>
          <t>SC</t>
        </is>
      </c>
      <c r="G2455" s="92" t="inlineStr">
        <is>
          <t>Nuclear</t>
        </is>
      </c>
      <c r="H2455" s="79" t="n">
        <v>353</v>
      </c>
      <c r="I2455" s="95" t="n">
        <v>42369</v>
      </c>
      <c r="J2455" s="95" t="n"/>
      <c r="K2455" s="92" t="inlineStr">
        <is>
          <t>Nuclear - 353</t>
        </is>
      </c>
      <c r="L2455" s="96" t="n">
        <v>18025</v>
      </c>
      <c r="M2455" s="96" t="n"/>
      <c r="P2455" s="92" t="inlineStr">
        <is>
          <t>S0.5</t>
        </is>
      </c>
      <c r="Q2455" s="92" t="n">
        <v>60</v>
      </c>
      <c r="R2455" s="92" t="n">
        <v>-15</v>
      </c>
      <c r="S2455" s="97">
        <f>TRUE()</f>
        <v/>
      </c>
      <c r="V2455" s="92" t="n">
        <v>25.8</v>
      </c>
      <c r="W2455" s="98" t="n"/>
      <c r="X2455" s="99" t="n"/>
      <c r="Y2455" s="92" t="n">
        <v>3.28</v>
      </c>
      <c r="Z2455" s="97" t="b">
        <v>1</v>
      </c>
      <c r="AA2455" s="92" t="inlineStr">
        <is>
          <t>FERC</t>
        </is>
      </c>
      <c r="AMD2455" s="85" t="n"/>
      <c r="AME2455" s="85" t="n"/>
      <c r="AMF2455" s="85" t="n"/>
      <c r="AMG2455" s="85" t="n"/>
      <c r="AMH2455" s="85" t="n"/>
      <c r="AMI2455" s="85" t="n"/>
      <c r="AMJ2455" s="85" t="n"/>
    </row>
    <row r="2456" ht="24.6" customFormat="1" customHeight="1" s="92">
      <c r="A2456" s="92" t="n">
        <v>159</v>
      </c>
      <c r="B2456" s="92" t="n">
        <v>292</v>
      </c>
      <c r="C2456" s="79" t="inlineStr">
        <is>
          <t>South Carolina Electric &amp; Gas Company</t>
        </is>
      </c>
      <c r="D2456" s="92" t="inlineStr">
        <is>
          <t>SC</t>
        </is>
      </c>
      <c r="G2456" s="92" t="inlineStr">
        <is>
          <t>Nuclear Step-up</t>
        </is>
      </c>
      <c r="H2456" s="79" t="n">
        <v>353</v>
      </c>
      <c r="I2456" s="95" t="n">
        <v>42369</v>
      </c>
      <c r="J2456" s="95" t="n"/>
      <c r="K2456" s="92" t="inlineStr">
        <is>
          <t>Nuclear Step-up - 353</t>
        </is>
      </c>
      <c r="L2456" s="96" t="n">
        <v>13746</v>
      </c>
      <c r="M2456" s="96" t="n"/>
      <c r="P2456" s="92" t="inlineStr">
        <is>
          <t>S2.5</t>
        </is>
      </c>
      <c r="Q2456" s="92" t="n">
        <v>55</v>
      </c>
      <c r="R2456" s="92" t="n">
        <v>-15</v>
      </c>
      <c r="S2456" s="97">
        <f>TRUE()</f>
        <v/>
      </c>
      <c r="V2456" s="92" t="n">
        <v>26.3</v>
      </c>
      <c r="W2456" s="98" t="n"/>
      <c r="X2456" s="99" t="n"/>
      <c r="Y2456" s="92" t="n">
        <v>3.62</v>
      </c>
      <c r="Z2456" s="97" t="b">
        <v>1</v>
      </c>
      <c r="AA2456" s="92" t="inlineStr">
        <is>
          <t>FERC</t>
        </is>
      </c>
      <c r="AMD2456" s="85" t="n"/>
      <c r="AME2456" s="85" t="n"/>
      <c r="AMF2456" s="85" t="n"/>
      <c r="AMG2456" s="85" t="n"/>
      <c r="AMH2456" s="85" t="n"/>
      <c r="AMI2456" s="85" t="n"/>
      <c r="AMJ2456" s="85" t="n"/>
    </row>
    <row r="2457" ht="24.6" customFormat="1" customHeight="1" s="92">
      <c r="A2457" s="92" t="n">
        <v>159</v>
      </c>
      <c r="B2457" s="92" t="n">
        <v>292</v>
      </c>
      <c r="C2457" s="79" t="inlineStr">
        <is>
          <t>South Carolina Electric &amp; Gas Company</t>
        </is>
      </c>
      <c r="D2457" s="92" t="inlineStr">
        <is>
          <t>SC</t>
        </is>
      </c>
      <c r="G2457" s="92" t="inlineStr">
        <is>
          <t>O/H</t>
        </is>
      </c>
      <c r="H2457" s="94" t="n">
        <v>369</v>
      </c>
      <c r="I2457" s="95" t="n">
        <v>42369</v>
      </c>
      <c r="J2457" s="95" t="n"/>
      <c r="K2457" s="92" t="inlineStr">
        <is>
          <t>O/H - 369</t>
        </is>
      </c>
      <c r="L2457" s="96" t="n">
        <v>104130</v>
      </c>
      <c r="M2457" s="96" t="n"/>
      <c r="P2457" s="92" t="inlineStr">
        <is>
          <t>R3</t>
        </is>
      </c>
      <c r="Q2457" s="92" t="n">
        <v>65</v>
      </c>
      <c r="R2457" s="92" t="n">
        <v>-70</v>
      </c>
      <c r="S2457" s="97">
        <f>TRUE()</f>
        <v/>
      </c>
      <c r="V2457" s="92" t="n">
        <v>46.3</v>
      </c>
      <c r="W2457" s="98" t="n"/>
      <c r="X2457" s="99" t="n"/>
      <c r="Y2457" s="92" t="n">
        <v>2.42</v>
      </c>
      <c r="Z2457" s="97" t="b">
        <v>1</v>
      </c>
      <c r="AA2457" s="92" t="inlineStr">
        <is>
          <t>FERC</t>
        </is>
      </c>
      <c r="AMD2457" s="85" t="n"/>
      <c r="AME2457" s="85" t="n"/>
      <c r="AMF2457" s="85" t="n"/>
      <c r="AMG2457" s="85" t="n"/>
      <c r="AMH2457" s="85" t="n"/>
      <c r="AMI2457" s="85" t="n"/>
      <c r="AMJ2457" s="85" t="n"/>
    </row>
    <row r="2458" ht="36.15" customFormat="1" customHeight="1" s="92">
      <c r="A2458" s="92" t="n">
        <v>170</v>
      </c>
      <c r="B2458" s="92" t="n">
        <v>313</v>
      </c>
      <c r="C2458" s="79" t="inlineStr">
        <is>
          <t>Tampa Electric Company</t>
        </is>
      </c>
      <c r="D2458" s="92" t="inlineStr">
        <is>
          <t>FL</t>
        </is>
      </c>
      <c r="G2458" s="92" t="inlineStr">
        <is>
          <t>Ofice Furniture and Equipment - Amortization</t>
        </is>
      </c>
      <c r="H2458" s="94" t="n">
        <v>391.01</v>
      </c>
      <c r="I2458" s="95" t="n">
        <v>42735</v>
      </c>
      <c r="J2458" s="95" t="n"/>
      <c r="K2458" s="92" t="inlineStr">
        <is>
          <t>Ofice Furniture and Equipment - Amortization</t>
        </is>
      </c>
      <c r="L2458" s="96" t="n">
        <v>2468</v>
      </c>
      <c r="M2458" s="92" t="n">
        <v>1106026</v>
      </c>
      <c r="Q2458" s="92" t="n">
        <v>7</v>
      </c>
      <c r="R2458" s="92" t="n">
        <v>0</v>
      </c>
      <c r="S2458" s="97">
        <f>TRUE()</f>
        <v/>
      </c>
      <c r="V2458" s="92" t="n">
        <v>0</v>
      </c>
      <c r="W2458" s="98" t="n"/>
      <c r="X2458" s="99" t="n"/>
      <c r="Y2458" s="92" t="n">
        <v>14.3</v>
      </c>
      <c r="Z2458" s="97" t="b">
        <v>1</v>
      </c>
      <c r="AA2458" s="92" t="inlineStr">
        <is>
          <t>FERC</t>
        </is>
      </c>
      <c r="AMD2458" s="85" t="n"/>
      <c r="AME2458" s="85" t="n"/>
      <c r="AMF2458" s="85" t="n"/>
      <c r="AMG2458" s="85" t="n"/>
      <c r="AMH2458" s="85" t="n"/>
      <c r="AMI2458" s="85" t="n"/>
      <c r="AMJ2458" s="85" t="n"/>
    </row>
    <row r="2459" ht="24.6" customFormat="1" customHeight="1" s="92">
      <c r="A2459" s="92" t="n">
        <v>148</v>
      </c>
      <c r="B2459" s="92" t="n">
        <v>275</v>
      </c>
      <c r="C2459" s="79" t="inlineStr">
        <is>
          <t>Public Service Company of Oklahoma</t>
        </is>
      </c>
      <c r="D2459" s="92" t="inlineStr">
        <is>
          <t>OK</t>
        </is>
      </c>
      <c r="F2459" s="92" t="n">
        <v>433</v>
      </c>
      <c r="G2459" s="92" t="inlineStr">
        <is>
          <t>Oklaunion</t>
        </is>
      </c>
      <c r="H2459" s="94" t="n">
        <v>311</v>
      </c>
      <c r="I2459" s="95" t="n">
        <v>43465</v>
      </c>
      <c r="K2459" s="92" t="inlineStr">
        <is>
          <t>311 - Oklaunion</t>
        </is>
      </c>
      <c r="L2459" s="96" t="n">
        <v>18720</v>
      </c>
      <c r="M2459" s="96" t="n"/>
      <c r="Q2459" s="92" t="n">
        <v>60</v>
      </c>
      <c r="R2459" s="92" t="n">
        <v>13</v>
      </c>
      <c r="S2459" s="97">
        <f>TRUE()</f>
        <v/>
      </c>
      <c r="W2459" s="98" t="n"/>
      <c r="X2459" s="99" t="n"/>
      <c r="Y2459" s="92" t="n">
        <v>1.94</v>
      </c>
      <c r="Z2459" s="97" t="b">
        <v>1</v>
      </c>
      <c r="AA2459" s="92" t="inlineStr">
        <is>
          <t>FERC</t>
        </is>
      </c>
      <c r="AMD2459" s="85" t="n"/>
      <c r="AME2459" s="85" t="n"/>
      <c r="AMF2459" s="85" t="n"/>
      <c r="AMG2459" s="85" t="n"/>
      <c r="AMH2459" s="85" t="n"/>
      <c r="AMI2459" s="85" t="n"/>
      <c r="AMJ2459" s="85" t="n"/>
    </row>
    <row r="2460" ht="24.6" customFormat="1" customHeight="1" s="92">
      <c r="A2460" s="92" t="n">
        <v>148</v>
      </c>
      <c r="B2460" s="92" t="n">
        <v>275</v>
      </c>
      <c r="C2460" s="79" t="inlineStr">
        <is>
          <t>Public Service Company of Oklahoma</t>
        </is>
      </c>
      <c r="D2460" s="92" t="inlineStr">
        <is>
          <t>OK</t>
        </is>
      </c>
      <c r="F2460" s="92" t="n">
        <v>433</v>
      </c>
      <c r="G2460" s="92" t="inlineStr">
        <is>
          <t>Oklaunion</t>
        </is>
      </c>
      <c r="H2460" s="94" t="n">
        <v>312</v>
      </c>
      <c r="I2460" s="95" t="n">
        <v>43465</v>
      </c>
      <c r="K2460" s="92" t="inlineStr">
        <is>
          <t>312 - Oklaunion</t>
        </is>
      </c>
      <c r="L2460" s="96" t="n">
        <v>52151</v>
      </c>
      <c r="M2460" s="96" t="n"/>
      <c r="Q2460" s="92" t="n">
        <v>60</v>
      </c>
      <c r="R2460" s="92" t="n">
        <v>13</v>
      </c>
      <c r="S2460" s="97">
        <f>TRUE()</f>
        <v/>
      </c>
      <c r="W2460" s="98" t="n"/>
      <c r="X2460" s="99" t="n"/>
      <c r="Y2460" s="92" t="n">
        <v>2.15</v>
      </c>
      <c r="Z2460" s="97" t="b">
        <v>1</v>
      </c>
      <c r="AA2460" s="92" t="inlineStr">
        <is>
          <t>FERC</t>
        </is>
      </c>
      <c r="AMD2460" s="85" t="n"/>
      <c r="AME2460" s="85" t="n"/>
      <c r="AMF2460" s="85" t="n"/>
      <c r="AMG2460" s="85" t="n"/>
      <c r="AMH2460" s="85" t="n"/>
      <c r="AMI2460" s="85" t="n"/>
      <c r="AMJ2460" s="85" t="n"/>
    </row>
    <row r="2461" ht="24.6" customFormat="1" customHeight="1" s="92">
      <c r="A2461" s="92" t="n">
        <v>148</v>
      </c>
      <c r="B2461" s="92" t="n">
        <v>275</v>
      </c>
      <c r="C2461" s="79" t="inlineStr">
        <is>
          <t>Public Service Company of Oklahoma</t>
        </is>
      </c>
      <c r="D2461" s="92" t="inlineStr">
        <is>
          <t>OK</t>
        </is>
      </c>
      <c r="F2461" s="92" t="n">
        <v>433</v>
      </c>
      <c r="G2461" s="92" t="inlineStr">
        <is>
          <t>Oklaunion</t>
        </is>
      </c>
      <c r="H2461" s="94" t="n">
        <v>314</v>
      </c>
      <c r="I2461" s="95" t="n">
        <v>43465</v>
      </c>
      <c r="K2461" s="92" t="inlineStr">
        <is>
          <t>314 - Oklaunion</t>
        </is>
      </c>
      <c r="L2461" s="96" t="n">
        <v>15515</v>
      </c>
      <c r="M2461" s="96" t="n"/>
      <c r="Q2461" s="92" t="n">
        <v>60</v>
      </c>
      <c r="R2461" s="92" t="n">
        <v>13</v>
      </c>
      <c r="S2461" s="97">
        <f>TRUE()</f>
        <v/>
      </c>
      <c r="W2461" s="98" t="n"/>
      <c r="X2461" s="99" t="n"/>
      <c r="Y2461" s="92" t="n">
        <v>1.79</v>
      </c>
      <c r="Z2461" s="97" t="b">
        <v>1</v>
      </c>
      <c r="AA2461" s="92" t="inlineStr">
        <is>
          <t>FERC</t>
        </is>
      </c>
      <c r="AMD2461" s="85" t="n"/>
      <c r="AME2461" s="85" t="n"/>
      <c r="AMF2461" s="85" t="n"/>
      <c r="AMG2461" s="85" t="n"/>
      <c r="AMH2461" s="85" t="n"/>
      <c r="AMI2461" s="85" t="n"/>
      <c r="AMJ2461" s="85" t="n"/>
    </row>
    <row r="2462" ht="24.6" customFormat="1" customHeight="1" s="92">
      <c r="A2462" s="92" t="n">
        <v>148</v>
      </c>
      <c r="B2462" s="92" t="n">
        <v>275</v>
      </c>
      <c r="C2462" s="79" t="inlineStr">
        <is>
          <t>Public Service Company of Oklahoma</t>
        </is>
      </c>
      <c r="D2462" s="92" t="inlineStr">
        <is>
          <t>OK</t>
        </is>
      </c>
      <c r="F2462" s="92" t="n">
        <v>433</v>
      </c>
      <c r="G2462" s="92" t="inlineStr">
        <is>
          <t>Oklaunion</t>
        </is>
      </c>
      <c r="H2462" s="94" t="n">
        <v>315</v>
      </c>
      <c r="I2462" s="95" t="n">
        <v>43465</v>
      </c>
      <c r="K2462" s="92" t="inlineStr">
        <is>
          <t>315 - Oklaunion</t>
        </is>
      </c>
      <c r="L2462" s="96" t="n">
        <v>6598</v>
      </c>
      <c r="M2462" s="96" t="n"/>
      <c r="Q2462" s="92" t="n">
        <v>60</v>
      </c>
      <c r="R2462" s="92" t="n">
        <v>13</v>
      </c>
      <c r="S2462" s="97">
        <f>TRUE()</f>
        <v/>
      </c>
      <c r="W2462" s="98" t="n"/>
      <c r="X2462" s="99" t="n"/>
      <c r="Y2462" s="92" t="n">
        <v>1.5</v>
      </c>
      <c r="Z2462" s="97" t="b">
        <v>1</v>
      </c>
      <c r="AA2462" s="92" t="inlineStr">
        <is>
          <t>FERC</t>
        </is>
      </c>
      <c r="AMD2462" s="85" t="n"/>
      <c r="AME2462" s="85" t="n"/>
      <c r="AMF2462" s="85" t="n"/>
      <c r="AMG2462" s="85" t="n"/>
      <c r="AMH2462" s="85" t="n"/>
      <c r="AMI2462" s="85" t="n"/>
      <c r="AMJ2462" s="85" t="n"/>
    </row>
    <row r="2463" ht="24.6" customFormat="1" customHeight="1" s="92">
      <c r="A2463" s="92" t="n">
        <v>148</v>
      </c>
      <c r="B2463" s="92" t="n">
        <v>275</v>
      </c>
      <c r="C2463" s="79" t="inlineStr">
        <is>
          <t>Public Service Company of Oklahoma</t>
        </is>
      </c>
      <c r="D2463" s="92" t="inlineStr">
        <is>
          <t>OK</t>
        </is>
      </c>
      <c r="F2463" s="92" t="n">
        <v>433</v>
      </c>
      <c r="G2463" s="92" t="inlineStr">
        <is>
          <t>Oklaunion</t>
        </is>
      </c>
      <c r="H2463" s="94" t="n">
        <v>316</v>
      </c>
      <c r="I2463" s="95" t="n">
        <v>43465</v>
      </c>
      <c r="K2463" s="92" t="inlineStr">
        <is>
          <t>316 - Oklaunion</t>
        </is>
      </c>
      <c r="L2463" s="96" t="n">
        <v>5651</v>
      </c>
      <c r="M2463" s="96" t="n"/>
      <c r="Q2463" s="92" t="n">
        <v>60</v>
      </c>
      <c r="R2463" s="92" t="n">
        <v>13</v>
      </c>
      <c r="S2463" s="97">
        <f>TRUE()</f>
        <v/>
      </c>
      <c r="W2463" s="98" t="n"/>
      <c r="X2463" s="99" t="n"/>
      <c r="Y2463" s="92" t="n">
        <v>1.74</v>
      </c>
      <c r="Z2463" s="97" t="b">
        <v>1</v>
      </c>
      <c r="AA2463" s="92" t="inlineStr">
        <is>
          <t>FERC</t>
        </is>
      </c>
      <c r="AMD2463" s="85" t="n"/>
      <c r="AME2463" s="85" t="n"/>
      <c r="AMF2463" s="85" t="n"/>
      <c r="AMG2463" s="85" t="n"/>
      <c r="AMH2463" s="85" t="n"/>
      <c r="AMI2463" s="85" t="n"/>
      <c r="AMJ2463" s="85" t="n"/>
    </row>
    <row r="2464" ht="15" customFormat="1" customHeight="1" s="92">
      <c r="A2464" s="92" t="n">
        <v>12</v>
      </c>
      <c r="B2464" s="92" t="n">
        <v>42</v>
      </c>
      <c r="C2464" s="79" t="inlineStr">
        <is>
          <t>Black Hills Power, Inc.</t>
        </is>
      </c>
      <c r="D2464" s="92" t="inlineStr">
        <is>
          <t>WY</t>
        </is>
      </c>
      <c r="F2464" s="92" t="n">
        <v>1204</v>
      </c>
      <c r="G2464" s="92" t="inlineStr">
        <is>
          <t>Osage</t>
        </is>
      </c>
      <c r="H2464" s="94" t="n"/>
      <c r="I2464" s="95" t="n">
        <v>43465</v>
      </c>
      <c r="K2464" s="92" t="inlineStr">
        <is>
          <t>Osage</t>
        </is>
      </c>
      <c r="L2464" s="96" t="n">
        <v>817</v>
      </c>
      <c r="M2464" s="96" t="n"/>
      <c r="Q2464" s="92" t="n">
        <v>60</v>
      </c>
      <c r="R2464" s="92" t="n">
        <v>-22</v>
      </c>
      <c r="S2464" s="97">
        <f>TRUE()</f>
        <v/>
      </c>
      <c r="V2464" s="92" t="n">
        <v>0</v>
      </c>
      <c r="W2464" s="98" t="n"/>
      <c r="X2464" s="99" t="n"/>
      <c r="Y2464" s="92" t="n">
        <v>12.07</v>
      </c>
      <c r="Z2464" s="97" t="b">
        <v>1</v>
      </c>
      <c r="AA2464" s="92" t="inlineStr">
        <is>
          <t>FERC</t>
        </is>
      </c>
      <c r="AMD2464" s="85" t="n"/>
      <c r="AME2464" s="85" t="n"/>
      <c r="AMF2464" s="85" t="n"/>
      <c r="AMG2464" s="85" t="n"/>
      <c r="AMH2464" s="85" t="n"/>
      <c r="AMI2464" s="85" t="n"/>
      <c r="AMJ2464" s="85" t="n"/>
    </row>
    <row r="2465" ht="24.6" customFormat="1" customHeight="1" s="92">
      <c r="A2465" s="92" t="n">
        <v>159</v>
      </c>
      <c r="B2465" s="92" t="n">
        <v>292</v>
      </c>
      <c r="C2465" s="79" t="inlineStr">
        <is>
          <t>South Carolina Electric &amp; Gas Company</t>
        </is>
      </c>
      <c r="D2465" s="92" t="inlineStr">
        <is>
          <t>SC</t>
        </is>
      </c>
      <c r="G2465" s="92" t="inlineStr">
        <is>
          <t>Other</t>
        </is>
      </c>
      <c r="H2465" s="79" t="n">
        <v>352</v>
      </c>
      <c r="I2465" s="95" t="n">
        <v>42369</v>
      </c>
      <c r="J2465" s="95" t="n"/>
      <c r="K2465" s="92" t="inlineStr">
        <is>
          <t>Other - 352</t>
        </is>
      </c>
      <c r="L2465" s="96" t="n">
        <v>3529</v>
      </c>
      <c r="M2465" s="96" t="n"/>
      <c r="P2465" s="92" t="inlineStr">
        <is>
          <t>R2</t>
        </is>
      </c>
      <c r="Q2465" s="92" t="n">
        <v>65</v>
      </c>
      <c r="R2465" s="92" t="n">
        <v>-10</v>
      </c>
      <c r="S2465" s="97">
        <f>TRUE()</f>
        <v/>
      </c>
      <c r="V2465" s="92" t="n">
        <v>51.2</v>
      </c>
      <c r="W2465" s="98" t="n"/>
      <c r="X2465" s="99" t="n"/>
      <c r="Y2465" s="92" t="n">
        <v>1.78</v>
      </c>
      <c r="Z2465" s="97" t="b">
        <v>1</v>
      </c>
      <c r="AA2465" s="92" t="inlineStr">
        <is>
          <t>FERC</t>
        </is>
      </c>
      <c r="AMD2465" s="85" t="n"/>
      <c r="AME2465" s="85" t="n"/>
      <c r="AMF2465" s="85" t="n"/>
      <c r="AMG2465" s="85" t="n"/>
      <c r="AMH2465" s="85" t="n"/>
      <c r="AMI2465" s="85" t="n"/>
      <c r="AMJ2465" s="85" t="n"/>
    </row>
    <row r="2466" ht="24.6" customFormat="1" customHeight="1" s="92">
      <c r="A2466" s="92" t="n">
        <v>159</v>
      </c>
      <c r="B2466" s="92" t="n">
        <v>292</v>
      </c>
      <c r="C2466" s="79" t="inlineStr">
        <is>
          <t>South Carolina Electric &amp; Gas Company</t>
        </is>
      </c>
      <c r="D2466" s="92" t="inlineStr">
        <is>
          <t>SC</t>
        </is>
      </c>
      <c r="G2466" s="92" t="inlineStr">
        <is>
          <t>Other Production</t>
        </is>
      </c>
      <c r="H2466" s="94" t="n"/>
      <c r="I2466" s="95" t="n">
        <v>42369</v>
      </c>
      <c r="J2466" s="95" t="n"/>
      <c r="K2466" s="92" t="inlineStr">
        <is>
          <t>Other Production - Gas</t>
        </is>
      </c>
      <c r="L2466" s="96" t="n"/>
      <c r="M2466" s="96" t="n"/>
      <c r="Q2466" s="92" t="n">
        <v>0</v>
      </c>
      <c r="R2466" s="92" t="n">
        <v>0</v>
      </c>
      <c r="S2466" s="97">
        <f>TRUE()</f>
        <v/>
      </c>
      <c r="V2466" s="92" t="n">
        <v>0</v>
      </c>
      <c r="W2466" s="98" t="n"/>
      <c r="X2466" s="99" t="n"/>
      <c r="Y2466" s="92" t="n">
        <v>0</v>
      </c>
      <c r="Z2466" s="97" t="b">
        <v>1</v>
      </c>
      <c r="AA2466" s="92" t="inlineStr">
        <is>
          <t>FERC</t>
        </is>
      </c>
      <c r="AMD2466" s="85" t="n"/>
      <c r="AME2466" s="85" t="n"/>
      <c r="AMF2466" s="85" t="n"/>
      <c r="AMG2466" s="85" t="n"/>
      <c r="AMH2466" s="85" t="n"/>
      <c r="AMI2466" s="85" t="n"/>
      <c r="AMJ2466" s="85" t="n"/>
    </row>
    <row r="2467" ht="24.6" customFormat="1" customHeight="1" s="92">
      <c r="A2467" s="92" t="n">
        <v>170</v>
      </c>
      <c r="B2467" s="92" t="n">
        <v>313</v>
      </c>
      <c r="C2467" s="79" t="inlineStr">
        <is>
          <t>Tampa Electric Company</t>
        </is>
      </c>
      <c r="D2467" s="92" t="inlineStr">
        <is>
          <t>FL</t>
        </is>
      </c>
      <c r="G2467" s="92" t="inlineStr">
        <is>
          <t>Overhead Conductors and Devices</t>
        </is>
      </c>
      <c r="H2467" s="94" t="n">
        <v>356</v>
      </c>
      <c r="I2467" s="95" t="n">
        <v>42735</v>
      </c>
      <c r="J2467" s="95" t="n"/>
      <c r="K2467" s="92" t="inlineStr">
        <is>
          <t>Overhead Conductors and Devices</t>
        </is>
      </c>
      <c r="L2467" s="96" t="n">
        <v>146241</v>
      </c>
      <c r="M2467" s="92" t="n">
        <v>40050821</v>
      </c>
      <c r="Q2467" s="92" t="n">
        <v>50</v>
      </c>
      <c r="R2467" s="92" t="n">
        <v>-40</v>
      </c>
      <c r="S2467" s="97">
        <f>TRUE()</f>
        <v/>
      </c>
      <c r="V2467" s="92" t="n">
        <v>40</v>
      </c>
      <c r="W2467" s="98" t="n"/>
      <c r="X2467" s="99" t="n"/>
      <c r="Y2467" s="92" t="n">
        <v>2.8</v>
      </c>
      <c r="Z2467" s="97" t="b">
        <v>1</v>
      </c>
      <c r="AA2467" s="92" t="inlineStr">
        <is>
          <t>FERC</t>
        </is>
      </c>
      <c r="AMD2467" s="85" t="n"/>
      <c r="AME2467" s="85" t="n"/>
      <c r="AMF2467" s="85" t="n"/>
      <c r="AMG2467" s="85" t="n"/>
      <c r="AMH2467" s="85" t="n"/>
      <c r="AMI2467" s="85" t="n"/>
      <c r="AMJ2467" s="85" t="n"/>
    </row>
    <row r="2468" ht="24.6" customFormat="1" customHeight="1" s="92">
      <c r="A2468" s="92" t="n">
        <v>170</v>
      </c>
      <c r="B2468" s="92" t="n">
        <v>313</v>
      </c>
      <c r="C2468" s="79" t="inlineStr">
        <is>
          <t>Tampa Electric Company</t>
        </is>
      </c>
      <c r="D2468" s="92" t="inlineStr">
        <is>
          <t>FL</t>
        </is>
      </c>
      <c r="G2468" s="92" t="inlineStr">
        <is>
          <t>Overhead Conductors and Devices</t>
        </is>
      </c>
      <c r="H2468" s="94" t="n">
        <v>365</v>
      </c>
      <c r="I2468" s="95" t="n">
        <v>42735</v>
      </c>
      <c r="J2468" s="95" t="n"/>
      <c r="K2468" s="92" t="inlineStr">
        <is>
          <t>Overhead Conductors and Devices</t>
        </is>
      </c>
      <c r="L2468" s="96" t="n">
        <v>236836</v>
      </c>
      <c r="M2468" s="92" t="n">
        <v>126356973</v>
      </c>
      <c r="Q2468" s="92" t="n">
        <v>38</v>
      </c>
      <c r="R2468" s="92" t="n">
        <v>-20</v>
      </c>
      <c r="S2468" s="97">
        <f>TRUE()</f>
        <v/>
      </c>
      <c r="V2468" s="92" t="n">
        <v>25</v>
      </c>
      <c r="W2468" s="98" t="n"/>
      <c r="X2468" s="99" t="n"/>
      <c r="Y2468" s="92" t="n">
        <v>3.1</v>
      </c>
      <c r="Z2468" s="97" t="b">
        <v>1</v>
      </c>
      <c r="AA2468" s="92" t="inlineStr">
        <is>
          <t>FERC</t>
        </is>
      </c>
      <c r="AMD2468" s="85" t="n"/>
      <c r="AME2468" s="85" t="n"/>
      <c r="AMF2468" s="85" t="n"/>
      <c r="AMG2468" s="85" t="n"/>
      <c r="AMH2468" s="85" t="n"/>
      <c r="AMI2468" s="85" t="n"/>
      <c r="AMJ2468" s="85" t="n"/>
    </row>
    <row r="2469" ht="15" customFormat="1" customHeight="1" s="92">
      <c r="A2469" s="92" t="n">
        <v>170</v>
      </c>
      <c r="B2469" s="92" t="n">
        <v>313</v>
      </c>
      <c r="C2469" s="79" t="inlineStr">
        <is>
          <t>Tampa Electric Company</t>
        </is>
      </c>
      <c r="D2469" s="92" t="inlineStr">
        <is>
          <t>FL</t>
        </is>
      </c>
      <c r="G2469" s="92" t="inlineStr">
        <is>
          <t>Overhead Services</t>
        </is>
      </c>
      <c r="H2469" s="94" t="n">
        <v>369</v>
      </c>
      <c r="I2469" s="95" t="n">
        <v>42735</v>
      </c>
      <c r="J2469" s="95" t="n"/>
      <c r="K2469" s="92" t="inlineStr">
        <is>
          <t>Overhead Services</t>
        </is>
      </c>
      <c r="L2469" s="96" t="n">
        <v>76860</v>
      </c>
      <c r="M2469" s="92" t="n">
        <v>52072762</v>
      </c>
      <c r="Q2469" s="92" t="n">
        <v>35</v>
      </c>
      <c r="R2469" s="92" t="n">
        <v>-20</v>
      </c>
      <c r="S2469" s="97">
        <f>TRUE()</f>
        <v/>
      </c>
      <c r="V2469" s="92" t="n">
        <v>18.8</v>
      </c>
      <c r="W2469" s="98" t="n"/>
      <c r="X2469" s="99" t="n"/>
      <c r="Y2469" s="92" t="n">
        <v>3.4</v>
      </c>
      <c r="Z2469" s="97" t="b">
        <v>1</v>
      </c>
      <c r="AA2469" s="92" t="inlineStr">
        <is>
          <t>FERC</t>
        </is>
      </c>
      <c r="AMD2469" s="85" t="n"/>
      <c r="AME2469" s="85" t="n"/>
      <c r="AMF2469" s="85" t="n"/>
      <c r="AMG2469" s="85" t="n"/>
      <c r="AMH2469" s="85" t="n"/>
      <c r="AMI2469" s="85" t="n"/>
      <c r="AMJ2469" s="85" t="n"/>
    </row>
    <row r="2470" ht="24.6" customFormat="1" customHeight="1" s="92">
      <c r="A2470" s="92" t="n">
        <v>159</v>
      </c>
      <c r="B2470" s="92" t="n">
        <v>292</v>
      </c>
      <c r="C2470" s="79" t="inlineStr">
        <is>
          <t>South Carolina Electric &amp; Gas Company</t>
        </is>
      </c>
      <c r="D2470" s="92" t="inlineStr">
        <is>
          <t>SC</t>
        </is>
      </c>
      <c r="F2470" s="92" t="n">
        <v>1030</v>
      </c>
      <c r="G2470" s="92" t="inlineStr">
        <is>
          <t>Parr</t>
        </is>
      </c>
      <c r="H2470" s="94" t="n">
        <v>331</v>
      </c>
      <c r="I2470" s="95" t="n">
        <v>42369</v>
      </c>
      <c r="J2470" s="95" t="n"/>
      <c r="K2470" s="92" t="inlineStr">
        <is>
          <t xml:space="preserve">   Parr - 331</t>
        </is>
      </c>
      <c r="L2470" s="96" t="n">
        <v>1884</v>
      </c>
      <c r="M2470" s="96" t="n"/>
      <c r="P2470" s="92" t="inlineStr">
        <is>
          <t>R2</t>
        </is>
      </c>
      <c r="Q2470" s="92" t="n">
        <v>105</v>
      </c>
      <c r="R2470" s="92" t="n">
        <v>-10</v>
      </c>
      <c r="S2470" s="97">
        <f>TRUE()</f>
        <v/>
      </c>
      <c r="V2470" s="92" t="n">
        <v>46</v>
      </c>
      <c r="W2470" s="98" t="n"/>
      <c r="X2470" s="99" t="n"/>
      <c r="Y2470" s="92" t="n">
        <v>2.13</v>
      </c>
      <c r="Z2470" s="97" t="b">
        <v>1</v>
      </c>
      <c r="AA2470" s="92" t="inlineStr">
        <is>
          <t>FERC</t>
        </is>
      </c>
      <c r="AMD2470" s="85" t="n"/>
      <c r="AME2470" s="85" t="n"/>
      <c r="AMF2470" s="85" t="n"/>
      <c r="AMG2470" s="85" t="n"/>
      <c r="AMH2470" s="85" t="n"/>
      <c r="AMI2470" s="85" t="n"/>
      <c r="AMJ2470" s="85" t="n"/>
    </row>
    <row r="2471" ht="24.6" customFormat="1" customHeight="1" s="92">
      <c r="A2471" s="92" t="n">
        <v>159</v>
      </c>
      <c r="B2471" s="92" t="n">
        <v>292</v>
      </c>
      <c r="C2471" s="79" t="inlineStr">
        <is>
          <t>South Carolina Electric &amp; Gas Company</t>
        </is>
      </c>
      <c r="D2471" s="92" t="inlineStr">
        <is>
          <t>SC</t>
        </is>
      </c>
      <c r="F2471" s="92" t="n">
        <v>1030</v>
      </c>
      <c r="G2471" s="92" t="inlineStr">
        <is>
          <t>Parr</t>
        </is>
      </c>
      <c r="H2471" s="94" t="n">
        <v>332</v>
      </c>
      <c r="I2471" s="95" t="n">
        <v>42369</v>
      </c>
      <c r="J2471" s="95" t="n"/>
      <c r="K2471" s="92" t="inlineStr">
        <is>
          <t xml:space="preserve">   Parr - 332</t>
        </is>
      </c>
      <c r="L2471" s="96" t="n">
        <v>4722</v>
      </c>
      <c r="M2471" s="96" t="n"/>
      <c r="P2471" s="92" t="inlineStr">
        <is>
          <t>R2.5</t>
        </is>
      </c>
      <c r="Q2471" s="92" t="n">
        <v>125</v>
      </c>
      <c r="R2471" s="92" t="n">
        <v>-15</v>
      </c>
      <c r="S2471" s="97">
        <f>TRUE()</f>
        <v/>
      </c>
      <c r="V2471" s="92" t="n">
        <v>47.7</v>
      </c>
      <c r="W2471" s="98" t="n"/>
      <c r="X2471" s="99" t="n"/>
      <c r="Y2471" s="92" t="n">
        <v>1.38</v>
      </c>
      <c r="Z2471" s="97" t="b">
        <v>1</v>
      </c>
      <c r="AA2471" s="92" t="inlineStr">
        <is>
          <t>FERC</t>
        </is>
      </c>
      <c r="AMD2471" s="85" t="n"/>
      <c r="AME2471" s="85" t="n"/>
      <c r="AMF2471" s="85" t="n"/>
      <c r="AMG2471" s="85" t="n"/>
      <c r="AMH2471" s="85" t="n"/>
      <c r="AMI2471" s="85" t="n"/>
      <c r="AMJ2471" s="85" t="n"/>
    </row>
    <row r="2472" ht="24.6" customFormat="1" customHeight="1" s="92">
      <c r="A2472" s="92" t="n">
        <v>159</v>
      </c>
      <c r="B2472" s="92" t="n">
        <v>292</v>
      </c>
      <c r="C2472" s="79" t="inlineStr">
        <is>
          <t>South Carolina Electric &amp; Gas Company</t>
        </is>
      </c>
      <c r="D2472" s="92" t="inlineStr">
        <is>
          <t>SC</t>
        </is>
      </c>
      <c r="F2472" s="92" t="n">
        <v>1030</v>
      </c>
      <c r="G2472" s="92" t="inlineStr">
        <is>
          <t>Parr</t>
        </is>
      </c>
      <c r="H2472" s="94" t="n">
        <v>333</v>
      </c>
      <c r="I2472" s="95" t="n">
        <v>42369</v>
      </c>
      <c r="J2472" s="95" t="n"/>
      <c r="K2472" s="92" t="inlineStr">
        <is>
          <t xml:space="preserve">   Parr - 333</t>
        </is>
      </c>
      <c r="L2472" s="96" t="n">
        <v>2716</v>
      </c>
      <c r="M2472" s="96" t="n"/>
      <c r="P2472" s="92" t="inlineStr">
        <is>
          <t>R1.5</t>
        </is>
      </c>
      <c r="Q2472" s="92" t="n">
        <v>85</v>
      </c>
      <c r="R2472" s="92" t="n">
        <v>-15</v>
      </c>
      <c r="S2472" s="97">
        <f>TRUE()</f>
        <v/>
      </c>
      <c r="V2472" s="92" t="n">
        <v>45.4</v>
      </c>
      <c r="W2472" s="98" t="n"/>
      <c r="X2472" s="99" t="n"/>
      <c r="Y2472" s="92" t="n">
        <v>1.95</v>
      </c>
      <c r="Z2472" s="97" t="b">
        <v>1</v>
      </c>
      <c r="AA2472" s="92" t="inlineStr">
        <is>
          <t>FERC</t>
        </is>
      </c>
      <c r="AMD2472" s="85" t="n"/>
      <c r="AME2472" s="85" t="n"/>
      <c r="AMF2472" s="85" t="n"/>
      <c r="AMG2472" s="85" t="n"/>
      <c r="AMH2472" s="85" t="n"/>
      <c r="AMI2472" s="85" t="n"/>
      <c r="AMJ2472" s="85" t="n"/>
    </row>
    <row r="2473" ht="24.6" customFormat="1" customHeight="1" s="92">
      <c r="A2473" s="92" t="n">
        <v>159</v>
      </c>
      <c r="B2473" s="92" t="n">
        <v>292</v>
      </c>
      <c r="C2473" s="79" t="inlineStr">
        <is>
          <t>South Carolina Electric &amp; Gas Company</t>
        </is>
      </c>
      <c r="D2473" s="92" t="inlineStr">
        <is>
          <t>SC</t>
        </is>
      </c>
      <c r="F2473" s="92" t="n">
        <v>1030</v>
      </c>
      <c r="G2473" s="92" t="inlineStr">
        <is>
          <t>Parr</t>
        </is>
      </c>
      <c r="H2473" s="94" t="n">
        <v>334</v>
      </c>
      <c r="I2473" s="95" t="n">
        <v>42369</v>
      </c>
      <c r="J2473" s="95" t="n"/>
      <c r="K2473" s="92" t="inlineStr">
        <is>
          <t xml:space="preserve">   Parr - 334</t>
        </is>
      </c>
      <c r="L2473" s="96" t="n">
        <v>1960</v>
      </c>
      <c r="M2473" s="96" t="n"/>
      <c r="P2473" s="92" t="inlineStr">
        <is>
          <t>R0.5</t>
        </is>
      </c>
      <c r="Q2473" s="92" t="n">
        <v>60</v>
      </c>
      <c r="R2473" s="92" t="n">
        <v>-15</v>
      </c>
      <c r="S2473" s="97">
        <f>TRUE()</f>
        <v/>
      </c>
      <c r="V2473" s="92" t="n">
        <v>39.1</v>
      </c>
      <c r="W2473" s="98" t="n"/>
      <c r="X2473" s="99" t="n"/>
      <c r="Y2473" s="92" t="n">
        <v>1.88</v>
      </c>
      <c r="Z2473" s="97" t="b">
        <v>1</v>
      </c>
      <c r="AA2473" s="92" t="inlineStr">
        <is>
          <t>FERC</t>
        </is>
      </c>
      <c r="AMD2473" s="85" t="n"/>
      <c r="AME2473" s="85" t="n"/>
      <c r="AMF2473" s="85" t="n"/>
      <c r="AMG2473" s="85" t="n"/>
      <c r="AMH2473" s="85" t="n"/>
      <c r="AMI2473" s="85" t="n"/>
      <c r="AMJ2473" s="85" t="n"/>
    </row>
    <row r="2474" ht="24.6" customFormat="1" customHeight="1" s="92">
      <c r="A2474" s="92" t="n">
        <v>159</v>
      </c>
      <c r="B2474" s="92" t="n">
        <v>292</v>
      </c>
      <c r="C2474" s="79" t="inlineStr">
        <is>
          <t>South Carolina Electric &amp; Gas Company</t>
        </is>
      </c>
      <c r="D2474" s="92" t="inlineStr">
        <is>
          <t>SC</t>
        </is>
      </c>
      <c r="F2474" s="92" t="n">
        <v>1030</v>
      </c>
      <c r="G2474" s="92" t="inlineStr">
        <is>
          <t>Parr</t>
        </is>
      </c>
      <c r="H2474" s="94" t="n">
        <v>335</v>
      </c>
      <c r="I2474" s="95" t="n">
        <v>42369</v>
      </c>
      <c r="J2474" s="95" t="n"/>
      <c r="K2474" s="92" t="inlineStr">
        <is>
          <t xml:space="preserve">   Parr - 335</t>
        </is>
      </c>
      <c r="L2474" s="96" t="n">
        <v>456</v>
      </c>
      <c r="M2474" s="96" t="n"/>
      <c r="P2474" s="92" t="inlineStr">
        <is>
          <t>R1.5</t>
        </is>
      </c>
      <c r="Q2474" s="92" t="n">
        <v>65</v>
      </c>
      <c r="R2474" s="92" t="n">
        <v>-10</v>
      </c>
      <c r="S2474" s="97">
        <f>TRUE()</f>
        <v/>
      </c>
      <c r="V2474" s="92" t="n">
        <v>42.7</v>
      </c>
      <c r="W2474" s="98" t="n"/>
      <c r="X2474" s="99" t="n"/>
      <c r="Y2474" s="92" t="n">
        <v>1.83</v>
      </c>
      <c r="Z2474" s="97" t="b">
        <v>1</v>
      </c>
      <c r="AA2474" s="92" t="inlineStr">
        <is>
          <t>FERC</t>
        </is>
      </c>
      <c r="AMD2474" s="85" t="n"/>
      <c r="AME2474" s="85" t="n"/>
      <c r="AMF2474" s="85" t="n"/>
      <c r="AMG2474" s="85" t="n"/>
      <c r="AMH2474" s="85" t="n"/>
      <c r="AMI2474" s="85" t="n"/>
      <c r="AMJ2474" s="85" t="n"/>
    </row>
    <row r="2475" ht="24.6" customFormat="1" customHeight="1" s="92">
      <c r="A2475" s="92" t="n">
        <v>159</v>
      </c>
      <c r="B2475" s="92" t="n">
        <v>292</v>
      </c>
      <c r="C2475" s="79" t="inlineStr">
        <is>
          <t>South Carolina Electric &amp; Gas Company</t>
        </is>
      </c>
      <c r="D2475" s="92" t="inlineStr">
        <is>
          <t>SC</t>
        </is>
      </c>
      <c r="F2475" s="92" t="n">
        <v>1030</v>
      </c>
      <c r="G2475" s="92" t="inlineStr">
        <is>
          <t>Parr</t>
        </is>
      </c>
      <c r="H2475" s="94" t="n">
        <v>336</v>
      </c>
      <c r="I2475" s="95" t="n">
        <v>42369</v>
      </c>
      <c r="J2475" s="95" t="n"/>
      <c r="K2475" s="92" t="inlineStr">
        <is>
          <t xml:space="preserve">   Parr - 336</t>
        </is>
      </c>
      <c r="L2475" s="96" t="n">
        <v>124</v>
      </c>
      <c r="M2475" s="96" t="n"/>
      <c r="P2475" s="92" t="inlineStr">
        <is>
          <t>R4</t>
        </is>
      </c>
      <c r="Q2475" s="92" t="n">
        <v>70</v>
      </c>
      <c r="R2475" s="92" t="n">
        <v>0</v>
      </c>
      <c r="S2475" s="97">
        <f>TRUE()</f>
        <v/>
      </c>
      <c r="V2475" s="92" t="n">
        <v>46.8</v>
      </c>
      <c r="W2475" s="98" t="n"/>
      <c r="X2475" s="99" t="n"/>
      <c r="Y2475" s="92" t="n">
        <v>0.78</v>
      </c>
      <c r="Z2475" s="97" t="b">
        <v>1</v>
      </c>
      <c r="AA2475" s="92" t="inlineStr">
        <is>
          <t>FERC</t>
        </is>
      </c>
      <c r="AMD2475" s="85" t="n"/>
      <c r="AME2475" s="85" t="n"/>
      <c r="AMF2475" s="85" t="n"/>
      <c r="AMG2475" s="85" t="n"/>
      <c r="AMH2475" s="85" t="n"/>
      <c r="AMI2475" s="85" t="n"/>
      <c r="AMJ2475" s="85" t="n"/>
    </row>
    <row r="2476" ht="24.6" customFormat="1" customHeight="1" s="92">
      <c r="A2476" s="92" t="n">
        <v>159</v>
      </c>
      <c r="B2476" s="92" t="n">
        <v>292</v>
      </c>
      <c r="C2476" s="79" t="inlineStr">
        <is>
          <t>South Carolina Electric &amp; Gas Company</t>
        </is>
      </c>
      <c r="D2476" s="92" t="inlineStr">
        <is>
          <t>SC</t>
        </is>
      </c>
      <c r="F2476" s="92" t="n">
        <v>1030</v>
      </c>
      <c r="G2476" s="92" t="inlineStr">
        <is>
          <t>Parr</t>
        </is>
      </c>
      <c r="H2476" s="79" t="n">
        <v>341</v>
      </c>
      <c r="I2476" s="95" t="n">
        <v>42369</v>
      </c>
      <c r="J2476" s="95" t="n"/>
      <c r="K2476" s="92" t="inlineStr">
        <is>
          <t xml:space="preserve">   Parr - 341</t>
        </is>
      </c>
      <c r="L2476" s="96" t="n">
        <v>878</v>
      </c>
      <c r="M2476" s="96" t="n"/>
      <c r="P2476" s="92" t="inlineStr">
        <is>
          <t>R2.5</t>
        </is>
      </c>
      <c r="Q2476" s="92" t="n">
        <v>45</v>
      </c>
      <c r="R2476" s="92" t="n">
        <v>-5</v>
      </c>
      <c r="S2476" s="97">
        <f>TRUE()</f>
        <v/>
      </c>
      <c r="V2476" s="92" t="n">
        <v>14.7</v>
      </c>
      <c r="W2476" s="98" t="n"/>
      <c r="X2476" s="99" t="n"/>
      <c r="Y2476" s="92" t="n">
        <v>3.29</v>
      </c>
      <c r="Z2476" s="97" t="b">
        <v>1</v>
      </c>
      <c r="AA2476" s="92" t="inlineStr">
        <is>
          <t>FERC</t>
        </is>
      </c>
      <c r="AMD2476" s="85" t="n"/>
      <c r="AME2476" s="85" t="n"/>
      <c r="AMF2476" s="85" t="n"/>
      <c r="AMG2476" s="85" t="n"/>
      <c r="AMH2476" s="85" t="n"/>
      <c r="AMI2476" s="85" t="n"/>
      <c r="AMJ2476" s="85" t="n"/>
    </row>
    <row r="2477" ht="24.6" customFormat="1" customHeight="1" s="92">
      <c r="A2477" s="92" t="n">
        <v>159</v>
      </c>
      <c r="B2477" s="92" t="n">
        <v>292</v>
      </c>
      <c r="C2477" s="79" t="inlineStr">
        <is>
          <t>South Carolina Electric &amp; Gas Company</t>
        </is>
      </c>
      <c r="D2477" s="92" t="inlineStr">
        <is>
          <t>SC</t>
        </is>
      </c>
      <c r="F2477" s="92" t="n">
        <v>1030</v>
      </c>
      <c r="G2477" s="92" t="inlineStr">
        <is>
          <t>Parr</t>
        </is>
      </c>
      <c r="H2477" s="79" t="n">
        <v>342</v>
      </c>
      <c r="I2477" s="95" t="n">
        <v>42369</v>
      </c>
      <c r="J2477" s="95" t="n"/>
      <c r="K2477" s="92" t="inlineStr">
        <is>
          <t xml:space="preserve">   Parr - 342</t>
        </is>
      </c>
      <c r="L2477" s="96" t="n">
        <v>576</v>
      </c>
      <c r="M2477" s="96" t="n"/>
      <c r="P2477" s="92" t="inlineStr">
        <is>
          <t>S1</t>
        </is>
      </c>
      <c r="Q2477" s="92" t="n">
        <v>45</v>
      </c>
      <c r="R2477" s="92" t="n">
        <v>-15</v>
      </c>
      <c r="S2477" s="97">
        <f>TRUE()</f>
        <v/>
      </c>
      <c r="V2477" s="92" t="n">
        <v>12.5</v>
      </c>
      <c r="W2477" s="98" t="n"/>
      <c r="X2477" s="99" t="n"/>
      <c r="Y2477" s="92" t="n">
        <v>2.61</v>
      </c>
      <c r="Z2477" s="97" t="b">
        <v>1</v>
      </c>
      <c r="AA2477" s="92" t="inlineStr">
        <is>
          <t>FERC</t>
        </is>
      </c>
      <c r="AMD2477" s="85" t="n"/>
      <c r="AME2477" s="85" t="n"/>
      <c r="AMF2477" s="85" t="n"/>
      <c r="AMG2477" s="85" t="n"/>
      <c r="AMH2477" s="85" t="n"/>
      <c r="AMI2477" s="85" t="n"/>
      <c r="AMJ2477" s="85" t="n"/>
    </row>
    <row r="2478" ht="24.6" customFormat="1" customHeight="1" s="92">
      <c r="A2478" s="92" t="n">
        <v>159</v>
      </c>
      <c r="B2478" s="92" t="n">
        <v>292</v>
      </c>
      <c r="C2478" s="79" t="inlineStr">
        <is>
          <t>South Carolina Electric &amp; Gas Company</t>
        </is>
      </c>
      <c r="D2478" s="92" t="inlineStr">
        <is>
          <t>SC</t>
        </is>
      </c>
      <c r="F2478" s="92" t="n">
        <v>1030</v>
      </c>
      <c r="G2478" s="92" t="inlineStr">
        <is>
          <t>Parr</t>
        </is>
      </c>
      <c r="H2478" s="79" t="n">
        <v>343</v>
      </c>
      <c r="I2478" s="95" t="n">
        <v>42369</v>
      </c>
      <c r="J2478" s="95" t="n"/>
      <c r="K2478" s="92" t="inlineStr">
        <is>
          <t xml:space="preserve">   Parr - 343</t>
        </is>
      </c>
      <c r="L2478" s="96" t="n">
        <v>4132</v>
      </c>
      <c r="M2478" s="96" t="n"/>
      <c r="P2478" s="92" t="inlineStr">
        <is>
          <t>R2.5</t>
        </is>
      </c>
      <c r="Q2478" s="92" t="n">
        <v>28</v>
      </c>
      <c r="R2478" s="92" t="n">
        <v>-10</v>
      </c>
      <c r="S2478" s="97">
        <f>TRUE()</f>
        <v/>
      </c>
      <c r="V2478" s="92" t="n">
        <v>13.6</v>
      </c>
      <c r="W2478" s="98" t="n"/>
      <c r="X2478" s="99" t="n"/>
      <c r="Y2478" s="92" t="n">
        <v>7.16</v>
      </c>
      <c r="Z2478" s="97" t="b">
        <v>1</v>
      </c>
      <c r="AA2478" s="92" t="inlineStr">
        <is>
          <t>FERC</t>
        </is>
      </c>
      <c r="AMD2478" s="85" t="n"/>
      <c r="AME2478" s="85" t="n"/>
      <c r="AMF2478" s="85" t="n"/>
      <c r="AMG2478" s="85" t="n"/>
      <c r="AMH2478" s="85" t="n"/>
      <c r="AMI2478" s="85" t="n"/>
      <c r="AMJ2478" s="85" t="n"/>
    </row>
    <row r="2479" ht="24.6" customFormat="1" customHeight="1" s="92">
      <c r="A2479" s="92" t="n">
        <v>159</v>
      </c>
      <c r="B2479" s="92" t="n">
        <v>292</v>
      </c>
      <c r="C2479" s="79" t="inlineStr">
        <is>
          <t>South Carolina Electric &amp; Gas Company</t>
        </is>
      </c>
      <c r="D2479" s="92" t="inlineStr">
        <is>
          <t>SC</t>
        </is>
      </c>
      <c r="F2479" s="92" t="n">
        <v>1030</v>
      </c>
      <c r="G2479" s="92" t="inlineStr">
        <is>
          <t>Parr</t>
        </is>
      </c>
      <c r="H2479" s="79" t="n">
        <v>344</v>
      </c>
      <c r="I2479" s="95" t="n">
        <v>42369</v>
      </c>
      <c r="J2479" s="95" t="n"/>
      <c r="K2479" s="92" t="inlineStr">
        <is>
          <t xml:space="preserve">   Parr - 344</t>
        </is>
      </c>
      <c r="L2479" s="96" t="n">
        <v>3563</v>
      </c>
      <c r="M2479" s="96" t="n"/>
      <c r="P2479" s="92" t="inlineStr">
        <is>
          <t>S1.5</t>
        </is>
      </c>
      <c r="Q2479" s="92" t="n">
        <v>60</v>
      </c>
      <c r="R2479" s="92" t="n">
        <v>-10</v>
      </c>
      <c r="S2479" s="97">
        <f>TRUE()</f>
        <v/>
      </c>
      <c r="V2479" s="92" t="n">
        <v>13.8</v>
      </c>
      <c r="W2479" s="98" t="n"/>
      <c r="X2479" s="99" t="n"/>
      <c r="Y2479" s="92" t="n">
        <v>1.1</v>
      </c>
      <c r="Z2479" s="97" t="b">
        <v>1</v>
      </c>
      <c r="AA2479" s="92" t="inlineStr">
        <is>
          <t>FERC</t>
        </is>
      </c>
      <c r="AMD2479" s="85" t="n"/>
      <c r="AME2479" s="85" t="n"/>
      <c r="AMF2479" s="85" t="n"/>
      <c r="AMG2479" s="85" t="n"/>
      <c r="AMH2479" s="85" t="n"/>
      <c r="AMI2479" s="85" t="n"/>
      <c r="AMJ2479" s="85" t="n"/>
    </row>
    <row r="2480" ht="24.6" customFormat="1" customHeight="1" s="92">
      <c r="A2480" s="92" t="n">
        <v>159</v>
      </c>
      <c r="B2480" s="92" t="n">
        <v>292</v>
      </c>
      <c r="C2480" s="79" t="inlineStr">
        <is>
          <t>South Carolina Electric &amp; Gas Company</t>
        </is>
      </c>
      <c r="D2480" s="92" t="inlineStr">
        <is>
          <t>SC</t>
        </is>
      </c>
      <c r="F2480" s="92" t="n">
        <v>1030</v>
      </c>
      <c r="G2480" s="92" t="inlineStr">
        <is>
          <t>Parr</t>
        </is>
      </c>
      <c r="H2480" s="79" t="n">
        <v>345</v>
      </c>
      <c r="I2480" s="95" t="n">
        <v>42369</v>
      </c>
      <c r="J2480" s="95" t="n"/>
      <c r="K2480" s="92" t="inlineStr">
        <is>
          <t xml:space="preserve">   Parr - 345</t>
        </is>
      </c>
      <c r="L2480" s="96" t="n">
        <v>1096</v>
      </c>
      <c r="M2480" s="96" t="n"/>
      <c r="P2480" s="92" t="inlineStr">
        <is>
          <t>S2</t>
        </is>
      </c>
      <c r="Q2480" s="92" t="n">
        <v>40</v>
      </c>
      <c r="R2480" s="92" t="n">
        <v>-10</v>
      </c>
      <c r="S2480" s="97">
        <f>TRUE()</f>
        <v/>
      </c>
      <c r="V2480" s="92" t="n">
        <v>14.9</v>
      </c>
      <c r="W2480" s="98" t="n"/>
      <c r="X2480" s="99" t="n"/>
      <c r="Y2480" s="92" t="n">
        <v>3.65</v>
      </c>
      <c r="Z2480" s="97" t="b">
        <v>1</v>
      </c>
      <c r="AA2480" s="92" t="inlineStr">
        <is>
          <t>FERC</t>
        </is>
      </c>
      <c r="AMD2480" s="85" t="n"/>
      <c r="AME2480" s="85" t="n"/>
      <c r="AMF2480" s="85" t="n"/>
      <c r="AMG2480" s="85" t="n"/>
      <c r="AMH2480" s="85" t="n"/>
      <c r="AMI2480" s="85" t="n"/>
      <c r="AMJ2480" s="85" t="n"/>
    </row>
    <row r="2481" ht="24.6" customFormat="1" customHeight="1" s="92">
      <c r="A2481" s="92" t="n">
        <v>159</v>
      </c>
      <c r="B2481" s="92" t="n">
        <v>292</v>
      </c>
      <c r="C2481" s="79" t="inlineStr">
        <is>
          <t>South Carolina Electric &amp; Gas Company</t>
        </is>
      </c>
      <c r="D2481" s="92" t="inlineStr">
        <is>
          <t>SC</t>
        </is>
      </c>
      <c r="F2481" s="92" t="n">
        <v>1030</v>
      </c>
      <c r="G2481" s="92" t="inlineStr">
        <is>
          <t>Parr</t>
        </is>
      </c>
      <c r="H2481" s="94" t="n">
        <v>346</v>
      </c>
      <c r="I2481" s="95" t="n">
        <v>42369</v>
      </c>
      <c r="J2481" s="95" t="n"/>
      <c r="K2481" s="92" t="inlineStr">
        <is>
          <t xml:space="preserve">   Parr - 346</t>
        </is>
      </c>
      <c r="L2481" s="96" t="n">
        <v>199</v>
      </c>
      <c r="M2481" s="96" t="n"/>
      <c r="P2481" s="92" t="inlineStr">
        <is>
          <t>R1</t>
        </is>
      </c>
      <c r="Q2481" s="92" t="n">
        <v>38</v>
      </c>
      <c r="R2481" s="92" t="n">
        <v>0</v>
      </c>
      <c r="S2481" s="97">
        <f>TRUE()</f>
        <v/>
      </c>
      <c r="V2481" s="92" t="n">
        <v>13.9</v>
      </c>
      <c r="W2481" s="98" t="n"/>
      <c r="X2481" s="99" t="n"/>
      <c r="Y2481" s="92" t="n">
        <v>3.71</v>
      </c>
      <c r="Z2481" s="97" t="b">
        <v>1</v>
      </c>
      <c r="AA2481" s="92" t="inlineStr">
        <is>
          <t>FERC</t>
        </is>
      </c>
      <c r="AMD2481" s="85" t="n"/>
      <c r="AME2481" s="85" t="n"/>
      <c r="AMF2481" s="85" t="n"/>
      <c r="AMG2481" s="85" t="n"/>
      <c r="AMH2481" s="85" t="n"/>
      <c r="AMI2481" s="85" t="n"/>
      <c r="AMJ2481" s="85" t="n"/>
    </row>
    <row r="2482" ht="24.6" customFormat="1" customHeight="1" s="92">
      <c r="A2482" s="92" t="n">
        <v>159</v>
      </c>
      <c r="B2482" s="92" t="n">
        <v>292</v>
      </c>
      <c r="C2482" s="79" t="inlineStr">
        <is>
          <t>South Carolina Electric &amp; Gas Company</t>
        </is>
      </c>
      <c r="D2482" s="92" t="inlineStr">
        <is>
          <t>SC</t>
        </is>
      </c>
      <c r="F2482" s="92" t="n">
        <v>1030</v>
      </c>
      <c r="G2482" s="92" t="inlineStr">
        <is>
          <t>Parr</t>
        </is>
      </c>
      <c r="H2482" s="79" t="n">
        <v>352</v>
      </c>
      <c r="I2482" s="95" t="n">
        <v>42369</v>
      </c>
      <c r="J2482" s="95" t="n"/>
      <c r="K2482" s="92" t="inlineStr">
        <is>
          <t>Parr - 352</t>
        </is>
      </c>
      <c r="L2482" s="96" t="n">
        <v>142</v>
      </c>
      <c r="M2482" s="96" t="n"/>
      <c r="P2482" s="92" t="inlineStr">
        <is>
          <t>S0.5</t>
        </is>
      </c>
      <c r="Q2482" s="92" t="n">
        <v>60</v>
      </c>
      <c r="R2482" s="92" t="n">
        <v>-15</v>
      </c>
      <c r="S2482" s="97">
        <f>TRUE()</f>
        <v/>
      </c>
      <c r="V2482" s="92" t="n">
        <v>22.6</v>
      </c>
      <c r="W2482" s="98" t="n"/>
      <c r="X2482" s="99" t="n"/>
      <c r="Y2482" s="92" t="n">
        <v>2.29</v>
      </c>
      <c r="Z2482" s="97" t="b">
        <v>1</v>
      </c>
      <c r="AA2482" s="92" t="inlineStr">
        <is>
          <t>FERC</t>
        </is>
      </c>
      <c r="AMD2482" s="85" t="n"/>
      <c r="AME2482" s="85" t="n"/>
      <c r="AMF2482" s="85" t="n"/>
      <c r="AMG2482" s="85" t="n"/>
      <c r="AMH2482" s="85" t="n"/>
      <c r="AMI2482" s="85" t="n"/>
      <c r="AMJ2482" s="85" t="n"/>
    </row>
    <row r="2483" ht="24.6" customFormat="1" customHeight="1" s="92">
      <c r="A2483" s="92" t="n">
        <v>159</v>
      </c>
      <c r="B2483" s="92" t="n">
        <v>292</v>
      </c>
      <c r="C2483" s="79" t="inlineStr">
        <is>
          <t>South Carolina Electric &amp; Gas Company</t>
        </is>
      </c>
      <c r="D2483" s="92" t="inlineStr">
        <is>
          <t>SC</t>
        </is>
      </c>
      <c r="F2483" s="92" t="n">
        <v>1030</v>
      </c>
      <c r="G2483" s="92" t="inlineStr">
        <is>
          <t>Parr</t>
        </is>
      </c>
      <c r="H2483" s="79" t="n">
        <v>353</v>
      </c>
      <c r="I2483" s="95" t="n">
        <v>42369</v>
      </c>
      <c r="J2483" s="95" t="n"/>
      <c r="K2483" s="92" t="inlineStr">
        <is>
          <t>Parr - 353</t>
        </is>
      </c>
      <c r="L2483" s="96" t="n">
        <v>376</v>
      </c>
      <c r="M2483" s="96" t="n"/>
      <c r="P2483" s="92" t="inlineStr">
        <is>
          <t>S0.5</t>
        </is>
      </c>
      <c r="Q2483" s="92" t="n">
        <v>60</v>
      </c>
      <c r="R2483" s="92" t="n">
        <v>-15</v>
      </c>
      <c r="S2483" s="97">
        <f>TRUE()</f>
        <v/>
      </c>
      <c r="V2483" s="92" t="n">
        <v>22.6</v>
      </c>
      <c r="W2483" s="98" t="n"/>
      <c r="X2483" s="99" t="n"/>
      <c r="Y2483" s="92" t="n">
        <v>2.29</v>
      </c>
      <c r="Z2483" s="97" t="b">
        <v>1</v>
      </c>
      <c r="AA2483" s="92" t="inlineStr">
        <is>
          <t>FERC</t>
        </is>
      </c>
      <c r="AMD2483" s="85" t="n"/>
      <c r="AME2483" s="85" t="n"/>
      <c r="AMF2483" s="85" t="n"/>
      <c r="AMG2483" s="85" t="n"/>
      <c r="AMH2483" s="85" t="n"/>
      <c r="AMI2483" s="85" t="n"/>
      <c r="AMJ2483" s="85" t="n"/>
    </row>
    <row r="2484" ht="24.6" customFormat="1" customHeight="1" s="92">
      <c r="A2484" s="92" t="n">
        <v>159</v>
      </c>
      <c r="B2484" s="92" t="n">
        <v>292</v>
      </c>
      <c r="C2484" s="79" t="inlineStr">
        <is>
          <t>South Carolina Electric &amp; Gas Company</t>
        </is>
      </c>
      <c r="D2484" s="92" t="inlineStr">
        <is>
          <t>SC</t>
        </is>
      </c>
      <c r="F2484" s="92" t="n">
        <v>1030</v>
      </c>
      <c r="G2484" s="92" t="inlineStr">
        <is>
          <t>Parr Step-up</t>
        </is>
      </c>
      <c r="H2484" s="79" t="n">
        <v>353</v>
      </c>
      <c r="I2484" s="95" t="n">
        <v>42369</v>
      </c>
      <c r="J2484" s="95" t="n"/>
      <c r="K2484" s="92" t="inlineStr">
        <is>
          <t>Parr Step-up - 353</t>
        </is>
      </c>
      <c r="L2484" s="96" t="n">
        <v>397</v>
      </c>
      <c r="M2484" s="96" t="n"/>
      <c r="P2484" s="92" t="inlineStr">
        <is>
          <t>S2.5</t>
        </is>
      </c>
      <c r="Q2484" s="92" t="n">
        <v>55</v>
      </c>
      <c r="R2484" s="92" t="n">
        <v>-15</v>
      </c>
      <c r="S2484" s="97">
        <f>TRUE()</f>
        <v/>
      </c>
      <c r="V2484" s="92" t="n">
        <v>17.2</v>
      </c>
      <c r="W2484" s="98" t="n"/>
      <c r="X2484" s="99" t="n"/>
      <c r="Y2484" s="92" t="n">
        <v>2.53</v>
      </c>
      <c r="Z2484" s="97" t="b">
        <v>1</v>
      </c>
      <c r="AA2484" s="92" t="inlineStr">
        <is>
          <t>FERC</t>
        </is>
      </c>
      <c r="AMD2484" s="85" t="n"/>
      <c r="AME2484" s="85" t="n"/>
      <c r="AMF2484" s="85" t="n"/>
      <c r="AMG2484" s="85" t="n"/>
      <c r="AMH2484" s="85" t="n"/>
      <c r="AMI2484" s="85" t="n"/>
      <c r="AMJ2484" s="85" t="n"/>
    </row>
    <row r="2485" ht="15" customFormat="1" customHeight="1" s="92">
      <c r="A2485" s="92" t="n">
        <v>170</v>
      </c>
      <c r="B2485" s="92" t="n">
        <v>313</v>
      </c>
      <c r="C2485" s="79" t="inlineStr">
        <is>
          <t>Tampa Electric Company</t>
        </is>
      </c>
      <c r="D2485" s="92" t="inlineStr">
        <is>
          <t>FL</t>
        </is>
      </c>
      <c r="G2485" s="92" t="inlineStr">
        <is>
          <t>Poles and Fixtures</t>
        </is>
      </c>
      <c r="H2485" s="94" t="n">
        <v>355</v>
      </c>
      <c r="I2485" s="95" t="n">
        <v>42735</v>
      </c>
      <c r="J2485" s="95" t="n"/>
      <c r="K2485" s="92" t="inlineStr">
        <is>
          <t>Poles and Fixtures</t>
        </is>
      </c>
      <c r="L2485" s="96" t="n">
        <v>297969</v>
      </c>
      <c r="M2485" s="92" t="n">
        <v>80909599</v>
      </c>
      <c r="Q2485" s="92" t="n">
        <v>38</v>
      </c>
      <c r="R2485" s="92" t="n">
        <v>-40</v>
      </c>
      <c r="S2485" s="97">
        <f>TRUE()</f>
        <v/>
      </c>
      <c r="V2485" s="92" t="n">
        <v>29</v>
      </c>
      <c r="W2485" s="98" t="n"/>
      <c r="X2485" s="99" t="n"/>
      <c r="Y2485" s="92" t="n">
        <v>3.6</v>
      </c>
      <c r="Z2485" s="97" t="b">
        <v>1</v>
      </c>
      <c r="AA2485" s="92" t="inlineStr">
        <is>
          <t>FERC</t>
        </is>
      </c>
      <c r="AMD2485" s="85" t="n"/>
      <c r="AME2485" s="85" t="n"/>
      <c r="AMF2485" s="85" t="n"/>
      <c r="AMG2485" s="85" t="n"/>
      <c r="AMH2485" s="85" t="n"/>
      <c r="AMI2485" s="85" t="n"/>
      <c r="AMJ2485" s="85" t="n"/>
    </row>
    <row r="2486" ht="24.6" customFormat="1" customHeight="1" s="92">
      <c r="A2486" s="92" t="n">
        <v>170</v>
      </c>
      <c r="B2486" s="92" t="n">
        <v>313</v>
      </c>
      <c r="C2486" s="79" t="inlineStr">
        <is>
          <t>Tampa Electric Company</t>
        </is>
      </c>
      <c r="D2486" s="92" t="inlineStr">
        <is>
          <t>FL</t>
        </is>
      </c>
      <c r="G2486" s="92" t="inlineStr">
        <is>
          <t>Poles, Towers, and Fixtures</t>
        </is>
      </c>
      <c r="H2486" s="94" t="n">
        <v>364</v>
      </c>
      <c r="I2486" s="95" t="n">
        <v>42735</v>
      </c>
      <c r="J2486" s="95" t="n"/>
      <c r="K2486" s="92" t="inlineStr">
        <is>
          <t>Poles, Towers, and Fixtures</t>
        </is>
      </c>
      <c r="L2486" s="96" t="n">
        <v>295604</v>
      </c>
      <c r="M2486" s="92" t="n">
        <v>153044248</v>
      </c>
      <c r="Q2486" s="92" t="n">
        <v>34</v>
      </c>
      <c r="R2486" s="92" t="n">
        <v>-50</v>
      </c>
      <c r="S2486" s="97">
        <f>TRUE()</f>
        <v/>
      </c>
      <c r="V2486" s="92" t="n">
        <v>21</v>
      </c>
      <c r="W2486" s="98" t="n"/>
      <c r="X2486" s="99" t="n"/>
      <c r="Y2486" s="92" t="n">
        <v>4.4</v>
      </c>
      <c r="Z2486" s="97" t="b">
        <v>1</v>
      </c>
      <c r="AA2486" s="92" t="inlineStr">
        <is>
          <t>FERC</t>
        </is>
      </c>
      <c r="AMD2486" s="85" t="n"/>
      <c r="AME2486" s="85" t="n"/>
      <c r="AMF2486" s="85" t="n"/>
      <c r="AMG2486" s="85" t="n"/>
      <c r="AMH2486" s="85" t="n"/>
      <c r="AMI2486" s="85" t="n"/>
      <c r="AMJ2486" s="85" t="n"/>
    </row>
    <row r="2487" ht="15" customFormat="1" customHeight="1" s="92">
      <c r="A2487" s="92" t="n">
        <v>170</v>
      </c>
      <c r="B2487" s="92" t="n">
        <v>313</v>
      </c>
      <c r="C2487" s="79" t="inlineStr">
        <is>
          <t>Tampa Electric Company</t>
        </is>
      </c>
      <c r="D2487" s="92" t="inlineStr">
        <is>
          <t>FL</t>
        </is>
      </c>
      <c r="F2487" s="92" t="n">
        <v>472</v>
      </c>
      <c r="G2487" s="92" t="inlineStr">
        <is>
          <t>Polk 1 Fuel Clause</t>
        </is>
      </c>
      <c r="H2487" s="94" t="n">
        <v>342.87</v>
      </c>
      <c r="I2487" s="95" t="n">
        <v>42735</v>
      </c>
      <c r="J2487" s="95" t="n"/>
      <c r="K2487" s="92" t="inlineStr">
        <is>
          <t>Polk 1 Fuel Clause</t>
        </is>
      </c>
      <c r="L2487" s="96" t="n">
        <v>16148</v>
      </c>
      <c r="M2487" s="92" t="n">
        <v>11239826</v>
      </c>
      <c r="Q2487" s="92" t="n">
        <v>5</v>
      </c>
      <c r="R2487" s="92" t="n">
        <v>0</v>
      </c>
      <c r="S2487" s="97">
        <f>TRUE()</f>
        <v/>
      </c>
      <c r="V2487" s="92" t="n">
        <v>0</v>
      </c>
      <c r="W2487" s="98" t="n"/>
      <c r="X2487" s="99" t="n"/>
      <c r="Y2487" s="92" t="n">
        <v>20</v>
      </c>
      <c r="Z2487" s="97" t="b">
        <v>1</v>
      </c>
      <c r="AA2487" s="92" t="inlineStr">
        <is>
          <t>FERC</t>
        </is>
      </c>
      <c r="AMD2487" s="85" t="n"/>
      <c r="AME2487" s="85" t="n"/>
      <c r="AMF2487" s="85" t="n"/>
      <c r="AMG2487" s="85" t="n"/>
      <c r="AMH2487" s="85" t="n"/>
      <c r="AMI2487" s="85" t="n"/>
      <c r="AMJ2487" s="85" t="n"/>
    </row>
    <row r="2488" ht="15" customFormat="1" customHeight="1" s="92">
      <c r="A2488" s="92" t="n">
        <v>170</v>
      </c>
      <c r="B2488" s="92" t="n">
        <v>313</v>
      </c>
      <c r="C2488" s="79" t="inlineStr">
        <is>
          <t>Tampa Electric Company</t>
        </is>
      </c>
      <c r="D2488" s="92" t="inlineStr">
        <is>
          <t>FL</t>
        </is>
      </c>
      <c r="F2488" s="92" t="n">
        <v>472</v>
      </c>
      <c r="G2488" s="92" t="inlineStr">
        <is>
          <t>Polk Common</t>
        </is>
      </c>
      <c r="H2488" s="94" t="n">
        <v>341.8</v>
      </c>
      <c r="I2488" s="95" t="n">
        <v>42735</v>
      </c>
      <c r="J2488" s="95" t="n"/>
      <c r="K2488" s="92" t="inlineStr">
        <is>
          <t>Polk Common</t>
        </is>
      </c>
      <c r="L2488" s="96" t="n">
        <v>143099</v>
      </c>
      <c r="M2488" s="92" t="n">
        <v>30218200</v>
      </c>
      <c r="Q2488" s="92" t="n">
        <v>45</v>
      </c>
      <c r="R2488" s="92" t="n">
        <v>-1</v>
      </c>
      <c r="S2488" s="97">
        <f>TRUE()</f>
        <v/>
      </c>
      <c r="V2488" s="92" t="n">
        <v>32</v>
      </c>
      <c r="W2488" s="98" t="n"/>
      <c r="X2488" s="99" t="n"/>
      <c r="Y2488" s="92" t="n">
        <v>2.2</v>
      </c>
      <c r="Z2488" s="97" t="b">
        <v>1</v>
      </c>
      <c r="AA2488" s="92" t="inlineStr">
        <is>
          <t>FERC</t>
        </is>
      </c>
      <c r="AMD2488" s="85" t="n"/>
      <c r="AME2488" s="85" t="n"/>
      <c r="AMF2488" s="85" t="n"/>
      <c r="AMG2488" s="85" t="n"/>
      <c r="AMH2488" s="85" t="n"/>
      <c r="AMI2488" s="85" t="n"/>
      <c r="AMJ2488" s="85" t="n"/>
    </row>
    <row r="2489" ht="15" customFormat="1" customHeight="1" s="92">
      <c r="A2489" s="92" t="n">
        <v>170</v>
      </c>
      <c r="B2489" s="92" t="n">
        <v>313</v>
      </c>
      <c r="C2489" s="79" t="inlineStr">
        <is>
          <t>Tampa Electric Company</t>
        </is>
      </c>
      <c r="D2489" s="92" t="inlineStr">
        <is>
          <t>FL</t>
        </is>
      </c>
      <c r="F2489" s="92" t="n">
        <v>472</v>
      </c>
      <c r="G2489" s="92" t="inlineStr">
        <is>
          <t>Polk Common</t>
        </is>
      </c>
      <c r="H2489" s="94" t="n">
        <v>342.8</v>
      </c>
      <c r="I2489" s="95" t="n">
        <v>42735</v>
      </c>
      <c r="J2489" s="95" t="n"/>
      <c r="K2489" s="92" t="inlineStr">
        <is>
          <t>Polk Common</t>
        </is>
      </c>
      <c r="L2489" s="96" t="n">
        <v>7683</v>
      </c>
      <c r="M2489" s="92" t="n">
        <v>2398547</v>
      </c>
      <c r="Q2489" s="92" t="n">
        <v>28</v>
      </c>
      <c r="R2489" s="92" t="n">
        <v>-5</v>
      </c>
      <c r="S2489" s="97">
        <f>TRUE()</f>
        <v/>
      </c>
      <c r="V2489" s="92" t="n">
        <v>26</v>
      </c>
      <c r="W2489" s="98" t="n"/>
      <c r="X2489" s="99" t="n"/>
      <c r="Y2489" s="92" t="n">
        <v>3.7</v>
      </c>
      <c r="Z2489" s="97" t="b">
        <v>1</v>
      </c>
      <c r="AA2489" s="92" t="inlineStr">
        <is>
          <t>FERC</t>
        </is>
      </c>
      <c r="AMD2489" s="85" t="n"/>
      <c r="AME2489" s="85" t="n"/>
      <c r="AMF2489" s="85" t="n"/>
      <c r="AMG2489" s="85" t="n"/>
      <c r="AMH2489" s="85" t="n"/>
      <c r="AMI2489" s="85" t="n"/>
      <c r="AMJ2489" s="85" t="n"/>
    </row>
    <row r="2490" ht="15" customFormat="1" customHeight="1" s="92">
      <c r="A2490" s="92" t="n">
        <v>170</v>
      </c>
      <c r="B2490" s="92" t="n">
        <v>313</v>
      </c>
      <c r="C2490" s="79" t="inlineStr">
        <is>
          <t>Tampa Electric Company</t>
        </is>
      </c>
      <c r="D2490" s="92" t="inlineStr">
        <is>
          <t>FL</t>
        </is>
      </c>
      <c r="F2490" s="92" t="n">
        <v>472</v>
      </c>
      <c r="G2490" s="92" t="inlineStr">
        <is>
          <t>Polk Common</t>
        </is>
      </c>
      <c r="H2490" s="94" t="n">
        <v>343.8</v>
      </c>
      <c r="I2490" s="95" t="n">
        <v>42735</v>
      </c>
      <c r="J2490" s="95" t="n"/>
      <c r="K2490" s="92" t="inlineStr">
        <is>
          <t>Polk Common</t>
        </is>
      </c>
      <c r="L2490" s="96" t="n">
        <v>3542</v>
      </c>
      <c r="M2490" s="92" t="n">
        <v>1072216</v>
      </c>
      <c r="Q2490" s="92" t="n">
        <v>47</v>
      </c>
      <c r="R2490" s="92" t="n">
        <v>-2</v>
      </c>
      <c r="S2490" s="97">
        <f>TRUE()</f>
        <v/>
      </c>
      <c r="V2490" s="92" t="n">
        <v>33</v>
      </c>
      <c r="W2490" s="98" t="n"/>
      <c r="X2490" s="99" t="n"/>
      <c r="Y2490" s="92" t="n">
        <v>2.2</v>
      </c>
      <c r="Z2490" s="97" t="b">
        <v>1</v>
      </c>
      <c r="AA2490" s="92" t="inlineStr">
        <is>
          <t>FERC</t>
        </is>
      </c>
      <c r="AMD2490" s="85" t="n"/>
      <c r="AME2490" s="85" t="n"/>
      <c r="AMF2490" s="85" t="n"/>
      <c r="AMG2490" s="85" t="n"/>
      <c r="AMH2490" s="85" t="n"/>
      <c r="AMI2490" s="85" t="n"/>
      <c r="AMJ2490" s="85" t="n"/>
    </row>
    <row r="2491" ht="15" customFormat="1" customHeight="1" s="92">
      <c r="A2491" s="92" t="n">
        <v>170</v>
      </c>
      <c r="B2491" s="92" t="n">
        <v>313</v>
      </c>
      <c r="C2491" s="79" t="inlineStr">
        <is>
          <t>Tampa Electric Company</t>
        </is>
      </c>
      <c r="D2491" s="92" t="inlineStr">
        <is>
          <t>FL</t>
        </is>
      </c>
      <c r="F2491" s="92" t="n">
        <v>472</v>
      </c>
      <c r="G2491" s="92" t="inlineStr">
        <is>
          <t>Polk Common</t>
        </is>
      </c>
      <c r="H2491" s="94" t="n">
        <v>345.8</v>
      </c>
      <c r="I2491" s="95" t="n">
        <v>42735</v>
      </c>
      <c r="J2491" s="95" t="n"/>
      <c r="K2491" s="92" t="inlineStr">
        <is>
          <t>Polk Common</t>
        </is>
      </c>
      <c r="L2491" s="96" t="n">
        <v>5298</v>
      </c>
      <c r="M2491" s="92" t="n">
        <v>949934</v>
      </c>
      <c r="Q2491" s="92" t="n">
        <v>36</v>
      </c>
      <c r="R2491" s="92" t="n">
        <v>-4</v>
      </c>
      <c r="S2491" s="97">
        <f>TRUE()</f>
        <v/>
      </c>
      <c r="V2491" s="92" t="n">
        <v>25</v>
      </c>
      <c r="W2491" s="98" t="n"/>
      <c r="X2491" s="99" t="n"/>
      <c r="Y2491" s="92" t="n">
        <v>2.9</v>
      </c>
      <c r="Z2491" s="97" t="b">
        <v>1</v>
      </c>
      <c r="AA2491" s="92" t="inlineStr">
        <is>
          <t>FERC</t>
        </is>
      </c>
      <c r="AMD2491" s="85" t="n"/>
      <c r="AME2491" s="85" t="n"/>
      <c r="AMF2491" s="85" t="n"/>
      <c r="AMG2491" s="85" t="n"/>
      <c r="AMH2491" s="85" t="n"/>
      <c r="AMI2491" s="85" t="n"/>
      <c r="AMJ2491" s="85" t="n"/>
    </row>
    <row r="2492" ht="15" customFormat="1" customHeight="1" s="92">
      <c r="A2492" s="92" t="n">
        <v>170</v>
      </c>
      <c r="B2492" s="92" t="n">
        <v>313</v>
      </c>
      <c r="C2492" s="79" t="inlineStr">
        <is>
          <t>Tampa Electric Company</t>
        </is>
      </c>
      <c r="D2492" s="92" t="inlineStr">
        <is>
          <t>FL</t>
        </is>
      </c>
      <c r="F2492" s="92" t="n">
        <v>472</v>
      </c>
      <c r="G2492" s="92" t="inlineStr">
        <is>
          <t>Polk Common</t>
        </is>
      </c>
      <c r="H2492" s="94" t="n">
        <v>346.8</v>
      </c>
      <c r="I2492" s="95" t="n">
        <v>42735</v>
      </c>
      <c r="J2492" s="95" t="n"/>
      <c r="K2492" s="92" t="inlineStr">
        <is>
          <t>Polk Common</t>
        </is>
      </c>
      <c r="L2492" s="96" t="n">
        <v>888</v>
      </c>
      <c r="M2492" s="92" t="n">
        <v>54783</v>
      </c>
      <c r="Q2492" s="92" t="n">
        <v>43</v>
      </c>
      <c r="R2492" s="92" t="n">
        <v>-3</v>
      </c>
      <c r="S2492" s="97">
        <f>TRUE()</f>
        <v/>
      </c>
      <c r="V2492" s="92" t="n">
        <v>29</v>
      </c>
      <c r="W2492" s="98" t="n"/>
      <c r="X2492" s="99" t="n"/>
      <c r="Y2492" s="92" t="n">
        <v>2.4</v>
      </c>
      <c r="Z2492" s="97" t="b">
        <v>1</v>
      </c>
      <c r="AA2492" s="92" t="inlineStr">
        <is>
          <t>FERC</t>
        </is>
      </c>
      <c r="AMD2492" s="85" t="n"/>
      <c r="AME2492" s="85" t="n"/>
      <c r="AMF2492" s="85" t="n"/>
      <c r="AMG2492" s="85" t="n"/>
      <c r="AMH2492" s="85" t="n"/>
      <c r="AMI2492" s="85" t="n"/>
      <c r="AMJ2492" s="85" t="n"/>
    </row>
    <row r="2493" ht="24.6" customFormat="1" customHeight="1" s="92">
      <c r="A2493" s="92" t="n">
        <v>170</v>
      </c>
      <c r="B2493" s="92" t="n">
        <v>313</v>
      </c>
      <c r="C2493" s="79" t="inlineStr">
        <is>
          <t>Tampa Electric Company</t>
        </is>
      </c>
      <c r="D2493" s="92" t="inlineStr">
        <is>
          <t>FL</t>
        </is>
      </c>
      <c r="F2493" s="92" t="n">
        <v>472</v>
      </c>
      <c r="G2493" s="92" t="inlineStr">
        <is>
          <t>Polk Power Tools - Amortization</t>
        </is>
      </c>
      <c r="H2493" s="94" t="n">
        <v>346.87</v>
      </c>
      <c r="I2493" s="95" t="n">
        <v>42735</v>
      </c>
      <c r="J2493" s="95" t="n"/>
      <c r="K2493" s="92" t="inlineStr">
        <is>
          <t>Polk Power Tools - Amortization</t>
        </is>
      </c>
      <c r="L2493" s="96" t="n">
        <v>778</v>
      </c>
      <c r="M2493" s="92" t="n">
        <v>404983</v>
      </c>
      <c r="Q2493" s="92" t="n">
        <v>7</v>
      </c>
      <c r="R2493" s="92" t="n">
        <v>0</v>
      </c>
      <c r="S2493" s="97">
        <f>TRUE()</f>
        <v/>
      </c>
      <c r="V2493" s="92" t="n">
        <v>0</v>
      </c>
      <c r="W2493" s="98" t="n"/>
      <c r="X2493" s="99" t="n"/>
      <c r="Y2493" s="92" t="n">
        <v>14.3</v>
      </c>
      <c r="Z2493" s="97" t="b">
        <v>1</v>
      </c>
      <c r="AA2493" s="92" t="inlineStr">
        <is>
          <t>FERC</t>
        </is>
      </c>
      <c r="AMD2493" s="85" t="n"/>
      <c r="AME2493" s="85" t="n"/>
      <c r="AMF2493" s="85" t="n"/>
      <c r="AMG2493" s="85" t="n"/>
      <c r="AMH2493" s="85" t="n"/>
      <c r="AMI2493" s="85" t="n"/>
      <c r="AMJ2493" s="85" t="n"/>
    </row>
    <row r="2494" ht="15" customFormat="1" customHeight="1" s="92">
      <c r="A2494" s="92" t="n">
        <v>170</v>
      </c>
      <c r="B2494" s="92" t="n">
        <v>313</v>
      </c>
      <c r="C2494" s="79" t="inlineStr">
        <is>
          <t>Tampa Electric Company</t>
        </is>
      </c>
      <c r="D2494" s="92" t="inlineStr">
        <is>
          <t>FL</t>
        </is>
      </c>
      <c r="F2494" s="92" t="n">
        <v>472</v>
      </c>
      <c r="G2494" s="92" t="inlineStr">
        <is>
          <t>Polk Unit 1</t>
        </is>
      </c>
      <c r="H2494" s="94" t="n">
        <v>341.81</v>
      </c>
      <c r="I2494" s="95" t="n">
        <v>42735</v>
      </c>
      <c r="J2494" s="95" t="n"/>
      <c r="K2494" s="92" t="inlineStr">
        <is>
          <t>Polk Unit 1</t>
        </is>
      </c>
      <c r="L2494" s="96" t="n">
        <v>47817</v>
      </c>
      <c r="M2494" s="92" t="n">
        <v>19751647</v>
      </c>
      <c r="Q2494" s="92" t="n">
        <v>40</v>
      </c>
      <c r="R2494" s="92" t="n">
        <v>-1</v>
      </c>
      <c r="S2494" s="97">
        <f>TRUE()</f>
        <v/>
      </c>
      <c r="V2494" s="92" t="n">
        <v>26</v>
      </c>
      <c r="W2494" s="98" t="n"/>
      <c r="X2494" s="99" t="n"/>
      <c r="Y2494" s="92" t="n">
        <v>2.5</v>
      </c>
      <c r="Z2494" s="97" t="b">
        <v>1</v>
      </c>
      <c r="AA2494" s="92" t="inlineStr">
        <is>
          <t>FERC</t>
        </is>
      </c>
      <c r="AMD2494" s="85" t="n"/>
      <c r="AME2494" s="85" t="n"/>
      <c r="AMF2494" s="85" t="n"/>
      <c r="AMG2494" s="85" t="n"/>
      <c r="AMH2494" s="85" t="n"/>
      <c r="AMI2494" s="85" t="n"/>
      <c r="AMJ2494" s="85" t="n"/>
    </row>
    <row r="2495" ht="15" customFormat="1" customHeight="1" s="92">
      <c r="A2495" s="92" t="n">
        <v>170</v>
      </c>
      <c r="B2495" s="92" t="n">
        <v>313</v>
      </c>
      <c r="C2495" s="79" t="inlineStr">
        <is>
          <t>Tampa Electric Company</t>
        </is>
      </c>
      <c r="D2495" s="92" t="inlineStr">
        <is>
          <t>FL</t>
        </is>
      </c>
      <c r="F2495" s="92" t="n">
        <v>472</v>
      </c>
      <c r="G2495" s="92" t="inlineStr">
        <is>
          <t>Polk Unit 1</t>
        </is>
      </c>
      <c r="H2495" s="94" t="n">
        <v>342.81</v>
      </c>
      <c r="I2495" s="95" t="n">
        <v>42735</v>
      </c>
      <c r="J2495" s="95" t="n"/>
      <c r="K2495" s="92" t="inlineStr">
        <is>
          <t>Polk Unit 1</t>
        </is>
      </c>
      <c r="L2495" s="96" t="n">
        <v>225555</v>
      </c>
      <c r="M2495" s="92" t="n">
        <v>96281642</v>
      </c>
      <c r="Q2495" s="92" t="n">
        <v>32</v>
      </c>
      <c r="R2495" s="92" t="n">
        <v>-7</v>
      </c>
      <c r="S2495" s="97">
        <f>TRUE()</f>
        <v/>
      </c>
      <c r="V2495" s="92" t="n">
        <v>19.3</v>
      </c>
      <c r="W2495" s="98" t="n"/>
      <c r="X2495" s="99" t="n"/>
      <c r="Y2495" s="92" t="n">
        <v>3.4</v>
      </c>
      <c r="Z2495" s="97" t="b">
        <v>1</v>
      </c>
      <c r="AA2495" s="92" t="inlineStr">
        <is>
          <t>FERC</t>
        </is>
      </c>
      <c r="AMD2495" s="85" t="n"/>
      <c r="AME2495" s="85" t="n"/>
      <c r="AMF2495" s="85" t="n"/>
      <c r="AMG2495" s="85" t="n"/>
      <c r="AMH2495" s="85" t="n"/>
      <c r="AMI2495" s="85" t="n"/>
      <c r="AMJ2495" s="85" t="n"/>
    </row>
    <row r="2496" ht="15" customFormat="1" customHeight="1" s="92">
      <c r="A2496" s="92" t="n">
        <v>170</v>
      </c>
      <c r="B2496" s="92" t="n">
        <v>313</v>
      </c>
      <c r="C2496" s="79" t="inlineStr">
        <is>
          <t>Tampa Electric Company</t>
        </is>
      </c>
      <c r="D2496" s="92" t="inlineStr">
        <is>
          <t>FL</t>
        </is>
      </c>
      <c r="F2496" s="92" t="n">
        <v>472</v>
      </c>
      <c r="G2496" s="92" t="inlineStr">
        <is>
          <t>Polk Unit 1</t>
        </is>
      </c>
      <c r="H2496" s="94" t="n">
        <v>343.81</v>
      </c>
      <c r="I2496" s="95" t="n">
        <v>42735</v>
      </c>
      <c r="J2496" s="95" t="n"/>
      <c r="K2496" s="92" t="inlineStr">
        <is>
          <t>Polk Unit 1</t>
        </is>
      </c>
      <c r="L2496" s="96" t="n">
        <v>134611</v>
      </c>
      <c r="M2496" s="92" t="n">
        <v>67593110</v>
      </c>
      <c r="Q2496" s="92" t="n">
        <v>24</v>
      </c>
      <c r="R2496" s="92" t="n">
        <v>-7</v>
      </c>
      <c r="S2496" s="97">
        <f>TRUE()</f>
        <v/>
      </c>
      <c r="V2496" s="92" t="n">
        <v>12.9</v>
      </c>
      <c r="W2496" s="98" t="n"/>
      <c r="X2496" s="99" t="n"/>
      <c r="Y2496" s="92" t="n">
        <v>4.5</v>
      </c>
      <c r="Z2496" s="97" t="b">
        <v>1</v>
      </c>
      <c r="AA2496" s="92" t="inlineStr">
        <is>
          <t>FERC</t>
        </is>
      </c>
      <c r="AMD2496" s="85" t="n"/>
      <c r="AME2496" s="85" t="n"/>
      <c r="AMF2496" s="85" t="n"/>
      <c r="AMG2496" s="85" t="n"/>
      <c r="AMH2496" s="85" t="n"/>
      <c r="AMI2496" s="85" t="n"/>
      <c r="AMJ2496" s="85" t="n"/>
    </row>
    <row r="2497" ht="15" customFormat="1" customHeight="1" s="92">
      <c r="A2497" s="92" t="n">
        <v>170</v>
      </c>
      <c r="B2497" s="92" t="n">
        <v>313</v>
      </c>
      <c r="C2497" s="79" t="inlineStr">
        <is>
          <t>Tampa Electric Company</t>
        </is>
      </c>
      <c r="D2497" s="92" t="inlineStr">
        <is>
          <t>FL</t>
        </is>
      </c>
      <c r="F2497" s="92" t="n">
        <v>472</v>
      </c>
      <c r="G2497" s="92" t="inlineStr">
        <is>
          <t>Polk Unit 1</t>
        </is>
      </c>
      <c r="H2497" s="94" t="n">
        <v>345.81</v>
      </c>
      <c r="I2497" s="95" t="n">
        <v>42735</v>
      </c>
      <c r="J2497" s="95" t="n"/>
      <c r="K2497" s="92" t="inlineStr">
        <is>
          <t>Polk Unit 1</t>
        </is>
      </c>
      <c r="L2497" s="96" t="n">
        <v>55139</v>
      </c>
      <c r="M2497" s="92" t="n">
        <v>30966709</v>
      </c>
      <c r="Q2497" s="92" t="n">
        <v>31</v>
      </c>
      <c r="R2497" s="92" t="n">
        <v>-4</v>
      </c>
      <c r="S2497" s="97">
        <f>TRUE()</f>
        <v/>
      </c>
      <c r="V2497" s="92" t="n">
        <v>17.4</v>
      </c>
      <c r="W2497" s="98" t="n"/>
      <c r="X2497" s="99" t="n"/>
      <c r="Y2497" s="92" t="n">
        <v>3.3</v>
      </c>
      <c r="Z2497" s="97" t="b">
        <v>1</v>
      </c>
      <c r="AA2497" s="92" t="inlineStr">
        <is>
          <t>FERC</t>
        </is>
      </c>
      <c r="AMD2497" s="85" t="n"/>
      <c r="AME2497" s="85" t="n"/>
      <c r="AMF2497" s="85" t="n"/>
      <c r="AMG2497" s="85" t="n"/>
      <c r="AMH2497" s="85" t="n"/>
      <c r="AMI2497" s="85" t="n"/>
      <c r="AMJ2497" s="85" t="n"/>
    </row>
    <row r="2498" ht="15" customFormat="1" customHeight="1" s="92">
      <c r="A2498" s="92" t="n">
        <v>170</v>
      </c>
      <c r="B2498" s="92" t="n">
        <v>313</v>
      </c>
      <c r="C2498" s="79" t="inlineStr">
        <is>
          <t>Tampa Electric Company</t>
        </is>
      </c>
      <c r="D2498" s="92" t="inlineStr">
        <is>
          <t>FL</t>
        </is>
      </c>
      <c r="F2498" s="92" t="n">
        <v>472</v>
      </c>
      <c r="G2498" s="92" t="inlineStr">
        <is>
          <t>Polk Unit 1</t>
        </is>
      </c>
      <c r="H2498" s="94" t="n">
        <v>346.81</v>
      </c>
      <c r="I2498" s="95" t="n">
        <v>42735</v>
      </c>
      <c r="J2498" s="95" t="n"/>
      <c r="K2498" s="92" t="inlineStr">
        <is>
          <t>Polk Unit 1</t>
        </is>
      </c>
      <c r="L2498" s="96" t="n">
        <v>5621</v>
      </c>
      <c r="M2498" s="92" t="n">
        <v>1868672</v>
      </c>
      <c r="Q2498" s="92" t="n">
        <v>35</v>
      </c>
      <c r="R2498" s="92" t="n">
        <v>-5</v>
      </c>
      <c r="S2498" s="97">
        <f>TRUE()</f>
        <v/>
      </c>
      <c r="V2498" s="92" t="n">
        <v>22</v>
      </c>
      <c r="W2498" s="98" t="n"/>
      <c r="X2498" s="99" t="n"/>
      <c r="Y2498" s="92" t="n">
        <v>3.1</v>
      </c>
      <c r="Z2498" s="97" t="b">
        <v>1</v>
      </c>
      <c r="AA2498" s="92" t="inlineStr">
        <is>
          <t>FERC</t>
        </is>
      </c>
      <c r="AMD2498" s="85" t="n"/>
      <c r="AME2498" s="85" t="n"/>
      <c r="AMF2498" s="85" t="n"/>
      <c r="AMG2498" s="85" t="n"/>
      <c r="AMH2498" s="85" t="n"/>
      <c r="AMI2498" s="85" t="n"/>
      <c r="AMJ2498" s="85" t="n"/>
    </row>
    <row r="2499" ht="15" customFormat="1" customHeight="1" s="92">
      <c r="A2499" s="92" t="n">
        <v>170</v>
      </c>
      <c r="B2499" s="92" t="n">
        <v>313</v>
      </c>
      <c r="C2499" s="79" t="inlineStr">
        <is>
          <t>Tampa Electric Company</t>
        </is>
      </c>
      <c r="D2499" s="92" t="inlineStr">
        <is>
          <t>FL</t>
        </is>
      </c>
      <c r="F2499" s="92" t="n">
        <v>472</v>
      </c>
      <c r="G2499" s="92" t="inlineStr">
        <is>
          <t>Polk Unit 2</t>
        </is>
      </c>
      <c r="H2499" s="94" t="n">
        <v>341.82</v>
      </c>
      <c r="I2499" s="95" t="n">
        <v>42735</v>
      </c>
      <c r="J2499" s="95" t="n"/>
      <c r="K2499" s="92" t="inlineStr">
        <is>
          <t>Polk Unit 2</t>
        </is>
      </c>
      <c r="L2499" s="96" t="n">
        <v>2144</v>
      </c>
      <c r="M2499" s="92" t="n">
        <v>915282</v>
      </c>
      <c r="Q2499" s="92" t="n">
        <v>37</v>
      </c>
      <c r="R2499" s="92" t="n">
        <v>-1</v>
      </c>
      <c r="S2499" s="97">
        <f>TRUE()</f>
        <v/>
      </c>
      <c r="V2499" s="92" t="n">
        <v>26</v>
      </c>
      <c r="W2499" s="98" t="n"/>
      <c r="X2499" s="99" t="n"/>
      <c r="Y2499" s="92" t="n">
        <v>2.7</v>
      </c>
      <c r="Z2499" s="97" t="b">
        <v>1</v>
      </c>
      <c r="AA2499" s="92" t="inlineStr">
        <is>
          <t>FERC</t>
        </is>
      </c>
      <c r="AMD2499" s="85" t="n"/>
      <c r="AME2499" s="85" t="n"/>
      <c r="AMF2499" s="85" t="n"/>
      <c r="AMG2499" s="85" t="n"/>
      <c r="AMH2499" s="85" t="n"/>
      <c r="AMI2499" s="85" t="n"/>
      <c r="AMJ2499" s="85" t="n"/>
    </row>
    <row r="2500" ht="15" customFormat="1" customHeight="1" s="92">
      <c r="A2500" s="92" t="n">
        <v>170</v>
      </c>
      <c r="B2500" s="92" t="n">
        <v>313</v>
      </c>
      <c r="C2500" s="79" t="inlineStr">
        <is>
          <t>Tampa Electric Company</t>
        </is>
      </c>
      <c r="D2500" s="92" t="inlineStr">
        <is>
          <t>FL</t>
        </is>
      </c>
      <c r="F2500" s="92" t="n">
        <v>472</v>
      </c>
      <c r="G2500" s="92" t="inlineStr">
        <is>
          <t>Polk Unit 2</t>
        </is>
      </c>
      <c r="H2500" s="94" t="n">
        <v>342.82</v>
      </c>
      <c r="I2500" s="95" t="n">
        <v>42735</v>
      </c>
      <c r="J2500" s="95" t="n"/>
      <c r="K2500" s="92" t="inlineStr">
        <is>
          <t>Polk Unit 2</t>
        </is>
      </c>
      <c r="L2500" s="96" t="n">
        <v>1464</v>
      </c>
      <c r="M2500" s="92" t="n">
        <v>560542</v>
      </c>
      <c r="Q2500" s="92" t="n">
        <v>32</v>
      </c>
      <c r="R2500" s="92" t="n">
        <v>-5</v>
      </c>
      <c r="S2500" s="97">
        <f>TRUE()</f>
        <v/>
      </c>
      <c r="V2500" s="92" t="n">
        <v>23</v>
      </c>
      <c r="W2500" s="98" t="n"/>
      <c r="X2500" s="99" t="n"/>
      <c r="Y2500" s="92" t="n">
        <v>3.3</v>
      </c>
      <c r="Z2500" s="97" t="b">
        <v>1</v>
      </c>
      <c r="AA2500" s="92" t="inlineStr">
        <is>
          <t>FERC</t>
        </is>
      </c>
      <c r="AMD2500" s="85" t="n"/>
      <c r="AME2500" s="85" t="n"/>
      <c r="AMF2500" s="85" t="n"/>
      <c r="AMG2500" s="85" t="n"/>
      <c r="AMH2500" s="85" t="n"/>
      <c r="AMI2500" s="85" t="n"/>
      <c r="AMJ2500" s="85" t="n"/>
    </row>
    <row r="2501" ht="15" customFormat="1" customHeight="1" s="92">
      <c r="A2501" s="92" t="n">
        <v>170</v>
      </c>
      <c r="B2501" s="92" t="n">
        <v>313</v>
      </c>
      <c r="C2501" s="79" t="inlineStr">
        <is>
          <t>Tampa Electric Company</t>
        </is>
      </c>
      <c r="D2501" s="92" t="inlineStr">
        <is>
          <t>FL</t>
        </is>
      </c>
      <c r="F2501" s="92" t="n">
        <v>472</v>
      </c>
      <c r="G2501" s="92" t="inlineStr">
        <is>
          <t>Polk Unit 2</t>
        </is>
      </c>
      <c r="H2501" s="94" t="n">
        <v>343.82</v>
      </c>
      <c r="I2501" s="95" t="n">
        <v>42735</v>
      </c>
      <c r="J2501" s="95" t="n"/>
      <c r="K2501" s="92" t="inlineStr">
        <is>
          <t>Polk Unit 2</t>
        </is>
      </c>
      <c r="L2501" s="96" t="n">
        <v>24832</v>
      </c>
      <c r="M2501" s="92" t="n">
        <v>4830472</v>
      </c>
      <c r="Q2501" s="92" t="n">
        <v>25</v>
      </c>
      <c r="R2501" s="92" t="n">
        <v>-8</v>
      </c>
      <c r="S2501" s="97">
        <f>TRUE()</f>
        <v/>
      </c>
      <c r="V2501" s="92" t="n">
        <v>15.4</v>
      </c>
      <c r="W2501" s="98" t="n"/>
      <c r="X2501" s="99" t="n"/>
      <c r="Y2501" s="92" t="n">
        <v>4.4</v>
      </c>
      <c r="Z2501" s="97" t="b">
        <v>1</v>
      </c>
      <c r="AA2501" s="92" t="inlineStr">
        <is>
          <t>FERC</t>
        </is>
      </c>
      <c r="AMD2501" s="85" t="n"/>
      <c r="AME2501" s="85" t="n"/>
      <c r="AMF2501" s="85" t="n"/>
      <c r="AMG2501" s="85" t="n"/>
      <c r="AMH2501" s="85" t="n"/>
      <c r="AMI2501" s="85" t="n"/>
      <c r="AMJ2501" s="85" t="n"/>
    </row>
    <row r="2502" ht="15" customFormat="1" customHeight="1" s="92">
      <c r="A2502" s="92" t="n">
        <v>170</v>
      </c>
      <c r="B2502" s="92" t="n">
        <v>313</v>
      </c>
      <c r="C2502" s="79" t="inlineStr">
        <is>
          <t>Tampa Electric Company</t>
        </is>
      </c>
      <c r="D2502" s="92" t="inlineStr">
        <is>
          <t>FL</t>
        </is>
      </c>
      <c r="F2502" s="92" t="n">
        <v>472</v>
      </c>
      <c r="G2502" s="92" t="inlineStr">
        <is>
          <t>Polk Unit 2</t>
        </is>
      </c>
      <c r="H2502" s="94" t="n">
        <v>345.82</v>
      </c>
      <c r="I2502" s="95" t="n">
        <v>42735</v>
      </c>
      <c r="J2502" s="95" t="n"/>
      <c r="K2502" s="92" t="inlineStr">
        <is>
          <t>Polk Unit 2</t>
        </is>
      </c>
      <c r="L2502" s="96" t="n">
        <v>16444</v>
      </c>
      <c r="M2502" s="92" t="n">
        <v>7127580</v>
      </c>
      <c r="Q2502" s="92" t="n">
        <v>36</v>
      </c>
      <c r="R2502" s="92" t="n">
        <v>-2</v>
      </c>
      <c r="S2502" s="97">
        <f>TRUE()</f>
        <v/>
      </c>
      <c r="V2502" s="92" t="n">
        <v>25</v>
      </c>
      <c r="W2502" s="98" t="n"/>
      <c r="X2502" s="99" t="n"/>
      <c r="Y2502" s="92" t="n">
        <v>2.8</v>
      </c>
      <c r="Z2502" s="97" t="b">
        <v>1</v>
      </c>
      <c r="AA2502" s="92" t="inlineStr">
        <is>
          <t>FERC</t>
        </is>
      </c>
      <c r="AMD2502" s="85" t="n"/>
      <c r="AME2502" s="85" t="n"/>
      <c r="AMF2502" s="85" t="n"/>
      <c r="AMG2502" s="85" t="n"/>
      <c r="AMH2502" s="85" t="n"/>
      <c r="AMI2502" s="85" t="n"/>
      <c r="AMJ2502" s="85" t="n"/>
    </row>
    <row r="2503" ht="15" customFormat="1" customHeight="1" s="92">
      <c r="A2503" s="92" t="n">
        <v>170</v>
      </c>
      <c r="B2503" s="92" t="n">
        <v>313</v>
      </c>
      <c r="C2503" s="79" t="inlineStr">
        <is>
          <t>Tampa Electric Company</t>
        </is>
      </c>
      <c r="D2503" s="92" t="inlineStr">
        <is>
          <t>FL</t>
        </is>
      </c>
      <c r="F2503" s="92" t="n">
        <v>472</v>
      </c>
      <c r="G2503" s="92" t="inlineStr">
        <is>
          <t>Polk Unit 2</t>
        </is>
      </c>
      <c r="H2503" s="94" t="n">
        <v>346.82</v>
      </c>
      <c r="I2503" s="95" t="n">
        <v>42735</v>
      </c>
      <c r="J2503" s="95" t="n"/>
      <c r="K2503" s="92" t="inlineStr">
        <is>
          <t>Polk Unit 2</t>
        </is>
      </c>
      <c r="L2503" s="96" t="n">
        <v>173</v>
      </c>
      <c r="M2503" s="92" t="n">
        <v>99558</v>
      </c>
      <c r="Q2503" s="92" t="n">
        <v>30</v>
      </c>
      <c r="R2503" s="92" t="n">
        <v>-8</v>
      </c>
      <c r="S2503" s="97">
        <f>TRUE()</f>
        <v/>
      </c>
      <c r="V2503" s="92" t="n">
        <v>19.3</v>
      </c>
      <c r="W2503" s="98" t="n"/>
      <c r="X2503" s="99" t="n"/>
      <c r="Y2503" s="92" t="n">
        <v>3.5</v>
      </c>
      <c r="Z2503" s="97" t="b">
        <v>1</v>
      </c>
      <c r="AA2503" s="92" t="inlineStr">
        <is>
          <t>FERC</t>
        </is>
      </c>
      <c r="AMD2503" s="85" t="n"/>
      <c r="AME2503" s="85" t="n"/>
      <c r="AMF2503" s="85" t="n"/>
      <c r="AMG2503" s="85" t="n"/>
      <c r="AMH2503" s="85" t="n"/>
      <c r="AMI2503" s="85" t="n"/>
      <c r="AMJ2503" s="85" t="n"/>
    </row>
    <row r="2504" ht="15" customFormat="1" customHeight="1" s="92">
      <c r="A2504" s="92" t="n">
        <v>170</v>
      </c>
      <c r="B2504" s="92" t="n">
        <v>313</v>
      </c>
      <c r="C2504" s="79" t="inlineStr">
        <is>
          <t>Tampa Electric Company</t>
        </is>
      </c>
      <c r="D2504" s="92" t="inlineStr">
        <is>
          <t>FL</t>
        </is>
      </c>
      <c r="F2504" s="92" t="n">
        <v>472</v>
      </c>
      <c r="G2504" s="92" t="inlineStr">
        <is>
          <t>Polk Unit 3</t>
        </is>
      </c>
      <c r="H2504" s="94" t="n">
        <v>341.83</v>
      </c>
      <c r="I2504" s="95" t="n">
        <v>42735</v>
      </c>
      <c r="J2504" s="95" t="n"/>
      <c r="K2504" s="92" t="inlineStr">
        <is>
          <t>Polk Unit 3</t>
        </is>
      </c>
      <c r="L2504" s="96" t="n">
        <v>10336</v>
      </c>
      <c r="M2504" s="92" t="n">
        <v>3816562</v>
      </c>
      <c r="Q2504" s="92" t="n">
        <v>39</v>
      </c>
      <c r="R2504" s="92" t="n">
        <v>-1</v>
      </c>
      <c r="S2504" s="97">
        <f>TRUE()</f>
        <v/>
      </c>
      <c r="V2504" s="92" t="n">
        <v>30</v>
      </c>
      <c r="W2504" s="98" t="n"/>
      <c r="X2504" s="99" t="n"/>
      <c r="Y2504" s="92" t="n">
        <v>2.6</v>
      </c>
      <c r="Z2504" s="97" t="b">
        <v>1</v>
      </c>
      <c r="AA2504" s="92" t="inlineStr">
        <is>
          <t>FERC</t>
        </is>
      </c>
      <c r="AMD2504" s="85" t="n"/>
      <c r="AME2504" s="85" t="n"/>
      <c r="AMF2504" s="85" t="n"/>
      <c r="AMG2504" s="85" t="n"/>
      <c r="AMH2504" s="85" t="n"/>
      <c r="AMI2504" s="85" t="n"/>
      <c r="AMJ2504" s="85" t="n"/>
    </row>
    <row r="2505" ht="15" customFormat="1" customHeight="1" s="92">
      <c r="A2505" s="92" t="n">
        <v>170</v>
      </c>
      <c r="B2505" s="92" t="n">
        <v>313</v>
      </c>
      <c r="C2505" s="79" t="inlineStr">
        <is>
          <t>Tampa Electric Company</t>
        </is>
      </c>
      <c r="D2505" s="92" t="inlineStr">
        <is>
          <t>FL</t>
        </is>
      </c>
      <c r="F2505" s="92" t="n">
        <v>472</v>
      </c>
      <c r="G2505" s="92" t="inlineStr">
        <is>
          <t>Polk Unit 3</t>
        </is>
      </c>
      <c r="H2505" s="94" t="n">
        <v>342.83</v>
      </c>
      <c r="I2505" s="95" t="n">
        <v>42735</v>
      </c>
      <c r="J2505" s="95" t="n"/>
      <c r="K2505" s="92" t="inlineStr">
        <is>
          <t>Polk Unit 3</t>
        </is>
      </c>
      <c r="L2505" s="96" t="n">
        <v>1163</v>
      </c>
      <c r="M2505" s="92" t="n">
        <v>479891</v>
      </c>
      <c r="Q2505" s="92" t="n">
        <v>35</v>
      </c>
      <c r="R2505" s="92" t="n">
        <v>-3</v>
      </c>
      <c r="S2505" s="97">
        <f>TRUE()</f>
        <v/>
      </c>
      <c r="V2505" s="92" t="n">
        <v>26</v>
      </c>
      <c r="W2505" s="98" t="n"/>
      <c r="X2505" s="99" t="n"/>
      <c r="Y2505" s="92" t="n">
        <v>2.9</v>
      </c>
      <c r="Z2505" s="97" t="b">
        <v>1</v>
      </c>
      <c r="AA2505" s="92" t="inlineStr">
        <is>
          <t>FERC</t>
        </is>
      </c>
      <c r="AMD2505" s="85" t="n"/>
      <c r="AME2505" s="85" t="n"/>
      <c r="AMF2505" s="85" t="n"/>
      <c r="AMG2505" s="85" t="n"/>
      <c r="AMH2505" s="85" t="n"/>
      <c r="AMI2505" s="85" t="n"/>
      <c r="AMJ2505" s="85" t="n"/>
    </row>
    <row r="2506" ht="15" customFormat="1" customHeight="1" s="92">
      <c r="A2506" s="92" t="n">
        <v>170</v>
      </c>
      <c r="B2506" s="92" t="n">
        <v>313</v>
      </c>
      <c r="C2506" s="79" t="inlineStr">
        <is>
          <t>Tampa Electric Company</t>
        </is>
      </c>
      <c r="D2506" s="92" t="inlineStr">
        <is>
          <t>FL</t>
        </is>
      </c>
      <c r="F2506" s="92" t="n">
        <v>472</v>
      </c>
      <c r="G2506" s="92" t="inlineStr">
        <is>
          <t>Polk Unit 3</t>
        </is>
      </c>
      <c r="H2506" s="94" t="n">
        <v>343.83</v>
      </c>
      <c r="I2506" s="95" t="n">
        <v>42735</v>
      </c>
      <c r="J2506" s="95" t="n"/>
      <c r="K2506" s="92" t="inlineStr">
        <is>
          <t>Polk Unit 3</t>
        </is>
      </c>
      <c r="L2506" s="96" t="n">
        <v>34429</v>
      </c>
      <c r="M2506" s="92" t="n">
        <v>12404180</v>
      </c>
      <c r="Q2506" s="92" t="n">
        <v>24</v>
      </c>
      <c r="R2506" s="92" t="n">
        <v>-9</v>
      </c>
      <c r="S2506" s="97">
        <f>TRUE()</f>
        <v/>
      </c>
      <c r="V2506" s="92" t="n">
        <v>17</v>
      </c>
      <c r="W2506" s="98" t="n"/>
      <c r="X2506" s="99" t="n"/>
      <c r="Y2506" s="92" t="n">
        <v>4.6</v>
      </c>
      <c r="Z2506" s="97" t="b">
        <v>1</v>
      </c>
      <c r="AA2506" s="92" t="inlineStr">
        <is>
          <t>FERC</t>
        </is>
      </c>
      <c r="AMD2506" s="85" t="n"/>
      <c r="AME2506" s="85" t="n"/>
      <c r="AMF2506" s="85" t="n"/>
      <c r="AMG2506" s="85" t="n"/>
      <c r="AMH2506" s="85" t="n"/>
      <c r="AMI2506" s="85" t="n"/>
      <c r="AMJ2506" s="85" t="n"/>
    </row>
    <row r="2507" ht="15" customFormat="1" customHeight="1" s="92">
      <c r="A2507" s="92" t="n">
        <v>170</v>
      </c>
      <c r="B2507" s="92" t="n">
        <v>313</v>
      </c>
      <c r="C2507" s="79" t="inlineStr">
        <is>
          <t>Tampa Electric Company</t>
        </is>
      </c>
      <c r="D2507" s="92" t="inlineStr">
        <is>
          <t>FL</t>
        </is>
      </c>
      <c r="F2507" s="92" t="n">
        <v>472</v>
      </c>
      <c r="G2507" s="92" t="inlineStr">
        <is>
          <t>Polk Unit 3</t>
        </is>
      </c>
      <c r="H2507" s="94" t="n">
        <v>345.83</v>
      </c>
      <c r="I2507" s="95" t="n">
        <v>42735</v>
      </c>
      <c r="J2507" s="95" t="n"/>
      <c r="K2507" s="92" t="inlineStr">
        <is>
          <t>Polk Unit 3</t>
        </is>
      </c>
      <c r="L2507" s="96" t="n">
        <v>9045</v>
      </c>
      <c r="M2507" s="92" t="n">
        <v>3731839</v>
      </c>
      <c r="Q2507" s="92" t="n">
        <v>34</v>
      </c>
      <c r="R2507" s="92" t="n">
        <v>-3</v>
      </c>
      <c r="S2507" s="97">
        <f>TRUE()</f>
        <v/>
      </c>
      <c r="V2507" s="92" t="n">
        <v>25</v>
      </c>
      <c r="W2507" s="98" t="n"/>
      <c r="X2507" s="99" t="n"/>
      <c r="Y2507" s="92" t="n">
        <v>3</v>
      </c>
      <c r="Z2507" s="97" t="b">
        <v>1</v>
      </c>
      <c r="AA2507" s="92" t="inlineStr">
        <is>
          <t>FERC</t>
        </is>
      </c>
      <c r="AMD2507" s="85" t="n"/>
      <c r="AME2507" s="85" t="n"/>
      <c r="AMF2507" s="85" t="n"/>
      <c r="AMG2507" s="85" t="n"/>
      <c r="AMH2507" s="85" t="n"/>
      <c r="AMI2507" s="85" t="n"/>
      <c r="AMJ2507" s="85" t="n"/>
    </row>
    <row r="2508" ht="15" customFormat="1" customHeight="1" s="92">
      <c r="A2508" s="92" t="n">
        <v>170</v>
      </c>
      <c r="B2508" s="92" t="n">
        <v>313</v>
      </c>
      <c r="C2508" s="79" t="inlineStr">
        <is>
          <t>Tampa Electric Company</t>
        </is>
      </c>
      <c r="D2508" s="92" t="inlineStr">
        <is>
          <t>FL</t>
        </is>
      </c>
      <c r="F2508" s="92" t="n">
        <v>472</v>
      </c>
      <c r="G2508" s="92" t="inlineStr">
        <is>
          <t>Polk Unit 3</t>
        </is>
      </c>
      <c r="H2508" s="94" t="n">
        <v>346.83</v>
      </c>
      <c r="I2508" s="95" t="n">
        <v>42735</v>
      </c>
      <c r="J2508" s="95" t="n"/>
      <c r="K2508" s="92" t="inlineStr">
        <is>
          <t>Polk Unit 3</t>
        </is>
      </c>
      <c r="L2508" s="96" t="n">
        <v>433</v>
      </c>
      <c r="M2508" s="92" t="n">
        <v>188024</v>
      </c>
      <c r="Q2508" s="92" t="n">
        <v>34</v>
      </c>
      <c r="R2508" s="92" t="n">
        <v>-5</v>
      </c>
      <c r="S2508" s="97">
        <f>TRUE()</f>
        <v/>
      </c>
      <c r="V2508" s="92" t="n">
        <v>25</v>
      </c>
      <c r="W2508" s="98" t="n"/>
      <c r="X2508" s="99" t="n"/>
      <c r="Y2508" s="92" t="n">
        <v>3.1</v>
      </c>
      <c r="Z2508" s="97" t="b">
        <v>1</v>
      </c>
      <c r="AA2508" s="92" t="inlineStr">
        <is>
          <t>FERC</t>
        </is>
      </c>
      <c r="AMD2508" s="85" t="n"/>
      <c r="AME2508" s="85" t="n"/>
      <c r="AMF2508" s="85" t="n"/>
      <c r="AMG2508" s="85" t="n"/>
      <c r="AMH2508" s="85" t="n"/>
      <c r="AMI2508" s="85" t="n"/>
      <c r="AMJ2508" s="85" t="n"/>
    </row>
    <row r="2509" ht="15" customFormat="1" customHeight="1" s="92">
      <c r="A2509" s="92" t="n">
        <v>170</v>
      </c>
      <c r="B2509" s="92" t="n">
        <v>313</v>
      </c>
      <c r="C2509" s="79" t="inlineStr">
        <is>
          <t>Tampa Electric Company</t>
        </is>
      </c>
      <c r="D2509" s="92" t="inlineStr">
        <is>
          <t>FL</t>
        </is>
      </c>
      <c r="F2509" s="92" t="n">
        <v>472</v>
      </c>
      <c r="G2509" s="92" t="inlineStr">
        <is>
          <t>Polk Unit 4</t>
        </is>
      </c>
      <c r="H2509" s="94" t="n">
        <v>341.84</v>
      </c>
      <c r="I2509" s="95" t="n">
        <v>42735</v>
      </c>
      <c r="J2509" s="95" t="n"/>
      <c r="K2509" s="92" t="inlineStr">
        <is>
          <t>Polk Unit 4</t>
        </is>
      </c>
      <c r="L2509" s="96" t="n">
        <v>5581</v>
      </c>
      <c r="M2509" s="92" t="n">
        <v>1274990</v>
      </c>
      <c r="Q2509" s="92" t="n">
        <v>41</v>
      </c>
      <c r="R2509" s="92" t="n">
        <v>-1</v>
      </c>
      <c r="S2509" s="97">
        <f>TRUE()</f>
        <v/>
      </c>
      <c r="V2509" s="92" t="n">
        <v>37</v>
      </c>
      <c r="W2509" s="98" t="n"/>
      <c r="X2509" s="99" t="n"/>
      <c r="Y2509" s="92" t="n">
        <v>2.4</v>
      </c>
      <c r="Z2509" s="97" t="b">
        <v>1</v>
      </c>
      <c r="AA2509" s="92" t="inlineStr">
        <is>
          <t>FERC</t>
        </is>
      </c>
      <c r="AMD2509" s="85" t="n"/>
      <c r="AME2509" s="85" t="n"/>
      <c r="AMF2509" s="85" t="n"/>
      <c r="AMG2509" s="85" t="n"/>
      <c r="AMH2509" s="85" t="n"/>
      <c r="AMI2509" s="85" t="n"/>
      <c r="AMJ2509" s="85" t="n"/>
    </row>
    <row r="2510" ht="15" customFormat="1" customHeight="1" s="92">
      <c r="A2510" s="92" t="n">
        <v>170</v>
      </c>
      <c r="B2510" s="92" t="n">
        <v>313</v>
      </c>
      <c r="C2510" s="79" t="inlineStr">
        <is>
          <t>Tampa Electric Company</t>
        </is>
      </c>
      <c r="D2510" s="92" t="inlineStr">
        <is>
          <t>FL</t>
        </is>
      </c>
      <c r="F2510" s="92" t="n">
        <v>472</v>
      </c>
      <c r="G2510" s="92" t="inlineStr">
        <is>
          <t>Polk Unit 4</t>
        </is>
      </c>
      <c r="H2510" s="94" t="n">
        <v>342.84</v>
      </c>
      <c r="I2510" s="95" t="n">
        <v>42735</v>
      </c>
      <c r="J2510" s="95" t="n"/>
      <c r="K2510" s="92" t="inlineStr">
        <is>
          <t>Polk Unit 4</t>
        </is>
      </c>
      <c r="L2510" s="96" t="n">
        <v>2268</v>
      </c>
      <c r="M2510" s="92" t="n">
        <v>465748</v>
      </c>
      <c r="Q2510" s="92" t="n">
        <v>32</v>
      </c>
      <c r="R2510" s="92" t="n">
        <v>-6</v>
      </c>
      <c r="S2510" s="97">
        <f>TRUE()</f>
        <v/>
      </c>
      <c r="V2510" s="92" t="n">
        <v>28</v>
      </c>
      <c r="W2510" s="98" t="n"/>
      <c r="X2510" s="99" t="n"/>
      <c r="Y2510" s="92" t="n">
        <v>3.2</v>
      </c>
      <c r="Z2510" s="97" t="b">
        <v>1</v>
      </c>
      <c r="AA2510" s="92" t="inlineStr">
        <is>
          <t>FERC</t>
        </is>
      </c>
      <c r="AMD2510" s="85" t="n"/>
      <c r="AME2510" s="85" t="n"/>
      <c r="AMF2510" s="85" t="n"/>
      <c r="AMG2510" s="85" t="n"/>
      <c r="AMH2510" s="85" t="n"/>
      <c r="AMI2510" s="85" t="n"/>
      <c r="AMJ2510" s="85" t="n"/>
    </row>
    <row r="2511" ht="15" customFormat="1" customHeight="1" s="92">
      <c r="A2511" s="92" t="n">
        <v>170</v>
      </c>
      <c r="B2511" s="92" t="n">
        <v>313</v>
      </c>
      <c r="C2511" s="79" t="inlineStr">
        <is>
          <t>Tampa Electric Company</t>
        </is>
      </c>
      <c r="D2511" s="92" t="inlineStr">
        <is>
          <t>FL</t>
        </is>
      </c>
      <c r="F2511" s="92" t="n">
        <v>472</v>
      </c>
      <c r="G2511" s="92" t="inlineStr">
        <is>
          <t>Polk Unit 4</t>
        </is>
      </c>
      <c r="H2511" s="94" t="n">
        <v>343.84</v>
      </c>
      <c r="I2511" s="95" t="n">
        <v>42735</v>
      </c>
      <c r="J2511" s="95" t="n"/>
      <c r="K2511" s="92" t="inlineStr">
        <is>
          <t>Polk Unit 4</t>
        </is>
      </c>
      <c r="L2511" s="96" t="n">
        <v>21950</v>
      </c>
      <c r="M2511" s="92" t="n">
        <v>246359</v>
      </c>
      <c r="Q2511" s="92" t="n">
        <v>27</v>
      </c>
      <c r="R2511" s="92" t="n">
        <v>-6</v>
      </c>
      <c r="S2511" s="97">
        <f>TRUE()</f>
        <v/>
      </c>
      <c r="V2511" s="92" t="n">
        <v>22</v>
      </c>
      <c r="W2511" s="98" t="n"/>
      <c r="X2511" s="99" t="n"/>
      <c r="Y2511" s="92" t="n">
        <v>4.1</v>
      </c>
      <c r="Z2511" s="97" t="b">
        <v>1</v>
      </c>
      <c r="AA2511" s="92" t="inlineStr">
        <is>
          <t>FERC</t>
        </is>
      </c>
      <c r="AMD2511" s="85" t="n"/>
      <c r="AME2511" s="85" t="n"/>
      <c r="AMF2511" s="85" t="n"/>
      <c r="AMG2511" s="85" t="n"/>
      <c r="AMH2511" s="85" t="n"/>
      <c r="AMI2511" s="85" t="n"/>
      <c r="AMJ2511" s="85" t="n"/>
    </row>
    <row r="2512" ht="15" customFormat="1" customHeight="1" s="92">
      <c r="A2512" s="92" t="n">
        <v>170</v>
      </c>
      <c r="B2512" s="92" t="n">
        <v>313</v>
      </c>
      <c r="C2512" s="79" t="inlineStr">
        <is>
          <t>Tampa Electric Company</t>
        </is>
      </c>
      <c r="D2512" s="92" t="inlineStr">
        <is>
          <t>FL</t>
        </is>
      </c>
      <c r="F2512" s="92" t="n">
        <v>472</v>
      </c>
      <c r="G2512" s="79" t="inlineStr">
        <is>
          <t>Polk Unit 4</t>
        </is>
      </c>
      <c r="H2512" s="94" t="n">
        <v>345.84</v>
      </c>
      <c r="I2512" s="95" t="n">
        <v>42735</v>
      </c>
      <c r="J2512" s="95" t="n"/>
      <c r="K2512" s="79" t="inlineStr">
        <is>
          <t>Polk Unit 4</t>
        </is>
      </c>
      <c r="L2512" s="96" t="n">
        <v>5458</v>
      </c>
      <c r="M2512" s="92" t="n">
        <v>1959468</v>
      </c>
      <c r="Q2512" s="92" t="n">
        <v>28</v>
      </c>
      <c r="R2512" s="92" t="n">
        <v>-6</v>
      </c>
      <c r="S2512" s="97">
        <f>TRUE()</f>
        <v/>
      </c>
      <c r="V2512" s="92" t="n">
        <v>23</v>
      </c>
      <c r="W2512" s="98" t="n"/>
      <c r="X2512" s="99" t="n"/>
      <c r="Y2512" s="92" t="n">
        <v>3.9</v>
      </c>
      <c r="Z2512" s="97" t="b">
        <v>1</v>
      </c>
      <c r="AA2512" s="92" t="inlineStr">
        <is>
          <t>FERC</t>
        </is>
      </c>
      <c r="AMD2512" s="85" t="n"/>
      <c r="AME2512" s="85" t="n"/>
      <c r="AMF2512" s="85" t="n"/>
      <c r="AMG2512" s="85" t="n"/>
      <c r="AMH2512" s="85" t="n"/>
      <c r="AMI2512" s="85" t="n"/>
      <c r="AMJ2512" s="85" t="n"/>
    </row>
    <row r="2513" ht="15" customFormat="1" customHeight="1" s="92">
      <c r="A2513" s="92" t="n">
        <v>170</v>
      </c>
      <c r="B2513" s="92" t="n">
        <v>313</v>
      </c>
      <c r="C2513" s="79" t="inlineStr">
        <is>
          <t>Tampa Electric Company</t>
        </is>
      </c>
      <c r="D2513" s="92" t="inlineStr">
        <is>
          <t>FL</t>
        </is>
      </c>
      <c r="F2513" s="92" t="n">
        <v>472</v>
      </c>
      <c r="G2513" s="79" t="inlineStr">
        <is>
          <t>Polk Unit 4</t>
        </is>
      </c>
      <c r="H2513" s="94" t="n">
        <v>346.84</v>
      </c>
      <c r="I2513" s="95" t="n">
        <v>42735</v>
      </c>
      <c r="J2513" s="95" t="n"/>
      <c r="K2513" s="79" t="inlineStr">
        <is>
          <t>Polk Unit 4</t>
        </is>
      </c>
      <c r="L2513" s="96" t="n"/>
      <c r="M2513" s="92" t="n">
        <v>1104</v>
      </c>
      <c r="Q2513" s="92" t="n">
        <v>0</v>
      </c>
      <c r="R2513" s="92" t="n">
        <v>0</v>
      </c>
      <c r="S2513" s="97">
        <f>TRUE()</f>
        <v/>
      </c>
      <c r="V2513" s="92" t="n">
        <v>0</v>
      </c>
      <c r="W2513" s="98" t="n"/>
      <c r="X2513" s="99" t="n"/>
      <c r="Y2513" s="92" t="n">
        <v>3.9</v>
      </c>
      <c r="Z2513" s="97" t="b">
        <v>1</v>
      </c>
      <c r="AA2513" s="92" t="inlineStr">
        <is>
          <t>FERC</t>
        </is>
      </c>
      <c r="AMD2513" s="85" t="n"/>
      <c r="AME2513" s="85" t="n"/>
      <c r="AMF2513" s="85" t="n"/>
      <c r="AMG2513" s="85" t="n"/>
      <c r="AMH2513" s="85" t="n"/>
      <c r="AMI2513" s="85" t="n"/>
      <c r="AMJ2513" s="85" t="n"/>
    </row>
    <row r="2514" ht="15" customFormat="1" customHeight="1" s="92">
      <c r="A2514" s="92" t="n">
        <v>170</v>
      </c>
      <c r="B2514" s="92" t="n">
        <v>313</v>
      </c>
      <c r="C2514" s="79" t="inlineStr">
        <is>
          <t>Tampa Electric Company</t>
        </is>
      </c>
      <c r="D2514" s="92" t="inlineStr">
        <is>
          <t>FL</t>
        </is>
      </c>
      <c r="F2514" s="92" t="n">
        <v>472</v>
      </c>
      <c r="G2514" s="92" t="inlineStr">
        <is>
          <t>Polk Unit 5</t>
        </is>
      </c>
      <c r="H2514" s="94" t="n">
        <v>341.85</v>
      </c>
      <c r="I2514" s="95" t="n">
        <v>42735</v>
      </c>
      <c r="J2514" s="95" t="n"/>
      <c r="K2514" s="92" t="inlineStr">
        <is>
          <t>Polk Unit 5</t>
        </is>
      </c>
      <c r="L2514" s="96" t="n">
        <v>5592</v>
      </c>
      <c r="M2514" s="92" t="n">
        <v>1277435</v>
      </c>
      <c r="Q2514" s="92" t="n">
        <v>41</v>
      </c>
      <c r="R2514" s="92" t="n">
        <v>-1</v>
      </c>
      <c r="S2514" s="97">
        <f>TRUE()</f>
        <v/>
      </c>
      <c r="V2514" s="92" t="n">
        <v>37</v>
      </c>
      <c r="W2514" s="98" t="n"/>
      <c r="X2514" s="99" t="n"/>
      <c r="Y2514" s="92" t="n">
        <v>2.4</v>
      </c>
      <c r="Z2514" s="97" t="b">
        <v>1</v>
      </c>
      <c r="AA2514" s="92" t="inlineStr">
        <is>
          <t>FERC</t>
        </is>
      </c>
      <c r="AMD2514" s="85" t="n"/>
      <c r="AME2514" s="85" t="n"/>
      <c r="AMF2514" s="85" t="n"/>
      <c r="AMG2514" s="85" t="n"/>
      <c r="AMH2514" s="85" t="n"/>
      <c r="AMI2514" s="85" t="n"/>
      <c r="AMJ2514" s="85" t="n"/>
    </row>
    <row r="2515" ht="15" customFormat="1" customHeight="1" s="92">
      <c r="A2515" s="92" t="n">
        <v>170</v>
      </c>
      <c r="B2515" s="92" t="n">
        <v>313</v>
      </c>
      <c r="C2515" s="79" t="inlineStr">
        <is>
          <t>Tampa Electric Company</t>
        </is>
      </c>
      <c r="D2515" s="92" t="inlineStr">
        <is>
          <t>FL</t>
        </is>
      </c>
      <c r="F2515" s="92" t="n">
        <v>472</v>
      </c>
      <c r="G2515" s="92" t="inlineStr">
        <is>
          <t>Polk Unit 5</t>
        </is>
      </c>
      <c r="H2515" s="94" t="n">
        <v>342.85</v>
      </c>
      <c r="I2515" s="95" t="n">
        <v>42735</v>
      </c>
      <c r="J2515" s="95" t="n"/>
      <c r="K2515" s="92" t="inlineStr">
        <is>
          <t>Polk Unit 5</t>
        </is>
      </c>
      <c r="L2515" s="96" t="n">
        <v>2099</v>
      </c>
      <c r="M2515" s="92" t="n">
        <v>450704</v>
      </c>
      <c r="Q2515" s="92" t="n">
        <v>32</v>
      </c>
      <c r="R2515" s="92" t="n">
        <v>-7</v>
      </c>
      <c r="S2515" s="97">
        <f>TRUE()</f>
        <v/>
      </c>
      <c r="V2515" s="92" t="n">
        <v>27</v>
      </c>
      <c r="W2515" s="98" t="n"/>
      <c r="X2515" s="99" t="n"/>
      <c r="Y2515" s="92" t="n">
        <v>3.4</v>
      </c>
      <c r="Z2515" s="97" t="b">
        <v>1</v>
      </c>
      <c r="AA2515" s="92" t="inlineStr">
        <is>
          <t>FERC</t>
        </is>
      </c>
      <c r="AMD2515" s="85" t="n"/>
      <c r="AME2515" s="85" t="n"/>
      <c r="AMF2515" s="85" t="n"/>
      <c r="AMG2515" s="85" t="n"/>
      <c r="AMH2515" s="85" t="n"/>
      <c r="AMI2515" s="85" t="n"/>
      <c r="AMJ2515" s="85" t="n"/>
    </row>
    <row r="2516" ht="15" customFormat="1" customHeight="1" s="92">
      <c r="A2516" s="92" t="n">
        <v>170</v>
      </c>
      <c r="B2516" s="92" t="n">
        <v>313</v>
      </c>
      <c r="C2516" s="79" t="inlineStr">
        <is>
          <t>Tampa Electric Company</t>
        </is>
      </c>
      <c r="D2516" s="92" t="inlineStr">
        <is>
          <t>FL</t>
        </is>
      </c>
      <c r="F2516" s="92" t="n">
        <v>472</v>
      </c>
      <c r="G2516" s="92" t="inlineStr">
        <is>
          <t>Polk Unit 5</t>
        </is>
      </c>
      <c r="H2516" s="94" t="n">
        <v>343.85</v>
      </c>
      <c r="I2516" s="95" t="n">
        <v>42735</v>
      </c>
      <c r="J2516" s="95" t="n"/>
      <c r="K2516" s="92" t="inlineStr">
        <is>
          <t>Polk Unit 5</t>
        </is>
      </c>
      <c r="L2516" s="96" t="n">
        <v>20129</v>
      </c>
      <c r="M2516" s="92" t="n">
        <v>-204144</v>
      </c>
      <c r="Q2516" s="92" t="n">
        <v>27</v>
      </c>
      <c r="R2516" s="92" t="n">
        <v>-6</v>
      </c>
      <c r="S2516" s="97">
        <f>TRUE()</f>
        <v/>
      </c>
      <c r="V2516" s="92" t="n">
        <v>23</v>
      </c>
      <c r="W2516" s="98" t="n"/>
      <c r="X2516" s="99" t="n"/>
      <c r="Y2516" s="92" t="n">
        <v>3.9</v>
      </c>
      <c r="Z2516" s="97" t="b">
        <v>1</v>
      </c>
      <c r="AA2516" s="92" t="inlineStr">
        <is>
          <t>FERC</t>
        </is>
      </c>
      <c r="AMD2516" s="85" t="n"/>
      <c r="AME2516" s="85" t="n"/>
      <c r="AMF2516" s="85" t="n"/>
      <c r="AMG2516" s="85" t="n"/>
      <c r="AMH2516" s="85" t="n"/>
      <c r="AMI2516" s="85" t="n"/>
      <c r="AMJ2516" s="85" t="n"/>
    </row>
    <row r="2517" ht="15" customFormat="1" customHeight="1" s="92">
      <c r="A2517" s="92" t="n">
        <v>170</v>
      </c>
      <c r="B2517" s="92" t="n">
        <v>313</v>
      </c>
      <c r="C2517" s="79" t="inlineStr">
        <is>
          <t>Tampa Electric Company</t>
        </is>
      </c>
      <c r="D2517" s="92" t="inlineStr">
        <is>
          <t>FL</t>
        </is>
      </c>
      <c r="F2517" s="92" t="n">
        <v>472</v>
      </c>
      <c r="G2517" s="92" t="inlineStr">
        <is>
          <t>Polk Unit 5</t>
        </is>
      </c>
      <c r="H2517" s="94" t="n">
        <v>345.85</v>
      </c>
      <c r="I2517" s="95" t="n">
        <v>42735</v>
      </c>
      <c r="J2517" s="95" t="n"/>
      <c r="K2517" s="92" t="inlineStr">
        <is>
          <t>Polk Unit 5</t>
        </is>
      </c>
      <c r="L2517" s="96" t="n">
        <v>5395</v>
      </c>
      <c r="M2517" s="92" t="n">
        <v>1935808</v>
      </c>
      <c r="Q2517" s="92" t="n">
        <v>28</v>
      </c>
      <c r="R2517" s="92" t="n">
        <v>-6</v>
      </c>
      <c r="S2517" s="97">
        <f>TRUE()</f>
        <v/>
      </c>
      <c r="V2517" s="92" t="n">
        <v>23</v>
      </c>
      <c r="W2517" s="98" t="n"/>
      <c r="X2517" s="99" t="n"/>
      <c r="Y2517" s="92" t="n">
        <v>3.9</v>
      </c>
      <c r="Z2517" s="97" t="b">
        <v>1</v>
      </c>
      <c r="AA2517" s="92" t="inlineStr">
        <is>
          <t>FERC</t>
        </is>
      </c>
      <c r="AMD2517" s="85" t="n"/>
      <c r="AME2517" s="85" t="n"/>
      <c r="AMF2517" s="85" t="n"/>
      <c r="AMG2517" s="85" t="n"/>
      <c r="AMH2517" s="85" t="n"/>
      <c r="AMI2517" s="85" t="n"/>
      <c r="AMJ2517" s="85" t="n"/>
    </row>
    <row r="2518" ht="15" customFormat="1" customHeight="1" s="92">
      <c r="A2518" s="92" t="n">
        <v>170</v>
      </c>
      <c r="B2518" s="92" t="n">
        <v>313</v>
      </c>
      <c r="C2518" s="79" t="inlineStr">
        <is>
          <t>Tampa Electric Company</t>
        </is>
      </c>
      <c r="D2518" s="92" t="inlineStr">
        <is>
          <t>FL</t>
        </is>
      </c>
      <c r="F2518" s="92" t="n">
        <v>472</v>
      </c>
      <c r="G2518" s="92" t="inlineStr">
        <is>
          <t>Polk Unit 5</t>
        </is>
      </c>
      <c r="H2518" s="94" t="n">
        <v>346.85</v>
      </c>
      <c r="I2518" s="95" t="n">
        <v>42735</v>
      </c>
      <c r="J2518" s="95" t="n"/>
      <c r="K2518" s="92" t="inlineStr">
        <is>
          <t>Polk Unit 5</t>
        </is>
      </c>
      <c r="L2518" s="96" t="n"/>
      <c r="M2518" s="92" t="n">
        <v>1104</v>
      </c>
      <c r="Q2518" s="92" t="n">
        <v>0</v>
      </c>
      <c r="R2518" s="92" t="n">
        <v>0</v>
      </c>
      <c r="S2518" s="97">
        <f>TRUE()</f>
        <v/>
      </c>
      <c r="V2518" s="92" t="n">
        <v>0</v>
      </c>
      <c r="W2518" s="98" t="n"/>
      <c r="X2518" s="99" t="n"/>
      <c r="Y2518" s="92" t="n">
        <v>3.9</v>
      </c>
      <c r="Z2518" s="97" t="b">
        <v>1</v>
      </c>
      <c r="AA2518" s="92" t="inlineStr">
        <is>
          <t>FERC</t>
        </is>
      </c>
      <c r="AMD2518" s="85" t="n"/>
      <c r="AME2518" s="85" t="n"/>
      <c r="AMF2518" s="85" t="n"/>
      <c r="AMG2518" s="85" t="n"/>
      <c r="AMH2518" s="85" t="n"/>
      <c r="AMI2518" s="85" t="n"/>
      <c r="AMJ2518" s="85" t="n"/>
    </row>
    <row r="2519" ht="24.6" customFormat="1" customHeight="1" s="92">
      <c r="A2519" s="92" t="n">
        <v>298</v>
      </c>
      <c r="B2519" s="92" t="n">
        <v>163</v>
      </c>
      <c r="C2519" s="79" t="inlineStr">
        <is>
          <t>Southern Indiana Gas and Electric Company</t>
        </is>
      </c>
      <c r="D2519" s="92" t="inlineStr">
        <is>
          <t>IN</t>
        </is>
      </c>
      <c r="G2519" s="92" t="inlineStr">
        <is>
          <t>Power MKT</t>
        </is>
      </c>
      <c r="H2519" s="94" t="n">
        <v>312.1</v>
      </c>
      <c r="I2519" s="95" t="n">
        <v>43465</v>
      </c>
      <c r="J2519" s="95" t="n"/>
      <c r="L2519" s="96" t="n">
        <v>22000</v>
      </c>
      <c r="M2519" s="96" t="n"/>
      <c r="Q2519" s="92" t="n">
        <v>0</v>
      </c>
      <c r="R2519" s="92" t="n">
        <v>0</v>
      </c>
      <c r="S2519" s="97">
        <f>TRUE()</f>
        <v/>
      </c>
      <c r="V2519" s="92" t="n">
        <v>0</v>
      </c>
      <c r="W2519" s="98" t="n"/>
      <c r="X2519" s="99" t="n"/>
      <c r="Y2519" s="92" t="n">
        <v>1.79</v>
      </c>
      <c r="Z2519" s="97" t="b">
        <v>1</v>
      </c>
      <c r="AA2519" s="92" t="inlineStr">
        <is>
          <t>FERC</t>
        </is>
      </c>
      <c r="AMD2519" s="85" t="n"/>
      <c r="AME2519" s="85" t="n"/>
      <c r="AMF2519" s="85" t="n"/>
      <c r="AMG2519" s="85" t="n"/>
      <c r="AMH2519" s="85" t="n"/>
      <c r="AMI2519" s="85" t="n"/>
      <c r="AMJ2519" s="85" t="n"/>
    </row>
    <row r="2520" ht="24.6" customFormat="1" customHeight="1" s="92">
      <c r="A2520" s="92" t="n">
        <v>298</v>
      </c>
      <c r="B2520" s="92" t="n">
        <v>163</v>
      </c>
      <c r="C2520" s="79" t="inlineStr">
        <is>
          <t>Southern Indiana Gas and Electric Company</t>
        </is>
      </c>
      <c r="D2520" s="92" t="inlineStr">
        <is>
          <t>IN</t>
        </is>
      </c>
      <c r="G2520" s="92" t="inlineStr">
        <is>
          <t>Power MKT</t>
        </is>
      </c>
      <c r="H2520" s="94" t="n">
        <v>316</v>
      </c>
      <c r="I2520" s="95" t="n">
        <v>43465</v>
      </c>
      <c r="J2520" s="95" t="n"/>
      <c r="L2520" s="96" t="n">
        <v>1205000</v>
      </c>
      <c r="M2520" s="96" t="n"/>
      <c r="Q2520" s="92" t="n">
        <v>0</v>
      </c>
      <c r="R2520" s="92" t="n">
        <v>0</v>
      </c>
      <c r="S2520" s="97">
        <f>TRUE()</f>
        <v/>
      </c>
      <c r="V2520" s="92" t="n">
        <v>0</v>
      </c>
      <c r="W2520" s="98" t="n"/>
      <c r="X2520" s="99" t="n"/>
      <c r="Y2520" s="92" t="n">
        <v>1.79</v>
      </c>
      <c r="Z2520" s="97" t="b">
        <v>1</v>
      </c>
      <c r="AA2520" s="92" t="inlineStr">
        <is>
          <t>FERC</t>
        </is>
      </c>
      <c r="AMD2520" s="85" t="n"/>
      <c r="AME2520" s="85" t="n"/>
      <c r="AMF2520" s="85" t="n"/>
      <c r="AMG2520" s="85" t="n"/>
      <c r="AMH2520" s="85" t="n"/>
      <c r="AMI2520" s="85" t="n"/>
      <c r="AMJ2520" s="85" t="n"/>
    </row>
    <row r="2521" ht="36.15" customFormat="1" customHeight="1" s="92">
      <c r="A2521" s="92" t="n">
        <v>170</v>
      </c>
      <c r="B2521" s="92" t="n">
        <v>313</v>
      </c>
      <c r="C2521" s="79" t="inlineStr">
        <is>
          <t>Tampa Electric Company</t>
        </is>
      </c>
      <c r="D2521" s="92" t="inlineStr">
        <is>
          <t>FL</t>
        </is>
      </c>
      <c r="G2521" s="92" t="inlineStr">
        <is>
          <t>Power Operated Equipment - Amortization</t>
        </is>
      </c>
      <c r="H2521" s="94" t="n">
        <v>396</v>
      </c>
      <c r="I2521" s="95" t="n">
        <v>42735</v>
      </c>
      <c r="J2521" s="95" t="n"/>
      <c r="K2521" s="92" t="inlineStr">
        <is>
          <t>Power Operated Equipment - Amortization</t>
        </is>
      </c>
      <c r="L2521" s="96" t="n">
        <v>8</v>
      </c>
      <c r="M2521" s="92" t="n">
        <v>8121</v>
      </c>
      <c r="Q2521" s="92" t="n">
        <v>7</v>
      </c>
      <c r="R2521" s="92" t="n">
        <v>0</v>
      </c>
      <c r="S2521" s="97">
        <f>TRUE()</f>
        <v/>
      </c>
      <c r="V2521" s="92" t="n">
        <v>0</v>
      </c>
      <c r="W2521" s="98" t="n"/>
      <c r="X2521" s="99" t="n"/>
      <c r="Y2521" s="92" t="n">
        <v>14.3</v>
      </c>
      <c r="Z2521" s="97" t="b">
        <v>1</v>
      </c>
      <c r="AA2521" s="92" t="inlineStr">
        <is>
          <t>FERC</t>
        </is>
      </c>
      <c r="AMD2521" s="85" t="n"/>
      <c r="AME2521" s="85" t="n"/>
      <c r="AMF2521" s="85" t="n"/>
      <c r="AMG2521" s="85" t="n"/>
      <c r="AMH2521" s="85" t="n"/>
      <c r="AMI2521" s="85" t="n"/>
      <c r="AMJ2521" s="85" t="n"/>
    </row>
    <row r="2522" ht="15" customFormat="1" customHeight="1" s="92">
      <c r="A2522" s="92" t="n">
        <v>170</v>
      </c>
      <c r="B2522" s="92" t="n">
        <v>313</v>
      </c>
      <c r="C2522" s="79" t="inlineStr">
        <is>
          <t>Tampa Electric Company</t>
        </is>
      </c>
      <c r="D2522" s="92" t="inlineStr">
        <is>
          <t>FL</t>
        </is>
      </c>
      <c r="G2522" s="92" t="inlineStr">
        <is>
          <t>Prime Movers - Solar</t>
        </is>
      </c>
      <c r="H2522" s="94" t="n">
        <v>343.99</v>
      </c>
      <c r="I2522" s="95" t="n">
        <v>42735</v>
      </c>
      <c r="J2522" s="95" t="n"/>
      <c r="K2522" s="92" t="inlineStr">
        <is>
          <t>Prime Movers - Solar</t>
        </is>
      </c>
      <c r="L2522" s="96" t="n">
        <v>9386</v>
      </c>
      <c r="M2522" s="92" t="n">
        <v>179014</v>
      </c>
      <c r="Q2522" s="92" t="n">
        <v>30</v>
      </c>
      <c r="R2522" s="92" t="n">
        <v>0</v>
      </c>
      <c r="S2522" s="97">
        <f>TRUE()</f>
        <v/>
      </c>
      <c r="V2522" s="92" t="n">
        <v>30</v>
      </c>
      <c r="W2522" s="98" t="n"/>
      <c r="X2522" s="99" t="n"/>
      <c r="Y2522" s="92" t="n">
        <v>3.3</v>
      </c>
      <c r="Z2522" s="97" t="b">
        <v>1</v>
      </c>
      <c r="AA2522" s="92" t="inlineStr">
        <is>
          <t>FERC</t>
        </is>
      </c>
      <c r="AMD2522" s="85" t="n"/>
      <c r="AME2522" s="85" t="n"/>
      <c r="AMF2522" s="85" t="n"/>
      <c r="AMG2522" s="85" t="n"/>
      <c r="AMH2522" s="85" t="n"/>
      <c r="AMI2522" s="85" t="n"/>
      <c r="AMJ2522" s="85" t="n"/>
    </row>
    <row r="2523" ht="24.6" customFormat="1" customHeight="1" s="92">
      <c r="A2523" s="100" t="n">
        <v>49</v>
      </c>
      <c r="B2523" s="92" t="n">
        <v>103</v>
      </c>
      <c r="C2523" s="100" t="inlineStr">
        <is>
          <t>El Paso Electric Company</t>
        </is>
      </c>
      <c r="D2523" s="92" t="inlineStr">
        <is>
          <t>NM</t>
        </is>
      </c>
      <c r="F2523" s="92" t="n">
        <v>508</v>
      </c>
      <c r="G2523" s="92" t="inlineStr">
        <is>
          <t>Rio Grande Common</t>
        </is>
      </c>
      <c r="H2523" s="94" t="n">
        <v>311</v>
      </c>
      <c r="I2523" s="95" t="n">
        <v>42735</v>
      </c>
      <c r="K2523" s="92" t="n">
        <v>311</v>
      </c>
      <c r="L2523" s="96" t="n">
        <v>1749</v>
      </c>
      <c r="M2523" s="96" t="n"/>
      <c r="P2523" s="92" t="inlineStr">
        <is>
          <t>100-S2.5</t>
        </is>
      </c>
      <c r="Q2523" s="92" t="n">
        <v>62</v>
      </c>
      <c r="R2523" s="92" t="n">
        <v>0</v>
      </c>
      <c r="S2523" s="97">
        <f>TRUE()</f>
        <v/>
      </c>
      <c r="V2523" s="92" t="n">
        <v>13</v>
      </c>
      <c r="W2523" s="98" t="n"/>
      <c r="X2523" s="99" t="n"/>
      <c r="Y2523" s="92" t="n">
        <v>6.37</v>
      </c>
      <c r="Z2523" s="97" t="b">
        <v>1</v>
      </c>
      <c r="AA2523" s="92" t="inlineStr">
        <is>
          <t>FERC</t>
        </is>
      </c>
      <c r="AMD2523" s="85" t="n"/>
      <c r="AME2523" s="85" t="n"/>
      <c r="AMF2523" s="85" t="n"/>
      <c r="AMG2523" s="85" t="n"/>
      <c r="AMH2523" s="85" t="n"/>
      <c r="AMI2523" s="85" t="n"/>
      <c r="AMJ2523" s="85" t="n"/>
    </row>
    <row r="2524" ht="24.6" customFormat="1" customHeight="1" s="92">
      <c r="A2524" s="100" t="n">
        <v>49</v>
      </c>
      <c r="B2524" s="92" t="n">
        <v>103</v>
      </c>
      <c r="C2524" s="100" t="inlineStr">
        <is>
          <t>El Paso Electric Company</t>
        </is>
      </c>
      <c r="D2524" s="92" t="inlineStr">
        <is>
          <t>NM</t>
        </is>
      </c>
      <c r="F2524" s="92" t="n">
        <v>508</v>
      </c>
      <c r="G2524" s="92" t="inlineStr">
        <is>
          <t>Rio Grande Common</t>
        </is>
      </c>
      <c r="H2524" s="94" t="n">
        <v>312</v>
      </c>
      <c r="I2524" s="95" t="n">
        <v>42735</v>
      </c>
      <c r="K2524" s="92" t="n">
        <v>312</v>
      </c>
      <c r="L2524" s="96" t="n">
        <v>881</v>
      </c>
      <c r="M2524" s="96" t="n"/>
      <c r="P2524" s="92" t="inlineStr">
        <is>
          <t>80-R4</t>
        </is>
      </c>
      <c r="Q2524" s="92" t="n">
        <v>62</v>
      </c>
      <c r="R2524" s="92" t="n">
        <v>0</v>
      </c>
      <c r="S2524" s="97">
        <f>TRUE()</f>
        <v/>
      </c>
      <c r="V2524" s="92" t="n">
        <v>13</v>
      </c>
      <c r="W2524" s="98" t="n"/>
      <c r="X2524" s="99" t="n"/>
      <c r="Y2524" s="92" t="n">
        <v>7.64</v>
      </c>
      <c r="Z2524" s="97" t="b">
        <v>1</v>
      </c>
      <c r="AA2524" s="92" t="inlineStr">
        <is>
          <t>FERC</t>
        </is>
      </c>
      <c r="AMD2524" s="85" t="n"/>
      <c r="AME2524" s="85" t="n"/>
      <c r="AMF2524" s="85" t="n"/>
      <c r="AMG2524" s="85" t="n"/>
      <c r="AMH2524" s="85" t="n"/>
      <c r="AMI2524" s="85" t="n"/>
      <c r="AMJ2524" s="85" t="n"/>
    </row>
    <row r="2525" ht="24.6" customFormat="1" customHeight="1" s="92">
      <c r="A2525" s="100" t="n">
        <v>49</v>
      </c>
      <c r="B2525" s="92" t="n">
        <v>103</v>
      </c>
      <c r="C2525" s="100" t="inlineStr">
        <is>
          <t>El Paso Electric Company</t>
        </is>
      </c>
      <c r="D2525" s="92" t="inlineStr">
        <is>
          <t>NM</t>
        </is>
      </c>
      <c r="F2525" s="92" t="n">
        <v>508</v>
      </c>
      <c r="G2525" s="92" t="inlineStr">
        <is>
          <t>Rio Grande Common</t>
        </is>
      </c>
      <c r="H2525" s="94" t="n">
        <v>316</v>
      </c>
      <c r="I2525" s="95" t="n">
        <v>42735</v>
      </c>
      <c r="K2525" s="92" t="n">
        <v>316</v>
      </c>
      <c r="L2525" s="96" t="n">
        <v>1276</v>
      </c>
      <c r="M2525" s="96" t="n"/>
      <c r="P2525" s="92" t="inlineStr">
        <is>
          <t>65-R3</t>
        </is>
      </c>
      <c r="Q2525" s="92" t="n">
        <v>62</v>
      </c>
      <c r="R2525" s="92" t="n">
        <v>0</v>
      </c>
      <c r="S2525" s="97">
        <f>TRUE()</f>
        <v/>
      </c>
      <c r="V2525" s="92" t="n">
        <v>12.9</v>
      </c>
      <c r="W2525" s="98" t="n"/>
      <c r="X2525" s="99" t="n"/>
      <c r="Y2525" s="92" t="n">
        <v>4.45</v>
      </c>
      <c r="Z2525" s="97" t="b">
        <v>1</v>
      </c>
      <c r="AA2525" s="92" t="inlineStr">
        <is>
          <t>FERC</t>
        </is>
      </c>
      <c r="AMD2525" s="85" t="n"/>
      <c r="AME2525" s="85" t="n"/>
      <c r="AMF2525" s="85" t="n"/>
      <c r="AMG2525" s="85" t="n"/>
      <c r="AMH2525" s="85" t="n"/>
      <c r="AMI2525" s="85" t="n"/>
      <c r="AMJ2525" s="85" t="n"/>
    </row>
    <row r="2526" ht="24.6" customFormat="1" customHeight="1" s="92">
      <c r="A2526" s="100" t="n">
        <v>49</v>
      </c>
      <c r="B2526" s="92" t="n">
        <v>103</v>
      </c>
      <c r="C2526" s="100" t="inlineStr">
        <is>
          <t>El Paso Electric Company</t>
        </is>
      </c>
      <c r="D2526" s="92" t="inlineStr">
        <is>
          <t>NM</t>
        </is>
      </c>
      <c r="F2526" s="92" t="n">
        <v>508</v>
      </c>
      <c r="G2526" s="92" t="inlineStr">
        <is>
          <t>Rio Grande Unit 6</t>
        </is>
      </c>
      <c r="H2526" s="94" t="n">
        <v>311</v>
      </c>
      <c r="I2526" s="95" t="n">
        <v>42735</v>
      </c>
      <c r="K2526" s="92" t="n">
        <v>311</v>
      </c>
      <c r="L2526" s="96" t="n">
        <v>1257</v>
      </c>
      <c r="M2526" s="96" t="n"/>
      <c r="P2526" s="92" t="inlineStr">
        <is>
          <t>100-S2.5</t>
        </is>
      </c>
      <c r="Q2526" s="92" t="n">
        <v>57</v>
      </c>
      <c r="R2526" s="92" t="n">
        <v>0</v>
      </c>
      <c r="S2526" s="97">
        <f>TRUE()</f>
        <v/>
      </c>
      <c r="V2526" s="92" t="n">
        <v>0</v>
      </c>
      <c r="W2526" s="98" t="n"/>
      <c r="X2526" s="99" t="n"/>
      <c r="Y2526" s="92" t="n">
        <v>0</v>
      </c>
      <c r="Z2526" s="97" t="b">
        <v>1</v>
      </c>
      <c r="AA2526" s="92" t="inlineStr">
        <is>
          <t>FERC</t>
        </is>
      </c>
      <c r="AMD2526" s="85" t="n"/>
      <c r="AME2526" s="85" t="n"/>
      <c r="AMF2526" s="85" t="n"/>
      <c r="AMG2526" s="85" t="n"/>
      <c r="AMH2526" s="85" t="n"/>
      <c r="AMI2526" s="85" t="n"/>
      <c r="AMJ2526" s="85" t="n"/>
    </row>
    <row r="2527" ht="24.6" customFormat="1" customHeight="1" s="92">
      <c r="A2527" s="100" t="n">
        <v>49</v>
      </c>
      <c r="B2527" s="92" t="n">
        <v>103</v>
      </c>
      <c r="C2527" s="100" t="inlineStr">
        <is>
          <t>El Paso Electric Company</t>
        </is>
      </c>
      <c r="D2527" s="92" t="inlineStr">
        <is>
          <t>NM</t>
        </is>
      </c>
      <c r="F2527" s="92" t="n">
        <v>508</v>
      </c>
      <c r="G2527" s="92" t="inlineStr">
        <is>
          <t>Rio Grande Unit 6</t>
        </is>
      </c>
      <c r="H2527" s="94" t="n">
        <v>312</v>
      </c>
      <c r="I2527" s="95" t="n">
        <v>42735</v>
      </c>
      <c r="K2527" s="92" t="n">
        <v>312</v>
      </c>
      <c r="L2527" s="96" t="n">
        <v>2973</v>
      </c>
      <c r="M2527" s="96" t="n"/>
      <c r="P2527" s="92" t="inlineStr">
        <is>
          <t>80-R4</t>
        </is>
      </c>
      <c r="Q2527" s="92" t="n">
        <v>57</v>
      </c>
      <c r="R2527" s="92" t="n">
        <v>0</v>
      </c>
      <c r="S2527" s="97">
        <f>TRUE()</f>
        <v/>
      </c>
      <c r="V2527" s="92" t="n">
        <v>0</v>
      </c>
      <c r="W2527" s="98" t="n"/>
      <c r="X2527" s="99" t="n"/>
      <c r="Y2527" s="92" t="n">
        <v>0</v>
      </c>
      <c r="Z2527" s="97" t="b">
        <v>1</v>
      </c>
      <c r="AA2527" s="92" t="inlineStr">
        <is>
          <t>FERC</t>
        </is>
      </c>
      <c r="AMD2527" s="85" t="n"/>
      <c r="AME2527" s="85" t="n"/>
      <c r="AMF2527" s="85" t="n"/>
      <c r="AMG2527" s="85" t="n"/>
      <c r="AMH2527" s="85" t="n"/>
      <c r="AMI2527" s="85" t="n"/>
      <c r="AMJ2527" s="85" t="n"/>
    </row>
    <row r="2528" ht="24.6" customFormat="1" customHeight="1" s="92">
      <c r="A2528" s="100" t="n">
        <v>49</v>
      </c>
      <c r="B2528" s="92" t="n">
        <v>103</v>
      </c>
      <c r="C2528" s="100" t="inlineStr">
        <is>
          <t>El Paso Electric Company</t>
        </is>
      </c>
      <c r="D2528" s="92" t="inlineStr">
        <is>
          <t>NM</t>
        </is>
      </c>
      <c r="F2528" s="92" t="n">
        <v>508</v>
      </c>
      <c r="G2528" s="92" t="inlineStr">
        <is>
          <t>Rio Grande Unit 6</t>
        </is>
      </c>
      <c r="H2528" s="94" t="n">
        <v>314</v>
      </c>
      <c r="I2528" s="95" t="n">
        <v>42735</v>
      </c>
      <c r="K2528" s="92" t="n">
        <v>314</v>
      </c>
      <c r="L2528" s="96" t="n">
        <v>3560</v>
      </c>
      <c r="M2528" s="96" t="n"/>
      <c r="P2528" s="92" t="inlineStr">
        <is>
          <t>75-S3</t>
        </is>
      </c>
      <c r="Q2528" s="92" t="n">
        <v>57</v>
      </c>
      <c r="R2528" s="92" t="n">
        <v>0</v>
      </c>
      <c r="S2528" s="97">
        <f>TRUE()</f>
        <v/>
      </c>
      <c r="V2528" s="92" t="n">
        <v>0</v>
      </c>
      <c r="W2528" s="98" t="n"/>
      <c r="X2528" s="99" t="n"/>
      <c r="Y2528" s="92" t="n">
        <v>0</v>
      </c>
      <c r="Z2528" s="97" t="b">
        <v>1</v>
      </c>
      <c r="AA2528" s="92" t="inlineStr">
        <is>
          <t>FERC</t>
        </is>
      </c>
      <c r="AMD2528" s="85" t="n"/>
      <c r="AME2528" s="85" t="n"/>
      <c r="AMF2528" s="85" t="n"/>
      <c r="AMG2528" s="85" t="n"/>
      <c r="AMH2528" s="85" t="n"/>
      <c r="AMI2528" s="85" t="n"/>
      <c r="AMJ2528" s="85" t="n"/>
    </row>
    <row r="2529" ht="24.6" customFormat="1" customHeight="1" s="92">
      <c r="A2529" s="100" t="n">
        <v>49</v>
      </c>
      <c r="B2529" s="92" t="n">
        <v>103</v>
      </c>
      <c r="C2529" s="100" t="inlineStr">
        <is>
          <t>El Paso Electric Company</t>
        </is>
      </c>
      <c r="D2529" s="92" t="inlineStr">
        <is>
          <t>NM</t>
        </is>
      </c>
      <c r="F2529" s="92" t="n">
        <v>508</v>
      </c>
      <c r="G2529" s="92" t="inlineStr">
        <is>
          <t>Rio Grande Unit 6</t>
        </is>
      </c>
      <c r="H2529" s="94" t="n">
        <v>315</v>
      </c>
      <c r="I2529" s="95" t="n">
        <v>42735</v>
      </c>
      <c r="K2529" s="92" t="n">
        <v>315</v>
      </c>
      <c r="L2529" s="96" t="n">
        <v>784</v>
      </c>
      <c r="M2529" s="96" t="n"/>
      <c r="P2529" s="92" t="inlineStr">
        <is>
          <t>65-R4</t>
        </is>
      </c>
      <c r="Q2529" s="92" t="n">
        <v>57</v>
      </c>
      <c r="R2529" s="92" t="n">
        <v>0</v>
      </c>
      <c r="S2529" s="97">
        <f>TRUE()</f>
        <v/>
      </c>
      <c r="V2529" s="92" t="n">
        <v>0</v>
      </c>
      <c r="W2529" s="98" t="n"/>
      <c r="X2529" s="99" t="n"/>
      <c r="Y2529" s="92" t="n">
        <v>0</v>
      </c>
      <c r="Z2529" s="97" t="b">
        <v>1</v>
      </c>
      <c r="AA2529" s="92" t="inlineStr">
        <is>
          <t>FERC</t>
        </is>
      </c>
      <c r="AMD2529" s="85" t="n"/>
      <c r="AME2529" s="85" t="n"/>
      <c r="AMF2529" s="85" t="n"/>
      <c r="AMG2529" s="85" t="n"/>
      <c r="AMH2529" s="85" t="n"/>
      <c r="AMI2529" s="85" t="n"/>
      <c r="AMJ2529" s="85" t="n"/>
    </row>
    <row r="2530" ht="24.6" customFormat="1" customHeight="1" s="92">
      <c r="A2530" s="100" t="n">
        <v>49</v>
      </c>
      <c r="B2530" s="92" t="n">
        <v>103</v>
      </c>
      <c r="C2530" s="100" t="inlineStr">
        <is>
          <t>El Paso Electric Company</t>
        </is>
      </c>
      <c r="D2530" s="92" t="inlineStr">
        <is>
          <t>NM</t>
        </is>
      </c>
      <c r="F2530" s="92" t="n">
        <v>508</v>
      </c>
      <c r="G2530" s="92" t="inlineStr">
        <is>
          <t>Rio Grande Unit 6</t>
        </is>
      </c>
      <c r="H2530" s="94" t="n">
        <v>316</v>
      </c>
      <c r="I2530" s="95" t="n">
        <v>42735</v>
      </c>
      <c r="K2530" s="92" t="n">
        <v>316</v>
      </c>
      <c r="L2530" s="96" t="n">
        <v>1490</v>
      </c>
      <c r="M2530" s="96" t="n"/>
      <c r="P2530" s="92" t="inlineStr">
        <is>
          <t>65-R3</t>
        </is>
      </c>
      <c r="Q2530" s="92" t="n">
        <v>57</v>
      </c>
      <c r="R2530" s="92" t="n">
        <v>0</v>
      </c>
      <c r="S2530" s="97">
        <f>TRUE()</f>
        <v/>
      </c>
      <c r="V2530" s="92" t="n">
        <v>0</v>
      </c>
      <c r="W2530" s="98" t="n"/>
      <c r="X2530" s="99" t="n"/>
      <c r="Y2530" s="92" t="n">
        <v>0</v>
      </c>
      <c r="Z2530" s="97" t="b">
        <v>1</v>
      </c>
      <c r="AA2530" s="92" t="inlineStr">
        <is>
          <t>FERC</t>
        </is>
      </c>
      <c r="AMD2530" s="85" t="n"/>
      <c r="AME2530" s="85" t="n"/>
      <c r="AMF2530" s="85" t="n"/>
      <c r="AMG2530" s="85" t="n"/>
      <c r="AMH2530" s="85" t="n"/>
      <c r="AMI2530" s="85" t="n"/>
      <c r="AMJ2530" s="85" t="n"/>
    </row>
    <row r="2531" ht="24.6" customFormat="1" customHeight="1" s="92">
      <c r="A2531" s="100" t="n">
        <v>49</v>
      </c>
      <c r="B2531" s="92" t="n">
        <v>103</v>
      </c>
      <c r="C2531" s="100" t="inlineStr">
        <is>
          <t>El Paso Electric Company</t>
        </is>
      </c>
      <c r="D2531" s="92" t="inlineStr">
        <is>
          <t>NM</t>
        </is>
      </c>
      <c r="F2531" s="92" t="n">
        <v>508</v>
      </c>
      <c r="G2531" s="92" t="inlineStr">
        <is>
          <t>Rio Grande Unit 7</t>
        </is>
      </c>
      <c r="H2531" s="94" t="n">
        <v>311</v>
      </c>
      <c r="I2531" s="95" t="n">
        <v>42735</v>
      </c>
      <c r="K2531" s="92" t="n">
        <v>311</v>
      </c>
      <c r="L2531" s="96" t="n">
        <v>1227</v>
      </c>
      <c r="M2531" s="96" t="n"/>
      <c r="P2531" s="92" t="inlineStr">
        <is>
          <t>100-S2.5</t>
        </is>
      </c>
      <c r="Q2531" s="92" t="n">
        <v>62</v>
      </c>
      <c r="R2531" s="92" t="n">
        <v>0</v>
      </c>
      <c r="S2531" s="97">
        <f>TRUE()</f>
        <v/>
      </c>
      <c r="V2531" s="92" t="n">
        <v>6</v>
      </c>
      <c r="W2531" s="98" t="n"/>
      <c r="X2531" s="99" t="n"/>
      <c r="Y2531" s="92" t="n">
        <v>1</v>
      </c>
      <c r="Z2531" s="97" t="b">
        <v>1</v>
      </c>
      <c r="AA2531" s="92" t="inlineStr">
        <is>
          <t>FERC</t>
        </is>
      </c>
      <c r="AMD2531" s="85" t="n"/>
      <c r="AME2531" s="85" t="n"/>
      <c r="AMF2531" s="85" t="n"/>
      <c r="AMG2531" s="85" t="n"/>
      <c r="AMH2531" s="85" t="n"/>
      <c r="AMI2531" s="85" t="n"/>
      <c r="AMJ2531" s="85" t="n"/>
    </row>
    <row r="2532" ht="24.6" customFormat="1" customHeight="1" s="92">
      <c r="A2532" s="100" t="n">
        <v>49</v>
      </c>
      <c r="B2532" s="92" t="n">
        <v>103</v>
      </c>
      <c r="C2532" s="100" t="inlineStr">
        <is>
          <t>El Paso Electric Company</t>
        </is>
      </c>
      <c r="D2532" s="92" t="inlineStr">
        <is>
          <t>NM</t>
        </is>
      </c>
      <c r="F2532" s="92" t="n">
        <v>508</v>
      </c>
      <c r="G2532" s="92" t="inlineStr">
        <is>
          <t>Rio Grande Unit 7</t>
        </is>
      </c>
      <c r="H2532" s="94" t="n">
        <v>312</v>
      </c>
      <c r="I2532" s="95" t="n">
        <v>42735</v>
      </c>
      <c r="K2532" s="92" t="n">
        <v>312</v>
      </c>
      <c r="L2532" s="96" t="n">
        <v>4564</v>
      </c>
      <c r="M2532" s="96" t="n"/>
      <c r="P2532" s="92" t="inlineStr">
        <is>
          <t>80-R4</t>
        </is>
      </c>
      <c r="Q2532" s="92" t="n">
        <v>62</v>
      </c>
      <c r="R2532" s="92" t="n">
        <v>0</v>
      </c>
      <c r="S2532" s="97">
        <f>TRUE()</f>
        <v/>
      </c>
      <c r="V2532" s="92" t="n">
        <v>6</v>
      </c>
      <c r="W2532" s="98" t="n"/>
      <c r="X2532" s="99" t="n"/>
      <c r="Y2532" s="92" t="n">
        <v>1.62</v>
      </c>
      <c r="Z2532" s="97" t="b">
        <v>1</v>
      </c>
      <c r="AA2532" s="92" t="inlineStr">
        <is>
          <t>FERC</t>
        </is>
      </c>
      <c r="AMD2532" s="85" t="n"/>
      <c r="AME2532" s="85" t="n"/>
      <c r="AMF2532" s="85" t="n"/>
      <c r="AMG2532" s="85" t="n"/>
      <c r="AMH2532" s="85" t="n"/>
      <c r="AMI2532" s="85" t="n"/>
      <c r="AMJ2532" s="85" t="n"/>
    </row>
    <row r="2533" ht="24.6" customFormat="1" customHeight="1" s="92">
      <c r="A2533" s="100" t="n">
        <v>49</v>
      </c>
      <c r="B2533" s="92" t="n">
        <v>103</v>
      </c>
      <c r="C2533" s="100" t="inlineStr">
        <is>
          <t>El Paso Electric Company</t>
        </is>
      </c>
      <c r="D2533" s="92" t="inlineStr">
        <is>
          <t>NM</t>
        </is>
      </c>
      <c r="F2533" s="92" t="n">
        <v>508</v>
      </c>
      <c r="G2533" s="92" t="inlineStr">
        <is>
          <t>Rio Grande Unit 7</t>
        </is>
      </c>
      <c r="H2533" s="94" t="n">
        <v>314</v>
      </c>
      <c r="I2533" s="95" t="n">
        <v>42735</v>
      </c>
      <c r="K2533" s="92" t="n">
        <v>314</v>
      </c>
      <c r="L2533" s="96" t="n">
        <v>4175</v>
      </c>
      <c r="M2533" s="96" t="n"/>
      <c r="P2533" s="92" t="inlineStr">
        <is>
          <t>75-S3</t>
        </is>
      </c>
      <c r="Q2533" s="92" t="n">
        <v>62</v>
      </c>
      <c r="R2533" s="92" t="n">
        <v>0</v>
      </c>
      <c r="S2533" s="97">
        <f>TRUE()</f>
        <v/>
      </c>
      <c r="V2533" s="92" t="n">
        <v>5.9</v>
      </c>
      <c r="W2533" s="98" t="n"/>
      <c r="X2533" s="99" t="n"/>
      <c r="Y2533" s="92" t="n">
        <v>1.07</v>
      </c>
      <c r="Z2533" s="97" t="b">
        <v>1</v>
      </c>
      <c r="AA2533" s="92" t="inlineStr">
        <is>
          <t>FERC</t>
        </is>
      </c>
      <c r="AMD2533" s="85" t="n"/>
      <c r="AME2533" s="85" t="n"/>
      <c r="AMF2533" s="85" t="n"/>
      <c r="AMG2533" s="85" t="n"/>
      <c r="AMH2533" s="85" t="n"/>
      <c r="AMI2533" s="85" t="n"/>
      <c r="AMJ2533" s="85" t="n"/>
    </row>
    <row r="2534" ht="24.6" customFormat="1" customHeight="1" s="92">
      <c r="A2534" s="100" t="n">
        <v>49</v>
      </c>
      <c r="B2534" s="92" t="n">
        <v>103</v>
      </c>
      <c r="C2534" s="100" t="inlineStr">
        <is>
          <t>El Paso Electric Company</t>
        </is>
      </c>
      <c r="D2534" s="92" t="inlineStr">
        <is>
          <t>NM</t>
        </is>
      </c>
      <c r="F2534" s="92" t="n">
        <v>508</v>
      </c>
      <c r="G2534" s="92" t="inlineStr">
        <is>
          <t>Rio Grande Unit 7</t>
        </is>
      </c>
      <c r="H2534" s="94" t="n">
        <v>315</v>
      </c>
      <c r="I2534" s="95" t="n">
        <v>42735</v>
      </c>
      <c r="K2534" s="92" t="n">
        <v>315</v>
      </c>
      <c r="L2534" s="96" t="n">
        <v>655</v>
      </c>
      <c r="M2534" s="96" t="n"/>
      <c r="P2534" s="92" t="inlineStr">
        <is>
          <t>65-R4</t>
        </is>
      </c>
      <c r="Q2534" s="92" t="n">
        <v>62</v>
      </c>
      <c r="R2534" s="92" t="n">
        <v>0</v>
      </c>
      <c r="S2534" s="97">
        <f>TRUE()</f>
        <v/>
      </c>
      <c r="V2534" s="92" t="n">
        <v>5.9</v>
      </c>
      <c r="W2534" s="98" t="n"/>
      <c r="X2534" s="99" t="n"/>
      <c r="Y2534" s="92" t="n">
        <v>2.51</v>
      </c>
      <c r="Z2534" s="97" t="b">
        <v>1</v>
      </c>
      <c r="AA2534" s="92" t="inlineStr">
        <is>
          <t>FERC</t>
        </is>
      </c>
      <c r="AMD2534" s="85" t="n"/>
      <c r="AME2534" s="85" t="n"/>
      <c r="AMF2534" s="85" t="n"/>
      <c r="AMG2534" s="85" t="n"/>
      <c r="AMH2534" s="85" t="n"/>
      <c r="AMI2534" s="85" t="n"/>
      <c r="AMJ2534" s="85" t="n"/>
    </row>
    <row r="2535" ht="24.6" customFormat="1" customHeight="1" s="92">
      <c r="A2535" s="100" t="n">
        <v>49</v>
      </c>
      <c r="B2535" s="92" t="n">
        <v>103</v>
      </c>
      <c r="C2535" s="100" t="inlineStr">
        <is>
          <t>El Paso Electric Company</t>
        </is>
      </c>
      <c r="D2535" s="92" t="inlineStr">
        <is>
          <t>NM</t>
        </is>
      </c>
      <c r="F2535" s="92" t="n">
        <v>508</v>
      </c>
      <c r="G2535" s="92" t="inlineStr">
        <is>
          <t>Rio Grande Unit 7</t>
        </is>
      </c>
      <c r="H2535" s="94" t="n">
        <v>316</v>
      </c>
      <c r="I2535" s="95" t="n">
        <v>42735</v>
      </c>
      <c r="K2535" s="92" t="n">
        <v>316</v>
      </c>
      <c r="L2535" s="96" t="n">
        <v>1852</v>
      </c>
      <c r="M2535" s="96" t="n"/>
      <c r="P2535" s="92" t="inlineStr">
        <is>
          <t>65-R3</t>
        </is>
      </c>
      <c r="Q2535" s="92" t="n">
        <v>62</v>
      </c>
      <c r="R2535" s="92" t="n">
        <v>0</v>
      </c>
      <c r="S2535" s="97">
        <f>TRUE()</f>
        <v/>
      </c>
      <c r="V2535" s="92" t="n">
        <v>6</v>
      </c>
      <c r="W2535" s="98" t="n"/>
      <c r="X2535" s="99" t="n"/>
      <c r="Y2535" s="92" t="n">
        <v>0.2</v>
      </c>
      <c r="Z2535" s="97" t="b">
        <v>1</v>
      </c>
      <c r="AA2535" s="92" t="inlineStr">
        <is>
          <t>FERC</t>
        </is>
      </c>
      <c r="AMD2535" s="85" t="n"/>
      <c r="AME2535" s="85" t="n"/>
      <c r="AMF2535" s="85" t="n"/>
      <c r="AMG2535" s="85" t="n"/>
      <c r="AMH2535" s="85" t="n"/>
      <c r="AMI2535" s="85" t="n"/>
      <c r="AMJ2535" s="85" t="n"/>
    </row>
    <row r="2536" ht="24.6" customFormat="1" customHeight="1" s="92">
      <c r="A2536" s="100" t="n">
        <v>49</v>
      </c>
      <c r="B2536" s="92" t="n">
        <v>103</v>
      </c>
      <c r="C2536" s="100" t="inlineStr">
        <is>
          <t>El Paso Electric Company</t>
        </is>
      </c>
      <c r="D2536" s="92" t="inlineStr">
        <is>
          <t>NM</t>
        </is>
      </c>
      <c r="F2536" s="92" t="n">
        <v>508</v>
      </c>
      <c r="G2536" s="92" t="inlineStr">
        <is>
          <t>Rio Grande Unit 8</t>
        </is>
      </c>
      <c r="H2536" s="94" t="n">
        <v>311</v>
      </c>
      <c r="I2536" s="95" t="n">
        <v>42735</v>
      </c>
      <c r="K2536" s="92" t="n">
        <v>311</v>
      </c>
      <c r="L2536" s="96" t="n">
        <v>2250</v>
      </c>
      <c r="M2536" s="96" t="n"/>
      <c r="P2536" s="92" t="inlineStr">
        <is>
          <t>100-S2.5</t>
        </is>
      </c>
      <c r="Q2536" s="92" t="n">
        <v>54</v>
      </c>
      <c r="R2536" s="92" t="n">
        <v>0</v>
      </c>
      <c r="S2536" s="97">
        <f>TRUE()</f>
        <v/>
      </c>
      <c r="V2536" s="92" t="n">
        <v>13</v>
      </c>
      <c r="W2536" s="98" t="n"/>
      <c r="X2536" s="99" t="n"/>
      <c r="Y2536" s="92" t="n">
        <v>2.51</v>
      </c>
      <c r="Z2536" s="97" t="b">
        <v>1</v>
      </c>
      <c r="AA2536" s="92" t="inlineStr">
        <is>
          <t>FERC</t>
        </is>
      </c>
      <c r="AMD2536" s="85" t="n"/>
      <c r="AME2536" s="85" t="n"/>
      <c r="AMF2536" s="85" t="n"/>
      <c r="AMG2536" s="85" t="n"/>
      <c r="AMH2536" s="85" t="n"/>
      <c r="AMI2536" s="85" t="n"/>
      <c r="AMJ2536" s="85" t="n"/>
    </row>
    <row r="2537" ht="24.6" customFormat="1" customHeight="1" s="92">
      <c r="A2537" s="100" t="n">
        <v>49</v>
      </c>
      <c r="B2537" s="92" t="n">
        <v>103</v>
      </c>
      <c r="C2537" s="100" t="inlineStr">
        <is>
          <t>El Paso Electric Company</t>
        </is>
      </c>
      <c r="D2537" s="92" t="inlineStr">
        <is>
          <t>NM</t>
        </is>
      </c>
      <c r="F2537" s="92" t="n">
        <v>508</v>
      </c>
      <c r="G2537" s="92" t="inlineStr">
        <is>
          <t>Rio Grande Unit 8</t>
        </is>
      </c>
      <c r="H2537" s="94" t="n">
        <v>312</v>
      </c>
      <c r="I2537" s="95" t="n">
        <v>42735</v>
      </c>
      <c r="K2537" s="92" t="n">
        <v>312</v>
      </c>
      <c r="L2537" s="96" t="n">
        <v>13965</v>
      </c>
      <c r="M2537" s="96" t="n"/>
      <c r="P2537" s="92" t="inlineStr">
        <is>
          <t>80-R4</t>
        </is>
      </c>
      <c r="Q2537" s="92" t="n">
        <v>54</v>
      </c>
      <c r="R2537" s="92" t="n">
        <v>0</v>
      </c>
      <c r="S2537" s="97">
        <f>TRUE()</f>
        <v/>
      </c>
      <c r="V2537" s="92" t="n">
        <v>12.9</v>
      </c>
      <c r="W2537" s="98" t="n"/>
      <c r="X2537" s="99" t="n"/>
      <c r="Y2537" s="92" t="n">
        <v>2.51</v>
      </c>
      <c r="Z2537" s="97" t="b">
        <v>1</v>
      </c>
      <c r="AA2537" s="92" t="inlineStr">
        <is>
          <t>FERC</t>
        </is>
      </c>
      <c r="AMD2537" s="85" t="n"/>
      <c r="AME2537" s="85" t="n"/>
      <c r="AMF2537" s="85" t="n"/>
      <c r="AMG2537" s="85" t="n"/>
      <c r="AMH2537" s="85" t="n"/>
      <c r="AMI2537" s="85" t="n"/>
      <c r="AMJ2537" s="85" t="n"/>
    </row>
    <row r="2538" ht="24.6" customFormat="1" customHeight="1" s="92">
      <c r="A2538" s="100" t="n">
        <v>49</v>
      </c>
      <c r="B2538" s="92" t="n">
        <v>103</v>
      </c>
      <c r="C2538" s="100" t="inlineStr">
        <is>
          <t>El Paso Electric Company</t>
        </is>
      </c>
      <c r="D2538" s="92" t="inlineStr">
        <is>
          <t>NM</t>
        </is>
      </c>
      <c r="F2538" s="92" t="n">
        <v>508</v>
      </c>
      <c r="G2538" s="92" t="inlineStr">
        <is>
          <t>Rio Grande Unit 8</t>
        </is>
      </c>
      <c r="H2538" s="94" t="n">
        <v>314</v>
      </c>
      <c r="I2538" s="95" t="n">
        <v>42735</v>
      </c>
      <c r="K2538" s="92" t="n">
        <v>314</v>
      </c>
      <c r="L2538" s="96" t="n">
        <v>10420</v>
      </c>
      <c r="M2538" s="96" t="n"/>
      <c r="P2538" s="92" t="inlineStr">
        <is>
          <t>75-S3</t>
        </is>
      </c>
      <c r="Q2538" s="92" t="n">
        <v>54</v>
      </c>
      <c r="R2538" s="92" t="n">
        <v>0</v>
      </c>
      <c r="S2538" s="97">
        <f>TRUE()</f>
        <v/>
      </c>
      <c r="V2538" s="92" t="n">
        <v>12.8</v>
      </c>
      <c r="W2538" s="98" t="n"/>
      <c r="X2538" s="99" t="n"/>
      <c r="Y2538" s="92" t="n">
        <v>1.49</v>
      </c>
      <c r="Z2538" s="97" t="b">
        <v>1</v>
      </c>
      <c r="AA2538" s="92" t="inlineStr">
        <is>
          <t>FERC</t>
        </is>
      </c>
      <c r="AMD2538" s="85" t="n"/>
      <c r="AME2538" s="85" t="n"/>
      <c r="AMF2538" s="85" t="n"/>
      <c r="AMG2538" s="85" t="n"/>
      <c r="AMH2538" s="85" t="n"/>
      <c r="AMI2538" s="85" t="n"/>
      <c r="AMJ2538" s="85" t="n"/>
    </row>
    <row r="2539" ht="24.6" customFormat="1" customHeight="1" s="92">
      <c r="A2539" s="100" t="n">
        <v>49</v>
      </c>
      <c r="B2539" s="92" t="n">
        <v>103</v>
      </c>
      <c r="C2539" s="100" t="inlineStr">
        <is>
          <t>El Paso Electric Company</t>
        </is>
      </c>
      <c r="D2539" s="92" t="inlineStr">
        <is>
          <t>NM</t>
        </is>
      </c>
      <c r="F2539" s="92" t="n">
        <v>508</v>
      </c>
      <c r="G2539" s="92" t="inlineStr">
        <is>
          <t>Rio Grande Unit 8</t>
        </is>
      </c>
      <c r="H2539" s="94" t="n">
        <v>315</v>
      </c>
      <c r="I2539" s="95" t="n">
        <v>42735</v>
      </c>
      <c r="K2539" s="92" t="n">
        <v>315</v>
      </c>
      <c r="L2539" s="96" t="n">
        <v>4197</v>
      </c>
      <c r="M2539" s="96" t="n"/>
      <c r="P2539" s="92" t="inlineStr">
        <is>
          <t>65-R4</t>
        </is>
      </c>
      <c r="Q2539" s="92" t="n">
        <v>54</v>
      </c>
      <c r="R2539" s="92" t="n">
        <v>0</v>
      </c>
      <c r="S2539" s="97">
        <f>TRUE()</f>
        <v/>
      </c>
      <c r="V2539" s="92" t="n">
        <v>12.8</v>
      </c>
      <c r="W2539" s="98" t="n"/>
      <c r="X2539" s="99" t="n"/>
      <c r="Y2539" s="92" t="n">
        <v>2.87</v>
      </c>
      <c r="Z2539" s="97" t="b">
        <v>1</v>
      </c>
      <c r="AA2539" s="92" t="inlineStr">
        <is>
          <t>FERC</t>
        </is>
      </c>
      <c r="AMD2539" s="85" t="n"/>
      <c r="AME2539" s="85" t="n"/>
      <c r="AMF2539" s="85" t="n"/>
      <c r="AMG2539" s="85" t="n"/>
      <c r="AMH2539" s="85" t="n"/>
      <c r="AMI2539" s="85" t="n"/>
      <c r="AMJ2539" s="85" t="n"/>
    </row>
    <row r="2540" ht="24.6" customFormat="1" customHeight="1" s="92">
      <c r="A2540" s="100" t="n">
        <v>49</v>
      </c>
      <c r="B2540" s="92" t="n">
        <v>103</v>
      </c>
      <c r="C2540" s="100" t="inlineStr">
        <is>
          <t>El Paso Electric Company</t>
        </is>
      </c>
      <c r="D2540" s="92" t="inlineStr">
        <is>
          <t>NM</t>
        </is>
      </c>
      <c r="F2540" s="92" t="n">
        <v>508</v>
      </c>
      <c r="G2540" s="92" t="inlineStr">
        <is>
          <t>Rio Grande Unit 8</t>
        </is>
      </c>
      <c r="H2540" s="94" t="n">
        <v>316</v>
      </c>
      <c r="I2540" s="95" t="n">
        <v>42735</v>
      </c>
      <c r="K2540" s="92" t="n">
        <v>316</v>
      </c>
      <c r="L2540" s="96" t="n">
        <v>5848</v>
      </c>
      <c r="M2540" s="96" t="n"/>
      <c r="P2540" s="92" t="inlineStr">
        <is>
          <t>65-R3</t>
        </is>
      </c>
      <c r="Q2540" s="92" t="n">
        <v>54</v>
      </c>
      <c r="R2540" s="92" t="n">
        <v>0</v>
      </c>
      <c r="S2540" s="97">
        <f>TRUE()</f>
        <v/>
      </c>
      <c r="V2540" s="92" t="n">
        <v>12.8</v>
      </c>
      <c r="W2540" s="98" t="n"/>
      <c r="X2540" s="99" t="n"/>
      <c r="Y2540" s="92" t="n">
        <v>2.65</v>
      </c>
      <c r="Z2540" s="97" t="b">
        <v>1</v>
      </c>
      <c r="AA2540" s="92" t="inlineStr">
        <is>
          <t>FERC</t>
        </is>
      </c>
      <c r="AMD2540" s="85" t="n"/>
      <c r="AME2540" s="85" t="n"/>
      <c r="AMF2540" s="85" t="n"/>
      <c r="AMG2540" s="85" t="n"/>
      <c r="AMH2540" s="85" t="n"/>
      <c r="AMI2540" s="85" t="n"/>
      <c r="AMJ2540" s="85" t="n"/>
    </row>
    <row r="2541" ht="24.6" customFormat="1" customHeight="1" s="92">
      <c r="A2541" s="100" t="n">
        <v>49</v>
      </c>
      <c r="B2541" s="92" t="n">
        <v>103</v>
      </c>
      <c r="C2541" s="100" t="inlineStr">
        <is>
          <t>El Paso Electric Company</t>
        </is>
      </c>
      <c r="D2541" s="92" t="inlineStr">
        <is>
          <t>NM</t>
        </is>
      </c>
      <c r="F2541" s="92" t="n">
        <v>508</v>
      </c>
      <c r="G2541" s="92" t="inlineStr">
        <is>
          <t>Rio Grande Unit 9</t>
        </is>
      </c>
      <c r="H2541" s="94" t="n">
        <v>341</v>
      </c>
      <c r="I2541" s="95" t="n">
        <v>42735</v>
      </c>
      <c r="K2541" s="92" t="n">
        <v>341</v>
      </c>
      <c r="L2541" s="96" t="n">
        <v>22093</v>
      </c>
      <c r="M2541" s="96" t="n"/>
      <c r="P2541" s="92" t="inlineStr">
        <is>
          <t>60-S2.5</t>
        </is>
      </c>
      <c r="Q2541" s="92" t="n">
        <v>45</v>
      </c>
      <c r="R2541" s="92" t="n">
        <v>0</v>
      </c>
      <c r="S2541" s="97">
        <f>TRUE()</f>
        <v/>
      </c>
      <c r="V2541" s="92" t="n">
        <v>42.2</v>
      </c>
      <c r="W2541" s="98" t="n"/>
      <c r="X2541" s="99" t="n"/>
      <c r="Y2541" s="92" t="n">
        <v>2.29</v>
      </c>
      <c r="Z2541" s="97" t="b">
        <v>1</v>
      </c>
      <c r="AA2541" s="92" t="inlineStr">
        <is>
          <t>FERC</t>
        </is>
      </c>
      <c r="AMD2541" s="85" t="n"/>
      <c r="AME2541" s="85" t="n"/>
      <c r="AMF2541" s="85" t="n"/>
      <c r="AMG2541" s="85" t="n"/>
      <c r="AMH2541" s="85" t="n"/>
      <c r="AMI2541" s="85" t="n"/>
      <c r="AMJ2541" s="85" t="n"/>
    </row>
    <row r="2542" ht="24.6" customFormat="1" customHeight="1" s="92">
      <c r="A2542" s="100" t="n">
        <v>49</v>
      </c>
      <c r="B2542" s="92" t="n">
        <v>103</v>
      </c>
      <c r="C2542" s="100" t="inlineStr">
        <is>
          <t>El Paso Electric Company</t>
        </is>
      </c>
      <c r="D2542" s="92" t="inlineStr">
        <is>
          <t>NM</t>
        </is>
      </c>
      <c r="F2542" s="92" t="n">
        <v>508</v>
      </c>
      <c r="G2542" s="92" t="inlineStr">
        <is>
          <t>Rio Grande Unit 9</t>
        </is>
      </c>
      <c r="H2542" s="94" t="n">
        <v>342</v>
      </c>
      <c r="I2542" s="95" t="n">
        <v>42735</v>
      </c>
      <c r="K2542" s="92" t="n">
        <v>342</v>
      </c>
      <c r="L2542" s="96" t="n">
        <v>3426</v>
      </c>
      <c r="M2542" s="96" t="n"/>
      <c r="P2542" s="92" t="inlineStr">
        <is>
          <t>45-R4</t>
        </is>
      </c>
      <c r="Q2542" s="92" t="n">
        <v>45</v>
      </c>
      <c r="R2542" s="92" t="n">
        <v>0</v>
      </c>
      <c r="S2542" s="97">
        <f>TRUE()</f>
        <v/>
      </c>
      <c r="V2542" s="92" t="n">
        <v>40.1</v>
      </c>
      <c r="W2542" s="98" t="n"/>
      <c r="X2542" s="99" t="n"/>
      <c r="Y2542" s="92" t="n">
        <v>2.19</v>
      </c>
      <c r="Z2542" s="97" t="b">
        <v>1</v>
      </c>
      <c r="AA2542" s="92" t="inlineStr">
        <is>
          <t>FERC</t>
        </is>
      </c>
      <c r="AMD2542" s="85" t="n"/>
      <c r="AME2542" s="85" t="n"/>
      <c r="AMF2542" s="85" t="n"/>
      <c r="AMG2542" s="85" t="n"/>
      <c r="AMH2542" s="85" t="n"/>
      <c r="AMI2542" s="85" t="n"/>
      <c r="AMJ2542" s="85" t="n"/>
    </row>
    <row r="2543" ht="24.6" customFormat="1" customHeight="1" s="92">
      <c r="A2543" s="100" t="n">
        <v>49</v>
      </c>
      <c r="B2543" s="92" t="n">
        <v>103</v>
      </c>
      <c r="C2543" s="100" t="inlineStr">
        <is>
          <t>El Paso Electric Company</t>
        </is>
      </c>
      <c r="D2543" s="92" t="inlineStr">
        <is>
          <t>NM</t>
        </is>
      </c>
      <c r="F2543" s="92" t="n">
        <v>508</v>
      </c>
      <c r="G2543" s="92" t="inlineStr">
        <is>
          <t>Rio Grande Unit 9</t>
        </is>
      </c>
      <c r="H2543" s="94" t="n">
        <v>343</v>
      </c>
      <c r="I2543" s="95" t="n">
        <v>42735</v>
      </c>
      <c r="K2543" s="92" t="n">
        <v>343</v>
      </c>
      <c r="L2543" s="96" t="n">
        <v>56495</v>
      </c>
      <c r="M2543" s="96" t="n"/>
      <c r="P2543" s="92" t="inlineStr">
        <is>
          <t>40-S1</t>
        </is>
      </c>
      <c r="Q2543" s="92" t="n">
        <v>45</v>
      </c>
      <c r="R2543" s="92" t="n">
        <v>0</v>
      </c>
      <c r="S2543" s="97">
        <f>TRUE()</f>
        <v/>
      </c>
      <c r="V2543" s="92" t="n">
        <v>34.5</v>
      </c>
      <c r="W2543" s="98" t="n"/>
      <c r="X2543" s="99" t="n"/>
      <c r="Y2543" s="92" t="n">
        <v>2.26</v>
      </c>
      <c r="Z2543" s="97" t="b">
        <v>1</v>
      </c>
      <c r="AA2543" s="92" t="inlineStr">
        <is>
          <t>FERC</t>
        </is>
      </c>
      <c r="AMD2543" s="85" t="n"/>
      <c r="AME2543" s="85" t="n"/>
      <c r="AMF2543" s="85" t="n"/>
      <c r="AMG2543" s="85" t="n"/>
      <c r="AMH2543" s="85" t="n"/>
      <c r="AMI2543" s="85" t="n"/>
      <c r="AMJ2543" s="85" t="n"/>
    </row>
    <row r="2544" ht="24.6" customFormat="1" customHeight="1" s="92">
      <c r="A2544" s="100" t="n">
        <v>49</v>
      </c>
      <c r="B2544" s="92" t="n">
        <v>103</v>
      </c>
      <c r="C2544" s="100" t="inlineStr">
        <is>
          <t>El Paso Electric Company</t>
        </is>
      </c>
      <c r="D2544" s="92" t="inlineStr">
        <is>
          <t>NM</t>
        </is>
      </c>
      <c r="F2544" s="92" t="n">
        <v>508</v>
      </c>
      <c r="G2544" s="92" t="inlineStr">
        <is>
          <t>Rio Grande Unit 9</t>
        </is>
      </c>
      <c r="H2544" s="94" t="n">
        <v>344</v>
      </c>
      <c r="I2544" s="95" t="n">
        <v>42735</v>
      </c>
      <c r="K2544" s="92" t="n">
        <v>344</v>
      </c>
      <c r="L2544" s="96" t="n">
        <v>8421</v>
      </c>
      <c r="M2544" s="96" t="n"/>
      <c r="P2544" s="92" t="inlineStr">
        <is>
          <t>40-R3</t>
        </is>
      </c>
      <c r="Q2544" s="92" t="n">
        <v>45</v>
      </c>
      <c r="R2544" s="92" t="n">
        <v>0</v>
      </c>
      <c r="S2544" s="97">
        <f>TRUE()</f>
        <v/>
      </c>
      <c r="V2544" s="92" t="n">
        <v>37.2</v>
      </c>
      <c r="W2544" s="98" t="n"/>
      <c r="X2544" s="99" t="n"/>
      <c r="Y2544" s="92" t="n">
        <v>2.36</v>
      </c>
      <c r="Z2544" s="97" t="b">
        <v>1</v>
      </c>
      <c r="AA2544" s="92" t="inlineStr">
        <is>
          <t>FERC</t>
        </is>
      </c>
      <c r="AMD2544" s="85" t="n"/>
      <c r="AME2544" s="85" t="n"/>
      <c r="AMF2544" s="85" t="n"/>
      <c r="AMG2544" s="85" t="n"/>
      <c r="AMH2544" s="85" t="n"/>
      <c r="AMI2544" s="85" t="n"/>
      <c r="AMJ2544" s="85" t="n"/>
    </row>
    <row r="2545" ht="24.6" customFormat="1" customHeight="1" s="92">
      <c r="A2545" s="100" t="n">
        <v>49</v>
      </c>
      <c r="B2545" s="92" t="n">
        <v>103</v>
      </c>
      <c r="C2545" s="100" t="inlineStr">
        <is>
          <t>El Paso Electric Company</t>
        </is>
      </c>
      <c r="D2545" s="92" t="inlineStr">
        <is>
          <t>NM</t>
        </is>
      </c>
      <c r="F2545" s="92" t="n">
        <v>508</v>
      </c>
      <c r="G2545" s="92" t="inlineStr">
        <is>
          <t>Rio Grande Unit 9</t>
        </is>
      </c>
      <c r="H2545" s="94" t="n">
        <v>345</v>
      </c>
      <c r="I2545" s="95" t="n">
        <v>42735</v>
      </c>
      <c r="K2545" s="92" t="n">
        <v>345</v>
      </c>
      <c r="L2545" s="96" t="n">
        <v>5159</v>
      </c>
      <c r="M2545" s="96" t="n"/>
      <c r="P2545" s="92" t="inlineStr">
        <is>
          <t>45-S1.5</t>
        </is>
      </c>
      <c r="Q2545" s="92" t="n">
        <v>45</v>
      </c>
      <c r="R2545" s="92" t="n">
        <v>0</v>
      </c>
      <c r="S2545" s="97">
        <f>TRUE()</f>
        <v/>
      </c>
      <c r="V2545" s="92" t="n">
        <v>37.3</v>
      </c>
      <c r="W2545" s="98" t="n"/>
      <c r="X2545" s="99" t="n"/>
      <c r="Y2545" s="92" t="n">
        <v>2.19</v>
      </c>
      <c r="Z2545" s="97" t="b">
        <v>1</v>
      </c>
      <c r="AA2545" s="92" t="inlineStr">
        <is>
          <t>FERC</t>
        </is>
      </c>
      <c r="AMD2545" s="85" t="n"/>
      <c r="AME2545" s="85" t="n"/>
      <c r="AMF2545" s="85" t="n"/>
      <c r="AMG2545" s="85" t="n"/>
      <c r="AMH2545" s="85" t="n"/>
      <c r="AMI2545" s="85" t="n"/>
      <c r="AMJ2545" s="85" t="n"/>
    </row>
    <row r="2546" ht="24.6" customFormat="1" customHeight="1" s="92">
      <c r="A2546" s="100" t="n">
        <v>49</v>
      </c>
      <c r="B2546" s="92" t="n">
        <v>103</v>
      </c>
      <c r="C2546" s="100" t="inlineStr">
        <is>
          <t>El Paso Electric Company</t>
        </is>
      </c>
      <c r="D2546" s="92" t="inlineStr">
        <is>
          <t>NM</t>
        </is>
      </c>
      <c r="F2546" s="92" t="n">
        <v>508</v>
      </c>
      <c r="G2546" s="92" t="inlineStr">
        <is>
          <t>Rio Grande Unit 9</t>
        </is>
      </c>
      <c r="H2546" s="94" t="n">
        <v>346</v>
      </c>
      <c r="I2546" s="95" t="n">
        <v>42735</v>
      </c>
      <c r="K2546" s="92" t="n">
        <v>346</v>
      </c>
      <c r="L2546" s="96" t="n">
        <v>410</v>
      </c>
      <c r="M2546" s="96" t="n"/>
      <c r="P2546" s="92" t="inlineStr">
        <is>
          <t>45-S3</t>
        </is>
      </c>
      <c r="Q2546" s="92" t="n">
        <v>45</v>
      </c>
      <c r="R2546" s="92" t="n">
        <v>0</v>
      </c>
      <c r="S2546" s="97">
        <f>TRUE()</f>
        <v/>
      </c>
      <c r="V2546" s="92" t="n">
        <v>39.3</v>
      </c>
      <c r="W2546" s="98" t="n"/>
      <c r="X2546" s="99" t="n"/>
      <c r="Y2546" s="92" t="n">
        <v>2.2</v>
      </c>
      <c r="Z2546" s="97" t="b">
        <v>1</v>
      </c>
      <c r="AA2546" s="92" t="inlineStr">
        <is>
          <t>FERC</t>
        </is>
      </c>
      <c r="AMD2546" s="85" t="n"/>
      <c r="AME2546" s="85" t="n"/>
      <c r="AMF2546" s="85" t="n"/>
      <c r="AMG2546" s="85" t="n"/>
      <c r="AMH2546" s="85" t="n"/>
      <c r="AMI2546" s="85" t="n"/>
      <c r="AMJ2546" s="85" t="n"/>
    </row>
    <row r="2547" ht="24.6" customFormat="1" customHeight="1" s="92">
      <c r="A2547" s="92" t="n">
        <v>148</v>
      </c>
      <c r="B2547" s="92" t="n">
        <v>275</v>
      </c>
      <c r="C2547" s="79" t="inlineStr">
        <is>
          <t>Public Service Company of Oklahoma</t>
        </is>
      </c>
      <c r="D2547" s="92" t="inlineStr">
        <is>
          <t>OK</t>
        </is>
      </c>
      <c r="F2547" s="92" t="n">
        <v>517</v>
      </c>
      <c r="G2547" s="92" t="inlineStr">
        <is>
          <t>Riverside</t>
        </is>
      </c>
      <c r="H2547" s="94" t="n">
        <v>311.3</v>
      </c>
      <c r="I2547" s="95" t="n">
        <v>43465</v>
      </c>
      <c r="K2547" s="92" t="inlineStr">
        <is>
          <t>311.3 - Riverside</t>
        </is>
      </c>
      <c r="L2547" s="96" t="n">
        <v>10920</v>
      </c>
      <c r="M2547" s="96" t="n"/>
      <c r="Q2547" s="92" t="n">
        <v>67</v>
      </c>
      <c r="R2547" s="92" t="n">
        <v>13</v>
      </c>
      <c r="S2547" s="97">
        <f>TRUE()</f>
        <v/>
      </c>
      <c r="W2547" s="98" t="n"/>
      <c r="X2547" s="99" t="n"/>
      <c r="Y2547" s="92" t="n">
        <v>3</v>
      </c>
      <c r="Z2547" s="97" t="b">
        <v>1</v>
      </c>
      <c r="AA2547" s="92" t="inlineStr">
        <is>
          <t>FERC</t>
        </is>
      </c>
      <c r="AMD2547" s="85" t="n"/>
      <c r="AME2547" s="85" t="n"/>
      <c r="AMF2547" s="85" t="n"/>
      <c r="AMG2547" s="85" t="n"/>
      <c r="AMH2547" s="85" t="n"/>
      <c r="AMI2547" s="85" t="n"/>
      <c r="AMJ2547" s="85" t="n"/>
    </row>
    <row r="2548" ht="24.6" customFormat="1" customHeight="1" s="92">
      <c r="A2548" s="92" t="n">
        <v>148</v>
      </c>
      <c r="B2548" s="92" t="n">
        <v>275</v>
      </c>
      <c r="C2548" s="79" t="inlineStr">
        <is>
          <t>Public Service Company of Oklahoma</t>
        </is>
      </c>
      <c r="D2548" s="92" t="inlineStr">
        <is>
          <t>OK</t>
        </is>
      </c>
      <c r="F2548" s="92" t="n">
        <v>517</v>
      </c>
      <c r="G2548" s="92" t="inlineStr">
        <is>
          <t>Riverside</t>
        </is>
      </c>
      <c r="H2548" s="94" t="n">
        <v>312.3</v>
      </c>
      <c r="I2548" s="95" t="n">
        <v>43465</v>
      </c>
      <c r="K2548" s="92" t="inlineStr">
        <is>
          <t>312.3 - Riverside</t>
        </is>
      </c>
      <c r="L2548" s="96" t="n">
        <v>75896</v>
      </c>
      <c r="M2548" s="96" t="n"/>
      <c r="Q2548" s="92" t="n">
        <v>67</v>
      </c>
      <c r="R2548" s="92" t="n">
        <v>13</v>
      </c>
      <c r="S2548" s="97">
        <f>TRUE()</f>
        <v/>
      </c>
      <c r="W2548" s="98" t="n"/>
      <c r="X2548" s="99" t="n"/>
      <c r="Y2548" s="92" t="n">
        <v>2.19</v>
      </c>
      <c r="Z2548" s="97" t="b">
        <v>1</v>
      </c>
      <c r="AA2548" s="92" t="inlineStr">
        <is>
          <t>FERC</t>
        </is>
      </c>
      <c r="AMD2548" s="85" t="n"/>
      <c r="AME2548" s="85" t="n"/>
      <c r="AMF2548" s="85" t="n"/>
      <c r="AMG2548" s="85" t="n"/>
      <c r="AMH2548" s="85" t="n"/>
      <c r="AMI2548" s="85" t="n"/>
      <c r="AMJ2548" s="85" t="n"/>
    </row>
    <row r="2549" ht="24.6" customFormat="1" customHeight="1" s="92">
      <c r="A2549" s="92" t="n">
        <v>148</v>
      </c>
      <c r="B2549" s="92" t="n">
        <v>275</v>
      </c>
      <c r="C2549" s="79" t="inlineStr">
        <is>
          <t>Public Service Company of Oklahoma</t>
        </is>
      </c>
      <c r="D2549" s="92" t="inlineStr">
        <is>
          <t>OK</t>
        </is>
      </c>
      <c r="F2549" s="92" t="n">
        <v>517</v>
      </c>
      <c r="G2549" s="92" t="inlineStr">
        <is>
          <t>Riverside</t>
        </is>
      </c>
      <c r="H2549" s="94" t="n">
        <v>314.3</v>
      </c>
      <c r="I2549" s="95" t="n">
        <v>43465</v>
      </c>
      <c r="K2549" s="92" t="inlineStr">
        <is>
          <t>314.3 - Riverside</t>
        </is>
      </c>
      <c r="L2549" s="96" t="n">
        <v>70682</v>
      </c>
      <c r="M2549" s="96" t="n"/>
      <c r="Q2549" s="92" t="n">
        <v>67</v>
      </c>
      <c r="R2549" s="92" t="n">
        <v>13</v>
      </c>
      <c r="S2549" s="97">
        <f>TRUE()</f>
        <v/>
      </c>
      <c r="W2549" s="98" t="n"/>
      <c r="X2549" s="99" t="n"/>
      <c r="Y2549" s="92" t="n">
        <v>2.75</v>
      </c>
      <c r="Z2549" s="97" t="b">
        <v>1</v>
      </c>
      <c r="AA2549" s="92" t="inlineStr">
        <is>
          <t>FERC</t>
        </is>
      </c>
      <c r="AMD2549" s="85" t="n"/>
      <c r="AME2549" s="85" t="n"/>
      <c r="AMF2549" s="85" t="n"/>
      <c r="AMG2549" s="85" t="n"/>
      <c r="AMH2549" s="85" t="n"/>
      <c r="AMI2549" s="85" t="n"/>
      <c r="AMJ2549" s="85" t="n"/>
    </row>
    <row r="2550" ht="24.6" customFormat="1" customHeight="1" s="92">
      <c r="A2550" s="92" t="n">
        <v>148</v>
      </c>
      <c r="B2550" s="92" t="n">
        <v>275</v>
      </c>
      <c r="C2550" s="79" t="inlineStr">
        <is>
          <t>Public Service Company of Oklahoma</t>
        </is>
      </c>
      <c r="D2550" s="92" t="inlineStr">
        <is>
          <t>OK</t>
        </is>
      </c>
      <c r="F2550" s="92" t="n">
        <v>517</v>
      </c>
      <c r="G2550" s="79" t="inlineStr">
        <is>
          <t>Riverside</t>
        </is>
      </c>
      <c r="H2550" s="94" t="n">
        <v>315.3</v>
      </c>
      <c r="I2550" s="95" t="n">
        <v>43465</v>
      </c>
      <c r="K2550" s="92" t="inlineStr">
        <is>
          <t>315.3 - Riverside</t>
        </is>
      </c>
      <c r="L2550" s="96" t="n">
        <v>10492</v>
      </c>
      <c r="M2550" s="96" t="n"/>
      <c r="Q2550" s="92" t="n">
        <v>67</v>
      </c>
      <c r="R2550" s="92" t="n">
        <v>13</v>
      </c>
      <c r="S2550" s="97">
        <f>TRUE()</f>
        <v/>
      </c>
      <c r="W2550" s="98" t="n"/>
      <c r="X2550" s="99" t="n"/>
      <c r="Y2550" s="92" t="n">
        <v>2.09</v>
      </c>
      <c r="Z2550" s="97" t="b">
        <v>1</v>
      </c>
      <c r="AA2550" s="92" t="inlineStr">
        <is>
          <t>FERC</t>
        </is>
      </c>
      <c r="AMD2550" s="85" t="n"/>
      <c r="AME2550" s="85" t="n"/>
      <c r="AMF2550" s="85" t="n"/>
      <c r="AMG2550" s="85" t="n"/>
      <c r="AMH2550" s="85" t="n"/>
      <c r="AMI2550" s="85" t="n"/>
      <c r="AMJ2550" s="85" t="n"/>
    </row>
    <row r="2551" ht="24.6" customFormat="1" customHeight="1" s="92">
      <c r="A2551" s="92" t="n">
        <v>148</v>
      </c>
      <c r="B2551" s="92" t="n">
        <v>275</v>
      </c>
      <c r="C2551" s="79" t="inlineStr">
        <is>
          <t>Public Service Company of Oklahoma</t>
        </is>
      </c>
      <c r="D2551" s="92" t="inlineStr">
        <is>
          <t>OK</t>
        </is>
      </c>
      <c r="F2551" s="92" t="n">
        <v>517</v>
      </c>
      <c r="G2551" s="79" t="inlineStr">
        <is>
          <t>Riverside</t>
        </is>
      </c>
      <c r="H2551" s="94" t="n">
        <v>316.3</v>
      </c>
      <c r="I2551" s="95" t="n">
        <v>43465</v>
      </c>
      <c r="K2551" s="92" t="inlineStr">
        <is>
          <t>316.3 - Riverside</t>
        </is>
      </c>
      <c r="L2551" s="96" t="n">
        <v>7638</v>
      </c>
      <c r="M2551" s="96" t="n"/>
      <c r="Q2551" s="92" t="n">
        <v>67</v>
      </c>
      <c r="R2551" s="92" t="n">
        <v>13</v>
      </c>
      <c r="S2551" s="97">
        <f>TRUE()</f>
        <v/>
      </c>
      <c r="W2551" s="98" t="n"/>
      <c r="X2551" s="99" t="n"/>
      <c r="Y2551" s="92" t="n">
        <v>4.06</v>
      </c>
      <c r="Z2551" s="97" t="b">
        <v>1</v>
      </c>
      <c r="AA2551" s="92" t="inlineStr">
        <is>
          <t>FERC</t>
        </is>
      </c>
      <c r="AMD2551" s="85" t="n"/>
      <c r="AME2551" s="85" t="n"/>
      <c r="AMF2551" s="85" t="n"/>
      <c r="AMG2551" s="85" t="n"/>
      <c r="AMH2551" s="85" t="n"/>
      <c r="AMI2551" s="85" t="n"/>
      <c r="AMJ2551" s="85" t="n"/>
    </row>
    <row r="2552" ht="24.6" customFormat="1" customHeight="1" s="92">
      <c r="A2552" s="92" t="n">
        <v>148</v>
      </c>
      <c r="B2552" s="92" t="n">
        <v>275</v>
      </c>
      <c r="C2552" s="79" t="inlineStr">
        <is>
          <t>Public Service Company of Oklahoma</t>
        </is>
      </c>
      <c r="D2552" s="92" t="inlineStr">
        <is>
          <t>OK</t>
        </is>
      </c>
      <c r="F2552" s="92" t="n">
        <v>517</v>
      </c>
      <c r="G2552" s="79" t="inlineStr">
        <is>
          <t>Riverside Diesel</t>
        </is>
      </c>
      <c r="H2552" s="94" t="n">
        <v>342</v>
      </c>
      <c r="I2552" s="95" t="n">
        <v>43465</v>
      </c>
      <c r="K2552" s="92" t="inlineStr">
        <is>
          <t>342 - Riverside Diesel</t>
        </is>
      </c>
      <c r="L2552" s="96" t="n">
        <v>24</v>
      </c>
      <c r="M2552" s="96" t="n"/>
      <c r="Q2552" s="92" t="n">
        <v>65</v>
      </c>
      <c r="R2552" s="92" t="n">
        <v>4</v>
      </c>
      <c r="S2552" s="97">
        <f>TRUE()</f>
        <v/>
      </c>
      <c r="W2552" s="98" t="n"/>
      <c r="X2552" s="99" t="n"/>
      <c r="Y2552" s="92" t="n">
        <v>4.97</v>
      </c>
      <c r="Z2552" s="97" t="b">
        <v>1</v>
      </c>
      <c r="AA2552" s="92" t="inlineStr">
        <is>
          <t>FERC</t>
        </is>
      </c>
      <c r="AMD2552" s="85" t="n"/>
      <c r="AME2552" s="85" t="n"/>
      <c r="AMF2552" s="85" t="n"/>
      <c r="AMG2552" s="85" t="n"/>
      <c r="AMH2552" s="85" t="n"/>
      <c r="AMI2552" s="85" t="n"/>
      <c r="AMJ2552" s="85" t="n"/>
    </row>
    <row r="2553" ht="24.6" customFormat="1" customHeight="1" s="92">
      <c r="A2553" s="92" t="n">
        <v>148</v>
      </c>
      <c r="B2553" s="92" t="n">
        <v>275</v>
      </c>
      <c r="C2553" s="79" t="inlineStr">
        <is>
          <t>Public Service Company of Oklahoma</t>
        </is>
      </c>
      <c r="D2553" s="92" t="inlineStr">
        <is>
          <t>OK</t>
        </is>
      </c>
      <c r="F2553" s="92" t="n">
        <v>517</v>
      </c>
      <c r="G2553" s="79" t="inlineStr">
        <is>
          <t>Riverside Diesel</t>
        </is>
      </c>
      <c r="H2553" s="94" t="n">
        <v>344</v>
      </c>
      <c r="I2553" s="95" t="n">
        <v>43465</v>
      </c>
      <c r="K2553" s="92" t="inlineStr">
        <is>
          <t>344 - Riverside Diesel</t>
        </is>
      </c>
      <c r="L2553" s="96" t="n">
        <v>470</v>
      </c>
      <c r="M2553" s="96" t="n"/>
      <c r="Q2553" s="92" t="n">
        <v>65</v>
      </c>
      <c r="R2553" s="92" t="n">
        <v>4</v>
      </c>
      <c r="S2553" s="97">
        <f>TRUE()</f>
        <v/>
      </c>
      <c r="W2553" s="98" t="n"/>
      <c r="X2553" s="99" t="n"/>
      <c r="Y2553" s="92" t="n">
        <v>1.02</v>
      </c>
      <c r="Z2553" s="97" t="b">
        <v>1</v>
      </c>
      <c r="AA2553" s="92" t="inlineStr">
        <is>
          <t>FERC</t>
        </is>
      </c>
      <c r="AMD2553" s="85" t="n"/>
      <c r="AME2553" s="85" t="n"/>
      <c r="AMF2553" s="85" t="n"/>
      <c r="AMG2553" s="85" t="n"/>
      <c r="AMH2553" s="85" t="n"/>
      <c r="AMI2553" s="85" t="n"/>
      <c r="AMJ2553" s="85" t="n"/>
    </row>
    <row r="2554" ht="24.6" customFormat="1" customHeight="1" s="92">
      <c r="A2554" s="92" t="n">
        <v>148</v>
      </c>
      <c r="B2554" s="92" t="n">
        <v>275</v>
      </c>
      <c r="C2554" s="79" t="inlineStr">
        <is>
          <t>Public Service Company of Oklahoma</t>
        </is>
      </c>
      <c r="D2554" s="92" t="inlineStr">
        <is>
          <t>OK</t>
        </is>
      </c>
      <c r="F2554" s="92" t="n">
        <v>517</v>
      </c>
      <c r="G2554" s="79" t="inlineStr">
        <is>
          <t>Riverside Diesel</t>
        </is>
      </c>
      <c r="H2554" s="94" t="n">
        <v>345</v>
      </c>
      <c r="I2554" s="95" t="n">
        <v>43465</v>
      </c>
      <c r="K2554" s="92" t="inlineStr">
        <is>
          <t>345 - Riverside Diesel</t>
        </is>
      </c>
      <c r="L2554" s="96" t="n">
        <v>69</v>
      </c>
      <c r="M2554" s="96" t="n"/>
      <c r="Q2554" s="92" t="n">
        <v>65</v>
      </c>
      <c r="R2554" s="92" t="n">
        <v>4</v>
      </c>
      <c r="S2554" s="97">
        <f>TRUE()</f>
        <v/>
      </c>
      <c r="W2554" s="98" t="n"/>
      <c r="X2554" s="99" t="n"/>
      <c r="Y2554" s="92" t="n">
        <v>1.67</v>
      </c>
      <c r="Z2554" s="97" t="b">
        <v>1</v>
      </c>
      <c r="AA2554" s="92" t="inlineStr">
        <is>
          <t>FERC</t>
        </is>
      </c>
      <c r="AMD2554" s="85" t="n"/>
      <c r="AME2554" s="85" t="n"/>
      <c r="AMF2554" s="85" t="n"/>
      <c r="AMG2554" s="85" t="n"/>
      <c r="AMH2554" s="85" t="n"/>
      <c r="AMI2554" s="85" t="n"/>
      <c r="AMJ2554" s="85" t="n"/>
    </row>
    <row r="2555" ht="24.6" customFormat="1" customHeight="1" s="92">
      <c r="A2555" s="92" t="n">
        <v>148</v>
      </c>
      <c r="B2555" s="92" t="n">
        <v>275</v>
      </c>
      <c r="C2555" s="79" t="inlineStr">
        <is>
          <t>Public Service Company of Oklahoma</t>
        </is>
      </c>
      <c r="D2555" s="92" t="inlineStr">
        <is>
          <t>OK</t>
        </is>
      </c>
      <c r="F2555" s="92" t="n">
        <v>517</v>
      </c>
      <c r="G2555" s="79" t="inlineStr">
        <is>
          <t>Riverside U3&amp;4</t>
        </is>
      </c>
      <c r="H2555" s="94" t="n">
        <v>342</v>
      </c>
      <c r="I2555" s="95" t="n">
        <v>43465</v>
      </c>
      <c r="K2555" s="92" t="inlineStr">
        <is>
          <t>342 - Riverside U3&amp;4</t>
        </is>
      </c>
      <c r="L2555" s="96" t="n">
        <v>9798</v>
      </c>
      <c r="M2555" s="96" t="n"/>
      <c r="Q2555" s="92" t="n">
        <v>48</v>
      </c>
      <c r="R2555" s="92" t="n">
        <v>13</v>
      </c>
      <c r="S2555" s="97">
        <f>TRUE()</f>
        <v/>
      </c>
      <c r="W2555" s="98" t="n"/>
      <c r="X2555" s="99" t="n"/>
      <c r="Y2555" s="92" t="n">
        <v>2.54</v>
      </c>
      <c r="Z2555" s="97" t="b">
        <v>1</v>
      </c>
      <c r="AA2555" s="92" t="inlineStr">
        <is>
          <t>FERC</t>
        </is>
      </c>
      <c r="AMD2555" s="85" t="n"/>
      <c r="AME2555" s="85" t="n"/>
      <c r="AMF2555" s="85" t="n"/>
      <c r="AMG2555" s="85" t="n"/>
      <c r="AMH2555" s="85" t="n"/>
      <c r="AMI2555" s="85" t="n"/>
      <c r="AMJ2555" s="85" t="n"/>
    </row>
    <row r="2556" ht="24.6" customFormat="1" customHeight="1" s="92">
      <c r="A2556" s="92" t="n">
        <v>148</v>
      </c>
      <c r="B2556" s="92" t="n">
        <v>275</v>
      </c>
      <c r="C2556" s="79" t="inlineStr">
        <is>
          <t>Public Service Company of Oklahoma</t>
        </is>
      </c>
      <c r="D2556" s="92" t="inlineStr">
        <is>
          <t>OK</t>
        </is>
      </c>
      <c r="F2556" s="92" t="n">
        <v>517</v>
      </c>
      <c r="G2556" s="79" t="inlineStr">
        <is>
          <t>Riverside U3&amp;4</t>
        </is>
      </c>
      <c r="H2556" s="94" t="n">
        <v>344</v>
      </c>
      <c r="I2556" s="95" t="n">
        <v>43465</v>
      </c>
      <c r="K2556" s="92" t="inlineStr">
        <is>
          <t>344 - Riverside U3&amp;4</t>
        </is>
      </c>
      <c r="L2556" s="96" t="n">
        <v>48147</v>
      </c>
      <c r="M2556" s="96" t="n"/>
      <c r="Q2556" s="92" t="n">
        <v>48</v>
      </c>
      <c r="R2556" s="92" t="n">
        <v>13</v>
      </c>
      <c r="S2556" s="97">
        <f>TRUE()</f>
        <v/>
      </c>
      <c r="W2556" s="98" t="n"/>
      <c r="X2556" s="99" t="n"/>
      <c r="Y2556" s="92" t="n">
        <v>2.74</v>
      </c>
      <c r="Z2556" s="97" t="b">
        <v>1</v>
      </c>
      <c r="AA2556" s="92" t="inlineStr">
        <is>
          <t>FERC</t>
        </is>
      </c>
      <c r="AMD2556" s="85" t="n"/>
      <c r="AME2556" s="85" t="n"/>
      <c r="AMF2556" s="85" t="n"/>
      <c r="AMG2556" s="85" t="n"/>
      <c r="AMH2556" s="85" t="n"/>
      <c r="AMI2556" s="85" t="n"/>
      <c r="AMJ2556" s="85" t="n"/>
    </row>
    <row r="2557" ht="24.6" customFormat="1" customHeight="1" s="92">
      <c r="A2557" s="92" t="n">
        <v>148</v>
      </c>
      <c r="B2557" s="92" t="n">
        <v>275</v>
      </c>
      <c r="C2557" s="79" t="inlineStr">
        <is>
          <t>Public Service Company of Oklahoma</t>
        </is>
      </c>
      <c r="D2557" s="92" t="inlineStr">
        <is>
          <t>OK</t>
        </is>
      </c>
      <c r="F2557" s="92" t="n">
        <v>517</v>
      </c>
      <c r="G2557" s="79" t="inlineStr">
        <is>
          <t>Riverside U3&amp;4</t>
        </is>
      </c>
      <c r="H2557" s="94" t="n">
        <v>345</v>
      </c>
      <c r="I2557" s="95" t="n">
        <v>43465</v>
      </c>
      <c r="K2557" s="92" t="inlineStr">
        <is>
          <t>345 - Riverside U3&amp;4</t>
        </is>
      </c>
      <c r="L2557" s="96" t="n">
        <v>4795</v>
      </c>
      <c r="M2557" s="96" t="n"/>
      <c r="Q2557" s="92" t="n">
        <v>48</v>
      </c>
      <c r="R2557" s="92" t="n">
        <v>13</v>
      </c>
      <c r="S2557" s="97">
        <f>TRUE()</f>
        <v/>
      </c>
      <c r="W2557" s="98" t="n"/>
      <c r="X2557" s="99" t="n"/>
      <c r="Y2557" s="92" t="n">
        <v>5.97</v>
      </c>
      <c r="Z2557" s="97" t="b">
        <v>1</v>
      </c>
      <c r="AA2557" s="92" t="inlineStr">
        <is>
          <t>FERC</t>
        </is>
      </c>
      <c r="AMD2557" s="85" t="n"/>
      <c r="AME2557" s="85" t="n"/>
      <c r="AMF2557" s="85" t="n"/>
      <c r="AMG2557" s="85" t="n"/>
      <c r="AMH2557" s="85" t="n"/>
      <c r="AMI2557" s="85" t="n"/>
      <c r="AMJ2557" s="85" t="n"/>
    </row>
    <row r="2558" ht="24.6" customFormat="1" customHeight="1" s="92">
      <c r="A2558" s="92" t="n">
        <v>148</v>
      </c>
      <c r="B2558" s="92" t="n">
        <v>275</v>
      </c>
      <c r="C2558" s="79" t="inlineStr">
        <is>
          <t>Public Service Company of Oklahoma</t>
        </is>
      </c>
      <c r="D2558" s="92" t="inlineStr">
        <is>
          <t>OK</t>
        </is>
      </c>
      <c r="F2558" s="92" t="n">
        <v>517</v>
      </c>
      <c r="G2558" s="79" t="inlineStr">
        <is>
          <t>Riverside U3&amp;4</t>
        </is>
      </c>
      <c r="H2558" s="94" t="n">
        <v>346</v>
      </c>
      <c r="I2558" s="95" t="n">
        <v>43465</v>
      </c>
      <c r="K2558" s="92" t="inlineStr">
        <is>
          <t>346 - Riverside U3&amp;4</t>
        </is>
      </c>
      <c r="L2558" s="96" t="n">
        <v>183</v>
      </c>
      <c r="M2558" s="96" t="n"/>
      <c r="Q2558" s="92" t="n">
        <v>48</v>
      </c>
      <c r="R2558" s="92" t="n">
        <v>13</v>
      </c>
      <c r="S2558" s="97">
        <f>TRUE()</f>
        <v/>
      </c>
      <c r="W2558" s="98" t="n"/>
      <c r="X2558" s="99" t="n"/>
      <c r="Y2558" s="92" t="n">
        <v>3.54</v>
      </c>
      <c r="Z2558" s="97" t="b">
        <v>1</v>
      </c>
      <c r="AA2558" s="92" t="inlineStr">
        <is>
          <t>FERC</t>
        </is>
      </c>
      <c r="AMD2558" s="85" t="n"/>
      <c r="AME2558" s="85" t="n"/>
      <c r="AMF2558" s="85" t="n"/>
      <c r="AMG2558" s="85" t="n"/>
      <c r="AMH2558" s="85" t="n"/>
      <c r="AMI2558" s="85" t="n"/>
      <c r="AMJ2558" s="85" t="n"/>
    </row>
    <row r="2559" ht="15" customFormat="1" customHeight="1" s="92">
      <c r="A2559" s="92" t="n">
        <v>170</v>
      </c>
      <c r="B2559" s="92" t="n">
        <v>313</v>
      </c>
      <c r="C2559" s="79" t="inlineStr">
        <is>
          <t>Tampa Electric Company</t>
        </is>
      </c>
      <c r="D2559" s="92" t="inlineStr">
        <is>
          <t>FL</t>
        </is>
      </c>
      <c r="G2559" s="92" t="inlineStr">
        <is>
          <t>Roads and Trails</t>
        </is>
      </c>
      <c r="H2559" s="94" t="n">
        <v>359</v>
      </c>
      <c r="I2559" s="95" t="n">
        <v>42735</v>
      </c>
      <c r="J2559" s="95" t="n"/>
      <c r="K2559" s="92" t="inlineStr">
        <is>
          <t>Roads and Trails</t>
        </is>
      </c>
      <c r="L2559" s="96" t="n">
        <v>14544</v>
      </c>
      <c r="M2559" s="92" t="n">
        <v>1799831</v>
      </c>
      <c r="Q2559" s="92" t="n">
        <v>65</v>
      </c>
      <c r="R2559" s="92" t="n">
        <v>0</v>
      </c>
      <c r="S2559" s="97">
        <f>TRUE()</f>
        <v/>
      </c>
      <c r="V2559" s="92" t="n">
        <v>48</v>
      </c>
      <c r="W2559" s="98" t="n"/>
      <c r="X2559" s="99" t="n"/>
      <c r="Y2559" s="92" t="n">
        <v>1.5</v>
      </c>
      <c r="Z2559" s="97" t="b">
        <v>1</v>
      </c>
      <c r="AA2559" s="92" t="inlineStr">
        <is>
          <t>FERC</t>
        </is>
      </c>
      <c r="AMD2559" s="85" t="n"/>
      <c r="AME2559" s="85" t="n"/>
      <c r="AMF2559" s="85" t="n"/>
      <c r="AMG2559" s="85" t="n"/>
      <c r="AMH2559" s="85" t="n"/>
      <c r="AMI2559" s="85" t="n"/>
      <c r="AMJ2559" s="85" t="n"/>
    </row>
    <row r="2560" ht="24.6" customFormat="1" customHeight="1" s="92">
      <c r="A2560" s="92" t="n">
        <v>159</v>
      </c>
      <c r="B2560" s="92" t="n">
        <v>292</v>
      </c>
      <c r="C2560" s="79" t="inlineStr">
        <is>
          <t>South Carolina Electric &amp; Gas Company</t>
        </is>
      </c>
      <c r="D2560" s="92" t="inlineStr">
        <is>
          <t>SC</t>
        </is>
      </c>
      <c r="F2560" s="92" t="n">
        <v>1029</v>
      </c>
      <c r="G2560" s="92" t="inlineStr">
        <is>
          <t>Saluda</t>
        </is>
      </c>
      <c r="H2560" s="94" t="n">
        <v>331</v>
      </c>
      <c r="I2560" s="95" t="n">
        <v>42369</v>
      </c>
      <c r="J2560" s="95" t="n"/>
      <c r="K2560" s="92" t="inlineStr">
        <is>
          <t xml:space="preserve">   Saluda - 331</t>
        </is>
      </c>
      <c r="L2560" s="96" t="n">
        <v>7708</v>
      </c>
      <c r="M2560" s="96" t="n"/>
      <c r="P2560" s="92" t="inlineStr">
        <is>
          <t>R2</t>
        </is>
      </c>
      <c r="Q2560" s="92" t="n">
        <v>105</v>
      </c>
      <c r="R2560" s="92" t="n">
        <v>-10</v>
      </c>
      <c r="S2560" s="97">
        <f>TRUE()</f>
        <v/>
      </c>
      <c r="V2560" s="92" t="n">
        <v>59.3</v>
      </c>
      <c r="W2560" s="98" t="n"/>
      <c r="X2560" s="99" t="n"/>
      <c r="Y2560" s="92" t="n">
        <v>1.29</v>
      </c>
      <c r="Z2560" s="97" t="b">
        <v>1</v>
      </c>
      <c r="AA2560" s="92" t="inlineStr">
        <is>
          <t>FERC</t>
        </is>
      </c>
      <c r="AMD2560" s="85" t="n"/>
      <c r="AME2560" s="85" t="n"/>
      <c r="AMF2560" s="85" t="n"/>
      <c r="AMG2560" s="85" t="n"/>
      <c r="AMH2560" s="85" t="n"/>
      <c r="AMI2560" s="85" t="n"/>
      <c r="AMJ2560" s="85" t="n"/>
    </row>
    <row r="2561" ht="24.6" customFormat="1" customHeight="1" s="92">
      <c r="A2561" s="92" t="n">
        <v>159</v>
      </c>
      <c r="B2561" s="92" t="n">
        <v>292</v>
      </c>
      <c r="C2561" s="79" t="inlineStr">
        <is>
          <t>South Carolina Electric &amp; Gas Company</t>
        </is>
      </c>
      <c r="D2561" s="92" t="inlineStr">
        <is>
          <t>SC</t>
        </is>
      </c>
      <c r="F2561" s="92" t="n">
        <v>1029</v>
      </c>
      <c r="G2561" s="92" t="inlineStr">
        <is>
          <t>Saluda</t>
        </is>
      </c>
      <c r="H2561" s="94" t="n">
        <v>332</v>
      </c>
      <c r="I2561" s="95" t="n">
        <v>42369</v>
      </c>
      <c r="J2561" s="95" t="n"/>
      <c r="K2561" s="92" t="inlineStr">
        <is>
          <t xml:space="preserve">   Saluda - 332</t>
        </is>
      </c>
      <c r="L2561" s="96" t="n">
        <v>21829</v>
      </c>
      <c r="M2561" s="96" t="n"/>
      <c r="P2561" s="92" t="inlineStr">
        <is>
          <t>R2.5</t>
        </is>
      </c>
      <c r="Q2561" s="92" t="n">
        <v>125</v>
      </c>
      <c r="R2561" s="92" t="n">
        <v>-15</v>
      </c>
      <c r="S2561" s="97">
        <f>TRUE()</f>
        <v/>
      </c>
      <c r="V2561" s="92" t="n">
        <v>57</v>
      </c>
      <c r="W2561" s="98" t="n"/>
      <c r="X2561" s="99" t="n"/>
      <c r="Y2561" s="92" t="n">
        <v>0.87</v>
      </c>
      <c r="Z2561" s="97" t="b">
        <v>1</v>
      </c>
      <c r="AA2561" s="92" t="inlineStr">
        <is>
          <t>FERC</t>
        </is>
      </c>
      <c r="AMD2561" s="85" t="n"/>
      <c r="AME2561" s="85" t="n"/>
      <c r="AMF2561" s="85" t="n"/>
      <c r="AMG2561" s="85" t="n"/>
      <c r="AMH2561" s="85" t="n"/>
      <c r="AMI2561" s="85" t="n"/>
      <c r="AMJ2561" s="85" t="n"/>
    </row>
    <row r="2562" ht="24.6" customFormat="1" customHeight="1" s="92">
      <c r="A2562" s="92" t="n">
        <v>159</v>
      </c>
      <c r="B2562" s="92" t="n">
        <v>292</v>
      </c>
      <c r="C2562" s="79" t="inlineStr">
        <is>
          <t>South Carolina Electric &amp; Gas Company</t>
        </is>
      </c>
      <c r="D2562" s="92" t="inlineStr">
        <is>
          <t>SC</t>
        </is>
      </c>
      <c r="F2562" s="92" t="n">
        <v>1029</v>
      </c>
      <c r="G2562" s="92" t="inlineStr">
        <is>
          <t>Saluda</t>
        </is>
      </c>
      <c r="H2562" s="94" t="n">
        <v>332.5</v>
      </c>
      <c r="I2562" s="95" t="n">
        <v>42369</v>
      </c>
      <c r="J2562" s="95" t="n"/>
      <c r="K2562" s="92" t="inlineStr">
        <is>
          <t xml:space="preserve">   Saluda - 332.5</t>
        </is>
      </c>
      <c r="L2562" s="96" t="n"/>
      <c r="M2562" s="96" t="n"/>
      <c r="Q2562" s="92" t="n">
        <v>0</v>
      </c>
      <c r="R2562" s="92" t="n">
        <v>0</v>
      </c>
      <c r="S2562" s="97">
        <f>TRUE()</f>
        <v/>
      </c>
      <c r="V2562" s="92" t="n">
        <v>0</v>
      </c>
      <c r="W2562" s="98" t="n"/>
      <c r="X2562" s="99" t="n"/>
      <c r="Y2562" s="92" t="n">
        <v>0</v>
      </c>
      <c r="Z2562" s="97" t="b">
        <v>1</v>
      </c>
      <c r="AA2562" s="92" t="inlineStr">
        <is>
          <t>FERC</t>
        </is>
      </c>
      <c r="AMD2562" s="85" t="n"/>
      <c r="AME2562" s="85" t="n"/>
      <c r="AMF2562" s="85" t="n"/>
      <c r="AMG2562" s="85" t="n"/>
      <c r="AMH2562" s="85" t="n"/>
      <c r="AMI2562" s="85" t="n"/>
      <c r="AMJ2562" s="85" t="n"/>
    </row>
    <row r="2563" ht="24.6" customFormat="1" customHeight="1" s="92">
      <c r="A2563" s="92" t="n">
        <v>159</v>
      </c>
      <c r="B2563" s="92" t="n">
        <v>292</v>
      </c>
      <c r="C2563" s="79" t="inlineStr">
        <is>
          <t>South Carolina Electric &amp; Gas Company</t>
        </is>
      </c>
      <c r="D2563" s="92" t="inlineStr">
        <is>
          <t>SC</t>
        </is>
      </c>
      <c r="F2563" s="92" t="n">
        <v>1029</v>
      </c>
      <c r="G2563" s="92" t="inlineStr">
        <is>
          <t>Saluda</t>
        </is>
      </c>
      <c r="H2563" s="94" t="n">
        <v>333</v>
      </c>
      <c r="I2563" s="95" t="n">
        <v>42369</v>
      </c>
      <c r="J2563" s="95" t="n"/>
      <c r="K2563" s="92" t="inlineStr">
        <is>
          <t xml:space="preserve">   Saluda - 333</t>
        </is>
      </c>
      <c r="L2563" s="96" t="n">
        <v>9987</v>
      </c>
      <c r="M2563" s="96" t="n"/>
      <c r="P2563" s="92" t="inlineStr">
        <is>
          <t>R1.5</t>
        </is>
      </c>
      <c r="Q2563" s="92" t="n">
        <v>85</v>
      </c>
      <c r="R2563" s="92" t="n">
        <v>-15</v>
      </c>
      <c r="S2563" s="97">
        <f>TRUE()</f>
        <v/>
      </c>
      <c r="V2563" s="92" t="n">
        <v>50.2</v>
      </c>
      <c r="W2563" s="98" t="n"/>
      <c r="X2563" s="99" t="n"/>
      <c r="Y2563" s="92" t="n">
        <v>1.28</v>
      </c>
      <c r="Z2563" s="97" t="b">
        <v>1</v>
      </c>
      <c r="AA2563" s="92" t="inlineStr">
        <is>
          <t>FERC</t>
        </is>
      </c>
      <c r="AMD2563" s="85" t="n"/>
      <c r="AME2563" s="85" t="n"/>
      <c r="AMF2563" s="85" t="n"/>
      <c r="AMG2563" s="85" t="n"/>
      <c r="AMH2563" s="85" t="n"/>
      <c r="AMI2563" s="85" t="n"/>
      <c r="AMJ2563" s="85" t="n"/>
    </row>
    <row r="2564" ht="24.6" customFormat="1" customHeight="1" s="92">
      <c r="A2564" s="92" t="n">
        <v>159</v>
      </c>
      <c r="B2564" s="92" t="n">
        <v>292</v>
      </c>
      <c r="C2564" s="79" t="inlineStr">
        <is>
          <t>South Carolina Electric &amp; Gas Company</t>
        </is>
      </c>
      <c r="D2564" s="92" t="inlineStr">
        <is>
          <t>SC</t>
        </is>
      </c>
      <c r="F2564" s="92" t="n">
        <v>1029</v>
      </c>
      <c r="G2564" s="92" t="inlineStr">
        <is>
          <t>Saluda</t>
        </is>
      </c>
      <c r="H2564" s="94" t="n">
        <v>334</v>
      </c>
      <c r="I2564" s="95" t="n">
        <v>42369</v>
      </c>
      <c r="J2564" s="95" t="n"/>
      <c r="K2564" s="92" t="inlineStr">
        <is>
          <t xml:space="preserve">   Saluda - 334</t>
        </is>
      </c>
      <c r="L2564" s="96" t="n">
        <v>1556</v>
      </c>
      <c r="M2564" s="96" t="n"/>
      <c r="P2564" s="92" t="inlineStr">
        <is>
          <t>R0.5</t>
        </is>
      </c>
      <c r="Q2564" s="92" t="n">
        <v>60</v>
      </c>
      <c r="R2564" s="92" t="n">
        <v>-15</v>
      </c>
      <c r="S2564" s="97">
        <f>TRUE()</f>
        <v/>
      </c>
      <c r="V2564" s="92" t="n">
        <v>43.2</v>
      </c>
      <c r="W2564" s="98" t="n"/>
      <c r="X2564" s="99" t="n"/>
      <c r="Y2564" s="92" t="n">
        <v>1.58</v>
      </c>
      <c r="Z2564" s="97" t="b">
        <v>1</v>
      </c>
      <c r="AA2564" s="92" t="inlineStr">
        <is>
          <t>FERC</t>
        </is>
      </c>
      <c r="AMD2564" s="85" t="n"/>
      <c r="AME2564" s="85" t="n"/>
      <c r="AMF2564" s="85" t="n"/>
      <c r="AMG2564" s="85" t="n"/>
      <c r="AMH2564" s="85" t="n"/>
      <c r="AMI2564" s="85" t="n"/>
      <c r="AMJ2564" s="85" t="n"/>
    </row>
    <row r="2565" ht="24.6" customFormat="1" customHeight="1" s="92">
      <c r="A2565" s="92" t="n">
        <v>159</v>
      </c>
      <c r="B2565" s="92" t="n">
        <v>292</v>
      </c>
      <c r="C2565" s="79" t="inlineStr">
        <is>
          <t>South Carolina Electric &amp; Gas Company</t>
        </is>
      </c>
      <c r="D2565" s="92" t="inlineStr">
        <is>
          <t>SC</t>
        </is>
      </c>
      <c r="F2565" s="92" t="n">
        <v>1029</v>
      </c>
      <c r="G2565" s="92" t="inlineStr">
        <is>
          <t>Saluda</t>
        </is>
      </c>
      <c r="H2565" s="94" t="n">
        <v>335</v>
      </c>
      <c r="I2565" s="95" t="n">
        <v>42369</v>
      </c>
      <c r="J2565" s="95" t="n"/>
      <c r="K2565" s="92" t="inlineStr">
        <is>
          <t xml:space="preserve">   Saluda - 335</t>
        </is>
      </c>
      <c r="L2565" s="96" t="n">
        <v>1782</v>
      </c>
      <c r="M2565" s="96" t="n"/>
      <c r="P2565" s="92" t="inlineStr">
        <is>
          <t>R1.5</t>
        </is>
      </c>
      <c r="Q2565" s="92" t="n">
        <v>65</v>
      </c>
      <c r="R2565" s="92" t="n">
        <v>-10</v>
      </c>
      <c r="S2565" s="97">
        <f>TRUE()</f>
        <v/>
      </c>
      <c r="V2565" s="92" t="n">
        <v>50.5</v>
      </c>
      <c r="W2565" s="98" t="n"/>
      <c r="X2565" s="99" t="n"/>
      <c r="Y2565" s="92" t="n">
        <v>1.72</v>
      </c>
      <c r="Z2565" s="97" t="b">
        <v>1</v>
      </c>
      <c r="AA2565" s="92" t="inlineStr">
        <is>
          <t>FERC</t>
        </is>
      </c>
      <c r="AMD2565" s="85" t="n"/>
      <c r="AME2565" s="85" t="n"/>
      <c r="AMF2565" s="85" t="n"/>
      <c r="AMG2565" s="85" t="n"/>
      <c r="AMH2565" s="85" t="n"/>
      <c r="AMI2565" s="85" t="n"/>
      <c r="AMJ2565" s="85" t="n"/>
    </row>
    <row r="2566" ht="24.6" customFormat="1" customHeight="1" s="92">
      <c r="A2566" s="92" t="n">
        <v>159</v>
      </c>
      <c r="B2566" s="92" t="n">
        <v>292</v>
      </c>
      <c r="C2566" s="79" t="inlineStr">
        <is>
          <t>South Carolina Electric &amp; Gas Company</t>
        </is>
      </c>
      <c r="D2566" s="92" t="inlineStr">
        <is>
          <t>SC</t>
        </is>
      </c>
      <c r="F2566" s="92" t="n">
        <v>1029</v>
      </c>
      <c r="G2566" s="92" t="inlineStr">
        <is>
          <t>Saluda</t>
        </is>
      </c>
      <c r="H2566" s="94" t="n">
        <v>336</v>
      </c>
      <c r="I2566" s="95" t="n">
        <v>42369</v>
      </c>
      <c r="J2566" s="95" t="n"/>
      <c r="K2566" s="92" t="inlineStr">
        <is>
          <t xml:space="preserve">   Saluda - 336</t>
        </is>
      </c>
      <c r="L2566" s="96" t="n">
        <v>234</v>
      </c>
      <c r="M2566" s="96" t="n"/>
      <c r="P2566" s="92" t="inlineStr">
        <is>
          <t>R4</t>
        </is>
      </c>
      <c r="Q2566" s="92" t="n">
        <v>70</v>
      </c>
      <c r="R2566" s="92" t="n">
        <v>0</v>
      </c>
      <c r="S2566" s="97">
        <f>TRUE()</f>
        <v/>
      </c>
      <c r="V2566" s="92" t="n">
        <v>44.1</v>
      </c>
      <c r="W2566" s="98" t="n"/>
      <c r="X2566" s="99" t="n"/>
      <c r="Y2566" s="92" t="n">
        <v>0.89</v>
      </c>
      <c r="Z2566" s="97" t="b">
        <v>1</v>
      </c>
      <c r="AA2566" s="92" t="inlineStr">
        <is>
          <t>FERC</t>
        </is>
      </c>
      <c r="AMD2566" s="85" t="n"/>
      <c r="AME2566" s="85" t="n"/>
      <c r="AMF2566" s="85" t="n"/>
      <c r="AMG2566" s="85" t="n"/>
      <c r="AMH2566" s="85" t="n"/>
      <c r="AMI2566" s="85" t="n"/>
      <c r="AMJ2566" s="85" t="n"/>
    </row>
    <row r="2567" ht="24.6" customFormat="1" customHeight="1" s="92">
      <c r="A2567" s="92" t="n">
        <v>159</v>
      </c>
      <c r="B2567" s="92" t="n">
        <v>292</v>
      </c>
      <c r="C2567" s="79" t="inlineStr">
        <is>
          <t>South Carolina Electric &amp; Gas Company</t>
        </is>
      </c>
      <c r="D2567" s="92" t="inlineStr">
        <is>
          <t>SC</t>
        </is>
      </c>
      <c r="F2567" s="92" t="n">
        <v>1029</v>
      </c>
      <c r="G2567" s="92" t="inlineStr">
        <is>
          <t>Saluda</t>
        </is>
      </c>
      <c r="H2567" s="79" t="n">
        <v>352</v>
      </c>
      <c r="I2567" s="95" t="n">
        <v>42369</v>
      </c>
      <c r="J2567" s="95" t="n"/>
      <c r="K2567" s="92" t="inlineStr">
        <is>
          <t>Saluda - 352</t>
        </is>
      </c>
      <c r="L2567" s="96" t="n">
        <v>431</v>
      </c>
      <c r="M2567" s="96" t="n"/>
      <c r="P2567" s="92" t="inlineStr">
        <is>
          <t>S0.5</t>
        </is>
      </c>
      <c r="Q2567" s="92" t="n">
        <v>60</v>
      </c>
      <c r="R2567" s="92" t="n">
        <v>-15</v>
      </c>
      <c r="S2567" s="97">
        <f>TRUE()</f>
        <v/>
      </c>
      <c r="V2567" s="92" t="n">
        <v>29.5</v>
      </c>
      <c r="W2567" s="98" t="n"/>
      <c r="X2567" s="99" t="n"/>
      <c r="Y2567" s="92" t="n">
        <v>2.3</v>
      </c>
      <c r="Z2567" s="97" t="b">
        <v>1</v>
      </c>
      <c r="AA2567" s="92" t="inlineStr">
        <is>
          <t>FERC</t>
        </is>
      </c>
      <c r="AMD2567" s="85" t="n"/>
      <c r="AME2567" s="85" t="n"/>
      <c r="AMF2567" s="85" t="n"/>
      <c r="AMG2567" s="85" t="n"/>
      <c r="AMH2567" s="85" t="n"/>
      <c r="AMI2567" s="85" t="n"/>
      <c r="AMJ2567" s="85" t="n"/>
    </row>
    <row r="2568" ht="24.6" customFormat="1" customHeight="1" s="92">
      <c r="A2568" s="92" t="n">
        <v>159</v>
      </c>
      <c r="B2568" s="92" t="n">
        <v>292</v>
      </c>
      <c r="C2568" s="79" t="inlineStr">
        <is>
          <t>South Carolina Electric &amp; Gas Company</t>
        </is>
      </c>
      <c r="D2568" s="92" t="inlineStr">
        <is>
          <t>SC</t>
        </is>
      </c>
      <c r="F2568" s="92" t="n">
        <v>1029</v>
      </c>
      <c r="G2568" s="92" t="inlineStr">
        <is>
          <t>Saluda</t>
        </is>
      </c>
      <c r="H2568" s="79" t="n">
        <v>353</v>
      </c>
      <c r="I2568" s="95" t="n">
        <v>42369</v>
      </c>
      <c r="J2568" s="95" t="n"/>
      <c r="K2568" s="92" t="inlineStr">
        <is>
          <t>Saluda - 353</t>
        </is>
      </c>
      <c r="L2568" s="96" t="n">
        <v>8330</v>
      </c>
      <c r="M2568" s="96" t="n"/>
      <c r="P2568" s="92" t="inlineStr">
        <is>
          <t>S0.5</t>
        </is>
      </c>
      <c r="Q2568" s="92" t="n">
        <v>60</v>
      </c>
      <c r="R2568" s="92" t="n">
        <v>-15</v>
      </c>
      <c r="S2568" s="97">
        <f>TRUE()</f>
        <v/>
      </c>
      <c r="V2568" s="92" t="n">
        <v>29.5</v>
      </c>
      <c r="W2568" s="98" t="n"/>
      <c r="X2568" s="99" t="n"/>
      <c r="Y2568" s="92" t="n">
        <v>2.3</v>
      </c>
      <c r="Z2568" s="97" t="b">
        <v>1</v>
      </c>
      <c r="AA2568" s="92" t="inlineStr">
        <is>
          <t>FERC</t>
        </is>
      </c>
      <c r="AMD2568" s="85" t="n"/>
      <c r="AME2568" s="85" t="n"/>
      <c r="AMF2568" s="85" t="n"/>
      <c r="AMG2568" s="85" t="n"/>
      <c r="AMH2568" s="85" t="n"/>
      <c r="AMI2568" s="85" t="n"/>
      <c r="AMJ2568" s="85" t="n"/>
    </row>
    <row r="2569" ht="24.6" customFormat="1" customHeight="1" s="92">
      <c r="A2569" s="92" t="n">
        <v>159</v>
      </c>
      <c r="B2569" s="92" t="n">
        <v>292</v>
      </c>
      <c r="C2569" s="79" t="inlineStr">
        <is>
          <t>South Carolina Electric &amp; Gas Company</t>
        </is>
      </c>
      <c r="D2569" s="92" t="inlineStr">
        <is>
          <t>SC</t>
        </is>
      </c>
      <c r="F2569" s="92" t="n">
        <v>1029</v>
      </c>
      <c r="G2569" s="92" t="inlineStr">
        <is>
          <t>Saluda Step-up</t>
        </is>
      </c>
      <c r="H2569" s="79" t="n">
        <v>353</v>
      </c>
      <c r="I2569" s="95" t="n">
        <v>42369</v>
      </c>
      <c r="J2569" s="95" t="n"/>
      <c r="K2569" s="92" t="inlineStr">
        <is>
          <t>Saluda Step-up - 353</t>
        </is>
      </c>
      <c r="L2569" s="96" t="n">
        <v>595</v>
      </c>
      <c r="M2569" s="96" t="n"/>
      <c r="P2569" s="92" t="inlineStr">
        <is>
          <t>S2.5</t>
        </is>
      </c>
      <c r="Q2569" s="92" t="n">
        <v>55</v>
      </c>
      <c r="R2569" s="92" t="n">
        <v>-15</v>
      </c>
      <c r="S2569" s="97">
        <f>TRUE()</f>
        <v/>
      </c>
      <c r="V2569" s="92" t="n">
        <v>22.9</v>
      </c>
      <c r="W2569" s="98" t="n"/>
      <c r="X2569" s="99" t="n"/>
      <c r="Y2569" s="92" t="n">
        <v>1.51</v>
      </c>
      <c r="Z2569" s="97" t="b">
        <v>1</v>
      </c>
      <c r="AA2569" s="92" t="inlineStr">
        <is>
          <t>FERC</t>
        </is>
      </c>
      <c r="AMD2569" s="85" t="n"/>
      <c r="AME2569" s="85" t="n"/>
      <c r="AMF2569" s="85" t="n"/>
      <c r="AMG2569" s="85" t="n"/>
      <c r="AMH2569" s="85" t="n"/>
      <c r="AMI2569" s="85" t="n"/>
      <c r="AMJ2569" s="85" t="n"/>
    </row>
    <row r="2570" ht="24.6" customFormat="1" customHeight="1" s="92">
      <c r="A2570" s="92" t="n">
        <v>170</v>
      </c>
      <c r="B2570" s="92" t="n">
        <v>313</v>
      </c>
      <c r="C2570" s="79" t="inlineStr">
        <is>
          <t>Tampa Electric Company</t>
        </is>
      </c>
      <c r="D2570" s="92" t="inlineStr">
        <is>
          <t>FL</t>
        </is>
      </c>
      <c r="G2570" s="92" t="inlineStr">
        <is>
          <t>Software - Amortization - 15 years</t>
        </is>
      </c>
      <c r="H2570" s="94" t="n"/>
      <c r="I2570" s="95" t="n">
        <v>42735</v>
      </c>
      <c r="J2570" s="95" t="n"/>
      <c r="K2570" s="92" t="inlineStr">
        <is>
          <t>Software - Amortization - 15 years</t>
        </is>
      </c>
      <c r="L2570" s="96" t="n">
        <v>95495</v>
      </c>
      <c r="M2570" s="96" t="n"/>
      <c r="Q2570" s="92" t="n">
        <v>15</v>
      </c>
      <c r="R2570" s="92" t="n">
        <v>0</v>
      </c>
      <c r="S2570" s="97">
        <f>TRUE()</f>
        <v/>
      </c>
      <c r="V2570" s="92" t="n">
        <v>15</v>
      </c>
      <c r="W2570" s="98" t="n"/>
      <c r="X2570" s="99" t="n"/>
      <c r="Y2570" s="92" t="n">
        <v>6.7</v>
      </c>
      <c r="Z2570" s="97" t="b">
        <v>1</v>
      </c>
      <c r="AA2570" s="92" t="inlineStr">
        <is>
          <t>FERC</t>
        </is>
      </c>
      <c r="AMD2570" s="85" t="n"/>
      <c r="AME2570" s="85" t="n"/>
      <c r="AMF2570" s="85" t="n"/>
      <c r="AMG2570" s="85" t="n"/>
      <c r="AMH2570" s="85" t="n"/>
      <c r="AMI2570" s="85" t="n"/>
      <c r="AMJ2570" s="85" t="n"/>
    </row>
    <row r="2571" ht="24.6" customFormat="1" customHeight="1" s="92">
      <c r="A2571" s="100" t="n">
        <v>49</v>
      </c>
      <c r="B2571" s="92" t="n">
        <v>103</v>
      </c>
      <c r="C2571" s="100" t="inlineStr">
        <is>
          <t>El Paso Electric Company</t>
        </is>
      </c>
      <c r="G2571" s="92" t="inlineStr">
        <is>
          <t>Solar Production</t>
        </is>
      </c>
      <c r="H2571" s="94" t="n">
        <v>341</v>
      </c>
      <c r="I2571" s="95" t="n">
        <v>42735</v>
      </c>
      <c r="K2571" s="92" t="n">
        <v>341</v>
      </c>
      <c r="L2571" s="96" t="n">
        <v>92</v>
      </c>
      <c r="M2571" s="96" t="n"/>
      <c r="P2571" s="92" t="inlineStr">
        <is>
          <t>50-R3</t>
        </is>
      </c>
      <c r="Q2571" s="92" t="n">
        <v>25</v>
      </c>
      <c r="R2571" s="92" t="n">
        <v>0</v>
      </c>
      <c r="S2571" s="97">
        <f>TRUE()</f>
        <v/>
      </c>
      <c r="V2571" s="92" t="n">
        <v>19.7</v>
      </c>
      <c r="W2571" s="98" t="n"/>
      <c r="X2571" s="99" t="n"/>
      <c r="Y2571" s="92" t="n">
        <v>4.63</v>
      </c>
      <c r="Z2571" s="97" t="b">
        <v>1</v>
      </c>
      <c r="AA2571" s="92" t="inlineStr">
        <is>
          <t>FERC</t>
        </is>
      </c>
      <c r="AMD2571" s="85" t="n"/>
      <c r="AME2571" s="85" t="n"/>
      <c r="AMF2571" s="85" t="n"/>
      <c r="AMG2571" s="85" t="n"/>
      <c r="AMH2571" s="85" t="n"/>
      <c r="AMI2571" s="85" t="n"/>
      <c r="AMJ2571" s="85" t="n"/>
    </row>
    <row r="2572" ht="24.6" customFormat="1" customHeight="1" s="92">
      <c r="A2572" s="100" t="n">
        <v>49</v>
      </c>
      <c r="B2572" s="92" t="n">
        <v>103</v>
      </c>
      <c r="C2572" s="100" t="inlineStr">
        <is>
          <t>El Paso Electric Company</t>
        </is>
      </c>
      <c r="G2572" s="92" t="inlineStr">
        <is>
          <t>Solar Production</t>
        </is>
      </c>
      <c r="H2572" s="94" t="n">
        <v>344</v>
      </c>
      <c r="I2572" s="95" t="n">
        <v>42735</v>
      </c>
      <c r="K2572" s="92" t="n">
        <v>344</v>
      </c>
      <c r="L2572" s="96" t="n">
        <v>1187</v>
      </c>
      <c r="M2572" s="96" t="n"/>
      <c r="P2572" s="92" t="inlineStr">
        <is>
          <t>30-S2.5</t>
        </is>
      </c>
      <c r="Q2572" s="92" t="n">
        <v>25</v>
      </c>
      <c r="R2572" s="92" t="n">
        <v>0</v>
      </c>
      <c r="S2572" s="97">
        <f>TRUE()</f>
        <v/>
      </c>
      <c r="V2572" s="92" t="n">
        <v>19</v>
      </c>
      <c r="W2572" s="98" t="n"/>
      <c r="X2572" s="99" t="n"/>
      <c r="Y2572" s="92" t="n">
        <v>4.66</v>
      </c>
      <c r="Z2572" s="97" t="b">
        <v>1</v>
      </c>
      <c r="AA2572" s="92" t="inlineStr">
        <is>
          <t>FERC</t>
        </is>
      </c>
      <c r="AMD2572" s="85" t="n"/>
      <c r="AME2572" s="85" t="n"/>
      <c r="AMF2572" s="85" t="n"/>
      <c r="AMG2572" s="85" t="n"/>
      <c r="AMH2572" s="85" t="n"/>
      <c r="AMI2572" s="85" t="n"/>
      <c r="AMJ2572" s="85" t="n"/>
    </row>
    <row r="2573" ht="24.6" customFormat="1" customHeight="1" s="92">
      <c r="A2573" s="100" t="n">
        <v>49</v>
      </c>
      <c r="B2573" s="92" t="n">
        <v>103</v>
      </c>
      <c r="C2573" s="100" t="inlineStr">
        <is>
          <t>El Paso Electric Company</t>
        </is>
      </c>
      <c r="G2573" s="92" t="inlineStr">
        <is>
          <t>Solar Production</t>
        </is>
      </c>
      <c r="H2573" s="94" t="n">
        <v>345</v>
      </c>
      <c r="I2573" s="95" t="n">
        <v>42735</v>
      </c>
      <c r="K2573" s="92" t="n">
        <v>345</v>
      </c>
      <c r="L2573" s="96" t="n">
        <v>167</v>
      </c>
      <c r="M2573" s="96" t="n"/>
      <c r="P2573" s="92" t="inlineStr">
        <is>
          <t>40-R2.5</t>
        </is>
      </c>
      <c r="Q2573" s="92" t="n">
        <v>25</v>
      </c>
      <c r="R2573" s="92" t="n">
        <v>0</v>
      </c>
      <c r="S2573" s="97">
        <f>TRUE()</f>
        <v/>
      </c>
      <c r="V2573" s="92" t="n">
        <v>19.2</v>
      </c>
      <c r="W2573" s="98" t="n"/>
      <c r="X2573" s="99" t="n"/>
      <c r="Y2573" s="92" t="n">
        <v>4.54</v>
      </c>
      <c r="Z2573" s="97" t="b">
        <v>1</v>
      </c>
      <c r="AA2573" s="92" t="inlineStr">
        <is>
          <t>FERC</t>
        </is>
      </c>
      <c r="AMD2573" s="85" t="n"/>
      <c r="AME2573" s="85" t="n"/>
      <c r="AMF2573" s="85" t="n"/>
      <c r="AMG2573" s="85" t="n"/>
      <c r="AMH2573" s="85" t="n"/>
      <c r="AMI2573" s="85" t="n"/>
      <c r="AMJ2573" s="85" t="n"/>
    </row>
    <row r="2574" ht="24.6" customFormat="1" customHeight="1" s="92">
      <c r="A2574" s="92" t="n">
        <v>148</v>
      </c>
      <c r="B2574" s="92" t="n">
        <v>275</v>
      </c>
      <c r="C2574" s="79" t="inlineStr">
        <is>
          <t>Public Service Company of Oklahoma</t>
        </is>
      </c>
      <c r="D2574" s="92" t="inlineStr">
        <is>
          <t>OK</t>
        </is>
      </c>
      <c r="F2574" s="92" t="n">
        <v>596</v>
      </c>
      <c r="G2574" s="92" t="inlineStr">
        <is>
          <t>Southwest</t>
        </is>
      </c>
      <c r="H2574" s="94" t="n">
        <v>311.3</v>
      </c>
      <c r="I2574" s="95" t="n">
        <v>43465</v>
      </c>
      <c r="K2574" s="92" t="inlineStr">
        <is>
          <t>311.3 - Southwest</t>
        </is>
      </c>
      <c r="L2574" s="96" t="n">
        <v>8356</v>
      </c>
      <c r="M2574" s="96" t="n"/>
      <c r="Q2574" s="92" t="n">
        <v>85</v>
      </c>
      <c r="R2574" s="92" t="n">
        <v>9</v>
      </c>
      <c r="S2574" s="97">
        <f>TRUE()</f>
        <v/>
      </c>
      <c r="W2574" s="98" t="n"/>
      <c r="X2574" s="99" t="n"/>
      <c r="Y2574" s="92" t="n">
        <v>3.55</v>
      </c>
      <c r="Z2574" s="97" t="b">
        <v>1</v>
      </c>
      <c r="AA2574" s="92" t="inlineStr">
        <is>
          <t>FERC</t>
        </is>
      </c>
      <c r="AMD2574" s="85" t="n"/>
      <c r="AME2574" s="85" t="n"/>
      <c r="AMF2574" s="85" t="n"/>
      <c r="AMG2574" s="85" t="n"/>
      <c r="AMH2574" s="85" t="n"/>
      <c r="AMI2574" s="85" t="n"/>
      <c r="AMJ2574" s="85" t="n"/>
    </row>
    <row r="2575" ht="24.6" customFormat="1" customHeight="1" s="92">
      <c r="A2575" s="92" t="n">
        <v>148</v>
      </c>
      <c r="B2575" s="92" t="n">
        <v>275</v>
      </c>
      <c r="C2575" s="79" t="inlineStr">
        <is>
          <t>Public Service Company of Oklahoma</t>
        </is>
      </c>
      <c r="D2575" s="92" t="inlineStr">
        <is>
          <t>OK</t>
        </is>
      </c>
      <c r="F2575" s="92" t="n">
        <v>596</v>
      </c>
      <c r="G2575" s="92" t="inlineStr">
        <is>
          <t>Southwest</t>
        </is>
      </c>
      <c r="H2575" s="94" t="n">
        <v>312.3</v>
      </c>
      <c r="I2575" s="95" t="n">
        <v>43465</v>
      </c>
      <c r="K2575" s="92" t="inlineStr">
        <is>
          <t>312.3 - Southwest</t>
        </is>
      </c>
      <c r="L2575" s="96" t="n">
        <v>37301</v>
      </c>
      <c r="M2575" s="96" t="n"/>
      <c r="Q2575" s="92" t="n">
        <v>85</v>
      </c>
      <c r="R2575" s="92" t="n">
        <v>9</v>
      </c>
      <c r="S2575" s="97">
        <f>TRUE()</f>
        <v/>
      </c>
      <c r="W2575" s="98" t="n"/>
      <c r="X2575" s="99" t="n"/>
      <c r="Y2575" s="92" t="n">
        <v>3.51</v>
      </c>
      <c r="Z2575" s="97" t="b">
        <v>1</v>
      </c>
      <c r="AA2575" s="92" t="inlineStr">
        <is>
          <t>FERC</t>
        </is>
      </c>
      <c r="AMD2575" s="85" t="n"/>
      <c r="AME2575" s="85" t="n"/>
      <c r="AMF2575" s="85" t="n"/>
      <c r="AMG2575" s="85" t="n"/>
      <c r="AMH2575" s="85" t="n"/>
      <c r="AMI2575" s="85" t="n"/>
      <c r="AMJ2575" s="85" t="n"/>
    </row>
    <row r="2576" ht="24.6" customFormat="1" customHeight="1" s="92">
      <c r="A2576" s="92" t="n">
        <v>148</v>
      </c>
      <c r="B2576" s="92" t="n">
        <v>275</v>
      </c>
      <c r="C2576" s="79" t="inlineStr">
        <is>
          <t>Public Service Company of Oklahoma</t>
        </is>
      </c>
      <c r="D2576" s="92" t="inlineStr">
        <is>
          <t>OK</t>
        </is>
      </c>
      <c r="F2576" s="92" t="n">
        <v>596</v>
      </c>
      <c r="G2576" s="92" t="inlineStr">
        <is>
          <t>Southwest</t>
        </is>
      </c>
      <c r="H2576" s="94" t="n">
        <v>314.3</v>
      </c>
      <c r="I2576" s="95" t="n">
        <v>43465</v>
      </c>
      <c r="K2576" s="92" t="inlineStr">
        <is>
          <t>314.3 - Southwest</t>
        </is>
      </c>
      <c r="L2576" s="96" t="n">
        <v>36675</v>
      </c>
      <c r="M2576" s="96" t="n"/>
      <c r="Q2576" s="92" t="n">
        <v>85</v>
      </c>
      <c r="R2576" s="92" t="n">
        <v>9</v>
      </c>
      <c r="S2576" s="97">
        <f>TRUE()</f>
        <v/>
      </c>
      <c r="W2576" s="98" t="n"/>
      <c r="X2576" s="99" t="n"/>
      <c r="Y2576" s="92" t="n">
        <v>3.51</v>
      </c>
      <c r="Z2576" s="97" t="b">
        <v>1</v>
      </c>
      <c r="AA2576" s="92" t="inlineStr">
        <is>
          <t>FERC</t>
        </is>
      </c>
      <c r="AMD2576" s="85" t="n"/>
      <c r="AME2576" s="85" t="n"/>
      <c r="AMF2576" s="85" t="n"/>
      <c r="AMG2576" s="85" t="n"/>
      <c r="AMH2576" s="85" t="n"/>
      <c r="AMI2576" s="85" t="n"/>
      <c r="AMJ2576" s="85" t="n"/>
    </row>
    <row r="2577" ht="24.6" customFormat="1" customHeight="1" s="92">
      <c r="A2577" s="92" t="n">
        <v>148</v>
      </c>
      <c r="B2577" s="92" t="n">
        <v>275</v>
      </c>
      <c r="C2577" s="79" t="inlineStr">
        <is>
          <t>Public Service Company of Oklahoma</t>
        </is>
      </c>
      <c r="D2577" s="92" t="inlineStr">
        <is>
          <t>OK</t>
        </is>
      </c>
      <c r="F2577" s="92" t="n">
        <v>596</v>
      </c>
      <c r="G2577" s="79" t="inlineStr">
        <is>
          <t>Southwest</t>
        </is>
      </c>
      <c r="H2577" s="94" t="n">
        <v>315.3</v>
      </c>
      <c r="I2577" s="95" t="n">
        <v>43465</v>
      </c>
      <c r="K2577" s="92" t="inlineStr">
        <is>
          <t>315.3 - Southwest</t>
        </is>
      </c>
      <c r="L2577" s="96" t="n">
        <v>10839</v>
      </c>
      <c r="M2577" s="96" t="n"/>
      <c r="Q2577" s="92" t="n">
        <v>85</v>
      </c>
      <c r="R2577" s="92" t="n">
        <v>9</v>
      </c>
      <c r="S2577" s="97">
        <f>TRUE()</f>
        <v/>
      </c>
      <c r="W2577" s="98" t="n"/>
      <c r="X2577" s="99" t="n"/>
      <c r="Y2577" s="92" t="n">
        <v>3.54</v>
      </c>
      <c r="Z2577" s="97" t="b">
        <v>1</v>
      </c>
      <c r="AA2577" s="92" t="inlineStr">
        <is>
          <t>FERC</t>
        </is>
      </c>
      <c r="AMD2577" s="85" t="n"/>
      <c r="AME2577" s="85" t="n"/>
      <c r="AMF2577" s="85" t="n"/>
      <c r="AMG2577" s="85" t="n"/>
      <c r="AMH2577" s="85" t="n"/>
      <c r="AMI2577" s="85" t="n"/>
      <c r="AMJ2577" s="85" t="n"/>
    </row>
    <row r="2578" ht="24.6" customFormat="1" customHeight="1" s="92">
      <c r="A2578" s="92" t="n">
        <v>148</v>
      </c>
      <c r="B2578" s="92" t="n">
        <v>275</v>
      </c>
      <c r="C2578" s="79" t="inlineStr">
        <is>
          <t>Public Service Company of Oklahoma</t>
        </is>
      </c>
      <c r="D2578" s="92" t="inlineStr">
        <is>
          <t>OK</t>
        </is>
      </c>
      <c r="F2578" s="92" t="n">
        <v>596</v>
      </c>
      <c r="G2578" s="79" t="inlineStr">
        <is>
          <t>Southwest</t>
        </is>
      </c>
      <c r="H2578" s="94" t="n">
        <v>316.3</v>
      </c>
      <c r="I2578" s="95" t="n">
        <v>43465</v>
      </c>
      <c r="K2578" s="92" t="inlineStr">
        <is>
          <t>316.3 - Southwest</t>
        </is>
      </c>
      <c r="L2578" s="96" t="n">
        <v>1679</v>
      </c>
      <c r="M2578" s="96" t="n"/>
      <c r="Q2578" s="92" t="n">
        <v>85</v>
      </c>
      <c r="R2578" s="92" t="n">
        <v>9</v>
      </c>
      <c r="S2578" s="97">
        <f>TRUE()</f>
        <v/>
      </c>
      <c r="W2578" s="98" t="n"/>
      <c r="X2578" s="99" t="n"/>
      <c r="Y2578" s="92" t="n">
        <v>3.08</v>
      </c>
      <c r="Z2578" s="97" t="b">
        <v>1</v>
      </c>
      <c r="AA2578" s="92" t="inlineStr">
        <is>
          <t>FERC</t>
        </is>
      </c>
      <c r="AMD2578" s="85" t="n"/>
      <c r="AME2578" s="85" t="n"/>
      <c r="AMF2578" s="85" t="n"/>
      <c r="AMG2578" s="85" t="n"/>
      <c r="AMH2578" s="85" t="n"/>
      <c r="AMI2578" s="85" t="n"/>
      <c r="AMJ2578" s="85" t="n"/>
    </row>
    <row r="2579" ht="24.6" customFormat="1" customHeight="1" s="92">
      <c r="A2579" s="92" t="n">
        <v>148</v>
      </c>
      <c r="B2579" s="92" t="n">
        <v>275</v>
      </c>
      <c r="C2579" s="79" t="inlineStr">
        <is>
          <t>Public Service Company of Oklahoma</t>
        </is>
      </c>
      <c r="D2579" s="92" t="inlineStr">
        <is>
          <t>OK</t>
        </is>
      </c>
      <c r="F2579" s="92" t="n">
        <v>596</v>
      </c>
      <c r="G2579" s="79" t="inlineStr">
        <is>
          <t>Southwest Diesel</t>
        </is>
      </c>
      <c r="H2579" s="94" t="n">
        <v>342</v>
      </c>
      <c r="I2579" s="95" t="n">
        <v>43465</v>
      </c>
      <c r="K2579" s="92" t="inlineStr">
        <is>
          <t>342 - Southwest Diesel</t>
        </is>
      </c>
      <c r="L2579" s="96" t="n">
        <v>59</v>
      </c>
      <c r="M2579" s="96" t="n"/>
      <c r="Q2579" s="92" t="n">
        <v>75</v>
      </c>
      <c r="R2579" s="92" t="n">
        <v>4</v>
      </c>
      <c r="S2579" s="97">
        <f>TRUE()</f>
        <v/>
      </c>
      <c r="W2579" s="98" t="n"/>
      <c r="X2579" s="99" t="n"/>
      <c r="Y2579" s="92" t="n">
        <v>3.67</v>
      </c>
      <c r="Z2579" s="97" t="b">
        <v>1</v>
      </c>
      <c r="AA2579" s="92" t="inlineStr">
        <is>
          <t>FERC</t>
        </is>
      </c>
      <c r="AMD2579" s="85" t="n"/>
      <c r="AME2579" s="85" t="n"/>
      <c r="AMF2579" s="85" t="n"/>
      <c r="AMG2579" s="85" t="n"/>
      <c r="AMH2579" s="85" t="n"/>
      <c r="AMI2579" s="85" t="n"/>
      <c r="AMJ2579" s="85" t="n"/>
    </row>
    <row r="2580" ht="24.6" customFormat="1" customHeight="1" s="92">
      <c r="A2580" s="92" t="n">
        <v>148</v>
      </c>
      <c r="B2580" s="92" t="n">
        <v>275</v>
      </c>
      <c r="C2580" s="79" t="inlineStr">
        <is>
          <t>Public Service Company of Oklahoma</t>
        </is>
      </c>
      <c r="D2580" s="92" t="inlineStr">
        <is>
          <t>OK</t>
        </is>
      </c>
      <c r="F2580" s="92" t="n">
        <v>596</v>
      </c>
      <c r="G2580" s="79" t="inlineStr">
        <is>
          <t>Southwest Diesel</t>
        </is>
      </c>
      <c r="H2580" s="94" t="n">
        <v>344</v>
      </c>
      <c r="I2580" s="95" t="n">
        <v>43465</v>
      </c>
      <c r="K2580" s="92" t="inlineStr">
        <is>
          <t>344 - Southwest Diesel</t>
        </is>
      </c>
      <c r="L2580" s="96" t="n">
        <v>212</v>
      </c>
      <c r="M2580" s="96" t="n"/>
      <c r="Q2580" s="92" t="n">
        <v>75</v>
      </c>
      <c r="R2580" s="92" t="n">
        <v>4</v>
      </c>
      <c r="S2580" s="97">
        <f>TRUE()</f>
        <v/>
      </c>
      <c r="W2580" s="98" t="n"/>
      <c r="X2580" s="99" t="n"/>
      <c r="Y2580" s="92" t="n">
        <v>0.88</v>
      </c>
      <c r="Z2580" s="97" t="b">
        <v>1</v>
      </c>
      <c r="AA2580" s="92" t="inlineStr">
        <is>
          <t>FERC</t>
        </is>
      </c>
      <c r="AMD2580" s="85" t="n"/>
      <c r="AME2580" s="85" t="n"/>
      <c r="AMF2580" s="85" t="n"/>
      <c r="AMG2580" s="85" t="n"/>
      <c r="AMH2580" s="85" t="n"/>
      <c r="AMI2580" s="85" t="n"/>
      <c r="AMJ2580" s="85" t="n"/>
    </row>
    <row r="2581" ht="24.6" customFormat="1" customHeight="1" s="92">
      <c r="A2581" s="92" t="n">
        <v>148</v>
      </c>
      <c r="B2581" s="92" t="n">
        <v>275</v>
      </c>
      <c r="C2581" s="79" t="inlineStr">
        <is>
          <t>Public Service Company of Oklahoma</t>
        </is>
      </c>
      <c r="D2581" s="92" t="inlineStr">
        <is>
          <t>OK</t>
        </is>
      </c>
      <c r="F2581" s="92" t="n">
        <v>596</v>
      </c>
      <c r="G2581" s="79" t="inlineStr">
        <is>
          <t>Southwest U4&amp;5</t>
        </is>
      </c>
      <c r="H2581" s="94" t="n">
        <v>341</v>
      </c>
      <c r="I2581" s="95" t="n">
        <v>43465</v>
      </c>
      <c r="K2581" s="92" t="inlineStr">
        <is>
          <t>341 - Southwest U4&amp;5</t>
        </is>
      </c>
      <c r="L2581" s="96" t="n">
        <v>5249</v>
      </c>
      <c r="M2581" s="96" t="n"/>
      <c r="Q2581" s="92" t="n">
        <v>48</v>
      </c>
      <c r="R2581" s="92" t="n">
        <v>4</v>
      </c>
      <c r="S2581" s="97">
        <f>TRUE()</f>
        <v/>
      </c>
      <c r="W2581" s="98" t="n"/>
      <c r="X2581" s="99" t="n"/>
      <c r="Y2581" s="92" t="n">
        <v>2.91</v>
      </c>
      <c r="Z2581" s="97" t="b">
        <v>1</v>
      </c>
      <c r="AA2581" s="92" t="inlineStr">
        <is>
          <t>FERC</t>
        </is>
      </c>
      <c r="AMD2581" s="85" t="n"/>
      <c r="AME2581" s="85" t="n"/>
      <c r="AMF2581" s="85" t="n"/>
      <c r="AMG2581" s="85" t="n"/>
      <c r="AMH2581" s="85" t="n"/>
      <c r="AMI2581" s="85" t="n"/>
      <c r="AMJ2581" s="85" t="n"/>
    </row>
    <row r="2582" ht="24.6" customFormat="1" customHeight="1" s="92">
      <c r="A2582" s="92" t="n">
        <v>148</v>
      </c>
      <c r="B2582" s="92" t="n">
        <v>275</v>
      </c>
      <c r="C2582" s="79" t="inlineStr">
        <is>
          <t>Public Service Company of Oklahoma</t>
        </is>
      </c>
      <c r="D2582" s="92" t="inlineStr">
        <is>
          <t>OK</t>
        </is>
      </c>
      <c r="F2582" s="92" t="n">
        <v>596</v>
      </c>
      <c r="G2582" s="79" t="inlineStr">
        <is>
          <t>Southwest U4&amp;5</t>
        </is>
      </c>
      <c r="H2582" s="94" t="n">
        <v>344</v>
      </c>
      <c r="I2582" s="95" t="n">
        <v>43465</v>
      </c>
      <c r="K2582" s="92" t="inlineStr">
        <is>
          <t>344 - Southwest U4&amp;5</t>
        </is>
      </c>
      <c r="L2582" s="96" t="n">
        <v>44965</v>
      </c>
      <c r="M2582" s="96" t="n"/>
      <c r="Q2582" s="92" t="n">
        <v>48</v>
      </c>
      <c r="R2582" s="92" t="n">
        <v>4</v>
      </c>
      <c r="S2582" s="97">
        <f>TRUE()</f>
        <v/>
      </c>
      <c r="W2582" s="98" t="n"/>
      <c r="X2582" s="99" t="n"/>
      <c r="Y2582" s="92" t="n">
        <v>2.48</v>
      </c>
      <c r="Z2582" s="97" t="b">
        <v>1</v>
      </c>
      <c r="AA2582" s="92" t="inlineStr">
        <is>
          <t>FERC</t>
        </is>
      </c>
      <c r="AMD2582" s="85" t="n"/>
      <c r="AME2582" s="85" t="n"/>
      <c r="AMF2582" s="85" t="n"/>
      <c r="AMG2582" s="85" t="n"/>
      <c r="AMH2582" s="85" t="n"/>
      <c r="AMI2582" s="85" t="n"/>
      <c r="AMJ2582" s="85" t="n"/>
    </row>
    <row r="2583" ht="24.6" customFormat="1" customHeight="1" s="92">
      <c r="A2583" s="92" t="n">
        <v>148</v>
      </c>
      <c r="B2583" s="92" t="n">
        <v>275</v>
      </c>
      <c r="C2583" s="79" t="inlineStr">
        <is>
          <t>Public Service Company of Oklahoma</t>
        </is>
      </c>
      <c r="D2583" s="92" t="inlineStr">
        <is>
          <t>OK</t>
        </is>
      </c>
      <c r="F2583" s="92" t="n">
        <v>596</v>
      </c>
      <c r="G2583" s="79" t="inlineStr">
        <is>
          <t>Southwest U4&amp;5</t>
        </is>
      </c>
      <c r="H2583" s="94" t="n">
        <v>345</v>
      </c>
      <c r="I2583" s="95" t="n">
        <v>43465</v>
      </c>
      <c r="K2583" s="92" t="inlineStr">
        <is>
          <t>345 - Southwest U4&amp;5</t>
        </is>
      </c>
      <c r="L2583" s="96" t="n">
        <v>9696</v>
      </c>
      <c r="M2583" s="96" t="n"/>
      <c r="Q2583" s="92" t="n">
        <v>48</v>
      </c>
      <c r="R2583" s="92" t="n">
        <v>4</v>
      </c>
      <c r="S2583" s="97">
        <f>TRUE()</f>
        <v/>
      </c>
      <c r="W2583" s="98" t="n"/>
      <c r="X2583" s="99" t="n"/>
      <c r="Y2583" s="92" t="n">
        <v>5.1</v>
      </c>
      <c r="Z2583" s="97" t="b">
        <v>1</v>
      </c>
      <c r="AA2583" s="92" t="inlineStr">
        <is>
          <t>FERC</t>
        </is>
      </c>
      <c r="AMD2583" s="85" t="n"/>
      <c r="AME2583" s="85" t="n"/>
      <c r="AMF2583" s="85" t="n"/>
      <c r="AMG2583" s="85" t="n"/>
      <c r="AMH2583" s="85" t="n"/>
      <c r="AMI2583" s="85" t="n"/>
      <c r="AMJ2583" s="85" t="n"/>
    </row>
    <row r="2584" ht="24.6" customFormat="1" customHeight="1" s="92">
      <c r="A2584" s="92" t="n">
        <v>148</v>
      </c>
      <c r="B2584" s="92" t="n">
        <v>275</v>
      </c>
      <c r="C2584" s="79" t="inlineStr">
        <is>
          <t>Public Service Company of Oklahoma</t>
        </is>
      </c>
      <c r="D2584" s="92" t="inlineStr">
        <is>
          <t>OK</t>
        </is>
      </c>
      <c r="F2584" s="92" t="n">
        <v>596</v>
      </c>
      <c r="G2584" s="79" t="inlineStr">
        <is>
          <t>Southwest U4&amp;5</t>
        </is>
      </c>
      <c r="H2584" s="94" t="n">
        <v>346</v>
      </c>
      <c r="I2584" s="95" t="n">
        <v>43465</v>
      </c>
      <c r="K2584" s="92" t="inlineStr">
        <is>
          <t>346 - Southwest U4&amp;5</t>
        </is>
      </c>
      <c r="L2584" s="96" t="n">
        <v>52</v>
      </c>
      <c r="M2584" s="96" t="n"/>
      <c r="Q2584" s="92" t="n">
        <v>48</v>
      </c>
      <c r="R2584" s="92" t="n">
        <v>4</v>
      </c>
      <c r="S2584" s="97">
        <f>TRUE()</f>
        <v/>
      </c>
      <c r="W2584" s="98" t="n"/>
      <c r="X2584" s="99" t="n"/>
      <c r="Y2584" s="92" t="n">
        <v>3.18</v>
      </c>
      <c r="Z2584" s="97" t="b">
        <v>1</v>
      </c>
      <c r="AA2584" s="92" t="inlineStr">
        <is>
          <t>FERC</t>
        </is>
      </c>
      <c r="AMD2584" s="85" t="n"/>
      <c r="AME2584" s="85" t="n"/>
      <c r="AMF2584" s="85" t="n"/>
      <c r="AMG2584" s="85" t="n"/>
      <c r="AMH2584" s="85" t="n"/>
      <c r="AMI2584" s="85" t="n"/>
      <c r="AMJ2584" s="85" t="n"/>
    </row>
    <row r="2585" ht="24.6" customFormat="1" customHeight="1" s="92">
      <c r="A2585" s="92" t="n">
        <v>159</v>
      </c>
      <c r="B2585" s="92" t="n">
        <v>292</v>
      </c>
      <c r="C2585" s="79" t="inlineStr">
        <is>
          <t>South Carolina Electric &amp; Gas Company</t>
        </is>
      </c>
      <c r="D2585" s="92" t="inlineStr">
        <is>
          <t>SC</t>
        </is>
      </c>
      <c r="G2585" s="92" t="inlineStr">
        <is>
          <t>Station Equip</t>
        </is>
      </c>
      <c r="H2585" s="79" t="n">
        <v>353</v>
      </c>
      <c r="I2585" s="95" t="n">
        <v>42369</v>
      </c>
      <c r="J2585" s="95" t="n"/>
      <c r="K2585" s="92" t="inlineStr">
        <is>
          <t>Station Equip - 353</t>
        </is>
      </c>
      <c r="L2585" s="96" t="n">
        <v>335017</v>
      </c>
      <c r="M2585" s="96" t="n"/>
      <c r="P2585" s="92" t="inlineStr">
        <is>
          <t>S0.5</t>
        </is>
      </c>
      <c r="Q2585" s="92" t="n">
        <v>60</v>
      </c>
      <c r="R2585" s="92" t="n">
        <v>-15</v>
      </c>
      <c r="S2585" s="97">
        <f>TRUE()</f>
        <v/>
      </c>
      <c r="V2585" s="92" t="n">
        <v>47.9</v>
      </c>
      <c r="W2585" s="98" t="n"/>
      <c r="X2585" s="99" t="n"/>
      <c r="Y2585" s="92" t="n">
        <v>1.81</v>
      </c>
      <c r="Z2585" s="97" t="b">
        <v>1</v>
      </c>
      <c r="AA2585" s="92" t="inlineStr">
        <is>
          <t>FERC</t>
        </is>
      </c>
      <c r="AMD2585" s="85" t="n"/>
      <c r="AME2585" s="85" t="n"/>
      <c r="AMF2585" s="85" t="n"/>
      <c r="AMG2585" s="85" t="n"/>
      <c r="AMH2585" s="85" t="n"/>
      <c r="AMI2585" s="85" t="n"/>
      <c r="AMJ2585" s="85" t="n"/>
    </row>
    <row r="2586" ht="24.6" customFormat="1" customHeight="1" s="92">
      <c r="A2586" s="92" t="n">
        <v>159</v>
      </c>
      <c r="B2586" s="92" t="n">
        <v>292</v>
      </c>
      <c r="C2586" s="79" t="inlineStr">
        <is>
          <t>South Carolina Electric &amp; Gas Company</t>
        </is>
      </c>
      <c r="D2586" s="92" t="inlineStr">
        <is>
          <t>SC</t>
        </is>
      </c>
      <c r="G2586" s="92" t="inlineStr">
        <is>
          <t>Station Equip</t>
        </is>
      </c>
      <c r="H2586" s="94" t="n"/>
      <c r="I2586" s="95" t="n">
        <v>42369</v>
      </c>
      <c r="J2586" s="95" t="n"/>
      <c r="K2586" s="92" t="inlineStr">
        <is>
          <t>Station Equip -</t>
        </is>
      </c>
      <c r="L2586" s="96" t="n"/>
      <c r="M2586" s="96" t="n"/>
      <c r="Q2586" s="92" t="n">
        <v>0</v>
      </c>
      <c r="R2586" s="92" t="n">
        <v>0</v>
      </c>
      <c r="S2586" s="97">
        <f>TRUE()</f>
        <v/>
      </c>
      <c r="V2586" s="92" t="n">
        <v>0</v>
      </c>
      <c r="W2586" s="98" t="n"/>
      <c r="X2586" s="99" t="n"/>
      <c r="Y2586" s="92" t="n">
        <v>0</v>
      </c>
      <c r="Z2586" s="97" t="b">
        <v>1</v>
      </c>
      <c r="AA2586" s="92" t="inlineStr">
        <is>
          <t>FERC</t>
        </is>
      </c>
      <c r="AMD2586" s="85" t="n"/>
      <c r="AME2586" s="85" t="n"/>
      <c r="AMF2586" s="85" t="n"/>
      <c r="AMG2586" s="85" t="n"/>
      <c r="AMH2586" s="85" t="n"/>
      <c r="AMI2586" s="85" t="n"/>
      <c r="AMJ2586" s="85" t="n"/>
    </row>
    <row r="2587" ht="24.6" customFormat="1" customHeight="1" s="92">
      <c r="A2587" s="92" t="n">
        <v>159</v>
      </c>
      <c r="B2587" s="92" t="n">
        <v>292</v>
      </c>
      <c r="C2587" s="79" t="inlineStr">
        <is>
          <t>South Carolina Electric &amp; Gas Company</t>
        </is>
      </c>
      <c r="D2587" s="92" t="inlineStr">
        <is>
          <t>SC</t>
        </is>
      </c>
      <c r="G2587" s="92" t="inlineStr">
        <is>
          <t>Station Equip</t>
        </is>
      </c>
      <c r="H2587" s="94" t="n"/>
      <c r="I2587" s="95" t="n">
        <v>42369</v>
      </c>
      <c r="J2587" s="95" t="n"/>
      <c r="K2587" s="92" t="inlineStr">
        <is>
          <t>Station Equip -</t>
        </is>
      </c>
      <c r="L2587" s="96" t="n"/>
      <c r="M2587" s="96" t="n"/>
      <c r="Q2587" s="92" t="n">
        <v>0</v>
      </c>
      <c r="R2587" s="92" t="n">
        <v>0</v>
      </c>
      <c r="S2587" s="97">
        <f>TRUE()</f>
        <v/>
      </c>
      <c r="V2587" s="92" t="n">
        <v>0</v>
      </c>
      <c r="W2587" s="98" t="n"/>
      <c r="X2587" s="99" t="n"/>
      <c r="Y2587" s="92" t="n">
        <v>0</v>
      </c>
      <c r="Z2587" s="97" t="b">
        <v>1</v>
      </c>
      <c r="AA2587" s="92" t="inlineStr">
        <is>
          <t>FERC</t>
        </is>
      </c>
      <c r="AMD2587" s="85" t="n"/>
      <c r="AME2587" s="85" t="n"/>
      <c r="AMF2587" s="85" t="n"/>
      <c r="AMG2587" s="85" t="n"/>
      <c r="AMH2587" s="85" t="n"/>
      <c r="AMI2587" s="85" t="n"/>
      <c r="AMJ2587" s="85" t="n"/>
    </row>
    <row r="2588" ht="15" customFormat="1" customHeight="1" s="92">
      <c r="A2588" s="92" t="n">
        <v>170</v>
      </c>
      <c r="B2588" s="92" t="n">
        <v>313</v>
      </c>
      <c r="C2588" s="79" t="inlineStr">
        <is>
          <t>Tampa Electric Company</t>
        </is>
      </c>
      <c r="D2588" s="92" t="inlineStr">
        <is>
          <t>FL</t>
        </is>
      </c>
      <c r="G2588" s="92" t="inlineStr">
        <is>
          <t>Station Equipment</t>
        </is>
      </c>
      <c r="H2588" s="94" t="n">
        <v>353</v>
      </c>
      <c r="I2588" s="95" t="n">
        <v>42735</v>
      </c>
      <c r="J2588" s="95" t="n"/>
      <c r="K2588" s="92" t="inlineStr">
        <is>
          <t>Station Equipment</t>
        </is>
      </c>
      <c r="L2588" s="96" t="n">
        <v>296530</v>
      </c>
      <c r="M2588" s="92" t="n">
        <v>60232809</v>
      </c>
      <c r="Q2588" s="92" t="n">
        <v>45</v>
      </c>
      <c r="R2588" s="92" t="n">
        <v>-5</v>
      </c>
      <c r="S2588" s="97">
        <f>TRUE()</f>
        <v/>
      </c>
      <c r="V2588" s="92" t="n">
        <v>35</v>
      </c>
      <c r="W2588" s="98" t="n"/>
      <c r="X2588" s="99" t="n"/>
      <c r="Y2588" s="92" t="n">
        <v>2.3</v>
      </c>
      <c r="Z2588" s="97" t="b">
        <v>1</v>
      </c>
      <c r="AA2588" s="92" t="inlineStr">
        <is>
          <t>FERC</t>
        </is>
      </c>
      <c r="AMD2588" s="85" t="n"/>
      <c r="AME2588" s="85" t="n"/>
      <c r="AMF2588" s="85" t="n"/>
      <c r="AMG2588" s="85" t="n"/>
      <c r="AMH2588" s="85" t="n"/>
      <c r="AMI2588" s="85" t="n"/>
      <c r="AMJ2588" s="85" t="n"/>
    </row>
    <row r="2589" ht="15" customFormat="1" customHeight="1" s="92">
      <c r="A2589" s="92" t="n">
        <v>170</v>
      </c>
      <c r="B2589" s="92" t="n">
        <v>313</v>
      </c>
      <c r="C2589" s="79" t="inlineStr">
        <is>
          <t>Tampa Electric Company</t>
        </is>
      </c>
      <c r="D2589" s="92" t="inlineStr">
        <is>
          <t>FL</t>
        </is>
      </c>
      <c r="G2589" s="92" t="inlineStr">
        <is>
          <t>Station Equipment</t>
        </is>
      </c>
      <c r="H2589" s="94" t="n">
        <v>362</v>
      </c>
      <c r="I2589" s="95" t="n">
        <v>42735</v>
      </c>
      <c r="J2589" s="95" t="n"/>
      <c r="K2589" s="92" t="inlineStr">
        <is>
          <t>Station Equipment</t>
        </is>
      </c>
      <c r="L2589" s="96" t="n">
        <v>208531</v>
      </c>
      <c r="M2589" s="92" t="n">
        <v>52747194</v>
      </c>
      <c r="Q2589" s="92" t="n">
        <v>45</v>
      </c>
      <c r="R2589" s="92" t="n">
        <v>-10</v>
      </c>
      <c r="S2589" s="97">
        <f>TRUE()</f>
        <v/>
      </c>
      <c r="V2589" s="92" t="n">
        <v>35</v>
      </c>
      <c r="W2589" s="98" t="n"/>
      <c r="X2589" s="99" t="n"/>
      <c r="Y2589" s="92" t="n">
        <v>2.4</v>
      </c>
      <c r="Z2589" s="97" t="b">
        <v>1</v>
      </c>
      <c r="AA2589" s="92" t="inlineStr">
        <is>
          <t>FERC</t>
        </is>
      </c>
      <c r="AMD2589" s="85" t="n"/>
      <c r="AME2589" s="85" t="n"/>
      <c r="AMF2589" s="85" t="n"/>
      <c r="AMG2589" s="85" t="n"/>
      <c r="AMH2589" s="85" t="n"/>
      <c r="AMI2589" s="85" t="n"/>
      <c r="AMJ2589" s="85" t="n"/>
    </row>
    <row r="2590" ht="24.6" customFormat="1" customHeight="1" s="92">
      <c r="A2590" s="92" t="n">
        <v>159</v>
      </c>
      <c r="B2590" s="92" t="n">
        <v>292</v>
      </c>
      <c r="C2590" s="79" t="inlineStr">
        <is>
          <t>South Carolina Electric &amp; Gas Company</t>
        </is>
      </c>
      <c r="D2590" s="92" t="inlineStr">
        <is>
          <t>SC</t>
        </is>
      </c>
      <c r="F2590" s="92" t="n">
        <v>1028</v>
      </c>
      <c r="G2590" s="92" t="inlineStr">
        <is>
          <t>Stevens Ck</t>
        </is>
      </c>
      <c r="H2590" s="94" t="n">
        <v>331</v>
      </c>
      <c r="I2590" s="95" t="n">
        <v>42369</v>
      </c>
      <c r="J2590" s="95" t="n"/>
      <c r="K2590" s="92" t="inlineStr">
        <is>
          <t xml:space="preserve">   Stevens Ck - 331</t>
        </is>
      </c>
      <c r="L2590" s="96" t="n">
        <v>2909</v>
      </c>
      <c r="M2590" s="96" t="n"/>
      <c r="P2590" s="92" t="inlineStr">
        <is>
          <t>R2</t>
        </is>
      </c>
      <c r="Q2590" s="92" t="n">
        <v>105</v>
      </c>
      <c r="R2590" s="92" t="n">
        <v>-10</v>
      </c>
      <c r="S2590" s="97">
        <f>TRUE()</f>
        <v/>
      </c>
      <c r="V2590" s="92" t="n">
        <v>58.5</v>
      </c>
      <c r="W2590" s="98" t="n"/>
      <c r="X2590" s="99" t="n"/>
      <c r="Y2590" s="92" t="n">
        <v>0.89</v>
      </c>
      <c r="Z2590" s="97" t="b">
        <v>1</v>
      </c>
      <c r="AA2590" s="92" t="inlineStr">
        <is>
          <t>FERC</t>
        </is>
      </c>
      <c r="AMD2590" s="85" t="n"/>
      <c r="AME2590" s="85" t="n"/>
      <c r="AMF2590" s="85" t="n"/>
      <c r="AMG2590" s="85" t="n"/>
      <c r="AMH2590" s="85" t="n"/>
      <c r="AMI2590" s="85" t="n"/>
      <c r="AMJ2590" s="85" t="n"/>
    </row>
    <row r="2591" ht="24.6" customFormat="1" customHeight="1" s="92">
      <c r="A2591" s="92" t="n">
        <v>159</v>
      </c>
      <c r="B2591" s="92" t="n">
        <v>292</v>
      </c>
      <c r="C2591" s="79" t="inlineStr">
        <is>
          <t>South Carolina Electric &amp; Gas Company</t>
        </is>
      </c>
      <c r="D2591" s="92" t="inlineStr">
        <is>
          <t>SC</t>
        </is>
      </c>
      <c r="F2591" s="92" t="n">
        <v>1028</v>
      </c>
      <c r="G2591" s="92" t="inlineStr">
        <is>
          <t>Stevens Ck</t>
        </is>
      </c>
      <c r="H2591" s="94" t="n">
        <v>332</v>
      </c>
      <c r="I2591" s="95" t="n">
        <v>42369</v>
      </c>
      <c r="J2591" s="95" t="n"/>
      <c r="K2591" s="92" t="inlineStr">
        <is>
          <t xml:space="preserve">   Stevens Ck - 332</t>
        </is>
      </c>
      <c r="L2591" s="96" t="n">
        <v>6430</v>
      </c>
      <c r="M2591" s="96" t="n"/>
      <c r="P2591" s="92" t="inlineStr">
        <is>
          <t>R2.5</t>
        </is>
      </c>
      <c r="Q2591" s="92" t="n">
        <v>125</v>
      </c>
      <c r="R2591" s="92" t="n">
        <v>-15</v>
      </c>
      <c r="S2591" s="97">
        <f>TRUE()</f>
        <v/>
      </c>
      <c r="V2591" s="92" t="n">
        <v>61.8</v>
      </c>
      <c r="W2591" s="98" t="n"/>
      <c r="X2591" s="99" t="n"/>
      <c r="Y2591" s="92" t="n">
        <v>0.87</v>
      </c>
      <c r="Z2591" s="97" t="b">
        <v>1</v>
      </c>
      <c r="AA2591" s="92" t="inlineStr">
        <is>
          <t>FERC</t>
        </is>
      </c>
      <c r="AMD2591" s="85" t="n"/>
      <c r="AME2591" s="85" t="n"/>
      <c r="AMF2591" s="85" t="n"/>
      <c r="AMG2591" s="85" t="n"/>
      <c r="AMH2591" s="85" t="n"/>
      <c r="AMI2591" s="85" t="n"/>
      <c r="AMJ2591" s="85" t="n"/>
    </row>
    <row r="2592" ht="24.6" customFormat="1" customHeight="1" s="92">
      <c r="A2592" s="92" t="n">
        <v>159</v>
      </c>
      <c r="B2592" s="92" t="n">
        <v>292</v>
      </c>
      <c r="C2592" s="79" t="inlineStr">
        <is>
          <t>South Carolina Electric &amp; Gas Company</t>
        </is>
      </c>
      <c r="D2592" s="92" t="inlineStr">
        <is>
          <t>SC</t>
        </is>
      </c>
      <c r="F2592" s="92" t="n">
        <v>1028</v>
      </c>
      <c r="G2592" s="92" t="inlineStr">
        <is>
          <t>Stevens Ck</t>
        </is>
      </c>
      <c r="H2592" s="94" t="n">
        <v>333</v>
      </c>
      <c r="I2592" s="95" t="n">
        <v>42369</v>
      </c>
      <c r="J2592" s="95" t="n"/>
      <c r="K2592" s="92" t="inlineStr">
        <is>
          <t xml:space="preserve">   Stevens Ck - 333</t>
        </is>
      </c>
      <c r="L2592" s="96" t="n">
        <v>2462</v>
      </c>
      <c r="M2592" s="96" t="n"/>
      <c r="P2592" s="92" t="inlineStr">
        <is>
          <t>R1.5</t>
        </is>
      </c>
      <c r="Q2592" s="92" t="n">
        <v>85</v>
      </c>
      <c r="R2592" s="92" t="n">
        <v>-15</v>
      </c>
      <c r="S2592" s="97">
        <f>TRUE()</f>
        <v/>
      </c>
      <c r="V2592" s="92" t="n">
        <v>55.3</v>
      </c>
      <c r="W2592" s="98" t="n"/>
      <c r="X2592" s="99" t="n"/>
      <c r="Y2592" s="92" t="n">
        <v>0.98</v>
      </c>
      <c r="Z2592" s="97" t="b">
        <v>1</v>
      </c>
      <c r="AA2592" s="92" t="inlineStr">
        <is>
          <t>FERC</t>
        </is>
      </c>
      <c r="AMD2592" s="85" t="n"/>
      <c r="AME2592" s="85" t="n"/>
      <c r="AMF2592" s="85" t="n"/>
      <c r="AMG2592" s="85" t="n"/>
      <c r="AMH2592" s="85" t="n"/>
      <c r="AMI2592" s="85" t="n"/>
      <c r="AMJ2592" s="85" t="n"/>
    </row>
    <row r="2593" ht="24.6" customFormat="1" customHeight="1" s="92">
      <c r="A2593" s="92" t="n">
        <v>159</v>
      </c>
      <c r="B2593" s="92" t="n">
        <v>292</v>
      </c>
      <c r="C2593" s="79" t="inlineStr">
        <is>
          <t>South Carolina Electric &amp; Gas Company</t>
        </is>
      </c>
      <c r="D2593" s="92" t="inlineStr">
        <is>
          <t>SC</t>
        </is>
      </c>
      <c r="F2593" s="92" t="n">
        <v>1028</v>
      </c>
      <c r="G2593" s="92" t="inlineStr">
        <is>
          <t>Stevens Ck</t>
        </is>
      </c>
      <c r="H2593" s="94" t="n">
        <v>334</v>
      </c>
      <c r="I2593" s="95" t="n">
        <v>42369</v>
      </c>
      <c r="J2593" s="95" t="n"/>
      <c r="K2593" s="92" t="inlineStr">
        <is>
          <t xml:space="preserve">   Stevens Ck - 334</t>
        </is>
      </c>
      <c r="L2593" s="96" t="n">
        <v>1079</v>
      </c>
      <c r="M2593" s="96" t="n"/>
      <c r="P2593" s="92" t="inlineStr">
        <is>
          <t>R0.5</t>
        </is>
      </c>
      <c r="Q2593" s="92" t="n">
        <v>60</v>
      </c>
      <c r="R2593" s="92" t="n">
        <v>-15</v>
      </c>
      <c r="S2593" s="97">
        <f>TRUE()</f>
        <v/>
      </c>
      <c r="V2593" s="92" t="n">
        <v>44.5</v>
      </c>
      <c r="W2593" s="98" t="n"/>
      <c r="X2593" s="99" t="n"/>
      <c r="Y2593" s="92" t="n">
        <v>1.13</v>
      </c>
      <c r="Z2593" s="97" t="b">
        <v>1</v>
      </c>
      <c r="AA2593" s="92" t="inlineStr">
        <is>
          <t>FERC</t>
        </is>
      </c>
      <c r="AMD2593" s="85" t="n"/>
      <c r="AME2593" s="85" t="n"/>
      <c r="AMF2593" s="85" t="n"/>
      <c r="AMG2593" s="85" t="n"/>
      <c r="AMH2593" s="85" t="n"/>
      <c r="AMI2593" s="85" t="n"/>
      <c r="AMJ2593" s="85" t="n"/>
    </row>
    <row r="2594" ht="24.6" customFormat="1" customHeight="1" s="92">
      <c r="A2594" s="92" t="n">
        <v>159</v>
      </c>
      <c r="B2594" s="92" t="n">
        <v>292</v>
      </c>
      <c r="C2594" s="79" t="inlineStr">
        <is>
          <t>South Carolina Electric &amp; Gas Company</t>
        </is>
      </c>
      <c r="D2594" s="92" t="inlineStr">
        <is>
          <t>SC</t>
        </is>
      </c>
      <c r="F2594" s="92" t="n">
        <v>1028</v>
      </c>
      <c r="G2594" s="92" t="inlineStr">
        <is>
          <t>Stevens Ck</t>
        </is>
      </c>
      <c r="H2594" s="94" t="n">
        <v>335</v>
      </c>
      <c r="I2594" s="95" t="n">
        <v>42369</v>
      </c>
      <c r="J2594" s="95" t="n"/>
      <c r="K2594" s="92" t="inlineStr">
        <is>
          <t xml:space="preserve">   Stevens Ck - 335</t>
        </is>
      </c>
      <c r="L2594" s="96" t="n">
        <v>1013</v>
      </c>
      <c r="M2594" s="96" t="n"/>
      <c r="P2594" s="92" t="inlineStr">
        <is>
          <t>R1.5</t>
        </is>
      </c>
      <c r="Q2594" s="92" t="n">
        <v>65</v>
      </c>
      <c r="R2594" s="92" t="n">
        <v>-10</v>
      </c>
      <c r="S2594" s="97">
        <f>TRUE()</f>
        <v/>
      </c>
      <c r="V2594" s="92" t="n">
        <v>48.8</v>
      </c>
      <c r="W2594" s="98" t="n"/>
      <c r="X2594" s="99" t="n"/>
      <c r="Y2594" s="92" t="n">
        <v>1.12</v>
      </c>
      <c r="Z2594" s="97" t="b">
        <v>1</v>
      </c>
      <c r="AA2594" s="92" t="inlineStr">
        <is>
          <t>FERC</t>
        </is>
      </c>
      <c r="AMD2594" s="85" t="n"/>
      <c r="AME2594" s="85" t="n"/>
      <c r="AMF2594" s="85" t="n"/>
      <c r="AMG2594" s="85" t="n"/>
      <c r="AMH2594" s="85" t="n"/>
      <c r="AMI2594" s="85" t="n"/>
      <c r="AMJ2594" s="85" t="n"/>
    </row>
    <row r="2595" ht="24.6" customFormat="1" customHeight="1" s="92">
      <c r="A2595" s="92" t="n">
        <v>159</v>
      </c>
      <c r="B2595" s="92" t="n">
        <v>292</v>
      </c>
      <c r="C2595" s="79" t="inlineStr">
        <is>
          <t>South Carolina Electric &amp; Gas Company</t>
        </is>
      </c>
      <c r="D2595" s="92" t="inlineStr">
        <is>
          <t>SC</t>
        </is>
      </c>
      <c r="F2595" s="92" t="n">
        <v>1028</v>
      </c>
      <c r="G2595" s="92" t="inlineStr">
        <is>
          <t>Stevens Ck</t>
        </is>
      </c>
      <c r="H2595" s="94" t="n">
        <v>336</v>
      </c>
      <c r="I2595" s="95" t="n">
        <v>42369</v>
      </c>
      <c r="J2595" s="95" t="n"/>
      <c r="K2595" s="92" t="inlineStr">
        <is>
          <t xml:space="preserve">   Stevens Ck - 336</t>
        </is>
      </c>
      <c r="L2595" s="96" t="n">
        <v>129</v>
      </c>
      <c r="M2595" s="96" t="n"/>
      <c r="P2595" s="92" t="inlineStr">
        <is>
          <t>R4</t>
        </is>
      </c>
      <c r="Q2595" s="92" t="n">
        <v>70</v>
      </c>
      <c r="R2595" s="92" t="n">
        <v>0</v>
      </c>
      <c r="S2595" s="97">
        <f>TRUE()</f>
        <v/>
      </c>
      <c r="V2595" s="92" t="n">
        <v>56.3</v>
      </c>
      <c r="W2595" s="98" t="n"/>
      <c r="X2595" s="99" t="n"/>
      <c r="Y2595" s="92" t="n">
        <v>1.04</v>
      </c>
      <c r="Z2595" s="97" t="b">
        <v>1</v>
      </c>
      <c r="AA2595" s="92" t="inlineStr">
        <is>
          <t>FERC</t>
        </is>
      </c>
      <c r="AMD2595" s="85" t="n"/>
      <c r="AME2595" s="85" t="n"/>
      <c r="AMF2595" s="85" t="n"/>
      <c r="AMG2595" s="85" t="n"/>
      <c r="AMH2595" s="85" t="n"/>
      <c r="AMI2595" s="85" t="n"/>
      <c r="AMJ2595" s="85" t="n"/>
    </row>
    <row r="2596" ht="24.6" customFormat="1" customHeight="1" s="92">
      <c r="A2596" s="92" t="n">
        <v>159</v>
      </c>
      <c r="B2596" s="92" t="n">
        <v>292</v>
      </c>
      <c r="C2596" s="79" t="inlineStr">
        <is>
          <t>South Carolina Electric &amp; Gas Company</t>
        </is>
      </c>
      <c r="D2596" s="92" t="inlineStr">
        <is>
          <t>SC</t>
        </is>
      </c>
      <c r="F2596" s="79" t="n">
        <v>1028</v>
      </c>
      <c r="G2596" s="92" t="inlineStr">
        <is>
          <t>Stevens Ck</t>
        </is>
      </c>
      <c r="H2596" s="79" t="n">
        <v>353</v>
      </c>
      <c r="I2596" s="95" t="n">
        <v>42369</v>
      </c>
      <c r="J2596" s="95" t="n"/>
      <c r="K2596" s="92" t="inlineStr">
        <is>
          <t>Stevens Ck - 353</t>
        </is>
      </c>
      <c r="L2596" s="96" t="n">
        <v>4615</v>
      </c>
      <c r="M2596" s="96" t="n"/>
      <c r="P2596" s="92" t="inlineStr">
        <is>
          <t>S0.5</t>
        </is>
      </c>
      <c r="Q2596" s="92" t="n">
        <v>60</v>
      </c>
      <c r="R2596" s="92" t="n">
        <v>-15</v>
      </c>
      <c r="S2596" s="97">
        <f>TRUE()</f>
        <v/>
      </c>
      <c r="V2596" s="92" t="n">
        <v>18.6</v>
      </c>
      <c r="W2596" s="98" t="n"/>
      <c r="X2596" s="99" t="n"/>
      <c r="Y2596" s="92" t="n">
        <v>4.58</v>
      </c>
      <c r="Z2596" s="97" t="b">
        <v>1</v>
      </c>
      <c r="AA2596" s="92" t="inlineStr">
        <is>
          <t>FERC</t>
        </is>
      </c>
      <c r="AMD2596" s="85" t="n"/>
      <c r="AME2596" s="85" t="n"/>
      <c r="AMF2596" s="85" t="n"/>
      <c r="AMG2596" s="85" t="n"/>
      <c r="AMH2596" s="85" t="n"/>
      <c r="AMI2596" s="85" t="n"/>
      <c r="AMJ2596" s="85" t="n"/>
    </row>
    <row r="2597" ht="24.6" customFormat="1" customHeight="1" s="92">
      <c r="A2597" s="92" t="n">
        <v>159</v>
      </c>
      <c r="B2597" s="92" t="n">
        <v>292</v>
      </c>
      <c r="C2597" s="79" t="inlineStr">
        <is>
          <t>South Carolina Electric &amp; Gas Company</t>
        </is>
      </c>
      <c r="D2597" s="92" t="inlineStr">
        <is>
          <t>SC</t>
        </is>
      </c>
      <c r="F2597" s="92" t="n">
        <v>1028</v>
      </c>
      <c r="G2597" s="92" t="inlineStr">
        <is>
          <t>Stevens Creek</t>
        </is>
      </c>
      <c r="H2597" s="79" t="n">
        <v>352</v>
      </c>
      <c r="I2597" s="95" t="n">
        <v>42369</v>
      </c>
      <c r="J2597" s="95" t="n"/>
      <c r="K2597" s="92" t="inlineStr">
        <is>
          <t>Stevens Creek - 352</t>
        </is>
      </c>
      <c r="L2597" s="96" t="n">
        <v>38</v>
      </c>
      <c r="M2597" s="96" t="n"/>
      <c r="P2597" s="92" t="inlineStr">
        <is>
          <t>S0.5</t>
        </is>
      </c>
      <c r="Q2597" s="92" t="n">
        <v>60</v>
      </c>
      <c r="R2597" s="92" t="n">
        <v>-15</v>
      </c>
      <c r="S2597" s="97">
        <f>TRUE()</f>
        <v/>
      </c>
      <c r="V2597" s="92" t="n">
        <v>18.6</v>
      </c>
      <c r="W2597" s="98" t="n"/>
      <c r="X2597" s="99" t="n"/>
      <c r="Y2597" s="92" t="n">
        <v>4.58</v>
      </c>
      <c r="Z2597" s="97" t="b">
        <v>1</v>
      </c>
      <c r="AA2597" s="92" t="inlineStr">
        <is>
          <t>FERC</t>
        </is>
      </c>
      <c r="AMD2597" s="85" t="n"/>
      <c r="AME2597" s="85" t="n"/>
      <c r="AMF2597" s="85" t="n"/>
      <c r="AMG2597" s="85" t="n"/>
      <c r="AMH2597" s="85" t="n"/>
      <c r="AMI2597" s="85" t="n"/>
      <c r="AMJ2597" s="85" t="n"/>
    </row>
    <row r="2598" ht="24.6" customFormat="1" customHeight="1" s="92">
      <c r="A2598" s="92" t="n">
        <v>159</v>
      </c>
      <c r="B2598" s="92" t="n">
        <v>292</v>
      </c>
      <c r="C2598" s="79" t="inlineStr">
        <is>
          <t>South Carolina Electric &amp; Gas Company</t>
        </is>
      </c>
      <c r="D2598" s="92" t="inlineStr">
        <is>
          <t>SC</t>
        </is>
      </c>
      <c r="F2598" s="79" t="n">
        <v>1028</v>
      </c>
      <c r="G2598" s="92" t="inlineStr">
        <is>
          <t>Stevens Crk Step-up</t>
        </is>
      </c>
      <c r="H2598" s="79" t="n">
        <v>353</v>
      </c>
      <c r="I2598" s="95" t="n">
        <v>42369</v>
      </c>
      <c r="J2598" s="95" t="n"/>
      <c r="K2598" s="92" t="inlineStr">
        <is>
          <t>Stevens Crk Step-up353</t>
        </is>
      </c>
      <c r="L2598" s="96" t="n">
        <v>404</v>
      </c>
      <c r="M2598" s="96" t="n"/>
      <c r="P2598" s="92" t="inlineStr">
        <is>
          <t>S2.5</t>
        </is>
      </c>
      <c r="Q2598" s="92" t="n">
        <v>55</v>
      </c>
      <c r="R2598" s="92" t="n">
        <v>-15</v>
      </c>
      <c r="S2598" s="97">
        <f>TRUE()</f>
        <v/>
      </c>
      <c r="V2598" s="92" t="n">
        <v>29.1</v>
      </c>
      <c r="W2598" s="98" t="n"/>
      <c r="X2598" s="99" t="n"/>
      <c r="Y2598" s="92" t="n">
        <v>1.92</v>
      </c>
      <c r="Z2598" s="97" t="b">
        <v>1</v>
      </c>
      <c r="AA2598" s="92" t="inlineStr">
        <is>
          <t>FERC</t>
        </is>
      </c>
      <c r="AMD2598" s="85" t="n"/>
      <c r="AME2598" s="85" t="n"/>
      <c r="AMF2598" s="85" t="n"/>
      <c r="AMG2598" s="85" t="n"/>
      <c r="AMH2598" s="85" t="n"/>
      <c r="AMI2598" s="85" t="n"/>
      <c r="AMJ2598" s="85" t="n"/>
    </row>
    <row r="2599" ht="24.6" customFormat="1" customHeight="1" s="92">
      <c r="A2599" s="79" t="n">
        <v>170</v>
      </c>
      <c r="B2599" s="79" t="n">
        <v>313</v>
      </c>
      <c r="C2599" s="79" t="inlineStr">
        <is>
          <t>Tampa Electric Company</t>
        </is>
      </c>
      <c r="D2599" s="79" t="inlineStr">
        <is>
          <t>FL</t>
        </is>
      </c>
      <c r="E2599" s="79" t="n"/>
      <c r="F2599" s="79" t="n"/>
      <c r="G2599" s="79" t="inlineStr">
        <is>
          <t>Stores Equipment - Amortization</t>
        </is>
      </c>
      <c r="H2599" s="109" t="n">
        <v>393</v>
      </c>
      <c r="I2599" s="82" t="n">
        <v>42735</v>
      </c>
      <c r="J2599" s="82" t="n"/>
      <c r="K2599" s="79" t="inlineStr">
        <is>
          <t>Stores Equipment - Amortization</t>
        </is>
      </c>
      <c r="L2599" s="83" t="n"/>
      <c r="N2599" s="79" t="n"/>
      <c r="O2599" s="79" t="n"/>
      <c r="P2599" s="79" t="n"/>
      <c r="Q2599" s="79" t="n">
        <v>7</v>
      </c>
      <c r="R2599" s="79" t="n">
        <v>0</v>
      </c>
      <c r="S2599" s="110">
        <f>TRUE()</f>
        <v/>
      </c>
      <c r="T2599" s="79" t="n"/>
      <c r="U2599" s="79" t="n"/>
      <c r="V2599" s="79" t="n">
        <v>0</v>
      </c>
      <c r="W2599" s="81" t="n"/>
      <c r="X2599" s="84" t="n"/>
      <c r="Y2599" s="79" t="n">
        <v>14.3</v>
      </c>
      <c r="Z2599" s="110" t="b">
        <v>1</v>
      </c>
      <c r="AA2599" s="79" t="inlineStr">
        <is>
          <t>FERC</t>
        </is>
      </c>
      <c r="AMD2599" s="85" t="n"/>
      <c r="AME2599" s="85" t="n"/>
      <c r="AMF2599" s="85" t="n"/>
      <c r="AMG2599" s="85" t="n"/>
      <c r="AMH2599" s="85" t="n"/>
      <c r="AMI2599" s="85" t="n"/>
      <c r="AMJ2599" s="85" t="n"/>
    </row>
    <row r="2600" ht="24.6" customFormat="1" customHeight="1" s="92">
      <c r="A2600" s="92" t="n">
        <v>170</v>
      </c>
      <c r="B2600" s="92" t="n">
        <v>313</v>
      </c>
      <c r="C2600" s="79" t="inlineStr">
        <is>
          <t>Tampa Electric Company</t>
        </is>
      </c>
      <c r="D2600" s="92" t="inlineStr">
        <is>
          <t>FL</t>
        </is>
      </c>
      <c r="G2600" s="92" t="inlineStr">
        <is>
          <t>Street Light and Signal Systems</t>
        </is>
      </c>
      <c r="H2600" s="94" t="n">
        <v>373</v>
      </c>
      <c r="I2600" s="95" t="n">
        <v>42735</v>
      </c>
      <c r="J2600" s="95" t="n"/>
      <c r="K2600" s="92" t="inlineStr">
        <is>
          <t>Street Light and Signal Systems</t>
        </is>
      </c>
      <c r="L2600" s="96" t="n">
        <v>208577</v>
      </c>
      <c r="M2600" s="92" t="n">
        <v>104183165</v>
      </c>
      <c r="Q2600" s="92" t="n">
        <v>20</v>
      </c>
      <c r="R2600" s="92" t="n">
        <v>-10</v>
      </c>
      <c r="S2600" s="97">
        <f>TRUE()</f>
        <v/>
      </c>
      <c r="V2600" s="92" t="n">
        <v>12.5</v>
      </c>
      <c r="W2600" s="98" t="n"/>
      <c r="X2600" s="99" t="n"/>
      <c r="Y2600" s="92" t="n">
        <v>5.4</v>
      </c>
      <c r="Z2600" s="97" t="b">
        <v>1</v>
      </c>
      <c r="AA2600" s="92" t="inlineStr">
        <is>
          <t>FERC</t>
        </is>
      </c>
      <c r="AMD2600" s="85" t="n"/>
      <c r="AME2600" s="85" t="n"/>
      <c r="AMF2600" s="85" t="n"/>
      <c r="AMG2600" s="85" t="n"/>
      <c r="AMH2600" s="85" t="n"/>
      <c r="AMI2600" s="85" t="n"/>
      <c r="AMJ2600" s="85" t="n"/>
    </row>
    <row r="2601" ht="24.6" customFormat="1" customHeight="1" s="92">
      <c r="A2601" s="92" t="n">
        <v>170</v>
      </c>
      <c r="B2601" s="92" t="n">
        <v>313</v>
      </c>
      <c r="C2601" s="79" t="inlineStr">
        <is>
          <t>Tampa Electric Company</t>
        </is>
      </c>
      <c r="D2601" s="92" t="inlineStr">
        <is>
          <t>FL</t>
        </is>
      </c>
      <c r="G2601" s="92" t="inlineStr">
        <is>
          <t>Structures and Improvements</t>
        </is>
      </c>
      <c r="H2601" s="94" t="n">
        <v>352</v>
      </c>
      <c r="I2601" s="95" t="n">
        <v>42735</v>
      </c>
      <c r="J2601" s="95" t="n"/>
      <c r="K2601" s="92" t="inlineStr">
        <is>
          <t>Structures and Improvements</t>
        </is>
      </c>
      <c r="L2601" s="96" t="n">
        <v>33678</v>
      </c>
      <c r="M2601" s="92" t="n">
        <v>8739527</v>
      </c>
      <c r="Q2601" s="92" t="n">
        <v>60</v>
      </c>
      <c r="R2601" s="92" t="n">
        <v>-5</v>
      </c>
      <c r="S2601" s="97">
        <f>TRUE()</f>
        <v/>
      </c>
      <c r="V2601" s="92" t="n">
        <v>52</v>
      </c>
      <c r="W2601" s="98" t="n"/>
      <c r="X2601" s="99" t="n"/>
      <c r="Y2601" s="92" t="n">
        <v>1.7</v>
      </c>
      <c r="Z2601" s="97" t="b">
        <v>1</v>
      </c>
      <c r="AA2601" s="92" t="inlineStr">
        <is>
          <t>FERC</t>
        </is>
      </c>
      <c r="AMD2601" s="85" t="n"/>
      <c r="AME2601" s="85" t="n"/>
      <c r="AMF2601" s="85" t="n"/>
      <c r="AMG2601" s="85" t="n"/>
      <c r="AMH2601" s="85" t="n"/>
      <c r="AMI2601" s="85" t="n"/>
      <c r="AMJ2601" s="85" t="n"/>
    </row>
    <row r="2602" ht="24.6" customFormat="1" customHeight="1" s="92">
      <c r="A2602" s="92" t="n">
        <v>170</v>
      </c>
      <c r="B2602" s="92" t="n">
        <v>313</v>
      </c>
      <c r="C2602" s="79" t="inlineStr">
        <is>
          <t>Tampa Electric Company</t>
        </is>
      </c>
      <c r="D2602" s="92" t="inlineStr">
        <is>
          <t>FL</t>
        </is>
      </c>
      <c r="G2602" s="92" t="inlineStr">
        <is>
          <t>Structures and Improvements</t>
        </is>
      </c>
      <c r="H2602" s="94" t="n">
        <v>361</v>
      </c>
      <c r="I2602" s="95" t="n">
        <v>42735</v>
      </c>
      <c r="J2602" s="95" t="n"/>
      <c r="K2602" s="92" t="inlineStr">
        <is>
          <t>Structures and Improvements</t>
        </is>
      </c>
      <c r="L2602" s="96" t="n">
        <v>22348</v>
      </c>
      <c r="M2602" s="92" t="n">
        <v>6414288</v>
      </c>
      <c r="Q2602" s="92" t="n">
        <v>60</v>
      </c>
      <c r="R2602" s="92" t="n">
        <v>-5</v>
      </c>
      <c r="S2602" s="97">
        <f>TRUE()</f>
        <v/>
      </c>
      <c r="V2602" s="92" t="n">
        <v>48</v>
      </c>
      <c r="W2602" s="98" t="n"/>
      <c r="X2602" s="99" t="n"/>
      <c r="Y2602" s="92" t="n">
        <v>1.8</v>
      </c>
      <c r="Z2602" s="97" t="b">
        <v>1</v>
      </c>
      <c r="AA2602" s="92" t="inlineStr">
        <is>
          <t>FERC</t>
        </is>
      </c>
      <c r="AMD2602" s="85" t="n"/>
      <c r="AME2602" s="85" t="n"/>
      <c r="AMF2602" s="85" t="n"/>
      <c r="AMG2602" s="85" t="n"/>
      <c r="AMH2602" s="85" t="n"/>
      <c r="AMI2602" s="85" t="n"/>
      <c r="AMJ2602" s="85" t="n"/>
    </row>
    <row r="2603" ht="24.6" customFormat="1" customHeight="1" s="92">
      <c r="A2603" s="92" t="n">
        <v>170</v>
      </c>
      <c r="B2603" s="92" t="n">
        <v>313</v>
      </c>
      <c r="C2603" s="79" t="inlineStr">
        <is>
          <t>Tampa Electric Company</t>
        </is>
      </c>
      <c r="D2603" s="92" t="inlineStr">
        <is>
          <t>FL</t>
        </is>
      </c>
      <c r="G2603" s="92" t="inlineStr">
        <is>
          <t>Structures and Improvements</t>
        </is>
      </c>
      <c r="H2603" s="94" t="n">
        <v>390</v>
      </c>
      <c r="I2603" s="95" t="n">
        <v>42735</v>
      </c>
      <c r="J2603" s="95" t="n"/>
      <c r="K2603" s="92" t="inlineStr">
        <is>
          <t>Structures and Improvements</t>
        </is>
      </c>
      <c r="L2603" s="96" t="n">
        <v>105667</v>
      </c>
      <c r="M2603" s="92" t="n">
        <v>45342520</v>
      </c>
      <c r="Q2603" s="92" t="n">
        <v>40</v>
      </c>
      <c r="R2603" s="92" t="n">
        <v>-4</v>
      </c>
      <c r="S2603" s="97">
        <f>TRUE()</f>
        <v/>
      </c>
      <c r="V2603" s="92" t="n">
        <v>24</v>
      </c>
      <c r="W2603" s="98" t="n"/>
      <c r="X2603" s="99" t="n"/>
      <c r="Y2603" s="92" t="n">
        <v>2.3</v>
      </c>
      <c r="Z2603" s="97" t="b">
        <v>1</v>
      </c>
      <c r="AA2603" s="92" t="inlineStr">
        <is>
          <t>FERC</t>
        </is>
      </c>
      <c r="AMD2603" s="85" t="n"/>
      <c r="AME2603" s="85" t="n"/>
      <c r="AMF2603" s="85" t="n"/>
      <c r="AMG2603" s="85" t="n"/>
      <c r="AMH2603" s="85" t="n"/>
      <c r="AMI2603" s="85" t="n"/>
      <c r="AMJ2603" s="85" t="n"/>
    </row>
    <row r="2604" ht="24.6" customFormat="1" customHeight="1" s="92">
      <c r="A2604" s="92" t="n">
        <v>170</v>
      </c>
      <c r="B2604" s="92" t="n">
        <v>313</v>
      </c>
      <c r="C2604" s="79" t="inlineStr">
        <is>
          <t>Tampa Electric Company</t>
        </is>
      </c>
      <c r="D2604" s="92" t="inlineStr">
        <is>
          <t>FL</t>
        </is>
      </c>
      <c r="G2604" s="92" t="inlineStr">
        <is>
          <t>Structures and Improvements - Solar</t>
        </is>
      </c>
      <c r="H2604" s="94" t="n">
        <v>341.99</v>
      </c>
      <c r="I2604" s="95" t="n">
        <v>42735</v>
      </c>
      <c r="J2604" s="95" t="n"/>
      <c r="K2604" s="92" t="inlineStr">
        <is>
          <t>Structures and Improvements - Solar</t>
        </is>
      </c>
      <c r="L2604" s="96" t="n">
        <v>756</v>
      </c>
      <c r="M2604" s="92" t="n">
        <v>12468</v>
      </c>
      <c r="Q2604" s="92" t="n">
        <v>30</v>
      </c>
      <c r="R2604" s="92" t="n">
        <v>0</v>
      </c>
      <c r="S2604" s="97">
        <f>TRUE()</f>
        <v/>
      </c>
      <c r="V2604" s="92" t="n">
        <v>30</v>
      </c>
      <c r="W2604" s="98" t="n"/>
      <c r="X2604" s="99" t="n"/>
      <c r="Y2604" s="92" t="n">
        <v>3.3</v>
      </c>
      <c r="Z2604" s="97" t="b">
        <v>1</v>
      </c>
      <c r="AA2604" s="92" t="inlineStr">
        <is>
          <t>FERC</t>
        </is>
      </c>
      <c r="AMD2604" s="85" t="n"/>
      <c r="AME2604" s="85" t="n"/>
      <c r="AMF2604" s="85" t="n"/>
      <c r="AMG2604" s="85" t="n"/>
      <c r="AMH2604" s="85" t="n"/>
      <c r="AMI2604" s="85" t="n"/>
      <c r="AMJ2604" s="85" t="n"/>
    </row>
    <row r="2605" ht="24.6" customFormat="1" customHeight="1" s="92">
      <c r="A2605" s="100" t="n">
        <v>49</v>
      </c>
      <c r="B2605" s="92" t="n">
        <v>103</v>
      </c>
      <c r="C2605" s="100" t="inlineStr">
        <is>
          <t>El Paso Electric Company</t>
        </is>
      </c>
      <c r="D2605" s="92" t="inlineStr">
        <is>
          <t>TX</t>
        </is>
      </c>
      <c r="G2605" s="92" t="inlineStr">
        <is>
          <t>Texas Community Solar</t>
        </is>
      </c>
      <c r="H2605" s="94" t="n">
        <v>341</v>
      </c>
      <c r="I2605" s="95" t="n">
        <v>42735</v>
      </c>
      <c r="K2605" s="92" t="n">
        <v>341</v>
      </c>
      <c r="L2605" s="96" t="n">
        <v>749</v>
      </c>
      <c r="M2605" s="96" t="n"/>
      <c r="Q2605" s="92" t="n">
        <v>30</v>
      </c>
      <c r="R2605" s="92" t="n">
        <v>0</v>
      </c>
      <c r="S2605" s="97">
        <f>TRUE()</f>
        <v/>
      </c>
      <c r="V2605" s="92" t="n">
        <v>29.4</v>
      </c>
      <c r="W2605" s="98" t="n"/>
      <c r="X2605" s="99" t="n"/>
      <c r="Y2605" s="92" t="n">
        <v>3.33</v>
      </c>
      <c r="Z2605" s="97" t="b">
        <v>1</v>
      </c>
      <c r="AA2605" s="92" t="inlineStr">
        <is>
          <t>FERC</t>
        </is>
      </c>
      <c r="AMD2605" s="85" t="n"/>
      <c r="AME2605" s="85" t="n"/>
      <c r="AMF2605" s="85" t="n"/>
      <c r="AMG2605" s="85" t="n"/>
      <c r="AMH2605" s="85" t="n"/>
      <c r="AMI2605" s="85" t="n"/>
      <c r="AMJ2605" s="85" t="n"/>
    </row>
    <row r="2606" ht="24.6" customFormat="1" customHeight="1" s="92">
      <c r="A2606" s="100" t="n">
        <v>49</v>
      </c>
      <c r="B2606" s="92" t="n">
        <v>103</v>
      </c>
      <c r="C2606" s="100" t="inlineStr">
        <is>
          <t>El Paso Electric Company</t>
        </is>
      </c>
      <c r="D2606" s="92" t="inlineStr">
        <is>
          <t>TX</t>
        </is>
      </c>
      <c r="G2606" s="92" t="inlineStr">
        <is>
          <t>Texas Community Solar</t>
        </is>
      </c>
      <c r="H2606" s="94" t="n">
        <v>344</v>
      </c>
      <c r="I2606" s="95" t="n">
        <v>42735</v>
      </c>
      <c r="K2606" s="92" t="n">
        <v>344</v>
      </c>
      <c r="L2606" s="96" t="n">
        <v>5457</v>
      </c>
      <c r="M2606" s="96" t="n"/>
      <c r="Q2606" s="92" t="n">
        <v>30</v>
      </c>
      <c r="R2606" s="92" t="n">
        <v>0</v>
      </c>
      <c r="S2606" s="97">
        <f>TRUE()</f>
        <v/>
      </c>
      <c r="V2606" s="92" t="n">
        <v>29.4</v>
      </c>
      <c r="W2606" s="98" t="n"/>
      <c r="X2606" s="99" t="n"/>
      <c r="Y2606" s="92" t="n">
        <v>3.33</v>
      </c>
      <c r="Z2606" s="97" t="b">
        <v>1</v>
      </c>
      <c r="AA2606" s="92" t="inlineStr">
        <is>
          <t>FERC</t>
        </is>
      </c>
      <c r="AMD2606" s="85" t="n"/>
      <c r="AME2606" s="85" t="n"/>
      <c r="AMF2606" s="85" t="n"/>
      <c r="AMG2606" s="85" t="n"/>
      <c r="AMH2606" s="85" t="n"/>
      <c r="AMI2606" s="85" t="n"/>
      <c r="AMJ2606" s="85" t="n"/>
    </row>
    <row r="2607" ht="24.6" customFormat="1" customHeight="1" s="92">
      <c r="A2607" s="100" t="n">
        <v>49</v>
      </c>
      <c r="B2607" s="92" t="n">
        <v>103</v>
      </c>
      <c r="C2607" s="100" t="inlineStr">
        <is>
          <t>El Paso Electric Company</t>
        </is>
      </c>
      <c r="D2607" s="92" t="inlineStr">
        <is>
          <t>TX</t>
        </is>
      </c>
      <c r="G2607" s="92" t="inlineStr">
        <is>
          <t>Texas Community Solar</t>
        </is>
      </c>
      <c r="H2607" s="94" t="n">
        <v>345</v>
      </c>
      <c r="I2607" s="95" t="n">
        <v>42735</v>
      </c>
      <c r="K2607" s="92" t="n">
        <v>345</v>
      </c>
      <c r="L2607" s="96" t="n">
        <v>892</v>
      </c>
      <c r="M2607" s="96" t="n"/>
      <c r="Q2607" s="92" t="n">
        <v>30</v>
      </c>
      <c r="R2607" s="92" t="n">
        <v>0</v>
      </c>
      <c r="S2607" s="97">
        <f>TRUE()</f>
        <v/>
      </c>
      <c r="V2607" s="92" t="n">
        <v>29.4</v>
      </c>
      <c r="W2607" s="98" t="n"/>
      <c r="X2607" s="99" t="n"/>
      <c r="Y2607" s="92" t="n">
        <v>3.33</v>
      </c>
      <c r="Z2607" s="97" t="b">
        <v>1</v>
      </c>
      <c r="AA2607" s="92" t="inlineStr">
        <is>
          <t>FERC</t>
        </is>
      </c>
      <c r="AMD2607" s="85" t="n"/>
      <c r="AME2607" s="85" t="n"/>
      <c r="AMF2607" s="85" t="n"/>
      <c r="AMG2607" s="85" t="n"/>
      <c r="AMH2607" s="85" t="n"/>
      <c r="AMI2607" s="85" t="n"/>
      <c r="AMJ2607" s="85" t="n"/>
    </row>
    <row r="2608" ht="36.15" customFormat="1" customHeight="1" s="92">
      <c r="A2608" s="92" t="n">
        <v>170</v>
      </c>
      <c r="B2608" s="92" t="n">
        <v>313</v>
      </c>
      <c r="C2608" s="79" t="inlineStr">
        <is>
          <t>Tampa Electric Company</t>
        </is>
      </c>
      <c r="D2608" s="92" t="inlineStr">
        <is>
          <t>FL</t>
        </is>
      </c>
      <c r="G2608" s="92" t="inlineStr">
        <is>
          <t>Tools, Shop and Garage Equipment - Amortization</t>
        </is>
      </c>
      <c r="H2608" s="94" t="n">
        <v>394</v>
      </c>
      <c r="I2608" s="95" t="n">
        <v>42735</v>
      </c>
      <c r="J2608" s="95" t="n"/>
      <c r="K2608" s="92" t="inlineStr">
        <is>
          <t>Tools, Shop and Garage Equipment - Amortization</t>
        </is>
      </c>
      <c r="L2608" s="96" t="n">
        <v>11184</v>
      </c>
      <c r="M2608" s="92" t="n">
        <v>5468387</v>
      </c>
      <c r="Q2608" s="92" t="n">
        <v>7</v>
      </c>
      <c r="R2608" s="92" t="n">
        <v>0</v>
      </c>
      <c r="S2608" s="97">
        <f>TRUE()</f>
        <v/>
      </c>
      <c r="V2608" s="92" t="n">
        <v>0</v>
      </c>
      <c r="W2608" s="98" t="n"/>
      <c r="X2608" s="99" t="n"/>
      <c r="Y2608" s="92" t="n">
        <v>14.3</v>
      </c>
      <c r="Z2608" s="97" t="b">
        <v>1</v>
      </c>
      <c r="AA2608" s="92" t="inlineStr">
        <is>
          <t>FERC</t>
        </is>
      </c>
      <c r="AMD2608" s="85" t="n"/>
      <c r="AME2608" s="85" t="n"/>
      <c r="AMF2608" s="85" t="n"/>
      <c r="AMG2608" s="85" t="n"/>
      <c r="AMH2608" s="85" t="n"/>
      <c r="AMI2608" s="85" t="n"/>
      <c r="AMJ2608" s="85" t="n"/>
    </row>
    <row r="2609" ht="15" customFormat="1" customHeight="1" s="92">
      <c r="A2609" s="92" t="n">
        <v>170</v>
      </c>
      <c r="B2609" s="92" t="n">
        <v>313</v>
      </c>
      <c r="C2609" s="79" t="inlineStr">
        <is>
          <t>Tampa Electric Company</t>
        </is>
      </c>
      <c r="D2609" s="92" t="inlineStr">
        <is>
          <t>FL</t>
        </is>
      </c>
      <c r="G2609" s="92" t="inlineStr">
        <is>
          <t>Towers and Fixtures</t>
        </is>
      </c>
      <c r="H2609" s="94" t="n">
        <v>354</v>
      </c>
      <c r="I2609" s="95" t="n">
        <v>42735</v>
      </c>
      <c r="J2609" s="95" t="n"/>
      <c r="K2609" s="92" t="inlineStr">
        <is>
          <t>Towers and Fixtures</t>
        </is>
      </c>
      <c r="L2609" s="96" t="n">
        <v>5007</v>
      </c>
      <c r="M2609" s="92" t="n">
        <v>4269411</v>
      </c>
      <c r="Q2609" s="92" t="n">
        <v>50</v>
      </c>
      <c r="R2609" s="92" t="n">
        <v>-15</v>
      </c>
      <c r="S2609" s="97">
        <f>TRUE()</f>
        <v/>
      </c>
      <c r="V2609" s="92" t="n">
        <v>10.4</v>
      </c>
      <c r="W2609" s="98" t="n"/>
      <c r="X2609" s="99" t="n"/>
      <c r="Y2609" s="92" t="n">
        <v>2.3</v>
      </c>
      <c r="Z2609" s="97" t="b">
        <v>1</v>
      </c>
      <c r="AA2609" s="92" t="inlineStr">
        <is>
          <t>FERC</t>
        </is>
      </c>
      <c r="AMD2609" s="85" t="n"/>
      <c r="AME2609" s="85" t="n"/>
      <c r="AMF2609" s="85" t="n"/>
      <c r="AMG2609" s="85" t="n"/>
      <c r="AMH2609" s="85" t="n"/>
      <c r="AMI2609" s="85" t="n"/>
      <c r="AMJ2609" s="85" t="n"/>
    </row>
    <row r="2610" ht="24.6" customFormat="1" customHeight="1" s="92">
      <c r="A2610" s="92" t="n">
        <v>148</v>
      </c>
      <c r="B2610" s="92" t="n">
        <v>275</v>
      </c>
      <c r="C2610" s="79" t="inlineStr">
        <is>
          <t>Public Service Company of Oklahoma</t>
        </is>
      </c>
      <c r="D2610" s="92" t="inlineStr">
        <is>
          <t>OK</t>
        </is>
      </c>
      <c r="G2610" s="92" t="inlineStr">
        <is>
          <t>Trans Eq</t>
        </is>
      </c>
      <c r="H2610" s="94" t="n">
        <v>312.11</v>
      </c>
      <c r="I2610" s="95" t="n">
        <v>43465</v>
      </c>
      <c r="K2610" s="92" t="inlineStr">
        <is>
          <t>312.11 - Transp Eq</t>
        </is>
      </c>
      <c r="L2610" s="96" t="n">
        <v>5256</v>
      </c>
      <c r="M2610" s="96" t="n"/>
      <c r="Q2610" s="92" t="n">
        <v>45</v>
      </c>
      <c r="R2610" s="92" t="n">
        <v>0</v>
      </c>
      <c r="S2610" s="97">
        <f>TRUE()</f>
        <v/>
      </c>
      <c r="W2610" s="98" t="n"/>
      <c r="X2610" s="99" t="n"/>
      <c r="Y2610" s="92" t="n">
        <v>0.14</v>
      </c>
      <c r="Z2610" s="97" t="b">
        <v>1</v>
      </c>
      <c r="AA2610" s="92" t="inlineStr">
        <is>
          <t>FERC</t>
        </is>
      </c>
      <c r="AMD2610" s="85" t="n"/>
      <c r="AME2610" s="85" t="n"/>
      <c r="AMF2610" s="85" t="n"/>
      <c r="AMG2610" s="85" t="n"/>
      <c r="AMH2610" s="85" t="n"/>
      <c r="AMI2610" s="85" t="n"/>
      <c r="AMJ2610" s="85" t="n"/>
    </row>
    <row r="2611" ht="24.6" customFormat="1" customHeight="1" s="92">
      <c r="A2611" s="100" t="n">
        <v>49</v>
      </c>
      <c r="B2611" s="92" t="n">
        <v>103</v>
      </c>
      <c r="C2611" s="100" t="inlineStr">
        <is>
          <t>El Paso Electric Company</t>
        </is>
      </c>
      <c r="G2611" s="92" t="inlineStr">
        <is>
          <t>Transmission</t>
        </is>
      </c>
      <c r="H2611" s="94" t="n">
        <v>350</v>
      </c>
      <c r="I2611" s="95" t="n">
        <v>42735</v>
      </c>
      <c r="K2611" s="92" t="n">
        <v>350</v>
      </c>
      <c r="L2611" s="96" t="n">
        <v>12496</v>
      </c>
      <c r="M2611" s="96" t="n"/>
      <c r="P2611" s="92" t="inlineStr">
        <is>
          <t>75-R3</t>
        </is>
      </c>
      <c r="Q2611" s="92" t="n">
        <v>75</v>
      </c>
      <c r="R2611" s="92" t="n">
        <v>0</v>
      </c>
      <c r="S2611" s="97">
        <f>TRUE()</f>
        <v/>
      </c>
      <c r="V2611" s="92" t="n">
        <v>57.1</v>
      </c>
      <c r="W2611" s="98" t="n"/>
      <c r="X2611" s="99" t="n"/>
      <c r="Y2611" s="92" t="n">
        <v>0.99</v>
      </c>
      <c r="Z2611" s="97" t="b">
        <v>1</v>
      </c>
      <c r="AA2611" s="92" t="inlineStr">
        <is>
          <t>FERC</t>
        </is>
      </c>
      <c r="AMD2611" s="85" t="n"/>
      <c r="AME2611" s="85" t="n"/>
      <c r="AMF2611" s="85" t="n"/>
      <c r="AMG2611" s="85" t="n"/>
      <c r="AMH2611" s="85" t="n"/>
      <c r="AMI2611" s="85" t="n"/>
      <c r="AMJ2611" s="85" t="n"/>
    </row>
    <row r="2612" ht="24.6" customFormat="1" customHeight="1" s="92">
      <c r="A2612" s="100" t="n">
        <v>49</v>
      </c>
      <c r="B2612" s="92" t="n">
        <v>103</v>
      </c>
      <c r="C2612" s="100" t="inlineStr">
        <is>
          <t>El Paso Electric Company</t>
        </is>
      </c>
      <c r="G2612" s="92" t="inlineStr">
        <is>
          <t>Transmission</t>
        </is>
      </c>
      <c r="H2612" s="94" t="n">
        <v>352</v>
      </c>
      <c r="I2612" s="95" t="n">
        <v>42735</v>
      </c>
      <c r="K2612" s="92" t="n">
        <v>352</v>
      </c>
      <c r="L2612" s="96" t="n">
        <v>10672</v>
      </c>
      <c r="M2612" s="96" t="n"/>
      <c r="P2612" s="92" t="inlineStr">
        <is>
          <t>65-R4</t>
        </is>
      </c>
      <c r="Q2612" s="92" t="n">
        <v>65</v>
      </c>
      <c r="R2612" s="92" t="n">
        <v>-5</v>
      </c>
      <c r="S2612" s="97">
        <f>TRUE()</f>
        <v/>
      </c>
      <c r="V2612" s="92" t="n">
        <v>49</v>
      </c>
      <c r="W2612" s="98" t="n"/>
      <c r="X2612" s="99" t="n"/>
      <c r="Y2612" s="92" t="n">
        <v>1.33</v>
      </c>
      <c r="Z2612" s="97" t="b">
        <v>1</v>
      </c>
      <c r="AA2612" s="92" t="inlineStr">
        <is>
          <t>FERC</t>
        </is>
      </c>
      <c r="AMD2612" s="85" t="n"/>
      <c r="AME2612" s="85" t="n"/>
      <c r="AMF2612" s="85" t="n"/>
      <c r="AMG2612" s="85" t="n"/>
      <c r="AMH2612" s="85" t="n"/>
      <c r="AMI2612" s="85" t="n"/>
      <c r="AMJ2612" s="85" t="n"/>
    </row>
    <row r="2613" ht="24.6" customFormat="1" customHeight="1" s="92">
      <c r="A2613" s="100" t="n">
        <v>49</v>
      </c>
      <c r="B2613" s="92" t="n">
        <v>103</v>
      </c>
      <c r="C2613" s="100" t="inlineStr">
        <is>
          <t>El Paso Electric Company</t>
        </is>
      </c>
      <c r="G2613" s="92" t="inlineStr">
        <is>
          <t>Transmission</t>
        </is>
      </c>
      <c r="H2613" s="94" t="n">
        <v>353</v>
      </c>
      <c r="I2613" s="95" t="n">
        <v>42735</v>
      </c>
      <c r="K2613" s="92" t="n">
        <v>353</v>
      </c>
      <c r="L2613" s="96" t="n">
        <v>175359</v>
      </c>
      <c r="M2613" s="96" t="n"/>
      <c r="P2613" s="92" t="inlineStr">
        <is>
          <t>56-S2</t>
        </is>
      </c>
      <c r="Q2613" s="92" t="n">
        <v>56</v>
      </c>
      <c r="R2613" s="92" t="n">
        <v>0</v>
      </c>
      <c r="S2613" s="97">
        <f>TRUE()</f>
        <v/>
      </c>
      <c r="V2613" s="92" t="n">
        <v>37.3</v>
      </c>
      <c r="W2613" s="98" t="n"/>
      <c r="X2613" s="99" t="n"/>
      <c r="Y2613" s="92" t="n">
        <v>1</v>
      </c>
      <c r="Z2613" s="97" t="b">
        <v>1</v>
      </c>
      <c r="AA2613" s="92" t="inlineStr">
        <is>
          <t>FERC</t>
        </is>
      </c>
      <c r="AMD2613" s="85" t="n"/>
      <c r="AME2613" s="85" t="n"/>
      <c r="AMF2613" s="85" t="n"/>
      <c r="AMG2613" s="85" t="n"/>
      <c r="AMH2613" s="85" t="n"/>
      <c r="AMI2613" s="85" t="n"/>
      <c r="AMJ2613" s="85" t="n"/>
    </row>
    <row r="2614" ht="24.6" customFormat="1" customHeight="1" s="92">
      <c r="A2614" s="100" t="n">
        <v>49</v>
      </c>
      <c r="B2614" s="92" t="n">
        <v>103</v>
      </c>
      <c r="C2614" s="100" t="inlineStr">
        <is>
          <t>El Paso Electric Company</t>
        </is>
      </c>
      <c r="G2614" s="92" t="inlineStr">
        <is>
          <t>Transmission</t>
        </is>
      </c>
      <c r="H2614" s="94" t="n">
        <v>354</v>
      </c>
      <c r="I2614" s="95" t="n">
        <v>42735</v>
      </c>
      <c r="K2614" s="92" t="n">
        <v>354</v>
      </c>
      <c r="L2614" s="96" t="n">
        <v>26869</v>
      </c>
      <c r="M2614" s="96" t="n"/>
      <c r="P2614" s="92" t="inlineStr">
        <is>
          <t>70-R4</t>
        </is>
      </c>
      <c r="Q2614" s="92" t="n">
        <v>70</v>
      </c>
      <c r="R2614" s="92" t="n">
        <v>-10</v>
      </c>
      <c r="S2614" s="97">
        <f>TRUE()</f>
        <v/>
      </c>
      <c r="V2614" s="92" t="n">
        <v>46.1</v>
      </c>
      <c r="W2614" s="98" t="n"/>
      <c r="X2614" s="99" t="n"/>
      <c r="Y2614" s="92" t="n">
        <v>1.29</v>
      </c>
      <c r="Z2614" s="97" t="b">
        <v>1</v>
      </c>
      <c r="AA2614" s="92" t="inlineStr">
        <is>
          <t>FERC</t>
        </is>
      </c>
      <c r="AMD2614" s="85" t="n"/>
      <c r="AME2614" s="85" t="n"/>
      <c r="AMF2614" s="85" t="n"/>
      <c r="AMG2614" s="85" t="n"/>
      <c r="AMH2614" s="85" t="n"/>
      <c r="AMI2614" s="85" t="n"/>
      <c r="AMJ2614" s="85" t="n"/>
    </row>
    <row r="2615" ht="24.6" customFormat="1" customHeight="1" s="92">
      <c r="A2615" s="100" t="n">
        <v>49</v>
      </c>
      <c r="B2615" s="92" t="n">
        <v>103</v>
      </c>
      <c r="C2615" s="100" t="inlineStr">
        <is>
          <t>El Paso Electric Company</t>
        </is>
      </c>
      <c r="G2615" s="92" t="inlineStr">
        <is>
          <t>Transmission</t>
        </is>
      </c>
      <c r="H2615" s="94" t="n">
        <v>355</v>
      </c>
      <c r="I2615" s="95" t="n">
        <v>42735</v>
      </c>
      <c r="K2615" s="92" t="n">
        <v>355</v>
      </c>
      <c r="L2615" s="96" t="n">
        <v>129181</v>
      </c>
      <c r="M2615" s="96" t="n"/>
      <c r="P2615" s="92" t="inlineStr">
        <is>
          <t>58-S3</t>
        </is>
      </c>
      <c r="Q2615" s="92" t="n">
        <v>58</v>
      </c>
      <c r="R2615" s="92" t="n">
        <v>-20</v>
      </c>
      <c r="S2615" s="97">
        <f>TRUE()</f>
        <v/>
      </c>
      <c r="V2615" s="92" t="n">
        <v>35.3</v>
      </c>
      <c r="W2615" s="98" t="n"/>
      <c r="X2615" s="99" t="n"/>
      <c r="Y2615" s="92" t="n">
        <v>1.76</v>
      </c>
      <c r="Z2615" s="97" t="b">
        <v>1</v>
      </c>
      <c r="AA2615" s="92" t="inlineStr">
        <is>
          <t>FERC</t>
        </is>
      </c>
      <c r="AMD2615" s="85" t="n"/>
      <c r="AME2615" s="85" t="n"/>
      <c r="AMF2615" s="85" t="n"/>
      <c r="AMG2615" s="85" t="n"/>
      <c r="AMH2615" s="85" t="n"/>
      <c r="AMI2615" s="85" t="n"/>
      <c r="AMJ2615" s="85" t="n"/>
    </row>
    <row r="2616" ht="24.6" customFormat="1" customHeight="1" s="92">
      <c r="A2616" s="100" t="n">
        <v>49</v>
      </c>
      <c r="B2616" s="92" t="n">
        <v>103</v>
      </c>
      <c r="C2616" s="100" t="inlineStr">
        <is>
          <t>El Paso Electric Company</t>
        </is>
      </c>
      <c r="G2616" s="92" t="inlineStr">
        <is>
          <t>Transmission</t>
        </is>
      </c>
      <c r="H2616" s="94" t="n">
        <v>356</v>
      </c>
      <c r="I2616" s="95" t="n">
        <v>42735</v>
      </c>
      <c r="K2616" s="92" t="n">
        <v>356</v>
      </c>
      <c r="L2616" s="96" t="n">
        <v>95480</v>
      </c>
      <c r="M2616" s="96" t="n"/>
      <c r="P2616" s="92" t="inlineStr">
        <is>
          <t>60-R5</t>
        </is>
      </c>
      <c r="Q2616" s="92" t="n">
        <v>60</v>
      </c>
      <c r="R2616" s="92" t="n">
        <v>-10</v>
      </c>
      <c r="S2616" s="97">
        <f>TRUE()</f>
        <v/>
      </c>
      <c r="V2616" s="92" t="n">
        <v>38.3</v>
      </c>
      <c r="W2616" s="98" t="n"/>
      <c r="X2616" s="99" t="n"/>
      <c r="Y2616" s="92" t="n">
        <v>1.36</v>
      </c>
      <c r="Z2616" s="97" t="b">
        <v>1</v>
      </c>
      <c r="AA2616" s="92" t="inlineStr">
        <is>
          <t>FERC</t>
        </is>
      </c>
      <c r="AMD2616" s="85" t="n"/>
      <c r="AME2616" s="85" t="n"/>
      <c r="AMF2616" s="85" t="n"/>
      <c r="AMG2616" s="85" t="n"/>
      <c r="AMH2616" s="85" t="n"/>
      <c r="AMI2616" s="85" t="n"/>
      <c r="AMJ2616" s="85" t="n"/>
    </row>
    <row r="2617" ht="24.6" customFormat="1" customHeight="1" s="92">
      <c r="A2617" s="100" t="n">
        <v>49</v>
      </c>
      <c r="B2617" s="92" t="n">
        <v>103</v>
      </c>
      <c r="C2617" s="100" t="inlineStr">
        <is>
          <t>El Paso Electric Company</t>
        </is>
      </c>
      <c r="G2617" s="92" t="inlineStr">
        <is>
          <t>Transmission</t>
        </is>
      </c>
      <c r="H2617" s="94" t="n">
        <v>359</v>
      </c>
      <c r="I2617" s="95" t="n">
        <v>42735</v>
      </c>
      <c r="K2617" s="92" t="n">
        <v>359</v>
      </c>
      <c r="L2617" s="96" t="n">
        <v>2215</v>
      </c>
      <c r="M2617" s="96" t="n"/>
      <c r="P2617" s="92" t="inlineStr">
        <is>
          <t>65-R3</t>
        </is>
      </c>
      <c r="Q2617" s="92" t="n">
        <v>65</v>
      </c>
      <c r="R2617" s="92" t="n">
        <v>0</v>
      </c>
      <c r="S2617" s="97">
        <f>TRUE()</f>
        <v/>
      </c>
      <c r="V2617" s="92" t="n">
        <v>48.9</v>
      </c>
      <c r="W2617" s="98" t="n"/>
      <c r="X2617" s="99" t="n"/>
      <c r="Y2617" s="92" t="n">
        <v>1.05</v>
      </c>
      <c r="Z2617" s="97" t="b">
        <v>1</v>
      </c>
      <c r="AA2617" s="92" t="inlineStr">
        <is>
          <t>FERC</t>
        </is>
      </c>
      <c r="AMD2617" s="85" t="n"/>
      <c r="AME2617" s="85" t="n"/>
      <c r="AMF2617" s="85" t="n"/>
      <c r="AMG2617" s="85" t="n"/>
      <c r="AMH2617" s="85" t="n"/>
      <c r="AMI2617" s="85" t="n"/>
      <c r="AMJ2617" s="85" t="n"/>
    </row>
    <row r="2618" ht="24.6" customFormat="1" customHeight="1" s="92">
      <c r="A2618" s="92" t="n">
        <v>148</v>
      </c>
      <c r="B2618" s="92" t="n">
        <v>275</v>
      </c>
      <c r="C2618" s="79" t="inlineStr">
        <is>
          <t>Public Service Company of Oklahoma</t>
        </is>
      </c>
      <c r="D2618" s="92" t="inlineStr">
        <is>
          <t>OK</t>
        </is>
      </c>
      <c r="F2618" s="92" t="n">
        <v>590</v>
      </c>
      <c r="G2618" s="92" t="inlineStr">
        <is>
          <t>Tulsa</t>
        </is>
      </c>
      <c r="H2618" s="94" t="n">
        <v>311.3</v>
      </c>
      <c r="I2618" s="95" t="n">
        <v>43465</v>
      </c>
      <c r="K2618" s="92" t="inlineStr">
        <is>
          <t>311.3 - Tulsa</t>
        </is>
      </c>
      <c r="L2618" s="96" t="n">
        <v>7907</v>
      </c>
      <c r="M2618" s="96" t="n"/>
      <c r="Q2618" s="92" t="n">
        <v>71</v>
      </c>
      <c r="R2618" s="92" t="n">
        <v>10</v>
      </c>
      <c r="S2618" s="97">
        <f>TRUE()</f>
        <v/>
      </c>
      <c r="W2618" s="98" t="n"/>
      <c r="X2618" s="99" t="n"/>
      <c r="Y2618" s="92" t="n">
        <v>4.2</v>
      </c>
      <c r="Z2618" s="97" t="b">
        <v>1</v>
      </c>
      <c r="AA2618" s="92" t="inlineStr">
        <is>
          <t>FERC</t>
        </is>
      </c>
      <c r="AMD2618" s="85" t="n"/>
      <c r="AME2618" s="85" t="n"/>
      <c r="AMF2618" s="85" t="n"/>
      <c r="AMG2618" s="85" t="n"/>
      <c r="AMH2618" s="85" t="n"/>
      <c r="AMI2618" s="85" t="n"/>
      <c r="AMJ2618" s="85" t="n"/>
    </row>
    <row r="2619" ht="24.6" customFormat="1" customHeight="1" s="92">
      <c r="A2619" s="92" t="n">
        <v>148</v>
      </c>
      <c r="B2619" s="92" t="n">
        <v>275</v>
      </c>
      <c r="C2619" s="79" t="inlineStr">
        <is>
          <t>Public Service Company of Oklahoma</t>
        </is>
      </c>
      <c r="D2619" s="92" t="inlineStr">
        <is>
          <t>OK</t>
        </is>
      </c>
      <c r="F2619" s="92" t="n">
        <v>590</v>
      </c>
      <c r="G2619" s="92" t="inlineStr">
        <is>
          <t>Tulsa</t>
        </is>
      </c>
      <c r="H2619" s="94" t="n">
        <v>312.3</v>
      </c>
      <c r="I2619" s="95" t="n">
        <v>43465</v>
      </c>
      <c r="K2619" s="92" t="inlineStr">
        <is>
          <t>312.3 - Tulsa</t>
        </is>
      </c>
      <c r="L2619" s="96" t="n">
        <v>25995</v>
      </c>
      <c r="M2619" s="96" t="n"/>
      <c r="Q2619" s="92" t="n">
        <v>71</v>
      </c>
      <c r="R2619" s="92" t="n">
        <v>10</v>
      </c>
      <c r="S2619" s="97">
        <f>TRUE()</f>
        <v/>
      </c>
      <c r="W2619" s="98" t="n"/>
      <c r="X2619" s="99" t="n"/>
      <c r="Y2619" s="92" t="n">
        <v>3.07</v>
      </c>
      <c r="Z2619" s="97" t="b">
        <v>1</v>
      </c>
      <c r="AA2619" s="92" t="inlineStr">
        <is>
          <t>FERC</t>
        </is>
      </c>
      <c r="AMD2619" s="85" t="n"/>
      <c r="AME2619" s="85" t="n"/>
      <c r="AMF2619" s="85" t="n"/>
      <c r="AMG2619" s="85" t="n"/>
      <c r="AMH2619" s="85" t="n"/>
      <c r="AMI2619" s="85" t="n"/>
      <c r="AMJ2619" s="85" t="n"/>
    </row>
    <row r="2620" ht="24.6" customFormat="1" customHeight="1" s="92">
      <c r="A2620" s="92" t="n">
        <v>148</v>
      </c>
      <c r="B2620" s="92" t="n">
        <v>275</v>
      </c>
      <c r="C2620" s="79" t="inlineStr">
        <is>
          <t>Public Service Company of Oklahoma</t>
        </is>
      </c>
      <c r="D2620" s="92" t="inlineStr">
        <is>
          <t>OK</t>
        </is>
      </c>
      <c r="F2620" s="92" t="n">
        <v>590</v>
      </c>
      <c r="G2620" s="92" t="inlineStr">
        <is>
          <t>Tulsa</t>
        </is>
      </c>
      <c r="H2620" s="94" t="n">
        <v>314.3</v>
      </c>
      <c r="I2620" s="95" t="n">
        <v>43465</v>
      </c>
      <c r="K2620" s="92" t="inlineStr">
        <is>
          <t>314.3 - Tulsa</t>
        </is>
      </c>
      <c r="L2620" s="96" t="n">
        <v>31927</v>
      </c>
      <c r="M2620" s="96" t="n"/>
      <c r="Q2620" s="92" t="n">
        <v>71</v>
      </c>
      <c r="R2620" s="92" t="n">
        <v>10</v>
      </c>
      <c r="S2620" s="97">
        <f>TRUE()</f>
        <v/>
      </c>
      <c r="W2620" s="98" t="n"/>
      <c r="X2620" s="99" t="n"/>
      <c r="Y2620" s="92" t="n">
        <v>3.55</v>
      </c>
      <c r="Z2620" s="97" t="b">
        <v>1</v>
      </c>
      <c r="AA2620" s="92" t="inlineStr">
        <is>
          <t>FERC</t>
        </is>
      </c>
      <c r="AMD2620" s="85" t="n"/>
      <c r="AME2620" s="85" t="n"/>
      <c r="AMF2620" s="85" t="n"/>
      <c r="AMG2620" s="85" t="n"/>
      <c r="AMH2620" s="85" t="n"/>
      <c r="AMI2620" s="85" t="n"/>
      <c r="AMJ2620" s="85" t="n"/>
    </row>
    <row r="2621" ht="24.6" customFormat="1" customHeight="1" s="92">
      <c r="A2621" s="92" t="n">
        <v>148</v>
      </c>
      <c r="B2621" s="92" t="n">
        <v>275</v>
      </c>
      <c r="C2621" s="79" t="inlineStr">
        <is>
          <t>Public Service Company of Oklahoma</t>
        </is>
      </c>
      <c r="D2621" s="92" t="inlineStr">
        <is>
          <t>OK</t>
        </is>
      </c>
      <c r="F2621" s="92" t="n">
        <v>590</v>
      </c>
      <c r="G2621" s="79" t="inlineStr">
        <is>
          <t>Tulsa</t>
        </is>
      </c>
      <c r="H2621" s="94" t="n">
        <v>315.3</v>
      </c>
      <c r="I2621" s="95" t="n">
        <v>43465</v>
      </c>
      <c r="K2621" s="92" t="inlineStr">
        <is>
          <t>315.3 - Tulsa</t>
        </is>
      </c>
      <c r="L2621" s="96" t="n">
        <v>10339</v>
      </c>
      <c r="M2621" s="96" t="n"/>
      <c r="Q2621" s="92" t="n">
        <v>71</v>
      </c>
      <c r="R2621" s="92" t="n">
        <v>10</v>
      </c>
      <c r="S2621" s="97">
        <f>TRUE()</f>
        <v/>
      </c>
      <c r="W2621" s="98" t="n"/>
      <c r="X2621" s="99" t="n"/>
      <c r="Y2621" s="92" t="n">
        <v>4.59</v>
      </c>
      <c r="Z2621" s="97" t="b">
        <v>1</v>
      </c>
      <c r="AA2621" s="92" t="inlineStr">
        <is>
          <t>FERC</t>
        </is>
      </c>
      <c r="AMD2621" s="85" t="n"/>
      <c r="AME2621" s="85" t="n"/>
      <c r="AMF2621" s="85" t="n"/>
      <c r="AMG2621" s="85" t="n"/>
      <c r="AMH2621" s="85" t="n"/>
      <c r="AMI2621" s="85" t="n"/>
      <c r="AMJ2621" s="85" t="n"/>
    </row>
    <row r="2622" ht="24.6" customFormat="1" customHeight="1" s="92">
      <c r="A2622" s="92" t="n">
        <v>148</v>
      </c>
      <c r="B2622" s="92" t="n">
        <v>275</v>
      </c>
      <c r="C2622" s="79" t="inlineStr">
        <is>
          <t>Public Service Company of Oklahoma</t>
        </is>
      </c>
      <c r="D2622" s="92" t="inlineStr">
        <is>
          <t>OK</t>
        </is>
      </c>
      <c r="F2622" s="92" t="n">
        <v>590</v>
      </c>
      <c r="G2622" s="79" t="inlineStr">
        <is>
          <t>Tulsa</t>
        </is>
      </c>
      <c r="H2622" s="94" t="n">
        <v>316.3</v>
      </c>
      <c r="I2622" s="95" t="n">
        <v>43465</v>
      </c>
      <c r="K2622" s="92" t="inlineStr">
        <is>
          <t>316.3 - Tulsa</t>
        </is>
      </c>
      <c r="L2622" s="96" t="n">
        <v>3143</v>
      </c>
      <c r="M2622" s="96" t="n"/>
      <c r="Q2622" s="92" t="n">
        <v>71</v>
      </c>
      <c r="R2622" s="92" t="n">
        <v>10</v>
      </c>
      <c r="S2622" s="97">
        <f>TRUE()</f>
        <v/>
      </c>
      <c r="W2622" s="98" t="n"/>
      <c r="X2622" s="99" t="n"/>
      <c r="Y2622" s="92" t="n">
        <v>4.28</v>
      </c>
      <c r="Z2622" s="97" t="b">
        <v>1</v>
      </c>
      <c r="AA2622" s="92" t="inlineStr">
        <is>
          <t>FERC</t>
        </is>
      </c>
      <c r="AMD2622" s="85" t="n"/>
      <c r="AME2622" s="85" t="n"/>
      <c r="AMF2622" s="85" t="n"/>
      <c r="AMG2622" s="85" t="n"/>
      <c r="AMH2622" s="85" t="n"/>
      <c r="AMI2622" s="85" t="n"/>
      <c r="AMJ2622" s="85" t="n"/>
    </row>
    <row r="2623" ht="24.6" customFormat="1" customHeight="1" s="92">
      <c r="A2623" s="92" t="n">
        <v>148</v>
      </c>
      <c r="B2623" s="92" t="n">
        <v>275</v>
      </c>
      <c r="C2623" s="79" t="inlineStr">
        <is>
          <t>Public Service Company of Oklahoma</t>
        </is>
      </c>
      <c r="D2623" s="92" t="inlineStr">
        <is>
          <t>OK</t>
        </is>
      </c>
      <c r="F2623" s="92" t="n">
        <v>590</v>
      </c>
      <c r="G2623" s="79" t="inlineStr">
        <is>
          <t>Tulsa</t>
        </is>
      </c>
      <c r="H2623" s="94" t="n">
        <v>344</v>
      </c>
      <c r="I2623" s="95" t="n">
        <v>43465</v>
      </c>
      <c r="K2623" s="92" t="inlineStr">
        <is>
          <t>344 - Tulsa</t>
        </is>
      </c>
      <c r="L2623" s="96" t="n">
        <v>608</v>
      </c>
      <c r="M2623" s="96" t="n"/>
      <c r="Q2623" s="92" t="n">
        <v>67</v>
      </c>
      <c r="R2623" s="92" t="n">
        <v>5</v>
      </c>
      <c r="S2623" s="97">
        <f>TRUE()</f>
        <v/>
      </c>
      <c r="W2623" s="98" t="n"/>
      <c r="X2623" s="99" t="n"/>
      <c r="Y2623" s="92" t="n">
        <v>1.42</v>
      </c>
      <c r="Z2623" s="97" t="b">
        <v>1</v>
      </c>
      <c r="AA2623" s="92" t="inlineStr">
        <is>
          <t>FERC</t>
        </is>
      </c>
      <c r="AMD2623" s="85" t="n"/>
      <c r="AME2623" s="85" t="n"/>
      <c r="AMF2623" s="85" t="n"/>
      <c r="AMG2623" s="85" t="n"/>
      <c r="AMH2623" s="85" t="n"/>
      <c r="AMI2623" s="85" t="n"/>
      <c r="AMJ2623" s="85" t="n"/>
    </row>
    <row r="2624" ht="24.6" customFormat="1" customHeight="1" s="92">
      <c r="A2624" s="92" t="n">
        <v>148</v>
      </c>
      <c r="B2624" s="92" t="n">
        <v>275</v>
      </c>
      <c r="C2624" s="79" t="inlineStr">
        <is>
          <t>Public Service Company of Oklahoma</t>
        </is>
      </c>
      <c r="D2624" s="92" t="inlineStr">
        <is>
          <t>OK</t>
        </is>
      </c>
      <c r="F2624" s="92" t="n">
        <v>590</v>
      </c>
      <c r="G2624" s="79" t="inlineStr">
        <is>
          <t>Tulsa Diesel</t>
        </is>
      </c>
      <c r="H2624" s="94" t="n">
        <v>342</v>
      </c>
      <c r="I2624" s="95" t="n">
        <v>43465</v>
      </c>
      <c r="K2624" s="92" t="inlineStr">
        <is>
          <t>342 - Tulsa Diesel</t>
        </is>
      </c>
      <c r="L2624" s="96" t="n">
        <v>70</v>
      </c>
      <c r="M2624" s="96" t="n"/>
      <c r="Q2624" s="92" t="n">
        <v>67</v>
      </c>
      <c r="R2624" s="92" t="n">
        <v>5</v>
      </c>
      <c r="S2624" s="97">
        <f>TRUE()</f>
        <v/>
      </c>
      <c r="W2624" s="98" t="n"/>
      <c r="X2624" s="99" t="n"/>
      <c r="Y2624" s="92" t="n">
        <v>1.47</v>
      </c>
      <c r="Z2624" s="97" t="b">
        <v>1</v>
      </c>
      <c r="AA2624" s="92" t="inlineStr">
        <is>
          <t>FERC</t>
        </is>
      </c>
      <c r="AMD2624" s="85" t="n"/>
      <c r="AME2624" s="85" t="n"/>
      <c r="AMF2624" s="85" t="n"/>
      <c r="AMG2624" s="85" t="n"/>
      <c r="AMH2624" s="85" t="n"/>
      <c r="AMI2624" s="85" t="n"/>
      <c r="AMJ2624" s="85" t="n"/>
    </row>
    <row r="2625" ht="24.6" customFormat="1" customHeight="1" s="92">
      <c r="A2625" s="92" t="n">
        <v>159</v>
      </c>
      <c r="B2625" s="92" t="n">
        <v>292</v>
      </c>
      <c r="C2625" s="79" t="inlineStr">
        <is>
          <t>South Carolina Electric &amp; Gas Company</t>
        </is>
      </c>
      <c r="D2625" s="92" t="inlineStr">
        <is>
          <t>SC</t>
        </is>
      </c>
      <c r="G2625" s="92" t="inlineStr">
        <is>
          <t>U/G</t>
        </is>
      </c>
      <c r="H2625" s="94" t="n">
        <v>369</v>
      </c>
      <c r="I2625" s="95" t="n">
        <v>42369</v>
      </c>
      <c r="J2625" s="95" t="n"/>
      <c r="K2625" s="92" t="inlineStr">
        <is>
          <t>U/G - 369</t>
        </is>
      </c>
      <c r="L2625" s="96" t="n">
        <v>171039</v>
      </c>
      <c r="M2625" s="96" t="n"/>
      <c r="P2625" s="92" t="inlineStr">
        <is>
          <t>R3</t>
        </is>
      </c>
      <c r="Q2625" s="92" t="n">
        <v>65</v>
      </c>
      <c r="R2625" s="92" t="n">
        <v>-70</v>
      </c>
      <c r="S2625" s="97">
        <f>TRUE()</f>
        <v/>
      </c>
      <c r="V2625" s="92" t="n">
        <v>46.3</v>
      </c>
      <c r="W2625" s="98" t="n"/>
      <c r="X2625" s="99" t="n"/>
      <c r="Y2625" s="92" t="n">
        <v>2.42</v>
      </c>
      <c r="Z2625" s="97" t="b">
        <v>1</v>
      </c>
      <c r="AA2625" s="92" t="inlineStr">
        <is>
          <t>FERC</t>
        </is>
      </c>
      <c r="AMD2625" s="85" t="n"/>
      <c r="AME2625" s="85" t="n"/>
      <c r="AMF2625" s="85" t="n"/>
      <c r="AMG2625" s="85" t="n"/>
      <c r="AMH2625" s="85" t="n"/>
      <c r="AMI2625" s="85" t="n"/>
      <c r="AMJ2625" s="85" t="n"/>
    </row>
    <row r="2626" ht="24.6" customFormat="1" customHeight="1" s="92">
      <c r="A2626" s="92" t="n">
        <v>170</v>
      </c>
      <c r="B2626" s="92" t="n">
        <v>313</v>
      </c>
      <c r="C2626" s="79" t="inlineStr">
        <is>
          <t>Tampa Electric Company</t>
        </is>
      </c>
      <c r="D2626" s="92" t="inlineStr">
        <is>
          <t>FL</t>
        </is>
      </c>
      <c r="G2626" s="92" t="inlineStr">
        <is>
          <t>Underground Conductors and Devices</t>
        </is>
      </c>
      <c r="H2626" s="94" t="n">
        <v>358</v>
      </c>
      <c r="I2626" s="95" t="n">
        <v>42735</v>
      </c>
      <c r="J2626" s="95" t="n"/>
      <c r="K2626" s="92" t="inlineStr">
        <is>
          <t>Underground Conductors and Devices</t>
        </is>
      </c>
      <c r="L2626" s="96" t="n">
        <v>7695</v>
      </c>
      <c r="M2626" s="92" t="n">
        <v>3636604</v>
      </c>
      <c r="Q2626" s="92" t="n">
        <v>45</v>
      </c>
      <c r="R2626" s="92" t="n">
        <v>0</v>
      </c>
      <c r="S2626" s="97">
        <f>TRUE()</f>
        <v/>
      </c>
      <c r="V2626" s="92" t="n">
        <v>27</v>
      </c>
      <c r="W2626" s="98" t="n"/>
      <c r="X2626" s="99" t="n"/>
      <c r="Y2626" s="92" t="n">
        <v>2.3</v>
      </c>
      <c r="Z2626" s="97" t="b">
        <v>1</v>
      </c>
      <c r="AA2626" s="92" t="inlineStr">
        <is>
          <t>FERC</t>
        </is>
      </c>
      <c r="AMD2626" s="85" t="n"/>
      <c r="AME2626" s="85" t="n"/>
      <c r="AMF2626" s="85" t="n"/>
      <c r="AMG2626" s="85" t="n"/>
      <c r="AMH2626" s="85" t="n"/>
      <c r="AMI2626" s="85" t="n"/>
      <c r="AMJ2626" s="85" t="n"/>
    </row>
    <row r="2627" ht="24.6" customFormat="1" customHeight="1" s="92">
      <c r="A2627" s="92" t="n">
        <v>170</v>
      </c>
      <c r="B2627" s="92" t="n">
        <v>313</v>
      </c>
      <c r="C2627" s="79" t="inlineStr">
        <is>
          <t>Tampa Electric Company</t>
        </is>
      </c>
      <c r="D2627" s="92" t="inlineStr">
        <is>
          <t>FL</t>
        </is>
      </c>
      <c r="G2627" s="92" t="inlineStr">
        <is>
          <t>Underground Conductors and Devices</t>
        </is>
      </c>
      <c r="H2627" s="94" t="n">
        <v>367</v>
      </c>
      <c r="I2627" s="95" t="n">
        <v>42735</v>
      </c>
      <c r="J2627" s="95" t="n"/>
      <c r="K2627" s="92" t="inlineStr">
        <is>
          <t>Underground Conductors and Devices</t>
        </is>
      </c>
      <c r="L2627" s="96" t="n">
        <v>244185</v>
      </c>
      <c r="M2627" s="92" t="n">
        <v>66585217</v>
      </c>
      <c r="Q2627" s="92" t="n">
        <v>35</v>
      </c>
      <c r="R2627" s="92" t="n">
        <v>-5</v>
      </c>
      <c r="S2627" s="97">
        <f>TRUE()</f>
        <v/>
      </c>
      <c r="V2627" s="92" t="n">
        <v>26</v>
      </c>
      <c r="W2627" s="98" t="n"/>
      <c r="X2627" s="99" t="n"/>
      <c r="Y2627" s="92" t="n">
        <v>3</v>
      </c>
      <c r="Z2627" s="97" t="b">
        <v>1</v>
      </c>
      <c r="AA2627" s="92" t="inlineStr">
        <is>
          <t>FERC</t>
        </is>
      </c>
      <c r="AMD2627" s="85" t="n"/>
      <c r="AME2627" s="85" t="n"/>
      <c r="AMF2627" s="85" t="n"/>
      <c r="AMG2627" s="85" t="n"/>
      <c r="AMH2627" s="85" t="n"/>
      <c r="AMI2627" s="85" t="n"/>
      <c r="AMJ2627" s="85" t="n"/>
    </row>
    <row r="2628" ht="15" customFormat="1" customHeight="1" s="92">
      <c r="A2628" s="92" t="n">
        <v>170</v>
      </c>
      <c r="B2628" s="92" t="n">
        <v>313</v>
      </c>
      <c r="C2628" s="79" t="inlineStr">
        <is>
          <t>Tampa Electric Company</t>
        </is>
      </c>
      <c r="D2628" s="92" t="inlineStr">
        <is>
          <t>FL</t>
        </is>
      </c>
      <c r="G2628" s="92" t="inlineStr">
        <is>
          <t>Underground Conduit</t>
        </is>
      </c>
      <c r="H2628" s="94" t="n">
        <v>357</v>
      </c>
      <c r="I2628" s="95" t="n">
        <v>42735</v>
      </c>
      <c r="J2628" s="95" t="n"/>
      <c r="K2628" s="92" t="inlineStr">
        <is>
          <t>Underground Conduit</t>
        </is>
      </c>
      <c r="L2628" s="96" t="n">
        <v>3533</v>
      </c>
      <c r="M2628" s="92" t="n">
        <v>1366840</v>
      </c>
      <c r="Q2628" s="92" t="n">
        <v>55</v>
      </c>
      <c r="R2628" s="92" t="n">
        <v>0</v>
      </c>
      <c r="S2628" s="97">
        <f>TRUE()</f>
        <v/>
      </c>
      <c r="V2628" s="92" t="n">
        <v>39</v>
      </c>
      <c r="W2628" s="98" t="n"/>
      <c r="X2628" s="99" t="n"/>
      <c r="Y2628" s="92" t="n">
        <v>1.8</v>
      </c>
      <c r="Z2628" s="97" t="b">
        <v>1</v>
      </c>
      <c r="AA2628" s="92" t="inlineStr">
        <is>
          <t>FERC</t>
        </is>
      </c>
      <c r="AMD2628" s="85" t="n"/>
      <c r="AME2628" s="85" t="n"/>
      <c r="AMF2628" s="85" t="n"/>
      <c r="AMG2628" s="85" t="n"/>
      <c r="AMH2628" s="85" t="n"/>
      <c r="AMI2628" s="85" t="n"/>
      <c r="AMJ2628" s="85" t="n"/>
    </row>
    <row r="2629" ht="15" customFormat="1" customHeight="1" s="92">
      <c r="A2629" s="92" t="n">
        <v>170</v>
      </c>
      <c r="B2629" s="92" t="n">
        <v>313</v>
      </c>
      <c r="C2629" s="79" t="inlineStr">
        <is>
          <t>Tampa Electric Company</t>
        </is>
      </c>
      <c r="D2629" s="92" t="inlineStr">
        <is>
          <t>FL</t>
        </is>
      </c>
      <c r="G2629" s="92" t="inlineStr">
        <is>
          <t>Underground Conduit</t>
        </is>
      </c>
      <c r="H2629" s="94" t="n">
        <v>366</v>
      </c>
      <c r="I2629" s="95" t="n">
        <v>42735</v>
      </c>
      <c r="J2629" s="95" t="n"/>
      <c r="K2629" s="92" t="inlineStr">
        <is>
          <t>Underground Conduit</t>
        </is>
      </c>
      <c r="L2629" s="96" t="n">
        <v>235368</v>
      </c>
      <c r="M2629" s="92" t="n">
        <v>58959031</v>
      </c>
      <c r="Q2629" s="92" t="n">
        <v>60</v>
      </c>
      <c r="R2629" s="92" t="n">
        <v>-5</v>
      </c>
      <c r="S2629" s="97">
        <f>TRUE()</f>
        <v/>
      </c>
      <c r="V2629" s="92" t="n">
        <v>46</v>
      </c>
      <c r="W2629" s="98" t="n"/>
      <c r="X2629" s="99" t="n"/>
      <c r="Y2629" s="92" t="n">
        <v>1.8</v>
      </c>
      <c r="Z2629" s="97" t="b">
        <v>1</v>
      </c>
      <c r="AA2629" s="92" t="inlineStr">
        <is>
          <t>FERC</t>
        </is>
      </c>
      <c r="AMD2629" s="85" t="n"/>
      <c r="AME2629" s="85" t="n"/>
      <c r="AMF2629" s="85" t="n"/>
      <c r="AMG2629" s="85" t="n"/>
      <c r="AMH2629" s="85" t="n"/>
      <c r="AMI2629" s="85" t="n"/>
      <c r="AMJ2629" s="85" t="n"/>
    </row>
    <row r="2630" ht="15" customFormat="1" customHeight="1" s="92">
      <c r="A2630" s="92" t="n">
        <v>170</v>
      </c>
      <c r="B2630" s="92" t="n">
        <v>313</v>
      </c>
      <c r="C2630" s="79" t="inlineStr">
        <is>
          <t>Tampa Electric Company</t>
        </is>
      </c>
      <c r="D2630" s="92" t="inlineStr">
        <is>
          <t>FL</t>
        </is>
      </c>
      <c r="G2630" s="92" t="inlineStr">
        <is>
          <t>Underground Service</t>
        </is>
      </c>
      <c r="H2630" s="94" t="n">
        <v>369.02</v>
      </c>
      <c r="I2630" s="95" t="n">
        <v>42735</v>
      </c>
      <c r="J2630" s="95" t="n"/>
      <c r="K2630" s="92" t="inlineStr">
        <is>
          <t>Underground Service</t>
        </is>
      </c>
      <c r="L2630" s="96" t="n">
        <v>116977</v>
      </c>
      <c r="M2630" s="92" t="n">
        <v>51419135</v>
      </c>
      <c r="Q2630" s="92" t="n">
        <v>40</v>
      </c>
      <c r="R2630" s="92" t="n">
        <v>-10</v>
      </c>
      <c r="S2630" s="97">
        <f>TRUE()</f>
        <v/>
      </c>
      <c r="V2630" s="92" t="n">
        <v>27</v>
      </c>
      <c r="W2630" s="98" t="n"/>
      <c r="X2630" s="99" t="n"/>
      <c r="Y2630" s="92" t="n">
        <v>2.8</v>
      </c>
      <c r="Z2630" s="97" t="b">
        <v>1</v>
      </c>
      <c r="AA2630" s="92" t="inlineStr">
        <is>
          <t>FERC</t>
        </is>
      </c>
      <c r="AMD2630" s="85" t="n"/>
      <c r="AME2630" s="85" t="n"/>
      <c r="AMF2630" s="85" t="n"/>
      <c r="AMG2630" s="85" t="n"/>
      <c r="AMH2630" s="85" t="n"/>
      <c r="AMI2630" s="85" t="n"/>
      <c r="AMJ2630" s="85" t="n"/>
    </row>
    <row r="2631" ht="24.6" customFormat="1" customHeight="1" s="92">
      <c r="A2631" s="92" t="n">
        <v>159</v>
      </c>
      <c r="B2631" s="92" t="n">
        <v>292</v>
      </c>
      <c r="C2631" s="79" t="inlineStr">
        <is>
          <t>South Carolina Electric &amp; Gas Company</t>
        </is>
      </c>
      <c r="D2631" s="92" t="inlineStr">
        <is>
          <t>SC</t>
        </is>
      </c>
      <c r="G2631" s="92" t="inlineStr">
        <is>
          <t>URD</t>
        </is>
      </c>
      <c r="H2631" s="94" t="n">
        <v>366</v>
      </c>
      <c r="I2631" s="95" t="n">
        <v>42369</v>
      </c>
      <c r="J2631" s="95" t="n"/>
      <c r="K2631" s="92" t="inlineStr">
        <is>
          <t>URD - 366</t>
        </is>
      </c>
      <c r="L2631" s="96" t="n">
        <v>137686</v>
      </c>
      <c r="M2631" s="96" t="n"/>
      <c r="P2631" s="92" t="inlineStr">
        <is>
          <t>R2.5</t>
        </is>
      </c>
      <c r="Q2631" s="92" t="n">
        <v>60</v>
      </c>
      <c r="R2631" s="92" t="n">
        <v>-5</v>
      </c>
      <c r="S2631" s="97">
        <f>TRUE()</f>
        <v/>
      </c>
      <c r="V2631" s="92" t="n">
        <v>49</v>
      </c>
      <c r="W2631" s="98" t="n"/>
      <c r="X2631" s="99" t="n"/>
      <c r="Y2631" s="92" t="n">
        <v>1.46</v>
      </c>
      <c r="Z2631" s="97" t="b">
        <v>1</v>
      </c>
      <c r="AA2631" s="92" t="inlineStr">
        <is>
          <t>FERC</t>
        </is>
      </c>
      <c r="AMD2631" s="85" t="n"/>
      <c r="AME2631" s="85" t="n"/>
      <c r="AMF2631" s="85" t="n"/>
      <c r="AMG2631" s="85" t="n"/>
      <c r="AMH2631" s="85" t="n"/>
      <c r="AMI2631" s="85" t="n"/>
      <c r="AMJ2631" s="85" t="n"/>
    </row>
    <row r="2632" ht="24.6" customFormat="1" customHeight="1" s="92">
      <c r="A2632" s="92" t="n">
        <v>159</v>
      </c>
      <c r="B2632" s="92" t="n">
        <v>292</v>
      </c>
      <c r="C2632" s="79" t="inlineStr">
        <is>
          <t>South Carolina Electric &amp; Gas Company</t>
        </is>
      </c>
      <c r="D2632" s="92" t="inlineStr">
        <is>
          <t>SC</t>
        </is>
      </c>
      <c r="G2632" s="92" t="inlineStr">
        <is>
          <t>URD</t>
        </is>
      </c>
      <c r="H2632" s="94" t="n">
        <v>367</v>
      </c>
      <c r="I2632" s="95" t="n">
        <v>42369</v>
      </c>
      <c r="J2632" s="95" t="n"/>
      <c r="K2632" s="92" t="inlineStr">
        <is>
          <t>URD - 367</t>
        </is>
      </c>
      <c r="L2632" s="96" t="n">
        <v>420784</v>
      </c>
      <c r="M2632" s="96" t="n"/>
      <c r="P2632" s="92" t="inlineStr">
        <is>
          <t>S0.5</t>
        </is>
      </c>
      <c r="Q2632" s="92" t="n">
        <v>49</v>
      </c>
      <c r="R2632" s="92" t="n">
        <v>-5</v>
      </c>
      <c r="S2632" s="97">
        <f>TRUE()</f>
        <v/>
      </c>
      <c r="V2632" s="92" t="n">
        <v>39.5</v>
      </c>
      <c r="W2632" s="98" t="n"/>
      <c r="X2632" s="99" t="n"/>
      <c r="Y2632" s="92" t="n">
        <v>1.92</v>
      </c>
      <c r="Z2632" s="97" t="b">
        <v>1</v>
      </c>
      <c r="AA2632" s="92" t="inlineStr">
        <is>
          <t>FERC</t>
        </is>
      </c>
      <c r="AMD2632" s="85" t="n"/>
      <c r="AME2632" s="85" t="n"/>
      <c r="AMF2632" s="85" t="n"/>
      <c r="AMG2632" s="85" t="n"/>
      <c r="AMH2632" s="85" t="n"/>
      <c r="AMI2632" s="85" t="n"/>
      <c r="AMJ2632" s="85" t="n"/>
    </row>
    <row r="2633" ht="24.6" customFormat="1" customHeight="1" s="92">
      <c r="A2633" s="92" t="n">
        <v>159</v>
      </c>
      <c r="B2633" s="92" t="n">
        <v>292</v>
      </c>
      <c r="C2633" s="79" t="inlineStr">
        <is>
          <t>South Carolina Electric &amp; Gas Company</t>
        </is>
      </c>
      <c r="D2633" s="92" t="inlineStr">
        <is>
          <t>SC</t>
        </is>
      </c>
      <c r="F2633" s="92" t="n">
        <v>621</v>
      </c>
      <c r="G2633" s="92" t="inlineStr">
        <is>
          <t>Urq 1 &amp; 2</t>
        </is>
      </c>
      <c r="H2633" s="79" t="n">
        <v>341</v>
      </c>
      <c r="I2633" s="95" t="n">
        <v>42369</v>
      </c>
      <c r="J2633" s="95" t="n"/>
      <c r="K2633" s="92" t="inlineStr">
        <is>
          <t xml:space="preserve">   Urq 1 &amp; 2 - 341</t>
        </is>
      </c>
      <c r="L2633" s="96" t="n">
        <v>1269</v>
      </c>
      <c r="M2633" s="96" t="n"/>
      <c r="P2633" s="92" t="inlineStr">
        <is>
          <t>R2.5</t>
        </is>
      </c>
      <c r="Q2633" s="92" t="n">
        <v>45</v>
      </c>
      <c r="R2633" s="92" t="n">
        <v>-5</v>
      </c>
      <c r="S2633" s="97">
        <f>TRUE()</f>
        <v/>
      </c>
      <c r="V2633" s="92" t="n">
        <v>27</v>
      </c>
      <c r="W2633" s="98" t="n"/>
      <c r="X2633" s="99" t="n"/>
      <c r="Y2633" s="92" t="n">
        <v>3.06</v>
      </c>
      <c r="Z2633" s="97" t="b">
        <v>1</v>
      </c>
      <c r="AA2633" s="92" t="inlineStr">
        <is>
          <t>FERC</t>
        </is>
      </c>
      <c r="AMD2633" s="85" t="n"/>
      <c r="AME2633" s="85" t="n"/>
      <c r="AMF2633" s="85" t="n"/>
      <c r="AMG2633" s="85" t="n"/>
      <c r="AMH2633" s="85" t="n"/>
      <c r="AMI2633" s="85" t="n"/>
      <c r="AMJ2633" s="85" t="n"/>
    </row>
    <row r="2634" ht="24.6" customFormat="1" customHeight="1" s="92">
      <c r="A2634" s="92" t="n">
        <v>159</v>
      </c>
      <c r="B2634" s="92" t="n">
        <v>292</v>
      </c>
      <c r="C2634" s="79" t="inlineStr">
        <is>
          <t>South Carolina Electric &amp; Gas Company</t>
        </is>
      </c>
      <c r="D2634" s="92" t="inlineStr">
        <is>
          <t>SC</t>
        </is>
      </c>
      <c r="F2634" s="92" t="n">
        <v>621</v>
      </c>
      <c r="G2634" s="92" t="inlineStr">
        <is>
          <t>Urq 1 &amp; 2</t>
        </is>
      </c>
      <c r="H2634" s="79" t="n">
        <v>342</v>
      </c>
      <c r="I2634" s="95" t="n">
        <v>42369</v>
      </c>
      <c r="J2634" s="95" t="n"/>
      <c r="K2634" s="92" t="inlineStr">
        <is>
          <t xml:space="preserve">   Urq 1 &amp; 2 - 342</t>
        </is>
      </c>
      <c r="L2634" s="96" t="n">
        <v>189</v>
      </c>
      <c r="M2634" s="96" t="n"/>
      <c r="P2634" s="92" t="inlineStr">
        <is>
          <t>S1</t>
        </is>
      </c>
      <c r="Q2634" s="92" t="n">
        <v>45</v>
      </c>
      <c r="R2634" s="92" t="n">
        <v>-15</v>
      </c>
      <c r="S2634" s="97">
        <f>TRUE()</f>
        <v/>
      </c>
      <c r="V2634" s="92" t="n">
        <v>24</v>
      </c>
      <c r="W2634" s="98" t="n"/>
      <c r="X2634" s="99" t="n"/>
      <c r="Y2634" s="92" t="n">
        <v>2.74</v>
      </c>
      <c r="Z2634" s="97" t="b">
        <v>1</v>
      </c>
      <c r="AA2634" s="92" t="inlineStr">
        <is>
          <t>FERC</t>
        </is>
      </c>
      <c r="AMD2634" s="85" t="n"/>
      <c r="AME2634" s="85" t="n"/>
      <c r="AMF2634" s="85" t="n"/>
      <c r="AMG2634" s="85" t="n"/>
      <c r="AMH2634" s="85" t="n"/>
      <c r="AMI2634" s="85" t="n"/>
      <c r="AMJ2634" s="85" t="n"/>
    </row>
    <row r="2635" ht="24.6" customFormat="1" customHeight="1" s="92">
      <c r="A2635" s="92" t="n">
        <v>159</v>
      </c>
      <c r="B2635" s="92" t="n">
        <v>292</v>
      </c>
      <c r="C2635" s="79" t="inlineStr">
        <is>
          <t>South Carolina Electric &amp; Gas Company</t>
        </is>
      </c>
      <c r="D2635" s="92" t="inlineStr">
        <is>
          <t>SC</t>
        </is>
      </c>
      <c r="F2635" s="92" t="n">
        <v>621</v>
      </c>
      <c r="G2635" s="92" t="inlineStr">
        <is>
          <t>Urq 1 &amp; 2</t>
        </is>
      </c>
      <c r="H2635" s="79" t="n">
        <v>343</v>
      </c>
      <c r="I2635" s="95" t="n">
        <v>42369</v>
      </c>
      <c r="J2635" s="95" t="n"/>
      <c r="K2635" s="92" t="inlineStr">
        <is>
          <t xml:space="preserve">   Urq 1 &amp; 2 - 343</t>
        </is>
      </c>
      <c r="L2635" s="96" t="n">
        <v>633</v>
      </c>
      <c r="M2635" s="96" t="n"/>
      <c r="P2635" s="92" t="inlineStr">
        <is>
          <t>R2.5</t>
        </is>
      </c>
      <c r="Q2635" s="92" t="n">
        <v>28</v>
      </c>
      <c r="R2635" s="92" t="n">
        <v>-10</v>
      </c>
      <c r="S2635" s="97">
        <f>TRUE()</f>
        <v/>
      </c>
      <c r="V2635" s="92" t="n">
        <v>21.6</v>
      </c>
      <c r="W2635" s="98" t="n"/>
      <c r="X2635" s="99" t="n"/>
      <c r="Y2635" s="92" t="n">
        <v>3.79</v>
      </c>
      <c r="Z2635" s="97" t="b">
        <v>1</v>
      </c>
      <c r="AA2635" s="92" t="inlineStr">
        <is>
          <t>FERC</t>
        </is>
      </c>
      <c r="AMD2635" s="85" t="n"/>
      <c r="AME2635" s="85" t="n"/>
      <c r="AMF2635" s="85" t="n"/>
      <c r="AMG2635" s="85" t="n"/>
      <c r="AMH2635" s="85" t="n"/>
      <c r="AMI2635" s="85" t="n"/>
      <c r="AMJ2635" s="85" t="n"/>
    </row>
    <row r="2636" ht="24.6" customFormat="1" customHeight="1" s="92">
      <c r="A2636" s="92" t="n">
        <v>159</v>
      </c>
      <c r="B2636" s="92" t="n">
        <v>292</v>
      </c>
      <c r="C2636" s="79" t="inlineStr">
        <is>
          <t>South Carolina Electric &amp; Gas Company</t>
        </is>
      </c>
      <c r="D2636" s="92" t="inlineStr">
        <is>
          <t>SC</t>
        </is>
      </c>
      <c r="F2636" s="92" t="n">
        <v>621</v>
      </c>
      <c r="G2636" s="92" t="inlineStr">
        <is>
          <t>Urq 1 &amp; 2</t>
        </is>
      </c>
      <c r="H2636" s="79" t="n">
        <v>344</v>
      </c>
      <c r="I2636" s="95" t="n">
        <v>42369</v>
      </c>
      <c r="J2636" s="95" t="n"/>
      <c r="K2636" s="92" t="inlineStr">
        <is>
          <t xml:space="preserve">   Urq 1 &amp; 2 - 344</t>
        </is>
      </c>
      <c r="L2636" s="96" t="n">
        <v>3408</v>
      </c>
      <c r="M2636" s="96" t="n"/>
      <c r="P2636" s="92" t="inlineStr">
        <is>
          <t>S1.5</t>
        </is>
      </c>
      <c r="Q2636" s="92" t="n">
        <v>60</v>
      </c>
      <c r="R2636" s="92" t="n">
        <v>-10</v>
      </c>
      <c r="S2636" s="97">
        <f>TRUE()</f>
        <v/>
      </c>
      <c r="V2636" s="92" t="n">
        <v>22.6</v>
      </c>
      <c r="W2636" s="98" t="n"/>
      <c r="X2636" s="99" t="n"/>
      <c r="Y2636" s="92" t="n">
        <v>2.2</v>
      </c>
      <c r="Z2636" s="97" t="b">
        <v>1</v>
      </c>
      <c r="AA2636" s="92" t="inlineStr">
        <is>
          <t>FERC</t>
        </is>
      </c>
      <c r="AMD2636" s="85" t="n"/>
      <c r="AME2636" s="85" t="n"/>
      <c r="AMF2636" s="85" t="n"/>
      <c r="AMG2636" s="85" t="n"/>
      <c r="AMH2636" s="85" t="n"/>
      <c r="AMI2636" s="85" t="n"/>
      <c r="AMJ2636" s="85" t="n"/>
    </row>
    <row r="2637" ht="24.6" customFormat="1" customHeight="1" s="92">
      <c r="A2637" s="92" t="n">
        <v>159</v>
      </c>
      <c r="B2637" s="92" t="n">
        <v>292</v>
      </c>
      <c r="C2637" s="79" t="inlineStr">
        <is>
          <t>South Carolina Electric &amp; Gas Company</t>
        </is>
      </c>
      <c r="D2637" s="92" t="inlineStr">
        <is>
          <t>SC</t>
        </is>
      </c>
      <c r="F2637" s="92" t="n">
        <v>621</v>
      </c>
      <c r="G2637" s="92" t="inlineStr">
        <is>
          <t>Urq 1 &amp; 2</t>
        </is>
      </c>
      <c r="H2637" s="79" t="n">
        <v>345</v>
      </c>
      <c r="I2637" s="95" t="n">
        <v>42369</v>
      </c>
      <c r="J2637" s="95" t="n"/>
      <c r="K2637" s="92" t="inlineStr">
        <is>
          <t xml:space="preserve">   Urq 1 &amp; 2 - 345</t>
        </is>
      </c>
      <c r="L2637" s="96" t="n">
        <v>196</v>
      </c>
      <c r="M2637" s="96" t="n"/>
      <c r="P2637" s="92" t="inlineStr">
        <is>
          <t>S2</t>
        </is>
      </c>
      <c r="Q2637" s="92" t="n">
        <v>40</v>
      </c>
      <c r="R2637" s="92" t="n">
        <v>-10</v>
      </c>
      <c r="S2637" s="97">
        <f>TRUE()</f>
        <v/>
      </c>
      <c r="V2637" s="92" t="n">
        <v>21.7</v>
      </c>
      <c r="W2637" s="98" t="n"/>
      <c r="X2637" s="99" t="n"/>
      <c r="Y2637" s="92" t="n">
        <v>4.26</v>
      </c>
      <c r="Z2637" s="97" t="b">
        <v>1</v>
      </c>
      <c r="AA2637" s="92" t="inlineStr">
        <is>
          <t>FERC</t>
        </is>
      </c>
      <c r="AMD2637" s="85" t="n"/>
      <c r="AME2637" s="85" t="n"/>
      <c r="AMF2637" s="85" t="n"/>
      <c r="AMG2637" s="85" t="n"/>
      <c r="AMH2637" s="85" t="n"/>
      <c r="AMI2637" s="85" t="n"/>
      <c r="AMJ2637" s="85" t="n"/>
    </row>
    <row r="2638" ht="24.6" customFormat="1" customHeight="1" s="92">
      <c r="A2638" s="92" t="n">
        <v>159</v>
      </c>
      <c r="B2638" s="92" t="n">
        <v>292</v>
      </c>
      <c r="C2638" s="79" t="inlineStr">
        <is>
          <t>South Carolina Electric &amp; Gas Company</t>
        </is>
      </c>
      <c r="D2638" s="92" t="inlineStr">
        <is>
          <t>SC</t>
        </is>
      </c>
      <c r="F2638" s="92" t="n">
        <v>621</v>
      </c>
      <c r="G2638" s="92" t="inlineStr">
        <is>
          <t>Urq 1 &amp; 2</t>
        </is>
      </c>
      <c r="H2638" s="94" t="n">
        <v>346</v>
      </c>
      <c r="I2638" s="95" t="n">
        <v>42369</v>
      </c>
      <c r="J2638" s="95" t="n"/>
      <c r="K2638" s="92" t="inlineStr">
        <is>
          <t xml:space="preserve">   Urq 1 &amp; 2 - 346</t>
        </is>
      </c>
      <c r="L2638" s="96" t="n">
        <v>92</v>
      </c>
      <c r="M2638" s="96" t="n"/>
      <c r="P2638" s="92" t="inlineStr">
        <is>
          <t>R1</t>
        </is>
      </c>
      <c r="Q2638" s="92" t="n">
        <v>38</v>
      </c>
      <c r="R2638" s="92" t="n">
        <v>0</v>
      </c>
      <c r="S2638" s="97">
        <f>TRUE()</f>
        <v/>
      </c>
      <c r="V2638" s="92" t="n">
        <v>24.2</v>
      </c>
      <c r="W2638" s="98" t="n"/>
      <c r="X2638" s="99" t="n"/>
      <c r="Y2638" s="92" t="n">
        <v>3.39</v>
      </c>
      <c r="Z2638" s="97" t="b">
        <v>1</v>
      </c>
      <c r="AA2638" s="92" t="inlineStr">
        <is>
          <t>FERC</t>
        </is>
      </c>
      <c r="AMD2638" s="85" t="n"/>
      <c r="AME2638" s="85" t="n"/>
      <c r="AMF2638" s="85" t="n"/>
      <c r="AMG2638" s="85" t="n"/>
      <c r="AMH2638" s="85" t="n"/>
      <c r="AMI2638" s="85" t="n"/>
      <c r="AMJ2638" s="85" t="n"/>
    </row>
    <row r="2639" ht="24.6" customFormat="1" customHeight="1" s="92">
      <c r="A2639" s="92" t="n">
        <v>159</v>
      </c>
      <c r="B2639" s="92" t="n">
        <v>292</v>
      </c>
      <c r="C2639" s="79" t="inlineStr">
        <is>
          <t>South Carolina Electric &amp; Gas Company</t>
        </is>
      </c>
      <c r="D2639" s="92" t="inlineStr">
        <is>
          <t>SC</t>
        </is>
      </c>
      <c r="F2639" s="92" t="n">
        <v>621</v>
      </c>
      <c r="G2639" s="92" t="inlineStr">
        <is>
          <t>Urq 3</t>
        </is>
      </c>
      <c r="H2639" s="79" t="n">
        <v>341</v>
      </c>
      <c r="I2639" s="95" t="n">
        <v>42369</v>
      </c>
      <c r="J2639" s="95" t="n"/>
      <c r="K2639" s="92" t="inlineStr">
        <is>
          <t xml:space="preserve">   Urq 3 - 341</t>
        </is>
      </c>
      <c r="L2639" s="96" t="n">
        <v>354</v>
      </c>
      <c r="M2639" s="96" t="n"/>
      <c r="P2639" s="92" t="inlineStr">
        <is>
          <t>R2.5</t>
        </is>
      </c>
      <c r="Q2639" s="92" t="n">
        <v>45</v>
      </c>
      <c r="R2639" s="92" t="n">
        <v>-5</v>
      </c>
      <c r="S2639" s="97">
        <f>TRUE()</f>
        <v/>
      </c>
      <c r="V2639" s="92" t="n">
        <v>14.2</v>
      </c>
      <c r="W2639" s="98" t="n"/>
      <c r="X2639" s="99" t="n"/>
      <c r="Y2639" s="92" t="n">
        <v>6.48</v>
      </c>
      <c r="Z2639" s="97" t="b">
        <v>1</v>
      </c>
      <c r="AA2639" s="92" t="inlineStr">
        <is>
          <t>FERC</t>
        </is>
      </c>
      <c r="AMD2639" s="85" t="n"/>
      <c r="AME2639" s="85" t="n"/>
      <c r="AMF2639" s="85" t="n"/>
      <c r="AMG2639" s="85" t="n"/>
      <c r="AMH2639" s="85" t="n"/>
      <c r="AMI2639" s="85" t="n"/>
      <c r="AMJ2639" s="85" t="n"/>
    </row>
    <row r="2640" ht="24.6" customFormat="1" customHeight="1" s="92">
      <c r="A2640" s="92" t="n">
        <v>159</v>
      </c>
      <c r="B2640" s="92" t="n">
        <v>292</v>
      </c>
      <c r="C2640" s="79" t="inlineStr">
        <is>
          <t>South Carolina Electric &amp; Gas Company</t>
        </is>
      </c>
      <c r="D2640" s="92" t="inlineStr">
        <is>
          <t>SC</t>
        </is>
      </c>
      <c r="F2640" s="92" t="n">
        <v>621</v>
      </c>
      <c r="G2640" s="92" t="inlineStr">
        <is>
          <t>Urq 3</t>
        </is>
      </c>
      <c r="H2640" s="79" t="n">
        <v>342</v>
      </c>
      <c r="I2640" s="95" t="n">
        <v>42369</v>
      </c>
      <c r="J2640" s="95" t="n"/>
      <c r="K2640" s="92" t="inlineStr">
        <is>
          <t xml:space="preserve">   Urq 3 - 342</t>
        </is>
      </c>
      <c r="L2640" s="96" t="n">
        <v>8</v>
      </c>
      <c r="M2640" s="96" t="n"/>
      <c r="P2640" s="92" t="inlineStr">
        <is>
          <t>S1</t>
        </is>
      </c>
      <c r="Q2640" s="92" t="n">
        <v>45</v>
      </c>
      <c r="R2640" s="92" t="n">
        <v>15</v>
      </c>
      <c r="S2640" s="97">
        <f>TRUE()</f>
        <v/>
      </c>
      <c r="V2640" s="92" t="n">
        <v>13.8</v>
      </c>
      <c r="W2640" s="98" t="n"/>
      <c r="X2640" s="99" t="n"/>
      <c r="Y2640" s="92" t="n">
        <v>3.82</v>
      </c>
      <c r="Z2640" s="97" t="b">
        <v>1</v>
      </c>
      <c r="AA2640" s="92" t="inlineStr">
        <is>
          <t>FERC</t>
        </is>
      </c>
      <c r="AMD2640" s="85" t="n"/>
      <c r="AME2640" s="85" t="n"/>
      <c r="AMF2640" s="85" t="n"/>
      <c r="AMG2640" s="85" t="n"/>
      <c r="AMH2640" s="85" t="n"/>
      <c r="AMI2640" s="85" t="n"/>
      <c r="AMJ2640" s="85" t="n"/>
    </row>
    <row r="2641" ht="24.6" customFormat="1" customHeight="1" s="92">
      <c r="A2641" s="92" t="n">
        <v>159</v>
      </c>
      <c r="B2641" s="92" t="n">
        <v>292</v>
      </c>
      <c r="C2641" s="79" t="inlineStr">
        <is>
          <t>South Carolina Electric &amp; Gas Company</t>
        </is>
      </c>
      <c r="D2641" s="92" t="inlineStr">
        <is>
          <t>SC</t>
        </is>
      </c>
      <c r="F2641" s="92" t="n">
        <v>621</v>
      </c>
      <c r="G2641" s="92" t="inlineStr">
        <is>
          <t>Urq 3</t>
        </is>
      </c>
      <c r="H2641" s="79" t="n">
        <v>343</v>
      </c>
      <c r="I2641" s="95" t="n">
        <v>42369</v>
      </c>
      <c r="J2641" s="95" t="n"/>
      <c r="K2641" s="92" t="inlineStr">
        <is>
          <t xml:space="preserve">   Urq 3 - 343</t>
        </is>
      </c>
      <c r="L2641" s="96" t="n">
        <v>215</v>
      </c>
      <c r="M2641" s="96" t="n"/>
      <c r="P2641" s="92" t="inlineStr">
        <is>
          <t>R2.5</t>
        </is>
      </c>
      <c r="Q2641" s="92" t="n">
        <v>28</v>
      </c>
      <c r="R2641" s="92" t="n">
        <v>-10</v>
      </c>
      <c r="S2641" s="97">
        <f>TRUE()</f>
        <v/>
      </c>
      <c r="V2641" s="92" t="n">
        <v>13.9</v>
      </c>
      <c r="W2641" s="98" t="n"/>
      <c r="X2641" s="99" t="n"/>
      <c r="Y2641" s="92" t="n">
        <v>7.54</v>
      </c>
      <c r="Z2641" s="97" t="b">
        <v>1</v>
      </c>
      <c r="AA2641" s="92" t="inlineStr">
        <is>
          <t>FERC</t>
        </is>
      </c>
      <c r="AMD2641" s="85" t="n"/>
      <c r="AME2641" s="85" t="n"/>
      <c r="AMF2641" s="85" t="n"/>
      <c r="AMG2641" s="85" t="n"/>
      <c r="AMH2641" s="85" t="n"/>
      <c r="AMI2641" s="85" t="n"/>
      <c r="AMJ2641" s="85" t="n"/>
    </row>
    <row r="2642" ht="24.6" customFormat="1" customHeight="1" s="92">
      <c r="A2642" s="92" t="n">
        <v>159</v>
      </c>
      <c r="B2642" s="92" t="n">
        <v>292</v>
      </c>
      <c r="C2642" s="79" t="inlineStr">
        <is>
          <t>South Carolina Electric &amp; Gas Company</t>
        </is>
      </c>
      <c r="D2642" s="92" t="inlineStr">
        <is>
          <t>SC</t>
        </is>
      </c>
      <c r="F2642" s="92" t="n">
        <v>621</v>
      </c>
      <c r="G2642" s="92" t="inlineStr">
        <is>
          <t>Urq 3</t>
        </is>
      </c>
      <c r="H2642" s="79" t="n">
        <v>344</v>
      </c>
      <c r="I2642" s="95" t="n">
        <v>42369</v>
      </c>
      <c r="J2642" s="95" t="n"/>
      <c r="K2642" s="92" t="inlineStr">
        <is>
          <t xml:space="preserve">   Urq 3 - 344</t>
        </is>
      </c>
      <c r="L2642" s="96" t="n">
        <v>2191</v>
      </c>
      <c r="M2642" s="96" t="n"/>
      <c r="P2642" s="92" t="inlineStr">
        <is>
          <t>S1.5</t>
        </is>
      </c>
      <c r="Q2642" s="92" t="n">
        <v>60</v>
      </c>
      <c r="R2642" s="92" t="n">
        <v>-10</v>
      </c>
      <c r="S2642" s="97">
        <f>TRUE()</f>
        <v/>
      </c>
      <c r="V2642" s="92" t="n">
        <v>13.1</v>
      </c>
      <c r="W2642" s="98" t="n"/>
      <c r="X2642" s="99" t="n"/>
      <c r="Y2642" s="92" t="n">
        <v>2.83</v>
      </c>
      <c r="Z2642" s="97" t="b">
        <v>1</v>
      </c>
      <c r="AA2642" s="92" t="inlineStr">
        <is>
          <t>FERC</t>
        </is>
      </c>
      <c r="AMD2642" s="85" t="n"/>
      <c r="AME2642" s="85" t="n"/>
      <c r="AMF2642" s="85" t="n"/>
      <c r="AMG2642" s="85" t="n"/>
      <c r="AMH2642" s="85" t="n"/>
      <c r="AMI2642" s="85" t="n"/>
      <c r="AMJ2642" s="85" t="n"/>
    </row>
    <row r="2643" ht="24.6" customFormat="1" customHeight="1" s="92">
      <c r="A2643" s="92" t="n">
        <v>159</v>
      </c>
      <c r="B2643" s="92" t="n">
        <v>292</v>
      </c>
      <c r="C2643" s="79" t="inlineStr">
        <is>
          <t>South Carolina Electric &amp; Gas Company</t>
        </is>
      </c>
      <c r="D2643" s="92" t="inlineStr">
        <is>
          <t>SC</t>
        </is>
      </c>
      <c r="F2643" s="92" t="n">
        <v>621</v>
      </c>
      <c r="G2643" s="92" t="inlineStr">
        <is>
          <t>Urq 3</t>
        </is>
      </c>
      <c r="H2643" s="94" t="n">
        <v>345</v>
      </c>
      <c r="I2643" s="95" t="n">
        <v>42369</v>
      </c>
      <c r="J2643" s="95" t="n"/>
      <c r="K2643" s="92" t="inlineStr">
        <is>
          <t xml:space="preserve">   Urq 3 - 345</t>
        </is>
      </c>
      <c r="L2643" s="96" t="n">
        <v>56</v>
      </c>
      <c r="M2643" s="96" t="n"/>
      <c r="P2643" s="92" t="inlineStr">
        <is>
          <t>S2</t>
        </is>
      </c>
      <c r="Q2643" s="92" t="n">
        <v>40</v>
      </c>
      <c r="R2643" s="92" t="n">
        <v>-10</v>
      </c>
      <c r="S2643" s="97">
        <f>TRUE()</f>
        <v/>
      </c>
      <c r="V2643" s="92" t="n">
        <v>14.2</v>
      </c>
      <c r="W2643" s="98" t="n"/>
      <c r="X2643" s="99" t="n"/>
      <c r="Y2643" s="92" t="n">
        <v>6.09</v>
      </c>
      <c r="Z2643" s="97" t="b">
        <v>1</v>
      </c>
      <c r="AA2643" s="92" t="inlineStr">
        <is>
          <t>FERC</t>
        </is>
      </c>
      <c r="AMD2643" s="85" t="n"/>
      <c r="AME2643" s="85" t="n"/>
      <c r="AMF2643" s="85" t="n"/>
      <c r="AMG2643" s="85" t="n"/>
      <c r="AMH2643" s="85" t="n"/>
      <c r="AMI2643" s="85" t="n"/>
      <c r="AMJ2643" s="85" t="n"/>
    </row>
    <row r="2644" ht="24.6" customFormat="1" customHeight="1" s="92">
      <c r="A2644" s="92" t="n">
        <v>159</v>
      </c>
      <c r="B2644" s="92" t="n">
        <v>292</v>
      </c>
      <c r="C2644" s="79" t="inlineStr">
        <is>
          <t>South Carolina Electric &amp; Gas Company</t>
        </is>
      </c>
      <c r="D2644" s="92" t="inlineStr">
        <is>
          <t>SC</t>
        </is>
      </c>
      <c r="F2644" s="92" t="n">
        <v>621</v>
      </c>
      <c r="G2644" s="92" t="inlineStr">
        <is>
          <t>Urq 4</t>
        </is>
      </c>
      <c r="H2644" s="79" t="n">
        <v>341</v>
      </c>
      <c r="I2644" s="95" t="n">
        <v>42369</v>
      </c>
      <c r="J2644" s="95" t="n"/>
      <c r="K2644" s="92" t="inlineStr">
        <is>
          <t xml:space="preserve">   Urq 4 - 341</t>
        </is>
      </c>
      <c r="L2644" s="96" t="n">
        <v>316</v>
      </c>
      <c r="M2644" s="96" t="n"/>
      <c r="P2644" s="92" t="inlineStr">
        <is>
          <t>R2.5</t>
        </is>
      </c>
      <c r="Q2644" s="92" t="n">
        <v>45</v>
      </c>
      <c r="R2644" s="92" t="n">
        <v>-5</v>
      </c>
      <c r="S2644" s="97">
        <f>TRUE()</f>
        <v/>
      </c>
      <c r="V2644" s="92" t="n">
        <v>31</v>
      </c>
      <c r="W2644" s="98" t="n"/>
      <c r="X2644" s="99" t="n"/>
      <c r="Y2644" s="92" t="n">
        <v>0.83</v>
      </c>
      <c r="Z2644" s="97" t="b">
        <v>1</v>
      </c>
      <c r="AA2644" s="92" t="inlineStr">
        <is>
          <t>FERC</t>
        </is>
      </c>
      <c r="AMD2644" s="85" t="n"/>
      <c r="AME2644" s="85" t="n"/>
      <c r="AMF2644" s="85" t="n"/>
      <c r="AMG2644" s="85" t="n"/>
      <c r="AMH2644" s="85" t="n"/>
      <c r="AMI2644" s="85" t="n"/>
      <c r="AMJ2644" s="85" t="n"/>
    </row>
    <row r="2645" ht="24.6" customFormat="1" customHeight="1" s="92">
      <c r="A2645" s="92" t="n">
        <v>159</v>
      </c>
      <c r="B2645" s="92" t="n">
        <v>292</v>
      </c>
      <c r="C2645" s="79" t="inlineStr">
        <is>
          <t>South Carolina Electric &amp; Gas Company</t>
        </is>
      </c>
      <c r="D2645" s="92" t="inlineStr">
        <is>
          <t>SC</t>
        </is>
      </c>
      <c r="F2645" s="92" t="n">
        <v>621</v>
      </c>
      <c r="G2645" s="92" t="inlineStr">
        <is>
          <t>Urq 4</t>
        </is>
      </c>
      <c r="H2645" s="79" t="n">
        <v>342</v>
      </c>
      <c r="I2645" s="95" t="n">
        <v>42369</v>
      </c>
      <c r="J2645" s="95" t="n"/>
      <c r="K2645" s="92" t="inlineStr">
        <is>
          <t xml:space="preserve">   Urq 4 - 342</t>
        </is>
      </c>
      <c r="L2645" s="96" t="n">
        <v>968</v>
      </c>
      <c r="M2645" s="96" t="n"/>
      <c r="P2645" s="92" t="inlineStr">
        <is>
          <t>S1</t>
        </is>
      </c>
      <c r="Q2645" s="92" t="n">
        <v>45</v>
      </c>
      <c r="R2645" s="92" t="n">
        <v>-15</v>
      </c>
      <c r="S2645" s="97">
        <f>TRUE()</f>
        <v/>
      </c>
      <c r="V2645" s="92" t="n">
        <v>30.1</v>
      </c>
      <c r="W2645" s="98" t="n"/>
      <c r="X2645" s="99" t="n"/>
      <c r="Y2645" s="92" t="n">
        <v>0.6</v>
      </c>
      <c r="Z2645" s="97" t="b">
        <v>1</v>
      </c>
      <c r="AA2645" s="92" t="inlineStr">
        <is>
          <t>FERC</t>
        </is>
      </c>
      <c r="AMD2645" s="85" t="n"/>
      <c r="AME2645" s="85" t="n"/>
      <c r="AMF2645" s="85" t="n"/>
      <c r="AMG2645" s="85" t="n"/>
      <c r="AMH2645" s="85" t="n"/>
      <c r="AMI2645" s="85" t="n"/>
      <c r="AMJ2645" s="85" t="n"/>
    </row>
    <row r="2646" ht="24.6" customFormat="1" customHeight="1" s="92">
      <c r="A2646" s="92" t="n">
        <v>159</v>
      </c>
      <c r="B2646" s="92" t="n">
        <v>292</v>
      </c>
      <c r="C2646" s="79" t="inlineStr">
        <is>
          <t>South Carolina Electric &amp; Gas Company</t>
        </is>
      </c>
      <c r="D2646" s="92" t="inlineStr">
        <is>
          <t>SC</t>
        </is>
      </c>
      <c r="F2646" s="92" t="n">
        <v>621</v>
      </c>
      <c r="G2646" s="92" t="inlineStr">
        <is>
          <t>Urq 4</t>
        </is>
      </c>
      <c r="H2646" s="79" t="n">
        <v>343</v>
      </c>
      <c r="I2646" s="95" t="n">
        <v>42369</v>
      </c>
      <c r="J2646" s="95" t="n"/>
      <c r="K2646" s="92" t="inlineStr">
        <is>
          <t xml:space="preserve">   Urq 4 - 343</t>
        </is>
      </c>
      <c r="L2646" s="96" t="n">
        <v>2480</v>
      </c>
      <c r="M2646" s="96" t="n"/>
      <c r="P2646" s="92" t="inlineStr">
        <is>
          <t>R2.5</t>
        </is>
      </c>
      <c r="Q2646" s="92" t="n">
        <v>28</v>
      </c>
      <c r="R2646" s="92" t="n">
        <v>-10</v>
      </c>
      <c r="S2646" s="97">
        <f>TRUE()</f>
        <v/>
      </c>
      <c r="V2646" s="92" t="n">
        <v>25.9</v>
      </c>
      <c r="W2646" s="98" t="n"/>
      <c r="X2646" s="99" t="n"/>
      <c r="Y2646" s="92" t="n">
        <v>3.77</v>
      </c>
      <c r="Z2646" s="97" t="b">
        <v>1</v>
      </c>
      <c r="AA2646" s="92" t="inlineStr">
        <is>
          <t>FERC</t>
        </is>
      </c>
      <c r="AMD2646" s="85" t="n"/>
      <c r="AME2646" s="85" t="n"/>
      <c r="AMF2646" s="85" t="n"/>
      <c r="AMG2646" s="85" t="n"/>
      <c r="AMH2646" s="85" t="n"/>
      <c r="AMI2646" s="85" t="n"/>
      <c r="AMJ2646" s="85" t="n"/>
    </row>
    <row r="2647" ht="24.6" customFormat="1" customHeight="1" s="92">
      <c r="A2647" s="92" t="n">
        <v>159</v>
      </c>
      <c r="B2647" s="92" t="n">
        <v>292</v>
      </c>
      <c r="C2647" s="79" t="inlineStr">
        <is>
          <t>South Carolina Electric &amp; Gas Company</t>
        </is>
      </c>
      <c r="D2647" s="92" t="inlineStr">
        <is>
          <t>SC</t>
        </is>
      </c>
      <c r="F2647" s="92" t="n">
        <v>621</v>
      </c>
      <c r="G2647" s="92" t="inlineStr">
        <is>
          <t>Urq 4</t>
        </is>
      </c>
      <c r="H2647" s="79" t="n">
        <v>344</v>
      </c>
      <c r="I2647" s="95" t="n">
        <v>42369</v>
      </c>
      <c r="J2647" s="95" t="n"/>
      <c r="K2647" s="92" t="inlineStr">
        <is>
          <t xml:space="preserve">   Urq 4 - 344</t>
        </is>
      </c>
      <c r="L2647" s="96" t="n">
        <v>20420</v>
      </c>
      <c r="M2647" s="96" t="n"/>
      <c r="P2647" s="92" t="inlineStr">
        <is>
          <t>S1.5</t>
        </is>
      </c>
      <c r="Q2647" s="92" t="n">
        <v>60</v>
      </c>
      <c r="R2647" s="92" t="n">
        <v>-10</v>
      </c>
      <c r="S2647" s="97">
        <f>TRUE()</f>
        <v/>
      </c>
      <c r="V2647" s="92" t="n">
        <v>36.4</v>
      </c>
      <c r="W2647" s="98" t="n"/>
      <c r="X2647" s="99" t="n"/>
      <c r="Y2647" s="92" t="n">
        <v>1.36</v>
      </c>
      <c r="Z2647" s="97" t="b">
        <v>1</v>
      </c>
      <c r="AA2647" s="92" t="inlineStr">
        <is>
          <t>FERC</t>
        </is>
      </c>
      <c r="AMD2647" s="85" t="n"/>
      <c r="AME2647" s="85" t="n"/>
      <c r="AMF2647" s="85" t="n"/>
      <c r="AMG2647" s="85" t="n"/>
      <c r="AMH2647" s="85" t="n"/>
      <c r="AMI2647" s="85" t="n"/>
      <c r="AMJ2647" s="85" t="n"/>
    </row>
    <row r="2648" ht="24.6" customFormat="1" customHeight="1" s="92">
      <c r="A2648" s="92" t="n">
        <v>159</v>
      </c>
      <c r="B2648" s="92" t="n">
        <v>292</v>
      </c>
      <c r="C2648" s="79" t="inlineStr">
        <is>
          <t>South Carolina Electric &amp; Gas Company</t>
        </is>
      </c>
      <c r="D2648" s="92" t="inlineStr">
        <is>
          <t>SC</t>
        </is>
      </c>
      <c r="F2648" s="92" t="n">
        <v>621</v>
      </c>
      <c r="G2648" s="92" t="inlineStr">
        <is>
          <t>Urq 4</t>
        </is>
      </c>
      <c r="H2648" s="79" t="n">
        <v>345</v>
      </c>
      <c r="I2648" s="95" t="n">
        <v>42369</v>
      </c>
      <c r="J2648" s="95" t="n"/>
      <c r="K2648" s="92" t="inlineStr">
        <is>
          <t xml:space="preserve">   Urq 4 - 345</t>
        </is>
      </c>
      <c r="L2648" s="96" t="n">
        <v>471</v>
      </c>
      <c r="M2648" s="96" t="n"/>
      <c r="P2648" s="92" t="inlineStr">
        <is>
          <t>S2</t>
        </is>
      </c>
      <c r="Q2648" s="92" t="n">
        <v>40</v>
      </c>
      <c r="R2648" s="92" t="n">
        <v>-10</v>
      </c>
      <c r="S2648" s="97">
        <f>TRUE()</f>
        <v/>
      </c>
      <c r="V2648" s="92" t="n">
        <v>30.8</v>
      </c>
      <c r="W2648" s="98" t="n"/>
      <c r="X2648" s="99" t="n"/>
      <c r="Y2648" s="92" t="n">
        <v>2.23</v>
      </c>
      <c r="Z2648" s="97" t="b">
        <v>1</v>
      </c>
      <c r="AA2648" s="92" t="inlineStr">
        <is>
          <t>FERC</t>
        </is>
      </c>
      <c r="AMD2648" s="85" t="n"/>
      <c r="AME2648" s="85" t="n"/>
      <c r="AMF2648" s="85" t="n"/>
      <c r="AMG2648" s="85" t="n"/>
      <c r="AMH2648" s="85" t="n"/>
      <c r="AMI2648" s="85" t="n"/>
      <c r="AMJ2648" s="85" t="n"/>
    </row>
    <row r="2649" ht="24.6" customFormat="1" customHeight="1" s="92">
      <c r="A2649" s="92" t="n">
        <v>159</v>
      </c>
      <c r="B2649" s="92" t="n">
        <v>292</v>
      </c>
      <c r="C2649" s="79" t="inlineStr">
        <is>
          <t>South Carolina Electric &amp; Gas Company</t>
        </is>
      </c>
      <c r="D2649" s="92" t="inlineStr">
        <is>
          <t>SC</t>
        </is>
      </c>
      <c r="F2649" s="92" t="n">
        <v>621</v>
      </c>
      <c r="G2649" s="92" t="inlineStr">
        <is>
          <t>Urq 4</t>
        </is>
      </c>
      <c r="H2649" s="94" t="n">
        <v>346</v>
      </c>
      <c r="I2649" s="95" t="n">
        <v>42369</v>
      </c>
      <c r="J2649" s="95" t="n"/>
      <c r="K2649" s="92" t="inlineStr">
        <is>
          <t xml:space="preserve">   Urq 4 - 346</t>
        </is>
      </c>
      <c r="L2649" s="96" t="n">
        <v>62</v>
      </c>
      <c r="M2649" s="96" t="n"/>
      <c r="P2649" s="92" t="inlineStr">
        <is>
          <t>R1</t>
        </is>
      </c>
      <c r="Q2649" s="92" t="n">
        <v>38</v>
      </c>
      <c r="R2649" s="92" t="n">
        <v>0</v>
      </c>
      <c r="S2649" s="97">
        <f>TRUE()</f>
        <v/>
      </c>
      <c r="V2649" s="92" t="n">
        <v>31.4</v>
      </c>
      <c r="W2649" s="98" t="n"/>
      <c r="X2649" s="99" t="n"/>
      <c r="Y2649" s="92" t="n">
        <v>2.34</v>
      </c>
      <c r="Z2649" s="97" t="b">
        <v>1</v>
      </c>
      <c r="AA2649" s="92" t="inlineStr">
        <is>
          <t>FERC</t>
        </is>
      </c>
      <c r="AMD2649" s="85" t="n"/>
      <c r="AME2649" s="85" t="n"/>
      <c r="AMF2649" s="85" t="n"/>
      <c r="AMG2649" s="85" t="n"/>
      <c r="AMH2649" s="85" t="n"/>
      <c r="AMI2649" s="85" t="n"/>
      <c r="AMJ2649" s="85" t="n"/>
    </row>
    <row r="2650" ht="24.6" customFormat="1" customHeight="1" s="92">
      <c r="A2650" s="92" t="n">
        <v>159</v>
      </c>
      <c r="B2650" s="92" t="n">
        <v>292</v>
      </c>
      <c r="C2650" s="79" t="inlineStr">
        <is>
          <t>South Carolina Electric &amp; Gas Company</t>
        </is>
      </c>
      <c r="D2650" s="92" t="inlineStr">
        <is>
          <t>SC</t>
        </is>
      </c>
      <c r="F2650" s="92" t="n">
        <v>621</v>
      </c>
      <c r="G2650" s="92" t="inlineStr">
        <is>
          <t>Urq 5 &amp; 6</t>
        </is>
      </c>
      <c r="H2650" s="79" t="n">
        <v>341</v>
      </c>
      <c r="I2650" s="95" t="n">
        <v>42369</v>
      </c>
      <c r="J2650" s="95" t="n"/>
      <c r="K2650" s="92" t="inlineStr">
        <is>
          <t xml:space="preserve">   Urq 5 &amp; 6 - 341</t>
        </is>
      </c>
      <c r="L2650" s="96" t="n">
        <v>4752</v>
      </c>
      <c r="M2650" s="96" t="n"/>
      <c r="P2650" s="92" t="inlineStr">
        <is>
          <t>R2.5</t>
        </is>
      </c>
      <c r="Q2650" s="92" t="n">
        <v>45</v>
      </c>
      <c r="R2650" s="92" t="n">
        <v>-5</v>
      </c>
      <c r="S2650" s="97">
        <f>TRUE()</f>
        <v/>
      </c>
      <c r="V2650" s="92" t="n">
        <v>34</v>
      </c>
      <c r="W2650" s="98" t="n"/>
      <c r="X2650" s="99" t="n"/>
      <c r="Y2650" s="92" t="n">
        <v>1.8</v>
      </c>
      <c r="Z2650" s="97" t="b">
        <v>1</v>
      </c>
      <c r="AA2650" s="92" t="inlineStr">
        <is>
          <t>FERC</t>
        </is>
      </c>
      <c r="AMD2650" s="85" t="n"/>
      <c r="AME2650" s="85" t="n"/>
      <c r="AMF2650" s="85" t="n"/>
      <c r="AMG2650" s="85" t="n"/>
      <c r="AMH2650" s="85" t="n"/>
      <c r="AMI2650" s="85" t="n"/>
      <c r="AMJ2650" s="85" t="n"/>
    </row>
    <row r="2651" ht="24.6" customFormat="1" customHeight="1" s="92">
      <c r="A2651" s="92" t="n">
        <v>159</v>
      </c>
      <c r="B2651" s="92" t="n">
        <v>292</v>
      </c>
      <c r="C2651" s="79" t="inlineStr">
        <is>
          <t>South Carolina Electric &amp; Gas Company</t>
        </is>
      </c>
      <c r="D2651" s="92" t="inlineStr">
        <is>
          <t>SC</t>
        </is>
      </c>
      <c r="F2651" s="92" t="n">
        <v>621</v>
      </c>
      <c r="G2651" s="92" t="inlineStr">
        <is>
          <t>Urq 5 &amp; 6</t>
        </is>
      </c>
      <c r="H2651" s="79" t="n">
        <v>342</v>
      </c>
      <c r="I2651" s="95" t="n">
        <v>42369</v>
      </c>
      <c r="J2651" s="95" t="n"/>
      <c r="K2651" s="92" t="inlineStr">
        <is>
          <t xml:space="preserve">   Urq 5 &amp; 6 - 342</t>
        </is>
      </c>
      <c r="L2651" s="96" t="n">
        <v>3609</v>
      </c>
      <c r="M2651" s="96" t="n"/>
      <c r="P2651" s="92" t="inlineStr">
        <is>
          <t>S1</t>
        </is>
      </c>
      <c r="Q2651" s="92" t="n">
        <v>45</v>
      </c>
      <c r="R2651" s="92" t="n">
        <v>-15</v>
      </c>
      <c r="S2651" s="97">
        <f>TRUE()</f>
        <v/>
      </c>
      <c r="V2651" s="92" t="n">
        <v>33.3</v>
      </c>
      <c r="W2651" s="98" t="n"/>
      <c r="X2651" s="99" t="n"/>
      <c r="Y2651" s="92" t="n">
        <v>1.76</v>
      </c>
      <c r="Z2651" s="97" t="b">
        <v>1</v>
      </c>
      <c r="AA2651" s="92" t="inlineStr">
        <is>
          <t>FERC</t>
        </is>
      </c>
      <c r="AMD2651" s="85" t="n"/>
      <c r="AME2651" s="85" t="n"/>
      <c r="AMF2651" s="85" t="n"/>
      <c r="AMG2651" s="85" t="n"/>
      <c r="AMH2651" s="85" t="n"/>
      <c r="AMI2651" s="85" t="n"/>
      <c r="AMJ2651" s="85" t="n"/>
    </row>
    <row r="2652" ht="24.6" customFormat="1" customHeight="1" s="92">
      <c r="A2652" s="92" t="n">
        <v>159</v>
      </c>
      <c r="B2652" s="92" t="n">
        <v>292</v>
      </c>
      <c r="C2652" s="79" t="inlineStr">
        <is>
          <t>South Carolina Electric &amp; Gas Company</t>
        </is>
      </c>
      <c r="D2652" s="92" t="inlineStr">
        <is>
          <t>SC</t>
        </is>
      </c>
      <c r="F2652" s="92" t="n">
        <v>621</v>
      </c>
      <c r="G2652" s="92" t="inlineStr">
        <is>
          <t>Urq 5 &amp; 6</t>
        </is>
      </c>
      <c r="H2652" s="79" t="n">
        <v>343</v>
      </c>
      <c r="I2652" s="95" t="n">
        <v>42369</v>
      </c>
      <c r="J2652" s="95" t="n"/>
      <c r="K2652" s="92" t="inlineStr">
        <is>
          <t xml:space="preserve">   Urq 5 &amp; 6 - 343</t>
        </is>
      </c>
      <c r="L2652" s="96" t="n">
        <v>228562</v>
      </c>
      <c r="M2652" s="96" t="n"/>
      <c r="P2652" s="92" t="inlineStr">
        <is>
          <t>R2.5</t>
        </is>
      </c>
      <c r="Q2652" s="92" t="n">
        <v>28</v>
      </c>
      <c r="R2652" s="92" t="n">
        <v>-10</v>
      </c>
      <c r="S2652" s="97">
        <f>TRUE()</f>
        <v/>
      </c>
      <c r="V2652" s="92" t="n">
        <v>17.7</v>
      </c>
      <c r="W2652" s="98" t="n"/>
      <c r="X2652" s="99" t="n"/>
      <c r="Y2652" s="92" t="n">
        <v>3.51</v>
      </c>
      <c r="Z2652" s="97" t="b">
        <v>1</v>
      </c>
      <c r="AA2652" s="92" t="inlineStr">
        <is>
          <t>FERC</t>
        </is>
      </c>
      <c r="AMD2652" s="85" t="n"/>
      <c r="AME2652" s="85" t="n"/>
      <c r="AMF2652" s="85" t="n"/>
      <c r="AMG2652" s="85" t="n"/>
      <c r="AMH2652" s="85" t="n"/>
      <c r="AMI2652" s="85" t="n"/>
      <c r="AMJ2652" s="85" t="n"/>
    </row>
    <row r="2653" ht="24.6" customFormat="1" customHeight="1" s="92">
      <c r="A2653" s="92" t="n">
        <v>159</v>
      </c>
      <c r="B2653" s="92" t="n">
        <v>292</v>
      </c>
      <c r="C2653" s="79" t="inlineStr">
        <is>
          <t>South Carolina Electric &amp; Gas Company</t>
        </is>
      </c>
      <c r="D2653" s="92" t="inlineStr">
        <is>
          <t>SC</t>
        </is>
      </c>
      <c r="F2653" s="92" t="n">
        <v>621</v>
      </c>
      <c r="G2653" s="92" t="inlineStr">
        <is>
          <t>Urq 5 &amp; 6</t>
        </is>
      </c>
      <c r="H2653" s="79" t="n">
        <v>344</v>
      </c>
      <c r="I2653" s="95" t="n">
        <v>42369</v>
      </c>
      <c r="J2653" s="95" t="n"/>
      <c r="K2653" s="92" t="inlineStr">
        <is>
          <t xml:space="preserve">   Urq 5 &amp; 6 - 344</t>
        </is>
      </c>
      <c r="L2653" s="96" t="n">
        <v>13383</v>
      </c>
      <c r="M2653" s="96" t="n"/>
      <c r="P2653" s="92" t="inlineStr">
        <is>
          <t>S1.5</t>
        </is>
      </c>
      <c r="Q2653" s="92" t="n">
        <v>60</v>
      </c>
      <c r="R2653" s="92" t="n">
        <v>-10</v>
      </c>
      <c r="S2653" s="97">
        <f>TRUE()</f>
        <v/>
      </c>
      <c r="V2653" s="92" t="n">
        <v>44.8</v>
      </c>
      <c r="W2653" s="98" t="n"/>
      <c r="X2653" s="99" t="n"/>
      <c r="Y2653" s="92" t="n">
        <v>1.79</v>
      </c>
      <c r="Z2653" s="97" t="b">
        <v>1</v>
      </c>
      <c r="AA2653" s="92" t="inlineStr">
        <is>
          <t>FERC</t>
        </is>
      </c>
      <c r="AMD2653" s="85" t="n"/>
      <c r="AME2653" s="85" t="n"/>
      <c r="AMF2653" s="85" t="n"/>
      <c r="AMG2653" s="85" t="n"/>
      <c r="AMH2653" s="85" t="n"/>
      <c r="AMI2653" s="85" t="n"/>
      <c r="AMJ2653" s="85" t="n"/>
    </row>
    <row r="2654" ht="24.6" customFormat="1" customHeight="1" s="92">
      <c r="A2654" s="92" t="n">
        <v>159</v>
      </c>
      <c r="B2654" s="92" t="n">
        <v>292</v>
      </c>
      <c r="C2654" s="79" t="inlineStr">
        <is>
          <t>South Carolina Electric &amp; Gas Company</t>
        </is>
      </c>
      <c r="D2654" s="92" t="inlineStr">
        <is>
          <t>SC</t>
        </is>
      </c>
      <c r="F2654" s="92" t="n">
        <v>621</v>
      </c>
      <c r="G2654" s="92" t="inlineStr">
        <is>
          <t>Urq 5 &amp; 6</t>
        </is>
      </c>
      <c r="H2654" s="79" t="n">
        <v>345</v>
      </c>
      <c r="I2654" s="95" t="n">
        <v>42369</v>
      </c>
      <c r="J2654" s="95" t="n"/>
      <c r="K2654" s="92" t="inlineStr">
        <is>
          <t xml:space="preserve">   Urq 5 &amp; 6 - 345</t>
        </is>
      </c>
      <c r="L2654" s="96" t="n">
        <v>17110</v>
      </c>
      <c r="M2654" s="96" t="n"/>
      <c r="P2654" s="92" t="inlineStr">
        <is>
          <t>S2</t>
        </is>
      </c>
      <c r="Q2654" s="92" t="n">
        <v>40</v>
      </c>
      <c r="R2654" s="92" t="n">
        <v>-10</v>
      </c>
      <c r="S2654" s="97">
        <f>TRUE()</f>
        <v/>
      </c>
      <c r="V2654" s="92" t="n">
        <v>28.1</v>
      </c>
      <c r="W2654" s="98" t="n"/>
      <c r="X2654" s="99" t="n"/>
      <c r="Y2654" s="92" t="n">
        <v>2.23</v>
      </c>
      <c r="Z2654" s="97" t="b">
        <v>1</v>
      </c>
      <c r="AA2654" s="92" t="inlineStr">
        <is>
          <t>FERC</t>
        </is>
      </c>
      <c r="AMD2654" s="85" t="n"/>
      <c r="AME2654" s="85" t="n"/>
      <c r="AMF2654" s="85" t="n"/>
      <c r="AMG2654" s="85" t="n"/>
      <c r="AMH2654" s="85" t="n"/>
      <c r="AMI2654" s="85" t="n"/>
      <c r="AMJ2654" s="85" t="n"/>
    </row>
    <row r="2655" ht="24.6" customFormat="1" customHeight="1" s="92">
      <c r="A2655" s="92" t="n">
        <v>159</v>
      </c>
      <c r="B2655" s="92" t="n">
        <v>292</v>
      </c>
      <c r="C2655" s="79" t="inlineStr">
        <is>
          <t>South Carolina Electric &amp; Gas Company</t>
        </is>
      </c>
      <c r="D2655" s="92" t="inlineStr">
        <is>
          <t>SC</t>
        </is>
      </c>
      <c r="F2655" s="92" t="n">
        <v>621</v>
      </c>
      <c r="G2655" s="92" t="inlineStr">
        <is>
          <t>Urq 5 &amp; 6</t>
        </is>
      </c>
      <c r="H2655" s="94" t="n">
        <v>346</v>
      </c>
      <c r="I2655" s="95" t="n">
        <v>42369</v>
      </c>
      <c r="J2655" s="95" t="n"/>
      <c r="K2655" s="92" t="inlineStr">
        <is>
          <t xml:space="preserve">   Urq 5 &amp; 6 - 346</t>
        </is>
      </c>
      <c r="L2655" s="96" t="n">
        <v>137</v>
      </c>
      <c r="M2655" s="96" t="n"/>
      <c r="P2655" s="92" t="inlineStr">
        <is>
          <t>R1</t>
        </is>
      </c>
      <c r="Q2655" s="92" t="n">
        <v>38</v>
      </c>
      <c r="R2655" s="92" t="n">
        <v>0</v>
      </c>
      <c r="S2655" s="97">
        <f>TRUE()</f>
        <v/>
      </c>
      <c r="V2655" s="92" t="n">
        <v>34.3</v>
      </c>
      <c r="W2655" s="98" t="n"/>
      <c r="X2655" s="99" t="n"/>
      <c r="Y2655" s="92" t="n">
        <v>2.47</v>
      </c>
      <c r="Z2655" s="97" t="b">
        <v>1</v>
      </c>
      <c r="AA2655" s="92" t="inlineStr">
        <is>
          <t>FERC</t>
        </is>
      </c>
      <c r="AB2655" s="79" t="n"/>
      <c r="AC2655" s="79" t="n"/>
      <c r="AD2655" s="79" t="n"/>
      <c r="AE2655" s="79" t="n"/>
      <c r="AF2655" s="79" t="n"/>
      <c r="AMD2655" s="85" t="n"/>
      <c r="AME2655" s="85" t="n"/>
      <c r="AMF2655" s="85" t="n"/>
      <c r="AMG2655" s="85" t="n"/>
      <c r="AMH2655" s="85" t="n"/>
      <c r="AMI2655" s="85" t="n"/>
      <c r="AMJ2655" s="85" t="n"/>
    </row>
    <row r="2656" ht="24.6" customFormat="1" customHeight="1" s="92">
      <c r="A2656" s="92" t="n">
        <v>159</v>
      </c>
      <c r="B2656" s="92" t="n">
        <v>292</v>
      </c>
      <c r="C2656" s="79" t="inlineStr">
        <is>
          <t>South Carolina Electric &amp; Gas Company</t>
        </is>
      </c>
      <c r="D2656" s="92" t="inlineStr">
        <is>
          <t>SC</t>
        </is>
      </c>
      <c r="F2656" s="92" t="n">
        <v>621</v>
      </c>
      <c r="G2656" s="92" t="inlineStr">
        <is>
          <t>Urq Steam Step-up</t>
        </is>
      </c>
      <c r="H2656" s="79" t="n">
        <v>353</v>
      </c>
      <c r="I2656" s="95" t="n">
        <v>42369</v>
      </c>
      <c r="J2656" s="95" t="n"/>
      <c r="K2656" s="92" t="inlineStr">
        <is>
          <t>Urq Steam Step-up-353</t>
        </is>
      </c>
      <c r="L2656" s="96" t="n">
        <v>1366</v>
      </c>
      <c r="M2656" s="96" t="n"/>
      <c r="P2656" s="92" t="inlineStr">
        <is>
          <t>S2.5</t>
        </is>
      </c>
      <c r="Q2656" s="92" t="n">
        <v>55</v>
      </c>
      <c r="R2656" s="92" t="n">
        <v>-15</v>
      </c>
      <c r="S2656" s="97">
        <f>TRUE()</f>
        <v/>
      </c>
      <c r="V2656" s="92" t="n">
        <v>9.5</v>
      </c>
      <c r="W2656" s="98" t="n"/>
      <c r="X2656" s="99" t="n"/>
      <c r="Y2656" s="92" t="n">
        <v>1.88</v>
      </c>
      <c r="Z2656" s="97" t="b">
        <v>1</v>
      </c>
      <c r="AA2656" s="92" t="inlineStr">
        <is>
          <t>FERC</t>
        </is>
      </c>
      <c r="AMD2656" s="85" t="n"/>
      <c r="AME2656" s="85" t="n"/>
      <c r="AMF2656" s="85" t="n"/>
      <c r="AMG2656" s="85" t="n"/>
      <c r="AMH2656" s="85" t="n"/>
      <c r="AMI2656" s="85" t="n"/>
      <c r="AMJ2656" s="85" t="n"/>
    </row>
    <row r="2657" ht="24.6" customFormat="1" customHeight="1" s="92">
      <c r="A2657" s="92" t="n">
        <v>159</v>
      </c>
      <c r="B2657" s="92" t="n">
        <v>292</v>
      </c>
      <c r="C2657" s="79" t="inlineStr">
        <is>
          <t>South Carolina Electric &amp; Gas Company</t>
        </is>
      </c>
      <c r="D2657" s="92" t="inlineStr">
        <is>
          <t>SC</t>
        </is>
      </c>
      <c r="F2657" s="92" t="n">
        <v>621</v>
      </c>
      <c r="G2657" s="92" t="inlineStr">
        <is>
          <t>Urquhart</t>
        </is>
      </c>
      <c r="H2657" s="94" t="n">
        <v>311</v>
      </c>
      <c r="I2657" s="95" t="n">
        <v>42369</v>
      </c>
      <c r="J2657" s="95" t="n"/>
      <c r="K2657" s="92" t="inlineStr">
        <is>
          <t xml:space="preserve">   Urquhart - 311</t>
        </is>
      </c>
      <c r="L2657" s="96" t="n">
        <v>16763</v>
      </c>
      <c r="M2657" s="96" t="n"/>
      <c r="P2657" s="92" t="inlineStr">
        <is>
          <t>R2</t>
        </is>
      </c>
      <c r="Q2657" s="92" t="n">
        <v>85</v>
      </c>
      <c r="R2657" s="92" t="n">
        <v>-25</v>
      </c>
      <c r="S2657" s="97">
        <f>TRUE()</f>
        <v/>
      </c>
      <c r="V2657" s="92" t="n">
        <v>13.1</v>
      </c>
      <c r="W2657" s="98" t="n"/>
      <c r="X2657" s="99" t="n"/>
      <c r="Y2657" s="92" t="n">
        <v>4.04</v>
      </c>
      <c r="Z2657" s="97" t="b">
        <v>1</v>
      </c>
      <c r="AA2657" s="92" t="inlineStr">
        <is>
          <t>FERC</t>
        </is>
      </c>
      <c r="AMD2657" s="85" t="n"/>
      <c r="AME2657" s="85" t="n"/>
      <c r="AMF2657" s="85" t="n"/>
      <c r="AMG2657" s="85" t="n"/>
      <c r="AMH2657" s="85" t="n"/>
      <c r="AMI2657" s="85" t="n"/>
      <c r="AMJ2657" s="85" t="n"/>
    </row>
    <row r="2658" ht="24.6" customFormat="1" customHeight="1" s="92">
      <c r="A2658" s="92" t="n">
        <v>159</v>
      </c>
      <c r="B2658" s="92" t="n">
        <v>292</v>
      </c>
      <c r="C2658" s="79" t="inlineStr">
        <is>
          <t>South Carolina Electric &amp; Gas Company</t>
        </is>
      </c>
      <c r="D2658" s="92" t="inlineStr">
        <is>
          <t>SC</t>
        </is>
      </c>
      <c r="F2658" s="92" t="n">
        <v>621</v>
      </c>
      <c r="G2658" s="92" t="inlineStr">
        <is>
          <t>Urquhart</t>
        </is>
      </c>
      <c r="H2658" s="94" t="n">
        <v>312</v>
      </c>
      <c r="I2658" s="95" t="n">
        <v>42369</v>
      </c>
      <c r="J2658" s="95" t="n"/>
      <c r="K2658" s="92" t="inlineStr">
        <is>
          <t xml:space="preserve">   Urquhart - 312</t>
        </is>
      </c>
      <c r="L2658" s="96" t="n">
        <v>22213</v>
      </c>
      <c r="M2658" s="96" t="n"/>
      <c r="P2658" s="92" t="inlineStr">
        <is>
          <t>S0</t>
        </is>
      </c>
      <c r="Q2658" s="92" t="n">
        <v>40</v>
      </c>
      <c r="R2658" s="92" t="n">
        <v>-30</v>
      </c>
      <c r="S2658" s="97">
        <f>TRUE()</f>
        <v/>
      </c>
      <c r="V2658" s="92" t="n">
        <v>11.2</v>
      </c>
      <c r="W2658" s="98" t="n"/>
      <c r="X2658" s="99" t="n"/>
      <c r="Y2658" s="92" t="n">
        <v>9.59</v>
      </c>
      <c r="Z2658" s="97" t="b">
        <v>1</v>
      </c>
      <c r="AA2658" s="92" t="inlineStr">
        <is>
          <t>FERC</t>
        </is>
      </c>
      <c r="AMD2658" s="85" t="n"/>
      <c r="AME2658" s="85" t="n"/>
      <c r="AMF2658" s="85" t="n"/>
      <c r="AMG2658" s="85" t="n"/>
      <c r="AMH2658" s="85" t="n"/>
      <c r="AMI2658" s="85" t="n"/>
      <c r="AMJ2658" s="85" t="n"/>
    </row>
    <row r="2659" ht="24.6" customFormat="1" customHeight="1" s="92">
      <c r="A2659" s="92" t="n">
        <v>159</v>
      </c>
      <c r="B2659" s="92" t="n">
        <v>292</v>
      </c>
      <c r="C2659" s="79" t="inlineStr">
        <is>
          <t>South Carolina Electric &amp; Gas Company</t>
        </is>
      </c>
      <c r="D2659" s="92" t="inlineStr">
        <is>
          <t>SC</t>
        </is>
      </c>
      <c r="F2659" s="92" t="n">
        <v>621</v>
      </c>
      <c r="G2659" s="92" t="inlineStr">
        <is>
          <t>Urquhart</t>
        </is>
      </c>
      <c r="H2659" s="94" t="n">
        <v>314</v>
      </c>
      <c r="I2659" s="95" t="n">
        <v>42369</v>
      </c>
      <c r="J2659" s="95" t="n"/>
      <c r="K2659" s="92" t="inlineStr">
        <is>
          <t xml:space="preserve">   Urquhart - 314</t>
        </is>
      </c>
      <c r="L2659" s="96" t="n">
        <v>51640</v>
      </c>
      <c r="M2659" s="96" t="n"/>
      <c r="P2659" s="92" t="inlineStr">
        <is>
          <t>S0.5</t>
        </is>
      </c>
      <c r="Q2659" s="92" t="n">
        <v>50</v>
      </c>
      <c r="R2659" s="92" t="n">
        <v>-25</v>
      </c>
      <c r="S2659" s="97">
        <f>TRUE()</f>
        <v/>
      </c>
      <c r="V2659" s="92" t="n">
        <v>12.6</v>
      </c>
      <c r="W2659" s="98" t="n"/>
      <c r="X2659" s="99" t="n"/>
      <c r="Y2659" s="92" t="n">
        <v>5.17</v>
      </c>
      <c r="Z2659" s="97" t="b">
        <v>1</v>
      </c>
      <c r="AA2659" s="92" t="inlineStr">
        <is>
          <t>FERC</t>
        </is>
      </c>
      <c r="AMD2659" s="85" t="n"/>
      <c r="AME2659" s="85" t="n"/>
      <c r="AMF2659" s="85" t="n"/>
      <c r="AMG2659" s="85" t="n"/>
      <c r="AMH2659" s="85" t="n"/>
      <c r="AMI2659" s="85" t="n"/>
      <c r="AMJ2659" s="85" t="n"/>
    </row>
    <row r="2660" ht="24.6" customFormat="1" customHeight="1" s="92">
      <c r="A2660" s="92" t="n">
        <v>159</v>
      </c>
      <c r="B2660" s="92" t="n">
        <v>292</v>
      </c>
      <c r="C2660" s="79" t="inlineStr">
        <is>
          <t>South Carolina Electric &amp; Gas Company</t>
        </is>
      </c>
      <c r="D2660" s="92" t="inlineStr">
        <is>
          <t>SC</t>
        </is>
      </c>
      <c r="F2660" s="92" t="n">
        <v>621</v>
      </c>
      <c r="G2660" s="92" t="inlineStr">
        <is>
          <t>Urquhart</t>
        </is>
      </c>
      <c r="H2660" s="94" t="n">
        <v>315</v>
      </c>
      <c r="I2660" s="95" t="n">
        <v>42369</v>
      </c>
      <c r="J2660" s="95" t="n"/>
      <c r="K2660" s="92" t="inlineStr">
        <is>
          <t xml:space="preserve">   Urquhart - 315</t>
        </is>
      </c>
      <c r="L2660" s="96" t="n">
        <v>12431</v>
      </c>
      <c r="M2660" s="96" t="n"/>
      <c r="P2660" s="92" t="inlineStr">
        <is>
          <t>R2.5</t>
        </is>
      </c>
      <c r="Q2660" s="92" t="n">
        <v>60</v>
      </c>
      <c r="R2660" s="92" t="n">
        <v>-15</v>
      </c>
      <c r="S2660" s="97">
        <f>TRUE()</f>
        <v/>
      </c>
      <c r="V2660" s="92" t="n">
        <v>12.9</v>
      </c>
      <c r="W2660" s="98" t="n"/>
      <c r="X2660" s="99" t="n"/>
      <c r="Y2660" s="92" t="n">
        <v>4.29</v>
      </c>
      <c r="Z2660" s="97" t="b">
        <v>1</v>
      </c>
      <c r="AA2660" s="92" t="inlineStr">
        <is>
          <t>FERC</t>
        </is>
      </c>
      <c r="AMD2660" s="85" t="n"/>
      <c r="AME2660" s="85" t="n"/>
      <c r="AMF2660" s="85" t="n"/>
      <c r="AMG2660" s="85" t="n"/>
      <c r="AMH2660" s="85" t="n"/>
      <c r="AMI2660" s="85" t="n"/>
      <c r="AMJ2660" s="85" t="n"/>
    </row>
    <row r="2661" ht="24.6" customFormat="1" customHeight="1" s="92">
      <c r="A2661" s="92" t="n">
        <v>159</v>
      </c>
      <c r="B2661" s="92" t="n">
        <v>292</v>
      </c>
      <c r="C2661" s="79" t="inlineStr">
        <is>
          <t>South Carolina Electric &amp; Gas Company</t>
        </is>
      </c>
      <c r="D2661" s="92" t="inlineStr">
        <is>
          <t>SC</t>
        </is>
      </c>
      <c r="F2661" s="92" t="n">
        <v>621</v>
      </c>
      <c r="G2661" s="92" t="inlineStr">
        <is>
          <t>Urquhart</t>
        </is>
      </c>
      <c r="H2661" s="94" t="n">
        <v>316</v>
      </c>
      <c r="I2661" s="95" t="n">
        <v>42369</v>
      </c>
      <c r="J2661" s="95" t="n"/>
      <c r="K2661" s="92" t="inlineStr">
        <is>
          <t xml:space="preserve">   Urquhart - 316</t>
        </is>
      </c>
      <c r="L2661" s="96" t="n">
        <v>5028</v>
      </c>
      <c r="M2661" s="96" t="n"/>
      <c r="P2661" s="92" t="inlineStr">
        <is>
          <t>R0.5</t>
        </is>
      </c>
      <c r="Q2661" s="92" t="n">
        <v>42</v>
      </c>
      <c r="R2661" s="92" t="n">
        <v>-5</v>
      </c>
      <c r="S2661" s="97">
        <f>TRUE()</f>
        <v/>
      </c>
      <c r="V2661" s="92" t="n">
        <v>12.4</v>
      </c>
      <c r="W2661" s="98" t="n"/>
      <c r="X2661" s="99" t="n"/>
      <c r="Y2661" s="92" t="n">
        <v>6.68</v>
      </c>
      <c r="Z2661" s="97" t="b">
        <v>1</v>
      </c>
      <c r="AA2661" s="92" t="inlineStr">
        <is>
          <t>FERC</t>
        </is>
      </c>
      <c r="AMD2661" s="85" t="n"/>
      <c r="AME2661" s="85" t="n"/>
      <c r="AMF2661" s="85" t="n"/>
      <c r="AMG2661" s="85" t="n"/>
      <c r="AMH2661" s="85" t="n"/>
      <c r="AMI2661" s="85" t="n"/>
      <c r="AMJ2661" s="85" t="n"/>
    </row>
    <row r="2662" ht="24.6" customFormat="1" customHeight="1" s="92">
      <c r="A2662" s="92" t="n">
        <v>159</v>
      </c>
      <c r="B2662" s="92" t="n">
        <v>292</v>
      </c>
      <c r="C2662" s="79" t="inlineStr">
        <is>
          <t>South Carolina Electric &amp; Gas Company</t>
        </is>
      </c>
      <c r="D2662" s="92" t="inlineStr">
        <is>
          <t>SC</t>
        </is>
      </c>
      <c r="G2662" s="92" t="inlineStr">
        <is>
          <t>Urquhart GT Step-up</t>
        </is>
      </c>
      <c r="H2662" s="79" t="n">
        <v>353</v>
      </c>
      <c r="I2662" s="95" t="n">
        <v>42369</v>
      </c>
      <c r="J2662" s="95" t="n"/>
      <c r="K2662" s="92" t="inlineStr">
        <is>
          <t>Urquhart GT Step-up353</t>
        </is>
      </c>
      <c r="L2662" s="96" t="n">
        <v>1047</v>
      </c>
      <c r="M2662" s="96" t="n"/>
      <c r="P2662" s="92" t="inlineStr">
        <is>
          <t>S2.5</t>
        </is>
      </c>
      <c r="Q2662" s="92" t="n">
        <v>55</v>
      </c>
      <c r="R2662" s="92" t="n">
        <v>-15</v>
      </c>
      <c r="S2662" s="97">
        <f>TRUE()</f>
        <v/>
      </c>
      <c r="V2662" s="92" t="n">
        <v>1</v>
      </c>
      <c r="W2662" s="98" t="n"/>
      <c r="X2662" s="99" t="n"/>
      <c r="Y2662" s="92" t="n">
        <v>2.7</v>
      </c>
      <c r="Z2662" s="97" t="b">
        <v>1</v>
      </c>
      <c r="AA2662" s="92" t="inlineStr">
        <is>
          <t>FERC</t>
        </is>
      </c>
      <c r="AMD2662" s="85" t="n"/>
      <c r="AME2662" s="85" t="n"/>
      <c r="AMF2662" s="85" t="n"/>
      <c r="AMG2662" s="85" t="n"/>
      <c r="AMH2662" s="85" t="n"/>
      <c r="AMI2662" s="85" t="n"/>
      <c r="AMJ2662" s="85" t="n"/>
    </row>
    <row r="2663" ht="24.6" customFormat="1" customHeight="1" s="92">
      <c r="A2663" s="92" t="n">
        <v>159</v>
      </c>
      <c r="B2663" s="92" t="n">
        <v>292</v>
      </c>
      <c r="C2663" s="79" t="inlineStr">
        <is>
          <t>South Carolina Electric &amp; Gas Company</t>
        </is>
      </c>
      <c r="D2663" s="92" t="inlineStr">
        <is>
          <t>SC</t>
        </is>
      </c>
      <c r="F2663" s="92" t="n">
        <v>599</v>
      </c>
      <c r="G2663" s="92" t="inlineStr">
        <is>
          <t>V.C. Summer</t>
        </is>
      </c>
      <c r="H2663" s="94" t="n">
        <v>321</v>
      </c>
      <c r="I2663" s="95" t="n">
        <v>42369</v>
      </c>
      <c r="J2663" s="95" t="n"/>
      <c r="K2663" s="92" t="inlineStr">
        <is>
          <t xml:space="preserve">   V.C. Summer -321</t>
        </is>
      </c>
      <c r="L2663" s="96" t="n">
        <v>281071</v>
      </c>
      <c r="M2663" s="96" t="n"/>
      <c r="P2663" s="92" t="inlineStr">
        <is>
          <t>R2</t>
        </is>
      </c>
      <c r="Q2663" s="92" t="n">
        <v>85</v>
      </c>
      <c r="R2663" s="92" t="n">
        <v>-3</v>
      </c>
      <c r="S2663" s="97">
        <f>TRUE()</f>
        <v/>
      </c>
      <c r="V2663" s="92" t="n">
        <v>42.2</v>
      </c>
      <c r="W2663" s="98" t="n"/>
      <c r="X2663" s="99" t="n"/>
      <c r="Y2663" s="92" t="n">
        <v>1.07</v>
      </c>
      <c r="Z2663" s="97" t="b">
        <v>1</v>
      </c>
      <c r="AA2663" s="92" t="inlineStr">
        <is>
          <t>FERC</t>
        </is>
      </c>
      <c r="AMD2663" s="85" t="n"/>
      <c r="AME2663" s="85" t="n"/>
      <c r="AMF2663" s="85" t="n"/>
      <c r="AMG2663" s="85" t="n"/>
      <c r="AMH2663" s="85" t="n"/>
      <c r="AMI2663" s="85" t="n"/>
      <c r="AMJ2663" s="85" t="n"/>
    </row>
    <row r="2664" ht="24.6" customFormat="1" customHeight="1" s="92">
      <c r="A2664" s="92" t="n">
        <v>159</v>
      </c>
      <c r="B2664" s="92" t="n">
        <v>292</v>
      </c>
      <c r="C2664" s="79" t="inlineStr">
        <is>
          <t>South Carolina Electric &amp; Gas Company</t>
        </is>
      </c>
      <c r="D2664" s="92" t="inlineStr">
        <is>
          <t>SC</t>
        </is>
      </c>
      <c r="F2664" s="92" t="n">
        <v>599</v>
      </c>
      <c r="G2664" s="92" t="inlineStr">
        <is>
          <t>V.C. Summer</t>
        </is>
      </c>
      <c r="H2664" s="94" t="n">
        <v>322</v>
      </c>
      <c r="I2664" s="95" t="n">
        <v>42369</v>
      </c>
      <c r="J2664" s="95" t="n"/>
      <c r="K2664" s="92" t="inlineStr">
        <is>
          <t xml:space="preserve">   V.C. Summer -322</t>
        </is>
      </c>
      <c r="L2664" s="96" t="n">
        <v>506153</v>
      </c>
      <c r="M2664" s="96" t="n"/>
      <c r="P2664" s="92" t="inlineStr">
        <is>
          <t>R2.5</t>
        </is>
      </c>
      <c r="Q2664" s="92" t="n">
        <v>60</v>
      </c>
      <c r="R2664" s="92" t="n">
        <v>-4</v>
      </c>
      <c r="S2664" s="97">
        <f>TRUE()</f>
        <v/>
      </c>
      <c r="V2664" s="92" t="n">
        <v>35.9</v>
      </c>
      <c r="W2664" s="98" t="n"/>
      <c r="X2664" s="99" t="n"/>
      <c r="Y2664" s="92" t="n">
        <v>1.36</v>
      </c>
      <c r="Z2664" s="97" t="b">
        <v>1</v>
      </c>
      <c r="AA2664" s="92" t="inlineStr">
        <is>
          <t>FERC</t>
        </is>
      </c>
      <c r="AMD2664" s="85" t="n"/>
      <c r="AME2664" s="85" t="n"/>
      <c r="AMF2664" s="85" t="n"/>
      <c r="AMG2664" s="85" t="n"/>
      <c r="AMH2664" s="85" t="n"/>
      <c r="AMI2664" s="85" t="n"/>
      <c r="AMJ2664" s="85" t="n"/>
    </row>
    <row r="2665" ht="24.6" customFormat="1" customHeight="1" s="92">
      <c r="A2665" s="92" t="n">
        <v>159</v>
      </c>
      <c r="B2665" s="92" t="n">
        <v>292</v>
      </c>
      <c r="C2665" s="79" t="inlineStr">
        <is>
          <t>South Carolina Electric &amp; Gas Company</t>
        </is>
      </c>
      <c r="D2665" s="92" t="inlineStr">
        <is>
          <t>SC</t>
        </is>
      </c>
      <c r="F2665" s="92" t="n">
        <v>599</v>
      </c>
      <c r="G2665" s="92" t="inlineStr">
        <is>
          <t>V.C. Summer</t>
        </is>
      </c>
      <c r="H2665" s="94" t="n">
        <v>323</v>
      </c>
      <c r="I2665" s="95" t="n">
        <v>42369</v>
      </c>
      <c r="J2665" s="95" t="n"/>
      <c r="K2665" s="92" t="inlineStr">
        <is>
          <t xml:space="preserve">   V.C. Summer -323</t>
        </is>
      </c>
      <c r="L2665" s="96" t="n">
        <v>110985</v>
      </c>
      <c r="M2665" s="96" t="n"/>
      <c r="P2665" s="92" t="inlineStr">
        <is>
          <t>S0.5</t>
        </is>
      </c>
      <c r="Q2665" s="92" t="n">
        <v>50</v>
      </c>
      <c r="R2665" s="92" t="n">
        <v>-5</v>
      </c>
      <c r="S2665" s="97">
        <f>TRUE()</f>
        <v/>
      </c>
      <c r="V2665" s="92" t="n">
        <v>31.6</v>
      </c>
      <c r="W2665" s="98" t="n"/>
      <c r="X2665" s="99" t="n"/>
      <c r="Y2665" s="92" t="n">
        <v>2.2</v>
      </c>
      <c r="Z2665" s="97" t="b">
        <v>1</v>
      </c>
      <c r="AA2665" s="92" t="inlineStr">
        <is>
          <t>FERC</t>
        </is>
      </c>
      <c r="AMD2665" s="85" t="n"/>
      <c r="AME2665" s="85" t="n"/>
      <c r="AMF2665" s="85" t="n"/>
      <c r="AMG2665" s="85" t="n"/>
      <c r="AMH2665" s="85" t="n"/>
      <c r="AMI2665" s="85" t="n"/>
      <c r="AMJ2665" s="85" t="n"/>
    </row>
    <row r="2666" ht="24.6" customFormat="1" customHeight="1" s="92">
      <c r="A2666" s="92" t="n">
        <v>159</v>
      </c>
      <c r="B2666" s="92" t="n">
        <v>292</v>
      </c>
      <c r="C2666" s="79" t="inlineStr">
        <is>
          <t>South Carolina Electric &amp; Gas Company</t>
        </is>
      </c>
      <c r="D2666" s="92" t="inlineStr">
        <is>
          <t>SC</t>
        </is>
      </c>
      <c r="F2666" s="92" t="n">
        <v>599</v>
      </c>
      <c r="G2666" s="92" t="inlineStr">
        <is>
          <t>V.C. Summer</t>
        </is>
      </c>
      <c r="H2666" s="94" t="n">
        <v>324</v>
      </c>
      <c r="I2666" s="95" t="n">
        <v>42369</v>
      </c>
      <c r="J2666" s="95" t="n"/>
      <c r="K2666" s="92" t="inlineStr">
        <is>
          <t xml:space="preserve">   V.C. Summer -324</t>
        </is>
      </c>
      <c r="L2666" s="96" t="n">
        <v>111928</v>
      </c>
      <c r="M2666" s="96" t="n"/>
      <c r="P2666" s="92" t="inlineStr">
        <is>
          <t>R3</t>
        </is>
      </c>
      <c r="Q2666" s="92" t="n">
        <v>55</v>
      </c>
      <c r="R2666" s="92" t="n">
        <v>-2</v>
      </c>
      <c r="S2666" s="97">
        <f>TRUE()</f>
        <v/>
      </c>
      <c r="V2666" s="92" t="n">
        <v>29.5</v>
      </c>
      <c r="W2666" s="98" t="n"/>
      <c r="X2666" s="99" t="n"/>
      <c r="Y2666" s="92" t="n">
        <v>1.18</v>
      </c>
      <c r="Z2666" s="97" t="b">
        <v>1</v>
      </c>
      <c r="AA2666" s="92" t="inlineStr">
        <is>
          <t>FERC</t>
        </is>
      </c>
      <c r="AMD2666" s="85" t="n"/>
      <c r="AME2666" s="85" t="n"/>
      <c r="AMF2666" s="85" t="n"/>
      <c r="AMG2666" s="85" t="n"/>
      <c r="AMH2666" s="85" t="n"/>
      <c r="AMI2666" s="85" t="n"/>
      <c r="AMJ2666" s="85" t="n"/>
    </row>
    <row r="2667" ht="24.6" customFormat="1" customHeight="1" s="92">
      <c r="A2667" s="92" t="n">
        <v>159</v>
      </c>
      <c r="B2667" s="92" t="n">
        <v>292</v>
      </c>
      <c r="C2667" s="79" t="inlineStr">
        <is>
          <t>South Carolina Electric &amp; Gas Company</t>
        </is>
      </c>
      <c r="D2667" s="92" t="inlineStr">
        <is>
          <t>SC</t>
        </is>
      </c>
      <c r="F2667" s="92" t="n">
        <v>599</v>
      </c>
      <c r="G2667" s="92" t="inlineStr">
        <is>
          <t>V.C. Summer</t>
        </is>
      </c>
      <c r="H2667" s="94" t="n">
        <v>325</v>
      </c>
      <c r="I2667" s="95" t="n">
        <v>42369</v>
      </c>
      <c r="J2667" s="95" t="n"/>
      <c r="K2667" s="92" t="inlineStr">
        <is>
          <t xml:space="preserve">   V.C. Summer -325</t>
        </is>
      </c>
      <c r="L2667" s="96" t="n">
        <v>110612</v>
      </c>
      <c r="M2667" s="96" t="n"/>
      <c r="P2667" s="92" t="inlineStr">
        <is>
          <t>R2</t>
        </is>
      </c>
      <c r="Q2667" s="92" t="n">
        <v>31</v>
      </c>
      <c r="R2667" s="92" t="n">
        <v>-4</v>
      </c>
      <c r="S2667" s="97">
        <f>TRUE()</f>
        <v/>
      </c>
      <c r="V2667" s="92" t="n">
        <v>19.1</v>
      </c>
      <c r="W2667" s="98" t="n"/>
      <c r="X2667" s="99" t="n"/>
      <c r="Y2667" s="92" t="n">
        <v>3.95</v>
      </c>
      <c r="Z2667" s="97" t="b">
        <v>1</v>
      </c>
      <c r="AA2667" s="92" t="inlineStr">
        <is>
          <t>FERC</t>
        </is>
      </c>
      <c r="AMD2667" s="85" t="n"/>
      <c r="AME2667" s="85" t="n"/>
      <c r="AMF2667" s="85" t="n"/>
      <c r="AMG2667" s="85" t="n"/>
      <c r="AMH2667" s="85" t="n"/>
      <c r="AMI2667" s="85" t="n"/>
      <c r="AMJ2667" s="85" t="n"/>
    </row>
    <row r="2668" ht="24.6" customFormat="1" customHeight="1" s="92">
      <c r="A2668" s="92" t="n">
        <v>298</v>
      </c>
      <c r="B2668" s="92" t="n">
        <v>163</v>
      </c>
      <c r="C2668" s="79" t="inlineStr">
        <is>
          <t>Southern Indiana Gas and Electric Company</t>
        </is>
      </c>
      <c r="D2668" s="92" t="inlineStr">
        <is>
          <t>IN</t>
        </is>
      </c>
      <c r="F2668" s="92" t="n">
        <v>616</v>
      </c>
      <c r="G2668" s="92" t="inlineStr">
        <is>
          <t>Warrick</t>
        </is>
      </c>
      <c r="H2668" s="94" t="n">
        <v>311</v>
      </c>
      <c r="I2668" s="95" t="n">
        <v>43465</v>
      </c>
      <c r="J2668" s="95" t="n"/>
      <c r="L2668" s="96" t="n">
        <v>1324000</v>
      </c>
      <c r="M2668" s="96" t="n"/>
      <c r="P2668" s="92" t="inlineStr">
        <is>
          <t>Forecast</t>
        </is>
      </c>
      <c r="Q2668" s="92" t="n">
        <v>45.3</v>
      </c>
      <c r="R2668" s="92" t="n">
        <v>23.8</v>
      </c>
      <c r="S2668" s="97">
        <f>TRUE()</f>
        <v/>
      </c>
      <c r="V2668" s="92" t="n">
        <v>11.3</v>
      </c>
      <c r="W2668" s="98" t="n"/>
      <c r="X2668" s="99" t="n"/>
      <c r="Y2668" s="92" t="n">
        <v>2.98</v>
      </c>
      <c r="Z2668" s="97" t="b">
        <v>1</v>
      </c>
      <c r="AA2668" s="92" t="inlineStr">
        <is>
          <t>FERC</t>
        </is>
      </c>
      <c r="AMD2668" s="85" t="n"/>
      <c r="AME2668" s="85" t="n"/>
      <c r="AMF2668" s="85" t="n"/>
      <c r="AMG2668" s="85" t="n"/>
      <c r="AMH2668" s="85" t="n"/>
      <c r="AMI2668" s="85" t="n"/>
      <c r="AMJ2668" s="85" t="n"/>
    </row>
    <row r="2669" ht="24.6" customFormat="1" customHeight="1" s="92">
      <c r="A2669" s="92" t="n">
        <v>298</v>
      </c>
      <c r="B2669" s="92" t="n">
        <v>163</v>
      </c>
      <c r="C2669" s="79" t="inlineStr">
        <is>
          <t>Southern Indiana Gas and Electric Company</t>
        </is>
      </c>
      <c r="D2669" s="92" t="inlineStr">
        <is>
          <t>IN</t>
        </is>
      </c>
      <c r="F2669" s="92" t="n">
        <v>616</v>
      </c>
      <c r="G2669" s="92" t="inlineStr">
        <is>
          <t>Warrick</t>
        </is>
      </c>
      <c r="H2669" s="94" t="n">
        <v>312.1</v>
      </c>
      <c r="I2669" s="95" t="n">
        <v>43465</v>
      </c>
      <c r="J2669" s="95" t="n"/>
      <c r="L2669" s="96" t="n">
        <v>34935000</v>
      </c>
      <c r="M2669" s="96" t="n"/>
      <c r="P2669" s="92" t="inlineStr">
        <is>
          <t>Forecast</t>
        </is>
      </c>
      <c r="Q2669" s="92" t="n">
        <v>30.4</v>
      </c>
      <c r="R2669" s="92" t="n">
        <v>-23.8</v>
      </c>
      <c r="S2669" s="97">
        <f>TRUE()</f>
        <v/>
      </c>
      <c r="V2669" s="92" t="n">
        <v>11.1</v>
      </c>
      <c r="W2669" s="98" t="n"/>
      <c r="X2669" s="99" t="n"/>
      <c r="Y2669" s="92" t="n">
        <v>2.34</v>
      </c>
      <c r="Z2669" s="97" t="b">
        <v>1</v>
      </c>
      <c r="AA2669" s="92" t="inlineStr">
        <is>
          <t>FERC</t>
        </is>
      </c>
      <c r="AMD2669" s="85" t="n"/>
      <c r="AME2669" s="85" t="n"/>
      <c r="AMF2669" s="85" t="n"/>
      <c r="AMG2669" s="85" t="n"/>
      <c r="AMH2669" s="85" t="n"/>
      <c r="AMI2669" s="85" t="n"/>
      <c r="AMJ2669" s="85" t="n"/>
    </row>
    <row r="2670" ht="24.6" customFormat="1" customHeight="1" s="92">
      <c r="A2670" s="92" t="n">
        <v>298</v>
      </c>
      <c r="B2670" s="92" t="n">
        <v>163</v>
      </c>
      <c r="C2670" s="79" t="inlineStr">
        <is>
          <t>Southern Indiana Gas and Electric Company</t>
        </is>
      </c>
      <c r="D2670" s="92" t="inlineStr">
        <is>
          <t>IN</t>
        </is>
      </c>
      <c r="F2670" s="92" t="n">
        <v>616</v>
      </c>
      <c r="G2670" s="92" t="inlineStr">
        <is>
          <t>Warrick</t>
        </is>
      </c>
      <c r="H2670" s="94" t="n">
        <v>312.5</v>
      </c>
      <c r="I2670" s="95" t="n">
        <v>43465</v>
      </c>
      <c r="J2670" s="95" t="n"/>
      <c r="L2670" s="96" t="n">
        <v>98949000</v>
      </c>
      <c r="M2670" s="96" t="n"/>
      <c r="Q2670" s="92" t="n">
        <v>18</v>
      </c>
      <c r="R2670" s="92" t="n">
        <v>-10</v>
      </c>
      <c r="S2670" s="97">
        <f>TRUE()</f>
        <v/>
      </c>
      <c r="V2670" s="92" t="n">
        <v>18</v>
      </c>
      <c r="W2670" s="98" t="n"/>
      <c r="X2670" s="99" t="n"/>
      <c r="Y2670" s="92" t="n">
        <v>6.11</v>
      </c>
      <c r="Z2670" s="97" t="b">
        <v>1</v>
      </c>
      <c r="AA2670" s="92" t="inlineStr">
        <is>
          <t>FERC</t>
        </is>
      </c>
      <c r="AMD2670" s="85" t="n"/>
      <c r="AME2670" s="85" t="n"/>
      <c r="AMF2670" s="85" t="n"/>
      <c r="AMG2670" s="85" t="n"/>
      <c r="AMH2670" s="85" t="n"/>
      <c r="AMI2670" s="85" t="n"/>
      <c r="AMJ2670" s="85" t="n"/>
    </row>
    <row r="2671" ht="24.6" customFormat="1" customHeight="1" s="92">
      <c r="A2671" s="92" t="n">
        <v>298</v>
      </c>
      <c r="B2671" s="92" t="n">
        <v>163</v>
      </c>
      <c r="C2671" s="79" t="inlineStr">
        <is>
          <t>Southern Indiana Gas and Electric Company</t>
        </is>
      </c>
      <c r="D2671" s="92" t="inlineStr">
        <is>
          <t>IN</t>
        </is>
      </c>
      <c r="F2671" s="92" t="n">
        <v>616</v>
      </c>
      <c r="G2671" s="92" t="inlineStr">
        <is>
          <t>Warrick</t>
        </is>
      </c>
      <c r="H2671" s="94" t="n">
        <v>314</v>
      </c>
      <c r="I2671" s="95" t="n">
        <v>43465</v>
      </c>
      <c r="J2671" s="95" t="n"/>
      <c r="L2671" s="96" t="n">
        <v>17391000</v>
      </c>
      <c r="M2671" s="96" t="n"/>
      <c r="P2671" s="92" t="inlineStr">
        <is>
          <t>Forecast</t>
        </is>
      </c>
      <c r="Q2671" s="92" t="n">
        <v>37.4</v>
      </c>
      <c r="R2671" s="92" t="n">
        <v>-23.8</v>
      </c>
      <c r="S2671" s="97">
        <f>TRUE()</f>
        <v/>
      </c>
      <c r="V2671" s="92" t="n">
        <v>10.7</v>
      </c>
      <c r="W2671" s="98" t="n"/>
      <c r="X2671" s="99" t="n"/>
      <c r="Y2671" s="92" t="n">
        <v>1.6</v>
      </c>
      <c r="Z2671" s="97" t="b">
        <v>1</v>
      </c>
      <c r="AA2671" s="92" t="inlineStr">
        <is>
          <t>FERC</t>
        </is>
      </c>
      <c r="AMD2671" s="85" t="n"/>
      <c r="AME2671" s="85" t="n"/>
      <c r="AMF2671" s="85" t="n"/>
      <c r="AMG2671" s="85" t="n"/>
      <c r="AMH2671" s="85" t="n"/>
      <c r="AMI2671" s="85" t="n"/>
      <c r="AMJ2671" s="85" t="n"/>
    </row>
    <row r="2672" ht="24.6" customFormat="1" customHeight="1" s="92">
      <c r="A2672" s="92" t="n">
        <v>298</v>
      </c>
      <c r="B2672" s="92" t="n">
        <v>163</v>
      </c>
      <c r="C2672" s="79" t="inlineStr">
        <is>
          <t>Southern Indiana Gas and Electric Company</t>
        </is>
      </c>
      <c r="D2672" s="92" t="inlineStr">
        <is>
          <t>IN</t>
        </is>
      </c>
      <c r="F2672" s="92" t="n">
        <v>616</v>
      </c>
      <c r="G2672" s="92" t="inlineStr">
        <is>
          <t>Warrick</t>
        </is>
      </c>
      <c r="H2672" s="94" t="n">
        <v>315</v>
      </c>
      <c r="I2672" s="95" t="n">
        <v>43465</v>
      </c>
      <c r="J2672" s="95" t="n"/>
      <c r="L2672" s="96" t="n">
        <v>11888000</v>
      </c>
      <c r="M2672" s="96" t="n"/>
      <c r="P2672" s="92" t="inlineStr">
        <is>
          <t>Forecast</t>
        </is>
      </c>
      <c r="Q2672" s="92" t="n">
        <v>31.8</v>
      </c>
      <c r="R2672" s="92" t="n">
        <v>-23.8</v>
      </c>
      <c r="S2672" s="97">
        <f>TRUE()</f>
        <v/>
      </c>
      <c r="V2672" s="92" t="n">
        <v>11.3</v>
      </c>
      <c r="W2672" s="98" t="n"/>
      <c r="X2672" s="99" t="n"/>
      <c r="Y2672" s="92" t="n">
        <v>2.47</v>
      </c>
      <c r="Z2672" s="97" t="b">
        <v>1</v>
      </c>
      <c r="AA2672" s="92" t="inlineStr">
        <is>
          <t>FERC</t>
        </is>
      </c>
      <c r="AMD2672" s="85" t="n"/>
      <c r="AME2672" s="85" t="n"/>
      <c r="AMF2672" s="85" t="n"/>
      <c r="AMG2672" s="85" t="n"/>
      <c r="AMH2672" s="85" t="n"/>
      <c r="AMI2672" s="85" t="n"/>
      <c r="AMJ2672" s="85" t="n"/>
    </row>
    <row r="2673" ht="24.6" customFormat="1" customHeight="1" s="92">
      <c r="A2673" s="92" t="n">
        <v>298</v>
      </c>
      <c r="B2673" s="92" t="n">
        <v>163</v>
      </c>
      <c r="C2673" s="79" t="inlineStr">
        <is>
          <t>Southern Indiana Gas and Electric Company</t>
        </is>
      </c>
      <c r="D2673" s="92" t="inlineStr">
        <is>
          <t>IN</t>
        </is>
      </c>
      <c r="F2673" s="92" t="n">
        <v>616</v>
      </c>
      <c r="G2673" s="92" t="inlineStr">
        <is>
          <t>Warrick</t>
        </is>
      </c>
      <c r="H2673" s="94" t="n">
        <v>316</v>
      </c>
      <c r="I2673" s="95" t="n">
        <v>43465</v>
      </c>
      <c r="J2673" s="95" t="n"/>
      <c r="L2673" s="96" t="n">
        <v>177000</v>
      </c>
      <c r="M2673" s="96" t="n"/>
      <c r="P2673" s="92" t="inlineStr">
        <is>
          <t>Forecast</t>
        </is>
      </c>
      <c r="Q2673" s="92" t="n">
        <v>24.2</v>
      </c>
      <c r="R2673" s="92" t="n">
        <v>-23.8</v>
      </c>
      <c r="S2673" s="97">
        <f>TRUE()</f>
        <v/>
      </c>
      <c r="V2673" s="92" t="n">
        <v>11.3</v>
      </c>
      <c r="W2673" s="98" t="n"/>
      <c r="X2673" s="99" t="n"/>
      <c r="Y2673" s="92" t="n">
        <v>4.45</v>
      </c>
      <c r="Z2673" s="97" t="b">
        <v>1</v>
      </c>
      <c r="AA2673" s="92" t="inlineStr">
        <is>
          <t>FERC</t>
        </is>
      </c>
      <c r="AMD2673" s="85" t="n"/>
      <c r="AME2673" s="85" t="n"/>
      <c r="AMF2673" s="85" t="n"/>
      <c r="AMG2673" s="85" t="n"/>
      <c r="AMH2673" s="85" t="n"/>
      <c r="AMI2673" s="85" t="n"/>
      <c r="AMJ2673" s="85" t="n"/>
    </row>
    <row r="2674" ht="24.6" customFormat="1" customHeight="1" s="92">
      <c r="A2674" s="92" t="n">
        <v>159</v>
      </c>
      <c r="B2674" s="92" t="n">
        <v>292</v>
      </c>
      <c r="C2674" s="79" t="inlineStr">
        <is>
          <t>South Carolina Electric &amp; Gas Company</t>
        </is>
      </c>
      <c r="D2674" s="92" t="inlineStr">
        <is>
          <t>SC</t>
        </is>
      </c>
      <c r="F2674" s="92" t="n">
        <v>618</v>
      </c>
      <c r="G2674" s="92" t="inlineStr">
        <is>
          <t>Wateree</t>
        </is>
      </c>
      <c r="H2674" s="94" t="n">
        <v>311</v>
      </c>
      <c r="I2674" s="95" t="n">
        <v>42369</v>
      </c>
      <c r="J2674" s="95" t="n"/>
      <c r="K2674" s="92" t="inlineStr">
        <is>
          <t xml:space="preserve">   Wateree - 311</t>
        </is>
      </c>
      <c r="L2674" s="96" t="n">
        <v>55168</v>
      </c>
      <c r="M2674" s="96" t="n"/>
      <c r="P2674" s="92" t="inlineStr">
        <is>
          <t>R2</t>
        </is>
      </c>
      <c r="Q2674" s="92" t="n">
        <v>85</v>
      </c>
      <c r="R2674" s="92" t="n">
        <v>-25</v>
      </c>
      <c r="S2674" s="97">
        <f>TRUE()</f>
        <v/>
      </c>
      <c r="V2674" s="92" t="n">
        <v>29.3</v>
      </c>
      <c r="W2674" s="98" t="n"/>
      <c r="X2674" s="99" t="n"/>
      <c r="Y2674" s="92" t="n">
        <v>3.32</v>
      </c>
      <c r="Z2674" s="97" t="b">
        <v>1</v>
      </c>
      <c r="AA2674" s="92" t="inlineStr">
        <is>
          <t>FERC</t>
        </is>
      </c>
      <c r="AMD2674" s="85" t="n"/>
      <c r="AME2674" s="85" t="n"/>
      <c r="AMF2674" s="85" t="n"/>
      <c r="AMG2674" s="85" t="n"/>
      <c r="AMH2674" s="85" t="n"/>
      <c r="AMI2674" s="85" t="n"/>
      <c r="AMJ2674" s="85" t="n"/>
    </row>
    <row r="2675" ht="24.6" customFormat="1" customHeight="1" s="92">
      <c r="A2675" s="92" t="n">
        <v>159</v>
      </c>
      <c r="B2675" s="92" t="n">
        <v>292</v>
      </c>
      <c r="C2675" s="79" t="inlineStr">
        <is>
          <t>South Carolina Electric &amp; Gas Company</t>
        </is>
      </c>
      <c r="D2675" s="92" t="inlineStr">
        <is>
          <t>SC</t>
        </is>
      </c>
      <c r="F2675" s="92" t="n">
        <v>618</v>
      </c>
      <c r="G2675" s="92" t="inlineStr">
        <is>
          <t>Wateree – Scrubb</t>
        </is>
      </c>
      <c r="H2675" s="94" t="n">
        <v>311</v>
      </c>
      <c r="I2675" s="95" t="n">
        <v>42369</v>
      </c>
      <c r="J2675" s="95" t="n"/>
      <c r="K2675" s="92" t="inlineStr">
        <is>
          <t xml:space="preserve">   Wateree - 311 Scrubb</t>
        </is>
      </c>
      <c r="L2675" s="96" t="n">
        <v>81003</v>
      </c>
      <c r="M2675" s="96" t="n"/>
      <c r="P2675" s="92" t="inlineStr">
        <is>
          <t>R2</t>
        </is>
      </c>
      <c r="Q2675" s="92" t="n">
        <v>85</v>
      </c>
      <c r="R2675" s="92" t="n">
        <v>-25</v>
      </c>
      <c r="S2675" s="97">
        <f>TRUE()</f>
        <v/>
      </c>
      <c r="V2675" s="92" t="n">
        <v>29.3</v>
      </c>
      <c r="W2675" s="98" t="n"/>
      <c r="X2675" s="99" t="n"/>
      <c r="Y2675" s="92" t="n">
        <v>3.32</v>
      </c>
      <c r="Z2675" s="97" t="b">
        <v>1</v>
      </c>
      <c r="AA2675" s="92" t="inlineStr">
        <is>
          <t>FERC</t>
        </is>
      </c>
      <c r="AMD2675" s="85" t="n"/>
      <c r="AME2675" s="85" t="n"/>
      <c r="AMF2675" s="85" t="n"/>
      <c r="AMG2675" s="85" t="n"/>
      <c r="AMH2675" s="85" t="n"/>
      <c r="AMI2675" s="85" t="n"/>
      <c r="AMJ2675" s="85" t="n"/>
    </row>
    <row r="2676" ht="24.6" customFormat="1" customHeight="1" s="92">
      <c r="A2676" s="92" t="n">
        <v>159</v>
      </c>
      <c r="B2676" s="92" t="n">
        <v>292</v>
      </c>
      <c r="C2676" s="79" t="inlineStr">
        <is>
          <t>South Carolina Electric &amp; Gas Company</t>
        </is>
      </c>
      <c r="D2676" s="92" t="inlineStr">
        <is>
          <t>SC</t>
        </is>
      </c>
      <c r="F2676" s="92" t="n">
        <v>618</v>
      </c>
      <c r="G2676" s="92" t="inlineStr">
        <is>
          <t>Wateree</t>
        </is>
      </c>
      <c r="H2676" s="94" t="n">
        <v>312</v>
      </c>
      <c r="I2676" s="95" t="n">
        <v>42369</v>
      </c>
      <c r="J2676" s="95" t="n"/>
      <c r="K2676" s="92" t="inlineStr">
        <is>
          <t xml:space="preserve">   Wateree - 312</t>
        </is>
      </c>
      <c r="L2676" s="96" t="n">
        <v>369309</v>
      </c>
      <c r="M2676" s="96" t="n"/>
      <c r="P2676" s="92" t="inlineStr">
        <is>
          <t>S0</t>
        </is>
      </c>
      <c r="Q2676" s="92" t="n">
        <v>40</v>
      </c>
      <c r="R2676" s="92" t="n">
        <v>-30</v>
      </c>
      <c r="S2676" s="97">
        <f>TRUE()</f>
        <v/>
      </c>
      <c r="V2676" s="92" t="n">
        <v>24.1</v>
      </c>
      <c r="W2676" s="98" t="n"/>
      <c r="X2676" s="99" t="n"/>
      <c r="Y2676" s="92" t="n">
        <v>3.97</v>
      </c>
      <c r="Z2676" s="97" t="b">
        <v>1</v>
      </c>
      <c r="AA2676" s="92" t="inlineStr">
        <is>
          <t>FERC</t>
        </is>
      </c>
      <c r="AMD2676" s="85" t="n"/>
      <c r="AME2676" s="85" t="n"/>
      <c r="AMF2676" s="85" t="n"/>
      <c r="AMG2676" s="85" t="n"/>
      <c r="AMH2676" s="85" t="n"/>
      <c r="AMI2676" s="85" t="n"/>
      <c r="AMJ2676" s="85" t="n"/>
    </row>
    <row r="2677" ht="24.6" customFormat="1" customHeight="1" s="92">
      <c r="A2677" s="92" t="n">
        <v>159</v>
      </c>
      <c r="B2677" s="92" t="n">
        <v>292</v>
      </c>
      <c r="C2677" s="79" t="inlineStr">
        <is>
          <t>South Carolina Electric &amp; Gas Company</t>
        </is>
      </c>
      <c r="D2677" s="92" t="inlineStr">
        <is>
          <t>SC</t>
        </is>
      </c>
      <c r="F2677" s="92" t="n">
        <v>618</v>
      </c>
      <c r="G2677" s="92" t="inlineStr">
        <is>
          <t>Wateree – Scrubb</t>
        </is>
      </c>
      <c r="H2677" s="94" t="n">
        <v>312</v>
      </c>
      <c r="I2677" s="95" t="n">
        <v>42369</v>
      </c>
      <c r="J2677" s="95" t="n"/>
      <c r="K2677" s="92" t="inlineStr">
        <is>
          <t xml:space="preserve">   Wateree - 312 Scrubb</t>
        </is>
      </c>
      <c r="L2677" s="96" t="n">
        <v>214267</v>
      </c>
      <c r="M2677" s="96" t="n"/>
      <c r="P2677" s="92" t="inlineStr">
        <is>
          <t>S0</t>
        </is>
      </c>
      <c r="Q2677" s="92" t="n">
        <v>40</v>
      </c>
      <c r="R2677" s="92" t="n">
        <v>-30</v>
      </c>
      <c r="S2677" s="97">
        <f>TRUE()</f>
        <v/>
      </c>
      <c r="V2677" s="92" t="n">
        <v>24.1</v>
      </c>
      <c r="W2677" s="98" t="n"/>
      <c r="X2677" s="99" t="n"/>
      <c r="Y2677" s="92" t="n">
        <v>3.97</v>
      </c>
      <c r="Z2677" s="97" t="b">
        <v>1</v>
      </c>
      <c r="AA2677" s="92" t="inlineStr">
        <is>
          <t>FERC</t>
        </is>
      </c>
      <c r="AMD2677" s="85" t="n"/>
      <c r="AME2677" s="85" t="n"/>
      <c r="AMF2677" s="85" t="n"/>
      <c r="AMG2677" s="85" t="n"/>
      <c r="AMH2677" s="85" t="n"/>
      <c r="AMI2677" s="85" t="n"/>
      <c r="AMJ2677" s="85" t="n"/>
    </row>
    <row r="2678" ht="24.6" customFormat="1" customHeight="1" s="92">
      <c r="A2678" s="92" t="n">
        <v>159</v>
      </c>
      <c r="B2678" s="92" t="n">
        <v>292</v>
      </c>
      <c r="C2678" s="79" t="inlineStr">
        <is>
          <t>South Carolina Electric &amp; Gas Company</t>
        </is>
      </c>
      <c r="D2678" s="92" t="inlineStr">
        <is>
          <t>SC</t>
        </is>
      </c>
      <c r="F2678" s="92" t="n">
        <v>618</v>
      </c>
      <c r="G2678" s="92" t="inlineStr">
        <is>
          <t>Wateree</t>
        </is>
      </c>
      <c r="H2678" s="94" t="n">
        <v>314</v>
      </c>
      <c r="I2678" s="95" t="n">
        <v>42369</v>
      </c>
      <c r="J2678" s="95" t="n"/>
      <c r="K2678" s="92" t="inlineStr">
        <is>
          <t xml:space="preserve">   Wateree - 314</t>
        </is>
      </c>
      <c r="L2678" s="96" t="n">
        <v>143922</v>
      </c>
      <c r="M2678" s="96" t="n"/>
      <c r="P2678" s="92" t="inlineStr">
        <is>
          <t>S0.5</t>
        </is>
      </c>
      <c r="Q2678" s="92" t="n">
        <v>50</v>
      </c>
      <c r="R2678" s="92" t="n">
        <v>-25</v>
      </c>
      <c r="S2678" s="97">
        <f>TRUE()</f>
        <v/>
      </c>
      <c r="V2678" s="92" t="n">
        <v>25.9</v>
      </c>
      <c r="W2678" s="98" t="n"/>
      <c r="X2678" s="99" t="n"/>
      <c r="Y2678" s="92" t="n">
        <v>3.06</v>
      </c>
      <c r="Z2678" s="97" t="b">
        <v>1</v>
      </c>
      <c r="AA2678" s="92" t="inlineStr">
        <is>
          <t>FERC</t>
        </is>
      </c>
      <c r="AMD2678" s="85" t="n"/>
      <c r="AME2678" s="85" t="n"/>
      <c r="AMF2678" s="85" t="n"/>
      <c r="AMG2678" s="85" t="n"/>
      <c r="AMH2678" s="85" t="n"/>
      <c r="AMI2678" s="85" t="n"/>
      <c r="AMJ2678" s="85" t="n"/>
    </row>
    <row r="2679" ht="24.6" customFormat="1" customHeight="1" s="92">
      <c r="A2679" s="92" t="n">
        <v>159</v>
      </c>
      <c r="B2679" s="92" t="n">
        <v>292</v>
      </c>
      <c r="C2679" s="79" t="inlineStr">
        <is>
          <t>South Carolina Electric &amp; Gas Company</t>
        </is>
      </c>
      <c r="D2679" s="92" t="inlineStr">
        <is>
          <t>SC</t>
        </is>
      </c>
      <c r="F2679" s="92" t="n">
        <v>618</v>
      </c>
      <c r="G2679" s="92" t="inlineStr">
        <is>
          <t>Wateree</t>
        </is>
      </c>
      <c r="H2679" s="94" t="n">
        <v>315</v>
      </c>
      <c r="I2679" s="95" t="n">
        <v>42369</v>
      </c>
      <c r="J2679" s="95" t="n"/>
      <c r="K2679" s="92" t="inlineStr">
        <is>
          <t xml:space="preserve">   Wateree - 315</t>
        </is>
      </c>
      <c r="L2679" s="96" t="n">
        <v>29083</v>
      </c>
      <c r="M2679" s="96" t="n"/>
      <c r="P2679" s="92" t="inlineStr">
        <is>
          <t>R2.5</t>
        </is>
      </c>
      <c r="Q2679" s="92" t="n">
        <v>60</v>
      </c>
      <c r="R2679" s="92" t="n">
        <v>-15</v>
      </c>
      <c r="S2679" s="97">
        <f>TRUE()</f>
        <v/>
      </c>
      <c r="V2679" s="92" t="n">
        <v>27.9</v>
      </c>
      <c r="W2679" s="98" t="n"/>
      <c r="X2679" s="99" t="n"/>
      <c r="Y2679" s="92" t="n">
        <v>2.72</v>
      </c>
      <c r="Z2679" s="97" t="b">
        <v>1</v>
      </c>
      <c r="AA2679" s="92" t="inlineStr">
        <is>
          <t>FERC</t>
        </is>
      </c>
      <c r="AMD2679" s="85" t="n"/>
      <c r="AME2679" s="85" t="n"/>
      <c r="AMF2679" s="85" t="n"/>
      <c r="AMG2679" s="85" t="n"/>
      <c r="AMH2679" s="85" t="n"/>
      <c r="AMI2679" s="85" t="n"/>
      <c r="AMJ2679" s="85" t="n"/>
    </row>
    <row r="2680" ht="24.6" customFormat="1" customHeight="1" s="92">
      <c r="A2680" s="92" t="n">
        <v>159</v>
      </c>
      <c r="B2680" s="92" t="n">
        <v>292</v>
      </c>
      <c r="C2680" s="79" t="inlineStr">
        <is>
          <t>South Carolina Electric &amp; Gas Company</t>
        </is>
      </c>
      <c r="D2680" s="92" t="inlineStr">
        <is>
          <t>SC</t>
        </is>
      </c>
      <c r="F2680" s="92" t="n">
        <v>618</v>
      </c>
      <c r="G2680" s="92" t="inlineStr">
        <is>
          <t>Wateree</t>
        </is>
      </c>
      <c r="H2680" s="94" t="n">
        <v>316</v>
      </c>
      <c r="I2680" s="95" t="n">
        <v>42369</v>
      </c>
      <c r="J2680" s="95" t="n"/>
      <c r="K2680" s="92" t="inlineStr">
        <is>
          <t xml:space="preserve">   Wateree - 316</t>
        </is>
      </c>
      <c r="L2680" s="96" t="n">
        <v>6463</v>
      </c>
      <c r="M2680" s="96" t="n"/>
      <c r="P2680" s="92" t="inlineStr">
        <is>
          <t>R0.5</t>
        </is>
      </c>
      <c r="Q2680" s="92" t="n">
        <v>42</v>
      </c>
      <c r="R2680" s="92" t="n">
        <v>-5</v>
      </c>
      <c r="S2680" s="97">
        <f>TRUE()</f>
        <v/>
      </c>
      <c r="V2680" s="92" t="n">
        <v>24.3</v>
      </c>
      <c r="W2680" s="98" t="n"/>
      <c r="X2680" s="99" t="n"/>
      <c r="Y2680" s="92" t="n">
        <v>2.67</v>
      </c>
      <c r="Z2680" s="97" t="b">
        <v>1</v>
      </c>
      <c r="AA2680" s="92" t="inlineStr">
        <is>
          <t>FERC</t>
        </is>
      </c>
      <c r="AMD2680" s="85" t="n"/>
      <c r="AME2680" s="85" t="n"/>
      <c r="AMF2680" s="85" t="n"/>
      <c r="AMG2680" s="85" t="n"/>
      <c r="AMH2680" s="85" t="n"/>
      <c r="AMI2680" s="85" t="n"/>
      <c r="AMJ2680" s="85" t="n"/>
    </row>
    <row r="2681" ht="24.6" customFormat="1" customHeight="1" s="92">
      <c r="A2681" s="92" t="n">
        <v>159</v>
      </c>
      <c r="B2681" s="92" t="n">
        <v>292</v>
      </c>
      <c r="C2681" s="79" t="inlineStr">
        <is>
          <t>South Carolina Electric &amp; Gas Company</t>
        </is>
      </c>
      <c r="D2681" s="92" t="inlineStr">
        <is>
          <t>SC</t>
        </is>
      </c>
      <c r="F2681" s="92" t="n">
        <v>618</v>
      </c>
      <c r="G2681" s="92" t="inlineStr">
        <is>
          <t>Wateree Step-up</t>
        </is>
      </c>
      <c r="H2681" s="79" t="n">
        <v>353</v>
      </c>
      <c r="I2681" s="95" t="n">
        <v>42369</v>
      </c>
      <c r="J2681" s="95" t="n"/>
      <c r="K2681" s="92" t="inlineStr">
        <is>
          <t>Wateree Step-up - 353</t>
        </is>
      </c>
      <c r="L2681" s="96" t="n">
        <v>5571</v>
      </c>
      <c r="M2681" s="96" t="n"/>
      <c r="P2681" s="92" t="inlineStr">
        <is>
          <t>S2.5</t>
        </is>
      </c>
      <c r="Q2681" s="92" t="n">
        <v>55</v>
      </c>
      <c r="R2681" s="92" t="n">
        <v>-15</v>
      </c>
      <c r="S2681" s="97">
        <f>TRUE()</f>
        <v/>
      </c>
      <c r="V2681" s="92" t="n">
        <v>24.4</v>
      </c>
      <c r="W2681" s="98" t="n"/>
      <c r="X2681" s="99" t="n"/>
      <c r="Y2681" s="92" t="n">
        <v>4.21</v>
      </c>
      <c r="Z2681" s="97" t="b">
        <v>1</v>
      </c>
      <c r="AA2681" s="92" t="inlineStr">
        <is>
          <t>FERC</t>
        </is>
      </c>
      <c r="AMD2681" s="85" t="n"/>
      <c r="AME2681" s="85" t="n"/>
      <c r="AMF2681" s="85" t="n"/>
      <c r="AMG2681" s="85" t="n"/>
      <c r="AMH2681" s="85" t="n"/>
      <c r="AMI2681" s="85" t="n"/>
      <c r="AMJ2681" s="85" t="n"/>
    </row>
    <row r="2682" ht="24.6" customFormat="1" customHeight="1" s="92">
      <c r="A2682" s="92" t="n">
        <v>148</v>
      </c>
      <c r="B2682" s="92" t="n">
        <v>275</v>
      </c>
      <c r="C2682" s="79" t="inlineStr">
        <is>
          <t>Public Service Company of Oklahoma</t>
        </is>
      </c>
      <c r="D2682" s="92" t="inlineStr">
        <is>
          <t>OK</t>
        </is>
      </c>
      <c r="F2682" s="92" t="n">
        <v>623</v>
      </c>
      <c r="G2682" s="79" t="inlineStr">
        <is>
          <t>Weleetka</t>
        </is>
      </c>
      <c r="H2682" s="94" t="n">
        <v>341</v>
      </c>
      <c r="I2682" s="95" t="n">
        <v>43465</v>
      </c>
      <c r="K2682" s="92" t="inlineStr">
        <is>
          <t>341 - Weleetka</t>
        </is>
      </c>
      <c r="L2682" s="96" t="n">
        <v>922</v>
      </c>
      <c r="M2682" s="96" t="n"/>
      <c r="Q2682" s="92" t="n">
        <v>47</v>
      </c>
      <c r="R2682" s="92" t="n">
        <v>5</v>
      </c>
      <c r="S2682" s="97">
        <f>TRUE()</f>
        <v/>
      </c>
      <c r="W2682" s="98" t="n"/>
      <c r="X2682" s="99" t="n"/>
      <c r="Y2682" s="92" t="n">
        <v>12.2</v>
      </c>
      <c r="Z2682" s="97" t="b">
        <v>1</v>
      </c>
      <c r="AA2682" s="92" t="inlineStr">
        <is>
          <t>FERC</t>
        </is>
      </c>
      <c r="AMD2682" s="85" t="n"/>
      <c r="AME2682" s="85" t="n"/>
      <c r="AMF2682" s="85" t="n"/>
      <c r="AMG2682" s="85" t="n"/>
      <c r="AMH2682" s="85" t="n"/>
      <c r="AMI2682" s="85" t="n"/>
      <c r="AMJ2682" s="85" t="n"/>
    </row>
    <row r="2683" ht="24.6" customFormat="1" customHeight="1" s="92">
      <c r="A2683" s="92" t="n">
        <v>148</v>
      </c>
      <c r="B2683" s="92" t="n">
        <v>275</v>
      </c>
      <c r="C2683" s="79" t="inlineStr">
        <is>
          <t>Public Service Company of Oklahoma</t>
        </is>
      </c>
      <c r="D2683" s="92" t="inlineStr">
        <is>
          <t>OK</t>
        </is>
      </c>
      <c r="F2683" s="92" t="n">
        <v>623</v>
      </c>
      <c r="G2683" s="79" t="inlineStr">
        <is>
          <t>Weleetka</t>
        </is>
      </c>
      <c r="H2683" s="94" t="n">
        <v>342</v>
      </c>
      <c r="I2683" s="95" t="n">
        <v>43465</v>
      </c>
      <c r="K2683" s="92" t="inlineStr">
        <is>
          <t>342 - Weleetka</t>
        </is>
      </c>
      <c r="L2683" s="96" t="n">
        <v>2075</v>
      </c>
      <c r="M2683" s="96" t="n"/>
      <c r="Q2683" s="92" t="n">
        <v>47</v>
      </c>
      <c r="R2683" s="92" t="n">
        <v>5</v>
      </c>
      <c r="S2683" s="97">
        <f>TRUE()</f>
        <v/>
      </c>
      <c r="W2683" s="98" t="n"/>
      <c r="X2683" s="99" t="n"/>
      <c r="Y2683" s="92" t="n">
        <v>3.25</v>
      </c>
      <c r="Z2683" s="97" t="b">
        <v>1</v>
      </c>
      <c r="AA2683" s="92" t="inlineStr">
        <is>
          <t>FERC</t>
        </is>
      </c>
      <c r="AMD2683" s="85" t="n"/>
      <c r="AME2683" s="85" t="n"/>
      <c r="AMF2683" s="85" t="n"/>
      <c r="AMG2683" s="85" t="n"/>
      <c r="AMH2683" s="85" t="n"/>
      <c r="AMI2683" s="85" t="n"/>
      <c r="AMJ2683" s="85" t="n"/>
    </row>
    <row r="2684" ht="24.6" customFormat="1" customHeight="1" s="92">
      <c r="A2684" s="92" t="n">
        <v>148</v>
      </c>
      <c r="B2684" s="92" t="n">
        <v>275</v>
      </c>
      <c r="C2684" s="79" t="inlineStr">
        <is>
          <t>Public Service Company of Oklahoma</t>
        </is>
      </c>
      <c r="D2684" s="92" t="inlineStr">
        <is>
          <t>OK</t>
        </is>
      </c>
      <c r="F2684" s="92" t="n">
        <v>623</v>
      </c>
      <c r="G2684" s="79" t="inlineStr">
        <is>
          <t>Weleetka</t>
        </is>
      </c>
      <c r="H2684" s="94" t="n">
        <v>344</v>
      </c>
      <c r="I2684" s="95" t="n">
        <v>43465</v>
      </c>
      <c r="K2684" s="92" t="inlineStr">
        <is>
          <t>344 - Weleetka</t>
        </is>
      </c>
      <c r="L2684" s="96" t="n">
        <v>24668</v>
      </c>
      <c r="M2684" s="96" t="n"/>
      <c r="Q2684" s="92" t="n">
        <v>47</v>
      </c>
      <c r="R2684" s="92" t="n">
        <v>5</v>
      </c>
      <c r="S2684" s="97">
        <f>TRUE()</f>
        <v/>
      </c>
      <c r="W2684" s="98" t="n"/>
      <c r="X2684" s="99" t="n"/>
      <c r="Y2684" s="92" t="n">
        <v>4.09</v>
      </c>
      <c r="Z2684" s="97" t="b">
        <v>1</v>
      </c>
      <c r="AA2684" s="92" t="inlineStr">
        <is>
          <t>FERC</t>
        </is>
      </c>
      <c r="AMD2684" s="85" t="n"/>
      <c r="AME2684" s="85" t="n"/>
      <c r="AMF2684" s="85" t="n"/>
      <c r="AMG2684" s="85" t="n"/>
      <c r="AMH2684" s="85" t="n"/>
      <c r="AMI2684" s="85" t="n"/>
      <c r="AMJ2684" s="85" t="n"/>
    </row>
    <row r="2685" ht="24.6" customFormat="1" customHeight="1" s="92">
      <c r="A2685" s="92" t="n">
        <v>148</v>
      </c>
      <c r="B2685" s="92" t="n">
        <v>275</v>
      </c>
      <c r="C2685" s="79" t="inlineStr">
        <is>
          <t>Public Service Company of Oklahoma</t>
        </is>
      </c>
      <c r="D2685" s="92" t="inlineStr">
        <is>
          <t>OK</t>
        </is>
      </c>
      <c r="F2685" s="92" t="n">
        <v>623</v>
      </c>
      <c r="G2685" s="79" t="inlineStr">
        <is>
          <t>Weleetka</t>
        </is>
      </c>
      <c r="H2685" s="94" t="n">
        <v>345</v>
      </c>
      <c r="I2685" s="95" t="n">
        <v>43465</v>
      </c>
      <c r="K2685" s="92" t="inlineStr">
        <is>
          <t>345 - Weleetka</t>
        </is>
      </c>
      <c r="L2685" s="96" t="n">
        <v>797</v>
      </c>
      <c r="M2685" s="96" t="n"/>
      <c r="Q2685" s="92" t="n">
        <v>47</v>
      </c>
      <c r="R2685" s="92" t="n">
        <v>5</v>
      </c>
      <c r="S2685" s="97">
        <f>TRUE()</f>
        <v/>
      </c>
      <c r="W2685" s="98" t="n"/>
      <c r="X2685" s="99" t="n"/>
      <c r="Y2685" s="92" t="n">
        <v>11.47</v>
      </c>
      <c r="Z2685" s="97" t="b">
        <v>1</v>
      </c>
      <c r="AA2685" s="92" t="inlineStr">
        <is>
          <t>FERC</t>
        </is>
      </c>
      <c r="AMD2685" s="85" t="n"/>
      <c r="AME2685" s="85" t="n"/>
      <c r="AMF2685" s="85" t="n"/>
      <c r="AMG2685" s="85" t="n"/>
      <c r="AMH2685" s="85" t="n"/>
      <c r="AMI2685" s="85" t="n"/>
      <c r="AMJ2685" s="85" t="n"/>
    </row>
    <row r="2686" ht="24.6" customFormat="1" customHeight="1" s="92">
      <c r="A2686" s="92" t="n">
        <v>148</v>
      </c>
      <c r="B2686" s="92" t="n">
        <v>275</v>
      </c>
      <c r="C2686" s="79" t="inlineStr">
        <is>
          <t>Public Service Company of Oklahoma</t>
        </is>
      </c>
      <c r="D2686" s="92" t="inlineStr">
        <is>
          <t>OK</t>
        </is>
      </c>
      <c r="F2686" s="92" t="n">
        <v>623</v>
      </c>
      <c r="G2686" s="79" t="inlineStr">
        <is>
          <t>Weleetka Diesel</t>
        </is>
      </c>
      <c r="H2686" s="94" t="n">
        <v>342</v>
      </c>
      <c r="I2686" s="95" t="n">
        <v>43465</v>
      </c>
      <c r="K2686" s="92" t="inlineStr">
        <is>
          <t>342 - Weleetka Diesel</t>
        </is>
      </c>
      <c r="L2686" s="96" t="n">
        <v>10</v>
      </c>
      <c r="M2686" s="96" t="n"/>
      <c r="Q2686" s="92" t="n">
        <v>59</v>
      </c>
      <c r="R2686" s="92" t="n">
        <v>2</v>
      </c>
      <c r="S2686" s="97">
        <f>TRUE()</f>
        <v/>
      </c>
      <c r="W2686" s="98" t="n"/>
      <c r="X2686" s="99" t="n"/>
      <c r="Y2686" s="92" t="n">
        <v>6.49</v>
      </c>
      <c r="Z2686" s="97" t="b">
        <v>1</v>
      </c>
      <c r="AA2686" s="92" t="inlineStr">
        <is>
          <t>FERC</t>
        </is>
      </c>
      <c r="AMD2686" s="85" t="n"/>
      <c r="AME2686" s="85" t="n"/>
      <c r="AMF2686" s="85" t="n"/>
      <c r="AMG2686" s="85" t="n"/>
      <c r="AMH2686" s="85" t="n"/>
      <c r="AMI2686" s="85" t="n"/>
      <c r="AMJ2686" s="85" t="n"/>
    </row>
    <row r="2687" ht="24.6" customFormat="1" customHeight="1" s="92">
      <c r="A2687" s="92" t="n">
        <v>148</v>
      </c>
      <c r="B2687" s="92" t="n">
        <v>275</v>
      </c>
      <c r="C2687" s="79" t="inlineStr">
        <is>
          <t>Public Service Company of Oklahoma</t>
        </is>
      </c>
      <c r="D2687" s="92" t="inlineStr">
        <is>
          <t>OK</t>
        </is>
      </c>
      <c r="F2687" s="92" t="n">
        <v>623</v>
      </c>
      <c r="G2687" s="79" t="inlineStr">
        <is>
          <t>Weleetka Diesel</t>
        </is>
      </c>
      <c r="H2687" s="94" t="n">
        <v>344</v>
      </c>
      <c r="I2687" s="95" t="n">
        <v>43465</v>
      </c>
      <c r="K2687" s="92" t="inlineStr">
        <is>
          <t>344 - Weleetka Diesel</t>
        </is>
      </c>
      <c r="L2687" s="96" t="n">
        <v>666</v>
      </c>
      <c r="M2687" s="96" t="n"/>
      <c r="Q2687" s="92" t="n">
        <v>59</v>
      </c>
      <c r="R2687" s="92" t="n">
        <v>2</v>
      </c>
      <c r="S2687" s="97">
        <f>TRUE()</f>
        <v/>
      </c>
      <c r="W2687" s="98" t="n"/>
      <c r="X2687" s="99" t="n"/>
      <c r="Y2687" s="92" t="n">
        <v>6.63</v>
      </c>
      <c r="Z2687" s="97" t="b">
        <v>1</v>
      </c>
      <c r="AA2687" s="92" t="inlineStr">
        <is>
          <t>FERC</t>
        </is>
      </c>
      <c r="AMD2687" s="85" t="n"/>
      <c r="AME2687" s="85" t="n"/>
      <c r="AMF2687" s="85" t="n"/>
      <c r="AMG2687" s="85" t="n"/>
      <c r="AMH2687" s="85" t="n"/>
      <c r="AMI2687" s="85" t="n"/>
      <c r="AMJ2687" s="85" t="n"/>
    </row>
    <row r="2688" ht="24.6" customFormat="1" customHeight="1" s="92">
      <c r="A2688" s="92" t="n">
        <v>148</v>
      </c>
      <c r="B2688" s="92" t="n">
        <v>275</v>
      </c>
      <c r="C2688" s="79" t="inlineStr">
        <is>
          <t>Public Service Company of Oklahoma</t>
        </is>
      </c>
      <c r="D2688" s="92" t="inlineStr">
        <is>
          <t>OK</t>
        </is>
      </c>
      <c r="F2688" s="92" t="n">
        <v>623</v>
      </c>
      <c r="G2688" s="79" t="inlineStr">
        <is>
          <t>Weleetka Diesel</t>
        </is>
      </c>
      <c r="H2688" s="94" t="n">
        <v>345</v>
      </c>
      <c r="I2688" s="95" t="n">
        <v>43465</v>
      </c>
      <c r="K2688" s="92" t="inlineStr">
        <is>
          <t>345 - Weleetka Diesel</t>
        </is>
      </c>
      <c r="L2688" s="96" t="n">
        <v>36</v>
      </c>
      <c r="M2688" s="96" t="n"/>
      <c r="Q2688" s="92" t="n">
        <v>59</v>
      </c>
      <c r="R2688" s="92" t="n">
        <v>2</v>
      </c>
      <c r="S2688" s="97">
        <f>TRUE()</f>
        <v/>
      </c>
      <c r="W2688" s="98" t="n"/>
      <c r="X2688" s="99" t="n"/>
      <c r="Y2688" s="92" t="n">
        <v>7.75</v>
      </c>
      <c r="Z2688" s="97" t="b">
        <v>1</v>
      </c>
      <c r="AA2688" s="92" t="inlineStr">
        <is>
          <t>FERC</t>
        </is>
      </c>
      <c r="AMD2688" s="85" t="n"/>
      <c r="AME2688" s="85" t="n"/>
      <c r="AMF2688" s="85" t="n"/>
      <c r="AMG2688" s="85" t="n"/>
      <c r="AMH2688" s="85" t="n"/>
      <c r="AMI2688" s="85" t="n"/>
      <c r="AMJ2688" s="85" t="n"/>
    </row>
    <row r="2689" ht="24.6" customFormat="1" customHeight="1" s="92">
      <c r="A2689" s="92" t="n">
        <v>148</v>
      </c>
      <c r="B2689" s="92" t="n">
        <v>275</v>
      </c>
      <c r="C2689" s="79" t="inlineStr">
        <is>
          <t>Public Service Company of Oklahoma</t>
        </is>
      </c>
      <c r="D2689" s="92" t="inlineStr">
        <is>
          <t>OK</t>
        </is>
      </c>
      <c r="F2689" s="92" t="n">
        <v>623</v>
      </c>
      <c r="G2689" s="79" t="inlineStr">
        <is>
          <t>Weleetka Diesel</t>
        </is>
      </c>
      <c r="H2689" s="94" t="n">
        <v>346</v>
      </c>
      <c r="I2689" s="95" t="n">
        <v>43465</v>
      </c>
      <c r="K2689" s="92" t="inlineStr">
        <is>
          <t>346 - Weleetka Diesel</t>
        </is>
      </c>
      <c r="L2689" s="96" t="n">
        <v>1</v>
      </c>
      <c r="M2689" s="96" t="n"/>
      <c r="Q2689" s="92" t="n">
        <v>59</v>
      </c>
      <c r="R2689" s="92" t="n">
        <v>2</v>
      </c>
      <c r="S2689" s="97">
        <f>TRUE()</f>
        <v/>
      </c>
      <c r="W2689" s="98" t="n"/>
      <c r="X2689" s="99" t="n"/>
      <c r="Y2689" s="92" t="n">
        <v>8.460000000000001</v>
      </c>
      <c r="Z2689" s="97" t="b">
        <v>1</v>
      </c>
      <c r="AA2689" s="92" t="inlineStr">
        <is>
          <t>FERC</t>
        </is>
      </c>
      <c r="AMD2689" s="85" t="n"/>
      <c r="AME2689" s="85" t="n"/>
      <c r="AMF2689" s="85" t="n"/>
      <c r="AMG2689" s="85" t="n"/>
      <c r="AMH2689" s="85" t="n"/>
      <c r="AMI2689" s="85" t="n"/>
      <c r="AMJ2689" s="85" t="n"/>
    </row>
    <row r="2690" ht="24.6" customFormat="1" customHeight="1" s="92">
      <c r="A2690" s="92" t="n">
        <v>159</v>
      </c>
      <c r="B2690" s="92" t="n">
        <v>292</v>
      </c>
      <c r="C2690" s="79" t="inlineStr">
        <is>
          <t>South Carolina Electric &amp; Gas Company</t>
        </is>
      </c>
      <c r="D2690" s="92" t="inlineStr">
        <is>
          <t>SC</t>
        </is>
      </c>
      <c r="F2690" s="92" t="n">
        <v>642</v>
      </c>
      <c r="G2690" s="92" t="inlineStr">
        <is>
          <t>Williams GT</t>
        </is>
      </c>
      <c r="H2690" s="79" t="n">
        <v>353</v>
      </c>
      <c r="I2690" s="95" t="n">
        <v>42369</v>
      </c>
      <c r="J2690" s="95" t="n"/>
      <c r="K2690" s="92" t="inlineStr">
        <is>
          <t>Williams GT - 353</t>
        </is>
      </c>
      <c r="L2690" s="96" t="n">
        <v>8351</v>
      </c>
      <c r="M2690" s="96" t="n"/>
      <c r="P2690" s="92" t="inlineStr">
        <is>
          <t>S2.5</t>
        </is>
      </c>
      <c r="Q2690" s="92" t="n">
        <v>55</v>
      </c>
      <c r="R2690" s="92" t="n">
        <v>-15</v>
      </c>
      <c r="S2690" s="97">
        <f>TRUE()</f>
        <v/>
      </c>
      <c r="V2690" s="92" t="n">
        <v>9</v>
      </c>
      <c r="W2690" s="98" t="n"/>
      <c r="X2690" s="99" t="n"/>
      <c r="Y2690" s="92" t="n">
        <v>1.97</v>
      </c>
      <c r="Z2690" s="97" t="b">
        <v>1</v>
      </c>
      <c r="AA2690" s="92" t="inlineStr">
        <is>
          <t>FERC</t>
        </is>
      </c>
      <c r="AMD2690" s="85" t="n"/>
      <c r="AME2690" s="85" t="n"/>
      <c r="AMF2690" s="85" t="n"/>
      <c r="AMG2690" s="85" t="n"/>
      <c r="AMH2690" s="85" t="n"/>
      <c r="AMI2690" s="85" t="n"/>
      <c r="AMJ2690" s="85" t="n"/>
    </row>
    <row r="2691" ht="24.6" customFormat="1" customHeight="1" s="92">
      <c r="A2691" s="92" t="n">
        <v>159</v>
      </c>
      <c r="B2691" s="92" t="n">
        <v>292</v>
      </c>
      <c r="C2691" s="79" t="inlineStr">
        <is>
          <t>South Carolina Electric &amp; Gas Company</t>
        </is>
      </c>
      <c r="D2691" s="92" t="inlineStr">
        <is>
          <t>SC</t>
        </is>
      </c>
      <c r="G2691" s="92" t="inlineStr">
        <is>
          <t>Wms Steam Step-up</t>
        </is>
      </c>
      <c r="H2691" s="79" t="n">
        <v>353</v>
      </c>
      <c r="I2691" s="95" t="n">
        <v>42369</v>
      </c>
      <c r="J2691" s="95" t="n"/>
      <c r="K2691" s="92" t="inlineStr">
        <is>
          <t>Wms Steam Step-up-353</t>
        </is>
      </c>
      <c r="L2691" s="96" t="n">
        <v>1809</v>
      </c>
      <c r="M2691" s="96" t="n"/>
      <c r="P2691" s="92" t="inlineStr">
        <is>
          <t>S2.5</t>
        </is>
      </c>
      <c r="Q2691" s="92" t="n">
        <v>55</v>
      </c>
      <c r="R2691" s="92" t="n">
        <v>-15</v>
      </c>
      <c r="S2691" s="97">
        <f>TRUE()</f>
        <v/>
      </c>
      <c r="V2691" s="92" t="n">
        <v>25.1</v>
      </c>
      <c r="W2691" s="98" t="n"/>
      <c r="X2691" s="99" t="n"/>
      <c r="Y2691" s="92" t="n">
        <v>2.21</v>
      </c>
      <c r="Z2691" s="97" t="b">
        <v>1</v>
      </c>
      <c r="AA2691" s="92" t="inlineStr">
        <is>
          <t>FERC</t>
        </is>
      </c>
      <c r="AMD2691" s="85" t="n"/>
      <c r="AME2691" s="85" t="n"/>
      <c r="AMF2691" s="85" t="n"/>
      <c r="AMG2691" s="85" t="n"/>
      <c r="AMH2691" s="85" t="n"/>
      <c r="AMI2691" s="85" t="n"/>
      <c r="AMJ2691" s="85" t="n"/>
    </row>
    <row r="2692" ht="24.6" customFormat="1" customHeight="1" s="92">
      <c r="A2692" s="92" t="n">
        <v>178</v>
      </c>
      <c r="B2692" s="92" t="n">
        <v>93</v>
      </c>
      <c r="C2692" s="79" t="inlineStr">
        <is>
          <t>Duke Energy Kentucky, Inc.</t>
        </is>
      </c>
      <c r="D2692" s="92" t="inlineStr">
        <is>
          <t>KY</t>
        </is>
      </c>
      <c r="F2692" s="92" t="n">
        <v>651</v>
      </c>
      <c r="G2692" s="92" t="inlineStr">
        <is>
          <t>Woodsdale</t>
        </is>
      </c>
      <c r="H2692" s="94" t="n">
        <v>340</v>
      </c>
      <c r="I2692" s="95" t="n">
        <v>43465</v>
      </c>
      <c r="J2692" s="95" t="n"/>
      <c r="K2692" s="92" t="inlineStr">
        <is>
          <t>340- R/W</t>
        </is>
      </c>
      <c r="L2692" s="96" t="n">
        <v>652</v>
      </c>
      <c r="M2692" s="96" t="n"/>
      <c r="P2692" s="92" t="inlineStr">
        <is>
          <t>SQ</t>
        </is>
      </c>
      <c r="Q2692" s="92" t="n">
        <v>40</v>
      </c>
      <c r="R2692" s="92" t="n">
        <v>0</v>
      </c>
      <c r="S2692" s="97">
        <f>TRUE()</f>
        <v/>
      </c>
      <c r="V2692" s="92" t="n">
        <v>15.5</v>
      </c>
      <c r="W2692" s="98" t="n"/>
      <c r="X2692" s="99" t="n"/>
      <c r="Y2692" s="92" t="n">
        <v>3.77</v>
      </c>
      <c r="Z2692" s="97" t="b">
        <v>1</v>
      </c>
      <c r="AA2692" s="92" t="inlineStr">
        <is>
          <t>FERC</t>
        </is>
      </c>
      <c r="AMD2692" s="85" t="n"/>
      <c r="AME2692" s="85" t="n"/>
      <c r="AMF2692" s="85" t="n"/>
      <c r="AMG2692" s="85" t="n"/>
      <c r="AMH2692" s="85" t="n"/>
      <c r="AMI2692" s="85" t="n"/>
      <c r="AMJ2692" s="85" t="n"/>
    </row>
    <row r="2693" ht="24.6" customFormat="1" customHeight="1" s="92">
      <c r="A2693" s="92" t="n">
        <v>178</v>
      </c>
      <c r="B2693" s="92" t="n">
        <v>93</v>
      </c>
      <c r="C2693" s="79" t="inlineStr">
        <is>
          <t>Duke Energy Kentucky, Inc.</t>
        </is>
      </c>
      <c r="D2693" s="92" t="inlineStr">
        <is>
          <t>KY</t>
        </is>
      </c>
      <c r="F2693" s="92" t="n">
        <v>651</v>
      </c>
      <c r="G2693" s="92" t="inlineStr">
        <is>
          <t>Woodsdale</t>
        </is>
      </c>
      <c r="H2693" s="94" t="n">
        <v>341</v>
      </c>
      <c r="I2693" s="95" t="n">
        <v>43465</v>
      </c>
      <c r="J2693" s="95" t="n"/>
      <c r="K2693" s="92" t="n">
        <v>341</v>
      </c>
      <c r="L2693" s="96" t="n">
        <v>36470</v>
      </c>
      <c r="M2693" s="96" t="n"/>
      <c r="P2693" s="92" t="inlineStr">
        <is>
          <t>R4</t>
        </is>
      </c>
      <c r="Q2693" s="92" t="n">
        <v>60</v>
      </c>
      <c r="R2693" s="92" t="n">
        <v>-0.04</v>
      </c>
      <c r="S2693" s="97">
        <f>TRUE()</f>
        <v/>
      </c>
      <c r="V2693" s="92" t="n">
        <v>15.2</v>
      </c>
      <c r="W2693" s="98" t="n"/>
      <c r="X2693" s="99" t="n"/>
      <c r="Y2693" s="92" t="n">
        <v>2.52</v>
      </c>
      <c r="Z2693" s="97" t="b">
        <v>1</v>
      </c>
      <c r="AA2693" s="92" t="inlineStr">
        <is>
          <t>FERC</t>
        </is>
      </c>
      <c r="AMD2693" s="85" t="n"/>
      <c r="AME2693" s="85" t="n"/>
      <c r="AMF2693" s="85" t="n"/>
      <c r="AMG2693" s="85" t="n"/>
      <c r="AMH2693" s="85" t="n"/>
      <c r="AMI2693" s="85" t="n"/>
      <c r="AMJ2693" s="85" t="n"/>
    </row>
    <row r="2694" ht="24.6" customFormat="1" customHeight="1" s="92">
      <c r="A2694" s="92" t="n">
        <v>178</v>
      </c>
      <c r="B2694" s="92" t="n">
        <v>93</v>
      </c>
      <c r="C2694" s="79" t="inlineStr">
        <is>
          <t>Duke Energy Kentucky, Inc.</t>
        </is>
      </c>
      <c r="D2694" s="92" t="inlineStr">
        <is>
          <t>KY</t>
        </is>
      </c>
      <c r="F2694" s="92" t="n">
        <v>651</v>
      </c>
      <c r="G2694" s="92" t="inlineStr">
        <is>
          <t>Woodsdale</t>
        </is>
      </c>
      <c r="H2694" s="94" t="n">
        <v>342</v>
      </c>
      <c r="I2694" s="95" t="n">
        <v>43465</v>
      </c>
      <c r="J2694" s="95" t="n"/>
      <c r="K2694" s="92" t="n">
        <v>342</v>
      </c>
      <c r="L2694" s="96" t="n">
        <v>15953</v>
      </c>
      <c r="M2694" s="96" t="n"/>
      <c r="P2694" s="92" t="inlineStr">
        <is>
          <t>S2.5</t>
        </is>
      </c>
      <c r="Q2694" s="92" t="n">
        <v>55</v>
      </c>
      <c r="R2694" s="92" t="n">
        <v>-0.04</v>
      </c>
      <c r="S2694" s="97">
        <f>TRUE()</f>
        <v/>
      </c>
      <c r="V2694" s="92" t="n">
        <v>14.7</v>
      </c>
      <c r="W2694" s="98" t="n"/>
      <c r="X2694" s="99" t="n"/>
      <c r="Y2694" s="92" t="n">
        <v>2.13</v>
      </c>
      <c r="Z2694" s="97" t="b">
        <v>1</v>
      </c>
      <c r="AA2694" s="92" t="inlineStr">
        <is>
          <t>FERC</t>
        </is>
      </c>
      <c r="AMD2694" s="85" t="n"/>
      <c r="AME2694" s="85" t="n"/>
      <c r="AMF2694" s="85" t="n"/>
      <c r="AMG2694" s="85" t="n"/>
      <c r="AMH2694" s="85" t="n"/>
      <c r="AMI2694" s="85" t="n"/>
      <c r="AMJ2694" s="85" t="n"/>
    </row>
    <row r="2695" ht="24.6" customFormat="1" customHeight="1" s="92">
      <c r="A2695" s="92" t="n">
        <v>178</v>
      </c>
      <c r="B2695" s="92" t="n">
        <v>93</v>
      </c>
      <c r="C2695" s="79" t="inlineStr">
        <is>
          <t>Duke Energy Kentucky, Inc.</t>
        </is>
      </c>
      <c r="D2695" s="92" t="inlineStr">
        <is>
          <t>KY</t>
        </is>
      </c>
      <c r="F2695" s="92" t="n">
        <v>651</v>
      </c>
      <c r="G2695" s="92" t="inlineStr">
        <is>
          <t>Woodsdale</t>
        </is>
      </c>
      <c r="H2695" s="94" t="n">
        <v>344</v>
      </c>
      <c r="I2695" s="95" t="n">
        <v>43465</v>
      </c>
      <c r="J2695" s="95" t="n"/>
      <c r="K2695" s="92" t="n">
        <v>344</v>
      </c>
      <c r="L2695" s="96" t="n">
        <v>226788</v>
      </c>
      <c r="M2695" s="96" t="n"/>
      <c r="P2695" s="92" t="inlineStr">
        <is>
          <t>R2</t>
        </is>
      </c>
      <c r="Q2695" s="92" t="n">
        <v>45</v>
      </c>
      <c r="R2695" s="92" t="n">
        <v>-0.04</v>
      </c>
      <c r="S2695" s="97">
        <f>TRUE()</f>
        <v/>
      </c>
      <c r="V2695" s="92" t="n">
        <v>14.3</v>
      </c>
      <c r="W2695" s="98" t="n"/>
      <c r="X2695" s="99" t="n"/>
      <c r="Y2695" s="92" t="n">
        <v>3.36</v>
      </c>
      <c r="Z2695" s="97" t="b">
        <v>1</v>
      </c>
      <c r="AA2695" s="92" t="inlineStr">
        <is>
          <t>FERC</t>
        </is>
      </c>
      <c r="AMD2695" s="85" t="n"/>
      <c r="AME2695" s="85" t="n"/>
      <c r="AMF2695" s="85" t="n"/>
      <c r="AMG2695" s="85" t="n"/>
      <c r="AMH2695" s="85" t="n"/>
      <c r="AMI2695" s="85" t="n"/>
      <c r="AMJ2695" s="85" t="n"/>
    </row>
    <row r="2696" ht="24.6" customFormat="1" customHeight="1" s="92">
      <c r="A2696" s="92" t="n">
        <v>178</v>
      </c>
      <c r="B2696" s="92" t="n">
        <v>93</v>
      </c>
      <c r="C2696" s="79" t="inlineStr">
        <is>
          <t>Duke Energy Kentucky, Inc.</t>
        </is>
      </c>
      <c r="D2696" s="92" t="inlineStr">
        <is>
          <t>KY</t>
        </is>
      </c>
      <c r="F2696" s="92" t="n">
        <v>651</v>
      </c>
      <c r="G2696" s="92" t="inlineStr">
        <is>
          <t>Woodsdale</t>
        </is>
      </c>
      <c r="H2696" s="94" t="n">
        <v>345</v>
      </c>
      <c r="I2696" s="95" t="n">
        <v>43465</v>
      </c>
      <c r="J2696" s="95" t="n"/>
      <c r="K2696" s="92" t="n">
        <v>345</v>
      </c>
      <c r="L2696" s="96" t="n">
        <v>22556</v>
      </c>
      <c r="M2696" s="96" t="n"/>
      <c r="P2696" s="92" t="inlineStr">
        <is>
          <t>R2</t>
        </is>
      </c>
      <c r="Q2696" s="92" t="n">
        <v>40</v>
      </c>
      <c r="R2696" s="92" t="n">
        <v>-0.04</v>
      </c>
      <c r="S2696" s="97">
        <f>TRUE()</f>
        <v/>
      </c>
      <c r="V2696" s="92" t="n">
        <v>13.9</v>
      </c>
      <c r="W2696" s="98" t="n"/>
      <c r="X2696" s="99" t="n"/>
      <c r="Y2696" s="92" t="n">
        <v>3.82</v>
      </c>
      <c r="Z2696" s="97" t="b">
        <v>1</v>
      </c>
      <c r="AA2696" s="92" t="inlineStr">
        <is>
          <t>FERC</t>
        </is>
      </c>
      <c r="AMD2696" s="85" t="n"/>
      <c r="AME2696" s="85" t="n"/>
      <c r="AMF2696" s="85" t="n"/>
      <c r="AMG2696" s="85" t="n"/>
      <c r="AMH2696" s="85" t="n"/>
      <c r="AMI2696" s="85" t="n"/>
      <c r="AMJ2696" s="85" t="n"/>
    </row>
    <row r="2697" ht="24.6" customFormat="1" customHeight="1" s="92">
      <c r="A2697" s="92" t="n">
        <v>178</v>
      </c>
      <c r="B2697" s="92" t="n">
        <v>93</v>
      </c>
      <c r="C2697" s="79" t="inlineStr">
        <is>
          <t>Duke Energy Kentucky, Inc.</t>
        </is>
      </c>
      <c r="D2697" s="92" t="inlineStr">
        <is>
          <t>KY</t>
        </is>
      </c>
      <c r="F2697" s="92" t="n">
        <v>651</v>
      </c>
      <c r="G2697" s="92" t="inlineStr">
        <is>
          <t>Woodsdale</t>
        </is>
      </c>
      <c r="H2697" s="94" t="n">
        <v>346</v>
      </c>
      <c r="I2697" s="95" t="n">
        <v>43465</v>
      </c>
      <c r="J2697" s="95" t="n"/>
      <c r="K2697" s="92" t="n">
        <v>346</v>
      </c>
      <c r="L2697" s="96" t="n">
        <v>4805</v>
      </c>
      <c r="M2697" s="96" t="n"/>
      <c r="P2697" s="92" t="inlineStr">
        <is>
          <t>S0</t>
        </is>
      </c>
      <c r="Q2697" s="92" t="n">
        <v>35</v>
      </c>
      <c r="R2697" s="92" t="n">
        <v>-0.04</v>
      </c>
      <c r="S2697" s="97">
        <f>TRUE()</f>
        <v/>
      </c>
      <c r="V2697" s="92" t="n">
        <v>13.2</v>
      </c>
      <c r="W2697" s="98" t="n"/>
      <c r="X2697" s="99" t="n"/>
      <c r="Y2697" s="92" t="n">
        <v>3.71</v>
      </c>
      <c r="Z2697" s="97" t="b">
        <v>1</v>
      </c>
      <c r="AA2697" s="92" t="inlineStr">
        <is>
          <t>FERC</t>
        </is>
      </c>
      <c r="AMD2697" s="85" t="n"/>
      <c r="AME2697" s="85" t="n"/>
      <c r="AMF2697" s="85" t="n"/>
      <c r="AMG2697" s="85" t="n"/>
      <c r="AMH2697" s="85" t="n"/>
      <c r="AMI2697" s="85" t="n"/>
      <c r="AMJ2697" s="85" t="n"/>
    </row>
    <row r="2698" ht="24.6" customFormat="1" customHeight="1" s="92">
      <c r="A2698" s="92" t="n">
        <v>403</v>
      </c>
      <c r="B2698" s="92" t="n">
        <v>62</v>
      </c>
      <c r="C2698" s="79" t="inlineStr">
        <is>
          <t>Cheyenne Light, Fuel and Power Company</t>
        </is>
      </c>
      <c r="D2698" s="92" t="inlineStr">
        <is>
          <t>WY</t>
        </is>
      </c>
      <c r="F2698" s="92" t="n">
        <v>652</v>
      </c>
      <c r="G2698" s="92" t="inlineStr">
        <is>
          <t>Wygen 2</t>
        </is>
      </c>
      <c r="H2698" s="94" t="n">
        <v>311</v>
      </c>
      <c r="I2698" s="95" t="n">
        <v>43465</v>
      </c>
      <c r="J2698" s="95" t="n"/>
      <c r="K2698" s="92" t="n">
        <v>311</v>
      </c>
      <c r="L2698" s="96" t="n">
        <v>10228</v>
      </c>
      <c r="M2698" s="96" t="n"/>
      <c r="Q2698" s="92" t="n">
        <v>80</v>
      </c>
      <c r="R2698" s="92" t="n">
        <v>-10</v>
      </c>
      <c r="S2698" s="97">
        <f>TRUE()</f>
        <v/>
      </c>
      <c r="V2698" s="92" t="n">
        <v>43.7</v>
      </c>
      <c r="W2698" s="98" t="n"/>
      <c r="X2698" s="99" t="n"/>
      <c r="Y2698" s="92" t="n">
        <v>2.36</v>
      </c>
      <c r="Z2698" s="97" t="b">
        <v>1</v>
      </c>
      <c r="AA2698" s="92" t="inlineStr">
        <is>
          <t>FERC</t>
        </is>
      </c>
      <c r="AMD2698" s="85" t="n"/>
      <c r="AME2698" s="85" t="n"/>
      <c r="AMF2698" s="85" t="n"/>
      <c r="AMG2698" s="85" t="n"/>
      <c r="AMH2698" s="85" t="n"/>
      <c r="AMI2698" s="85" t="n"/>
      <c r="AMJ2698" s="85" t="n"/>
    </row>
    <row r="2699" ht="24.6" customFormat="1" customHeight="1" s="92">
      <c r="A2699" s="92" t="n">
        <v>403</v>
      </c>
      <c r="B2699" s="92" t="n">
        <v>62</v>
      </c>
      <c r="C2699" s="79" t="inlineStr">
        <is>
          <t>Cheyenne Light, Fuel and Power Company</t>
        </is>
      </c>
      <c r="D2699" s="92" t="inlineStr">
        <is>
          <t>WY</t>
        </is>
      </c>
      <c r="F2699" s="92" t="n">
        <v>652</v>
      </c>
      <c r="G2699" s="92" t="inlineStr">
        <is>
          <t>Wygen 2</t>
        </is>
      </c>
      <c r="H2699" s="94" t="n">
        <v>312</v>
      </c>
      <c r="I2699" s="95" t="n">
        <v>43465</v>
      </c>
      <c r="J2699" s="95" t="n"/>
      <c r="K2699" s="92" t="n">
        <v>312</v>
      </c>
      <c r="L2699" s="96" t="n">
        <v>95660</v>
      </c>
      <c r="M2699" s="96" t="n"/>
      <c r="Q2699" s="92" t="n">
        <v>55</v>
      </c>
      <c r="R2699" s="92" t="n">
        <v>-10</v>
      </c>
      <c r="S2699" s="97">
        <f>TRUE()</f>
        <v/>
      </c>
      <c r="V2699" s="92" t="n">
        <v>38.7</v>
      </c>
      <c r="W2699" s="98" t="n"/>
      <c r="X2699" s="99" t="n"/>
      <c r="Y2699" s="92" t="n">
        <v>2.36</v>
      </c>
      <c r="Z2699" s="97" t="b">
        <v>1</v>
      </c>
      <c r="AA2699" s="92" t="inlineStr">
        <is>
          <t>FERC</t>
        </is>
      </c>
      <c r="AMD2699" s="85" t="n"/>
      <c r="AME2699" s="85" t="n"/>
      <c r="AMF2699" s="85" t="n"/>
      <c r="AMG2699" s="85" t="n"/>
      <c r="AMH2699" s="85" t="n"/>
      <c r="AMI2699" s="85" t="n"/>
      <c r="AMJ2699" s="85" t="n"/>
    </row>
    <row r="2700" ht="24.6" customFormat="1" customHeight="1" s="92">
      <c r="A2700" s="92" t="n">
        <v>403</v>
      </c>
      <c r="B2700" s="92" t="n">
        <v>62</v>
      </c>
      <c r="C2700" s="79" t="inlineStr">
        <is>
          <t>Cheyenne Light, Fuel and Power Company</t>
        </is>
      </c>
      <c r="D2700" s="92" t="inlineStr">
        <is>
          <t>WY</t>
        </is>
      </c>
      <c r="F2700" s="92" t="n">
        <v>652</v>
      </c>
      <c r="G2700" s="92" t="inlineStr">
        <is>
          <t>Wygen 2</t>
        </is>
      </c>
      <c r="H2700" s="94" t="n">
        <v>314</v>
      </c>
      <c r="I2700" s="95" t="n">
        <v>43465</v>
      </c>
      <c r="J2700" s="95" t="n"/>
      <c r="K2700" s="92" t="n">
        <v>314</v>
      </c>
      <c r="L2700" s="96" t="n">
        <v>73206</v>
      </c>
      <c r="M2700" s="96" t="n"/>
      <c r="Q2700" s="92" t="n">
        <v>50</v>
      </c>
      <c r="R2700" s="92" t="n">
        <v>-10</v>
      </c>
      <c r="S2700" s="97">
        <f>TRUE()</f>
        <v/>
      </c>
      <c r="V2700" s="92" t="n">
        <v>36.1</v>
      </c>
      <c r="W2700" s="98" t="n"/>
      <c r="X2700" s="99" t="n"/>
      <c r="Y2700" s="92" t="n">
        <v>2.36</v>
      </c>
      <c r="Z2700" s="97" t="b">
        <v>1</v>
      </c>
      <c r="AA2700" s="92" t="inlineStr">
        <is>
          <t>FERC</t>
        </is>
      </c>
      <c r="AMD2700" s="85" t="n"/>
      <c r="AME2700" s="85" t="n"/>
      <c r="AMF2700" s="85" t="n"/>
      <c r="AMG2700" s="85" t="n"/>
      <c r="AMH2700" s="85" t="n"/>
      <c r="AMI2700" s="85" t="n"/>
      <c r="AMJ2700" s="85" t="n"/>
    </row>
    <row r="2701" ht="24.6" customFormat="1" customHeight="1" s="92">
      <c r="A2701" s="92" t="n">
        <v>403</v>
      </c>
      <c r="B2701" s="92" t="n">
        <v>62</v>
      </c>
      <c r="C2701" s="79" t="inlineStr">
        <is>
          <t>Cheyenne Light, Fuel and Power Company</t>
        </is>
      </c>
      <c r="D2701" s="92" t="inlineStr">
        <is>
          <t>WY</t>
        </is>
      </c>
      <c r="F2701" s="92" t="n">
        <v>652</v>
      </c>
      <c r="G2701" s="92" t="inlineStr">
        <is>
          <t>Wygen 2</t>
        </is>
      </c>
      <c r="H2701" s="94" t="n">
        <v>315</v>
      </c>
      <c r="I2701" s="95" t="n">
        <v>43465</v>
      </c>
      <c r="J2701" s="95" t="n"/>
      <c r="K2701" s="92" t="n">
        <v>315</v>
      </c>
      <c r="L2701" s="96" t="n">
        <v>9757</v>
      </c>
      <c r="M2701" s="96" t="n"/>
      <c r="Q2701" s="92" t="n">
        <v>60</v>
      </c>
      <c r="R2701" s="92" t="n">
        <v>-10</v>
      </c>
      <c r="S2701" s="97">
        <f>TRUE()</f>
        <v/>
      </c>
      <c r="V2701" s="92" t="n">
        <v>39.9</v>
      </c>
      <c r="W2701" s="98" t="n"/>
      <c r="X2701" s="99" t="n"/>
      <c r="Y2701" s="92" t="n">
        <v>2.36</v>
      </c>
      <c r="Z2701" s="97" t="b">
        <v>1</v>
      </c>
      <c r="AA2701" s="92" t="inlineStr">
        <is>
          <t>FERC</t>
        </is>
      </c>
      <c r="AMD2701" s="85" t="n"/>
      <c r="AME2701" s="85" t="n"/>
      <c r="AMF2701" s="85" t="n"/>
      <c r="AMG2701" s="85" t="n"/>
      <c r="AMH2701" s="85" t="n"/>
      <c r="AMI2701" s="85" t="n"/>
      <c r="AMJ2701" s="85" t="n"/>
    </row>
    <row r="2702" ht="24.6" customFormat="1" customHeight="1" s="92">
      <c r="A2702" s="92" t="n">
        <v>403</v>
      </c>
      <c r="B2702" s="92" t="n">
        <v>62</v>
      </c>
      <c r="C2702" s="79" t="inlineStr">
        <is>
          <t>Cheyenne Light, Fuel and Power Company</t>
        </is>
      </c>
      <c r="D2702" s="92" t="inlineStr">
        <is>
          <t>WY</t>
        </is>
      </c>
      <c r="F2702" s="92" t="n">
        <v>652</v>
      </c>
      <c r="G2702" s="92" t="inlineStr">
        <is>
          <t>Wygen 2</t>
        </is>
      </c>
      <c r="H2702" s="94" t="n">
        <v>316</v>
      </c>
      <c r="I2702" s="95" t="n">
        <v>43465</v>
      </c>
      <c r="J2702" s="95" t="n"/>
      <c r="K2702" s="92" t="n">
        <v>316</v>
      </c>
      <c r="L2702" s="96" t="n">
        <v>103</v>
      </c>
      <c r="M2702" s="96" t="n"/>
      <c r="Q2702" s="92" t="n">
        <v>55</v>
      </c>
      <c r="R2702" s="92" t="n">
        <v>-10</v>
      </c>
      <c r="S2702" s="97">
        <f>TRUE()</f>
        <v/>
      </c>
      <c r="V2702" s="92" t="n">
        <v>39.4</v>
      </c>
      <c r="W2702" s="98" t="n"/>
      <c r="X2702" s="99" t="n"/>
      <c r="Y2702" s="92" t="n">
        <v>2.36</v>
      </c>
      <c r="Z2702" s="97" t="b">
        <v>1</v>
      </c>
      <c r="AA2702" s="92" t="inlineStr">
        <is>
          <t>FERC</t>
        </is>
      </c>
      <c r="AMD2702" s="85" t="n"/>
      <c r="AME2702" s="85" t="n"/>
      <c r="AMF2702" s="85" t="n"/>
      <c r="AMG2702" s="85" t="n"/>
      <c r="AMH2702" s="85" t="n"/>
      <c r="AMI2702" s="85" t="n"/>
      <c r="AMJ2702" s="85" t="n"/>
    </row>
    <row r="2703" ht="15" customFormat="1" customHeight="1" s="92">
      <c r="A2703" s="92" t="n">
        <v>12</v>
      </c>
      <c r="B2703" s="92" t="n">
        <v>42</v>
      </c>
      <c r="C2703" s="79" t="inlineStr">
        <is>
          <t>Black Hills Power, Inc.</t>
        </is>
      </c>
      <c r="D2703" s="92" t="inlineStr">
        <is>
          <t>WY</t>
        </is>
      </c>
      <c r="F2703" s="92" t="n">
        <v>652</v>
      </c>
      <c r="G2703" s="92" t="inlineStr">
        <is>
          <t>Wygen III</t>
        </is>
      </c>
      <c r="H2703" s="94" t="n"/>
      <c r="I2703" s="95" t="n">
        <v>43465</v>
      </c>
      <c r="K2703" s="92" t="inlineStr">
        <is>
          <t>Wygen III</t>
        </is>
      </c>
      <c r="L2703" s="96" t="n">
        <v>139924</v>
      </c>
      <c r="M2703" s="96" t="n"/>
      <c r="Q2703" s="92" t="n">
        <v>60</v>
      </c>
      <c r="R2703" s="92" t="n">
        <v>-13</v>
      </c>
      <c r="S2703" s="97">
        <f>TRUE()</f>
        <v/>
      </c>
      <c r="V2703" s="92" t="n">
        <v>40.4</v>
      </c>
      <c r="W2703" s="98" t="n"/>
      <c r="X2703" s="99" t="n"/>
      <c r="Y2703" s="92" t="n">
        <v>2.64</v>
      </c>
      <c r="Z2703" s="97" t="b">
        <v>1</v>
      </c>
      <c r="AA2703" s="92" t="inlineStr">
        <is>
          <t>FERC</t>
        </is>
      </c>
      <c r="AMD2703" s="85" t="n"/>
      <c r="AME2703" s="85" t="n"/>
      <c r="AMF2703" s="85" t="n"/>
      <c r="AMG2703" s="85" t="n"/>
      <c r="AMH2703" s="85" t="n"/>
      <c r="AMI2703" s="85" t="n"/>
      <c r="AMJ2703" s="85" t="n"/>
    </row>
    <row r="2704" ht="15" customFormat="1" customHeight="1" s="92">
      <c r="A2704" s="92" t="n">
        <v>12</v>
      </c>
      <c r="B2704" s="92" t="n">
        <v>42</v>
      </c>
      <c r="C2704" s="79" t="inlineStr">
        <is>
          <t>Black Hills Power, Inc.</t>
        </is>
      </c>
      <c r="D2704" s="92" t="inlineStr">
        <is>
          <t>WY</t>
        </is>
      </c>
      <c r="F2704" s="92" t="n">
        <v>654</v>
      </c>
      <c r="G2704" s="92" t="inlineStr">
        <is>
          <t>Wyodak</t>
        </is>
      </c>
      <c r="H2704" s="94" t="n"/>
      <c r="I2704" s="95" t="n">
        <v>43465</v>
      </c>
      <c r="K2704" s="92" t="inlineStr">
        <is>
          <t>Wyodak</t>
        </is>
      </c>
      <c r="L2704" s="96" t="n">
        <v>114695</v>
      </c>
      <c r="M2704" s="96" t="n"/>
      <c r="Q2704" s="92" t="n">
        <v>58</v>
      </c>
      <c r="R2704" s="92" t="n">
        <v>-13</v>
      </c>
      <c r="S2704" s="97">
        <f>TRUE()</f>
        <v/>
      </c>
      <c r="V2704" s="92" t="n">
        <v>24.2</v>
      </c>
      <c r="W2704" s="98" t="n"/>
      <c r="X2704" s="99" t="n"/>
      <c r="Y2704" s="92" t="n">
        <v>2.86</v>
      </c>
      <c r="Z2704" s="97" t="b">
        <v>1</v>
      </c>
      <c r="AA2704" s="92" t="inlineStr">
        <is>
          <t>FERC</t>
        </is>
      </c>
      <c r="AMD2704" s="85" t="n"/>
      <c r="AME2704" s="85" t="n"/>
      <c r="AMF2704" s="85" t="n"/>
      <c r="AMG2704" s="85" t="n"/>
      <c r="AMH2704" s="85" t="n"/>
      <c r="AMI2704" s="85" t="n"/>
      <c r="AMJ2704" s="85" t="n"/>
    </row>
    <row r="2705" ht="24.6" customFormat="1" customHeight="1" s="92">
      <c r="A2705" s="100" t="n">
        <v>49</v>
      </c>
      <c r="B2705" s="92" t="n">
        <v>103</v>
      </c>
      <c r="C2705" s="100" t="inlineStr">
        <is>
          <t>El Paso Electric Company</t>
        </is>
      </c>
      <c r="G2705" s="92" t="inlineStr">
        <is>
          <t>Zero Liquid Discharge Common</t>
        </is>
      </c>
      <c r="H2705" s="94" t="n">
        <v>311</v>
      </c>
      <c r="I2705" s="95" t="n">
        <v>42735</v>
      </c>
      <c r="K2705" s="92" t="n">
        <v>311</v>
      </c>
      <c r="L2705" s="96" t="n">
        <v>1532</v>
      </c>
      <c r="M2705" s="96" t="n"/>
      <c r="P2705" s="92" t="inlineStr">
        <is>
          <t>100-S2.5</t>
        </is>
      </c>
      <c r="Q2705" s="92" t="n">
        <v>63</v>
      </c>
      <c r="R2705" s="92" t="n">
        <v>0</v>
      </c>
      <c r="S2705" s="97">
        <f>TRUE()</f>
        <v/>
      </c>
      <c r="V2705" s="92" t="n">
        <v>46.7</v>
      </c>
      <c r="W2705" s="98" t="n"/>
      <c r="X2705" s="99" t="n"/>
      <c r="Y2705" s="92" t="n">
        <v>1.91</v>
      </c>
      <c r="Z2705" s="97" t="b">
        <v>1</v>
      </c>
      <c r="AA2705" s="92" t="inlineStr">
        <is>
          <t>FERC</t>
        </is>
      </c>
      <c r="AMD2705" s="85" t="n"/>
      <c r="AME2705" s="85" t="n"/>
      <c r="AMF2705" s="85" t="n"/>
      <c r="AMG2705" s="85" t="n"/>
      <c r="AMH2705" s="85" t="n"/>
      <c r="AMI2705" s="85" t="n"/>
      <c r="AMJ2705" s="85" t="n"/>
    </row>
    <row r="2706" ht="24.6" customFormat="1" customHeight="1" s="92">
      <c r="A2706" s="100" t="n">
        <v>49</v>
      </c>
      <c r="B2706" s="92" t="n">
        <v>103</v>
      </c>
      <c r="C2706" s="100" t="inlineStr">
        <is>
          <t>El Paso Electric Company</t>
        </is>
      </c>
      <c r="G2706" s="92" t="inlineStr">
        <is>
          <t>Zero Liquid Discharge Common</t>
        </is>
      </c>
      <c r="H2706" s="94" t="n">
        <v>312</v>
      </c>
      <c r="I2706" s="95" t="n">
        <v>42735</v>
      </c>
      <c r="K2706" s="92" t="n">
        <v>312</v>
      </c>
      <c r="L2706" s="96" t="n">
        <v>3147</v>
      </c>
      <c r="M2706" s="96" t="n"/>
      <c r="P2706" s="92" t="inlineStr">
        <is>
          <t>80-R4</t>
        </is>
      </c>
      <c r="Q2706" s="92" t="n">
        <v>63</v>
      </c>
      <c r="R2706" s="92" t="n">
        <v>0</v>
      </c>
      <c r="S2706" s="97">
        <f>TRUE()</f>
        <v/>
      </c>
      <c r="V2706" s="92" t="n">
        <v>46.5</v>
      </c>
      <c r="W2706" s="98" t="n"/>
      <c r="X2706" s="99" t="n"/>
      <c r="Y2706" s="92" t="n">
        <v>2.22</v>
      </c>
      <c r="Z2706" s="97" t="b">
        <v>1</v>
      </c>
      <c r="AA2706" s="92" t="inlineStr">
        <is>
          <t>FERC</t>
        </is>
      </c>
      <c r="AMD2706" s="85" t="n"/>
      <c r="AME2706" s="85" t="n"/>
      <c r="AMF2706" s="85" t="n"/>
      <c r="AMG2706" s="85" t="n"/>
      <c r="AMH2706" s="85" t="n"/>
      <c r="AMI2706" s="85" t="n"/>
      <c r="AMJ2706" s="85" t="n"/>
    </row>
    <row r="2707" ht="24.6" customFormat="1" customHeight="1" s="92">
      <c r="A2707" s="100" t="n">
        <v>49</v>
      </c>
      <c r="B2707" s="92" t="n">
        <v>103</v>
      </c>
      <c r="C2707" s="100" t="inlineStr">
        <is>
          <t>El Paso Electric Company</t>
        </is>
      </c>
      <c r="G2707" s="92" t="inlineStr">
        <is>
          <t>Zero Liquid Discharge Common</t>
        </is>
      </c>
      <c r="H2707" s="94" t="n">
        <v>314</v>
      </c>
      <c r="I2707" s="95" t="n">
        <v>42735</v>
      </c>
      <c r="K2707" s="92" t="n">
        <v>314</v>
      </c>
      <c r="L2707" s="96" t="n">
        <v>30</v>
      </c>
      <c r="M2707" s="96" t="n"/>
      <c r="P2707" s="92" t="inlineStr">
        <is>
          <t>75-S3</t>
        </is>
      </c>
      <c r="Q2707" s="92" t="n">
        <v>63</v>
      </c>
      <c r="R2707" s="92" t="n">
        <v>0</v>
      </c>
      <c r="S2707" s="97">
        <f>TRUE()</f>
        <v/>
      </c>
      <c r="V2707" s="92" t="n">
        <v>46.1</v>
      </c>
      <c r="W2707" s="98" t="n"/>
      <c r="X2707" s="99" t="n"/>
      <c r="Y2707" s="92" t="n">
        <v>1.92</v>
      </c>
      <c r="Z2707" s="97" t="b">
        <v>1</v>
      </c>
      <c r="AA2707" s="92" t="inlineStr">
        <is>
          <t>FERC</t>
        </is>
      </c>
      <c r="AMD2707" s="85" t="n"/>
      <c r="AME2707" s="85" t="n"/>
      <c r="AMF2707" s="85" t="n"/>
      <c r="AMG2707" s="85" t="n"/>
      <c r="AMH2707" s="85" t="n"/>
      <c r="AMI2707" s="85" t="n"/>
      <c r="AMJ2707" s="85" t="n"/>
    </row>
    <row r="2708" ht="24.6" customFormat="1" customHeight="1" s="92">
      <c r="A2708" s="100" t="n">
        <v>49</v>
      </c>
      <c r="B2708" s="92" t="n">
        <v>103</v>
      </c>
      <c r="C2708" s="100" t="inlineStr">
        <is>
          <t>El Paso Electric Company</t>
        </is>
      </c>
      <c r="G2708" s="92" t="inlineStr">
        <is>
          <t>Zero Liquid Discharge Units 1,3,4</t>
        </is>
      </c>
      <c r="H2708" s="94" t="n">
        <v>316</v>
      </c>
      <c r="I2708" s="95" t="n">
        <v>42735</v>
      </c>
      <c r="K2708" s="92" t="n">
        <v>316</v>
      </c>
      <c r="L2708" s="96" t="n">
        <v>2178</v>
      </c>
      <c r="M2708" s="96" t="n"/>
      <c r="P2708" s="92" t="inlineStr">
        <is>
          <t>65-R3</t>
        </is>
      </c>
      <c r="Q2708" s="92" t="n">
        <v>63</v>
      </c>
      <c r="R2708" s="92" t="n">
        <v>0</v>
      </c>
      <c r="S2708" s="97">
        <f>TRUE()</f>
        <v/>
      </c>
      <c r="V2708" s="92" t="n">
        <v>8</v>
      </c>
      <c r="W2708" s="98" t="n"/>
      <c r="X2708" s="99" t="n"/>
      <c r="Y2708" s="92" t="n">
        <v>1.15</v>
      </c>
      <c r="Z2708" s="97" t="b">
        <v>1</v>
      </c>
      <c r="AA2708" s="92" t="inlineStr">
        <is>
          <t>FERC</t>
        </is>
      </c>
      <c r="AMD2708" s="85" t="n"/>
      <c r="AME2708" s="85" t="n"/>
      <c r="AMF2708" s="85" t="n"/>
      <c r="AMG2708" s="85" t="n"/>
      <c r="AMH2708" s="85" t="n"/>
      <c r="AMI2708" s="85" t="n"/>
      <c r="AMJ2708" s="85" t="n"/>
    </row>
    <row r="2709" ht="36.15" customFormat="1" customHeight="1" s="92">
      <c r="A2709" s="92" t="n">
        <v>160</v>
      </c>
      <c r="B2709" s="92" t="n">
        <v>293</v>
      </c>
      <c r="C2709" s="79" t="inlineStr">
        <is>
          <t>South Carolina Generating Company, Inc.</t>
        </is>
      </c>
      <c r="D2709" s="92" t="inlineStr">
        <is>
          <t>SC</t>
        </is>
      </c>
      <c r="F2709" s="92" t="n">
        <v>642</v>
      </c>
      <c r="H2709" s="94" t="n">
        <v>311</v>
      </c>
      <c r="I2709" s="95" t="n">
        <v>42369</v>
      </c>
      <c r="J2709" s="95" t="n"/>
      <c r="K2709" s="92" t="n">
        <v>311</v>
      </c>
      <c r="L2709" s="96" t="n">
        <v>94288</v>
      </c>
      <c r="M2709" s="96" t="n"/>
      <c r="P2709" s="92" t="inlineStr">
        <is>
          <t>Forecast</t>
        </is>
      </c>
      <c r="Q2709" s="92" t="n">
        <v>39.3</v>
      </c>
      <c r="R2709" s="92" t="n">
        <v>-10</v>
      </c>
      <c r="S2709" s="97">
        <f>TRUE()</f>
        <v/>
      </c>
      <c r="V2709" s="92" t="n">
        <v>34.7</v>
      </c>
      <c r="W2709" s="98" t="n"/>
      <c r="X2709" s="99" t="n"/>
      <c r="Z2709" s="97" t="b">
        <v>0</v>
      </c>
      <c r="AA2709" s="92" t="inlineStr">
        <is>
          <t>FERC</t>
        </is>
      </c>
      <c r="AMD2709" s="85" t="n"/>
      <c r="AME2709" s="85" t="n"/>
      <c r="AMF2709" s="85" t="n"/>
      <c r="AMG2709" s="85" t="n"/>
      <c r="AMH2709" s="85" t="n"/>
      <c r="AMI2709" s="85" t="n"/>
      <c r="AMJ2709" s="85" t="n"/>
    </row>
    <row r="2710" ht="36.15" customFormat="1" customHeight="1" s="92">
      <c r="A2710" s="92" t="n">
        <v>160</v>
      </c>
      <c r="B2710" s="92" t="n">
        <v>293</v>
      </c>
      <c r="C2710" s="79" t="inlineStr">
        <is>
          <t>South Carolina Generating Company, Inc.</t>
        </is>
      </c>
      <c r="D2710" s="92" t="inlineStr">
        <is>
          <t>SC</t>
        </is>
      </c>
      <c r="F2710" s="92" t="n">
        <v>642</v>
      </c>
      <c r="H2710" s="94" t="n">
        <v>312</v>
      </c>
      <c r="I2710" s="95" t="n">
        <v>42369</v>
      </c>
      <c r="J2710" s="95" t="n"/>
      <c r="K2710" s="92" t="n">
        <v>312</v>
      </c>
      <c r="L2710" s="96" t="n">
        <v>495423</v>
      </c>
      <c r="M2710" s="96" t="n"/>
      <c r="P2710" s="92" t="inlineStr">
        <is>
          <t>Forecast</t>
        </is>
      </c>
      <c r="Q2710" s="92" t="n">
        <v>37.2</v>
      </c>
      <c r="R2710" s="92" t="n">
        <v>-5</v>
      </c>
      <c r="S2710" s="97">
        <f>TRUE()</f>
        <v/>
      </c>
      <c r="V2710" s="92" t="n">
        <v>33.8</v>
      </c>
      <c r="W2710" s="98" t="n"/>
      <c r="X2710" s="99" t="n"/>
      <c r="Z2710" s="97" t="b">
        <v>0</v>
      </c>
      <c r="AA2710" s="92" t="inlineStr">
        <is>
          <t>FERC</t>
        </is>
      </c>
      <c r="AMD2710" s="85" t="n"/>
      <c r="AME2710" s="85" t="n"/>
      <c r="AMF2710" s="85" t="n"/>
      <c r="AMG2710" s="85" t="n"/>
      <c r="AMH2710" s="85" t="n"/>
      <c r="AMI2710" s="85" t="n"/>
      <c r="AMJ2710" s="85" t="n"/>
    </row>
    <row r="2711" ht="36.15" customFormat="1" customHeight="1" s="92">
      <c r="A2711" s="92" t="n">
        <v>160</v>
      </c>
      <c r="B2711" s="92" t="n">
        <v>293</v>
      </c>
      <c r="C2711" s="79" t="inlineStr">
        <is>
          <t>South Carolina Generating Company, Inc.</t>
        </is>
      </c>
      <c r="D2711" s="92" t="inlineStr">
        <is>
          <t>SC</t>
        </is>
      </c>
      <c r="F2711" s="92" t="n">
        <v>642</v>
      </c>
      <c r="H2711" s="94" t="n">
        <v>314</v>
      </c>
      <c r="I2711" s="95" t="n">
        <v>42369</v>
      </c>
      <c r="J2711" s="95" t="n"/>
      <c r="K2711" s="92" t="n">
        <v>314</v>
      </c>
      <c r="L2711" s="96" t="n">
        <v>69293</v>
      </c>
      <c r="M2711" s="96" t="n"/>
      <c r="P2711" s="92" t="inlineStr">
        <is>
          <t>Forecast</t>
        </is>
      </c>
      <c r="Q2711" s="92" t="n">
        <v>42.7</v>
      </c>
      <c r="R2711" s="92" t="n">
        <v>0</v>
      </c>
      <c r="S2711" s="97">
        <f>TRUE()</f>
        <v/>
      </c>
      <c r="V2711" s="92" t="n">
        <v>33.4</v>
      </c>
      <c r="W2711" s="98" t="n"/>
      <c r="X2711" s="99" t="n"/>
      <c r="Z2711" s="97" t="b">
        <v>0</v>
      </c>
      <c r="AA2711" s="92" t="inlineStr">
        <is>
          <t>FERC</t>
        </is>
      </c>
      <c r="AMD2711" s="85" t="n"/>
      <c r="AME2711" s="85" t="n"/>
      <c r="AMF2711" s="85" t="n"/>
      <c r="AMG2711" s="85" t="n"/>
      <c r="AMH2711" s="85" t="n"/>
      <c r="AMI2711" s="85" t="n"/>
      <c r="AMJ2711" s="85" t="n"/>
    </row>
    <row r="2712" ht="36.15" customFormat="1" customHeight="1" s="92">
      <c r="A2712" s="92" t="n">
        <v>160</v>
      </c>
      <c r="B2712" s="92" t="n">
        <v>293</v>
      </c>
      <c r="C2712" s="79" t="inlineStr">
        <is>
          <t>South Carolina Generating Company, Inc.</t>
        </is>
      </c>
      <c r="D2712" s="92" t="inlineStr">
        <is>
          <t>SC</t>
        </is>
      </c>
      <c r="F2712" s="92" t="n">
        <v>642</v>
      </c>
      <c r="H2712" s="94" t="n">
        <v>315</v>
      </c>
      <c r="I2712" s="95" t="n">
        <v>42369</v>
      </c>
      <c r="J2712" s="95" t="n"/>
      <c r="K2712" s="92" t="n">
        <v>315</v>
      </c>
      <c r="L2712" s="96" t="n">
        <v>26475</v>
      </c>
      <c r="M2712" s="96" t="n"/>
      <c r="P2712" s="92" t="inlineStr">
        <is>
          <t>Forecast</t>
        </is>
      </c>
      <c r="Q2712" s="92" t="n">
        <v>37.7</v>
      </c>
      <c r="R2712" s="92" t="n">
        <v>-2</v>
      </c>
      <c r="S2712" s="97">
        <f>TRUE()</f>
        <v/>
      </c>
      <c r="V2712" s="92" t="n">
        <v>33.7</v>
      </c>
      <c r="W2712" s="98" t="n"/>
      <c r="X2712" s="99" t="n"/>
      <c r="Z2712" s="97" t="b">
        <v>0</v>
      </c>
      <c r="AA2712" s="92" t="inlineStr">
        <is>
          <t>FERC</t>
        </is>
      </c>
      <c r="AMD2712" s="85" t="n"/>
      <c r="AME2712" s="85" t="n"/>
      <c r="AMF2712" s="85" t="n"/>
      <c r="AMG2712" s="85" t="n"/>
      <c r="AMH2712" s="85" t="n"/>
      <c r="AMI2712" s="85" t="n"/>
      <c r="AMJ2712" s="85" t="n"/>
    </row>
    <row r="2713" ht="36.15" customFormat="1" customHeight="1" s="92">
      <c r="A2713" s="92" t="n">
        <v>160</v>
      </c>
      <c r="B2713" s="92" t="n">
        <v>293</v>
      </c>
      <c r="C2713" s="79" t="inlineStr">
        <is>
          <t>South Carolina Generating Company, Inc.</t>
        </is>
      </c>
      <c r="D2713" s="92" t="inlineStr">
        <is>
          <t>SC</t>
        </is>
      </c>
      <c r="F2713" s="92" t="n">
        <v>642</v>
      </c>
      <c r="H2713" s="94" t="n">
        <v>316</v>
      </c>
      <c r="I2713" s="95" t="n">
        <v>42369</v>
      </c>
      <c r="J2713" s="95" t="n"/>
      <c r="K2713" s="92" t="n">
        <v>316</v>
      </c>
      <c r="L2713" s="96" t="n">
        <v>6258</v>
      </c>
      <c r="M2713" s="96" t="n"/>
      <c r="P2713" s="92" t="inlineStr">
        <is>
          <t>Forecast</t>
        </is>
      </c>
      <c r="Q2713" s="92" t="n">
        <v>34.6</v>
      </c>
      <c r="R2713" s="92" t="n">
        <v>0</v>
      </c>
      <c r="S2713" s="97">
        <f>TRUE()</f>
        <v/>
      </c>
      <c r="V2713" s="92" t="n">
        <v>30.1</v>
      </c>
      <c r="W2713" s="98" t="n"/>
      <c r="X2713" s="99" t="n"/>
      <c r="Z2713" s="97" t="b">
        <v>0</v>
      </c>
      <c r="AA2713" s="92" t="inlineStr">
        <is>
          <t>FERC</t>
        </is>
      </c>
      <c r="AMD2713" s="85" t="n"/>
      <c r="AME2713" s="85" t="n"/>
      <c r="AMF2713" s="85" t="n"/>
      <c r="AMG2713" s="85" t="n"/>
      <c r="AMH2713" s="85" t="n"/>
      <c r="AMI2713" s="85" t="n"/>
      <c r="AMJ2713" s="85" t="n"/>
    </row>
    <row r="2714" ht="24.6" customFormat="1" customHeight="1" s="92">
      <c r="A2714" s="92" t="n">
        <v>159</v>
      </c>
      <c r="B2714" s="92" t="n">
        <v>292</v>
      </c>
      <c r="C2714" s="79" t="inlineStr">
        <is>
          <t>South Carolina Electric &amp; Gas Company</t>
        </is>
      </c>
      <c r="D2714" s="92" t="inlineStr">
        <is>
          <t>SC</t>
        </is>
      </c>
      <c r="H2714" s="94" t="n">
        <v>353.8</v>
      </c>
      <c r="I2714" s="95" t="n">
        <v>42369</v>
      </c>
      <c r="J2714" s="95" t="n"/>
      <c r="K2714" s="92" t="n">
        <v>354</v>
      </c>
      <c r="L2714" s="96" t="n">
        <v>5365</v>
      </c>
      <c r="M2714" s="96" t="n"/>
      <c r="P2714" s="92" t="inlineStr">
        <is>
          <t>R3</t>
        </is>
      </c>
      <c r="Q2714" s="92" t="n">
        <v>75</v>
      </c>
      <c r="R2714" s="92" t="n">
        <v>-40</v>
      </c>
      <c r="S2714" s="97">
        <f>TRUE()</f>
        <v/>
      </c>
      <c r="V2714" s="92" t="n">
        <v>40</v>
      </c>
      <c r="W2714" s="98" t="n"/>
      <c r="X2714" s="99" t="n"/>
      <c r="Y2714" s="92" t="n">
        <v>1.37</v>
      </c>
      <c r="Z2714" s="97" t="b">
        <v>1</v>
      </c>
      <c r="AA2714" s="92" t="inlineStr">
        <is>
          <t>FERC</t>
        </is>
      </c>
      <c r="AMD2714" s="85" t="n"/>
      <c r="AME2714" s="85" t="n"/>
      <c r="AMF2714" s="85" t="n"/>
      <c r="AMG2714" s="85" t="n"/>
      <c r="AMH2714" s="85" t="n"/>
      <c r="AMI2714" s="85" t="n"/>
      <c r="AMJ2714" s="85" t="n"/>
    </row>
    <row r="2715" ht="24.6" customFormat="1" customHeight="1" s="92">
      <c r="A2715" s="92" t="n">
        <v>159</v>
      </c>
      <c r="B2715" s="92" t="n">
        <v>292</v>
      </c>
      <c r="C2715" s="79" t="inlineStr">
        <is>
          <t>South Carolina Electric &amp; Gas Company</t>
        </is>
      </c>
      <c r="D2715" s="92" t="inlineStr">
        <is>
          <t>SC</t>
        </is>
      </c>
      <c r="H2715" s="94" t="n">
        <v>355</v>
      </c>
      <c r="I2715" s="95" t="n">
        <v>42369</v>
      </c>
      <c r="J2715" s="95" t="n"/>
      <c r="K2715" s="92" t="n">
        <v>355</v>
      </c>
      <c r="L2715" s="96" t="n">
        <v>355926</v>
      </c>
      <c r="M2715" s="96" t="n"/>
      <c r="P2715" s="92" t="inlineStr">
        <is>
          <t>L2</t>
        </is>
      </c>
      <c r="Q2715" s="92" t="n">
        <v>53</v>
      </c>
      <c r="R2715" s="92" t="n">
        <v>-70</v>
      </c>
      <c r="S2715" s="97">
        <f>TRUE()</f>
        <v/>
      </c>
      <c r="V2715" s="92" t="n">
        <v>41.6</v>
      </c>
      <c r="W2715" s="98" t="n"/>
      <c r="X2715" s="99" t="n"/>
      <c r="Y2715" s="92" t="n">
        <v>3.33</v>
      </c>
      <c r="Z2715" s="97" t="b">
        <v>1</v>
      </c>
      <c r="AA2715" s="92" t="inlineStr">
        <is>
          <t>FERC</t>
        </is>
      </c>
      <c r="AMD2715" s="85" t="n"/>
      <c r="AME2715" s="85" t="n"/>
      <c r="AMF2715" s="85" t="n"/>
      <c r="AMG2715" s="85" t="n"/>
      <c r="AMH2715" s="85" t="n"/>
      <c r="AMI2715" s="85" t="n"/>
      <c r="AMJ2715" s="85" t="n"/>
    </row>
    <row r="2716" ht="24.6" customFormat="1" customHeight="1" s="92">
      <c r="A2716" s="92" t="n">
        <v>159</v>
      </c>
      <c r="B2716" s="92" t="n">
        <v>292</v>
      </c>
      <c r="C2716" s="79" t="inlineStr">
        <is>
          <t>South Carolina Electric &amp; Gas Company</t>
        </is>
      </c>
      <c r="D2716" s="92" t="inlineStr">
        <is>
          <t>SC</t>
        </is>
      </c>
      <c r="H2716" s="94" t="n">
        <v>355.8</v>
      </c>
      <c r="I2716" s="95" t="n">
        <v>42369</v>
      </c>
      <c r="J2716" s="95" t="n"/>
      <c r="K2716" s="92" t="n">
        <v>355.8</v>
      </c>
      <c r="L2716" s="96" t="n">
        <v>2182</v>
      </c>
      <c r="M2716" s="96" t="n"/>
      <c r="P2716" s="92" t="inlineStr">
        <is>
          <t>SQ</t>
        </is>
      </c>
      <c r="Q2716" s="92" t="n">
        <v>20</v>
      </c>
      <c r="R2716" s="92" t="n">
        <v>0</v>
      </c>
      <c r="S2716" s="97">
        <f>TRUE()</f>
        <v/>
      </c>
      <c r="V2716" s="92" t="n">
        <v>16.7</v>
      </c>
      <c r="W2716" s="98" t="n"/>
      <c r="X2716" s="99" t="n"/>
      <c r="Y2716" s="92" t="n">
        <v>5.74</v>
      </c>
      <c r="Z2716" s="97" t="b">
        <v>1</v>
      </c>
      <c r="AA2716" s="92" t="inlineStr">
        <is>
          <t>FERC</t>
        </is>
      </c>
      <c r="AMD2716" s="85" t="n"/>
      <c r="AME2716" s="85" t="n"/>
      <c r="AMF2716" s="85" t="n"/>
      <c r="AMG2716" s="85" t="n"/>
      <c r="AMH2716" s="85" t="n"/>
      <c r="AMI2716" s="85" t="n"/>
      <c r="AMJ2716" s="85" t="n"/>
    </row>
    <row r="2717" ht="24.6" customFormat="1" customHeight="1" s="92">
      <c r="A2717" s="92" t="n">
        <v>159</v>
      </c>
      <c r="B2717" s="92" t="n">
        <v>292</v>
      </c>
      <c r="C2717" s="79" t="inlineStr">
        <is>
          <t>South Carolina Electric &amp; Gas Company</t>
        </is>
      </c>
      <c r="D2717" s="92" t="inlineStr">
        <is>
          <t>SC</t>
        </is>
      </c>
      <c r="H2717" s="94" t="n">
        <v>356.1</v>
      </c>
      <c r="I2717" s="95" t="n">
        <v>42369</v>
      </c>
      <c r="J2717" s="95" t="n"/>
      <c r="K2717" s="92" t="n">
        <v>356.1</v>
      </c>
      <c r="L2717" s="96" t="n">
        <v>206801</v>
      </c>
      <c r="M2717" s="96" t="n"/>
      <c r="P2717" s="92" t="inlineStr">
        <is>
          <t>R2.5</t>
        </is>
      </c>
      <c r="Q2717" s="92" t="n">
        <v>60</v>
      </c>
      <c r="R2717" s="92" t="n">
        <v>-45</v>
      </c>
      <c r="S2717" s="97">
        <f>TRUE()</f>
        <v/>
      </c>
      <c r="V2717" s="92" t="n">
        <v>43.7</v>
      </c>
      <c r="W2717" s="98" t="n"/>
      <c r="X2717" s="99" t="n"/>
      <c r="Y2717" s="92" t="n">
        <v>2.5</v>
      </c>
      <c r="Z2717" s="97" t="b">
        <v>1</v>
      </c>
      <c r="AA2717" s="92" t="inlineStr">
        <is>
          <t>FERC</t>
        </is>
      </c>
      <c r="AMD2717" s="85" t="n"/>
      <c r="AME2717" s="85" t="n"/>
      <c r="AMF2717" s="85" t="n"/>
      <c r="AMG2717" s="85" t="n"/>
      <c r="AMH2717" s="85" t="n"/>
      <c r="AMI2717" s="85" t="n"/>
      <c r="AMJ2717" s="85" t="n"/>
    </row>
    <row r="2718" ht="24.6" customFormat="1" customHeight="1" s="92">
      <c r="A2718" s="92" t="n">
        <v>159</v>
      </c>
      <c r="B2718" s="92" t="n">
        <v>292</v>
      </c>
      <c r="C2718" s="79" t="inlineStr">
        <is>
          <t>South Carolina Electric &amp; Gas Company</t>
        </is>
      </c>
      <c r="D2718" s="92" t="inlineStr">
        <is>
          <t>SC</t>
        </is>
      </c>
      <c r="H2718" s="94" t="n">
        <v>356.2</v>
      </c>
      <c r="I2718" s="95" t="n">
        <v>42369</v>
      </c>
      <c r="J2718" s="95" t="n"/>
      <c r="K2718" s="92" t="n">
        <v>356.2</v>
      </c>
      <c r="L2718" s="96" t="n">
        <v>2767</v>
      </c>
      <c r="M2718" s="96" t="n"/>
      <c r="P2718" s="92" t="inlineStr">
        <is>
          <t>R2.5</t>
        </is>
      </c>
      <c r="Q2718" s="92" t="n">
        <v>60</v>
      </c>
      <c r="R2718" s="92" t="n">
        <v>-45</v>
      </c>
      <c r="S2718" s="97">
        <f>TRUE()</f>
        <v/>
      </c>
      <c r="V2718" s="92" t="n">
        <v>45.8</v>
      </c>
      <c r="W2718" s="98" t="n"/>
      <c r="X2718" s="99" t="n"/>
      <c r="Y2718" s="92" t="n">
        <v>2.47</v>
      </c>
      <c r="Z2718" s="97" t="b">
        <v>1</v>
      </c>
      <c r="AA2718" s="92" t="inlineStr">
        <is>
          <t>FERC</t>
        </is>
      </c>
      <c r="AMD2718" s="85" t="n"/>
      <c r="AME2718" s="85" t="n"/>
      <c r="AMF2718" s="85" t="n"/>
      <c r="AMG2718" s="85" t="n"/>
      <c r="AMH2718" s="85" t="n"/>
      <c r="AMI2718" s="85" t="n"/>
      <c r="AMJ2718" s="85" t="n"/>
    </row>
    <row r="2719" ht="24.6" customFormat="1" customHeight="1" s="92">
      <c r="A2719" s="92" t="n">
        <v>159</v>
      </c>
      <c r="B2719" s="92" t="n">
        <v>292</v>
      </c>
      <c r="C2719" s="79" t="inlineStr">
        <is>
          <t>South Carolina Electric &amp; Gas Company</t>
        </is>
      </c>
      <c r="D2719" s="92" t="inlineStr">
        <is>
          <t>SC</t>
        </is>
      </c>
      <c r="H2719" s="94" t="n">
        <v>356.8</v>
      </c>
      <c r="I2719" s="95" t="n">
        <v>42369</v>
      </c>
      <c r="J2719" s="95" t="n"/>
      <c r="K2719" s="92" t="n">
        <v>356.8</v>
      </c>
      <c r="L2719" s="96" t="n">
        <v>1089</v>
      </c>
      <c r="M2719" s="96" t="n"/>
      <c r="P2719" s="92" t="inlineStr">
        <is>
          <t>SQ</t>
        </is>
      </c>
      <c r="Q2719" s="92" t="n">
        <v>20</v>
      </c>
      <c r="R2719" s="92" t="n">
        <v>0</v>
      </c>
      <c r="S2719" s="97">
        <f>TRUE()</f>
        <v/>
      </c>
      <c r="V2719" s="92" t="n">
        <v>4</v>
      </c>
      <c r="W2719" s="98" t="n"/>
      <c r="X2719" s="99" t="n"/>
      <c r="Y2719" s="92" t="n">
        <v>11.57</v>
      </c>
      <c r="Z2719" s="97" t="b">
        <v>1</v>
      </c>
      <c r="AA2719" s="92" t="inlineStr">
        <is>
          <t>FERC</t>
        </is>
      </c>
      <c r="AMD2719" s="85" t="n"/>
      <c r="AME2719" s="85" t="n"/>
      <c r="AMF2719" s="85" t="n"/>
      <c r="AMG2719" s="85" t="n"/>
      <c r="AMH2719" s="85" t="n"/>
      <c r="AMI2719" s="85" t="n"/>
      <c r="AMJ2719" s="85" t="n"/>
    </row>
    <row r="2720" ht="24.6" customFormat="1" customHeight="1" s="92">
      <c r="A2720" s="92" t="n">
        <v>159</v>
      </c>
      <c r="B2720" s="92" t="n">
        <v>292</v>
      </c>
      <c r="C2720" s="79" t="inlineStr">
        <is>
          <t>South Carolina Electric &amp; Gas Company</t>
        </is>
      </c>
      <c r="D2720" s="92" t="inlineStr">
        <is>
          <t>SC</t>
        </is>
      </c>
      <c r="H2720" s="94" t="n">
        <v>357</v>
      </c>
      <c r="I2720" s="95" t="n">
        <v>42369</v>
      </c>
      <c r="J2720" s="95" t="n"/>
      <c r="K2720" s="92" t="n">
        <v>357</v>
      </c>
      <c r="L2720" s="96" t="n">
        <v>20725</v>
      </c>
      <c r="M2720" s="96" t="n"/>
      <c r="P2720" s="92" t="inlineStr">
        <is>
          <t>R3</t>
        </is>
      </c>
      <c r="Q2720" s="92" t="n">
        <v>60</v>
      </c>
      <c r="R2720" s="92" t="n">
        <v>0</v>
      </c>
      <c r="S2720" s="97">
        <f>TRUE()</f>
        <v/>
      </c>
      <c r="V2720" s="92" t="n">
        <v>52.3</v>
      </c>
      <c r="W2720" s="98" t="n"/>
      <c r="X2720" s="99" t="n"/>
      <c r="Y2720" s="92" t="n">
        <v>1.62</v>
      </c>
      <c r="Z2720" s="97" t="b">
        <v>1</v>
      </c>
      <c r="AA2720" s="92" t="inlineStr">
        <is>
          <t>FERC</t>
        </is>
      </c>
      <c r="AMD2720" s="85" t="n"/>
      <c r="AME2720" s="85" t="n"/>
      <c r="AMF2720" s="85" t="n"/>
      <c r="AMG2720" s="85" t="n"/>
      <c r="AMH2720" s="85" t="n"/>
      <c r="AMI2720" s="85" t="n"/>
      <c r="AMJ2720" s="85" t="n"/>
    </row>
    <row r="2721" ht="24.6" customFormat="1" customHeight="1" s="92">
      <c r="A2721" s="92" t="n">
        <v>159</v>
      </c>
      <c r="B2721" s="92" t="n">
        <v>292</v>
      </c>
      <c r="C2721" s="79" t="inlineStr">
        <is>
          <t>South Carolina Electric &amp; Gas Company</t>
        </is>
      </c>
      <c r="D2721" s="92" t="inlineStr">
        <is>
          <t>SC</t>
        </is>
      </c>
      <c r="H2721" s="94" t="n">
        <v>358</v>
      </c>
      <c r="I2721" s="95" t="n">
        <v>42369</v>
      </c>
      <c r="J2721" s="95" t="n"/>
      <c r="K2721" s="92" t="n">
        <v>358</v>
      </c>
      <c r="L2721" s="96" t="n">
        <v>62616</v>
      </c>
      <c r="M2721" s="96" t="n"/>
      <c r="P2721" s="92" t="inlineStr">
        <is>
          <t>R3</t>
        </is>
      </c>
      <c r="Q2721" s="92" t="n">
        <v>50</v>
      </c>
      <c r="R2721" s="92" t="n">
        <v>0</v>
      </c>
      <c r="S2721" s="97">
        <f>TRUE()</f>
        <v/>
      </c>
      <c r="V2721" s="92" t="n">
        <v>44.7</v>
      </c>
      <c r="W2721" s="98" t="n"/>
      <c r="X2721" s="99" t="n"/>
      <c r="Y2721" s="92" t="n">
        <v>1.96</v>
      </c>
      <c r="Z2721" s="97" t="b">
        <v>1</v>
      </c>
      <c r="AA2721" s="92" t="inlineStr">
        <is>
          <t>FERC</t>
        </is>
      </c>
      <c r="AMD2721" s="85" t="n"/>
      <c r="AME2721" s="85" t="n"/>
      <c r="AMF2721" s="85" t="n"/>
      <c r="AMG2721" s="85" t="n"/>
      <c r="AMH2721" s="85" t="n"/>
      <c r="AMI2721" s="85" t="n"/>
      <c r="AMJ2721" s="85" t="n"/>
    </row>
    <row r="2722" ht="24.6" customFormat="1" customHeight="1" s="92">
      <c r="A2722" s="92" t="n">
        <v>159</v>
      </c>
      <c r="B2722" s="92" t="n">
        <v>292</v>
      </c>
      <c r="C2722" s="79" t="inlineStr">
        <is>
          <t>South Carolina Electric &amp; Gas Company</t>
        </is>
      </c>
      <c r="D2722" s="92" t="inlineStr">
        <is>
          <t>SC</t>
        </is>
      </c>
      <c r="H2722" s="94" t="n">
        <v>359</v>
      </c>
      <c r="I2722" s="95" t="n">
        <v>42369</v>
      </c>
      <c r="J2722" s="95" t="n"/>
      <c r="K2722" s="92" t="n">
        <v>359</v>
      </c>
      <c r="L2722" s="96" t="n">
        <v>74</v>
      </c>
      <c r="M2722" s="96" t="n"/>
      <c r="P2722" s="92" t="inlineStr">
        <is>
          <t>R4</t>
        </is>
      </c>
      <c r="Q2722" s="92" t="n">
        <v>65</v>
      </c>
      <c r="R2722" s="92" t="n">
        <v>0</v>
      </c>
      <c r="S2722" s="97">
        <f>TRUE()</f>
        <v/>
      </c>
      <c r="V2722" s="92" t="n">
        <v>55.6</v>
      </c>
      <c r="W2722" s="98" t="n"/>
      <c r="X2722" s="99" t="n"/>
      <c r="Y2722" s="92" t="n">
        <v>1.41</v>
      </c>
      <c r="Z2722" s="97" t="b">
        <v>1</v>
      </c>
      <c r="AA2722" s="92" t="inlineStr">
        <is>
          <t>FERC</t>
        </is>
      </c>
      <c r="AMD2722" s="85" t="n"/>
      <c r="AME2722" s="85" t="n"/>
      <c r="AMF2722" s="85" t="n"/>
      <c r="AMG2722" s="85" t="n"/>
      <c r="AMH2722" s="85" t="n"/>
      <c r="AMI2722" s="85" t="n"/>
      <c r="AMJ2722" s="85" t="n"/>
    </row>
    <row r="2723" ht="24.6" customFormat="1" customHeight="1" s="92">
      <c r="A2723" s="92" t="n">
        <v>159</v>
      </c>
      <c r="B2723" s="92" t="n">
        <v>292</v>
      </c>
      <c r="C2723" s="79" t="inlineStr">
        <is>
          <t>South Carolina Electric &amp; Gas Company</t>
        </is>
      </c>
      <c r="D2723" s="92" t="inlineStr">
        <is>
          <t>SC</t>
        </is>
      </c>
      <c r="H2723" s="94" t="n">
        <v>361</v>
      </c>
      <c r="I2723" s="95" t="n">
        <v>42369</v>
      </c>
      <c r="J2723" s="95" t="n"/>
      <c r="K2723" s="92" t="n">
        <v>361</v>
      </c>
      <c r="L2723" s="96" t="n">
        <v>4844</v>
      </c>
      <c r="M2723" s="96" t="n"/>
      <c r="P2723" s="92" t="inlineStr">
        <is>
          <t>R2</t>
        </is>
      </c>
      <c r="Q2723" s="92" t="n">
        <v>65</v>
      </c>
      <c r="R2723" s="92" t="n">
        <v>-10</v>
      </c>
      <c r="S2723" s="97">
        <f>TRUE()</f>
        <v/>
      </c>
      <c r="V2723" s="92" t="n">
        <v>52.5</v>
      </c>
      <c r="W2723" s="98" t="n"/>
      <c r="X2723" s="99" t="n"/>
      <c r="Y2723" s="92" t="n">
        <v>1.7</v>
      </c>
      <c r="Z2723" s="97" t="b">
        <v>1</v>
      </c>
      <c r="AA2723" s="92" t="inlineStr">
        <is>
          <t>FERC</t>
        </is>
      </c>
      <c r="AMD2723" s="85" t="n"/>
      <c r="AME2723" s="85" t="n"/>
      <c r="AMF2723" s="85" t="n"/>
      <c r="AMG2723" s="85" t="n"/>
      <c r="AMH2723" s="85" t="n"/>
      <c r="AMI2723" s="85" t="n"/>
      <c r="AMJ2723" s="85" t="n"/>
    </row>
    <row r="2724" ht="24.6" customFormat="1" customHeight="1" s="92">
      <c r="A2724" s="92" t="n">
        <v>159</v>
      </c>
      <c r="B2724" s="92" t="n">
        <v>292</v>
      </c>
      <c r="C2724" s="79" t="inlineStr">
        <is>
          <t>South Carolina Electric &amp; Gas Company</t>
        </is>
      </c>
      <c r="D2724" s="92" t="inlineStr">
        <is>
          <t>SC</t>
        </is>
      </c>
      <c r="H2724" s="94" t="n">
        <v>361.8</v>
      </c>
      <c r="I2724" s="95" t="n">
        <v>42369</v>
      </c>
      <c r="J2724" s="95" t="n"/>
      <c r="K2724" s="92" t="n">
        <v>361.8</v>
      </c>
      <c r="L2724" s="96" t="n">
        <v>67</v>
      </c>
      <c r="M2724" s="96" t="n"/>
      <c r="P2724" s="92" t="inlineStr">
        <is>
          <t>SQ</t>
        </is>
      </c>
      <c r="Q2724" s="92" t="n">
        <v>20</v>
      </c>
      <c r="R2724" s="92" t="n">
        <v>0</v>
      </c>
      <c r="S2724" s="97">
        <f>TRUE()</f>
        <v/>
      </c>
      <c r="V2724" s="92" t="n">
        <v>4.5</v>
      </c>
      <c r="W2724" s="98" t="n"/>
      <c r="X2724" s="99" t="n"/>
      <c r="Y2724" s="92" t="n">
        <v>11.3</v>
      </c>
      <c r="Z2724" s="97" t="b">
        <v>1</v>
      </c>
      <c r="AA2724" s="92" t="inlineStr">
        <is>
          <t>FERC</t>
        </is>
      </c>
      <c r="AMD2724" s="85" t="n"/>
      <c r="AME2724" s="85" t="n"/>
      <c r="AMF2724" s="85" t="n"/>
      <c r="AMG2724" s="85" t="n"/>
      <c r="AMH2724" s="85" t="n"/>
      <c r="AMI2724" s="85" t="n"/>
      <c r="AMJ2724" s="85" t="n"/>
    </row>
    <row r="2725" ht="24.6" customFormat="1" customHeight="1" s="92">
      <c r="A2725" s="92" t="n">
        <v>159</v>
      </c>
      <c r="B2725" s="92" t="n">
        <v>292</v>
      </c>
      <c r="C2725" s="79" t="inlineStr">
        <is>
          <t>South Carolina Electric &amp; Gas Company</t>
        </is>
      </c>
      <c r="D2725" s="92" t="inlineStr">
        <is>
          <t>SC</t>
        </is>
      </c>
      <c r="H2725" s="94" t="n">
        <v>362</v>
      </c>
      <c r="I2725" s="95" t="n">
        <v>42369</v>
      </c>
      <c r="J2725" s="95" t="n"/>
      <c r="K2725" s="92" t="n">
        <v>362</v>
      </c>
      <c r="L2725" s="96" t="n">
        <v>371933</v>
      </c>
      <c r="M2725" s="96" t="n"/>
      <c r="P2725" s="92" t="inlineStr">
        <is>
          <t>S0.5</t>
        </is>
      </c>
      <c r="Q2725" s="92" t="n">
        <v>60</v>
      </c>
      <c r="R2725" s="92" t="n">
        <v>-10</v>
      </c>
      <c r="S2725" s="97">
        <f>TRUE()</f>
        <v/>
      </c>
      <c r="V2725" s="92" t="n">
        <v>47.4</v>
      </c>
      <c r="W2725" s="98" t="n"/>
      <c r="X2725" s="99" t="n"/>
      <c r="Y2725" s="92" t="n">
        <v>1.93</v>
      </c>
      <c r="Z2725" s="97" t="b">
        <v>1</v>
      </c>
      <c r="AA2725" s="92" t="inlineStr">
        <is>
          <t>FERC</t>
        </is>
      </c>
      <c r="AMD2725" s="85" t="n"/>
      <c r="AME2725" s="85" t="n"/>
      <c r="AMF2725" s="85" t="n"/>
      <c r="AMG2725" s="85" t="n"/>
      <c r="AMH2725" s="85" t="n"/>
      <c r="AMI2725" s="85" t="n"/>
      <c r="AMJ2725" s="85" t="n"/>
    </row>
    <row r="2726" ht="24.6" customFormat="1" customHeight="1" s="92">
      <c r="A2726" s="92" t="n">
        <v>159</v>
      </c>
      <c r="B2726" s="92" t="n">
        <v>292</v>
      </c>
      <c r="C2726" s="79" t="inlineStr">
        <is>
          <t>South Carolina Electric &amp; Gas Company</t>
        </is>
      </c>
      <c r="D2726" s="92" t="inlineStr">
        <is>
          <t>SC</t>
        </is>
      </c>
      <c r="H2726" s="94" t="n">
        <v>362.8</v>
      </c>
      <c r="I2726" s="95" t="n">
        <v>42369</v>
      </c>
      <c r="J2726" s="95" t="n"/>
      <c r="K2726" s="92" t="n">
        <v>362.8</v>
      </c>
      <c r="L2726" s="96" t="n">
        <v>3455</v>
      </c>
      <c r="M2726" s="96" t="n"/>
      <c r="P2726" s="92" t="inlineStr">
        <is>
          <t>SQ</t>
        </is>
      </c>
      <c r="Q2726" s="92" t="n">
        <v>20</v>
      </c>
      <c r="R2726" s="92" t="n">
        <v>0</v>
      </c>
      <c r="S2726" s="97">
        <f>TRUE()</f>
        <v/>
      </c>
      <c r="V2726" s="92" t="n">
        <v>13.4</v>
      </c>
      <c r="W2726" s="98" t="n"/>
      <c r="X2726" s="99" t="n"/>
      <c r="Y2726" s="92" t="n">
        <v>5.52</v>
      </c>
      <c r="Z2726" s="97" t="b">
        <v>1</v>
      </c>
      <c r="AA2726" s="92" t="inlineStr">
        <is>
          <t>FERC</t>
        </is>
      </c>
      <c r="AMD2726" s="85" t="n"/>
      <c r="AME2726" s="85" t="n"/>
      <c r="AMF2726" s="85" t="n"/>
      <c r="AMG2726" s="85" t="n"/>
      <c r="AMH2726" s="85" t="n"/>
      <c r="AMI2726" s="85" t="n"/>
      <c r="AMJ2726" s="85" t="n"/>
    </row>
    <row r="2727" ht="24.6" customFormat="1" customHeight="1" s="92">
      <c r="A2727" s="92" t="n">
        <v>159</v>
      </c>
      <c r="B2727" s="92" t="n">
        <v>292</v>
      </c>
      <c r="C2727" s="79" t="inlineStr">
        <is>
          <t>South Carolina Electric &amp; Gas Company</t>
        </is>
      </c>
      <c r="D2727" s="92" t="inlineStr">
        <is>
          <t>SC</t>
        </is>
      </c>
      <c r="H2727" s="94" t="n">
        <v>364</v>
      </c>
      <c r="I2727" s="95" t="n">
        <v>42369</v>
      </c>
      <c r="J2727" s="95" t="n"/>
      <c r="K2727" s="92" t="n">
        <v>364</v>
      </c>
      <c r="L2727" s="96" t="n">
        <v>435508</v>
      </c>
      <c r="M2727" s="96" t="n"/>
      <c r="P2727" s="92" t="inlineStr">
        <is>
          <t>R1.5</t>
        </is>
      </c>
      <c r="Q2727" s="92" t="n">
        <v>43</v>
      </c>
      <c r="R2727" s="92" t="n">
        <v>-30</v>
      </c>
      <c r="S2727" s="97">
        <f>TRUE()</f>
        <v/>
      </c>
      <c r="V2727" s="92" t="n">
        <v>32.7</v>
      </c>
      <c r="W2727" s="98" t="n"/>
      <c r="X2727" s="99" t="n"/>
      <c r="Y2727" s="92" t="n">
        <v>3.12</v>
      </c>
      <c r="Z2727" s="97" t="b">
        <v>1</v>
      </c>
      <c r="AA2727" s="92" t="inlineStr">
        <is>
          <t>FERC</t>
        </is>
      </c>
      <c r="AMD2727" s="85" t="n"/>
      <c r="AME2727" s="85" t="n"/>
      <c r="AMF2727" s="85" t="n"/>
      <c r="AMG2727" s="85" t="n"/>
      <c r="AMH2727" s="85" t="n"/>
      <c r="AMI2727" s="85" t="n"/>
      <c r="AMJ2727" s="85" t="n"/>
    </row>
    <row r="2728" ht="24.6" customFormat="1" customHeight="1" s="92">
      <c r="A2728" s="92" t="n">
        <v>159</v>
      </c>
      <c r="B2728" s="92" t="n">
        <v>292</v>
      </c>
      <c r="C2728" s="79" t="inlineStr">
        <is>
          <t>South Carolina Electric &amp; Gas Company</t>
        </is>
      </c>
      <c r="D2728" s="92" t="inlineStr">
        <is>
          <t>SC</t>
        </is>
      </c>
      <c r="H2728" s="94" t="n">
        <v>365</v>
      </c>
      <c r="I2728" s="95" t="n">
        <v>42369</v>
      </c>
      <c r="J2728" s="95" t="n"/>
      <c r="K2728" s="92" t="n">
        <v>365</v>
      </c>
      <c r="L2728" s="96" t="n">
        <v>478008</v>
      </c>
      <c r="M2728" s="96" t="n"/>
      <c r="P2728" s="92" t="inlineStr">
        <is>
          <t>R1.5</t>
        </is>
      </c>
      <c r="Q2728" s="92" t="n">
        <v>57</v>
      </c>
      <c r="R2728" s="92" t="n">
        <v>-10</v>
      </c>
      <c r="S2728" s="97">
        <f>TRUE()</f>
        <v/>
      </c>
      <c r="V2728" s="92" t="n">
        <v>46.6</v>
      </c>
      <c r="W2728" s="98" t="n"/>
      <c r="X2728" s="99" t="n"/>
      <c r="Y2728" s="92" t="n">
        <v>1.68</v>
      </c>
      <c r="Z2728" s="97" t="b">
        <v>1</v>
      </c>
      <c r="AA2728" s="92" t="inlineStr">
        <is>
          <t>FERC</t>
        </is>
      </c>
      <c r="AMD2728" s="85" t="n"/>
      <c r="AME2728" s="85" t="n"/>
      <c r="AMF2728" s="85" t="n"/>
      <c r="AMG2728" s="85" t="n"/>
      <c r="AMH2728" s="85" t="n"/>
      <c r="AMI2728" s="85" t="n"/>
      <c r="AMJ2728" s="85" t="n"/>
    </row>
    <row r="2729" ht="24.6" customFormat="1" customHeight="1" s="92">
      <c r="A2729" s="92" t="n">
        <v>159</v>
      </c>
      <c r="B2729" s="92" t="n">
        <v>292</v>
      </c>
      <c r="C2729" s="79" t="inlineStr">
        <is>
          <t>South Carolina Electric &amp; Gas Company</t>
        </is>
      </c>
      <c r="D2729" s="92" t="inlineStr">
        <is>
          <t>SC</t>
        </is>
      </c>
      <c r="H2729" s="94" t="n">
        <v>368</v>
      </c>
      <c r="I2729" s="95" t="n">
        <v>42369</v>
      </c>
      <c r="J2729" s="95" t="n"/>
      <c r="K2729" s="92" t="n">
        <v>368</v>
      </c>
      <c r="L2729" s="96" t="n">
        <v>453720</v>
      </c>
      <c r="M2729" s="96" t="n"/>
      <c r="P2729" s="92" t="inlineStr">
        <is>
          <t>R2</t>
        </is>
      </c>
      <c r="Q2729" s="92" t="n">
        <v>45</v>
      </c>
      <c r="R2729" s="92" t="n">
        <v>-5</v>
      </c>
      <c r="S2729" s="97">
        <f>TRUE()</f>
        <v/>
      </c>
      <c r="V2729" s="92" t="n">
        <v>33.3</v>
      </c>
      <c r="W2729" s="98" t="n"/>
      <c r="X2729" s="99" t="n"/>
      <c r="Y2729" s="92" t="n">
        <v>2.04</v>
      </c>
      <c r="Z2729" s="97" t="b">
        <v>1</v>
      </c>
      <c r="AA2729" s="92" t="inlineStr">
        <is>
          <t>FERC</t>
        </is>
      </c>
      <c r="AMD2729" s="85" t="n"/>
      <c r="AME2729" s="85" t="n"/>
      <c r="AMF2729" s="85" t="n"/>
      <c r="AMG2729" s="85" t="n"/>
      <c r="AMH2729" s="85" t="n"/>
      <c r="AMI2729" s="85" t="n"/>
      <c r="AMJ2729" s="85" t="n"/>
    </row>
    <row r="2730" ht="24.6" customFormat="1" customHeight="1" s="92">
      <c r="A2730" s="92" t="n">
        <v>159</v>
      </c>
      <c r="B2730" s="92" t="n">
        <v>292</v>
      </c>
      <c r="C2730" s="79" t="inlineStr">
        <is>
          <t>South Carolina Electric &amp; Gas Company</t>
        </is>
      </c>
      <c r="D2730" s="92" t="inlineStr">
        <is>
          <t>SC</t>
        </is>
      </c>
      <c r="H2730" s="94" t="n">
        <v>370</v>
      </c>
      <c r="I2730" s="95" t="n">
        <v>42369</v>
      </c>
      <c r="J2730" s="95" t="n"/>
      <c r="K2730" s="92" t="n">
        <v>370</v>
      </c>
      <c r="L2730" s="96" t="n">
        <v>21242</v>
      </c>
      <c r="M2730" s="96" t="n"/>
      <c r="P2730" s="92" t="inlineStr">
        <is>
          <t>L1</t>
        </is>
      </c>
      <c r="Q2730" s="92" t="n">
        <v>22</v>
      </c>
      <c r="R2730" s="92" t="n">
        <v>0</v>
      </c>
      <c r="S2730" s="97">
        <f>TRUE()</f>
        <v/>
      </c>
      <c r="V2730" s="92" t="n">
        <v>17.4</v>
      </c>
      <c r="W2730" s="98" t="n"/>
      <c r="X2730" s="99" t="n"/>
      <c r="Y2730" s="92" t="n">
        <v>2.62</v>
      </c>
      <c r="Z2730" s="97" t="b">
        <v>1</v>
      </c>
      <c r="AA2730" s="92" t="inlineStr">
        <is>
          <t>FERC</t>
        </is>
      </c>
      <c r="AMD2730" s="85" t="n"/>
      <c r="AME2730" s="85" t="n"/>
      <c r="AMF2730" s="85" t="n"/>
      <c r="AMG2730" s="85" t="n"/>
      <c r="AMH2730" s="85" t="n"/>
      <c r="AMI2730" s="85" t="n"/>
      <c r="AMJ2730" s="85" t="n"/>
    </row>
    <row r="2731" ht="24.6" customFormat="1" customHeight="1" s="92">
      <c r="A2731" s="92" t="n">
        <v>159</v>
      </c>
      <c r="B2731" s="92" t="n">
        <v>292</v>
      </c>
      <c r="C2731" s="79" t="inlineStr">
        <is>
          <t>South Carolina Electric &amp; Gas Company</t>
        </is>
      </c>
      <c r="D2731" s="92" t="inlineStr">
        <is>
          <t>SC</t>
        </is>
      </c>
      <c r="H2731" s="94" t="n">
        <v>370.3</v>
      </c>
      <c r="I2731" s="95" t="n">
        <v>42369</v>
      </c>
      <c r="J2731" s="95" t="n"/>
      <c r="K2731" s="92" t="n">
        <v>370.3</v>
      </c>
      <c r="L2731" s="96" t="n">
        <v>67914</v>
      </c>
      <c r="M2731" s="96" t="n"/>
      <c r="P2731" s="92" t="inlineStr">
        <is>
          <t>L3</t>
        </is>
      </c>
      <c r="Q2731" s="92" t="n">
        <v>15</v>
      </c>
      <c r="R2731" s="92" t="n">
        <v>0</v>
      </c>
      <c r="S2731" s="97">
        <f>TRUE()</f>
        <v/>
      </c>
      <c r="V2731" s="92" t="n">
        <v>9.4</v>
      </c>
      <c r="W2731" s="98" t="n"/>
      <c r="X2731" s="99" t="n"/>
      <c r="Y2731" s="92" t="n">
        <v>9.59</v>
      </c>
      <c r="Z2731" s="97" t="b">
        <v>1</v>
      </c>
      <c r="AA2731" s="92" t="inlineStr">
        <is>
          <t>FERC</t>
        </is>
      </c>
      <c r="AMD2731" s="85" t="n"/>
      <c r="AME2731" s="85" t="n"/>
      <c r="AMF2731" s="85" t="n"/>
      <c r="AMG2731" s="85" t="n"/>
      <c r="AMH2731" s="85" t="n"/>
      <c r="AMI2731" s="85" t="n"/>
      <c r="AMJ2731" s="85" t="n"/>
    </row>
    <row r="2732" ht="24.6" customFormat="1" customHeight="1" s="92">
      <c r="A2732" s="92" t="n">
        <v>159</v>
      </c>
      <c r="B2732" s="92" t="n">
        <v>292</v>
      </c>
      <c r="C2732" s="79" t="inlineStr">
        <is>
          <t>South Carolina Electric &amp; Gas Company</t>
        </is>
      </c>
      <c r="D2732" s="92" t="inlineStr">
        <is>
          <t>SC</t>
        </is>
      </c>
      <c r="H2732" s="94" t="n">
        <v>370.4</v>
      </c>
      <c r="I2732" s="95" t="n">
        <v>42369</v>
      </c>
      <c r="J2732" s="95" t="n"/>
      <c r="K2732" s="92" t="n">
        <v>370.4</v>
      </c>
      <c r="L2732" s="96" t="n">
        <v>11368</v>
      </c>
      <c r="M2732" s="96" t="n"/>
      <c r="P2732" s="92" t="inlineStr">
        <is>
          <t>S2.5</t>
        </is>
      </c>
      <c r="Q2732" s="92" t="n">
        <v>15</v>
      </c>
      <c r="R2732" s="92" t="n">
        <v>0</v>
      </c>
      <c r="S2732" s="97">
        <f>TRUE()</f>
        <v/>
      </c>
      <c r="V2732" s="92" t="n">
        <v>11.2</v>
      </c>
      <c r="W2732" s="98" t="n"/>
      <c r="X2732" s="99" t="n"/>
      <c r="Y2732" s="92" t="n">
        <v>8.640000000000001</v>
      </c>
      <c r="Z2732" s="97" t="b">
        <v>1</v>
      </c>
      <c r="AA2732" s="92" t="inlineStr">
        <is>
          <t>FERC</t>
        </is>
      </c>
      <c r="AMD2732" s="85" t="n"/>
      <c r="AME2732" s="85" t="n"/>
      <c r="AMF2732" s="85" t="n"/>
      <c r="AMG2732" s="85" t="n"/>
      <c r="AMH2732" s="85" t="n"/>
      <c r="AMI2732" s="85" t="n"/>
      <c r="AMJ2732" s="85" t="n"/>
    </row>
    <row r="2733" ht="24.6" customFormat="1" customHeight="1" s="92">
      <c r="A2733" s="92" t="n">
        <v>159</v>
      </c>
      <c r="B2733" s="92" t="n">
        <v>292</v>
      </c>
      <c r="C2733" s="79" t="inlineStr">
        <is>
          <t>South Carolina Electric &amp; Gas Company</t>
        </is>
      </c>
      <c r="D2733" s="92" t="inlineStr">
        <is>
          <t>SC</t>
        </is>
      </c>
      <c r="H2733" s="94" t="n">
        <v>373</v>
      </c>
      <c r="I2733" s="95" t="n">
        <v>42369</v>
      </c>
      <c r="J2733" s="95" t="n"/>
      <c r="K2733" s="92" t="n">
        <v>373</v>
      </c>
      <c r="L2733" s="96" t="n">
        <v>294850</v>
      </c>
      <c r="M2733" s="96" t="n"/>
      <c r="P2733" s="92" t="inlineStr">
        <is>
          <t>S0.5</t>
        </is>
      </c>
      <c r="Q2733" s="92" t="n">
        <v>37</v>
      </c>
      <c r="R2733" s="92" t="n">
        <v>-15</v>
      </c>
      <c r="S2733" s="97">
        <f>TRUE()</f>
        <v/>
      </c>
      <c r="V2733" s="92" t="n">
        <v>28.3</v>
      </c>
      <c r="W2733" s="98" t="n"/>
      <c r="X2733" s="99" t="n"/>
      <c r="Y2733" s="92" t="n">
        <v>2.89</v>
      </c>
      <c r="Z2733" s="97" t="b">
        <v>1</v>
      </c>
      <c r="AA2733" s="92" t="inlineStr">
        <is>
          <t>FERC</t>
        </is>
      </c>
      <c r="AMD2733" s="85" t="n"/>
      <c r="AME2733" s="85" t="n"/>
      <c r="AMF2733" s="85" t="n"/>
      <c r="AMG2733" s="85" t="n"/>
      <c r="AMH2733" s="85" t="n"/>
      <c r="AMI2733" s="85" t="n"/>
      <c r="AMJ2733" s="85" t="n"/>
    </row>
    <row r="2734" ht="24.6" customFormat="1" customHeight="1" s="92">
      <c r="A2734" s="92" t="n">
        <v>159</v>
      </c>
      <c r="B2734" s="92" t="n">
        <v>292</v>
      </c>
      <c r="C2734" s="79" t="inlineStr">
        <is>
          <t>South Carolina Electric &amp; Gas Company</t>
        </is>
      </c>
      <c r="D2734" s="92" t="inlineStr">
        <is>
          <t>SC</t>
        </is>
      </c>
      <c r="H2734" s="94" t="n">
        <v>393</v>
      </c>
      <c r="I2734" s="95" t="n">
        <v>42369</v>
      </c>
      <c r="J2734" s="95" t="n"/>
      <c r="K2734" s="92" t="n">
        <v>393</v>
      </c>
      <c r="L2734" s="96" t="n">
        <v>270</v>
      </c>
      <c r="M2734" s="96" t="n"/>
      <c r="P2734" s="92" t="inlineStr">
        <is>
          <t>SQ</t>
        </is>
      </c>
      <c r="Q2734" s="92" t="n">
        <v>25</v>
      </c>
      <c r="R2734" s="92" t="n">
        <v>0</v>
      </c>
      <c r="S2734" s="97">
        <f>TRUE()</f>
        <v/>
      </c>
      <c r="V2734" s="92" t="n">
        <v>6.4</v>
      </c>
      <c r="W2734" s="98" t="n"/>
      <c r="X2734" s="99" t="n"/>
      <c r="Y2734" s="92" t="n">
        <v>3.52</v>
      </c>
      <c r="Z2734" s="97" t="b">
        <v>1</v>
      </c>
      <c r="AA2734" s="92" t="inlineStr">
        <is>
          <t>FERC</t>
        </is>
      </c>
      <c r="AMD2734" s="85" t="n"/>
      <c r="AME2734" s="85" t="n"/>
      <c r="AMF2734" s="85" t="n"/>
      <c r="AMG2734" s="85" t="n"/>
      <c r="AMH2734" s="85" t="n"/>
      <c r="AMI2734" s="85" t="n"/>
      <c r="AMJ2734" s="85" t="n"/>
    </row>
    <row r="2735" ht="24.6" customFormat="1" customHeight="1" s="92">
      <c r="A2735" s="92" t="n">
        <v>159</v>
      </c>
      <c r="B2735" s="92" t="n">
        <v>292</v>
      </c>
      <c r="C2735" s="79" t="inlineStr">
        <is>
          <t>South Carolina Electric &amp; Gas Company</t>
        </is>
      </c>
      <c r="D2735" s="92" t="inlineStr">
        <is>
          <t>SC</t>
        </is>
      </c>
      <c r="H2735" s="94" t="n">
        <v>397</v>
      </c>
      <c r="I2735" s="95" t="n">
        <v>42369</v>
      </c>
      <c r="J2735" s="95" t="n"/>
      <c r="K2735" s="92" t="n">
        <v>397</v>
      </c>
      <c r="L2735" s="96" t="n">
        <v>7392</v>
      </c>
      <c r="M2735" s="96" t="n"/>
      <c r="P2735" s="92" t="inlineStr">
        <is>
          <t>SQ</t>
        </is>
      </c>
      <c r="Q2735" s="92" t="n">
        <v>8</v>
      </c>
      <c r="R2735" s="92" t="n">
        <v>0</v>
      </c>
      <c r="S2735" s="97">
        <f>TRUE()</f>
        <v/>
      </c>
      <c r="V2735" s="92" t="n">
        <v>4.3</v>
      </c>
      <c r="W2735" s="98" t="n"/>
      <c r="X2735" s="99" t="n"/>
      <c r="Y2735" s="92" t="n">
        <v>5.09</v>
      </c>
      <c r="Z2735" s="97" t="b">
        <v>1</v>
      </c>
      <c r="AA2735" s="92" t="inlineStr">
        <is>
          <t>FERC</t>
        </is>
      </c>
      <c r="AMD2735" s="85" t="n"/>
      <c r="AME2735" s="85" t="n"/>
      <c r="AMF2735" s="85" t="n"/>
      <c r="AMG2735" s="85" t="n"/>
      <c r="AMH2735" s="85" t="n"/>
      <c r="AMI2735" s="85" t="n"/>
      <c r="AMJ2735" s="85" t="n"/>
    </row>
    <row r="2736" ht="24.6" customFormat="1" customHeight="1" s="92">
      <c r="A2736" s="92" t="n">
        <v>159</v>
      </c>
      <c r="B2736" s="92" t="n">
        <v>292</v>
      </c>
      <c r="C2736" s="79" t="inlineStr">
        <is>
          <t>South Carolina Electric &amp; Gas Company</t>
        </is>
      </c>
      <c r="D2736" s="92" t="inlineStr">
        <is>
          <t>SC</t>
        </is>
      </c>
      <c r="H2736" s="94" t="n">
        <v>398</v>
      </c>
      <c r="I2736" s="95" t="n">
        <v>42369</v>
      </c>
      <c r="J2736" s="95" t="n"/>
      <c r="K2736" s="92" t="n">
        <v>398</v>
      </c>
      <c r="L2736" s="96" t="n">
        <v>5997</v>
      </c>
      <c r="M2736" s="96" t="n"/>
      <c r="P2736" s="92" t="inlineStr">
        <is>
          <t>SQ</t>
        </is>
      </c>
      <c r="Q2736" s="92" t="n">
        <v>20</v>
      </c>
      <c r="R2736" s="92" t="n">
        <v>0</v>
      </c>
      <c r="S2736" s="97">
        <f>TRUE()</f>
        <v/>
      </c>
      <c r="V2736" s="92" t="n">
        <v>13.2</v>
      </c>
      <c r="W2736" s="98" t="n"/>
      <c r="X2736" s="99" t="n"/>
      <c r="Y2736" s="92" t="n">
        <v>3.75</v>
      </c>
      <c r="Z2736" s="97" t="b">
        <v>1</v>
      </c>
      <c r="AA2736" s="92" t="inlineStr">
        <is>
          <t>FERC</t>
        </is>
      </c>
      <c r="AMD2736" s="85" t="n"/>
      <c r="AME2736" s="85" t="n"/>
      <c r="AMF2736" s="85" t="n"/>
      <c r="AMG2736" s="85" t="n"/>
      <c r="AMH2736" s="85" t="n"/>
      <c r="AMI2736" s="85" t="n"/>
      <c r="AMJ2736" s="85" t="n"/>
    </row>
    <row r="2737" ht="24.6" customFormat="1" customHeight="1" s="92">
      <c r="A2737" s="92" t="n">
        <v>159</v>
      </c>
      <c r="B2737" s="92" t="n">
        <v>292</v>
      </c>
      <c r="C2737" s="79" t="inlineStr">
        <is>
          <t>South Carolina Electric &amp; Gas Company</t>
        </is>
      </c>
      <c r="D2737" s="92" t="inlineStr">
        <is>
          <t>SC</t>
        </is>
      </c>
      <c r="H2737" s="94" t="n">
        <v>3901</v>
      </c>
      <c r="I2737" s="95" t="n">
        <v>42369</v>
      </c>
      <c r="J2737" s="95" t="n"/>
      <c r="K2737" s="92" t="n">
        <v>3901</v>
      </c>
      <c r="L2737" s="96" t="n">
        <v>137600</v>
      </c>
      <c r="M2737" s="96" t="n"/>
      <c r="P2737" s="92" t="inlineStr">
        <is>
          <t>S0</t>
        </is>
      </c>
      <c r="Q2737" s="92" t="n">
        <v>50</v>
      </c>
      <c r="R2737" s="92" t="n">
        <v>-10</v>
      </c>
      <c r="S2737" s="97">
        <f>TRUE()</f>
        <v/>
      </c>
      <c r="V2737" s="92" t="n">
        <v>44.5</v>
      </c>
      <c r="W2737" s="98" t="n"/>
      <c r="X2737" s="99" t="n"/>
      <c r="Y2737" s="92" t="n">
        <v>1.91</v>
      </c>
      <c r="Z2737" s="97" t="b">
        <v>1</v>
      </c>
      <c r="AA2737" s="92" t="inlineStr">
        <is>
          <t>FERC</t>
        </is>
      </c>
      <c r="AMD2737" s="85" t="n"/>
      <c r="AME2737" s="85" t="n"/>
      <c r="AMF2737" s="85" t="n"/>
      <c r="AMG2737" s="85" t="n"/>
      <c r="AMH2737" s="85" t="n"/>
      <c r="AMI2737" s="85" t="n"/>
      <c r="AMJ2737" s="85" t="n"/>
    </row>
    <row r="2738" ht="24.6" customFormat="1" customHeight="1" s="92">
      <c r="A2738" s="92" t="n">
        <v>159</v>
      </c>
      <c r="B2738" s="92" t="n">
        <v>292</v>
      </c>
      <c r="C2738" s="79" t="inlineStr">
        <is>
          <t>South Carolina Electric &amp; Gas Company</t>
        </is>
      </c>
      <c r="D2738" s="92" t="inlineStr">
        <is>
          <t>SC</t>
        </is>
      </c>
      <c r="H2738" s="94" t="n">
        <v>3902</v>
      </c>
      <c r="I2738" s="95" t="n">
        <v>42369</v>
      </c>
      <c r="J2738" s="95" t="n"/>
      <c r="K2738" s="92" t="n">
        <v>3902</v>
      </c>
      <c r="L2738" s="96" t="n">
        <v>10041</v>
      </c>
      <c r="M2738" s="96" t="n"/>
      <c r="P2738" s="92" t="inlineStr">
        <is>
          <t>R2.5</t>
        </is>
      </c>
      <c r="Q2738" s="92" t="n">
        <v>50</v>
      </c>
      <c r="R2738" s="92" t="n">
        <v>-10</v>
      </c>
      <c r="S2738" s="97">
        <f>TRUE()</f>
        <v/>
      </c>
      <c r="V2738" s="92" t="n">
        <v>42.9</v>
      </c>
      <c r="W2738" s="98" t="n"/>
      <c r="X2738" s="99" t="n"/>
      <c r="Y2738" s="92" t="n">
        <v>2.27</v>
      </c>
      <c r="Z2738" s="97" t="b">
        <v>1</v>
      </c>
      <c r="AA2738" s="92" t="inlineStr">
        <is>
          <t>FERC</t>
        </is>
      </c>
      <c r="AMD2738" s="85" t="n"/>
      <c r="AME2738" s="85" t="n"/>
      <c r="AMF2738" s="85" t="n"/>
      <c r="AMG2738" s="85" t="n"/>
      <c r="AMH2738" s="85" t="n"/>
      <c r="AMI2738" s="85" t="n"/>
      <c r="AMJ2738" s="85" t="n"/>
    </row>
    <row r="2739" ht="24.6" customFormat="1" customHeight="1" s="92">
      <c r="A2739" s="92" t="n">
        <v>159</v>
      </c>
      <c r="B2739" s="92" t="n">
        <v>292</v>
      </c>
      <c r="C2739" s="79" t="inlineStr">
        <is>
          <t>South Carolina Electric &amp; Gas Company</t>
        </is>
      </c>
      <c r="D2739" s="92" t="inlineStr">
        <is>
          <t>SC</t>
        </is>
      </c>
      <c r="H2739" s="94" t="n">
        <v>3908</v>
      </c>
      <c r="I2739" s="95" t="n">
        <v>42369</v>
      </c>
      <c r="J2739" s="95" t="n"/>
      <c r="K2739" s="92" t="n">
        <v>3908</v>
      </c>
      <c r="L2739" s="96" t="n">
        <v>145</v>
      </c>
      <c r="M2739" s="96" t="n"/>
      <c r="P2739" s="92" t="inlineStr">
        <is>
          <t>S0</t>
        </is>
      </c>
      <c r="Q2739" s="92" t="n">
        <v>50</v>
      </c>
      <c r="R2739" s="92" t="n">
        <v>-10</v>
      </c>
      <c r="S2739" s="97">
        <f>TRUE()</f>
        <v/>
      </c>
      <c r="V2739" s="92" t="n">
        <v>35.3</v>
      </c>
      <c r="W2739" s="98" t="n"/>
      <c r="X2739" s="99" t="n"/>
      <c r="Y2739" s="92" t="n">
        <v>0.53</v>
      </c>
      <c r="Z2739" s="97" t="b">
        <v>1</v>
      </c>
      <c r="AA2739" s="92" t="inlineStr">
        <is>
          <t>FERC</t>
        </is>
      </c>
      <c r="AMD2739" s="85" t="n"/>
      <c r="AME2739" s="85" t="n"/>
      <c r="AMF2739" s="85" t="n"/>
      <c r="AMG2739" s="85" t="n"/>
      <c r="AMH2739" s="85" t="n"/>
      <c r="AMI2739" s="85" t="n"/>
      <c r="AMJ2739" s="85" t="n"/>
    </row>
    <row r="2740" ht="24.6" customFormat="1" customHeight="1" s="92">
      <c r="A2740" s="92" t="n">
        <v>159</v>
      </c>
      <c r="B2740" s="92" t="n">
        <v>292</v>
      </c>
      <c r="C2740" s="79" t="inlineStr">
        <is>
          <t>South Carolina Electric &amp; Gas Company</t>
        </is>
      </c>
      <c r="D2740" s="92" t="inlineStr">
        <is>
          <t>SC</t>
        </is>
      </c>
      <c r="H2740" s="94" t="n">
        <v>3909</v>
      </c>
      <c r="I2740" s="95" t="n">
        <v>42369</v>
      </c>
      <c r="J2740" s="95" t="n"/>
      <c r="K2740" s="92" t="n">
        <v>3909</v>
      </c>
      <c r="L2740" s="96" t="n">
        <v>111</v>
      </c>
      <c r="M2740" s="96" t="n"/>
      <c r="P2740" s="92" t="inlineStr">
        <is>
          <t>R2.5</t>
        </is>
      </c>
      <c r="Q2740" s="92" t="n">
        <v>50</v>
      </c>
      <c r="R2740" s="92" t="n">
        <v>-10</v>
      </c>
      <c r="S2740" s="97">
        <f>TRUE()</f>
        <v/>
      </c>
      <c r="V2740" s="92" t="n">
        <v>28.1</v>
      </c>
      <c r="W2740" s="98" t="n"/>
      <c r="X2740" s="99" t="n"/>
      <c r="Y2740" s="92" t="n">
        <v>2.79</v>
      </c>
      <c r="Z2740" s="97" t="b">
        <v>1</v>
      </c>
      <c r="AA2740" s="92" t="inlineStr">
        <is>
          <t>FERC</t>
        </is>
      </c>
      <c r="AMD2740" s="85" t="n"/>
      <c r="AME2740" s="85" t="n"/>
      <c r="AMF2740" s="85" t="n"/>
      <c r="AMG2740" s="85" t="n"/>
      <c r="AMH2740" s="85" t="n"/>
      <c r="AMI2740" s="85" t="n"/>
      <c r="AMJ2740" s="85" t="n"/>
    </row>
    <row r="2741" ht="24.6" customFormat="1" customHeight="1" s="92">
      <c r="A2741" s="92" t="n">
        <v>159</v>
      </c>
      <c r="B2741" s="92" t="n">
        <v>292</v>
      </c>
      <c r="C2741" s="79" t="inlineStr">
        <is>
          <t>South Carolina Electric &amp; Gas Company</t>
        </is>
      </c>
      <c r="D2741" s="92" t="inlineStr">
        <is>
          <t>SC</t>
        </is>
      </c>
      <c r="H2741" s="94" t="n">
        <v>3911</v>
      </c>
      <c r="I2741" s="95" t="n">
        <v>42369</v>
      </c>
      <c r="J2741" s="95" t="n"/>
      <c r="K2741" s="92" t="n">
        <v>3911</v>
      </c>
      <c r="L2741" s="96" t="n">
        <v>8084</v>
      </c>
      <c r="M2741" s="96" t="n"/>
      <c r="P2741" s="92" t="inlineStr">
        <is>
          <t>SQ</t>
        </is>
      </c>
      <c r="Q2741" s="92" t="n">
        <v>20</v>
      </c>
      <c r="R2741" s="92" t="n">
        <v>0</v>
      </c>
      <c r="S2741" s="97">
        <f>TRUE()</f>
        <v/>
      </c>
      <c r="V2741" s="92" t="n">
        <v>13.5</v>
      </c>
      <c r="W2741" s="98" t="n"/>
      <c r="X2741" s="99" t="n"/>
      <c r="Y2741" s="92" t="n">
        <v>5.25</v>
      </c>
      <c r="Z2741" s="97" t="b">
        <v>1</v>
      </c>
      <c r="AA2741" s="92" t="inlineStr">
        <is>
          <t>FERC</t>
        </is>
      </c>
      <c r="AMD2741" s="85" t="n"/>
      <c r="AME2741" s="85" t="n"/>
      <c r="AMF2741" s="85" t="n"/>
      <c r="AMG2741" s="85" t="n"/>
      <c r="AMH2741" s="85" t="n"/>
      <c r="AMI2741" s="85" t="n"/>
      <c r="AMJ2741" s="85" t="n"/>
    </row>
    <row r="2742" ht="24.6" customFormat="1" customHeight="1" s="92">
      <c r="A2742" s="92" t="n">
        <v>159</v>
      </c>
      <c r="B2742" s="92" t="n">
        <v>292</v>
      </c>
      <c r="C2742" s="79" t="inlineStr">
        <is>
          <t>South Carolina Electric &amp; Gas Company</t>
        </is>
      </c>
      <c r="D2742" s="92" t="inlineStr">
        <is>
          <t>SC</t>
        </is>
      </c>
      <c r="H2742" s="94" t="n">
        <v>3912</v>
      </c>
      <c r="I2742" s="95" t="n">
        <v>42369</v>
      </c>
      <c r="J2742" s="95" t="n"/>
      <c r="K2742" s="92" t="n">
        <v>3912</v>
      </c>
      <c r="L2742" s="96" t="n">
        <v>2824</v>
      </c>
      <c r="M2742" s="96" t="n"/>
      <c r="P2742" s="92" t="inlineStr">
        <is>
          <t>SQ</t>
        </is>
      </c>
      <c r="Q2742" s="92" t="n">
        <v>5</v>
      </c>
      <c r="R2742" s="92" t="n">
        <v>0</v>
      </c>
      <c r="S2742" s="97">
        <f>TRUE()</f>
        <v/>
      </c>
      <c r="V2742" s="92" t="n">
        <v>1.8</v>
      </c>
      <c r="W2742" s="98" t="n"/>
      <c r="X2742" s="99" t="n"/>
      <c r="Y2742" s="92" t="n">
        <v>20</v>
      </c>
      <c r="Z2742" s="97" t="b">
        <v>1</v>
      </c>
      <c r="AA2742" s="92" t="inlineStr">
        <is>
          <t>FERC</t>
        </is>
      </c>
      <c r="AMD2742" s="85" t="n"/>
      <c r="AME2742" s="85" t="n"/>
      <c r="AMF2742" s="85" t="n"/>
      <c r="AMG2742" s="85" t="n"/>
      <c r="AMH2742" s="85" t="n"/>
      <c r="AMI2742" s="85" t="n"/>
      <c r="AMJ2742" s="85" t="n"/>
    </row>
    <row r="2743" ht="24.6" customFormat="1" customHeight="1" s="92">
      <c r="A2743" s="92" t="n">
        <v>159</v>
      </c>
      <c r="B2743" s="92" t="n">
        <v>292</v>
      </c>
      <c r="C2743" s="79" t="inlineStr">
        <is>
          <t>South Carolina Electric &amp; Gas Company</t>
        </is>
      </c>
      <c r="D2743" s="92" t="inlineStr">
        <is>
          <t>SC</t>
        </is>
      </c>
      <c r="H2743" s="94" t="n">
        <v>3913</v>
      </c>
      <c r="I2743" s="95" t="n">
        <v>42369</v>
      </c>
      <c r="J2743" s="95" t="n"/>
      <c r="K2743" s="92" t="n">
        <v>3913</v>
      </c>
      <c r="L2743" s="96" t="n">
        <v>324</v>
      </c>
      <c r="M2743" s="96" t="n"/>
      <c r="P2743" s="92" t="inlineStr">
        <is>
          <t>SQ</t>
        </is>
      </c>
      <c r="Q2743" s="92" t="n">
        <v>20</v>
      </c>
      <c r="R2743" s="92" t="n">
        <v>0</v>
      </c>
      <c r="S2743" s="97">
        <f>TRUE()</f>
        <v/>
      </c>
      <c r="V2743" s="92" t="n">
        <v>9</v>
      </c>
      <c r="W2743" s="98" t="n"/>
      <c r="X2743" s="99" t="n"/>
      <c r="Y2743" s="92" t="n">
        <v>6.43</v>
      </c>
      <c r="Z2743" s="97" t="b">
        <v>1</v>
      </c>
      <c r="AA2743" s="92" t="inlineStr">
        <is>
          <t>FERC</t>
        </is>
      </c>
      <c r="AMD2743" s="85" t="n"/>
      <c r="AME2743" s="85" t="n"/>
      <c r="AMF2743" s="85" t="n"/>
      <c r="AMG2743" s="85" t="n"/>
      <c r="AMH2743" s="85" t="n"/>
      <c r="AMI2743" s="85" t="n"/>
      <c r="AMJ2743" s="85" t="n"/>
    </row>
    <row r="2744" ht="24.6" customFormat="1" customHeight="1" s="92">
      <c r="A2744" s="92" t="n">
        <v>159</v>
      </c>
      <c r="B2744" s="92" t="n">
        <v>292</v>
      </c>
      <c r="C2744" s="79" t="inlineStr">
        <is>
          <t>South Carolina Electric &amp; Gas Company</t>
        </is>
      </c>
      <c r="D2744" s="92" t="inlineStr">
        <is>
          <t>SC</t>
        </is>
      </c>
      <c r="H2744" s="94" t="n">
        <v>3919</v>
      </c>
      <c r="I2744" s="95" t="n">
        <v>42369</v>
      </c>
      <c r="J2744" s="95" t="n"/>
      <c r="K2744" s="92" t="n">
        <v>3919</v>
      </c>
      <c r="L2744" s="96" t="n"/>
      <c r="M2744" s="96" t="n"/>
      <c r="P2744" s="92" t="n">
        <v>0</v>
      </c>
      <c r="Q2744" s="92" t="n">
        <v>0</v>
      </c>
      <c r="R2744" s="92" t="n">
        <v>0</v>
      </c>
      <c r="S2744" s="97">
        <f>TRUE()</f>
        <v/>
      </c>
      <c r="V2744" s="92" t="n">
        <v>0</v>
      </c>
      <c r="W2744" s="98" t="n"/>
      <c r="X2744" s="99" t="n"/>
      <c r="Y2744" s="92" t="n">
        <v>0</v>
      </c>
      <c r="Z2744" s="97" t="b">
        <v>1</v>
      </c>
      <c r="AA2744" s="92" t="inlineStr">
        <is>
          <t>FERC</t>
        </is>
      </c>
      <c r="AMD2744" s="85" t="n"/>
      <c r="AME2744" s="85" t="n"/>
      <c r="AMF2744" s="85" t="n"/>
      <c r="AMG2744" s="85" t="n"/>
      <c r="AMH2744" s="85" t="n"/>
      <c r="AMI2744" s="85" t="n"/>
      <c r="AMJ2744" s="85" t="n"/>
    </row>
    <row r="2745" ht="24.6" customFormat="1" customHeight="1" s="92">
      <c r="A2745" s="92" t="n">
        <v>159</v>
      </c>
      <c r="B2745" s="92" t="n">
        <v>292</v>
      </c>
      <c r="C2745" s="79" t="inlineStr">
        <is>
          <t>South Carolina Electric &amp; Gas Company</t>
        </is>
      </c>
      <c r="D2745" s="92" t="inlineStr">
        <is>
          <t>SC</t>
        </is>
      </c>
      <c r="H2745" s="94" t="n">
        <v>3941</v>
      </c>
      <c r="I2745" s="95" t="n">
        <v>42369</v>
      </c>
      <c r="J2745" s="95" t="n"/>
      <c r="K2745" s="92" t="n">
        <v>3941</v>
      </c>
      <c r="L2745" s="96" t="n">
        <v>554</v>
      </c>
      <c r="M2745" s="96" t="n"/>
      <c r="P2745" s="92" t="inlineStr">
        <is>
          <t>SQ</t>
        </is>
      </c>
      <c r="Q2745" s="92" t="n">
        <v>20</v>
      </c>
      <c r="R2745" s="92" t="n">
        <v>0</v>
      </c>
      <c r="S2745" s="97">
        <f>TRUE()</f>
        <v/>
      </c>
      <c r="V2745" s="92" t="n">
        <v>10.1</v>
      </c>
      <c r="W2745" s="98" t="n"/>
      <c r="X2745" s="99" t="n"/>
      <c r="Y2745" s="92" t="n">
        <v>5.33</v>
      </c>
      <c r="Z2745" s="97" t="b">
        <v>1</v>
      </c>
      <c r="AA2745" s="92" t="inlineStr">
        <is>
          <t>FERC</t>
        </is>
      </c>
      <c r="AMD2745" s="85" t="n"/>
      <c r="AME2745" s="85" t="n"/>
      <c r="AMF2745" s="85" t="n"/>
      <c r="AMG2745" s="85" t="n"/>
      <c r="AMH2745" s="85" t="n"/>
      <c r="AMI2745" s="85" t="n"/>
      <c r="AMJ2745" s="85" t="n"/>
    </row>
    <row r="2746" ht="24.6" customFormat="1" customHeight="1" s="92">
      <c r="A2746" s="92" t="n">
        <v>159</v>
      </c>
      <c r="B2746" s="92" t="n">
        <v>292</v>
      </c>
      <c r="C2746" s="79" t="inlineStr">
        <is>
          <t>South Carolina Electric &amp; Gas Company</t>
        </is>
      </c>
      <c r="D2746" s="92" t="inlineStr">
        <is>
          <t>SC</t>
        </is>
      </c>
      <c r="H2746" s="94" t="n">
        <v>3942</v>
      </c>
      <c r="I2746" s="95" t="n">
        <v>42369</v>
      </c>
      <c r="J2746" s="95" t="n"/>
      <c r="K2746" s="92" t="n">
        <v>3942</v>
      </c>
      <c r="L2746" s="96" t="n">
        <v>2714</v>
      </c>
      <c r="M2746" s="96" t="n"/>
      <c r="P2746" s="92" t="inlineStr">
        <is>
          <t>SQ</t>
        </is>
      </c>
      <c r="Q2746" s="92" t="n">
        <v>20</v>
      </c>
      <c r="R2746" s="92" t="n">
        <v>0</v>
      </c>
      <c r="S2746" s="97">
        <f>TRUE()</f>
        <v/>
      </c>
      <c r="V2746" s="92" t="n">
        <v>14.4</v>
      </c>
      <c r="W2746" s="98" t="n"/>
      <c r="X2746" s="99" t="n"/>
      <c r="Y2746" s="92" t="n">
        <v>3.1</v>
      </c>
      <c r="Z2746" s="97" t="b">
        <v>1</v>
      </c>
      <c r="AA2746" s="92" t="inlineStr">
        <is>
          <t>FERC</t>
        </is>
      </c>
      <c r="AMD2746" s="85" t="n"/>
      <c r="AME2746" s="85" t="n"/>
      <c r="AMF2746" s="85" t="n"/>
      <c r="AMG2746" s="85" t="n"/>
      <c r="AMH2746" s="85" t="n"/>
      <c r="AMI2746" s="85" t="n"/>
      <c r="AMJ2746" s="85" t="n"/>
    </row>
    <row r="2747" ht="24.6" customFormat="1" customHeight="1" s="92">
      <c r="A2747" s="92" t="n">
        <v>159</v>
      </c>
      <c r="B2747" s="92" t="n">
        <v>292</v>
      </c>
      <c r="C2747" s="79" t="inlineStr">
        <is>
          <t>South Carolina Electric &amp; Gas Company</t>
        </is>
      </c>
      <c r="D2747" s="92" t="inlineStr">
        <is>
          <t>SC</t>
        </is>
      </c>
      <c r="H2747" s="94" t="n">
        <v>3943</v>
      </c>
      <c r="I2747" s="95" t="n">
        <v>42369</v>
      </c>
      <c r="J2747" s="95" t="n"/>
      <c r="K2747" s="92" t="n">
        <v>3943</v>
      </c>
      <c r="L2747" s="96" t="n">
        <v>257</v>
      </c>
      <c r="M2747" s="96" t="n"/>
      <c r="P2747" s="92" t="inlineStr">
        <is>
          <t>SQ</t>
        </is>
      </c>
      <c r="Q2747" s="92" t="n">
        <v>20</v>
      </c>
      <c r="R2747" s="92" t="n">
        <v>0</v>
      </c>
      <c r="S2747" s="97">
        <f>TRUE()</f>
        <v/>
      </c>
      <c r="V2747" s="92" t="n">
        <v>7.6</v>
      </c>
      <c r="W2747" s="98" t="n"/>
      <c r="X2747" s="99" t="n"/>
      <c r="Y2747" s="92" t="n">
        <v>6.78</v>
      </c>
      <c r="Z2747" s="97" t="b">
        <v>1</v>
      </c>
      <c r="AA2747" s="92" t="inlineStr">
        <is>
          <t>FERC</t>
        </is>
      </c>
      <c r="AMD2747" s="85" t="n"/>
      <c r="AME2747" s="85" t="n"/>
      <c r="AMF2747" s="85" t="n"/>
      <c r="AMG2747" s="85" t="n"/>
      <c r="AMH2747" s="85" t="n"/>
      <c r="AMI2747" s="85" t="n"/>
      <c r="AMJ2747" s="85" t="n"/>
    </row>
    <row r="2748" ht="24.6" customFormat="1" customHeight="1" s="92">
      <c r="A2748" s="92" t="n">
        <v>159</v>
      </c>
      <c r="B2748" s="92" t="n">
        <v>292</v>
      </c>
      <c r="C2748" s="79" t="inlineStr">
        <is>
          <t>South Carolina Electric &amp; Gas Company</t>
        </is>
      </c>
      <c r="D2748" s="92" t="inlineStr">
        <is>
          <t>SC</t>
        </is>
      </c>
      <c r="H2748" s="94" t="n">
        <v>3944</v>
      </c>
      <c r="I2748" s="95" t="n">
        <v>42369</v>
      </c>
      <c r="J2748" s="95" t="n"/>
      <c r="K2748" s="92" t="n">
        <v>3944</v>
      </c>
      <c r="L2748" s="96" t="n">
        <v>283</v>
      </c>
      <c r="M2748" s="96" t="n"/>
      <c r="P2748" s="92" t="inlineStr">
        <is>
          <t>SQ</t>
        </is>
      </c>
      <c r="Q2748" s="92" t="n">
        <v>20</v>
      </c>
      <c r="R2748" s="92" t="n">
        <v>0</v>
      </c>
      <c r="S2748" s="97">
        <f>TRUE()</f>
        <v/>
      </c>
      <c r="V2748" s="92" t="n">
        <v>11.3</v>
      </c>
      <c r="W2748" s="98" t="n"/>
      <c r="X2748" s="99" t="n"/>
      <c r="Y2748" s="92" t="n">
        <v>6.9</v>
      </c>
      <c r="Z2748" s="97" t="b">
        <v>1</v>
      </c>
      <c r="AA2748" s="92" t="inlineStr">
        <is>
          <t>FERC</t>
        </is>
      </c>
      <c r="AMD2748" s="85" t="n"/>
      <c r="AME2748" s="85" t="n"/>
      <c r="AMF2748" s="85" t="n"/>
      <c r="AMG2748" s="85" t="n"/>
      <c r="AMH2748" s="85" t="n"/>
      <c r="AMI2748" s="85" t="n"/>
      <c r="AMJ2748" s="85" t="n"/>
    </row>
    <row r="2749" ht="24.6" customFormat="1" customHeight="1" s="92">
      <c r="A2749" s="92" t="n">
        <v>159</v>
      </c>
      <c r="B2749" s="92" t="n">
        <v>292</v>
      </c>
      <c r="C2749" s="79" t="inlineStr">
        <is>
          <t>South Carolina Electric &amp; Gas Company</t>
        </is>
      </c>
      <c r="D2749" s="92" t="inlineStr">
        <is>
          <t>SC</t>
        </is>
      </c>
      <c r="H2749" s="94" t="n">
        <v>3951</v>
      </c>
      <c r="I2749" s="95" t="n">
        <v>42369</v>
      </c>
      <c r="J2749" s="95" t="n"/>
      <c r="K2749" s="92" t="n">
        <v>3951</v>
      </c>
      <c r="L2749" s="96" t="n">
        <v>1746</v>
      </c>
      <c r="M2749" s="96" t="n"/>
      <c r="P2749" s="92" t="inlineStr">
        <is>
          <t>SQ</t>
        </is>
      </c>
      <c r="Q2749" s="92" t="n">
        <v>20</v>
      </c>
      <c r="R2749" s="92" t="n">
        <v>0</v>
      </c>
      <c r="S2749" s="97">
        <f>TRUE()</f>
        <v/>
      </c>
      <c r="V2749" s="92" t="n">
        <v>14.5</v>
      </c>
      <c r="W2749" s="98" t="n"/>
      <c r="X2749" s="99" t="n"/>
      <c r="Y2749" s="92" t="n">
        <v>1.86</v>
      </c>
      <c r="Z2749" s="97" t="b">
        <v>1</v>
      </c>
      <c r="AA2749" s="92" t="inlineStr">
        <is>
          <t>FERC</t>
        </is>
      </c>
      <c r="AMD2749" s="85" t="n"/>
      <c r="AME2749" s="85" t="n"/>
      <c r="AMF2749" s="85" t="n"/>
      <c r="AMG2749" s="85" t="n"/>
      <c r="AMH2749" s="85" t="n"/>
      <c r="AMI2749" s="85" t="n"/>
      <c r="AMJ2749" s="85" t="n"/>
    </row>
    <row r="2750" ht="24.6" customFormat="1" customHeight="1" s="92">
      <c r="A2750" s="92" t="n">
        <v>159</v>
      </c>
      <c r="B2750" s="92" t="n">
        <v>292</v>
      </c>
      <c r="C2750" s="79" t="inlineStr">
        <is>
          <t>South Carolina Electric &amp; Gas Company</t>
        </is>
      </c>
      <c r="D2750" s="92" t="inlineStr">
        <is>
          <t>SC</t>
        </is>
      </c>
      <c r="H2750" s="94" t="n">
        <v>3952</v>
      </c>
      <c r="I2750" s="95" t="n">
        <v>42369</v>
      </c>
      <c r="J2750" s="95" t="n"/>
      <c r="K2750" s="92" t="n">
        <v>3952</v>
      </c>
      <c r="L2750" s="96" t="n">
        <v>527</v>
      </c>
      <c r="M2750" s="96" t="n"/>
      <c r="P2750" s="92" t="inlineStr">
        <is>
          <t>SQ</t>
        </is>
      </c>
      <c r="Q2750" s="92" t="n">
        <v>20</v>
      </c>
      <c r="R2750" s="92" t="n">
        <v>0</v>
      </c>
      <c r="S2750" s="97">
        <f>TRUE()</f>
        <v/>
      </c>
      <c r="V2750" s="92" t="n">
        <v>12.1</v>
      </c>
      <c r="W2750" s="98" t="n"/>
      <c r="X2750" s="99" t="n"/>
      <c r="Y2750" s="92" t="n">
        <v>5.34</v>
      </c>
      <c r="Z2750" s="97" t="b">
        <v>1</v>
      </c>
      <c r="AA2750" s="92" t="inlineStr">
        <is>
          <t>FERC</t>
        </is>
      </c>
      <c r="AMD2750" s="85" t="n"/>
      <c r="AME2750" s="85" t="n"/>
      <c r="AMF2750" s="85" t="n"/>
      <c r="AMG2750" s="85" t="n"/>
      <c r="AMH2750" s="85" t="n"/>
      <c r="AMI2750" s="85" t="n"/>
      <c r="AMJ2750" s="85" t="n"/>
    </row>
    <row r="2751" ht="24.6" customFormat="1" customHeight="1" s="92">
      <c r="A2751" s="92" t="n">
        <v>159</v>
      </c>
      <c r="B2751" s="92" t="n">
        <v>292</v>
      </c>
      <c r="C2751" s="79" t="inlineStr">
        <is>
          <t>South Carolina Electric &amp; Gas Company</t>
        </is>
      </c>
      <c r="D2751" s="92" t="inlineStr">
        <is>
          <t>SC</t>
        </is>
      </c>
      <c r="H2751" s="94" t="n">
        <v>3953</v>
      </c>
      <c r="I2751" s="95" t="n">
        <v>42369</v>
      </c>
      <c r="J2751" s="95" t="n"/>
      <c r="K2751" s="92" t="n">
        <v>3953</v>
      </c>
      <c r="L2751" s="96" t="n">
        <v>4005</v>
      </c>
      <c r="M2751" s="96" t="n"/>
      <c r="P2751" s="92" t="inlineStr">
        <is>
          <t>SQ</t>
        </is>
      </c>
      <c r="Q2751" s="92" t="n">
        <v>20</v>
      </c>
      <c r="R2751" s="92" t="n">
        <v>0</v>
      </c>
      <c r="S2751" s="97">
        <f>TRUE()</f>
        <v/>
      </c>
      <c r="V2751" s="92" t="n">
        <v>10.8</v>
      </c>
      <c r="W2751" s="98" t="n"/>
      <c r="X2751" s="99" t="n"/>
      <c r="Y2751" s="92" t="n">
        <v>5.01</v>
      </c>
      <c r="Z2751" s="97" t="b">
        <v>1</v>
      </c>
      <c r="AA2751" s="92" t="inlineStr">
        <is>
          <t>FERC</t>
        </is>
      </c>
      <c r="AMD2751" s="85" t="n"/>
      <c r="AME2751" s="85" t="n"/>
      <c r="AMF2751" s="85" t="n"/>
      <c r="AMG2751" s="85" t="n"/>
      <c r="AMH2751" s="85" t="n"/>
      <c r="AMI2751" s="85" t="n"/>
      <c r="AMJ2751" s="85" t="n"/>
    </row>
    <row r="2752" ht="24.6" customFormat="1" customHeight="1" s="92">
      <c r="A2752" s="92" t="n">
        <v>159</v>
      </c>
      <c r="B2752" s="92" t="n">
        <v>292</v>
      </c>
      <c r="C2752" s="79" t="inlineStr">
        <is>
          <t>South Carolina Electric &amp; Gas Company</t>
        </is>
      </c>
      <c r="D2752" s="92" t="inlineStr">
        <is>
          <t>SC</t>
        </is>
      </c>
      <c r="H2752" s="94" t="n"/>
      <c r="I2752" s="95" t="n">
        <v>42369</v>
      </c>
      <c r="J2752" s="95" t="n"/>
      <c r="K2752" s="92" t="inlineStr">
        <is>
          <t xml:space="preserve">     (Backup Dam)</t>
        </is>
      </c>
      <c r="L2752" s="96" t="n">
        <v>332846</v>
      </c>
      <c r="M2752" s="96" t="n"/>
      <c r="P2752" s="92" t="inlineStr">
        <is>
          <t>R2.5</t>
        </is>
      </c>
      <c r="Q2752" s="92" t="n">
        <v>125</v>
      </c>
      <c r="R2752" s="92" t="n">
        <v>0</v>
      </c>
      <c r="S2752" s="97">
        <f>TRUE()</f>
        <v/>
      </c>
      <c r="V2752" s="92" t="n">
        <v>64.40000000000001</v>
      </c>
      <c r="W2752" s="98" t="n"/>
      <c r="X2752" s="99" t="n"/>
      <c r="Y2752" s="92" t="n">
        <v>0.34</v>
      </c>
      <c r="Z2752" s="97" t="b">
        <v>1</v>
      </c>
      <c r="AA2752" s="92" t="inlineStr">
        <is>
          <t>FERC</t>
        </is>
      </c>
      <c r="AMD2752" s="85" t="n"/>
      <c r="AME2752" s="85" t="n"/>
      <c r="AMF2752" s="85" t="n"/>
      <c r="AMG2752" s="85" t="n"/>
      <c r="AMH2752" s="85" t="n"/>
      <c r="AMI2752" s="85" t="n"/>
      <c r="AMJ2752" s="85" t="n"/>
    </row>
    <row r="2753" ht="24.6" customFormat="1" customHeight="1" s="92">
      <c r="A2753" s="92" t="n">
        <v>403</v>
      </c>
      <c r="B2753" s="92" t="n">
        <v>62</v>
      </c>
      <c r="C2753" s="79" t="inlineStr">
        <is>
          <t>Cheyenne Light, Fuel and Power Company</t>
        </is>
      </c>
      <c r="D2753" s="92" t="inlineStr">
        <is>
          <t>WY</t>
        </is>
      </c>
      <c r="H2753" s="94" t="n">
        <v>302</v>
      </c>
      <c r="I2753" s="95" t="n">
        <v>43465</v>
      </c>
      <c r="J2753" s="95" t="n"/>
      <c r="K2753" s="92" t="n">
        <v>302</v>
      </c>
      <c r="L2753" s="96" t="n"/>
      <c r="M2753" s="96" t="n"/>
      <c r="Q2753" s="92" t="n">
        <v>0</v>
      </c>
      <c r="R2753" s="92" t="n">
        <v>0</v>
      </c>
      <c r="S2753" s="97">
        <f>TRUE()</f>
        <v/>
      </c>
      <c r="V2753" s="92" t="n">
        <v>0</v>
      </c>
      <c r="W2753" s="98" t="n"/>
      <c r="X2753" s="99" t="n"/>
      <c r="Y2753" s="92" t="n">
        <v>0</v>
      </c>
      <c r="Z2753" s="97" t="b">
        <v>1</v>
      </c>
      <c r="AA2753" s="92" t="inlineStr">
        <is>
          <t>FERC</t>
        </is>
      </c>
      <c r="AMD2753" s="85" t="n"/>
      <c r="AME2753" s="85" t="n"/>
      <c r="AMF2753" s="85" t="n"/>
      <c r="AMG2753" s="85" t="n"/>
      <c r="AMH2753" s="85" t="n"/>
      <c r="AMI2753" s="85" t="n"/>
      <c r="AMJ2753" s="85" t="n"/>
    </row>
    <row r="2754" ht="24.6" customFormat="1" customHeight="1" s="92">
      <c r="A2754" s="92" t="n">
        <v>403</v>
      </c>
      <c r="B2754" s="92" t="n">
        <v>62</v>
      </c>
      <c r="C2754" s="79" t="inlineStr">
        <is>
          <t>Cheyenne Light, Fuel and Power Company</t>
        </is>
      </c>
      <c r="D2754" s="92" t="inlineStr">
        <is>
          <t>WY</t>
        </is>
      </c>
      <c r="H2754" s="94" t="n">
        <v>303</v>
      </c>
      <c r="I2754" s="95" t="n">
        <v>43465</v>
      </c>
      <c r="J2754" s="95" t="n"/>
      <c r="K2754" s="92" t="n">
        <v>303</v>
      </c>
      <c r="L2754" s="96" t="n">
        <v>169</v>
      </c>
      <c r="M2754" s="96" t="n"/>
      <c r="Q2754" s="92" t="n">
        <v>0</v>
      </c>
      <c r="R2754" s="92" t="n">
        <v>0</v>
      </c>
      <c r="S2754" s="97">
        <f>TRUE()</f>
        <v/>
      </c>
      <c r="V2754" s="92" t="n">
        <v>0</v>
      </c>
      <c r="W2754" s="98" t="n"/>
      <c r="X2754" s="99" t="n"/>
      <c r="Y2754" s="92" t="n">
        <v>0</v>
      </c>
      <c r="Z2754" s="97" t="b">
        <v>1</v>
      </c>
      <c r="AA2754" s="92" t="inlineStr">
        <is>
          <t>FERC</t>
        </is>
      </c>
      <c r="AMD2754" s="85" t="n"/>
      <c r="AME2754" s="85" t="n"/>
      <c r="AMF2754" s="85" t="n"/>
      <c r="AMG2754" s="85" t="n"/>
      <c r="AMH2754" s="85" t="n"/>
      <c r="AMI2754" s="85" t="n"/>
      <c r="AMJ2754" s="85" t="n"/>
    </row>
    <row r="2755" ht="24.6" customFormat="1" customHeight="1" s="92">
      <c r="A2755" s="92" t="n">
        <v>298</v>
      </c>
      <c r="B2755" s="92" t="n">
        <v>163</v>
      </c>
      <c r="C2755" s="79" t="inlineStr">
        <is>
          <t>Southern Indiana Gas and Electric Company</t>
        </is>
      </c>
      <c r="D2755" s="92" t="inlineStr">
        <is>
          <t>IN</t>
        </is>
      </c>
      <c r="H2755" s="94" t="n">
        <v>303</v>
      </c>
      <c r="I2755" s="95" t="n">
        <v>43465</v>
      </c>
      <c r="J2755" s="95" t="n"/>
      <c r="L2755" s="96" t="n">
        <v>29138000</v>
      </c>
      <c r="M2755" s="96" t="n"/>
      <c r="Q2755" s="92" t="n">
        <v>0</v>
      </c>
      <c r="R2755" s="92" t="n">
        <v>0</v>
      </c>
      <c r="S2755" s="97">
        <f>TRUE()</f>
        <v/>
      </c>
      <c r="V2755" s="92" t="n">
        <v>0</v>
      </c>
      <c r="W2755" s="98" t="n"/>
      <c r="X2755" s="99" t="n"/>
      <c r="Y2755" s="92" t="n">
        <v>10</v>
      </c>
      <c r="Z2755" s="97" t="b">
        <v>1</v>
      </c>
      <c r="AA2755" s="92" t="inlineStr">
        <is>
          <t>FERC</t>
        </is>
      </c>
      <c r="AMD2755" s="85" t="n"/>
      <c r="AME2755" s="85" t="n"/>
      <c r="AMF2755" s="85" t="n"/>
      <c r="AMG2755" s="85" t="n"/>
      <c r="AMH2755" s="85" t="n"/>
      <c r="AMI2755" s="85" t="n"/>
      <c r="AMJ2755" s="85" t="n"/>
    </row>
    <row r="2756" ht="24.6" customFormat="1" customHeight="1" s="92">
      <c r="A2756" s="92" t="n">
        <v>148</v>
      </c>
      <c r="B2756" s="92" t="n">
        <v>275</v>
      </c>
      <c r="C2756" s="79" t="inlineStr">
        <is>
          <t>Public Service Company of Oklahoma</t>
        </is>
      </c>
      <c r="D2756" s="92" t="inlineStr">
        <is>
          <t>OK</t>
        </is>
      </c>
      <c r="H2756" s="94" t="n">
        <v>310</v>
      </c>
      <c r="I2756" s="95" t="n">
        <v>43465</v>
      </c>
      <c r="K2756" s="92" t="inlineStr">
        <is>
          <t>310 (Rights)</t>
        </is>
      </c>
      <c r="L2756" s="96" t="n">
        <v>939</v>
      </c>
      <c r="M2756" s="96" t="n"/>
      <c r="Q2756" s="92" t="n">
        <v>45</v>
      </c>
      <c r="R2756" s="92" t="n">
        <v>0</v>
      </c>
      <c r="S2756" s="97">
        <f>TRUE()</f>
        <v/>
      </c>
      <c r="W2756" s="98" t="n"/>
      <c r="X2756" s="99" t="n"/>
      <c r="Y2756" s="92" t="n">
        <v>3.77</v>
      </c>
      <c r="Z2756" s="97" t="b">
        <v>1</v>
      </c>
      <c r="AA2756" s="92" t="inlineStr">
        <is>
          <t>FERC</t>
        </is>
      </c>
      <c r="AMD2756" s="85" t="n"/>
      <c r="AME2756" s="85" t="n"/>
      <c r="AMF2756" s="85" t="n"/>
      <c r="AMG2756" s="85" t="n"/>
      <c r="AMH2756" s="85" t="n"/>
      <c r="AMI2756" s="85" t="n"/>
      <c r="AMJ2756" s="85" t="n"/>
    </row>
    <row r="2757" ht="24.6" customFormat="1" customHeight="1" s="92">
      <c r="A2757" s="92" t="n">
        <v>298</v>
      </c>
      <c r="B2757" s="92" t="n">
        <v>163</v>
      </c>
      <c r="C2757" s="79" t="inlineStr">
        <is>
          <t>Southern Indiana Gas and Electric Company</t>
        </is>
      </c>
      <c r="D2757" s="92" t="inlineStr">
        <is>
          <t>IN</t>
        </is>
      </c>
      <c r="H2757" s="94" t="n">
        <v>312.4</v>
      </c>
      <c r="I2757" s="95" t="n">
        <v>43465</v>
      </c>
      <c r="J2757" s="95" t="n"/>
      <c r="L2757" s="96" t="n">
        <v>264034000</v>
      </c>
      <c r="M2757" s="96" t="n"/>
      <c r="P2757" s="92" t="inlineStr">
        <is>
          <t>SQ</t>
        </is>
      </c>
      <c r="Q2757" s="92" t="n">
        <v>18</v>
      </c>
      <c r="R2757" s="92" t="n">
        <v>0</v>
      </c>
      <c r="S2757" s="97">
        <f>TRUE()</f>
        <v/>
      </c>
      <c r="V2757" s="92" t="n">
        <v>5.55</v>
      </c>
      <c r="W2757" s="98" t="n"/>
      <c r="X2757" s="99" t="n"/>
      <c r="Y2757" s="92" t="n">
        <v>5.55</v>
      </c>
      <c r="Z2757" s="97" t="b">
        <v>1</v>
      </c>
      <c r="AA2757" s="92" t="inlineStr">
        <is>
          <t>FERC</t>
        </is>
      </c>
      <c r="AMD2757" s="85" t="n"/>
      <c r="AME2757" s="85" t="n"/>
      <c r="AMF2757" s="85" t="n"/>
      <c r="AMG2757" s="85" t="n"/>
      <c r="AMH2757" s="85" t="n"/>
      <c r="AMI2757" s="85" t="n"/>
      <c r="AMJ2757" s="85" t="n"/>
    </row>
    <row r="2758" ht="24.6" customFormat="1" customHeight="1" s="92">
      <c r="A2758" s="92" t="n">
        <v>298</v>
      </c>
      <c r="B2758" s="92" t="n">
        <v>163</v>
      </c>
      <c r="C2758" s="79" t="inlineStr">
        <is>
          <t>Southern Indiana Gas and Electric Company</t>
        </is>
      </c>
      <c r="D2758" s="92" t="inlineStr">
        <is>
          <t>IN</t>
        </is>
      </c>
      <c r="H2758" s="94" t="n">
        <v>341</v>
      </c>
      <c r="I2758" s="95" t="n">
        <v>43465</v>
      </c>
      <c r="J2758" s="95" t="n"/>
      <c r="L2758" s="96" t="n">
        <v>1832000</v>
      </c>
      <c r="M2758" s="96" t="n"/>
      <c r="P2758" s="92" t="inlineStr">
        <is>
          <t>Forecast</t>
        </is>
      </c>
      <c r="Q2758" s="92" t="n">
        <v>30</v>
      </c>
      <c r="R2758" s="92" t="n">
        <v>0</v>
      </c>
      <c r="S2758" s="97">
        <f>TRUE()</f>
        <v/>
      </c>
      <c r="V2758" s="92" t="n">
        <v>21.5</v>
      </c>
      <c r="W2758" s="98" t="n"/>
      <c r="X2758" s="99" t="n"/>
      <c r="Y2758" s="92" t="n">
        <v>3.37</v>
      </c>
      <c r="Z2758" s="97" t="b">
        <v>1</v>
      </c>
      <c r="AA2758" s="92" t="inlineStr">
        <is>
          <t>FERC</t>
        </is>
      </c>
      <c r="AMD2758" s="85" t="n"/>
      <c r="AME2758" s="85" t="n"/>
      <c r="AMF2758" s="85" t="n"/>
      <c r="AMG2758" s="85" t="n"/>
      <c r="AMH2758" s="85" t="n"/>
      <c r="AMI2758" s="85" t="n"/>
      <c r="AMJ2758" s="85" t="n"/>
    </row>
    <row r="2759" ht="24.6" customFormat="1" customHeight="1" s="92">
      <c r="A2759" s="92" t="n">
        <v>298</v>
      </c>
      <c r="B2759" s="92" t="n">
        <v>163</v>
      </c>
      <c r="C2759" s="79" t="inlineStr">
        <is>
          <t>Southern Indiana Gas and Electric Company</t>
        </is>
      </c>
      <c r="D2759" s="92" t="inlineStr">
        <is>
          <t>IN</t>
        </is>
      </c>
      <c r="H2759" s="94" t="n">
        <v>342</v>
      </c>
      <c r="I2759" s="95" t="n">
        <v>43465</v>
      </c>
      <c r="J2759" s="95" t="n"/>
      <c r="L2759" s="96" t="n">
        <v>4101000</v>
      </c>
      <c r="M2759" s="96" t="n"/>
      <c r="P2759" s="92" t="inlineStr">
        <is>
          <t>Forecast</t>
        </is>
      </c>
      <c r="Q2759" s="92" t="n">
        <v>30</v>
      </c>
      <c r="R2759" s="92" t="n">
        <v>0</v>
      </c>
      <c r="S2759" s="97">
        <f>TRUE()</f>
        <v/>
      </c>
      <c r="V2759" s="92" t="n">
        <v>21.5</v>
      </c>
      <c r="W2759" s="98" t="n"/>
      <c r="X2759" s="99" t="n"/>
      <c r="Y2759" s="92" t="n">
        <v>3.41</v>
      </c>
      <c r="Z2759" s="97" t="b">
        <v>1</v>
      </c>
      <c r="AA2759" s="92" t="inlineStr">
        <is>
          <t>FERC</t>
        </is>
      </c>
      <c r="AMD2759" s="85" t="n"/>
      <c r="AME2759" s="85" t="n"/>
      <c r="AMF2759" s="85" t="n"/>
      <c r="AMG2759" s="85" t="n"/>
      <c r="AMH2759" s="85" t="n"/>
      <c r="AMI2759" s="85" t="n"/>
      <c r="AMJ2759" s="85" t="n"/>
    </row>
    <row r="2760" ht="24.6" customFormat="1" customHeight="1" s="92">
      <c r="A2760" s="92" t="n">
        <v>298</v>
      </c>
      <c r="B2760" s="92" t="n">
        <v>163</v>
      </c>
      <c r="C2760" s="79" t="inlineStr">
        <is>
          <t>Southern Indiana Gas and Electric Company</t>
        </is>
      </c>
      <c r="D2760" s="92" t="inlineStr">
        <is>
          <t>IN</t>
        </is>
      </c>
      <c r="H2760" s="94" t="n">
        <v>343</v>
      </c>
      <c r="I2760" s="95" t="n">
        <v>43465</v>
      </c>
      <c r="J2760" s="95" t="n"/>
      <c r="L2760" s="96" t="n">
        <v>41396000</v>
      </c>
      <c r="M2760" s="96" t="n"/>
      <c r="P2760" s="92" t="inlineStr">
        <is>
          <t>Forecast</t>
        </is>
      </c>
      <c r="Q2760" s="92" t="n">
        <v>29.9</v>
      </c>
      <c r="R2760" s="92" t="n">
        <v>0</v>
      </c>
      <c r="S2760" s="97">
        <f>TRUE()</f>
        <v/>
      </c>
      <c r="V2760" s="92" t="n">
        <v>21.9</v>
      </c>
      <c r="W2760" s="98" t="n"/>
      <c r="X2760" s="99" t="n"/>
      <c r="Y2760" s="92" t="n">
        <v>3.44</v>
      </c>
      <c r="Z2760" s="97" t="b">
        <v>1</v>
      </c>
      <c r="AA2760" s="92" t="inlineStr">
        <is>
          <t>FERC</t>
        </is>
      </c>
      <c r="AMD2760" s="85" t="n"/>
      <c r="AME2760" s="85" t="n"/>
      <c r="AMF2760" s="85" t="n"/>
      <c r="AMG2760" s="85" t="n"/>
      <c r="AMH2760" s="85" t="n"/>
      <c r="AMI2760" s="85" t="n"/>
      <c r="AMJ2760" s="85" t="n"/>
    </row>
    <row r="2761" ht="24.6" customFormat="1" customHeight="1" s="92">
      <c r="A2761" s="92" t="n">
        <v>298</v>
      </c>
      <c r="B2761" s="92" t="n">
        <v>163</v>
      </c>
      <c r="C2761" s="79" t="inlineStr">
        <is>
          <t>Southern Indiana Gas and Electric Company</t>
        </is>
      </c>
      <c r="D2761" s="92" t="inlineStr">
        <is>
          <t>IN</t>
        </is>
      </c>
      <c r="H2761" s="94" t="n">
        <v>344</v>
      </c>
      <c r="I2761" s="95" t="n">
        <v>43465</v>
      </c>
      <c r="J2761" s="95" t="n"/>
      <c r="L2761" s="96" t="n">
        <v>15240000</v>
      </c>
      <c r="M2761" s="96" t="n"/>
      <c r="P2761" s="92" t="inlineStr">
        <is>
          <t>Forecast</t>
        </is>
      </c>
      <c r="Q2761" s="92" t="n">
        <v>29.4</v>
      </c>
      <c r="R2761" s="92" t="n">
        <v>0</v>
      </c>
      <c r="S2761" s="97">
        <f>TRUE()</f>
        <v/>
      </c>
      <c r="V2761" s="92" t="n">
        <v>24.6</v>
      </c>
      <c r="W2761" s="98" t="n"/>
      <c r="X2761" s="99" t="n"/>
      <c r="Y2761" s="92" t="n">
        <v>3.51</v>
      </c>
      <c r="Z2761" s="97" t="b">
        <v>1</v>
      </c>
      <c r="AA2761" s="92" t="inlineStr">
        <is>
          <t>FERC</t>
        </is>
      </c>
      <c r="AMD2761" s="85" t="n"/>
      <c r="AME2761" s="85" t="n"/>
      <c r="AMF2761" s="85" t="n"/>
      <c r="AMG2761" s="85" t="n"/>
      <c r="AMH2761" s="85" t="n"/>
      <c r="AMI2761" s="85" t="n"/>
      <c r="AMJ2761" s="85" t="n"/>
    </row>
    <row r="2762" ht="24.6" customFormat="1" customHeight="1" s="92">
      <c r="A2762" s="92" t="n">
        <v>298</v>
      </c>
      <c r="B2762" s="92" t="n">
        <v>163</v>
      </c>
      <c r="C2762" s="79" t="inlineStr">
        <is>
          <t>Southern Indiana Gas and Electric Company</t>
        </is>
      </c>
      <c r="D2762" s="92" t="inlineStr">
        <is>
          <t>IN</t>
        </is>
      </c>
      <c r="H2762" s="94" t="n">
        <v>345</v>
      </c>
      <c r="I2762" s="95" t="n">
        <v>43465</v>
      </c>
      <c r="J2762" s="95" t="n"/>
      <c r="L2762" s="96" t="n">
        <v>4204000</v>
      </c>
      <c r="M2762" s="96" t="n"/>
      <c r="P2762" s="92" t="inlineStr">
        <is>
          <t>Forecast</t>
        </is>
      </c>
      <c r="Q2762" s="92" t="n">
        <v>30</v>
      </c>
      <c r="R2762" s="92" t="n">
        <v>0</v>
      </c>
      <c r="S2762" s="97">
        <f>TRUE()</f>
        <v/>
      </c>
      <c r="V2762" s="92" t="n">
        <v>21.5</v>
      </c>
      <c r="W2762" s="98" t="n"/>
      <c r="X2762" s="99" t="n"/>
      <c r="Y2762" s="92" t="n">
        <v>3.43</v>
      </c>
      <c r="Z2762" s="97" t="b">
        <v>1</v>
      </c>
      <c r="AA2762" s="92" t="inlineStr">
        <is>
          <t>FERC</t>
        </is>
      </c>
      <c r="AMD2762" s="85" t="n"/>
      <c r="AME2762" s="85" t="n"/>
      <c r="AMF2762" s="85" t="n"/>
      <c r="AMG2762" s="85" t="n"/>
      <c r="AMH2762" s="85" t="n"/>
      <c r="AMI2762" s="85" t="n"/>
      <c r="AMJ2762" s="85" t="n"/>
    </row>
    <row r="2763" ht="24.6" customFormat="1" customHeight="1" s="92">
      <c r="A2763" s="92" t="n">
        <v>148</v>
      </c>
      <c r="B2763" s="92" t="n">
        <v>275</v>
      </c>
      <c r="C2763" s="79" t="inlineStr">
        <is>
          <t>Public Service Company of Oklahoma</t>
        </is>
      </c>
      <c r="D2763" s="92" t="inlineStr">
        <is>
          <t>OK</t>
        </is>
      </c>
      <c r="H2763" s="94" t="n">
        <v>346</v>
      </c>
      <c r="I2763" s="95" t="n">
        <v>43465</v>
      </c>
      <c r="K2763" s="92" t="inlineStr">
        <is>
          <t>346 - Weleetka</t>
        </is>
      </c>
      <c r="L2763" s="96" t="n">
        <v>2661</v>
      </c>
      <c r="M2763" s="96" t="n"/>
      <c r="Q2763" s="92" t="n">
        <v>47</v>
      </c>
      <c r="R2763" s="92" t="n">
        <v>5</v>
      </c>
      <c r="S2763" s="97">
        <f>TRUE()</f>
        <v/>
      </c>
      <c r="W2763" s="98" t="n"/>
      <c r="X2763" s="99" t="n"/>
      <c r="Y2763" s="92" t="n">
        <v>9.35</v>
      </c>
      <c r="Z2763" s="97" t="b">
        <v>1</v>
      </c>
      <c r="AA2763" s="92" t="inlineStr">
        <is>
          <t>FERC</t>
        </is>
      </c>
      <c r="AMD2763" s="85" t="n"/>
      <c r="AME2763" s="85" t="n"/>
      <c r="AMF2763" s="85" t="n"/>
      <c r="AMG2763" s="85" t="n"/>
      <c r="AMH2763" s="85" t="n"/>
      <c r="AMI2763" s="85" t="n"/>
      <c r="AMJ2763" s="85" t="n"/>
    </row>
    <row r="2764" ht="24.6" customFormat="1" customHeight="1" s="92">
      <c r="A2764" s="92" t="n">
        <v>298</v>
      </c>
      <c r="B2764" s="92" t="n">
        <v>163</v>
      </c>
      <c r="C2764" s="79" t="inlineStr">
        <is>
          <t>Southern Indiana Gas and Electric Company</t>
        </is>
      </c>
      <c r="D2764" s="92" t="inlineStr">
        <is>
          <t>IN</t>
        </is>
      </c>
      <c r="H2764" s="94" t="n">
        <v>346</v>
      </c>
      <c r="I2764" s="95" t="n">
        <v>43465</v>
      </c>
      <c r="J2764" s="95" t="n"/>
      <c r="L2764" s="96" t="n">
        <v>11411000</v>
      </c>
      <c r="M2764" s="96" t="n"/>
      <c r="P2764" s="92" t="inlineStr">
        <is>
          <t>Forecast</t>
        </is>
      </c>
      <c r="Q2764" s="92" t="n">
        <v>29</v>
      </c>
      <c r="R2764" s="92" t="n">
        <v>0</v>
      </c>
      <c r="S2764" s="97">
        <f>TRUE()</f>
        <v/>
      </c>
      <c r="V2764" s="92" t="n">
        <v>26.5</v>
      </c>
      <c r="W2764" s="98" t="n"/>
      <c r="X2764" s="99" t="n"/>
      <c r="Y2764" s="92" t="n">
        <v>3.38</v>
      </c>
      <c r="Z2764" s="97" t="b">
        <v>1</v>
      </c>
      <c r="AA2764" s="92" t="inlineStr">
        <is>
          <t>FERC</t>
        </is>
      </c>
      <c r="AMD2764" s="85" t="n"/>
      <c r="AME2764" s="85" t="n"/>
      <c r="AMF2764" s="85" t="n"/>
      <c r="AMG2764" s="85" t="n"/>
      <c r="AMH2764" s="85" t="n"/>
      <c r="AMI2764" s="85" t="n"/>
      <c r="AMJ2764" s="85" t="n"/>
    </row>
    <row r="2765" ht="24.6" customFormat="1" customHeight="1" s="92">
      <c r="A2765" s="92" t="n">
        <v>178</v>
      </c>
      <c r="B2765" s="92" t="n">
        <v>93</v>
      </c>
      <c r="C2765" s="79" t="inlineStr">
        <is>
          <t>Duke Energy Kentucky, Inc.</t>
        </is>
      </c>
      <c r="D2765" s="92" t="inlineStr">
        <is>
          <t>KY</t>
        </is>
      </c>
      <c r="H2765" s="94" t="n">
        <v>350</v>
      </c>
      <c r="I2765" s="95" t="n">
        <v>43465</v>
      </c>
      <c r="J2765" s="95" t="n"/>
      <c r="K2765" s="92" t="inlineStr">
        <is>
          <t>350- R/W</t>
        </is>
      </c>
      <c r="L2765" s="96" t="n">
        <v>1030</v>
      </c>
      <c r="M2765" s="96" t="n"/>
      <c r="P2765" s="92" t="inlineStr">
        <is>
          <t>R4</t>
        </is>
      </c>
      <c r="Q2765" s="92" t="n">
        <v>65</v>
      </c>
      <c r="R2765" s="92" t="n">
        <v>0</v>
      </c>
      <c r="S2765" s="97">
        <f>TRUE()</f>
        <v/>
      </c>
      <c r="V2765" s="92" t="n">
        <v>32.2</v>
      </c>
      <c r="W2765" s="98" t="n"/>
      <c r="X2765" s="99" t="n"/>
      <c r="Y2765" s="92" t="n">
        <v>1.27</v>
      </c>
      <c r="Z2765" s="97" t="b">
        <v>1</v>
      </c>
      <c r="AA2765" s="92" t="inlineStr">
        <is>
          <t>FERC</t>
        </is>
      </c>
      <c r="AMD2765" s="85" t="n"/>
      <c r="AME2765" s="85" t="n"/>
      <c r="AMF2765" s="85" t="n"/>
      <c r="AMG2765" s="85" t="n"/>
      <c r="AMH2765" s="85" t="n"/>
      <c r="AMI2765" s="85" t="n"/>
      <c r="AMJ2765" s="85" t="n"/>
    </row>
    <row r="2766" ht="24.6" customFormat="1" customHeight="1" s="92">
      <c r="A2766" s="92" t="n">
        <v>148</v>
      </c>
      <c r="B2766" s="92" t="n">
        <v>275</v>
      </c>
      <c r="C2766" s="79" t="inlineStr">
        <is>
          <t>Public Service Company of Oklahoma</t>
        </is>
      </c>
      <c r="D2766" s="92" t="inlineStr">
        <is>
          <t>OK</t>
        </is>
      </c>
      <c r="H2766" s="94" t="n">
        <v>350</v>
      </c>
      <c r="I2766" s="95" t="n">
        <v>43465</v>
      </c>
      <c r="K2766" s="92" t="inlineStr">
        <is>
          <t>350 (Rights)</t>
        </is>
      </c>
      <c r="L2766" s="96" t="n">
        <v>38569</v>
      </c>
      <c r="M2766" s="96" t="n"/>
      <c r="P2766" s="92" t="inlineStr">
        <is>
          <t>R4</t>
        </is>
      </c>
      <c r="Q2766" s="92" t="n">
        <v>75</v>
      </c>
      <c r="R2766" s="92" t="n">
        <v>0</v>
      </c>
      <c r="S2766" s="97">
        <f>TRUE()</f>
        <v/>
      </c>
      <c r="W2766" s="98" t="n"/>
      <c r="X2766" s="99" t="n"/>
      <c r="Y2766" s="92" t="n">
        <v>1.07</v>
      </c>
      <c r="Z2766" s="97" t="b">
        <v>1</v>
      </c>
      <c r="AA2766" s="92" t="inlineStr">
        <is>
          <t>FERC</t>
        </is>
      </c>
      <c r="AMD2766" s="85" t="n"/>
      <c r="AME2766" s="85" t="n"/>
      <c r="AMF2766" s="85" t="n"/>
      <c r="AMG2766" s="85" t="n"/>
      <c r="AMH2766" s="85" t="n"/>
      <c r="AMI2766" s="85" t="n"/>
      <c r="AMJ2766" s="85" t="n"/>
    </row>
    <row r="2767" ht="24.6" customFormat="1" customHeight="1" s="92">
      <c r="A2767" s="92" t="n">
        <v>298</v>
      </c>
      <c r="B2767" s="92" t="n">
        <v>163</v>
      </c>
      <c r="C2767" s="79" t="inlineStr">
        <is>
          <t>Southern Indiana Gas and Electric Company</t>
        </is>
      </c>
      <c r="D2767" s="92" t="inlineStr">
        <is>
          <t>IN</t>
        </is>
      </c>
      <c r="H2767" s="94" t="n">
        <v>350.2</v>
      </c>
      <c r="I2767" s="95" t="n">
        <v>43465</v>
      </c>
      <c r="J2767" s="95" t="inlineStr">
        <is>
          <t>Indiana state allocation</t>
        </is>
      </c>
      <c r="L2767" s="96" t="n">
        <v>0</v>
      </c>
      <c r="M2767" s="96" t="n"/>
      <c r="P2767" s="92" t="inlineStr">
        <is>
          <t>SQ</t>
        </is>
      </c>
      <c r="Q2767" s="92" t="n">
        <v>60</v>
      </c>
      <c r="R2767" s="92" t="n">
        <v>0</v>
      </c>
      <c r="S2767" s="97">
        <f>TRUE()</f>
        <v/>
      </c>
      <c r="V2767" s="92" t="n">
        <v>41.3</v>
      </c>
      <c r="W2767" s="98" t="n"/>
      <c r="X2767" s="99" t="n"/>
      <c r="Y2767" s="92" t="n">
        <v>1.83</v>
      </c>
      <c r="Z2767" s="97" t="b">
        <v>1</v>
      </c>
      <c r="AA2767" s="92" t="inlineStr">
        <is>
          <t>FERC</t>
        </is>
      </c>
      <c r="AMD2767" s="85" t="n"/>
      <c r="AME2767" s="85" t="n"/>
      <c r="AMF2767" s="85" t="n"/>
      <c r="AMG2767" s="85" t="n"/>
      <c r="AMH2767" s="85" t="n"/>
      <c r="AMI2767" s="85" t="n"/>
      <c r="AMJ2767" s="85" t="n"/>
    </row>
    <row r="2768" ht="24.6" customFormat="1" customHeight="1" s="92">
      <c r="A2768" s="92" t="n">
        <v>298</v>
      </c>
      <c r="B2768" s="92" t="n">
        <v>163</v>
      </c>
      <c r="C2768" s="79" t="inlineStr">
        <is>
          <t>Southern Indiana Gas and Electric Company</t>
        </is>
      </c>
      <c r="D2768" s="92" t="inlineStr">
        <is>
          <t>IN</t>
        </is>
      </c>
      <c r="H2768" s="94" t="n">
        <v>350.2</v>
      </c>
      <c r="I2768" s="95" t="n">
        <v>43465</v>
      </c>
      <c r="J2768" s="95" t="inlineStr">
        <is>
          <t>Kentucky state allocation</t>
        </is>
      </c>
      <c r="L2768" s="96" t="n">
        <v>6577000</v>
      </c>
      <c r="M2768" s="96" t="n"/>
      <c r="P2768" s="92" t="inlineStr">
        <is>
          <t>SQ</t>
        </is>
      </c>
      <c r="Q2768" s="92" t="n">
        <v>60</v>
      </c>
      <c r="R2768" s="92" t="n">
        <v>0</v>
      </c>
      <c r="S2768" s="97">
        <f>TRUE()</f>
        <v/>
      </c>
      <c r="V2768" s="92" t="n">
        <v>38</v>
      </c>
      <c r="W2768" s="98" t="n"/>
      <c r="X2768" s="99" t="n"/>
      <c r="Y2768" s="92" t="n">
        <v>2.1</v>
      </c>
      <c r="Z2768" s="97" t="b">
        <v>1</v>
      </c>
      <c r="AA2768" s="92" t="inlineStr">
        <is>
          <t>FERC</t>
        </is>
      </c>
      <c r="AMD2768" s="85" t="n"/>
      <c r="AME2768" s="85" t="n"/>
      <c r="AMF2768" s="85" t="n"/>
      <c r="AMG2768" s="85" t="n"/>
      <c r="AMH2768" s="85" t="n"/>
      <c r="AMI2768" s="85" t="n"/>
      <c r="AMJ2768" s="85" t="n"/>
    </row>
    <row r="2769" ht="15" customFormat="1" customHeight="1" s="92">
      <c r="A2769" s="92" t="n">
        <v>12</v>
      </c>
      <c r="B2769" s="92" t="n">
        <v>42</v>
      </c>
      <c r="C2769" s="79" t="inlineStr">
        <is>
          <t>Black Hills Power, Inc.</t>
        </is>
      </c>
      <c r="H2769" s="94" t="n">
        <v>352</v>
      </c>
      <c r="I2769" s="95" t="n">
        <v>43465</v>
      </c>
      <c r="K2769" s="92" t="inlineStr">
        <is>
          <t>(352) Structures and I</t>
        </is>
      </c>
      <c r="L2769" s="96" t="n">
        <v>1926</v>
      </c>
      <c r="M2769" s="96" t="n"/>
      <c r="Q2769" s="92" t="n">
        <v>50</v>
      </c>
      <c r="R2769" s="92" t="n">
        <v>-10</v>
      </c>
      <c r="S2769" s="97">
        <f>TRUE()</f>
        <v/>
      </c>
      <c r="V2769" s="92" t="n">
        <v>39.8</v>
      </c>
      <c r="W2769" s="98" t="n"/>
      <c r="X2769" s="99" t="n"/>
      <c r="Y2769" s="92" t="n">
        <v>1.83</v>
      </c>
      <c r="Z2769" s="97" t="b">
        <v>1</v>
      </c>
      <c r="AA2769" s="92" t="inlineStr">
        <is>
          <t>FERC</t>
        </is>
      </c>
      <c r="AMD2769" s="85" t="n"/>
      <c r="AME2769" s="85" t="n"/>
      <c r="AMF2769" s="85" t="n"/>
      <c r="AMG2769" s="85" t="n"/>
      <c r="AMH2769" s="85" t="n"/>
      <c r="AMI2769" s="85" t="n"/>
      <c r="AMJ2769" s="85" t="n"/>
    </row>
    <row r="2770" ht="24.6" customFormat="1" customHeight="1" s="92">
      <c r="A2770" s="92" t="n">
        <v>403</v>
      </c>
      <c r="B2770" s="92" t="n">
        <v>62</v>
      </c>
      <c r="C2770" s="79" t="inlineStr">
        <is>
          <t>Cheyenne Light, Fuel and Power Company</t>
        </is>
      </c>
      <c r="D2770" s="92" t="inlineStr">
        <is>
          <t>WY</t>
        </is>
      </c>
      <c r="H2770" s="94" t="n">
        <v>352</v>
      </c>
      <c r="I2770" s="95" t="n">
        <v>43465</v>
      </c>
      <c r="J2770" s="95" t="n"/>
      <c r="K2770" s="92" t="n">
        <v>352</v>
      </c>
      <c r="L2770" s="96" t="n">
        <v>2299</v>
      </c>
      <c r="M2770" s="96" t="n"/>
      <c r="Q2770" s="92" t="n">
        <v>55</v>
      </c>
      <c r="R2770" s="92" t="n">
        <v>-5</v>
      </c>
      <c r="S2770" s="97">
        <f>TRUE()</f>
        <v/>
      </c>
      <c r="V2770" s="92" t="n">
        <v>50.4</v>
      </c>
      <c r="W2770" s="98" t="n"/>
      <c r="X2770" s="99" t="n"/>
      <c r="Y2770" s="92" t="n">
        <v>1.04</v>
      </c>
      <c r="Z2770" s="97" t="b">
        <v>1</v>
      </c>
      <c r="AA2770" s="92" t="inlineStr">
        <is>
          <t>FERC</t>
        </is>
      </c>
      <c r="AMD2770" s="85" t="n"/>
      <c r="AME2770" s="85" t="n"/>
      <c r="AMF2770" s="85" t="n"/>
      <c r="AMG2770" s="85" t="n"/>
      <c r="AMH2770" s="85" t="n"/>
      <c r="AMI2770" s="85" t="n"/>
      <c r="AMJ2770" s="85" t="n"/>
    </row>
    <row r="2771" ht="24.6" customFormat="1" customHeight="1" s="92">
      <c r="A2771" s="92" t="n">
        <v>178</v>
      </c>
      <c r="B2771" s="92" t="n">
        <v>93</v>
      </c>
      <c r="C2771" s="79" t="inlineStr">
        <is>
          <t>Duke Energy Kentucky, Inc.</t>
        </is>
      </c>
      <c r="D2771" s="92" t="inlineStr">
        <is>
          <t>KY</t>
        </is>
      </c>
      <c r="H2771" s="94" t="n">
        <v>352</v>
      </c>
      <c r="I2771" s="95" t="n">
        <v>43465</v>
      </c>
      <c r="J2771" s="95" t="n"/>
      <c r="K2771" s="92" t="n">
        <v>352</v>
      </c>
      <c r="L2771" s="96" t="n">
        <v>1480</v>
      </c>
      <c r="M2771" s="96" t="n"/>
      <c r="P2771" s="92" t="inlineStr">
        <is>
          <t>R2.5</t>
        </is>
      </c>
      <c r="Q2771" s="92" t="n">
        <v>65</v>
      </c>
      <c r="R2771" s="92" t="n">
        <v>-0.1</v>
      </c>
      <c r="S2771" s="97">
        <f>TRUE()</f>
        <v/>
      </c>
      <c r="V2771" s="92" t="n">
        <v>47.8</v>
      </c>
      <c r="W2771" s="98" t="n"/>
      <c r="X2771" s="99" t="n"/>
      <c r="Y2771" s="92" t="n">
        <v>1.96</v>
      </c>
      <c r="Z2771" s="97" t="b">
        <v>1</v>
      </c>
      <c r="AA2771" s="92" t="inlineStr">
        <is>
          <t>FERC</t>
        </is>
      </c>
      <c r="AMD2771" s="85" t="n"/>
      <c r="AME2771" s="85" t="n"/>
      <c r="AMF2771" s="85" t="n"/>
      <c r="AMG2771" s="85" t="n"/>
      <c r="AMH2771" s="85" t="n"/>
      <c r="AMI2771" s="85" t="n"/>
      <c r="AMJ2771" s="85" t="n"/>
    </row>
    <row r="2772" ht="24.6" customFormat="1" customHeight="1" s="92">
      <c r="A2772" s="92" t="n">
        <v>148</v>
      </c>
      <c r="B2772" s="92" t="n">
        <v>275</v>
      </c>
      <c r="C2772" s="79" t="inlineStr">
        <is>
          <t>Public Service Company of Oklahoma</t>
        </is>
      </c>
      <c r="D2772" s="92" t="inlineStr">
        <is>
          <t>OK</t>
        </is>
      </c>
      <c r="H2772" s="94" t="n">
        <v>352</v>
      </c>
      <c r="I2772" s="95" t="n">
        <v>43465</v>
      </c>
      <c r="K2772" s="92" t="n">
        <v>352</v>
      </c>
      <c r="L2772" s="96" t="n">
        <v>8288</v>
      </c>
      <c r="M2772" s="96" t="n"/>
      <c r="P2772" s="92" t="inlineStr">
        <is>
          <t>R3</t>
        </is>
      </c>
      <c r="Q2772" s="92" t="n">
        <v>60</v>
      </c>
      <c r="R2772" s="92" t="n">
        <v>5</v>
      </c>
      <c r="S2772" s="97">
        <f>TRUE()</f>
        <v/>
      </c>
      <c r="W2772" s="98" t="n"/>
      <c r="X2772" s="99" t="n"/>
      <c r="Y2772" s="92" t="n">
        <v>2.05</v>
      </c>
      <c r="Z2772" s="97" t="b">
        <v>1</v>
      </c>
      <c r="AA2772" s="92" t="inlineStr">
        <is>
          <t>FERC</t>
        </is>
      </c>
      <c r="AMD2772" s="85" t="n"/>
      <c r="AME2772" s="85" t="n"/>
      <c r="AMF2772" s="85" t="n"/>
      <c r="AMG2772" s="85" t="n"/>
      <c r="AMH2772" s="85" t="n"/>
      <c r="AMI2772" s="85" t="n"/>
      <c r="AMJ2772" s="85" t="n"/>
    </row>
    <row r="2773" ht="24.6" customFormat="1" customHeight="1" s="92">
      <c r="A2773" s="92" t="n">
        <v>298</v>
      </c>
      <c r="B2773" s="92" t="n">
        <v>163</v>
      </c>
      <c r="C2773" s="79" t="inlineStr">
        <is>
          <t>Southern Indiana Gas and Electric Company</t>
        </is>
      </c>
      <c r="D2773" s="92" t="inlineStr">
        <is>
          <t>IN</t>
        </is>
      </c>
      <c r="H2773" s="94" t="n">
        <v>352</v>
      </c>
      <c r="I2773" s="95" t="n">
        <v>43465</v>
      </c>
      <c r="J2773" s="95" t="n"/>
      <c r="L2773" s="96" t="n">
        <v>5704000</v>
      </c>
      <c r="M2773" s="96" t="n"/>
      <c r="P2773" s="92" t="inlineStr">
        <is>
          <t>S5</t>
        </is>
      </c>
      <c r="Q2773" s="92" t="n">
        <v>50</v>
      </c>
      <c r="R2773" s="92" t="n">
        <v>-5</v>
      </c>
      <c r="S2773" s="97">
        <f>TRUE()</f>
        <v/>
      </c>
      <c r="V2773" s="92" t="n">
        <v>28.2</v>
      </c>
      <c r="W2773" s="98" t="n"/>
      <c r="X2773" s="99" t="n"/>
      <c r="Y2773" s="92" t="n">
        <v>1.75</v>
      </c>
      <c r="Z2773" s="97" t="b">
        <v>1</v>
      </c>
      <c r="AA2773" s="92" t="inlineStr">
        <is>
          <t>FERC</t>
        </is>
      </c>
      <c r="AMD2773" s="85" t="n"/>
      <c r="AME2773" s="85" t="n"/>
      <c r="AMF2773" s="85" t="n"/>
      <c r="AMG2773" s="85" t="n"/>
      <c r="AMH2773" s="85" t="n"/>
      <c r="AMI2773" s="85" t="n"/>
      <c r="AMJ2773" s="85" t="n"/>
    </row>
    <row r="2774" ht="15" customFormat="1" customHeight="1" s="92">
      <c r="A2774" s="92" t="n">
        <v>12</v>
      </c>
      <c r="B2774" s="92" t="n">
        <v>42</v>
      </c>
      <c r="C2774" s="79" t="inlineStr">
        <is>
          <t>Black Hills Power, Inc.</t>
        </is>
      </c>
      <c r="H2774" s="94" t="n">
        <v>353</v>
      </c>
      <c r="I2774" s="95" t="n">
        <v>43465</v>
      </c>
      <c r="K2774" s="92" t="inlineStr">
        <is>
          <t>(353) Station Equip</t>
        </is>
      </c>
      <c r="L2774" s="96" t="n">
        <v>55014</v>
      </c>
      <c r="M2774" s="96" t="n"/>
      <c r="Q2774" s="92" t="n">
        <v>42</v>
      </c>
      <c r="R2774" s="92" t="n">
        <v>-5</v>
      </c>
      <c r="S2774" s="97">
        <f>TRUE()</f>
        <v/>
      </c>
      <c r="V2774" s="92" t="n">
        <v>35.8</v>
      </c>
      <c r="W2774" s="98" t="n"/>
      <c r="X2774" s="99" t="n"/>
      <c r="Y2774" s="92" t="n">
        <v>2.13</v>
      </c>
      <c r="Z2774" s="97" t="b">
        <v>1</v>
      </c>
      <c r="AA2774" s="92" t="inlineStr">
        <is>
          <t>FERC</t>
        </is>
      </c>
      <c r="AMD2774" s="85" t="n"/>
      <c r="AME2774" s="85" t="n"/>
      <c r="AMF2774" s="85" t="n"/>
      <c r="AMG2774" s="85" t="n"/>
      <c r="AMH2774" s="85" t="n"/>
      <c r="AMI2774" s="85" t="n"/>
      <c r="AMJ2774" s="85" t="n"/>
    </row>
    <row r="2775" ht="24.6" customFormat="1" customHeight="1" s="92">
      <c r="A2775" s="92" t="n">
        <v>403</v>
      </c>
      <c r="B2775" s="92" t="n">
        <v>62</v>
      </c>
      <c r="C2775" s="79" t="inlineStr">
        <is>
          <t>Cheyenne Light, Fuel and Power Company</t>
        </is>
      </c>
      <c r="D2775" s="92" t="inlineStr">
        <is>
          <t>WY</t>
        </is>
      </c>
      <c r="H2775" s="94" t="n">
        <v>353</v>
      </c>
      <c r="I2775" s="95" t="n">
        <v>43465</v>
      </c>
      <c r="J2775" s="95" t="n"/>
      <c r="K2775" s="92" t="n">
        <v>353</v>
      </c>
      <c r="L2775" s="96" t="n">
        <v>28230</v>
      </c>
      <c r="M2775" s="96" t="n"/>
      <c r="Q2775" s="92" t="n">
        <v>50</v>
      </c>
      <c r="R2775" s="92" t="n">
        <v>-15</v>
      </c>
      <c r="S2775" s="97">
        <f>TRUE()</f>
        <v/>
      </c>
      <c r="V2775" s="92" t="n">
        <v>38.5</v>
      </c>
      <c r="W2775" s="98" t="n"/>
      <c r="X2775" s="99" t="n"/>
      <c r="Y2775" s="92" t="n">
        <v>2.11</v>
      </c>
      <c r="Z2775" s="97" t="b">
        <v>1</v>
      </c>
      <c r="AA2775" s="92" t="inlineStr">
        <is>
          <t>FERC</t>
        </is>
      </c>
      <c r="AMD2775" s="85" t="n"/>
      <c r="AME2775" s="85" t="n"/>
      <c r="AMF2775" s="85" t="n"/>
      <c r="AMG2775" s="85" t="n"/>
      <c r="AMH2775" s="85" t="n"/>
      <c r="AMI2775" s="85" t="n"/>
      <c r="AMJ2775" s="85" t="n"/>
    </row>
    <row r="2776" ht="24.6" customFormat="1" customHeight="1" s="92">
      <c r="A2776" s="92" t="n">
        <v>178</v>
      </c>
      <c r="B2776" s="92" t="n">
        <v>93</v>
      </c>
      <c r="C2776" s="79" t="inlineStr">
        <is>
          <t>Duke Energy Kentucky, Inc.</t>
        </is>
      </c>
      <c r="D2776" s="92" t="inlineStr">
        <is>
          <t>KY</t>
        </is>
      </c>
      <c r="H2776" s="94" t="n">
        <v>353</v>
      </c>
      <c r="I2776" s="95" t="n">
        <v>43465</v>
      </c>
      <c r="J2776" s="95" t="n"/>
      <c r="K2776" s="92" t="inlineStr">
        <is>
          <t>353- Station Equip</t>
        </is>
      </c>
      <c r="L2776" s="96" t="n">
        <v>17705</v>
      </c>
      <c r="M2776" s="96" t="n"/>
      <c r="P2776" s="92" t="inlineStr">
        <is>
          <t>R2</t>
        </is>
      </c>
      <c r="Q2776" s="92" t="n">
        <v>50</v>
      </c>
      <c r="R2776" s="92" t="n">
        <v>-0.15</v>
      </c>
      <c r="S2776" s="97">
        <f>TRUE()</f>
        <v/>
      </c>
      <c r="V2776" s="92" t="n">
        <v>40.6</v>
      </c>
      <c r="W2776" s="98" t="n"/>
      <c r="X2776" s="99" t="n"/>
      <c r="Y2776" s="92" t="n">
        <v>2.16</v>
      </c>
      <c r="Z2776" s="97" t="b">
        <v>1</v>
      </c>
      <c r="AA2776" s="92" t="inlineStr">
        <is>
          <t>FERC</t>
        </is>
      </c>
      <c r="AMD2776" s="85" t="n"/>
      <c r="AME2776" s="85" t="n"/>
      <c r="AMF2776" s="85" t="n"/>
      <c r="AMG2776" s="85" t="n"/>
      <c r="AMH2776" s="85" t="n"/>
      <c r="AMI2776" s="85" t="n"/>
      <c r="AMJ2776" s="85" t="n"/>
    </row>
    <row r="2777" ht="24.6" customFormat="1" customHeight="1" s="92">
      <c r="A2777" s="92" t="n">
        <v>178</v>
      </c>
      <c r="B2777" s="92" t="n">
        <v>93</v>
      </c>
      <c r="C2777" s="79" t="inlineStr">
        <is>
          <t>Duke Energy Kentucky, Inc.</t>
        </is>
      </c>
      <c r="D2777" s="92" t="inlineStr">
        <is>
          <t>KY</t>
        </is>
      </c>
      <c r="H2777" s="94" t="n">
        <v>353</v>
      </c>
      <c r="I2777" s="95" t="n">
        <v>43465</v>
      </c>
      <c r="J2777" s="95" t="n"/>
      <c r="K2777" s="92" t="n">
        <v>353</v>
      </c>
      <c r="L2777" s="96" t="n">
        <v>9447</v>
      </c>
      <c r="M2777" s="96" t="n"/>
      <c r="P2777" s="92" t="inlineStr">
        <is>
          <t>R2.5</t>
        </is>
      </c>
      <c r="Q2777" s="92" t="n">
        <v>50</v>
      </c>
      <c r="R2777" s="92" t="n">
        <v>0</v>
      </c>
      <c r="S2777" s="97">
        <f>TRUE()</f>
        <v/>
      </c>
      <c r="V2777" s="92" t="n">
        <v>28.8</v>
      </c>
      <c r="W2777" s="98" t="n"/>
      <c r="X2777" s="99" t="n"/>
      <c r="Y2777" s="92" t="n">
        <v>2.05</v>
      </c>
      <c r="Z2777" s="97" t="b">
        <v>1</v>
      </c>
      <c r="AA2777" s="92" t="inlineStr">
        <is>
          <t>FERC</t>
        </is>
      </c>
      <c r="AMD2777" s="85" t="n"/>
      <c r="AME2777" s="85" t="n"/>
      <c r="AMF2777" s="85" t="n"/>
      <c r="AMG2777" s="85" t="n"/>
      <c r="AMH2777" s="85" t="n"/>
      <c r="AMI2777" s="85" t="n"/>
      <c r="AMJ2777" s="85" t="n"/>
    </row>
    <row r="2778" ht="24.6" customFormat="1" customHeight="1" s="92">
      <c r="A2778" s="92" t="n">
        <v>178</v>
      </c>
      <c r="B2778" s="92" t="n">
        <v>93</v>
      </c>
      <c r="C2778" s="79" t="inlineStr">
        <is>
          <t>Duke Energy Kentucky, Inc.</t>
        </is>
      </c>
      <c r="D2778" s="92" t="inlineStr">
        <is>
          <t>KY</t>
        </is>
      </c>
      <c r="H2778" s="94" t="n">
        <v>353</v>
      </c>
      <c r="I2778" s="95" t="n">
        <v>43465</v>
      </c>
      <c r="J2778" s="95" t="n"/>
      <c r="K2778" s="92" t="inlineStr">
        <is>
          <t>353- Major Equip</t>
        </is>
      </c>
      <c r="L2778" s="96" t="n">
        <v>5826</v>
      </c>
      <c r="M2778" s="96" t="n"/>
      <c r="P2778" s="92" t="inlineStr">
        <is>
          <t>R2.5</t>
        </is>
      </c>
      <c r="Q2778" s="92" t="n">
        <v>60</v>
      </c>
      <c r="R2778" s="92" t="n">
        <v>-0.1</v>
      </c>
      <c r="S2778" s="97">
        <f>TRUE()</f>
        <v/>
      </c>
      <c r="V2778" s="92" t="n">
        <v>46.9</v>
      </c>
      <c r="W2778" s="98" t="n"/>
      <c r="X2778" s="99" t="n"/>
      <c r="Y2778" s="92" t="n">
        <v>1.73</v>
      </c>
      <c r="Z2778" s="97" t="b">
        <v>1</v>
      </c>
      <c r="AA2778" s="92" t="inlineStr">
        <is>
          <t>FERC</t>
        </is>
      </c>
      <c r="AMD2778" s="85" t="n"/>
      <c r="AME2778" s="85" t="n"/>
      <c r="AMF2778" s="85" t="n"/>
      <c r="AMG2778" s="85" t="n"/>
      <c r="AMH2778" s="85" t="n"/>
      <c r="AMI2778" s="85" t="n"/>
      <c r="AMJ2778" s="85" t="n"/>
    </row>
    <row r="2779" ht="24.6" customFormat="1" customHeight="1" s="92">
      <c r="A2779" s="92" t="n">
        <v>178</v>
      </c>
      <c r="B2779" s="92" t="n">
        <v>93</v>
      </c>
      <c r="C2779" s="79" t="inlineStr">
        <is>
          <t>Duke Energy Kentucky, Inc.</t>
        </is>
      </c>
      <c r="D2779" s="92" t="inlineStr">
        <is>
          <t>KY</t>
        </is>
      </c>
      <c r="H2779" s="94" t="n">
        <v>353</v>
      </c>
      <c r="I2779" s="95" t="n">
        <v>43465</v>
      </c>
      <c r="J2779" s="95" t="n"/>
      <c r="K2779" s="92" t="inlineStr">
        <is>
          <t>353- Step-up Major Equi</t>
        </is>
      </c>
      <c r="L2779" s="96" t="n">
        <v>7057</v>
      </c>
      <c r="M2779" s="96" t="n"/>
      <c r="P2779" s="92" t="inlineStr">
        <is>
          <t>R2.5</t>
        </is>
      </c>
      <c r="Q2779" s="92" t="n">
        <v>30</v>
      </c>
      <c r="R2779" s="92" t="n">
        <v>0</v>
      </c>
      <c r="S2779" s="97">
        <f>TRUE()</f>
        <v/>
      </c>
      <c r="V2779" s="92" t="n">
        <v>21.5</v>
      </c>
      <c r="W2779" s="98" t="n"/>
      <c r="X2779" s="99" t="n"/>
      <c r="Y2779" s="92" t="n">
        <v>4.13</v>
      </c>
      <c r="Z2779" s="97" t="b">
        <v>1</v>
      </c>
      <c r="AA2779" s="92" t="inlineStr">
        <is>
          <t>FERC</t>
        </is>
      </c>
      <c r="AMD2779" s="85" t="n"/>
      <c r="AME2779" s="85" t="n"/>
      <c r="AMF2779" s="85" t="n"/>
      <c r="AMG2779" s="85" t="n"/>
      <c r="AMH2779" s="85" t="n"/>
      <c r="AMI2779" s="85" t="n"/>
      <c r="AMJ2779" s="85" t="n"/>
    </row>
    <row r="2780" ht="24.6" customFormat="1" customHeight="1" s="92">
      <c r="A2780" s="92" t="n">
        <v>148</v>
      </c>
      <c r="B2780" s="92" t="n">
        <v>275</v>
      </c>
      <c r="C2780" s="79" t="inlineStr">
        <is>
          <t>Public Service Company of Oklahoma</t>
        </is>
      </c>
      <c r="D2780" s="92" t="inlineStr">
        <is>
          <t>OK</t>
        </is>
      </c>
      <c r="H2780" s="94" t="n">
        <v>353</v>
      </c>
      <c r="I2780" s="95" t="n">
        <v>43465</v>
      </c>
      <c r="K2780" s="92" t="n">
        <v>353</v>
      </c>
      <c r="L2780" s="96" t="n">
        <v>414586</v>
      </c>
      <c r="M2780" s="96" t="n"/>
      <c r="P2780" s="92" t="inlineStr">
        <is>
          <t>R1.5</t>
        </is>
      </c>
      <c r="Q2780" s="92" t="n">
        <v>60</v>
      </c>
      <c r="R2780" s="92" t="n">
        <v>5</v>
      </c>
      <c r="S2780" s="97">
        <f>TRUE()</f>
        <v/>
      </c>
      <c r="W2780" s="98" t="n"/>
      <c r="X2780" s="99" t="n"/>
      <c r="Y2780" s="92" t="n">
        <v>1.72</v>
      </c>
      <c r="Z2780" s="97" t="b">
        <v>1</v>
      </c>
      <c r="AA2780" s="92" t="inlineStr">
        <is>
          <t>FERC</t>
        </is>
      </c>
      <c r="AMD2780" s="85" t="n"/>
      <c r="AME2780" s="85" t="n"/>
      <c r="AMF2780" s="85" t="n"/>
      <c r="AMG2780" s="85" t="n"/>
      <c r="AMH2780" s="85" t="n"/>
      <c r="AMI2780" s="85" t="n"/>
      <c r="AMJ2780" s="85" t="n"/>
    </row>
    <row r="2781" ht="24.6" customFormat="1" customHeight="1" s="92">
      <c r="A2781" s="92" t="n">
        <v>298</v>
      </c>
      <c r="B2781" s="92" t="n">
        <v>163</v>
      </c>
      <c r="C2781" s="79" t="inlineStr">
        <is>
          <t>Southern Indiana Gas and Electric Company</t>
        </is>
      </c>
      <c r="D2781" s="92" t="inlineStr">
        <is>
          <t>IN</t>
        </is>
      </c>
      <c r="H2781" s="94" t="n">
        <v>353</v>
      </c>
      <c r="I2781" s="95" t="n">
        <v>43465</v>
      </c>
      <c r="J2781" s="95" t="n"/>
      <c r="L2781" s="96" t="n">
        <v>175102000</v>
      </c>
      <c r="M2781" s="96" t="n"/>
      <c r="P2781" s="92" t="inlineStr">
        <is>
          <t>R1</t>
        </is>
      </c>
      <c r="Q2781" s="92" t="n">
        <v>42</v>
      </c>
      <c r="R2781" s="92" t="n">
        <v>-1</v>
      </c>
      <c r="S2781" s="97">
        <f>TRUE()</f>
        <v/>
      </c>
      <c r="V2781" s="92" t="n">
        <v>31.3</v>
      </c>
      <c r="W2781" s="98" t="n"/>
      <c r="X2781" s="99" t="n"/>
      <c r="Y2781" s="92" t="n">
        <v>1.78</v>
      </c>
      <c r="Z2781" s="97" t="b">
        <v>1</v>
      </c>
      <c r="AA2781" s="92" t="inlineStr">
        <is>
          <t>FERC</t>
        </is>
      </c>
      <c r="AMD2781" s="85" t="n"/>
      <c r="AME2781" s="85" t="n"/>
      <c r="AMF2781" s="85" t="n"/>
      <c r="AMG2781" s="85" t="n"/>
      <c r="AMH2781" s="85" t="n"/>
      <c r="AMI2781" s="85" t="n"/>
      <c r="AMJ2781" s="85" t="n"/>
    </row>
    <row r="2782" ht="24.6" customFormat="1" customHeight="1" s="92">
      <c r="A2782" s="92" t="n">
        <v>148</v>
      </c>
      <c r="B2782" s="92" t="n">
        <v>275</v>
      </c>
      <c r="C2782" s="79" t="inlineStr">
        <is>
          <t>Public Service Company of Oklahoma</t>
        </is>
      </c>
      <c r="D2782" s="92" t="inlineStr">
        <is>
          <t>OK</t>
        </is>
      </c>
      <c r="H2782" s="94" t="n">
        <v>353.16</v>
      </c>
      <c r="I2782" s="95" t="n">
        <v>43465</v>
      </c>
      <c r="K2782" s="92" t="n">
        <v>353.16</v>
      </c>
      <c r="L2782" s="96" t="n">
        <v>1273</v>
      </c>
      <c r="M2782" s="96" t="n"/>
      <c r="P2782" s="92" t="inlineStr">
        <is>
          <t>R1.5</t>
        </is>
      </c>
      <c r="Q2782" s="92" t="n">
        <v>60</v>
      </c>
      <c r="R2782" s="92" t="n">
        <v>5</v>
      </c>
      <c r="S2782" s="97">
        <f>TRUE()</f>
        <v/>
      </c>
      <c r="W2782" s="98" t="n"/>
      <c r="X2782" s="99" t="n"/>
      <c r="Y2782" s="92" t="n">
        <v>1.72</v>
      </c>
      <c r="Z2782" s="97" t="b">
        <v>1</v>
      </c>
      <c r="AA2782" s="92" t="inlineStr">
        <is>
          <t>FERC</t>
        </is>
      </c>
      <c r="AMD2782" s="85" t="n"/>
      <c r="AME2782" s="85" t="n"/>
      <c r="AMF2782" s="85" t="n"/>
      <c r="AMG2782" s="85" t="n"/>
      <c r="AMH2782" s="85" t="n"/>
      <c r="AMI2782" s="85" t="n"/>
      <c r="AMJ2782" s="85" t="n"/>
    </row>
    <row r="2783" ht="15" customFormat="1" customHeight="1" s="92">
      <c r="A2783" s="92" t="n">
        <v>12</v>
      </c>
      <c r="B2783" s="92" t="n">
        <v>42</v>
      </c>
      <c r="C2783" s="79" t="inlineStr">
        <is>
          <t>Black Hills Power, Inc.</t>
        </is>
      </c>
      <c r="H2783" s="94" t="n">
        <v>354</v>
      </c>
      <c r="I2783" s="95" t="n">
        <v>43465</v>
      </c>
      <c r="K2783" s="92" t="inlineStr">
        <is>
          <t>(354) Towers and Fix</t>
        </is>
      </c>
      <c r="L2783" s="96" t="n">
        <v>865</v>
      </c>
      <c r="M2783" s="96" t="n"/>
      <c r="Q2783" s="92" t="n">
        <v>60</v>
      </c>
      <c r="R2783" s="92" t="n">
        <v>-20</v>
      </c>
      <c r="S2783" s="97">
        <f>TRUE()</f>
        <v/>
      </c>
      <c r="V2783" s="92" t="n">
        <v>55.6</v>
      </c>
      <c r="W2783" s="98" t="n"/>
      <c r="X2783" s="99" t="n"/>
      <c r="Y2783" s="92" t="n">
        <v>1.74</v>
      </c>
      <c r="Z2783" s="97" t="b">
        <v>1</v>
      </c>
      <c r="AA2783" s="92" t="inlineStr">
        <is>
          <t>FERC</t>
        </is>
      </c>
      <c r="AMD2783" s="85" t="n"/>
      <c r="AME2783" s="85" t="n"/>
      <c r="AMF2783" s="85" t="n"/>
      <c r="AMG2783" s="85" t="n"/>
      <c r="AMH2783" s="85" t="n"/>
      <c r="AMI2783" s="85" t="n"/>
      <c r="AMJ2783" s="85" t="n"/>
    </row>
    <row r="2784" ht="24.6" customFormat="1" customHeight="1" s="92">
      <c r="A2784" s="92" t="n">
        <v>403</v>
      </c>
      <c r="B2784" s="92" t="n">
        <v>62</v>
      </c>
      <c r="C2784" s="79" t="inlineStr">
        <is>
          <t>Cheyenne Light, Fuel and Power Company</t>
        </is>
      </c>
      <c r="D2784" s="92" t="inlineStr">
        <is>
          <t>WY</t>
        </is>
      </c>
      <c r="H2784" s="94" t="n">
        <v>354</v>
      </c>
      <c r="I2784" s="95" t="n">
        <v>43465</v>
      </c>
      <c r="J2784" s="95" t="n"/>
      <c r="K2784" s="92" t="n">
        <v>354</v>
      </c>
      <c r="L2784" s="96" t="n">
        <v>309</v>
      </c>
      <c r="M2784" s="96" t="n"/>
      <c r="Q2784" s="92" t="n">
        <v>65</v>
      </c>
      <c r="R2784" s="92" t="n">
        <v>-25</v>
      </c>
      <c r="S2784" s="97">
        <f>TRUE()</f>
        <v/>
      </c>
      <c r="V2784" s="92" t="n">
        <v>40.5</v>
      </c>
      <c r="W2784" s="98" t="n"/>
      <c r="X2784" s="99" t="n"/>
      <c r="Y2784" s="92" t="n">
        <v>1.22</v>
      </c>
      <c r="Z2784" s="97" t="b">
        <v>1</v>
      </c>
      <c r="AA2784" s="92" t="inlineStr">
        <is>
          <t>FERC</t>
        </is>
      </c>
      <c r="AMD2784" s="85" t="n"/>
      <c r="AME2784" s="85" t="n"/>
      <c r="AMF2784" s="85" t="n"/>
      <c r="AMG2784" s="85" t="n"/>
      <c r="AMH2784" s="85" t="n"/>
      <c r="AMI2784" s="85" t="n"/>
      <c r="AMJ2784" s="85" t="n"/>
    </row>
    <row r="2785" ht="24.6" customFormat="1" customHeight="1" s="92">
      <c r="A2785" s="92" t="n">
        <v>298</v>
      </c>
      <c r="B2785" s="92" t="n">
        <v>163</v>
      </c>
      <c r="C2785" s="79" t="inlineStr">
        <is>
          <t>Southern Indiana Gas and Electric Company</t>
        </is>
      </c>
      <c r="D2785" s="92" t="inlineStr">
        <is>
          <t>IN</t>
        </is>
      </c>
      <c r="H2785" s="94" t="n">
        <v>354</v>
      </c>
      <c r="I2785" s="95" t="n">
        <v>43465</v>
      </c>
      <c r="J2785" s="95" t="n"/>
      <c r="L2785" s="96" t="n">
        <v>8376000</v>
      </c>
      <c r="M2785" s="96" t="n"/>
      <c r="P2785" s="92" t="inlineStr">
        <is>
          <t>R4</t>
        </is>
      </c>
      <c r="Q2785" s="92" t="n">
        <v>45</v>
      </c>
      <c r="R2785" s="92" t="n">
        <v>-15</v>
      </c>
      <c r="S2785" s="97">
        <f>TRUE()</f>
        <v/>
      </c>
      <c r="V2785" s="92" t="n">
        <v>16.6</v>
      </c>
      <c r="W2785" s="98" t="n"/>
      <c r="X2785" s="99" t="n"/>
      <c r="Y2785" s="92" t="n">
        <v>1.43</v>
      </c>
      <c r="Z2785" s="97" t="b">
        <v>1</v>
      </c>
      <c r="AA2785" s="92" t="inlineStr">
        <is>
          <t>FERC</t>
        </is>
      </c>
      <c r="AMD2785" s="85" t="n"/>
      <c r="AME2785" s="85" t="n"/>
      <c r="AMF2785" s="85" t="n"/>
      <c r="AMG2785" s="85" t="n"/>
      <c r="AMH2785" s="85" t="n"/>
      <c r="AMI2785" s="85" t="n"/>
      <c r="AMJ2785" s="85" t="n"/>
    </row>
    <row r="2786" ht="15" customFormat="1" customHeight="1" s="92">
      <c r="A2786" s="92" t="n">
        <v>12</v>
      </c>
      <c r="B2786" s="92" t="n">
        <v>42</v>
      </c>
      <c r="C2786" s="79" t="inlineStr">
        <is>
          <t>Black Hills Power, Inc.</t>
        </is>
      </c>
      <c r="H2786" s="94" t="n">
        <v>355</v>
      </c>
      <c r="I2786" s="95" t="n">
        <v>43465</v>
      </c>
      <c r="K2786" s="92" t="inlineStr">
        <is>
          <t>(355) Poles and Fixt</t>
        </is>
      </c>
      <c r="L2786" s="96" t="n">
        <v>76578</v>
      </c>
      <c r="M2786" s="96" t="n"/>
      <c r="Q2786" s="92" t="n">
        <v>55</v>
      </c>
      <c r="R2786" s="92" t="n">
        <v>-30</v>
      </c>
      <c r="S2786" s="97">
        <f>TRUE()</f>
        <v/>
      </c>
      <c r="V2786" s="92" t="n">
        <v>37.5</v>
      </c>
      <c r="W2786" s="98" t="n"/>
      <c r="X2786" s="99" t="n"/>
      <c r="Y2786" s="92" t="n">
        <v>2.74</v>
      </c>
      <c r="Z2786" s="97" t="b">
        <v>1</v>
      </c>
      <c r="AA2786" s="92" t="inlineStr">
        <is>
          <t>FERC</t>
        </is>
      </c>
      <c r="AMD2786" s="85" t="n"/>
      <c r="AME2786" s="85" t="n"/>
      <c r="AMF2786" s="85" t="n"/>
      <c r="AMG2786" s="85" t="n"/>
      <c r="AMH2786" s="85" t="n"/>
      <c r="AMI2786" s="85" t="n"/>
      <c r="AMJ2786" s="85" t="n"/>
    </row>
    <row r="2787" ht="24.6" customFormat="1" customHeight="1" s="92">
      <c r="A2787" s="92" t="n">
        <v>403</v>
      </c>
      <c r="B2787" s="92" t="n">
        <v>62</v>
      </c>
      <c r="C2787" s="79" t="inlineStr">
        <is>
          <t>Cheyenne Light, Fuel and Power Company</t>
        </is>
      </c>
      <c r="D2787" s="92" t="inlineStr">
        <is>
          <t>WY</t>
        </is>
      </c>
      <c r="H2787" s="94" t="n">
        <v>355</v>
      </c>
      <c r="I2787" s="95" t="n">
        <v>43465</v>
      </c>
      <c r="J2787" s="95" t="n"/>
      <c r="K2787" s="92" t="n">
        <v>355</v>
      </c>
      <c r="L2787" s="96" t="n">
        <v>9001</v>
      </c>
      <c r="M2787" s="96" t="n"/>
      <c r="Q2787" s="92" t="n">
        <v>50</v>
      </c>
      <c r="R2787" s="92" t="n">
        <v>-20</v>
      </c>
      <c r="S2787" s="97">
        <f>TRUE()</f>
        <v/>
      </c>
      <c r="V2787" s="92" t="n">
        <v>34.5</v>
      </c>
      <c r="W2787" s="98" t="n"/>
      <c r="X2787" s="99" t="n"/>
      <c r="Y2787" s="92" t="n">
        <v>2.77</v>
      </c>
      <c r="Z2787" s="97" t="b">
        <v>1</v>
      </c>
      <c r="AA2787" s="92" t="inlineStr">
        <is>
          <t>FERC</t>
        </is>
      </c>
      <c r="AMD2787" s="85" t="n"/>
      <c r="AME2787" s="85" t="n"/>
      <c r="AMF2787" s="85" t="n"/>
      <c r="AMG2787" s="85" t="n"/>
      <c r="AMH2787" s="85" t="n"/>
      <c r="AMI2787" s="85" t="n"/>
      <c r="AMJ2787" s="85" t="n"/>
    </row>
    <row r="2788" ht="24.6" customFormat="1" customHeight="1" s="92">
      <c r="A2788" s="92" t="n">
        <v>178</v>
      </c>
      <c r="B2788" s="92" t="n">
        <v>93</v>
      </c>
      <c r="C2788" s="79" t="inlineStr">
        <is>
          <t>Duke Energy Kentucky, Inc.</t>
        </is>
      </c>
      <c r="D2788" s="92" t="inlineStr">
        <is>
          <t>KY</t>
        </is>
      </c>
      <c r="H2788" s="94" t="n">
        <v>355</v>
      </c>
      <c r="I2788" s="95" t="n">
        <v>43465</v>
      </c>
      <c r="J2788" s="95" t="n"/>
      <c r="K2788" s="92" t="n">
        <v>355</v>
      </c>
      <c r="L2788" s="96" t="n">
        <v>8841</v>
      </c>
      <c r="M2788" s="96" t="n"/>
      <c r="P2788" s="92" t="inlineStr">
        <is>
          <t>R1.5</t>
        </is>
      </c>
      <c r="Q2788" s="92" t="n">
        <v>55</v>
      </c>
      <c r="R2788" s="92" t="n">
        <v>-0.3</v>
      </c>
      <c r="S2788" s="97">
        <f>TRUE()</f>
        <v/>
      </c>
      <c r="V2788" s="92" t="n">
        <v>43.7</v>
      </c>
      <c r="W2788" s="98" t="n"/>
      <c r="X2788" s="99" t="n"/>
      <c r="Y2788" s="92" t="n">
        <v>1.76</v>
      </c>
      <c r="Z2788" s="97" t="b">
        <v>1</v>
      </c>
      <c r="AA2788" s="92" t="inlineStr">
        <is>
          <t>FERC</t>
        </is>
      </c>
      <c r="AMD2788" s="85" t="n"/>
      <c r="AME2788" s="85" t="n"/>
      <c r="AMF2788" s="85" t="n"/>
      <c r="AMG2788" s="85" t="n"/>
      <c r="AMH2788" s="85" t="n"/>
      <c r="AMI2788" s="85" t="n"/>
      <c r="AMJ2788" s="85" t="n"/>
    </row>
    <row r="2789" ht="24.6" customFormat="1" customHeight="1" s="92">
      <c r="A2789" s="92" t="n">
        <v>298</v>
      </c>
      <c r="B2789" s="92" t="n">
        <v>163</v>
      </c>
      <c r="C2789" s="79" t="inlineStr">
        <is>
          <t>Southern Indiana Gas and Electric Company</t>
        </is>
      </c>
      <c r="D2789" s="92" t="inlineStr">
        <is>
          <t>IN</t>
        </is>
      </c>
      <c r="H2789" s="94" t="n">
        <v>355</v>
      </c>
      <c r="I2789" s="95" t="n">
        <v>43465</v>
      </c>
      <c r="J2789" s="95" t="n"/>
      <c r="L2789" s="96" t="n">
        <v>169982000</v>
      </c>
      <c r="M2789" s="96" t="n"/>
      <c r="P2789" s="92" t="inlineStr">
        <is>
          <t>R1</t>
        </is>
      </c>
      <c r="Q2789" s="92" t="n">
        <v>32</v>
      </c>
      <c r="R2789" s="92" t="n">
        <v>-20</v>
      </c>
      <c r="S2789" s="97">
        <f>TRUE()</f>
        <v/>
      </c>
      <c r="V2789" s="92" t="n">
        <v>23.7</v>
      </c>
      <c r="W2789" s="98" t="n"/>
      <c r="X2789" s="99" t="n"/>
      <c r="Y2789" s="92" t="n">
        <v>2.54</v>
      </c>
      <c r="Z2789" s="97" t="b">
        <v>1</v>
      </c>
      <c r="AA2789" s="92" t="inlineStr">
        <is>
          <t>FERC</t>
        </is>
      </c>
      <c r="AMD2789" s="85" t="n"/>
      <c r="AME2789" s="85" t="n"/>
      <c r="AMF2789" s="85" t="n"/>
      <c r="AMG2789" s="85" t="n"/>
      <c r="AMH2789" s="85" t="n"/>
      <c r="AMI2789" s="85" t="n"/>
      <c r="AMJ2789" s="85" t="n"/>
    </row>
    <row r="2790" ht="15" customFormat="1" customHeight="1" s="92">
      <c r="A2790" s="92" t="n">
        <v>12</v>
      </c>
      <c r="B2790" s="92" t="n">
        <v>42</v>
      </c>
      <c r="C2790" s="79" t="inlineStr">
        <is>
          <t>Black Hills Power, Inc.</t>
        </is>
      </c>
      <c r="H2790" s="94" t="n">
        <v>356</v>
      </c>
      <c r="I2790" s="95" t="n">
        <v>43465</v>
      </c>
      <c r="K2790" s="92" t="inlineStr">
        <is>
          <t>(356) Overhead Cond</t>
        </is>
      </c>
      <c r="L2790" s="96" t="n">
        <v>54649</v>
      </c>
      <c r="M2790" s="96" t="n"/>
      <c r="Q2790" s="92" t="n">
        <v>60</v>
      </c>
      <c r="R2790" s="92" t="n">
        <v>-20</v>
      </c>
      <c r="S2790" s="97">
        <f>TRUE()</f>
        <v/>
      </c>
      <c r="V2790" s="92" t="n">
        <v>44.7</v>
      </c>
      <c r="W2790" s="98" t="n"/>
      <c r="X2790" s="99" t="n"/>
      <c r="Y2790" s="92" t="n">
        <v>2.05</v>
      </c>
      <c r="Z2790" s="97" t="b">
        <v>1</v>
      </c>
      <c r="AA2790" s="92" t="inlineStr">
        <is>
          <t>FERC</t>
        </is>
      </c>
      <c r="AMD2790" s="85" t="n"/>
      <c r="AME2790" s="85" t="n"/>
      <c r="AMF2790" s="85" t="n"/>
      <c r="AMG2790" s="85" t="n"/>
      <c r="AMH2790" s="85" t="n"/>
      <c r="AMI2790" s="85" t="n"/>
      <c r="AMJ2790" s="85" t="n"/>
    </row>
    <row r="2791" ht="24.6" customFormat="1" customHeight="1" s="92">
      <c r="A2791" s="92" t="n">
        <v>403</v>
      </c>
      <c r="B2791" s="92" t="n">
        <v>62</v>
      </c>
      <c r="C2791" s="79" t="inlineStr">
        <is>
          <t>Cheyenne Light, Fuel and Power Company</t>
        </is>
      </c>
      <c r="D2791" s="92" t="inlineStr">
        <is>
          <t>WY</t>
        </is>
      </c>
      <c r="H2791" s="94" t="n">
        <v>356</v>
      </c>
      <c r="I2791" s="95" t="n">
        <v>43465</v>
      </c>
      <c r="J2791" s="95" t="n"/>
      <c r="K2791" s="92" t="n">
        <v>356</v>
      </c>
      <c r="L2791" s="96" t="n">
        <v>5200</v>
      </c>
      <c r="M2791" s="96" t="n"/>
      <c r="Q2791" s="92" t="n">
        <v>55</v>
      </c>
      <c r="R2791" s="92" t="n">
        <v>-20</v>
      </c>
      <c r="S2791" s="97">
        <f>TRUE()</f>
        <v/>
      </c>
      <c r="V2791" s="92" t="n">
        <v>39</v>
      </c>
      <c r="W2791" s="98" t="n"/>
      <c r="X2791" s="99" t="n"/>
      <c r="Y2791" s="92" t="n">
        <v>1.95</v>
      </c>
      <c r="Z2791" s="97" t="b">
        <v>1</v>
      </c>
      <c r="AA2791" s="92" t="inlineStr">
        <is>
          <t>FERC</t>
        </is>
      </c>
      <c r="AMD2791" s="85" t="n"/>
      <c r="AME2791" s="85" t="n"/>
      <c r="AMF2791" s="85" t="n"/>
      <c r="AMG2791" s="85" t="n"/>
      <c r="AMH2791" s="85" t="n"/>
      <c r="AMI2791" s="85" t="n"/>
      <c r="AMJ2791" s="85" t="n"/>
    </row>
    <row r="2792" ht="24.6" customFormat="1" customHeight="1" s="92">
      <c r="A2792" s="92" t="n">
        <v>178</v>
      </c>
      <c r="B2792" s="92" t="n">
        <v>93</v>
      </c>
      <c r="C2792" s="79" t="inlineStr">
        <is>
          <t>Duke Energy Kentucky, Inc.</t>
        </is>
      </c>
      <c r="D2792" s="92" t="inlineStr">
        <is>
          <t>KY</t>
        </is>
      </c>
      <c r="H2792" s="94" t="n">
        <v>356</v>
      </c>
      <c r="I2792" s="95" t="n">
        <v>43465</v>
      </c>
      <c r="J2792" s="95" t="n"/>
      <c r="K2792" s="92" t="inlineStr">
        <is>
          <t>356- OH Conduct &amp; Devic</t>
        </is>
      </c>
      <c r="L2792" s="96" t="n">
        <v>6235</v>
      </c>
      <c r="M2792" s="96" t="n"/>
      <c r="P2792" s="92" t="inlineStr">
        <is>
          <t>R1</t>
        </is>
      </c>
      <c r="Q2792" s="92" t="n">
        <v>50</v>
      </c>
      <c r="R2792" s="92" t="n">
        <v>-0.3</v>
      </c>
      <c r="S2792" s="97">
        <f>TRUE()</f>
        <v/>
      </c>
      <c r="V2792" s="92" t="n">
        <v>36.5</v>
      </c>
      <c r="W2792" s="98" t="n"/>
      <c r="X2792" s="99" t="n"/>
      <c r="Y2792" s="92" t="n">
        <v>1.91</v>
      </c>
      <c r="Z2792" s="97" t="b">
        <v>1</v>
      </c>
      <c r="AA2792" s="92" t="inlineStr">
        <is>
          <t>FERC</t>
        </is>
      </c>
      <c r="AMD2792" s="85" t="n"/>
      <c r="AME2792" s="85" t="n"/>
      <c r="AMF2792" s="85" t="n"/>
      <c r="AMG2792" s="85" t="n"/>
      <c r="AMH2792" s="85" t="n"/>
      <c r="AMI2792" s="85" t="n"/>
      <c r="AMJ2792" s="85" t="n"/>
    </row>
    <row r="2793" ht="24.6" customFormat="1" customHeight="1" s="92">
      <c r="A2793" s="92" t="n">
        <v>178</v>
      </c>
      <c r="B2793" s="92" t="n">
        <v>93</v>
      </c>
      <c r="C2793" s="79" t="inlineStr">
        <is>
          <t>Duke Energy Kentucky, Inc.</t>
        </is>
      </c>
      <c r="D2793" s="92" t="inlineStr">
        <is>
          <t>KY</t>
        </is>
      </c>
      <c r="H2793" s="94" t="n">
        <v>356</v>
      </c>
      <c r="I2793" s="95" t="n">
        <v>43465</v>
      </c>
      <c r="J2793" s="95" t="n"/>
      <c r="K2793" s="92" t="inlineStr">
        <is>
          <t>356- OH Conduct-Clear R</t>
        </is>
      </c>
      <c r="L2793" s="96" t="n">
        <v>573</v>
      </c>
      <c r="M2793" s="96" t="n"/>
      <c r="P2793" s="92" t="inlineStr">
        <is>
          <t>R3</t>
        </is>
      </c>
      <c r="Q2793" s="92" t="n">
        <v>60</v>
      </c>
      <c r="R2793" s="92" t="n">
        <v>0</v>
      </c>
      <c r="S2793" s="97">
        <f>TRUE()</f>
        <v/>
      </c>
      <c r="V2793" s="92" t="n">
        <v>56.8</v>
      </c>
      <c r="W2793" s="98" t="n"/>
      <c r="X2793" s="99" t="n"/>
      <c r="Y2793" s="92" t="n">
        <v>1.74</v>
      </c>
      <c r="Z2793" s="97" t="b">
        <v>1</v>
      </c>
      <c r="AA2793" s="92" t="inlineStr">
        <is>
          <t>FERC</t>
        </is>
      </c>
      <c r="AMD2793" s="85" t="n"/>
      <c r="AME2793" s="85" t="n"/>
      <c r="AMF2793" s="85" t="n"/>
      <c r="AMG2793" s="85" t="n"/>
      <c r="AMH2793" s="85" t="n"/>
      <c r="AMI2793" s="85" t="n"/>
      <c r="AMJ2793" s="85" t="n"/>
    </row>
    <row r="2794" ht="24.6" customFormat="1" customHeight="1" s="92">
      <c r="A2794" s="92" t="n">
        <v>298</v>
      </c>
      <c r="B2794" s="92" t="n">
        <v>163</v>
      </c>
      <c r="C2794" s="79" t="inlineStr">
        <is>
          <t>Southern Indiana Gas and Electric Company</t>
        </is>
      </c>
      <c r="D2794" s="92" t="inlineStr">
        <is>
          <t>IN</t>
        </is>
      </c>
      <c r="H2794" s="94" t="n">
        <v>356</v>
      </c>
      <c r="I2794" s="95" t="n">
        <v>43465</v>
      </c>
      <c r="J2794" s="95" t="n"/>
      <c r="L2794" s="96" t="n">
        <v>114869000</v>
      </c>
      <c r="M2794" s="96" t="n"/>
      <c r="P2794" s="92" t="inlineStr">
        <is>
          <t>R2</t>
        </is>
      </c>
      <c r="Q2794" s="92" t="n">
        <v>45</v>
      </c>
      <c r="R2794" s="92" t="n">
        <v>-10</v>
      </c>
      <c r="S2794" s="97">
        <f>TRUE()</f>
        <v/>
      </c>
      <c r="V2794" s="92" t="n">
        <v>32.1</v>
      </c>
      <c r="W2794" s="98" t="n"/>
      <c r="X2794" s="99" t="n"/>
      <c r="Y2794" s="92" t="n">
        <v>2.04</v>
      </c>
      <c r="Z2794" s="97" t="b">
        <v>1</v>
      </c>
      <c r="AA2794" s="92" t="inlineStr">
        <is>
          <t>FERC</t>
        </is>
      </c>
      <c r="AMD2794" s="85" t="n"/>
      <c r="AME2794" s="85" t="n"/>
      <c r="AMF2794" s="85" t="n"/>
      <c r="AMG2794" s="85" t="n"/>
      <c r="AMH2794" s="85" t="n"/>
      <c r="AMI2794" s="85" t="n"/>
      <c r="AMJ2794" s="85" t="n"/>
    </row>
    <row r="2795" ht="24.6" customFormat="1" customHeight="1" s="92">
      <c r="A2795" s="92" t="n">
        <v>298</v>
      </c>
      <c r="B2795" s="92" t="n">
        <v>163</v>
      </c>
      <c r="C2795" s="79" t="inlineStr">
        <is>
          <t>Southern Indiana Gas and Electric Company</t>
        </is>
      </c>
      <c r="D2795" s="92" t="inlineStr">
        <is>
          <t>IN</t>
        </is>
      </c>
      <c r="H2795" s="94" t="n">
        <v>357</v>
      </c>
      <c r="I2795" s="95" t="n">
        <v>43465</v>
      </c>
      <c r="J2795" s="95" t="n"/>
      <c r="L2795" s="96" t="n">
        <v>1181000</v>
      </c>
      <c r="M2795" s="96" t="n"/>
      <c r="P2795" s="92" t="inlineStr">
        <is>
          <t>R4</t>
        </is>
      </c>
      <c r="Q2795" s="92" t="n">
        <v>50</v>
      </c>
      <c r="R2795" s="92" t="n">
        <v>0</v>
      </c>
      <c r="S2795" s="97">
        <f>TRUE()</f>
        <v/>
      </c>
      <c r="V2795" s="92" t="n">
        <v>30.2</v>
      </c>
      <c r="W2795" s="98" t="n"/>
      <c r="X2795" s="99" t="n"/>
      <c r="Y2795" s="92" t="n">
        <v>1.89</v>
      </c>
      <c r="Z2795" s="97" t="b">
        <v>1</v>
      </c>
      <c r="AA2795" s="92" t="inlineStr">
        <is>
          <t>FERC</t>
        </is>
      </c>
      <c r="AMD2795" s="85" t="n"/>
      <c r="AME2795" s="85" t="n"/>
      <c r="AMF2795" s="85" t="n"/>
      <c r="AMG2795" s="85" t="n"/>
      <c r="AMH2795" s="85" t="n"/>
      <c r="AMI2795" s="85" t="n"/>
      <c r="AMJ2795" s="85" t="n"/>
    </row>
    <row r="2796" ht="24.6" customFormat="1" customHeight="1" s="92">
      <c r="A2796" s="92" t="n">
        <v>403</v>
      </c>
      <c r="B2796" s="92" t="n">
        <v>62</v>
      </c>
      <c r="C2796" s="79" t="inlineStr">
        <is>
          <t>Cheyenne Light, Fuel and Power Company</t>
        </is>
      </c>
      <c r="D2796" s="92" t="inlineStr">
        <is>
          <t>WY</t>
        </is>
      </c>
      <c r="H2796" s="94" t="n">
        <v>358</v>
      </c>
      <c r="I2796" s="95" t="n">
        <v>43465</v>
      </c>
      <c r="J2796" s="95" t="n"/>
      <c r="K2796" s="92" t="n">
        <v>358</v>
      </c>
      <c r="L2796" s="96" t="n">
        <v>4</v>
      </c>
      <c r="M2796" s="96" t="n"/>
      <c r="Q2796" s="92" t="n">
        <v>0</v>
      </c>
      <c r="R2796" s="92" t="n">
        <v>0</v>
      </c>
      <c r="S2796" s="97">
        <f>TRUE()</f>
        <v/>
      </c>
      <c r="V2796" s="92" t="n">
        <v>0</v>
      </c>
      <c r="W2796" s="98" t="n"/>
      <c r="X2796" s="99" t="n"/>
      <c r="Y2796" s="92" t="n">
        <v>0</v>
      </c>
      <c r="Z2796" s="97" t="b">
        <v>1</v>
      </c>
      <c r="AA2796" s="92" t="inlineStr">
        <is>
          <t>FERC</t>
        </is>
      </c>
      <c r="AMD2796" s="85" t="n"/>
      <c r="AME2796" s="85" t="n"/>
      <c r="AMF2796" s="85" t="n"/>
      <c r="AMG2796" s="85" t="n"/>
      <c r="AMH2796" s="85" t="n"/>
      <c r="AMI2796" s="85" t="n"/>
      <c r="AMJ2796" s="85" t="n"/>
    </row>
    <row r="2797" ht="24.6" customFormat="1" customHeight="1" s="92">
      <c r="A2797" s="92" t="n">
        <v>148</v>
      </c>
      <c r="B2797" s="92" t="n">
        <v>275</v>
      </c>
      <c r="C2797" s="79" t="inlineStr">
        <is>
          <t>Public Service Company of Oklahoma</t>
        </is>
      </c>
      <c r="D2797" s="92" t="inlineStr">
        <is>
          <t>OK</t>
        </is>
      </c>
      <c r="H2797" s="94" t="n">
        <v>358</v>
      </c>
      <c r="I2797" s="95" t="n">
        <v>43465</v>
      </c>
      <c r="K2797" s="92" t="n">
        <v>358</v>
      </c>
      <c r="L2797" s="96" t="n">
        <v>72</v>
      </c>
      <c r="M2797" s="96" t="n"/>
      <c r="P2797" s="92" t="inlineStr">
        <is>
          <t>R4</t>
        </is>
      </c>
      <c r="Q2797" s="92" t="n">
        <v>45</v>
      </c>
      <c r="R2797" s="92" t="n">
        <v>0</v>
      </c>
      <c r="S2797" s="97">
        <f>TRUE()</f>
        <v/>
      </c>
      <c r="W2797" s="98" t="n"/>
      <c r="X2797" s="99" t="n"/>
      <c r="Y2797" s="92" t="n">
        <v>2.09</v>
      </c>
      <c r="Z2797" s="97" t="b">
        <v>1</v>
      </c>
      <c r="AA2797" s="92" t="inlineStr">
        <is>
          <t>FERC</t>
        </is>
      </c>
      <c r="AMD2797" s="85" t="n"/>
      <c r="AME2797" s="85" t="n"/>
      <c r="AMF2797" s="85" t="n"/>
      <c r="AMG2797" s="85" t="n"/>
      <c r="AMH2797" s="85" t="n"/>
      <c r="AMI2797" s="85" t="n"/>
      <c r="AMJ2797" s="85" t="n"/>
    </row>
    <row r="2798" ht="24.6" customFormat="1" customHeight="1" s="92">
      <c r="A2798" s="92" t="n">
        <v>298</v>
      </c>
      <c r="B2798" s="92" t="n">
        <v>163</v>
      </c>
      <c r="C2798" s="79" t="inlineStr">
        <is>
          <t>Southern Indiana Gas and Electric Company</t>
        </is>
      </c>
      <c r="D2798" s="92" t="inlineStr">
        <is>
          <t>IN</t>
        </is>
      </c>
      <c r="H2798" s="94" t="n">
        <v>358</v>
      </c>
      <c r="I2798" s="95" t="n">
        <v>43465</v>
      </c>
      <c r="J2798" s="95" t="n"/>
      <c r="L2798" s="96" t="n">
        <v>1357000</v>
      </c>
      <c r="M2798" s="96" t="n"/>
      <c r="P2798" s="92" t="inlineStr">
        <is>
          <t>R3</t>
        </is>
      </c>
      <c r="Q2798" s="92" t="n">
        <v>35</v>
      </c>
      <c r="R2798" s="92" t="n">
        <v>0</v>
      </c>
      <c r="S2798" s="97">
        <f>TRUE()</f>
        <v/>
      </c>
      <c r="V2798" s="92" t="n">
        <v>22</v>
      </c>
      <c r="W2798" s="98" t="n"/>
      <c r="X2798" s="99" t="n"/>
      <c r="Y2798" s="92" t="n">
        <v>2.99</v>
      </c>
      <c r="Z2798" s="97" t="b">
        <v>1</v>
      </c>
      <c r="AA2798" s="92" t="inlineStr">
        <is>
          <t>FERC</t>
        </is>
      </c>
      <c r="AMD2798" s="85" t="n"/>
      <c r="AME2798" s="85" t="n"/>
      <c r="AMF2798" s="85" t="n"/>
      <c r="AMG2798" s="85" t="n"/>
      <c r="AMH2798" s="85" t="n"/>
      <c r="AMI2798" s="85" t="n"/>
      <c r="AMJ2798" s="85" t="n"/>
    </row>
    <row r="2799" ht="15" customFormat="1" customHeight="1" s="92">
      <c r="A2799" s="92" t="n">
        <v>12</v>
      </c>
      <c r="B2799" s="92" t="n">
        <v>42</v>
      </c>
      <c r="C2799" s="79" t="inlineStr">
        <is>
          <t>Black Hills Power, Inc.</t>
        </is>
      </c>
      <c r="H2799" s="94" t="n">
        <v>359</v>
      </c>
      <c r="I2799" s="95" t="n">
        <v>43465</v>
      </c>
      <c r="K2799" s="92" t="inlineStr">
        <is>
          <t>(359) Roads &amp; Trail</t>
        </is>
      </c>
      <c r="L2799" s="96" t="n">
        <v>7</v>
      </c>
      <c r="M2799" s="96" t="n"/>
      <c r="Q2799" s="92" t="n">
        <v>60</v>
      </c>
      <c r="R2799" s="92" t="n">
        <v>0</v>
      </c>
      <c r="S2799" s="97">
        <f>TRUE()</f>
        <v/>
      </c>
      <c r="V2799" s="92" t="n">
        <v>31.5</v>
      </c>
      <c r="W2799" s="98" t="n"/>
      <c r="X2799" s="99" t="n"/>
      <c r="Y2799" s="92" t="n">
        <v>1.72</v>
      </c>
      <c r="Z2799" s="97" t="b">
        <v>1</v>
      </c>
      <c r="AA2799" s="92" t="inlineStr">
        <is>
          <t>FERC</t>
        </is>
      </c>
      <c r="AMD2799" s="85" t="n"/>
      <c r="AME2799" s="85" t="n"/>
      <c r="AMF2799" s="85" t="n"/>
      <c r="AMG2799" s="85" t="n"/>
      <c r="AMH2799" s="85" t="n"/>
      <c r="AMI2799" s="85" t="n"/>
      <c r="AMJ2799" s="85" t="n"/>
    </row>
    <row r="2800" ht="24.6" customFormat="1" customHeight="1" s="92">
      <c r="A2800" s="92" t="n">
        <v>403</v>
      </c>
      <c r="B2800" s="92" t="n">
        <v>62</v>
      </c>
      <c r="C2800" s="79" t="inlineStr">
        <is>
          <t>Cheyenne Light, Fuel and Power Company</t>
        </is>
      </c>
      <c r="D2800" s="92" t="inlineStr">
        <is>
          <t>WY</t>
        </is>
      </c>
      <c r="H2800" s="94" t="n">
        <v>359</v>
      </c>
      <c r="I2800" s="95" t="n">
        <v>43465</v>
      </c>
      <c r="J2800" s="95" t="n"/>
      <c r="K2800" s="92" t="n">
        <v>359</v>
      </c>
      <c r="L2800" s="96" t="n"/>
      <c r="M2800" s="96" t="n"/>
      <c r="Q2800" s="92" t="n">
        <v>0</v>
      </c>
      <c r="R2800" s="92" t="n">
        <v>0</v>
      </c>
      <c r="S2800" s="97">
        <f>TRUE()</f>
        <v/>
      </c>
      <c r="V2800" s="92" t="n">
        <v>0</v>
      </c>
      <c r="W2800" s="98" t="n"/>
      <c r="X2800" s="99" t="n"/>
      <c r="Y2800" s="92" t="n">
        <v>0</v>
      </c>
      <c r="Z2800" s="97" t="b">
        <v>1</v>
      </c>
      <c r="AA2800" s="92" t="inlineStr">
        <is>
          <t>FERC</t>
        </is>
      </c>
      <c r="AMD2800" s="85" t="n"/>
      <c r="AME2800" s="85" t="n"/>
      <c r="AMF2800" s="85" t="n"/>
      <c r="AMG2800" s="85" t="n"/>
      <c r="AMH2800" s="85" t="n"/>
      <c r="AMI2800" s="85" t="n"/>
      <c r="AMJ2800" s="85" t="n"/>
    </row>
    <row r="2801" ht="24.6" customFormat="1" customHeight="1" s="92">
      <c r="A2801" s="92" t="n">
        <v>178</v>
      </c>
      <c r="B2801" s="92" t="n">
        <v>93</v>
      </c>
      <c r="C2801" s="79" t="inlineStr">
        <is>
          <t>Duke Energy Kentucky, Inc.</t>
        </is>
      </c>
      <c r="D2801" s="92" t="inlineStr">
        <is>
          <t>KY</t>
        </is>
      </c>
      <c r="H2801" s="94" t="n">
        <v>360</v>
      </c>
      <c r="I2801" s="95" t="n">
        <v>43465</v>
      </c>
      <c r="J2801" s="95" t="n"/>
      <c r="K2801" s="92" t="inlineStr">
        <is>
          <t>360- R/W</t>
        </is>
      </c>
      <c r="L2801" s="96" t="n">
        <v>4484</v>
      </c>
      <c r="M2801" s="96" t="n"/>
      <c r="P2801" s="92" t="inlineStr">
        <is>
          <t>R3</t>
        </is>
      </c>
      <c r="Q2801" s="92" t="n">
        <v>70</v>
      </c>
      <c r="R2801" s="92" t="n">
        <v>0</v>
      </c>
      <c r="S2801" s="97">
        <f>TRUE()</f>
        <v/>
      </c>
      <c r="V2801" s="92" t="n">
        <v>52.8</v>
      </c>
      <c r="W2801" s="98" t="n"/>
      <c r="X2801" s="99" t="n"/>
      <c r="Y2801" s="92" t="n">
        <v>1.03</v>
      </c>
      <c r="Z2801" s="97" t="b">
        <v>1</v>
      </c>
      <c r="AA2801" s="92" t="inlineStr">
        <is>
          <t>FERC</t>
        </is>
      </c>
      <c r="AMD2801" s="85" t="n"/>
      <c r="AME2801" s="85" t="n"/>
      <c r="AMF2801" s="85" t="n"/>
      <c r="AMG2801" s="85" t="n"/>
      <c r="AMH2801" s="85" t="n"/>
      <c r="AMI2801" s="85" t="n"/>
      <c r="AMJ2801" s="85" t="n"/>
    </row>
    <row r="2802" ht="24.6" customFormat="1" customHeight="1" s="92">
      <c r="A2802" s="92" t="n">
        <v>148</v>
      </c>
      <c r="B2802" s="92" t="n">
        <v>275</v>
      </c>
      <c r="C2802" s="79" t="inlineStr">
        <is>
          <t>Public Service Company of Oklahoma</t>
        </is>
      </c>
      <c r="D2802" s="92" t="inlineStr">
        <is>
          <t>OK</t>
        </is>
      </c>
      <c r="H2802" s="94" t="n">
        <v>360</v>
      </c>
      <c r="I2802" s="95" t="n">
        <v>43465</v>
      </c>
      <c r="K2802" s="92" t="inlineStr">
        <is>
          <t>360 (Rights)</t>
        </is>
      </c>
      <c r="L2802" s="96" t="n">
        <v>2825</v>
      </c>
      <c r="M2802" s="96" t="n"/>
      <c r="P2802" s="92" t="inlineStr">
        <is>
          <t>R4</t>
        </is>
      </c>
      <c r="Q2802" s="92" t="n">
        <v>70</v>
      </c>
      <c r="R2802" s="92" t="n">
        <v>0</v>
      </c>
      <c r="S2802" s="97">
        <f>TRUE()</f>
        <v/>
      </c>
      <c r="W2802" s="98" t="n"/>
      <c r="X2802" s="99" t="n"/>
      <c r="Y2802" s="92" t="n">
        <v>1.07</v>
      </c>
      <c r="Z2802" s="97" t="b">
        <v>1</v>
      </c>
      <c r="AA2802" s="92" t="inlineStr">
        <is>
          <t>FERC</t>
        </is>
      </c>
      <c r="AMD2802" s="85" t="n"/>
      <c r="AME2802" s="85" t="n"/>
      <c r="AMF2802" s="85" t="n"/>
      <c r="AMG2802" s="85" t="n"/>
      <c r="AMH2802" s="85" t="n"/>
      <c r="AMI2802" s="85" t="n"/>
      <c r="AMJ2802" s="85" t="n"/>
    </row>
    <row r="2803" ht="24.6" customFormat="1" customHeight="1" s="92">
      <c r="A2803" s="92" t="n">
        <v>298</v>
      </c>
      <c r="B2803" s="92" t="n">
        <v>163</v>
      </c>
      <c r="C2803" s="79" t="inlineStr">
        <is>
          <t>Southern Indiana Gas and Electric Company</t>
        </is>
      </c>
      <c r="D2803" s="92" t="inlineStr">
        <is>
          <t>IN</t>
        </is>
      </c>
      <c r="H2803" s="94" t="n">
        <v>360.2</v>
      </c>
      <c r="I2803" s="95" t="n">
        <v>43465</v>
      </c>
      <c r="J2803" s="95" t="n"/>
      <c r="L2803" s="96" t="n">
        <v>74000</v>
      </c>
      <c r="M2803" s="96" t="n"/>
      <c r="P2803" s="92" t="inlineStr">
        <is>
          <t>SQ</t>
        </is>
      </c>
      <c r="Q2803" s="92" t="n">
        <v>60</v>
      </c>
      <c r="R2803" s="92" t="n">
        <v>0</v>
      </c>
      <c r="S2803" s="97">
        <f>TRUE()</f>
        <v/>
      </c>
      <c r="V2803" s="92" t="n">
        <v>59.5</v>
      </c>
      <c r="W2803" s="98" t="n"/>
      <c r="X2803" s="99" t="n"/>
      <c r="Y2803" s="92" t="n">
        <v>1.68</v>
      </c>
      <c r="Z2803" s="97" t="b">
        <v>1</v>
      </c>
      <c r="AA2803" s="92" t="inlineStr">
        <is>
          <t>FERC</t>
        </is>
      </c>
      <c r="AMD2803" s="85" t="n"/>
      <c r="AME2803" s="85" t="n"/>
      <c r="AMF2803" s="85" t="n"/>
      <c r="AMG2803" s="85" t="n"/>
      <c r="AMH2803" s="85" t="n"/>
      <c r="AMI2803" s="85" t="n"/>
      <c r="AMJ2803" s="85" t="n"/>
    </row>
    <row r="2804" ht="15" customFormat="1" customHeight="1" s="92">
      <c r="A2804" s="92" t="n">
        <v>12</v>
      </c>
      <c r="B2804" s="92" t="n">
        <v>42</v>
      </c>
      <c r="C2804" s="79" t="inlineStr">
        <is>
          <t>Black Hills Power, Inc.</t>
        </is>
      </c>
      <c r="H2804" s="94" t="n">
        <v>361</v>
      </c>
      <c r="I2804" s="95" t="n">
        <v>43465</v>
      </c>
      <c r="K2804" s="92" t="inlineStr">
        <is>
          <t>(361) Structures &amp; I</t>
        </is>
      </c>
      <c r="L2804" s="96" t="n">
        <v>1788</v>
      </c>
      <c r="M2804" s="96" t="n"/>
      <c r="Q2804" s="92" t="n">
        <v>40</v>
      </c>
      <c r="R2804" s="92" t="n">
        <v>-5</v>
      </c>
      <c r="S2804" s="97">
        <f>TRUE()</f>
        <v/>
      </c>
      <c r="V2804" s="92" t="n">
        <v>33.3</v>
      </c>
      <c r="W2804" s="98" t="n"/>
      <c r="X2804" s="99" t="n"/>
      <c r="Y2804" s="92" t="n">
        <v>2.45</v>
      </c>
      <c r="Z2804" s="97" t="b">
        <v>1</v>
      </c>
      <c r="AA2804" s="92" t="inlineStr">
        <is>
          <t>FERC</t>
        </is>
      </c>
      <c r="AMD2804" s="85" t="n"/>
      <c r="AME2804" s="85" t="n"/>
      <c r="AMF2804" s="85" t="n"/>
      <c r="AMG2804" s="85" t="n"/>
      <c r="AMH2804" s="85" t="n"/>
      <c r="AMI2804" s="85" t="n"/>
      <c r="AMJ2804" s="85" t="n"/>
    </row>
    <row r="2805" ht="24.6" customFormat="1" customHeight="1" s="92">
      <c r="A2805" s="92" t="n">
        <v>403</v>
      </c>
      <c r="B2805" s="92" t="n">
        <v>62</v>
      </c>
      <c r="C2805" s="79" t="inlineStr">
        <is>
          <t>Cheyenne Light, Fuel and Power Company</t>
        </is>
      </c>
      <c r="D2805" s="92" t="inlineStr">
        <is>
          <t>WY</t>
        </is>
      </c>
      <c r="H2805" s="94" t="n">
        <v>361</v>
      </c>
      <c r="I2805" s="95" t="n">
        <v>43465</v>
      </c>
      <c r="J2805" s="95" t="n"/>
      <c r="K2805" s="92" t="n">
        <v>361</v>
      </c>
      <c r="L2805" s="96" t="n">
        <v>1034</v>
      </c>
      <c r="M2805" s="96" t="n"/>
      <c r="Q2805" s="92" t="n">
        <v>65</v>
      </c>
      <c r="R2805" s="92" t="n">
        <v>-10</v>
      </c>
      <c r="S2805" s="97">
        <f>TRUE()</f>
        <v/>
      </c>
      <c r="V2805" s="92" t="n">
        <v>60.4</v>
      </c>
      <c r="W2805" s="98" t="n"/>
      <c r="X2805" s="99" t="n"/>
      <c r="Y2805" s="92" t="n">
        <v>0.82</v>
      </c>
      <c r="Z2805" s="97" t="b">
        <v>1</v>
      </c>
      <c r="AA2805" s="92" t="inlineStr">
        <is>
          <t>FERC</t>
        </is>
      </c>
      <c r="AMD2805" s="85" t="n"/>
      <c r="AME2805" s="85" t="n"/>
      <c r="AMF2805" s="85" t="n"/>
      <c r="AMG2805" s="85" t="n"/>
      <c r="AMH2805" s="85" t="n"/>
      <c r="AMI2805" s="85" t="n"/>
      <c r="AMJ2805" s="85" t="n"/>
    </row>
    <row r="2806" ht="24.6" customFormat="1" customHeight="1" s="92">
      <c r="A2806" s="92" t="n">
        <v>178</v>
      </c>
      <c r="B2806" s="92" t="n">
        <v>93</v>
      </c>
      <c r="C2806" s="79" t="inlineStr">
        <is>
          <t>Duke Energy Kentucky, Inc.</t>
        </is>
      </c>
      <c r="D2806" s="92" t="inlineStr">
        <is>
          <t>KY</t>
        </is>
      </c>
      <c r="H2806" s="94" t="n">
        <v>361</v>
      </c>
      <c r="I2806" s="95" t="n">
        <v>43465</v>
      </c>
      <c r="J2806" s="95" t="n"/>
      <c r="K2806" s="92" t="n">
        <v>361</v>
      </c>
      <c r="L2806" s="96" t="n">
        <v>1420</v>
      </c>
      <c r="M2806" s="96" t="n"/>
      <c r="P2806" s="92" t="inlineStr">
        <is>
          <t>R2.5</t>
        </is>
      </c>
      <c r="Q2806" s="92" t="n">
        <v>65</v>
      </c>
      <c r="R2806" s="92" t="n">
        <v>-0.1</v>
      </c>
      <c r="S2806" s="97">
        <f>TRUE()</f>
        <v/>
      </c>
      <c r="V2806" s="92" t="n">
        <v>47</v>
      </c>
      <c r="W2806" s="98" t="n"/>
      <c r="X2806" s="99" t="n"/>
      <c r="Y2806" s="92" t="n">
        <v>2.26</v>
      </c>
      <c r="Z2806" s="97" t="b">
        <v>1</v>
      </c>
      <c r="AA2806" s="92" t="inlineStr">
        <is>
          <t>FERC</t>
        </is>
      </c>
      <c r="AMD2806" s="85" t="n"/>
      <c r="AME2806" s="85" t="n"/>
      <c r="AMF2806" s="85" t="n"/>
      <c r="AMG2806" s="85" t="n"/>
      <c r="AMH2806" s="85" t="n"/>
      <c r="AMI2806" s="85" t="n"/>
      <c r="AMJ2806" s="85" t="n"/>
    </row>
    <row r="2807" ht="24.6" customFormat="1" customHeight="1" s="92">
      <c r="A2807" s="92" t="n">
        <v>298</v>
      </c>
      <c r="B2807" s="92" t="n">
        <v>163</v>
      </c>
      <c r="C2807" s="79" t="inlineStr">
        <is>
          <t>Southern Indiana Gas and Electric Company</t>
        </is>
      </c>
      <c r="D2807" s="92" t="inlineStr">
        <is>
          <t>IN</t>
        </is>
      </c>
      <c r="H2807" s="94" t="n">
        <v>361</v>
      </c>
      <c r="I2807" s="95" t="n">
        <v>43465</v>
      </c>
      <c r="J2807" s="95" t="n"/>
      <c r="L2807" s="96" t="n">
        <v>1151000</v>
      </c>
      <c r="M2807" s="96" t="n"/>
      <c r="P2807" s="92" t="inlineStr">
        <is>
          <t>S6</t>
        </is>
      </c>
      <c r="Q2807" s="92" t="n">
        <v>35</v>
      </c>
      <c r="R2807" s="92" t="n">
        <v>-5</v>
      </c>
      <c r="S2807" s="97">
        <f>TRUE()</f>
        <v/>
      </c>
      <c r="V2807" s="92" t="n">
        <v>21.4</v>
      </c>
      <c r="W2807" s="98" t="n"/>
      <c r="X2807" s="99" t="n"/>
      <c r="Y2807" s="92" t="n">
        <v>3.15</v>
      </c>
      <c r="Z2807" s="97" t="b">
        <v>1</v>
      </c>
      <c r="AA2807" s="92" t="inlineStr">
        <is>
          <t>FERC</t>
        </is>
      </c>
      <c r="AMD2807" s="85" t="n"/>
      <c r="AME2807" s="85" t="n"/>
      <c r="AMF2807" s="85" t="n"/>
      <c r="AMG2807" s="85" t="n"/>
      <c r="AMH2807" s="85" t="n"/>
      <c r="AMI2807" s="85" t="n"/>
      <c r="AMJ2807" s="85" t="n"/>
    </row>
    <row r="2808" ht="15" customFormat="1" customHeight="1" s="92">
      <c r="A2808" s="92" t="n">
        <v>12</v>
      </c>
      <c r="B2808" s="92" t="n">
        <v>42</v>
      </c>
      <c r="C2808" s="79" t="inlineStr">
        <is>
          <t>Black Hills Power, Inc.</t>
        </is>
      </c>
      <c r="H2808" s="94" t="n">
        <v>362</v>
      </c>
      <c r="I2808" s="95" t="n">
        <v>43465</v>
      </c>
      <c r="K2808" s="92" t="inlineStr">
        <is>
          <t>(362) Station Equip</t>
        </is>
      </c>
      <c r="L2808" s="96" t="n">
        <v>88475</v>
      </c>
      <c r="M2808" s="96" t="n"/>
      <c r="Q2808" s="92" t="n">
        <v>45</v>
      </c>
      <c r="R2808" s="92" t="n">
        <v>-10</v>
      </c>
      <c r="S2808" s="97">
        <f>TRUE()</f>
        <v/>
      </c>
      <c r="V2808" s="92" t="n">
        <v>34.1</v>
      </c>
      <c r="W2808" s="98" t="n"/>
      <c r="X2808" s="99" t="n"/>
      <c r="Y2808" s="92" t="n">
        <v>2.27</v>
      </c>
      <c r="Z2808" s="97" t="b">
        <v>1</v>
      </c>
      <c r="AA2808" s="92" t="inlineStr">
        <is>
          <t>FERC</t>
        </is>
      </c>
      <c r="AMD2808" s="85" t="n"/>
      <c r="AME2808" s="85" t="n"/>
      <c r="AMF2808" s="85" t="n"/>
      <c r="AMG2808" s="85" t="n"/>
      <c r="AMH2808" s="85" t="n"/>
      <c r="AMI2808" s="85" t="n"/>
      <c r="AMJ2808" s="85" t="n"/>
    </row>
    <row r="2809" ht="24.6" customFormat="1" customHeight="1" s="92">
      <c r="A2809" s="92" t="n">
        <v>403</v>
      </c>
      <c r="B2809" s="92" t="n">
        <v>62</v>
      </c>
      <c r="C2809" s="79" t="inlineStr">
        <is>
          <t>Cheyenne Light, Fuel and Power Company</t>
        </is>
      </c>
      <c r="D2809" s="92" t="inlineStr">
        <is>
          <t>WY</t>
        </is>
      </c>
      <c r="H2809" s="94" t="n">
        <v>362</v>
      </c>
      <c r="I2809" s="95" t="n">
        <v>43465</v>
      </c>
      <c r="J2809" s="95" t="n"/>
      <c r="K2809" s="92" t="n">
        <v>362</v>
      </c>
      <c r="L2809" s="96" t="n">
        <v>29729</v>
      </c>
      <c r="M2809" s="96" t="n"/>
      <c r="Q2809" s="92" t="n">
        <v>45</v>
      </c>
      <c r="R2809" s="92" t="n">
        <v>-15</v>
      </c>
      <c r="S2809" s="97">
        <f>TRUE()</f>
        <v/>
      </c>
      <c r="V2809" s="92" t="n">
        <v>31.6</v>
      </c>
      <c r="W2809" s="98" t="n"/>
      <c r="X2809" s="99" t="n"/>
      <c r="Y2809" s="92" t="n">
        <v>2.36</v>
      </c>
      <c r="Z2809" s="97" t="b">
        <v>1</v>
      </c>
      <c r="AA2809" s="92" t="inlineStr">
        <is>
          <t>FERC</t>
        </is>
      </c>
      <c r="AMD2809" s="85" t="n"/>
      <c r="AME2809" s="85" t="n"/>
      <c r="AMF2809" s="85" t="n"/>
      <c r="AMG2809" s="85" t="n"/>
      <c r="AMH2809" s="85" t="n"/>
      <c r="AMI2809" s="85" t="n"/>
      <c r="AMJ2809" s="85" t="n"/>
    </row>
    <row r="2810" ht="24.6" customFormat="1" customHeight="1" s="92">
      <c r="A2810" s="92" t="n">
        <v>178</v>
      </c>
      <c r="B2810" s="92" t="n">
        <v>93</v>
      </c>
      <c r="C2810" s="79" t="inlineStr">
        <is>
          <t>Duke Energy Kentucky, Inc.</t>
        </is>
      </c>
      <c r="D2810" s="92" t="inlineStr">
        <is>
          <t>KY</t>
        </is>
      </c>
      <c r="H2810" s="94" t="n">
        <v>362</v>
      </c>
      <c r="I2810" s="95" t="n">
        <v>43465</v>
      </c>
      <c r="J2810" s="95" t="n"/>
      <c r="K2810" s="92" t="inlineStr">
        <is>
          <t>362- Station Equip</t>
        </is>
      </c>
      <c r="L2810" s="96" t="n">
        <v>43909</v>
      </c>
      <c r="M2810" s="96" t="n"/>
      <c r="P2810" s="92" t="inlineStr">
        <is>
          <t>R2.5</t>
        </is>
      </c>
      <c r="Q2810" s="92" t="n">
        <v>48</v>
      </c>
      <c r="R2810" s="92" t="n">
        <v>-0.15</v>
      </c>
      <c r="S2810" s="97">
        <f>TRUE()</f>
        <v/>
      </c>
      <c r="V2810" s="92" t="n">
        <v>36.5</v>
      </c>
      <c r="W2810" s="98" t="n"/>
      <c r="X2810" s="99" t="n"/>
      <c r="Y2810" s="92" t="n">
        <v>2.35</v>
      </c>
      <c r="Z2810" s="97" t="b">
        <v>1</v>
      </c>
      <c r="AA2810" s="92" t="inlineStr">
        <is>
          <t>FERC</t>
        </is>
      </c>
      <c r="AMD2810" s="85" t="n"/>
      <c r="AME2810" s="85" t="n"/>
      <c r="AMF2810" s="85" t="n"/>
      <c r="AMG2810" s="85" t="n"/>
      <c r="AMH2810" s="85" t="n"/>
      <c r="AMI2810" s="85" t="n"/>
      <c r="AMJ2810" s="85" t="n"/>
    </row>
    <row r="2811" ht="24.6" customFormat="1" customHeight="1" s="92">
      <c r="A2811" s="92" t="n">
        <v>178</v>
      </c>
      <c r="B2811" s="92" t="n">
        <v>93</v>
      </c>
      <c r="C2811" s="79" t="inlineStr">
        <is>
          <t>Duke Energy Kentucky, Inc.</t>
        </is>
      </c>
      <c r="D2811" s="92" t="inlineStr">
        <is>
          <t>KY</t>
        </is>
      </c>
      <c r="H2811" s="94" t="n">
        <v>362</v>
      </c>
      <c r="I2811" s="95" t="n">
        <v>43465</v>
      </c>
      <c r="J2811" s="95" t="n"/>
      <c r="K2811" s="92" t="inlineStr">
        <is>
          <t>362- Major Equip</t>
        </is>
      </c>
      <c r="L2811" s="96" t="n">
        <v>28755</v>
      </c>
      <c r="M2811" s="96" t="n"/>
      <c r="P2811" s="92" t="inlineStr">
        <is>
          <t>R2.5</t>
        </is>
      </c>
      <c r="Q2811" s="92" t="n">
        <v>60</v>
      </c>
      <c r="R2811" s="92" t="n">
        <v>-0.1</v>
      </c>
      <c r="S2811" s="97">
        <f>TRUE()</f>
        <v/>
      </c>
      <c r="V2811" s="92" t="n">
        <v>46.4</v>
      </c>
      <c r="W2811" s="98" t="n"/>
      <c r="X2811" s="99" t="n"/>
      <c r="Y2811" s="92" t="n">
        <v>1.59</v>
      </c>
      <c r="Z2811" s="97" t="b">
        <v>1</v>
      </c>
      <c r="AA2811" s="92" t="inlineStr">
        <is>
          <t>FERC</t>
        </is>
      </c>
      <c r="AMD2811" s="85" t="n"/>
      <c r="AME2811" s="85" t="n"/>
      <c r="AMF2811" s="85" t="n"/>
      <c r="AMG2811" s="85" t="n"/>
      <c r="AMH2811" s="85" t="n"/>
      <c r="AMI2811" s="85" t="n"/>
      <c r="AMJ2811" s="85" t="n"/>
    </row>
    <row r="2812" ht="24.6" customFormat="1" customHeight="1" s="92">
      <c r="A2812" s="92" t="n">
        <v>298</v>
      </c>
      <c r="B2812" s="92" t="n">
        <v>163</v>
      </c>
      <c r="C2812" s="79" t="inlineStr">
        <is>
          <t>Southern Indiana Gas and Electric Company</t>
        </is>
      </c>
      <c r="D2812" s="92" t="inlineStr">
        <is>
          <t>IN</t>
        </is>
      </c>
      <c r="H2812" s="94" t="n">
        <v>362</v>
      </c>
      <c r="I2812" s="95" t="n">
        <v>43465</v>
      </c>
      <c r="J2812" s="95" t="n"/>
      <c r="L2812" s="96" t="n">
        <v>123062000</v>
      </c>
      <c r="M2812" s="96" t="n"/>
      <c r="P2812" s="92" t="inlineStr">
        <is>
          <t>S4</t>
        </is>
      </c>
      <c r="Q2812" s="92" t="n">
        <v>40</v>
      </c>
      <c r="R2812" s="92" t="n">
        <v>-5</v>
      </c>
      <c r="S2812" s="97">
        <f>TRUE()</f>
        <v/>
      </c>
      <c r="V2812" s="92" t="n">
        <v>26.4</v>
      </c>
      <c r="W2812" s="98" t="n"/>
      <c r="X2812" s="99" t="n"/>
      <c r="Y2812" s="92" t="n">
        <v>2.53</v>
      </c>
      <c r="Z2812" s="97" t="b">
        <v>1</v>
      </c>
      <c r="AA2812" s="92" t="inlineStr">
        <is>
          <t>FERC</t>
        </is>
      </c>
      <c r="AMD2812" s="85" t="n"/>
      <c r="AME2812" s="85" t="n"/>
      <c r="AMF2812" s="85" t="n"/>
      <c r="AMG2812" s="85" t="n"/>
      <c r="AMH2812" s="85" t="n"/>
      <c r="AMI2812" s="85" t="n"/>
      <c r="AMJ2812" s="85" t="n"/>
    </row>
    <row r="2813" ht="15" customFormat="1" customHeight="1" s="92">
      <c r="A2813" s="92" t="n">
        <v>12</v>
      </c>
      <c r="B2813" s="92" t="n">
        <v>42</v>
      </c>
      <c r="C2813" s="79" t="inlineStr">
        <is>
          <t>Black Hills Power, Inc.</t>
        </is>
      </c>
      <c r="H2813" s="94" t="n">
        <v>364</v>
      </c>
      <c r="I2813" s="95" t="n">
        <v>43465</v>
      </c>
      <c r="K2813" s="92" t="inlineStr">
        <is>
          <t>(364) Poles, Towers</t>
        </is>
      </c>
      <c r="L2813" s="96" t="n">
        <v>89198</v>
      </c>
      <c r="M2813" s="96" t="n"/>
      <c r="Q2813" s="92" t="n">
        <v>50</v>
      </c>
      <c r="R2813" s="92" t="n">
        <v>-70</v>
      </c>
      <c r="S2813" s="97">
        <f>TRUE()</f>
        <v/>
      </c>
      <c r="V2813" s="92" t="n">
        <v>37</v>
      </c>
      <c r="W2813" s="98" t="n"/>
      <c r="X2813" s="99" t="n"/>
      <c r="Y2813" s="92" t="n">
        <v>3.64</v>
      </c>
      <c r="Z2813" s="97" t="b">
        <v>1</v>
      </c>
      <c r="AA2813" s="92" t="inlineStr">
        <is>
          <t>FERC</t>
        </is>
      </c>
      <c r="AMD2813" s="85" t="n"/>
      <c r="AME2813" s="85" t="n"/>
      <c r="AMF2813" s="85" t="n"/>
      <c r="AMG2813" s="85" t="n"/>
      <c r="AMH2813" s="85" t="n"/>
      <c r="AMI2813" s="85" t="n"/>
      <c r="AMJ2813" s="85" t="n"/>
    </row>
    <row r="2814" ht="24.6" customFormat="1" customHeight="1" s="92">
      <c r="A2814" s="92" t="n">
        <v>403</v>
      </c>
      <c r="B2814" s="92" t="n">
        <v>62</v>
      </c>
      <c r="C2814" s="79" t="inlineStr">
        <is>
          <t>Cheyenne Light, Fuel and Power Company</t>
        </is>
      </c>
      <c r="D2814" s="92" t="inlineStr">
        <is>
          <t>WY</t>
        </is>
      </c>
      <c r="H2814" s="94" t="n">
        <v>364</v>
      </c>
      <c r="I2814" s="95" t="n">
        <v>43465</v>
      </c>
      <c r="J2814" s="95" t="n"/>
      <c r="K2814" s="92" t="n">
        <v>364</v>
      </c>
      <c r="L2814" s="96" t="n">
        <v>25684</v>
      </c>
      <c r="M2814" s="96" t="n"/>
      <c r="Q2814" s="92" t="n">
        <v>50</v>
      </c>
      <c r="R2814" s="92" t="n">
        <v>-40</v>
      </c>
      <c r="S2814" s="97">
        <f>TRUE()</f>
        <v/>
      </c>
      <c r="V2814" s="92" t="n">
        <v>31.5</v>
      </c>
      <c r="W2814" s="98" t="n"/>
      <c r="X2814" s="99" t="n"/>
      <c r="Y2814" s="92" t="n">
        <v>3.09</v>
      </c>
      <c r="Z2814" s="97" t="b">
        <v>1</v>
      </c>
      <c r="AA2814" s="92" t="inlineStr">
        <is>
          <t>FERC</t>
        </is>
      </c>
      <c r="AMD2814" s="85" t="n"/>
      <c r="AME2814" s="85" t="n"/>
      <c r="AMF2814" s="85" t="n"/>
      <c r="AMG2814" s="85" t="n"/>
      <c r="AMH2814" s="85" t="n"/>
      <c r="AMI2814" s="85" t="n"/>
      <c r="AMJ2814" s="85" t="n"/>
    </row>
    <row r="2815" ht="24.6" customFormat="1" customHeight="1" s="92">
      <c r="A2815" s="92" t="n">
        <v>178</v>
      </c>
      <c r="B2815" s="92" t="n">
        <v>93</v>
      </c>
      <c r="C2815" s="79" t="inlineStr">
        <is>
          <t>Duke Energy Kentucky, Inc.</t>
        </is>
      </c>
      <c r="D2815" s="92" t="inlineStr">
        <is>
          <t>KY</t>
        </is>
      </c>
      <c r="H2815" s="94" t="n">
        <v>364</v>
      </c>
      <c r="I2815" s="95" t="n">
        <v>43465</v>
      </c>
      <c r="J2815" s="95" t="n"/>
      <c r="K2815" s="92" t="n">
        <v>364</v>
      </c>
      <c r="L2815" s="96" t="n">
        <v>63305</v>
      </c>
      <c r="M2815" s="96" t="n"/>
      <c r="P2815" s="92" t="inlineStr">
        <is>
          <t>R0.5</t>
        </is>
      </c>
      <c r="Q2815" s="92" t="n">
        <v>52</v>
      </c>
      <c r="R2815" s="92" t="n">
        <v>-0.4</v>
      </c>
      <c r="S2815" s="97">
        <f>TRUE()</f>
        <v/>
      </c>
      <c r="V2815" s="92" t="n">
        <v>43.1</v>
      </c>
      <c r="W2815" s="98" t="n"/>
      <c r="X2815" s="99" t="n"/>
      <c r="Y2815" s="92" t="n">
        <v>2.09</v>
      </c>
      <c r="Z2815" s="97" t="b">
        <v>1</v>
      </c>
      <c r="AA2815" s="92" t="inlineStr">
        <is>
          <t>FERC</t>
        </is>
      </c>
      <c r="AMD2815" s="85" t="n"/>
      <c r="AME2815" s="85" t="n"/>
      <c r="AMF2815" s="85" t="n"/>
      <c r="AMG2815" s="85" t="n"/>
      <c r="AMH2815" s="85" t="n"/>
      <c r="AMI2815" s="85" t="n"/>
      <c r="AMJ2815" s="85" t="n"/>
    </row>
    <row r="2816" ht="24.6" customFormat="1" customHeight="1" s="92">
      <c r="A2816" s="92" t="n">
        <v>298</v>
      </c>
      <c r="B2816" s="92" t="n">
        <v>163</v>
      </c>
      <c r="C2816" s="79" t="inlineStr">
        <is>
          <t>Southern Indiana Gas and Electric Company</t>
        </is>
      </c>
      <c r="D2816" s="92" t="inlineStr">
        <is>
          <t>IN</t>
        </is>
      </c>
      <c r="H2816" s="94" t="n">
        <v>364</v>
      </c>
      <c r="I2816" s="95" t="n">
        <v>43465</v>
      </c>
      <c r="J2816" s="95" t="n"/>
      <c r="L2816" s="96" t="n">
        <v>141798000</v>
      </c>
      <c r="M2816" s="96" t="n"/>
      <c r="P2816" s="92" t="inlineStr">
        <is>
          <t>S1</t>
        </is>
      </c>
      <c r="Q2816" s="92" t="n">
        <v>37</v>
      </c>
      <c r="R2816" s="92" t="n">
        <v>-35</v>
      </c>
      <c r="S2816" s="97">
        <f>TRUE()</f>
        <v/>
      </c>
      <c r="V2816" s="92" t="n">
        <v>26.2</v>
      </c>
      <c r="W2816" s="98" t="n"/>
      <c r="X2816" s="99" t="n"/>
      <c r="Y2816" s="92" t="n">
        <v>3.51</v>
      </c>
      <c r="Z2816" s="97" t="b">
        <v>1</v>
      </c>
      <c r="AA2816" s="92" t="inlineStr">
        <is>
          <t>FERC</t>
        </is>
      </c>
      <c r="AMD2816" s="85" t="n"/>
      <c r="AME2816" s="85" t="n"/>
      <c r="AMF2816" s="85" t="n"/>
      <c r="AMG2816" s="85" t="n"/>
      <c r="AMH2816" s="85" t="n"/>
      <c r="AMI2816" s="85" t="n"/>
      <c r="AMJ2816" s="85" t="n"/>
    </row>
    <row r="2817" ht="15" customFormat="1" customHeight="1" s="92">
      <c r="A2817" s="92" t="n">
        <v>12</v>
      </c>
      <c r="B2817" s="92" t="n">
        <v>42</v>
      </c>
      <c r="C2817" s="79" t="inlineStr">
        <is>
          <t>Black Hills Power, Inc.</t>
        </is>
      </c>
      <c r="H2817" s="94" t="n">
        <v>365</v>
      </c>
      <c r="I2817" s="95" t="n">
        <v>43465</v>
      </c>
      <c r="K2817" s="92" t="inlineStr">
        <is>
          <t>(365) Overhead Cond</t>
        </is>
      </c>
      <c r="L2817" s="96" t="n">
        <v>55961</v>
      </c>
      <c r="M2817" s="96" t="n"/>
      <c r="Q2817" s="92" t="n">
        <v>50</v>
      </c>
      <c r="R2817" s="92" t="n">
        <v>-20</v>
      </c>
      <c r="S2817" s="97">
        <f>TRUE()</f>
        <v/>
      </c>
      <c r="V2817" s="92" t="n">
        <v>38.5</v>
      </c>
      <c r="W2817" s="98" t="n"/>
      <c r="X2817" s="99" t="n"/>
      <c r="Y2817" s="92" t="n">
        <v>2.26</v>
      </c>
      <c r="Z2817" s="97" t="b">
        <v>1</v>
      </c>
      <c r="AA2817" s="92" t="inlineStr">
        <is>
          <t>FERC</t>
        </is>
      </c>
      <c r="AMD2817" s="85" t="n"/>
      <c r="AME2817" s="85" t="n"/>
      <c r="AMF2817" s="85" t="n"/>
      <c r="AMG2817" s="85" t="n"/>
      <c r="AMH2817" s="85" t="n"/>
      <c r="AMI2817" s="85" t="n"/>
      <c r="AMJ2817" s="85" t="n"/>
    </row>
    <row r="2818" ht="24.6" customFormat="1" customHeight="1" s="92">
      <c r="A2818" s="92" t="n">
        <v>403</v>
      </c>
      <c r="B2818" s="92" t="n">
        <v>62</v>
      </c>
      <c r="C2818" s="79" t="inlineStr">
        <is>
          <t>Cheyenne Light, Fuel and Power Company</t>
        </is>
      </c>
      <c r="D2818" s="92" t="inlineStr">
        <is>
          <t>WY</t>
        </is>
      </c>
      <c r="H2818" s="94" t="n">
        <v>365</v>
      </c>
      <c r="I2818" s="95" t="n">
        <v>43465</v>
      </c>
      <c r="J2818" s="95" t="n"/>
      <c r="K2818" s="92" t="n">
        <v>365</v>
      </c>
      <c r="L2818" s="96" t="n">
        <v>23023</v>
      </c>
      <c r="M2818" s="96" t="n"/>
      <c r="Q2818" s="92" t="n">
        <v>60</v>
      </c>
      <c r="R2818" s="92" t="n">
        <v>-50</v>
      </c>
      <c r="S2818" s="97">
        <f>TRUE()</f>
        <v/>
      </c>
      <c r="V2818" s="92" t="n">
        <v>43.3</v>
      </c>
      <c r="W2818" s="98" t="n"/>
      <c r="X2818" s="99" t="n"/>
      <c r="Y2818" s="92" t="n">
        <v>2.45</v>
      </c>
      <c r="Z2818" s="97" t="b">
        <v>1</v>
      </c>
      <c r="AA2818" s="92" t="inlineStr">
        <is>
          <t>FERC</t>
        </is>
      </c>
      <c r="AMD2818" s="85" t="n"/>
      <c r="AME2818" s="85" t="n"/>
      <c r="AMF2818" s="85" t="n"/>
      <c r="AMG2818" s="85" t="n"/>
      <c r="AMH2818" s="85" t="n"/>
      <c r="AMI2818" s="85" t="n"/>
      <c r="AMJ2818" s="85" t="n"/>
    </row>
    <row r="2819" ht="24.6" customFormat="1" customHeight="1" s="92">
      <c r="A2819" s="92" t="n">
        <v>178</v>
      </c>
      <c r="B2819" s="92" t="n">
        <v>93</v>
      </c>
      <c r="C2819" s="79" t="inlineStr">
        <is>
          <t>Duke Energy Kentucky, Inc.</t>
        </is>
      </c>
      <c r="D2819" s="92" t="inlineStr">
        <is>
          <t>KY</t>
        </is>
      </c>
      <c r="H2819" s="94" t="n">
        <v>365</v>
      </c>
      <c r="I2819" s="95" t="n">
        <v>43465</v>
      </c>
      <c r="J2819" s="95" t="n"/>
      <c r="K2819" s="92" t="inlineStr">
        <is>
          <t>365- OH Conduct &amp; Devic</t>
        </is>
      </c>
      <c r="L2819" s="96" t="n">
        <v>124212</v>
      </c>
      <c r="M2819" s="96" t="n"/>
      <c r="P2819" s="92" t="inlineStr">
        <is>
          <t>O1</t>
        </is>
      </c>
      <c r="Q2819" s="92" t="n">
        <v>50</v>
      </c>
      <c r="R2819" s="92" t="n">
        <v>-0.25</v>
      </c>
      <c r="S2819" s="97">
        <f>TRUE()</f>
        <v/>
      </c>
      <c r="V2819" s="92" t="n">
        <v>43.9</v>
      </c>
      <c r="W2819" s="98" t="n"/>
      <c r="X2819" s="99" t="n"/>
      <c r="Y2819" s="92" t="n">
        <v>2.14</v>
      </c>
      <c r="Z2819" s="97" t="b">
        <v>1</v>
      </c>
      <c r="AA2819" s="92" t="inlineStr">
        <is>
          <t>FERC</t>
        </is>
      </c>
      <c r="AMD2819" s="85" t="n"/>
      <c r="AME2819" s="85" t="n"/>
      <c r="AMF2819" s="85" t="n"/>
      <c r="AMG2819" s="85" t="n"/>
      <c r="AMH2819" s="85" t="n"/>
      <c r="AMI2819" s="85" t="n"/>
      <c r="AMJ2819" s="85" t="n"/>
    </row>
    <row r="2820" ht="24.6" customFormat="1" customHeight="1" s="92">
      <c r="A2820" s="92" t="n">
        <v>178</v>
      </c>
      <c r="B2820" s="92" t="n">
        <v>93</v>
      </c>
      <c r="C2820" s="79" t="inlineStr">
        <is>
          <t>Duke Energy Kentucky, Inc.</t>
        </is>
      </c>
      <c r="D2820" s="92" t="inlineStr">
        <is>
          <t>KY</t>
        </is>
      </c>
      <c r="H2820" s="94" t="n">
        <v>365</v>
      </c>
      <c r="I2820" s="95" t="n">
        <v>43465</v>
      </c>
      <c r="J2820" s="95" t="n"/>
      <c r="K2820" s="92" t="inlineStr">
        <is>
          <t>365- OH Conduct-Clear R</t>
        </is>
      </c>
      <c r="L2820" s="96" t="n">
        <v>4717</v>
      </c>
      <c r="M2820" s="96" t="n"/>
      <c r="P2820" s="92" t="inlineStr">
        <is>
          <t>R2.5</t>
        </is>
      </c>
      <c r="Q2820" s="92" t="n">
        <v>60</v>
      </c>
      <c r="R2820" s="92" t="n">
        <v>0</v>
      </c>
      <c r="S2820" s="97">
        <f>TRUE()</f>
        <v/>
      </c>
      <c r="V2820" s="92" t="n">
        <v>57.2</v>
      </c>
      <c r="W2820" s="98" t="n"/>
      <c r="X2820" s="99" t="n"/>
      <c r="Y2820" s="92" t="n">
        <v>1.65</v>
      </c>
      <c r="Z2820" s="97" t="b">
        <v>1</v>
      </c>
      <c r="AA2820" s="92" t="inlineStr">
        <is>
          <t>FERC</t>
        </is>
      </c>
      <c r="AMD2820" s="85" t="n"/>
      <c r="AME2820" s="85" t="n"/>
      <c r="AMF2820" s="85" t="n"/>
      <c r="AMG2820" s="85" t="n"/>
      <c r="AMH2820" s="85" t="n"/>
      <c r="AMI2820" s="85" t="n"/>
      <c r="AMJ2820" s="85" t="n"/>
    </row>
    <row r="2821" ht="24.6" customFormat="1" customHeight="1" s="92">
      <c r="A2821" s="92" t="n">
        <v>298</v>
      </c>
      <c r="B2821" s="92" t="n">
        <v>163</v>
      </c>
      <c r="C2821" s="79" t="inlineStr">
        <is>
          <t>Southern Indiana Gas and Electric Company</t>
        </is>
      </c>
      <c r="D2821" s="92" t="inlineStr">
        <is>
          <t>IN</t>
        </is>
      </c>
      <c r="H2821" s="94" t="n">
        <v>365</v>
      </c>
      <c r="I2821" s="95" t="n">
        <v>43465</v>
      </c>
      <c r="J2821" s="95" t="n"/>
      <c r="L2821" s="96" t="n">
        <v>144623000</v>
      </c>
      <c r="M2821" s="96" t="n"/>
      <c r="P2821" s="92" t="inlineStr">
        <is>
          <t>R1</t>
        </is>
      </c>
      <c r="Q2821" s="92" t="n">
        <v>33</v>
      </c>
      <c r="R2821" s="92" t="n">
        <v>-20</v>
      </c>
      <c r="S2821" s="97">
        <f>TRUE()</f>
        <v/>
      </c>
      <c r="V2821" s="92" t="n">
        <v>22.9</v>
      </c>
      <c r="W2821" s="98" t="n"/>
      <c r="X2821" s="99" t="n"/>
      <c r="Y2821" s="92" t="n">
        <v>3.46</v>
      </c>
      <c r="Z2821" s="97" t="b">
        <v>1</v>
      </c>
      <c r="AA2821" s="92" t="inlineStr">
        <is>
          <t>FERC</t>
        </is>
      </c>
      <c r="AMD2821" s="85" t="n"/>
      <c r="AME2821" s="85" t="n"/>
      <c r="AMF2821" s="85" t="n"/>
      <c r="AMG2821" s="85" t="n"/>
      <c r="AMH2821" s="85" t="n"/>
      <c r="AMI2821" s="85" t="n"/>
      <c r="AMJ2821" s="85" t="n"/>
    </row>
    <row r="2822" ht="15" customFormat="1" customHeight="1" s="92">
      <c r="A2822" s="92" t="n">
        <v>12</v>
      </c>
      <c r="B2822" s="92" t="n">
        <v>42</v>
      </c>
      <c r="C2822" s="79" t="inlineStr">
        <is>
          <t>Black Hills Power, Inc.</t>
        </is>
      </c>
      <c r="H2822" s="94" t="n">
        <v>366</v>
      </c>
      <c r="I2822" s="95" t="n">
        <v>43465</v>
      </c>
      <c r="K2822" s="92" t="inlineStr">
        <is>
          <t>(366) Underground Cond</t>
        </is>
      </c>
      <c r="L2822" s="96" t="n">
        <v>7337</v>
      </c>
      <c r="M2822" s="96" t="n"/>
      <c r="Q2822" s="92" t="n">
        <v>37</v>
      </c>
      <c r="R2822" s="92" t="n">
        <v>-5</v>
      </c>
      <c r="S2822" s="97">
        <f>TRUE()</f>
        <v/>
      </c>
      <c r="V2822" s="92" t="n">
        <v>33.1</v>
      </c>
      <c r="W2822" s="98" t="n"/>
      <c r="X2822" s="99" t="n"/>
      <c r="Y2822" s="92" t="n">
        <v>2.81</v>
      </c>
      <c r="Z2822" s="97" t="b">
        <v>1</v>
      </c>
      <c r="AA2822" s="92" t="inlineStr">
        <is>
          <t>FERC</t>
        </is>
      </c>
      <c r="AMD2822" s="85" t="n"/>
      <c r="AME2822" s="85" t="n"/>
      <c r="AMF2822" s="85" t="n"/>
      <c r="AMG2822" s="85" t="n"/>
      <c r="AMH2822" s="85" t="n"/>
      <c r="AMI2822" s="85" t="n"/>
      <c r="AMJ2822" s="85" t="n"/>
    </row>
    <row r="2823" ht="24.6" customFormat="1" customHeight="1" s="92">
      <c r="A2823" s="92" t="n">
        <v>403</v>
      </c>
      <c r="B2823" s="92" t="n">
        <v>62</v>
      </c>
      <c r="C2823" s="79" t="inlineStr">
        <is>
          <t>Cheyenne Light, Fuel and Power Company</t>
        </is>
      </c>
      <c r="D2823" s="92" t="inlineStr">
        <is>
          <t>WY</t>
        </is>
      </c>
      <c r="H2823" s="94" t="n">
        <v>366</v>
      </c>
      <c r="I2823" s="95" t="n">
        <v>43465</v>
      </c>
      <c r="J2823" s="95" t="n"/>
      <c r="K2823" s="92" t="n">
        <v>366</v>
      </c>
      <c r="L2823" s="96" t="n">
        <v>9017</v>
      </c>
      <c r="M2823" s="96" t="n"/>
      <c r="Q2823" s="92" t="n">
        <v>55</v>
      </c>
      <c r="R2823" s="92" t="n">
        <v>-40</v>
      </c>
      <c r="S2823" s="97">
        <f>TRUE()</f>
        <v/>
      </c>
      <c r="V2823" s="92" t="n">
        <v>40.7</v>
      </c>
      <c r="W2823" s="98" t="n"/>
      <c r="X2823" s="99" t="n"/>
      <c r="Y2823" s="92" t="n">
        <v>2.43</v>
      </c>
      <c r="Z2823" s="97" t="b">
        <v>1</v>
      </c>
      <c r="AA2823" s="92" t="inlineStr">
        <is>
          <t>FERC</t>
        </is>
      </c>
      <c r="AMD2823" s="85" t="n"/>
      <c r="AME2823" s="85" t="n"/>
      <c r="AMF2823" s="85" t="n"/>
      <c r="AMG2823" s="85" t="n"/>
      <c r="AMH2823" s="85" t="n"/>
      <c r="AMI2823" s="85" t="n"/>
      <c r="AMJ2823" s="85" t="n"/>
    </row>
    <row r="2824" ht="24.6" customFormat="1" customHeight="1" s="92">
      <c r="A2824" s="92" t="n">
        <v>178</v>
      </c>
      <c r="B2824" s="92" t="n">
        <v>93</v>
      </c>
      <c r="C2824" s="79" t="inlineStr">
        <is>
          <t>Duke Energy Kentucky, Inc.</t>
        </is>
      </c>
      <c r="D2824" s="92" t="inlineStr">
        <is>
          <t>KY</t>
        </is>
      </c>
      <c r="H2824" s="94" t="n">
        <v>366</v>
      </c>
      <c r="I2824" s="95" t="n">
        <v>43465</v>
      </c>
      <c r="J2824" s="95" t="n"/>
      <c r="K2824" s="92" t="n">
        <v>366</v>
      </c>
      <c r="L2824" s="96" t="n">
        <v>22156</v>
      </c>
      <c r="M2824" s="96" t="n"/>
      <c r="P2824" s="92" t="inlineStr">
        <is>
          <t>S2.5</t>
        </is>
      </c>
      <c r="Q2824" s="92" t="n">
        <v>65</v>
      </c>
      <c r="R2824" s="92" t="n">
        <v>-0.2</v>
      </c>
      <c r="S2824" s="97">
        <f>TRUE()</f>
        <v/>
      </c>
      <c r="V2824" s="92" t="n">
        <v>48.5</v>
      </c>
      <c r="W2824" s="98" t="n"/>
      <c r="X2824" s="99" t="n"/>
      <c r="Y2824" s="92" t="n">
        <v>1.8</v>
      </c>
      <c r="Z2824" s="97" t="b">
        <v>1</v>
      </c>
      <c r="AA2824" s="92" t="inlineStr">
        <is>
          <t>FERC</t>
        </is>
      </c>
      <c r="AMD2824" s="85" t="n"/>
      <c r="AME2824" s="85" t="n"/>
      <c r="AMF2824" s="85" t="n"/>
      <c r="AMG2824" s="85" t="n"/>
      <c r="AMH2824" s="85" t="n"/>
      <c r="AMI2824" s="85" t="n"/>
      <c r="AMJ2824" s="85" t="n"/>
    </row>
    <row r="2825" ht="24.6" customFormat="1" customHeight="1" s="92">
      <c r="A2825" s="92" t="n">
        <v>298</v>
      </c>
      <c r="B2825" s="92" t="n">
        <v>163</v>
      </c>
      <c r="C2825" s="79" t="inlineStr">
        <is>
          <t>Southern Indiana Gas and Electric Company</t>
        </is>
      </c>
      <c r="D2825" s="92" t="inlineStr">
        <is>
          <t>IN</t>
        </is>
      </c>
      <c r="H2825" s="94" t="n">
        <v>366</v>
      </c>
      <c r="I2825" s="95" t="n">
        <v>43465</v>
      </c>
      <c r="J2825" s="95" t="n"/>
      <c r="L2825" s="96" t="n">
        <v>30664000</v>
      </c>
      <c r="M2825" s="96" t="n"/>
      <c r="P2825" s="92" t="inlineStr">
        <is>
          <t>L1.5</t>
        </is>
      </c>
      <c r="Q2825" s="92" t="n">
        <v>35</v>
      </c>
      <c r="R2825" s="92" t="n">
        <v>-5</v>
      </c>
      <c r="S2825" s="97">
        <f>TRUE()</f>
        <v/>
      </c>
      <c r="V2825" s="92" t="n">
        <v>27.2</v>
      </c>
      <c r="W2825" s="98" t="n"/>
      <c r="X2825" s="99" t="n"/>
      <c r="Y2825" s="92" t="n">
        <v>2.59</v>
      </c>
      <c r="Z2825" s="97" t="b">
        <v>1</v>
      </c>
      <c r="AA2825" s="92" t="inlineStr">
        <is>
          <t>FERC</t>
        </is>
      </c>
      <c r="AMD2825" s="85" t="n"/>
      <c r="AME2825" s="85" t="n"/>
      <c r="AMF2825" s="85" t="n"/>
      <c r="AMG2825" s="85" t="n"/>
      <c r="AMH2825" s="85" t="n"/>
      <c r="AMI2825" s="85" t="n"/>
      <c r="AMJ2825" s="85" t="n"/>
    </row>
    <row r="2826" ht="15" customFormat="1" customHeight="1" s="92">
      <c r="A2826" s="92" t="n">
        <v>12</v>
      </c>
      <c r="B2826" s="92" t="n">
        <v>42</v>
      </c>
      <c r="C2826" s="79" t="inlineStr">
        <is>
          <t>Black Hills Power, Inc.</t>
        </is>
      </c>
      <c r="H2826" s="94" t="n">
        <v>367</v>
      </c>
      <c r="I2826" s="95" t="n">
        <v>43465</v>
      </c>
      <c r="K2826" s="92" t="inlineStr">
        <is>
          <t>(367) Underground Cond</t>
        </is>
      </c>
      <c r="L2826" s="96" t="n">
        <v>47505</v>
      </c>
      <c r="M2826" s="96" t="n"/>
      <c r="Q2826" s="92" t="n">
        <v>40</v>
      </c>
      <c r="R2826" s="92" t="n">
        <v>-5</v>
      </c>
      <c r="S2826" s="97">
        <f>TRUE()</f>
        <v/>
      </c>
      <c r="V2826" s="92" t="n">
        <v>30.1</v>
      </c>
      <c r="W2826" s="98" t="n"/>
      <c r="X2826" s="99" t="n"/>
      <c r="Y2826" s="92" t="n">
        <v>2.32</v>
      </c>
      <c r="Z2826" s="97" t="b">
        <v>1</v>
      </c>
      <c r="AA2826" s="92" t="inlineStr">
        <is>
          <t>FERC</t>
        </is>
      </c>
      <c r="AMD2826" s="85" t="n"/>
      <c r="AME2826" s="85" t="n"/>
      <c r="AMF2826" s="85" t="n"/>
      <c r="AMG2826" s="85" t="n"/>
      <c r="AMH2826" s="85" t="n"/>
      <c r="AMI2826" s="85" t="n"/>
      <c r="AMJ2826" s="85" t="n"/>
    </row>
    <row r="2827" ht="24.6" customFormat="1" customHeight="1" s="92">
      <c r="A2827" s="92" t="n">
        <v>403</v>
      </c>
      <c r="B2827" s="92" t="n">
        <v>62</v>
      </c>
      <c r="C2827" s="79" t="inlineStr">
        <is>
          <t>Cheyenne Light, Fuel and Power Company</t>
        </is>
      </c>
      <c r="D2827" s="92" t="inlineStr">
        <is>
          <t>WY</t>
        </is>
      </c>
      <c r="H2827" s="94" t="n">
        <v>367</v>
      </c>
      <c r="I2827" s="95" t="n">
        <v>43465</v>
      </c>
      <c r="J2827" s="95" t="n"/>
      <c r="K2827" s="92" t="n">
        <v>367</v>
      </c>
      <c r="L2827" s="96" t="n">
        <v>43413</v>
      </c>
      <c r="M2827" s="96" t="n"/>
      <c r="Q2827" s="92" t="n">
        <v>45</v>
      </c>
      <c r="R2827" s="92" t="n">
        <v>-15</v>
      </c>
      <c r="S2827" s="97">
        <f>TRUE()</f>
        <v/>
      </c>
      <c r="V2827" s="92" t="n">
        <v>32.8</v>
      </c>
      <c r="W2827" s="98" t="n"/>
      <c r="X2827" s="99" t="n"/>
      <c r="Y2827" s="92" t="n">
        <v>2.46</v>
      </c>
      <c r="Z2827" s="97" t="b">
        <v>1</v>
      </c>
      <c r="AA2827" s="92" t="inlineStr">
        <is>
          <t>FERC</t>
        </is>
      </c>
      <c r="AMD2827" s="85" t="n"/>
      <c r="AME2827" s="85" t="n"/>
      <c r="AMF2827" s="85" t="n"/>
      <c r="AMG2827" s="85" t="n"/>
      <c r="AMH2827" s="85" t="n"/>
      <c r="AMI2827" s="85" t="n"/>
      <c r="AMJ2827" s="85" t="n"/>
    </row>
    <row r="2828" ht="24.6" customFormat="1" customHeight="1" s="92">
      <c r="A2828" s="92" t="n">
        <v>178</v>
      </c>
      <c r="B2828" s="92" t="n">
        <v>93</v>
      </c>
      <c r="C2828" s="79" t="inlineStr">
        <is>
          <t>Duke Energy Kentucky, Inc.</t>
        </is>
      </c>
      <c r="D2828" s="92" t="inlineStr">
        <is>
          <t>KY</t>
        </is>
      </c>
      <c r="H2828" s="94" t="n">
        <v>367</v>
      </c>
      <c r="I2828" s="95" t="n">
        <v>43465</v>
      </c>
      <c r="J2828" s="95" t="n"/>
      <c r="K2828" s="92" t="n">
        <v>367</v>
      </c>
      <c r="L2828" s="96" t="n">
        <v>62431</v>
      </c>
      <c r="M2828" s="96" t="n"/>
      <c r="P2828" s="92" t="inlineStr">
        <is>
          <t>R2</t>
        </is>
      </c>
      <c r="Q2828" s="92" t="n">
        <v>58</v>
      </c>
      <c r="R2828" s="92" t="n">
        <v>-0.2</v>
      </c>
      <c r="S2828" s="97">
        <f>TRUE()</f>
        <v/>
      </c>
      <c r="V2828" s="92" t="n">
        <v>45.1</v>
      </c>
      <c r="W2828" s="98" t="n"/>
      <c r="X2828" s="99" t="n"/>
      <c r="Y2828" s="92" t="n">
        <v>2.07</v>
      </c>
      <c r="Z2828" s="97" t="b">
        <v>1</v>
      </c>
      <c r="AA2828" s="92" t="inlineStr">
        <is>
          <t>FERC</t>
        </is>
      </c>
      <c r="AMD2828" s="85" t="n"/>
      <c r="AME2828" s="85" t="n"/>
      <c r="AMF2828" s="85" t="n"/>
      <c r="AMG2828" s="85" t="n"/>
      <c r="AMH2828" s="85" t="n"/>
      <c r="AMI2828" s="85" t="n"/>
      <c r="AMJ2828" s="85" t="n"/>
    </row>
    <row r="2829" ht="24.6" customFormat="1" customHeight="1" s="92">
      <c r="A2829" s="92" t="n">
        <v>298</v>
      </c>
      <c r="B2829" s="92" t="n">
        <v>163</v>
      </c>
      <c r="C2829" s="79" t="inlineStr">
        <is>
          <t>Southern Indiana Gas and Electric Company</t>
        </is>
      </c>
      <c r="D2829" s="92" t="inlineStr">
        <is>
          <t>IN</t>
        </is>
      </c>
      <c r="H2829" s="94" t="n">
        <v>367</v>
      </c>
      <c r="I2829" s="95" t="n">
        <v>43465</v>
      </c>
      <c r="J2829" s="95" t="n"/>
      <c r="L2829" s="96" t="n">
        <v>88799000</v>
      </c>
      <c r="M2829" s="96" t="n"/>
      <c r="P2829" s="92" t="inlineStr">
        <is>
          <t>S4</t>
        </is>
      </c>
      <c r="Q2829" s="92" t="n">
        <v>33</v>
      </c>
      <c r="R2829" s="92" t="n">
        <v>0</v>
      </c>
      <c r="S2829" s="97">
        <f>TRUE()</f>
        <v/>
      </c>
      <c r="V2829" s="92" t="n">
        <v>22.2</v>
      </c>
      <c r="W2829" s="98" t="n"/>
      <c r="X2829" s="99" t="n"/>
      <c r="Y2829" s="92" t="n">
        <v>2.83</v>
      </c>
      <c r="Z2829" s="97" t="b">
        <v>1</v>
      </c>
      <c r="AA2829" s="92" t="inlineStr">
        <is>
          <t>FERC</t>
        </is>
      </c>
      <c r="AMD2829" s="85" t="n"/>
      <c r="AME2829" s="85" t="n"/>
      <c r="AMF2829" s="85" t="n"/>
      <c r="AMG2829" s="85" t="n"/>
      <c r="AMH2829" s="85" t="n"/>
      <c r="AMI2829" s="85" t="n"/>
      <c r="AMJ2829" s="85" t="n"/>
    </row>
    <row r="2830" ht="15" customFormat="1" customHeight="1" s="92">
      <c r="A2830" s="92" t="n">
        <v>12</v>
      </c>
      <c r="B2830" s="92" t="n">
        <v>42</v>
      </c>
      <c r="C2830" s="79" t="inlineStr">
        <is>
          <t>Black Hills Power, Inc.</t>
        </is>
      </c>
      <c r="H2830" s="94" t="n">
        <v>368</v>
      </c>
      <c r="I2830" s="95" t="n">
        <v>43465</v>
      </c>
      <c r="K2830" s="92" t="inlineStr">
        <is>
          <t>(368) Line Trans</t>
        </is>
      </c>
      <c r="L2830" s="96" t="n">
        <v>47056</v>
      </c>
      <c r="M2830" s="96" t="n"/>
      <c r="Q2830" s="92" t="n">
        <v>36</v>
      </c>
      <c r="R2830" s="92" t="n">
        <v>0</v>
      </c>
      <c r="S2830" s="97">
        <f>TRUE()</f>
        <v/>
      </c>
      <c r="V2830" s="92" t="n">
        <v>27.1</v>
      </c>
      <c r="W2830" s="98" t="n"/>
      <c r="X2830" s="99" t="n"/>
      <c r="Y2830" s="92" t="n">
        <v>2.41</v>
      </c>
      <c r="Z2830" s="97" t="b">
        <v>1</v>
      </c>
      <c r="AA2830" s="92" t="inlineStr">
        <is>
          <t>FERC</t>
        </is>
      </c>
      <c r="AMD2830" s="85" t="n"/>
      <c r="AME2830" s="85" t="n"/>
      <c r="AMF2830" s="85" t="n"/>
      <c r="AMG2830" s="85" t="n"/>
      <c r="AMH2830" s="85" t="n"/>
      <c r="AMI2830" s="85" t="n"/>
      <c r="AMJ2830" s="85" t="n"/>
    </row>
    <row r="2831" ht="24.6" customFormat="1" customHeight="1" s="92">
      <c r="A2831" s="92" t="n">
        <v>403</v>
      </c>
      <c r="B2831" s="92" t="n">
        <v>62</v>
      </c>
      <c r="C2831" s="79" t="inlineStr">
        <is>
          <t>Cheyenne Light, Fuel and Power Company</t>
        </is>
      </c>
      <c r="D2831" s="92" t="inlineStr">
        <is>
          <t>WY</t>
        </is>
      </c>
      <c r="H2831" s="94" t="n">
        <v>368</v>
      </c>
      <c r="I2831" s="95" t="n">
        <v>43465</v>
      </c>
      <c r="J2831" s="95" t="n"/>
      <c r="K2831" s="92" t="n">
        <v>368</v>
      </c>
      <c r="L2831" s="96" t="n">
        <v>26233</v>
      </c>
      <c r="M2831" s="96" t="n"/>
      <c r="Q2831" s="92" t="n">
        <v>43</v>
      </c>
      <c r="R2831" s="92" t="n">
        <v>0</v>
      </c>
      <c r="S2831" s="97">
        <f>TRUE()</f>
        <v/>
      </c>
      <c r="V2831" s="92" t="n">
        <v>29.4</v>
      </c>
      <c r="W2831" s="98" t="n"/>
      <c r="X2831" s="99" t="n"/>
      <c r="Y2831" s="92" t="n">
        <v>1.96</v>
      </c>
      <c r="Z2831" s="97" t="b">
        <v>1</v>
      </c>
      <c r="AA2831" s="92" t="inlineStr">
        <is>
          <t>FERC</t>
        </is>
      </c>
      <c r="AMD2831" s="85" t="n"/>
      <c r="AME2831" s="85" t="n"/>
      <c r="AMF2831" s="85" t="n"/>
      <c r="AMG2831" s="85" t="n"/>
      <c r="AMH2831" s="85" t="n"/>
      <c r="AMI2831" s="85" t="n"/>
      <c r="AMJ2831" s="85" t="n"/>
    </row>
    <row r="2832" ht="24.6" customFormat="1" customHeight="1" s="92">
      <c r="A2832" s="92" t="n">
        <v>178</v>
      </c>
      <c r="B2832" s="92" t="n">
        <v>93</v>
      </c>
      <c r="C2832" s="79" t="inlineStr">
        <is>
          <t>Duke Energy Kentucky, Inc.</t>
        </is>
      </c>
      <c r="D2832" s="92" t="inlineStr">
        <is>
          <t>KY</t>
        </is>
      </c>
      <c r="H2832" s="94" t="n">
        <v>368</v>
      </c>
      <c r="I2832" s="95" t="n">
        <v>43465</v>
      </c>
      <c r="J2832" s="95" t="n"/>
      <c r="K2832" s="92" t="inlineStr">
        <is>
          <t>368- Line Trans</t>
        </is>
      </c>
      <c r="L2832" s="96" t="n">
        <v>62124</v>
      </c>
      <c r="M2832" s="96" t="n"/>
      <c r="P2832" s="92" t="inlineStr">
        <is>
          <t>R0.5</t>
        </is>
      </c>
      <c r="Q2832" s="92" t="n">
        <v>45</v>
      </c>
      <c r="R2832" s="92" t="n">
        <v>-0.1</v>
      </c>
      <c r="S2832" s="97">
        <f>TRUE()</f>
        <v/>
      </c>
      <c r="V2832" s="92" t="n">
        <v>35.2</v>
      </c>
      <c r="W2832" s="98" t="n"/>
      <c r="X2832" s="99" t="n"/>
      <c r="Y2832" s="92" t="n">
        <v>1.68</v>
      </c>
      <c r="Z2832" s="97" t="b">
        <v>1</v>
      </c>
      <c r="AA2832" s="92" t="inlineStr">
        <is>
          <t>FERC</t>
        </is>
      </c>
      <c r="AMD2832" s="85" t="n"/>
      <c r="AME2832" s="85" t="n"/>
      <c r="AMF2832" s="85" t="n"/>
      <c r="AMG2832" s="85" t="n"/>
      <c r="AMH2832" s="85" t="n"/>
      <c r="AMI2832" s="85" t="n"/>
      <c r="AMJ2832" s="85" t="n"/>
    </row>
    <row r="2833" ht="24.6" customFormat="1" customHeight="1" s="92">
      <c r="A2833" s="92" t="n">
        <v>178</v>
      </c>
      <c r="B2833" s="92" t="n">
        <v>93</v>
      </c>
      <c r="C2833" s="79" t="inlineStr">
        <is>
          <t>Duke Energy Kentucky, Inc.</t>
        </is>
      </c>
      <c r="D2833" s="92" t="inlineStr">
        <is>
          <t>KY</t>
        </is>
      </c>
      <c r="H2833" s="94" t="n">
        <v>368</v>
      </c>
      <c r="I2833" s="95" t="n">
        <v>43465</v>
      </c>
      <c r="J2833" s="95" t="n"/>
      <c r="K2833" s="92" t="inlineStr">
        <is>
          <t>368- Cust Line Trans</t>
        </is>
      </c>
      <c r="L2833" s="96" t="n">
        <v>274</v>
      </c>
      <c r="M2833" s="96" t="n"/>
      <c r="P2833" s="92" t="inlineStr">
        <is>
          <t>R1.5</t>
        </is>
      </c>
      <c r="Q2833" s="92" t="n">
        <v>50</v>
      </c>
      <c r="R2833" s="92" t="n">
        <v>-0.1</v>
      </c>
      <c r="S2833" s="97">
        <f>TRUE()</f>
        <v/>
      </c>
      <c r="V2833" s="92" t="n">
        <v>25.1</v>
      </c>
      <c r="W2833" s="98" t="n"/>
      <c r="X2833" s="99" t="n"/>
      <c r="Y2833" s="92" t="n">
        <v>0.31</v>
      </c>
      <c r="Z2833" s="97" t="b">
        <v>1</v>
      </c>
      <c r="AA2833" s="92" t="inlineStr">
        <is>
          <t>FERC</t>
        </is>
      </c>
      <c r="AMD2833" s="85" t="n"/>
      <c r="AME2833" s="85" t="n"/>
      <c r="AMF2833" s="85" t="n"/>
      <c r="AMG2833" s="85" t="n"/>
      <c r="AMH2833" s="85" t="n"/>
      <c r="AMI2833" s="85" t="n"/>
      <c r="AMJ2833" s="85" t="n"/>
    </row>
    <row r="2834" ht="24.6" customFormat="1" customHeight="1" s="92">
      <c r="A2834" s="92" t="n">
        <v>298</v>
      </c>
      <c r="B2834" s="92" t="n">
        <v>163</v>
      </c>
      <c r="C2834" s="79" t="inlineStr">
        <is>
          <t>Southern Indiana Gas and Electric Company</t>
        </is>
      </c>
      <c r="D2834" s="92" t="inlineStr">
        <is>
          <t>IN</t>
        </is>
      </c>
      <c r="H2834" s="94" t="n">
        <v>368</v>
      </c>
      <c r="I2834" s="95" t="n">
        <v>43465</v>
      </c>
      <c r="J2834" s="95" t="n"/>
      <c r="L2834" s="96" t="n">
        <v>83357000</v>
      </c>
      <c r="M2834" s="96" t="n"/>
      <c r="P2834" s="92" t="inlineStr">
        <is>
          <t>R1.5</t>
        </is>
      </c>
      <c r="Q2834" s="92" t="n">
        <v>36</v>
      </c>
      <c r="R2834" s="92" t="n">
        <v>-2</v>
      </c>
      <c r="S2834" s="97">
        <f>TRUE()</f>
        <v/>
      </c>
      <c r="V2834" s="92" t="n">
        <v>23.7</v>
      </c>
      <c r="W2834" s="98" t="n"/>
      <c r="X2834" s="99" t="n"/>
      <c r="Y2834" s="92" t="n">
        <v>2.5</v>
      </c>
      <c r="Z2834" s="97" t="b">
        <v>1</v>
      </c>
      <c r="AA2834" s="92" t="inlineStr">
        <is>
          <t>FERC</t>
        </is>
      </c>
      <c r="AMD2834" s="85" t="n"/>
      <c r="AME2834" s="85" t="n"/>
      <c r="AMF2834" s="85" t="n"/>
      <c r="AMG2834" s="85" t="n"/>
      <c r="AMH2834" s="85" t="n"/>
      <c r="AMI2834" s="85" t="n"/>
      <c r="AMJ2834" s="85" t="n"/>
    </row>
    <row r="2835" ht="15" customFormat="1" customHeight="1" s="92">
      <c r="A2835" s="92" t="n">
        <v>12</v>
      </c>
      <c r="B2835" s="92" t="n">
        <v>42</v>
      </c>
      <c r="C2835" s="79" t="inlineStr">
        <is>
          <t>Black Hills Power, Inc.</t>
        </is>
      </c>
      <c r="H2835" s="94" t="n">
        <v>369</v>
      </c>
      <c r="I2835" s="95" t="n">
        <v>43465</v>
      </c>
      <c r="K2835" s="92" t="inlineStr">
        <is>
          <t>(369) Services</t>
        </is>
      </c>
      <c r="L2835" s="96" t="n">
        <v>37437</v>
      </c>
      <c r="M2835" s="96" t="n"/>
      <c r="Q2835" s="92" t="n">
        <v>62</v>
      </c>
      <c r="R2835" s="92" t="n">
        <v>-5</v>
      </c>
      <c r="S2835" s="97">
        <f>TRUE()</f>
        <v/>
      </c>
      <c r="V2835" s="92" t="n">
        <v>51.3</v>
      </c>
      <c r="W2835" s="98" t="n"/>
      <c r="X2835" s="99" t="n"/>
      <c r="Y2835" s="92" t="n">
        <v>2.29</v>
      </c>
      <c r="Z2835" s="97" t="b">
        <v>1</v>
      </c>
      <c r="AA2835" s="92" t="inlineStr">
        <is>
          <t>FERC</t>
        </is>
      </c>
      <c r="AMD2835" s="85" t="n"/>
      <c r="AME2835" s="85" t="n"/>
      <c r="AMF2835" s="85" t="n"/>
      <c r="AMG2835" s="85" t="n"/>
      <c r="AMH2835" s="85" t="n"/>
      <c r="AMI2835" s="85" t="n"/>
      <c r="AMJ2835" s="85" t="n"/>
    </row>
    <row r="2836" ht="24.6" customFormat="1" customHeight="1" s="92">
      <c r="A2836" s="92" t="n">
        <v>403</v>
      </c>
      <c r="B2836" s="92" t="n">
        <v>62</v>
      </c>
      <c r="C2836" s="79" t="inlineStr">
        <is>
          <t>Cheyenne Light, Fuel and Power Company</t>
        </is>
      </c>
      <c r="D2836" s="92" t="inlineStr">
        <is>
          <t>WY</t>
        </is>
      </c>
      <c r="H2836" s="94" t="n">
        <v>369</v>
      </c>
      <c r="I2836" s="95" t="n">
        <v>43465</v>
      </c>
      <c r="J2836" s="95" t="n"/>
      <c r="K2836" s="92" t="n">
        <v>369</v>
      </c>
      <c r="L2836" s="96" t="n">
        <v>19563</v>
      </c>
      <c r="M2836" s="96" t="n"/>
      <c r="Q2836" s="92" t="n">
        <v>53</v>
      </c>
      <c r="R2836" s="92" t="n">
        <v>-25</v>
      </c>
      <c r="S2836" s="97">
        <f>TRUE()</f>
        <v/>
      </c>
      <c r="V2836" s="92" t="n">
        <v>27</v>
      </c>
      <c r="W2836" s="98" t="n"/>
      <c r="X2836" s="99" t="n"/>
      <c r="Y2836" s="92" t="n">
        <v>2.68</v>
      </c>
      <c r="Z2836" s="97" t="b">
        <v>1</v>
      </c>
      <c r="AA2836" s="92" t="inlineStr">
        <is>
          <t>FERC</t>
        </is>
      </c>
      <c r="AMD2836" s="85" t="n"/>
      <c r="AME2836" s="85" t="n"/>
      <c r="AMF2836" s="85" t="n"/>
      <c r="AMG2836" s="85" t="n"/>
      <c r="AMH2836" s="85" t="n"/>
      <c r="AMI2836" s="85" t="n"/>
      <c r="AMJ2836" s="85" t="n"/>
    </row>
    <row r="2837" ht="24.6" customFormat="1" customHeight="1" s="92">
      <c r="A2837" s="92" t="n">
        <v>178</v>
      </c>
      <c r="B2837" s="92" t="n">
        <v>93</v>
      </c>
      <c r="C2837" s="79" t="inlineStr">
        <is>
          <t>Duke Energy Kentucky, Inc.</t>
        </is>
      </c>
      <c r="D2837" s="92" t="inlineStr">
        <is>
          <t>KY</t>
        </is>
      </c>
      <c r="H2837" s="94" t="n">
        <v>369</v>
      </c>
      <c r="I2837" s="95" t="n">
        <v>43465</v>
      </c>
      <c r="J2837" s="95" t="n"/>
      <c r="K2837" s="92" t="inlineStr">
        <is>
          <t>369- Services UG</t>
        </is>
      </c>
      <c r="L2837" s="96" t="n">
        <v>2458</v>
      </c>
      <c r="M2837" s="96" t="n"/>
      <c r="P2837" s="92" t="inlineStr">
        <is>
          <t>R2</t>
        </is>
      </c>
      <c r="Q2837" s="92" t="n">
        <v>60</v>
      </c>
      <c r="R2837" s="92" t="n">
        <v>-0.25</v>
      </c>
      <c r="S2837" s="97">
        <f>TRUE()</f>
        <v/>
      </c>
      <c r="V2837" s="92" t="n">
        <v>56.6</v>
      </c>
      <c r="W2837" s="98" t="n"/>
      <c r="X2837" s="99" t="n"/>
      <c r="Y2837" s="92" t="n">
        <v>1.87</v>
      </c>
      <c r="Z2837" s="97" t="b">
        <v>1</v>
      </c>
      <c r="AA2837" s="92" t="inlineStr">
        <is>
          <t>FERC</t>
        </is>
      </c>
      <c r="AMD2837" s="85" t="n"/>
      <c r="AME2837" s="85" t="n"/>
      <c r="AMF2837" s="85" t="n"/>
      <c r="AMG2837" s="85" t="n"/>
      <c r="AMH2837" s="85" t="n"/>
      <c r="AMI2837" s="85" t="n"/>
      <c r="AMJ2837" s="85" t="n"/>
    </row>
    <row r="2838" ht="24.6" customFormat="1" customHeight="1" s="92">
      <c r="A2838" s="92" t="n">
        <v>178</v>
      </c>
      <c r="B2838" s="92" t="n">
        <v>93</v>
      </c>
      <c r="C2838" s="79" t="inlineStr">
        <is>
          <t>Duke Energy Kentucky, Inc.</t>
        </is>
      </c>
      <c r="D2838" s="92" t="inlineStr">
        <is>
          <t>KY</t>
        </is>
      </c>
      <c r="H2838" s="94" t="n">
        <v>369</v>
      </c>
      <c r="I2838" s="95" t="n">
        <v>43465</v>
      </c>
      <c r="J2838" s="95" t="n"/>
      <c r="K2838" s="92" t="inlineStr">
        <is>
          <t>369- Services OH</t>
        </is>
      </c>
      <c r="L2838" s="96" t="n">
        <v>18554</v>
      </c>
      <c r="M2838" s="96" t="n"/>
      <c r="P2838" s="92" t="inlineStr">
        <is>
          <t>R1</t>
        </is>
      </c>
      <c r="Q2838" s="92" t="n">
        <v>53</v>
      </c>
      <c r="R2838" s="92" t="n">
        <v>-0.2</v>
      </c>
      <c r="S2838" s="97">
        <f>TRUE()</f>
        <v/>
      </c>
      <c r="V2838" s="92" t="n">
        <v>46.4</v>
      </c>
      <c r="W2838" s="98" t="n"/>
      <c r="X2838" s="99" t="n"/>
      <c r="Y2838" s="92" t="n">
        <v>1.21</v>
      </c>
      <c r="Z2838" s="97" t="b">
        <v>1</v>
      </c>
      <c r="AA2838" s="92" t="inlineStr">
        <is>
          <t>FERC</t>
        </is>
      </c>
      <c r="AMD2838" s="85" t="n"/>
      <c r="AME2838" s="85" t="n"/>
      <c r="AMF2838" s="85" t="n"/>
      <c r="AMG2838" s="85" t="n"/>
      <c r="AMH2838" s="85" t="n"/>
      <c r="AMI2838" s="85" t="n"/>
      <c r="AMJ2838" s="85" t="n"/>
    </row>
    <row r="2839" ht="24.6" customFormat="1" customHeight="1" s="92">
      <c r="A2839" s="92" t="n">
        <v>298</v>
      </c>
      <c r="B2839" s="92" t="n">
        <v>163</v>
      </c>
      <c r="C2839" s="79" t="inlineStr">
        <is>
          <t>Southern Indiana Gas and Electric Company</t>
        </is>
      </c>
      <c r="D2839" s="92" t="inlineStr">
        <is>
          <t>IN</t>
        </is>
      </c>
      <c r="H2839" s="94" t="n">
        <v>369</v>
      </c>
      <c r="I2839" s="95" t="n">
        <v>43465</v>
      </c>
      <c r="J2839" s="95" t="n"/>
      <c r="L2839" s="96" t="n">
        <v>78626000</v>
      </c>
      <c r="M2839" s="96" t="n"/>
      <c r="P2839" s="92" t="inlineStr">
        <is>
          <t>S1</t>
        </is>
      </c>
      <c r="Q2839" s="92" t="n">
        <v>30</v>
      </c>
      <c r="R2839" s="92" t="n">
        <v>-25</v>
      </c>
      <c r="S2839" s="97">
        <f>TRUE()</f>
        <v/>
      </c>
      <c r="V2839" s="92" t="n">
        <v>21.5</v>
      </c>
      <c r="W2839" s="98" t="n"/>
      <c r="X2839" s="99" t="n"/>
      <c r="Y2839" s="92" t="n">
        <v>3.28</v>
      </c>
      <c r="Z2839" s="97" t="b">
        <v>1</v>
      </c>
      <c r="AA2839" s="92" t="inlineStr">
        <is>
          <t>FERC</t>
        </is>
      </c>
      <c r="AMD2839" s="85" t="n"/>
      <c r="AME2839" s="85" t="n"/>
      <c r="AMF2839" s="85" t="n"/>
      <c r="AMG2839" s="85" t="n"/>
      <c r="AMH2839" s="85" t="n"/>
      <c r="AMI2839" s="85" t="n"/>
      <c r="AMJ2839" s="85" t="n"/>
    </row>
    <row r="2840" ht="15" customFormat="1" customHeight="1" s="92">
      <c r="A2840" s="92" t="n">
        <v>12</v>
      </c>
      <c r="B2840" s="92" t="n">
        <v>42</v>
      </c>
      <c r="C2840" s="79" t="inlineStr">
        <is>
          <t>Black Hills Power, Inc.</t>
        </is>
      </c>
      <c r="H2840" s="94" t="n">
        <v>370</v>
      </c>
      <c r="I2840" s="95" t="n">
        <v>43465</v>
      </c>
      <c r="K2840" s="92" t="inlineStr">
        <is>
          <t>(370) Meters</t>
        </is>
      </c>
      <c r="L2840" s="96" t="n">
        <v>12004</v>
      </c>
      <c r="M2840" s="96" t="n"/>
      <c r="Q2840" s="92" t="n">
        <v>21</v>
      </c>
      <c r="R2840" s="92" t="n">
        <v>0</v>
      </c>
      <c r="S2840" s="97">
        <f>TRUE()</f>
        <v/>
      </c>
      <c r="V2840" s="92" t="n">
        <v>18.3</v>
      </c>
      <c r="W2840" s="98" t="n"/>
      <c r="X2840" s="99" t="n"/>
      <c r="Y2840" s="92" t="n">
        <v>5.23</v>
      </c>
      <c r="Z2840" s="97" t="b">
        <v>1</v>
      </c>
      <c r="AA2840" s="92" t="inlineStr">
        <is>
          <t>FERC</t>
        </is>
      </c>
      <c r="AMD2840" s="85" t="n"/>
      <c r="AME2840" s="85" t="n"/>
      <c r="AMF2840" s="85" t="n"/>
      <c r="AMG2840" s="85" t="n"/>
      <c r="AMH2840" s="85" t="n"/>
      <c r="AMI2840" s="85" t="n"/>
      <c r="AMJ2840" s="85" t="n"/>
    </row>
    <row r="2841" ht="24.6" customFormat="1" customHeight="1" s="92">
      <c r="A2841" s="92" t="n">
        <v>403</v>
      </c>
      <c r="B2841" s="92" t="n">
        <v>62</v>
      </c>
      <c r="C2841" s="79" t="inlineStr">
        <is>
          <t>Cheyenne Light, Fuel and Power Company</t>
        </is>
      </c>
      <c r="D2841" s="92" t="inlineStr">
        <is>
          <t>WY</t>
        </is>
      </c>
      <c r="H2841" s="94" t="n">
        <v>370</v>
      </c>
      <c r="I2841" s="95" t="n">
        <v>43465</v>
      </c>
      <c r="J2841" s="95" t="n"/>
      <c r="K2841" s="92" t="n">
        <v>370</v>
      </c>
      <c r="L2841" s="96" t="n">
        <v>8133</v>
      </c>
      <c r="M2841" s="96" t="n"/>
      <c r="Q2841" s="92" t="n">
        <v>19</v>
      </c>
      <c r="R2841" s="92" t="n">
        <v>0</v>
      </c>
      <c r="S2841" s="97">
        <f>TRUE()</f>
        <v/>
      </c>
      <c r="V2841" s="92" t="n">
        <v>8.199999999999999</v>
      </c>
      <c r="W2841" s="98" t="n"/>
      <c r="X2841" s="99" t="n"/>
      <c r="Y2841" s="92" t="n">
        <v>7.28</v>
      </c>
      <c r="Z2841" s="97" t="b">
        <v>1</v>
      </c>
      <c r="AA2841" s="92" t="inlineStr">
        <is>
          <t>FERC</t>
        </is>
      </c>
      <c r="AMD2841" s="85" t="n"/>
      <c r="AME2841" s="85" t="n"/>
      <c r="AMF2841" s="85" t="n"/>
      <c r="AMG2841" s="85" t="n"/>
      <c r="AMH2841" s="85" t="n"/>
      <c r="AMI2841" s="85" t="n"/>
      <c r="AMJ2841" s="85" t="n"/>
    </row>
    <row r="2842" ht="24.6" customFormat="1" customHeight="1" s="92">
      <c r="A2842" s="92" t="n">
        <v>178</v>
      </c>
      <c r="B2842" s="92" t="n">
        <v>93</v>
      </c>
      <c r="C2842" s="79" t="inlineStr">
        <is>
          <t>Duke Energy Kentucky, Inc.</t>
        </is>
      </c>
      <c r="D2842" s="92" t="inlineStr">
        <is>
          <t>KY</t>
        </is>
      </c>
      <c r="H2842" s="94" t="n">
        <v>370</v>
      </c>
      <c r="I2842" s="95" t="n">
        <v>43465</v>
      </c>
      <c r="J2842" s="95" t="n"/>
      <c r="K2842" s="92" t="inlineStr">
        <is>
          <t>370- Meters</t>
        </is>
      </c>
      <c r="L2842" s="96" t="n">
        <v>1904</v>
      </c>
      <c r="M2842" s="96" t="n"/>
      <c r="P2842" s="92" t="inlineStr">
        <is>
          <t>L1</t>
        </is>
      </c>
      <c r="Q2842" s="92" t="n">
        <v>24</v>
      </c>
      <c r="R2842" s="92" t="n">
        <v>-0.01</v>
      </c>
      <c r="S2842" s="97">
        <f>TRUE()</f>
        <v/>
      </c>
      <c r="V2842" s="92" t="n">
        <v>0</v>
      </c>
      <c r="W2842" s="98" t="n"/>
      <c r="X2842" s="99" t="n"/>
      <c r="Y2842" s="92" t="n">
        <v>6.32</v>
      </c>
      <c r="Z2842" s="97" t="b">
        <v>1</v>
      </c>
      <c r="AA2842" s="92" t="inlineStr">
        <is>
          <t>FERC</t>
        </is>
      </c>
      <c r="AMD2842" s="85" t="n"/>
      <c r="AME2842" s="85" t="n"/>
      <c r="AMF2842" s="85" t="n"/>
      <c r="AMG2842" s="85" t="n"/>
      <c r="AMH2842" s="85" t="n"/>
      <c r="AMI2842" s="85" t="n"/>
      <c r="AMJ2842" s="85" t="n"/>
    </row>
    <row r="2843" ht="24.6" customFormat="1" customHeight="1" s="92">
      <c r="A2843" s="92" t="n">
        <v>178</v>
      </c>
      <c r="B2843" s="92" t="n">
        <v>93</v>
      </c>
      <c r="C2843" s="79" t="inlineStr">
        <is>
          <t>Duke Energy Kentucky, Inc.</t>
        </is>
      </c>
      <c r="D2843" s="92" t="inlineStr">
        <is>
          <t>KY</t>
        </is>
      </c>
      <c r="H2843" s="94" t="n">
        <v>370</v>
      </c>
      <c r="I2843" s="95" t="n">
        <v>43465</v>
      </c>
      <c r="J2843" s="95" t="n"/>
      <c r="K2843" s="92" t="inlineStr">
        <is>
          <t>370- Meters Instrum Tra</t>
        </is>
      </c>
      <c r="L2843" s="96" t="n">
        <v>715</v>
      </c>
      <c r="M2843" s="96" t="n"/>
      <c r="P2843" s="92" t="inlineStr">
        <is>
          <t>L1</t>
        </is>
      </c>
      <c r="Q2843" s="92" t="n">
        <v>24</v>
      </c>
      <c r="R2843" s="92" t="n">
        <v>-0.01</v>
      </c>
      <c r="S2843" s="97">
        <f>TRUE()</f>
        <v/>
      </c>
      <c r="V2843" s="92" t="n">
        <v>6.3</v>
      </c>
      <c r="W2843" s="98" t="n"/>
      <c r="X2843" s="99" t="n"/>
      <c r="Y2843" s="92" t="n">
        <v>10.17</v>
      </c>
      <c r="Z2843" s="97" t="b">
        <v>1</v>
      </c>
      <c r="AA2843" s="92" t="inlineStr">
        <is>
          <t>FERC</t>
        </is>
      </c>
      <c r="AMD2843" s="85" t="n"/>
      <c r="AME2843" s="85" t="n"/>
      <c r="AMF2843" s="85" t="n"/>
      <c r="AMG2843" s="85" t="n"/>
      <c r="AMH2843" s="85" t="n"/>
      <c r="AMI2843" s="85" t="n"/>
      <c r="AMJ2843" s="85" t="n"/>
    </row>
    <row r="2844" ht="24.6" customFormat="1" customHeight="1" s="92">
      <c r="A2844" s="92" t="n">
        <v>178</v>
      </c>
      <c r="B2844" s="92" t="n">
        <v>93</v>
      </c>
      <c r="C2844" s="79" t="inlineStr">
        <is>
          <t>Duke Energy Kentucky, Inc.</t>
        </is>
      </c>
      <c r="D2844" s="92" t="inlineStr">
        <is>
          <t>KY</t>
        </is>
      </c>
      <c r="H2844" s="94" t="n">
        <v>370</v>
      </c>
      <c r="I2844" s="95" t="n">
        <v>43465</v>
      </c>
      <c r="J2844" s="95" t="n"/>
      <c r="K2844" s="92" t="inlineStr">
        <is>
          <t>370- UoF Meters</t>
        </is>
      </c>
      <c r="L2844" s="96" t="n">
        <v>23037</v>
      </c>
      <c r="M2844" s="96" t="n"/>
      <c r="P2844" s="92" t="inlineStr">
        <is>
          <t>S2.5</t>
        </is>
      </c>
      <c r="Q2844" s="92" t="n">
        <v>15</v>
      </c>
      <c r="R2844" s="92" t="n">
        <v>0</v>
      </c>
      <c r="S2844" s="97">
        <f>TRUE()</f>
        <v/>
      </c>
      <c r="V2844" s="92" t="n">
        <v>14.3</v>
      </c>
      <c r="W2844" s="98" t="n"/>
      <c r="X2844" s="99" t="n"/>
      <c r="Y2844" s="92" t="n">
        <v>6.85</v>
      </c>
      <c r="Z2844" s="97" t="b">
        <v>1</v>
      </c>
      <c r="AA2844" s="92" t="inlineStr">
        <is>
          <t>FERC</t>
        </is>
      </c>
      <c r="AMD2844" s="85" t="n"/>
      <c r="AME2844" s="85" t="n"/>
      <c r="AMF2844" s="85" t="n"/>
      <c r="AMG2844" s="85" t="n"/>
      <c r="AMH2844" s="85" t="n"/>
      <c r="AMI2844" s="85" t="n"/>
      <c r="AMJ2844" s="85" t="n"/>
    </row>
    <row r="2845" ht="24.6" customFormat="1" customHeight="1" s="92">
      <c r="A2845" s="92" t="n">
        <v>298</v>
      </c>
      <c r="B2845" s="92" t="n">
        <v>163</v>
      </c>
      <c r="C2845" s="79" t="inlineStr">
        <is>
          <t>Southern Indiana Gas and Electric Company</t>
        </is>
      </c>
      <c r="D2845" s="92" t="inlineStr">
        <is>
          <t>IN</t>
        </is>
      </c>
      <c r="H2845" s="94" t="n">
        <v>370</v>
      </c>
      <c r="I2845" s="95" t="n">
        <v>43465</v>
      </c>
      <c r="J2845" s="95" t="n"/>
      <c r="L2845" s="96" t="n">
        <v>24761000</v>
      </c>
      <c r="M2845" s="96" t="n"/>
      <c r="P2845" s="92" t="inlineStr">
        <is>
          <t>R3</t>
        </is>
      </c>
      <c r="Q2845" s="92" t="n">
        <v>33</v>
      </c>
      <c r="R2845" s="92" t="n">
        <v>0</v>
      </c>
      <c r="S2845" s="97">
        <f>TRUE()</f>
        <v/>
      </c>
      <c r="V2845" s="92" t="n">
        <v>19.5</v>
      </c>
      <c r="W2845" s="98" t="n"/>
      <c r="X2845" s="99" t="n"/>
      <c r="Y2845" s="92" t="n">
        <v>2.97</v>
      </c>
      <c r="Z2845" s="97" t="b">
        <v>1</v>
      </c>
      <c r="AA2845" s="92" t="inlineStr">
        <is>
          <t>FERC</t>
        </is>
      </c>
      <c r="AMD2845" s="85" t="n"/>
      <c r="AME2845" s="85" t="n"/>
      <c r="AMF2845" s="85" t="n"/>
      <c r="AMG2845" s="85" t="n"/>
      <c r="AMH2845" s="85" t="n"/>
      <c r="AMI2845" s="85" t="n"/>
      <c r="AMJ2845" s="85" t="n"/>
    </row>
    <row r="2846" ht="15" customFormat="1" customHeight="1" s="92">
      <c r="A2846" s="92" t="n">
        <v>12</v>
      </c>
      <c r="B2846" s="92" t="n">
        <v>42</v>
      </c>
      <c r="C2846" s="79" t="inlineStr">
        <is>
          <t>Black Hills Power, Inc.</t>
        </is>
      </c>
      <c r="H2846" s="94" t="n">
        <v>371</v>
      </c>
      <c r="I2846" s="95" t="n">
        <v>43465</v>
      </c>
      <c r="K2846" s="92" t="inlineStr">
        <is>
          <t>(371) Installations</t>
        </is>
      </c>
      <c r="L2846" s="96" t="n">
        <v>2524</v>
      </c>
      <c r="M2846" s="96" t="n"/>
      <c r="Q2846" s="92" t="n">
        <v>30</v>
      </c>
      <c r="R2846" s="92" t="n">
        <v>-10</v>
      </c>
      <c r="S2846" s="97">
        <f>TRUE()</f>
        <v/>
      </c>
      <c r="V2846" s="92" t="n">
        <v>22.2</v>
      </c>
      <c r="W2846" s="98" t="n"/>
      <c r="X2846" s="99" t="n"/>
      <c r="Y2846" s="92" t="n">
        <v>3.22</v>
      </c>
      <c r="Z2846" s="97" t="b">
        <v>1</v>
      </c>
      <c r="AA2846" s="92" t="inlineStr">
        <is>
          <t>FERC</t>
        </is>
      </c>
      <c r="AMD2846" s="85" t="n"/>
      <c r="AME2846" s="85" t="n"/>
      <c r="AMF2846" s="85" t="n"/>
      <c r="AMG2846" s="85" t="n"/>
      <c r="AMH2846" s="85" t="n"/>
      <c r="AMI2846" s="85" t="n"/>
      <c r="AMJ2846" s="85" t="n"/>
    </row>
    <row r="2847" ht="24.6" customFormat="1" customHeight="1" s="92">
      <c r="A2847" s="92" t="n">
        <v>403</v>
      </c>
      <c r="B2847" s="92" t="n">
        <v>62</v>
      </c>
      <c r="C2847" s="79" t="inlineStr">
        <is>
          <t>Cheyenne Light, Fuel and Power Company</t>
        </is>
      </c>
      <c r="D2847" s="92" t="inlineStr">
        <is>
          <t>WY</t>
        </is>
      </c>
      <c r="H2847" s="94" t="n">
        <v>371</v>
      </c>
      <c r="I2847" s="95" t="n">
        <v>43465</v>
      </c>
      <c r="J2847" s="95" t="n"/>
      <c r="K2847" s="92" t="n">
        <v>371</v>
      </c>
      <c r="L2847" s="96" t="n">
        <v>1878</v>
      </c>
      <c r="M2847" s="96" t="n"/>
      <c r="Q2847" s="92" t="n">
        <v>50</v>
      </c>
      <c r="R2847" s="92" t="n">
        <v>-10</v>
      </c>
      <c r="S2847" s="97">
        <f>TRUE()</f>
        <v/>
      </c>
      <c r="V2847" s="92" t="n">
        <v>36.5</v>
      </c>
      <c r="W2847" s="98" t="n"/>
      <c r="X2847" s="99" t="n"/>
      <c r="Y2847" s="92" t="n">
        <v>1.68</v>
      </c>
      <c r="Z2847" s="97" t="b">
        <v>1</v>
      </c>
      <c r="AA2847" s="92" t="inlineStr">
        <is>
          <t>FERC</t>
        </is>
      </c>
      <c r="AMD2847" s="85" t="n"/>
      <c r="AME2847" s="85" t="n"/>
      <c r="AMF2847" s="85" t="n"/>
      <c r="AMG2847" s="85" t="n"/>
      <c r="AMH2847" s="85" t="n"/>
      <c r="AMI2847" s="85" t="n"/>
      <c r="AMJ2847" s="85" t="n"/>
    </row>
    <row r="2848" ht="24.6" customFormat="1" customHeight="1" s="92">
      <c r="A2848" s="92" t="n">
        <v>178</v>
      </c>
      <c r="B2848" s="92" t="n">
        <v>93</v>
      </c>
      <c r="C2848" s="79" t="inlineStr">
        <is>
          <t>Duke Energy Kentucky, Inc.</t>
        </is>
      </c>
      <c r="D2848" s="92" t="inlineStr">
        <is>
          <t>KY</t>
        </is>
      </c>
      <c r="H2848" s="94" t="n">
        <v>371</v>
      </c>
      <c r="I2848" s="95" t="n">
        <v>43465</v>
      </c>
      <c r="J2848" s="95" t="n"/>
      <c r="K2848" s="92" t="n">
        <v>371</v>
      </c>
      <c r="L2848" s="96" t="n">
        <v>409</v>
      </c>
      <c r="M2848" s="96" t="n"/>
      <c r="P2848" s="92" t="inlineStr">
        <is>
          <t>S0.5</t>
        </is>
      </c>
      <c r="Q2848" s="92" t="n">
        <v>20</v>
      </c>
      <c r="R2848" s="92" t="n">
        <v>0</v>
      </c>
      <c r="S2848" s="97">
        <f>TRUE()</f>
        <v/>
      </c>
      <c r="V2848" s="92" t="n">
        <v>18.3</v>
      </c>
      <c r="W2848" s="98" t="n"/>
      <c r="X2848" s="99" t="n"/>
      <c r="Y2848" s="92" t="n">
        <v>5.26</v>
      </c>
      <c r="Z2848" s="97" t="b">
        <v>1</v>
      </c>
      <c r="AA2848" s="92" t="inlineStr">
        <is>
          <t>FERC</t>
        </is>
      </c>
      <c r="AMD2848" s="85" t="n"/>
      <c r="AME2848" s="85" t="n"/>
      <c r="AMF2848" s="85" t="n"/>
      <c r="AMG2848" s="85" t="n"/>
      <c r="AMH2848" s="85" t="n"/>
      <c r="AMI2848" s="85" t="n"/>
      <c r="AMJ2848" s="85" t="n"/>
    </row>
    <row r="2849" ht="24.6" customFormat="1" customHeight="1" s="92">
      <c r="A2849" s="92" t="n">
        <v>298</v>
      </c>
      <c r="B2849" s="92" t="n">
        <v>163</v>
      </c>
      <c r="C2849" s="79" t="inlineStr">
        <is>
          <t>Southern Indiana Gas and Electric Company</t>
        </is>
      </c>
      <c r="D2849" s="92" t="inlineStr">
        <is>
          <t>IN</t>
        </is>
      </c>
      <c r="H2849" s="94" t="n">
        <v>371</v>
      </c>
      <c r="I2849" s="95" t="n">
        <v>43465</v>
      </c>
      <c r="J2849" s="95" t="n"/>
      <c r="L2849" s="96" t="n">
        <v>4801000</v>
      </c>
      <c r="M2849" s="96" t="n"/>
      <c r="P2849" s="92" t="inlineStr">
        <is>
          <t>L5</t>
        </is>
      </c>
      <c r="Q2849" s="92" t="n">
        <v>15</v>
      </c>
      <c r="R2849" s="92" t="n">
        <v>0</v>
      </c>
      <c r="S2849" s="97">
        <f>TRUE()</f>
        <v/>
      </c>
      <c r="V2849" s="92" t="n">
        <v>7.5</v>
      </c>
      <c r="W2849" s="98" t="n"/>
      <c r="X2849" s="99" t="n"/>
      <c r="Y2849" s="92" t="n">
        <v>4.33</v>
      </c>
      <c r="Z2849" s="97" t="b">
        <v>1</v>
      </c>
      <c r="AA2849" s="92" t="inlineStr">
        <is>
          <t>FERC</t>
        </is>
      </c>
      <c r="AMD2849" s="85" t="n"/>
      <c r="AME2849" s="85" t="n"/>
      <c r="AMF2849" s="85" t="n"/>
      <c r="AMG2849" s="85" t="n"/>
      <c r="AMH2849" s="85" t="n"/>
      <c r="AMI2849" s="85" t="n"/>
      <c r="AMJ2849" s="85" t="n"/>
    </row>
    <row r="2850" ht="24.6" customFormat="1" customHeight="1" s="92">
      <c r="A2850" s="92" t="n">
        <v>178</v>
      </c>
      <c r="B2850" s="92" t="n">
        <v>93</v>
      </c>
      <c r="C2850" s="79" t="inlineStr">
        <is>
          <t>Duke Energy Kentucky, Inc.</t>
        </is>
      </c>
      <c r="D2850" s="92" t="inlineStr">
        <is>
          <t>KY</t>
        </is>
      </c>
      <c r="H2850" s="94" t="n">
        <v>372</v>
      </c>
      <c r="I2850" s="95" t="n">
        <v>43465</v>
      </c>
      <c r="J2850" s="95" t="n"/>
      <c r="K2850" s="92" t="n">
        <v>372</v>
      </c>
      <c r="L2850" s="96" t="n">
        <v>10</v>
      </c>
      <c r="M2850" s="96" t="n"/>
      <c r="P2850" s="92" t="inlineStr">
        <is>
          <t>L3</t>
        </is>
      </c>
      <c r="Q2850" s="92" t="n">
        <v>25</v>
      </c>
      <c r="R2850" s="92" t="n">
        <v>0</v>
      </c>
      <c r="S2850" s="97">
        <f>TRUE()</f>
        <v/>
      </c>
      <c r="V2850" s="92" t="n">
        <v>0</v>
      </c>
      <c r="W2850" s="98" t="n"/>
      <c r="X2850" s="99" t="n"/>
      <c r="Y2850" s="92" t="n">
        <v>0</v>
      </c>
      <c r="Z2850" s="97" t="b">
        <v>1</v>
      </c>
      <c r="AA2850" s="92" t="inlineStr">
        <is>
          <t>FERC</t>
        </is>
      </c>
      <c r="AMD2850" s="85" t="n"/>
      <c r="AME2850" s="85" t="n"/>
      <c r="AMF2850" s="85" t="n"/>
      <c r="AMG2850" s="85" t="n"/>
      <c r="AMH2850" s="85" t="n"/>
      <c r="AMI2850" s="85" t="n"/>
      <c r="AMJ2850" s="85" t="n"/>
    </row>
    <row r="2851" ht="15" customFormat="1" customHeight="1" s="92">
      <c r="A2851" s="92" t="n">
        <v>12</v>
      </c>
      <c r="B2851" s="92" t="n">
        <v>42</v>
      </c>
      <c r="C2851" s="79" t="inlineStr">
        <is>
          <t>Black Hills Power, Inc.</t>
        </is>
      </c>
      <c r="H2851" s="94" t="n">
        <v>373</v>
      </c>
      <c r="I2851" s="95" t="n">
        <v>43465</v>
      </c>
      <c r="K2851" s="92" t="inlineStr">
        <is>
          <t>(373) Street Lighting</t>
        </is>
      </c>
      <c r="L2851" s="96" t="n">
        <v>2158</v>
      </c>
      <c r="M2851" s="96" t="n"/>
      <c r="Q2851" s="92" t="n">
        <v>25</v>
      </c>
      <c r="R2851" s="92" t="n">
        <v>-15</v>
      </c>
      <c r="S2851" s="97">
        <f>TRUE()</f>
        <v/>
      </c>
      <c r="V2851" s="92" t="n">
        <v>17.1</v>
      </c>
      <c r="W2851" s="98" t="n"/>
      <c r="X2851" s="99" t="n"/>
      <c r="Y2851" s="92" t="n">
        <v>3.96</v>
      </c>
      <c r="Z2851" s="97" t="b">
        <v>1</v>
      </c>
      <c r="AA2851" s="92" t="inlineStr">
        <is>
          <t>FERC</t>
        </is>
      </c>
      <c r="AMD2851" s="85" t="n"/>
      <c r="AME2851" s="85" t="n"/>
      <c r="AMF2851" s="85" t="n"/>
      <c r="AMG2851" s="85" t="n"/>
      <c r="AMH2851" s="85" t="n"/>
      <c r="AMI2851" s="85" t="n"/>
      <c r="AMJ2851" s="85" t="n"/>
    </row>
    <row r="2852" ht="24.6" customFormat="1" customHeight="1" s="92">
      <c r="A2852" s="92" t="n">
        <v>403</v>
      </c>
      <c r="B2852" s="92" t="n">
        <v>62</v>
      </c>
      <c r="C2852" s="79" t="inlineStr">
        <is>
          <t>Cheyenne Light, Fuel and Power Company</t>
        </is>
      </c>
      <c r="D2852" s="92" t="inlineStr">
        <is>
          <t>WY</t>
        </is>
      </c>
      <c r="H2852" s="94" t="n">
        <v>373</v>
      </c>
      <c r="I2852" s="95" t="n">
        <v>43465</v>
      </c>
      <c r="J2852" s="95" t="n"/>
      <c r="K2852" s="92" t="n">
        <v>373</v>
      </c>
      <c r="L2852" s="96" t="n">
        <v>7161</v>
      </c>
      <c r="M2852" s="96" t="n"/>
      <c r="Q2852" s="92" t="n">
        <v>55</v>
      </c>
      <c r="R2852" s="92" t="n">
        <v>-60</v>
      </c>
      <c r="S2852" s="97">
        <f>TRUE()</f>
        <v/>
      </c>
      <c r="V2852" s="92" t="n">
        <v>35.8</v>
      </c>
      <c r="W2852" s="98" t="n"/>
      <c r="X2852" s="99" t="n"/>
      <c r="Y2852" s="92" t="n">
        <v>3.01</v>
      </c>
      <c r="Z2852" s="97" t="b">
        <v>1</v>
      </c>
      <c r="AA2852" s="92" t="inlineStr">
        <is>
          <t>FERC</t>
        </is>
      </c>
      <c r="AMD2852" s="85" t="n"/>
      <c r="AME2852" s="85" t="n"/>
      <c r="AMF2852" s="85" t="n"/>
      <c r="AMG2852" s="85" t="n"/>
      <c r="AMH2852" s="85" t="n"/>
      <c r="AMI2852" s="85" t="n"/>
      <c r="AMJ2852" s="85" t="n"/>
    </row>
    <row r="2853" ht="24.6" customFormat="1" customHeight="1" s="92">
      <c r="A2853" s="92" t="n">
        <v>178</v>
      </c>
      <c r="B2853" s="92" t="n">
        <v>93</v>
      </c>
      <c r="C2853" s="79" t="inlineStr">
        <is>
          <t>Duke Energy Kentucky, Inc.</t>
        </is>
      </c>
      <c r="D2853" s="92" t="inlineStr">
        <is>
          <t>KY</t>
        </is>
      </c>
      <c r="H2853" s="94" t="n">
        <v>373</v>
      </c>
      <c r="I2853" s="95" t="n">
        <v>43465</v>
      </c>
      <c r="J2853" s="95" t="n"/>
      <c r="K2853" s="92" t="inlineStr">
        <is>
          <t>373- Street Lght OH</t>
        </is>
      </c>
      <c r="L2853" s="96" t="n">
        <v>2504</v>
      </c>
      <c r="M2853" s="96" t="n"/>
      <c r="P2853" s="92" t="inlineStr">
        <is>
          <t>L0.5</t>
        </is>
      </c>
      <c r="Q2853" s="92" t="n">
        <v>32</v>
      </c>
      <c r="R2853" s="92" t="n">
        <v>-0.1</v>
      </c>
      <c r="S2853" s="97">
        <f>TRUE()</f>
        <v/>
      </c>
      <c r="V2853" s="92" t="n">
        <v>29.1</v>
      </c>
      <c r="W2853" s="98" t="n"/>
      <c r="X2853" s="99" t="n"/>
      <c r="Y2853" s="92" t="n">
        <v>0.73</v>
      </c>
      <c r="Z2853" s="97" t="b">
        <v>1</v>
      </c>
      <c r="AA2853" s="92" t="inlineStr">
        <is>
          <t>FERC</t>
        </is>
      </c>
      <c r="AMD2853" s="85" t="n"/>
      <c r="AME2853" s="85" t="n"/>
      <c r="AMF2853" s="85" t="n"/>
      <c r="AMG2853" s="85" t="n"/>
      <c r="AMH2853" s="85" t="n"/>
      <c r="AMI2853" s="85" t="n"/>
      <c r="AMJ2853" s="85" t="n"/>
    </row>
    <row r="2854" ht="24.6" customFormat="1" customHeight="1" s="92">
      <c r="A2854" s="92" t="n">
        <v>178</v>
      </c>
      <c r="B2854" s="92" t="n">
        <v>93</v>
      </c>
      <c r="C2854" s="79" t="inlineStr">
        <is>
          <t>Duke Energy Kentucky, Inc.</t>
        </is>
      </c>
      <c r="D2854" s="92" t="inlineStr">
        <is>
          <t>KY</t>
        </is>
      </c>
      <c r="H2854" s="94" t="n">
        <v>373</v>
      </c>
      <c r="I2854" s="95" t="n">
        <v>43465</v>
      </c>
      <c r="J2854" s="95" t="n"/>
      <c r="K2854" s="92" t="inlineStr">
        <is>
          <t>373- Street Lght Blvd</t>
        </is>
      </c>
      <c r="L2854" s="96" t="n">
        <v>3367</v>
      </c>
      <c r="M2854" s="96" t="n"/>
      <c r="P2854" s="92" t="inlineStr">
        <is>
          <t>R1.5</t>
        </is>
      </c>
      <c r="Q2854" s="92" t="n">
        <v>45</v>
      </c>
      <c r="R2854" s="92" t="n">
        <v>-0.1</v>
      </c>
      <c r="S2854" s="97">
        <f>TRUE()</f>
        <v/>
      </c>
      <c r="V2854" s="92" t="n">
        <v>33.4</v>
      </c>
      <c r="W2854" s="98" t="n"/>
      <c r="X2854" s="99" t="n"/>
      <c r="Y2854" s="92" t="n">
        <v>1.18</v>
      </c>
      <c r="Z2854" s="97" t="b">
        <v>1</v>
      </c>
      <c r="AA2854" s="92" t="inlineStr">
        <is>
          <t>FERC</t>
        </is>
      </c>
      <c r="AMD2854" s="85" t="n"/>
      <c r="AME2854" s="85" t="n"/>
      <c r="AMF2854" s="85" t="n"/>
      <c r="AMG2854" s="85" t="n"/>
      <c r="AMH2854" s="85" t="n"/>
      <c r="AMI2854" s="85" t="n"/>
      <c r="AMJ2854" s="85" t="n"/>
    </row>
    <row r="2855" ht="24.6" customFormat="1" customHeight="1" s="92">
      <c r="A2855" s="92" t="n">
        <v>178</v>
      </c>
      <c r="B2855" s="92" t="n">
        <v>93</v>
      </c>
      <c r="C2855" s="79" t="inlineStr">
        <is>
          <t>Duke Energy Kentucky, Inc.</t>
        </is>
      </c>
      <c r="D2855" s="92" t="inlineStr">
        <is>
          <t>KY</t>
        </is>
      </c>
      <c r="H2855" s="94" t="n">
        <v>373</v>
      </c>
      <c r="I2855" s="95" t="n">
        <v>43465</v>
      </c>
      <c r="J2855" s="95" t="n"/>
      <c r="K2855" s="92" t="inlineStr">
        <is>
          <t>373- Street Lght Cust</t>
        </is>
      </c>
      <c r="L2855" s="96" t="n">
        <v>1591</v>
      </c>
      <c r="M2855" s="96" t="n"/>
      <c r="P2855" s="92" t="inlineStr">
        <is>
          <t>L0</t>
        </is>
      </c>
      <c r="Q2855" s="92" t="n">
        <v>30</v>
      </c>
      <c r="R2855" s="92" t="n">
        <v>-0.1</v>
      </c>
      <c r="S2855" s="97">
        <f>TRUE()</f>
        <v/>
      </c>
      <c r="V2855" s="92" t="n">
        <v>26.9</v>
      </c>
      <c r="W2855" s="98" t="n"/>
      <c r="X2855" s="99" t="n"/>
      <c r="Y2855" s="92" t="n">
        <v>2.67</v>
      </c>
      <c r="Z2855" s="97" t="b">
        <v>1</v>
      </c>
      <c r="AA2855" s="92" t="inlineStr">
        <is>
          <t>FERC</t>
        </is>
      </c>
      <c r="AMD2855" s="85" t="n"/>
      <c r="AME2855" s="85" t="n"/>
      <c r="AMF2855" s="85" t="n"/>
      <c r="AMG2855" s="85" t="n"/>
      <c r="AMH2855" s="85" t="n"/>
      <c r="AMI2855" s="85" t="n"/>
      <c r="AMJ2855" s="85" t="n"/>
    </row>
    <row r="2856" ht="24.6" customFormat="1" customHeight="1" s="92">
      <c r="A2856" s="92" t="n">
        <v>148</v>
      </c>
      <c r="B2856" s="92" t="n">
        <v>275</v>
      </c>
      <c r="C2856" s="79" t="inlineStr">
        <is>
          <t>Public Service Company of Oklahoma</t>
        </is>
      </c>
      <c r="D2856" s="92" t="inlineStr">
        <is>
          <t>OK</t>
        </is>
      </c>
      <c r="H2856" s="94" t="n">
        <v>373</v>
      </c>
      <c r="I2856" s="95" t="n">
        <v>43465</v>
      </c>
      <c r="K2856" s="92" t="n">
        <v>373</v>
      </c>
      <c r="L2856" s="96" t="n">
        <v>61101</v>
      </c>
      <c r="M2856" s="96" t="n"/>
      <c r="P2856" s="92" t="inlineStr">
        <is>
          <t>R0.5</t>
        </is>
      </c>
      <c r="Q2856" s="92" t="n">
        <v>40</v>
      </c>
      <c r="R2856" s="92" t="n">
        <v>35</v>
      </c>
      <c r="S2856" s="97">
        <f>TRUE()</f>
        <v/>
      </c>
      <c r="W2856" s="98" t="n"/>
      <c r="X2856" s="99" t="n"/>
      <c r="Y2856" s="92" t="n">
        <v>2.69</v>
      </c>
      <c r="Z2856" s="97" t="b">
        <v>1</v>
      </c>
      <c r="AA2856" s="92" t="inlineStr">
        <is>
          <t>FERC</t>
        </is>
      </c>
      <c r="AB2856" s="79" t="n"/>
      <c r="AC2856" s="79" t="n"/>
      <c r="AD2856" s="79" t="n"/>
      <c r="AE2856" s="79" t="n"/>
      <c r="AF2856" s="79" t="n"/>
      <c r="AMD2856" s="85" t="n"/>
      <c r="AME2856" s="85" t="n"/>
      <c r="AMF2856" s="85" t="n"/>
      <c r="AMG2856" s="85" t="n"/>
      <c r="AMH2856" s="85" t="n"/>
      <c r="AMI2856" s="85" t="n"/>
      <c r="AMJ2856" s="85" t="n"/>
    </row>
    <row r="2857" ht="24.6" customFormat="1" customHeight="1" s="92">
      <c r="A2857" s="92" t="n">
        <v>298</v>
      </c>
      <c r="B2857" s="92" t="n">
        <v>163</v>
      </c>
      <c r="C2857" s="79" t="inlineStr">
        <is>
          <t>Southern Indiana Gas and Electric Company</t>
        </is>
      </c>
      <c r="D2857" s="92" t="inlineStr">
        <is>
          <t>IN</t>
        </is>
      </c>
      <c r="H2857" s="94" t="n">
        <v>373</v>
      </c>
      <c r="I2857" s="95" t="n">
        <v>43465</v>
      </c>
      <c r="J2857" s="95" t="n"/>
      <c r="L2857" s="96" t="n">
        <v>15719000</v>
      </c>
      <c r="M2857" s="96" t="n"/>
      <c r="P2857" s="92" t="inlineStr">
        <is>
          <t>S1</t>
        </is>
      </c>
      <c r="Q2857" s="92" t="n">
        <v>30</v>
      </c>
      <c r="R2857" s="92" t="n">
        <v>0</v>
      </c>
      <c r="S2857" s="97">
        <f>TRUE()</f>
        <v/>
      </c>
      <c r="V2857" s="92" t="n">
        <v>18.4</v>
      </c>
      <c r="W2857" s="98" t="n"/>
      <c r="X2857" s="99" t="n"/>
      <c r="Y2857" s="92" t="n">
        <v>2.83</v>
      </c>
      <c r="Z2857" s="97" t="b">
        <v>1</v>
      </c>
      <c r="AA2857" s="92" t="inlineStr">
        <is>
          <t>FERC</t>
        </is>
      </c>
      <c r="AB2857" s="79" t="n"/>
      <c r="AC2857" s="79" t="n"/>
      <c r="AD2857" s="79" t="n"/>
      <c r="AE2857" s="79" t="n"/>
      <c r="AF2857" s="79" t="n"/>
      <c r="AMD2857" s="85" t="n"/>
      <c r="AME2857" s="85" t="n"/>
      <c r="AMF2857" s="85" t="n"/>
      <c r="AMG2857" s="85" t="n"/>
      <c r="AMH2857" s="85" t="n"/>
      <c r="AMI2857" s="85" t="n"/>
      <c r="AMJ2857" s="85" t="n"/>
    </row>
    <row r="2858" ht="15" customFormat="1" customHeight="1" s="92">
      <c r="A2858" s="92" t="n">
        <v>12</v>
      </c>
      <c r="B2858" s="92" t="n">
        <v>42</v>
      </c>
      <c r="C2858" s="79" t="inlineStr">
        <is>
          <t>Black Hills Power, Inc.</t>
        </is>
      </c>
      <c r="H2858" s="94" t="n">
        <v>390</v>
      </c>
      <c r="I2858" s="95" t="n">
        <v>43465</v>
      </c>
      <c r="K2858" s="92" t="inlineStr">
        <is>
          <t>(390) Structures and I</t>
        </is>
      </c>
      <c r="L2858" s="96" t="n">
        <v>73973</v>
      </c>
      <c r="M2858" s="96" t="n"/>
      <c r="Q2858" s="92" t="n">
        <v>40</v>
      </c>
      <c r="R2858" s="92" t="n">
        <v>-10</v>
      </c>
      <c r="S2858" s="97">
        <f>TRUE()</f>
        <v/>
      </c>
      <c r="V2858" s="92" t="n">
        <v>32.4</v>
      </c>
      <c r="W2858" s="98" t="n"/>
      <c r="X2858" s="99" t="n"/>
      <c r="Y2858" s="92" t="n">
        <v>1.67</v>
      </c>
      <c r="Z2858" s="97" t="b">
        <v>1</v>
      </c>
      <c r="AA2858" s="92" t="inlineStr">
        <is>
          <t>FERC</t>
        </is>
      </c>
      <c r="AMD2858" s="85" t="n"/>
      <c r="AME2858" s="85" t="n"/>
      <c r="AMF2858" s="85" t="n"/>
      <c r="AMG2858" s="85" t="n"/>
      <c r="AMH2858" s="85" t="n"/>
      <c r="AMI2858" s="85" t="n"/>
      <c r="AMJ2858" s="85" t="n"/>
    </row>
    <row r="2859" ht="24.6" customFormat="1" customHeight="1" s="92">
      <c r="A2859" s="92" t="n">
        <v>403</v>
      </c>
      <c r="B2859" s="92" t="n">
        <v>62</v>
      </c>
      <c r="C2859" s="79" t="inlineStr">
        <is>
          <t>Cheyenne Light, Fuel and Power Company</t>
        </is>
      </c>
      <c r="D2859" s="92" t="inlineStr">
        <is>
          <t>WY</t>
        </is>
      </c>
      <c r="H2859" s="94" t="n">
        <v>390</v>
      </c>
      <c r="I2859" s="95" t="n">
        <v>43465</v>
      </c>
      <c r="J2859" s="95" t="n"/>
      <c r="K2859" s="92" t="n">
        <v>390</v>
      </c>
      <c r="L2859" s="96" t="n"/>
      <c r="M2859" s="96" t="n"/>
      <c r="Q2859" s="92" t="n">
        <v>50</v>
      </c>
      <c r="R2859" s="92" t="n">
        <v>-5</v>
      </c>
      <c r="S2859" s="97">
        <f>TRUE()</f>
        <v/>
      </c>
      <c r="V2859" s="92" t="n">
        <v>44.8</v>
      </c>
      <c r="W2859" s="98" t="n"/>
      <c r="X2859" s="99" t="n"/>
      <c r="Y2859" s="92" t="n">
        <v>2.12</v>
      </c>
      <c r="Z2859" s="97" t="b">
        <v>1</v>
      </c>
      <c r="AA2859" s="92" t="inlineStr">
        <is>
          <t>FERC</t>
        </is>
      </c>
      <c r="AMD2859" s="85" t="n"/>
      <c r="AME2859" s="85" t="n"/>
      <c r="AMF2859" s="85" t="n"/>
      <c r="AMG2859" s="85" t="n"/>
      <c r="AMH2859" s="85" t="n"/>
      <c r="AMI2859" s="85" t="n"/>
      <c r="AMJ2859" s="85" t="n"/>
    </row>
    <row r="2860" ht="24.6" customFormat="1" customHeight="1" s="92">
      <c r="A2860" s="92" t="n">
        <v>178</v>
      </c>
      <c r="B2860" s="92" t="n">
        <v>93</v>
      </c>
      <c r="C2860" s="79" t="inlineStr">
        <is>
          <t>Duke Energy Kentucky, Inc.</t>
        </is>
      </c>
      <c r="D2860" s="92" t="inlineStr">
        <is>
          <t>KY</t>
        </is>
      </c>
      <c r="H2860" s="94" t="n">
        <v>390</v>
      </c>
      <c r="I2860" s="95" t="n">
        <v>43465</v>
      </c>
      <c r="J2860" s="95" t="n"/>
      <c r="K2860" s="92" t="n">
        <v>390</v>
      </c>
      <c r="L2860" s="96" t="n">
        <v>145</v>
      </c>
      <c r="M2860" s="96" t="n"/>
      <c r="P2860" s="92" t="inlineStr">
        <is>
          <t>S1</t>
        </is>
      </c>
      <c r="Q2860" s="92" t="n">
        <v>35</v>
      </c>
      <c r="R2860" s="92" t="n">
        <v>-0.05</v>
      </c>
      <c r="S2860" s="97">
        <f>TRUE()</f>
        <v/>
      </c>
      <c r="V2860" s="92" t="n">
        <v>22</v>
      </c>
      <c r="W2860" s="98" t="n"/>
      <c r="X2860" s="99" t="n"/>
      <c r="Y2860" s="92" t="n">
        <v>3.4</v>
      </c>
      <c r="Z2860" s="97" t="b">
        <v>1</v>
      </c>
      <c r="AA2860" s="92" t="inlineStr">
        <is>
          <t>FERC</t>
        </is>
      </c>
      <c r="AMD2860" s="85" t="n"/>
      <c r="AME2860" s="85" t="n"/>
      <c r="AMF2860" s="85" t="n"/>
      <c r="AMG2860" s="85" t="n"/>
      <c r="AMH2860" s="85" t="n"/>
      <c r="AMI2860" s="85" t="n"/>
      <c r="AMJ2860" s="85" t="n"/>
    </row>
    <row r="2861" ht="24.6" customFormat="1" customHeight="1" s="92">
      <c r="A2861" s="92" t="n">
        <v>298</v>
      </c>
      <c r="B2861" s="92" t="n">
        <v>163</v>
      </c>
      <c r="C2861" s="79" t="inlineStr">
        <is>
          <t>Southern Indiana Gas and Electric Company</t>
        </is>
      </c>
      <c r="D2861" s="92" t="inlineStr">
        <is>
          <t>IN</t>
        </is>
      </c>
      <c r="H2861" s="94" t="n">
        <v>390</v>
      </c>
      <c r="I2861" s="95" t="n">
        <v>43465</v>
      </c>
      <c r="J2861" s="95" t="n"/>
      <c r="L2861" s="96" t="n">
        <v>2791000</v>
      </c>
      <c r="M2861" s="96" t="n"/>
      <c r="P2861" s="92" t="inlineStr">
        <is>
          <t>S6</t>
        </is>
      </c>
      <c r="Q2861" s="92" t="n">
        <v>40</v>
      </c>
      <c r="R2861" s="92" t="n">
        <v>0</v>
      </c>
      <c r="S2861" s="97">
        <f>TRUE()</f>
        <v/>
      </c>
      <c r="V2861" s="92" t="n">
        <v>22.1</v>
      </c>
      <c r="W2861" s="98" t="n"/>
      <c r="X2861" s="99" t="n"/>
      <c r="Y2861" s="92" t="n">
        <v>1.89</v>
      </c>
      <c r="Z2861" s="97" t="b">
        <v>1</v>
      </c>
      <c r="AA2861" s="92" t="inlineStr">
        <is>
          <t>FERC</t>
        </is>
      </c>
      <c r="AMD2861" s="85" t="n"/>
      <c r="AME2861" s="85" t="n"/>
      <c r="AMF2861" s="85" t="n"/>
      <c r="AMG2861" s="85" t="n"/>
      <c r="AMH2861" s="85" t="n"/>
      <c r="AMI2861" s="85" t="n"/>
      <c r="AMJ2861" s="85" t="n"/>
    </row>
    <row r="2862" ht="15" customFormat="1" customHeight="1" s="92">
      <c r="A2862" s="92" t="n">
        <v>12</v>
      </c>
      <c r="B2862" s="92" t="n">
        <v>42</v>
      </c>
      <c r="C2862" s="79" t="inlineStr">
        <is>
          <t>Black Hills Power, Inc.</t>
        </is>
      </c>
      <c r="H2862" s="94" t="n">
        <v>391</v>
      </c>
      <c r="I2862" s="95" t="n">
        <v>43465</v>
      </c>
      <c r="K2862" s="92" t="inlineStr">
        <is>
          <t>(391) Office Furn</t>
        </is>
      </c>
      <c r="L2862" s="96" t="n">
        <v>13324</v>
      </c>
      <c r="M2862" s="96" t="n"/>
      <c r="Q2862" s="92" t="n">
        <v>9.800000000000001</v>
      </c>
      <c r="R2862" s="92" t="n">
        <v>0</v>
      </c>
      <c r="S2862" s="97">
        <f>TRUE()</f>
        <v/>
      </c>
      <c r="V2862" s="92" t="n">
        <v>5.9</v>
      </c>
      <c r="W2862" s="98" t="n"/>
      <c r="X2862" s="99" t="n"/>
      <c r="Y2862" s="92" t="n">
        <v>13.82</v>
      </c>
      <c r="Z2862" s="97" t="b">
        <v>1</v>
      </c>
      <c r="AA2862" s="92" t="inlineStr">
        <is>
          <t>FERC</t>
        </is>
      </c>
      <c r="AMD2862" s="85" t="n"/>
      <c r="AME2862" s="85" t="n"/>
      <c r="AMF2862" s="85" t="n"/>
      <c r="AMG2862" s="85" t="n"/>
      <c r="AMH2862" s="85" t="n"/>
      <c r="AMI2862" s="85" t="n"/>
      <c r="AMJ2862" s="85" t="n"/>
    </row>
    <row r="2863" ht="24.6" customFormat="1" customHeight="1" s="92">
      <c r="A2863" s="92" t="n">
        <v>403</v>
      </c>
      <c r="B2863" s="92" t="n">
        <v>62</v>
      </c>
      <c r="C2863" s="79" t="inlineStr">
        <is>
          <t>Cheyenne Light, Fuel and Power Company</t>
        </is>
      </c>
      <c r="D2863" s="92" t="inlineStr">
        <is>
          <t>WY</t>
        </is>
      </c>
      <c r="H2863" s="94" t="n">
        <v>391</v>
      </c>
      <c r="I2863" s="95" t="n">
        <v>43465</v>
      </c>
      <c r="J2863" s="95" t="n"/>
      <c r="K2863" s="92" t="n">
        <v>391</v>
      </c>
      <c r="L2863" s="96" t="n">
        <v>360</v>
      </c>
      <c r="M2863" s="96" t="n"/>
      <c r="Q2863" s="92" t="n">
        <v>10</v>
      </c>
      <c r="R2863" s="92" t="n">
        <v>0</v>
      </c>
      <c r="S2863" s="97">
        <f>TRUE()</f>
        <v/>
      </c>
      <c r="V2863" s="92" t="n">
        <v>4.2</v>
      </c>
      <c r="W2863" s="98" t="n"/>
      <c r="X2863" s="99" t="n"/>
      <c r="Y2863" s="92" t="n">
        <v>12.35</v>
      </c>
      <c r="Z2863" s="97" t="b">
        <v>1</v>
      </c>
      <c r="AA2863" s="92" t="inlineStr">
        <is>
          <t>FERC</t>
        </is>
      </c>
      <c r="AMD2863" s="85" t="n"/>
      <c r="AME2863" s="85" t="n"/>
      <c r="AMF2863" s="85" t="n"/>
      <c r="AMG2863" s="85" t="n"/>
      <c r="AMH2863" s="85" t="n"/>
      <c r="AMI2863" s="85" t="n"/>
      <c r="AMJ2863" s="85" t="n"/>
    </row>
    <row r="2864" ht="24.6" customFormat="1" customHeight="1" s="92">
      <c r="A2864" s="92" t="n">
        <v>178</v>
      </c>
      <c r="B2864" s="92" t="n">
        <v>93</v>
      </c>
      <c r="C2864" s="79" t="inlineStr">
        <is>
          <t>Duke Energy Kentucky, Inc.</t>
        </is>
      </c>
      <c r="D2864" s="92" t="inlineStr">
        <is>
          <t>KY</t>
        </is>
      </c>
      <c r="H2864" s="94" t="n">
        <v>391</v>
      </c>
      <c r="I2864" s="95" t="n">
        <v>43465</v>
      </c>
      <c r="J2864" s="95" t="n"/>
      <c r="K2864" s="92" t="inlineStr">
        <is>
          <t>391- Office Furn</t>
        </is>
      </c>
      <c r="L2864" s="96" t="n">
        <v>26</v>
      </c>
      <c r="M2864" s="96" t="n"/>
      <c r="P2864" s="92" t="inlineStr">
        <is>
          <t>SQ</t>
        </is>
      </c>
      <c r="Q2864" s="92" t="n">
        <v>20</v>
      </c>
      <c r="R2864" s="92" t="n">
        <v>0</v>
      </c>
      <c r="S2864" s="97">
        <f>TRUE()</f>
        <v/>
      </c>
      <c r="V2864" s="92" t="n">
        <v>0</v>
      </c>
      <c r="W2864" s="98" t="n"/>
      <c r="X2864" s="99" t="n"/>
      <c r="Y2864" s="92" t="n">
        <v>0</v>
      </c>
      <c r="Z2864" s="97" t="b">
        <v>1</v>
      </c>
      <c r="AA2864" s="92" t="inlineStr">
        <is>
          <t>FERC</t>
        </is>
      </c>
      <c r="AMD2864" s="85" t="n"/>
      <c r="AME2864" s="85" t="n"/>
      <c r="AMF2864" s="85" t="n"/>
      <c r="AMG2864" s="85" t="n"/>
      <c r="AMH2864" s="85" t="n"/>
      <c r="AMI2864" s="85" t="n"/>
      <c r="AMJ2864" s="85" t="n"/>
    </row>
    <row r="2865" ht="24.6" customFormat="1" customHeight="1" s="92">
      <c r="A2865" s="92" t="n">
        <v>178</v>
      </c>
      <c r="B2865" s="92" t="n">
        <v>93</v>
      </c>
      <c r="C2865" s="79" t="inlineStr">
        <is>
          <t>Duke Energy Kentucky, Inc.</t>
        </is>
      </c>
      <c r="D2865" s="92" t="inlineStr">
        <is>
          <t>KY</t>
        </is>
      </c>
      <c r="H2865" s="94" t="n">
        <v>391</v>
      </c>
      <c r="I2865" s="95" t="n">
        <v>43465</v>
      </c>
      <c r="J2865" s="95" t="n"/>
      <c r="K2865" s="92" t="inlineStr">
        <is>
          <t>391- Elec Data Proc</t>
        </is>
      </c>
      <c r="L2865" s="96" t="n">
        <v>2426</v>
      </c>
      <c r="M2865" s="96" t="n"/>
      <c r="P2865" s="92" t="inlineStr">
        <is>
          <t>SQ</t>
        </is>
      </c>
      <c r="Q2865" s="92" t="n">
        <v>5</v>
      </c>
      <c r="R2865" s="92" t="n">
        <v>0</v>
      </c>
      <c r="S2865" s="97">
        <f>TRUE()</f>
        <v/>
      </c>
      <c r="V2865" s="92" t="n">
        <v>2.5</v>
      </c>
      <c r="W2865" s="98" t="n"/>
      <c r="X2865" s="99" t="n"/>
      <c r="Y2865" s="92" t="n">
        <v>20</v>
      </c>
      <c r="Z2865" s="97" t="b">
        <v>1</v>
      </c>
      <c r="AA2865" s="92" t="inlineStr">
        <is>
          <t>FERC</t>
        </is>
      </c>
      <c r="AMD2865" s="85" t="n"/>
      <c r="AME2865" s="85" t="n"/>
      <c r="AMF2865" s="85" t="n"/>
      <c r="AMG2865" s="85" t="n"/>
      <c r="AMH2865" s="85" t="n"/>
      <c r="AMI2865" s="85" t="n"/>
      <c r="AMJ2865" s="85" t="n"/>
    </row>
    <row r="2866" ht="24.6" customFormat="1" customHeight="1" s="92">
      <c r="A2866" s="92" t="n">
        <v>298</v>
      </c>
      <c r="B2866" s="92" t="n">
        <v>163</v>
      </c>
      <c r="C2866" s="79" t="inlineStr">
        <is>
          <t>Southern Indiana Gas and Electric Company</t>
        </is>
      </c>
      <c r="D2866" s="92" t="inlineStr">
        <is>
          <t>IN</t>
        </is>
      </c>
      <c r="H2866" s="94" t="n">
        <v>391.1</v>
      </c>
      <c r="I2866" s="95" t="n">
        <v>43465</v>
      </c>
      <c r="J2866" s="95" t="n"/>
      <c r="L2866" s="96" t="n">
        <v>3315000</v>
      </c>
      <c r="M2866" s="96" t="n"/>
      <c r="P2866" s="92" t="inlineStr">
        <is>
          <t>R2</t>
        </is>
      </c>
      <c r="Q2866" s="92" t="n">
        <v>10</v>
      </c>
      <c r="R2866" s="92" t="n">
        <v>2</v>
      </c>
      <c r="S2866" s="97">
        <f>TRUE()</f>
        <v/>
      </c>
      <c r="V2866" s="92" t="n">
        <v>3.6</v>
      </c>
      <c r="W2866" s="98" t="n"/>
      <c r="X2866" s="99" t="n"/>
      <c r="Y2866" s="92" t="n">
        <v>11.83</v>
      </c>
      <c r="Z2866" s="97" t="b">
        <v>1</v>
      </c>
      <c r="AA2866" s="92" t="inlineStr">
        <is>
          <t>FERC</t>
        </is>
      </c>
      <c r="AMD2866" s="85" t="n"/>
      <c r="AME2866" s="85" t="n"/>
      <c r="AMF2866" s="85" t="n"/>
      <c r="AMG2866" s="85" t="n"/>
      <c r="AMH2866" s="85" t="n"/>
      <c r="AMI2866" s="85" t="n"/>
      <c r="AMJ2866" s="85" t="n"/>
    </row>
    <row r="2867" ht="24.6" customFormat="1" customHeight="1" s="92">
      <c r="A2867" s="92" t="n">
        <v>298</v>
      </c>
      <c r="B2867" s="92" t="n">
        <v>163</v>
      </c>
      <c r="C2867" s="79" t="inlineStr">
        <is>
          <t>Southern Indiana Gas and Electric Company</t>
        </is>
      </c>
      <c r="D2867" s="92" t="inlineStr">
        <is>
          <t>IN</t>
        </is>
      </c>
      <c r="H2867" s="94" t="n">
        <v>391.2</v>
      </c>
      <c r="I2867" s="95" t="n">
        <v>43465</v>
      </c>
      <c r="J2867" s="95" t="n"/>
      <c r="L2867" s="96" t="n">
        <v>26000</v>
      </c>
      <c r="M2867" s="96" t="n"/>
      <c r="P2867" s="92" t="inlineStr">
        <is>
          <t>R4</t>
        </is>
      </c>
      <c r="Q2867" s="92" t="n">
        <v>21</v>
      </c>
      <c r="R2867" s="92" t="n">
        <v>2</v>
      </c>
      <c r="S2867" s="97">
        <f>TRUE()</f>
        <v/>
      </c>
      <c r="V2867" s="92" t="n">
        <v>0</v>
      </c>
      <c r="W2867" s="98" t="n"/>
      <c r="X2867" s="99" t="n"/>
      <c r="Y2867" s="92" t="n">
        <v>4.67</v>
      </c>
      <c r="Z2867" s="97" t="b">
        <v>1</v>
      </c>
      <c r="AA2867" s="92" t="inlineStr">
        <is>
          <t>FERC</t>
        </is>
      </c>
      <c r="AMD2867" s="85" t="n"/>
      <c r="AME2867" s="85" t="n"/>
      <c r="AMF2867" s="85" t="n"/>
      <c r="AMG2867" s="85" t="n"/>
      <c r="AMH2867" s="85" t="n"/>
      <c r="AMI2867" s="85" t="n"/>
      <c r="AMJ2867" s="85" t="n"/>
    </row>
    <row r="2868" ht="15" customFormat="1" customHeight="1" s="92">
      <c r="A2868" s="92" t="n">
        <v>12</v>
      </c>
      <c r="B2868" s="92" t="n">
        <v>42</v>
      </c>
      <c r="C2868" s="79" t="inlineStr">
        <is>
          <t>Black Hills Power, Inc.</t>
        </is>
      </c>
      <c r="H2868" s="94" t="n">
        <v>392</v>
      </c>
      <c r="I2868" s="95" t="n">
        <v>43465</v>
      </c>
      <c r="K2868" s="92" t="inlineStr">
        <is>
          <t>(392) Transportation</t>
        </is>
      </c>
      <c r="L2868" s="96" t="n">
        <v>14142</v>
      </c>
      <c r="M2868" s="96" t="n"/>
      <c r="Q2868" s="92" t="n">
        <v>13</v>
      </c>
      <c r="R2868" s="92" t="n">
        <v>-10</v>
      </c>
      <c r="S2868" s="97">
        <f>TRUE()</f>
        <v/>
      </c>
      <c r="V2868" s="92" t="n">
        <v>10.5</v>
      </c>
      <c r="W2868" s="98" t="n"/>
      <c r="X2868" s="99" t="n"/>
      <c r="Y2868" s="92" t="n">
        <v>3.45</v>
      </c>
      <c r="Z2868" s="97" t="b">
        <v>1</v>
      </c>
      <c r="AA2868" s="92" t="inlineStr">
        <is>
          <t>FERC</t>
        </is>
      </c>
      <c r="AMD2868" s="85" t="n"/>
      <c r="AME2868" s="85" t="n"/>
      <c r="AMF2868" s="85" t="n"/>
      <c r="AMG2868" s="85" t="n"/>
      <c r="AMH2868" s="85" t="n"/>
      <c r="AMI2868" s="85" t="n"/>
      <c r="AMJ2868" s="85" t="n"/>
    </row>
    <row r="2869" ht="24.6" customFormat="1" customHeight="1" s="92">
      <c r="A2869" s="92" t="n">
        <v>403</v>
      </c>
      <c r="B2869" s="92" t="n">
        <v>62</v>
      </c>
      <c r="C2869" s="79" t="inlineStr">
        <is>
          <t>Cheyenne Light, Fuel and Power Company</t>
        </is>
      </c>
      <c r="D2869" s="92" t="inlineStr">
        <is>
          <t>WY</t>
        </is>
      </c>
      <c r="H2869" s="94" t="n">
        <v>392</v>
      </c>
      <c r="I2869" s="95" t="n">
        <v>43465</v>
      </c>
      <c r="J2869" s="95" t="n"/>
      <c r="K2869" s="92" t="n">
        <v>392</v>
      </c>
      <c r="L2869" s="96" t="n">
        <v>3469</v>
      </c>
      <c r="M2869" s="96" t="n"/>
      <c r="Q2869" s="92" t="n">
        <v>15</v>
      </c>
      <c r="R2869" s="92" t="n">
        <v>0</v>
      </c>
      <c r="S2869" s="97">
        <f>TRUE()</f>
        <v/>
      </c>
      <c r="V2869" s="92" t="n">
        <v>6.5</v>
      </c>
      <c r="W2869" s="98" t="n"/>
      <c r="X2869" s="99" t="n"/>
      <c r="Y2869" s="92" t="n">
        <v>6.08</v>
      </c>
      <c r="Z2869" s="97" t="b">
        <v>1</v>
      </c>
      <c r="AA2869" s="92" t="inlineStr">
        <is>
          <t>FERC</t>
        </is>
      </c>
      <c r="AMD2869" s="85" t="n"/>
      <c r="AME2869" s="85" t="n"/>
      <c r="AMF2869" s="85" t="n"/>
      <c r="AMG2869" s="85" t="n"/>
      <c r="AMH2869" s="85" t="n"/>
      <c r="AMI2869" s="85" t="n"/>
      <c r="AMJ2869" s="85" t="n"/>
    </row>
    <row r="2870" ht="24.6" customFormat="1" customHeight="1" s="92">
      <c r="A2870" s="92" t="n">
        <v>178</v>
      </c>
      <c r="B2870" s="92" t="n">
        <v>93</v>
      </c>
      <c r="C2870" s="79" t="inlineStr">
        <is>
          <t>Duke Energy Kentucky, Inc.</t>
        </is>
      </c>
      <c r="D2870" s="92" t="inlineStr">
        <is>
          <t>KY</t>
        </is>
      </c>
      <c r="H2870" s="94" t="n">
        <v>392</v>
      </c>
      <c r="I2870" s="95" t="n">
        <v>43465</v>
      </c>
      <c r="J2870" s="95" t="n"/>
      <c r="K2870" s="92" t="inlineStr">
        <is>
          <t>392- Transport</t>
        </is>
      </c>
      <c r="L2870" s="96" t="n">
        <v>347</v>
      </c>
      <c r="M2870" s="96" t="n"/>
      <c r="P2870" s="92" t="inlineStr">
        <is>
          <t>S3</t>
        </is>
      </c>
      <c r="Q2870" s="92" t="n">
        <v>12</v>
      </c>
      <c r="R2870" s="92" t="n">
        <v>0</v>
      </c>
      <c r="S2870" s="97">
        <f>TRUE()</f>
        <v/>
      </c>
      <c r="V2870" s="92" t="n">
        <v>11.5</v>
      </c>
      <c r="W2870" s="98" t="n"/>
      <c r="X2870" s="99" t="n"/>
      <c r="Y2870" s="92" t="n">
        <v>8.56</v>
      </c>
      <c r="Z2870" s="97" t="b">
        <v>1</v>
      </c>
      <c r="AA2870" s="92" t="inlineStr">
        <is>
          <t>FERC</t>
        </is>
      </c>
      <c r="AMD2870" s="85" t="n"/>
      <c r="AME2870" s="85" t="n"/>
      <c r="AMF2870" s="85" t="n"/>
      <c r="AMG2870" s="85" t="n"/>
      <c r="AMH2870" s="85" t="n"/>
      <c r="AMI2870" s="85" t="n"/>
      <c r="AMJ2870" s="85" t="n"/>
    </row>
    <row r="2871" ht="24.6" customFormat="1" customHeight="1" s="92">
      <c r="A2871" s="92" t="n">
        <v>178</v>
      </c>
      <c r="B2871" s="92" t="n">
        <v>93</v>
      </c>
      <c r="C2871" s="79" t="inlineStr">
        <is>
          <t>Duke Energy Kentucky, Inc.</t>
        </is>
      </c>
      <c r="D2871" s="92" t="inlineStr">
        <is>
          <t>KY</t>
        </is>
      </c>
      <c r="H2871" s="94" t="n">
        <v>392</v>
      </c>
      <c r="I2871" s="95" t="n">
        <v>43465</v>
      </c>
      <c r="J2871" s="95" t="n"/>
      <c r="K2871" s="92" t="inlineStr">
        <is>
          <t>392-Trailers</t>
        </is>
      </c>
      <c r="L2871" s="96" t="n">
        <v>114</v>
      </c>
      <c r="M2871" s="96" t="n"/>
      <c r="P2871" s="92" t="inlineStr">
        <is>
          <t>R2.5</t>
        </is>
      </c>
      <c r="Q2871" s="92" t="n">
        <v>18</v>
      </c>
      <c r="R2871" s="92" t="n">
        <v>0.05</v>
      </c>
      <c r="S2871" s="97">
        <f>TRUE()</f>
        <v/>
      </c>
      <c r="V2871" s="92" t="n">
        <v>9.699999999999999</v>
      </c>
      <c r="W2871" s="98" t="n"/>
      <c r="X2871" s="99" t="n"/>
      <c r="Y2871" s="92" t="n">
        <v>3.84</v>
      </c>
      <c r="Z2871" s="97" t="b">
        <v>1</v>
      </c>
      <c r="AA2871" s="92" t="inlineStr">
        <is>
          <t>FERC</t>
        </is>
      </c>
      <c r="AMD2871" s="85" t="n"/>
      <c r="AME2871" s="85" t="n"/>
      <c r="AMF2871" s="85" t="n"/>
      <c r="AMG2871" s="85" t="n"/>
      <c r="AMH2871" s="85" t="n"/>
      <c r="AMI2871" s="85" t="n"/>
      <c r="AMJ2871" s="85" t="n"/>
    </row>
    <row r="2872" ht="24.6" customFormat="1" customHeight="1" s="92">
      <c r="A2872" s="92" t="n">
        <v>298</v>
      </c>
      <c r="B2872" s="92" t="n">
        <v>163</v>
      </c>
      <c r="C2872" s="79" t="inlineStr">
        <is>
          <t>Southern Indiana Gas and Electric Company</t>
        </is>
      </c>
      <c r="D2872" s="92" t="inlineStr">
        <is>
          <t>IN</t>
        </is>
      </c>
      <c r="H2872" s="94" t="n">
        <v>392.1</v>
      </c>
      <c r="I2872" s="95" t="n">
        <v>43465</v>
      </c>
      <c r="J2872" s="95" t="n"/>
      <c r="L2872" s="96" t="n">
        <v>1836000</v>
      </c>
      <c r="M2872" s="96" t="n"/>
      <c r="P2872" s="92" t="inlineStr">
        <is>
          <t>R0.5</t>
        </is>
      </c>
      <c r="Q2872" s="92" t="n">
        <v>5</v>
      </c>
      <c r="R2872" s="92" t="n">
        <v>22</v>
      </c>
      <c r="S2872" s="97">
        <f>TRUE()</f>
        <v/>
      </c>
      <c r="V2872" s="92" t="n">
        <v>1.9</v>
      </c>
      <c r="W2872" s="98" t="n"/>
      <c r="X2872" s="99" t="n"/>
      <c r="Y2872" s="92" t="n">
        <v>22.4</v>
      </c>
      <c r="Z2872" s="97" t="b">
        <v>1</v>
      </c>
      <c r="AA2872" s="92" t="inlineStr">
        <is>
          <t>FERC</t>
        </is>
      </c>
      <c r="AMD2872" s="85" t="n"/>
      <c r="AME2872" s="85" t="n"/>
      <c r="AMF2872" s="85" t="n"/>
      <c r="AMG2872" s="85" t="n"/>
      <c r="AMH2872" s="85" t="n"/>
      <c r="AMI2872" s="85" t="n"/>
      <c r="AMJ2872" s="85" t="n"/>
    </row>
    <row r="2873" ht="24.6" customFormat="1" customHeight="1" s="92">
      <c r="A2873" s="92" t="n">
        <v>298</v>
      </c>
      <c r="B2873" s="92" t="n">
        <v>163</v>
      </c>
      <c r="C2873" s="79" t="inlineStr">
        <is>
          <t>Southern Indiana Gas and Electric Company</t>
        </is>
      </c>
      <c r="D2873" s="92" t="inlineStr">
        <is>
          <t>IN</t>
        </is>
      </c>
      <c r="H2873" s="94" t="n">
        <v>392.2</v>
      </c>
      <c r="I2873" s="95" t="n">
        <v>43465</v>
      </c>
      <c r="J2873" s="95" t="n"/>
      <c r="L2873" s="96" t="n">
        <v>3340000</v>
      </c>
      <c r="M2873" s="96" t="n"/>
      <c r="P2873" s="92" t="inlineStr">
        <is>
          <t>R3</t>
        </is>
      </c>
      <c r="Q2873" s="92" t="n">
        <v>8</v>
      </c>
      <c r="R2873" s="92" t="n">
        <v>18</v>
      </c>
      <c r="S2873" s="97">
        <f>TRUE()</f>
        <v/>
      </c>
      <c r="V2873" s="92" t="n">
        <v>0</v>
      </c>
      <c r="W2873" s="98" t="n"/>
      <c r="X2873" s="99" t="n"/>
      <c r="Y2873" s="92" t="n">
        <v>10.25</v>
      </c>
      <c r="Z2873" s="97" t="b">
        <v>1</v>
      </c>
      <c r="AA2873" s="92" t="inlineStr">
        <is>
          <t>FERC</t>
        </is>
      </c>
      <c r="AMD2873" s="85" t="n"/>
      <c r="AME2873" s="85" t="n"/>
      <c r="AMF2873" s="85" t="n"/>
      <c r="AMG2873" s="85" t="n"/>
      <c r="AMH2873" s="85" t="n"/>
      <c r="AMI2873" s="85" t="n"/>
      <c r="AMJ2873" s="85" t="n"/>
    </row>
    <row r="2874" ht="24.6" customFormat="1" customHeight="1" s="92">
      <c r="A2874" s="92" t="n">
        <v>298</v>
      </c>
      <c r="B2874" s="92" t="n">
        <v>163</v>
      </c>
      <c r="C2874" s="79" t="inlineStr">
        <is>
          <t>Southern Indiana Gas and Electric Company</t>
        </is>
      </c>
      <c r="D2874" s="92" t="inlineStr">
        <is>
          <t>IN</t>
        </is>
      </c>
      <c r="H2874" s="94" t="n">
        <v>392.3</v>
      </c>
      <c r="I2874" s="95" t="n">
        <v>43465</v>
      </c>
      <c r="J2874" s="95" t="n"/>
      <c r="L2874" s="96" t="n">
        <v>791000</v>
      </c>
      <c r="M2874" s="96" t="n"/>
      <c r="P2874" s="92" t="inlineStr">
        <is>
          <t>S3</t>
        </is>
      </c>
      <c r="Q2874" s="92" t="n">
        <v>19</v>
      </c>
      <c r="R2874" s="92" t="n">
        <v>14</v>
      </c>
      <c r="S2874" s="97">
        <f>TRUE()</f>
        <v/>
      </c>
      <c r="V2874" s="92" t="n">
        <v>8.699999999999999</v>
      </c>
      <c r="W2874" s="98" t="n"/>
      <c r="X2874" s="99" t="n"/>
      <c r="Y2874" s="92" t="n">
        <v>2.44</v>
      </c>
      <c r="Z2874" s="97" t="b">
        <v>1</v>
      </c>
      <c r="AA2874" s="92" t="inlineStr">
        <is>
          <t>FERC</t>
        </is>
      </c>
      <c r="AMD2874" s="85" t="n"/>
      <c r="AME2874" s="85" t="n"/>
      <c r="AMF2874" s="85" t="n"/>
      <c r="AMG2874" s="85" t="n"/>
      <c r="AMH2874" s="85" t="n"/>
      <c r="AMI2874" s="85" t="n"/>
      <c r="AMJ2874" s="85" t="n"/>
    </row>
    <row r="2875" ht="24.6" customFormat="1" customHeight="1" s="92">
      <c r="A2875" s="92" t="n">
        <v>298</v>
      </c>
      <c r="B2875" s="92" t="n">
        <v>163</v>
      </c>
      <c r="C2875" s="79" t="inlineStr">
        <is>
          <t>Southern Indiana Gas and Electric Company</t>
        </is>
      </c>
      <c r="D2875" s="92" t="inlineStr">
        <is>
          <t>IN</t>
        </is>
      </c>
      <c r="H2875" s="94" t="n">
        <v>392.4</v>
      </c>
      <c r="I2875" s="95" t="n">
        <v>43465</v>
      </c>
      <c r="J2875" s="95" t="n"/>
      <c r="L2875" s="96" t="n">
        <v>12442000</v>
      </c>
      <c r="M2875" s="96" t="n"/>
      <c r="P2875" s="92" t="inlineStr">
        <is>
          <t>R0.5</t>
        </is>
      </c>
      <c r="Q2875" s="92" t="n">
        <v>14</v>
      </c>
      <c r="R2875" s="92" t="n">
        <v>12</v>
      </c>
      <c r="S2875" s="97">
        <f>TRUE()</f>
        <v/>
      </c>
      <c r="V2875" s="92" t="n">
        <v>9.5</v>
      </c>
      <c r="W2875" s="98" t="n"/>
      <c r="X2875" s="99" t="n"/>
      <c r="Y2875" s="92" t="n">
        <v>4.97</v>
      </c>
      <c r="Z2875" s="97" t="b">
        <v>1</v>
      </c>
      <c r="AA2875" s="92" t="inlineStr">
        <is>
          <t>FERC</t>
        </is>
      </c>
      <c r="AMD2875" s="85" t="n"/>
      <c r="AME2875" s="85" t="n"/>
      <c r="AMF2875" s="85" t="n"/>
      <c r="AMG2875" s="85" t="n"/>
      <c r="AMH2875" s="85" t="n"/>
      <c r="AMI2875" s="85" t="n"/>
      <c r="AMJ2875" s="85" t="n"/>
    </row>
    <row r="2876" ht="15" customFormat="1" customHeight="1" s="92">
      <c r="A2876" s="92" t="n">
        <v>12</v>
      </c>
      <c r="B2876" s="92" t="n">
        <v>42</v>
      </c>
      <c r="C2876" s="79" t="inlineStr">
        <is>
          <t>Black Hills Power, Inc.</t>
        </is>
      </c>
      <c r="H2876" s="94" t="n">
        <v>393</v>
      </c>
      <c r="I2876" s="95" t="n">
        <v>43465</v>
      </c>
      <c r="K2876" s="92" t="inlineStr">
        <is>
          <t>(393) Stores Equip</t>
        </is>
      </c>
      <c r="L2876" s="96" t="n">
        <v>108</v>
      </c>
      <c r="M2876" s="96" t="n"/>
      <c r="Q2876" s="92" t="n">
        <v>20</v>
      </c>
      <c r="R2876" s="92" t="n">
        <v>0</v>
      </c>
      <c r="S2876" s="97">
        <f>TRUE()</f>
        <v/>
      </c>
      <c r="V2876" s="92" t="n">
        <v>10.5</v>
      </c>
      <c r="W2876" s="98" t="n"/>
      <c r="X2876" s="99" t="n"/>
      <c r="Y2876" s="92" t="n">
        <v>9.32</v>
      </c>
      <c r="Z2876" s="97" t="b">
        <v>1</v>
      </c>
      <c r="AA2876" s="92" t="inlineStr">
        <is>
          <t>FERC</t>
        </is>
      </c>
      <c r="AMD2876" s="85" t="n"/>
      <c r="AME2876" s="85" t="n"/>
      <c r="AMF2876" s="85" t="n"/>
      <c r="AMG2876" s="85" t="n"/>
      <c r="AMH2876" s="85" t="n"/>
      <c r="AMI2876" s="85" t="n"/>
      <c r="AMJ2876" s="85" t="n"/>
    </row>
    <row r="2877" ht="24.6" customFormat="1" customHeight="1" s="92">
      <c r="A2877" s="92" t="n">
        <v>403</v>
      </c>
      <c r="B2877" s="92" t="n">
        <v>62</v>
      </c>
      <c r="C2877" s="79" t="inlineStr">
        <is>
          <t>Cheyenne Light, Fuel and Power Company</t>
        </is>
      </c>
      <c r="D2877" s="92" t="inlineStr">
        <is>
          <t>WY</t>
        </is>
      </c>
      <c r="H2877" s="94" t="n">
        <v>393</v>
      </c>
      <c r="I2877" s="95" t="n">
        <v>43465</v>
      </c>
      <c r="J2877" s="95" t="n"/>
      <c r="K2877" s="92" t="n">
        <v>393</v>
      </c>
      <c r="L2877" s="96" t="n">
        <v>10</v>
      </c>
      <c r="M2877" s="96" t="n"/>
      <c r="Q2877" s="92" t="n">
        <v>20</v>
      </c>
      <c r="R2877" s="92" t="n">
        <v>0</v>
      </c>
      <c r="S2877" s="97">
        <f>TRUE()</f>
        <v/>
      </c>
      <c r="V2877" s="92" t="n">
        <v>12.5</v>
      </c>
      <c r="W2877" s="98" t="n"/>
      <c r="X2877" s="99" t="n"/>
      <c r="Y2877" s="92" t="n">
        <v>5.02</v>
      </c>
      <c r="Z2877" s="97" t="b">
        <v>1</v>
      </c>
      <c r="AA2877" s="92" t="inlineStr">
        <is>
          <t>FERC</t>
        </is>
      </c>
      <c r="AMD2877" s="85" t="n"/>
      <c r="AME2877" s="85" t="n"/>
      <c r="AMF2877" s="85" t="n"/>
      <c r="AMG2877" s="85" t="n"/>
      <c r="AMH2877" s="85" t="n"/>
      <c r="AMI2877" s="85" t="n"/>
      <c r="AMJ2877" s="85" t="n"/>
    </row>
    <row r="2878" ht="24.6" customFormat="1" customHeight="1" s="92">
      <c r="A2878" s="92" t="n">
        <v>298</v>
      </c>
      <c r="B2878" s="92" t="n">
        <v>163</v>
      </c>
      <c r="C2878" s="79" t="inlineStr">
        <is>
          <t>Southern Indiana Gas and Electric Company</t>
        </is>
      </c>
      <c r="D2878" s="92" t="inlineStr">
        <is>
          <t>IN</t>
        </is>
      </c>
      <c r="H2878" s="94" t="n">
        <v>393</v>
      </c>
      <c r="I2878" s="95" t="n">
        <v>43465</v>
      </c>
      <c r="J2878" s="95" t="n"/>
      <c r="L2878" s="96" t="n">
        <v>33000</v>
      </c>
      <c r="M2878" s="96" t="n"/>
      <c r="P2878" s="92" t="inlineStr">
        <is>
          <t>L3</t>
        </is>
      </c>
      <c r="Q2878" s="92" t="n">
        <v>28</v>
      </c>
      <c r="R2878" s="92" t="n">
        <v>0</v>
      </c>
      <c r="S2878" s="97">
        <f>TRUE()</f>
        <v/>
      </c>
      <c r="V2878" s="92" t="n">
        <v>17.9</v>
      </c>
      <c r="W2878" s="98" t="n"/>
      <c r="X2878" s="99" t="n"/>
      <c r="Y2878" s="92" t="n">
        <v>4.39</v>
      </c>
      <c r="Z2878" s="97" t="b">
        <v>1</v>
      </c>
      <c r="AA2878" s="92" t="inlineStr">
        <is>
          <t>FERC</t>
        </is>
      </c>
      <c r="AMD2878" s="85" t="n"/>
      <c r="AME2878" s="85" t="n"/>
      <c r="AMF2878" s="85" t="n"/>
      <c r="AMG2878" s="85" t="n"/>
      <c r="AMH2878" s="85" t="n"/>
      <c r="AMI2878" s="85" t="n"/>
      <c r="AMJ2878" s="85" t="n"/>
    </row>
    <row r="2879" ht="15" customFormat="1" customHeight="1" s="92">
      <c r="A2879" s="92" t="n">
        <v>12</v>
      </c>
      <c r="B2879" s="92" t="n">
        <v>42</v>
      </c>
      <c r="C2879" s="79" t="inlineStr">
        <is>
          <t>Black Hills Power, Inc.</t>
        </is>
      </c>
      <c r="H2879" s="94" t="n">
        <v>394</v>
      </c>
      <c r="I2879" s="95" t="n">
        <v>43465</v>
      </c>
      <c r="K2879" s="92" t="inlineStr">
        <is>
          <t>(394) Tools, Shop</t>
        </is>
      </c>
      <c r="L2879" s="96" t="n">
        <v>4538</v>
      </c>
      <c r="M2879" s="96" t="n"/>
      <c r="Q2879" s="92" t="n">
        <v>25</v>
      </c>
      <c r="R2879" s="92" t="n">
        <v>0</v>
      </c>
      <c r="S2879" s="97">
        <f>TRUE()</f>
        <v/>
      </c>
      <c r="V2879" s="92" t="n">
        <v>17</v>
      </c>
      <c r="W2879" s="98" t="n"/>
      <c r="X2879" s="99" t="n"/>
      <c r="Y2879" s="92" t="n">
        <v>3.33</v>
      </c>
      <c r="Z2879" s="97" t="b">
        <v>1</v>
      </c>
      <c r="AA2879" s="92" t="inlineStr">
        <is>
          <t>FERC</t>
        </is>
      </c>
      <c r="AMD2879" s="85" t="n"/>
      <c r="AME2879" s="85" t="n"/>
      <c r="AMF2879" s="85" t="n"/>
      <c r="AMG2879" s="85" t="n"/>
      <c r="AMH2879" s="85" t="n"/>
      <c r="AMI2879" s="85" t="n"/>
      <c r="AMJ2879" s="85" t="n"/>
    </row>
    <row r="2880" ht="24.6" customFormat="1" customHeight="1" s="92">
      <c r="A2880" s="92" t="n">
        <v>403</v>
      </c>
      <c r="B2880" s="92" t="n">
        <v>62</v>
      </c>
      <c r="C2880" s="79" t="inlineStr">
        <is>
          <t>Cheyenne Light, Fuel and Power Company</t>
        </is>
      </c>
      <c r="D2880" s="92" t="inlineStr">
        <is>
          <t>WY</t>
        </is>
      </c>
      <c r="H2880" s="94" t="n">
        <v>394</v>
      </c>
      <c r="I2880" s="95" t="n">
        <v>43465</v>
      </c>
      <c r="J2880" s="95" t="n"/>
      <c r="K2880" s="92" t="n">
        <v>394</v>
      </c>
      <c r="L2880" s="96" t="n">
        <v>1024</v>
      </c>
      <c r="M2880" s="96" t="n"/>
      <c r="Q2880" s="92" t="n">
        <v>25</v>
      </c>
      <c r="R2880" s="92" t="n">
        <v>0</v>
      </c>
      <c r="S2880" s="97">
        <f>TRUE()</f>
        <v/>
      </c>
      <c r="V2880" s="92" t="n">
        <v>14.7</v>
      </c>
      <c r="W2880" s="98" t="n"/>
      <c r="X2880" s="99" t="n"/>
      <c r="Y2880" s="92" t="n">
        <v>3.51</v>
      </c>
      <c r="Z2880" s="97" t="b">
        <v>1</v>
      </c>
      <c r="AA2880" s="92" t="inlineStr">
        <is>
          <t>FERC</t>
        </is>
      </c>
      <c r="AMD2880" s="85" t="n"/>
      <c r="AME2880" s="85" t="n"/>
      <c r="AMF2880" s="85" t="n"/>
      <c r="AMG2880" s="85" t="n"/>
      <c r="AMH2880" s="85" t="n"/>
      <c r="AMI2880" s="85" t="n"/>
      <c r="AMJ2880" s="85" t="n"/>
    </row>
    <row r="2881" ht="24.6" customFormat="1" customHeight="1" s="92">
      <c r="A2881" s="92" t="n">
        <v>178</v>
      </c>
      <c r="B2881" s="92" t="n">
        <v>93</v>
      </c>
      <c r="C2881" s="79" t="inlineStr">
        <is>
          <t>Duke Energy Kentucky, Inc.</t>
        </is>
      </c>
      <c r="D2881" s="92" t="inlineStr">
        <is>
          <t>KY</t>
        </is>
      </c>
      <c r="H2881" s="94" t="n">
        <v>394</v>
      </c>
      <c r="I2881" s="95" t="n">
        <v>43465</v>
      </c>
      <c r="J2881" s="95" t="n"/>
      <c r="K2881" s="92" t="inlineStr">
        <is>
          <t>394- Tools, shop, and G</t>
        </is>
      </c>
      <c r="L2881" s="96" t="n">
        <v>2383</v>
      </c>
      <c r="M2881" s="96" t="n"/>
      <c r="P2881" s="92" t="inlineStr">
        <is>
          <t>SQ</t>
        </is>
      </c>
      <c r="Q2881" s="92" t="n">
        <v>25</v>
      </c>
      <c r="R2881" s="92" t="n">
        <v>0</v>
      </c>
      <c r="S2881" s="97">
        <f>TRUE()</f>
        <v/>
      </c>
      <c r="V2881" s="92" t="n">
        <v>19.3</v>
      </c>
      <c r="W2881" s="98" t="n"/>
      <c r="X2881" s="99" t="n"/>
      <c r="Y2881" s="92" t="n">
        <v>4</v>
      </c>
      <c r="Z2881" s="97" t="b">
        <v>1</v>
      </c>
      <c r="AA2881" s="92" t="inlineStr">
        <is>
          <t>FERC</t>
        </is>
      </c>
      <c r="AMD2881" s="85" t="n"/>
      <c r="AME2881" s="85" t="n"/>
      <c r="AMF2881" s="85" t="n"/>
      <c r="AMG2881" s="85" t="n"/>
      <c r="AMH2881" s="85" t="n"/>
      <c r="AMI2881" s="85" t="n"/>
      <c r="AMJ2881" s="85" t="n"/>
    </row>
    <row r="2882" ht="24.6" customFormat="1" customHeight="1" s="92">
      <c r="A2882" s="92" t="n">
        <v>298</v>
      </c>
      <c r="B2882" s="92" t="n">
        <v>163</v>
      </c>
      <c r="C2882" s="79" t="inlineStr">
        <is>
          <t>Southern Indiana Gas and Electric Company</t>
        </is>
      </c>
      <c r="D2882" s="92" t="inlineStr">
        <is>
          <t>IN</t>
        </is>
      </c>
      <c r="H2882" s="94" t="n">
        <v>394</v>
      </c>
      <c r="I2882" s="95" t="n">
        <v>43465</v>
      </c>
      <c r="J2882" s="95" t="n"/>
      <c r="L2882" s="96" t="n">
        <v>4216000</v>
      </c>
      <c r="M2882" s="96" t="n"/>
      <c r="P2882" s="92" t="inlineStr">
        <is>
          <t>S1.5</t>
        </is>
      </c>
      <c r="Q2882" s="92" t="n">
        <v>22</v>
      </c>
      <c r="R2882" s="92" t="n">
        <v>5</v>
      </c>
      <c r="S2882" s="97">
        <f>TRUE()</f>
        <v/>
      </c>
      <c r="V2882" s="92" t="n">
        <v>13.7</v>
      </c>
      <c r="W2882" s="98" t="n"/>
      <c r="X2882" s="99" t="n"/>
      <c r="Y2882" s="92" t="n">
        <v>1.59</v>
      </c>
      <c r="Z2882" s="97" t="b">
        <v>1</v>
      </c>
      <c r="AA2882" s="92" t="inlineStr">
        <is>
          <t>FERC</t>
        </is>
      </c>
      <c r="AMD2882" s="85" t="n"/>
      <c r="AME2882" s="85" t="n"/>
      <c r="AMF2882" s="85" t="n"/>
      <c r="AMG2882" s="85" t="n"/>
      <c r="AMH2882" s="85" t="n"/>
      <c r="AMI2882" s="85" t="n"/>
      <c r="AMJ2882" s="85" t="n"/>
    </row>
    <row r="2883" ht="15" customFormat="1" customHeight="1" s="92">
      <c r="A2883" s="92" t="n">
        <v>12</v>
      </c>
      <c r="B2883" s="92" t="n">
        <v>42</v>
      </c>
      <c r="C2883" s="79" t="inlineStr">
        <is>
          <t>Black Hills Power, Inc.</t>
        </is>
      </c>
      <c r="H2883" s="94" t="n">
        <v>395</v>
      </c>
      <c r="I2883" s="95" t="n">
        <v>43465</v>
      </c>
      <c r="K2883" s="92" t="inlineStr">
        <is>
          <t>(395) Laboratory Equip</t>
        </is>
      </c>
      <c r="L2883" s="96" t="n">
        <v>510</v>
      </c>
      <c r="M2883" s="96" t="n"/>
      <c r="Q2883" s="92" t="n">
        <v>25</v>
      </c>
      <c r="R2883" s="92" t="n">
        <v>0</v>
      </c>
      <c r="S2883" s="97">
        <f>TRUE()</f>
        <v/>
      </c>
      <c r="V2883" s="92" t="n">
        <v>13.2</v>
      </c>
      <c r="W2883" s="98" t="n"/>
      <c r="X2883" s="99" t="n"/>
      <c r="Y2883" s="92" t="n">
        <v>7.46</v>
      </c>
      <c r="Z2883" s="97" t="b">
        <v>1</v>
      </c>
      <c r="AA2883" s="92" t="inlineStr">
        <is>
          <t>FERC</t>
        </is>
      </c>
      <c r="AMD2883" s="85" t="n"/>
      <c r="AME2883" s="85" t="n"/>
      <c r="AMF2883" s="85" t="n"/>
      <c r="AMG2883" s="85" t="n"/>
      <c r="AMH2883" s="85" t="n"/>
      <c r="AMI2883" s="85" t="n"/>
      <c r="AMJ2883" s="85" t="n"/>
    </row>
    <row r="2884" ht="24.6" customFormat="1" customHeight="1" s="92">
      <c r="A2884" s="92" t="n">
        <v>403</v>
      </c>
      <c r="B2884" s="92" t="n">
        <v>62</v>
      </c>
      <c r="C2884" s="79" t="inlineStr">
        <is>
          <t>Cheyenne Light, Fuel and Power Company</t>
        </is>
      </c>
      <c r="D2884" s="92" t="inlineStr">
        <is>
          <t>WY</t>
        </is>
      </c>
      <c r="H2884" s="94" t="n">
        <v>395</v>
      </c>
      <c r="I2884" s="95" t="n">
        <v>43465</v>
      </c>
      <c r="J2884" s="95" t="n"/>
      <c r="K2884" s="92" t="n">
        <v>395</v>
      </c>
      <c r="L2884" s="96" t="n">
        <v>125</v>
      </c>
      <c r="M2884" s="96" t="n"/>
      <c r="Q2884" s="92" t="n">
        <v>25</v>
      </c>
      <c r="R2884" s="92" t="n">
        <v>0</v>
      </c>
      <c r="S2884" s="97">
        <f>TRUE()</f>
        <v/>
      </c>
      <c r="V2884" s="92" t="n">
        <v>15.2</v>
      </c>
      <c r="W2884" s="98" t="n"/>
      <c r="X2884" s="99" t="n"/>
      <c r="Y2884" s="92" t="n">
        <v>2.7</v>
      </c>
      <c r="Z2884" s="97" t="b">
        <v>1</v>
      </c>
      <c r="AA2884" s="92" t="inlineStr">
        <is>
          <t>FERC</t>
        </is>
      </c>
      <c r="AMD2884" s="85" t="n"/>
      <c r="AME2884" s="85" t="n"/>
      <c r="AMF2884" s="85" t="n"/>
      <c r="AMG2884" s="85" t="n"/>
      <c r="AMH2884" s="85" t="n"/>
      <c r="AMI2884" s="85" t="n"/>
      <c r="AMJ2884" s="85" t="n"/>
    </row>
    <row r="2885" ht="24.6" customFormat="1" customHeight="1" s="92">
      <c r="A2885" s="92" t="n">
        <v>298</v>
      </c>
      <c r="B2885" s="92" t="n">
        <v>163</v>
      </c>
      <c r="C2885" s="79" t="inlineStr">
        <is>
          <t>Southern Indiana Gas and Electric Company</t>
        </is>
      </c>
      <c r="D2885" s="92" t="inlineStr">
        <is>
          <t>IN</t>
        </is>
      </c>
      <c r="H2885" s="94" t="n">
        <v>395</v>
      </c>
      <c r="I2885" s="95" t="n">
        <v>43465</v>
      </c>
      <c r="J2885" s="95" t="n"/>
      <c r="L2885" s="96" t="n">
        <v>1625000</v>
      </c>
      <c r="M2885" s="96" t="n"/>
      <c r="P2885" s="92" t="inlineStr">
        <is>
          <t>R2</t>
        </is>
      </c>
      <c r="Q2885" s="92" t="n">
        <v>22</v>
      </c>
      <c r="R2885" s="92" t="n">
        <v>0</v>
      </c>
      <c r="S2885" s="97">
        <f>TRUE()</f>
        <v/>
      </c>
      <c r="V2885" s="92" t="n">
        <v>11.5</v>
      </c>
      <c r="W2885" s="98" t="n"/>
      <c r="X2885" s="99" t="n"/>
      <c r="Y2885" s="92" t="n">
        <v>2.47</v>
      </c>
      <c r="Z2885" s="97" t="b">
        <v>1</v>
      </c>
      <c r="AA2885" s="92" t="inlineStr">
        <is>
          <t>FERC</t>
        </is>
      </c>
      <c r="AMD2885" s="85" t="n"/>
      <c r="AME2885" s="85" t="n"/>
      <c r="AMF2885" s="85" t="n"/>
      <c r="AMG2885" s="85" t="n"/>
      <c r="AMH2885" s="85" t="n"/>
      <c r="AMI2885" s="85" t="n"/>
      <c r="AMJ2885" s="85" t="n"/>
    </row>
    <row r="2886" ht="15" customFormat="1" customHeight="1" s="92">
      <c r="A2886" s="92" t="n">
        <v>12</v>
      </c>
      <c r="B2886" s="92" t="n">
        <v>42</v>
      </c>
      <c r="C2886" s="79" t="inlineStr">
        <is>
          <t>Black Hills Power, Inc.</t>
        </is>
      </c>
      <c r="H2886" s="94" t="n">
        <v>396</v>
      </c>
      <c r="I2886" s="95" t="n">
        <v>43465</v>
      </c>
      <c r="K2886" s="92" t="inlineStr">
        <is>
          <t>(396) Power Equip</t>
        </is>
      </c>
      <c r="L2886" s="96" t="n">
        <v>2402</v>
      </c>
      <c r="M2886" s="96" t="n"/>
      <c r="Q2886" s="92" t="n">
        <v>30</v>
      </c>
      <c r="R2886" s="92" t="n">
        <v>-20</v>
      </c>
      <c r="S2886" s="97">
        <f>TRUE()</f>
        <v/>
      </c>
      <c r="V2886" s="92" t="n">
        <v>26.7</v>
      </c>
      <c r="W2886" s="98" t="n"/>
      <c r="X2886" s="99" t="n"/>
      <c r="Y2886" s="92" t="n">
        <v>1.28</v>
      </c>
      <c r="Z2886" s="97" t="b">
        <v>1</v>
      </c>
      <c r="AA2886" s="92" t="inlineStr">
        <is>
          <t>FERC</t>
        </is>
      </c>
      <c r="AMD2886" s="85" t="n"/>
      <c r="AME2886" s="85" t="n"/>
      <c r="AMF2886" s="85" t="n"/>
      <c r="AMG2886" s="85" t="n"/>
      <c r="AMH2886" s="85" t="n"/>
      <c r="AMI2886" s="85" t="n"/>
      <c r="AMJ2886" s="85" t="n"/>
    </row>
    <row r="2887" ht="24.6" customFormat="1" customHeight="1" s="92">
      <c r="A2887" s="92" t="n">
        <v>403</v>
      </c>
      <c r="B2887" s="92" t="n">
        <v>62</v>
      </c>
      <c r="C2887" s="79" t="inlineStr">
        <is>
          <t>Cheyenne Light, Fuel and Power Company</t>
        </is>
      </c>
      <c r="D2887" s="92" t="inlineStr">
        <is>
          <t>WY</t>
        </is>
      </c>
      <c r="H2887" s="94" t="n">
        <v>396</v>
      </c>
      <c r="I2887" s="95" t="n">
        <v>43465</v>
      </c>
      <c r="J2887" s="95" t="n"/>
      <c r="K2887" s="92" t="n">
        <v>396</v>
      </c>
      <c r="L2887" s="96" t="n">
        <v>945</v>
      </c>
      <c r="M2887" s="96" t="n"/>
      <c r="Q2887" s="92" t="n">
        <v>18</v>
      </c>
      <c r="R2887" s="92" t="n">
        <v>0</v>
      </c>
      <c r="S2887" s="97">
        <f>TRUE()</f>
        <v/>
      </c>
      <c r="V2887" s="92" t="n">
        <v>7.1</v>
      </c>
      <c r="W2887" s="98" t="n"/>
      <c r="X2887" s="99" t="n"/>
      <c r="Y2887" s="92" t="n">
        <v>5.53</v>
      </c>
      <c r="Z2887" s="97" t="b">
        <v>1</v>
      </c>
      <c r="AA2887" s="92" t="inlineStr">
        <is>
          <t>FERC</t>
        </is>
      </c>
      <c r="AMD2887" s="85" t="n"/>
      <c r="AME2887" s="85" t="n"/>
      <c r="AMF2887" s="85" t="n"/>
      <c r="AMG2887" s="85" t="n"/>
      <c r="AMH2887" s="85" t="n"/>
      <c r="AMI2887" s="85" t="n"/>
      <c r="AMJ2887" s="85" t="n"/>
    </row>
    <row r="2888" ht="24.6" customFormat="1" customHeight="1" s="92">
      <c r="A2888" s="92" t="n">
        <v>178</v>
      </c>
      <c r="B2888" s="92" t="n">
        <v>93</v>
      </c>
      <c r="C2888" s="79" t="inlineStr">
        <is>
          <t>Duke Energy Kentucky, Inc.</t>
        </is>
      </c>
      <c r="D2888" s="92" t="inlineStr">
        <is>
          <t>KY</t>
        </is>
      </c>
      <c r="H2888" s="94" t="n">
        <v>396</v>
      </c>
      <c r="I2888" s="95" t="n">
        <v>43465</v>
      </c>
      <c r="J2888" s="95" t="n"/>
      <c r="K2888" s="92" t="n">
        <v>396</v>
      </c>
      <c r="L2888" s="96" t="n">
        <v>5</v>
      </c>
      <c r="M2888" s="96" t="n"/>
      <c r="P2888" s="92" t="inlineStr">
        <is>
          <t>L2</t>
        </is>
      </c>
      <c r="Q2888" s="92" t="n">
        <v>15</v>
      </c>
      <c r="R2888" s="92" t="n">
        <v>0</v>
      </c>
      <c r="S2888" s="97">
        <f>TRUE()</f>
        <v/>
      </c>
      <c r="V2888" s="92" t="n">
        <v>8</v>
      </c>
      <c r="W2888" s="98" t="n"/>
      <c r="X2888" s="99" t="n"/>
      <c r="Y2888" s="92" t="n">
        <v>6.74</v>
      </c>
      <c r="Z2888" s="97" t="b">
        <v>1</v>
      </c>
      <c r="AA2888" s="92" t="inlineStr">
        <is>
          <t>FERC</t>
        </is>
      </c>
      <c r="AMD2888" s="85" t="n"/>
      <c r="AME2888" s="85" t="n"/>
      <c r="AMF2888" s="85" t="n"/>
      <c r="AMG2888" s="85" t="n"/>
      <c r="AMH2888" s="85" t="n"/>
      <c r="AMI2888" s="85" t="n"/>
      <c r="AMJ2888" s="85" t="n"/>
    </row>
    <row r="2889" ht="24.6" customFormat="1" customHeight="1" s="92">
      <c r="A2889" s="92" t="n">
        <v>298</v>
      </c>
      <c r="B2889" s="92" t="n">
        <v>163</v>
      </c>
      <c r="C2889" s="79" t="inlineStr">
        <is>
          <t>Southern Indiana Gas and Electric Company</t>
        </is>
      </c>
      <c r="D2889" s="92" t="inlineStr">
        <is>
          <t>IN</t>
        </is>
      </c>
      <c r="H2889" s="94" t="n">
        <v>396</v>
      </c>
      <c r="I2889" s="95" t="n">
        <v>43465</v>
      </c>
      <c r="J2889" s="95" t="n"/>
      <c r="L2889" s="96" t="n">
        <v>3096000</v>
      </c>
      <c r="M2889" s="96" t="n"/>
      <c r="P2889" s="92" t="inlineStr">
        <is>
          <t>R3</t>
        </is>
      </c>
      <c r="Q2889" s="92" t="n">
        <v>17</v>
      </c>
      <c r="R2889" s="92" t="n">
        <v>15</v>
      </c>
      <c r="S2889" s="97">
        <f>TRUE()</f>
        <v/>
      </c>
      <c r="V2889" s="92" t="n">
        <v>9</v>
      </c>
      <c r="W2889" s="98" t="n"/>
      <c r="X2889" s="99" t="n"/>
      <c r="Y2889" s="92" t="n">
        <v>4.95</v>
      </c>
      <c r="Z2889" s="97" t="b">
        <v>1</v>
      </c>
      <c r="AA2889" s="92" t="inlineStr">
        <is>
          <t>FERC</t>
        </is>
      </c>
      <c r="AMD2889" s="85" t="n"/>
      <c r="AME2889" s="85" t="n"/>
      <c r="AMF2889" s="85" t="n"/>
      <c r="AMG2889" s="85" t="n"/>
      <c r="AMH2889" s="85" t="n"/>
      <c r="AMI2889" s="85" t="n"/>
      <c r="AMJ2889" s="85" t="n"/>
    </row>
    <row r="2890" ht="15" customFormat="1" customHeight="1" s="92">
      <c r="A2890" s="92" t="n">
        <v>12</v>
      </c>
      <c r="B2890" s="92" t="n">
        <v>42</v>
      </c>
      <c r="C2890" s="79" t="inlineStr">
        <is>
          <t>Black Hills Power, Inc.</t>
        </is>
      </c>
      <c r="H2890" s="94" t="n">
        <v>397</v>
      </c>
      <c r="I2890" s="95" t="n">
        <v>43465</v>
      </c>
      <c r="K2890" s="92" t="inlineStr">
        <is>
          <t>(397) Communication</t>
        </is>
      </c>
      <c r="L2890" s="96" t="n">
        <v>7921</v>
      </c>
      <c r="M2890" s="96" t="n"/>
      <c r="Q2890" s="92" t="n">
        <v>20</v>
      </c>
      <c r="R2890" s="92" t="n">
        <v>0</v>
      </c>
      <c r="S2890" s="97">
        <f>TRUE()</f>
        <v/>
      </c>
      <c r="V2890" s="92" t="n">
        <v>13.7</v>
      </c>
      <c r="W2890" s="98" t="n"/>
      <c r="X2890" s="99" t="n"/>
      <c r="Y2890" s="92" t="n">
        <v>5.63</v>
      </c>
      <c r="Z2890" s="97" t="b">
        <v>1</v>
      </c>
      <c r="AA2890" s="92" t="inlineStr">
        <is>
          <t>FERC</t>
        </is>
      </c>
      <c r="AMD2890" s="85" t="n"/>
      <c r="AME2890" s="85" t="n"/>
      <c r="AMF2890" s="85" t="n"/>
      <c r="AMG2890" s="85" t="n"/>
      <c r="AMH2890" s="85" t="n"/>
      <c r="AMI2890" s="85" t="n"/>
      <c r="AMJ2890" s="85" t="n"/>
    </row>
    <row r="2891" ht="24.6" customFormat="1" customHeight="1" s="92">
      <c r="A2891" s="92" t="n">
        <v>403</v>
      </c>
      <c r="B2891" s="92" t="n">
        <v>62</v>
      </c>
      <c r="C2891" s="79" t="inlineStr">
        <is>
          <t>Cheyenne Light, Fuel and Power Company</t>
        </is>
      </c>
      <c r="D2891" s="92" t="inlineStr">
        <is>
          <t>WY</t>
        </is>
      </c>
      <c r="H2891" s="94" t="n">
        <v>397</v>
      </c>
      <c r="I2891" s="95" t="n">
        <v>43465</v>
      </c>
      <c r="J2891" s="95" t="n"/>
      <c r="K2891" s="92" t="n">
        <v>397</v>
      </c>
      <c r="L2891" s="96" t="n">
        <v>1073</v>
      </c>
      <c r="M2891" s="96" t="n"/>
      <c r="Q2891" s="92" t="n">
        <v>20</v>
      </c>
      <c r="R2891" s="92" t="n">
        <v>0</v>
      </c>
      <c r="S2891" s="97">
        <f>TRUE()</f>
        <v/>
      </c>
      <c r="V2891" s="92" t="n">
        <v>9.800000000000001</v>
      </c>
      <c r="W2891" s="98" t="n"/>
      <c r="X2891" s="99" t="n"/>
      <c r="Y2891" s="92" t="n">
        <v>6.96</v>
      </c>
      <c r="Z2891" s="97" t="b">
        <v>1</v>
      </c>
      <c r="AA2891" s="92" t="inlineStr">
        <is>
          <t>FERC</t>
        </is>
      </c>
      <c r="AMD2891" s="85" t="n"/>
      <c r="AME2891" s="85" t="n"/>
      <c r="AMF2891" s="85" t="n"/>
      <c r="AMG2891" s="85" t="n"/>
      <c r="AMH2891" s="85" t="n"/>
      <c r="AMI2891" s="85" t="n"/>
      <c r="AMJ2891" s="85" t="n"/>
    </row>
    <row r="2892" ht="24.6" customFormat="1" customHeight="1" s="92">
      <c r="A2892" s="92" t="n">
        <v>178</v>
      </c>
      <c r="B2892" s="92" t="n">
        <v>93</v>
      </c>
      <c r="C2892" s="79" t="inlineStr">
        <is>
          <t>Duke Energy Kentucky, Inc.</t>
        </is>
      </c>
      <c r="D2892" s="92" t="inlineStr">
        <is>
          <t>KY</t>
        </is>
      </c>
      <c r="H2892" s="94" t="n">
        <v>397</v>
      </c>
      <c r="I2892" s="95" t="n">
        <v>43465</v>
      </c>
      <c r="J2892" s="95" t="n"/>
      <c r="K2892" s="92" t="inlineStr">
        <is>
          <t>397- Comm Equip</t>
        </is>
      </c>
      <c r="L2892" s="96" t="n">
        <v>3987</v>
      </c>
      <c r="M2892" s="96" t="n"/>
      <c r="P2892" s="92" t="inlineStr">
        <is>
          <t>SQ</t>
        </is>
      </c>
      <c r="Q2892" s="92" t="n">
        <v>15</v>
      </c>
      <c r="R2892" s="92" t="n">
        <v>0</v>
      </c>
      <c r="S2892" s="97">
        <f>TRUE()</f>
        <v/>
      </c>
      <c r="V2892" s="92" t="n">
        <v>9.300000000000001</v>
      </c>
      <c r="W2892" s="98" t="n"/>
      <c r="X2892" s="99" t="n"/>
      <c r="Y2892" s="92" t="n">
        <v>6.67</v>
      </c>
      <c r="Z2892" s="97" t="b">
        <v>1</v>
      </c>
      <c r="AA2892" s="92" t="inlineStr">
        <is>
          <t>FERC</t>
        </is>
      </c>
      <c r="AMD2892" s="85" t="n"/>
      <c r="AME2892" s="85" t="n"/>
      <c r="AMF2892" s="85" t="n"/>
      <c r="AMG2892" s="85" t="n"/>
      <c r="AMH2892" s="85" t="n"/>
      <c r="AMI2892" s="85" t="n"/>
      <c r="AMJ2892" s="85" t="n"/>
    </row>
    <row r="2893" ht="24.6" customFormat="1" customHeight="1" s="92">
      <c r="A2893" s="92" t="n">
        <v>298</v>
      </c>
      <c r="B2893" s="92" t="n">
        <v>163</v>
      </c>
      <c r="C2893" s="79" t="inlineStr">
        <is>
          <t>Southern Indiana Gas and Electric Company</t>
        </is>
      </c>
      <c r="D2893" s="92" t="inlineStr">
        <is>
          <t>IN</t>
        </is>
      </c>
      <c r="H2893" s="94" t="n">
        <v>397</v>
      </c>
      <c r="I2893" s="95" t="n">
        <v>43465</v>
      </c>
      <c r="J2893" s="95" t="n"/>
      <c r="L2893" s="96" t="n">
        <v>10867000</v>
      </c>
      <c r="M2893" s="96" t="n"/>
      <c r="P2893" s="92" t="inlineStr">
        <is>
          <t>S4</t>
        </is>
      </c>
      <c r="Q2893" s="92" t="n">
        <v>20</v>
      </c>
      <c r="R2893" s="92" t="n">
        <v>0</v>
      </c>
      <c r="S2893" s="97">
        <f>TRUE()</f>
        <v/>
      </c>
      <c r="V2893" s="92" t="n">
        <v>0</v>
      </c>
      <c r="W2893" s="98" t="n"/>
      <c r="X2893" s="99" t="n"/>
      <c r="Y2893" s="92" t="n">
        <v>5</v>
      </c>
      <c r="Z2893" s="97" t="b">
        <v>1</v>
      </c>
      <c r="AA2893" s="92" t="inlineStr">
        <is>
          <t>FERC</t>
        </is>
      </c>
      <c r="AMD2893" s="85" t="n"/>
      <c r="AME2893" s="85" t="n"/>
      <c r="AMF2893" s="85" t="n"/>
      <c r="AMG2893" s="85" t="n"/>
      <c r="AMH2893" s="85" t="n"/>
      <c r="AMI2893" s="85" t="n"/>
      <c r="AMJ2893" s="85" t="n"/>
    </row>
    <row r="2894" ht="15" customFormat="1" customHeight="1" s="92">
      <c r="A2894" s="92" t="n">
        <v>12</v>
      </c>
      <c r="B2894" s="92" t="n">
        <v>42</v>
      </c>
      <c r="C2894" s="79" t="inlineStr">
        <is>
          <t>Black Hills Power, Inc.</t>
        </is>
      </c>
      <c r="H2894" s="94" t="n">
        <v>398</v>
      </c>
      <c r="I2894" s="95" t="n">
        <v>43465</v>
      </c>
      <c r="K2894" s="92" t="inlineStr">
        <is>
          <t>(398) Misc. Equip</t>
        </is>
      </c>
      <c r="L2894" s="96" t="n">
        <v>919</v>
      </c>
      <c r="M2894" s="96" t="n"/>
      <c r="Q2894" s="92" t="n">
        <v>20</v>
      </c>
      <c r="R2894" s="92" t="n">
        <v>0</v>
      </c>
      <c r="S2894" s="97">
        <f>TRUE()</f>
        <v/>
      </c>
      <c r="V2894" s="92" t="n">
        <v>13.2</v>
      </c>
      <c r="W2894" s="98" t="n"/>
      <c r="X2894" s="99" t="n"/>
      <c r="Y2894" s="92" t="n">
        <v>5.8</v>
      </c>
      <c r="Z2894" s="97" t="b">
        <v>1</v>
      </c>
      <c r="AA2894" s="92" t="inlineStr">
        <is>
          <t>FERC</t>
        </is>
      </c>
      <c r="AMD2894" s="85" t="n"/>
      <c r="AME2894" s="85" t="n"/>
      <c r="AMF2894" s="85" t="n"/>
      <c r="AMG2894" s="85" t="n"/>
      <c r="AMH2894" s="85" t="n"/>
      <c r="AMI2894" s="85" t="n"/>
      <c r="AMJ2894" s="85" t="n"/>
    </row>
    <row r="2895" ht="24.6" customFormat="1" customHeight="1" s="92">
      <c r="A2895" s="92" t="n">
        <v>403</v>
      </c>
      <c r="B2895" s="92" t="n">
        <v>62</v>
      </c>
      <c r="C2895" s="79" t="inlineStr">
        <is>
          <t>Cheyenne Light, Fuel and Power Company</t>
        </is>
      </c>
      <c r="D2895" s="92" t="inlineStr">
        <is>
          <t>WY</t>
        </is>
      </c>
      <c r="H2895" s="94" t="n">
        <v>398</v>
      </c>
      <c r="I2895" s="95" t="n">
        <v>43465</v>
      </c>
      <c r="J2895" s="95" t="n"/>
      <c r="K2895" s="92" t="n">
        <v>398</v>
      </c>
      <c r="L2895" s="96" t="n"/>
      <c r="M2895" s="96" t="n"/>
      <c r="Q2895" s="92" t="n">
        <v>0</v>
      </c>
      <c r="R2895" s="92" t="n">
        <v>0</v>
      </c>
      <c r="S2895" s="97">
        <f>TRUE()</f>
        <v/>
      </c>
      <c r="V2895" s="92" t="n">
        <v>0</v>
      </c>
      <c r="W2895" s="98" t="n"/>
      <c r="X2895" s="99" t="n"/>
      <c r="Y2895" s="92" t="n">
        <v>4.98</v>
      </c>
      <c r="Z2895" s="97" t="b">
        <v>1</v>
      </c>
      <c r="AA2895" s="92" t="inlineStr">
        <is>
          <t>FERC</t>
        </is>
      </c>
      <c r="AMD2895" s="85" t="n"/>
      <c r="AME2895" s="85" t="n"/>
      <c r="AMF2895" s="85" t="n"/>
      <c r="AMG2895" s="85" t="n"/>
      <c r="AMH2895" s="85" t="n"/>
      <c r="AMI2895" s="85" t="n"/>
      <c r="AMJ2895" s="85" t="n"/>
    </row>
    <row r="2896" ht="24.6" customFormat="1" customHeight="1" s="92">
      <c r="A2896" s="92" t="n">
        <v>148</v>
      </c>
      <c r="B2896" s="92" t="n">
        <v>275</v>
      </c>
      <c r="C2896" s="79" t="inlineStr">
        <is>
          <t>Public Service Company of Oklahoma</t>
        </is>
      </c>
      <c r="D2896" s="92" t="inlineStr">
        <is>
          <t>OK</t>
        </is>
      </c>
      <c r="H2896" s="94" t="n">
        <v>398</v>
      </c>
      <c r="I2896" s="95" t="n">
        <v>43465</v>
      </c>
      <c r="K2896" s="92" t="n">
        <v>398</v>
      </c>
      <c r="L2896" s="96" t="n">
        <v>5824</v>
      </c>
      <c r="M2896" s="96" t="n"/>
      <c r="P2896" s="92" t="inlineStr">
        <is>
          <t>SQ</t>
        </is>
      </c>
      <c r="Q2896" s="92" t="n">
        <v>20</v>
      </c>
      <c r="R2896" s="92" t="n">
        <v>0</v>
      </c>
      <c r="S2896" s="97">
        <f>TRUE()</f>
        <v/>
      </c>
      <c r="W2896" s="98" t="n"/>
      <c r="X2896" s="99" t="n"/>
      <c r="Y2896" s="92" t="n">
        <v>5</v>
      </c>
      <c r="Z2896" s="97" t="b">
        <v>1</v>
      </c>
      <c r="AA2896" s="92" t="inlineStr">
        <is>
          <t>FERC</t>
        </is>
      </c>
      <c r="AMD2896" s="85" t="n"/>
      <c r="AME2896" s="85" t="n"/>
      <c r="AMF2896" s="85" t="n"/>
      <c r="AMG2896" s="85" t="n"/>
      <c r="AMH2896" s="85" t="n"/>
      <c r="AMI2896" s="85" t="n"/>
      <c r="AMJ2896" s="85" t="n"/>
    </row>
    <row r="2897" ht="24.6" customFormat="1" customHeight="1" s="92">
      <c r="A2897" s="92" t="n">
        <v>298</v>
      </c>
      <c r="B2897" s="92" t="n">
        <v>163</v>
      </c>
      <c r="C2897" s="79" t="inlineStr">
        <is>
          <t>Southern Indiana Gas and Electric Company</t>
        </is>
      </c>
      <c r="D2897" s="92" t="inlineStr">
        <is>
          <t>IN</t>
        </is>
      </c>
      <c r="H2897" s="94" t="n">
        <v>398</v>
      </c>
      <c r="I2897" s="95" t="n">
        <v>43465</v>
      </c>
      <c r="J2897" s="95" t="n"/>
      <c r="L2897" s="96" t="n">
        <v>272000</v>
      </c>
      <c r="M2897" s="96" t="n"/>
      <c r="P2897" s="92" t="inlineStr">
        <is>
          <t>R0.5</t>
        </is>
      </c>
      <c r="Q2897" s="92" t="n">
        <v>20</v>
      </c>
      <c r="R2897" s="92" t="n">
        <v>0</v>
      </c>
      <c r="S2897" s="97">
        <f>TRUE()</f>
        <v/>
      </c>
      <c r="V2897" s="92" t="n">
        <v>12.2</v>
      </c>
      <c r="W2897" s="98" t="n"/>
      <c r="X2897" s="99" t="n"/>
      <c r="Y2897" s="92" t="n">
        <v>1.73</v>
      </c>
      <c r="Z2897" s="97" t="b">
        <v>1</v>
      </c>
      <c r="AA2897" s="92" t="inlineStr">
        <is>
          <t>FERC</t>
        </is>
      </c>
      <c r="AMD2897" s="85" t="n"/>
      <c r="AME2897" s="85" t="n"/>
      <c r="AMF2897" s="85" t="n"/>
      <c r="AMG2897" s="85" t="n"/>
      <c r="AMH2897" s="85" t="n"/>
      <c r="AMI2897" s="85" t="n"/>
      <c r="AMJ2897" s="85" t="n"/>
    </row>
    <row r="2898" ht="24.6" customFormat="1" customHeight="1" s="92">
      <c r="A2898" s="92" t="n">
        <v>298</v>
      </c>
      <c r="B2898" s="92" t="n">
        <v>163</v>
      </c>
      <c r="C2898" s="79" t="inlineStr">
        <is>
          <t>Southern Indiana Gas and Electric Company</t>
        </is>
      </c>
      <c r="D2898" s="92" t="inlineStr">
        <is>
          <t>IN</t>
        </is>
      </c>
      <c r="H2898" s="94" t="n">
        <v>398.1</v>
      </c>
      <c r="I2898" s="95" t="n">
        <v>43465</v>
      </c>
      <c r="J2898" s="95" t="n"/>
      <c r="L2898" s="96" t="n">
        <v>3079000</v>
      </c>
      <c r="M2898" s="96" t="n"/>
      <c r="P2898" s="92" t="inlineStr">
        <is>
          <t>SQ</t>
        </is>
      </c>
      <c r="Q2898" s="92" t="n">
        <v>15</v>
      </c>
      <c r="R2898" s="92" t="n">
        <v>0</v>
      </c>
      <c r="S2898" s="97">
        <f>TRUE()</f>
        <v/>
      </c>
      <c r="V2898" s="92" t="n">
        <v>3.5</v>
      </c>
      <c r="W2898" s="98" t="n"/>
      <c r="X2898" s="99" t="n"/>
      <c r="Y2898" s="92" t="n">
        <v>4.08</v>
      </c>
      <c r="Z2898" s="97" t="b">
        <v>1</v>
      </c>
      <c r="AA2898" s="92" t="inlineStr">
        <is>
          <t>FERC</t>
        </is>
      </c>
      <c r="AMD2898" s="85" t="n"/>
      <c r="AME2898" s="85" t="n"/>
      <c r="AMF2898" s="85" t="n"/>
      <c r="AMG2898" s="85" t="n"/>
      <c r="AMH2898" s="85" t="n"/>
      <c r="AMI2898" s="85" t="n"/>
      <c r="AMJ2898" s="85" t="n"/>
    </row>
    <row r="2899" ht="24.6" customFormat="1" customHeight="1" s="92">
      <c r="A2899" s="92" t="n">
        <v>148</v>
      </c>
      <c r="B2899" s="92" t="n">
        <v>275</v>
      </c>
      <c r="C2899" s="79" t="inlineStr">
        <is>
          <t>Public Service Company of Oklahoma</t>
        </is>
      </c>
      <c r="D2899" s="92" t="inlineStr">
        <is>
          <t>OK</t>
        </is>
      </c>
      <c r="H2899" s="94" t="n">
        <v>43465</v>
      </c>
      <c r="I2899" s="95" t="n">
        <v>43465</v>
      </c>
      <c r="K2899" s="92" t="n">
        <v>354</v>
      </c>
      <c r="L2899" s="96" t="n">
        <v>17645</v>
      </c>
      <c r="M2899" s="96" t="n"/>
      <c r="P2899" s="92" t="inlineStr">
        <is>
          <t>R3</t>
        </is>
      </c>
      <c r="Q2899" s="92" t="n">
        <v>75</v>
      </c>
      <c r="R2899" s="92" t="n">
        <v>20</v>
      </c>
      <c r="S2899" s="97">
        <f>TRUE()</f>
        <v/>
      </c>
      <c r="W2899" s="98" t="n"/>
      <c r="X2899" s="99" t="n"/>
      <c r="Y2899" s="92" t="n">
        <v>1.73</v>
      </c>
      <c r="Z2899" s="97" t="b">
        <v>1</v>
      </c>
      <c r="AA2899" s="92" t="inlineStr">
        <is>
          <t>FERC</t>
        </is>
      </c>
      <c r="AMD2899" s="85" t="n"/>
      <c r="AME2899" s="85" t="n"/>
      <c r="AMF2899" s="85" t="n"/>
      <c r="AMG2899" s="85" t="n"/>
      <c r="AMH2899" s="85" t="n"/>
      <c r="AMI2899" s="85" t="n"/>
      <c r="AMJ2899" s="85" t="n"/>
    </row>
    <row r="2900" ht="24.6" customFormat="1" customHeight="1" s="92">
      <c r="A2900" s="92" t="n">
        <v>148</v>
      </c>
      <c r="B2900" s="92" t="n">
        <v>275</v>
      </c>
      <c r="C2900" s="79" t="inlineStr">
        <is>
          <t>Public Service Company of Oklahoma</t>
        </is>
      </c>
      <c r="D2900" s="92" t="inlineStr">
        <is>
          <t>OK</t>
        </is>
      </c>
      <c r="H2900" s="94" t="n">
        <v>43465</v>
      </c>
      <c r="I2900" s="95" t="n">
        <v>43465</v>
      </c>
      <c r="K2900" s="92" t="n">
        <v>355</v>
      </c>
      <c r="L2900" s="96" t="n">
        <v>234313</v>
      </c>
      <c r="M2900" s="96" t="n"/>
      <c r="P2900" s="92" t="inlineStr">
        <is>
          <t>R1</t>
        </is>
      </c>
      <c r="Q2900" s="92" t="n">
        <v>46</v>
      </c>
      <c r="R2900" s="92" t="n">
        <v>60</v>
      </c>
      <c r="S2900" s="97">
        <f>TRUE()</f>
        <v/>
      </c>
      <c r="W2900" s="98" t="n"/>
      <c r="X2900" s="99" t="n"/>
      <c r="Y2900" s="92" t="n">
        <v>3.92</v>
      </c>
      <c r="Z2900" s="97" t="b">
        <v>1</v>
      </c>
      <c r="AA2900" s="92" t="inlineStr">
        <is>
          <t>FERC</t>
        </is>
      </c>
      <c r="AMD2900" s="85" t="n"/>
      <c r="AME2900" s="85" t="n"/>
      <c r="AMF2900" s="85" t="n"/>
      <c r="AMG2900" s="85" t="n"/>
      <c r="AMH2900" s="85" t="n"/>
      <c r="AMI2900" s="85" t="n"/>
      <c r="AMJ2900" s="85" t="n"/>
    </row>
    <row r="2901" ht="24.6" customFormat="1" customHeight="1" s="92">
      <c r="A2901" s="92" t="n">
        <v>148</v>
      </c>
      <c r="B2901" s="92" t="n">
        <v>275</v>
      </c>
      <c r="C2901" s="79" t="inlineStr">
        <is>
          <t>Public Service Company of Oklahoma</t>
        </is>
      </c>
      <c r="D2901" s="92" t="inlineStr">
        <is>
          <t>OK</t>
        </is>
      </c>
      <c r="H2901" s="94" t="n">
        <v>43465</v>
      </c>
      <c r="I2901" s="95" t="n">
        <v>43465</v>
      </c>
      <c r="K2901" s="92" t="n">
        <v>356</v>
      </c>
      <c r="L2901" s="96" t="n">
        <v>168500</v>
      </c>
      <c r="M2901" s="96" t="n"/>
      <c r="P2901" s="92" t="inlineStr">
        <is>
          <t>S1</t>
        </is>
      </c>
      <c r="Q2901" s="92" t="n">
        <v>69</v>
      </c>
      <c r="R2901" s="92" t="n">
        <v>45</v>
      </c>
      <c r="S2901" s="97">
        <f>TRUE()</f>
        <v/>
      </c>
      <c r="W2901" s="98" t="n"/>
      <c r="X2901" s="99" t="n"/>
      <c r="Y2901" s="92" t="n">
        <v>2.18</v>
      </c>
      <c r="Z2901" s="97" t="b">
        <v>1</v>
      </c>
      <c r="AA2901" s="92" t="inlineStr">
        <is>
          <t>FERC</t>
        </is>
      </c>
      <c r="AMD2901" s="85" t="n"/>
      <c r="AME2901" s="85" t="n"/>
      <c r="AMF2901" s="85" t="n"/>
      <c r="AMG2901" s="85" t="n"/>
      <c r="AMH2901" s="85" t="n"/>
      <c r="AMI2901" s="85" t="n"/>
      <c r="AMJ2901" s="85" t="n"/>
    </row>
    <row r="2902" ht="24.6" customFormat="1" customHeight="1" s="92">
      <c r="A2902" s="92" t="n">
        <v>148</v>
      </c>
      <c r="B2902" s="92" t="n">
        <v>275</v>
      </c>
      <c r="C2902" s="79" t="inlineStr">
        <is>
          <t>Public Service Company of Oklahoma</t>
        </is>
      </c>
      <c r="D2902" s="92" t="inlineStr">
        <is>
          <t>OK</t>
        </is>
      </c>
      <c r="H2902" s="94" t="n">
        <v>43465</v>
      </c>
      <c r="I2902" s="95" t="n">
        <v>43465</v>
      </c>
      <c r="K2902" s="92" t="n">
        <v>356.16</v>
      </c>
      <c r="L2902" s="96" t="n">
        <v>1</v>
      </c>
      <c r="M2902" s="96" t="n"/>
      <c r="P2902" s="92" t="inlineStr">
        <is>
          <t>S1</t>
        </is>
      </c>
      <c r="Q2902" s="92" t="n">
        <v>69</v>
      </c>
      <c r="R2902" s="92" t="n">
        <v>45</v>
      </c>
      <c r="S2902" s="97">
        <f>TRUE()</f>
        <v/>
      </c>
      <c r="W2902" s="98" t="n"/>
      <c r="X2902" s="99" t="n"/>
      <c r="Y2902" s="92" t="n">
        <v>2.18</v>
      </c>
      <c r="Z2902" s="97" t="b">
        <v>1</v>
      </c>
      <c r="AA2902" s="92" t="inlineStr">
        <is>
          <t>FERC</t>
        </is>
      </c>
      <c r="AMD2902" s="85" t="n"/>
      <c r="AME2902" s="85" t="n"/>
      <c r="AMF2902" s="85" t="n"/>
      <c r="AMG2902" s="85" t="n"/>
      <c r="AMH2902" s="85" t="n"/>
      <c r="AMI2902" s="85" t="n"/>
      <c r="AMJ2902" s="85" t="n"/>
    </row>
    <row r="2903" ht="24.6" customFormat="1" customHeight="1" s="92">
      <c r="A2903" s="92" t="n">
        <v>148</v>
      </c>
      <c r="B2903" s="92" t="n">
        <v>275</v>
      </c>
      <c r="C2903" s="79" t="inlineStr">
        <is>
          <t>Public Service Company of Oklahoma</t>
        </is>
      </c>
      <c r="D2903" s="92" t="inlineStr">
        <is>
          <t>OK</t>
        </is>
      </c>
      <c r="H2903" s="94" t="n">
        <v>43465</v>
      </c>
      <c r="I2903" s="95" t="n">
        <v>43465</v>
      </c>
      <c r="K2903" s="92" t="n">
        <v>361</v>
      </c>
      <c r="L2903" s="96" t="n">
        <v>12132</v>
      </c>
      <c r="M2903" s="96" t="n"/>
      <c r="P2903" s="92" t="inlineStr">
        <is>
          <t>S0</t>
        </is>
      </c>
      <c r="Q2903" s="92" t="n">
        <v>45</v>
      </c>
      <c r="R2903" s="92" t="n">
        <v>5</v>
      </c>
      <c r="S2903" s="97">
        <f>TRUE()</f>
        <v/>
      </c>
      <c r="W2903" s="98" t="n"/>
      <c r="X2903" s="99" t="n"/>
      <c r="Y2903" s="92" t="n">
        <v>2.38</v>
      </c>
      <c r="Z2903" s="97" t="b">
        <v>1</v>
      </c>
      <c r="AA2903" s="92" t="inlineStr">
        <is>
          <t>FERC</t>
        </is>
      </c>
      <c r="AMD2903" s="85" t="n"/>
      <c r="AME2903" s="85" t="n"/>
      <c r="AMF2903" s="85" t="n"/>
      <c r="AMG2903" s="85" t="n"/>
      <c r="AMH2903" s="85" t="n"/>
      <c r="AMI2903" s="85" t="n"/>
      <c r="AMJ2903" s="85" t="n"/>
    </row>
    <row r="2904" ht="24.6" customFormat="1" customHeight="1" s="92">
      <c r="A2904" s="92" t="n">
        <v>148</v>
      </c>
      <c r="B2904" s="92" t="n">
        <v>275</v>
      </c>
      <c r="C2904" s="79" t="inlineStr">
        <is>
          <t>Public Service Company of Oklahoma</t>
        </is>
      </c>
      <c r="D2904" s="92" t="inlineStr">
        <is>
          <t>OK</t>
        </is>
      </c>
      <c r="H2904" s="94" t="n">
        <v>43465</v>
      </c>
      <c r="I2904" s="95" t="n">
        <v>43465</v>
      </c>
      <c r="K2904" s="92" t="n">
        <v>362</v>
      </c>
      <c r="L2904" s="96" t="n">
        <v>388938</v>
      </c>
      <c r="M2904" s="96" t="n"/>
      <c r="P2904" s="92" t="inlineStr">
        <is>
          <t>R0.5</t>
        </is>
      </c>
      <c r="Q2904" s="92" t="n">
        <v>75</v>
      </c>
      <c r="R2904" s="92" t="n">
        <v>5</v>
      </c>
      <c r="S2904" s="97">
        <f>TRUE()</f>
        <v/>
      </c>
      <c r="W2904" s="98" t="n"/>
      <c r="X2904" s="99" t="n"/>
      <c r="Y2904" s="92" t="n">
        <v>1.2</v>
      </c>
      <c r="Z2904" s="97" t="b">
        <v>1</v>
      </c>
      <c r="AA2904" s="92" t="inlineStr">
        <is>
          <t>FERC</t>
        </is>
      </c>
      <c r="AMD2904" s="85" t="n"/>
      <c r="AME2904" s="85" t="n"/>
      <c r="AMF2904" s="85" t="n"/>
      <c r="AMG2904" s="85" t="n"/>
      <c r="AMH2904" s="85" t="n"/>
      <c r="AMI2904" s="85" t="n"/>
      <c r="AMJ2904" s="85" t="n"/>
    </row>
    <row r="2905" ht="24.6" customFormat="1" customHeight="1" s="92">
      <c r="A2905" s="92" t="n">
        <v>148</v>
      </c>
      <c r="B2905" s="92" t="n">
        <v>275</v>
      </c>
      <c r="C2905" s="79" t="inlineStr">
        <is>
          <t>Public Service Company of Oklahoma</t>
        </is>
      </c>
      <c r="D2905" s="92" t="inlineStr">
        <is>
          <t>OK</t>
        </is>
      </c>
      <c r="H2905" s="94" t="n">
        <v>43465</v>
      </c>
      <c r="I2905" s="95" t="n">
        <v>43465</v>
      </c>
      <c r="K2905" s="92" t="n">
        <v>362.16</v>
      </c>
      <c r="L2905" s="96" t="n">
        <v>592</v>
      </c>
      <c r="M2905" s="96" t="n"/>
      <c r="P2905" s="92" t="inlineStr">
        <is>
          <t>R0.5</t>
        </is>
      </c>
      <c r="Q2905" s="92" t="n">
        <v>75</v>
      </c>
      <c r="R2905" s="92" t="n">
        <v>5</v>
      </c>
      <c r="S2905" s="97">
        <f>TRUE()</f>
        <v/>
      </c>
      <c r="W2905" s="98" t="n"/>
      <c r="X2905" s="99" t="n"/>
      <c r="Y2905" s="92" t="n">
        <v>1.2</v>
      </c>
      <c r="Z2905" s="97" t="b">
        <v>1</v>
      </c>
      <c r="AA2905" s="92" t="inlineStr">
        <is>
          <t>FERC</t>
        </is>
      </c>
      <c r="AMD2905" s="85" t="n"/>
      <c r="AME2905" s="85" t="n"/>
      <c r="AMF2905" s="85" t="n"/>
      <c r="AMG2905" s="85" t="n"/>
      <c r="AMH2905" s="85" t="n"/>
      <c r="AMI2905" s="85" t="n"/>
      <c r="AMJ2905" s="85" t="n"/>
    </row>
    <row r="2906" ht="24.6" customFormat="1" customHeight="1" s="92">
      <c r="A2906" s="92" t="n">
        <v>148</v>
      </c>
      <c r="B2906" s="92" t="n">
        <v>275</v>
      </c>
      <c r="C2906" s="79" t="inlineStr">
        <is>
          <t>Public Service Company of Oklahoma</t>
        </is>
      </c>
      <c r="D2906" s="92" t="inlineStr">
        <is>
          <t>OK</t>
        </is>
      </c>
      <c r="H2906" s="94" t="n">
        <v>43465</v>
      </c>
      <c r="I2906" s="95" t="n">
        <v>43465</v>
      </c>
      <c r="K2906" s="92" t="n">
        <v>364</v>
      </c>
      <c r="L2906" s="96" t="n">
        <v>435838</v>
      </c>
      <c r="M2906" s="96" t="n"/>
      <c r="P2906" s="92" t="inlineStr">
        <is>
          <t>R1</t>
        </is>
      </c>
      <c r="Q2906" s="92" t="n">
        <v>53</v>
      </c>
      <c r="R2906" s="92" t="n">
        <v>100</v>
      </c>
      <c r="S2906" s="97">
        <f>TRUE()</f>
        <v/>
      </c>
      <c r="W2906" s="98" t="n"/>
      <c r="X2906" s="99" t="n"/>
      <c r="Y2906" s="92" t="n">
        <v>4.14</v>
      </c>
      <c r="Z2906" s="97" t="b">
        <v>1</v>
      </c>
      <c r="AA2906" s="92" t="inlineStr">
        <is>
          <t>FERC</t>
        </is>
      </c>
      <c r="AMD2906" s="85" t="n"/>
      <c r="AME2906" s="85" t="n"/>
      <c r="AMF2906" s="85" t="n"/>
      <c r="AMG2906" s="85" t="n"/>
      <c r="AMH2906" s="85" t="n"/>
      <c r="AMI2906" s="85" t="n"/>
      <c r="AMJ2906" s="85" t="n"/>
    </row>
    <row r="2907" ht="24.6" customFormat="1" customHeight="1" s="92">
      <c r="A2907" s="92" t="n">
        <v>148</v>
      </c>
      <c r="B2907" s="92" t="n">
        <v>275</v>
      </c>
      <c r="C2907" s="79" t="inlineStr">
        <is>
          <t>Public Service Company of Oklahoma</t>
        </is>
      </c>
      <c r="D2907" s="92" t="inlineStr">
        <is>
          <t>OK</t>
        </is>
      </c>
      <c r="H2907" s="94" t="n">
        <v>43465</v>
      </c>
      <c r="I2907" s="95" t="n">
        <v>43465</v>
      </c>
      <c r="K2907" s="92" t="n">
        <v>365</v>
      </c>
      <c r="L2907" s="96" t="n">
        <v>410853</v>
      </c>
      <c r="M2907" s="96" t="n"/>
      <c r="P2907" s="92" t="inlineStr">
        <is>
          <t>R0.5</t>
        </is>
      </c>
      <c r="Q2907" s="92" t="n">
        <v>46</v>
      </c>
      <c r="R2907" s="92" t="n">
        <v>50</v>
      </c>
      <c r="S2907" s="97">
        <f>TRUE()</f>
        <v/>
      </c>
      <c r="W2907" s="98" t="n"/>
      <c r="X2907" s="99" t="n"/>
      <c r="Y2907" s="92" t="n">
        <v>3.44</v>
      </c>
      <c r="Z2907" s="97" t="b">
        <v>1</v>
      </c>
      <c r="AA2907" s="92" t="inlineStr">
        <is>
          <t>FERC</t>
        </is>
      </c>
      <c r="AMD2907" s="85" t="n"/>
      <c r="AME2907" s="85" t="n"/>
      <c r="AMF2907" s="85" t="n"/>
      <c r="AMG2907" s="85" t="n"/>
      <c r="AMH2907" s="85" t="n"/>
      <c r="AMI2907" s="85" t="n"/>
      <c r="AMJ2907" s="85" t="n"/>
    </row>
    <row r="2908" ht="24.6" customFormat="1" customHeight="1" s="92">
      <c r="A2908" s="92" t="n">
        <v>148</v>
      </c>
      <c r="B2908" s="92" t="n">
        <v>275</v>
      </c>
      <c r="C2908" s="79" t="inlineStr">
        <is>
          <t>Public Service Company of Oklahoma</t>
        </is>
      </c>
      <c r="D2908" s="92" t="inlineStr">
        <is>
          <t>OK</t>
        </is>
      </c>
      <c r="H2908" s="94" t="n">
        <v>43465</v>
      </c>
      <c r="I2908" s="95" t="n">
        <v>43465</v>
      </c>
      <c r="K2908" s="92" t="n">
        <v>366</v>
      </c>
      <c r="L2908" s="96" t="n">
        <v>88230</v>
      </c>
      <c r="M2908" s="96" t="n"/>
      <c r="P2908" s="92" t="inlineStr">
        <is>
          <t>R2</t>
        </is>
      </c>
      <c r="Q2908" s="92" t="n">
        <v>78</v>
      </c>
      <c r="R2908" s="92" t="n">
        <v>60</v>
      </c>
      <c r="S2908" s="97">
        <f>TRUE()</f>
        <v/>
      </c>
      <c r="W2908" s="98" t="n"/>
      <c r="X2908" s="99" t="n"/>
      <c r="Y2908" s="92" t="n">
        <v>2.06</v>
      </c>
      <c r="Z2908" s="97" t="b">
        <v>1</v>
      </c>
      <c r="AA2908" s="92" t="inlineStr">
        <is>
          <t>FERC</t>
        </is>
      </c>
      <c r="AMD2908" s="85" t="n"/>
      <c r="AME2908" s="85" t="n"/>
      <c r="AMF2908" s="85" t="n"/>
      <c r="AMG2908" s="85" t="n"/>
      <c r="AMH2908" s="85" t="n"/>
      <c r="AMI2908" s="85" t="n"/>
      <c r="AMJ2908" s="85" t="n"/>
    </row>
    <row r="2909" ht="24.6" customFormat="1" customHeight="1" s="92">
      <c r="A2909" s="92" t="n">
        <v>148</v>
      </c>
      <c r="B2909" s="92" t="n">
        <v>275</v>
      </c>
      <c r="C2909" s="79" t="inlineStr">
        <is>
          <t>Public Service Company of Oklahoma</t>
        </is>
      </c>
      <c r="D2909" s="92" t="inlineStr">
        <is>
          <t>OK</t>
        </is>
      </c>
      <c r="H2909" s="94" t="n">
        <v>43465</v>
      </c>
      <c r="I2909" s="95" t="n">
        <v>43465</v>
      </c>
      <c r="K2909" s="92" t="n">
        <v>367</v>
      </c>
      <c r="L2909" s="96" t="n">
        <v>365305</v>
      </c>
      <c r="M2909" s="96" t="n"/>
      <c r="P2909" s="92" t="inlineStr">
        <is>
          <t>R1.5</t>
        </is>
      </c>
      <c r="Q2909" s="92" t="n">
        <v>65</v>
      </c>
      <c r="R2909" s="92" t="n">
        <v>25</v>
      </c>
      <c r="S2909" s="97">
        <f>TRUE()</f>
        <v/>
      </c>
      <c r="W2909" s="98" t="n"/>
      <c r="X2909" s="99" t="n"/>
      <c r="Y2909" s="92" t="n">
        <v>1.95</v>
      </c>
      <c r="Z2909" s="97" t="b">
        <v>1</v>
      </c>
      <c r="AA2909" s="92" t="inlineStr">
        <is>
          <t>FERC</t>
        </is>
      </c>
      <c r="AMD2909" s="85" t="n"/>
      <c r="AME2909" s="85" t="n"/>
      <c r="AMF2909" s="85" t="n"/>
      <c r="AMG2909" s="85" t="n"/>
      <c r="AMH2909" s="85" t="n"/>
      <c r="AMI2909" s="85" t="n"/>
      <c r="AMJ2909" s="85" t="n"/>
    </row>
    <row r="2910" ht="24.6" customFormat="1" customHeight="1" s="92">
      <c r="A2910" s="92" t="n">
        <v>148</v>
      </c>
      <c r="B2910" s="92" t="n">
        <v>275</v>
      </c>
      <c r="C2910" s="79" t="inlineStr">
        <is>
          <t>Public Service Company of Oklahoma</t>
        </is>
      </c>
      <c r="D2910" s="92" t="inlineStr">
        <is>
          <t>OK</t>
        </is>
      </c>
      <c r="H2910" s="94" t="n">
        <v>43465</v>
      </c>
      <c r="I2910" s="95" t="n">
        <v>43465</v>
      </c>
      <c r="K2910" s="92" t="n">
        <v>368</v>
      </c>
      <c r="L2910" s="96" t="n">
        <v>361612</v>
      </c>
      <c r="M2910" s="96" t="n"/>
      <c r="P2910" s="92" t="inlineStr">
        <is>
          <t>R1</t>
        </is>
      </c>
      <c r="Q2910" s="92" t="n">
        <v>36</v>
      </c>
      <c r="R2910" s="92" t="n">
        <v>15</v>
      </c>
      <c r="S2910" s="97">
        <f>TRUE()</f>
        <v/>
      </c>
      <c r="W2910" s="98" t="n"/>
      <c r="X2910" s="99" t="n"/>
      <c r="Y2910" s="92" t="n">
        <v>3.15</v>
      </c>
      <c r="Z2910" s="97" t="b">
        <v>1</v>
      </c>
      <c r="AA2910" s="92" t="inlineStr">
        <is>
          <t>FERC</t>
        </is>
      </c>
      <c r="AMD2910" s="85" t="n"/>
      <c r="AME2910" s="85" t="n"/>
      <c r="AMF2910" s="85" t="n"/>
      <c r="AMG2910" s="85" t="n"/>
      <c r="AMH2910" s="85" t="n"/>
      <c r="AMI2910" s="85" t="n"/>
      <c r="AMJ2910" s="85" t="n"/>
    </row>
    <row r="2911" ht="24.6" customFormat="1" customHeight="1" s="92">
      <c r="A2911" s="92" t="n">
        <v>148</v>
      </c>
      <c r="B2911" s="92" t="n">
        <v>275</v>
      </c>
      <c r="C2911" s="79" t="inlineStr">
        <is>
          <t>Public Service Company of Oklahoma</t>
        </is>
      </c>
      <c r="D2911" s="92" t="inlineStr">
        <is>
          <t>OK</t>
        </is>
      </c>
      <c r="H2911" s="94" t="n">
        <v>43465</v>
      </c>
      <c r="I2911" s="95" t="n">
        <v>43465</v>
      </c>
      <c r="K2911" s="92" t="n">
        <v>369</v>
      </c>
      <c r="L2911" s="96" t="n">
        <v>271091</v>
      </c>
      <c r="M2911" s="96" t="n"/>
      <c r="P2911" s="92" t="inlineStr">
        <is>
          <t>R1.5</t>
        </is>
      </c>
      <c r="Q2911" s="92" t="n">
        <v>60</v>
      </c>
      <c r="R2911" s="92" t="n">
        <v>70</v>
      </c>
      <c r="S2911" s="97">
        <f>TRUE()</f>
        <v/>
      </c>
      <c r="W2911" s="98" t="n"/>
      <c r="X2911" s="99" t="n"/>
      <c r="Y2911" s="92" t="n">
        <v>2.85</v>
      </c>
      <c r="Z2911" s="97" t="b">
        <v>1</v>
      </c>
      <c r="AA2911" s="92" t="inlineStr">
        <is>
          <t>FERC</t>
        </is>
      </c>
      <c r="AMD2911" s="85" t="n"/>
      <c r="AME2911" s="85" t="n"/>
      <c r="AMF2911" s="85" t="n"/>
      <c r="AMG2911" s="85" t="n"/>
      <c r="AMH2911" s="85" t="n"/>
      <c r="AMI2911" s="85" t="n"/>
      <c r="AMJ2911" s="85" t="n"/>
    </row>
    <row r="2912" ht="24.6" customFormat="1" customHeight="1" s="92">
      <c r="A2912" s="92" t="n">
        <v>148</v>
      </c>
      <c r="B2912" s="92" t="n">
        <v>275</v>
      </c>
      <c r="C2912" s="79" t="inlineStr">
        <is>
          <t>Public Service Company of Oklahoma</t>
        </is>
      </c>
      <c r="D2912" s="92" t="inlineStr">
        <is>
          <t>OK</t>
        </is>
      </c>
      <c r="H2912" s="94" t="n">
        <v>43465</v>
      </c>
      <c r="I2912" s="95" t="n">
        <v>43465</v>
      </c>
      <c r="K2912" s="92" t="n">
        <v>370</v>
      </c>
      <c r="L2912" s="96" t="n">
        <v>11843</v>
      </c>
      <c r="M2912" s="96" t="n"/>
      <c r="P2912" s="92" t="inlineStr">
        <is>
          <t>L0</t>
        </is>
      </c>
      <c r="Q2912" s="92" t="n">
        <v>15</v>
      </c>
      <c r="R2912" s="92" t="n">
        <v>30</v>
      </c>
      <c r="S2912" s="97">
        <f>TRUE()</f>
        <v/>
      </c>
      <c r="W2912" s="98" t="n"/>
      <c r="X2912" s="99" t="n"/>
      <c r="Y2912" s="92" t="n">
        <v>9.58</v>
      </c>
      <c r="Z2912" s="97" t="b">
        <v>1</v>
      </c>
      <c r="AA2912" s="92" t="inlineStr">
        <is>
          <t>FERC</t>
        </is>
      </c>
      <c r="AMD2912" s="85" t="n"/>
      <c r="AME2912" s="85" t="n"/>
      <c r="AMF2912" s="85" t="n"/>
      <c r="AMG2912" s="85" t="n"/>
      <c r="AMH2912" s="85" t="n"/>
      <c r="AMI2912" s="85" t="n"/>
      <c r="AMJ2912" s="85" t="n"/>
    </row>
    <row r="2913" ht="24.6" customFormat="1" customHeight="1" s="92">
      <c r="A2913" s="92" t="n">
        <v>148</v>
      </c>
      <c r="B2913" s="92" t="n">
        <v>275</v>
      </c>
      <c r="C2913" s="79" t="inlineStr">
        <is>
          <t>Public Service Company of Oklahoma</t>
        </is>
      </c>
      <c r="D2913" s="92" t="inlineStr">
        <is>
          <t>OK</t>
        </is>
      </c>
      <c r="H2913" s="94" t="n">
        <v>43465</v>
      </c>
      <c r="I2913" s="95" t="n">
        <v>43465</v>
      </c>
      <c r="K2913" s="92" t="n">
        <v>370.16</v>
      </c>
      <c r="L2913" s="96" t="n">
        <v>96404</v>
      </c>
      <c r="M2913" s="96" t="n"/>
      <c r="P2913" s="92" t="inlineStr">
        <is>
          <t>S2.5</t>
        </is>
      </c>
      <c r="Q2913" s="92" t="n">
        <v>15</v>
      </c>
      <c r="R2913" s="92" t="n">
        <v>0</v>
      </c>
      <c r="S2913" s="97">
        <f>TRUE()</f>
        <v/>
      </c>
      <c r="W2913" s="98" t="n"/>
      <c r="X2913" s="99" t="n"/>
      <c r="Y2913" s="92" t="n">
        <v>6.76</v>
      </c>
      <c r="Z2913" s="97" t="b">
        <v>1</v>
      </c>
      <c r="AA2913" s="92" t="inlineStr">
        <is>
          <t>FERC</t>
        </is>
      </c>
      <c r="AMD2913" s="85" t="n"/>
      <c r="AME2913" s="85" t="n"/>
      <c r="AMF2913" s="85" t="n"/>
      <c r="AMG2913" s="85" t="n"/>
      <c r="AMH2913" s="85" t="n"/>
      <c r="AMI2913" s="85" t="n"/>
      <c r="AMJ2913" s="85" t="n"/>
    </row>
    <row r="2914" ht="24.6" customFormat="1" customHeight="1" s="92">
      <c r="A2914" s="92" t="n">
        <v>148</v>
      </c>
      <c r="B2914" s="92" t="n">
        <v>275</v>
      </c>
      <c r="C2914" s="79" t="inlineStr">
        <is>
          <t>Public Service Company of Oklahoma</t>
        </is>
      </c>
      <c r="D2914" s="92" t="inlineStr">
        <is>
          <t>OK</t>
        </is>
      </c>
      <c r="H2914" s="94" t="n">
        <v>43465</v>
      </c>
      <c r="I2914" s="95" t="n">
        <v>43465</v>
      </c>
      <c r="K2914" s="92" t="n">
        <v>371</v>
      </c>
      <c r="L2914" s="96" t="n">
        <v>47728</v>
      </c>
      <c r="M2914" s="96" t="n"/>
      <c r="P2914" s="92" t="inlineStr">
        <is>
          <t>O1</t>
        </is>
      </c>
      <c r="Q2914" s="92" t="n">
        <v>30</v>
      </c>
      <c r="R2914" s="92" t="n">
        <v>30</v>
      </c>
      <c r="S2914" s="97">
        <f>TRUE()</f>
        <v/>
      </c>
      <c r="W2914" s="98" t="n"/>
      <c r="X2914" s="99" t="n"/>
      <c r="Y2914" s="92" t="n">
        <v>4.06</v>
      </c>
      <c r="Z2914" s="97" t="b">
        <v>1</v>
      </c>
      <c r="AA2914" s="92" t="inlineStr">
        <is>
          <t>FERC</t>
        </is>
      </c>
      <c r="AMD2914" s="85" t="n"/>
      <c r="AME2914" s="85" t="n"/>
      <c r="AMF2914" s="85" t="n"/>
      <c r="AMG2914" s="85" t="n"/>
      <c r="AMH2914" s="85" t="n"/>
      <c r="AMI2914" s="85" t="n"/>
      <c r="AMJ2914" s="85" t="n"/>
    </row>
    <row r="2915" ht="24.6" customFormat="1" customHeight="1" s="92">
      <c r="A2915" s="92" t="n">
        <v>148</v>
      </c>
      <c r="B2915" s="92" t="n">
        <v>275</v>
      </c>
      <c r="C2915" s="79" t="inlineStr">
        <is>
          <t>Public Service Company of Oklahoma</t>
        </is>
      </c>
      <c r="D2915" s="92" t="inlineStr">
        <is>
          <t>OK</t>
        </is>
      </c>
      <c r="H2915" s="94" t="n">
        <v>43465</v>
      </c>
      <c r="I2915" s="95" t="n">
        <v>43465</v>
      </c>
      <c r="K2915" s="92" t="n">
        <v>390</v>
      </c>
      <c r="L2915" s="96" t="n">
        <v>64853</v>
      </c>
      <c r="M2915" s="96" t="n"/>
      <c r="P2915" s="92" t="inlineStr">
        <is>
          <t>S0</t>
        </is>
      </c>
      <c r="Q2915" s="92" t="n">
        <v>64</v>
      </c>
      <c r="R2915" s="92" t="n">
        <v>10</v>
      </c>
      <c r="S2915" s="97">
        <f>TRUE()</f>
        <v/>
      </c>
      <c r="W2915" s="98" t="n"/>
      <c r="X2915" s="99" t="n"/>
      <c r="Y2915" s="92" t="n">
        <v>1.76</v>
      </c>
      <c r="Z2915" s="97" t="b">
        <v>1</v>
      </c>
      <c r="AA2915" s="92" t="inlineStr">
        <is>
          <t>FERC</t>
        </is>
      </c>
      <c r="AMD2915" s="85" t="n"/>
      <c r="AME2915" s="85" t="n"/>
      <c r="AMF2915" s="85" t="n"/>
      <c r="AMG2915" s="85" t="n"/>
      <c r="AMH2915" s="85" t="n"/>
      <c r="AMI2915" s="85" t="n"/>
      <c r="AMJ2915" s="85" t="n"/>
    </row>
    <row r="2916" ht="24.6" customFormat="1" customHeight="1" s="92">
      <c r="A2916" s="92" t="n">
        <v>148</v>
      </c>
      <c r="B2916" s="92" t="n">
        <v>275</v>
      </c>
      <c r="C2916" s="79" t="inlineStr">
        <is>
          <t>Public Service Company of Oklahoma</t>
        </is>
      </c>
      <c r="D2916" s="92" t="inlineStr">
        <is>
          <t>OK</t>
        </is>
      </c>
      <c r="H2916" s="94" t="n">
        <v>43465</v>
      </c>
      <c r="I2916" s="95" t="n">
        <v>43465</v>
      </c>
      <c r="K2916" s="92" t="n">
        <v>391</v>
      </c>
      <c r="L2916" s="96" t="n">
        <v>1536</v>
      </c>
      <c r="M2916" s="96" t="n"/>
      <c r="P2916" s="92" t="inlineStr">
        <is>
          <t>SQ</t>
        </is>
      </c>
      <c r="Q2916" s="92" t="n">
        <v>20</v>
      </c>
      <c r="R2916" s="92" t="n">
        <v>0</v>
      </c>
      <c r="S2916" s="97">
        <f>TRUE()</f>
        <v/>
      </c>
      <c r="W2916" s="98" t="n"/>
      <c r="X2916" s="99" t="n"/>
      <c r="Y2916" s="92" t="n">
        <v>2.44</v>
      </c>
      <c r="Z2916" s="97" t="b">
        <v>1</v>
      </c>
      <c r="AA2916" s="92" t="inlineStr">
        <is>
          <t>FERC</t>
        </is>
      </c>
      <c r="AMD2916" s="85" t="n"/>
      <c r="AME2916" s="85" t="n"/>
      <c r="AMF2916" s="85" t="n"/>
      <c r="AMG2916" s="85" t="n"/>
      <c r="AMH2916" s="85" t="n"/>
      <c r="AMI2916" s="85" t="n"/>
      <c r="AMJ2916" s="85" t="n"/>
    </row>
    <row r="2917" ht="24.6" customFormat="1" customHeight="1" s="92">
      <c r="A2917" s="92" t="n">
        <v>148</v>
      </c>
      <c r="B2917" s="92" t="n">
        <v>275</v>
      </c>
      <c r="C2917" s="79" t="inlineStr">
        <is>
          <t>Public Service Company of Oklahoma</t>
        </is>
      </c>
      <c r="D2917" s="92" t="inlineStr">
        <is>
          <t>OK</t>
        </is>
      </c>
      <c r="H2917" s="94" t="n">
        <v>43465</v>
      </c>
      <c r="I2917" s="95" t="n">
        <v>43465</v>
      </c>
      <c r="K2917" s="92" t="n">
        <v>391.11</v>
      </c>
      <c r="L2917" s="96" t="n">
        <v>125</v>
      </c>
      <c r="M2917" s="96" t="n"/>
      <c r="P2917" s="92" t="inlineStr">
        <is>
          <t>SQ</t>
        </is>
      </c>
      <c r="Q2917" s="92" t="n">
        <v>5</v>
      </c>
      <c r="R2917" s="92" t="n">
        <v>0</v>
      </c>
      <c r="S2917" s="97">
        <f>TRUE()</f>
        <v/>
      </c>
      <c r="W2917" s="98" t="n"/>
      <c r="X2917" s="99" t="n"/>
      <c r="Y2917" s="92" t="n">
        <v>20</v>
      </c>
      <c r="Z2917" s="97" t="b">
        <v>1</v>
      </c>
      <c r="AA2917" s="92" t="inlineStr">
        <is>
          <t>FERC</t>
        </is>
      </c>
      <c r="AMD2917" s="85" t="n"/>
      <c r="AME2917" s="85" t="n"/>
      <c r="AMF2917" s="85" t="n"/>
      <c r="AMG2917" s="85" t="n"/>
      <c r="AMH2917" s="85" t="n"/>
      <c r="AMI2917" s="85" t="n"/>
      <c r="AMJ2917" s="85" t="n"/>
    </row>
    <row r="2918" ht="24.6" customFormat="1" customHeight="1" s="92">
      <c r="A2918" s="92" t="n">
        <v>148</v>
      </c>
      <c r="B2918" s="92" t="n">
        <v>275</v>
      </c>
      <c r="C2918" s="79" t="inlineStr">
        <is>
          <t>Public Service Company of Oklahoma</t>
        </is>
      </c>
      <c r="D2918" s="92" t="inlineStr">
        <is>
          <t>OK</t>
        </is>
      </c>
      <c r="H2918" s="94" t="n">
        <v>43465</v>
      </c>
      <c r="I2918" s="95" t="n">
        <v>43465</v>
      </c>
      <c r="K2918" s="92" t="n">
        <v>392</v>
      </c>
      <c r="L2918" s="96" t="n">
        <v>1944</v>
      </c>
      <c r="M2918" s="96" t="n"/>
      <c r="P2918" s="92" t="inlineStr">
        <is>
          <t>SQ</t>
        </is>
      </c>
      <c r="Q2918" s="92" t="n">
        <v>15</v>
      </c>
      <c r="R2918" s="92" t="n">
        <v>0</v>
      </c>
      <c r="S2918" s="97">
        <f>TRUE()</f>
        <v/>
      </c>
      <c r="W2918" s="98" t="n"/>
      <c r="X2918" s="99" t="n"/>
      <c r="Y2918" s="92" t="n">
        <v>6.67</v>
      </c>
      <c r="Z2918" s="97" t="b">
        <v>1</v>
      </c>
      <c r="AA2918" s="92" t="inlineStr">
        <is>
          <t>FERC</t>
        </is>
      </c>
      <c r="AMD2918" s="85" t="n"/>
      <c r="AME2918" s="85" t="n"/>
      <c r="AMF2918" s="85" t="n"/>
      <c r="AMG2918" s="85" t="n"/>
      <c r="AMH2918" s="85" t="n"/>
      <c r="AMI2918" s="85" t="n"/>
      <c r="AMJ2918" s="85" t="n"/>
    </row>
    <row r="2919" ht="24.6" customFormat="1" customHeight="1" s="92">
      <c r="A2919" s="92" t="n">
        <v>148</v>
      </c>
      <c r="B2919" s="92" t="n">
        <v>275</v>
      </c>
      <c r="C2919" s="79" t="inlineStr">
        <is>
          <t>Public Service Company of Oklahoma</t>
        </is>
      </c>
      <c r="D2919" s="92" t="inlineStr">
        <is>
          <t>OK</t>
        </is>
      </c>
      <c r="H2919" s="94" t="n">
        <v>43465</v>
      </c>
      <c r="I2919" s="95" t="n">
        <v>43465</v>
      </c>
      <c r="K2919" s="92" t="n">
        <v>393</v>
      </c>
      <c r="L2919" s="96" t="n">
        <v>2278</v>
      </c>
      <c r="M2919" s="96" t="n"/>
      <c r="P2919" s="92" t="inlineStr">
        <is>
          <t>SQ</t>
        </is>
      </c>
      <c r="Q2919" s="92" t="n">
        <v>30</v>
      </c>
      <c r="R2919" s="92" t="n">
        <v>0</v>
      </c>
      <c r="S2919" s="97">
        <f>TRUE()</f>
        <v/>
      </c>
      <c r="W2919" s="98" t="n"/>
      <c r="X2919" s="99" t="n"/>
      <c r="Y2919" s="92" t="n">
        <v>3.33</v>
      </c>
      <c r="Z2919" s="97" t="b">
        <v>1</v>
      </c>
      <c r="AA2919" s="92" t="inlineStr">
        <is>
          <t>FERC</t>
        </is>
      </c>
      <c r="AMD2919" s="85" t="n"/>
      <c r="AME2919" s="85" t="n"/>
      <c r="AMF2919" s="85" t="n"/>
      <c r="AMG2919" s="85" t="n"/>
      <c r="AMH2919" s="85" t="n"/>
      <c r="AMI2919" s="85" t="n"/>
      <c r="AMJ2919" s="85" t="n"/>
    </row>
    <row r="2920" ht="24.6" customFormat="1" customHeight="1" s="92">
      <c r="A2920" s="92" t="n">
        <v>148</v>
      </c>
      <c r="B2920" s="92" t="n">
        <v>275</v>
      </c>
      <c r="C2920" s="79" t="inlineStr">
        <is>
          <t>Public Service Company of Oklahoma</t>
        </is>
      </c>
      <c r="D2920" s="92" t="inlineStr">
        <is>
          <t>OK</t>
        </is>
      </c>
      <c r="H2920" s="94" t="n">
        <v>43465</v>
      </c>
      <c r="I2920" s="95" t="n">
        <v>43465</v>
      </c>
      <c r="K2920" s="92" t="n">
        <v>394</v>
      </c>
      <c r="L2920" s="96" t="n">
        <v>26711</v>
      </c>
      <c r="M2920" s="96" t="n"/>
      <c r="P2920" s="92" t="inlineStr">
        <is>
          <t>SQ</t>
        </is>
      </c>
      <c r="Q2920" s="92" t="n">
        <v>25</v>
      </c>
      <c r="R2920" s="92" t="n">
        <v>0</v>
      </c>
      <c r="S2920" s="97">
        <f>TRUE()</f>
        <v/>
      </c>
      <c r="W2920" s="98" t="n"/>
      <c r="X2920" s="99" t="n"/>
      <c r="Y2920" s="92" t="n">
        <v>4</v>
      </c>
      <c r="Z2920" s="97" t="b">
        <v>1</v>
      </c>
      <c r="AA2920" s="92" t="inlineStr">
        <is>
          <t>FERC</t>
        </is>
      </c>
      <c r="AMD2920" s="85" t="n"/>
      <c r="AME2920" s="85" t="n"/>
      <c r="AMF2920" s="85" t="n"/>
      <c r="AMG2920" s="85" t="n"/>
      <c r="AMH2920" s="85" t="n"/>
      <c r="AMI2920" s="85" t="n"/>
      <c r="AMJ2920" s="85" t="n"/>
    </row>
    <row r="2921" ht="24.6" customFormat="1" customHeight="1" s="92">
      <c r="A2921" s="92" t="n">
        <v>148</v>
      </c>
      <c r="B2921" s="92" t="n">
        <v>275</v>
      </c>
      <c r="C2921" s="79" t="inlineStr">
        <is>
          <t>Public Service Company of Oklahoma</t>
        </is>
      </c>
      <c r="D2921" s="92" t="inlineStr">
        <is>
          <t>OK</t>
        </is>
      </c>
      <c r="H2921" s="94" t="n">
        <v>43465</v>
      </c>
      <c r="I2921" s="95" t="n">
        <v>43465</v>
      </c>
      <c r="K2921" s="92" t="n">
        <v>395</v>
      </c>
      <c r="L2921" s="96" t="n">
        <v>1432</v>
      </c>
      <c r="M2921" s="96" t="n"/>
      <c r="P2921" s="92" t="inlineStr">
        <is>
          <t>SQ</t>
        </is>
      </c>
      <c r="Q2921" s="92" t="n">
        <v>20</v>
      </c>
      <c r="R2921" s="92" t="n">
        <v>0</v>
      </c>
      <c r="S2921" s="97">
        <f>TRUE()</f>
        <v/>
      </c>
      <c r="W2921" s="98" t="n"/>
      <c r="X2921" s="99" t="n"/>
      <c r="Y2921" s="92" t="n">
        <v>1.94</v>
      </c>
      <c r="Z2921" s="97" t="b">
        <v>1</v>
      </c>
      <c r="AA2921" s="92" t="inlineStr">
        <is>
          <t>FERC</t>
        </is>
      </c>
      <c r="AMD2921" s="85" t="n"/>
      <c r="AME2921" s="85" t="n"/>
      <c r="AMF2921" s="85" t="n"/>
      <c r="AMG2921" s="85" t="n"/>
      <c r="AMH2921" s="85" t="n"/>
      <c r="AMI2921" s="85" t="n"/>
      <c r="AMJ2921" s="85" t="n"/>
    </row>
    <row r="2922" ht="24.6" customFormat="1" customHeight="1" s="92">
      <c r="A2922" s="92" t="n">
        <v>148</v>
      </c>
      <c r="B2922" s="92" t="n">
        <v>275</v>
      </c>
      <c r="C2922" s="79" t="inlineStr">
        <is>
          <t>Public Service Company of Oklahoma</t>
        </is>
      </c>
      <c r="D2922" s="92" t="inlineStr">
        <is>
          <t>OK</t>
        </is>
      </c>
      <c r="H2922" s="94" t="n">
        <v>43465</v>
      </c>
      <c r="I2922" s="95" t="n">
        <v>43465</v>
      </c>
      <c r="K2922" s="92" t="n">
        <v>396</v>
      </c>
      <c r="L2922" s="96" t="n">
        <v>648</v>
      </c>
      <c r="M2922" s="96" t="n"/>
      <c r="P2922" s="92" t="inlineStr">
        <is>
          <t>SQ</t>
        </is>
      </c>
      <c r="Q2922" s="92" t="n">
        <v>18</v>
      </c>
      <c r="R2922" s="92" t="n">
        <v>0</v>
      </c>
      <c r="S2922" s="97">
        <f>TRUE()</f>
        <v/>
      </c>
      <c r="W2922" s="98" t="n"/>
      <c r="X2922" s="99" t="n"/>
      <c r="Y2922" s="92" t="n">
        <v>4.24</v>
      </c>
      <c r="Z2922" s="97" t="b">
        <v>1</v>
      </c>
      <c r="AA2922" s="92" t="inlineStr">
        <is>
          <t>FERC</t>
        </is>
      </c>
      <c r="AMD2922" s="85" t="n"/>
      <c r="AME2922" s="85" t="n"/>
      <c r="AMF2922" s="85" t="n"/>
      <c r="AMG2922" s="85" t="n"/>
      <c r="AMH2922" s="85" t="n"/>
      <c r="AMI2922" s="85" t="n"/>
      <c r="AMJ2922" s="85" t="n"/>
    </row>
    <row r="2923" ht="24.6" customFormat="1" customHeight="1" s="92">
      <c r="A2923" s="92" t="n">
        <v>148</v>
      </c>
      <c r="B2923" s="92" t="n">
        <v>275</v>
      </c>
      <c r="C2923" s="79" t="inlineStr">
        <is>
          <t>Public Service Company of Oklahoma</t>
        </is>
      </c>
      <c r="D2923" s="92" t="inlineStr">
        <is>
          <t>OK</t>
        </is>
      </c>
      <c r="H2923" s="94" t="n">
        <v>43465</v>
      </c>
      <c r="I2923" s="95" t="n">
        <v>43465</v>
      </c>
      <c r="K2923" s="92" t="n">
        <v>397</v>
      </c>
      <c r="L2923" s="96" t="n">
        <v>36794</v>
      </c>
      <c r="M2923" s="96" t="n"/>
      <c r="P2923" s="92" t="inlineStr">
        <is>
          <t>SQ</t>
        </is>
      </c>
      <c r="Q2923" s="92" t="n">
        <v>15</v>
      </c>
      <c r="R2923" s="92" t="n">
        <v>0</v>
      </c>
      <c r="S2923" s="97">
        <f>TRUE()</f>
        <v/>
      </c>
      <c r="W2923" s="98" t="n"/>
      <c r="X2923" s="99" t="n"/>
      <c r="Y2923" s="92" t="n">
        <v>4.54</v>
      </c>
      <c r="Z2923" s="97" t="b">
        <v>1</v>
      </c>
      <c r="AA2923" s="92" t="inlineStr">
        <is>
          <t>FERC</t>
        </is>
      </c>
      <c r="AMD2923" s="85" t="n"/>
      <c r="AME2923" s="85" t="n"/>
      <c r="AMF2923" s="85" t="n"/>
      <c r="AMG2923" s="85" t="n"/>
      <c r="AMH2923" s="85" t="n"/>
      <c r="AMI2923" s="85" t="n"/>
      <c r="AMJ2923" s="85" t="n"/>
    </row>
    <row r="2924" ht="24.6" customFormat="1" customHeight="1" s="92">
      <c r="A2924" s="92" t="n">
        <v>148</v>
      </c>
      <c r="B2924" s="92" t="n">
        <v>275</v>
      </c>
      <c r="C2924" s="79" t="inlineStr">
        <is>
          <t>Public Service Company of Oklahoma</t>
        </is>
      </c>
      <c r="D2924" s="92" t="inlineStr">
        <is>
          <t>OK</t>
        </is>
      </c>
      <c r="H2924" s="94" t="n">
        <v>43465</v>
      </c>
      <c r="I2924" s="95" t="n">
        <v>43465</v>
      </c>
      <c r="K2924" s="92" t="n">
        <v>397.16</v>
      </c>
      <c r="L2924" s="96" t="n">
        <v>13520</v>
      </c>
      <c r="M2924" s="96" t="n"/>
      <c r="P2924" s="92" t="inlineStr">
        <is>
          <t>SQ</t>
        </is>
      </c>
      <c r="Q2924" s="92" t="n">
        <v>15</v>
      </c>
      <c r="R2924" s="92" t="n">
        <v>0</v>
      </c>
      <c r="S2924" s="97">
        <f>TRUE()</f>
        <v/>
      </c>
      <c r="W2924" s="98" t="n"/>
      <c r="X2924" s="99" t="n"/>
      <c r="Y2924" s="92" t="n">
        <v>6.67</v>
      </c>
      <c r="Z2924" s="97" t="b">
        <v>1</v>
      </c>
      <c r="AA2924" s="92" t="inlineStr">
        <is>
          <t>FERC</t>
        </is>
      </c>
      <c r="AMD2924" s="85" t="n"/>
      <c r="AME2924" s="85" t="n"/>
      <c r="AMF2924" s="85" t="n"/>
      <c r="AMG2924" s="85" t="n"/>
      <c r="AMH2924" s="85" t="n"/>
      <c r="AMI2924" s="85" t="n"/>
      <c r="AMJ2924" s="85" t="n"/>
    </row>
    <row r="2925" ht="24.6" customFormat="1" customHeight="1" s="92">
      <c r="A2925" s="92" t="n">
        <v>72</v>
      </c>
      <c r="B2925" s="92" t="n">
        <v>145</v>
      </c>
      <c r="C2925" s="79" t="inlineStr">
        <is>
          <t>Indiana-Kentucky Electric Corporation</t>
        </is>
      </c>
      <c r="D2925" s="92" t="inlineStr">
        <is>
          <t>IN</t>
        </is>
      </c>
      <c r="F2925" s="92" t="n">
        <v>113</v>
      </c>
      <c r="G2925" s="92" t="inlineStr">
        <is>
          <t>Clifty Creek</t>
        </is>
      </c>
      <c r="H2925" s="94" t="n">
        <v>310</v>
      </c>
      <c r="I2925" s="95" t="n">
        <v>43465</v>
      </c>
      <c r="K2925" s="92" t="n">
        <v>310</v>
      </c>
      <c r="L2925" s="96" t="n">
        <v>1345194</v>
      </c>
      <c r="M2925" s="96" t="n"/>
      <c r="W2925" s="98" t="n"/>
      <c r="X2925" s="99" t="n"/>
      <c r="AA2925" s="92" t="inlineStr">
        <is>
          <t>FERC-filed study</t>
        </is>
      </c>
      <c r="AMD2925" s="85" t="n"/>
      <c r="AME2925" s="85" t="n"/>
      <c r="AMF2925" s="85" t="n"/>
      <c r="AMG2925" s="85" t="n"/>
      <c r="AMH2925" s="85" t="n"/>
      <c r="AMI2925" s="85" t="n"/>
      <c r="AMJ2925" s="85" t="n"/>
    </row>
    <row r="2926" ht="24.6" customFormat="1" customHeight="1" s="92">
      <c r="A2926" s="92" t="n">
        <v>72</v>
      </c>
      <c r="B2926" s="92" t="n">
        <v>145</v>
      </c>
      <c r="C2926" s="79" t="inlineStr">
        <is>
          <t>Indiana-Kentucky Electric Corporation</t>
        </is>
      </c>
      <c r="D2926" s="92" t="inlineStr">
        <is>
          <t>IN</t>
        </is>
      </c>
      <c r="F2926" s="92" t="n">
        <v>113</v>
      </c>
      <c r="G2926" s="92" t="inlineStr">
        <is>
          <t>Clifty Creek</t>
        </is>
      </c>
      <c r="H2926" s="94" t="n">
        <v>311</v>
      </c>
      <c r="I2926" s="95" t="n">
        <v>43465</v>
      </c>
      <c r="K2926" s="92" t="n">
        <v>311</v>
      </c>
      <c r="L2926" s="96" t="n">
        <v>396290437</v>
      </c>
      <c r="M2926" s="96" t="n"/>
      <c r="W2926" s="98" t="n"/>
      <c r="X2926" s="99" t="n"/>
      <c r="AA2926" s="92" t="inlineStr">
        <is>
          <t>FERC-filed study</t>
        </is>
      </c>
      <c r="AMD2926" s="85" t="n"/>
      <c r="AME2926" s="85" t="n"/>
      <c r="AMF2926" s="85" t="n"/>
      <c r="AMG2926" s="85" t="n"/>
      <c r="AMH2926" s="85" t="n"/>
      <c r="AMI2926" s="85" t="n"/>
      <c r="AMJ2926" s="85" t="n"/>
    </row>
    <row r="2927" ht="24.6" customFormat="1" customHeight="1" s="92">
      <c r="A2927" s="92" t="n">
        <v>72</v>
      </c>
      <c r="B2927" s="92" t="n">
        <v>145</v>
      </c>
      <c r="C2927" s="79" t="inlineStr">
        <is>
          <t>Indiana-Kentucky Electric Corporation</t>
        </is>
      </c>
      <c r="D2927" s="92" t="inlineStr">
        <is>
          <t>IN</t>
        </is>
      </c>
      <c r="F2927" s="92" t="n">
        <v>113</v>
      </c>
      <c r="G2927" s="92" t="inlineStr">
        <is>
          <t>Clifty Creek</t>
        </is>
      </c>
      <c r="H2927" s="94" t="n">
        <v>312</v>
      </c>
      <c r="I2927" s="95" t="n">
        <v>43465</v>
      </c>
      <c r="K2927" s="92" t="n">
        <v>312</v>
      </c>
      <c r="L2927" s="96" t="n">
        <v>831404421</v>
      </c>
      <c r="M2927" s="96" t="n"/>
      <c r="W2927" s="98" t="n"/>
      <c r="X2927" s="99" t="n"/>
      <c r="AA2927" s="92" t="inlineStr">
        <is>
          <t>FERC-filed study</t>
        </is>
      </c>
      <c r="AMD2927" s="85" t="n"/>
      <c r="AME2927" s="85" t="n"/>
      <c r="AMF2927" s="85" t="n"/>
      <c r="AMG2927" s="85" t="n"/>
      <c r="AMH2927" s="85" t="n"/>
      <c r="AMI2927" s="85" t="n"/>
      <c r="AMJ2927" s="85" t="n"/>
    </row>
    <row r="2928" ht="24.6" customFormat="1" customHeight="1" s="92">
      <c r="A2928" s="92" t="n">
        <v>72</v>
      </c>
      <c r="B2928" s="92" t="n">
        <v>145</v>
      </c>
      <c r="C2928" s="79" t="inlineStr">
        <is>
          <t>Indiana-Kentucky Electric Corporation</t>
        </is>
      </c>
      <c r="D2928" s="92" t="inlineStr">
        <is>
          <t>IN</t>
        </is>
      </c>
      <c r="F2928" s="92" t="n">
        <v>113</v>
      </c>
      <c r="G2928" s="92" t="inlineStr">
        <is>
          <t>Clifty Creek</t>
        </is>
      </c>
      <c r="H2928" s="94" t="n">
        <v>314</v>
      </c>
      <c r="I2928" s="95" t="n">
        <v>43465</v>
      </c>
      <c r="K2928" s="92" t="n">
        <v>314</v>
      </c>
      <c r="L2928" s="96" t="n">
        <v>64499763</v>
      </c>
      <c r="M2928" s="96" t="n"/>
      <c r="W2928" s="98" t="n"/>
      <c r="X2928" s="99" t="n"/>
      <c r="AA2928" s="92" t="inlineStr">
        <is>
          <t>FERC-filed study</t>
        </is>
      </c>
      <c r="AMD2928" s="85" t="n"/>
      <c r="AME2928" s="85" t="n"/>
      <c r="AMF2928" s="85" t="n"/>
      <c r="AMG2928" s="85" t="n"/>
      <c r="AMH2928" s="85" t="n"/>
      <c r="AMI2928" s="85" t="n"/>
      <c r="AMJ2928" s="85" t="n"/>
    </row>
    <row r="2929" ht="24.6" customFormat="1" customHeight="1" s="92">
      <c r="A2929" s="92" t="n">
        <v>72</v>
      </c>
      <c r="B2929" s="92" t="n">
        <v>145</v>
      </c>
      <c r="C2929" s="79" t="inlineStr">
        <is>
          <t>Indiana-Kentucky Electric Corporation</t>
        </is>
      </c>
      <c r="D2929" s="92" t="inlineStr">
        <is>
          <t>IN</t>
        </is>
      </c>
      <c r="F2929" s="92" t="n">
        <v>113</v>
      </c>
      <c r="G2929" s="92" t="inlineStr">
        <is>
          <t>Clifty Creek</t>
        </is>
      </c>
      <c r="H2929" s="94" t="n">
        <v>315</v>
      </c>
      <c r="I2929" s="95" t="n">
        <v>43465</v>
      </c>
      <c r="K2929" s="92" t="n">
        <v>315</v>
      </c>
      <c r="L2929" s="96" t="n">
        <v>43946534</v>
      </c>
      <c r="M2929" s="96" t="n"/>
      <c r="W2929" s="98" t="n"/>
      <c r="X2929" s="99" t="n"/>
      <c r="AA2929" s="92" t="inlineStr">
        <is>
          <t>FERC-filed study</t>
        </is>
      </c>
      <c r="AMD2929" s="85" t="n"/>
      <c r="AME2929" s="85" t="n"/>
      <c r="AMF2929" s="85" t="n"/>
      <c r="AMG2929" s="85" t="n"/>
      <c r="AMH2929" s="85" t="n"/>
      <c r="AMI2929" s="85" t="n"/>
      <c r="AMJ2929" s="85" t="n"/>
    </row>
    <row r="2930" ht="24.6" customFormat="1" customHeight="1" s="92">
      <c r="A2930" s="92" t="n">
        <v>72</v>
      </c>
      <c r="B2930" s="92" t="n">
        <v>145</v>
      </c>
      <c r="C2930" s="79" t="inlineStr">
        <is>
          <t>Indiana-Kentucky Electric Corporation</t>
        </is>
      </c>
      <c r="D2930" s="92" t="inlineStr">
        <is>
          <t>IN</t>
        </is>
      </c>
      <c r="F2930" s="92" t="n">
        <v>113</v>
      </c>
      <c r="G2930" s="92" t="inlineStr">
        <is>
          <t>Clifty Creek</t>
        </is>
      </c>
      <c r="H2930" s="94" t="n">
        <v>316</v>
      </c>
      <c r="I2930" s="95" t="n">
        <v>43465</v>
      </c>
      <c r="K2930" s="92" t="n">
        <v>316</v>
      </c>
      <c r="L2930" s="96" t="n">
        <v>28613255</v>
      </c>
      <c r="M2930" s="96" t="n"/>
      <c r="W2930" s="98" t="n"/>
      <c r="X2930" s="99" t="n"/>
      <c r="AA2930" s="92" t="inlineStr">
        <is>
          <t>FERC-filed study</t>
        </is>
      </c>
      <c r="AMD2930" s="85" t="n"/>
      <c r="AME2930" s="85" t="n"/>
      <c r="AMF2930" s="85" t="n"/>
      <c r="AMG2930" s="85" t="n"/>
      <c r="AMH2930" s="85" t="n"/>
      <c r="AMI2930" s="85" t="n"/>
      <c r="AMJ2930" s="85" t="n"/>
    </row>
    <row r="2931" ht="59.2" customFormat="1" customHeight="1" s="92">
      <c r="A2931" s="92" t="n">
        <v>72</v>
      </c>
      <c r="B2931" s="92" t="n">
        <v>145</v>
      </c>
      <c r="C2931" s="79" t="inlineStr">
        <is>
          <t>Indiana-Kentucky Electric Corporation</t>
        </is>
      </c>
      <c r="D2931" s="92" t="inlineStr">
        <is>
          <t>IN</t>
        </is>
      </c>
      <c r="F2931" s="92" t="n">
        <v>113</v>
      </c>
      <c r="G2931" s="92" t="inlineStr">
        <is>
          <t>Clifty Creek</t>
        </is>
      </c>
      <c r="H2931" s="94" t="n"/>
      <c r="I2931" s="95" t="n">
        <v>43465</v>
      </c>
      <c r="J2931" s="92" t="inlineStr">
        <is>
          <t>Depreciation Expense for Asset Retirement Costs</t>
        </is>
      </c>
      <c r="L2931" s="96" t="n"/>
      <c r="M2931" s="96" t="n"/>
      <c r="W2931" s="98" t="n"/>
      <c r="X2931" s="99" t="n">
        <v>2749221</v>
      </c>
      <c r="AA2931" s="92" t="inlineStr">
        <is>
          <t>FERC-filed study</t>
        </is>
      </c>
      <c r="AMD2931" s="85" t="n"/>
      <c r="AME2931" s="85" t="n"/>
      <c r="AMF2931" s="85" t="n"/>
      <c r="AMG2931" s="85" t="n"/>
      <c r="AMH2931" s="85" t="n"/>
      <c r="AMI2931" s="85" t="n"/>
      <c r="AMJ2931" s="85" t="n"/>
    </row>
    <row r="2932" ht="24.6" customFormat="1" customHeight="1" s="92">
      <c r="A2932" s="92" t="n">
        <v>72</v>
      </c>
      <c r="B2932" s="92" t="n">
        <v>145</v>
      </c>
      <c r="C2932" s="79" t="inlineStr">
        <is>
          <t>Indiana-Kentucky Electric Corporation</t>
        </is>
      </c>
      <c r="D2932" s="92" t="inlineStr">
        <is>
          <t>IN</t>
        </is>
      </c>
      <c r="F2932" s="92" t="n">
        <v>113</v>
      </c>
      <c r="G2932" s="92" t="inlineStr">
        <is>
          <t>Clifty Creek</t>
        </is>
      </c>
      <c r="H2932" s="94" t="n"/>
      <c r="I2932" s="95" t="n">
        <v>43465</v>
      </c>
      <c r="J2932" s="92" t="inlineStr">
        <is>
          <t>Total</t>
        </is>
      </c>
      <c r="L2932" s="96" t="n">
        <v>1366099604</v>
      </c>
      <c r="M2932" s="96" t="n">
        <v>747809426</v>
      </c>
      <c r="W2932" s="98" t="n"/>
      <c r="X2932" s="99" t="n">
        <v>29190679</v>
      </c>
      <c r="AA2932" s="92" t="inlineStr">
        <is>
          <t>FERC-filed study</t>
        </is>
      </c>
      <c r="AMD2932" s="85" t="n"/>
      <c r="AME2932" s="85" t="n"/>
      <c r="AMF2932" s="85" t="n"/>
      <c r="AMG2932" s="85" t="n"/>
      <c r="AMH2932" s="85" t="n"/>
      <c r="AMI2932" s="85" t="n"/>
      <c r="AMJ2932" s="85" t="n"/>
    </row>
    <row r="2933" ht="24.6" customFormat="1" customHeight="1" s="92">
      <c r="A2933" s="92" t="n">
        <v>129</v>
      </c>
      <c r="B2933" s="92" t="n">
        <v>238</v>
      </c>
      <c r="C2933" s="79" t="inlineStr">
        <is>
          <t>Old Dominion Electric Cooperative</t>
        </is>
      </c>
      <c r="D2933" s="92" t="inlineStr">
        <is>
          <t>VA</t>
        </is>
      </c>
      <c r="F2933" s="92" t="n">
        <v>117</v>
      </c>
      <c r="G2933" s="92" t="inlineStr">
        <is>
          <t>Clover</t>
        </is>
      </c>
      <c r="H2933" s="94" t="n">
        <v>310</v>
      </c>
      <c r="I2933" s="95" t="n">
        <v>42735</v>
      </c>
      <c r="K2933" s="92" t="n">
        <v>310</v>
      </c>
      <c r="L2933" s="96" t="n">
        <v>1255803</v>
      </c>
      <c r="M2933" s="96" t="n"/>
      <c r="S2933" s="97">
        <f>FALSE()</f>
        <v/>
      </c>
      <c r="W2933" s="98" t="n"/>
      <c r="X2933" s="99" t="n"/>
      <c r="Y2933" s="103" t="n">
        <v>0</v>
      </c>
      <c r="Z2933" s="97" t="b">
        <v>0</v>
      </c>
      <c r="AA2933" s="92" t="inlineStr">
        <is>
          <t>FERC-filed study</t>
        </is>
      </c>
      <c r="AMD2933" s="85" t="n"/>
      <c r="AME2933" s="85" t="n"/>
      <c r="AMF2933" s="85" t="n"/>
      <c r="AMG2933" s="85" t="n"/>
      <c r="AMH2933" s="85" t="n"/>
      <c r="AMI2933" s="85" t="n"/>
      <c r="AMJ2933" s="85" t="n"/>
    </row>
    <row r="2934" ht="24.6" customFormat="1" customHeight="1" s="92">
      <c r="A2934" s="92" t="n">
        <v>129</v>
      </c>
      <c r="B2934" s="92" t="n">
        <v>238</v>
      </c>
      <c r="C2934" s="79" t="inlineStr">
        <is>
          <t>Old Dominion Electric Cooperative</t>
        </is>
      </c>
      <c r="D2934" s="92" t="inlineStr">
        <is>
          <t>VA</t>
        </is>
      </c>
      <c r="F2934" s="92" t="n">
        <v>117</v>
      </c>
      <c r="G2934" s="92" t="inlineStr">
        <is>
          <t>Clover</t>
        </is>
      </c>
      <c r="H2934" s="94" t="n">
        <v>311</v>
      </c>
      <c r="I2934" s="95" t="n">
        <v>42735</v>
      </c>
      <c r="K2934" s="92" t="n">
        <v>311</v>
      </c>
      <c r="L2934" s="96" t="n">
        <v>129474915</v>
      </c>
      <c r="M2934" s="96" t="n"/>
      <c r="Q2934" s="92" t="n">
        <v>55</v>
      </c>
      <c r="R2934" s="104" t="n">
        <v>-0.1</v>
      </c>
      <c r="S2934" s="97">
        <f>FALSE()</f>
        <v/>
      </c>
      <c r="W2934" s="98" t="n"/>
      <c r="X2934" s="99" t="n"/>
      <c r="Y2934" s="103" t="n">
        <v>0.0174</v>
      </c>
      <c r="Z2934" s="97" t="b">
        <v>0</v>
      </c>
      <c r="AA2934" s="92" t="inlineStr">
        <is>
          <t>FERC-filed study</t>
        </is>
      </c>
      <c r="AMD2934" s="85" t="n"/>
      <c r="AME2934" s="85" t="n"/>
      <c r="AMF2934" s="85" t="n"/>
      <c r="AMG2934" s="85" t="n"/>
      <c r="AMH2934" s="85" t="n"/>
      <c r="AMI2934" s="85" t="n"/>
      <c r="AMJ2934" s="85" t="n"/>
    </row>
    <row r="2935" ht="24.6" customFormat="1" customHeight="1" s="92">
      <c r="A2935" s="92" t="n">
        <v>129</v>
      </c>
      <c r="B2935" s="92" t="n">
        <v>238</v>
      </c>
      <c r="C2935" s="79" t="inlineStr">
        <is>
          <t>Old Dominion Electric Cooperative</t>
        </is>
      </c>
      <c r="D2935" s="92" t="inlineStr">
        <is>
          <t>VA</t>
        </is>
      </c>
      <c r="F2935" s="92" t="n">
        <v>117</v>
      </c>
      <c r="G2935" s="92" t="inlineStr">
        <is>
          <t>Clover</t>
        </is>
      </c>
      <c r="H2935" s="94" t="n">
        <v>312</v>
      </c>
      <c r="I2935" s="95" t="n">
        <v>42735</v>
      </c>
      <c r="K2935" s="92" t="n">
        <v>312</v>
      </c>
      <c r="L2935" s="96" t="n">
        <v>340321336</v>
      </c>
      <c r="M2935" s="96" t="n"/>
      <c r="Q2935" s="92" t="n">
        <v>55</v>
      </c>
      <c r="R2935" s="92" t="n">
        <v>-0.05</v>
      </c>
      <c r="S2935" s="97">
        <f>FALSE()</f>
        <v/>
      </c>
      <c r="W2935" s="98" t="n"/>
      <c r="X2935" s="99" t="n"/>
      <c r="Y2935" s="103" t="n">
        <v>0.0208</v>
      </c>
      <c r="Z2935" s="97" t="b">
        <v>0</v>
      </c>
      <c r="AA2935" s="92" t="inlineStr">
        <is>
          <t>FERC-filed study</t>
        </is>
      </c>
      <c r="AMD2935" s="85" t="n"/>
      <c r="AME2935" s="85" t="n"/>
      <c r="AMF2935" s="85" t="n"/>
      <c r="AMG2935" s="85" t="n"/>
      <c r="AMH2935" s="85" t="n"/>
      <c r="AMI2935" s="85" t="n"/>
      <c r="AMJ2935" s="85" t="n"/>
    </row>
    <row r="2936" ht="24.6" customFormat="1" customHeight="1" s="92">
      <c r="A2936" s="92" t="n">
        <v>129</v>
      </c>
      <c r="B2936" s="92" t="n">
        <v>238</v>
      </c>
      <c r="C2936" s="79" t="inlineStr">
        <is>
          <t>Old Dominion Electric Cooperative</t>
        </is>
      </c>
      <c r="D2936" s="92" t="inlineStr">
        <is>
          <t>VA</t>
        </is>
      </c>
      <c r="F2936" s="92" t="n">
        <v>117</v>
      </c>
      <c r="G2936" s="92" t="inlineStr">
        <is>
          <t>Clover</t>
        </is>
      </c>
      <c r="H2936" s="94" t="n">
        <v>314</v>
      </c>
      <c r="I2936" s="95" t="n">
        <v>42735</v>
      </c>
      <c r="K2936" s="92" t="n">
        <v>314</v>
      </c>
      <c r="L2936" s="96" t="n">
        <v>118321465</v>
      </c>
      <c r="M2936" s="96" t="n"/>
      <c r="Q2936" s="92" t="n">
        <v>55</v>
      </c>
      <c r="R2936" s="92" t="n">
        <v>0</v>
      </c>
      <c r="S2936" s="97">
        <f>FALSE()</f>
        <v/>
      </c>
      <c r="W2936" s="98" t="n"/>
      <c r="X2936" s="99" t="n"/>
      <c r="Y2936" s="103" t="n">
        <v>0.0142</v>
      </c>
      <c r="Z2936" s="97" t="b">
        <v>0</v>
      </c>
      <c r="AA2936" s="92" t="inlineStr">
        <is>
          <t>FERC-filed study</t>
        </is>
      </c>
      <c r="AMD2936" s="85" t="n"/>
      <c r="AME2936" s="85" t="n"/>
      <c r="AMF2936" s="85" t="n"/>
      <c r="AMG2936" s="85" t="n"/>
      <c r="AMH2936" s="85" t="n"/>
      <c r="AMI2936" s="85" t="n"/>
      <c r="AMJ2936" s="85" t="n"/>
    </row>
    <row r="2937" ht="24.6" customFormat="1" customHeight="1" s="92">
      <c r="A2937" s="92" t="n">
        <v>129</v>
      </c>
      <c r="B2937" s="92" t="n">
        <v>238</v>
      </c>
      <c r="C2937" s="79" t="inlineStr">
        <is>
          <t>Old Dominion Electric Cooperative</t>
        </is>
      </c>
      <c r="D2937" s="92" t="inlineStr">
        <is>
          <t>VA</t>
        </is>
      </c>
      <c r="F2937" s="92" t="n">
        <v>117</v>
      </c>
      <c r="G2937" s="92" t="inlineStr">
        <is>
          <t>Clover</t>
        </is>
      </c>
      <c r="H2937" s="94" t="n">
        <v>315</v>
      </c>
      <c r="I2937" s="95" t="n">
        <v>42735</v>
      </c>
      <c r="K2937" s="92" t="n">
        <v>315</v>
      </c>
      <c r="L2937" s="96" t="n">
        <v>82358466</v>
      </c>
      <c r="M2937" s="96" t="n"/>
      <c r="Q2937" s="92" t="n">
        <v>55</v>
      </c>
      <c r="R2937" s="92" t="n">
        <v>0</v>
      </c>
      <c r="S2937" s="97">
        <f>FALSE()</f>
        <v/>
      </c>
      <c r="W2937" s="98" t="n"/>
      <c r="X2937" s="99" t="n"/>
      <c r="Y2937" s="103" t="n">
        <v>0.0171</v>
      </c>
      <c r="Z2937" s="97" t="b">
        <v>0</v>
      </c>
      <c r="AA2937" s="92" t="inlineStr">
        <is>
          <t>FERC-filed study</t>
        </is>
      </c>
      <c r="AMD2937" s="85" t="n"/>
      <c r="AME2937" s="85" t="n"/>
      <c r="AMF2937" s="85" t="n"/>
      <c r="AMG2937" s="85" t="n"/>
      <c r="AMH2937" s="85" t="n"/>
      <c r="AMI2937" s="85" t="n"/>
      <c r="AMJ2937" s="85" t="n"/>
    </row>
    <row r="2938" ht="24.6" customFormat="1" customHeight="1" s="92">
      <c r="A2938" s="92" t="n">
        <v>129</v>
      </c>
      <c r="B2938" s="92" t="n">
        <v>238</v>
      </c>
      <c r="C2938" s="79" t="inlineStr">
        <is>
          <t>Old Dominion Electric Cooperative</t>
        </is>
      </c>
      <c r="D2938" s="92" t="inlineStr">
        <is>
          <t>VA</t>
        </is>
      </c>
      <c r="F2938" s="92" t="n">
        <v>117</v>
      </c>
      <c r="G2938" s="92" t="inlineStr">
        <is>
          <t>Clover</t>
        </is>
      </c>
      <c r="H2938" s="94" t="n">
        <v>316</v>
      </c>
      <c r="I2938" s="95" t="n">
        <v>42735</v>
      </c>
      <c r="K2938" s="92" t="n">
        <v>316</v>
      </c>
      <c r="L2938" s="96" t="n">
        <v>7419976</v>
      </c>
      <c r="M2938" s="96" t="n"/>
      <c r="Q2938" s="92" t="n">
        <v>55</v>
      </c>
      <c r="R2938" s="92" t="n">
        <v>0</v>
      </c>
      <c r="S2938" s="97">
        <f>FALSE()</f>
        <v/>
      </c>
      <c r="W2938" s="98" t="n"/>
      <c r="X2938" s="99" t="n"/>
      <c r="Y2938" s="103" t="n">
        <v>0.0379</v>
      </c>
      <c r="Z2938" s="97" t="b">
        <v>0</v>
      </c>
      <c r="AA2938" s="92" t="inlineStr">
        <is>
          <t>FERC-filed study</t>
        </is>
      </c>
      <c r="AMD2938" s="85" t="n"/>
      <c r="AME2938" s="85" t="n"/>
      <c r="AMF2938" s="85" t="n"/>
      <c r="AMG2938" s="85" t="n"/>
      <c r="AMH2938" s="85" t="n"/>
      <c r="AMI2938" s="85" t="n"/>
      <c r="AMJ2938" s="85" t="n"/>
    </row>
    <row r="2939" ht="24.6" customFormat="1" customHeight="1" s="92">
      <c r="A2939" s="92" t="n">
        <v>129</v>
      </c>
      <c r="B2939" s="92" t="n">
        <v>238</v>
      </c>
      <c r="C2939" s="79" t="inlineStr">
        <is>
          <t>Old Dominion Electric Cooperative</t>
        </is>
      </c>
      <c r="D2939" s="92" t="inlineStr">
        <is>
          <t>VA</t>
        </is>
      </c>
      <c r="F2939" s="92" t="n">
        <v>117</v>
      </c>
      <c r="G2939" s="92" t="inlineStr">
        <is>
          <t>Clover</t>
        </is>
      </c>
      <c r="H2939" s="94" t="n">
        <v>350</v>
      </c>
      <c r="I2939" s="95" t="n">
        <v>42735</v>
      </c>
      <c r="K2939" s="92" t="n">
        <v>350</v>
      </c>
      <c r="L2939" s="96" t="n">
        <v>5197</v>
      </c>
      <c r="M2939" s="96" t="n"/>
      <c r="Q2939" s="92" t="n">
        <v>55</v>
      </c>
      <c r="R2939" s="92" t="n">
        <v>0</v>
      </c>
      <c r="S2939" s="97">
        <f>FALSE()</f>
        <v/>
      </c>
      <c r="W2939" s="98" t="n"/>
      <c r="X2939" s="99" t="n"/>
      <c r="Y2939" s="103" t="n">
        <v>0.0111</v>
      </c>
      <c r="Z2939" s="97" t="b">
        <v>0</v>
      </c>
      <c r="AA2939" s="92" t="inlineStr">
        <is>
          <t>FERC-filed study</t>
        </is>
      </c>
      <c r="AMD2939" s="85" t="n"/>
      <c r="AME2939" s="85" t="n"/>
      <c r="AMF2939" s="85" t="n"/>
      <c r="AMG2939" s="85" t="n"/>
      <c r="AMH2939" s="85" t="n"/>
      <c r="AMI2939" s="85" t="n"/>
      <c r="AMJ2939" s="85" t="n"/>
    </row>
    <row r="2940" ht="24.6" customFormat="1" customHeight="1" s="92">
      <c r="A2940" s="92" t="n">
        <v>129</v>
      </c>
      <c r="B2940" s="92" t="n">
        <v>238</v>
      </c>
      <c r="C2940" s="79" t="inlineStr">
        <is>
          <t>Old Dominion Electric Cooperative</t>
        </is>
      </c>
      <c r="D2940" s="92" t="inlineStr">
        <is>
          <t>VA</t>
        </is>
      </c>
      <c r="F2940" s="92" t="n">
        <v>117</v>
      </c>
      <c r="G2940" s="92" t="inlineStr">
        <is>
          <t>Clover</t>
        </is>
      </c>
      <c r="H2940" s="94" t="n">
        <v>352</v>
      </c>
      <c r="I2940" s="95" t="n">
        <v>42735</v>
      </c>
      <c r="K2940" s="92" t="n">
        <v>352</v>
      </c>
      <c r="L2940" s="96" t="n">
        <v>334611</v>
      </c>
      <c r="M2940" s="96" t="n"/>
      <c r="Q2940" s="92" t="n">
        <v>55</v>
      </c>
      <c r="R2940" s="92" t="n">
        <v>0</v>
      </c>
      <c r="S2940" s="97">
        <f>FALSE()</f>
        <v/>
      </c>
      <c r="W2940" s="98" t="n"/>
      <c r="X2940" s="99" t="n"/>
      <c r="Y2940" s="103" t="n">
        <v>0.0222</v>
      </c>
      <c r="Z2940" s="97" t="b">
        <v>0</v>
      </c>
      <c r="AA2940" s="92" t="inlineStr">
        <is>
          <t>FERC-filed study</t>
        </is>
      </c>
      <c r="AMD2940" s="85" t="n"/>
      <c r="AME2940" s="85" t="n"/>
      <c r="AMF2940" s="85" t="n"/>
      <c r="AMG2940" s="85" t="n"/>
      <c r="AMH2940" s="85" t="n"/>
      <c r="AMI2940" s="85" t="n"/>
      <c r="AMJ2940" s="85" t="n"/>
    </row>
    <row r="2941" ht="24.6" customFormat="1" customHeight="1" s="92">
      <c r="A2941" s="92" t="n">
        <v>129</v>
      </c>
      <c r="B2941" s="92" t="n">
        <v>238</v>
      </c>
      <c r="C2941" s="79" t="inlineStr">
        <is>
          <t>Old Dominion Electric Cooperative</t>
        </is>
      </c>
      <c r="D2941" s="92" t="inlineStr">
        <is>
          <t>VA</t>
        </is>
      </c>
      <c r="F2941" s="92" t="n">
        <v>117</v>
      </c>
      <c r="G2941" s="92" t="inlineStr">
        <is>
          <t>Clover</t>
        </is>
      </c>
      <c r="H2941" s="94" t="n">
        <v>353</v>
      </c>
      <c r="I2941" s="95" t="n">
        <v>42735</v>
      </c>
      <c r="K2941" s="92" t="n">
        <v>353</v>
      </c>
      <c r="L2941" s="96" t="n">
        <v>11839915</v>
      </c>
      <c r="M2941" s="96" t="n"/>
      <c r="Q2941" s="92" t="n">
        <v>55</v>
      </c>
      <c r="R2941" s="92" t="n">
        <v>0</v>
      </c>
      <c r="S2941" s="97">
        <f>FALSE()</f>
        <v/>
      </c>
      <c r="W2941" s="98" t="n"/>
      <c r="X2941" s="99" t="n"/>
      <c r="Y2941" s="103" t="n">
        <v>0.0162</v>
      </c>
      <c r="Z2941" s="97" t="b">
        <v>0</v>
      </c>
      <c r="AA2941" s="92" t="inlineStr">
        <is>
          <t>FERC-filed study</t>
        </is>
      </c>
      <c r="AMD2941" s="85" t="n"/>
      <c r="AME2941" s="85" t="n"/>
      <c r="AMF2941" s="85" t="n"/>
      <c r="AMG2941" s="85" t="n"/>
      <c r="AMH2941" s="85" t="n"/>
      <c r="AMI2941" s="85" t="n"/>
      <c r="AMJ2941" s="85" t="n"/>
    </row>
    <row r="2942" ht="24.6" customFormat="1" customHeight="1" s="92">
      <c r="A2942" s="92" t="n">
        <v>129</v>
      </c>
      <c r="B2942" s="92" t="n">
        <v>238</v>
      </c>
      <c r="C2942" s="79" t="inlineStr">
        <is>
          <t>Old Dominion Electric Cooperative</t>
        </is>
      </c>
      <c r="D2942" s="92" t="inlineStr">
        <is>
          <t>VA</t>
        </is>
      </c>
      <c r="F2942" s="92" t="n">
        <v>117</v>
      </c>
      <c r="G2942" s="92" t="inlineStr">
        <is>
          <t>Clover</t>
        </is>
      </c>
      <c r="H2942" s="94" t="n">
        <v>354</v>
      </c>
      <c r="I2942" s="95" t="n">
        <v>42735</v>
      </c>
      <c r="K2942" s="92" t="n">
        <v>354</v>
      </c>
      <c r="L2942" s="96" t="n">
        <v>128201</v>
      </c>
      <c r="M2942" s="96" t="n"/>
      <c r="Q2942" s="92" t="n">
        <v>55</v>
      </c>
      <c r="R2942" s="92" t="n">
        <v>0</v>
      </c>
      <c r="S2942" s="97">
        <f>FALSE()</f>
        <v/>
      </c>
      <c r="W2942" s="98" t="n"/>
      <c r="X2942" s="99" t="n"/>
      <c r="Y2942" s="103" t="n">
        <v>0.0168</v>
      </c>
      <c r="Z2942" s="97" t="b">
        <v>0</v>
      </c>
      <c r="AA2942" s="92" t="inlineStr">
        <is>
          <t>FERC-filed study</t>
        </is>
      </c>
      <c r="AMD2942" s="85" t="n"/>
      <c r="AME2942" s="85" t="n"/>
      <c r="AMF2942" s="85" t="n"/>
      <c r="AMG2942" s="85" t="n"/>
      <c r="AMH2942" s="85" t="n"/>
      <c r="AMI2942" s="85" t="n"/>
      <c r="AMJ2942" s="85" t="n"/>
    </row>
    <row r="2943" ht="24.6" customFormat="1" customHeight="1" s="92">
      <c r="A2943" s="92" t="n">
        <v>129</v>
      </c>
      <c r="B2943" s="92" t="n">
        <v>238</v>
      </c>
      <c r="C2943" s="79" t="inlineStr">
        <is>
          <t>Old Dominion Electric Cooperative</t>
        </is>
      </c>
      <c r="D2943" s="92" t="inlineStr">
        <is>
          <t>VA</t>
        </is>
      </c>
      <c r="F2943" s="92" t="n">
        <v>117</v>
      </c>
      <c r="G2943" s="92" t="inlineStr">
        <is>
          <t>Clover</t>
        </is>
      </c>
      <c r="H2943" s="94" t="n">
        <v>355</v>
      </c>
      <c r="I2943" s="95" t="n">
        <v>42735</v>
      </c>
      <c r="K2943" s="92" t="n">
        <v>355</v>
      </c>
      <c r="L2943" s="96" t="n">
        <v>5359</v>
      </c>
      <c r="M2943" s="96" t="n"/>
      <c r="Q2943" s="92" t="n">
        <v>55</v>
      </c>
      <c r="R2943" s="92" t="n">
        <v>0</v>
      </c>
      <c r="S2943" s="97">
        <f>FALSE()</f>
        <v/>
      </c>
      <c r="W2943" s="98" t="n"/>
      <c r="X2943" s="99" t="n"/>
      <c r="Y2943" s="103" t="n">
        <v>0.0166</v>
      </c>
      <c r="Z2943" s="97" t="b">
        <v>0</v>
      </c>
      <c r="AA2943" s="92" t="inlineStr">
        <is>
          <t>FERC-filed study</t>
        </is>
      </c>
      <c r="AMD2943" s="85" t="n"/>
      <c r="AME2943" s="85" t="n"/>
      <c r="AMF2943" s="85" t="n"/>
      <c r="AMG2943" s="85" t="n"/>
      <c r="AMH2943" s="85" t="n"/>
      <c r="AMI2943" s="85" t="n"/>
      <c r="AMJ2943" s="85" t="n"/>
    </row>
    <row r="2944" ht="24.6" customFormat="1" customHeight="1" s="92">
      <c r="A2944" s="92" t="n">
        <v>129</v>
      </c>
      <c r="B2944" s="92" t="n">
        <v>238</v>
      </c>
      <c r="C2944" s="79" t="inlineStr">
        <is>
          <t>Old Dominion Electric Cooperative</t>
        </is>
      </c>
      <c r="D2944" s="92" t="inlineStr">
        <is>
          <t>VA</t>
        </is>
      </c>
      <c r="F2944" s="92" t="n">
        <v>117</v>
      </c>
      <c r="G2944" s="92" t="inlineStr">
        <is>
          <t>Clover</t>
        </is>
      </c>
      <c r="H2944" s="94" t="n">
        <v>391</v>
      </c>
      <c r="I2944" s="95" t="n">
        <v>42735</v>
      </c>
      <c r="K2944" s="92" t="n">
        <v>391</v>
      </c>
      <c r="L2944" s="96" t="n">
        <v>445561</v>
      </c>
      <c r="M2944" s="96" t="n"/>
      <c r="Q2944" s="92" t="n">
        <v>55</v>
      </c>
      <c r="R2944" s="92" t="n">
        <v>0</v>
      </c>
      <c r="S2944" s="97">
        <f>FALSE()</f>
        <v/>
      </c>
      <c r="W2944" s="98" t="n"/>
      <c r="X2944" s="99" t="n"/>
      <c r="Y2944" s="103" t="n">
        <v>0.0606</v>
      </c>
      <c r="Z2944" s="97" t="b">
        <v>0</v>
      </c>
      <c r="AA2944" s="92" t="inlineStr">
        <is>
          <t>FERC-filed study</t>
        </is>
      </c>
      <c r="AMD2944" s="85" t="n"/>
      <c r="AME2944" s="85" t="n"/>
      <c r="AMF2944" s="85" t="n"/>
      <c r="AMG2944" s="85" t="n"/>
      <c r="AMH2944" s="85" t="n"/>
      <c r="AMI2944" s="85" t="n"/>
      <c r="AMJ2944" s="85" t="n"/>
    </row>
    <row r="2945" ht="24.6" customFormat="1" customHeight="1" s="92">
      <c r="A2945" s="92" t="n">
        <v>129</v>
      </c>
      <c r="B2945" s="92" t="n">
        <v>238</v>
      </c>
      <c r="C2945" s="79" t="inlineStr">
        <is>
          <t>Old Dominion Electric Cooperative</t>
        </is>
      </c>
      <c r="D2945" s="92" t="inlineStr">
        <is>
          <t>VA</t>
        </is>
      </c>
      <c r="F2945" s="92" t="n">
        <v>117</v>
      </c>
      <c r="G2945" s="92" t="inlineStr">
        <is>
          <t>Clover</t>
        </is>
      </c>
      <c r="H2945" s="94" t="n">
        <v>392</v>
      </c>
      <c r="I2945" s="95" t="n">
        <v>42735</v>
      </c>
      <c r="K2945" s="92" t="n">
        <v>392</v>
      </c>
      <c r="L2945" s="96" t="n">
        <v>515722</v>
      </c>
      <c r="M2945" s="96" t="n"/>
      <c r="Q2945" s="92" t="n">
        <v>55</v>
      </c>
      <c r="R2945" s="92" t="n">
        <v>0</v>
      </c>
      <c r="S2945" s="97">
        <f>FALSE()</f>
        <v/>
      </c>
      <c r="W2945" s="98" t="n"/>
      <c r="X2945" s="99" t="n"/>
      <c r="Y2945" s="103" t="n">
        <v>0.0541</v>
      </c>
      <c r="Z2945" s="97" t="b">
        <v>0</v>
      </c>
      <c r="AA2945" s="92" t="inlineStr">
        <is>
          <t>FERC-filed study</t>
        </is>
      </c>
      <c r="AMD2945" s="85" t="n"/>
      <c r="AME2945" s="85" t="n"/>
      <c r="AMF2945" s="85" t="n"/>
      <c r="AMG2945" s="85" t="n"/>
      <c r="AMH2945" s="85" t="n"/>
      <c r="AMI2945" s="85" t="n"/>
      <c r="AMJ2945" s="85" t="n"/>
    </row>
    <row r="2946" ht="24.6" customFormat="1" customHeight="1" s="92">
      <c r="A2946" s="92" t="n">
        <v>129</v>
      </c>
      <c r="B2946" s="92" t="n">
        <v>238</v>
      </c>
      <c r="C2946" s="79" t="inlineStr">
        <is>
          <t>Old Dominion Electric Cooperative</t>
        </is>
      </c>
      <c r="D2946" s="92" t="inlineStr">
        <is>
          <t>VA</t>
        </is>
      </c>
      <c r="F2946" s="92" t="n">
        <v>117</v>
      </c>
      <c r="G2946" s="92" t="inlineStr">
        <is>
          <t>Clover</t>
        </is>
      </c>
      <c r="H2946" s="94" t="n">
        <v>397</v>
      </c>
      <c r="I2946" s="95" t="n">
        <v>42735</v>
      </c>
      <c r="K2946" s="92" t="n">
        <v>397</v>
      </c>
      <c r="L2946" s="96" t="n">
        <v>395126</v>
      </c>
      <c r="M2946" s="96" t="n"/>
      <c r="Q2946" s="92" t="n">
        <v>55</v>
      </c>
      <c r="R2946" s="92" t="n">
        <v>0</v>
      </c>
      <c r="S2946" s="97">
        <f>FALSE()</f>
        <v/>
      </c>
      <c r="W2946" s="98" t="n"/>
      <c r="X2946" s="99" t="n"/>
      <c r="Y2946" s="103" t="n">
        <v>0.0291</v>
      </c>
      <c r="Z2946" s="97" t="b">
        <v>0</v>
      </c>
      <c r="AA2946" s="92" t="inlineStr">
        <is>
          <t>FERC-filed study</t>
        </is>
      </c>
      <c r="AMD2946" s="85" t="n"/>
      <c r="AME2946" s="85" t="n"/>
      <c r="AMF2946" s="85" t="n"/>
      <c r="AMG2946" s="85" t="n"/>
      <c r="AMH2946" s="85" t="n"/>
      <c r="AMI2946" s="85" t="n"/>
      <c r="AMJ2946" s="85" t="n"/>
    </row>
    <row r="2947" ht="24.6" customFormat="1" customHeight="1" s="92">
      <c r="A2947" s="92" t="n">
        <v>129</v>
      </c>
      <c r="B2947" s="92" t="n">
        <v>238</v>
      </c>
      <c r="C2947" s="79" t="inlineStr">
        <is>
          <t>Old Dominion Electric Cooperative</t>
        </is>
      </c>
      <c r="D2947" s="92" t="inlineStr">
        <is>
          <t>VA</t>
        </is>
      </c>
      <c r="F2947" s="92" t="n">
        <v>117</v>
      </c>
      <c r="G2947" s="92" t="inlineStr">
        <is>
          <t>Clover</t>
        </is>
      </c>
      <c r="H2947" s="94" t="n">
        <v>398</v>
      </c>
      <c r="I2947" s="95" t="n">
        <v>42735</v>
      </c>
      <c r="K2947" s="92" t="n">
        <v>398</v>
      </c>
      <c r="L2947" s="96" t="n">
        <v>7740</v>
      </c>
      <c r="M2947" s="96" t="n"/>
      <c r="Q2947" s="92" t="n">
        <v>55</v>
      </c>
      <c r="R2947" s="92" t="n">
        <v>0</v>
      </c>
      <c r="S2947" s="97">
        <f>FALSE()</f>
        <v/>
      </c>
      <c r="W2947" s="98" t="n"/>
      <c r="X2947" s="99" t="n"/>
      <c r="Y2947" s="103" t="n">
        <v>0.0211</v>
      </c>
      <c r="Z2947" s="97" t="b">
        <v>0</v>
      </c>
      <c r="AA2947" s="92" t="inlineStr">
        <is>
          <t>FERC-filed study</t>
        </is>
      </c>
      <c r="AMD2947" s="85" t="n"/>
      <c r="AME2947" s="85" t="n"/>
      <c r="AMF2947" s="85" t="n"/>
      <c r="AMG2947" s="85" t="n"/>
      <c r="AMH2947" s="85" t="n"/>
      <c r="AMI2947" s="85" t="n"/>
      <c r="AMJ2947" s="85" t="n"/>
    </row>
    <row r="2948" ht="24.6" customFormat="1" customHeight="1" s="92">
      <c r="A2948" s="92" t="n">
        <v>129</v>
      </c>
      <c r="B2948" s="92" t="n">
        <v>238</v>
      </c>
      <c r="C2948" s="79" t="inlineStr">
        <is>
          <t>Old Dominion Electric Cooperative</t>
        </is>
      </c>
      <c r="G2948" s="92" t="inlineStr">
        <is>
          <t>Combined Diesel</t>
        </is>
      </c>
      <c r="H2948" s="94" t="n">
        <v>303</v>
      </c>
      <c r="I2948" s="95" t="n">
        <v>42735</v>
      </c>
      <c r="K2948" s="92" t="n">
        <v>303</v>
      </c>
      <c r="L2948" s="96" t="n">
        <v>800000</v>
      </c>
      <c r="M2948" s="96" t="n"/>
      <c r="Q2948" s="92" t="n">
        <v>25</v>
      </c>
      <c r="R2948" s="104" t="n">
        <v>0</v>
      </c>
      <c r="S2948" s="97">
        <f>FALSE()</f>
        <v/>
      </c>
      <c r="W2948" s="98" t="n"/>
      <c r="X2948" s="99" t="n"/>
      <c r="Y2948" s="103" t="n">
        <v>0.0409</v>
      </c>
      <c r="Z2948" s="97" t="b">
        <v>0</v>
      </c>
      <c r="AA2948" s="92" t="inlineStr">
        <is>
          <t>FERC-filed study</t>
        </is>
      </c>
      <c r="AMD2948" s="85" t="n"/>
      <c r="AME2948" s="85" t="n"/>
      <c r="AMF2948" s="85" t="n"/>
      <c r="AMG2948" s="85" t="n"/>
      <c r="AMH2948" s="85" t="n"/>
      <c r="AMI2948" s="85" t="n"/>
      <c r="AMJ2948" s="85" t="n"/>
    </row>
    <row r="2949" ht="24.6" customFormat="1" customHeight="1" s="92">
      <c r="A2949" s="92" t="n">
        <v>129</v>
      </c>
      <c r="B2949" s="92" t="n">
        <v>238</v>
      </c>
      <c r="C2949" s="79" t="inlineStr">
        <is>
          <t>Old Dominion Electric Cooperative</t>
        </is>
      </c>
      <c r="G2949" s="92" t="inlineStr">
        <is>
          <t>Combined Diesel</t>
        </is>
      </c>
      <c r="H2949" s="94" t="n">
        <v>341</v>
      </c>
      <c r="I2949" s="95" t="n">
        <v>42735</v>
      </c>
      <c r="K2949" s="92" t="n">
        <v>341</v>
      </c>
      <c r="L2949" s="96" t="n">
        <v>275000</v>
      </c>
      <c r="M2949" s="96" t="n"/>
      <c r="Q2949" s="92" t="n">
        <v>25</v>
      </c>
      <c r="R2949" s="104" t="n">
        <v>-0.02</v>
      </c>
      <c r="S2949" s="97">
        <f>FALSE()</f>
        <v/>
      </c>
      <c r="W2949" s="98" t="n"/>
      <c r="X2949" s="99" t="n"/>
      <c r="Y2949" s="103" t="n">
        <v>0.0418</v>
      </c>
      <c r="Z2949" s="97" t="b">
        <v>0</v>
      </c>
      <c r="AA2949" s="92" t="inlineStr">
        <is>
          <t>FERC-filed study</t>
        </is>
      </c>
      <c r="AMD2949" s="85" t="n"/>
      <c r="AME2949" s="85" t="n"/>
      <c r="AMF2949" s="85" t="n"/>
      <c r="AMG2949" s="85" t="n"/>
      <c r="AMH2949" s="85" t="n"/>
      <c r="AMI2949" s="85" t="n"/>
      <c r="AMJ2949" s="85" t="n"/>
    </row>
    <row r="2950" ht="24.6" customFormat="1" customHeight="1" s="92">
      <c r="A2950" s="92" t="n">
        <v>129</v>
      </c>
      <c r="B2950" s="92" t="n">
        <v>238</v>
      </c>
      <c r="C2950" s="79" t="inlineStr">
        <is>
          <t>Old Dominion Electric Cooperative</t>
        </is>
      </c>
      <c r="G2950" s="92" t="inlineStr">
        <is>
          <t>Combined Diesel</t>
        </is>
      </c>
      <c r="H2950" s="94" t="n">
        <v>342</v>
      </c>
      <c r="I2950" s="95" t="n">
        <v>42735</v>
      </c>
      <c r="K2950" s="92" t="n">
        <v>342</v>
      </c>
      <c r="L2950" s="96" t="n">
        <v>838441</v>
      </c>
      <c r="M2950" s="96" t="n"/>
      <c r="Q2950" s="92" t="n">
        <v>25</v>
      </c>
      <c r="R2950" s="104" t="n">
        <v>0.1</v>
      </c>
      <c r="S2950" s="97">
        <f>FALSE()</f>
        <v/>
      </c>
      <c r="W2950" s="98" t="n"/>
      <c r="X2950" s="99" t="n"/>
      <c r="Y2950" s="103" t="n">
        <v>0.0356</v>
      </c>
      <c r="Z2950" s="97" t="b">
        <v>0</v>
      </c>
      <c r="AA2950" s="92" t="inlineStr">
        <is>
          <t>FERC-filed study</t>
        </is>
      </c>
      <c r="AMD2950" s="85" t="n"/>
      <c r="AME2950" s="85" t="n"/>
      <c r="AMF2950" s="85" t="n"/>
      <c r="AMG2950" s="85" t="n"/>
      <c r="AMH2950" s="85" t="n"/>
      <c r="AMI2950" s="85" t="n"/>
      <c r="AMJ2950" s="85" t="n"/>
    </row>
    <row r="2951" ht="24.6" customFormat="1" customHeight="1" s="92">
      <c r="A2951" s="92" t="n">
        <v>129</v>
      </c>
      <c r="B2951" s="92" t="n">
        <v>238</v>
      </c>
      <c r="C2951" s="79" t="inlineStr">
        <is>
          <t>Old Dominion Electric Cooperative</t>
        </is>
      </c>
      <c r="G2951" s="92" t="inlineStr">
        <is>
          <t>Combined Diesel</t>
        </is>
      </c>
      <c r="H2951" s="94" t="n">
        <v>343</v>
      </c>
      <c r="I2951" s="95" t="n">
        <v>42735</v>
      </c>
      <c r="K2951" s="92" t="n">
        <v>343</v>
      </c>
      <c r="L2951" s="96" t="n">
        <v>1423789</v>
      </c>
      <c r="M2951" s="96" t="n"/>
      <c r="Q2951" s="92" t="n">
        <v>25</v>
      </c>
      <c r="R2951" s="104" t="n">
        <v>0.1</v>
      </c>
      <c r="S2951" s="97">
        <f>FALSE()</f>
        <v/>
      </c>
      <c r="W2951" s="98" t="n"/>
      <c r="X2951" s="99" t="n"/>
      <c r="Y2951" s="103" t="n">
        <v>0.0368</v>
      </c>
      <c r="Z2951" s="97" t="b">
        <v>0</v>
      </c>
      <c r="AA2951" s="92" t="inlineStr">
        <is>
          <t>FERC-filed study</t>
        </is>
      </c>
      <c r="AMD2951" s="85" t="n"/>
      <c r="AME2951" s="85" t="n"/>
      <c r="AMF2951" s="85" t="n"/>
      <c r="AMG2951" s="85" t="n"/>
      <c r="AMH2951" s="85" t="n"/>
      <c r="AMI2951" s="85" t="n"/>
      <c r="AMJ2951" s="85" t="n"/>
    </row>
    <row r="2952" ht="24.6" customFormat="1" customHeight="1" s="92">
      <c r="A2952" s="92" t="n">
        <v>129</v>
      </c>
      <c r="B2952" s="92" t="n">
        <v>238</v>
      </c>
      <c r="C2952" s="79" t="inlineStr">
        <is>
          <t>Old Dominion Electric Cooperative</t>
        </is>
      </c>
      <c r="G2952" s="92" t="inlineStr">
        <is>
          <t>Combined Diesel</t>
        </is>
      </c>
      <c r="H2952" s="94" t="n">
        <v>344</v>
      </c>
      <c r="I2952" s="95" t="n">
        <v>42735</v>
      </c>
      <c r="K2952" s="92" t="n">
        <v>344</v>
      </c>
      <c r="L2952" s="96" t="n">
        <v>7324442</v>
      </c>
      <c r="M2952" s="96" t="n"/>
      <c r="Q2952" s="92" t="n">
        <v>25</v>
      </c>
      <c r="R2952" s="104" t="n">
        <v>0.1</v>
      </c>
      <c r="S2952" s="97">
        <f>FALSE()</f>
        <v/>
      </c>
      <c r="W2952" s="98" t="n"/>
      <c r="X2952" s="99" t="n"/>
      <c r="Y2952" s="103" t="n">
        <v>0.0386</v>
      </c>
      <c r="Z2952" s="97" t="b">
        <v>0</v>
      </c>
      <c r="AA2952" s="92" t="inlineStr">
        <is>
          <t>FERC-filed study</t>
        </is>
      </c>
      <c r="AMD2952" s="85" t="n"/>
      <c r="AME2952" s="85" t="n"/>
      <c r="AMF2952" s="85" t="n"/>
      <c r="AMG2952" s="85" t="n"/>
      <c r="AMH2952" s="85" t="n"/>
      <c r="AMI2952" s="85" t="n"/>
      <c r="AMJ2952" s="85" t="n"/>
    </row>
    <row r="2953" ht="24.6" customFormat="1" customHeight="1" s="92">
      <c r="A2953" s="92" t="n">
        <v>129</v>
      </c>
      <c r="B2953" s="92" t="n">
        <v>238</v>
      </c>
      <c r="C2953" s="79" t="inlineStr">
        <is>
          <t>Old Dominion Electric Cooperative</t>
        </is>
      </c>
      <c r="G2953" s="92" t="inlineStr">
        <is>
          <t>Combined Diesel</t>
        </is>
      </c>
      <c r="H2953" s="94" t="n">
        <v>345</v>
      </c>
      <c r="I2953" s="95" t="n">
        <v>42735</v>
      </c>
      <c r="K2953" s="92" t="n">
        <v>345</v>
      </c>
      <c r="L2953" s="96" t="n">
        <v>2485244</v>
      </c>
      <c r="M2953" s="96" t="n"/>
      <c r="Q2953" s="92" t="n">
        <v>25</v>
      </c>
      <c r="R2953" s="104" t="n">
        <v>0.1</v>
      </c>
      <c r="S2953" s="97">
        <f>FALSE()</f>
        <v/>
      </c>
      <c r="W2953" s="98" t="n"/>
      <c r="X2953" s="99" t="n"/>
      <c r="Y2953" s="103" t="n">
        <v>0.037</v>
      </c>
      <c r="Z2953" s="97" t="b">
        <v>0</v>
      </c>
      <c r="AA2953" s="92" t="inlineStr">
        <is>
          <t>FERC-filed study</t>
        </is>
      </c>
      <c r="AMD2953" s="85" t="n"/>
      <c r="AME2953" s="85" t="n"/>
      <c r="AMF2953" s="85" t="n"/>
      <c r="AMG2953" s="85" t="n"/>
      <c r="AMH2953" s="85" t="n"/>
      <c r="AMI2953" s="85" t="n"/>
      <c r="AMJ2953" s="85" t="n"/>
    </row>
    <row r="2954" ht="24.6" customFormat="1" customHeight="1" s="92">
      <c r="A2954" s="92" t="n">
        <v>129</v>
      </c>
      <c r="B2954" s="92" t="n">
        <v>238</v>
      </c>
      <c r="C2954" s="79" t="inlineStr">
        <is>
          <t>Old Dominion Electric Cooperative</t>
        </is>
      </c>
      <c r="G2954" s="92" t="inlineStr">
        <is>
          <t>Combined Diesel</t>
        </is>
      </c>
      <c r="H2954" s="94" t="n">
        <v>346</v>
      </c>
      <c r="I2954" s="95" t="n">
        <v>42735</v>
      </c>
      <c r="K2954" s="92" t="n">
        <v>346</v>
      </c>
      <c r="L2954" s="96" t="n">
        <v>372791</v>
      </c>
      <c r="M2954" s="96" t="n"/>
      <c r="Q2954" s="92" t="n">
        <v>25</v>
      </c>
      <c r="R2954" s="104" t="n">
        <v>0.1</v>
      </c>
      <c r="S2954" s="97">
        <f>FALSE()</f>
        <v/>
      </c>
      <c r="W2954" s="98" t="n"/>
      <c r="X2954" s="99" t="n"/>
      <c r="Y2954" s="103" t="n">
        <v>0.08740000000000001</v>
      </c>
      <c r="Z2954" s="97" t="b">
        <v>0</v>
      </c>
      <c r="AA2954" s="92" t="inlineStr">
        <is>
          <t>FERC-filed study</t>
        </is>
      </c>
      <c r="AMD2954" s="85" t="n"/>
      <c r="AME2954" s="85" t="n"/>
      <c r="AMF2954" s="85" t="n"/>
      <c r="AMG2954" s="85" t="n"/>
      <c r="AMH2954" s="85" t="n"/>
      <c r="AMI2954" s="85" t="n"/>
      <c r="AMJ2954" s="85" t="n"/>
    </row>
    <row r="2955" ht="24.6" customFormat="1" customHeight="1" s="92">
      <c r="A2955" s="92" t="n">
        <v>129</v>
      </c>
      <c r="B2955" s="92" t="n">
        <v>238</v>
      </c>
      <c r="C2955" s="79" t="inlineStr">
        <is>
          <t>Old Dominion Electric Cooperative</t>
        </is>
      </c>
      <c r="G2955" s="92" t="inlineStr">
        <is>
          <t>Combined Diesel</t>
        </is>
      </c>
      <c r="H2955" s="94" t="n">
        <v>353</v>
      </c>
      <c r="I2955" s="95" t="n">
        <v>42735</v>
      </c>
      <c r="K2955" s="92" t="n">
        <v>353</v>
      </c>
      <c r="L2955" s="96" t="n">
        <v>100000</v>
      </c>
      <c r="M2955" s="96" t="n"/>
      <c r="Q2955" s="92" t="n">
        <v>25</v>
      </c>
      <c r="R2955" s="104" t="n">
        <v>0.02</v>
      </c>
      <c r="S2955" s="97">
        <f>FALSE()</f>
        <v/>
      </c>
      <c r="W2955" s="98" t="n"/>
      <c r="X2955" s="99" t="n"/>
      <c r="Y2955" s="103" t="n">
        <v>0.0401</v>
      </c>
      <c r="Z2955" s="97" t="b">
        <v>0</v>
      </c>
      <c r="AA2955" s="92" t="inlineStr">
        <is>
          <t>FERC-filed study</t>
        </is>
      </c>
      <c r="AMD2955" s="85" t="n"/>
      <c r="AME2955" s="85" t="n"/>
      <c r="AMF2955" s="85" t="n"/>
      <c r="AMG2955" s="85" t="n"/>
      <c r="AMH2955" s="85" t="n"/>
      <c r="AMI2955" s="85" t="n"/>
      <c r="AMJ2955" s="85" t="n"/>
    </row>
    <row r="2956" ht="24.6" customFormat="1" customHeight="1" s="92">
      <c r="A2956" s="92" t="n">
        <v>129</v>
      </c>
      <c r="B2956" s="92" t="n">
        <v>238</v>
      </c>
      <c r="C2956" s="79" t="inlineStr">
        <is>
          <t>Old Dominion Electric Cooperative</t>
        </is>
      </c>
      <c r="G2956" s="92" t="inlineStr">
        <is>
          <t>Combined Diesel</t>
        </is>
      </c>
      <c r="H2956" s="94" t="n">
        <v>392</v>
      </c>
      <c r="I2956" s="95" t="n">
        <v>42735</v>
      </c>
      <c r="K2956" s="92" t="n">
        <v>392</v>
      </c>
      <c r="L2956" s="96" t="n">
        <v>100000</v>
      </c>
      <c r="M2956" s="96" t="n"/>
      <c r="Q2956" s="92" t="n">
        <v>25</v>
      </c>
      <c r="R2956" s="104" t="n">
        <v>0.1</v>
      </c>
      <c r="S2956" s="97">
        <f>FALSE()</f>
        <v/>
      </c>
      <c r="W2956" s="98" t="n"/>
      <c r="X2956" s="99" t="n"/>
      <c r="Y2956" s="103" t="n">
        <v>0.0343</v>
      </c>
      <c r="Z2956" s="97" t="b">
        <v>0</v>
      </c>
      <c r="AA2956" s="92" t="inlineStr">
        <is>
          <t>FERC-filed study</t>
        </is>
      </c>
      <c r="AMD2956" s="85" t="n"/>
      <c r="AME2956" s="85" t="n"/>
      <c r="AMF2956" s="85" t="n"/>
      <c r="AMG2956" s="85" t="n"/>
      <c r="AMH2956" s="85" t="n"/>
      <c r="AMI2956" s="85" t="n"/>
      <c r="AMJ2956" s="85" t="n"/>
    </row>
    <row r="2957" ht="47.65" customFormat="1" customHeight="1" s="92">
      <c r="A2957" s="92" t="n">
        <v>294</v>
      </c>
      <c r="B2957" s="92" t="n">
        <v>352</v>
      </c>
      <c r="C2957" s="79" t="inlineStr">
        <is>
          <t>Wabash Valley Power Association, Inc.</t>
        </is>
      </c>
      <c r="D2957" s="92" t="inlineStr">
        <is>
          <t>IN</t>
        </is>
      </c>
      <c r="F2957" s="92" t="n">
        <v>220</v>
      </c>
      <c r="G2957" s="92" t="inlineStr">
        <is>
          <t>gibson unit 5</t>
        </is>
      </c>
      <c r="H2957" s="94" t="n"/>
      <c r="I2957" s="95" t="n">
        <v>42736</v>
      </c>
      <c r="J2957" s="95" t="inlineStr">
        <is>
          <t>Annual Depreciation Expense - Disposals</t>
        </is>
      </c>
      <c r="L2957" s="90" t="n"/>
      <c r="M2957" s="90" t="n"/>
      <c r="N2957" s="87" t="n"/>
      <c r="O2957" s="87" t="n"/>
      <c r="P2957" s="87" t="n"/>
      <c r="Q2957" s="87" t="n"/>
      <c r="R2957" s="87" t="n"/>
      <c r="S2957" s="87" t="n"/>
      <c r="T2957" s="87" t="n"/>
      <c r="U2957" s="87" t="n"/>
      <c r="V2957" s="87" t="n"/>
      <c r="W2957" s="89" t="n"/>
      <c r="X2957" s="91" t="n">
        <v>760</v>
      </c>
      <c r="Y2957" s="87" t="n"/>
      <c r="Z2957" s="87" t="n"/>
      <c r="AA2957" s="111" t="inlineStr">
        <is>
          <t>FERC-filed study</t>
        </is>
      </c>
      <c r="AMD2957" s="85" t="n"/>
      <c r="AME2957" s="85" t="n"/>
      <c r="AMF2957" s="85" t="n"/>
      <c r="AMG2957" s="85" t="n"/>
      <c r="AMH2957" s="85" t="n"/>
      <c r="AMI2957" s="85" t="n"/>
      <c r="AMJ2957" s="85" t="n"/>
    </row>
    <row r="2958" ht="24.6" customFormat="1" customHeight="1" s="92">
      <c r="A2958" s="92" t="n">
        <v>294</v>
      </c>
      <c r="B2958" s="92" t="n">
        <v>352</v>
      </c>
      <c r="C2958" s="79" t="inlineStr">
        <is>
          <t>Wabash Valley Power Association, Inc.</t>
        </is>
      </c>
      <c r="D2958" s="92" t="inlineStr">
        <is>
          <t>IN</t>
        </is>
      </c>
      <c r="F2958" s="92" t="n">
        <v>220</v>
      </c>
      <c r="G2958" s="92" t="inlineStr">
        <is>
          <t>gibson unit 5</t>
        </is>
      </c>
      <c r="H2958" s="94" t="n"/>
      <c r="I2958" s="95" t="n">
        <v>42736</v>
      </c>
      <c r="J2958" s="95" t="inlineStr">
        <is>
          <t>Total</t>
        </is>
      </c>
      <c r="L2958" s="96" t="n">
        <v>186446</v>
      </c>
      <c r="M2958" s="96" t="n">
        <v>100260</v>
      </c>
      <c r="V2958" s="92" t="n">
        <v>15</v>
      </c>
      <c r="W2958" s="98" t="n">
        <v>2031</v>
      </c>
      <c r="X2958" s="99" t="n">
        <v>9051</v>
      </c>
      <c r="Y2958" s="103" t="n">
        <v>0.0465</v>
      </c>
      <c r="Z2958" s="97" t="b">
        <v>0</v>
      </c>
      <c r="AA2958" s="111" t="inlineStr">
        <is>
          <t>FERC-filed study</t>
        </is>
      </c>
      <c r="AMD2958" s="85" t="n"/>
      <c r="AME2958" s="85" t="n"/>
      <c r="AMF2958" s="85" t="n"/>
      <c r="AMG2958" s="85" t="n"/>
      <c r="AMH2958" s="85" t="n"/>
      <c r="AMI2958" s="85" t="n"/>
      <c r="AMJ2958" s="85" t="n"/>
    </row>
    <row r="2959" ht="24.6" customFormat="1" customHeight="1" s="92">
      <c r="A2959" s="92" t="n">
        <v>128</v>
      </c>
      <c r="B2959" s="92" t="n">
        <v>236</v>
      </c>
      <c r="C2959" s="79" t="inlineStr">
        <is>
          <t>Ohio Valley Electric Cooperative</t>
        </is>
      </c>
      <c r="D2959" s="92" t="inlineStr">
        <is>
          <t>OH</t>
        </is>
      </c>
      <c r="F2959" s="92" t="n">
        <v>305</v>
      </c>
      <c r="G2959" s="92" t="inlineStr">
        <is>
          <t>Kyger Creek</t>
        </is>
      </c>
      <c r="H2959" s="94" t="n">
        <v>310</v>
      </c>
      <c r="I2959" s="95" t="n">
        <v>43465</v>
      </c>
      <c r="K2959" s="92" t="n">
        <v>310</v>
      </c>
      <c r="L2959" s="96" t="n">
        <v>3029610</v>
      </c>
      <c r="M2959" s="96" t="n"/>
      <c r="W2959" s="98" t="n"/>
      <c r="X2959" s="99" t="n"/>
      <c r="AA2959" s="92" t="inlineStr">
        <is>
          <t>FERC-filed study</t>
        </is>
      </c>
      <c r="AMD2959" s="85" t="n"/>
      <c r="AME2959" s="85" t="n"/>
      <c r="AMF2959" s="85" t="n"/>
      <c r="AMG2959" s="85" t="n"/>
      <c r="AMH2959" s="85" t="n"/>
      <c r="AMI2959" s="85" t="n"/>
      <c r="AMJ2959" s="85" t="n"/>
    </row>
    <row r="2960" ht="24.6" customFormat="1" customHeight="1" s="92">
      <c r="A2960" s="92" t="n">
        <v>128</v>
      </c>
      <c r="B2960" s="92" t="n">
        <v>236</v>
      </c>
      <c r="C2960" s="79" t="inlineStr">
        <is>
          <t>Ohio Valley Electric Cooperative</t>
        </is>
      </c>
      <c r="D2960" s="92" t="inlineStr">
        <is>
          <t>OH</t>
        </is>
      </c>
      <c r="F2960" s="92" t="n">
        <v>305</v>
      </c>
      <c r="G2960" s="92" t="inlineStr">
        <is>
          <t>Kyger Creek</t>
        </is>
      </c>
      <c r="H2960" s="94" t="n">
        <v>311</v>
      </c>
      <c r="I2960" s="95" t="n">
        <v>43465</v>
      </c>
      <c r="K2960" s="92" t="n">
        <v>311</v>
      </c>
      <c r="L2960" s="96" t="n">
        <v>295783393</v>
      </c>
      <c r="M2960" s="96" t="n"/>
      <c r="W2960" s="98" t="n"/>
      <c r="X2960" s="99" t="n"/>
      <c r="AA2960" s="92" t="inlineStr">
        <is>
          <t>FERC-filed study</t>
        </is>
      </c>
      <c r="AMD2960" s="85" t="n"/>
      <c r="AME2960" s="85" t="n"/>
      <c r="AMF2960" s="85" t="n"/>
      <c r="AMG2960" s="85" t="n"/>
      <c r="AMH2960" s="85" t="n"/>
      <c r="AMI2960" s="85" t="n"/>
      <c r="AMJ2960" s="85" t="n"/>
    </row>
    <row r="2961" ht="24.6" customFormat="1" customHeight="1" s="92">
      <c r="A2961" s="92" t="n">
        <v>128</v>
      </c>
      <c r="B2961" s="92" t="n">
        <v>236</v>
      </c>
      <c r="C2961" s="79" t="inlineStr">
        <is>
          <t>Ohio Valley Electric Cooperative</t>
        </is>
      </c>
      <c r="D2961" s="92" t="inlineStr">
        <is>
          <t>OH</t>
        </is>
      </c>
      <c r="F2961" s="92" t="n">
        <v>305</v>
      </c>
      <c r="G2961" s="92" t="inlineStr">
        <is>
          <t>Kyger Creek</t>
        </is>
      </c>
      <c r="H2961" s="94" t="n">
        <v>312</v>
      </c>
      <c r="I2961" s="95" t="n">
        <v>43465</v>
      </c>
      <c r="K2961" s="92" t="n">
        <v>312</v>
      </c>
      <c r="L2961" s="96" t="n">
        <v>903346454</v>
      </c>
      <c r="M2961" s="96" t="n"/>
      <c r="W2961" s="98" t="n"/>
      <c r="X2961" s="99" t="n"/>
      <c r="AA2961" s="92" t="inlineStr">
        <is>
          <t>FERC-filed study</t>
        </is>
      </c>
      <c r="AMD2961" s="85" t="n"/>
      <c r="AME2961" s="85" t="n"/>
      <c r="AMF2961" s="85" t="n"/>
      <c r="AMG2961" s="85" t="n"/>
      <c r="AMH2961" s="85" t="n"/>
      <c r="AMI2961" s="85" t="n"/>
      <c r="AMJ2961" s="85" t="n"/>
    </row>
    <row r="2962" ht="24.6" customFormat="1" customHeight="1" s="92">
      <c r="A2962" s="92" t="n">
        <v>128</v>
      </c>
      <c r="B2962" s="92" t="n">
        <v>236</v>
      </c>
      <c r="C2962" s="79" t="inlineStr">
        <is>
          <t>Ohio Valley Electric Cooperative</t>
        </is>
      </c>
      <c r="D2962" s="92" t="inlineStr">
        <is>
          <t>OH</t>
        </is>
      </c>
      <c r="F2962" s="92" t="n">
        <v>305</v>
      </c>
      <c r="G2962" s="92" t="inlineStr">
        <is>
          <t>Kyger Creek</t>
        </is>
      </c>
      <c r="H2962" s="94" t="n">
        <v>314</v>
      </c>
      <c r="I2962" s="95" t="n">
        <v>43465</v>
      </c>
      <c r="K2962" s="92" t="n">
        <v>314</v>
      </c>
      <c r="L2962" s="96" t="n">
        <v>71369979</v>
      </c>
      <c r="M2962" s="96" t="n"/>
      <c r="W2962" s="98" t="n"/>
      <c r="X2962" s="99" t="n"/>
      <c r="AA2962" s="92" t="inlineStr">
        <is>
          <t>FERC-filed study</t>
        </is>
      </c>
      <c r="AMD2962" s="85" t="n"/>
      <c r="AME2962" s="85" t="n"/>
      <c r="AMF2962" s="85" t="n"/>
      <c r="AMG2962" s="85" t="n"/>
      <c r="AMH2962" s="85" t="n"/>
      <c r="AMI2962" s="85" t="n"/>
      <c r="AMJ2962" s="85" t="n"/>
    </row>
    <row r="2963" ht="24.6" customFormat="1" customHeight="1" s="92">
      <c r="A2963" s="92" t="n">
        <v>128</v>
      </c>
      <c r="B2963" s="92" t="n">
        <v>236</v>
      </c>
      <c r="C2963" s="79" t="inlineStr">
        <is>
          <t>Ohio Valley Electric Cooperative</t>
        </is>
      </c>
      <c r="D2963" s="92" t="inlineStr">
        <is>
          <t>OH</t>
        </is>
      </c>
      <c r="F2963" s="92" t="n">
        <v>305</v>
      </c>
      <c r="G2963" s="92" t="inlineStr">
        <is>
          <t>Kyger Creek</t>
        </is>
      </c>
      <c r="H2963" s="94" t="n">
        <v>315</v>
      </c>
      <c r="I2963" s="95" t="n">
        <v>43465</v>
      </c>
      <c r="K2963" s="92" t="n">
        <v>315</v>
      </c>
      <c r="L2963" s="96" t="n">
        <v>23190272</v>
      </c>
      <c r="M2963" s="96" t="n"/>
      <c r="W2963" s="98" t="n"/>
      <c r="X2963" s="99" t="n"/>
      <c r="AA2963" s="92" t="inlineStr">
        <is>
          <t>FERC-filed study</t>
        </is>
      </c>
      <c r="AMD2963" s="85" t="n"/>
      <c r="AME2963" s="85" t="n"/>
      <c r="AMF2963" s="85" t="n"/>
      <c r="AMG2963" s="85" t="n"/>
      <c r="AMH2963" s="85" t="n"/>
      <c r="AMI2963" s="85" t="n"/>
      <c r="AMJ2963" s="85" t="n"/>
    </row>
    <row r="2964" ht="24.6" customFormat="1" customHeight="1" s="92">
      <c r="A2964" s="92" t="n">
        <v>128</v>
      </c>
      <c r="B2964" s="92" t="n">
        <v>236</v>
      </c>
      <c r="C2964" s="79" t="inlineStr">
        <is>
          <t>Ohio Valley Electric Cooperative</t>
        </is>
      </c>
      <c r="D2964" s="92" t="inlineStr">
        <is>
          <t>OH</t>
        </is>
      </c>
      <c r="F2964" s="92" t="n">
        <v>305</v>
      </c>
      <c r="G2964" s="92" t="inlineStr">
        <is>
          <t>Kyger Creek</t>
        </is>
      </c>
      <c r="H2964" s="94" t="n">
        <v>316</v>
      </c>
      <c r="I2964" s="95" t="n">
        <v>43465</v>
      </c>
      <c r="K2964" s="92" t="n">
        <v>316</v>
      </c>
      <c r="L2964" s="96" t="n">
        <v>27924188</v>
      </c>
      <c r="M2964" s="96" t="n"/>
      <c r="W2964" s="98" t="n"/>
      <c r="X2964" s="99" t="n"/>
      <c r="AA2964" s="92" t="inlineStr">
        <is>
          <t>FERC-filed study</t>
        </is>
      </c>
      <c r="AMD2964" s="85" t="n"/>
      <c r="AME2964" s="85" t="n"/>
      <c r="AMF2964" s="85" t="n"/>
      <c r="AMG2964" s="85" t="n"/>
      <c r="AMH2964" s="85" t="n"/>
      <c r="AMI2964" s="85" t="n"/>
      <c r="AMJ2964" s="85" t="n"/>
    </row>
    <row r="2965" ht="59.2" customFormat="1" customHeight="1" s="92">
      <c r="A2965" s="92" t="n">
        <v>128</v>
      </c>
      <c r="B2965" s="92" t="n">
        <v>236</v>
      </c>
      <c r="C2965" s="79" t="inlineStr">
        <is>
          <t>Ohio Valley Electric Cooperative</t>
        </is>
      </c>
      <c r="D2965" s="92" t="inlineStr">
        <is>
          <t>OH</t>
        </is>
      </c>
      <c r="F2965" s="92" t="n">
        <v>305</v>
      </c>
      <c r="G2965" s="92" t="inlineStr">
        <is>
          <t>Kyger Creek</t>
        </is>
      </c>
      <c r="H2965" s="94" t="n"/>
      <c r="I2965" s="95" t="n">
        <v>43465</v>
      </c>
      <c r="J2965" s="92" t="inlineStr">
        <is>
          <t>Depreciation Expense for Asset Retirement Costs</t>
        </is>
      </c>
      <c r="L2965" s="96" t="n"/>
      <c r="M2965" s="96" t="n"/>
      <c r="W2965" s="98" t="n"/>
      <c r="X2965" s="99" t="n">
        <v>2869869</v>
      </c>
      <c r="AA2965" s="92" t="inlineStr">
        <is>
          <t>FERC-filed study</t>
        </is>
      </c>
      <c r="AMD2965" s="85" t="n"/>
      <c r="AME2965" s="85" t="n"/>
      <c r="AMF2965" s="85" t="n"/>
      <c r="AMG2965" s="85" t="n"/>
      <c r="AMH2965" s="85" t="n"/>
      <c r="AMI2965" s="85" t="n"/>
      <c r="AMJ2965" s="85" t="n"/>
    </row>
    <row r="2966" ht="24.6" customFormat="1" customHeight="1" s="92">
      <c r="A2966" s="92" t="n">
        <v>128</v>
      </c>
      <c r="B2966" s="92" t="n">
        <v>236</v>
      </c>
      <c r="C2966" s="79" t="inlineStr">
        <is>
          <t>Ohio Valley Electric Cooperative</t>
        </is>
      </c>
      <c r="D2966" s="92" t="inlineStr">
        <is>
          <t>OH</t>
        </is>
      </c>
      <c r="F2966" s="92" t="n">
        <v>305</v>
      </c>
      <c r="G2966" s="92" t="inlineStr">
        <is>
          <t>Kyger Creek</t>
        </is>
      </c>
      <c r="H2966" s="94" t="n"/>
      <c r="I2966" s="95" t="n">
        <v>43465</v>
      </c>
      <c r="J2966" s="92" t="inlineStr">
        <is>
          <t>Total</t>
        </is>
      </c>
      <c r="L2966" s="96" t="n">
        <v>1324643896</v>
      </c>
      <c r="M2966" s="96" t="n">
        <v>752374469</v>
      </c>
      <c r="W2966" s="98" t="n"/>
      <c r="X2966" s="99" t="n">
        <v>33248699</v>
      </c>
      <c r="AA2966" s="92" t="inlineStr">
        <is>
          <t>FERC-filed study</t>
        </is>
      </c>
      <c r="AMD2966" s="85" t="n"/>
      <c r="AME2966" s="85" t="n"/>
      <c r="AMF2966" s="85" t="n"/>
      <c r="AMG2966" s="85" t="n"/>
      <c r="AMH2966" s="85" t="n"/>
      <c r="AMI2966" s="85" t="n"/>
      <c r="AMJ2966" s="85" t="n"/>
    </row>
    <row r="2967" ht="24.6" customFormat="1" customHeight="1" s="92">
      <c r="A2967" s="92" t="n">
        <v>129</v>
      </c>
      <c r="B2967" s="92" t="n">
        <v>238</v>
      </c>
      <c r="C2967" s="79" t="inlineStr">
        <is>
          <t>Old Dominion Electric Cooperative</t>
        </is>
      </c>
      <c r="D2967" s="92" t="inlineStr">
        <is>
          <t>VA</t>
        </is>
      </c>
      <c r="F2967" s="92" t="n">
        <v>352</v>
      </c>
      <c r="G2967" s="92" t="inlineStr">
        <is>
          <t>Louisa</t>
        </is>
      </c>
      <c r="H2967" s="94" t="n">
        <v>303</v>
      </c>
      <c r="I2967" s="95" t="n">
        <v>42735</v>
      </c>
      <c r="K2967" s="92" t="n">
        <v>303</v>
      </c>
      <c r="L2967" s="96" t="n">
        <v>12612839</v>
      </c>
      <c r="M2967" s="96" t="n"/>
      <c r="Q2967" s="92" t="n">
        <v>30</v>
      </c>
      <c r="R2967" s="92" t="n">
        <v>0</v>
      </c>
      <c r="S2967" s="97">
        <f>FALSE()</f>
        <v/>
      </c>
      <c r="W2967" s="98" t="n"/>
      <c r="X2967" s="99" t="n"/>
      <c r="Y2967" s="103" t="n">
        <v>0.0339</v>
      </c>
      <c r="Z2967" s="97" t="b">
        <v>0</v>
      </c>
      <c r="AA2967" s="92" t="inlineStr">
        <is>
          <t>FERC-filed study</t>
        </is>
      </c>
      <c r="AMD2967" s="85" t="n"/>
      <c r="AME2967" s="85" t="n"/>
      <c r="AMF2967" s="85" t="n"/>
      <c r="AMG2967" s="85" t="n"/>
      <c r="AMH2967" s="85" t="n"/>
      <c r="AMI2967" s="85" t="n"/>
      <c r="AMJ2967" s="85" t="n"/>
    </row>
    <row r="2968" ht="24.6" customFormat="1" customHeight="1" s="92">
      <c r="A2968" s="92" t="n">
        <v>129</v>
      </c>
      <c r="B2968" s="92" t="n">
        <v>238</v>
      </c>
      <c r="C2968" s="79" t="inlineStr">
        <is>
          <t>Old Dominion Electric Cooperative</t>
        </is>
      </c>
      <c r="D2968" s="92" t="inlineStr">
        <is>
          <t>VA</t>
        </is>
      </c>
      <c r="F2968" s="92" t="n">
        <v>352</v>
      </c>
      <c r="G2968" s="92" t="inlineStr">
        <is>
          <t>Louisa</t>
        </is>
      </c>
      <c r="H2968" s="94" t="n">
        <v>340</v>
      </c>
      <c r="I2968" s="95" t="n">
        <v>42735</v>
      </c>
      <c r="K2968" s="92" t="n">
        <v>340</v>
      </c>
      <c r="L2968" s="96" t="n">
        <v>1070493</v>
      </c>
      <c r="M2968" s="96" t="n"/>
      <c r="S2968" s="97">
        <f>FALSE()</f>
        <v/>
      </c>
      <c r="W2968" s="98" t="n"/>
      <c r="X2968" s="99" t="n"/>
      <c r="Y2968" s="103" t="n">
        <v>0</v>
      </c>
      <c r="Z2968" s="97" t="b">
        <v>0</v>
      </c>
      <c r="AA2968" s="92" t="inlineStr">
        <is>
          <t>FERC-filed study</t>
        </is>
      </c>
      <c r="AMD2968" s="85" t="n"/>
      <c r="AME2968" s="85" t="n"/>
      <c r="AMF2968" s="85" t="n"/>
      <c r="AMG2968" s="85" t="n"/>
      <c r="AMH2968" s="85" t="n"/>
      <c r="AMI2968" s="85" t="n"/>
      <c r="AMJ2968" s="85" t="n"/>
    </row>
    <row r="2969" ht="24.6" customFormat="1" customHeight="1" s="92">
      <c r="A2969" s="92" t="n">
        <v>129</v>
      </c>
      <c r="B2969" s="92" t="n">
        <v>238</v>
      </c>
      <c r="C2969" s="79" t="inlineStr">
        <is>
          <t>Old Dominion Electric Cooperative</t>
        </is>
      </c>
      <c r="D2969" s="92" t="inlineStr">
        <is>
          <t>VA</t>
        </is>
      </c>
      <c r="F2969" s="92" t="n">
        <v>352</v>
      </c>
      <c r="G2969" s="92" t="inlineStr">
        <is>
          <t>Louisa</t>
        </is>
      </c>
      <c r="H2969" s="94" t="n">
        <v>341</v>
      </c>
      <c r="I2969" s="95" t="n">
        <v>42735</v>
      </c>
      <c r="K2969" s="92" t="n">
        <v>341</v>
      </c>
      <c r="L2969" s="96" t="n">
        <v>16352524</v>
      </c>
      <c r="M2969" s="96" t="n"/>
      <c r="Q2969" s="92" t="n">
        <v>30</v>
      </c>
      <c r="R2969" s="104" t="n">
        <v>-0.02</v>
      </c>
      <c r="S2969" s="97">
        <f>FALSE()</f>
        <v/>
      </c>
      <c r="W2969" s="98" t="n"/>
      <c r="X2969" s="99" t="n"/>
      <c r="Y2969" s="103" t="n">
        <v>0.035</v>
      </c>
      <c r="Z2969" s="97" t="b">
        <v>0</v>
      </c>
      <c r="AA2969" s="92" t="inlineStr">
        <is>
          <t>FERC-filed study</t>
        </is>
      </c>
      <c r="AMD2969" s="85" t="n"/>
      <c r="AME2969" s="85" t="n"/>
      <c r="AMF2969" s="85" t="n"/>
      <c r="AMG2969" s="85" t="n"/>
      <c r="AMH2969" s="85" t="n"/>
      <c r="AMI2969" s="85" t="n"/>
      <c r="AMJ2969" s="85" t="n"/>
    </row>
    <row r="2970" ht="24.6" customFormat="1" customHeight="1" s="92">
      <c r="A2970" s="92" t="n">
        <v>129</v>
      </c>
      <c r="B2970" s="92" t="n">
        <v>238</v>
      </c>
      <c r="C2970" s="79" t="inlineStr">
        <is>
          <t>Old Dominion Electric Cooperative</t>
        </is>
      </c>
      <c r="D2970" s="92" t="inlineStr">
        <is>
          <t>VA</t>
        </is>
      </c>
      <c r="F2970" s="92" t="n">
        <v>352</v>
      </c>
      <c r="G2970" s="92" t="inlineStr">
        <is>
          <t>Louisa</t>
        </is>
      </c>
      <c r="H2970" s="94" t="n">
        <v>342</v>
      </c>
      <c r="I2970" s="95" t="n">
        <v>42735</v>
      </c>
      <c r="K2970" s="92" t="n">
        <v>342</v>
      </c>
      <c r="L2970" s="96" t="n">
        <v>10874559</v>
      </c>
      <c r="M2970" s="96" t="n"/>
      <c r="Q2970" s="92" t="n">
        <v>30</v>
      </c>
      <c r="R2970" s="104" t="n">
        <v>-0.02</v>
      </c>
      <c r="S2970" s="97">
        <f>FALSE()</f>
        <v/>
      </c>
      <c r="W2970" s="98" t="n"/>
      <c r="X2970" s="99" t="n"/>
      <c r="Y2970" s="103" t="n">
        <v>0.0336</v>
      </c>
      <c r="Z2970" s="97" t="b">
        <v>0</v>
      </c>
      <c r="AA2970" s="92" t="inlineStr">
        <is>
          <t>FERC-filed study</t>
        </is>
      </c>
      <c r="AMD2970" s="85" t="n"/>
      <c r="AME2970" s="85" t="n"/>
      <c r="AMF2970" s="85" t="n"/>
      <c r="AMG2970" s="85" t="n"/>
      <c r="AMH2970" s="85" t="n"/>
      <c r="AMI2970" s="85" t="n"/>
      <c r="AMJ2970" s="85" t="n"/>
    </row>
    <row r="2971" ht="24.6" customFormat="1" customHeight="1" s="92">
      <c r="A2971" s="92" t="n">
        <v>129</v>
      </c>
      <c r="B2971" s="92" t="n">
        <v>238</v>
      </c>
      <c r="C2971" s="79" t="inlineStr">
        <is>
          <t>Old Dominion Electric Cooperative</t>
        </is>
      </c>
      <c r="D2971" s="92" t="inlineStr">
        <is>
          <t>VA</t>
        </is>
      </c>
      <c r="F2971" s="92" t="n">
        <v>352</v>
      </c>
      <c r="G2971" s="92" t="inlineStr">
        <is>
          <t>Louisa</t>
        </is>
      </c>
      <c r="H2971" s="94" t="n">
        <v>343</v>
      </c>
      <c r="I2971" s="95" t="n">
        <v>42735</v>
      </c>
      <c r="K2971" s="92" t="n">
        <v>343</v>
      </c>
      <c r="L2971" s="96" t="n">
        <v>118914616</v>
      </c>
      <c r="M2971" s="96" t="n"/>
      <c r="Q2971" s="92" t="n">
        <v>30</v>
      </c>
      <c r="R2971" s="104" t="n">
        <v>0.1</v>
      </c>
      <c r="S2971" s="97">
        <f>FALSE()</f>
        <v/>
      </c>
      <c r="W2971" s="98" t="n"/>
      <c r="X2971" s="99" t="n"/>
      <c r="Y2971" s="103" t="n">
        <v>0.0301</v>
      </c>
      <c r="Z2971" s="97" t="b">
        <v>0</v>
      </c>
      <c r="AA2971" s="92" t="inlineStr">
        <is>
          <t>FERC-filed study</t>
        </is>
      </c>
      <c r="AMD2971" s="85" t="n"/>
      <c r="AME2971" s="85" t="n"/>
      <c r="AMF2971" s="85" t="n"/>
      <c r="AMG2971" s="85" t="n"/>
      <c r="AMH2971" s="85" t="n"/>
      <c r="AMI2971" s="85" t="n"/>
      <c r="AMJ2971" s="85" t="n"/>
    </row>
    <row r="2972" ht="24.6" customFormat="1" customHeight="1" s="92">
      <c r="A2972" s="92" t="n">
        <v>129</v>
      </c>
      <c r="B2972" s="92" t="n">
        <v>238</v>
      </c>
      <c r="C2972" s="79" t="inlineStr">
        <is>
          <t>Old Dominion Electric Cooperative</t>
        </is>
      </c>
      <c r="D2972" s="92" t="inlineStr">
        <is>
          <t>VA</t>
        </is>
      </c>
      <c r="F2972" s="92" t="n">
        <v>352</v>
      </c>
      <c r="G2972" s="92" t="inlineStr">
        <is>
          <t>Louisa</t>
        </is>
      </c>
      <c r="H2972" s="94" t="n">
        <v>344</v>
      </c>
      <c r="I2972" s="95" t="n">
        <v>42735</v>
      </c>
      <c r="K2972" s="92" t="n">
        <v>344</v>
      </c>
      <c r="L2972" s="96" t="n">
        <v>60652830</v>
      </c>
      <c r="M2972" s="96" t="n"/>
      <c r="Q2972" s="92" t="n">
        <v>30</v>
      </c>
      <c r="R2972" s="104" t="n">
        <v>0.1</v>
      </c>
      <c r="S2972" s="97">
        <f>FALSE()</f>
        <v/>
      </c>
      <c r="W2972" s="98" t="n"/>
      <c r="X2972" s="99" t="n"/>
      <c r="Y2972" s="103" t="n">
        <v>0.0289</v>
      </c>
      <c r="Z2972" s="97" t="b">
        <v>0</v>
      </c>
      <c r="AA2972" s="92" t="inlineStr">
        <is>
          <t>FERC-filed study</t>
        </is>
      </c>
      <c r="AMD2972" s="85" t="n"/>
      <c r="AME2972" s="85" t="n"/>
      <c r="AMF2972" s="85" t="n"/>
      <c r="AMG2972" s="85" t="n"/>
      <c r="AMH2972" s="85" t="n"/>
      <c r="AMI2972" s="85" t="n"/>
      <c r="AMJ2972" s="85" t="n"/>
    </row>
    <row r="2973" ht="24.6" customFormat="1" customHeight="1" s="92">
      <c r="A2973" s="92" t="n">
        <v>129</v>
      </c>
      <c r="B2973" s="92" t="n">
        <v>238</v>
      </c>
      <c r="C2973" s="79" t="inlineStr">
        <is>
          <t>Old Dominion Electric Cooperative</t>
        </is>
      </c>
      <c r="D2973" s="92" t="inlineStr">
        <is>
          <t>VA</t>
        </is>
      </c>
      <c r="F2973" s="92" t="n">
        <v>352</v>
      </c>
      <c r="G2973" s="92" t="inlineStr">
        <is>
          <t>Louisa</t>
        </is>
      </c>
      <c r="H2973" s="94" t="n">
        <v>345</v>
      </c>
      <c r="I2973" s="95" t="n">
        <v>42735</v>
      </c>
      <c r="K2973" s="92" t="n">
        <v>345</v>
      </c>
      <c r="L2973" s="96" t="n">
        <v>10174633</v>
      </c>
      <c r="M2973" s="96" t="n"/>
      <c r="Q2973" s="92" t="n">
        <v>30</v>
      </c>
      <c r="R2973" s="104" t="n">
        <v>-0.02</v>
      </c>
      <c r="S2973" s="97">
        <f>FALSE()</f>
        <v/>
      </c>
      <c r="W2973" s="98" t="n"/>
      <c r="X2973" s="99" t="n"/>
      <c r="Y2973" s="103" t="n">
        <v>0.0409</v>
      </c>
      <c r="Z2973" s="97" t="b">
        <v>0</v>
      </c>
      <c r="AA2973" s="92" t="inlineStr">
        <is>
          <t>FERC-filed study</t>
        </is>
      </c>
      <c r="AMD2973" s="85" t="n"/>
      <c r="AME2973" s="85" t="n"/>
      <c r="AMF2973" s="85" t="n"/>
      <c r="AMG2973" s="85" t="n"/>
      <c r="AMH2973" s="85" t="n"/>
      <c r="AMI2973" s="85" t="n"/>
      <c r="AMJ2973" s="85" t="n"/>
    </row>
    <row r="2974" ht="24.6" customFormat="1" customHeight="1" s="92">
      <c r="A2974" s="92" t="n">
        <v>129</v>
      </c>
      <c r="B2974" s="92" t="n">
        <v>238</v>
      </c>
      <c r="C2974" s="79" t="inlineStr">
        <is>
          <t>Old Dominion Electric Cooperative</t>
        </is>
      </c>
      <c r="D2974" s="92" t="inlineStr">
        <is>
          <t>VA</t>
        </is>
      </c>
      <c r="F2974" s="92" t="n">
        <v>352</v>
      </c>
      <c r="G2974" s="92" t="inlineStr">
        <is>
          <t>Louisa</t>
        </is>
      </c>
      <c r="H2974" s="94" t="n">
        <v>346</v>
      </c>
      <c r="I2974" s="95" t="n">
        <v>42735</v>
      </c>
      <c r="K2974" s="92" t="n">
        <v>346</v>
      </c>
      <c r="L2974" s="96" t="n">
        <v>1855368</v>
      </c>
      <c r="M2974" s="96" t="n"/>
      <c r="Q2974" s="92" t="n">
        <v>30</v>
      </c>
      <c r="R2974" s="104" t="n">
        <v>-0.02</v>
      </c>
      <c r="S2974" s="97">
        <f>FALSE()</f>
        <v/>
      </c>
      <c r="W2974" s="98" t="n"/>
      <c r="X2974" s="99" t="n"/>
      <c r="Y2974" s="103" t="n">
        <v>0</v>
      </c>
      <c r="Z2974" s="97" t="b">
        <v>0</v>
      </c>
      <c r="AA2974" s="92" t="inlineStr">
        <is>
          <t>FERC-filed study</t>
        </is>
      </c>
      <c r="AMD2974" s="85" t="n"/>
      <c r="AME2974" s="85" t="n"/>
      <c r="AMF2974" s="85" t="n"/>
      <c r="AMG2974" s="85" t="n"/>
      <c r="AMH2974" s="85" t="n"/>
      <c r="AMI2974" s="85" t="n"/>
      <c r="AMJ2974" s="85" t="n"/>
    </row>
    <row r="2975" ht="24.6" customFormat="1" customHeight="1" s="92">
      <c r="A2975" s="92" t="n">
        <v>129</v>
      </c>
      <c r="B2975" s="92" t="n">
        <v>238</v>
      </c>
      <c r="C2975" s="79" t="inlineStr">
        <is>
          <t>Old Dominion Electric Cooperative</t>
        </is>
      </c>
      <c r="D2975" s="92" t="inlineStr">
        <is>
          <t>VA</t>
        </is>
      </c>
      <c r="F2975" s="92" t="n">
        <v>352</v>
      </c>
      <c r="G2975" s="92" t="inlineStr">
        <is>
          <t>Louisa</t>
        </is>
      </c>
      <c r="H2975" s="94" t="n">
        <v>353</v>
      </c>
      <c r="I2975" s="95" t="n">
        <v>42735</v>
      </c>
      <c r="K2975" s="92" t="n">
        <v>353</v>
      </c>
      <c r="L2975" s="96" t="n">
        <v>6272873</v>
      </c>
      <c r="M2975" s="96" t="n"/>
      <c r="Q2975" s="92" t="n">
        <v>30</v>
      </c>
      <c r="R2975" s="104" t="n">
        <v>0.02</v>
      </c>
      <c r="S2975" s="97">
        <f>FALSE()</f>
        <v/>
      </c>
      <c r="W2975" s="98" t="n"/>
      <c r="X2975" s="99" t="n"/>
      <c r="Y2975" s="103" t="n">
        <v>0.0326</v>
      </c>
      <c r="Z2975" s="97" t="b">
        <v>0</v>
      </c>
      <c r="AA2975" s="92" t="inlineStr">
        <is>
          <t>FERC-filed study</t>
        </is>
      </c>
      <c r="AMD2975" s="85" t="n"/>
      <c r="AME2975" s="85" t="n"/>
      <c r="AMF2975" s="85" t="n"/>
      <c r="AMG2975" s="85" t="n"/>
      <c r="AMH2975" s="85" t="n"/>
      <c r="AMI2975" s="85" t="n"/>
      <c r="AMJ2975" s="85" t="n"/>
    </row>
    <row r="2976" ht="24.6" customFormat="1" customHeight="1" s="92">
      <c r="A2976" s="92" t="n">
        <v>129</v>
      </c>
      <c r="B2976" s="92" t="n">
        <v>238</v>
      </c>
      <c r="C2976" s="79" t="inlineStr">
        <is>
          <t>Old Dominion Electric Cooperative</t>
        </is>
      </c>
      <c r="D2976" s="92" t="inlineStr">
        <is>
          <t>VA</t>
        </is>
      </c>
      <c r="F2976" s="92" t="n">
        <v>352</v>
      </c>
      <c r="G2976" s="92" t="inlineStr">
        <is>
          <t>Louisa</t>
        </is>
      </c>
      <c r="H2976" s="94" t="n">
        <v>391</v>
      </c>
      <c r="I2976" s="95" t="n">
        <v>42735</v>
      </c>
      <c r="K2976" s="92" t="n">
        <v>391</v>
      </c>
      <c r="L2976" s="96" t="n">
        <v>74506</v>
      </c>
      <c r="M2976" s="96" t="n"/>
      <c r="Q2976" s="92" t="n">
        <v>30</v>
      </c>
      <c r="R2976" s="104" t="n">
        <v>0</v>
      </c>
      <c r="S2976" s="97">
        <f>FALSE()</f>
        <v/>
      </c>
      <c r="W2976" s="98" t="n"/>
      <c r="X2976" s="99" t="n"/>
      <c r="Y2976" s="103" t="n">
        <v>0.0589</v>
      </c>
      <c r="Z2976" s="97" t="b">
        <v>0</v>
      </c>
      <c r="AA2976" s="92" t="inlineStr">
        <is>
          <t>FERC-filed study</t>
        </is>
      </c>
      <c r="AMD2976" s="85" t="n"/>
      <c r="AME2976" s="85" t="n"/>
      <c r="AMF2976" s="85" t="n"/>
      <c r="AMG2976" s="85" t="n"/>
      <c r="AMH2976" s="85" t="n"/>
      <c r="AMI2976" s="85" t="n"/>
      <c r="AMJ2976" s="85" t="n"/>
    </row>
    <row r="2977" ht="24.6" customFormat="1" customHeight="1" s="92">
      <c r="A2977" s="92" t="n">
        <v>129</v>
      </c>
      <c r="B2977" s="92" t="n">
        <v>238</v>
      </c>
      <c r="C2977" s="79" t="inlineStr">
        <is>
          <t>Old Dominion Electric Cooperative</t>
        </is>
      </c>
      <c r="D2977" s="92" t="inlineStr">
        <is>
          <t>VA</t>
        </is>
      </c>
      <c r="F2977" s="92" t="n">
        <v>352</v>
      </c>
      <c r="G2977" s="92" t="inlineStr">
        <is>
          <t>Louisa</t>
        </is>
      </c>
      <c r="H2977" s="94" t="n">
        <v>392</v>
      </c>
      <c r="I2977" s="95" t="n">
        <v>42735</v>
      </c>
      <c r="K2977" s="92" t="n">
        <v>392</v>
      </c>
      <c r="L2977" s="96" t="n">
        <v>132241</v>
      </c>
      <c r="M2977" s="96" t="n"/>
      <c r="Q2977" s="92" t="n">
        <v>30</v>
      </c>
      <c r="R2977" s="104" t="n">
        <v>0.1</v>
      </c>
      <c r="S2977" s="97">
        <f>FALSE()</f>
        <v/>
      </c>
      <c r="W2977" s="98" t="n"/>
      <c r="X2977" s="99" t="n"/>
      <c r="Y2977" s="103" t="n">
        <v>0.0148</v>
      </c>
      <c r="Z2977" s="97" t="b">
        <v>0</v>
      </c>
      <c r="AA2977" s="92" t="inlineStr">
        <is>
          <t>FERC-filed study</t>
        </is>
      </c>
      <c r="AMD2977" s="85" t="n"/>
      <c r="AME2977" s="85" t="n"/>
      <c r="AMF2977" s="85" t="n"/>
      <c r="AMG2977" s="85" t="n"/>
      <c r="AMH2977" s="85" t="n"/>
      <c r="AMI2977" s="85" t="n"/>
      <c r="AMJ2977" s="85" t="n"/>
    </row>
    <row r="2978" ht="24.6" customFormat="1" customHeight="1" s="92">
      <c r="A2978" s="92" t="n">
        <v>129</v>
      </c>
      <c r="B2978" s="92" t="n">
        <v>238</v>
      </c>
      <c r="C2978" s="79" t="inlineStr">
        <is>
          <t>Old Dominion Electric Cooperative</t>
        </is>
      </c>
      <c r="D2978" s="92" t="inlineStr">
        <is>
          <t>VA</t>
        </is>
      </c>
      <c r="F2978" s="92" t="n">
        <v>349</v>
      </c>
      <c r="G2978" s="92" t="inlineStr">
        <is>
          <t>Marsh Run</t>
        </is>
      </c>
      <c r="H2978" s="94" t="n">
        <v>303</v>
      </c>
      <c r="I2978" s="95" t="n">
        <v>42735</v>
      </c>
      <c r="K2978" s="92" t="n">
        <v>303</v>
      </c>
      <c r="L2978" s="96" t="n">
        <v>9689011</v>
      </c>
      <c r="M2978" s="96" t="n"/>
      <c r="Q2978" s="92" t="n">
        <v>30</v>
      </c>
      <c r="R2978" s="104" t="n">
        <v>0</v>
      </c>
      <c r="S2978" s="97">
        <f>FALSE()</f>
        <v/>
      </c>
      <c r="W2978" s="98" t="n"/>
      <c r="X2978" s="99" t="n"/>
      <c r="Y2978" s="103" t="n">
        <v>0.0357</v>
      </c>
      <c r="Z2978" s="97" t="b">
        <v>0</v>
      </c>
      <c r="AA2978" s="92" t="inlineStr">
        <is>
          <t>FERC-filed study</t>
        </is>
      </c>
      <c r="AMD2978" s="85" t="n"/>
      <c r="AME2978" s="85" t="n"/>
      <c r="AMF2978" s="85" t="n"/>
      <c r="AMG2978" s="85" t="n"/>
      <c r="AMH2978" s="85" t="n"/>
      <c r="AMI2978" s="85" t="n"/>
      <c r="AMJ2978" s="85" t="n"/>
    </row>
    <row r="2979" ht="24.6" customFormat="1" customHeight="1" s="92">
      <c r="A2979" s="92" t="n">
        <v>129</v>
      </c>
      <c r="B2979" s="92" t="n">
        <v>238</v>
      </c>
      <c r="C2979" s="79" t="inlineStr">
        <is>
          <t>Old Dominion Electric Cooperative</t>
        </is>
      </c>
      <c r="D2979" s="92" t="inlineStr">
        <is>
          <t>VA</t>
        </is>
      </c>
      <c r="F2979" s="92" t="n">
        <v>349</v>
      </c>
      <c r="G2979" s="92" t="inlineStr">
        <is>
          <t>Marsh Run</t>
        </is>
      </c>
      <c r="H2979" s="94" t="n">
        <v>340</v>
      </c>
      <c r="I2979" s="95" t="n">
        <v>42735</v>
      </c>
      <c r="K2979" s="92" t="n">
        <v>340</v>
      </c>
      <c r="L2979" s="96" t="n">
        <v>985336</v>
      </c>
      <c r="M2979" s="96" t="n"/>
      <c r="S2979" s="97">
        <f>FALSE()</f>
        <v/>
      </c>
      <c r="W2979" s="98" t="n"/>
      <c r="X2979" s="99" t="n"/>
      <c r="Y2979" s="103" t="n">
        <v>0</v>
      </c>
      <c r="Z2979" s="97" t="b">
        <v>0</v>
      </c>
      <c r="AA2979" s="92" t="inlineStr">
        <is>
          <t>FERC-filed study</t>
        </is>
      </c>
      <c r="AMD2979" s="85" t="n"/>
      <c r="AME2979" s="85" t="n"/>
      <c r="AMF2979" s="85" t="n"/>
      <c r="AMG2979" s="85" t="n"/>
      <c r="AMH2979" s="85" t="n"/>
      <c r="AMI2979" s="85" t="n"/>
      <c r="AMJ2979" s="85" t="n"/>
    </row>
    <row r="2980" ht="24.6" customFormat="1" customHeight="1" s="92">
      <c r="A2980" s="92" t="n">
        <v>129</v>
      </c>
      <c r="B2980" s="92" t="n">
        <v>238</v>
      </c>
      <c r="C2980" s="79" t="inlineStr">
        <is>
          <t>Old Dominion Electric Cooperative</t>
        </is>
      </c>
      <c r="D2980" s="92" t="inlineStr">
        <is>
          <t>VA</t>
        </is>
      </c>
      <c r="F2980" s="92" t="n">
        <v>349</v>
      </c>
      <c r="G2980" s="92" t="inlineStr">
        <is>
          <t>Marsh Run</t>
        </is>
      </c>
      <c r="H2980" s="94" t="n">
        <v>341</v>
      </c>
      <c r="I2980" s="95" t="n">
        <v>42735</v>
      </c>
      <c r="K2980" s="92" t="n">
        <v>341</v>
      </c>
      <c r="L2980" s="96" t="n">
        <v>15834308</v>
      </c>
      <c r="M2980" s="96" t="n"/>
      <c r="Q2980" s="92" t="n">
        <v>30</v>
      </c>
      <c r="R2980" s="104" t="n">
        <v>-0.02</v>
      </c>
      <c r="S2980" s="97">
        <f>FALSE()</f>
        <v/>
      </c>
      <c r="W2980" s="98" t="n"/>
      <c r="X2980" s="99" t="n"/>
      <c r="Y2980" s="103" t="n">
        <v>0.0348</v>
      </c>
      <c r="Z2980" s="97" t="b">
        <v>0</v>
      </c>
      <c r="AA2980" s="92" t="inlineStr">
        <is>
          <t>FERC-filed study</t>
        </is>
      </c>
      <c r="AMD2980" s="85" t="n"/>
      <c r="AME2980" s="85" t="n"/>
      <c r="AMF2980" s="85" t="n"/>
      <c r="AMG2980" s="85" t="n"/>
      <c r="AMH2980" s="85" t="n"/>
      <c r="AMI2980" s="85" t="n"/>
      <c r="AMJ2980" s="85" t="n"/>
    </row>
    <row r="2981" ht="24.6" customFormat="1" customHeight="1" s="92">
      <c r="A2981" s="92" t="n">
        <v>129</v>
      </c>
      <c r="B2981" s="92" t="n">
        <v>238</v>
      </c>
      <c r="C2981" s="79" t="inlineStr">
        <is>
          <t>Old Dominion Electric Cooperative</t>
        </is>
      </c>
      <c r="D2981" s="92" t="inlineStr">
        <is>
          <t>VA</t>
        </is>
      </c>
      <c r="F2981" s="92" t="n">
        <v>349</v>
      </c>
      <c r="G2981" s="92" t="inlineStr">
        <is>
          <t>Marsh Run</t>
        </is>
      </c>
      <c r="H2981" s="94" t="n">
        <v>342</v>
      </c>
      <c r="I2981" s="95" t="n">
        <v>42735</v>
      </c>
      <c r="K2981" s="92" t="n">
        <v>342</v>
      </c>
      <c r="L2981" s="96" t="n">
        <v>5106848</v>
      </c>
      <c r="M2981" s="96" t="n"/>
      <c r="Q2981" s="92" t="n">
        <v>30</v>
      </c>
      <c r="R2981" s="104" t="n">
        <v>-0.02</v>
      </c>
      <c r="S2981" s="97">
        <f>FALSE()</f>
        <v/>
      </c>
      <c r="W2981" s="98" t="n"/>
      <c r="X2981" s="99" t="n"/>
      <c r="Y2981" s="103" t="n">
        <v>0.0306</v>
      </c>
      <c r="Z2981" s="97" t="b">
        <v>0</v>
      </c>
      <c r="AA2981" s="92" t="inlineStr">
        <is>
          <t>FERC-filed study</t>
        </is>
      </c>
      <c r="AMD2981" s="85" t="n"/>
      <c r="AME2981" s="85" t="n"/>
      <c r="AMF2981" s="85" t="n"/>
      <c r="AMG2981" s="85" t="n"/>
      <c r="AMH2981" s="85" t="n"/>
      <c r="AMI2981" s="85" t="n"/>
      <c r="AMJ2981" s="85" t="n"/>
    </row>
    <row r="2982" ht="24.6" customFormat="1" customHeight="1" s="92">
      <c r="A2982" s="92" t="n">
        <v>129</v>
      </c>
      <c r="B2982" s="92" t="n">
        <v>238</v>
      </c>
      <c r="C2982" s="79" t="inlineStr">
        <is>
          <t>Old Dominion Electric Cooperative</t>
        </is>
      </c>
      <c r="D2982" s="92" t="inlineStr">
        <is>
          <t>VA</t>
        </is>
      </c>
      <c r="F2982" s="92" t="n">
        <v>349</v>
      </c>
      <c r="G2982" s="92" t="inlineStr">
        <is>
          <t>Marsh Run</t>
        </is>
      </c>
      <c r="H2982" s="94" t="n">
        <v>343</v>
      </c>
      <c r="I2982" s="95" t="n">
        <v>42735</v>
      </c>
      <c r="K2982" s="92" t="n">
        <v>343</v>
      </c>
      <c r="L2982" s="96" t="n">
        <v>93476508</v>
      </c>
      <c r="M2982" s="96" t="n"/>
      <c r="Q2982" s="92" t="n">
        <v>30</v>
      </c>
      <c r="R2982" s="104" t="n">
        <v>0.1</v>
      </c>
      <c r="S2982" s="97">
        <f>FALSE()</f>
        <v/>
      </c>
      <c r="W2982" s="98" t="n"/>
      <c r="X2982" s="99" t="n"/>
      <c r="Y2982" s="103" t="n">
        <v>0.0303</v>
      </c>
      <c r="Z2982" s="97" t="b">
        <v>0</v>
      </c>
      <c r="AA2982" s="92" t="inlineStr">
        <is>
          <t>FERC-filed study</t>
        </is>
      </c>
      <c r="AMD2982" s="85" t="n"/>
      <c r="AME2982" s="85" t="n"/>
      <c r="AMF2982" s="85" t="n"/>
      <c r="AMG2982" s="85" t="n"/>
      <c r="AMH2982" s="85" t="n"/>
      <c r="AMI2982" s="85" t="n"/>
      <c r="AMJ2982" s="85" t="n"/>
    </row>
    <row r="2983" ht="24.6" customFormat="1" customHeight="1" s="92">
      <c r="A2983" s="92" t="n">
        <v>129</v>
      </c>
      <c r="B2983" s="92" t="n">
        <v>238</v>
      </c>
      <c r="C2983" s="79" t="inlineStr">
        <is>
          <t>Old Dominion Electric Cooperative</t>
        </is>
      </c>
      <c r="D2983" s="92" t="inlineStr">
        <is>
          <t>VA</t>
        </is>
      </c>
      <c r="F2983" s="92" t="n">
        <v>349</v>
      </c>
      <c r="G2983" s="92" t="inlineStr">
        <is>
          <t>Marsh Run</t>
        </is>
      </c>
      <c r="H2983" s="94" t="n">
        <v>344</v>
      </c>
      <c r="I2983" s="95" t="n">
        <v>42735</v>
      </c>
      <c r="K2983" s="92" t="n">
        <v>344</v>
      </c>
      <c r="L2983" s="96" t="n">
        <v>53854915</v>
      </c>
      <c r="M2983" s="96" t="n"/>
      <c r="Q2983" s="92" t="n">
        <v>30</v>
      </c>
      <c r="R2983" s="104" t="n">
        <v>0.1</v>
      </c>
      <c r="S2983" s="97">
        <f>FALSE()</f>
        <v/>
      </c>
      <c r="W2983" s="98" t="n"/>
      <c r="X2983" s="99" t="n"/>
      <c r="Y2983" s="103" t="n">
        <v>0.0275</v>
      </c>
      <c r="Z2983" s="97" t="b">
        <v>0</v>
      </c>
      <c r="AA2983" s="92" t="inlineStr">
        <is>
          <t>FERC-filed study</t>
        </is>
      </c>
      <c r="AMD2983" s="85" t="n"/>
      <c r="AME2983" s="85" t="n"/>
      <c r="AMF2983" s="85" t="n"/>
      <c r="AMG2983" s="85" t="n"/>
      <c r="AMH2983" s="85" t="n"/>
      <c r="AMI2983" s="85" t="n"/>
      <c r="AMJ2983" s="85" t="n"/>
    </row>
    <row r="2984" ht="24.6" customFormat="1" customHeight="1" s="92">
      <c r="A2984" s="92" t="n">
        <v>129</v>
      </c>
      <c r="B2984" s="92" t="n">
        <v>238</v>
      </c>
      <c r="C2984" s="79" t="inlineStr">
        <is>
          <t>Old Dominion Electric Cooperative</t>
        </is>
      </c>
      <c r="D2984" s="92" t="inlineStr">
        <is>
          <t>VA</t>
        </is>
      </c>
      <c r="F2984" s="92" t="n">
        <v>349</v>
      </c>
      <c r="G2984" s="92" t="inlineStr">
        <is>
          <t>Marsh Run</t>
        </is>
      </c>
      <c r="H2984" s="94" t="n">
        <v>345</v>
      </c>
      <c r="I2984" s="95" t="n">
        <v>42735</v>
      </c>
      <c r="K2984" s="92" t="n">
        <v>345</v>
      </c>
      <c r="L2984" s="96" t="n">
        <v>9675490</v>
      </c>
      <c r="M2984" s="96" t="n"/>
      <c r="Q2984" s="92" t="n">
        <v>30</v>
      </c>
      <c r="R2984" s="104" t="n">
        <v>-0.02</v>
      </c>
      <c r="S2984" s="97">
        <f>FALSE()</f>
        <v/>
      </c>
      <c r="W2984" s="98" t="n"/>
      <c r="X2984" s="99" t="n"/>
      <c r="Y2984" s="103" t="n">
        <v>0.0346</v>
      </c>
      <c r="Z2984" s="97" t="b">
        <v>0</v>
      </c>
      <c r="AA2984" s="92" t="inlineStr">
        <is>
          <t>FERC-filed study</t>
        </is>
      </c>
      <c r="AMD2984" s="85" t="n"/>
      <c r="AME2984" s="85" t="n"/>
      <c r="AMF2984" s="85" t="n"/>
      <c r="AMG2984" s="85" t="n"/>
      <c r="AMH2984" s="85" t="n"/>
      <c r="AMI2984" s="85" t="n"/>
      <c r="AMJ2984" s="85" t="n"/>
    </row>
    <row r="2985" ht="24.6" customFormat="1" customHeight="1" s="92">
      <c r="A2985" s="92" t="n">
        <v>129</v>
      </c>
      <c r="B2985" s="92" t="n">
        <v>238</v>
      </c>
      <c r="C2985" s="79" t="inlineStr">
        <is>
          <t>Old Dominion Electric Cooperative</t>
        </is>
      </c>
      <c r="D2985" s="92" t="inlineStr">
        <is>
          <t>VA</t>
        </is>
      </c>
      <c r="F2985" s="92" t="n">
        <v>349</v>
      </c>
      <c r="G2985" s="92" t="inlineStr">
        <is>
          <t>Marsh Run</t>
        </is>
      </c>
      <c r="H2985" s="94" t="n">
        <v>346</v>
      </c>
      <c r="I2985" s="95" t="n">
        <v>42735</v>
      </c>
      <c r="K2985" s="92" t="n">
        <v>346</v>
      </c>
      <c r="L2985" s="96" t="n">
        <v>2191010</v>
      </c>
      <c r="M2985" s="96" t="n"/>
      <c r="Q2985" s="92" t="n">
        <v>30</v>
      </c>
      <c r="R2985" s="104" t="n">
        <v>-0.02</v>
      </c>
      <c r="S2985" s="97">
        <f>FALSE()</f>
        <v/>
      </c>
      <c r="W2985" s="98" t="n"/>
      <c r="X2985" s="99" t="n"/>
      <c r="Y2985" s="103" t="n">
        <v>0.0417</v>
      </c>
      <c r="Z2985" s="97" t="b">
        <v>0</v>
      </c>
      <c r="AA2985" s="92" t="inlineStr">
        <is>
          <t>FERC-filed study</t>
        </is>
      </c>
      <c r="AMD2985" s="85" t="n"/>
      <c r="AME2985" s="85" t="n"/>
      <c r="AMF2985" s="85" t="n"/>
      <c r="AMG2985" s="85" t="n"/>
      <c r="AMH2985" s="85" t="n"/>
      <c r="AMI2985" s="85" t="n"/>
      <c r="AMJ2985" s="85" t="n"/>
    </row>
    <row r="2986" ht="24.6" customFormat="1" customHeight="1" s="92">
      <c r="A2986" s="92" t="n">
        <v>129</v>
      </c>
      <c r="B2986" s="92" t="n">
        <v>238</v>
      </c>
      <c r="C2986" s="79" t="inlineStr">
        <is>
          <t>Old Dominion Electric Cooperative</t>
        </is>
      </c>
      <c r="D2986" s="92" t="inlineStr">
        <is>
          <t>VA</t>
        </is>
      </c>
      <c r="F2986" s="92" t="n">
        <v>349</v>
      </c>
      <c r="G2986" s="92" t="inlineStr">
        <is>
          <t>Marsh Run</t>
        </is>
      </c>
      <c r="H2986" s="94" t="n">
        <v>353</v>
      </c>
      <c r="I2986" s="95" t="n">
        <v>42735</v>
      </c>
      <c r="K2986" s="92" t="n">
        <v>353</v>
      </c>
      <c r="L2986" s="96" t="n">
        <v>6696071</v>
      </c>
      <c r="M2986" s="96" t="n"/>
      <c r="Q2986" s="92" t="n">
        <v>30</v>
      </c>
      <c r="R2986" s="104" t="n">
        <v>0.02</v>
      </c>
      <c r="S2986" s="97">
        <f>FALSE()</f>
        <v/>
      </c>
      <c r="W2986" s="98" t="n"/>
      <c r="X2986" s="99" t="n"/>
      <c r="Y2986" s="103" t="n">
        <v>0.0287</v>
      </c>
      <c r="Z2986" s="97" t="b">
        <v>0</v>
      </c>
      <c r="AA2986" s="92" t="inlineStr">
        <is>
          <t>FERC-filed study</t>
        </is>
      </c>
      <c r="AMD2986" s="85" t="n"/>
      <c r="AME2986" s="85" t="n"/>
      <c r="AMF2986" s="85" t="n"/>
      <c r="AMG2986" s="85" t="n"/>
      <c r="AMH2986" s="85" t="n"/>
      <c r="AMI2986" s="85" t="n"/>
      <c r="AMJ2986" s="85" t="n"/>
    </row>
    <row r="2987" ht="24.6" customFormat="1" customHeight="1" s="92">
      <c r="A2987" s="92" t="n">
        <v>129</v>
      </c>
      <c r="B2987" s="92" t="n">
        <v>238</v>
      </c>
      <c r="C2987" s="79" t="inlineStr">
        <is>
          <t>Old Dominion Electric Cooperative</t>
        </is>
      </c>
      <c r="D2987" s="92" t="inlineStr">
        <is>
          <t>VA</t>
        </is>
      </c>
      <c r="F2987" s="92" t="n">
        <v>349</v>
      </c>
      <c r="G2987" s="92" t="inlineStr">
        <is>
          <t>Marsh Run</t>
        </is>
      </c>
      <c r="H2987" s="94" t="n">
        <v>391</v>
      </c>
      <c r="I2987" s="95" t="n">
        <v>42735</v>
      </c>
      <c r="K2987" s="92" t="n">
        <v>391</v>
      </c>
      <c r="L2987" s="96" t="n">
        <v>80798</v>
      </c>
      <c r="M2987" s="96" t="n"/>
      <c r="Q2987" s="92" t="n">
        <v>30</v>
      </c>
      <c r="R2987" s="104" t="n">
        <v>0</v>
      </c>
      <c r="S2987" s="97">
        <f>FALSE()</f>
        <v/>
      </c>
      <c r="W2987" s="98" t="n"/>
      <c r="X2987" s="99" t="n"/>
      <c r="Y2987" s="103" t="n">
        <v>0.1024</v>
      </c>
      <c r="Z2987" s="97" t="b">
        <v>0</v>
      </c>
      <c r="AA2987" s="92" t="inlineStr">
        <is>
          <t>FERC-filed study</t>
        </is>
      </c>
      <c r="AMD2987" s="85" t="n"/>
      <c r="AME2987" s="85" t="n"/>
      <c r="AMF2987" s="85" t="n"/>
      <c r="AMG2987" s="85" t="n"/>
      <c r="AMH2987" s="85" t="n"/>
      <c r="AMI2987" s="85" t="n"/>
      <c r="AMJ2987" s="85" t="n"/>
    </row>
    <row r="2988" ht="24.6" customFormat="1" customHeight="1" s="92">
      <c r="A2988" s="92" t="n">
        <v>129</v>
      </c>
      <c r="B2988" s="92" t="n">
        <v>238</v>
      </c>
      <c r="C2988" s="79" t="inlineStr">
        <is>
          <t>Old Dominion Electric Cooperative</t>
        </is>
      </c>
      <c r="D2988" s="92" t="inlineStr">
        <is>
          <t>VA</t>
        </is>
      </c>
      <c r="F2988" s="92" t="n">
        <v>349</v>
      </c>
      <c r="G2988" s="92" t="inlineStr">
        <is>
          <t>Marsh Run</t>
        </is>
      </c>
      <c r="H2988" s="94" t="n">
        <v>392</v>
      </c>
      <c r="I2988" s="95" t="n">
        <v>42735</v>
      </c>
      <c r="K2988" s="92" t="n">
        <v>392</v>
      </c>
      <c r="L2988" s="96" t="n">
        <v>102742</v>
      </c>
      <c r="M2988" s="96" t="n"/>
      <c r="Q2988" s="92" t="n">
        <v>30</v>
      </c>
      <c r="R2988" s="104" t="n">
        <v>0.1</v>
      </c>
      <c r="S2988" s="97">
        <f>FALSE()</f>
        <v/>
      </c>
      <c r="W2988" s="98" t="n"/>
      <c r="X2988" s="99" t="n"/>
      <c r="Y2988" s="103" t="n">
        <v>0.0105</v>
      </c>
      <c r="Z2988" s="97" t="b">
        <v>0</v>
      </c>
      <c r="AA2988" s="92" t="inlineStr">
        <is>
          <t>FERC-filed study</t>
        </is>
      </c>
      <c r="AMD2988" s="85" t="n"/>
      <c r="AME2988" s="85" t="n"/>
      <c r="AMF2988" s="85" t="n"/>
      <c r="AMG2988" s="85" t="n"/>
      <c r="AMH2988" s="85" t="n"/>
      <c r="AMI2988" s="85" t="n"/>
      <c r="AMJ2988" s="85" t="n"/>
    </row>
    <row r="2989" ht="24.6" customFormat="1" customHeight="1" s="92">
      <c r="A2989" s="92" t="n">
        <v>129</v>
      </c>
      <c r="B2989" s="92" t="n">
        <v>238</v>
      </c>
      <c r="C2989" s="79" t="inlineStr">
        <is>
          <t>Old Dominion Electric Cooperative</t>
        </is>
      </c>
      <c r="D2989" s="92" t="inlineStr">
        <is>
          <t>VA</t>
        </is>
      </c>
      <c r="F2989" s="92" t="n">
        <v>421</v>
      </c>
      <c r="G2989" s="92" t="inlineStr">
        <is>
          <t>North Anna</t>
        </is>
      </c>
      <c r="H2989" s="94" t="n">
        <v>303</v>
      </c>
      <c r="I2989" s="95" t="n">
        <v>42735</v>
      </c>
      <c r="K2989" s="92" t="n">
        <v>303</v>
      </c>
      <c r="L2989" s="96" t="n">
        <v>2237868</v>
      </c>
      <c r="M2989" s="96" t="n"/>
      <c r="Q2989" s="92" t="n">
        <v>60</v>
      </c>
      <c r="R2989" s="92" t="n">
        <v>0</v>
      </c>
      <c r="S2989" s="97">
        <f>FALSE()</f>
        <v/>
      </c>
      <c r="W2989" s="98" t="n"/>
      <c r="X2989" s="99" t="n"/>
      <c r="Y2989" s="103" t="n">
        <v>0.073</v>
      </c>
      <c r="Z2989" s="97" t="b">
        <v>0</v>
      </c>
      <c r="AA2989" s="92" t="inlineStr">
        <is>
          <t>FERC-filed study</t>
        </is>
      </c>
      <c r="AMD2989" s="85" t="n"/>
      <c r="AME2989" s="85" t="n"/>
      <c r="AMF2989" s="85" t="n"/>
      <c r="AMG2989" s="85" t="n"/>
      <c r="AMH2989" s="85" t="n"/>
      <c r="AMI2989" s="85" t="n"/>
      <c r="AMJ2989" s="85" t="n"/>
    </row>
    <row r="2990" ht="24.6" customFormat="1" customHeight="1" s="92">
      <c r="A2990" s="92" t="n">
        <v>129</v>
      </c>
      <c r="B2990" s="92" t="n">
        <v>238</v>
      </c>
      <c r="C2990" s="79" t="inlineStr">
        <is>
          <t>Old Dominion Electric Cooperative</t>
        </is>
      </c>
      <c r="D2990" s="92" t="inlineStr">
        <is>
          <t>VA</t>
        </is>
      </c>
      <c r="F2990" s="92" t="n">
        <v>421</v>
      </c>
      <c r="G2990" s="92" t="inlineStr">
        <is>
          <t>North Anna</t>
        </is>
      </c>
      <c r="H2990" s="94" t="n">
        <v>320</v>
      </c>
      <c r="I2990" s="95" t="n">
        <v>42735</v>
      </c>
      <c r="K2990" s="92" t="n">
        <v>320</v>
      </c>
      <c r="L2990" s="96" t="n">
        <v>1361856</v>
      </c>
      <c r="M2990" s="96" t="n"/>
      <c r="Q2990" s="92" t="n">
        <v>60</v>
      </c>
      <c r="R2990" s="92" t="n">
        <v>0</v>
      </c>
      <c r="S2990" s="97">
        <f>FALSE()</f>
        <v/>
      </c>
      <c r="W2990" s="98" t="n"/>
      <c r="X2990" s="99" t="n"/>
      <c r="Y2990" s="103" t="n">
        <v>0</v>
      </c>
      <c r="Z2990" s="97" t="b">
        <v>0</v>
      </c>
      <c r="AA2990" s="92" t="inlineStr">
        <is>
          <t>FERC-filed study</t>
        </is>
      </c>
      <c r="AMD2990" s="85" t="n"/>
      <c r="AME2990" s="85" t="n"/>
      <c r="AMF2990" s="85" t="n"/>
      <c r="AMG2990" s="85" t="n"/>
      <c r="AMH2990" s="85" t="n"/>
      <c r="AMI2990" s="85" t="n"/>
      <c r="AMJ2990" s="85" t="n"/>
    </row>
    <row r="2991" ht="24.6" customFormat="1" customHeight="1" s="92">
      <c r="A2991" s="92" t="n">
        <v>129</v>
      </c>
      <c r="B2991" s="92" t="n">
        <v>238</v>
      </c>
      <c r="C2991" s="79" t="inlineStr">
        <is>
          <t>Old Dominion Electric Cooperative</t>
        </is>
      </c>
      <c r="D2991" s="92" t="inlineStr">
        <is>
          <t>VA</t>
        </is>
      </c>
      <c r="F2991" s="92" t="n">
        <v>421</v>
      </c>
      <c r="G2991" s="92" t="inlineStr">
        <is>
          <t>North Anna</t>
        </is>
      </c>
      <c r="H2991" s="94" t="n">
        <v>320.1</v>
      </c>
      <c r="I2991" s="95" t="n">
        <v>42735</v>
      </c>
      <c r="K2991" s="92" t="n">
        <v>320.1</v>
      </c>
      <c r="L2991" s="96" t="n">
        <v>2833648</v>
      </c>
      <c r="M2991" s="96" t="n"/>
      <c r="Q2991" s="92" t="n">
        <v>60</v>
      </c>
      <c r="R2991" s="92" t="n">
        <v>0</v>
      </c>
      <c r="S2991" s="97">
        <f>FALSE()</f>
        <v/>
      </c>
      <c r="W2991" s="98" t="n"/>
      <c r="X2991" s="99" t="n"/>
      <c r="Y2991" s="103" t="n">
        <v>0.0174</v>
      </c>
      <c r="Z2991" s="97" t="b">
        <v>0</v>
      </c>
      <c r="AA2991" s="92" t="inlineStr">
        <is>
          <t>FERC-filed study</t>
        </is>
      </c>
      <c r="AMD2991" s="85" t="n"/>
      <c r="AME2991" s="85" t="n"/>
      <c r="AMF2991" s="85" t="n"/>
      <c r="AMG2991" s="85" t="n"/>
      <c r="AMH2991" s="85" t="n"/>
      <c r="AMI2991" s="85" t="n"/>
      <c r="AMJ2991" s="85" t="n"/>
    </row>
    <row r="2992" ht="24.6" customFormat="1" customHeight="1" s="92">
      <c r="A2992" s="92" t="n">
        <v>129</v>
      </c>
      <c r="B2992" s="92" t="n">
        <v>238</v>
      </c>
      <c r="C2992" s="79" t="inlineStr">
        <is>
          <t>Old Dominion Electric Cooperative</t>
        </is>
      </c>
      <c r="D2992" s="92" t="inlineStr">
        <is>
          <t>VA</t>
        </is>
      </c>
      <c r="F2992" s="92" t="n">
        <v>421</v>
      </c>
      <c r="G2992" s="92" t="inlineStr">
        <is>
          <t>North Anna</t>
        </is>
      </c>
      <c r="H2992" s="94" t="n">
        <v>321</v>
      </c>
      <c r="I2992" s="95" t="n">
        <v>42735</v>
      </c>
      <c r="K2992" s="92" t="n">
        <v>321</v>
      </c>
      <c r="L2992" s="96" t="n">
        <v>48253274</v>
      </c>
      <c r="M2992" s="96" t="n"/>
      <c r="Q2992" s="92" t="n">
        <v>60</v>
      </c>
      <c r="R2992" s="92" t="n">
        <v>0</v>
      </c>
      <c r="S2992" s="97">
        <f>FALSE()</f>
        <v/>
      </c>
      <c r="W2992" s="98" t="n"/>
      <c r="X2992" s="99" t="n"/>
      <c r="Y2992" s="103" t="n">
        <v>0.0261</v>
      </c>
      <c r="Z2992" s="97" t="b">
        <v>0</v>
      </c>
      <c r="AA2992" s="92" t="inlineStr">
        <is>
          <t>FERC-filed study</t>
        </is>
      </c>
      <c r="AMD2992" s="85" t="n"/>
      <c r="AME2992" s="85" t="n"/>
      <c r="AMF2992" s="85" t="n"/>
      <c r="AMG2992" s="85" t="n"/>
      <c r="AMH2992" s="85" t="n"/>
      <c r="AMI2992" s="85" t="n"/>
      <c r="AMJ2992" s="85" t="n"/>
    </row>
    <row r="2993" ht="24.6" customFormat="1" customHeight="1" s="92">
      <c r="A2993" s="92" t="n">
        <v>129</v>
      </c>
      <c r="B2993" s="92" t="n">
        <v>238</v>
      </c>
      <c r="C2993" s="79" t="inlineStr">
        <is>
          <t>Old Dominion Electric Cooperative</t>
        </is>
      </c>
      <c r="D2993" s="92" t="inlineStr">
        <is>
          <t>VA</t>
        </is>
      </c>
      <c r="F2993" s="92" t="n">
        <v>421</v>
      </c>
      <c r="G2993" s="92" t="inlineStr">
        <is>
          <t>North Anna</t>
        </is>
      </c>
      <c r="H2993" s="94" t="n">
        <v>322</v>
      </c>
      <c r="I2993" s="95" t="n">
        <v>42735</v>
      </c>
      <c r="K2993" s="92" t="n">
        <v>322</v>
      </c>
      <c r="L2993" s="96" t="n">
        <v>157938116</v>
      </c>
      <c r="M2993" s="96" t="n"/>
      <c r="Q2993" s="92" t="n">
        <v>60</v>
      </c>
      <c r="R2993" s="92" t="n">
        <v>0</v>
      </c>
      <c r="S2993" s="97">
        <f>FALSE()</f>
        <v/>
      </c>
      <c r="W2993" s="98" t="n"/>
      <c r="X2993" s="99" t="n"/>
      <c r="Y2993" s="103" t="n">
        <v>0.0293</v>
      </c>
      <c r="Z2993" s="97" t="b">
        <v>0</v>
      </c>
      <c r="AA2993" s="92" t="inlineStr">
        <is>
          <t>FERC-filed study</t>
        </is>
      </c>
      <c r="AMD2993" s="85" t="n"/>
      <c r="AME2993" s="85" t="n"/>
      <c r="AMF2993" s="85" t="n"/>
      <c r="AMG2993" s="85" t="n"/>
      <c r="AMH2993" s="85" t="n"/>
      <c r="AMI2993" s="85" t="n"/>
      <c r="AMJ2993" s="85" t="n"/>
    </row>
    <row r="2994" ht="24.6" customFormat="1" customHeight="1" s="92">
      <c r="A2994" s="92" t="n">
        <v>129</v>
      </c>
      <c r="B2994" s="92" t="n">
        <v>238</v>
      </c>
      <c r="C2994" s="79" t="inlineStr">
        <is>
          <t>Old Dominion Electric Cooperative</t>
        </is>
      </c>
      <c r="D2994" s="92" t="inlineStr">
        <is>
          <t>VA</t>
        </is>
      </c>
      <c r="F2994" s="92" t="n">
        <v>421</v>
      </c>
      <c r="G2994" s="92" t="inlineStr">
        <is>
          <t>North Anna</t>
        </is>
      </c>
      <c r="H2994" s="94" t="n">
        <v>323</v>
      </c>
      <c r="I2994" s="95" t="n">
        <v>42735</v>
      </c>
      <c r="K2994" s="92" t="n">
        <v>323</v>
      </c>
      <c r="L2994" s="96" t="n">
        <v>49794557</v>
      </c>
      <c r="M2994" s="96" t="n"/>
      <c r="Q2994" s="92" t="n">
        <v>60</v>
      </c>
      <c r="R2994" s="92" t="n">
        <v>0</v>
      </c>
      <c r="S2994" s="97">
        <f>FALSE()</f>
        <v/>
      </c>
      <c r="W2994" s="98" t="n"/>
      <c r="X2994" s="99" t="n"/>
      <c r="Y2994" s="103" t="n">
        <v>0.0449</v>
      </c>
      <c r="Z2994" s="97" t="b">
        <v>0</v>
      </c>
      <c r="AA2994" s="92" t="inlineStr">
        <is>
          <t>FERC-filed study</t>
        </is>
      </c>
      <c r="AMD2994" s="85" t="n"/>
      <c r="AME2994" s="85" t="n"/>
      <c r="AMF2994" s="85" t="n"/>
      <c r="AMG2994" s="85" t="n"/>
      <c r="AMH2994" s="85" t="n"/>
      <c r="AMI2994" s="85" t="n"/>
      <c r="AMJ2994" s="85" t="n"/>
    </row>
    <row r="2995" ht="24.6" customFormat="1" customHeight="1" s="92">
      <c r="A2995" s="92" t="n">
        <v>129</v>
      </c>
      <c r="B2995" s="92" t="n">
        <v>238</v>
      </c>
      <c r="C2995" s="79" t="inlineStr">
        <is>
          <t>Old Dominion Electric Cooperative</t>
        </is>
      </c>
      <c r="D2995" s="92" t="inlineStr">
        <is>
          <t>VA</t>
        </is>
      </c>
      <c r="F2995" s="92" t="n">
        <v>421</v>
      </c>
      <c r="G2995" s="92" t="inlineStr">
        <is>
          <t>North Anna</t>
        </is>
      </c>
      <c r="H2995" s="94" t="n">
        <v>324</v>
      </c>
      <c r="I2995" s="95" t="n">
        <v>42735</v>
      </c>
      <c r="K2995" s="92" t="n">
        <v>324</v>
      </c>
      <c r="L2995" s="96" t="n">
        <v>59072860</v>
      </c>
      <c r="M2995" s="96" t="n"/>
      <c r="Q2995" s="92" t="n">
        <v>60</v>
      </c>
      <c r="R2995" s="92" t="n">
        <v>0</v>
      </c>
      <c r="S2995" s="97">
        <f>FALSE()</f>
        <v/>
      </c>
      <c r="W2995" s="98" t="n"/>
      <c r="X2995" s="99" t="n"/>
      <c r="Y2995" s="103" t="n">
        <v>0.0255</v>
      </c>
      <c r="Z2995" s="97" t="b">
        <v>0</v>
      </c>
      <c r="AA2995" s="92" t="inlineStr">
        <is>
          <t>FERC-filed study</t>
        </is>
      </c>
      <c r="AMD2995" s="85" t="n"/>
      <c r="AME2995" s="85" t="n"/>
      <c r="AMF2995" s="85" t="n"/>
      <c r="AMG2995" s="85" t="n"/>
      <c r="AMH2995" s="85" t="n"/>
      <c r="AMI2995" s="85" t="n"/>
      <c r="AMJ2995" s="85" t="n"/>
    </row>
    <row r="2996" ht="24.6" customFormat="1" customHeight="1" s="92">
      <c r="A2996" s="92" t="n">
        <v>129</v>
      </c>
      <c r="B2996" s="92" t="n">
        <v>238</v>
      </c>
      <c r="C2996" s="79" t="inlineStr">
        <is>
          <t>Old Dominion Electric Cooperative</t>
        </is>
      </c>
      <c r="D2996" s="92" t="inlineStr">
        <is>
          <t>VA</t>
        </is>
      </c>
      <c r="F2996" s="92" t="n">
        <v>421</v>
      </c>
      <c r="G2996" s="92" t="inlineStr">
        <is>
          <t>North Anna</t>
        </is>
      </c>
      <c r="H2996" s="94" t="n">
        <v>325</v>
      </c>
      <c r="I2996" s="95" t="n">
        <v>42735</v>
      </c>
      <c r="K2996" s="92" t="n">
        <v>325</v>
      </c>
      <c r="L2996" s="96" t="n">
        <v>15423325</v>
      </c>
      <c r="M2996" s="96" t="n"/>
      <c r="Q2996" s="92" t="n">
        <v>60</v>
      </c>
      <c r="R2996" s="92" t="n">
        <v>0</v>
      </c>
      <c r="S2996" s="97">
        <f>FALSE()</f>
        <v/>
      </c>
      <c r="W2996" s="98" t="n"/>
      <c r="X2996" s="99" t="n"/>
      <c r="Y2996" s="103" t="n">
        <v>0.0639</v>
      </c>
      <c r="Z2996" s="97" t="b">
        <v>0</v>
      </c>
      <c r="AA2996" s="92" t="inlineStr">
        <is>
          <t>FERC-filed study</t>
        </is>
      </c>
      <c r="AMD2996" s="85" t="n"/>
      <c r="AME2996" s="85" t="n"/>
      <c r="AMF2996" s="85" t="n"/>
      <c r="AMG2996" s="85" t="n"/>
      <c r="AMH2996" s="85" t="n"/>
      <c r="AMI2996" s="85" t="n"/>
      <c r="AMJ2996" s="85" t="n"/>
    </row>
    <row r="2997" ht="24.6" customFormat="1" customHeight="1" s="92">
      <c r="A2997" s="92" t="n">
        <v>129</v>
      </c>
      <c r="B2997" s="92" t="n">
        <v>238</v>
      </c>
      <c r="C2997" s="79" t="inlineStr">
        <is>
          <t>Old Dominion Electric Cooperative</t>
        </is>
      </c>
      <c r="D2997" s="92" t="inlineStr">
        <is>
          <t>VA</t>
        </is>
      </c>
      <c r="F2997" s="92" t="n">
        <v>421</v>
      </c>
      <c r="G2997" s="92" t="inlineStr">
        <is>
          <t>North Anna</t>
        </is>
      </c>
      <c r="H2997" s="94" t="n">
        <v>352</v>
      </c>
      <c r="I2997" s="95" t="n">
        <v>42735</v>
      </c>
      <c r="K2997" s="92" t="n">
        <v>352</v>
      </c>
      <c r="L2997" s="96" t="n">
        <v>76448</v>
      </c>
      <c r="M2997" s="96" t="n"/>
      <c r="Q2997" s="92" t="n">
        <v>60</v>
      </c>
      <c r="R2997" s="92" t="n">
        <v>0</v>
      </c>
      <c r="S2997" s="97">
        <f>FALSE()</f>
        <v/>
      </c>
      <c r="W2997" s="98" t="n"/>
      <c r="X2997" s="99" t="n"/>
      <c r="Y2997" s="103" t="n">
        <v>0.07439999999999999</v>
      </c>
      <c r="Z2997" s="97" t="b">
        <v>0</v>
      </c>
      <c r="AA2997" s="92" t="inlineStr">
        <is>
          <t>FERC-filed study</t>
        </is>
      </c>
      <c r="AMD2997" s="85" t="n"/>
      <c r="AME2997" s="85" t="n"/>
      <c r="AMF2997" s="85" t="n"/>
      <c r="AMG2997" s="85" t="n"/>
      <c r="AMH2997" s="85" t="n"/>
      <c r="AMI2997" s="85" t="n"/>
      <c r="AMJ2997" s="85" t="n"/>
    </row>
    <row r="2998" ht="24.6" customFormat="1" customHeight="1" s="92">
      <c r="A2998" s="92" t="n">
        <v>129</v>
      </c>
      <c r="B2998" s="92" t="n">
        <v>238</v>
      </c>
      <c r="C2998" s="79" t="inlineStr">
        <is>
          <t>Old Dominion Electric Cooperative</t>
        </is>
      </c>
      <c r="D2998" s="92" t="inlineStr">
        <is>
          <t>VA</t>
        </is>
      </c>
      <c r="F2998" s="92" t="n">
        <v>421</v>
      </c>
      <c r="G2998" s="92" t="inlineStr">
        <is>
          <t>North Anna</t>
        </is>
      </c>
      <c r="H2998" s="94" t="n">
        <v>353</v>
      </c>
      <c r="I2998" s="95" t="n">
        <v>42735</v>
      </c>
      <c r="K2998" s="92" t="n">
        <v>353</v>
      </c>
      <c r="L2998" s="96" t="n">
        <v>7317405</v>
      </c>
      <c r="M2998" s="96" t="n"/>
      <c r="Q2998" s="92" t="n">
        <v>60</v>
      </c>
      <c r="R2998" s="92" t="n">
        <v>0</v>
      </c>
      <c r="S2998" s="97">
        <f>FALSE()</f>
        <v/>
      </c>
      <c r="W2998" s="98" t="n"/>
      <c r="X2998" s="99" t="n"/>
      <c r="Y2998" s="103" t="n">
        <v>0.0484</v>
      </c>
      <c r="Z2998" s="97" t="b">
        <v>0</v>
      </c>
      <c r="AA2998" s="92" t="inlineStr">
        <is>
          <t>FERC-filed study</t>
        </is>
      </c>
      <c r="AMD2998" s="85" t="n"/>
      <c r="AME2998" s="85" t="n"/>
      <c r="AMF2998" s="85" t="n"/>
      <c r="AMG2998" s="85" t="n"/>
      <c r="AMH2998" s="85" t="n"/>
      <c r="AMI2998" s="85" t="n"/>
      <c r="AMJ2998" s="85" t="n"/>
    </row>
    <row r="2999" ht="24.6" customFormat="1" customHeight="1" s="92">
      <c r="A2999" s="92" t="n">
        <v>129</v>
      </c>
      <c r="B2999" s="92" t="n">
        <v>238</v>
      </c>
      <c r="C2999" s="79" t="inlineStr">
        <is>
          <t>Old Dominion Electric Cooperative</t>
        </is>
      </c>
      <c r="D2999" s="92" t="inlineStr">
        <is>
          <t>VA</t>
        </is>
      </c>
      <c r="F2999" s="92" t="n">
        <v>421</v>
      </c>
      <c r="G2999" s="92" t="inlineStr">
        <is>
          <t>North Anna</t>
        </is>
      </c>
      <c r="H2999" s="94" t="n">
        <v>362</v>
      </c>
      <c r="I2999" s="95" t="n">
        <v>42735</v>
      </c>
      <c r="K2999" s="92" t="n">
        <v>362</v>
      </c>
      <c r="L2999" s="96" t="n">
        <v>31731</v>
      </c>
      <c r="M2999" s="96" t="n"/>
      <c r="Q2999" s="92" t="n">
        <v>60</v>
      </c>
      <c r="R2999" s="92" t="n">
        <v>0</v>
      </c>
      <c r="S2999" s="97">
        <f>FALSE()</f>
        <v/>
      </c>
      <c r="W2999" s="98" t="n"/>
      <c r="X2999" s="99" t="n"/>
      <c r="Y2999" s="103" t="n">
        <v>0.0106</v>
      </c>
      <c r="Z2999" s="97" t="b">
        <v>0</v>
      </c>
      <c r="AA2999" s="92" t="inlineStr">
        <is>
          <t>FERC-filed study</t>
        </is>
      </c>
      <c r="AMD2999" s="85" t="n"/>
      <c r="AME2999" s="85" t="n"/>
      <c r="AMF2999" s="85" t="n"/>
      <c r="AMG2999" s="85" t="n"/>
      <c r="AMH2999" s="85" t="n"/>
      <c r="AMI2999" s="85" t="n"/>
      <c r="AMJ2999" s="85" t="n"/>
    </row>
    <row r="3000" ht="24.6" customFormat="1" customHeight="1" s="92">
      <c r="A3000" s="92" t="n">
        <v>129</v>
      </c>
      <c r="B3000" s="92" t="n">
        <v>238</v>
      </c>
      <c r="C3000" s="79" t="inlineStr">
        <is>
          <t>Old Dominion Electric Cooperative</t>
        </is>
      </c>
      <c r="D3000" s="92" t="inlineStr">
        <is>
          <t>VA</t>
        </is>
      </c>
      <c r="F3000" s="92" t="n">
        <v>421</v>
      </c>
      <c r="G3000" s="92" t="inlineStr">
        <is>
          <t>North Anna</t>
        </is>
      </c>
      <c r="H3000" s="94" t="n">
        <v>390</v>
      </c>
      <c r="I3000" s="95" t="n">
        <v>42735</v>
      </c>
      <c r="K3000" s="92" t="n">
        <v>390</v>
      </c>
      <c r="L3000" s="96" t="n">
        <v>7235</v>
      </c>
      <c r="M3000" s="96" t="n"/>
      <c r="Q3000" s="92" t="n">
        <v>60</v>
      </c>
      <c r="R3000" s="92" t="n">
        <v>0</v>
      </c>
      <c r="S3000" s="97">
        <f>FALSE()</f>
        <v/>
      </c>
      <c r="W3000" s="98" t="n"/>
      <c r="X3000" s="99" t="n"/>
      <c r="Y3000" s="103" t="n">
        <v>0.008399999999999999</v>
      </c>
      <c r="Z3000" s="97" t="b">
        <v>0</v>
      </c>
      <c r="AA3000" s="92" t="inlineStr">
        <is>
          <t>FERC-filed study</t>
        </is>
      </c>
      <c r="AMD3000" s="85" t="n"/>
      <c r="AME3000" s="85" t="n"/>
      <c r="AMF3000" s="85" t="n"/>
      <c r="AMG3000" s="85" t="n"/>
      <c r="AMH3000" s="85" t="n"/>
      <c r="AMI3000" s="85" t="n"/>
      <c r="AMJ3000" s="85" t="n"/>
    </row>
    <row r="3001" ht="24.6" customFormat="1" customHeight="1" s="92">
      <c r="A3001" s="92" t="n">
        <v>129</v>
      </c>
      <c r="B3001" s="92" t="n">
        <v>238</v>
      </c>
      <c r="C3001" s="79" t="inlineStr">
        <is>
          <t>Old Dominion Electric Cooperative</t>
        </is>
      </c>
      <c r="D3001" s="92" t="inlineStr">
        <is>
          <t>VA</t>
        </is>
      </c>
      <c r="F3001" s="92" t="n">
        <v>421</v>
      </c>
      <c r="G3001" s="92" t="inlineStr">
        <is>
          <t>North Anna</t>
        </is>
      </c>
      <c r="H3001" s="94" t="n">
        <v>391</v>
      </c>
      <c r="I3001" s="95" t="n">
        <v>42735</v>
      </c>
      <c r="K3001" s="92" t="n">
        <v>391</v>
      </c>
      <c r="L3001" s="96" t="n">
        <v>1214763</v>
      </c>
      <c r="M3001" s="96" t="n"/>
      <c r="Q3001" s="92" t="n">
        <v>60</v>
      </c>
      <c r="R3001" s="92" t="n">
        <v>0</v>
      </c>
      <c r="S3001" s="97">
        <f>FALSE()</f>
        <v/>
      </c>
      <c r="W3001" s="98" t="n"/>
      <c r="X3001" s="99" t="n"/>
      <c r="Y3001" s="103" t="n">
        <v>0.08260000000000001</v>
      </c>
      <c r="Z3001" s="97" t="b">
        <v>0</v>
      </c>
      <c r="AA3001" s="92" t="inlineStr">
        <is>
          <t>FERC-filed study</t>
        </is>
      </c>
      <c r="AMD3001" s="85" t="n"/>
      <c r="AME3001" s="85" t="n"/>
      <c r="AMF3001" s="85" t="n"/>
      <c r="AMG3001" s="85" t="n"/>
      <c r="AMH3001" s="85" t="n"/>
      <c r="AMI3001" s="85" t="n"/>
      <c r="AMJ3001" s="85" t="n"/>
    </row>
    <row r="3002" ht="24.6" customFormat="1" customHeight="1" s="92">
      <c r="A3002" s="92" t="n">
        <v>129</v>
      </c>
      <c r="B3002" s="92" t="n">
        <v>238</v>
      </c>
      <c r="C3002" s="79" t="inlineStr">
        <is>
          <t>Old Dominion Electric Cooperative</t>
        </is>
      </c>
      <c r="D3002" s="92" t="inlineStr">
        <is>
          <t>VA</t>
        </is>
      </c>
      <c r="F3002" s="92" t="n">
        <v>421</v>
      </c>
      <c r="G3002" s="92" t="inlineStr">
        <is>
          <t>North Anna</t>
        </is>
      </c>
      <c r="H3002" s="94" t="n">
        <v>392</v>
      </c>
      <c r="I3002" s="95" t="n">
        <v>42735</v>
      </c>
      <c r="K3002" s="92" t="n">
        <v>392</v>
      </c>
      <c r="L3002" s="96" t="n">
        <v>148326</v>
      </c>
      <c r="M3002" s="96" t="n"/>
      <c r="Q3002" s="92" t="n">
        <v>60</v>
      </c>
      <c r="R3002" s="92" t="n">
        <v>0</v>
      </c>
      <c r="S3002" s="97">
        <f>FALSE()</f>
        <v/>
      </c>
      <c r="W3002" s="98" t="n"/>
      <c r="X3002" s="99" t="n"/>
      <c r="Y3002" s="103" t="n">
        <v>0.0838</v>
      </c>
      <c r="Z3002" s="97" t="b">
        <v>0</v>
      </c>
      <c r="AA3002" s="92" t="inlineStr">
        <is>
          <t>FERC-filed study</t>
        </is>
      </c>
      <c r="AMD3002" s="85" t="n"/>
      <c r="AME3002" s="85" t="n"/>
      <c r="AMF3002" s="85" t="n"/>
      <c r="AMG3002" s="85" t="n"/>
      <c r="AMH3002" s="85" t="n"/>
      <c r="AMI3002" s="85" t="n"/>
      <c r="AMJ3002" s="85" t="n"/>
    </row>
    <row r="3003" ht="24.6" customFormat="1" customHeight="1" s="92">
      <c r="A3003" s="92" t="n">
        <v>129</v>
      </c>
      <c r="B3003" s="92" t="n">
        <v>238</v>
      </c>
      <c r="C3003" s="79" t="inlineStr">
        <is>
          <t>Old Dominion Electric Cooperative</t>
        </is>
      </c>
      <c r="D3003" s="92" t="inlineStr">
        <is>
          <t>VA</t>
        </is>
      </c>
      <c r="F3003" s="92" t="n">
        <v>421</v>
      </c>
      <c r="G3003" s="92" t="inlineStr">
        <is>
          <t>North Anna</t>
        </is>
      </c>
      <c r="H3003" s="94" t="n">
        <v>393</v>
      </c>
      <c r="I3003" s="95" t="n">
        <v>42735</v>
      </c>
      <c r="K3003" s="92" t="n">
        <v>393</v>
      </c>
      <c r="L3003" s="96" t="n">
        <v>26984</v>
      </c>
      <c r="M3003" s="96" t="n"/>
      <c r="Q3003" s="92" t="n">
        <v>60</v>
      </c>
      <c r="R3003" s="92" t="n">
        <v>0</v>
      </c>
      <c r="S3003" s="97">
        <f>FALSE()</f>
        <v/>
      </c>
      <c r="W3003" s="98" t="n"/>
      <c r="X3003" s="99" t="n"/>
      <c r="Y3003" s="103" t="n">
        <v>0.0644</v>
      </c>
      <c r="Z3003" s="97" t="b">
        <v>0</v>
      </c>
      <c r="AA3003" s="92" t="inlineStr">
        <is>
          <t>FERC-filed study</t>
        </is>
      </c>
      <c r="AMD3003" s="85" t="n"/>
      <c r="AME3003" s="85" t="n"/>
      <c r="AMF3003" s="85" t="n"/>
      <c r="AMG3003" s="85" t="n"/>
      <c r="AMH3003" s="85" t="n"/>
      <c r="AMI3003" s="85" t="n"/>
      <c r="AMJ3003" s="85" t="n"/>
    </row>
    <row r="3004" ht="24.6" customFormat="1" customHeight="1" s="92">
      <c r="A3004" s="92" t="n">
        <v>129</v>
      </c>
      <c r="B3004" s="92" t="n">
        <v>238</v>
      </c>
      <c r="C3004" s="79" t="inlineStr">
        <is>
          <t>Old Dominion Electric Cooperative</t>
        </is>
      </c>
      <c r="D3004" s="92" t="inlineStr">
        <is>
          <t>VA</t>
        </is>
      </c>
      <c r="F3004" s="92" t="n">
        <v>421</v>
      </c>
      <c r="G3004" s="92" t="inlineStr">
        <is>
          <t>North Anna</t>
        </is>
      </c>
      <c r="H3004" s="94" t="n">
        <v>394</v>
      </c>
      <c r="I3004" s="95" t="n">
        <v>42735</v>
      </c>
      <c r="K3004" s="92" t="n">
        <v>394</v>
      </c>
      <c r="L3004" s="96" t="n">
        <v>48840</v>
      </c>
      <c r="M3004" s="96" t="n"/>
      <c r="Q3004" s="92" t="n">
        <v>60</v>
      </c>
      <c r="R3004" s="92" t="n">
        <v>0</v>
      </c>
      <c r="S3004" s="97">
        <f>FALSE()</f>
        <v/>
      </c>
      <c r="W3004" s="98" t="n"/>
      <c r="X3004" s="99" t="n"/>
      <c r="Y3004" s="103" t="n">
        <v>0.0345</v>
      </c>
      <c r="Z3004" s="97" t="b">
        <v>0</v>
      </c>
      <c r="AA3004" s="92" t="inlineStr">
        <is>
          <t>FERC-filed study</t>
        </is>
      </c>
      <c r="AMD3004" s="85" t="n"/>
      <c r="AME3004" s="85" t="n"/>
      <c r="AMF3004" s="85" t="n"/>
      <c r="AMG3004" s="85" t="n"/>
      <c r="AMH3004" s="85" t="n"/>
      <c r="AMI3004" s="85" t="n"/>
      <c r="AMJ3004" s="85" t="n"/>
    </row>
    <row r="3005" ht="24.6" customFormat="1" customHeight="1" s="92">
      <c r="A3005" s="92" t="n">
        <v>129</v>
      </c>
      <c r="B3005" s="92" t="n">
        <v>238</v>
      </c>
      <c r="C3005" s="79" t="inlineStr">
        <is>
          <t>Old Dominion Electric Cooperative</t>
        </is>
      </c>
      <c r="D3005" s="92" t="inlineStr">
        <is>
          <t>VA</t>
        </is>
      </c>
      <c r="F3005" s="92" t="n">
        <v>421</v>
      </c>
      <c r="G3005" s="92" t="inlineStr">
        <is>
          <t>North Anna</t>
        </is>
      </c>
      <c r="H3005" s="94" t="n">
        <v>395</v>
      </c>
      <c r="I3005" s="95" t="n">
        <v>42735</v>
      </c>
      <c r="K3005" s="92" t="n">
        <v>395</v>
      </c>
      <c r="L3005" s="96" t="n">
        <v>209702</v>
      </c>
      <c r="M3005" s="96" t="n"/>
      <c r="Q3005" s="92" t="n">
        <v>60</v>
      </c>
      <c r="R3005" s="92" t="n">
        <v>0</v>
      </c>
      <c r="S3005" s="97">
        <f>FALSE()</f>
        <v/>
      </c>
      <c r="W3005" s="98" t="n"/>
      <c r="X3005" s="99" t="n"/>
      <c r="Y3005" s="103" t="n">
        <v>0.0275</v>
      </c>
      <c r="Z3005" s="97" t="b">
        <v>0</v>
      </c>
      <c r="AA3005" s="92" t="inlineStr">
        <is>
          <t>FERC-filed study</t>
        </is>
      </c>
      <c r="AMD3005" s="85" t="n"/>
      <c r="AME3005" s="85" t="n"/>
      <c r="AMF3005" s="85" t="n"/>
      <c r="AMG3005" s="85" t="n"/>
      <c r="AMH3005" s="85" t="n"/>
      <c r="AMI3005" s="85" t="n"/>
      <c r="AMJ3005" s="85" t="n"/>
    </row>
    <row r="3006" ht="24.6" customFormat="1" customHeight="1" s="92">
      <c r="A3006" s="92" t="n">
        <v>129</v>
      </c>
      <c r="B3006" s="92" t="n">
        <v>238</v>
      </c>
      <c r="C3006" s="79" t="inlineStr">
        <is>
          <t>Old Dominion Electric Cooperative</t>
        </is>
      </c>
      <c r="D3006" s="92" t="inlineStr">
        <is>
          <t>VA</t>
        </is>
      </c>
      <c r="F3006" s="92" t="n">
        <v>421</v>
      </c>
      <c r="G3006" s="92" t="inlineStr">
        <is>
          <t>North Anna</t>
        </is>
      </c>
      <c r="H3006" s="94" t="n">
        <v>396</v>
      </c>
      <c r="I3006" s="95" t="n">
        <v>42735</v>
      </c>
      <c r="K3006" s="92" t="n">
        <v>396</v>
      </c>
      <c r="L3006" s="96" t="n">
        <v>17983</v>
      </c>
      <c r="M3006" s="96" t="n"/>
      <c r="Q3006" s="92" t="n">
        <v>60</v>
      </c>
      <c r="R3006" s="92" t="n">
        <v>0</v>
      </c>
      <c r="S3006" s="97">
        <f>FALSE()</f>
        <v/>
      </c>
      <c r="W3006" s="98" t="n"/>
      <c r="X3006" s="99" t="n"/>
      <c r="Y3006" s="103" t="n">
        <v>0.0703</v>
      </c>
      <c r="Z3006" s="97" t="b">
        <v>0</v>
      </c>
      <c r="AA3006" s="92" t="inlineStr">
        <is>
          <t>FERC-filed study</t>
        </is>
      </c>
      <c r="AMD3006" s="85" t="n"/>
      <c r="AME3006" s="85" t="n"/>
      <c r="AMF3006" s="85" t="n"/>
      <c r="AMG3006" s="85" t="n"/>
      <c r="AMH3006" s="85" t="n"/>
      <c r="AMI3006" s="85" t="n"/>
      <c r="AMJ3006" s="85" t="n"/>
    </row>
    <row r="3007" ht="24.6" customFormat="1" customHeight="1" s="92">
      <c r="A3007" s="92" t="n">
        <v>129</v>
      </c>
      <c r="B3007" s="92" t="n">
        <v>238</v>
      </c>
      <c r="C3007" s="79" t="inlineStr">
        <is>
          <t>Old Dominion Electric Cooperative</t>
        </is>
      </c>
      <c r="D3007" s="92" t="inlineStr">
        <is>
          <t>VA</t>
        </is>
      </c>
      <c r="F3007" s="92" t="n">
        <v>421</v>
      </c>
      <c r="G3007" s="92" t="inlineStr">
        <is>
          <t>North Anna</t>
        </is>
      </c>
      <c r="H3007" s="94" t="n">
        <v>397</v>
      </c>
      <c r="I3007" s="95" t="n">
        <v>42735</v>
      </c>
      <c r="K3007" s="92" t="n">
        <v>397</v>
      </c>
      <c r="L3007" s="96" t="n">
        <v>561645</v>
      </c>
      <c r="M3007" s="96" t="n"/>
      <c r="Q3007" s="92" t="n">
        <v>60</v>
      </c>
      <c r="R3007" s="92" t="n">
        <v>0</v>
      </c>
      <c r="S3007" s="97">
        <f>FALSE()</f>
        <v/>
      </c>
      <c r="W3007" s="98" t="n"/>
      <c r="X3007" s="99" t="n"/>
      <c r="Y3007" s="103" t="n">
        <v>0.0267</v>
      </c>
      <c r="Z3007" s="97" t="b">
        <v>0</v>
      </c>
      <c r="AA3007" s="92" t="inlineStr">
        <is>
          <t>FERC-filed study</t>
        </is>
      </c>
      <c r="AMD3007" s="85" t="n"/>
      <c r="AME3007" s="85" t="n"/>
      <c r="AMF3007" s="85" t="n"/>
      <c r="AMG3007" s="85" t="n"/>
      <c r="AMH3007" s="85" t="n"/>
      <c r="AMI3007" s="85" t="n"/>
      <c r="AMJ3007" s="85" t="n"/>
    </row>
    <row r="3008" ht="24.6" customFormat="1" customHeight="1" s="92">
      <c r="A3008" s="92" t="n">
        <v>129</v>
      </c>
      <c r="B3008" s="92" t="n">
        <v>238</v>
      </c>
      <c r="C3008" s="79" t="inlineStr">
        <is>
          <t>Old Dominion Electric Cooperative</t>
        </is>
      </c>
      <c r="D3008" s="92" t="inlineStr">
        <is>
          <t>VA</t>
        </is>
      </c>
      <c r="F3008" s="92" t="n">
        <v>421</v>
      </c>
      <c r="G3008" s="92" t="inlineStr">
        <is>
          <t>North Anna</t>
        </is>
      </c>
      <c r="H3008" s="94" t="n">
        <v>398</v>
      </c>
      <c r="I3008" s="95" t="n">
        <v>42735</v>
      </c>
      <c r="K3008" s="92" t="n">
        <v>398</v>
      </c>
      <c r="L3008" s="96" t="n">
        <v>26979</v>
      </c>
      <c r="M3008" s="96" t="n"/>
      <c r="Q3008" s="92" t="n">
        <v>60</v>
      </c>
      <c r="R3008" s="92" t="n">
        <v>0</v>
      </c>
      <c r="S3008" s="97">
        <f>FALSE()</f>
        <v/>
      </c>
      <c r="W3008" s="98" t="n"/>
      <c r="X3008" s="99" t="n"/>
      <c r="Y3008" s="103" t="n">
        <v>0.0808</v>
      </c>
      <c r="Z3008" s="97" t="b">
        <v>0</v>
      </c>
      <c r="AA3008" s="92" t="inlineStr">
        <is>
          <t>FERC-filed study</t>
        </is>
      </c>
      <c r="AMD3008" s="85" t="n"/>
      <c r="AME3008" s="85" t="n"/>
      <c r="AMF3008" s="85" t="n"/>
      <c r="AMG3008" s="85" t="n"/>
      <c r="AMH3008" s="85" t="n"/>
      <c r="AMI3008" s="85" t="n"/>
      <c r="AMJ3008" s="85" t="n"/>
    </row>
    <row r="3009" ht="47.65" customFormat="1" customHeight="1" s="92">
      <c r="A3009" s="92" t="n">
        <v>294</v>
      </c>
      <c r="B3009" s="92" t="n">
        <v>352</v>
      </c>
      <c r="C3009" s="79" t="inlineStr">
        <is>
          <t>Wabash Valley Power Association, Inc.</t>
        </is>
      </c>
      <c r="D3009" s="92" t="inlineStr">
        <is>
          <t>IL</t>
        </is>
      </c>
      <c r="F3009" s="92" t="n">
        <v>9955</v>
      </c>
      <c r="G3009" s="92" t="inlineStr">
        <is>
          <t>prairie state</t>
        </is>
      </c>
      <c r="H3009" s="94" t="n"/>
      <c r="I3009" s="95" t="n">
        <v>42736</v>
      </c>
      <c r="J3009" s="95" t="inlineStr">
        <is>
          <t>Annual Depreciation Expense - Disposals</t>
        </is>
      </c>
      <c r="L3009" s="96" t="n"/>
      <c r="M3009" s="96" t="n"/>
      <c r="W3009" s="98" t="n"/>
      <c r="X3009" s="99" t="n">
        <v>646</v>
      </c>
      <c r="Y3009" s="103" t="n"/>
      <c r="AA3009" s="111" t="inlineStr">
        <is>
          <t>FERC-filed study</t>
        </is>
      </c>
      <c r="AMD3009" s="85" t="n"/>
      <c r="AME3009" s="85" t="n"/>
      <c r="AMF3009" s="85" t="n"/>
      <c r="AMG3009" s="85" t="n"/>
      <c r="AMH3009" s="85" t="n"/>
      <c r="AMI3009" s="85" t="n"/>
      <c r="AMJ3009" s="85" t="n"/>
    </row>
    <row r="3010" ht="24.6" customFormat="1" customHeight="1" s="92">
      <c r="A3010" s="92" t="n">
        <v>294</v>
      </c>
      <c r="B3010" s="92" t="n">
        <v>352</v>
      </c>
      <c r="C3010" s="79" t="inlineStr">
        <is>
          <t>Wabash Valley Power Association, Inc.</t>
        </is>
      </c>
      <c r="D3010" s="92" t="inlineStr">
        <is>
          <t>IL</t>
        </is>
      </c>
      <c r="F3010" s="92" t="n">
        <v>9955</v>
      </c>
      <c r="G3010" s="92" t="inlineStr">
        <is>
          <t>prairie state</t>
        </is>
      </c>
      <c r="H3010" s="94" t="n"/>
      <c r="I3010" s="95" t="n">
        <v>42736</v>
      </c>
      <c r="J3010" s="95" t="inlineStr">
        <is>
          <t>Total</t>
        </is>
      </c>
      <c r="L3010" s="96" t="n">
        <v>53062</v>
      </c>
      <c r="M3010" s="96" t="n">
        <v>25832</v>
      </c>
      <c r="V3010" s="92" t="n">
        <v>15</v>
      </c>
      <c r="W3010" s="98" t="n">
        <v>2031</v>
      </c>
      <c r="X3010" s="99" t="n">
        <v>3115</v>
      </c>
      <c r="Y3010" s="103" t="n">
        <v>0.057</v>
      </c>
      <c r="Z3010" s="97" t="b">
        <v>0</v>
      </c>
      <c r="AA3010" s="111" t="inlineStr">
        <is>
          <t>FERC-filed study</t>
        </is>
      </c>
      <c r="AMD3010" s="85" t="n"/>
      <c r="AME3010" s="85" t="n"/>
      <c r="AMF3010" s="85" t="n"/>
      <c r="AMG3010" s="85" t="n"/>
      <c r="AMH3010" s="85" t="n"/>
      <c r="AMI3010" s="85" t="n"/>
      <c r="AMJ3010" s="85" t="n"/>
    </row>
    <row r="3011" ht="24.6" customFormat="1" customHeight="1" s="92">
      <c r="A3011" s="92" t="n">
        <v>129</v>
      </c>
      <c r="B3011" s="92" t="n">
        <v>238</v>
      </c>
      <c r="C3011" s="79" t="inlineStr">
        <is>
          <t>Old Dominion Electric Cooperative</t>
        </is>
      </c>
      <c r="D3011" s="92" t="inlineStr">
        <is>
          <t>MD</t>
        </is>
      </c>
      <c r="F3011" s="92" t="n">
        <v>505</v>
      </c>
      <c r="G3011" s="92" t="inlineStr">
        <is>
          <t>Rock Springs</t>
        </is>
      </c>
      <c r="H3011" s="94" t="n">
        <v>303</v>
      </c>
      <c r="I3011" s="95" t="n">
        <v>42735</v>
      </c>
      <c r="K3011" s="92" t="n">
        <v>303</v>
      </c>
      <c r="L3011" s="96" t="n">
        <v>6756808</v>
      </c>
      <c r="M3011" s="96" t="n"/>
      <c r="Q3011" s="92" t="n">
        <v>30</v>
      </c>
      <c r="R3011" s="104" t="n">
        <v>0</v>
      </c>
      <c r="S3011" s="97">
        <f>FALSE()</f>
        <v/>
      </c>
      <c r="W3011" s="98" t="n"/>
      <c r="X3011" s="99" t="n"/>
      <c r="Y3011" s="103" t="n">
        <v>0.0334</v>
      </c>
      <c r="Z3011" s="97" t="b">
        <v>0</v>
      </c>
      <c r="AA3011" s="92" t="inlineStr">
        <is>
          <t>FERC-filed study</t>
        </is>
      </c>
      <c r="AMD3011" s="85" t="n"/>
      <c r="AME3011" s="85" t="n"/>
      <c r="AMF3011" s="85" t="n"/>
      <c r="AMG3011" s="85" t="n"/>
      <c r="AMH3011" s="85" t="n"/>
      <c r="AMI3011" s="85" t="n"/>
      <c r="AMJ3011" s="85" t="n"/>
    </row>
    <row r="3012" ht="24.6" customFormat="1" customHeight="1" s="92">
      <c r="A3012" s="92" t="n">
        <v>129</v>
      </c>
      <c r="B3012" s="92" t="n">
        <v>238</v>
      </c>
      <c r="C3012" s="79" t="inlineStr">
        <is>
          <t>Old Dominion Electric Cooperative</t>
        </is>
      </c>
      <c r="D3012" s="92" t="inlineStr">
        <is>
          <t>MD</t>
        </is>
      </c>
      <c r="F3012" s="92" t="n">
        <v>505</v>
      </c>
      <c r="G3012" s="92" t="inlineStr">
        <is>
          <t>Rock Springs</t>
        </is>
      </c>
      <c r="H3012" s="94" t="n">
        <v>340</v>
      </c>
      <c r="I3012" s="95" t="n">
        <v>42735</v>
      </c>
      <c r="K3012" s="92" t="n">
        <v>340</v>
      </c>
      <c r="L3012" s="96" t="n">
        <v>558051</v>
      </c>
      <c r="M3012" s="96" t="n"/>
      <c r="S3012" s="97">
        <f>FALSE()</f>
        <v/>
      </c>
      <c r="W3012" s="98" t="n"/>
      <c r="X3012" s="99" t="n"/>
      <c r="Y3012" s="103" t="n">
        <v>0</v>
      </c>
      <c r="Z3012" s="97" t="b">
        <v>0</v>
      </c>
      <c r="AA3012" s="92" t="inlineStr">
        <is>
          <t>FERC-filed study</t>
        </is>
      </c>
      <c r="AMD3012" s="85" t="n"/>
      <c r="AME3012" s="85" t="n"/>
      <c r="AMF3012" s="85" t="n"/>
      <c r="AMG3012" s="85" t="n"/>
      <c r="AMH3012" s="85" t="n"/>
      <c r="AMI3012" s="85" t="n"/>
      <c r="AMJ3012" s="85" t="n"/>
    </row>
    <row r="3013" ht="24.6" customFormat="1" customHeight="1" s="92">
      <c r="A3013" s="92" t="n">
        <v>129</v>
      </c>
      <c r="B3013" s="92" t="n">
        <v>238</v>
      </c>
      <c r="C3013" s="79" t="inlineStr">
        <is>
          <t>Old Dominion Electric Cooperative</t>
        </is>
      </c>
      <c r="D3013" s="92" t="inlineStr">
        <is>
          <t>MD</t>
        </is>
      </c>
      <c r="F3013" s="92" t="n">
        <v>505</v>
      </c>
      <c r="G3013" s="92" t="inlineStr">
        <is>
          <t>Rock Springs</t>
        </is>
      </c>
      <c r="H3013" s="94" t="n">
        <v>341</v>
      </c>
      <c r="I3013" s="95" t="n">
        <v>42735</v>
      </c>
      <c r="K3013" s="92" t="n">
        <v>341</v>
      </c>
      <c r="L3013" s="96" t="n">
        <v>6001674</v>
      </c>
      <c r="M3013" s="96" t="n"/>
      <c r="Q3013" s="92" t="n">
        <v>30</v>
      </c>
      <c r="R3013" s="104" t="n">
        <v>-0.02</v>
      </c>
      <c r="S3013" s="97">
        <f>FALSE()</f>
        <v/>
      </c>
      <c r="W3013" s="98" t="n"/>
      <c r="X3013" s="99" t="n"/>
      <c r="Y3013" s="103" t="n">
        <v>0.034</v>
      </c>
      <c r="Z3013" s="97" t="b">
        <v>0</v>
      </c>
      <c r="AA3013" s="92" t="inlineStr">
        <is>
          <t>FERC-filed study</t>
        </is>
      </c>
      <c r="AMD3013" s="85" t="n"/>
      <c r="AME3013" s="85" t="n"/>
      <c r="AMF3013" s="85" t="n"/>
      <c r="AMG3013" s="85" t="n"/>
      <c r="AMH3013" s="85" t="n"/>
      <c r="AMI3013" s="85" t="n"/>
      <c r="AMJ3013" s="85" t="n"/>
    </row>
    <row r="3014" ht="24.6" customFormat="1" customHeight="1" s="92">
      <c r="A3014" s="92" t="n">
        <v>129</v>
      </c>
      <c r="B3014" s="92" t="n">
        <v>238</v>
      </c>
      <c r="C3014" s="79" t="inlineStr">
        <is>
          <t>Old Dominion Electric Cooperative</t>
        </is>
      </c>
      <c r="D3014" s="92" t="inlineStr">
        <is>
          <t>MD</t>
        </is>
      </c>
      <c r="F3014" s="92" t="n">
        <v>505</v>
      </c>
      <c r="G3014" s="92" t="inlineStr">
        <is>
          <t>Rock Springs</t>
        </is>
      </c>
      <c r="H3014" s="94" t="n">
        <v>342</v>
      </c>
      <c r="I3014" s="95" t="n">
        <v>42735</v>
      </c>
      <c r="K3014" s="92" t="n">
        <v>342</v>
      </c>
      <c r="L3014" s="96" t="n">
        <v>2024668</v>
      </c>
      <c r="M3014" s="96" t="n"/>
      <c r="Q3014" s="92" t="n">
        <v>30</v>
      </c>
      <c r="R3014" s="104" t="n">
        <v>-0.02</v>
      </c>
      <c r="S3014" s="97">
        <f>FALSE()</f>
        <v/>
      </c>
      <c r="W3014" s="98" t="n"/>
      <c r="X3014" s="99" t="n"/>
      <c r="Y3014" s="103" t="n">
        <v>0.0351</v>
      </c>
      <c r="Z3014" s="97" t="b">
        <v>0</v>
      </c>
      <c r="AA3014" s="92" t="inlineStr">
        <is>
          <t>FERC-filed study</t>
        </is>
      </c>
      <c r="AMD3014" s="85" t="n"/>
      <c r="AME3014" s="85" t="n"/>
      <c r="AMF3014" s="85" t="n"/>
      <c r="AMG3014" s="85" t="n"/>
      <c r="AMH3014" s="85" t="n"/>
      <c r="AMI3014" s="85" t="n"/>
      <c r="AMJ3014" s="85" t="n"/>
    </row>
    <row r="3015" ht="24.6" customFormat="1" customHeight="1" s="92">
      <c r="A3015" s="92" t="n">
        <v>129</v>
      </c>
      <c r="B3015" s="92" t="n">
        <v>238</v>
      </c>
      <c r="C3015" s="79" t="inlineStr">
        <is>
          <t>Old Dominion Electric Cooperative</t>
        </is>
      </c>
      <c r="D3015" s="92" t="inlineStr">
        <is>
          <t>MD</t>
        </is>
      </c>
      <c r="F3015" s="92" t="n">
        <v>505</v>
      </c>
      <c r="G3015" s="92" t="inlineStr">
        <is>
          <t>Rock Springs</t>
        </is>
      </c>
      <c r="H3015" s="94" t="n">
        <v>343</v>
      </c>
      <c r="I3015" s="95" t="n">
        <v>42735</v>
      </c>
      <c r="K3015" s="92" t="n">
        <v>343</v>
      </c>
      <c r="L3015" s="96" t="n">
        <v>74906505</v>
      </c>
      <c r="M3015" s="96" t="n"/>
      <c r="Q3015" s="92" t="n">
        <v>30</v>
      </c>
      <c r="R3015" s="104" t="n">
        <v>0.1</v>
      </c>
      <c r="S3015" s="97">
        <f>FALSE()</f>
        <v/>
      </c>
      <c r="W3015" s="98" t="n"/>
      <c r="X3015" s="99" t="n"/>
      <c r="Y3015" s="103" t="n">
        <v>0.0303</v>
      </c>
      <c r="Z3015" s="97" t="b">
        <v>0</v>
      </c>
      <c r="AA3015" s="92" t="inlineStr">
        <is>
          <t>FERC-filed study</t>
        </is>
      </c>
      <c r="AMD3015" s="85" t="n"/>
      <c r="AME3015" s="85" t="n"/>
      <c r="AMF3015" s="85" t="n"/>
      <c r="AMG3015" s="85" t="n"/>
      <c r="AMH3015" s="85" t="n"/>
      <c r="AMI3015" s="85" t="n"/>
      <c r="AMJ3015" s="85" t="n"/>
    </row>
    <row r="3016" ht="24.6" customFormat="1" customHeight="1" s="92">
      <c r="A3016" s="92" t="n">
        <v>129</v>
      </c>
      <c r="B3016" s="92" t="n">
        <v>238</v>
      </c>
      <c r="C3016" s="79" t="inlineStr">
        <is>
          <t>Old Dominion Electric Cooperative</t>
        </is>
      </c>
      <c r="D3016" s="92" t="inlineStr">
        <is>
          <t>MD</t>
        </is>
      </c>
      <c r="F3016" s="92" t="n">
        <v>505</v>
      </c>
      <c r="G3016" s="92" t="inlineStr">
        <is>
          <t>Rock Springs</t>
        </is>
      </c>
      <c r="H3016" s="94" t="n">
        <v>344</v>
      </c>
      <c r="I3016" s="95" t="n">
        <v>42735</v>
      </c>
      <c r="K3016" s="92" t="n">
        <v>344</v>
      </c>
      <c r="L3016" s="96" t="n">
        <v>35521916</v>
      </c>
      <c r="M3016" s="96" t="n"/>
      <c r="Q3016" s="92" t="n">
        <v>30</v>
      </c>
      <c r="R3016" s="104" t="n">
        <v>0.1</v>
      </c>
      <c r="S3016" s="97">
        <f>FALSE()</f>
        <v/>
      </c>
      <c r="W3016" s="98" t="n"/>
      <c r="X3016" s="99" t="n"/>
      <c r="Y3016" s="103" t="n">
        <v>0.0282</v>
      </c>
      <c r="Z3016" s="97" t="b">
        <v>0</v>
      </c>
      <c r="AA3016" s="92" t="inlineStr">
        <is>
          <t>FERC-filed study</t>
        </is>
      </c>
      <c r="AMD3016" s="85" t="n"/>
      <c r="AME3016" s="85" t="n"/>
      <c r="AMF3016" s="85" t="n"/>
      <c r="AMG3016" s="85" t="n"/>
      <c r="AMH3016" s="85" t="n"/>
      <c r="AMI3016" s="85" t="n"/>
      <c r="AMJ3016" s="85" t="n"/>
    </row>
    <row r="3017" ht="24.6" customFormat="1" customHeight="1" s="92">
      <c r="A3017" s="92" t="n">
        <v>129</v>
      </c>
      <c r="B3017" s="92" t="n">
        <v>238</v>
      </c>
      <c r="C3017" s="79" t="inlineStr">
        <is>
          <t>Old Dominion Electric Cooperative</t>
        </is>
      </c>
      <c r="D3017" s="92" t="inlineStr">
        <is>
          <t>MD</t>
        </is>
      </c>
      <c r="F3017" s="92" t="n">
        <v>505</v>
      </c>
      <c r="G3017" s="92" t="inlineStr">
        <is>
          <t>Rock Springs</t>
        </is>
      </c>
      <c r="H3017" s="94" t="n">
        <v>345</v>
      </c>
      <c r="I3017" s="95" t="n">
        <v>42735</v>
      </c>
      <c r="K3017" s="92" t="n">
        <v>345</v>
      </c>
      <c r="L3017" s="96" t="n">
        <v>5452069</v>
      </c>
      <c r="M3017" s="96" t="n"/>
      <c r="Q3017" s="92" t="n">
        <v>30</v>
      </c>
      <c r="R3017" s="104" t="n">
        <v>-0.02</v>
      </c>
      <c r="S3017" s="97">
        <f>FALSE()</f>
        <v/>
      </c>
      <c r="W3017" s="98" t="n"/>
      <c r="X3017" s="99" t="n"/>
      <c r="Y3017" s="103" t="n">
        <v>0.0371</v>
      </c>
      <c r="Z3017" s="97" t="b">
        <v>0</v>
      </c>
      <c r="AA3017" s="92" t="inlineStr">
        <is>
          <t>FERC-filed study</t>
        </is>
      </c>
      <c r="AMD3017" s="85" t="n"/>
      <c r="AME3017" s="85" t="n"/>
      <c r="AMF3017" s="85" t="n"/>
      <c r="AMG3017" s="85" t="n"/>
      <c r="AMH3017" s="85" t="n"/>
      <c r="AMI3017" s="85" t="n"/>
      <c r="AMJ3017" s="85" t="n"/>
    </row>
    <row r="3018" ht="24.6" customFormat="1" customHeight="1" s="92">
      <c r="A3018" s="92" t="n">
        <v>129</v>
      </c>
      <c r="B3018" s="92" t="n">
        <v>238</v>
      </c>
      <c r="C3018" s="79" t="inlineStr">
        <is>
          <t>Old Dominion Electric Cooperative</t>
        </is>
      </c>
      <c r="D3018" s="92" t="inlineStr">
        <is>
          <t>MD</t>
        </is>
      </c>
      <c r="F3018" s="92" t="n">
        <v>505</v>
      </c>
      <c r="G3018" s="92" t="inlineStr">
        <is>
          <t>Rock Springs</t>
        </is>
      </c>
      <c r="H3018" s="94" t="n">
        <v>346</v>
      </c>
      <c r="I3018" s="95" t="n">
        <v>42735</v>
      </c>
      <c r="K3018" s="92" t="n">
        <v>346</v>
      </c>
      <c r="L3018" s="96" t="n">
        <v>1407400</v>
      </c>
      <c r="M3018" s="96" t="n"/>
      <c r="Q3018" s="92" t="n">
        <v>30</v>
      </c>
      <c r="R3018" s="104" t="n">
        <v>-0.02</v>
      </c>
      <c r="S3018" s="97">
        <f>FALSE()</f>
        <v/>
      </c>
      <c r="W3018" s="98" t="n"/>
      <c r="X3018" s="99" t="n"/>
      <c r="Y3018" s="103" t="n">
        <v>0.0593</v>
      </c>
      <c r="Z3018" s="97" t="b">
        <v>0</v>
      </c>
      <c r="AA3018" s="92" t="inlineStr">
        <is>
          <t>FERC-filed study</t>
        </is>
      </c>
      <c r="AMD3018" s="85" t="n"/>
      <c r="AME3018" s="85" t="n"/>
      <c r="AMF3018" s="85" t="n"/>
      <c r="AMG3018" s="85" t="n"/>
      <c r="AMH3018" s="85" t="n"/>
      <c r="AMI3018" s="85" t="n"/>
      <c r="AMJ3018" s="85" t="n"/>
    </row>
    <row r="3019" ht="24.6" customFormat="1" customHeight="1" s="92">
      <c r="A3019" s="92" t="n">
        <v>129</v>
      </c>
      <c r="B3019" s="92" t="n">
        <v>238</v>
      </c>
      <c r="C3019" s="79" t="inlineStr">
        <is>
          <t>Old Dominion Electric Cooperative</t>
        </is>
      </c>
      <c r="D3019" s="92" t="inlineStr">
        <is>
          <t>MD</t>
        </is>
      </c>
      <c r="F3019" s="92" t="n">
        <v>505</v>
      </c>
      <c r="G3019" s="92" t="inlineStr">
        <is>
          <t>Rock Springs</t>
        </is>
      </c>
      <c r="H3019" s="94" t="n">
        <v>352</v>
      </c>
      <c r="I3019" s="95" t="n">
        <v>42735</v>
      </c>
      <c r="K3019" s="92" t="n">
        <v>352</v>
      </c>
      <c r="L3019" s="96" t="n">
        <v>541480</v>
      </c>
      <c r="M3019" s="96" t="n"/>
      <c r="Q3019" s="92" t="n">
        <v>30</v>
      </c>
      <c r="R3019" s="104" t="n">
        <v>0.02</v>
      </c>
      <c r="S3019" s="97">
        <f>FALSE()</f>
        <v/>
      </c>
      <c r="W3019" s="98" t="n"/>
      <c r="X3019" s="99" t="n"/>
      <c r="Y3019" s="103" t="n">
        <v>0.0312</v>
      </c>
      <c r="Z3019" s="97" t="b">
        <v>0</v>
      </c>
      <c r="AA3019" s="92" t="inlineStr">
        <is>
          <t>FERC-filed study</t>
        </is>
      </c>
      <c r="AMD3019" s="85" t="n"/>
      <c r="AME3019" s="85" t="n"/>
      <c r="AMF3019" s="85" t="n"/>
      <c r="AMG3019" s="85" t="n"/>
      <c r="AMH3019" s="85" t="n"/>
      <c r="AMI3019" s="85" t="n"/>
      <c r="AMJ3019" s="85" t="n"/>
    </row>
    <row r="3020" ht="24.6" customFormat="1" customHeight="1" s="92">
      <c r="A3020" s="92" t="n">
        <v>129</v>
      </c>
      <c r="B3020" s="92" t="n">
        <v>238</v>
      </c>
      <c r="C3020" s="79" t="inlineStr">
        <is>
          <t>Old Dominion Electric Cooperative</t>
        </is>
      </c>
      <c r="D3020" s="92" t="inlineStr">
        <is>
          <t>MD</t>
        </is>
      </c>
      <c r="F3020" s="92" t="n">
        <v>505</v>
      </c>
      <c r="G3020" s="92" t="inlineStr">
        <is>
          <t>Rock Springs</t>
        </is>
      </c>
      <c r="H3020" s="94" t="n">
        <v>353</v>
      </c>
      <c r="I3020" s="95" t="n">
        <v>42735</v>
      </c>
      <c r="K3020" s="92" t="n">
        <v>353</v>
      </c>
      <c r="L3020" s="96" t="n">
        <v>14452341</v>
      </c>
      <c r="M3020" s="96" t="n"/>
      <c r="Q3020" s="92" t="n">
        <v>30</v>
      </c>
      <c r="R3020" s="104" t="n">
        <v>0.02</v>
      </c>
      <c r="S3020" s="97">
        <f>FALSE()</f>
        <v/>
      </c>
      <c r="W3020" s="98" t="n"/>
      <c r="X3020" s="99" t="n"/>
      <c r="Y3020" s="103" t="n">
        <v>0.0324</v>
      </c>
      <c r="Z3020" s="97" t="b">
        <v>0</v>
      </c>
      <c r="AA3020" s="92" t="inlineStr">
        <is>
          <t>FERC-filed study</t>
        </is>
      </c>
      <c r="AMD3020" s="85" t="n"/>
      <c r="AME3020" s="85" t="n"/>
      <c r="AMF3020" s="85" t="n"/>
      <c r="AMG3020" s="85" t="n"/>
      <c r="AMH3020" s="85" t="n"/>
      <c r="AMI3020" s="85" t="n"/>
      <c r="AMJ3020" s="85" t="n"/>
    </row>
    <row r="3021" ht="24.6" customFormat="1" customHeight="1" s="92">
      <c r="A3021" s="92" t="n">
        <v>129</v>
      </c>
      <c r="B3021" s="92" t="n">
        <v>238</v>
      </c>
      <c r="C3021" s="79" t="inlineStr">
        <is>
          <t>Old Dominion Electric Cooperative</t>
        </is>
      </c>
      <c r="D3021" s="92" t="inlineStr">
        <is>
          <t>MD</t>
        </is>
      </c>
      <c r="F3021" s="92" t="n">
        <v>505</v>
      </c>
      <c r="G3021" s="92" t="inlineStr">
        <is>
          <t>Rock Springs</t>
        </is>
      </c>
      <c r="H3021" s="94" t="n">
        <v>355</v>
      </c>
      <c r="I3021" s="95" t="n">
        <v>42735</v>
      </c>
      <c r="K3021" s="92" t="n">
        <v>355</v>
      </c>
      <c r="L3021" s="96" t="n">
        <v>2001955</v>
      </c>
      <c r="M3021" s="96" t="n"/>
      <c r="Q3021" s="92" t="n">
        <v>30</v>
      </c>
      <c r="R3021" s="104" t="n">
        <v>0.02</v>
      </c>
      <c r="S3021" s="97">
        <f>FALSE()</f>
        <v/>
      </c>
      <c r="W3021" s="98" t="n"/>
      <c r="X3021" s="99" t="n"/>
      <c r="Y3021" s="103" t="n">
        <v>0.0312</v>
      </c>
      <c r="Z3021" s="97" t="b">
        <v>0</v>
      </c>
      <c r="AA3021" s="92" t="inlineStr">
        <is>
          <t>FERC-filed study</t>
        </is>
      </c>
      <c r="AMD3021" s="85" t="n"/>
      <c r="AME3021" s="85" t="n"/>
      <c r="AMF3021" s="85" t="n"/>
      <c r="AMG3021" s="85" t="n"/>
      <c r="AMH3021" s="85" t="n"/>
      <c r="AMI3021" s="85" t="n"/>
      <c r="AMJ3021" s="85" t="n"/>
    </row>
    <row r="3022" ht="24.6" customFormat="1" customHeight="1" s="92">
      <c r="A3022" s="92" t="n">
        <v>129</v>
      </c>
      <c r="B3022" s="92" t="n">
        <v>238</v>
      </c>
      <c r="C3022" s="79" t="inlineStr">
        <is>
          <t>Old Dominion Electric Cooperative</t>
        </is>
      </c>
      <c r="D3022" s="92" t="inlineStr">
        <is>
          <t>MD</t>
        </is>
      </c>
      <c r="F3022" s="92" t="n">
        <v>505</v>
      </c>
      <c r="G3022" s="92" t="inlineStr">
        <is>
          <t>Rock Springs</t>
        </is>
      </c>
      <c r="H3022" s="94" t="n">
        <v>356</v>
      </c>
      <c r="I3022" s="95" t="n">
        <v>42735</v>
      </c>
      <c r="K3022" s="92" t="n">
        <v>356</v>
      </c>
      <c r="L3022" s="96" t="n">
        <v>115985</v>
      </c>
      <c r="M3022" s="96" t="n"/>
      <c r="Q3022" s="92" t="n">
        <v>30</v>
      </c>
      <c r="R3022" s="104" t="n">
        <v>0.02</v>
      </c>
      <c r="S3022" s="97">
        <f>FALSE()</f>
        <v/>
      </c>
      <c r="W3022" s="98" t="n"/>
      <c r="X3022" s="99" t="n"/>
      <c r="Y3022" s="103" t="n">
        <v>0.0312</v>
      </c>
      <c r="Z3022" s="97" t="b">
        <v>0</v>
      </c>
      <c r="AA3022" s="92" t="inlineStr">
        <is>
          <t>FERC-filed study</t>
        </is>
      </c>
      <c r="AMD3022" s="85" t="n"/>
      <c r="AME3022" s="85" t="n"/>
      <c r="AMF3022" s="85" t="n"/>
      <c r="AMG3022" s="85" t="n"/>
      <c r="AMH3022" s="85" t="n"/>
      <c r="AMI3022" s="85" t="n"/>
      <c r="AMJ3022" s="85" t="n"/>
    </row>
    <row r="3023" ht="24.6" customFormat="1" customHeight="1" s="92">
      <c r="A3023" s="92" t="n">
        <v>129</v>
      </c>
      <c r="B3023" s="92" t="n">
        <v>238</v>
      </c>
      <c r="C3023" s="79" t="inlineStr">
        <is>
          <t>Old Dominion Electric Cooperative</t>
        </is>
      </c>
      <c r="D3023" s="92" t="inlineStr">
        <is>
          <t>MD</t>
        </is>
      </c>
      <c r="F3023" s="92" t="n">
        <v>505</v>
      </c>
      <c r="G3023" s="92" t="inlineStr">
        <is>
          <t>Rock Springs</t>
        </is>
      </c>
      <c r="H3023" s="94" t="n">
        <v>391</v>
      </c>
      <c r="I3023" s="95" t="n">
        <v>42735</v>
      </c>
      <c r="K3023" s="92" t="n">
        <v>391</v>
      </c>
      <c r="L3023" s="96" t="n">
        <v>91077</v>
      </c>
      <c r="M3023" s="96" t="n"/>
      <c r="Q3023" s="92" t="n">
        <v>30</v>
      </c>
      <c r="R3023" s="104" t="n">
        <v>0</v>
      </c>
      <c r="S3023" s="97">
        <f>FALSE()</f>
        <v/>
      </c>
      <c r="W3023" s="98" t="n"/>
      <c r="X3023" s="99" t="n"/>
      <c r="Y3023" s="103" t="n">
        <v>0.09379999999999999</v>
      </c>
      <c r="Z3023" s="97" t="b">
        <v>0</v>
      </c>
      <c r="AA3023" s="92" t="inlineStr">
        <is>
          <t>FERC-filed study</t>
        </is>
      </c>
      <c r="AMD3023" s="85" t="n"/>
      <c r="AME3023" s="85" t="n"/>
      <c r="AMF3023" s="85" t="n"/>
      <c r="AMG3023" s="85" t="n"/>
      <c r="AMH3023" s="85" t="n"/>
      <c r="AMI3023" s="85" t="n"/>
      <c r="AMJ3023" s="85" t="n"/>
    </row>
    <row r="3024" ht="24.6" customFormat="1" customHeight="1" s="92">
      <c r="A3024" s="92" t="n">
        <v>22</v>
      </c>
      <c r="B3024" s="92" t="n">
        <v>69</v>
      </c>
      <c r="C3024" s="79" t="inlineStr">
        <is>
          <t>Cleco Power LLC</t>
        </is>
      </c>
      <c r="D3024" s="92" t="inlineStr">
        <is>
          <t>LA</t>
        </is>
      </c>
      <c r="G3024" s="92" t="inlineStr">
        <is>
          <t>acadia unit 1</t>
        </is>
      </c>
      <c r="H3024" s="94" t="n">
        <v>311</v>
      </c>
      <c r="I3024" s="95" t="n">
        <v>43465</v>
      </c>
      <c r="L3024" s="96" t="n">
        <v>26425499.7852585</v>
      </c>
      <c r="M3024" s="96" t="n"/>
      <c r="W3024" s="98" t="n"/>
      <c r="X3024" s="99" t="n"/>
      <c r="Y3024" s="92" t="n">
        <v>2.22</v>
      </c>
      <c r="Z3024" s="97" t="b">
        <v>1</v>
      </c>
      <c r="AA3024" s="92" t="inlineStr">
        <is>
          <t>MODERNIZED</t>
        </is>
      </c>
      <c r="AMD3024" s="85" t="n"/>
      <c r="AME3024" s="85" t="n"/>
      <c r="AMF3024" s="85" t="n"/>
      <c r="AMG3024" s="85" t="n"/>
      <c r="AMH3024" s="85" t="n"/>
      <c r="AMI3024" s="85" t="n"/>
      <c r="AMJ3024" s="85" t="n"/>
    </row>
    <row r="3025" ht="24.6" customFormat="1" customHeight="1" s="92">
      <c r="A3025" s="92" t="n">
        <v>22</v>
      </c>
      <c r="B3025" s="92" t="n">
        <v>69</v>
      </c>
      <c r="C3025" s="79" t="inlineStr">
        <is>
          <t>Cleco Power LLC</t>
        </is>
      </c>
      <c r="D3025" s="92" t="inlineStr">
        <is>
          <t>LA</t>
        </is>
      </c>
      <c r="G3025" s="92" t="inlineStr">
        <is>
          <t>acadia unit 1</t>
        </is>
      </c>
      <c r="H3025" s="94" t="n">
        <v>311.1</v>
      </c>
      <c r="I3025" s="95" t="n">
        <v>43465</v>
      </c>
      <c r="L3025" s="96" t="n">
        <v>149019.634839623</v>
      </c>
      <c r="M3025" s="96" t="n"/>
      <c r="W3025" s="98" t="n"/>
      <c r="X3025" s="99" t="n"/>
      <c r="Y3025" s="92" t="n">
        <v>2.33</v>
      </c>
      <c r="Z3025" s="97" t="b">
        <v>1</v>
      </c>
      <c r="AA3025" s="92" t="inlineStr">
        <is>
          <t>MODERNIZED</t>
        </is>
      </c>
      <c r="AMD3025" s="85" t="n"/>
      <c r="AME3025" s="85" t="n"/>
      <c r="AMF3025" s="85" t="n"/>
      <c r="AMG3025" s="85" t="n"/>
      <c r="AMH3025" s="85" t="n"/>
      <c r="AMI3025" s="85" t="n"/>
      <c r="AMJ3025" s="85" t="n"/>
    </row>
    <row r="3026" ht="24.6" customFormat="1" customHeight="1" s="92">
      <c r="A3026" s="92" t="n">
        <v>22</v>
      </c>
      <c r="B3026" s="92" t="n">
        <v>69</v>
      </c>
      <c r="C3026" s="79" t="inlineStr">
        <is>
          <t>Cleco Power LLC</t>
        </is>
      </c>
      <c r="D3026" s="92" t="inlineStr">
        <is>
          <t>LA</t>
        </is>
      </c>
      <c r="G3026" s="92" t="inlineStr">
        <is>
          <t>acadia unit 1</t>
        </is>
      </c>
      <c r="H3026" s="94" t="n">
        <v>311.2</v>
      </c>
      <c r="I3026" s="95" t="n">
        <v>43465</v>
      </c>
      <c r="L3026" s="96" t="n">
        <v>70677.88395250701</v>
      </c>
      <c r="M3026" s="96" t="n"/>
      <c r="W3026" s="98" t="n"/>
      <c r="X3026" s="99" t="n"/>
      <c r="Y3026" s="92" t="n">
        <v>0</v>
      </c>
      <c r="Z3026" s="97" t="b">
        <v>1</v>
      </c>
      <c r="AA3026" s="92" t="inlineStr">
        <is>
          <t>MODERNIZED</t>
        </is>
      </c>
      <c r="AMD3026" s="85" t="n"/>
      <c r="AME3026" s="85" t="n"/>
      <c r="AMF3026" s="85" t="n"/>
      <c r="AMG3026" s="85" t="n"/>
      <c r="AMH3026" s="85" t="n"/>
      <c r="AMI3026" s="85" t="n"/>
      <c r="AMJ3026" s="85" t="n"/>
    </row>
    <row r="3027" ht="24.6" customFormat="1" customHeight="1" s="92">
      <c r="A3027" s="92" t="n">
        <v>22</v>
      </c>
      <c r="B3027" s="92" t="n">
        <v>69</v>
      </c>
      <c r="C3027" s="79" t="inlineStr">
        <is>
          <t>Cleco Power LLC</t>
        </is>
      </c>
      <c r="D3027" s="92" t="inlineStr">
        <is>
          <t>LA</t>
        </is>
      </c>
      <c r="G3027" s="92" t="inlineStr">
        <is>
          <t>acadia unit 1</t>
        </is>
      </c>
      <c r="H3027" s="94" t="n">
        <v>312</v>
      </c>
      <c r="I3027" s="95" t="n">
        <v>43465</v>
      </c>
      <c r="L3027" s="96" t="n">
        <v>174082182.797336</v>
      </c>
      <c r="M3027" s="96" t="n"/>
      <c r="W3027" s="98" t="n"/>
      <c r="X3027" s="99" t="n"/>
      <c r="Y3027" s="92" t="n">
        <v>2.66</v>
      </c>
      <c r="Z3027" s="97" t="b">
        <v>1</v>
      </c>
      <c r="AA3027" s="92" t="inlineStr">
        <is>
          <t>MODERNIZED</t>
        </is>
      </c>
      <c r="AMD3027" s="85" t="n"/>
      <c r="AME3027" s="85" t="n"/>
      <c r="AMF3027" s="85" t="n"/>
      <c r="AMG3027" s="85" t="n"/>
      <c r="AMH3027" s="85" t="n"/>
      <c r="AMI3027" s="85" t="n"/>
      <c r="AMJ3027" s="85" t="n"/>
    </row>
    <row r="3028" ht="24.6" customFormat="1" customHeight="1" s="92">
      <c r="A3028" s="92" t="n">
        <v>22</v>
      </c>
      <c r="B3028" s="92" t="n">
        <v>69</v>
      </c>
      <c r="C3028" s="79" t="inlineStr">
        <is>
          <t>Cleco Power LLC</t>
        </is>
      </c>
      <c r="D3028" s="92" t="inlineStr">
        <is>
          <t>LA</t>
        </is>
      </c>
      <c r="G3028" s="92" t="inlineStr">
        <is>
          <t>acadia unit 1</t>
        </is>
      </c>
      <c r="H3028" s="94" t="n">
        <v>314</v>
      </c>
      <c r="I3028" s="95" t="n">
        <v>43465</v>
      </c>
      <c r="L3028" s="96" t="n">
        <v>63442098.7281024</v>
      </c>
      <c r="M3028" s="96" t="n"/>
      <c r="W3028" s="98" t="n"/>
      <c r="X3028" s="99" t="n"/>
      <c r="Y3028" s="92" t="n">
        <v>3.75</v>
      </c>
      <c r="Z3028" s="97" t="b">
        <v>1</v>
      </c>
      <c r="AA3028" s="92" t="inlineStr">
        <is>
          <t>MODERNIZED</t>
        </is>
      </c>
      <c r="AMD3028" s="85" t="n"/>
      <c r="AME3028" s="85" t="n"/>
      <c r="AMF3028" s="85" t="n"/>
      <c r="AMG3028" s="85" t="n"/>
      <c r="AMH3028" s="85" t="n"/>
      <c r="AMI3028" s="85" t="n"/>
      <c r="AMJ3028" s="85" t="n"/>
    </row>
    <row r="3029" ht="24.6" customFormat="1" customHeight="1" s="92">
      <c r="A3029" s="92" t="n">
        <v>22</v>
      </c>
      <c r="B3029" s="92" t="n">
        <v>69</v>
      </c>
      <c r="C3029" s="79" t="inlineStr">
        <is>
          <t>Cleco Power LLC</t>
        </is>
      </c>
      <c r="D3029" s="92" t="inlineStr">
        <is>
          <t>LA</t>
        </is>
      </c>
      <c r="G3029" s="92" t="inlineStr">
        <is>
          <t>acadia unit 1</t>
        </is>
      </c>
      <c r="H3029" s="94" t="n">
        <v>315</v>
      </c>
      <c r="I3029" s="95" t="n">
        <v>43465</v>
      </c>
      <c r="L3029" s="96" t="n">
        <v>8218463.27357559</v>
      </c>
      <c r="M3029" s="96" t="n"/>
      <c r="W3029" s="98" t="n"/>
      <c r="X3029" s="99" t="n"/>
      <c r="Y3029" s="92" t="n">
        <v>4.23</v>
      </c>
      <c r="Z3029" s="97" t="b">
        <v>1</v>
      </c>
      <c r="AA3029" s="92" t="inlineStr">
        <is>
          <t>MODERNIZED</t>
        </is>
      </c>
      <c r="AMD3029" s="85" t="n"/>
      <c r="AME3029" s="85" t="n"/>
      <c r="AMF3029" s="85" t="n"/>
      <c r="AMG3029" s="85" t="n"/>
      <c r="AMH3029" s="85" t="n"/>
      <c r="AMI3029" s="85" t="n"/>
      <c r="AMJ3029" s="85" t="n"/>
    </row>
    <row r="3030" ht="24.6" customFormat="1" customHeight="1" s="92">
      <c r="A3030" s="92" t="n">
        <v>22</v>
      </c>
      <c r="B3030" s="92" t="n">
        <v>69</v>
      </c>
      <c r="C3030" s="79" t="inlineStr">
        <is>
          <t>Cleco Power LLC</t>
        </is>
      </c>
      <c r="D3030" s="92" t="inlineStr">
        <is>
          <t>LA</t>
        </is>
      </c>
      <c r="G3030" s="92" t="inlineStr">
        <is>
          <t>acadia unit 1</t>
        </is>
      </c>
      <c r="H3030" s="94" t="n">
        <v>316</v>
      </c>
      <c r="I3030" s="95" t="n">
        <v>43465</v>
      </c>
      <c r="L3030" s="96" t="n">
        <v>5793275.15915704</v>
      </c>
      <c r="M3030" s="96" t="n"/>
      <c r="W3030" s="98" t="n"/>
      <c r="X3030" s="99" t="n"/>
      <c r="Y3030" s="92" t="n">
        <v>2.26</v>
      </c>
      <c r="Z3030" s="97" t="b">
        <v>1</v>
      </c>
      <c r="AA3030" s="92" t="inlineStr">
        <is>
          <t>MODERNIZED</t>
        </is>
      </c>
      <c r="AMD3030" s="85" t="n"/>
      <c r="AME3030" s="85" t="n"/>
      <c r="AMF3030" s="85" t="n"/>
      <c r="AMG3030" s="85" t="n"/>
      <c r="AMH3030" s="85" t="n"/>
      <c r="AMI3030" s="85" t="n"/>
      <c r="AMJ3030" s="85" t="n"/>
    </row>
    <row r="3031" ht="24.6" customFormat="1" customHeight="1" s="92">
      <c r="A3031" s="92" t="n">
        <v>95</v>
      </c>
      <c r="B3031" s="92" t="n">
        <v>178</v>
      </c>
      <c r="C3031" s="79" t="inlineStr">
        <is>
          <t>MDU Resources Group, Inc.</t>
        </is>
      </c>
      <c r="D3031" s="92" t="inlineStr">
        <is>
          <t>ND</t>
        </is>
      </c>
      <c r="F3031" s="92" t="n">
        <v>55</v>
      </c>
      <c r="G3031" s="92" t="inlineStr">
        <is>
          <t>Big Stone Generating Station</t>
        </is>
      </c>
      <c r="H3031" s="94" t="n">
        <v>311</v>
      </c>
      <c r="I3031" s="95" t="n">
        <v>42004</v>
      </c>
      <c r="K3031" s="94" t="n">
        <v>311</v>
      </c>
      <c r="L3031" s="96" t="n">
        <v>9509529.189999999</v>
      </c>
      <c r="M3031" s="96" t="n">
        <v>8711375.18</v>
      </c>
      <c r="R3031" s="92" t="n">
        <v>0</v>
      </c>
      <c r="S3031" s="97">
        <f>TRUE()</f>
        <v/>
      </c>
      <c r="W3031" s="98" t="n"/>
      <c r="X3031" s="99" t="n">
        <v>29479.54</v>
      </c>
      <c r="Y3031" s="92" t="n">
        <v>0.0031</v>
      </c>
      <c r="Z3031" s="97" t="b">
        <v>1</v>
      </c>
      <c r="AA3031" s="92" t="inlineStr">
        <is>
          <t>MODERNIZED</t>
        </is>
      </c>
      <c r="AMD3031" s="85" t="n"/>
      <c r="AME3031" s="85" t="n"/>
      <c r="AMF3031" s="85" t="n"/>
      <c r="AMG3031" s="85" t="n"/>
      <c r="AMH3031" s="85" t="n"/>
      <c r="AMI3031" s="85" t="n"/>
      <c r="AMJ3031" s="85" t="n"/>
    </row>
    <row r="3032" ht="24.6" customFormat="1" customHeight="1" s="92">
      <c r="A3032" s="92" t="n">
        <v>95</v>
      </c>
      <c r="B3032" s="92" t="n">
        <v>178</v>
      </c>
      <c r="C3032" s="79" t="inlineStr">
        <is>
          <t>MDU Resources Group, Inc.</t>
        </is>
      </c>
      <c r="D3032" s="92" t="inlineStr">
        <is>
          <t>ND</t>
        </is>
      </c>
      <c r="F3032" s="92" t="n">
        <v>55</v>
      </c>
      <c r="G3032" s="92" t="inlineStr">
        <is>
          <t>Big Stone Generating Station</t>
        </is>
      </c>
      <c r="H3032" s="94" t="n">
        <v>312</v>
      </c>
      <c r="I3032" s="95" t="n">
        <v>42004</v>
      </c>
      <c r="K3032" s="94" t="n">
        <v>312</v>
      </c>
      <c r="L3032" s="96" t="n">
        <v>34242520.56</v>
      </c>
      <c r="M3032" s="96" t="n">
        <v>20565746.23</v>
      </c>
      <c r="R3032" s="92" t="n">
        <v>0</v>
      </c>
      <c r="S3032" s="97">
        <f>TRUE()</f>
        <v/>
      </c>
      <c r="W3032" s="98" t="n"/>
      <c r="X3032" s="99" t="n">
        <v>541031.8199999999</v>
      </c>
      <c r="Y3032" s="92" t="n">
        <v>0.0158</v>
      </c>
      <c r="Z3032" s="97" t="b">
        <v>1</v>
      </c>
      <c r="AA3032" s="92" t="inlineStr">
        <is>
          <t>MODERNIZED</t>
        </is>
      </c>
      <c r="AMD3032" s="85" t="n"/>
      <c r="AME3032" s="85" t="n"/>
      <c r="AMF3032" s="85" t="n"/>
      <c r="AMG3032" s="85" t="n"/>
      <c r="AMH3032" s="85" t="n"/>
      <c r="AMI3032" s="85" t="n"/>
      <c r="AMJ3032" s="85" t="n"/>
    </row>
    <row r="3033" ht="24.6" customFormat="1" customHeight="1" s="92">
      <c r="A3033" s="92" t="n">
        <v>95</v>
      </c>
      <c r="B3033" s="92" t="n">
        <v>178</v>
      </c>
      <c r="C3033" s="79" t="inlineStr">
        <is>
          <t>MDU Resources Group, Inc.</t>
        </is>
      </c>
      <c r="D3033" s="92" t="inlineStr">
        <is>
          <t>ND</t>
        </is>
      </c>
      <c r="F3033" s="92" t="n">
        <v>55</v>
      </c>
      <c r="G3033" s="92" t="inlineStr">
        <is>
          <t>Big Stone Generating Station</t>
        </is>
      </c>
      <c r="H3033" s="94" t="n">
        <v>314</v>
      </c>
      <c r="I3033" s="95" t="n">
        <v>42004</v>
      </c>
      <c r="K3033" s="94" t="n">
        <v>314</v>
      </c>
      <c r="L3033" s="96" t="n">
        <v>12161777.33</v>
      </c>
      <c r="M3033" s="96" t="n">
        <v>7469001.18</v>
      </c>
      <c r="R3033" s="92" t="n">
        <v>0</v>
      </c>
      <c r="S3033" s="97">
        <f>TRUE()</f>
        <v/>
      </c>
      <c r="W3033" s="98" t="n"/>
      <c r="X3033" s="99" t="n">
        <v>206750.21</v>
      </c>
      <c r="Y3033" s="92" t="n">
        <v>0.017</v>
      </c>
      <c r="Z3033" s="97" t="b">
        <v>1</v>
      </c>
      <c r="AA3033" s="92" t="inlineStr">
        <is>
          <t>MODERNIZED</t>
        </is>
      </c>
      <c r="AMD3033" s="85" t="n"/>
      <c r="AME3033" s="85" t="n"/>
      <c r="AMF3033" s="85" t="n"/>
      <c r="AMG3033" s="85" t="n"/>
      <c r="AMH3033" s="85" t="n"/>
      <c r="AMI3033" s="85" t="n"/>
      <c r="AMJ3033" s="85" t="n"/>
    </row>
    <row r="3034" ht="24.6" customFormat="1" customHeight="1" s="92">
      <c r="A3034" s="92" t="n">
        <v>95</v>
      </c>
      <c r="B3034" s="92" t="n">
        <v>178</v>
      </c>
      <c r="C3034" s="79" t="inlineStr">
        <is>
          <t>MDU Resources Group, Inc.</t>
        </is>
      </c>
      <c r="D3034" s="92" t="inlineStr">
        <is>
          <t>ND</t>
        </is>
      </c>
      <c r="F3034" s="92" t="n">
        <v>55</v>
      </c>
      <c r="G3034" s="92" t="inlineStr">
        <is>
          <t>Big Stone Generating Station</t>
        </is>
      </c>
      <c r="H3034" s="94" t="n">
        <v>315</v>
      </c>
      <c r="I3034" s="95" t="n">
        <v>42004</v>
      </c>
      <c r="K3034" s="94" t="n">
        <v>315</v>
      </c>
      <c r="L3034" s="96" t="n">
        <v>4237158.97</v>
      </c>
      <c r="M3034" s="96" t="n">
        <v>3193548.06</v>
      </c>
      <c r="R3034" s="92" t="n">
        <v>0</v>
      </c>
      <c r="S3034" s="97">
        <f>TRUE()</f>
        <v/>
      </c>
      <c r="W3034" s="98" t="n"/>
      <c r="X3034" s="99" t="n">
        <v>51269.62</v>
      </c>
      <c r="Y3034" s="92" t="n">
        <v>0.0121</v>
      </c>
      <c r="Z3034" s="97" t="b">
        <v>1</v>
      </c>
      <c r="AA3034" s="92" t="inlineStr">
        <is>
          <t>MODERNIZED</t>
        </is>
      </c>
      <c r="AMD3034" s="85" t="n"/>
      <c r="AME3034" s="85" t="n"/>
      <c r="AMF3034" s="85" t="n"/>
      <c r="AMG3034" s="85" t="n"/>
      <c r="AMH3034" s="85" t="n"/>
      <c r="AMI3034" s="85" t="n"/>
      <c r="AMJ3034" s="85" t="n"/>
    </row>
    <row r="3035" ht="24.6" customFormat="1" customHeight="1" s="92">
      <c r="A3035" s="92" t="n">
        <v>95</v>
      </c>
      <c r="B3035" s="92" t="n">
        <v>178</v>
      </c>
      <c r="C3035" s="79" t="inlineStr">
        <is>
          <t>MDU Resources Group, Inc.</t>
        </is>
      </c>
      <c r="D3035" s="92" t="inlineStr">
        <is>
          <t>ND</t>
        </is>
      </c>
      <c r="F3035" s="92" t="n">
        <v>55</v>
      </c>
      <c r="G3035" s="92" t="inlineStr">
        <is>
          <t>Big Stone Generating Station</t>
        </is>
      </c>
      <c r="H3035" s="94" t="n">
        <v>316</v>
      </c>
      <c r="I3035" s="95" t="n">
        <v>42004</v>
      </c>
      <c r="K3035" s="94" t="n">
        <v>316</v>
      </c>
      <c r="L3035" s="96" t="n">
        <v>1258777.87</v>
      </c>
      <c r="M3035" s="96" t="n">
        <v>699545.99</v>
      </c>
      <c r="R3035" s="92" t="n">
        <v>0</v>
      </c>
      <c r="S3035" s="97">
        <f>TRUE()</f>
        <v/>
      </c>
      <c r="W3035" s="98" t="n"/>
      <c r="X3035" s="99" t="n">
        <v>31469.45</v>
      </c>
      <c r="Y3035" s="92" t="n">
        <v>0.025</v>
      </c>
      <c r="Z3035" s="97" t="b">
        <v>1</v>
      </c>
      <c r="AA3035" s="92" t="inlineStr">
        <is>
          <t>MODERNIZED</t>
        </is>
      </c>
      <c r="AMD3035" s="85" t="n"/>
      <c r="AME3035" s="85" t="n"/>
      <c r="AMF3035" s="85" t="n"/>
      <c r="AMG3035" s="85" t="n"/>
      <c r="AMH3035" s="85" t="n"/>
      <c r="AMI3035" s="85" t="n"/>
      <c r="AMJ3035" s="85" t="n"/>
    </row>
    <row r="3036" ht="24.6" customFormat="1" customHeight="1" s="92">
      <c r="A3036" s="92" t="n">
        <v>95</v>
      </c>
      <c r="B3036" s="92" t="n">
        <v>178</v>
      </c>
      <c r="C3036" s="79" t="inlineStr">
        <is>
          <t>MDU Resources Group, Inc.</t>
        </is>
      </c>
      <c r="D3036" s="92" t="inlineStr">
        <is>
          <t>ND</t>
        </is>
      </c>
      <c r="F3036" s="92" t="n">
        <v>55</v>
      </c>
      <c r="G3036" s="92" t="inlineStr">
        <is>
          <t>Big Stone Generating Station</t>
        </is>
      </c>
      <c r="H3036" s="94" t="n"/>
      <c r="I3036" s="95" t="n">
        <v>42369</v>
      </c>
      <c r="J3036" s="92" t="inlineStr">
        <is>
          <t>total</t>
        </is>
      </c>
      <c r="K3036" s="94" t="n"/>
      <c r="L3036" s="96" t="n">
        <v>150687927</v>
      </c>
      <c r="M3036" s="96" t="n">
        <v>41499217.28</v>
      </c>
      <c r="R3036" s="92" t="n">
        <v>0</v>
      </c>
      <c r="S3036" s="97">
        <f>TRUE()</f>
        <v/>
      </c>
      <c r="W3036" s="98" t="n"/>
      <c r="X3036" s="99" t="n">
        <v>2110278.67443418</v>
      </c>
      <c r="Y3036" s="92" t="n">
        <v>0.0140042982636172</v>
      </c>
      <c r="Z3036" s="97" t="b">
        <v>1</v>
      </c>
      <c r="AA3036" s="92" t="inlineStr">
        <is>
          <t>MODERNIZED</t>
        </is>
      </c>
      <c r="AMD3036" s="85" t="n"/>
      <c r="AME3036" s="85" t="n"/>
      <c r="AMF3036" s="85" t="n"/>
      <c r="AMG3036" s="85" t="n"/>
      <c r="AMH3036" s="85" t="n"/>
      <c r="AMI3036" s="85" t="n"/>
      <c r="AMJ3036" s="85" t="n"/>
    </row>
    <row r="3037" ht="24.6" customFormat="1" customHeight="1" s="92">
      <c r="A3037" s="92" t="n">
        <v>95</v>
      </c>
      <c r="B3037" s="92" t="n">
        <v>178</v>
      </c>
      <c r="C3037" s="79" t="inlineStr">
        <is>
          <t>MDU Resources Group, Inc.</t>
        </is>
      </c>
      <c r="D3037" s="92" t="inlineStr">
        <is>
          <t>ND</t>
        </is>
      </c>
      <c r="F3037" s="92" t="n">
        <v>55</v>
      </c>
      <c r="G3037" s="92" t="inlineStr">
        <is>
          <t>Big Stone Generating Station</t>
        </is>
      </c>
      <c r="H3037" s="94" t="n"/>
      <c r="I3037" s="95" t="n">
        <v>42735</v>
      </c>
      <c r="J3037" s="92" t="inlineStr">
        <is>
          <t>total</t>
        </is>
      </c>
      <c r="K3037" s="94" t="n"/>
      <c r="L3037" s="96" t="n">
        <v>150017460</v>
      </c>
      <c r="M3037" s="96" t="n">
        <v>43609495.9544342</v>
      </c>
      <c r="R3037" s="92" t="n">
        <v>0</v>
      </c>
      <c r="S3037" s="97">
        <f>TRUE()</f>
        <v/>
      </c>
      <c r="W3037" s="98" t="n"/>
      <c r="X3037" s="99" t="n">
        <v>2100889.25459027</v>
      </c>
      <c r="Y3037" s="92" t="n">
        <v>0.0140042982636172</v>
      </c>
      <c r="Z3037" s="97" t="b">
        <v>1</v>
      </c>
      <c r="AA3037" s="92" t="inlineStr">
        <is>
          <t>MODERNIZED</t>
        </is>
      </c>
      <c r="AMD3037" s="85" t="n"/>
      <c r="AME3037" s="85" t="n"/>
      <c r="AMF3037" s="85" t="n"/>
      <c r="AMG3037" s="85" t="n"/>
      <c r="AMH3037" s="85" t="n"/>
      <c r="AMI3037" s="85" t="n"/>
      <c r="AMJ3037" s="85" t="n"/>
    </row>
    <row r="3038" ht="24.6" customFormat="1" customHeight="1" s="92">
      <c r="A3038" s="92" t="n">
        <v>95</v>
      </c>
      <c r="B3038" s="92" t="n">
        <v>178</v>
      </c>
      <c r="C3038" s="79" t="inlineStr">
        <is>
          <t>MDU Resources Group, Inc.</t>
        </is>
      </c>
      <c r="D3038" s="92" t="inlineStr">
        <is>
          <t>ND</t>
        </is>
      </c>
      <c r="F3038" s="92" t="n">
        <v>55</v>
      </c>
      <c r="G3038" s="92" t="inlineStr">
        <is>
          <t>Big Stone Generating Station</t>
        </is>
      </c>
      <c r="H3038" s="94" t="n"/>
      <c r="I3038" s="95" t="n">
        <v>43100</v>
      </c>
      <c r="J3038" s="92" t="inlineStr">
        <is>
          <t>total</t>
        </is>
      </c>
      <c r="K3038" s="94" t="n"/>
      <c r="L3038" s="96" t="n">
        <v>150964699</v>
      </c>
      <c r="M3038" s="96" t="n">
        <v>45710385.2090245</v>
      </c>
      <c r="R3038" s="92" t="n">
        <v>0</v>
      </c>
      <c r="S3038" s="97">
        <f>TRUE()</f>
        <v/>
      </c>
      <c r="W3038" s="98" t="n"/>
      <c r="X3038" s="99" t="n">
        <v>2114154.6720732</v>
      </c>
      <c r="Y3038" s="92" t="n">
        <v>0.0140042982636172</v>
      </c>
      <c r="Z3038" s="97" t="b">
        <v>1</v>
      </c>
      <c r="AA3038" s="92" t="inlineStr">
        <is>
          <t>MODERNIZED</t>
        </is>
      </c>
      <c r="AMD3038" s="85" t="n"/>
      <c r="AME3038" s="85" t="n"/>
      <c r="AMF3038" s="85" t="n"/>
      <c r="AMG3038" s="85" t="n"/>
      <c r="AMH3038" s="85" t="n"/>
      <c r="AMI3038" s="85" t="n"/>
      <c r="AMJ3038" s="85" t="n"/>
    </row>
    <row r="3039" ht="24.6" customFormat="1" customHeight="1" s="92">
      <c r="A3039" s="92" t="n">
        <v>95</v>
      </c>
      <c r="B3039" s="92" t="n">
        <v>178</v>
      </c>
      <c r="C3039" s="79" t="inlineStr">
        <is>
          <t>MDU Resources Group, Inc.</t>
        </is>
      </c>
      <c r="D3039" s="92" t="inlineStr">
        <is>
          <t>ND</t>
        </is>
      </c>
      <c r="F3039" s="92" t="n">
        <v>55</v>
      </c>
      <c r="G3039" s="92" t="inlineStr">
        <is>
          <t>Big Stone Generating Station</t>
        </is>
      </c>
      <c r="H3039" s="94" t="n"/>
      <c r="I3039" s="95" t="n">
        <v>43465</v>
      </c>
      <c r="J3039" s="92" t="inlineStr">
        <is>
          <t>total</t>
        </is>
      </c>
      <c r="K3039" s="94" t="n"/>
      <c r="L3039" s="96" t="n">
        <v>149405307</v>
      </c>
      <c r="M3039" s="96" t="n">
        <v>47824539.8810977</v>
      </c>
      <c r="R3039" s="92" t="n">
        <v>0</v>
      </c>
      <c r="S3039" s="97">
        <f>TRUE()</f>
        <v/>
      </c>
      <c r="W3039" s="98" t="n"/>
      <c r="X3039" s="99" t="n">
        <v>2092316.4813953</v>
      </c>
      <c r="Y3039" s="92" t="n">
        <v>0.0140042982636172</v>
      </c>
      <c r="Z3039" s="97" t="b">
        <v>1</v>
      </c>
      <c r="AA3039" s="92" t="inlineStr">
        <is>
          <t>MODERNIZED</t>
        </is>
      </c>
      <c r="AMD3039" s="85" t="n"/>
      <c r="AME3039" s="85" t="n"/>
      <c r="AMF3039" s="85" t="n"/>
      <c r="AMG3039" s="85" t="n"/>
      <c r="AMH3039" s="85" t="n"/>
      <c r="AMI3039" s="85" t="n"/>
      <c r="AMJ3039" s="85" t="n"/>
    </row>
    <row r="3040" ht="24.6" customFormat="1" customHeight="1" s="92">
      <c r="A3040" s="92" t="n">
        <v>22</v>
      </c>
      <c r="B3040" s="92" t="n">
        <v>69</v>
      </c>
      <c r="C3040" s="79" t="inlineStr">
        <is>
          <t>Cleco Power LLC</t>
        </is>
      </c>
      <c r="D3040" s="92" t="inlineStr">
        <is>
          <t>LA</t>
        </is>
      </c>
      <c r="G3040" s="92" t="inlineStr">
        <is>
          <t>coughlin</t>
        </is>
      </c>
      <c r="H3040" s="94" t="n">
        <v>311</v>
      </c>
      <c r="I3040" s="95" t="n">
        <v>43465</v>
      </c>
      <c r="L3040" s="96" t="n">
        <v>27417639.471545</v>
      </c>
      <c r="M3040" s="96" t="n"/>
      <c r="W3040" s="98" t="n"/>
      <c r="X3040" s="99" t="n"/>
      <c r="Y3040" s="92" t="n">
        <v>2.22</v>
      </c>
      <c r="Z3040" s="97" t="b">
        <v>1</v>
      </c>
      <c r="AA3040" s="92" t="inlineStr">
        <is>
          <t>MODERNIZED</t>
        </is>
      </c>
      <c r="AMD3040" s="85" t="n"/>
      <c r="AME3040" s="85" t="n"/>
      <c r="AMF3040" s="85" t="n"/>
      <c r="AMG3040" s="85" t="n"/>
      <c r="AMH3040" s="85" t="n"/>
      <c r="AMI3040" s="85" t="n"/>
      <c r="AMJ3040" s="85" t="n"/>
    </row>
    <row r="3041" ht="24.6" customFormat="1" customHeight="1" s="92">
      <c r="A3041" s="92" t="n">
        <v>22</v>
      </c>
      <c r="B3041" s="92" t="n">
        <v>69</v>
      </c>
      <c r="C3041" s="79" t="inlineStr">
        <is>
          <t>Cleco Power LLC</t>
        </is>
      </c>
      <c r="D3041" s="92" t="inlineStr">
        <is>
          <t>LA</t>
        </is>
      </c>
      <c r="G3041" s="92" t="inlineStr">
        <is>
          <t>coughlin</t>
        </is>
      </c>
      <c r="H3041" s="94" t="n">
        <v>311.1</v>
      </c>
      <c r="I3041" s="95" t="n">
        <v>43465</v>
      </c>
      <c r="L3041" s="96" t="n">
        <v>154614.544868261</v>
      </c>
      <c r="M3041" s="96" t="n"/>
      <c r="W3041" s="98" t="n"/>
      <c r="X3041" s="99" t="n"/>
      <c r="Y3041" s="92" t="n">
        <v>2.33</v>
      </c>
      <c r="Z3041" s="97" t="b">
        <v>1</v>
      </c>
      <c r="AA3041" s="92" t="inlineStr">
        <is>
          <t>MODERNIZED</t>
        </is>
      </c>
      <c r="AMD3041" s="85" t="n"/>
      <c r="AME3041" s="85" t="n"/>
      <c r="AMF3041" s="85" t="n"/>
      <c r="AMG3041" s="85" t="n"/>
      <c r="AMH3041" s="85" t="n"/>
      <c r="AMI3041" s="85" t="n"/>
      <c r="AMJ3041" s="85" t="n"/>
    </row>
    <row r="3042" ht="24.6" customFormat="1" customHeight="1" s="92">
      <c r="A3042" s="92" t="n">
        <v>22</v>
      </c>
      <c r="B3042" s="92" t="n">
        <v>69</v>
      </c>
      <c r="C3042" s="79" t="inlineStr">
        <is>
          <t>Cleco Power LLC</t>
        </is>
      </c>
      <c r="D3042" s="92" t="inlineStr">
        <is>
          <t>LA</t>
        </is>
      </c>
      <c r="G3042" s="92" t="inlineStr">
        <is>
          <t>coughlin</t>
        </is>
      </c>
      <c r="H3042" s="94" t="n">
        <v>311.2</v>
      </c>
      <c r="I3042" s="95" t="n">
        <v>43465</v>
      </c>
      <c r="L3042" s="96" t="n">
        <v>73331.46985180381</v>
      </c>
      <c r="M3042" s="96" t="n"/>
      <c r="W3042" s="98" t="n"/>
      <c r="X3042" s="99" t="n"/>
      <c r="Y3042" s="92" t="n">
        <v>0</v>
      </c>
      <c r="Z3042" s="97" t="b">
        <v>1</v>
      </c>
      <c r="AA3042" s="92" t="inlineStr">
        <is>
          <t>MODERNIZED</t>
        </is>
      </c>
      <c r="AMD3042" s="85" t="n"/>
      <c r="AME3042" s="85" t="n"/>
      <c r="AMF3042" s="85" t="n"/>
      <c r="AMG3042" s="85" t="n"/>
      <c r="AMH3042" s="85" t="n"/>
      <c r="AMI3042" s="85" t="n"/>
      <c r="AMJ3042" s="85" t="n"/>
    </row>
    <row r="3043" ht="24.6" customFormat="1" customHeight="1" s="92">
      <c r="A3043" s="92" t="n">
        <v>22</v>
      </c>
      <c r="B3043" s="92" t="n">
        <v>69</v>
      </c>
      <c r="C3043" s="79" t="inlineStr">
        <is>
          <t>Cleco Power LLC</t>
        </is>
      </c>
      <c r="D3043" s="92" t="inlineStr">
        <is>
          <t>LA</t>
        </is>
      </c>
      <c r="G3043" s="92" t="inlineStr">
        <is>
          <t>coughlin</t>
        </is>
      </c>
      <c r="H3043" s="94" t="n">
        <v>312</v>
      </c>
      <c r="I3043" s="95" t="n">
        <v>43465</v>
      </c>
      <c r="L3043" s="96" t="n">
        <v>180618060.780048</v>
      </c>
      <c r="M3043" s="96" t="n"/>
      <c r="W3043" s="98" t="n"/>
      <c r="X3043" s="99" t="n"/>
      <c r="Y3043" s="92" t="n">
        <v>2.66</v>
      </c>
      <c r="Z3043" s="97" t="b">
        <v>1</v>
      </c>
      <c r="AA3043" s="92" t="inlineStr">
        <is>
          <t>MODERNIZED</t>
        </is>
      </c>
      <c r="AMD3043" s="85" t="n"/>
      <c r="AME3043" s="85" t="n"/>
      <c r="AMF3043" s="85" t="n"/>
      <c r="AMG3043" s="85" t="n"/>
      <c r="AMH3043" s="85" t="n"/>
      <c r="AMI3043" s="85" t="n"/>
      <c r="AMJ3043" s="85" t="n"/>
    </row>
    <row r="3044" ht="24.6" customFormat="1" customHeight="1" s="92">
      <c r="A3044" s="92" t="n">
        <v>22</v>
      </c>
      <c r="B3044" s="92" t="n">
        <v>69</v>
      </c>
      <c r="C3044" s="79" t="inlineStr">
        <is>
          <t>Cleco Power LLC</t>
        </is>
      </c>
      <c r="D3044" s="92" t="inlineStr">
        <is>
          <t>LA</t>
        </is>
      </c>
      <c r="G3044" s="92" t="inlineStr">
        <is>
          <t>coughlin</t>
        </is>
      </c>
      <c r="H3044" s="94" t="n">
        <v>314</v>
      </c>
      <c r="I3044" s="95" t="n">
        <v>43465</v>
      </c>
      <c r="L3044" s="96" t="n">
        <v>65824018.632776</v>
      </c>
      <c r="M3044" s="96" t="n"/>
      <c r="W3044" s="98" t="n"/>
      <c r="X3044" s="99" t="n"/>
      <c r="Y3044" s="92" t="n">
        <v>3.75</v>
      </c>
      <c r="Z3044" s="97" t="b">
        <v>1</v>
      </c>
      <c r="AA3044" s="92" t="inlineStr">
        <is>
          <t>MODERNIZED</t>
        </is>
      </c>
      <c r="AMD3044" s="85" t="n"/>
      <c r="AME3044" s="85" t="n"/>
      <c r="AMF3044" s="85" t="n"/>
      <c r="AMG3044" s="85" t="n"/>
      <c r="AMH3044" s="85" t="n"/>
      <c r="AMI3044" s="85" t="n"/>
      <c r="AMJ3044" s="85" t="n"/>
    </row>
    <row r="3045" ht="24.6" customFormat="1" customHeight="1" s="92">
      <c r="A3045" s="92" t="n">
        <v>22</v>
      </c>
      <c r="B3045" s="92" t="n">
        <v>69</v>
      </c>
      <c r="C3045" s="79" t="inlineStr">
        <is>
          <t>Cleco Power LLC</t>
        </is>
      </c>
      <c r="D3045" s="92" t="inlineStr">
        <is>
          <t>LA</t>
        </is>
      </c>
      <c r="G3045" s="92" t="inlineStr">
        <is>
          <t>coughlin</t>
        </is>
      </c>
      <c r="H3045" s="94" t="n">
        <v>315</v>
      </c>
      <c r="I3045" s="95" t="n">
        <v>43465</v>
      </c>
      <c r="L3045" s="96" t="n">
        <v>8527023.70347335</v>
      </c>
      <c r="M3045" s="96" t="n"/>
      <c r="W3045" s="98" t="n"/>
      <c r="X3045" s="99" t="n"/>
      <c r="Y3045" s="92" t="n">
        <v>4.23</v>
      </c>
      <c r="Z3045" s="97" t="b">
        <v>1</v>
      </c>
      <c r="AA3045" s="92" t="inlineStr">
        <is>
          <t>MODERNIZED</t>
        </is>
      </c>
      <c r="AMD3045" s="85" t="n"/>
      <c r="AME3045" s="85" t="n"/>
      <c r="AMF3045" s="85" t="n"/>
      <c r="AMG3045" s="85" t="n"/>
      <c r="AMH3045" s="85" t="n"/>
      <c r="AMI3045" s="85" t="n"/>
      <c r="AMJ3045" s="85" t="n"/>
    </row>
    <row r="3046" ht="24.6" customFormat="1" customHeight="1" s="92">
      <c r="A3046" s="92" t="n">
        <v>22</v>
      </c>
      <c r="B3046" s="92" t="n">
        <v>69</v>
      </c>
      <c r="C3046" s="79" t="inlineStr">
        <is>
          <t>Cleco Power LLC</t>
        </is>
      </c>
      <c r="D3046" s="92" t="inlineStr">
        <is>
          <t>LA</t>
        </is>
      </c>
      <c r="G3046" s="92" t="inlineStr">
        <is>
          <t>coughlin</t>
        </is>
      </c>
      <c r="H3046" s="94" t="n">
        <v>316</v>
      </c>
      <c r="I3046" s="95" t="n">
        <v>43465</v>
      </c>
      <c r="L3046" s="96" t="n">
        <v>6010782.42470302</v>
      </c>
      <c r="M3046" s="96" t="n"/>
      <c r="W3046" s="98" t="n"/>
      <c r="X3046" s="99" t="n"/>
      <c r="Y3046" s="92" t="n">
        <v>2.26</v>
      </c>
      <c r="Z3046" s="97" t="b">
        <v>1</v>
      </c>
      <c r="AA3046" s="92" t="inlineStr">
        <is>
          <t>MODERNIZED</t>
        </is>
      </c>
      <c r="AMD3046" s="85" t="n"/>
      <c r="AME3046" s="85" t="n"/>
      <c r="AMF3046" s="85" t="n"/>
      <c r="AMG3046" s="85" t="n"/>
      <c r="AMH3046" s="85" t="n"/>
      <c r="AMI3046" s="85" t="n"/>
      <c r="AMJ3046" s="85" t="n"/>
    </row>
    <row r="3047" ht="24.6" customFormat="1" customHeight="1" s="92">
      <c r="A3047" s="92" t="n">
        <v>95</v>
      </c>
      <c r="B3047" s="92" t="n">
        <v>178</v>
      </c>
      <c r="C3047" s="79" t="inlineStr">
        <is>
          <t>MDU Resources Group, Inc.</t>
        </is>
      </c>
      <c r="D3047" s="92" t="inlineStr">
        <is>
          <t>ND</t>
        </is>
      </c>
      <c r="F3047" s="92" t="n">
        <v>135</v>
      </c>
      <c r="G3047" s="92" t="inlineStr">
        <is>
          <t>Coyote Generating Station</t>
        </is>
      </c>
      <c r="H3047" s="94" t="n">
        <v>311</v>
      </c>
      <c r="I3047" s="95" t="n">
        <v>42004</v>
      </c>
      <c r="K3047" s="94" t="n">
        <v>311</v>
      </c>
      <c r="L3047" s="96" t="n">
        <v>26506987.36</v>
      </c>
      <c r="M3047" s="96" t="n">
        <v>20080523.79</v>
      </c>
      <c r="R3047" s="92" t="n">
        <v>0</v>
      </c>
      <c r="S3047" s="97">
        <f>TRUE()</f>
        <v/>
      </c>
      <c r="W3047" s="98" t="n"/>
      <c r="X3047" s="99" t="n">
        <v>254467.08</v>
      </c>
      <c r="Y3047" s="92" t="n">
        <v>0.009599999999999999</v>
      </c>
      <c r="Z3047" s="97" t="b">
        <v>1</v>
      </c>
      <c r="AA3047" s="92" t="inlineStr">
        <is>
          <t>MODERNIZED</t>
        </is>
      </c>
      <c r="AMD3047" s="85" t="n"/>
      <c r="AME3047" s="85" t="n"/>
      <c r="AMF3047" s="85" t="n"/>
      <c r="AMG3047" s="85" t="n"/>
      <c r="AMH3047" s="85" t="n"/>
      <c r="AMI3047" s="85" t="n"/>
      <c r="AMJ3047" s="85" t="n"/>
    </row>
    <row r="3048" ht="24.6" customFormat="1" customHeight="1" s="92">
      <c r="A3048" s="92" t="n">
        <v>95</v>
      </c>
      <c r="B3048" s="92" t="n">
        <v>178</v>
      </c>
      <c r="C3048" s="79" t="inlineStr">
        <is>
          <t>MDU Resources Group, Inc.</t>
        </is>
      </c>
      <c r="D3048" s="92" t="inlineStr">
        <is>
          <t>ND</t>
        </is>
      </c>
      <c r="F3048" s="92" t="n">
        <v>135</v>
      </c>
      <c r="G3048" s="92" t="inlineStr">
        <is>
          <t>Coyote Generating Station</t>
        </is>
      </c>
      <c r="H3048" s="94" t="n">
        <v>312</v>
      </c>
      <c r="I3048" s="95" t="n">
        <v>42004</v>
      </c>
      <c r="K3048" s="94" t="n">
        <v>312</v>
      </c>
      <c r="L3048" s="96" t="n">
        <v>70892375.25</v>
      </c>
      <c r="M3048" s="96" t="n">
        <v>51767144.93</v>
      </c>
      <c r="R3048" s="92" t="n">
        <v>0</v>
      </c>
      <c r="S3048" s="97">
        <f>TRUE()</f>
        <v/>
      </c>
      <c r="W3048" s="98" t="n"/>
      <c r="X3048" s="99" t="n">
        <v>949957.83</v>
      </c>
      <c r="Y3048" s="92" t="n">
        <v>0.0134</v>
      </c>
      <c r="Z3048" s="97" t="b">
        <v>1</v>
      </c>
      <c r="AA3048" s="92" t="inlineStr">
        <is>
          <t>MODERNIZED</t>
        </is>
      </c>
      <c r="AMD3048" s="85" t="n"/>
      <c r="AME3048" s="85" t="n"/>
      <c r="AMF3048" s="85" t="n"/>
      <c r="AMG3048" s="85" t="n"/>
      <c r="AMH3048" s="85" t="n"/>
      <c r="AMI3048" s="85" t="n"/>
      <c r="AMJ3048" s="85" t="n"/>
    </row>
    <row r="3049" ht="24.6" customFormat="1" customHeight="1" s="92">
      <c r="A3049" s="92" t="n">
        <v>95</v>
      </c>
      <c r="B3049" s="92" t="n">
        <v>178</v>
      </c>
      <c r="C3049" s="79" t="inlineStr">
        <is>
          <t>MDU Resources Group, Inc.</t>
        </is>
      </c>
      <c r="D3049" s="92" t="inlineStr">
        <is>
          <t>ND</t>
        </is>
      </c>
      <c r="F3049" s="92" t="n">
        <v>135</v>
      </c>
      <c r="G3049" s="92" t="inlineStr">
        <is>
          <t>Coyote Generating Station</t>
        </is>
      </c>
      <c r="H3049" s="94" t="n">
        <v>314</v>
      </c>
      <c r="I3049" s="95" t="n">
        <v>42004</v>
      </c>
      <c r="K3049" s="94" t="n">
        <v>314</v>
      </c>
      <c r="L3049" s="96" t="n">
        <v>19576598.97</v>
      </c>
      <c r="M3049" s="96" t="n">
        <v>9834954.619999999</v>
      </c>
      <c r="R3049" s="92" t="n">
        <v>0</v>
      </c>
      <c r="S3049" s="97">
        <f>TRUE()</f>
        <v/>
      </c>
      <c r="W3049" s="98" t="n"/>
      <c r="X3049" s="99" t="n">
        <v>471796.04</v>
      </c>
      <c r="Y3049" s="92" t="n">
        <v>0.0241</v>
      </c>
      <c r="Z3049" s="97" t="b">
        <v>1</v>
      </c>
      <c r="AA3049" s="92" t="inlineStr">
        <is>
          <t>MODERNIZED</t>
        </is>
      </c>
      <c r="AMD3049" s="85" t="n"/>
      <c r="AME3049" s="85" t="n"/>
      <c r="AMF3049" s="85" t="n"/>
      <c r="AMG3049" s="85" t="n"/>
      <c r="AMH3049" s="85" t="n"/>
      <c r="AMI3049" s="85" t="n"/>
      <c r="AMJ3049" s="85" t="n"/>
    </row>
    <row r="3050" ht="24.6" customFormat="1" customHeight="1" s="92">
      <c r="A3050" s="92" t="n">
        <v>95</v>
      </c>
      <c r="B3050" s="92" t="n">
        <v>178</v>
      </c>
      <c r="C3050" s="79" t="inlineStr">
        <is>
          <t>MDU Resources Group, Inc.</t>
        </is>
      </c>
      <c r="D3050" s="92" t="inlineStr">
        <is>
          <t>ND</t>
        </is>
      </c>
      <c r="F3050" s="92" t="n">
        <v>135</v>
      </c>
      <c r="G3050" s="92" t="inlineStr">
        <is>
          <t>Coyote Generating Station</t>
        </is>
      </c>
      <c r="H3050" s="94" t="n">
        <v>315</v>
      </c>
      <c r="I3050" s="95" t="n">
        <v>42004</v>
      </c>
      <c r="K3050" s="94" t="n">
        <v>315</v>
      </c>
      <c r="L3050" s="96" t="n">
        <v>8748738.960000001</v>
      </c>
      <c r="M3050" s="96" t="n">
        <v>5950512.7</v>
      </c>
      <c r="R3050" s="92" t="n">
        <v>0</v>
      </c>
      <c r="S3050" s="97">
        <f>TRUE()</f>
        <v/>
      </c>
      <c r="W3050" s="98" t="n"/>
      <c r="X3050" s="99" t="n">
        <v>144354.19</v>
      </c>
      <c r="Y3050" s="92" t="n">
        <v>0.0165</v>
      </c>
      <c r="Z3050" s="97" t="b">
        <v>1</v>
      </c>
      <c r="AA3050" s="92" t="inlineStr">
        <is>
          <t>MODERNIZED</t>
        </is>
      </c>
      <c r="AMD3050" s="85" t="n"/>
      <c r="AME3050" s="85" t="n"/>
      <c r="AMF3050" s="85" t="n"/>
      <c r="AMG3050" s="85" t="n"/>
      <c r="AMH3050" s="85" t="n"/>
      <c r="AMI3050" s="85" t="n"/>
      <c r="AMJ3050" s="85" t="n"/>
    </row>
    <row r="3051" ht="24.6" customFormat="1" customHeight="1" s="92">
      <c r="A3051" s="92" t="n">
        <v>95</v>
      </c>
      <c r="B3051" s="92" t="n">
        <v>178</v>
      </c>
      <c r="C3051" s="79" t="inlineStr">
        <is>
          <t>MDU Resources Group, Inc.</t>
        </is>
      </c>
      <c r="D3051" s="92" t="inlineStr">
        <is>
          <t>ND</t>
        </is>
      </c>
      <c r="F3051" s="92" t="n">
        <v>135</v>
      </c>
      <c r="G3051" s="92" t="inlineStr">
        <is>
          <t>Coyote Generating Station</t>
        </is>
      </c>
      <c r="H3051" s="94" t="n">
        <v>316</v>
      </c>
      <c r="I3051" s="95" t="n">
        <v>42004</v>
      </c>
      <c r="K3051" s="94" t="n">
        <v>316</v>
      </c>
      <c r="L3051" s="96" t="n">
        <v>3610109.7</v>
      </c>
      <c r="M3051" s="96" t="n">
        <v>1070635.3</v>
      </c>
      <c r="R3051" s="92" t="n">
        <v>0</v>
      </c>
      <c r="S3051" s="97">
        <f>TRUE()</f>
        <v/>
      </c>
      <c r="W3051" s="98" t="n"/>
      <c r="X3051" s="99" t="n">
        <v>138628.21</v>
      </c>
      <c r="Y3051" s="92" t="n">
        <v>0.0384</v>
      </c>
      <c r="Z3051" s="97" t="b">
        <v>1</v>
      </c>
      <c r="AA3051" s="92" t="inlineStr">
        <is>
          <t>MODERNIZED</t>
        </is>
      </c>
      <c r="AMD3051" s="85" t="n"/>
      <c r="AME3051" s="85" t="n"/>
      <c r="AMF3051" s="85" t="n"/>
      <c r="AMG3051" s="85" t="n"/>
      <c r="AMH3051" s="85" t="n"/>
      <c r="AMI3051" s="85" t="n"/>
      <c r="AMJ3051" s="85" t="n"/>
    </row>
    <row r="3052" ht="24.6" customFormat="1" customHeight="1" s="92">
      <c r="A3052" s="92" t="n">
        <v>95</v>
      </c>
      <c r="B3052" s="92" t="n">
        <v>178</v>
      </c>
      <c r="C3052" s="79" t="inlineStr">
        <is>
          <t>MDU Resources Group, Inc.</t>
        </is>
      </c>
      <c r="D3052" s="92" t="inlineStr">
        <is>
          <t>ND</t>
        </is>
      </c>
      <c r="F3052" s="92" t="n">
        <v>135</v>
      </c>
      <c r="G3052" s="92" t="inlineStr">
        <is>
          <t>Coyote Generating Station</t>
        </is>
      </c>
      <c r="H3052" s="94" t="n"/>
      <c r="I3052" s="95" t="n">
        <v>42369</v>
      </c>
      <c r="J3052" s="92" t="inlineStr">
        <is>
          <t>total</t>
        </is>
      </c>
      <c r="K3052" s="94" t="n"/>
      <c r="L3052" s="96" t="n">
        <v>131752711</v>
      </c>
      <c r="M3052" s="96" t="n">
        <v>90662974.69</v>
      </c>
      <c r="R3052" s="92" t="n">
        <v>0</v>
      </c>
      <c r="S3052" s="97">
        <f>TRUE()</f>
        <v/>
      </c>
      <c r="W3052" s="98" t="n"/>
      <c r="X3052" s="99" t="n">
        <v>1995830.44931829</v>
      </c>
      <c r="Y3052" s="92" t="n">
        <v>0.0151483065067124</v>
      </c>
      <c r="Z3052" s="97" t="b">
        <v>1</v>
      </c>
      <c r="AA3052" s="92" t="inlineStr">
        <is>
          <t>MODERNIZED</t>
        </is>
      </c>
      <c r="AMD3052" s="85" t="n"/>
      <c r="AME3052" s="85" t="n"/>
      <c r="AMF3052" s="85" t="n"/>
      <c r="AMG3052" s="85" t="n"/>
      <c r="AMH3052" s="85" t="n"/>
      <c r="AMI3052" s="85" t="n"/>
      <c r="AMJ3052" s="85" t="n"/>
    </row>
    <row r="3053" ht="24.6" customFormat="1" customHeight="1" s="92">
      <c r="A3053" s="92" t="n">
        <v>95</v>
      </c>
      <c r="B3053" s="92" t="n">
        <v>178</v>
      </c>
      <c r="C3053" s="79" t="inlineStr">
        <is>
          <t>MDU Resources Group, Inc.</t>
        </is>
      </c>
      <c r="D3053" s="92" t="inlineStr">
        <is>
          <t>ND</t>
        </is>
      </c>
      <c r="F3053" s="92" t="n">
        <v>135</v>
      </c>
      <c r="G3053" s="92" t="inlineStr">
        <is>
          <t>Coyote Generating Station</t>
        </is>
      </c>
      <c r="H3053" s="94" t="n"/>
      <c r="I3053" s="95" t="n">
        <v>42735</v>
      </c>
      <c r="J3053" s="92" t="inlineStr">
        <is>
          <t>total</t>
        </is>
      </c>
      <c r="K3053" s="94" t="n"/>
      <c r="L3053" s="96" t="n">
        <v>140836525</v>
      </c>
      <c r="M3053" s="96" t="n">
        <v>92658805.1393183</v>
      </c>
      <c r="R3053" s="92" t="n">
        <v>0</v>
      </c>
      <c r="S3053" s="97">
        <f>TRUE()</f>
        <v/>
      </c>
      <c r="W3053" s="98" t="n"/>
      <c r="X3053" s="99" t="n">
        <v>2133434.84804026</v>
      </c>
      <c r="Y3053" s="92" t="n">
        <v>0.0151483065067124</v>
      </c>
      <c r="Z3053" s="97" t="b">
        <v>1</v>
      </c>
      <c r="AA3053" s="92" t="inlineStr">
        <is>
          <t>MODERNIZED</t>
        </is>
      </c>
      <c r="AMD3053" s="85" t="n"/>
      <c r="AME3053" s="85" t="n"/>
      <c r="AMF3053" s="85" t="n"/>
      <c r="AMG3053" s="85" t="n"/>
      <c r="AMH3053" s="85" t="n"/>
      <c r="AMI3053" s="85" t="n"/>
      <c r="AMJ3053" s="85" t="n"/>
    </row>
    <row r="3054" ht="24.6" customFormat="1" customHeight="1" s="92">
      <c r="A3054" s="92" t="n">
        <v>95</v>
      </c>
      <c r="B3054" s="92" t="n">
        <v>178</v>
      </c>
      <c r="C3054" s="79" t="inlineStr">
        <is>
          <t>MDU Resources Group, Inc.</t>
        </is>
      </c>
      <c r="D3054" s="92" t="inlineStr">
        <is>
          <t>ND</t>
        </is>
      </c>
      <c r="F3054" s="92" t="n">
        <v>135</v>
      </c>
      <c r="G3054" s="92" t="inlineStr">
        <is>
          <t>Coyote Generating Station</t>
        </is>
      </c>
      <c r="H3054" s="94" t="n"/>
      <c r="I3054" s="95" t="n">
        <v>43100</v>
      </c>
      <c r="J3054" s="92" t="inlineStr">
        <is>
          <t>total</t>
        </is>
      </c>
      <c r="K3054" s="94" t="n"/>
      <c r="L3054" s="96" t="n">
        <v>139786479</v>
      </c>
      <c r="M3054" s="96" t="n">
        <v>94792239.9873585</v>
      </c>
      <c r="R3054" s="92" t="n">
        <v>0</v>
      </c>
      <c r="S3054" s="97">
        <f>TRUE()</f>
        <v/>
      </c>
      <c r="W3054" s="98" t="n"/>
      <c r="X3054" s="99" t="n">
        <v>2117528.42938611</v>
      </c>
      <c r="Y3054" s="92" t="n">
        <v>0.0151483065067124</v>
      </c>
      <c r="Z3054" s="97" t="b">
        <v>1</v>
      </c>
      <c r="AA3054" s="92" t="inlineStr">
        <is>
          <t>MODERNIZED</t>
        </is>
      </c>
      <c r="AMD3054" s="85" t="n"/>
      <c r="AME3054" s="85" t="n"/>
      <c r="AMF3054" s="85" t="n"/>
      <c r="AMG3054" s="85" t="n"/>
      <c r="AMH3054" s="85" t="n"/>
      <c r="AMI3054" s="85" t="n"/>
      <c r="AMJ3054" s="85" t="n"/>
    </row>
    <row r="3055" ht="24.6" customFormat="1" customHeight="1" s="92">
      <c r="A3055" s="92" t="n">
        <v>95</v>
      </c>
      <c r="B3055" s="92" t="n">
        <v>178</v>
      </c>
      <c r="C3055" s="79" t="inlineStr">
        <is>
          <t>MDU Resources Group, Inc.</t>
        </is>
      </c>
      <c r="D3055" s="92" t="inlineStr">
        <is>
          <t>ND</t>
        </is>
      </c>
      <c r="F3055" s="92" t="n">
        <v>135</v>
      </c>
      <c r="G3055" s="92" t="inlineStr">
        <is>
          <t>Coyote Generating Station</t>
        </is>
      </c>
      <c r="H3055" s="94" t="n"/>
      <c r="I3055" s="95" t="n">
        <v>43465</v>
      </c>
      <c r="J3055" s="92" t="inlineStr">
        <is>
          <t>total</t>
        </is>
      </c>
      <c r="K3055" s="94" t="n"/>
      <c r="L3055" s="96" t="n">
        <v>139725055</v>
      </c>
      <c r="M3055" s="96" t="n">
        <v>96909768.4167446</v>
      </c>
      <c r="R3055" s="92" t="n">
        <v>0</v>
      </c>
      <c r="S3055" s="97">
        <f>TRUE()</f>
        <v/>
      </c>
      <c r="W3055" s="98" t="n"/>
      <c r="X3055" s="99" t="n">
        <v>2116597.95980724</v>
      </c>
      <c r="Y3055" s="92" t="n">
        <v>0.0151483065067124</v>
      </c>
      <c r="Z3055" s="97" t="b">
        <v>1</v>
      </c>
      <c r="AA3055" s="92" t="inlineStr">
        <is>
          <t>MODERNIZED</t>
        </is>
      </c>
      <c r="AMD3055" s="85" t="n"/>
      <c r="AME3055" s="85" t="n"/>
      <c r="AMF3055" s="85" t="n"/>
      <c r="AMG3055" s="85" t="n"/>
      <c r="AMH3055" s="85" t="n"/>
      <c r="AMI3055" s="85" t="n"/>
      <c r="AMJ3055" s="85" t="n"/>
    </row>
    <row r="3056" ht="24.6" customFormat="1" customHeight="1" s="92">
      <c r="A3056" s="92" t="n">
        <v>22</v>
      </c>
      <c r="B3056" s="92" t="n">
        <v>69</v>
      </c>
      <c r="C3056" s="79" t="inlineStr">
        <is>
          <t>Cleco Power LLC</t>
        </is>
      </c>
      <c r="D3056" s="92" t="inlineStr">
        <is>
          <t>LA</t>
        </is>
      </c>
      <c r="G3056" s="92" t="inlineStr">
        <is>
          <t>dolet hills power</t>
        </is>
      </c>
      <c r="H3056" s="94" t="n">
        <v>311</v>
      </c>
      <c r="I3056" s="95" t="n">
        <v>43465</v>
      </c>
      <c r="L3056" s="96" t="n">
        <v>36511065.2563445</v>
      </c>
      <c r="M3056" s="96" t="n"/>
      <c r="W3056" s="98" t="n"/>
      <c r="X3056" s="99" t="n"/>
      <c r="Y3056" s="92" t="n">
        <v>2.22</v>
      </c>
      <c r="Z3056" s="97" t="b">
        <v>1</v>
      </c>
      <c r="AA3056" s="92" t="inlineStr">
        <is>
          <t>MODERNIZED</t>
        </is>
      </c>
      <c r="AMD3056" s="85" t="n"/>
      <c r="AME3056" s="85" t="n"/>
      <c r="AMF3056" s="85" t="n"/>
      <c r="AMG3056" s="85" t="n"/>
      <c r="AMH3056" s="85" t="n"/>
      <c r="AMI3056" s="85" t="n"/>
      <c r="AMJ3056" s="85" t="n"/>
    </row>
    <row r="3057" ht="24.6" customFormat="1" customHeight="1" s="92">
      <c r="A3057" s="92" t="n">
        <v>22</v>
      </c>
      <c r="B3057" s="92" t="n">
        <v>69</v>
      </c>
      <c r="C3057" s="79" t="inlineStr">
        <is>
          <t>Cleco Power LLC</t>
        </is>
      </c>
      <c r="D3057" s="92" t="inlineStr">
        <is>
          <t>LA</t>
        </is>
      </c>
      <c r="G3057" s="92" t="inlineStr">
        <is>
          <t>dolet hills power</t>
        </is>
      </c>
      <c r="H3057" s="94" t="n">
        <v>311.1</v>
      </c>
      <c r="I3057" s="95" t="n">
        <v>43465</v>
      </c>
      <c r="L3057" s="96" t="n">
        <v>205894.520683439</v>
      </c>
      <c r="M3057" s="96" t="n"/>
      <c r="W3057" s="98" t="n"/>
      <c r="X3057" s="99" t="n"/>
      <c r="Y3057" s="92" t="n">
        <v>2.33</v>
      </c>
      <c r="Z3057" s="97" t="b">
        <v>1</v>
      </c>
      <c r="AA3057" s="92" t="inlineStr">
        <is>
          <t>MODERNIZED</t>
        </is>
      </c>
      <c r="AMD3057" s="85" t="n"/>
      <c r="AME3057" s="85" t="n"/>
      <c r="AMF3057" s="85" t="n"/>
      <c r="AMG3057" s="85" t="n"/>
      <c r="AMH3057" s="85" t="n"/>
      <c r="AMI3057" s="85" t="n"/>
      <c r="AMJ3057" s="85" t="n"/>
    </row>
    <row r="3058" ht="24.6" customFormat="1" customHeight="1" s="92">
      <c r="A3058" s="92" t="n">
        <v>22</v>
      </c>
      <c r="B3058" s="92" t="n">
        <v>69</v>
      </c>
      <c r="C3058" s="79" t="inlineStr">
        <is>
          <t>Cleco Power LLC</t>
        </is>
      </c>
      <c r="D3058" s="92" t="inlineStr">
        <is>
          <t>LA</t>
        </is>
      </c>
      <c r="G3058" s="92" t="inlineStr">
        <is>
          <t>dolet hills power</t>
        </is>
      </c>
      <c r="H3058" s="94" t="n">
        <v>311.2</v>
      </c>
      <c r="I3058" s="95" t="n">
        <v>43465</v>
      </c>
      <c r="L3058" s="96" t="n">
        <v>97652.8298098596</v>
      </c>
      <c r="M3058" s="96" t="n"/>
      <c r="W3058" s="98" t="n"/>
      <c r="X3058" s="99" t="n"/>
      <c r="Y3058" s="92" t="n">
        <v>0</v>
      </c>
      <c r="Z3058" s="97" t="b">
        <v>1</v>
      </c>
      <c r="AA3058" s="92" t="inlineStr">
        <is>
          <t>MODERNIZED</t>
        </is>
      </c>
      <c r="AMD3058" s="85" t="n"/>
      <c r="AME3058" s="85" t="n"/>
      <c r="AMF3058" s="85" t="n"/>
      <c r="AMG3058" s="85" t="n"/>
      <c r="AMH3058" s="85" t="n"/>
      <c r="AMI3058" s="85" t="n"/>
      <c r="AMJ3058" s="85" t="n"/>
    </row>
    <row r="3059" ht="24.6" customFormat="1" customHeight="1" s="92">
      <c r="A3059" s="92" t="n">
        <v>22</v>
      </c>
      <c r="B3059" s="92" t="n">
        <v>69</v>
      </c>
      <c r="C3059" s="79" t="inlineStr">
        <is>
          <t>Cleco Power LLC</t>
        </is>
      </c>
      <c r="D3059" s="92" t="inlineStr">
        <is>
          <t>LA</t>
        </is>
      </c>
      <c r="G3059" s="92" t="inlineStr">
        <is>
          <t>dolet hills power</t>
        </is>
      </c>
      <c r="H3059" s="94" t="n">
        <v>312</v>
      </c>
      <c r="I3059" s="95" t="n">
        <v>43465</v>
      </c>
      <c r="L3059" s="96" t="n">
        <v>240522449.442039</v>
      </c>
      <c r="M3059" s="96" t="n"/>
      <c r="W3059" s="98" t="n"/>
      <c r="X3059" s="99" t="n"/>
      <c r="Y3059" s="92" t="n">
        <v>2.66</v>
      </c>
      <c r="Z3059" s="97" t="b">
        <v>1</v>
      </c>
      <c r="AA3059" s="92" t="inlineStr">
        <is>
          <t>MODERNIZED</t>
        </is>
      </c>
      <c r="AMD3059" s="85" t="n"/>
      <c r="AME3059" s="85" t="n"/>
      <c r="AMF3059" s="85" t="n"/>
      <c r="AMG3059" s="85" t="n"/>
      <c r="AMH3059" s="85" t="n"/>
      <c r="AMI3059" s="85" t="n"/>
      <c r="AMJ3059" s="85" t="n"/>
    </row>
    <row r="3060" ht="24.6" customFormat="1" customHeight="1" s="92">
      <c r="A3060" s="92" t="n">
        <v>22</v>
      </c>
      <c r="B3060" s="92" t="n">
        <v>69</v>
      </c>
      <c r="C3060" s="79" t="inlineStr">
        <is>
          <t>Cleco Power LLC</t>
        </is>
      </c>
      <c r="D3060" s="92" t="inlineStr">
        <is>
          <t>LA</t>
        </is>
      </c>
      <c r="G3060" s="92" t="inlineStr">
        <is>
          <t>dolet hills power</t>
        </is>
      </c>
      <c r="H3060" s="94" t="n">
        <v>314</v>
      </c>
      <c r="I3060" s="95" t="n">
        <v>43465</v>
      </c>
      <c r="L3060" s="96" t="n">
        <v>87655432.2712705</v>
      </c>
      <c r="M3060" s="96" t="n"/>
      <c r="W3060" s="98" t="n"/>
      <c r="X3060" s="99" t="n"/>
      <c r="Y3060" s="92" t="n">
        <v>3.75</v>
      </c>
      <c r="Z3060" s="97" t="b">
        <v>1</v>
      </c>
      <c r="AA3060" s="92" t="inlineStr">
        <is>
          <t>MODERNIZED</t>
        </is>
      </c>
      <c r="AMD3060" s="85" t="n"/>
      <c r="AME3060" s="85" t="n"/>
      <c r="AMF3060" s="85" t="n"/>
      <c r="AMG3060" s="85" t="n"/>
      <c r="AMH3060" s="85" t="n"/>
      <c r="AMI3060" s="85" t="n"/>
      <c r="AMJ3060" s="85" t="n"/>
    </row>
    <row r="3061" ht="24.6" customFormat="1" customHeight="1" s="92">
      <c r="A3061" s="92" t="n">
        <v>22</v>
      </c>
      <c r="B3061" s="92" t="n">
        <v>69</v>
      </c>
      <c r="C3061" s="79" t="inlineStr">
        <is>
          <t>Cleco Power LLC</t>
        </is>
      </c>
      <c r="D3061" s="92" t="inlineStr">
        <is>
          <t>LA</t>
        </is>
      </c>
      <c r="G3061" s="92" t="inlineStr">
        <is>
          <t>dolet hills power</t>
        </is>
      </c>
      <c r="H3061" s="94" t="n">
        <v>315</v>
      </c>
      <c r="I3061" s="95" t="n">
        <v>43465</v>
      </c>
      <c r="L3061" s="96" t="n">
        <v>11355124.8349816</v>
      </c>
      <c r="M3061" s="96" t="n"/>
      <c r="W3061" s="98" t="n"/>
      <c r="X3061" s="99" t="n"/>
      <c r="Y3061" s="92" t="n">
        <v>4.23</v>
      </c>
      <c r="Z3061" s="97" t="b">
        <v>1</v>
      </c>
      <c r="AA3061" s="92" t="inlineStr">
        <is>
          <t>MODERNIZED</t>
        </is>
      </c>
      <c r="AMD3061" s="85" t="n"/>
      <c r="AME3061" s="85" t="n"/>
      <c r="AMF3061" s="85" t="n"/>
      <c r="AMG3061" s="85" t="n"/>
      <c r="AMH3061" s="85" t="n"/>
      <c r="AMI3061" s="85" t="n"/>
      <c r="AMJ3061" s="85" t="n"/>
    </row>
    <row r="3062" ht="24.6" customFormat="1" customHeight="1" s="92">
      <c r="A3062" s="92" t="n">
        <v>22</v>
      </c>
      <c r="B3062" s="92" t="n">
        <v>69</v>
      </c>
      <c r="C3062" s="79" t="inlineStr">
        <is>
          <t>Cleco Power LLC</t>
        </is>
      </c>
      <c r="D3062" s="92" t="inlineStr">
        <is>
          <t>LA</t>
        </is>
      </c>
      <c r="G3062" s="92" t="inlineStr">
        <is>
          <t>dolet hills power</t>
        </is>
      </c>
      <c r="H3062" s="94" t="n">
        <v>316</v>
      </c>
      <c r="I3062" s="95" t="n">
        <v>43465</v>
      </c>
      <c r="L3062" s="96" t="n">
        <v>8004338.5783734</v>
      </c>
      <c r="M3062" s="96" t="n"/>
      <c r="W3062" s="98" t="n"/>
      <c r="X3062" s="99" t="n"/>
      <c r="Y3062" s="92" t="n">
        <v>2.26</v>
      </c>
      <c r="Z3062" s="97" t="b">
        <v>1</v>
      </c>
      <c r="AA3062" s="92" t="inlineStr">
        <is>
          <t>MODERNIZED</t>
        </is>
      </c>
      <c r="AMD3062" s="85" t="n"/>
      <c r="AME3062" s="85" t="n"/>
      <c r="AMF3062" s="85" t="n"/>
      <c r="AMG3062" s="85" t="n"/>
      <c r="AMH3062" s="85" t="n"/>
      <c r="AMI3062" s="85" t="n"/>
      <c r="AMJ3062" s="85" t="n"/>
    </row>
    <row r="3063" ht="24.6" customFormat="1" customHeight="1" s="92">
      <c r="A3063" s="92" t="n">
        <v>101</v>
      </c>
      <c r="B3063" s="92" t="n">
        <v>191</v>
      </c>
      <c r="C3063" s="79" t="inlineStr">
        <is>
          <t>MONONGAHELA POWER COMPANY</t>
        </is>
      </c>
      <c r="D3063" s="92" t="inlineStr">
        <is>
          <t>WV</t>
        </is>
      </c>
      <c r="F3063" s="92" t="n">
        <v>203</v>
      </c>
      <c r="G3063" s="92" t="inlineStr">
        <is>
          <t>Fort Martin</t>
        </is>
      </c>
      <c r="H3063" s="94" t="n"/>
      <c r="I3063" s="95" t="n">
        <v>43100</v>
      </c>
      <c r="J3063" s="92" t="inlineStr">
        <is>
          <t>total</t>
        </is>
      </c>
      <c r="L3063" s="96" t="n">
        <v>1253048610.51318</v>
      </c>
      <c r="M3063" s="96" t="n"/>
      <c r="R3063" s="92" t="n">
        <v>0</v>
      </c>
      <c r="S3063" s="97">
        <f>TRUE()</f>
        <v/>
      </c>
      <c r="W3063" s="98" t="n"/>
      <c r="X3063" s="99" t="n">
        <v>19406270.88166</v>
      </c>
      <c r="Y3063" s="92" t="n">
        <v>0.0154872450428816</v>
      </c>
      <c r="Z3063" s="97" t="b">
        <v>0</v>
      </c>
      <c r="AA3063" s="92" t="inlineStr">
        <is>
          <t>MODERNIZED</t>
        </is>
      </c>
      <c r="AMD3063" s="85" t="n"/>
      <c r="AME3063" s="85" t="n"/>
      <c r="AMF3063" s="85" t="n"/>
      <c r="AMG3063" s="85" t="n"/>
      <c r="AMH3063" s="85" t="n"/>
      <c r="AMI3063" s="85" t="n"/>
      <c r="AMJ3063" s="85" t="n"/>
    </row>
    <row r="3064" ht="24.6" customFormat="1" customHeight="1" s="92">
      <c r="A3064" s="92" t="n">
        <v>101</v>
      </c>
      <c r="B3064" s="92" t="n">
        <v>191</v>
      </c>
      <c r="C3064" s="79" t="inlineStr">
        <is>
          <t>MONONGAHELA POWER COMPANY</t>
        </is>
      </c>
      <c r="D3064" s="92" t="inlineStr">
        <is>
          <t>WV</t>
        </is>
      </c>
      <c r="F3064" s="92" t="n">
        <v>203</v>
      </c>
      <c r="G3064" s="92" t="inlineStr">
        <is>
          <t>Fort Martin</t>
        </is>
      </c>
      <c r="H3064" s="94" t="n"/>
      <c r="I3064" s="95" t="n">
        <v>43465</v>
      </c>
      <c r="J3064" s="92" t="inlineStr">
        <is>
          <t>total</t>
        </is>
      </c>
      <c r="L3064" s="96" t="n">
        <v>1249996675</v>
      </c>
      <c r="M3064" s="96" t="n"/>
      <c r="R3064" s="92" t="n">
        <v>0</v>
      </c>
      <c r="S3064" s="97">
        <f>TRUE()</f>
        <v/>
      </c>
      <c r="W3064" s="98" t="n"/>
      <c r="X3064" s="99" t="n">
        <v>19359004.8085123</v>
      </c>
      <c r="Z3064" s="97" t="b">
        <v>0</v>
      </c>
      <c r="AA3064" s="92" t="inlineStr">
        <is>
          <t>MODERNIZED</t>
        </is>
      </c>
      <c r="AMD3064" s="85" t="n"/>
      <c r="AME3064" s="85" t="n"/>
      <c r="AMF3064" s="85" t="n"/>
      <c r="AMG3064" s="85" t="n"/>
      <c r="AMH3064" s="85" t="n"/>
      <c r="AMI3064" s="85" t="n"/>
      <c r="AMJ3064" s="85" t="n"/>
    </row>
    <row r="3065" ht="24.6" customFormat="1" customHeight="1" s="92">
      <c r="A3065" s="92" t="n">
        <v>101</v>
      </c>
      <c r="B3065" s="92" t="n">
        <v>191</v>
      </c>
      <c r="C3065" s="79" t="inlineStr">
        <is>
          <t>MONONGAHELA POWER COMPANY</t>
        </is>
      </c>
      <c r="D3065" s="92" t="inlineStr">
        <is>
          <t>WV</t>
        </is>
      </c>
      <c r="F3065" s="92" t="n">
        <v>203</v>
      </c>
      <c r="G3065" s="92" t="inlineStr">
        <is>
          <t>Fort Martin Unit 1</t>
        </is>
      </c>
      <c r="H3065" s="94" t="n">
        <v>311</v>
      </c>
      <c r="I3065" s="95" t="n">
        <v>43100</v>
      </c>
      <c r="L3065" s="96" t="n">
        <v>69522489.8372274</v>
      </c>
      <c r="M3065" s="96" t="n"/>
      <c r="R3065" s="92" t="n">
        <v>0</v>
      </c>
      <c r="S3065" s="97">
        <f>TRUE()</f>
        <v/>
      </c>
      <c r="W3065" s="98" t="n"/>
      <c r="X3065" s="99" t="n">
        <v>1105407.58841192</v>
      </c>
      <c r="Y3065" s="92" t="n">
        <v>0.0159</v>
      </c>
      <c r="Z3065" s="97" t="b">
        <v>0</v>
      </c>
      <c r="AA3065" s="92" t="inlineStr">
        <is>
          <t>MODERNIZED</t>
        </is>
      </c>
      <c r="AMD3065" s="85" t="n"/>
      <c r="AME3065" s="85" t="n"/>
      <c r="AMF3065" s="85" t="n"/>
      <c r="AMG3065" s="85" t="n"/>
      <c r="AMH3065" s="85" t="n"/>
      <c r="AMI3065" s="85" t="n"/>
      <c r="AMJ3065" s="85" t="n"/>
    </row>
    <row r="3066" ht="24.6" customFormat="1" customHeight="1" s="92">
      <c r="A3066" s="92" t="n">
        <v>101</v>
      </c>
      <c r="B3066" s="92" t="n">
        <v>191</v>
      </c>
      <c r="C3066" s="79" t="inlineStr">
        <is>
          <t>MONONGAHELA POWER COMPANY</t>
        </is>
      </c>
      <c r="D3066" s="92" t="inlineStr">
        <is>
          <t>WV</t>
        </is>
      </c>
      <c r="F3066" s="92" t="n">
        <v>203</v>
      </c>
      <c r="G3066" s="92" t="inlineStr">
        <is>
          <t>Fort Martin Unit 1</t>
        </is>
      </c>
      <c r="H3066" s="94" t="n">
        <v>312</v>
      </c>
      <c r="I3066" s="95" t="n">
        <v>43100</v>
      </c>
      <c r="L3066" s="96" t="n">
        <v>435029461.864787</v>
      </c>
      <c r="M3066" s="96" t="n"/>
      <c r="R3066" s="92" t="n">
        <v>0</v>
      </c>
      <c r="S3066" s="97">
        <f>TRUE()</f>
        <v/>
      </c>
      <c r="W3066" s="98" t="n"/>
      <c r="X3066" s="99" t="n">
        <v>8222056.82924448</v>
      </c>
      <c r="Y3066" s="92" t="n">
        <v>0.0189</v>
      </c>
      <c r="Z3066" s="97" t="b">
        <v>0</v>
      </c>
      <c r="AA3066" s="92" t="inlineStr">
        <is>
          <t>MODERNIZED</t>
        </is>
      </c>
      <c r="AMD3066" s="85" t="n"/>
      <c r="AME3066" s="85" t="n"/>
      <c r="AMF3066" s="85" t="n"/>
      <c r="AMG3066" s="85" t="n"/>
      <c r="AMH3066" s="85" t="n"/>
      <c r="AMI3066" s="85" t="n"/>
      <c r="AMJ3066" s="85" t="n"/>
    </row>
    <row r="3067" ht="24.6" customFormat="1" customHeight="1" s="92">
      <c r="A3067" s="92" t="n">
        <v>101</v>
      </c>
      <c r="B3067" s="92" t="n">
        <v>191</v>
      </c>
      <c r="C3067" s="79" t="inlineStr">
        <is>
          <t>MONONGAHELA POWER COMPANY</t>
        </is>
      </c>
      <c r="D3067" s="92" t="inlineStr">
        <is>
          <t>WV</t>
        </is>
      </c>
      <c r="F3067" s="92" t="n">
        <v>203</v>
      </c>
      <c r="G3067" s="92" t="inlineStr">
        <is>
          <t>Fort Martin Unit 1</t>
        </is>
      </c>
      <c r="H3067" s="94" t="n">
        <v>314</v>
      </c>
      <c r="I3067" s="95" t="n">
        <v>43100</v>
      </c>
      <c r="L3067" s="96" t="n">
        <v>83328162.4614286</v>
      </c>
      <c r="M3067" s="96" t="n"/>
      <c r="R3067" s="92" t="n">
        <v>0</v>
      </c>
      <c r="S3067" s="97">
        <f>TRUE()</f>
        <v/>
      </c>
      <c r="W3067" s="98" t="n"/>
      <c r="X3067" s="99" t="n">
        <v>1449910.02682886</v>
      </c>
      <c r="Y3067" s="92" t="n">
        <v>0.0174</v>
      </c>
      <c r="Z3067" s="97" t="b">
        <v>0</v>
      </c>
      <c r="AA3067" s="92" t="inlineStr">
        <is>
          <t>MODERNIZED</t>
        </is>
      </c>
      <c r="AMD3067" s="85" t="n"/>
      <c r="AME3067" s="85" t="n"/>
      <c r="AMF3067" s="85" t="n"/>
      <c r="AMG3067" s="85" t="n"/>
      <c r="AMH3067" s="85" t="n"/>
      <c r="AMI3067" s="85" t="n"/>
      <c r="AMJ3067" s="85" t="n"/>
    </row>
    <row r="3068" ht="24.6" customFormat="1" customHeight="1" s="92">
      <c r="A3068" s="92" t="n">
        <v>101</v>
      </c>
      <c r="B3068" s="92" t="n">
        <v>191</v>
      </c>
      <c r="C3068" s="79" t="inlineStr">
        <is>
          <t>MONONGAHELA POWER COMPANY</t>
        </is>
      </c>
      <c r="D3068" s="92" t="inlineStr">
        <is>
          <t>WV</t>
        </is>
      </c>
      <c r="F3068" s="92" t="n">
        <v>203</v>
      </c>
      <c r="G3068" s="92" t="inlineStr">
        <is>
          <t>Fort Martin Unit 1</t>
        </is>
      </c>
      <c r="H3068" s="94" t="n">
        <v>315</v>
      </c>
      <c r="I3068" s="95" t="n">
        <v>43100</v>
      </c>
      <c r="L3068" s="96" t="n">
        <v>28171240.8968393</v>
      </c>
      <c r="M3068" s="96" t="n"/>
      <c r="R3068" s="92" t="n">
        <v>0</v>
      </c>
      <c r="S3068" s="97">
        <f>TRUE()</f>
        <v/>
      </c>
      <c r="W3068" s="98" t="n"/>
      <c r="X3068" s="99" t="n">
        <v>478911.095246268</v>
      </c>
      <c r="Y3068" s="92" t="n">
        <v>0.017</v>
      </c>
      <c r="Z3068" s="97" t="b">
        <v>0</v>
      </c>
      <c r="AA3068" s="92" t="inlineStr">
        <is>
          <t>MODERNIZED</t>
        </is>
      </c>
      <c r="AMD3068" s="85" t="n"/>
      <c r="AME3068" s="85" t="n"/>
      <c r="AMF3068" s="85" t="n"/>
      <c r="AMG3068" s="85" t="n"/>
      <c r="AMH3068" s="85" t="n"/>
      <c r="AMI3068" s="85" t="n"/>
      <c r="AMJ3068" s="85" t="n"/>
    </row>
    <row r="3069" ht="24.6" customFormat="1" customHeight="1" s="92">
      <c r="A3069" s="92" t="n">
        <v>101</v>
      </c>
      <c r="B3069" s="92" t="n">
        <v>191</v>
      </c>
      <c r="C3069" s="79" t="inlineStr">
        <is>
          <t>MONONGAHELA POWER COMPANY</t>
        </is>
      </c>
      <c r="D3069" s="92" t="inlineStr">
        <is>
          <t>WV</t>
        </is>
      </c>
      <c r="F3069" s="92" t="n">
        <v>203</v>
      </c>
      <c r="G3069" s="92" t="inlineStr">
        <is>
          <t>Fort Martin Unit 1</t>
        </is>
      </c>
      <c r="H3069" s="94" t="n">
        <v>316</v>
      </c>
      <c r="I3069" s="95" t="n">
        <v>43100</v>
      </c>
      <c r="L3069" s="96" t="n">
        <v>10472950.196308</v>
      </c>
      <c r="M3069" s="96" t="n"/>
      <c r="R3069" s="92" t="n">
        <v>0</v>
      </c>
      <c r="S3069" s="97">
        <f>TRUE()</f>
        <v/>
      </c>
      <c r="W3069" s="98" t="n"/>
      <c r="X3069" s="99" t="n">
        <v>169661.79318019</v>
      </c>
      <c r="Y3069" s="92" t="n">
        <v>0.0162</v>
      </c>
      <c r="Z3069" s="97" t="b">
        <v>0</v>
      </c>
      <c r="AA3069" s="92" t="inlineStr">
        <is>
          <t>MODERNIZED</t>
        </is>
      </c>
      <c r="AMD3069" s="85" t="n"/>
      <c r="AME3069" s="85" t="n"/>
      <c r="AMF3069" s="85" t="n"/>
      <c r="AMG3069" s="85" t="n"/>
      <c r="AMH3069" s="85" t="n"/>
      <c r="AMI3069" s="85" t="n"/>
      <c r="AMJ3069" s="85" t="n"/>
    </row>
    <row r="3070" ht="24.6" customFormat="1" customHeight="1" s="92">
      <c r="A3070" s="92" t="n">
        <v>101</v>
      </c>
      <c r="B3070" s="92" t="n">
        <v>191</v>
      </c>
      <c r="C3070" s="79" t="inlineStr">
        <is>
          <t>MONONGAHELA POWER COMPANY</t>
        </is>
      </c>
      <c r="D3070" s="92" t="inlineStr">
        <is>
          <t>WV</t>
        </is>
      </c>
      <c r="F3070" s="92" t="n">
        <v>203</v>
      </c>
      <c r="G3070" s="92" t="inlineStr">
        <is>
          <t>Fort Martin Unit 2</t>
        </is>
      </c>
      <c r="H3070" s="94" t="n">
        <v>311</v>
      </c>
      <c r="I3070" s="95" t="n">
        <v>43100</v>
      </c>
      <c r="L3070" s="96" t="n">
        <v>69522489.8372274</v>
      </c>
      <c r="M3070" s="96" t="n"/>
      <c r="R3070" s="92" t="n">
        <v>0</v>
      </c>
      <c r="S3070" s="97">
        <f>TRUE()</f>
        <v/>
      </c>
      <c r="W3070" s="98" t="n"/>
      <c r="X3070" s="99" t="n">
        <v>340660.200202414</v>
      </c>
      <c r="Y3070" s="92" t="n">
        <v>0.0049</v>
      </c>
      <c r="Z3070" s="97" t="b">
        <v>0</v>
      </c>
      <c r="AA3070" s="92" t="inlineStr">
        <is>
          <t>MODERNIZED</t>
        </is>
      </c>
      <c r="AMD3070" s="85" t="n"/>
      <c r="AME3070" s="85" t="n"/>
      <c r="AMF3070" s="85" t="n"/>
      <c r="AMG3070" s="85" t="n"/>
      <c r="AMH3070" s="85" t="n"/>
      <c r="AMI3070" s="85" t="n"/>
      <c r="AMJ3070" s="85" t="n"/>
    </row>
    <row r="3071" ht="24.6" customFormat="1" customHeight="1" s="92">
      <c r="A3071" s="92" t="n">
        <v>101</v>
      </c>
      <c r="B3071" s="92" t="n">
        <v>191</v>
      </c>
      <c r="C3071" s="79" t="inlineStr">
        <is>
          <t>MONONGAHELA POWER COMPANY</t>
        </is>
      </c>
      <c r="D3071" s="92" t="inlineStr">
        <is>
          <t>WV</t>
        </is>
      </c>
      <c r="F3071" s="92" t="n">
        <v>203</v>
      </c>
      <c r="G3071" s="92" t="inlineStr">
        <is>
          <t>Fort Martin Unit 2</t>
        </is>
      </c>
      <c r="H3071" s="94" t="n">
        <v>312</v>
      </c>
      <c r="I3071" s="95" t="n">
        <v>43100</v>
      </c>
      <c r="L3071" s="96" t="n">
        <v>435029461.864787</v>
      </c>
      <c r="M3071" s="96" t="n"/>
      <c r="R3071" s="92" t="n">
        <v>0</v>
      </c>
      <c r="S3071" s="97">
        <f>TRUE()</f>
        <v/>
      </c>
      <c r="W3071" s="98" t="n"/>
      <c r="X3071" s="99" t="n">
        <v>6960471.3898366</v>
      </c>
      <c r="Y3071" s="92" t="n">
        <v>0.016</v>
      </c>
      <c r="Z3071" s="97" t="b">
        <v>0</v>
      </c>
      <c r="AA3071" s="92" t="inlineStr">
        <is>
          <t>MODERNIZED</t>
        </is>
      </c>
      <c r="AMD3071" s="85" t="n"/>
      <c r="AME3071" s="85" t="n"/>
      <c r="AMF3071" s="85" t="n"/>
      <c r="AMG3071" s="85" t="n"/>
      <c r="AMH3071" s="85" t="n"/>
      <c r="AMI3071" s="85" t="n"/>
      <c r="AMJ3071" s="85" t="n"/>
    </row>
    <row r="3072" ht="24.6" customFormat="1" customHeight="1" s="92">
      <c r="A3072" s="92" t="n">
        <v>101</v>
      </c>
      <c r="B3072" s="92" t="n">
        <v>191</v>
      </c>
      <c r="C3072" s="79" t="inlineStr">
        <is>
          <t>MONONGAHELA POWER COMPANY</t>
        </is>
      </c>
      <c r="D3072" s="92" t="inlineStr">
        <is>
          <t>WV</t>
        </is>
      </c>
      <c r="F3072" s="92" t="n">
        <v>203</v>
      </c>
      <c r="G3072" s="92" t="inlineStr">
        <is>
          <t>Fort Martin Unit 2</t>
        </is>
      </c>
      <c r="H3072" s="94" t="n">
        <v>314</v>
      </c>
      <c r="I3072" s="95" t="n">
        <v>43100</v>
      </c>
      <c r="L3072" s="96" t="n">
        <v>83328162.4614286</v>
      </c>
      <c r="M3072" s="96" t="n"/>
      <c r="R3072" s="92" t="n">
        <v>0</v>
      </c>
      <c r="S3072" s="97">
        <f>TRUE()</f>
        <v/>
      </c>
      <c r="W3072" s="98" t="n"/>
      <c r="X3072" s="99" t="n">
        <v>516634.607260857</v>
      </c>
      <c r="Y3072" s="92" t="n">
        <v>0.0062</v>
      </c>
      <c r="Z3072" s="97" t="b">
        <v>0</v>
      </c>
      <c r="AA3072" s="92" t="inlineStr">
        <is>
          <t>MODERNIZED</t>
        </is>
      </c>
      <c r="AMD3072" s="85" t="n"/>
      <c r="AME3072" s="85" t="n"/>
      <c r="AMF3072" s="85" t="n"/>
      <c r="AMG3072" s="85" t="n"/>
      <c r="AMH3072" s="85" t="n"/>
      <c r="AMI3072" s="85" t="n"/>
      <c r="AMJ3072" s="85" t="n"/>
    </row>
    <row r="3073" ht="24.6" customFormat="1" customHeight="1" s="92">
      <c r="A3073" s="92" t="n">
        <v>101</v>
      </c>
      <c r="B3073" s="92" t="n">
        <v>191</v>
      </c>
      <c r="C3073" s="79" t="inlineStr">
        <is>
          <t>MONONGAHELA POWER COMPANY</t>
        </is>
      </c>
      <c r="D3073" s="92" t="inlineStr">
        <is>
          <t>WV</t>
        </is>
      </c>
      <c r="F3073" s="92" t="n">
        <v>203</v>
      </c>
      <c r="G3073" s="92" t="inlineStr">
        <is>
          <t>Fort Martin Unit 2</t>
        </is>
      </c>
      <c r="H3073" s="94" t="n">
        <v>315</v>
      </c>
      <c r="I3073" s="95" t="n">
        <v>43100</v>
      </c>
      <c r="L3073" s="96" t="n">
        <v>28171240.8968393</v>
      </c>
      <c r="M3073" s="96" t="n"/>
      <c r="R3073" s="92" t="n">
        <v>0</v>
      </c>
      <c r="S3073" s="97">
        <f>TRUE()</f>
        <v/>
      </c>
      <c r="W3073" s="98" t="n"/>
      <c r="X3073" s="99" t="n">
        <v>107050.715407989</v>
      </c>
      <c r="Y3073" s="92" t="n">
        <v>0.0038</v>
      </c>
      <c r="Z3073" s="97" t="b">
        <v>0</v>
      </c>
      <c r="AA3073" s="92" t="inlineStr">
        <is>
          <t>MODERNIZED</t>
        </is>
      </c>
      <c r="AMD3073" s="85" t="n"/>
      <c r="AME3073" s="85" t="n"/>
      <c r="AMF3073" s="85" t="n"/>
      <c r="AMG3073" s="85" t="n"/>
      <c r="AMH3073" s="85" t="n"/>
      <c r="AMI3073" s="85" t="n"/>
      <c r="AMJ3073" s="85" t="n"/>
    </row>
    <row r="3074" ht="24.6" customFormat="1" customHeight="1" s="92">
      <c r="A3074" s="92" t="n">
        <v>101</v>
      </c>
      <c r="B3074" s="92" t="n">
        <v>191</v>
      </c>
      <c r="C3074" s="79" t="inlineStr">
        <is>
          <t>MONONGAHELA POWER COMPANY</t>
        </is>
      </c>
      <c r="D3074" s="92" t="inlineStr">
        <is>
          <t>WV</t>
        </is>
      </c>
      <c r="F3074" s="92" t="n">
        <v>203</v>
      </c>
      <c r="G3074" s="92" t="inlineStr">
        <is>
          <t>Fort Martin Unit 2</t>
        </is>
      </c>
      <c r="H3074" s="94" t="n">
        <v>316</v>
      </c>
      <c r="I3074" s="95" t="n">
        <v>43100</v>
      </c>
      <c r="L3074" s="96" t="n">
        <v>10472950.196308</v>
      </c>
      <c r="M3074" s="96" t="n"/>
      <c r="R3074" s="92" t="n">
        <v>0</v>
      </c>
      <c r="S3074" s="97">
        <f>TRUE()</f>
        <v/>
      </c>
      <c r="W3074" s="98" t="n"/>
      <c r="X3074" s="99" t="n">
        <v>55506.6360404325</v>
      </c>
      <c r="Y3074" s="92" t="n">
        <v>0.0053</v>
      </c>
      <c r="Z3074" s="97" t="b">
        <v>0</v>
      </c>
      <c r="AA3074" s="92" t="inlineStr">
        <is>
          <t>MODERNIZED</t>
        </is>
      </c>
      <c r="AMD3074" s="85" t="n"/>
      <c r="AME3074" s="85" t="n"/>
      <c r="AMF3074" s="85" t="n"/>
      <c r="AMG3074" s="85" t="n"/>
      <c r="AMH3074" s="85" t="n"/>
      <c r="AMI3074" s="85" t="n"/>
      <c r="AMJ3074" s="85" t="n"/>
    </row>
    <row r="3075" ht="24.6" customFormat="1" customHeight="1" s="92">
      <c r="A3075" s="92" t="n">
        <v>101</v>
      </c>
      <c r="B3075" s="92" t="n">
        <v>191</v>
      </c>
      <c r="C3075" s="79" t="inlineStr">
        <is>
          <t>MONONGAHELA POWER COMPANY</t>
        </is>
      </c>
      <c r="D3075" s="92" t="inlineStr">
        <is>
          <t>WV</t>
        </is>
      </c>
      <c r="F3075" s="92" t="n">
        <v>252</v>
      </c>
      <c r="G3075" s="92" t="inlineStr">
        <is>
          <t>Harrison</t>
        </is>
      </c>
      <c r="H3075" s="94" t="n"/>
      <c r="I3075" s="95" t="n">
        <v>43100</v>
      </c>
      <c r="J3075" s="92" t="inlineStr">
        <is>
          <t>total</t>
        </is>
      </c>
      <c r="L3075" s="96" t="n">
        <v>1661951389.48682</v>
      </c>
      <c r="M3075" s="96" t="n"/>
      <c r="R3075" s="92" t="n">
        <v>0</v>
      </c>
      <c r="S3075" s="97">
        <f>TRUE()</f>
        <v/>
      </c>
      <c r="W3075" s="98" t="n"/>
      <c r="X3075" s="99" t="n">
        <v>22508897.9231352</v>
      </c>
      <c r="Y3075" s="92" t="n">
        <v>0.0135436560091481</v>
      </c>
      <c r="Z3075" s="97" t="b">
        <v>0</v>
      </c>
      <c r="AA3075" s="92" t="inlineStr">
        <is>
          <t>MODERNIZED</t>
        </is>
      </c>
      <c r="AMD3075" s="85" t="n"/>
      <c r="AME3075" s="85" t="n"/>
      <c r="AMF3075" s="85" t="n"/>
      <c r="AMG3075" s="85" t="n"/>
      <c r="AMH3075" s="85" t="n"/>
      <c r="AMI3075" s="85" t="n"/>
      <c r="AMJ3075" s="85" t="n"/>
    </row>
    <row r="3076" ht="24.6" customFormat="1" customHeight="1" s="92">
      <c r="A3076" s="92" t="n">
        <v>101</v>
      </c>
      <c r="B3076" s="92" t="n">
        <v>191</v>
      </c>
      <c r="C3076" s="79" t="inlineStr">
        <is>
          <t>MONONGAHELA POWER COMPANY</t>
        </is>
      </c>
      <c r="D3076" s="92" t="inlineStr">
        <is>
          <t>WV</t>
        </is>
      </c>
      <c r="F3076" s="92" t="n">
        <v>252</v>
      </c>
      <c r="G3076" s="92" t="inlineStr">
        <is>
          <t>Harrison</t>
        </is>
      </c>
      <c r="H3076" s="94" t="n"/>
      <c r="I3076" s="95" t="n">
        <v>43465</v>
      </c>
      <c r="J3076" s="92" t="inlineStr">
        <is>
          <t>total</t>
        </is>
      </c>
      <c r="L3076" s="96" t="n">
        <v>1673162712</v>
      </c>
      <c r="M3076" s="96" t="n"/>
      <c r="R3076" s="92" t="n">
        <v>0</v>
      </c>
      <c r="S3076" s="97">
        <f>TRUE()</f>
        <v/>
      </c>
      <c r="W3076" s="98" t="n"/>
      <c r="X3076" s="99" t="n">
        <v>22660740.2186613</v>
      </c>
      <c r="Z3076" s="97" t="b">
        <v>0</v>
      </c>
      <c r="AA3076" s="92" t="inlineStr">
        <is>
          <t>MODERNIZED</t>
        </is>
      </c>
      <c r="AMD3076" s="85" t="n"/>
      <c r="AME3076" s="85" t="n"/>
      <c r="AMF3076" s="85" t="n"/>
      <c r="AMG3076" s="85" t="n"/>
      <c r="AMH3076" s="85" t="n"/>
      <c r="AMI3076" s="85" t="n"/>
      <c r="AMJ3076" s="85" t="n"/>
    </row>
    <row r="3077" ht="24.6" customFormat="1" customHeight="1" s="92">
      <c r="A3077" s="92" t="n">
        <v>101</v>
      </c>
      <c r="B3077" s="92" t="n">
        <v>191</v>
      </c>
      <c r="C3077" s="79" t="inlineStr">
        <is>
          <t>MONONGAHELA POWER COMPANY</t>
        </is>
      </c>
      <c r="D3077" s="92" t="inlineStr">
        <is>
          <t>WV</t>
        </is>
      </c>
      <c r="F3077" s="92" t="n">
        <v>252</v>
      </c>
      <c r="G3077" s="92" t="inlineStr">
        <is>
          <t>Harrison Unit 1</t>
        </is>
      </c>
      <c r="H3077" s="94" t="n">
        <v>311</v>
      </c>
      <c r="I3077" s="95" t="n">
        <v>43100</v>
      </c>
      <c r="L3077" s="96" t="n">
        <v>61473006.7751817</v>
      </c>
      <c r="M3077" s="96" t="n"/>
      <c r="R3077" s="92" t="n">
        <v>0</v>
      </c>
      <c r="S3077" s="97">
        <f>TRUE()</f>
        <v/>
      </c>
      <c r="W3077" s="98" t="n"/>
      <c r="X3077" s="99" t="n">
        <v>43031.1047426272</v>
      </c>
      <c r="Y3077" s="92" t="n">
        <v>0.0007</v>
      </c>
      <c r="Z3077" s="97" t="b">
        <v>0</v>
      </c>
      <c r="AA3077" s="92" t="inlineStr">
        <is>
          <t>MODERNIZED</t>
        </is>
      </c>
      <c r="AMD3077" s="85" t="n"/>
      <c r="AME3077" s="85" t="n"/>
      <c r="AMF3077" s="85" t="n"/>
      <c r="AMG3077" s="85" t="n"/>
      <c r="AMH3077" s="85" t="n"/>
      <c r="AMI3077" s="85" t="n"/>
      <c r="AMJ3077" s="85" t="n"/>
    </row>
    <row r="3078" ht="24.6" customFormat="1" customHeight="1" s="92">
      <c r="A3078" s="92" t="n">
        <v>101</v>
      </c>
      <c r="B3078" s="92" t="n">
        <v>191</v>
      </c>
      <c r="C3078" s="79" t="inlineStr">
        <is>
          <t>MONONGAHELA POWER COMPANY</t>
        </is>
      </c>
      <c r="D3078" s="92" t="inlineStr">
        <is>
          <t>WV</t>
        </is>
      </c>
      <c r="F3078" s="92" t="n">
        <v>252</v>
      </c>
      <c r="G3078" s="92" t="inlineStr">
        <is>
          <t>Harrison Unit 1</t>
        </is>
      </c>
      <c r="H3078" s="94" t="n">
        <v>312</v>
      </c>
      <c r="I3078" s="95" t="n">
        <v>43100</v>
      </c>
      <c r="L3078" s="96" t="n">
        <v>384660692.090142</v>
      </c>
      <c r="M3078" s="96" t="n"/>
      <c r="R3078" s="92" t="n">
        <v>0</v>
      </c>
      <c r="S3078" s="97">
        <f>TRUE()</f>
        <v/>
      </c>
      <c r="W3078" s="98" t="n"/>
      <c r="X3078" s="99" t="n">
        <v>7731679.91101185</v>
      </c>
      <c r="Y3078" s="92" t="n">
        <v>0.0201</v>
      </c>
      <c r="Z3078" s="97" t="b">
        <v>0</v>
      </c>
      <c r="AA3078" s="92" t="inlineStr">
        <is>
          <t>MODERNIZED</t>
        </is>
      </c>
      <c r="AMD3078" s="85" t="n"/>
      <c r="AME3078" s="85" t="n"/>
      <c r="AMF3078" s="85" t="n"/>
      <c r="AMG3078" s="85" t="n"/>
      <c r="AMH3078" s="85" t="n"/>
      <c r="AMI3078" s="85" t="n"/>
      <c r="AMJ3078" s="85" t="n"/>
    </row>
    <row r="3079" ht="24.6" customFormat="1" customHeight="1" s="92">
      <c r="A3079" s="92" t="n">
        <v>101</v>
      </c>
      <c r="B3079" s="92" t="n">
        <v>191</v>
      </c>
      <c r="C3079" s="79" t="inlineStr">
        <is>
          <t>MONONGAHELA POWER COMPANY</t>
        </is>
      </c>
      <c r="D3079" s="92" t="inlineStr">
        <is>
          <t>WV</t>
        </is>
      </c>
      <c r="F3079" s="92" t="n">
        <v>252</v>
      </c>
      <c r="G3079" s="92" t="inlineStr">
        <is>
          <t>Harrison Unit 1</t>
        </is>
      </c>
      <c r="H3079" s="94" t="n">
        <v>314</v>
      </c>
      <c r="I3079" s="95" t="n">
        <v>43100</v>
      </c>
      <c r="L3079" s="96" t="n">
        <v>73680225.02571429</v>
      </c>
      <c r="M3079" s="96" t="n"/>
      <c r="R3079" s="92" t="n">
        <v>0</v>
      </c>
      <c r="S3079" s="97">
        <f>TRUE()</f>
        <v/>
      </c>
      <c r="W3079" s="98" t="n"/>
      <c r="X3079" s="99" t="n">
        <v>368401.125128571</v>
      </c>
      <c r="Y3079" s="92" t="n">
        <v>0.005</v>
      </c>
      <c r="Z3079" s="97" t="b">
        <v>0</v>
      </c>
      <c r="AA3079" s="92" t="inlineStr">
        <is>
          <t>MODERNIZED</t>
        </is>
      </c>
      <c r="AMD3079" s="85" t="n"/>
      <c r="AME3079" s="85" t="n"/>
      <c r="AMF3079" s="85" t="n"/>
      <c r="AMG3079" s="85" t="n"/>
      <c r="AMH3079" s="85" t="n"/>
      <c r="AMI3079" s="85" t="n"/>
      <c r="AMJ3079" s="85" t="n"/>
    </row>
    <row r="3080" ht="24.6" customFormat="1" customHeight="1" s="92">
      <c r="A3080" s="92" t="n">
        <v>101</v>
      </c>
      <c r="B3080" s="92" t="n">
        <v>191</v>
      </c>
      <c r="C3080" s="79" t="inlineStr">
        <is>
          <t>MONONGAHELA POWER COMPANY</t>
        </is>
      </c>
      <c r="D3080" s="92" t="inlineStr">
        <is>
          <t>WV</t>
        </is>
      </c>
      <c r="F3080" s="92" t="n">
        <v>252</v>
      </c>
      <c r="G3080" s="92" t="inlineStr">
        <is>
          <t>Harrison Unit 1</t>
        </is>
      </c>
      <c r="H3080" s="94" t="n">
        <v>315</v>
      </c>
      <c r="I3080" s="95" t="n">
        <v>43100</v>
      </c>
      <c r="L3080" s="96" t="n">
        <v>24909506.0687738</v>
      </c>
      <c r="M3080" s="96" t="n"/>
      <c r="R3080" s="92" t="n">
        <v>0</v>
      </c>
      <c r="S3080" s="97">
        <f>TRUE()</f>
        <v/>
      </c>
      <c r="W3080" s="98" t="n"/>
      <c r="X3080" s="99" t="n">
        <v>14945.7036412643</v>
      </c>
      <c r="Y3080" s="92" t="n">
        <v>0.0005999999999999999</v>
      </c>
      <c r="Z3080" s="97" t="b">
        <v>0</v>
      </c>
      <c r="AA3080" s="92" t="inlineStr">
        <is>
          <t>MODERNIZED</t>
        </is>
      </c>
      <c r="AMD3080" s="85" t="n"/>
      <c r="AME3080" s="85" t="n"/>
      <c r="AMF3080" s="85" t="n"/>
      <c r="AMG3080" s="85" t="n"/>
      <c r="AMH3080" s="85" t="n"/>
      <c r="AMI3080" s="85" t="n"/>
      <c r="AMJ3080" s="85" t="n"/>
    </row>
    <row r="3081" ht="24.6" customFormat="1" customHeight="1" s="92">
      <c r="A3081" s="92" t="n">
        <v>101</v>
      </c>
      <c r="B3081" s="92" t="n">
        <v>191</v>
      </c>
      <c r="C3081" s="79" t="inlineStr">
        <is>
          <t>MONONGAHELA POWER COMPANY</t>
        </is>
      </c>
      <c r="D3081" s="92" t="inlineStr">
        <is>
          <t>WV</t>
        </is>
      </c>
      <c r="F3081" s="92" t="n">
        <v>252</v>
      </c>
      <c r="G3081" s="92" t="inlineStr">
        <is>
          <t>Harrison Unit 1</t>
        </is>
      </c>
      <c r="H3081" s="94" t="n">
        <v>316</v>
      </c>
      <c r="I3081" s="95" t="n">
        <v>43100</v>
      </c>
      <c r="L3081" s="96" t="n">
        <v>9260366.535794649</v>
      </c>
      <c r="M3081" s="96" t="n"/>
      <c r="R3081" s="92" t="n">
        <v>0</v>
      </c>
      <c r="S3081" s="97">
        <f>TRUE()</f>
        <v/>
      </c>
      <c r="W3081" s="98" t="n"/>
      <c r="X3081" s="99" t="n">
        <v>40745.6127574965</v>
      </c>
      <c r="Y3081" s="92" t="n">
        <v>0.0044</v>
      </c>
      <c r="Z3081" s="97" t="b">
        <v>0</v>
      </c>
      <c r="AA3081" s="92" t="inlineStr">
        <is>
          <t>MODERNIZED</t>
        </is>
      </c>
      <c r="AMD3081" s="85" t="n"/>
      <c r="AME3081" s="85" t="n"/>
      <c r="AMF3081" s="85" t="n"/>
      <c r="AMG3081" s="85" t="n"/>
      <c r="AMH3081" s="85" t="n"/>
      <c r="AMI3081" s="85" t="n"/>
      <c r="AMJ3081" s="85" t="n"/>
    </row>
    <row r="3082" ht="24.6" customFormat="1" customHeight="1" s="92">
      <c r="A3082" s="92" t="n">
        <v>101</v>
      </c>
      <c r="B3082" s="92" t="n">
        <v>191</v>
      </c>
      <c r="C3082" s="79" t="inlineStr">
        <is>
          <t>MONONGAHELA POWER COMPANY</t>
        </is>
      </c>
      <c r="D3082" s="92" t="inlineStr">
        <is>
          <t>WV</t>
        </is>
      </c>
      <c r="F3082" s="92" t="n">
        <v>252</v>
      </c>
      <c r="G3082" s="92" t="inlineStr">
        <is>
          <t>Harrison Unit 2</t>
        </is>
      </c>
      <c r="H3082" s="94" t="n">
        <v>311</v>
      </c>
      <c r="I3082" s="95" t="n">
        <v>43100</v>
      </c>
      <c r="L3082" s="96" t="n">
        <v>61473006.7751817</v>
      </c>
      <c r="M3082" s="96" t="n"/>
      <c r="R3082" s="92" t="n">
        <v>0</v>
      </c>
      <c r="S3082" s="97">
        <f>TRUE()</f>
        <v/>
      </c>
      <c r="W3082" s="98" t="n"/>
      <c r="X3082" s="99" t="n">
        <v>30736.5033875909</v>
      </c>
      <c r="Y3082" s="92" t="n">
        <v>0.0005</v>
      </c>
      <c r="Z3082" s="97" t="b">
        <v>0</v>
      </c>
      <c r="AA3082" s="92" t="inlineStr">
        <is>
          <t>MODERNIZED</t>
        </is>
      </c>
      <c r="AMD3082" s="85" t="n"/>
      <c r="AME3082" s="85" t="n"/>
      <c r="AMF3082" s="85" t="n"/>
      <c r="AMG3082" s="85" t="n"/>
      <c r="AMH3082" s="85" t="n"/>
      <c r="AMI3082" s="85" t="n"/>
      <c r="AMJ3082" s="85" t="n"/>
    </row>
    <row r="3083" ht="24.6" customFormat="1" customHeight="1" s="92">
      <c r="A3083" s="92" t="n">
        <v>101</v>
      </c>
      <c r="B3083" s="92" t="n">
        <v>191</v>
      </c>
      <c r="C3083" s="79" t="inlineStr">
        <is>
          <t>MONONGAHELA POWER COMPANY</t>
        </is>
      </c>
      <c r="D3083" s="92" t="inlineStr">
        <is>
          <t>WV</t>
        </is>
      </c>
      <c r="F3083" s="92" t="n">
        <v>252</v>
      </c>
      <c r="G3083" s="92" t="inlineStr">
        <is>
          <t>Harrison Unit 2</t>
        </is>
      </c>
      <c r="H3083" s="94" t="n">
        <v>312</v>
      </c>
      <c r="I3083" s="95" t="n">
        <v>43100</v>
      </c>
      <c r="L3083" s="96" t="n">
        <v>384660692.090142</v>
      </c>
      <c r="M3083" s="96" t="n"/>
      <c r="R3083" s="92" t="n">
        <v>0</v>
      </c>
      <c r="S3083" s="97">
        <f>TRUE()</f>
        <v/>
      </c>
      <c r="W3083" s="98" t="n"/>
      <c r="X3083" s="99" t="n">
        <v>6423833.55790537</v>
      </c>
      <c r="Y3083" s="92" t="n">
        <v>0.0167</v>
      </c>
      <c r="Z3083" s="97" t="b">
        <v>0</v>
      </c>
      <c r="AA3083" s="92" t="inlineStr">
        <is>
          <t>MODERNIZED</t>
        </is>
      </c>
      <c r="AMD3083" s="85" t="n"/>
      <c r="AME3083" s="85" t="n"/>
      <c r="AMF3083" s="85" t="n"/>
      <c r="AMG3083" s="85" t="n"/>
      <c r="AMH3083" s="85" t="n"/>
      <c r="AMI3083" s="85" t="n"/>
      <c r="AMJ3083" s="85" t="n"/>
    </row>
    <row r="3084" ht="24.6" customFormat="1" customHeight="1" s="92">
      <c r="A3084" s="92" t="n">
        <v>101</v>
      </c>
      <c r="B3084" s="92" t="n">
        <v>191</v>
      </c>
      <c r="C3084" s="79" t="inlineStr">
        <is>
          <t>MONONGAHELA POWER COMPANY</t>
        </is>
      </c>
      <c r="D3084" s="92" t="inlineStr">
        <is>
          <t>WV</t>
        </is>
      </c>
      <c r="F3084" s="92" t="n">
        <v>252</v>
      </c>
      <c r="G3084" s="92" t="inlineStr">
        <is>
          <t>Harrison Unit 2</t>
        </is>
      </c>
      <c r="H3084" s="94" t="n">
        <v>314</v>
      </c>
      <c r="I3084" s="95" t="n">
        <v>43100</v>
      </c>
      <c r="L3084" s="96" t="n">
        <v>73680225.02571429</v>
      </c>
      <c r="M3084" s="96" t="n"/>
      <c r="R3084" s="92" t="n">
        <v>0</v>
      </c>
      <c r="S3084" s="97">
        <f>TRUE()</f>
        <v/>
      </c>
      <c r="W3084" s="98" t="n"/>
      <c r="X3084" s="99" t="n">
        <v>405241.237641428</v>
      </c>
      <c r="Y3084" s="92" t="n">
        <v>0.0055</v>
      </c>
      <c r="Z3084" s="97" t="b">
        <v>0</v>
      </c>
      <c r="AA3084" s="92" t="inlineStr">
        <is>
          <t>MODERNIZED</t>
        </is>
      </c>
      <c r="AMD3084" s="85" t="n"/>
      <c r="AME3084" s="85" t="n"/>
      <c r="AMF3084" s="85" t="n"/>
      <c r="AMG3084" s="85" t="n"/>
      <c r="AMH3084" s="85" t="n"/>
      <c r="AMI3084" s="85" t="n"/>
      <c r="AMJ3084" s="85" t="n"/>
    </row>
    <row r="3085" ht="24.6" customFormat="1" customHeight="1" s="92">
      <c r="A3085" s="92" t="n">
        <v>101</v>
      </c>
      <c r="B3085" s="92" t="n">
        <v>191</v>
      </c>
      <c r="C3085" s="79" t="inlineStr">
        <is>
          <t>MONONGAHELA POWER COMPANY</t>
        </is>
      </c>
      <c r="D3085" s="92" t="inlineStr">
        <is>
          <t>WV</t>
        </is>
      </c>
      <c r="F3085" s="92" t="n">
        <v>252</v>
      </c>
      <c r="G3085" s="92" t="inlineStr">
        <is>
          <t>Harrison Unit 2</t>
        </is>
      </c>
      <c r="H3085" s="94" t="n">
        <v>315</v>
      </c>
      <c r="I3085" s="95" t="n">
        <v>43100</v>
      </c>
      <c r="L3085" s="96" t="n">
        <v>24909506.0687738</v>
      </c>
      <c r="M3085" s="96" t="n"/>
      <c r="R3085" s="92" t="n">
        <v>0</v>
      </c>
      <c r="S3085" s="97">
        <f>TRUE()</f>
        <v/>
      </c>
      <c r="W3085" s="98" t="n"/>
      <c r="X3085" s="99" t="n">
        <v>19927.604855019</v>
      </c>
      <c r="Y3085" s="92" t="n">
        <v>0.0008</v>
      </c>
      <c r="Z3085" s="97" t="b">
        <v>0</v>
      </c>
      <c r="AA3085" s="92" t="inlineStr">
        <is>
          <t>MODERNIZED</t>
        </is>
      </c>
      <c r="AMD3085" s="85" t="n"/>
      <c r="AME3085" s="85" t="n"/>
      <c r="AMF3085" s="85" t="n"/>
      <c r="AMG3085" s="85" t="n"/>
      <c r="AMH3085" s="85" t="n"/>
      <c r="AMI3085" s="85" t="n"/>
      <c r="AMJ3085" s="85" t="n"/>
    </row>
    <row r="3086" ht="24.6" customFormat="1" customHeight="1" s="92">
      <c r="A3086" s="92" t="n">
        <v>101</v>
      </c>
      <c r="B3086" s="92" t="n">
        <v>191</v>
      </c>
      <c r="C3086" s="79" t="inlineStr">
        <is>
          <t>MONONGAHELA POWER COMPANY</t>
        </is>
      </c>
      <c r="D3086" s="92" t="inlineStr">
        <is>
          <t>WV</t>
        </is>
      </c>
      <c r="F3086" s="92" t="n">
        <v>252</v>
      </c>
      <c r="G3086" s="92" t="inlineStr">
        <is>
          <t>Harrison Unit 2</t>
        </is>
      </c>
      <c r="H3086" s="94" t="n">
        <v>316</v>
      </c>
      <c r="I3086" s="95" t="n">
        <v>43100</v>
      </c>
      <c r="L3086" s="96" t="n">
        <v>9260366.535794649</v>
      </c>
      <c r="M3086" s="96" t="n"/>
      <c r="R3086" s="92" t="n">
        <v>0</v>
      </c>
      <c r="S3086" s="97">
        <f>TRUE()</f>
        <v/>
      </c>
      <c r="W3086" s="98" t="n"/>
      <c r="X3086" s="99" t="n">
        <v>-45375.7960253938</v>
      </c>
      <c r="Y3086" s="92" t="n">
        <v>-0.0049</v>
      </c>
      <c r="Z3086" s="97" t="b">
        <v>0</v>
      </c>
      <c r="AA3086" s="92" t="inlineStr">
        <is>
          <t>MODERNIZED</t>
        </is>
      </c>
      <c r="AMD3086" s="85" t="n"/>
      <c r="AME3086" s="85" t="n"/>
      <c r="AMF3086" s="85" t="n"/>
      <c r="AMG3086" s="85" t="n"/>
      <c r="AMH3086" s="85" t="n"/>
      <c r="AMI3086" s="85" t="n"/>
      <c r="AMJ3086" s="85" t="n"/>
    </row>
    <row r="3087" ht="24.6" customFormat="1" customHeight="1" s="92">
      <c r="A3087" s="92" t="n">
        <v>101</v>
      </c>
      <c r="B3087" s="92" t="n">
        <v>191</v>
      </c>
      <c r="C3087" s="79" t="inlineStr">
        <is>
          <t>MONONGAHELA POWER COMPANY</t>
        </is>
      </c>
      <c r="D3087" s="92" t="inlineStr">
        <is>
          <t>WV</t>
        </is>
      </c>
      <c r="F3087" s="92" t="n">
        <v>252</v>
      </c>
      <c r="G3087" s="92" t="inlineStr">
        <is>
          <t>Harrison Unit 3</t>
        </is>
      </c>
      <c r="H3087" s="94" t="n">
        <v>311</v>
      </c>
      <c r="I3087" s="95" t="n">
        <v>43100</v>
      </c>
      <c r="L3087" s="96" t="n">
        <v>61473006.7751817</v>
      </c>
      <c r="M3087" s="96" t="n"/>
      <c r="R3087" s="92" t="n">
        <v>0</v>
      </c>
      <c r="S3087" s="97">
        <f>TRUE()</f>
        <v/>
      </c>
      <c r="W3087" s="98" t="n"/>
      <c r="X3087" s="99" t="n">
        <v>159829.817615473</v>
      </c>
      <c r="Y3087" s="92" t="n">
        <v>0.0026</v>
      </c>
      <c r="Z3087" s="97" t="b">
        <v>0</v>
      </c>
      <c r="AA3087" s="92" t="inlineStr">
        <is>
          <t>MODERNIZED</t>
        </is>
      </c>
      <c r="AMD3087" s="85" t="n"/>
      <c r="AME3087" s="85" t="n"/>
      <c r="AMF3087" s="85" t="n"/>
      <c r="AMG3087" s="85" t="n"/>
      <c r="AMH3087" s="85" t="n"/>
      <c r="AMI3087" s="85" t="n"/>
      <c r="AMJ3087" s="85" t="n"/>
    </row>
    <row r="3088" ht="24.6" customFormat="1" customHeight="1" s="92">
      <c r="A3088" s="92" t="n">
        <v>101</v>
      </c>
      <c r="B3088" s="92" t="n">
        <v>191</v>
      </c>
      <c r="C3088" s="79" t="inlineStr">
        <is>
          <t>MONONGAHELA POWER COMPANY</t>
        </is>
      </c>
      <c r="D3088" s="92" t="inlineStr">
        <is>
          <t>WV</t>
        </is>
      </c>
      <c r="F3088" s="92" t="n">
        <v>252</v>
      </c>
      <c r="G3088" s="92" t="inlineStr">
        <is>
          <t>Harrison Unit 3</t>
        </is>
      </c>
      <c r="H3088" s="94" t="n">
        <v>312</v>
      </c>
      <c r="I3088" s="95" t="n">
        <v>43100</v>
      </c>
      <c r="L3088" s="96" t="n">
        <v>384660692.090142</v>
      </c>
      <c r="M3088" s="96" t="n"/>
      <c r="R3088" s="92" t="n">
        <v>0</v>
      </c>
      <c r="S3088" s="97">
        <f>TRUE()</f>
        <v/>
      </c>
      <c r="W3088" s="98" t="n"/>
      <c r="X3088" s="99" t="n">
        <v>6577697.83474143</v>
      </c>
      <c r="Y3088" s="92" t="n">
        <v>0.0171</v>
      </c>
      <c r="Z3088" s="97" t="b">
        <v>0</v>
      </c>
      <c r="AA3088" s="92" t="inlineStr">
        <is>
          <t>MODERNIZED</t>
        </is>
      </c>
      <c r="AMD3088" s="85" t="n"/>
      <c r="AME3088" s="85" t="n"/>
      <c r="AMF3088" s="85" t="n"/>
      <c r="AMG3088" s="85" t="n"/>
      <c r="AMH3088" s="85" t="n"/>
      <c r="AMI3088" s="85" t="n"/>
      <c r="AMJ3088" s="85" t="n"/>
    </row>
    <row r="3089" ht="24.6" customFormat="1" customHeight="1" s="92">
      <c r="A3089" s="92" t="n">
        <v>101</v>
      </c>
      <c r="B3089" s="92" t="n">
        <v>191</v>
      </c>
      <c r="C3089" s="79" t="inlineStr">
        <is>
          <t>MONONGAHELA POWER COMPANY</t>
        </is>
      </c>
      <c r="D3089" s="92" t="inlineStr">
        <is>
          <t>WV</t>
        </is>
      </c>
      <c r="F3089" s="92" t="n">
        <v>252</v>
      </c>
      <c r="G3089" s="92" t="inlineStr">
        <is>
          <t>Harrison Unit 3</t>
        </is>
      </c>
      <c r="H3089" s="94" t="n">
        <v>314</v>
      </c>
      <c r="I3089" s="95" t="n">
        <v>43100</v>
      </c>
      <c r="L3089" s="96" t="n">
        <v>73680225.02571429</v>
      </c>
      <c r="M3089" s="96" t="n"/>
      <c r="R3089" s="92" t="n">
        <v>0</v>
      </c>
      <c r="S3089" s="97">
        <f>TRUE()</f>
        <v/>
      </c>
      <c r="W3089" s="98" t="n"/>
      <c r="X3089" s="99" t="n">
        <v>611545.867713428</v>
      </c>
      <c r="Y3089" s="92" t="n">
        <v>0.0083</v>
      </c>
      <c r="Z3089" s="97" t="b">
        <v>0</v>
      </c>
      <c r="AA3089" s="92" t="inlineStr">
        <is>
          <t>MODERNIZED</t>
        </is>
      </c>
      <c r="AMD3089" s="85" t="n"/>
      <c r="AME3089" s="85" t="n"/>
      <c r="AMF3089" s="85" t="n"/>
      <c r="AMG3089" s="85" t="n"/>
      <c r="AMH3089" s="85" t="n"/>
      <c r="AMI3089" s="85" t="n"/>
      <c r="AMJ3089" s="85" t="n"/>
    </row>
    <row r="3090" ht="24.6" customFormat="1" customHeight="1" s="92">
      <c r="A3090" s="92" t="n">
        <v>101</v>
      </c>
      <c r="B3090" s="92" t="n">
        <v>191</v>
      </c>
      <c r="C3090" s="79" t="inlineStr">
        <is>
          <t>MONONGAHELA POWER COMPANY</t>
        </is>
      </c>
      <c r="D3090" s="92" t="inlineStr">
        <is>
          <t>WV</t>
        </is>
      </c>
      <c r="F3090" s="92" t="n">
        <v>252</v>
      </c>
      <c r="G3090" s="92" t="inlineStr">
        <is>
          <t>Harrison Unit 3</t>
        </is>
      </c>
      <c r="H3090" s="94" t="n">
        <v>315</v>
      </c>
      <c r="I3090" s="95" t="n">
        <v>43100</v>
      </c>
      <c r="L3090" s="96" t="n">
        <v>24909506.0687738</v>
      </c>
      <c r="M3090" s="96" t="n"/>
      <c r="R3090" s="92" t="n">
        <v>0</v>
      </c>
      <c r="S3090" s="97">
        <f>TRUE()</f>
        <v/>
      </c>
      <c r="W3090" s="98" t="n"/>
      <c r="X3090" s="99" t="n">
        <v>154438.937626398</v>
      </c>
      <c r="Y3090" s="92" t="n">
        <v>0.0062</v>
      </c>
      <c r="Z3090" s="97" t="b">
        <v>0</v>
      </c>
      <c r="AA3090" s="92" t="inlineStr">
        <is>
          <t>MODERNIZED</t>
        </is>
      </c>
      <c r="AMD3090" s="85" t="n"/>
      <c r="AME3090" s="85" t="n"/>
      <c r="AMF3090" s="85" t="n"/>
      <c r="AMG3090" s="85" t="n"/>
      <c r="AMH3090" s="85" t="n"/>
      <c r="AMI3090" s="85" t="n"/>
      <c r="AMJ3090" s="85" t="n"/>
    </row>
    <row r="3091" ht="24.6" customFormat="1" customHeight="1" s="92">
      <c r="A3091" s="92" t="n">
        <v>101</v>
      </c>
      <c r="B3091" s="92" t="n">
        <v>191</v>
      </c>
      <c r="C3091" s="79" t="inlineStr">
        <is>
          <t>MONONGAHELA POWER COMPANY</t>
        </is>
      </c>
      <c r="D3091" s="92" t="inlineStr">
        <is>
          <t>WV</t>
        </is>
      </c>
      <c r="F3091" s="92" t="n">
        <v>252</v>
      </c>
      <c r="G3091" s="92" t="inlineStr">
        <is>
          <t>Harrison Unit 3</t>
        </is>
      </c>
      <c r="H3091" s="94" t="n">
        <v>316</v>
      </c>
      <c r="I3091" s="95" t="n">
        <v>43100</v>
      </c>
      <c r="L3091" s="96" t="n">
        <v>9260366.535794649</v>
      </c>
      <c r="M3091" s="96" t="n"/>
      <c r="R3091" s="92" t="n">
        <v>0</v>
      </c>
      <c r="S3091" s="97">
        <f>TRUE()</f>
        <v/>
      </c>
      <c r="W3091" s="98" t="n"/>
      <c r="X3091" s="99" t="n">
        <v>-27781.0996073839</v>
      </c>
      <c r="Y3091" s="92" t="n">
        <v>-0.003</v>
      </c>
      <c r="Z3091" s="97" t="b">
        <v>0</v>
      </c>
      <c r="AA3091" s="92" t="inlineStr">
        <is>
          <t>MODERNIZED</t>
        </is>
      </c>
      <c r="AMD3091" s="85" t="n"/>
      <c r="AME3091" s="85" t="n"/>
      <c r="AMF3091" s="85" t="n"/>
      <c r="AMG3091" s="85" t="n"/>
      <c r="AMH3091" s="85" t="n"/>
      <c r="AMI3091" s="85" t="n"/>
      <c r="AMJ3091" s="85" t="n"/>
    </row>
    <row r="3092" ht="24.6" customFormat="1" customHeight="1" s="92">
      <c r="A3092" s="92" t="n">
        <v>95</v>
      </c>
      <c r="B3092" s="92" t="n">
        <v>178</v>
      </c>
      <c r="C3092" s="79" t="inlineStr">
        <is>
          <t>MDU Resources Group, Inc.</t>
        </is>
      </c>
      <c r="D3092" s="92" t="inlineStr">
        <is>
          <t>ND</t>
        </is>
      </c>
      <c r="F3092" s="92" t="n">
        <v>277</v>
      </c>
      <c r="G3092" s="92" t="inlineStr">
        <is>
          <t>Heskett Generating Station</t>
        </is>
      </c>
      <c r="H3092" s="94" t="n">
        <v>311</v>
      </c>
      <c r="I3092" s="95" t="n">
        <v>42004</v>
      </c>
      <c r="K3092" s="94" t="n">
        <v>311</v>
      </c>
      <c r="L3092" s="96" t="n">
        <v>29286009.04</v>
      </c>
      <c r="M3092" s="96" t="n">
        <v>6468299.58</v>
      </c>
      <c r="R3092" s="92" t="n">
        <v>0</v>
      </c>
      <c r="S3092" s="97">
        <f>TRUE()</f>
        <v/>
      </c>
      <c r="W3092" s="98" t="n"/>
      <c r="X3092" s="99" t="n">
        <v>1607801.9</v>
      </c>
      <c r="Y3092" s="92" t="n">
        <v>0.0549</v>
      </c>
      <c r="Z3092" s="97" t="b">
        <v>1</v>
      </c>
      <c r="AA3092" s="92" t="inlineStr">
        <is>
          <t>MODERNIZED</t>
        </is>
      </c>
      <c r="AMD3092" s="85" t="n"/>
      <c r="AME3092" s="85" t="n"/>
      <c r="AMF3092" s="85" t="n"/>
      <c r="AMG3092" s="85" t="n"/>
      <c r="AMH3092" s="85" t="n"/>
      <c r="AMI3092" s="85" t="n"/>
      <c r="AMJ3092" s="85" t="n"/>
    </row>
    <row r="3093" ht="24.6" customFormat="1" customHeight="1" s="92">
      <c r="A3093" s="92" t="n">
        <v>95</v>
      </c>
      <c r="B3093" s="92" t="n">
        <v>178</v>
      </c>
      <c r="C3093" s="79" t="inlineStr">
        <is>
          <t>MDU Resources Group, Inc.</t>
        </is>
      </c>
      <c r="D3093" s="92" t="inlineStr">
        <is>
          <t>ND</t>
        </is>
      </c>
      <c r="F3093" s="92" t="n">
        <v>277</v>
      </c>
      <c r="G3093" s="92" t="inlineStr">
        <is>
          <t>Heskett Generating Station</t>
        </is>
      </c>
      <c r="H3093" s="94" t="n">
        <v>312</v>
      </c>
      <c r="I3093" s="95" t="n">
        <v>42004</v>
      </c>
      <c r="K3093" s="94" t="n">
        <v>312</v>
      </c>
      <c r="L3093" s="96" t="n">
        <v>53007326.24</v>
      </c>
      <c r="M3093" s="96" t="n">
        <v>32987419.9</v>
      </c>
      <c r="R3093" s="92" t="n">
        <v>0</v>
      </c>
      <c r="S3093" s="97">
        <f>TRUE()</f>
        <v/>
      </c>
      <c r="W3093" s="98" t="n"/>
      <c r="X3093" s="99" t="n">
        <v>1765143.96</v>
      </c>
      <c r="Y3093" s="92" t="n">
        <v>0.0333</v>
      </c>
      <c r="Z3093" s="97" t="b">
        <v>1</v>
      </c>
      <c r="AA3093" s="92" t="inlineStr">
        <is>
          <t>MODERNIZED</t>
        </is>
      </c>
      <c r="AMD3093" s="85" t="n"/>
      <c r="AME3093" s="85" t="n"/>
      <c r="AMF3093" s="85" t="n"/>
      <c r="AMG3093" s="85" t="n"/>
      <c r="AMH3093" s="85" t="n"/>
      <c r="AMI3093" s="85" t="n"/>
      <c r="AMJ3093" s="85" t="n"/>
    </row>
    <row r="3094" ht="24.6" customFormat="1" customHeight="1" s="92">
      <c r="A3094" s="92" t="n">
        <v>95</v>
      </c>
      <c r="B3094" s="92" t="n">
        <v>178</v>
      </c>
      <c r="C3094" s="79" t="inlineStr">
        <is>
          <t>MDU Resources Group, Inc.</t>
        </is>
      </c>
      <c r="D3094" s="92" t="inlineStr">
        <is>
          <t>ND</t>
        </is>
      </c>
      <c r="F3094" s="92" t="n">
        <v>277</v>
      </c>
      <c r="G3094" s="92" t="inlineStr">
        <is>
          <t>Heskett Generating Station</t>
        </is>
      </c>
      <c r="H3094" s="94" t="n">
        <v>314</v>
      </c>
      <c r="I3094" s="95" t="n">
        <v>42004</v>
      </c>
      <c r="K3094" s="94" t="n">
        <v>314</v>
      </c>
      <c r="L3094" s="96" t="n">
        <v>16946831.28</v>
      </c>
      <c r="M3094" s="96" t="n">
        <v>9836970.91</v>
      </c>
      <c r="R3094" s="92" t="n">
        <v>0</v>
      </c>
      <c r="S3094" s="97">
        <f>TRUE()</f>
        <v/>
      </c>
      <c r="W3094" s="98" t="n"/>
      <c r="X3094" s="99" t="n">
        <v>681262.62</v>
      </c>
      <c r="Y3094" s="92" t="n">
        <v>0.0402</v>
      </c>
      <c r="Z3094" s="97" t="b">
        <v>1</v>
      </c>
      <c r="AA3094" s="92" t="inlineStr">
        <is>
          <t>MODERNIZED</t>
        </is>
      </c>
      <c r="AMD3094" s="85" t="n"/>
      <c r="AME3094" s="85" t="n"/>
      <c r="AMF3094" s="85" t="n"/>
      <c r="AMG3094" s="85" t="n"/>
      <c r="AMH3094" s="85" t="n"/>
      <c r="AMI3094" s="85" t="n"/>
      <c r="AMJ3094" s="85" t="n"/>
    </row>
    <row r="3095" ht="24.6" customFormat="1" customHeight="1" s="92">
      <c r="A3095" s="92" t="n">
        <v>95</v>
      </c>
      <c r="B3095" s="92" t="n">
        <v>178</v>
      </c>
      <c r="C3095" s="79" t="inlineStr">
        <is>
          <t>MDU Resources Group, Inc.</t>
        </is>
      </c>
      <c r="D3095" s="92" t="inlineStr">
        <is>
          <t>ND</t>
        </is>
      </c>
      <c r="F3095" s="92" t="n">
        <v>277</v>
      </c>
      <c r="G3095" s="92" t="inlineStr">
        <is>
          <t>Heskett Generating Station</t>
        </is>
      </c>
      <c r="H3095" s="94" t="n">
        <v>315</v>
      </c>
      <c r="I3095" s="95" t="n">
        <v>42004</v>
      </c>
      <c r="K3095" s="94" t="n">
        <v>315</v>
      </c>
      <c r="L3095" s="96" t="n">
        <v>2168858.49</v>
      </c>
      <c r="M3095" s="96" t="n">
        <v>1390752.23</v>
      </c>
      <c r="R3095" s="92" t="n">
        <v>0</v>
      </c>
      <c r="S3095" s="97">
        <f>TRUE()</f>
        <v/>
      </c>
      <c r="W3095" s="98" t="n"/>
      <c r="X3095" s="99" t="n">
        <v>75259.39</v>
      </c>
      <c r="Y3095" s="92" t="n">
        <v>0.0347</v>
      </c>
      <c r="Z3095" s="97" t="b">
        <v>1</v>
      </c>
      <c r="AA3095" s="92" t="inlineStr">
        <is>
          <t>MODERNIZED</t>
        </is>
      </c>
      <c r="AMD3095" s="85" t="n"/>
      <c r="AME3095" s="85" t="n"/>
      <c r="AMF3095" s="85" t="n"/>
      <c r="AMG3095" s="85" t="n"/>
      <c r="AMH3095" s="85" t="n"/>
      <c r="AMI3095" s="85" t="n"/>
      <c r="AMJ3095" s="85" t="n"/>
    </row>
    <row r="3096" ht="24.6" customFormat="1" customHeight="1" s="92">
      <c r="A3096" s="92" t="n">
        <v>95</v>
      </c>
      <c r="B3096" s="92" t="n">
        <v>178</v>
      </c>
      <c r="C3096" s="79" t="inlineStr">
        <is>
          <t>MDU Resources Group, Inc.</t>
        </is>
      </c>
      <c r="D3096" s="92" t="inlineStr">
        <is>
          <t>ND</t>
        </is>
      </c>
      <c r="F3096" s="92" t="n">
        <v>277</v>
      </c>
      <c r="G3096" s="92" t="inlineStr">
        <is>
          <t>Heskett Generating Station</t>
        </is>
      </c>
      <c r="H3096" s="94" t="n">
        <v>316</v>
      </c>
      <c r="I3096" s="95" t="n">
        <v>42004</v>
      </c>
      <c r="K3096" s="94" t="n">
        <v>316</v>
      </c>
      <c r="L3096" s="96" t="n">
        <v>7625713.21</v>
      </c>
      <c r="M3096" s="96" t="n">
        <v>4525050.41</v>
      </c>
      <c r="R3096" s="92" t="n">
        <v>0</v>
      </c>
      <c r="S3096" s="97">
        <f>TRUE()</f>
        <v/>
      </c>
      <c r="W3096" s="98" t="n"/>
      <c r="X3096" s="99" t="n">
        <v>282151.39</v>
      </c>
      <c r="Y3096" s="92" t="n">
        <v>0.037</v>
      </c>
      <c r="Z3096" s="97" t="b">
        <v>1</v>
      </c>
      <c r="AA3096" s="92" t="inlineStr">
        <is>
          <t>MODERNIZED</t>
        </is>
      </c>
      <c r="AMD3096" s="85" t="n"/>
      <c r="AME3096" s="85" t="n"/>
      <c r="AMF3096" s="85" t="n"/>
      <c r="AMG3096" s="85" t="n"/>
      <c r="AMH3096" s="85" t="n"/>
      <c r="AMI3096" s="85" t="n"/>
      <c r="AMJ3096" s="85" t="n"/>
    </row>
    <row r="3097" ht="24.6" customFormat="1" customHeight="1" s="92">
      <c r="A3097" s="92" t="n">
        <v>95</v>
      </c>
      <c r="B3097" s="92" t="n">
        <v>178</v>
      </c>
      <c r="C3097" s="79" t="inlineStr">
        <is>
          <t>MDU Resources Group, Inc.</t>
        </is>
      </c>
      <c r="D3097" s="92" t="inlineStr">
        <is>
          <t>ND</t>
        </is>
      </c>
      <c r="F3097" s="92" t="n">
        <v>277</v>
      </c>
      <c r="G3097" s="92" t="inlineStr">
        <is>
          <t>Heskett Generating Station</t>
        </is>
      </c>
      <c r="H3097" s="94" t="n"/>
      <c r="I3097" s="95" t="n">
        <v>42369</v>
      </c>
      <c r="J3097" s="92" t="inlineStr">
        <is>
          <t>total</t>
        </is>
      </c>
      <c r="K3097" s="94" t="n"/>
      <c r="L3097" s="96" t="n">
        <v>112772675</v>
      </c>
      <c r="M3097" s="96" t="n">
        <v>59620112.29</v>
      </c>
      <c r="R3097" s="92" t="n">
        <v>0</v>
      </c>
      <c r="S3097" s="97">
        <f>TRUE()</f>
        <v/>
      </c>
      <c r="W3097" s="98" t="n"/>
      <c r="X3097" s="99" t="n">
        <v>4562858.70458025</v>
      </c>
      <c r="Y3097" s="92" t="n">
        <v>0.0404606763524963</v>
      </c>
      <c r="Z3097" s="97" t="b">
        <v>1</v>
      </c>
      <c r="AA3097" s="92" t="inlineStr">
        <is>
          <t>MODERNIZED</t>
        </is>
      </c>
      <c r="AMD3097" s="85" t="n"/>
      <c r="AME3097" s="85" t="n"/>
      <c r="AMF3097" s="85" t="n"/>
      <c r="AMG3097" s="85" t="n"/>
      <c r="AMH3097" s="85" t="n"/>
      <c r="AMI3097" s="85" t="n"/>
      <c r="AMJ3097" s="85" t="n"/>
    </row>
    <row r="3098" ht="24.6" customFormat="1" customHeight="1" s="92">
      <c r="A3098" s="92" t="n">
        <v>95</v>
      </c>
      <c r="B3098" s="92" t="n">
        <v>178</v>
      </c>
      <c r="C3098" s="79" t="inlineStr">
        <is>
          <t>MDU Resources Group, Inc.</t>
        </is>
      </c>
      <c r="D3098" s="92" t="inlineStr">
        <is>
          <t>ND</t>
        </is>
      </c>
      <c r="F3098" s="92" t="n">
        <v>277</v>
      </c>
      <c r="G3098" s="92" t="inlineStr">
        <is>
          <t>Heskett Generating Station</t>
        </is>
      </c>
      <c r="H3098" s="94" t="n"/>
      <c r="I3098" s="95" t="n">
        <v>42735</v>
      </c>
      <c r="J3098" s="92" t="inlineStr">
        <is>
          <t>total</t>
        </is>
      </c>
      <c r="K3098" s="94" t="n"/>
      <c r="L3098" s="96" t="n">
        <v>121982880</v>
      </c>
      <c r="M3098" s="96" t="n">
        <v>64182970.9945803</v>
      </c>
      <c r="R3098" s="92" t="n">
        <v>0</v>
      </c>
      <c r="S3098" s="97">
        <f>TRUE()</f>
        <v/>
      </c>
      <c r="W3098" s="98" t="n"/>
      <c r="X3098" s="99" t="n">
        <v>4935509.82822539</v>
      </c>
      <c r="Y3098" s="92" t="n">
        <v>0.0404606763524963</v>
      </c>
      <c r="Z3098" s="97" t="b">
        <v>1</v>
      </c>
      <c r="AA3098" s="92" t="inlineStr">
        <is>
          <t>MODERNIZED</t>
        </is>
      </c>
      <c r="AMD3098" s="85" t="n"/>
      <c r="AME3098" s="85" t="n"/>
      <c r="AMF3098" s="85" t="n"/>
      <c r="AMG3098" s="85" t="n"/>
      <c r="AMH3098" s="85" t="n"/>
      <c r="AMI3098" s="85" t="n"/>
      <c r="AMJ3098" s="85" t="n"/>
    </row>
    <row r="3099" ht="24.6" customFormat="1" customHeight="1" s="92">
      <c r="A3099" s="92" t="n">
        <v>95</v>
      </c>
      <c r="B3099" s="92" t="n">
        <v>178</v>
      </c>
      <c r="C3099" s="79" t="inlineStr">
        <is>
          <t>MDU Resources Group, Inc.</t>
        </is>
      </c>
      <c r="D3099" s="92" t="inlineStr">
        <is>
          <t>ND</t>
        </is>
      </c>
      <c r="F3099" s="92" t="n">
        <v>277</v>
      </c>
      <c r="G3099" s="92" t="inlineStr">
        <is>
          <t>Heskett Generating Station</t>
        </is>
      </c>
      <c r="H3099" s="94" t="n"/>
      <c r="I3099" s="95" t="n">
        <v>43100</v>
      </c>
      <c r="J3099" s="92" t="inlineStr">
        <is>
          <t>total</t>
        </is>
      </c>
      <c r="K3099" s="94" t="n"/>
      <c r="L3099" s="96" t="n">
        <v>122643043</v>
      </c>
      <c r="M3099" s="96" t="n">
        <v>69118480.8228056</v>
      </c>
      <c r="R3099" s="92" t="n">
        <v>0</v>
      </c>
      <c r="S3099" s="97">
        <f>TRUE()</f>
        <v/>
      </c>
      <c r="W3099" s="98" t="n"/>
      <c r="X3099" s="99" t="n">
        <v>4962220.46970828</v>
      </c>
      <c r="Y3099" s="92" t="n">
        <v>0.0404606763524963</v>
      </c>
      <c r="Z3099" s="97" t="b">
        <v>1</v>
      </c>
      <c r="AA3099" s="92" t="inlineStr">
        <is>
          <t>MODERNIZED</t>
        </is>
      </c>
      <c r="AMD3099" s="85" t="n"/>
      <c r="AME3099" s="85" t="n"/>
      <c r="AMF3099" s="85" t="n"/>
      <c r="AMG3099" s="85" t="n"/>
      <c r="AMH3099" s="85" t="n"/>
      <c r="AMI3099" s="85" t="n"/>
      <c r="AMJ3099" s="85" t="n"/>
    </row>
    <row r="3100" ht="24.6" customFormat="1" customHeight="1" s="92">
      <c r="A3100" s="92" t="n">
        <v>95</v>
      </c>
      <c r="B3100" s="92" t="n">
        <v>178</v>
      </c>
      <c r="C3100" s="79" t="inlineStr">
        <is>
          <t>MDU Resources Group, Inc.</t>
        </is>
      </c>
      <c r="D3100" s="92" t="inlineStr">
        <is>
          <t>ND</t>
        </is>
      </c>
      <c r="F3100" s="92" t="n">
        <v>277</v>
      </c>
      <c r="G3100" s="92" t="inlineStr">
        <is>
          <t>Heskett Generating Station</t>
        </is>
      </c>
      <c r="H3100" s="94" t="n"/>
      <c r="I3100" s="95" t="n">
        <v>43465</v>
      </c>
      <c r="J3100" s="92" t="inlineStr">
        <is>
          <t>total</t>
        </is>
      </c>
      <c r="K3100" s="94" t="n"/>
      <c r="L3100" s="96" t="n">
        <v>123674612</v>
      </c>
      <c r="M3100" s="96" t="n">
        <v>74080701.29251391</v>
      </c>
      <c r="R3100" s="92" t="n">
        <v>0</v>
      </c>
      <c r="S3100" s="97">
        <f>TRUE()</f>
        <v/>
      </c>
      <c r="W3100" s="98" t="n"/>
      <c r="X3100" s="99" t="n">
        <v>5003958.44915255</v>
      </c>
      <c r="Y3100" s="92" t="n">
        <v>0.0404606763524963</v>
      </c>
      <c r="Z3100" s="97" t="b">
        <v>1</v>
      </c>
      <c r="AA3100" s="92" t="inlineStr">
        <is>
          <t>MODERNIZED</t>
        </is>
      </c>
      <c r="AMD3100" s="85" t="n"/>
      <c r="AME3100" s="85" t="n"/>
      <c r="AMF3100" s="85" t="n"/>
      <c r="AMG3100" s="85" t="n"/>
      <c r="AMH3100" s="85" t="n"/>
      <c r="AMI3100" s="85" t="n"/>
      <c r="AMJ3100" s="85" t="n"/>
    </row>
    <row r="3101" ht="24.6" customFormat="1" customHeight="1" s="92">
      <c r="A3101" s="92" t="n">
        <v>130</v>
      </c>
      <c r="B3101" s="92" t="n">
        <v>237</v>
      </c>
      <c r="C3101" s="79" t="inlineStr">
        <is>
          <t>Oklahoma Gas and Electric Company</t>
        </is>
      </c>
      <c r="D3101" s="92" t="inlineStr">
        <is>
          <t>OK</t>
        </is>
      </c>
      <c r="F3101" s="92" t="n">
        <v>271</v>
      </c>
      <c r="G3101" s="92" t="inlineStr">
        <is>
          <t>horeshoe lake</t>
        </is>
      </c>
      <c r="H3101" s="94" t="n">
        <v>310</v>
      </c>
      <c r="I3101" s="95" t="n">
        <v>42369</v>
      </c>
      <c r="K3101" s="92" t="inlineStr">
        <is>
          <t>horeshoe lake</t>
        </is>
      </c>
      <c r="L3101" s="96" t="n">
        <v>82207.64809389781</v>
      </c>
      <c r="M3101" s="96" t="n"/>
      <c r="W3101" s="98" t="n"/>
      <c r="X3101" s="99" t="n">
        <v>2351.13873548548</v>
      </c>
      <c r="Y3101" s="92" t="n">
        <v>0.0286</v>
      </c>
      <c r="Z3101" s="97" t="b">
        <v>0</v>
      </c>
      <c r="AA3101" s="92" t="inlineStr">
        <is>
          <t>MODERNIZED</t>
        </is>
      </c>
      <c r="AMD3101" s="85" t="n"/>
      <c r="AME3101" s="85" t="n"/>
      <c r="AMF3101" s="85" t="n"/>
      <c r="AMG3101" s="85" t="n"/>
      <c r="AMH3101" s="85" t="n"/>
      <c r="AMI3101" s="85" t="n"/>
      <c r="AMJ3101" s="85" t="n"/>
    </row>
    <row r="3102" ht="24.6" customFormat="1" customHeight="1" s="92">
      <c r="A3102" s="92" t="n">
        <v>130</v>
      </c>
      <c r="B3102" s="92" t="n">
        <v>237</v>
      </c>
      <c r="C3102" s="79" t="inlineStr">
        <is>
          <t>Oklahoma Gas and Electric Company</t>
        </is>
      </c>
      <c r="D3102" s="92" t="inlineStr">
        <is>
          <t>OK</t>
        </is>
      </c>
      <c r="F3102" s="92" t="n">
        <v>271</v>
      </c>
      <c r="G3102" s="92" t="inlineStr">
        <is>
          <t>horeshoe lake</t>
        </is>
      </c>
      <c r="H3102" s="94" t="n">
        <v>311</v>
      </c>
      <c r="I3102" s="95" t="n">
        <v>42369</v>
      </c>
      <c r="K3102" s="92" t="inlineStr">
        <is>
          <t>horeshoe lake</t>
        </is>
      </c>
      <c r="L3102" s="96" t="n">
        <v>22883081.5676671</v>
      </c>
      <c r="M3102" s="96" t="n"/>
      <c r="W3102" s="98" t="n"/>
      <c r="X3102" s="99" t="n">
        <v>414183.776374775</v>
      </c>
      <c r="Y3102" s="92" t="n">
        <v>0.0181</v>
      </c>
      <c r="Z3102" s="97" t="b">
        <v>0</v>
      </c>
      <c r="AA3102" s="92" t="inlineStr">
        <is>
          <t>MODERNIZED</t>
        </is>
      </c>
      <c r="AMD3102" s="85" t="n"/>
      <c r="AME3102" s="85" t="n"/>
      <c r="AMF3102" s="85" t="n"/>
      <c r="AMG3102" s="85" t="n"/>
      <c r="AMH3102" s="85" t="n"/>
      <c r="AMI3102" s="85" t="n"/>
      <c r="AMJ3102" s="85" t="n"/>
    </row>
    <row r="3103" ht="24.6" customFormat="1" customHeight="1" s="92">
      <c r="A3103" s="92" t="n">
        <v>130</v>
      </c>
      <c r="B3103" s="92" t="n">
        <v>237</v>
      </c>
      <c r="C3103" s="79" t="inlineStr">
        <is>
          <t>Oklahoma Gas and Electric Company</t>
        </is>
      </c>
      <c r="D3103" s="92" t="inlineStr">
        <is>
          <t>OK</t>
        </is>
      </c>
      <c r="F3103" s="92" t="n">
        <v>271</v>
      </c>
      <c r="G3103" s="92" t="inlineStr">
        <is>
          <t>horeshoe lake</t>
        </is>
      </c>
      <c r="H3103" s="94" t="n">
        <v>312</v>
      </c>
      <c r="I3103" s="95" t="n">
        <v>42369</v>
      </c>
      <c r="K3103" s="92" t="inlineStr">
        <is>
          <t>horeshoe lake</t>
        </is>
      </c>
      <c r="L3103" s="96" t="n">
        <v>93976588.6128388</v>
      </c>
      <c r="M3103" s="96" t="n"/>
      <c r="W3103" s="98" t="n"/>
      <c r="X3103" s="99" t="n">
        <v>1606999.66527954</v>
      </c>
      <c r="Y3103" s="92" t="n">
        <v>0.0171</v>
      </c>
      <c r="Z3103" s="97" t="b">
        <v>0</v>
      </c>
      <c r="AA3103" s="92" t="inlineStr">
        <is>
          <t>MODERNIZED</t>
        </is>
      </c>
      <c r="AMD3103" s="85" t="n"/>
      <c r="AME3103" s="85" t="n"/>
      <c r="AMF3103" s="85" t="n"/>
      <c r="AMG3103" s="85" t="n"/>
      <c r="AMH3103" s="85" t="n"/>
      <c r="AMI3103" s="85" t="n"/>
      <c r="AMJ3103" s="85" t="n"/>
    </row>
    <row r="3104" ht="24.6" customFormat="1" customHeight="1" s="92">
      <c r="A3104" s="92" t="n">
        <v>130</v>
      </c>
      <c r="B3104" s="92" t="n">
        <v>237</v>
      </c>
      <c r="C3104" s="79" t="inlineStr">
        <is>
          <t>Oklahoma Gas and Electric Company</t>
        </is>
      </c>
      <c r="D3104" s="92" t="inlineStr">
        <is>
          <t>OK</t>
        </is>
      </c>
      <c r="F3104" s="92" t="n">
        <v>271</v>
      </c>
      <c r="G3104" s="92" t="inlineStr">
        <is>
          <t>horeshoe lake</t>
        </is>
      </c>
      <c r="H3104" s="94" t="n">
        <v>314</v>
      </c>
      <c r="I3104" s="95" t="n">
        <v>42369</v>
      </c>
      <c r="K3104" s="92" t="inlineStr">
        <is>
          <t>horeshoe lake</t>
        </is>
      </c>
      <c r="L3104" s="96" t="n">
        <v>36496276.1296083</v>
      </c>
      <c r="M3104" s="96" t="n"/>
      <c r="W3104" s="98" t="n"/>
      <c r="X3104" s="99" t="n">
        <v>729925.522592167</v>
      </c>
      <c r="Y3104" s="92" t="n">
        <v>0.02</v>
      </c>
      <c r="Z3104" s="97" t="b">
        <v>0</v>
      </c>
      <c r="AA3104" s="92" t="inlineStr">
        <is>
          <t>MODERNIZED</t>
        </is>
      </c>
      <c r="AMD3104" s="85" t="n"/>
      <c r="AME3104" s="85" t="n"/>
      <c r="AMF3104" s="85" t="n"/>
      <c r="AMG3104" s="85" t="n"/>
      <c r="AMH3104" s="85" t="n"/>
      <c r="AMI3104" s="85" t="n"/>
      <c r="AMJ3104" s="85" t="n"/>
    </row>
    <row r="3105" ht="24.6" customFormat="1" customHeight="1" s="92">
      <c r="A3105" s="92" t="n">
        <v>130</v>
      </c>
      <c r="B3105" s="92" t="n">
        <v>237</v>
      </c>
      <c r="C3105" s="79" t="inlineStr">
        <is>
          <t>Oklahoma Gas and Electric Company</t>
        </is>
      </c>
      <c r="D3105" s="92" t="inlineStr">
        <is>
          <t>OK</t>
        </is>
      </c>
      <c r="F3105" s="92" t="n">
        <v>271</v>
      </c>
      <c r="G3105" s="92" t="inlineStr">
        <is>
          <t>horeshoe lake</t>
        </is>
      </c>
      <c r="H3105" s="94" t="n">
        <v>315</v>
      </c>
      <c r="I3105" s="95" t="n">
        <v>42369</v>
      </c>
      <c r="K3105" s="92" t="inlineStr">
        <is>
          <t>horeshoe lake</t>
        </is>
      </c>
      <c r="L3105" s="96" t="n">
        <v>12496419.4025676</v>
      </c>
      <c r="M3105" s="96" t="n"/>
      <c r="W3105" s="98" t="n"/>
      <c r="X3105" s="99" t="n">
        <v>203691.636261852</v>
      </c>
      <c r="Y3105" s="92" t="n">
        <v>0.0163</v>
      </c>
      <c r="Z3105" s="97" t="b">
        <v>0</v>
      </c>
      <c r="AA3105" s="92" t="inlineStr">
        <is>
          <t>MODERNIZED</t>
        </is>
      </c>
      <c r="AMD3105" s="85" t="n"/>
      <c r="AME3105" s="85" t="n"/>
      <c r="AMF3105" s="85" t="n"/>
      <c r="AMG3105" s="85" t="n"/>
      <c r="AMH3105" s="85" t="n"/>
      <c r="AMI3105" s="85" t="n"/>
      <c r="AMJ3105" s="85" t="n"/>
    </row>
    <row r="3106" ht="24.6" customFormat="1" customHeight="1" s="92">
      <c r="A3106" s="92" t="n">
        <v>130</v>
      </c>
      <c r="B3106" s="92" t="n">
        <v>237</v>
      </c>
      <c r="C3106" s="79" t="inlineStr">
        <is>
          <t>Oklahoma Gas and Electric Company</t>
        </is>
      </c>
      <c r="D3106" s="92" t="inlineStr">
        <is>
          <t>OK</t>
        </is>
      </c>
      <c r="F3106" s="92" t="n">
        <v>271</v>
      </c>
      <c r="G3106" s="92" t="inlineStr">
        <is>
          <t>horeshoe lake</t>
        </is>
      </c>
      <c r="H3106" s="94" t="n">
        <v>316</v>
      </c>
      <c r="I3106" s="95" t="n">
        <v>42369</v>
      </c>
      <c r="K3106" s="92" t="inlineStr">
        <is>
          <t>horeshoe lake</t>
        </is>
      </c>
      <c r="L3106" s="96" t="n">
        <v>2936763.69408848</v>
      </c>
      <c r="M3106" s="96" t="n"/>
      <c r="W3106" s="98" t="n"/>
      <c r="X3106" s="99" t="n">
        <v>69013.9468110793</v>
      </c>
      <c r="Y3106" s="92" t="n">
        <v>0.0235</v>
      </c>
      <c r="Z3106" s="97" t="b">
        <v>0</v>
      </c>
      <c r="AA3106" s="92" t="inlineStr">
        <is>
          <t>MODERNIZED</t>
        </is>
      </c>
      <c r="AMD3106" s="85" t="n"/>
      <c r="AME3106" s="85" t="n"/>
      <c r="AMF3106" s="85" t="n"/>
      <c r="AMG3106" s="85" t="n"/>
      <c r="AMH3106" s="85" t="n"/>
      <c r="AMI3106" s="85" t="n"/>
      <c r="AMJ3106" s="85" t="n"/>
    </row>
    <row r="3107" ht="24.6" customFormat="1" customHeight="1" s="92">
      <c r="A3107" s="92" t="n">
        <v>130</v>
      </c>
      <c r="B3107" s="92" t="n">
        <v>237</v>
      </c>
      <c r="C3107" s="79" t="inlineStr">
        <is>
          <t>Oklahoma Gas and Electric Company</t>
        </is>
      </c>
      <c r="D3107" s="92" t="inlineStr">
        <is>
          <t>OK</t>
        </is>
      </c>
      <c r="F3107" s="92" t="n">
        <v>271</v>
      </c>
      <c r="G3107" s="92" t="inlineStr">
        <is>
          <t>horeshoe lake</t>
        </is>
      </c>
      <c r="H3107" s="94" t="n">
        <v>317</v>
      </c>
      <c r="I3107" s="95" t="n">
        <v>42369</v>
      </c>
      <c r="K3107" s="92" t="inlineStr">
        <is>
          <t>horeshoe lake</t>
        </is>
      </c>
      <c r="L3107" s="96" t="n">
        <v>465075.193429719</v>
      </c>
      <c r="M3107" s="96" t="n"/>
      <c r="W3107" s="98" t="n"/>
      <c r="X3107" s="99" t="n">
        <v>6604.067746702</v>
      </c>
      <c r="Y3107" s="92" t="n">
        <v>0.0142</v>
      </c>
      <c r="Z3107" s="97" t="b">
        <v>0</v>
      </c>
      <c r="AA3107" s="92" t="inlineStr">
        <is>
          <t>MODERNIZED</t>
        </is>
      </c>
      <c r="AMD3107" s="85" t="n"/>
      <c r="AME3107" s="85" t="n"/>
      <c r="AMF3107" s="85" t="n"/>
      <c r="AMG3107" s="85" t="n"/>
      <c r="AMH3107" s="85" t="n"/>
      <c r="AMI3107" s="85" t="n"/>
      <c r="AMJ3107" s="85" t="n"/>
    </row>
    <row r="3108" ht="24.6" customFormat="1" customHeight="1" s="92">
      <c r="A3108" s="92" t="n">
        <v>95</v>
      </c>
      <c r="B3108" s="92" t="n">
        <v>178</v>
      </c>
      <c r="C3108" s="79" t="inlineStr">
        <is>
          <t>MDU Resources Group, Inc.</t>
        </is>
      </c>
      <c r="D3108" s="92" t="inlineStr">
        <is>
          <t>ND</t>
        </is>
      </c>
      <c r="F3108" s="92" t="n">
        <v>339</v>
      </c>
      <c r="G3108" s="92" t="inlineStr">
        <is>
          <t>Lewis &amp; Clark Generating Station</t>
        </is>
      </c>
      <c r="H3108" s="94" t="n">
        <v>311</v>
      </c>
      <c r="I3108" s="95" t="n">
        <v>42004</v>
      </c>
      <c r="K3108" s="94" t="n">
        <v>311</v>
      </c>
      <c r="L3108" s="96" t="n">
        <v>4529429.02</v>
      </c>
      <c r="M3108" s="96" t="n">
        <v>3514987.89</v>
      </c>
      <c r="R3108" s="92" t="n">
        <v>0</v>
      </c>
      <c r="S3108" s="97">
        <f>TRUE()</f>
        <v/>
      </c>
      <c r="W3108" s="98" t="n"/>
      <c r="X3108" s="99" t="n">
        <v>92400.35000000001</v>
      </c>
      <c r="Y3108" s="92" t="n">
        <v>0.0204</v>
      </c>
      <c r="Z3108" s="97" t="b">
        <v>1</v>
      </c>
      <c r="AA3108" s="92" t="inlineStr">
        <is>
          <t>MODERNIZED</t>
        </is>
      </c>
      <c r="AMD3108" s="85" t="n"/>
      <c r="AME3108" s="85" t="n"/>
      <c r="AMF3108" s="85" t="n"/>
      <c r="AMG3108" s="85" t="n"/>
      <c r="AMH3108" s="85" t="n"/>
      <c r="AMI3108" s="85" t="n"/>
      <c r="AMJ3108" s="85" t="n"/>
    </row>
    <row r="3109" ht="24.6" customFormat="1" customHeight="1" s="92">
      <c r="A3109" s="92" t="n">
        <v>95</v>
      </c>
      <c r="B3109" s="92" t="n">
        <v>178</v>
      </c>
      <c r="C3109" s="79" t="inlineStr">
        <is>
          <t>MDU Resources Group, Inc.</t>
        </is>
      </c>
      <c r="D3109" s="92" t="inlineStr">
        <is>
          <t>ND</t>
        </is>
      </c>
      <c r="F3109" s="92" t="n">
        <v>339</v>
      </c>
      <c r="G3109" s="92" t="inlineStr">
        <is>
          <t>Lewis &amp; Clark Generating Station</t>
        </is>
      </c>
      <c r="H3109" s="94" t="n">
        <v>312</v>
      </c>
      <c r="I3109" s="95" t="n">
        <v>42004</v>
      </c>
      <c r="K3109" s="94" t="n">
        <v>312</v>
      </c>
      <c r="L3109" s="96" t="n">
        <v>24225690.93</v>
      </c>
      <c r="M3109" s="96" t="n">
        <v>14494386.22</v>
      </c>
      <c r="R3109" s="92" t="n">
        <v>0</v>
      </c>
      <c r="S3109" s="97">
        <f>TRUE()</f>
        <v/>
      </c>
      <c r="W3109" s="98" t="n"/>
      <c r="X3109" s="99" t="n">
        <v>995675.9</v>
      </c>
      <c r="Y3109" s="92" t="n">
        <v>0.0411</v>
      </c>
      <c r="Z3109" s="97" t="b">
        <v>1</v>
      </c>
      <c r="AA3109" s="92" t="inlineStr">
        <is>
          <t>MODERNIZED</t>
        </is>
      </c>
      <c r="AMD3109" s="85" t="n"/>
      <c r="AME3109" s="85" t="n"/>
      <c r="AMF3109" s="85" t="n"/>
      <c r="AMG3109" s="85" t="n"/>
      <c r="AMH3109" s="85" t="n"/>
      <c r="AMI3109" s="85" t="n"/>
      <c r="AMJ3109" s="85" t="n"/>
    </row>
    <row r="3110" ht="24.6" customFormat="1" customHeight="1" s="92">
      <c r="A3110" s="92" t="n">
        <v>95</v>
      </c>
      <c r="B3110" s="92" t="n">
        <v>178</v>
      </c>
      <c r="C3110" s="79" t="inlineStr">
        <is>
          <t>MDU Resources Group, Inc.</t>
        </is>
      </c>
      <c r="D3110" s="92" t="inlineStr">
        <is>
          <t>ND</t>
        </is>
      </c>
      <c r="F3110" s="92" t="n">
        <v>339</v>
      </c>
      <c r="G3110" s="92" t="inlineStr">
        <is>
          <t>Lewis &amp; Clark Generating Station</t>
        </is>
      </c>
      <c r="H3110" s="94" t="n">
        <v>314</v>
      </c>
      <c r="I3110" s="95" t="n">
        <v>42004</v>
      </c>
      <c r="K3110" s="94" t="n">
        <v>314</v>
      </c>
      <c r="L3110" s="96" t="n">
        <v>6292021.98</v>
      </c>
      <c r="M3110" s="96" t="n">
        <v>4915144.57</v>
      </c>
      <c r="R3110" s="92" t="n">
        <v>0</v>
      </c>
      <c r="S3110" s="97">
        <f>TRUE()</f>
        <v/>
      </c>
      <c r="W3110" s="98" t="n"/>
      <c r="X3110" s="99" t="n">
        <v>151008.53</v>
      </c>
      <c r="Y3110" s="92" t="n">
        <v>0.024</v>
      </c>
      <c r="Z3110" s="97" t="b">
        <v>1</v>
      </c>
      <c r="AA3110" s="92" t="inlineStr">
        <is>
          <t>MODERNIZED</t>
        </is>
      </c>
      <c r="AMD3110" s="85" t="n"/>
      <c r="AME3110" s="85" t="n"/>
      <c r="AMF3110" s="85" t="n"/>
      <c r="AMG3110" s="85" t="n"/>
      <c r="AMH3110" s="85" t="n"/>
      <c r="AMI3110" s="85" t="n"/>
      <c r="AMJ3110" s="85" t="n"/>
    </row>
    <row r="3111" ht="24.6" customFormat="1" customHeight="1" s="92">
      <c r="A3111" s="92" t="n">
        <v>95</v>
      </c>
      <c r="B3111" s="92" t="n">
        <v>178</v>
      </c>
      <c r="C3111" s="79" t="inlineStr">
        <is>
          <t>MDU Resources Group, Inc.</t>
        </is>
      </c>
      <c r="D3111" s="92" t="inlineStr">
        <is>
          <t>ND</t>
        </is>
      </c>
      <c r="F3111" s="92" t="n">
        <v>339</v>
      </c>
      <c r="G3111" s="92" t="inlineStr">
        <is>
          <t>Lewis &amp; Clark Generating Station</t>
        </is>
      </c>
      <c r="H3111" s="94" t="n">
        <v>315</v>
      </c>
      <c r="I3111" s="95" t="n">
        <v>42004</v>
      </c>
      <c r="K3111" s="94" t="n">
        <v>315</v>
      </c>
      <c r="L3111" s="96" t="n">
        <v>1003799.83</v>
      </c>
      <c r="M3111" s="96" t="n">
        <v>958667.87</v>
      </c>
      <c r="R3111" s="92" t="n">
        <v>0</v>
      </c>
      <c r="S3111" s="97">
        <f>TRUE()</f>
        <v/>
      </c>
      <c r="W3111" s="98" t="n"/>
      <c r="X3111" s="99" t="n">
        <v>5621.28</v>
      </c>
      <c r="Y3111" s="92" t="n">
        <v>0.0056</v>
      </c>
      <c r="Z3111" s="97" t="b">
        <v>1</v>
      </c>
      <c r="AA3111" s="92" t="inlineStr">
        <is>
          <t>MODERNIZED</t>
        </is>
      </c>
      <c r="AMD3111" s="85" t="n"/>
      <c r="AME3111" s="85" t="n"/>
      <c r="AMF3111" s="85" t="n"/>
      <c r="AMG3111" s="85" t="n"/>
      <c r="AMH3111" s="85" t="n"/>
      <c r="AMI3111" s="85" t="n"/>
      <c r="AMJ3111" s="85" t="n"/>
    </row>
    <row r="3112" ht="24.6" customFormat="1" customHeight="1" s="92">
      <c r="A3112" s="92" t="n">
        <v>95</v>
      </c>
      <c r="B3112" s="92" t="n">
        <v>178</v>
      </c>
      <c r="C3112" s="79" t="inlineStr">
        <is>
          <t>MDU Resources Group, Inc.</t>
        </is>
      </c>
      <c r="D3112" s="92" t="inlineStr">
        <is>
          <t>ND</t>
        </is>
      </c>
      <c r="F3112" s="92" t="n">
        <v>339</v>
      </c>
      <c r="G3112" s="92" t="inlineStr">
        <is>
          <t>Lewis &amp; Clark Generating Station</t>
        </is>
      </c>
      <c r="H3112" s="94" t="n">
        <v>316</v>
      </c>
      <c r="I3112" s="95" t="n">
        <v>42004</v>
      </c>
      <c r="K3112" s="94" t="n">
        <v>316</v>
      </c>
      <c r="L3112" s="96" t="n">
        <v>5096633.26</v>
      </c>
      <c r="M3112" s="96" t="n">
        <v>2896522.08</v>
      </c>
      <c r="R3112" s="92" t="n">
        <v>0</v>
      </c>
      <c r="S3112" s="97">
        <f>TRUE()</f>
        <v/>
      </c>
      <c r="W3112" s="98" t="n"/>
      <c r="X3112" s="99" t="n">
        <v>237503.11</v>
      </c>
      <c r="Y3112" s="92" t="n">
        <v>0.0466</v>
      </c>
      <c r="Z3112" s="97" t="b">
        <v>1</v>
      </c>
      <c r="AA3112" s="92" t="inlineStr">
        <is>
          <t>MODERNIZED</t>
        </is>
      </c>
      <c r="AMD3112" s="85" t="n"/>
      <c r="AME3112" s="85" t="n"/>
      <c r="AMF3112" s="85" t="n"/>
      <c r="AMG3112" s="85" t="n"/>
      <c r="AMH3112" s="85" t="n"/>
      <c r="AMI3112" s="85" t="n"/>
      <c r="AMJ3112" s="85" t="n"/>
    </row>
    <row r="3113" ht="24.6" customFormat="1" customHeight="1" s="92">
      <c r="A3113" s="92" t="n">
        <v>95</v>
      </c>
      <c r="B3113" s="92" t="n">
        <v>178</v>
      </c>
      <c r="C3113" s="79" t="inlineStr">
        <is>
          <t>MDU Resources Group, Inc.</t>
        </is>
      </c>
      <c r="D3113" s="92" t="inlineStr">
        <is>
          <t>ND</t>
        </is>
      </c>
      <c r="F3113" s="92" t="n">
        <v>339</v>
      </c>
      <c r="G3113" s="92" t="inlineStr">
        <is>
          <t>Lewis &amp; Clark Generating Station</t>
        </is>
      </c>
      <c r="H3113" s="94" t="n"/>
      <c r="I3113" s="95" t="n">
        <v>42369</v>
      </c>
      <c r="J3113" s="92" t="inlineStr">
        <is>
          <t>total</t>
        </is>
      </c>
      <c r="K3113" s="94" t="n"/>
      <c r="L3113" s="96" t="n">
        <v>65599082</v>
      </c>
      <c r="M3113" s="96" t="n">
        <v>28261917.8</v>
      </c>
      <c r="R3113" s="92" t="n">
        <v>0</v>
      </c>
      <c r="S3113" s="97">
        <f>TRUE()</f>
        <v/>
      </c>
      <c r="W3113" s="98" t="n"/>
      <c r="X3113" s="99" t="n">
        <v>2362996.13174361</v>
      </c>
      <c r="Y3113" s="92" t="n">
        <v>0.0360217865814587</v>
      </c>
      <c r="Z3113" s="97" t="b">
        <v>1</v>
      </c>
      <c r="AA3113" s="92" t="inlineStr">
        <is>
          <t>MODERNIZED</t>
        </is>
      </c>
      <c r="AMD3113" s="85" t="n"/>
      <c r="AME3113" s="85" t="n"/>
      <c r="AMF3113" s="85" t="n"/>
      <c r="AMG3113" s="85" t="n"/>
      <c r="AMH3113" s="85" t="n"/>
      <c r="AMI3113" s="85" t="n"/>
      <c r="AMJ3113" s="85" t="n"/>
    </row>
    <row r="3114" ht="24.6" customFormat="1" customHeight="1" s="92">
      <c r="A3114" s="92" t="n">
        <v>95</v>
      </c>
      <c r="B3114" s="92" t="n">
        <v>178</v>
      </c>
      <c r="C3114" s="79" t="inlineStr">
        <is>
          <t>MDU Resources Group, Inc.</t>
        </is>
      </c>
      <c r="D3114" s="92" t="inlineStr">
        <is>
          <t>ND</t>
        </is>
      </c>
      <c r="F3114" s="92" t="n">
        <v>339</v>
      </c>
      <c r="G3114" s="92" t="inlineStr">
        <is>
          <t>Lewis &amp; Clark Generating Station</t>
        </is>
      </c>
      <c r="H3114" s="94" t="n"/>
      <c r="I3114" s="95" t="n">
        <v>42735</v>
      </c>
      <c r="J3114" s="92" t="inlineStr">
        <is>
          <t>total</t>
        </is>
      </c>
      <c r="K3114" s="94" t="n"/>
      <c r="L3114" s="96" t="n">
        <v>76928103</v>
      </c>
      <c r="M3114" s="96" t="n">
        <v>30624913.9317436</v>
      </c>
      <c r="R3114" s="92" t="n">
        <v>0</v>
      </c>
      <c r="S3114" s="97">
        <f>TRUE()</f>
        <v/>
      </c>
      <c r="W3114" s="98" t="n"/>
      <c r="X3114" s="99" t="n">
        <v>2771087.70838247</v>
      </c>
      <c r="Y3114" s="92" t="n">
        <v>0.0360217865814587</v>
      </c>
      <c r="Z3114" s="97" t="b">
        <v>1</v>
      </c>
      <c r="AA3114" s="92" t="inlineStr">
        <is>
          <t>MODERNIZED</t>
        </is>
      </c>
      <c r="AMD3114" s="85" t="n"/>
      <c r="AME3114" s="85" t="n"/>
      <c r="AMF3114" s="85" t="n"/>
      <c r="AMG3114" s="85" t="n"/>
      <c r="AMH3114" s="85" t="n"/>
      <c r="AMI3114" s="85" t="n"/>
      <c r="AMJ3114" s="85" t="n"/>
    </row>
    <row r="3115" ht="24.6" customFormat="1" customHeight="1" s="92">
      <c r="A3115" s="92" t="n">
        <v>95</v>
      </c>
      <c r="B3115" s="92" t="n">
        <v>178</v>
      </c>
      <c r="C3115" s="79" t="inlineStr">
        <is>
          <t>MDU Resources Group, Inc.</t>
        </is>
      </c>
      <c r="D3115" s="92" t="inlineStr">
        <is>
          <t>ND</t>
        </is>
      </c>
      <c r="F3115" s="92" t="n">
        <v>339</v>
      </c>
      <c r="G3115" s="92" t="inlineStr">
        <is>
          <t>Lewis &amp; Clark Generating Station</t>
        </is>
      </c>
      <c r="H3115" s="94" t="n"/>
      <c r="I3115" s="95" t="n">
        <v>43100</v>
      </c>
      <c r="J3115" s="92" t="inlineStr">
        <is>
          <t>total</t>
        </is>
      </c>
      <c r="K3115" s="94" t="n"/>
      <c r="L3115" s="96" t="n">
        <v>77051888</v>
      </c>
      <c r="M3115" s="96" t="n">
        <v>33396001.6401261</v>
      </c>
      <c r="R3115" s="92" t="n">
        <v>0</v>
      </c>
      <c r="S3115" s="97">
        <f>TRUE()</f>
        <v/>
      </c>
      <c r="W3115" s="98" t="n"/>
      <c r="X3115" s="99" t="n">
        <v>2775546.66523446</v>
      </c>
      <c r="Y3115" s="92" t="n">
        <v>0.0360217865814587</v>
      </c>
      <c r="Z3115" s="97" t="b">
        <v>1</v>
      </c>
      <c r="AA3115" s="92" t="inlineStr">
        <is>
          <t>MODERNIZED</t>
        </is>
      </c>
      <c r="AMD3115" s="85" t="n"/>
      <c r="AME3115" s="85" t="n"/>
      <c r="AMF3115" s="85" t="n"/>
      <c r="AMG3115" s="85" t="n"/>
      <c r="AMH3115" s="85" t="n"/>
      <c r="AMI3115" s="85" t="n"/>
      <c r="AMJ3115" s="85" t="n"/>
    </row>
    <row r="3116" ht="24.6" customFormat="1" customHeight="1" s="92">
      <c r="A3116" s="92" t="n">
        <v>95</v>
      </c>
      <c r="B3116" s="92" t="n">
        <v>178</v>
      </c>
      <c r="C3116" s="79" t="inlineStr">
        <is>
          <t>MDU Resources Group, Inc.</t>
        </is>
      </c>
      <c r="D3116" s="92" t="inlineStr">
        <is>
          <t>ND</t>
        </is>
      </c>
      <c r="F3116" s="92" t="n">
        <v>339</v>
      </c>
      <c r="G3116" s="92" t="inlineStr">
        <is>
          <t>Lewis &amp; Clark Generating Station</t>
        </is>
      </c>
      <c r="H3116" s="94" t="n"/>
      <c r="I3116" s="95" t="n">
        <v>43465</v>
      </c>
      <c r="J3116" s="92" t="inlineStr">
        <is>
          <t>total</t>
        </is>
      </c>
      <c r="K3116" s="94" t="n"/>
      <c r="L3116" s="96" t="n">
        <v>81708355</v>
      </c>
      <c r="M3116" s="96" t="n">
        <v>36171548.3053605</v>
      </c>
      <c r="R3116" s="92" t="n">
        <v>0</v>
      </c>
      <c r="S3116" s="97">
        <f>TRUE()</f>
        <v/>
      </c>
      <c r="W3116" s="98" t="n"/>
      <c r="X3116" s="99" t="n">
        <v>2943280.92573206</v>
      </c>
      <c r="Y3116" s="92" t="n">
        <v>0.0360217865814587</v>
      </c>
      <c r="Z3116" s="97" t="b">
        <v>1</v>
      </c>
      <c r="AA3116" s="92" t="inlineStr">
        <is>
          <t>MODERNIZED</t>
        </is>
      </c>
      <c r="AMD3116" s="85" t="n"/>
      <c r="AME3116" s="85" t="n"/>
      <c r="AMF3116" s="85" t="n"/>
      <c r="AMG3116" s="85" t="n"/>
      <c r="AMH3116" s="85" t="n"/>
      <c r="AMI3116" s="85" t="n"/>
      <c r="AMJ3116" s="85" t="n"/>
    </row>
    <row r="3117" ht="24.6" customFormat="1" customHeight="1" s="92">
      <c r="A3117" s="92" t="n">
        <v>22</v>
      </c>
      <c r="B3117" s="92" t="n">
        <v>69</v>
      </c>
      <c r="C3117" s="79" t="inlineStr">
        <is>
          <t>Cleco Power LLC</t>
        </is>
      </c>
      <c r="D3117" s="92" t="inlineStr">
        <is>
          <t>LA</t>
        </is>
      </c>
      <c r="G3117" s="92" t="inlineStr">
        <is>
          <t>madison unit 3</t>
        </is>
      </c>
      <c r="H3117" s="94" t="n">
        <v>311</v>
      </c>
      <c r="I3117" s="95" t="n">
        <v>43465</v>
      </c>
      <c r="L3117" s="96" t="n">
        <v>98348848.8519143</v>
      </c>
      <c r="M3117" s="96" t="n"/>
      <c r="W3117" s="98" t="n"/>
      <c r="X3117" s="99" t="n"/>
      <c r="Y3117" s="92" t="n">
        <v>2.22</v>
      </c>
      <c r="Z3117" s="97" t="b">
        <v>1</v>
      </c>
      <c r="AA3117" s="92" t="inlineStr">
        <is>
          <t>MODERNIZED</t>
        </is>
      </c>
      <c r="AMD3117" s="85" t="n"/>
      <c r="AME3117" s="85" t="n"/>
      <c r="AMF3117" s="85" t="n"/>
      <c r="AMG3117" s="85" t="n"/>
      <c r="AMH3117" s="85" t="n"/>
      <c r="AMI3117" s="85" t="n"/>
      <c r="AMJ3117" s="85" t="n"/>
    </row>
    <row r="3118" ht="24.6" customFormat="1" customHeight="1" s="92">
      <c r="A3118" s="92" t="n">
        <v>22</v>
      </c>
      <c r="B3118" s="92" t="n">
        <v>69</v>
      </c>
      <c r="C3118" s="79" t="inlineStr">
        <is>
          <t>Cleco Power LLC</t>
        </is>
      </c>
      <c r="D3118" s="92" t="inlineStr">
        <is>
          <t>LA</t>
        </is>
      </c>
      <c r="G3118" s="92" t="inlineStr">
        <is>
          <t>madison unit 3</t>
        </is>
      </c>
      <c r="H3118" s="94" t="n">
        <v>311.1</v>
      </c>
      <c r="I3118" s="95" t="n">
        <v>43465</v>
      </c>
      <c r="L3118" s="96" t="n">
        <v>554612.388106483</v>
      </c>
      <c r="M3118" s="96" t="n"/>
      <c r="W3118" s="98" t="n"/>
      <c r="X3118" s="99" t="n"/>
      <c r="Y3118" s="92" t="n">
        <v>2.33</v>
      </c>
      <c r="Z3118" s="97" t="b">
        <v>1</v>
      </c>
      <c r="AA3118" s="92" t="inlineStr">
        <is>
          <t>MODERNIZED</t>
        </is>
      </c>
      <c r="AMD3118" s="85" t="n"/>
      <c r="AME3118" s="85" t="n"/>
      <c r="AMF3118" s="85" t="n"/>
      <c r="AMG3118" s="85" t="n"/>
      <c r="AMH3118" s="85" t="n"/>
      <c r="AMI3118" s="85" t="n"/>
      <c r="AMJ3118" s="85" t="n"/>
    </row>
    <row r="3119" ht="24.6" customFormat="1" customHeight="1" s="92">
      <c r="A3119" s="92" t="n">
        <v>22</v>
      </c>
      <c r="B3119" s="92" t="n">
        <v>69</v>
      </c>
      <c r="C3119" s="79" t="inlineStr">
        <is>
          <t>Cleco Power LLC</t>
        </is>
      </c>
      <c r="D3119" s="92" t="inlineStr">
        <is>
          <t>LA</t>
        </is>
      </c>
      <c r="G3119" s="92" t="inlineStr">
        <is>
          <t>madison unit 3</t>
        </is>
      </c>
      <c r="H3119" s="94" t="n">
        <v>311.2</v>
      </c>
      <c r="I3119" s="95" t="n">
        <v>43465</v>
      </c>
      <c r="L3119" s="96" t="n">
        <v>263044.732644789</v>
      </c>
      <c r="M3119" s="96" t="n"/>
      <c r="W3119" s="98" t="n"/>
      <c r="X3119" s="99" t="n"/>
      <c r="Y3119" s="92" t="n">
        <v>0</v>
      </c>
      <c r="Z3119" s="97" t="b">
        <v>1</v>
      </c>
      <c r="AA3119" s="92" t="inlineStr">
        <is>
          <t>MODERNIZED</t>
        </is>
      </c>
      <c r="AMD3119" s="85" t="n"/>
      <c r="AME3119" s="85" t="n"/>
      <c r="AMF3119" s="85" t="n"/>
      <c r="AMG3119" s="85" t="n"/>
      <c r="AMH3119" s="85" t="n"/>
      <c r="AMI3119" s="85" t="n"/>
      <c r="AMJ3119" s="85" t="n"/>
    </row>
    <row r="3120" ht="24.6" customFormat="1" customHeight="1" s="92">
      <c r="A3120" s="92" t="n">
        <v>22</v>
      </c>
      <c r="B3120" s="92" t="n">
        <v>69</v>
      </c>
      <c r="C3120" s="79" t="inlineStr">
        <is>
          <t>Cleco Power LLC</t>
        </is>
      </c>
      <c r="D3120" s="92" t="inlineStr">
        <is>
          <t>LA</t>
        </is>
      </c>
      <c r="G3120" s="92" t="inlineStr">
        <is>
          <t>madison unit 3</t>
        </is>
      </c>
      <c r="H3120" s="94" t="n">
        <v>312</v>
      </c>
      <c r="I3120" s="95" t="n">
        <v>43465</v>
      </c>
      <c r="L3120" s="96" t="n">
        <v>647888684.145054</v>
      </c>
      <c r="M3120" s="96" t="n"/>
      <c r="W3120" s="98" t="n"/>
      <c r="X3120" s="99" t="n"/>
      <c r="Y3120" s="92" t="n">
        <v>2.66</v>
      </c>
      <c r="Z3120" s="97" t="b">
        <v>1</v>
      </c>
      <c r="AA3120" s="92" t="inlineStr">
        <is>
          <t>MODERNIZED</t>
        </is>
      </c>
      <c r="AMD3120" s="85" t="n"/>
      <c r="AME3120" s="85" t="n"/>
      <c r="AMF3120" s="85" t="n"/>
      <c r="AMG3120" s="85" t="n"/>
      <c r="AMH3120" s="85" t="n"/>
      <c r="AMI3120" s="85" t="n"/>
      <c r="AMJ3120" s="85" t="n"/>
    </row>
    <row r="3121" ht="24.6" customFormat="1" customHeight="1" s="92">
      <c r="A3121" s="92" t="n">
        <v>22</v>
      </c>
      <c r="B3121" s="92" t="n">
        <v>69</v>
      </c>
      <c r="C3121" s="79" t="inlineStr">
        <is>
          <t>Cleco Power LLC</t>
        </is>
      </c>
      <c r="D3121" s="92" t="inlineStr">
        <is>
          <t>LA</t>
        </is>
      </c>
      <c r="G3121" s="92" t="inlineStr">
        <is>
          <t>madison unit 3</t>
        </is>
      </c>
      <c r="H3121" s="94" t="n">
        <v>314</v>
      </c>
      <c r="I3121" s="95" t="n">
        <v>43465</v>
      </c>
      <c r="L3121" s="96" t="n">
        <v>236115018.802371</v>
      </c>
      <c r="M3121" s="96" t="n"/>
      <c r="W3121" s="98" t="n"/>
      <c r="X3121" s="99" t="n"/>
      <c r="Y3121" s="92" t="n">
        <v>3.75</v>
      </c>
      <c r="Z3121" s="97" t="b">
        <v>1</v>
      </c>
      <c r="AA3121" s="92" t="inlineStr">
        <is>
          <t>MODERNIZED</t>
        </is>
      </c>
      <c r="AMD3121" s="85" t="n"/>
      <c r="AME3121" s="85" t="n"/>
      <c r="AMF3121" s="85" t="n"/>
      <c r="AMG3121" s="85" t="n"/>
      <c r="AMH3121" s="85" t="n"/>
      <c r="AMI3121" s="85" t="n"/>
      <c r="AMJ3121" s="85" t="n"/>
    </row>
    <row r="3122" ht="24.6" customFormat="1" customHeight="1" s="92">
      <c r="A3122" s="92" t="n">
        <v>22</v>
      </c>
      <c r="B3122" s="92" t="n">
        <v>69</v>
      </c>
      <c r="C3122" s="79" t="inlineStr">
        <is>
          <t>Cleco Power LLC</t>
        </is>
      </c>
      <c r="D3122" s="92" t="inlineStr">
        <is>
          <t>LA</t>
        </is>
      </c>
      <c r="G3122" s="92" t="inlineStr">
        <is>
          <t>madison unit 3</t>
        </is>
      </c>
      <c r="H3122" s="94" t="n">
        <v>315</v>
      </c>
      <c r="I3122" s="95" t="n">
        <v>43465</v>
      </c>
      <c r="L3122" s="96" t="n">
        <v>30586986.3902742</v>
      </c>
      <c r="M3122" s="96" t="n"/>
      <c r="W3122" s="98" t="n"/>
      <c r="X3122" s="99" t="n"/>
      <c r="Y3122" s="92" t="n">
        <v>4.23</v>
      </c>
      <c r="Z3122" s="97" t="b">
        <v>1</v>
      </c>
      <c r="AA3122" s="92" t="inlineStr">
        <is>
          <t>MODERNIZED</t>
        </is>
      </c>
      <c r="AMD3122" s="85" t="n"/>
      <c r="AME3122" s="85" t="n"/>
      <c r="AMF3122" s="85" t="n"/>
      <c r="AMG3122" s="85" t="n"/>
      <c r="AMH3122" s="85" t="n"/>
      <c r="AMI3122" s="85" t="n"/>
      <c r="AMJ3122" s="85" t="n"/>
    </row>
    <row r="3123" ht="24.6" customFormat="1" customHeight="1" s="92">
      <c r="A3123" s="92" t="n">
        <v>22</v>
      </c>
      <c r="B3123" s="92" t="n">
        <v>69</v>
      </c>
      <c r="C3123" s="79" t="inlineStr">
        <is>
          <t>Cleco Power LLC</t>
        </is>
      </c>
      <c r="D3123" s="92" t="inlineStr">
        <is>
          <t>LA</t>
        </is>
      </c>
      <c r="G3123" s="92" t="inlineStr">
        <is>
          <t>madison unit 3</t>
        </is>
      </c>
      <c r="H3123" s="94" t="n">
        <v>316</v>
      </c>
      <c r="I3123" s="95" t="n">
        <v>43465</v>
      </c>
      <c r="L3123" s="96" t="n">
        <v>21561065.925547</v>
      </c>
      <c r="M3123" s="96" t="n"/>
      <c r="W3123" s="98" t="n"/>
      <c r="X3123" s="99" t="n"/>
      <c r="Y3123" s="92" t="n">
        <v>2.26</v>
      </c>
      <c r="Z3123" s="97" t="b">
        <v>1</v>
      </c>
      <c r="AA3123" s="92" t="inlineStr">
        <is>
          <t>MODERNIZED</t>
        </is>
      </c>
      <c r="AMD3123" s="85" t="n"/>
      <c r="AME3123" s="85" t="n"/>
      <c r="AMF3123" s="85" t="n"/>
      <c r="AMG3123" s="85" t="n"/>
      <c r="AMH3123" s="85" t="n"/>
      <c r="AMI3123" s="85" t="n"/>
      <c r="AMJ3123" s="85" t="n"/>
    </row>
    <row r="3124" ht="24.6" customFormat="1" customHeight="1" s="92">
      <c r="A3124" s="92" t="n">
        <v>130</v>
      </c>
      <c r="B3124" s="92" t="n">
        <v>237</v>
      </c>
      <c r="C3124" s="79" t="inlineStr">
        <is>
          <t>Oklahoma Gas and Electric Company</t>
        </is>
      </c>
      <c r="D3124" s="92" t="inlineStr">
        <is>
          <t>OK</t>
        </is>
      </c>
      <c r="F3124" s="92" t="n">
        <v>400</v>
      </c>
      <c r="G3124" s="92" t="inlineStr">
        <is>
          <t>muskogee</t>
        </is>
      </c>
      <c r="H3124" s="94" t="n">
        <v>310</v>
      </c>
      <c r="I3124" s="95" t="n">
        <v>42369</v>
      </c>
      <c r="K3124" s="92" t="inlineStr">
        <is>
          <t>muskogee</t>
        </is>
      </c>
      <c r="L3124" s="96" t="n">
        <v>436828.311029824</v>
      </c>
      <c r="M3124" s="96" t="n"/>
      <c r="W3124" s="98" t="n"/>
      <c r="X3124" s="99" t="n">
        <v>12493.289695453</v>
      </c>
      <c r="Y3124" s="92" t="n">
        <v>0.0286</v>
      </c>
      <c r="Z3124" s="97" t="b">
        <v>0</v>
      </c>
      <c r="AA3124" s="92" t="inlineStr">
        <is>
          <t>MODERNIZED</t>
        </is>
      </c>
      <c r="AMD3124" s="85" t="n"/>
      <c r="AME3124" s="85" t="n"/>
      <c r="AMF3124" s="85" t="n"/>
      <c r="AMG3124" s="85" t="n"/>
      <c r="AMH3124" s="85" t="n"/>
      <c r="AMI3124" s="85" t="n"/>
      <c r="AMJ3124" s="85" t="n"/>
    </row>
    <row r="3125" ht="24.6" customFormat="1" customHeight="1" s="92">
      <c r="A3125" s="92" t="n">
        <v>130</v>
      </c>
      <c r="B3125" s="92" t="n">
        <v>237</v>
      </c>
      <c r="C3125" s="79" t="inlineStr">
        <is>
          <t>Oklahoma Gas and Electric Company</t>
        </is>
      </c>
      <c r="D3125" s="92" t="inlineStr">
        <is>
          <t>OK</t>
        </is>
      </c>
      <c r="F3125" s="92" t="n">
        <v>400</v>
      </c>
      <c r="G3125" s="92" t="inlineStr">
        <is>
          <t>muskogee</t>
        </is>
      </c>
      <c r="H3125" s="94" t="n">
        <v>311</v>
      </c>
      <c r="I3125" s="95" t="n">
        <v>42369</v>
      </c>
      <c r="K3125" s="92" t="inlineStr">
        <is>
          <t>muskogee</t>
        </is>
      </c>
      <c r="L3125" s="96" t="n">
        <v>121594256.789153</v>
      </c>
      <c r="M3125" s="96" t="n"/>
      <c r="W3125" s="98" t="n"/>
      <c r="X3125" s="99" t="n">
        <v>2200856.04788367</v>
      </c>
      <c r="Y3125" s="92" t="n">
        <v>0.0181</v>
      </c>
      <c r="Z3125" s="97" t="b">
        <v>0</v>
      </c>
      <c r="AA3125" s="92" t="inlineStr">
        <is>
          <t>MODERNIZED</t>
        </is>
      </c>
      <c r="AMD3125" s="85" t="n"/>
      <c r="AME3125" s="85" t="n"/>
      <c r="AMF3125" s="85" t="n"/>
      <c r="AMG3125" s="85" t="n"/>
      <c r="AMH3125" s="85" t="n"/>
      <c r="AMI3125" s="85" t="n"/>
      <c r="AMJ3125" s="85" t="n"/>
    </row>
    <row r="3126" ht="24.6" customFormat="1" customHeight="1" s="92">
      <c r="A3126" s="92" t="n">
        <v>130</v>
      </c>
      <c r="B3126" s="92" t="n">
        <v>237</v>
      </c>
      <c r="C3126" s="79" t="inlineStr">
        <is>
          <t>Oklahoma Gas and Electric Company</t>
        </is>
      </c>
      <c r="D3126" s="92" t="inlineStr">
        <is>
          <t>OK</t>
        </is>
      </c>
      <c r="F3126" s="92" t="n">
        <v>400</v>
      </c>
      <c r="G3126" s="92" t="inlineStr">
        <is>
          <t>muskogee</t>
        </is>
      </c>
      <c r="H3126" s="94" t="n">
        <v>312</v>
      </c>
      <c r="I3126" s="95" t="n">
        <v>42369</v>
      </c>
      <c r="K3126" s="92" t="inlineStr">
        <is>
          <t>muskogee</t>
        </is>
      </c>
      <c r="L3126" s="96" t="n">
        <v>499365149.4956</v>
      </c>
      <c r="M3126" s="96" t="n"/>
      <c r="W3126" s="98" t="n"/>
      <c r="X3126" s="99" t="n">
        <v>8539144.05637477</v>
      </c>
      <c r="Y3126" s="92" t="n">
        <v>0.0171</v>
      </c>
      <c r="Z3126" s="97" t="b">
        <v>0</v>
      </c>
      <c r="AA3126" s="92" t="inlineStr">
        <is>
          <t>MODERNIZED</t>
        </is>
      </c>
      <c r="AMD3126" s="85" t="n"/>
      <c r="AME3126" s="85" t="n"/>
      <c r="AMF3126" s="85" t="n"/>
      <c r="AMG3126" s="85" t="n"/>
      <c r="AMH3126" s="85" t="n"/>
      <c r="AMI3126" s="85" t="n"/>
      <c r="AMJ3126" s="85" t="n"/>
    </row>
    <row r="3127" ht="24.6" customFormat="1" customHeight="1" s="92">
      <c r="A3127" s="92" t="n">
        <v>130</v>
      </c>
      <c r="B3127" s="92" t="n">
        <v>237</v>
      </c>
      <c r="C3127" s="79" t="inlineStr">
        <is>
          <t>Oklahoma Gas and Electric Company</t>
        </is>
      </c>
      <c r="D3127" s="92" t="inlineStr">
        <is>
          <t>OK</t>
        </is>
      </c>
      <c r="F3127" s="92" t="n">
        <v>400</v>
      </c>
      <c r="G3127" s="92" t="inlineStr">
        <is>
          <t>muskogee</t>
        </is>
      </c>
      <c r="H3127" s="94" t="n">
        <v>314</v>
      </c>
      <c r="I3127" s="95" t="n">
        <v>42369</v>
      </c>
      <c r="K3127" s="92" t="inlineStr">
        <is>
          <t>muskogee</t>
        </is>
      </c>
      <c r="L3127" s="96" t="n">
        <v>193930942.317742</v>
      </c>
      <c r="M3127" s="96" t="n"/>
      <c r="W3127" s="98" t="n"/>
      <c r="X3127" s="99" t="n">
        <v>3878618.84635483</v>
      </c>
      <c r="Y3127" s="92" t="n">
        <v>0.02</v>
      </c>
      <c r="Z3127" s="97" t="b">
        <v>0</v>
      </c>
      <c r="AA3127" s="92" t="inlineStr">
        <is>
          <t>MODERNIZED</t>
        </is>
      </c>
      <c r="AMD3127" s="85" t="n"/>
      <c r="AME3127" s="85" t="n"/>
      <c r="AMF3127" s="85" t="n"/>
      <c r="AMG3127" s="85" t="n"/>
      <c r="AMH3127" s="85" t="n"/>
      <c r="AMI3127" s="85" t="n"/>
      <c r="AMJ3127" s="85" t="n"/>
    </row>
    <row r="3128" ht="24.6" customFormat="1" customHeight="1" s="92">
      <c r="A3128" s="92" t="n">
        <v>130</v>
      </c>
      <c r="B3128" s="92" t="n">
        <v>237</v>
      </c>
      <c r="C3128" s="79" t="inlineStr">
        <is>
          <t>Oklahoma Gas and Electric Company</t>
        </is>
      </c>
      <c r="D3128" s="92" t="inlineStr">
        <is>
          <t>OK</t>
        </is>
      </c>
      <c r="F3128" s="92" t="n">
        <v>400</v>
      </c>
      <c r="G3128" s="92" t="inlineStr">
        <is>
          <t>muskogee</t>
        </is>
      </c>
      <c r="H3128" s="94" t="n">
        <v>315</v>
      </c>
      <c r="I3128" s="95" t="n">
        <v>42369</v>
      </c>
      <c r="K3128" s="92" t="inlineStr">
        <is>
          <t>muskogee</t>
        </is>
      </c>
      <c r="L3128" s="96" t="n">
        <v>66402456.561084</v>
      </c>
      <c r="M3128" s="96" t="n"/>
      <c r="W3128" s="98" t="n"/>
      <c r="X3128" s="99" t="n">
        <v>1082360.04194567</v>
      </c>
      <c r="Y3128" s="92" t="n">
        <v>0.0163</v>
      </c>
      <c r="Z3128" s="97" t="b">
        <v>0</v>
      </c>
      <c r="AA3128" s="92" t="inlineStr">
        <is>
          <t>MODERNIZED</t>
        </is>
      </c>
      <c r="AMD3128" s="85" t="n"/>
      <c r="AME3128" s="85" t="n"/>
      <c r="AMF3128" s="85" t="n"/>
      <c r="AMG3128" s="85" t="n"/>
      <c r="AMH3128" s="85" t="n"/>
      <c r="AMI3128" s="85" t="n"/>
      <c r="AMJ3128" s="85" t="n"/>
    </row>
    <row r="3129" ht="24.6" customFormat="1" customHeight="1" s="92">
      <c r="A3129" s="92" t="n">
        <v>130</v>
      </c>
      <c r="B3129" s="92" t="n">
        <v>237</v>
      </c>
      <c r="C3129" s="79" t="inlineStr">
        <is>
          <t>Oklahoma Gas and Electric Company</t>
        </is>
      </c>
      <c r="D3129" s="92" t="inlineStr">
        <is>
          <t>OK</t>
        </is>
      </c>
      <c r="F3129" s="92" t="n">
        <v>400</v>
      </c>
      <c r="G3129" s="92" t="inlineStr">
        <is>
          <t>muskogee</t>
        </is>
      </c>
      <c r="H3129" s="94" t="n">
        <v>316</v>
      </c>
      <c r="I3129" s="95" t="n">
        <v>42369</v>
      </c>
      <c r="K3129" s="92" t="inlineStr">
        <is>
          <t>muskogee</t>
        </is>
      </c>
      <c r="L3129" s="96" t="n">
        <v>15605135.9469266</v>
      </c>
      <c r="M3129" s="96" t="n"/>
      <c r="W3129" s="98" t="n"/>
      <c r="X3129" s="99" t="n">
        <v>366720.694752776</v>
      </c>
      <c r="Y3129" s="92" t="n">
        <v>0.0235</v>
      </c>
      <c r="Z3129" s="97" t="b">
        <v>0</v>
      </c>
      <c r="AA3129" s="92" t="inlineStr">
        <is>
          <t>MODERNIZED</t>
        </is>
      </c>
      <c r="AMD3129" s="85" t="n"/>
      <c r="AME3129" s="85" t="n"/>
      <c r="AMF3129" s="85" t="n"/>
      <c r="AMG3129" s="85" t="n"/>
      <c r="AMH3129" s="85" t="n"/>
      <c r="AMI3129" s="85" t="n"/>
      <c r="AMJ3129" s="85" t="n"/>
    </row>
    <row r="3130" ht="24.6" customFormat="1" customHeight="1" s="92">
      <c r="A3130" s="92" t="n">
        <v>130</v>
      </c>
      <c r="B3130" s="92" t="n">
        <v>237</v>
      </c>
      <c r="C3130" s="79" t="inlineStr">
        <is>
          <t>Oklahoma Gas and Electric Company</t>
        </is>
      </c>
      <c r="D3130" s="92" t="inlineStr">
        <is>
          <t>OK</t>
        </is>
      </c>
      <c r="F3130" s="92" t="n">
        <v>400</v>
      </c>
      <c r="G3130" s="92" t="inlineStr">
        <is>
          <t>muskogee</t>
        </is>
      </c>
      <c r="H3130" s="94" t="n">
        <v>317</v>
      </c>
      <c r="I3130" s="95" t="n">
        <v>42369</v>
      </c>
      <c r="K3130" s="92" t="inlineStr">
        <is>
          <t>muskogee</t>
        </is>
      </c>
      <c r="L3130" s="96" t="n">
        <v>2471278.71868716</v>
      </c>
      <c r="M3130" s="96" t="n"/>
      <c r="W3130" s="98" t="n"/>
      <c r="X3130" s="99" t="n">
        <v>35092.1578053577</v>
      </c>
      <c r="Y3130" s="92" t="n">
        <v>0.0142</v>
      </c>
      <c r="Z3130" s="97" t="b">
        <v>0</v>
      </c>
      <c r="AA3130" s="92" t="inlineStr">
        <is>
          <t>MODERNIZED</t>
        </is>
      </c>
      <c r="AMD3130" s="85" t="n"/>
      <c r="AME3130" s="85" t="n"/>
      <c r="AMF3130" s="85" t="n"/>
      <c r="AMG3130" s="85" t="n"/>
      <c r="AMH3130" s="85" t="n"/>
      <c r="AMI3130" s="85" t="n"/>
      <c r="AMJ3130" s="85" t="n"/>
    </row>
    <row r="3131" ht="24.6" customFormat="1" customHeight="1" s="92">
      <c r="A3131" s="92" t="n">
        <v>130</v>
      </c>
      <c r="B3131" s="92" t="n">
        <v>237</v>
      </c>
      <c r="C3131" s="79" t="inlineStr">
        <is>
          <t>Oklahoma Gas and Electric Company</t>
        </is>
      </c>
      <c r="D3131" s="92" t="inlineStr">
        <is>
          <t>OK</t>
        </is>
      </c>
      <c r="F3131" s="92" t="n">
        <v>401</v>
      </c>
      <c r="G3131" s="92" t="inlineStr">
        <is>
          <t>mustang</t>
        </is>
      </c>
      <c r="H3131" s="94" t="n">
        <v>310</v>
      </c>
      <c r="I3131" s="95" t="n">
        <v>42369</v>
      </c>
      <c r="K3131" s="92" t="inlineStr">
        <is>
          <t>mustang</t>
        </is>
      </c>
      <c r="L3131" s="96" t="n">
        <v>40423.8702110298</v>
      </c>
      <c r="M3131" s="96" t="n"/>
      <c r="W3131" s="98" t="n"/>
      <c r="X3131" s="99" t="n">
        <v>1156.12268803545</v>
      </c>
      <c r="Y3131" s="92" t="n">
        <v>0.0286</v>
      </c>
      <c r="Z3131" s="97" t="b">
        <v>0</v>
      </c>
      <c r="AA3131" s="92" t="inlineStr">
        <is>
          <t>MODERNIZED</t>
        </is>
      </c>
      <c r="AMD3131" s="85" t="n"/>
      <c r="AME3131" s="85" t="n"/>
      <c r="AMF3131" s="85" t="n"/>
      <c r="AMG3131" s="85" t="n"/>
      <c r="AMH3131" s="85" t="n"/>
      <c r="AMI3131" s="85" t="n"/>
      <c r="AMJ3131" s="85" t="n"/>
    </row>
    <row r="3132" ht="24.6" customFormat="1" customHeight="1" s="92">
      <c r="A3132" s="92" t="n">
        <v>130</v>
      </c>
      <c r="B3132" s="92" t="n">
        <v>237</v>
      </c>
      <c r="C3132" s="79" t="inlineStr">
        <is>
          <t>Oklahoma Gas and Electric Company</t>
        </is>
      </c>
      <c r="D3132" s="92" t="inlineStr">
        <is>
          <t>OK</t>
        </is>
      </c>
      <c r="F3132" s="92" t="n">
        <v>401</v>
      </c>
      <c r="G3132" s="92" t="inlineStr">
        <is>
          <t>mustang</t>
        </is>
      </c>
      <c r="H3132" s="94" t="n">
        <v>311</v>
      </c>
      <c r="I3132" s="95" t="n">
        <v>42369</v>
      </c>
      <c r="K3132" s="92" t="inlineStr">
        <is>
          <t>mustang</t>
        </is>
      </c>
      <c r="L3132" s="96" t="n">
        <v>11252270.8138204</v>
      </c>
      <c r="M3132" s="96" t="n"/>
      <c r="W3132" s="98" t="n"/>
      <c r="X3132" s="99" t="n">
        <v>203666.101730149</v>
      </c>
      <c r="Y3132" s="92" t="n">
        <v>0.0181</v>
      </c>
      <c r="Z3132" s="97" t="b">
        <v>0</v>
      </c>
      <c r="AA3132" s="92" t="inlineStr">
        <is>
          <t>MODERNIZED</t>
        </is>
      </c>
      <c r="AMD3132" s="85" t="n"/>
      <c r="AME3132" s="85" t="n"/>
      <c r="AMF3132" s="85" t="n"/>
      <c r="AMG3132" s="85" t="n"/>
      <c r="AMH3132" s="85" t="n"/>
      <c r="AMI3132" s="85" t="n"/>
      <c r="AMJ3132" s="85" t="n"/>
    </row>
    <row r="3133" ht="24.6" customFormat="1" customHeight="1" s="92">
      <c r="A3133" s="92" t="n">
        <v>130</v>
      </c>
      <c r="B3133" s="92" t="n">
        <v>237</v>
      </c>
      <c r="C3133" s="79" t="inlineStr">
        <is>
          <t>Oklahoma Gas and Electric Company</t>
        </is>
      </c>
      <c r="D3133" s="92" t="inlineStr">
        <is>
          <t>OK</t>
        </is>
      </c>
      <c r="F3133" s="92" t="n">
        <v>401</v>
      </c>
      <c r="G3133" s="92" t="inlineStr">
        <is>
          <t>mustang</t>
        </is>
      </c>
      <c r="H3133" s="94" t="n">
        <v>312</v>
      </c>
      <c r="I3133" s="95" t="n">
        <v>42369</v>
      </c>
      <c r="K3133" s="92" t="inlineStr">
        <is>
          <t>mustang</t>
        </is>
      </c>
      <c r="L3133" s="96" t="n">
        <v>46210997.5050208</v>
      </c>
      <c r="M3133" s="96" t="n"/>
      <c r="W3133" s="98" t="n"/>
      <c r="X3133" s="99" t="n">
        <v>790208.057335857</v>
      </c>
      <c r="Y3133" s="92" t="n">
        <v>0.0171</v>
      </c>
      <c r="Z3133" s="97" t="b">
        <v>0</v>
      </c>
      <c r="AA3133" s="92" t="inlineStr">
        <is>
          <t>MODERNIZED</t>
        </is>
      </c>
      <c r="AMD3133" s="85" t="n"/>
      <c r="AME3133" s="85" t="n"/>
      <c r="AMF3133" s="85" t="n"/>
      <c r="AMG3133" s="85" t="n"/>
      <c r="AMH3133" s="85" t="n"/>
      <c r="AMI3133" s="85" t="n"/>
      <c r="AMJ3133" s="85" t="n"/>
    </row>
    <row r="3134" ht="24.6" customFormat="1" customHeight="1" s="92">
      <c r="A3134" s="92" t="n">
        <v>130</v>
      </c>
      <c r="B3134" s="92" t="n">
        <v>237</v>
      </c>
      <c r="C3134" s="79" t="inlineStr">
        <is>
          <t>Oklahoma Gas and Electric Company</t>
        </is>
      </c>
      <c r="D3134" s="92" t="inlineStr">
        <is>
          <t>OK</t>
        </is>
      </c>
      <c r="F3134" s="92" t="n">
        <v>401</v>
      </c>
      <c r="G3134" s="92" t="inlineStr">
        <is>
          <t>mustang</t>
        </is>
      </c>
      <c r="H3134" s="94" t="n">
        <v>314</v>
      </c>
      <c r="I3134" s="95" t="n">
        <v>42369</v>
      </c>
      <c r="K3134" s="92" t="inlineStr">
        <is>
          <t>mustang</t>
        </is>
      </c>
      <c r="L3134" s="96" t="n">
        <v>17946270.9815525</v>
      </c>
      <c r="M3134" s="96" t="n"/>
      <c r="W3134" s="98" t="n"/>
      <c r="X3134" s="99" t="n">
        <v>358925.419631049</v>
      </c>
      <c r="Y3134" s="92" t="n">
        <v>0.02</v>
      </c>
      <c r="Z3134" s="97" t="b">
        <v>0</v>
      </c>
      <c r="AA3134" s="92" t="inlineStr">
        <is>
          <t>MODERNIZED</t>
        </is>
      </c>
      <c r="AMD3134" s="85" t="n"/>
      <c r="AME3134" s="85" t="n"/>
      <c r="AMF3134" s="85" t="n"/>
      <c r="AMG3134" s="85" t="n"/>
      <c r="AMH3134" s="85" t="n"/>
      <c r="AMI3134" s="85" t="n"/>
      <c r="AMJ3134" s="85" t="n"/>
    </row>
    <row r="3135" ht="24.6" customFormat="1" customHeight="1" s="92">
      <c r="A3135" s="92" t="n">
        <v>130</v>
      </c>
      <c r="B3135" s="92" t="n">
        <v>237</v>
      </c>
      <c r="C3135" s="79" t="inlineStr">
        <is>
          <t>Oklahoma Gas and Electric Company</t>
        </is>
      </c>
      <c r="D3135" s="92" t="inlineStr">
        <is>
          <t>OK</t>
        </is>
      </c>
      <c r="F3135" s="92" t="n">
        <v>401</v>
      </c>
      <c r="G3135" s="92" t="inlineStr">
        <is>
          <t>mustang</t>
        </is>
      </c>
      <c r="H3135" s="94" t="n">
        <v>315</v>
      </c>
      <c r="I3135" s="95" t="n">
        <v>42369</v>
      </c>
      <c r="K3135" s="92" t="inlineStr">
        <is>
          <t>mustang</t>
        </is>
      </c>
      <c r="L3135" s="96" t="n">
        <v>6144849.63071806</v>
      </c>
      <c r="M3135" s="96" t="n"/>
      <c r="W3135" s="98" t="n"/>
      <c r="X3135" s="99" t="n">
        <v>100161.048980704</v>
      </c>
      <c r="Y3135" s="92" t="n">
        <v>0.0163</v>
      </c>
      <c r="Z3135" s="97" t="b">
        <v>0</v>
      </c>
      <c r="AA3135" s="92" t="inlineStr">
        <is>
          <t>MODERNIZED</t>
        </is>
      </c>
      <c r="AMD3135" s="85" t="n"/>
      <c r="AME3135" s="85" t="n"/>
      <c r="AMF3135" s="85" t="n"/>
      <c r="AMG3135" s="85" t="n"/>
      <c r="AMH3135" s="85" t="n"/>
      <c r="AMI3135" s="85" t="n"/>
      <c r="AMJ3135" s="85" t="n"/>
    </row>
    <row r="3136" ht="24.6" customFormat="1" customHeight="1" s="92">
      <c r="A3136" s="92" t="n">
        <v>130</v>
      </c>
      <c r="B3136" s="92" t="n">
        <v>237</v>
      </c>
      <c r="C3136" s="79" t="inlineStr">
        <is>
          <t>Oklahoma Gas and Electric Company</t>
        </is>
      </c>
      <c r="D3136" s="92" t="inlineStr">
        <is>
          <t>OK</t>
        </is>
      </c>
      <c r="F3136" s="92" t="n">
        <v>401</v>
      </c>
      <c r="G3136" s="92" t="inlineStr">
        <is>
          <t>mustang</t>
        </is>
      </c>
      <c r="H3136" s="94" t="n">
        <v>316</v>
      </c>
      <c r="I3136" s="95" t="n">
        <v>42369</v>
      </c>
      <c r="K3136" s="92" t="inlineStr">
        <is>
          <t>mustang</t>
        </is>
      </c>
      <c r="L3136" s="96" t="n">
        <v>1444091.36087558</v>
      </c>
      <c r="M3136" s="96" t="n"/>
      <c r="W3136" s="98" t="n"/>
      <c r="X3136" s="99" t="n">
        <v>33936.1469805761</v>
      </c>
      <c r="Y3136" s="92" t="n">
        <v>0.0235</v>
      </c>
      <c r="Z3136" s="97" t="b">
        <v>0</v>
      </c>
      <c r="AA3136" s="92" t="inlineStr">
        <is>
          <t>MODERNIZED</t>
        </is>
      </c>
      <c r="AMD3136" s="85" t="n"/>
      <c r="AME3136" s="85" t="n"/>
      <c r="AMF3136" s="85" t="n"/>
      <c r="AMG3136" s="85" t="n"/>
      <c r="AMH3136" s="85" t="n"/>
      <c r="AMI3136" s="85" t="n"/>
      <c r="AMJ3136" s="85" t="n"/>
    </row>
    <row r="3137" ht="24.6" customFormat="1" customHeight="1" s="92">
      <c r="A3137" s="92" t="n">
        <v>130</v>
      </c>
      <c r="B3137" s="92" t="n">
        <v>237</v>
      </c>
      <c r="C3137" s="79" t="inlineStr">
        <is>
          <t>Oklahoma Gas and Electric Company</t>
        </is>
      </c>
      <c r="D3137" s="92" t="inlineStr">
        <is>
          <t>OK</t>
        </is>
      </c>
      <c r="F3137" s="92" t="n">
        <v>401</v>
      </c>
      <c r="G3137" s="92" t="inlineStr">
        <is>
          <t>mustang</t>
        </is>
      </c>
      <c r="H3137" s="94" t="n">
        <v>317</v>
      </c>
      <c r="I3137" s="95" t="n">
        <v>42369</v>
      </c>
      <c r="K3137" s="92" t="inlineStr">
        <is>
          <t>mustang</t>
        </is>
      </c>
      <c r="L3137" s="96" t="n">
        <v>228690.878445993</v>
      </c>
      <c r="M3137" s="96" t="n"/>
      <c r="W3137" s="98" t="n"/>
      <c r="X3137" s="99" t="n">
        <v>3247.4104739331</v>
      </c>
      <c r="Y3137" s="92" t="n">
        <v>0.0142</v>
      </c>
      <c r="Z3137" s="97" t="b">
        <v>0</v>
      </c>
      <c r="AA3137" s="92" t="inlineStr">
        <is>
          <t>MODERNIZED</t>
        </is>
      </c>
      <c r="AMD3137" s="85" t="n"/>
      <c r="AME3137" s="85" t="n"/>
      <c r="AMF3137" s="85" t="n"/>
      <c r="AMG3137" s="85" t="n"/>
      <c r="AMH3137" s="85" t="n"/>
      <c r="AMI3137" s="85" t="n"/>
      <c r="AMJ3137" s="85" t="n"/>
    </row>
    <row r="3138" ht="24.6" customFormat="1" customHeight="1" s="92">
      <c r="A3138" s="92" t="n">
        <v>22</v>
      </c>
      <c r="B3138" s="92" t="n">
        <v>69</v>
      </c>
      <c r="C3138" s="79" t="inlineStr">
        <is>
          <t>Cleco Power LLC</t>
        </is>
      </c>
      <c r="D3138" s="92" t="inlineStr">
        <is>
          <t>LA</t>
        </is>
      </c>
      <c r="G3138" s="92" t="inlineStr">
        <is>
          <t>nesbitt unit 1</t>
        </is>
      </c>
      <c r="H3138" s="94" t="n">
        <v>311</v>
      </c>
      <c r="I3138" s="95" t="n">
        <v>43465</v>
      </c>
      <c r="L3138" s="96" t="n">
        <v>8824367.74532469</v>
      </c>
      <c r="M3138" s="96" t="n"/>
      <c r="W3138" s="98" t="n"/>
      <c r="X3138" s="99" t="n"/>
      <c r="Y3138" s="92" t="n">
        <v>2.22</v>
      </c>
      <c r="Z3138" s="97" t="b">
        <v>1</v>
      </c>
      <c r="AA3138" s="92" t="inlineStr">
        <is>
          <t>MODERNIZED</t>
        </is>
      </c>
      <c r="AMD3138" s="85" t="n"/>
      <c r="AME3138" s="85" t="n"/>
      <c r="AMF3138" s="85" t="n"/>
      <c r="AMG3138" s="85" t="n"/>
      <c r="AMH3138" s="85" t="n"/>
      <c r="AMI3138" s="85" t="n"/>
      <c r="AMJ3138" s="85" t="n"/>
    </row>
    <row r="3139" ht="24.6" customFormat="1" customHeight="1" s="92">
      <c r="A3139" s="92" t="n">
        <v>22</v>
      </c>
      <c r="B3139" s="92" t="n">
        <v>69</v>
      </c>
      <c r="C3139" s="79" t="inlineStr">
        <is>
          <t>Cleco Power LLC</t>
        </is>
      </c>
      <c r="D3139" s="92" t="inlineStr">
        <is>
          <t>LA</t>
        </is>
      </c>
      <c r="G3139" s="92" t="inlineStr">
        <is>
          <t>nesbitt unit 1</t>
        </is>
      </c>
      <c r="H3139" s="94" t="n">
        <v>311.1</v>
      </c>
      <c r="I3139" s="95" t="n">
        <v>43465</v>
      </c>
      <c r="L3139" s="96" t="n">
        <v>49762.6939806229</v>
      </c>
      <c r="M3139" s="96" t="n"/>
      <c r="W3139" s="98" t="n"/>
      <c r="X3139" s="99" t="n"/>
      <c r="Y3139" s="92" t="n">
        <v>2.33</v>
      </c>
      <c r="Z3139" s="97" t="b">
        <v>1</v>
      </c>
      <c r="AA3139" s="92" t="inlineStr">
        <is>
          <t>MODERNIZED</t>
        </is>
      </c>
      <c r="AMD3139" s="85" t="n"/>
      <c r="AME3139" s="85" t="n"/>
      <c r="AMF3139" s="85" t="n"/>
      <c r="AMG3139" s="85" t="n"/>
      <c r="AMH3139" s="85" t="n"/>
      <c r="AMI3139" s="85" t="n"/>
      <c r="AMJ3139" s="85" t="n"/>
    </row>
    <row r="3140" ht="24.6" customFormat="1" customHeight="1" s="92">
      <c r="A3140" s="92" t="n">
        <v>22</v>
      </c>
      <c r="B3140" s="92" t="n">
        <v>69</v>
      </c>
      <c r="C3140" s="79" t="inlineStr">
        <is>
          <t>Cleco Power LLC</t>
        </is>
      </c>
      <c r="D3140" s="92" t="inlineStr">
        <is>
          <t>LA</t>
        </is>
      </c>
      <c r="G3140" s="92" t="inlineStr">
        <is>
          <t>nesbitt unit 1</t>
        </is>
      </c>
      <c r="H3140" s="94" t="n">
        <v>311.2</v>
      </c>
      <c r="I3140" s="95" t="n">
        <v>43465</v>
      </c>
      <c r="L3140" s="96" t="n">
        <v>23601.7348593811</v>
      </c>
      <c r="M3140" s="96" t="n"/>
      <c r="W3140" s="98" t="n"/>
      <c r="X3140" s="99" t="n"/>
      <c r="Y3140" s="92" t="n">
        <v>0</v>
      </c>
      <c r="Z3140" s="97" t="b">
        <v>1</v>
      </c>
      <c r="AA3140" s="92" t="inlineStr">
        <is>
          <t>MODERNIZED</t>
        </is>
      </c>
      <c r="AMD3140" s="85" t="n"/>
      <c r="AME3140" s="85" t="n"/>
      <c r="AMF3140" s="85" t="n"/>
      <c r="AMG3140" s="85" t="n"/>
      <c r="AMH3140" s="85" t="n"/>
      <c r="AMI3140" s="85" t="n"/>
      <c r="AMJ3140" s="85" t="n"/>
    </row>
    <row r="3141" ht="24.6" customFormat="1" customHeight="1" s="92">
      <c r="A3141" s="92" t="n">
        <v>22</v>
      </c>
      <c r="B3141" s="92" t="n">
        <v>69</v>
      </c>
      <c r="C3141" s="79" t="inlineStr">
        <is>
          <t>Cleco Power LLC</t>
        </is>
      </c>
      <c r="D3141" s="92" t="inlineStr">
        <is>
          <t>LA</t>
        </is>
      </c>
      <c r="G3141" s="92" t="inlineStr">
        <is>
          <t>nesbitt unit 1</t>
        </is>
      </c>
      <c r="H3141" s="94" t="n">
        <v>312</v>
      </c>
      <c r="I3141" s="95" t="n">
        <v>43465</v>
      </c>
      <c r="L3141" s="96" t="n">
        <v>58131926.0334097</v>
      </c>
      <c r="M3141" s="96" t="n"/>
      <c r="W3141" s="98" t="n"/>
      <c r="X3141" s="99" t="n"/>
      <c r="Y3141" s="92" t="n">
        <v>2.66</v>
      </c>
      <c r="Z3141" s="97" t="b">
        <v>1</v>
      </c>
      <c r="AA3141" s="92" t="inlineStr">
        <is>
          <t>MODERNIZED</t>
        </is>
      </c>
      <c r="AMD3141" s="85" t="n"/>
      <c r="AME3141" s="85" t="n"/>
      <c r="AMF3141" s="85" t="n"/>
      <c r="AMG3141" s="85" t="n"/>
      <c r="AMH3141" s="85" t="n"/>
      <c r="AMI3141" s="85" t="n"/>
      <c r="AMJ3141" s="85" t="n"/>
    </row>
    <row r="3142" ht="24.6" customFormat="1" customHeight="1" s="92">
      <c r="A3142" s="92" t="n">
        <v>22</v>
      </c>
      <c r="B3142" s="92" t="n">
        <v>69</v>
      </c>
      <c r="C3142" s="79" t="inlineStr">
        <is>
          <t>Cleco Power LLC</t>
        </is>
      </c>
      <c r="D3142" s="92" t="inlineStr">
        <is>
          <t>LA</t>
        </is>
      </c>
      <c r="G3142" s="92" t="inlineStr">
        <is>
          <t>nesbitt unit 1</t>
        </is>
      </c>
      <c r="H3142" s="94" t="n">
        <v>314</v>
      </c>
      <c r="I3142" s="95" t="n">
        <v>43465</v>
      </c>
      <c r="L3142" s="96" t="n">
        <v>21185461.5527187</v>
      </c>
      <c r="M3142" s="96" t="n"/>
      <c r="W3142" s="98" t="n"/>
      <c r="X3142" s="99" t="n"/>
      <c r="Y3142" s="92" t="n">
        <v>3.75</v>
      </c>
      <c r="Z3142" s="97" t="b">
        <v>1</v>
      </c>
      <c r="AA3142" s="92" t="inlineStr">
        <is>
          <t>MODERNIZED</t>
        </is>
      </c>
      <c r="AMD3142" s="85" t="n"/>
      <c r="AME3142" s="85" t="n"/>
      <c r="AMF3142" s="85" t="n"/>
      <c r="AMG3142" s="85" t="n"/>
      <c r="AMH3142" s="85" t="n"/>
      <c r="AMI3142" s="85" t="n"/>
      <c r="AMJ3142" s="85" t="n"/>
    </row>
    <row r="3143" ht="24.6" customFormat="1" customHeight="1" s="92">
      <c r="A3143" s="92" t="n">
        <v>22</v>
      </c>
      <c r="B3143" s="92" t="n">
        <v>69</v>
      </c>
      <c r="C3143" s="79" t="inlineStr">
        <is>
          <t>Cleco Power LLC</t>
        </is>
      </c>
      <c r="D3143" s="92" t="inlineStr">
        <is>
          <t>LA</t>
        </is>
      </c>
      <c r="G3143" s="92" t="inlineStr">
        <is>
          <t>nesbitt unit 1</t>
        </is>
      </c>
      <c r="H3143" s="94" t="n">
        <v>315</v>
      </c>
      <c r="I3143" s="95" t="n">
        <v>43465</v>
      </c>
      <c r="L3143" s="96" t="n">
        <v>2744422.72868318</v>
      </c>
      <c r="M3143" s="96" t="n"/>
      <c r="W3143" s="98" t="n"/>
      <c r="X3143" s="99" t="n"/>
      <c r="Y3143" s="92" t="n">
        <v>4.23</v>
      </c>
      <c r="Z3143" s="97" t="b">
        <v>1</v>
      </c>
      <c r="AA3143" s="92" t="inlineStr">
        <is>
          <t>MODERNIZED</t>
        </is>
      </c>
      <c r="AMD3143" s="85" t="n"/>
      <c r="AME3143" s="85" t="n"/>
      <c r="AMF3143" s="85" t="n"/>
      <c r="AMG3143" s="85" t="n"/>
      <c r="AMH3143" s="85" t="n"/>
      <c r="AMI3143" s="85" t="n"/>
      <c r="AMJ3143" s="85" t="n"/>
    </row>
    <row r="3144" ht="24.6" customFormat="1" customHeight="1" s="92">
      <c r="A3144" s="92" t="n">
        <v>22</v>
      </c>
      <c r="B3144" s="92" t="n">
        <v>69</v>
      </c>
      <c r="C3144" s="79" t="inlineStr">
        <is>
          <t>Cleco Power LLC</t>
        </is>
      </c>
      <c r="D3144" s="92" t="inlineStr">
        <is>
          <t>LA</t>
        </is>
      </c>
      <c r="G3144" s="92" t="inlineStr">
        <is>
          <t>nesbitt unit 1</t>
        </is>
      </c>
      <c r="H3144" s="94" t="n">
        <v>316</v>
      </c>
      <c r="I3144" s="95" t="n">
        <v>43465</v>
      </c>
      <c r="L3144" s="96" t="n">
        <v>1934570.42892996</v>
      </c>
      <c r="M3144" s="96" t="n"/>
      <c r="W3144" s="98" t="n"/>
      <c r="X3144" s="99" t="n"/>
      <c r="Y3144" s="92" t="n">
        <v>2.26</v>
      </c>
      <c r="Z3144" s="97" t="b">
        <v>1</v>
      </c>
      <c r="AA3144" s="92" t="inlineStr">
        <is>
          <t>MODERNIZED</t>
        </is>
      </c>
      <c r="AMD3144" s="85" t="n"/>
      <c r="AME3144" s="85" t="n"/>
      <c r="AMF3144" s="85" t="n"/>
      <c r="AMG3144" s="85" t="n"/>
      <c r="AMH3144" s="85" t="n"/>
      <c r="AMI3144" s="85" t="n"/>
      <c r="AMJ3144" s="85" t="n"/>
    </row>
    <row r="3145" ht="24.6" customFormat="1" customHeight="1" s="92">
      <c r="A3145" s="92" t="n">
        <v>22</v>
      </c>
      <c r="B3145" s="92" t="n">
        <v>69</v>
      </c>
      <c r="C3145" s="79" t="inlineStr">
        <is>
          <t>Cleco Power LLC</t>
        </is>
      </c>
      <c r="D3145" s="92" t="inlineStr">
        <is>
          <t>LA</t>
        </is>
      </c>
      <c r="G3145" s="92" t="inlineStr">
        <is>
          <t>rodemacher unit 2</t>
        </is>
      </c>
      <c r="H3145" s="94" t="n">
        <v>311</v>
      </c>
      <c r="I3145" s="95" t="n">
        <v>43465</v>
      </c>
      <c r="L3145" s="96" t="n">
        <v>13474945.4772329</v>
      </c>
      <c r="M3145" s="96" t="n"/>
      <c r="W3145" s="98" t="n"/>
      <c r="X3145" s="99" t="n"/>
      <c r="Y3145" s="92" t="n">
        <v>2.22</v>
      </c>
      <c r="Z3145" s="97" t="b">
        <v>1</v>
      </c>
      <c r="AA3145" s="92" t="inlineStr">
        <is>
          <t>MODERNIZED</t>
        </is>
      </c>
      <c r="AMD3145" s="85" t="n"/>
      <c r="AME3145" s="85" t="n"/>
      <c r="AMF3145" s="85" t="n"/>
      <c r="AMG3145" s="85" t="n"/>
      <c r="AMH3145" s="85" t="n"/>
      <c r="AMI3145" s="85" t="n"/>
      <c r="AMJ3145" s="85" t="n"/>
    </row>
    <row r="3146" ht="24.6" customFormat="1" customHeight="1" s="92">
      <c r="A3146" s="92" t="n">
        <v>22</v>
      </c>
      <c r="B3146" s="92" t="n">
        <v>69</v>
      </c>
      <c r="C3146" s="79" t="inlineStr">
        <is>
          <t>Cleco Power LLC</t>
        </is>
      </c>
      <c r="D3146" s="92" t="inlineStr">
        <is>
          <t>LA</t>
        </is>
      </c>
      <c r="G3146" s="92" t="inlineStr">
        <is>
          <t>rodemacher unit 2</t>
        </is>
      </c>
      <c r="H3146" s="94" t="n">
        <v>311.1</v>
      </c>
      <c r="I3146" s="95" t="n">
        <v>43465</v>
      </c>
      <c r="L3146" s="96" t="n">
        <v>75988.4002504755</v>
      </c>
      <c r="M3146" s="96" t="n"/>
      <c r="W3146" s="98" t="n"/>
      <c r="X3146" s="99" t="n"/>
      <c r="Y3146" s="92" t="n">
        <v>2.33</v>
      </c>
      <c r="Z3146" s="97" t="b">
        <v>1</v>
      </c>
      <c r="AA3146" s="92" t="inlineStr">
        <is>
          <t>MODERNIZED</t>
        </is>
      </c>
      <c r="AMD3146" s="85" t="n"/>
      <c r="AME3146" s="85" t="n"/>
      <c r="AMF3146" s="85" t="n"/>
      <c r="AMG3146" s="85" t="n"/>
      <c r="AMH3146" s="85" t="n"/>
      <c r="AMI3146" s="85" t="n"/>
      <c r="AMJ3146" s="85" t="n"/>
    </row>
    <row r="3147" ht="24.6" customFormat="1" customHeight="1" s="92">
      <c r="A3147" s="92" t="n">
        <v>22</v>
      </c>
      <c r="B3147" s="92" t="n">
        <v>69</v>
      </c>
      <c r="C3147" s="79" t="inlineStr">
        <is>
          <t>Cleco Power LLC</t>
        </is>
      </c>
      <c r="D3147" s="92" t="inlineStr">
        <is>
          <t>LA</t>
        </is>
      </c>
      <c r="G3147" s="92" t="inlineStr">
        <is>
          <t>rodemacher unit 2</t>
        </is>
      </c>
      <c r="H3147" s="94" t="n">
        <v>311.2</v>
      </c>
      <c r="I3147" s="95" t="n">
        <v>43465</v>
      </c>
      <c r="L3147" s="96" t="n">
        <v>36040.2126902255</v>
      </c>
      <c r="M3147" s="96" t="n"/>
      <c r="W3147" s="98" t="n"/>
      <c r="X3147" s="99" t="n"/>
      <c r="Y3147" s="92" t="n">
        <v>0</v>
      </c>
      <c r="Z3147" s="97" t="b">
        <v>1</v>
      </c>
      <c r="AA3147" s="92" t="inlineStr">
        <is>
          <t>MODERNIZED</t>
        </is>
      </c>
      <c r="AMD3147" s="85" t="n"/>
      <c r="AME3147" s="85" t="n"/>
      <c r="AMF3147" s="85" t="n"/>
      <c r="AMG3147" s="85" t="n"/>
      <c r="AMH3147" s="85" t="n"/>
      <c r="AMI3147" s="85" t="n"/>
      <c r="AMJ3147" s="85" t="n"/>
    </row>
    <row r="3148" ht="24.6" customFormat="1" customHeight="1" s="92">
      <c r="A3148" s="92" t="n">
        <v>22</v>
      </c>
      <c r="B3148" s="92" t="n">
        <v>69</v>
      </c>
      <c r="C3148" s="79" t="inlineStr">
        <is>
          <t>Cleco Power LLC</t>
        </is>
      </c>
      <c r="D3148" s="92" t="inlineStr">
        <is>
          <t>LA</t>
        </is>
      </c>
      <c r="G3148" s="92" t="inlineStr">
        <is>
          <t>rodemacher unit 2</t>
        </is>
      </c>
      <c r="H3148" s="94" t="n">
        <v>312</v>
      </c>
      <c r="I3148" s="95" t="n">
        <v>43465</v>
      </c>
      <c r="L3148" s="96" t="n">
        <v>88768346.5143155</v>
      </c>
      <c r="M3148" s="96" t="n"/>
      <c r="W3148" s="98" t="n"/>
      <c r="X3148" s="99" t="n"/>
      <c r="Y3148" s="92" t="n">
        <v>2.66</v>
      </c>
      <c r="Z3148" s="97" t="b">
        <v>1</v>
      </c>
      <c r="AA3148" s="92" t="inlineStr">
        <is>
          <t>MODERNIZED</t>
        </is>
      </c>
      <c r="AMD3148" s="85" t="n"/>
      <c r="AME3148" s="85" t="n"/>
      <c r="AMF3148" s="85" t="n"/>
      <c r="AMG3148" s="85" t="n"/>
      <c r="AMH3148" s="85" t="n"/>
      <c r="AMI3148" s="85" t="n"/>
      <c r="AMJ3148" s="85" t="n"/>
    </row>
    <row r="3149" ht="24.6" customFormat="1" customHeight="1" s="92">
      <c r="A3149" s="92" t="n">
        <v>22</v>
      </c>
      <c r="B3149" s="92" t="n">
        <v>69</v>
      </c>
      <c r="C3149" s="79" t="inlineStr">
        <is>
          <t>Cleco Power LLC</t>
        </is>
      </c>
      <c r="D3149" s="92" t="inlineStr">
        <is>
          <t>LA</t>
        </is>
      </c>
      <c r="G3149" s="92" t="inlineStr">
        <is>
          <t>rodemacher unit 2</t>
        </is>
      </c>
      <c r="H3149" s="94" t="n">
        <v>314</v>
      </c>
      <c r="I3149" s="95" t="n">
        <v>43465</v>
      </c>
      <c r="L3149" s="96" t="n">
        <v>32350526.1307982</v>
      </c>
      <c r="M3149" s="96" t="n"/>
      <c r="W3149" s="98" t="n"/>
      <c r="X3149" s="99" t="n"/>
      <c r="Y3149" s="92" t="n">
        <v>3.75</v>
      </c>
      <c r="Z3149" s="97" t="b">
        <v>1</v>
      </c>
      <c r="AA3149" s="92" t="inlineStr">
        <is>
          <t>MODERNIZED</t>
        </is>
      </c>
      <c r="AMD3149" s="85" t="n"/>
      <c r="AME3149" s="85" t="n"/>
      <c r="AMF3149" s="85" t="n"/>
      <c r="AMG3149" s="85" t="n"/>
      <c r="AMH3149" s="85" t="n"/>
      <c r="AMI3149" s="85" t="n"/>
      <c r="AMJ3149" s="85" t="n"/>
    </row>
    <row r="3150" ht="24.6" customFormat="1" customHeight="1" s="92">
      <c r="A3150" s="92" t="n">
        <v>22</v>
      </c>
      <c r="B3150" s="92" t="n">
        <v>69</v>
      </c>
      <c r="C3150" s="79" t="inlineStr">
        <is>
          <t>Cleco Power LLC</t>
        </is>
      </c>
      <c r="D3150" s="92" t="inlineStr">
        <is>
          <t>LA</t>
        </is>
      </c>
      <c r="G3150" s="92" t="inlineStr">
        <is>
          <t>rodemacher unit 2</t>
        </is>
      </c>
      <c r="H3150" s="94" t="n">
        <v>315</v>
      </c>
      <c r="I3150" s="95" t="n">
        <v>43465</v>
      </c>
      <c r="L3150" s="96" t="n">
        <v>4190775.78165051</v>
      </c>
      <c r="M3150" s="96" t="n"/>
      <c r="W3150" s="98" t="n"/>
      <c r="X3150" s="99" t="n"/>
      <c r="Y3150" s="92" t="n">
        <v>4.23</v>
      </c>
      <c r="Z3150" s="97" t="b">
        <v>1</v>
      </c>
      <c r="AA3150" s="92" t="inlineStr">
        <is>
          <t>MODERNIZED</t>
        </is>
      </c>
      <c r="AMD3150" s="85" t="n"/>
      <c r="AME3150" s="85" t="n"/>
      <c r="AMF3150" s="85" t="n"/>
      <c r="AMG3150" s="85" t="n"/>
      <c r="AMH3150" s="85" t="n"/>
      <c r="AMI3150" s="85" t="n"/>
      <c r="AMJ3150" s="85" t="n"/>
    </row>
    <row r="3151" ht="24.6" customFormat="1" customHeight="1" s="92">
      <c r="A3151" s="92" t="n">
        <v>22</v>
      </c>
      <c r="B3151" s="92" t="n">
        <v>69</v>
      </c>
      <c r="C3151" s="79" t="inlineStr">
        <is>
          <t>Cleco Power LLC</t>
        </is>
      </c>
      <c r="D3151" s="92" t="inlineStr">
        <is>
          <t>LA</t>
        </is>
      </c>
      <c r="G3151" s="92" t="inlineStr">
        <is>
          <t>rodemacher unit 2</t>
        </is>
      </c>
      <c r="H3151" s="94" t="n">
        <v>316</v>
      </c>
      <c r="I3151" s="95" t="n">
        <v>43465</v>
      </c>
      <c r="L3151" s="96" t="n">
        <v>2954118.84500277</v>
      </c>
      <c r="M3151" s="96" t="n"/>
      <c r="W3151" s="98" t="n"/>
      <c r="X3151" s="99" t="n"/>
      <c r="Y3151" s="92" t="n">
        <v>2.26</v>
      </c>
      <c r="Z3151" s="97" t="b">
        <v>1</v>
      </c>
      <c r="AA3151" s="92" t="inlineStr">
        <is>
          <t>MODERNIZED</t>
        </is>
      </c>
      <c r="AMD3151" s="85" t="n"/>
      <c r="AME3151" s="85" t="n"/>
      <c r="AMF3151" s="85" t="n"/>
      <c r="AMG3151" s="85" t="n"/>
      <c r="AMH3151" s="85" t="n"/>
      <c r="AMI3151" s="85" t="n"/>
      <c r="AMJ3151" s="85" t="n"/>
    </row>
    <row r="3152" ht="24.6" customFormat="1" customHeight="1" s="92">
      <c r="A3152" s="92" t="n">
        <v>130</v>
      </c>
      <c r="B3152" s="92" t="n">
        <v>237</v>
      </c>
      <c r="C3152" s="79" t="inlineStr">
        <is>
          <t>Oklahoma Gas and Electric Company</t>
        </is>
      </c>
      <c r="D3152" s="92" t="inlineStr">
        <is>
          <t>OK</t>
        </is>
      </c>
      <c r="F3152" s="92" t="n">
        <v>530</v>
      </c>
      <c r="G3152" s="92" t="inlineStr">
        <is>
          <t>seminole</t>
        </is>
      </c>
      <c r="H3152" s="94" t="n">
        <v>310</v>
      </c>
      <c r="I3152" s="95" t="n">
        <v>42369</v>
      </c>
      <c r="K3152" s="92" t="inlineStr">
        <is>
          <t>seminole</t>
        </is>
      </c>
      <c r="L3152" s="96" t="n">
        <v>119758.833113788</v>
      </c>
      <c r="M3152" s="96" t="n"/>
      <c r="W3152" s="98" t="n"/>
      <c r="X3152" s="99" t="n">
        <v>3425.10262705434</v>
      </c>
      <c r="Y3152" s="92" t="n">
        <v>0.0286</v>
      </c>
      <c r="Z3152" s="97" t="b">
        <v>0</v>
      </c>
      <c r="AA3152" s="92" t="inlineStr">
        <is>
          <t>MODERNIZED</t>
        </is>
      </c>
      <c r="AMD3152" s="85" t="n"/>
      <c r="AME3152" s="85" t="n"/>
      <c r="AMF3152" s="85" t="n"/>
      <c r="AMG3152" s="85" t="n"/>
      <c r="AMH3152" s="85" t="n"/>
      <c r="AMI3152" s="85" t="n"/>
      <c r="AMJ3152" s="85" t="n"/>
    </row>
    <row r="3153" ht="24.6" customFormat="1" customHeight="1" s="92">
      <c r="A3153" s="92" t="n">
        <v>130</v>
      </c>
      <c r="B3153" s="92" t="n">
        <v>237</v>
      </c>
      <c r="C3153" s="79" t="inlineStr">
        <is>
          <t>Oklahoma Gas and Electric Company</t>
        </is>
      </c>
      <c r="D3153" s="92" t="inlineStr">
        <is>
          <t>OK</t>
        </is>
      </c>
      <c r="F3153" s="92" t="n">
        <v>530</v>
      </c>
      <c r="G3153" s="92" t="inlineStr">
        <is>
          <t>seminole</t>
        </is>
      </c>
      <c r="H3153" s="94" t="n">
        <v>311</v>
      </c>
      <c r="I3153" s="95" t="n">
        <v>42369</v>
      </c>
      <c r="K3153" s="92" t="inlineStr">
        <is>
          <t>seminole</t>
        </is>
      </c>
      <c r="L3153" s="96" t="n">
        <v>33335720.0957908</v>
      </c>
      <c r="M3153" s="96" t="n"/>
      <c r="W3153" s="98" t="n"/>
      <c r="X3153" s="99" t="n">
        <v>603376.533733813</v>
      </c>
      <c r="Y3153" s="92" t="n">
        <v>0.0181</v>
      </c>
      <c r="Z3153" s="97" t="b">
        <v>0</v>
      </c>
      <c r="AA3153" s="92" t="inlineStr">
        <is>
          <t>MODERNIZED</t>
        </is>
      </c>
      <c r="AMD3153" s="85" t="n"/>
      <c r="AME3153" s="85" t="n"/>
      <c r="AMF3153" s="85" t="n"/>
      <c r="AMG3153" s="85" t="n"/>
      <c r="AMH3153" s="85" t="n"/>
      <c r="AMI3153" s="85" t="n"/>
      <c r="AMJ3153" s="85" t="n"/>
    </row>
    <row r="3154" ht="24.6" customFormat="1" customHeight="1" s="92">
      <c r="A3154" s="92" t="n">
        <v>130</v>
      </c>
      <c r="B3154" s="92" t="n">
        <v>237</v>
      </c>
      <c r="C3154" s="79" t="inlineStr">
        <is>
          <t>Oklahoma Gas and Electric Company</t>
        </is>
      </c>
      <c r="D3154" s="92" t="inlineStr">
        <is>
          <t>OK</t>
        </is>
      </c>
      <c r="F3154" s="92" t="n">
        <v>530</v>
      </c>
      <c r="G3154" s="92" t="inlineStr">
        <is>
          <t>seminole</t>
        </is>
      </c>
      <c r="H3154" s="94" t="n">
        <v>312</v>
      </c>
      <c r="I3154" s="95" t="n">
        <v>42369</v>
      </c>
      <c r="K3154" s="92" t="inlineStr">
        <is>
          <t>seminole</t>
        </is>
      </c>
      <c r="L3154" s="96" t="n">
        <v>136903644.043351</v>
      </c>
      <c r="M3154" s="96" t="n"/>
      <c r="W3154" s="98" t="n"/>
      <c r="X3154" s="99" t="n">
        <v>2341052.31314131</v>
      </c>
      <c r="Y3154" s="92" t="n">
        <v>0.0171</v>
      </c>
      <c r="Z3154" s="97" t="b">
        <v>0</v>
      </c>
      <c r="AA3154" s="92" t="inlineStr">
        <is>
          <t>MODERNIZED</t>
        </is>
      </c>
      <c r="AMD3154" s="85" t="n"/>
      <c r="AME3154" s="85" t="n"/>
      <c r="AMF3154" s="85" t="n"/>
      <c r="AMG3154" s="85" t="n"/>
      <c r="AMH3154" s="85" t="n"/>
      <c r="AMI3154" s="85" t="n"/>
      <c r="AMJ3154" s="85" t="n"/>
    </row>
    <row r="3155" ht="24.6" customFormat="1" customHeight="1" s="92">
      <c r="A3155" s="92" t="n">
        <v>130</v>
      </c>
      <c r="B3155" s="92" t="n">
        <v>237</v>
      </c>
      <c r="C3155" s="79" t="inlineStr">
        <is>
          <t>Oklahoma Gas and Electric Company</t>
        </is>
      </c>
      <c r="D3155" s="92" t="inlineStr">
        <is>
          <t>OK</t>
        </is>
      </c>
      <c r="F3155" s="92" t="n">
        <v>530</v>
      </c>
      <c r="G3155" s="92" t="inlineStr">
        <is>
          <t>seminole</t>
        </is>
      </c>
      <c r="H3155" s="94" t="n">
        <v>314</v>
      </c>
      <c r="I3155" s="95" t="n">
        <v>42369</v>
      </c>
      <c r="K3155" s="92" t="inlineStr">
        <is>
          <t>seminole</t>
        </is>
      </c>
      <c r="L3155" s="96" t="n">
        <v>53167211.8546465</v>
      </c>
      <c r="M3155" s="96" t="n"/>
      <c r="W3155" s="98" t="n"/>
      <c r="X3155" s="99" t="n">
        <v>1063344.23709293</v>
      </c>
      <c r="Y3155" s="92" t="n">
        <v>0.02</v>
      </c>
      <c r="Z3155" s="97" t="b">
        <v>0</v>
      </c>
      <c r="AA3155" s="92" t="inlineStr">
        <is>
          <t>MODERNIZED</t>
        </is>
      </c>
      <c r="AMD3155" s="85" t="n"/>
      <c r="AME3155" s="85" t="n"/>
      <c r="AMF3155" s="85" t="n"/>
      <c r="AMG3155" s="85" t="n"/>
      <c r="AMH3155" s="85" t="n"/>
      <c r="AMI3155" s="85" t="n"/>
      <c r="AMJ3155" s="85" t="n"/>
    </row>
    <row r="3156" ht="24.6" customFormat="1" customHeight="1" s="92">
      <c r="A3156" s="92" t="n">
        <v>130</v>
      </c>
      <c r="B3156" s="92" t="n">
        <v>237</v>
      </c>
      <c r="C3156" s="79" t="inlineStr">
        <is>
          <t>Oklahoma Gas and Electric Company</t>
        </is>
      </c>
      <c r="D3156" s="92" t="inlineStr">
        <is>
          <t>OK</t>
        </is>
      </c>
      <c r="F3156" s="92" t="n">
        <v>530</v>
      </c>
      <c r="G3156" s="92" t="inlineStr">
        <is>
          <t>seminole</t>
        </is>
      </c>
      <c r="H3156" s="94" t="n">
        <v>315</v>
      </c>
      <c r="I3156" s="95" t="n">
        <v>42369</v>
      </c>
      <c r="K3156" s="92" t="inlineStr">
        <is>
          <t>seminole</t>
        </is>
      </c>
      <c r="L3156" s="96" t="n">
        <v>18204590.9407678</v>
      </c>
      <c r="M3156" s="96" t="n"/>
      <c r="W3156" s="98" t="n"/>
      <c r="X3156" s="99" t="n">
        <v>296734.832334515</v>
      </c>
      <c r="Y3156" s="92" t="n">
        <v>0.0163</v>
      </c>
      <c r="Z3156" s="97" t="b">
        <v>0</v>
      </c>
      <c r="AA3156" s="92" t="inlineStr">
        <is>
          <t>MODERNIZED</t>
        </is>
      </c>
      <c r="AMD3156" s="85" t="n"/>
      <c r="AME3156" s="85" t="n"/>
      <c r="AMF3156" s="85" t="n"/>
      <c r="AMG3156" s="85" t="n"/>
      <c r="AMH3156" s="85" t="n"/>
      <c r="AMI3156" s="85" t="n"/>
      <c r="AMJ3156" s="85" t="n"/>
    </row>
    <row r="3157" ht="24.6" customFormat="1" customHeight="1" s="92">
      <c r="A3157" s="92" t="n">
        <v>130</v>
      </c>
      <c r="B3157" s="92" t="n">
        <v>237</v>
      </c>
      <c r="C3157" s="79" t="inlineStr">
        <is>
          <t>Oklahoma Gas and Electric Company</t>
        </is>
      </c>
      <c r="D3157" s="92" t="inlineStr">
        <is>
          <t>OK</t>
        </is>
      </c>
      <c r="F3157" s="92" t="n">
        <v>530</v>
      </c>
      <c r="G3157" s="92" t="inlineStr">
        <is>
          <t>seminole</t>
        </is>
      </c>
      <c r="H3157" s="94" t="n">
        <v>316</v>
      </c>
      <c r="I3157" s="95" t="n">
        <v>42369</v>
      </c>
      <c r="K3157" s="92" t="inlineStr">
        <is>
          <t>seminole</t>
        </is>
      </c>
      <c r="L3157" s="96" t="n">
        <v>4278232.02937588</v>
      </c>
      <c r="M3157" s="96" t="n"/>
      <c r="W3157" s="98" t="n"/>
      <c r="X3157" s="99" t="n">
        <v>100538.452690333</v>
      </c>
      <c r="Y3157" s="92" t="n">
        <v>0.0235</v>
      </c>
      <c r="Z3157" s="97" t="b">
        <v>0</v>
      </c>
      <c r="AA3157" s="92" t="inlineStr">
        <is>
          <t>MODERNIZED</t>
        </is>
      </c>
      <c r="AMD3157" s="85" t="n"/>
      <c r="AME3157" s="85" t="n"/>
      <c r="AMF3157" s="85" t="n"/>
      <c r="AMG3157" s="85" t="n"/>
      <c r="AMH3157" s="85" t="n"/>
      <c r="AMI3157" s="85" t="n"/>
      <c r="AMJ3157" s="85" t="n"/>
    </row>
    <row r="3158" ht="24.6" customFormat="1" customHeight="1" s="92">
      <c r="A3158" s="92" t="n">
        <v>130</v>
      </c>
      <c r="B3158" s="92" t="n">
        <v>237</v>
      </c>
      <c r="C3158" s="79" t="inlineStr">
        <is>
          <t>Oklahoma Gas and Electric Company</t>
        </is>
      </c>
      <c r="D3158" s="92" t="inlineStr">
        <is>
          <t>OK</t>
        </is>
      </c>
      <c r="F3158" s="92" t="n">
        <v>530</v>
      </c>
      <c r="G3158" s="92" t="inlineStr">
        <is>
          <t>seminole</t>
        </is>
      </c>
      <c r="H3158" s="94" t="n">
        <v>317</v>
      </c>
      <c r="I3158" s="95" t="n">
        <v>42369</v>
      </c>
      <c r="K3158" s="92" t="inlineStr">
        <is>
          <t>seminole</t>
        </is>
      </c>
      <c r="L3158" s="96" t="n">
        <v>677514.364742503</v>
      </c>
      <c r="M3158" s="96" t="n"/>
      <c r="W3158" s="98" t="n"/>
      <c r="X3158" s="99" t="n">
        <v>9620.70397934354</v>
      </c>
      <c r="Y3158" s="92" t="n">
        <v>0.0142</v>
      </c>
      <c r="Z3158" s="97" t="b">
        <v>0</v>
      </c>
      <c r="AA3158" s="92" t="inlineStr">
        <is>
          <t>MODERNIZED</t>
        </is>
      </c>
      <c r="AMD3158" s="85" t="n"/>
      <c r="AME3158" s="85" t="n"/>
      <c r="AMF3158" s="85" t="n"/>
      <c r="AMG3158" s="85" t="n"/>
      <c r="AMH3158" s="85" t="n"/>
      <c r="AMI3158" s="85" t="n"/>
      <c r="AMJ3158" s="85" t="n"/>
    </row>
    <row r="3159" ht="24.6" customFormat="1" customHeight="1" s="92">
      <c r="A3159" s="92" t="n">
        <v>130</v>
      </c>
      <c r="B3159" s="92" t="n">
        <v>237</v>
      </c>
      <c r="C3159" s="79" t="inlineStr">
        <is>
          <t>Oklahoma Gas and Electric Company</t>
        </is>
      </c>
      <c r="D3159" s="92" t="inlineStr">
        <is>
          <t>OK</t>
        </is>
      </c>
      <c r="F3159" s="92" t="n">
        <v>542</v>
      </c>
      <c r="G3159" s="92" t="inlineStr">
        <is>
          <t>sooner</t>
        </is>
      </c>
      <c r="H3159" s="94" t="n">
        <v>310</v>
      </c>
      <c r="I3159" s="95" t="n">
        <v>42369</v>
      </c>
      <c r="K3159" s="92" t="inlineStr">
        <is>
          <t>sooner</t>
        </is>
      </c>
      <c r="L3159" s="96" t="n">
        <v>288785.337551461</v>
      </c>
      <c r="M3159" s="96" t="n"/>
      <c r="W3159" s="98" t="n"/>
      <c r="X3159" s="99" t="n">
        <v>8259.26065397178</v>
      </c>
      <c r="Y3159" s="92" t="n">
        <v>0.0286</v>
      </c>
      <c r="Z3159" s="97" t="b">
        <v>0</v>
      </c>
      <c r="AA3159" s="92" t="inlineStr">
        <is>
          <t>MODERNIZED</t>
        </is>
      </c>
      <c r="AMD3159" s="85" t="n"/>
      <c r="AME3159" s="85" t="n"/>
      <c r="AMF3159" s="85" t="n"/>
      <c r="AMG3159" s="85" t="n"/>
      <c r="AMH3159" s="85" t="n"/>
      <c r="AMI3159" s="85" t="n"/>
      <c r="AMJ3159" s="85" t="n"/>
    </row>
    <row r="3160" ht="24.6" customFormat="1" customHeight="1" s="92">
      <c r="A3160" s="92" t="n">
        <v>130</v>
      </c>
      <c r="B3160" s="92" t="n">
        <v>237</v>
      </c>
      <c r="C3160" s="79" t="inlineStr">
        <is>
          <t>Oklahoma Gas and Electric Company</t>
        </is>
      </c>
      <c r="D3160" s="92" t="inlineStr">
        <is>
          <t>OK</t>
        </is>
      </c>
      <c r="F3160" s="92" t="n">
        <v>542</v>
      </c>
      <c r="G3160" s="92" t="inlineStr">
        <is>
          <t>sooner</t>
        </is>
      </c>
      <c r="H3160" s="94" t="n">
        <v>311</v>
      </c>
      <c r="I3160" s="95" t="n">
        <v>42369</v>
      </c>
      <c r="K3160" s="92" t="inlineStr">
        <is>
          <t>sooner</t>
        </is>
      </c>
      <c r="L3160" s="96" t="n">
        <v>80385445.733569</v>
      </c>
      <c r="M3160" s="96" t="n"/>
      <c r="W3160" s="98" t="n"/>
      <c r="X3160" s="99" t="n">
        <v>1454976.5677776</v>
      </c>
      <c r="Y3160" s="92" t="n">
        <v>0.0181</v>
      </c>
      <c r="Z3160" s="97" t="b">
        <v>0</v>
      </c>
      <c r="AA3160" s="92" t="inlineStr">
        <is>
          <t>MODERNIZED</t>
        </is>
      </c>
      <c r="AMD3160" s="85" t="n"/>
      <c r="AME3160" s="85" t="n"/>
      <c r="AMF3160" s="85" t="n"/>
      <c r="AMG3160" s="85" t="n"/>
      <c r="AMH3160" s="85" t="n"/>
      <c r="AMI3160" s="85" t="n"/>
      <c r="AMJ3160" s="85" t="n"/>
    </row>
    <row r="3161" ht="24.6" customFormat="1" customHeight="1" s="92">
      <c r="A3161" s="92" t="n">
        <v>130</v>
      </c>
      <c r="B3161" s="92" t="n">
        <v>237</v>
      </c>
      <c r="C3161" s="79" t="inlineStr">
        <is>
          <t>Oklahoma Gas and Electric Company</t>
        </is>
      </c>
      <c r="D3161" s="92" t="inlineStr">
        <is>
          <t>OK</t>
        </is>
      </c>
      <c r="F3161" s="92" t="n">
        <v>542</v>
      </c>
      <c r="G3161" s="92" t="inlineStr">
        <is>
          <t>sooner</t>
        </is>
      </c>
      <c r="H3161" s="94" t="n">
        <v>312</v>
      </c>
      <c r="I3161" s="95" t="n">
        <v>42369</v>
      </c>
      <c r="K3161" s="92" t="inlineStr">
        <is>
          <t>sooner</t>
        </is>
      </c>
      <c r="L3161" s="96" t="n">
        <v>330128175.343189</v>
      </c>
      <c r="M3161" s="96" t="n"/>
      <c r="W3161" s="98" t="n"/>
      <c r="X3161" s="99" t="n">
        <v>5645191.79836853</v>
      </c>
      <c r="Y3161" s="92" t="n">
        <v>0.0171</v>
      </c>
      <c r="Z3161" s="97" t="b">
        <v>0</v>
      </c>
      <c r="AA3161" s="92" t="inlineStr">
        <is>
          <t>MODERNIZED</t>
        </is>
      </c>
      <c r="AMD3161" s="85" t="n"/>
      <c r="AME3161" s="85" t="n"/>
      <c r="AMF3161" s="85" t="n"/>
      <c r="AMG3161" s="85" t="n"/>
      <c r="AMH3161" s="85" t="n"/>
      <c r="AMI3161" s="85" t="n"/>
      <c r="AMJ3161" s="85" t="n"/>
    </row>
    <row r="3162" ht="24.6" customFormat="1" customHeight="1" s="92">
      <c r="A3162" s="92" t="n">
        <v>130</v>
      </c>
      <c r="B3162" s="92" t="n">
        <v>237</v>
      </c>
      <c r="C3162" s="79" t="inlineStr">
        <is>
          <t>Oklahoma Gas and Electric Company</t>
        </is>
      </c>
      <c r="D3162" s="92" t="inlineStr">
        <is>
          <t>OK</t>
        </is>
      </c>
      <c r="F3162" s="92" t="n">
        <v>542</v>
      </c>
      <c r="G3162" s="92" t="inlineStr">
        <is>
          <t>sooner</t>
        </is>
      </c>
      <c r="H3162" s="94" t="n">
        <v>314</v>
      </c>
      <c r="I3162" s="95" t="n">
        <v>42369</v>
      </c>
      <c r="K3162" s="92" t="inlineStr">
        <is>
          <t>sooner</t>
        </is>
      </c>
      <c r="L3162" s="96" t="n">
        <v>128206920.716451</v>
      </c>
      <c r="M3162" s="96" t="n"/>
      <c r="W3162" s="98" t="n"/>
      <c r="X3162" s="99" t="n">
        <v>2564138.41432902</v>
      </c>
      <c r="Y3162" s="92" t="n">
        <v>0.02</v>
      </c>
      <c r="Z3162" s="97" t="b">
        <v>0</v>
      </c>
      <c r="AA3162" s="92" t="inlineStr">
        <is>
          <t>MODERNIZED</t>
        </is>
      </c>
      <c r="AMD3162" s="85" t="n"/>
      <c r="AME3162" s="85" t="n"/>
      <c r="AMF3162" s="85" t="n"/>
      <c r="AMG3162" s="85" t="n"/>
      <c r="AMH3162" s="85" t="n"/>
      <c r="AMI3162" s="85" t="n"/>
      <c r="AMJ3162" s="85" t="n"/>
    </row>
    <row r="3163" ht="24.6" customFormat="1" customHeight="1" s="92">
      <c r="A3163" s="92" t="n">
        <v>130</v>
      </c>
      <c r="B3163" s="92" t="n">
        <v>237</v>
      </c>
      <c r="C3163" s="79" t="inlineStr">
        <is>
          <t>Oklahoma Gas and Electric Company</t>
        </is>
      </c>
      <c r="D3163" s="92" t="inlineStr">
        <is>
          <t>OK</t>
        </is>
      </c>
      <c r="F3163" s="92" t="n">
        <v>542</v>
      </c>
      <c r="G3163" s="92" t="inlineStr">
        <is>
          <t>sooner</t>
        </is>
      </c>
      <c r="H3163" s="94" t="n">
        <v>315</v>
      </c>
      <c r="I3163" s="95" t="n">
        <v>42369</v>
      </c>
      <c r="K3163" s="92" t="inlineStr">
        <is>
          <t>sooner</t>
        </is>
      </c>
      <c r="L3163" s="96" t="n">
        <v>43898381.4648626</v>
      </c>
      <c r="M3163" s="96" t="n"/>
      <c r="W3163" s="98" t="n"/>
      <c r="X3163" s="99" t="n">
        <v>715543.61787726</v>
      </c>
      <c r="Y3163" s="92" t="n">
        <v>0.0163</v>
      </c>
      <c r="Z3163" s="97" t="b">
        <v>0</v>
      </c>
      <c r="AA3163" s="92" t="inlineStr">
        <is>
          <t>MODERNIZED</t>
        </is>
      </c>
      <c r="AMD3163" s="85" t="n"/>
      <c r="AME3163" s="85" t="n"/>
      <c r="AMF3163" s="85" t="n"/>
      <c r="AMG3163" s="85" t="n"/>
      <c r="AMH3163" s="85" t="n"/>
      <c r="AMI3163" s="85" t="n"/>
      <c r="AMJ3163" s="85" t="n"/>
    </row>
    <row r="3164" ht="24.6" customFormat="1" customHeight="1" s="92">
      <c r="A3164" s="92" t="n">
        <v>130</v>
      </c>
      <c r="B3164" s="92" t="n">
        <v>237</v>
      </c>
      <c r="C3164" s="79" t="inlineStr">
        <is>
          <t>Oklahoma Gas and Electric Company</t>
        </is>
      </c>
      <c r="D3164" s="92" t="inlineStr">
        <is>
          <t>OK</t>
        </is>
      </c>
      <c r="F3164" s="92" t="n">
        <v>542</v>
      </c>
      <c r="G3164" s="92" t="inlineStr">
        <is>
          <t>sooner</t>
        </is>
      </c>
      <c r="H3164" s="94" t="n">
        <v>316</v>
      </c>
      <c r="I3164" s="95" t="n">
        <v>42369</v>
      </c>
      <c r="K3164" s="92" t="inlineStr">
        <is>
          <t>sooner</t>
        </is>
      </c>
      <c r="L3164" s="96" t="n">
        <v>10316488.9687334</v>
      </c>
      <c r="M3164" s="96" t="n"/>
      <c r="W3164" s="98" t="n"/>
      <c r="X3164" s="99" t="n">
        <v>242437.490765236</v>
      </c>
      <c r="Y3164" s="92" t="n">
        <v>0.0235</v>
      </c>
      <c r="Z3164" s="97" t="b">
        <v>0</v>
      </c>
      <c r="AA3164" s="92" t="inlineStr">
        <is>
          <t>MODERNIZED</t>
        </is>
      </c>
      <c r="AMD3164" s="85" t="n"/>
      <c r="AME3164" s="85" t="n"/>
      <c r="AMF3164" s="85" t="n"/>
      <c r="AMG3164" s="85" t="n"/>
      <c r="AMH3164" s="85" t="n"/>
      <c r="AMI3164" s="85" t="n"/>
      <c r="AMJ3164" s="85" t="n"/>
    </row>
    <row r="3165" ht="24.6" customFormat="1" customHeight="1" s="92">
      <c r="A3165" s="92" t="n">
        <v>130</v>
      </c>
      <c r="B3165" s="92" t="n">
        <v>237</v>
      </c>
      <c r="C3165" s="79" t="inlineStr">
        <is>
          <t>Oklahoma Gas and Electric Company</t>
        </is>
      </c>
      <c r="D3165" s="92" t="inlineStr">
        <is>
          <t>OK</t>
        </is>
      </c>
      <c r="F3165" s="92" t="n">
        <v>542</v>
      </c>
      <c r="G3165" s="92" t="inlineStr">
        <is>
          <t>sooner</t>
        </is>
      </c>
      <c r="H3165" s="94" t="n">
        <v>317</v>
      </c>
      <c r="I3165" s="95" t="n">
        <v>42369</v>
      </c>
      <c r="K3165" s="92" t="inlineStr">
        <is>
          <t>sooner</t>
        </is>
      </c>
      <c r="L3165" s="96" t="n">
        <v>1633751.84469463</v>
      </c>
      <c r="M3165" s="96" t="n"/>
      <c r="W3165" s="98" t="n"/>
      <c r="X3165" s="99" t="n">
        <v>23199.2761946637</v>
      </c>
      <c r="Y3165" s="92" t="n">
        <v>0.0142</v>
      </c>
      <c r="Z3165" s="97" t="b">
        <v>0</v>
      </c>
      <c r="AA3165" s="92" t="inlineStr">
        <is>
          <t>MODERNIZED</t>
        </is>
      </c>
      <c r="AMD3165" s="85" t="n"/>
      <c r="AME3165" s="85" t="n"/>
      <c r="AMF3165" s="85" t="n"/>
      <c r="AMG3165" s="85" t="n"/>
      <c r="AMH3165" s="85" t="n"/>
      <c r="AMI3165" s="85" t="n"/>
      <c r="AMJ3165" s="85" t="n"/>
    </row>
    <row r="3166" ht="24.6" customFormat="1" customHeight="1" s="92">
      <c r="A3166" s="92" t="n">
        <v>22</v>
      </c>
      <c r="B3166" s="92" t="n">
        <v>69</v>
      </c>
      <c r="C3166" s="79" t="inlineStr">
        <is>
          <t>Cleco Power LLC</t>
        </is>
      </c>
      <c r="D3166" s="92" t="inlineStr">
        <is>
          <t>LA</t>
        </is>
      </c>
      <c r="G3166" s="92" t="inlineStr">
        <is>
          <t>teche</t>
        </is>
      </c>
      <c r="H3166" s="94" t="n">
        <v>311</v>
      </c>
      <c r="I3166" s="95" t="n">
        <v>43465</v>
      </c>
      <c r="L3166" s="96" t="n">
        <v>6225633.4123801</v>
      </c>
      <c r="M3166" s="96" t="n"/>
      <c r="W3166" s="98" t="n"/>
      <c r="X3166" s="99" t="n"/>
      <c r="Y3166" s="92" t="n">
        <v>2.22</v>
      </c>
      <c r="Z3166" s="97" t="b">
        <v>1</v>
      </c>
      <c r="AA3166" s="92" t="inlineStr">
        <is>
          <t>MODERNIZED</t>
        </is>
      </c>
      <c r="AMD3166" s="85" t="n"/>
      <c r="AME3166" s="85" t="n"/>
      <c r="AMF3166" s="85" t="n"/>
      <c r="AMG3166" s="85" t="n"/>
      <c r="AMH3166" s="85" t="n"/>
      <c r="AMI3166" s="85" t="n"/>
      <c r="AMJ3166" s="85" t="n"/>
    </row>
    <row r="3167" ht="24.6" customFormat="1" customHeight="1" s="92">
      <c r="A3167" s="92" t="n">
        <v>22</v>
      </c>
      <c r="B3167" s="92" t="n">
        <v>69</v>
      </c>
      <c r="C3167" s="79" t="inlineStr">
        <is>
          <t>Cleco Power LLC</t>
        </is>
      </c>
      <c r="D3167" s="92" t="inlineStr">
        <is>
          <t>LA</t>
        </is>
      </c>
      <c r="G3167" s="92" t="inlineStr">
        <is>
          <t>teche</t>
        </is>
      </c>
      <c r="H3167" s="94" t="n">
        <v>311.1</v>
      </c>
      <c r="I3167" s="95" t="n">
        <v>43465</v>
      </c>
      <c r="L3167" s="96" t="n">
        <v>35107.8172710959</v>
      </c>
      <c r="M3167" s="96" t="n"/>
      <c r="W3167" s="98" t="n"/>
      <c r="X3167" s="99" t="n"/>
      <c r="Y3167" s="92" t="n">
        <v>2.33</v>
      </c>
      <c r="Z3167" s="97" t="b">
        <v>1</v>
      </c>
      <c r="AA3167" s="92" t="inlineStr">
        <is>
          <t>MODERNIZED</t>
        </is>
      </c>
      <c r="AMD3167" s="85" t="n"/>
      <c r="AME3167" s="85" t="n"/>
      <c r="AMF3167" s="85" t="n"/>
      <c r="AMG3167" s="85" t="n"/>
      <c r="AMH3167" s="85" t="n"/>
      <c r="AMI3167" s="85" t="n"/>
      <c r="AMJ3167" s="85" t="n"/>
    </row>
    <row r="3168" ht="24.6" customFormat="1" customHeight="1" s="92">
      <c r="A3168" s="92" t="n">
        <v>22</v>
      </c>
      <c r="B3168" s="92" t="n">
        <v>69</v>
      </c>
      <c r="C3168" s="79" t="inlineStr">
        <is>
          <t>Cleco Power LLC</t>
        </is>
      </c>
      <c r="D3168" s="92" t="inlineStr">
        <is>
          <t>LA</t>
        </is>
      </c>
      <c r="G3168" s="92" t="inlineStr">
        <is>
          <t>teche</t>
        </is>
      </c>
      <c r="H3168" s="94" t="n">
        <v>311.2</v>
      </c>
      <c r="I3168" s="95" t="n">
        <v>43465</v>
      </c>
      <c r="L3168" s="96" t="n">
        <v>16651.1361914341</v>
      </c>
      <c r="M3168" s="96" t="n"/>
      <c r="W3168" s="98" t="n"/>
      <c r="X3168" s="99" t="n"/>
      <c r="Y3168" s="92" t="n">
        <v>0</v>
      </c>
      <c r="Z3168" s="97" t="b">
        <v>1</v>
      </c>
      <c r="AA3168" s="92" t="inlineStr">
        <is>
          <t>MODERNIZED</t>
        </is>
      </c>
      <c r="AMD3168" s="85" t="n"/>
      <c r="AME3168" s="85" t="n"/>
      <c r="AMF3168" s="85" t="n"/>
      <c r="AMG3168" s="85" t="n"/>
      <c r="AMH3168" s="85" t="n"/>
      <c r="AMI3168" s="85" t="n"/>
      <c r="AMJ3168" s="85" t="n"/>
    </row>
    <row r="3169" ht="24.6" customFormat="1" customHeight="1" s="92">
      <c r="A3169" s="92" t="n">
        <v>22</v>
      </c>
      <c r="B3169" s="92" t="n">
        <v>69</v>
      </c>
      <c r="C3169" s="79" t="inlineStr">
        <is>
          <t>Cleco Power LLC</t>
        </is>
      </c>
      <c r="D3169" s="92" t="inlineStr">
        <is>
          <t>LA</t>
        </is>
      </c>
      <c r="G3169" s="92" t="inlineStr">
        <is>
          <t>teche</t>
        </is>
      </c>
      <c r="H3169" s="94" t="n">
        <v>312</v>
      </c>
      <c r="I3169" s="95" t="n">
        <v>43465</v>
      </c>
      <c r="L3169" s="96" t="n">
        <v>41012350.2877982</v>
      </c>
      <c r="M3169" s="96" t="n"/>
      <c r="W3169" s="98" t="n"/>
      <c r="X3169" s="99" t="n"/>
      <c r="Y3169" s="92" t="n">
        <v>2.66</v>
      </c>
      <c r="Z3169" s="97" t="b">
        <v>1</v>
      </c>
      <c r="AA3169" s="92" t="inlineStr">
        <is>
          <t>MODERNIZED</t>
        </is>
      </c>
      <c r="AMD3169" s="85" t="n"/>
      <c r="AME3169" s="85" t="n"/>
      <c r="AMF3169" s="85" t="n"/>
      <c r="AMG3169" s="85" t="n"/>
      <c r="AMH3169" s="85" t="n"/>
      <c r="AMI3169" s="85" t="n"/>
      <c r="AMJ3169" s="85" t="n"/>
    </row>
    <row r="3170" ht="24.6" customFormat="1" customHeight="1" s="92">
      <c r="A3170" s="92" t="n">
        <v>22</v>
      </c>
      <c r="B3170" s="92" t="n">
        <v>69</v>
      </c>
      <c r="C3170" s="79" t="inlineStr">
        <is>
          <t>Cleco Power LLC</t>
        </is>
      </c>
      <c r="D3170" s="92" t="inlineStr">
        <is>
          <t>LA</t>
        </is>
      </c>
      <c r="G3170" s="92" t="inlineStr">
        <is>
          <t>teche</t>
        </is>
      </c>
      <c r="H3170" s="94" t="n">
        <v>314</v>
      </c>
      <c r="I3170" s="95" t="n">
        <v>43465</v>
      </c>
      <c r="L3170" s="96" t="n">
        <v>14946443.881963</v>
      </c>
      <c r="M3170" s="96" t="n"/>
      <c r="W3170" s="98" t="n"/>
      <c r="X3170" s="99" t="n"/>
      <c r="Y3170" s="92" t="n">
        <v>3.75</v>
      </c>
      <c r="Z3170" s="97" t="b">
        <v>1</v>
      </c>
      <c r="AA3170" s="92" t="inlineStr">
        <is>
          <t>MODERNIZED</t>
        </is>
      </c>
      <c r="AMD3170" s="85" t="n"/>
      <c r="AME3170" s="85" t="n"/>
      <c r="AMF3170" s="85" t="n"/>
      <c r="AMG3170" s="85" t="n"/>
      <c r="AMH3170" s="85" t="n"/>
      <c r="AMI3170" s="85" t="n"/>
      <c r="AMJ3170" s="85" t="n"/>
    </row>
    <row r="3171" ht="24.6" customFormat="1" customHeight="1" s="92">
      <c r="A3171" s="92" t="n">
        <v>22</v>
      </c>
      <c r="B3171" s="92" t="n">
        <v>69</v>
      </c>
      <c r="C3171" s="79" t="inlineStr">
        <is>
          <t>Cleco Power LLC</t>
        </is>
      </c>
      <c r="D3171" s="92" t="inlineStr">
        <is>
          <t>LA</t>
        </is>
      </c>
      <c r="G3171" s="92" t="inlineStr">
        <is>
          <t>teche</t>
        </is>
      </c>
      <c r="H3171" s="94" t="n">
        <v>315</v>
      </c>
      <c r="I3171" s="95" t="n">
        <v>43465</v>
      </c>
      <c r="L3171" s="96" t="n">
        <v>1936203.28736161</v>
      </c>
      <c r="M3171" s="96" t="n"/>
      <c r="W3171" s="98" t="n"/>
      <c r="X3171" s="99" t="n"/>
      <c r="Y3171" s="92" t="n">
        <v>4.23</v>
      </c>
      <c r="Z3171" s="97" t="b">
        <v>1</v>
      </c>
      <c r="AA3171" s="92" t="inlineStr">
        <is>
          <t>MODERNIZED</t>
        </is>
      </c>
      <c r="AMD3171" s="85" t="n"/>
      <c r="AME3171" s="85" t="n"/>
      <c r="AMF3171" s="85" t="n"/>
      <c r="AMG3171" s="85" t="n"/>
      <c r="AMH3171" s="85" t="n"/>
      <c r="AMI3171" s="85" t="n"/>
      <c r="AMJ3171" s="85" t="n"/>
    </row>
    <row r="3172" ht="24.6" customFormat="1" customHeight="1" s="92">
      <c r="A3172" s="92" t="n">
        <v>22</v>
      </c>
      <c r="B3172" s="92" t="n">
        <v>69</v>
      </c>
      <c r="C3172" s="79" t="inlineStr">
        <is>
          <t>Cleco Power LLC</t>
        </is>
      </c>
      <c r="D3172" s="92" t="inlineStr">
        <is>
          <t>LA</t>
        </is>
      </c>
      <c r="G3172" s="92" t="inlineStr">
        <is>
          <t>teche</t>
        </is>
      </c>
      <c r="H3172" s="94" t="n">
        <v>316</v>
      </c>
      <c r="I3172" s="95" t="n">
        <v>43465</v>
      </c>
      <c r="L3172" s="96" t="n">
        <v>1364848.63828686</v>
      </c>
      <c r="M3172" s="96" t="n"/>
      <c r="W3172" s="98" t="n"/>
      <c r="X3172" s="99" t="n"/>
      <c r="Y3172" s="92" t="n">
        <v>2.26</v>
      </c>
      <c r="Z3172" s="97" t="b">
        <v>1</v>
      </c>
      <c r="AA3172" s="92" t="inlineStr">
        <is>
          <t>MODERNIZED</t>
        </is>
      </c>
      <c r="AMD3172" s="85" t="n"/>
      <c r="AME3172" s="85" t="n"/>
      <c r="AMF3172" s="85" t="n"/>
      <c r="AMG3172" s="85" t="n"/>
      <c r="AMH3172" s="85" t="n"/>
      <c r="AMI3172" s="85" t="n"/>
      <c r="AMJ3172" s="85" t="n"/>
    </row>
    <row r="3173" ht="24.6" customFormat="1" customHeight="1" s="92">
      <c r="A3173" s="92" t="n">
        <v>95</v>
      </c>
      <c r="B3173" s="92" t="n">
        <v>178</v>
      </c>
      <c r="C3173" s="79" t="inlineStr">
        <is>
          <t>MDU Resources Group, Inc.</t>
        </is>
      </c>
      <c r="D3173" s="92" t="inlineStr">
        <is>
          <t>ND</t>
        </is>
      </c>
      <c r="F3173" s="92" t="n">
        <v>653</v>
      </c>
      <c r="G3173" s="92" t="inlineStr">
        <is>
          <t>Wygen III Generating Station</t>
        </is>
      </c>
      <c r="H3173" s="94" t="n">
        <v>311</v>
      </c>
      <c r="I3173" s="95" t="n">
        <v>42004</v>
      </c>
      <c r="K3173" s="94" t="n">
        <v>311</v>
      </c>
      <c r="L3173" s="96" t="n">
        <v>3131340.5</v>
      </c>
      <c r="M3173" s="96" t="n">
        <v>294735.35</v>
      </c>
      <c r="R3173" s="92" t="n">
        <v>0</v>
      </c>
      <c r="S3173" s="97">
        <f>TRUE()</f>
        <v/>
      </c>
      <c r="W3173" s="98" t="n"/>
      <c r="X3173" s="99" t="n">
        <v>62626.81</v>
      </c>
      <c r="Y3173" s="92" t="n">
        <v>0.02</v>
      </c>
      <c r="Z3173" s="97" t="b">
        <v>1</v>
      </c>
      <c r="AA3173" s="92" t="inlineStr">
        <is>
          <t>MODERNIZED</t>
        </is>
      </c>
      <c r="AMD3173" s="85" t="n"/>
      <c r="AME3173" s="85" t="n"/>
      <c r="AMF3173" s="85" t="n"/>
      <c r="AMG3173" s="85" t="n"/>
      <c r="AMH3173" s="85" t="n"/>
      <c r="AMI3173" s="85" t="n"/>
      <c r="AMJ3173" s="85" t="n"/>
    </row>
    <row r="3174" ht="24.6" customFormat="1" customHeight="1" s="92">
      <c r="A3174" s="92" t="n">
        <v>95</v>
      </c>
      <c r="B3174" s="92" t="n">
        <v>178</v>
      </c>
      <c r="C3174" s="79" t="inlineStr">
        <is>
          <t>MDU Resources Group, Inc.</t>
        </is>
      </c>
      <c r="D3174" s="92" t="inlineStr">
        <is>
          <t>ND</t>
        </is>
      </c>
      <c r="F3174" s="92" t="n">
        <v>653</v>
      </c>
      <c r="G3174" s="92" t="inlineStr">
        <is>
          <t>Wygen III Generating Station</t>
        </is>
      </c>
      <c r="H3174" s="94" t="n">
        <v>312</v>
      </c>
      <c r="I3174" s="95" t="n">
        <v>42004</v>
      </c>
      <c r="K3174" s="94" t="n">
        <v>312</v>
      </c>
      <c r="L3174" s="96" t="n">
        <v>29649043.71</v>
      </c>
      <c r="M3174" s="96" t="n">
        <v>2617492.03</v>
      </c>
      <c r="R3174" s="92" t="n">
        <v>0</v>
      </c>
      <c r="S3174" s="97">
        <f>TRUE()</f>
        <v/>
      </c>
      <c r="W3174" s="98" t="n"/>
      <c r="X3174" s="99" t="n">
        <v>785699.66</v>
      </c>
      <c r="Y3174" s="92" t="n">
        <v>0.0265</v>
      </c>
      <c r="Z3174" s="97" t="b">
        <v>1</v>
      </c>
      <c r="AA3174" s="92" t="inlineStr">
        <is>
          <t>MODERNIZED</t>
        </is>
      </c>
      <c r="AMD3174" s="85" t="n"/>
      <c r="AME3174" s="85" t="n"/>
      <c r="AMF3174" s="85" t="n"/>
      <c r="AMG3174" s="85" t="n"/>
      <c r="AMH3174" s="85" t="n"/>
      <c r="AMI3174" s="85" t="n"/>
      <c r="AMJ3174" s="85" t="n"/>
    </row>
    <row r="3175" ht="24.6" customFormat="1" customHeight="1" s="92">
      <c r="A3175" s="92" t="n">
        <v>95</v>
      </c>
      <c r="B3175" s="92" t="n">
        <v>178</v>
      </c>
      <c r="C3175" s="79" t="inlineStr">
        <is>
          <t>MDU Resources Group, Inc.</t>
        </is>
      </c>
      <c r="D3175" s="92" t="inlineStr">
        <is>
          <t>ND</t>
        </is>
      </c>
      <c r="F3175" s="92" t="n">
        <v>653</v>
      </c>
      <c r="G3175" s="92" t="inlineStr">
        <is>
          <t>Wygen III Generating Station</t>
        </is>
      </c>
      <c r="H3175" s="94" t="n">
        <v>314</v>
      </c>
      <c r="I3175" s="95" t="n">
        <v>42004</v>
      </c>
      <c r="K3175" s="94" t="n">
        <v>314</v>
      </c>
      <c r="L3175" s="96" t="n">
        <v>29068711.91</v>
      </c>
      <c r="M3175" s="96" t="n">
        <v>2688480.14</v>
      </c>
      <c r="R3175" s="92" t="n">
        <v>0</v>
      </c>
      <c r="S3175" s="97">
        <f>TRUE()</f>
        <v/>
      </c>
      <c r="W3175" s="98" t="n"/>
      <c r="X3175" s="99" t="n">
        <v>811017.0600000001</v>
      </c>
      <c r="Y3175" s="92" t="n">
        <v>0.0279</v>
      </c>
      <c r="Z3175" s="97" t="b">
        <v>1</v>
      </c>
      <c r="AA3175" s="92" t="inlineStr">
        <is>
          <t>MODERNIZED</t>
        </is>
      </c>
      <c r="AMD3175" s="85" t="n"/>
      <c r="AME3175" s="85" t="n"/>
      <c r="AMF3175" s="85" t="n"/>
      <c r="AMG3175" s="85" t="n"/>
      <c r="AMH3175" s="85" t="n"/>
      <c r="AMI3175" s="85" t="n"/>
      <c r="AMJ3175" s="85" t="n"/>
    </row>
    <row r="3176" ht="24.6" customFormat="1" customHeight="1" s="92">
      <c r="A3176" s="92" t="n">
        <v>95</v>
      </c>
      <c r="B3176" s="92" t="n">
        <v>178</v>
      </c>
      <c r="C3176" s="79" t="inlineStr">
        <is>
          <t>MDU Resources Group, Inc.</t>
        </is>
      </c>
      <c r="D3176" s="92" t="inlineStr">
        <is>
          <t>ND</t>
        </is>
      </c>
      <c r="F3176" s="92" t="n">
        <v>653</v>
      </c>
      <c r="G3176" s="92" t="inlineStr">
        <is>
          <t>Wygen III Generating Station</t>
        </is>
      </c>
      <c r="H3176" s="94" t="n">
        <v>315</v>
      </c>
      <c r="I3176" s="95" t="n">
        <v>42004</v>
      </c>
      <c r="K3176" s="94" t="n">
        <v>315</v>
      </c>
      <c r="L3176" s="96" t="n">
        <v>3588263.76</v>
      </c>
      <c r="M3176" s="96" t="n">
        <v>314754.65</v>
      </c>
      <c r="R3176" s="92" t="n">
        <v>0</v>
      </c>
      <c r="S3176" s="97">
        <f>TRUE()</f>
        <v/>
      </c>
      <c r="W3176" s="98" t="n"/>
      <c r="X3176" s="99" t="n">
        <v>88988.94</v>
      </c>
      <c r="Y3176" s="92" t="n">
        <v>0.0248</v>
      </c>
      <c r="Z3176" s="97" t="b">
        <v>1</v>
      </c>
      <c r="AA3176" s="92" t="inlineStr">
        <is>
          <t>MODERNIZED</t>
        </is>
      </c>
      <c r="AMD3176" s="85" t="n"/>
      <c r="AME3176" s="85" t="n"/>
      <c r="AMF3176" s="85" t="n"/>
      <c r="AMG3176" s="85" t="n"/>
      <c r="AMH3176" s="85" t="n"/>
      <c r="AMI3176" s="85" t="n"/>
      <c r="AMJ3176" s="85" t="n"/>
    </row>
    <row r="3177" ht="24.6" customFormat="1" customHeight="1" s="92">
      <c r="A3177" s="92" t="n">
        <v>95</v>
      </c>
      <c r="B3177" s="92" t="n">
        <v>178</v>
      </c>
      <c r="C3177" s="79" t="inlineStr">
        <is>
          <t>MDU Resources Group, Inc.</t>
        </is>
      </c>
      <c r="D3177" s="92" t="inlineStr">
        <is>
          <t>ND</t>
        </is>
      </c>
      <c r="F3177" s="92" t="n">
        <v>653</v>
      </c>
      <c r="G3177" s="92" t="inlineStr">
        <is>
          <t>Wygen III Generating Station</t>
        </is>
      </c>
      <c r="H3177" s="94" t="n">
        <v>316</v>
      </c>
      <c r="I3177" s="95" t="n">
        <v>42004</v>
      </c>
      <c r="K3177" s="94" t="n">
        <v>316</v>
      </c>
      <c r="L3177" s="96" t="n">
        <v>9443.780000000001</v>
      </c>
      <c r="M3177" s="96" t="n">
        <v>984.65</v>
      </c>
      <c r="R3177" s="92" t="n">
        <v>0</v>
      </c>
      <c r="S3177" s="97">
        <f>TRUE()</f>
        <v/>
      </c>
      <c r="W3177" s="98" t="n"/>
      <c r="X3177" s="99" t="n">
        <v>322.98</v>
      </c>
      <c r="Y3177" s="92" t="n">
        <v>0.0342</v>
      </c>
      <c r="Z3177" s="97" t="b">
        <v>1</v>
      </c>
      <c r="AA3177" s="92" t="inlineStr">
        <is>
          <t>MODERNIZED</t>
        </is>
      </c>
      <c r="AMD3177" s="85" t="n"/>
      <c r="AME3177" s="85" t="n"/>
      <c r="AMF3177" s="85" t="n"/>
      <c r="AMG3177" s="85" t="n"/>
      <c r="AMH3177" s="85" t="n"/>
      <c r="AMI3177" s="85" t="n"/>
      <c r="AMJ3177" s="85" t="n"/>
    </row>
    <row r="3178" ht="24.6" customFormat="1" customHeight="1" s="92">
      <c r="A3178" s="92" t="n">
        <v>95</v>
      </c>
      <c r="B3178" s="92" t="n">
        <v>178</v>
      </c>
      <c r="C3178" s="79" t="inlineStr">
        <is>
          <t>MDU Resources Group, Inc.</t>
        </is>
      </c>
      <c r="D3178" s="92" t="inlineStr">
        <is>
          <t>ND</t>
        </is>
      </c>
      <c r="F3178" s="92" t="n">
        <v>653</v>
      </c>
      <c r="G3178" s="92" t="inlineStr">
        <is>
          <t>Wygen III Generating Station</t>
        </is>
      </c>
      <c r="H3178" s="94" t="n"/>
      <c r="I3178" s="95" t="n">
        <v>42369</v>
      </c>
      <c r="J3178" s="92" t="inlineStr">
        <is>
          <t>total</t>
        </is>
      </c>
      <c r="K3178" s="94" t="n"/>
      <c r="L3178" s="96" t="n">
        <v>64872861</v>
      </c>
      <c r="M3178" s="96" t="n">
        <v>7665102.27</v>
      </c>
      <c r="R3178" s="92" t="n">
        <v>0</v>
      </c>
      <c r="S3178" s="97">
        <f>TRUE()</f>
        <v/>
      </c>
      <c r="W3178" s="98" t="n"/>
      <c r="X3178" s="99" t="n">
        <v>1733320.43039874</v>
      </c>
      <c r="Y3178" s="92" t="n">
        <v>0.0267187295839896</v>
      </c>
      <c r="Z3178" s="97" t="b">
        <v>1</v>
      </c>
      <c r="AA3178" s="92" t="inlineStr">
        <is>
          <t>MODERNIZED</t>
        </is>
      </c>
      <c r="AMD3178" s="85" t="n"/>
      <c r="AME3178" s="85" t="n"/>
      <c r="AMF3178" s="85" t="n"/>
      <c r="AMG3178" s="85" t="n"/>
      <c r="AMH3178" s="85" t="n"/>
      <c r="AMI3178" s="85" t="n"/>
      <c r="AMJ3178" s="85" t="n"/>
    </row>
    <row r="3179" ht="24.6" customFormat="1" customHeight="1" s="92">
      <c r="A3179" s="92" t="n">
        <v>95</v>
      </c>
      <c r="B3179" s="92" t="n">
        <v>178</v>
      </c>
      <c r="C3179" s="79" t="inlineStr">
        <is>
          <t>MDU Resources Group, Inc.</t>
        </is>
      </c>
      <c r="D3179" s="92" t="inlineStr">
        <is>
          <t>ND</t>
        </is>
      </c>
      <c r="F3179" s="92" t="n">
        <v>653</v>
      </c>
      <c r="G3179" s="92" t="inlineStr">
        <is>
          <t>Wygen III Generating Station</t>
        </is>
      </c>
      <c r="H3179" s="94" t="n"/>
      <c r="I3179" s="95" t="n">
        <v>42735</v>
      </c>
      <c r="J3179" s="92" t="inlineStr">
        <is>
          <t>total</t>
        </is>
      </c>
      <c r="K3179" s="94" t="n"/>
      <c r="L3179" s="96" t="n">
        <v>66099924</v>
      </c>
      <c r="M3179" s="96" t="n">
        <v>9398422.700398751</v>
      </c>
      <c r="R3179" s="92" t="n">
        <v>0</v>
      </c>
      <c r="S3179" s="97">
        <f>TRUE()</f>
        <v/>
      </c>
      <c r="W3179" s="98" t="n"/>
      <c r="X3179" s="99" t="n">
        <v>1766105.99487826</v>
      </c>
      <c r="Y3179" s="92" t="n">
        <v>0.0267187295839896</v>
      </c>
      <c r="Z3179" s="97" t="b">
        <v>1</v>
      </c>
      <c r="AA3179" s="92" t="inlineStr">
        <is>
          <t>MODERNIZED</t>
        </is>
      </c>
      <c r="AMD3179" s="85" t="n"/>
      <c r="AME3179" s="85" t="n"/>
      <c r="AMF3179" s="85" t="n"/>
      <c r="AMG3179" s="85" t="n"/>
      <c r="AMH3179" s="85" t="n"/>
      <c r="AMI3179" s="85" t="n"/>
      <c r="AMJ3179" s="85" t="n"/>
    </row>
    <row r="3180" ht="24.6" customFormat="1" customHeight="1" s="92">
      <c r="A3180" s="92" t="n">
        <v>95</v>
      </c>
      <c r="B3180" s="92" t="n">
        <v>178</v>
      </c>
      <c r="C3180" s="79" t="inlineStr">
        <is>
          <t>MDU Resources Group, Inc.</t>
        </is>
      </c>
      <c r="D3180" s="92" t="inlineStr">
        <is>
          <t>ND</t>
        </is>
      </c>
      <c r="F3180" s="92" t="n">
        <v>653</v>
      </c>
      <c r="G3180" s="92" t="inlineStr">
        <is>
          <t>Wygen III Generating Station</t>
        </is>
      </c>
      <c r="H3180" s="94" t="n"/>
      <c r="I3180" s="95" t="n">
        <v>43100</v>
      </c>
      <c r="J3180" s="92" t="inlineStr">
        <is>
          <t>total</t>
        </is>
      </c>
      <c r="K3180" s="94" t="n"/>
      <c r="L3180" s="96" t="n">
        <v>64914009</v>
      </c>
      <c r="M3180" s="96" t="n">
        <v>11164528.695277</v>
      </c>
      <c r="R3180" s="92" t="n">
        <v>0</v>
      </c>
      <c r="S3180" s="97">
        <f>TRUE()</f>
        <v/>
      </c>
      <c r="W3180" s="98" t="n"/>
      <c r="X3180" s="99" t="n">
        <v>1734419.85268367</v>
      </c>
      <c r="Y3180" s="92" t="n">
        <v>0.0267187295839896</v>
      </c>
      <c r="Z3180" s="97" t="b">
        <v>1</v>
      </c>
      <c r="AA3180" s="92" t="inlineStr">
        <is>
          <t>MODERNIZED</t>
        </is>
      </c>
      <c r="AMD3180" s="85" t="n"/>
      <c r="AME3180" s="85" t="n"/>
      <c r="AMF3180" s="85" t="n"/>
      <c r="AMG3180" s="85" t="n"/>
      <c r="AMH3180" s="85" t="n"/>
      <c r="AMI3180" s="85" t="n"/>
      <c r="AMJ3180" s="85" t="n"/>
    </row>
    <row r="3181" ht="24.6" customFormat="1" customHeight="1" s="92">
      <c r="A3181" s="92" t="n">
        <v>95</v>
      </c>
      <c r="B3181" s="92" t="n">
        <v>178</v>
      </c>
      <c r="C3181" s="79" t="inlineStr">
        <is>
          <t>MDU Resources Group, Inc.</t>
        </is>
      </c>
      <c r="D3181" s="92" t="inlineStr">
        <is>
          <t>ND</t>
        </is>
      </c>
      <c r="F3181" s="92" t="n">
        <v>653</v>
      </c>
      <c r="G3181" s="92" t="inlineStr">
        <is>
          <t>Wygen III Generating Station</t>
        </is>
      </c>
      <c r="H3181" s="94" t="n"/>
      <c r="I3181" s="95" t="n">
        <v>43465</v>
      </c>
      <c r="J3181" s="92" t="inlineStr">
        <is>
          <t>total</t>
        </is>
      </c>
      <c r="K3181" s="94" t="n"/>
      <c r="L3181" s="96" t="n">
        <v>65232036</v>
      </c>
      <c r="M3181" s="96" t="n">
        <v>12898948.5479607</v>
      </c>
      <c r="R3181" s="92" t="n">
        <v>0</v>
      </c>
      <c r="S3181" s="97">
        <f>TRUE()</f>
        <v/>
      </c>
      <c r="W3181" s="98" t="n"/>
      <c r="X3181" s="99" t="n">
        <v>1742917.13009707</v>
      </c>
      <c r="Y3181" s="92" t="n">
        <v>0.0267187295839896</v>
      </c>
      <c r="Z3181" s="97" t="b">
        <v>1</v>
      </c>
      <c r="AA3181" s="92" t="inlineStr">
        <is>
          <t>MODERNIZED</t>
        </is>
      </c>
      <c r="AMD3181" s="85" t="n"/>
      <c r="AME3181" s="85" t="n"/>
      <c r="AMF3181" s="85" t="n"/>
      <c r="AMG3181" s="85" t="n"/>
      <c r="AMH3181" s="85" t="n"/>
      <c r="AMI3181" s="85" t="n"/>
      <c r="AMJ3181" s="85" t="n"/>
    </row>
    <row r="3182" ht="24.6" customFormat="1" customHeight="1" s="92">
      <c r="A3182" s="92" t="n">
        <v>130</v>
      </c>
      <c r="B3182" s="92" t="n">
        <v>237</v>
      </c>
      <c r="C3182" s="79" t="inlineStr">
        <is>
          <t>Oklahoma Gas and Electric Company</t>
        </is>
      </c>
      <c r="D3182" s="92" t="inlineStr">
        <is>
          <t>OK</t>
        </is>
      </c>
      <c r="H3182" s="94" t="n">
        <v>114</v>
      </c>
      <c r="I3182" s="95" t="n">
        <v>42369</v>
      </c>
      <c r="K3182" s="96" t="inlineStr">
        <is>
          <t>Acquisition Adjustment - Redbud</t>
        </is>
      </c>
      <c r="L3182" s="96" t="n">
        <v>148301899</v>
      </c>
      <c r="M3182" s="96" t="n"/>
      <c r="W3182" s="98" t="n"/>
      <c r="X3182" s="99" t="n">
        <v>0</v>
      </c>
      <c r="Y3182" s="92" t="n">
        <v>0</v>
      </c>
      <c r="Z3182" s="97" t="b">
        <v>0</v>
      </c>
      <c r="AA3182" s="92" t="inlineStr">
        <is>
          <t>MODERNIZED</t>
        </is>
      </c>
      <c r="AMD3182" s="85" t="n"/>
      <c r="AME3182" s="85" t="n"/>
      <c r="AMF3182" s="85" t="n"/>
      <c r="AMG3182" s="85" t="n"/>
      <c r="AMH3182" s="85" t="n"/>
      <c r="AMI3182" s="85" t="n"/>
      <c r="AMJ3182" s="85" t="n"/>
    </row>
    <row r="3183" ht="24.6" customFormat="1" customHeight="1" s="92">
      <c r="A3183" s="92" t="n">
        <v>130</v>
      </c>
      <c r="B3183" s="92" t="n">
        <v>237</v>
      </c>
      <c r="C3183" s="79" t="inlineStr">
        <is>
          <t>Oklahoma Gas and Electric Company</t>
        </is>
      </c>
      <c r="D3183" s="92" t="inlineStr">
        <is>
          <t>OK</t>
        </is>
      </c>
      <c r="H3183" s="94" t="n">
        <v>114</v>
      </c>
      <c r="I3183" s="95" t="n">
        <v>42369</v>
      </c>
      <c r="K3183" s="96" t="inlineStr">
        <is>
          <t>Acquisition Adjustment - Edmond Substat</t>
        </is>
      </c>
      <c r="L3183" s="96" t="n">
        <v>3341804</v>
      </c>
      <c r="M3183" s="96" t="n"/>
      <c r="W3183" s="98" t="n"/>
      <c r="X3183" s="99" t="n">
        <v>0</v>
      </c>
      <c r="Y3183" s="92" t="n">
        <v>0</v>
      </c>
      <c r="Z3183" s="97" t="b">
        <v>0</v>
      </c>
      <c r="AA3183" s="92" t="inlineStr">
        <is>
          <t>MODERNIZED</t>
        </is>
      </c>
      <c r="AMD3183" s="85" t="n"/>
      <c r="AME3183" s="85" t="n"/>
      <c r="AMF3183" s="85" t="n"/>
      <c r="AMG3183" s="85" t="n"/>
      <c r="AMH3183" s="85" t="n"/>
      <c r="AMI3183" s="85" t="n"/>
      <c r="AMJ3183" s="85" t="n"/>
    </row>
    <row r="3184" ht="24.6" customFormat="1" customHeight="1" s="92">
      <c r="A3184" s="92" t="n">
        <v>130</v>
      </c>
      <c r="B3184" s="92" t="n">
        <v>237</v>
      </c>
      <c r="C3184" s="79" t="inlineStr">
        <is>
          <t>Oklahoma Gas and Electric Company</t>
        </is>
      </c>
      <c r="D3184" s="92" t="inlineStr">
        <is>
          <t>OK</t>
        </is>
      </c>
      <c r="H3184" s="94" t="n">
        <v>301</v>
      </c>
      <c r="I3184" s="95" t="n">
        <v>42369</v>
      </c>
      <c r="K3184" s="96" t="inlineStr">
        <is>
          <t>Organization</t>
        </is>
      </c>
      <c r="L3184" s="96" t="n">
        <v>0</v>
      </c>
      <c r="M3184" s="96" t="n"/>
      <c r="W3184" s="98" t="n"/>
      <c r="X3184" s="99" t="n">
        <v>0</v>
      </c>
      <c r="Y3184" s="92" t="n">
        <v>0</v>
      </c>
      <c r="Z3184" s="97" t="b">
        <v>0</v>
      </c>
      <c r="AA3184" s="92" t="inlineStr">
        <is>
          <t>MODERNIZED</t>
        </is>
      </c>
      <c r="AMD3184" s="85" t="n"/>
      <c r="AME3184" s="85" t="n"/>
      <c r="AMF3184" s="85" t="n"/>
      <c r="AMG3184" s="85" t="n"/>
      <c r="AMH3184" s="85" t="n"/>
      <c r="AMI3184" s="85" t="n"/>
      <c r="AMJ3184" s="85" t="n"/>
    </row>
    <row r="3185" ht="24.6" customFormat="1" customHeight="1" s="92">
      <c r="A3185" s="92" t="n">
        <v>130</v>
      </c>
      <c r="B3185" s="92" t="n">
        <v>237</v>
      </c>
      <c r="C3185" s="79" t="inlineStr">
        <is>
          <t>Oklahoma Gas and Electric Company</t>
        </is>
      </c>
      <c r="D3185" s="92" t="inlineStr">
        <is>
          <t>OK</t>
        </is>
      </c>
      <c r="H3185" s="94" t="n">
        <v>302</v>
      </c>
      <c r="I3185" s="95" t="n">
        <v>42369</v>
      </c>
      <c r="K3185" s="96" t="inlineStr">
        <is>
          <t>Franchise and Consents</t>
        </is>
      </c>
      <c r="L3185" s="96" t="n">
        <v>2629045</v>
      </c>
      <c r="M3185" s="96" t="n"/>
      <c r="W3185" s="98" t="n"/>
      <c r="X3185" s="99" t="n">
        <v>110946</v>
      </c>
      <c r="Y3185" s="92" t="n">
        <v>0.0422</v>
      </c>
      <c r="Z3185" s="97" t="b">
        <v>0</v>
      </c>
      <c r="AA3185" s="92" t="inlineStr">
        <is>
          <t>MODERNIZED</t>
        </is>
      </c>
      <c r="AMD3185" s="85" t="n"/>
      <c r="AME3185" s="85" t="n"/>
      <c r="AMF3185" s="85" t="n"/>
      <c r="AMG3185" s="85" t="n"/>
      <c r="AMH3185" s="85" t="n"/>
      <c r="AMI3185" s="85" t="n"/>
      <c r="AMJ3185" s="85" t="n"/>
    </row>
    <row r="3186" ht="24.6" customFormat="1" customHeight="1" s="92">
      <c r="A3186" s="92" t="n">
        <v>130</v>
      </c>
      <c r="B3186" s="92" t="n">
        <v>237</v>
      </c>
      <c r="C3186" s="79" t="inlineStr">
        <is>
          <t>Oklahoma Gas and Electric Company</t>
        </is>
      </c>
      <c r="D3186" s="92" t="inlineStr">
        <is>
          <t>OK</t>
        </is>
      </c>
      <c r="H3186" s="94" t="n">
        <v>303</v>
      </c>
      <c r="I3186" s="95" t="n">
        <v>42369</v>
      </c>
      <c r="K3186" s="96" t="inlineStr">
        <is>
          <t>Miscellaneous Intangible Plant</t>
        </is>
      </c>
      <c r="L3186" s="96" t="n">
        <v>70715175</v>
      </c>
      <c r="M3186" s="96" t="n"/>
      <c r="W3186" s="98" t="n"/>
      <c r="X3186" s="99" t="n">
        <v>1263937</v>
      </c>
      <c r="Y3186" s="92" t="n">
        <v>0</v>
      </c>
      <c r="Z3186" s="97" t="b">
        <v>0</v>
      </c>
      <c r="AA3186" s="92" t="inlineStr">
        <is>
          <t>MODERNIZED</t>
        </is>
      </c>
      <c r="AMD3186" s="85" t="n"/>
      <c r="AME3186" s="85" t="n"/>
      <c r="AMF3186" s="85" t="n"/>
      <c r="AMG3186" s="85" t="n"/>
      <c r="AMH3186" s="85" t="n"/>
      <c r="AMI3186" s="85" t="n"/>
      <c r="AMJ3186" s="85" t="n"/>
    </row>
    <row r="3187" ht="24.6" customFormat="1" customHeight="1" s="92">
      <c r="A3187" s="92" t="n">
        <v>130</v>
      </c>
      <c r="B3187" s="92" t="n">
        <v>237</v>
      </c>
      <c r="C3187" s="79" t="inlineStr">
        <is>
          <t>Oklahoma Gas and Electric Company</t>
        </is>
      </c>
      <c r="D3187" s="92" t="inlineStr">
        <is>
          <t>OK</t>
        </is>
      </c>
      <c r="H3187" s="94" t="n">
        <v>340</v>
      </c>
      <c r="I3187" s="95" t="n">
        <v>42369</v>
      </c>
      <c r="K3187" s="96" t="inlineStr">
        <is>
          <t>Land and Land Rights</t>
        </is>
      </c>
      <c r="L3187" s="96" t="n">
        <v>0</v>
      </c>
      <c r="M3187" s="96" t="n"/>
      <c r="W3187" s="98" t="n"/>
      <c r="X3187" s="99" t="n"/>
      <c r="Y3187" s="92" t="n">
        <v>0.0286</v>
      </c>
      <c r="Z3187" s="97" t="b">
        <v>0</v>
      </c>
      <c r="AA3187" s="92" t="inlineStr">
        <is>
          <t>MODERNIZED</t>
        </is>
      </c>
      <c r="AMD3187" s="85" t="n"/>
      <c r="AME3187" s="85" t="n"/>
      <c r="AMF3187" s="85" t="n"/>
      <c r="AMG3187" s="85" t="n"/>
      <c r="AMH3187" s="85" t="n"/>
      <c r="AMI3187" s="85" t="n"/>
      <c r="AMJ3187" s="85" t="n"/>
    </row>
    <row r="3188" ht="24.6" customFormat="1" customHeight="1" s="92">
      <c r="A3188" s="92" t="n">
        <v>130</v>
      </c>
      <c r="B3188" s="92" t="n">
        <v>237</v>
      </c>
      <c r="C3188" s="79" t="inlineStr">
        <is>
          <t>Oklahoma Gas and Electric Company</t>
        </is>
      </c>
      <c r="D3188" s="92" t="inlineStr">
        <is>
          <t>OK</t>
        </is>
      </c>
      <c r="H3188" s="94" t="n">
        <v>341</v>
      </c>
      <c r="I3188" s="95" t="n">
        <v>42369</v>
      </c>
      <c r="K3188" s="96" t="inlineStr">
        <is>
          <t>Structures and Improvements</t>
        </is>
      </c>
      <c r="L3188" s="96" t="n">
        <v>65861504</v>
      </c>
      <c r="M3188" s="96" t="n"/>
      <c r="W3188" s="98" t="n"/>
      <c r="X3188" s="99" t="n">
        <v>1659710</v>
      </c>
      <c r="Y3188" s="92" t="n">
        <v>0.0252</v>
      </c>
      <c r="Z3188" s="97" t="b">
        <v>0</v>
      </c>
      <c r="AA3188" s="92" t="inlineStr">
        <is>
          <t>MODERNIZED</t>
        </is>
      </c>
      <c r="AMD3188" s="85" t="n"/>
      <c r="AME3188" s="85" t="n"/>
      <c r="AMF3188" s="85" t="n"/>
      <c r="AMG3188" s="85" t="n"/>
      <c r="AMH3188" s="85" t="n"/>
      <c r="AMI3188" s="85" t="n"/>
      <c r="AMJ3188" s="85" t="n"/>
    </row>
    <row r="3189" ht="24.6" customFormat="1" customHeight="1" s="92">
      <c r="A3189" s="92" t="n">
        <v>130</v>
      </c>
      <c r="B3189" s="92" t="n">
        <v>237</v>
      </c>
      <c r="C3189" s="79" t="inlineStr">
        <is>
          <t>Oklahoma Gas and Electric Company</t>
        </is>
      </c>
      <c r="D3189" s="92" t="inlineStr">
        <is>
          <t>OK</t>
        </is>
      </c>
      <c r="H3189" s="94" t="n">
        <v>342</v>
      </c>
      <c r="I3189" s="95" t="n">
        <v>42369</v>
      </c>
      <c r="K3189" s="96" t="inlineStr">
        <is>
          <t>Fuel Holders, Producers and Accessories</t>
        </is>
      </c>
      <c r="L3189" s="96" t="n">
        <v>14881602</v>
      </c>
      <c r="M3189" s="96" t="n"/>
      <c r="W3189" s="98" t="n"/>
      <c r="X3189" s="99" t="n">
        <v>325907</v>
      </c>
      <c r="Y3189" s="92" t="n">
        <v>0.0219</v>
      </c>
      <c r="Z3189" s="97" t="b">
        <v>0</v>
      </c>
      <c r="AA3189" s="92" t="inlineStr">
        <is>
          <t>MODERNIZED</t>
        </is>
      </c>
      <c r="AMD3189" s="85" t="n"/>
      <c r="AME3189" s="85" t="n"/>
      <c r="AMF3189" s="85" t="n"/>
      <c r="AMG3189" s="85" t="n"/>
      <c r="AMH3189" s="85" t="n"/>
      <c r="AMI3189" s="85" t="n"/>
      <c r="AMJ3189" s="85" t="n"/>
    </row>
    <row r="3190" ht="24.6" customFormat="1" customHeight="1" s="92">
      <c r="A3190" s="92" t="n">
        <v>130</v>
      </c>
      <c r="B3190" s="92" t="n">
        <v>237</v>
      </c>
      <c r="C3190" s="79" t="inlineStr">
        <is>
          <t>Oklahoma Gas and Electric Company</t>
        </is>
      </c>
      <c r="D3190" s="92" t="inlineStr">
        <is>
          <t>OK</t>
        </is>
      </c>
      <c r="H3190" s="94" t="n">
        <v>343</v>
      </c>
      <c r="I3190" s="95" t="n">
        <v>42369</v>
      </c>
      <c r="K3190" s="96" t="inlineStr">
        <is>
          <t>Prime movers</t>
        </is>
      </c>
      <c r="L3190" s="96" t="n">
        <v>569115008</v>
      </c>
      <c r="M3190" s="96" t="n"/>
      <c r="W3190" s="98" t="n"/>
      <c r="X3190" s="99" t="n">
        <v>23276804</v>
      </c>
      <c r="Y3190" s="92" t="n">
        <v>0.0409</v>
      </c>
      <c r="Z3190" s="97" t="b">
        <v>0</v>
      </c>
      <c r="AA3190" s="92" t="inlineStr">
        <is>
          <t>MODERNIZED</t>
        </is>
      </c>
      <c r="AMD3190" s="85" t="n"/>
      <c r="AME3190" s="85" t="n"/>
      <c r="AMF3190" s="85" t="n"/>
      <c r="AMG3190" s="85" t="n"/>
      <c r="AMH3190" s="85" t="n"/>
      <c r="AMI3190" s="85" t="n"/>
      <c r="AMJ3190" s="85" t="n"/>
    </row>
    <row r="3191" ht="24.6" customFormat="1" customHeight="1" s="92">
      <c r="A3191" s="92" t="n">
        <v>130</v>
      </c>
      <c r="B3191" s="92" t="n">
        <v>237</v>
      </c>
      <c r="C3191" s="79" t="inlineStr">
        <is>
          <t>Oklahoma Gas and Electric Company</t>
        </is>
      </c>
      <c r="D3191" s="92" t="inlineStr">
        <is>
          <t>OK</t>
        </is>
      </c>
      <c r="H3191" s="94" t="n">
        <v>344</v>
      </c>
      <c r="I3191" s="95" t="n">
        <v>42369</v>
      </c>
      <c r="K3191" s="96" t="inlineStr">
        <is>
          <t>Generators</t>
        </is>
      </c>
      <c r="L3191" s="96" t="n">
        <v>833477886</v>
      </c>
      <c r="M3191" s="96" t="n"/>
      <c r="W3191" s="98" t="n"/>
      <c r="X3191" s="99" t="n">
        <v>27421422</v>
      </c>
      <c r="Y3191" s="92" t="n">
        <v>0.0329</v>
      </c>
      <c r="Z3191" s="97" t="b">
        <v>0</v>
      </c>
      <c r="AA3191" s="92" t="inlineStr">
        <is>
          <t>MODERNIZED</t>
        </is>
      </c>
      <c r="AMD3191" s="85" t="n"/>
      <c r="AME3191" s="85" t="n"/>
      <c r="AMF3191" s="85" t="n"/>
      <c r="AMG3191" s="85" t="n"/>
      <c r="AMH3191" s="85" t="n"/>
      <c r="AMI3191" s="85" t="n"/>
      <c r="AMJ3191" s="85" t="n"/>
    </row>
    <row r="3192" ht="24.6" customFormat="1" customHeight="1" s="92">
      <c r="A3192" s="92" t="n">
        <v>130</v>
      </c>
      <c r="B3192" s="92" t="n">
        <v>237</v>
      </c>
      <c r="C3192" s="79" t="inlineStr">
        <is>
          <t>Oklahoma Gas and Electric Company</t>
        </is>
      </c>
      <c r="D3192" s="92" t="inlineStr">
        <is>
          <t>OK</t>
        </is>
      </c>
      <c r="H3192" s="94" t="n">
        <v>345</v>
      </c>
      <c r="I3192" s="95" t="n">
        <v>42369</v>
      </c>
      <c r="K3192" s="96" t="inlineStr">
        <is>
          <t>Accessory Electric Equipment</t>
        </is>
      </c>
      <c r="L3192" s="96" t="n">
        <v>110981953</v>
      </c>
      <c r="M3192" s="96" t="n"/>
      <c r="W3192" s="98" t="n"/>
      <c r="X3192" s="99" t="n">
        <v>3074200</v>
      </c>
      <c r="Y3192" s="92" t="n">
        <v>0.0277</v>
      </c>
      <c r="Z3192" s="97" t="b">
        <v>0</v>
      </c>
      <c r="AA3192" s="92" t="inlineStr">
        <is>
          <t>MODERNIZED</t>
        </is>
      </c>
      <c r="AMD3192" s="85" t="n"/>
      <c r="AME3192" s="85" t="n"/>
      <c r="AMF3192" s="85" t="n"/>
      <c r="AMG3192" s="85" t="n"/>
      <c r="AMH3192" s="85" t="n"/>
      <c r="AMI3192" s="85" t="n"/>
      <c r="AMJ3192" s="85" t="n"/>
    </row>
    <row r="3193" ht="24.6" customFormat="1" customHeight="1" s="92">
      <c r="A3193" s="92" t="n">
        <v>130</v>
      </c>
      <c r="B3193" s="92" t="n">
        <v>237</v>
      </c>
      <c r="C3193" s="79" t="inlineStr">
        <is>
          <t>Oklahoma Gas and Electric Company</t>
        </is>
      </c>
      <c r="D3193" s="92" t="inlineStr">
        <is>
          <t>OK</t>
        </is>
      </c>
      <c r="H3193" s="94" t="n">
        <v>346</v>
      </c>
      <c r="I3193" s="95" t="n">
        <v>42369</v>
      </c>
      <c r="K3193" s="96" t="inlineStr">
        <is>
          <t>Miscellaneous Power Plant Equipment</t>
        </is>
      </c>
      <c r="L3193" s="96" t="n">
        <v>8626299</v>
      </c>
      <c r="M3193" s="96" t="n"/>
      <c r="W3193" s="98" t="n"/>
      <c r="X3193" s="99" t="n">
        <v>244987</v>
      </c>
      <c r="Y3193" s="92" t="n">
        <v>0.0284</v>
      </c>
      <c r="Z3193" s="97" t="b">
        <v>0</v>
      </c>
      <c r="AA3193" s="92" t="inlineStr">
        <is>
          <t>MODERNIZED</t>
        </is>
      </c>
      <c r="AMD3193" s="85" t="n"/>
      <c r="AME3193" s="85" t="n"/>
      <c r="AMF3193" s="85" t="n"/>
      <c r="AMG3193" s="85" t="n"/>
      <c r="AMH3193" s="85" t="n"/>
      <c r="AMI3193" s="85" t="n"/>
      <c r="AMJ3193" s="85" t="n"/>
    </row>
    <row r="3194" ht="24.6" customFormat="1" customHeight="1" s="92">
      <c r="A3194" s="92" t="n">
        <v>130</v>
      </c>
      <c r="B3194" s="92" t="n">
        <v>237</v>
      </c>
      <c r="C3194" s="79" t="inlineStr">
        <is>
          <t>Oklahoma Gas and Electric Company</t>
        </is>
      </c>
      <c r="D3194" s="92" t="inlineStr">
        <is>
          <t>OK</t>
        </is>
      </c>
      <c r="H3194" s="94" t="n">
        <v>347</v>
      </c>
      <c r="I3194" s="95" t="n">
        <v>42369</v>
      </c>
      <c r="K3194" s="96" t="inlineStr">
        <is>
          <t>ARO Cost - Other Production</t>
        </is>
      </c>
      <c r="L3194" s="96" t="n">
        <v>43620335</v>
      </c>
      <c r="M3194" s="96" t="n"/>
      <c r="W3194" s="98" t="n"/>
      <c r="X3194" s="99" t="n">
        <v>401307</v>
      </c>
      <c r="Y3194" s="92" t="n">
        <v>0.0092</v>
      </c>
      <c r="Z3194" s="97" t="b">
        <v>0</v>
      </c>
      <c r="AA3194" s="92" t="inlineStr">
        <is>
          <t>MODERNIZED</t>
        </is>
      </c>
      <c r="AMD3194" s="85" t="n"/>
      <c r="AME3194" s="85" t="n"/>
      <c r="AMF3194" s="85" t="n"/>
      <c r="AMG3194" s="85" t="n"/>
      <c r="AMH3194" s="85" t="n"/>
      <c r="AMI3194" s="85" t="n"/>
      <c r="AMJ3194" s="85" t="n"/>
    </row>
    <row r="3195" ht="24.6" customFormat="1" customHeight="1" s="92">
      <c r="A3195" s="92" t="n">
        <v>130</v>
      </c>
      <c r="B3195" s="92" t="n">
        <v>237</v>
      </c>
      <c r="C3195" s="79" t="inlineStr">
        <is>
          <t>Oklahoma Gas and Electric Company</t>
        </is>
      </c>
      <c r="D3195" s="92" t="inlineStr">
        <is>
          <t>OK</t>
        </is>
      </c>
      <c r="H3195" s="94" t="n">
        <v>350</v>
      </c>
      <c r="I3195" s="95" t="n">
        <v>42369</v>
      </c>
      <c r="K3195" s="96" t="inlineStr">
        <is>
          <t>Land and Land Rights</t>
        </is>
      </c>
      <c r="L3195" s="96" t="n">
        <v>110986098</v>
      </c>
      <c r="M3195" s="96" t="n"/>
      <c r="W3195" s="98" t="n"/>
      <c r="X3195" s="99" t="n">
        <v>1076565</v>
      </c>
      <c r="Y3195" s="92" t="n">
        <v>0.0097</v>
      </c>
      <c r="Z3195" s="97" t="b">
        <v>0</v>
      </c>
      <c r="AA3195" s="92" t="inlineStr">
        <is>
          <t>MODERNIZED</t>
        </is>
      </c>
      <c r="AMD3195" s="85" t="n"/>
      <c r="AME3195" s="85" t="n"/>
      <c r="AMF3195" s="85" t="n"/>
      <c r="AMG3195" s="85" t="n"/>
      <c r="AMH3195" s="85" t="n"/>
      <c r="AMI3195" s="85" t="n"/>
      <c r="AMJ3195" s="85" t="n"/>
    </row>
    <row r="3196" ht="24.6" customFormat="1" customHeight="1" s="92">
      <c r="A3196" s="92" t="n">
        <v>130</v>
      </c>
      <c r="B3196" s="92" t="n">
        <v>237</v>
      </c>
      <c r="C3196" s="79" t="inlineStr">
        <is>
          <t>Oklahoma Gas and Electric Company</t>
        </is>
      </c>
      <c r="D3196" s="92" t="inlineStr">
        <is>
          <t>OK</t>
        </is>
      </c>
      <c r="H3196" s="94" t="n">
        <v>352</v>
      </c>
      <c r="I3196" s="95" t="n">
        <v>42369</v>
      </c>
      <c r="K3196" s="96" t="inlineStr">
        <is>
          <t>Structures and Improvements</t>
        </is>
      </c>
      <c r="L3196" s="96" t="n">
        <v>7246425</v>
      </c>
      <c r="M3196" s="96" t="n"/>
      <c r="W3196" s="98" t="n"/>
      <c r="X3196" s="99" t="n">
        <v>121015</v>
      </c>
      <c r="Y3196" s="92" t="n">
        <v>0.0167</v>
      </c>
      <c r="Z3196" s="97" t="b">
        <v>0</v>
      </c>
      <c r="AA3196" s="92" t="inlineStr">
        <is>
          <t>MODERNIZED</t>
        </is>
      </c>
      <c r="AMD3196" s="85" t="n"/>
      <c r="AME3196" s="85" t="n"/>
      <c r="AMF3196" s="85" t="n"/>
      <c r="AMG3196" s="85" t="n"/>
      <c r="AMH3196" s="85" t="n"/>
      <c r="AMI3196" s="85" t="n"/>
      <c r="AMJ3196" s="85" t="n"/>
    </row>
    <row r="3197" ht="24.6" customFormat="1" customHeight="1" s="92">
      <c r="A3197" s="92" t="n">
        <v>130</v>
      </c>
      <c r="B3197" s="92" t="n">
        <v>237</v>
      </c>
      <c r="C3197" s="79" t="inlineStr">
        <is>
          <t>Oklahoma Gas and Electric Company</t>
        </is>
      </c>
      <c r="D3197" s="92" t="inlineStr">
        <is>
          <t>OK</t>
        </is>
      </c>
      <c r="H3197" s="94" t="n">
        <v>353</v>
      </c>
      <c r="I3197" s="95" t="n">
        <v>42369</v>
      </c>
      <c r="K3197" s="96" t="inlineStr">
        <is>
          <t>Station Equipment</t>
        </is>
      </c>
      <c r="L3197" s="96" t="n">
        <v>685546748</v>
      </c>
      <c r="M3197" s="96" t="n"/>
      <c r="W3197" s="98" t="n"/>
      <c r="X3197" s="99" t="n">
        <v>11997068</v>
      </c>
      <c r="Y3197" s="92" t="n">
        <v>0.0175</v>
      </c>
      <c r="Z3197" s="97" t="b">
        <v>0</v>
      </c>
      <c r="AA3197" s="92" t="inlineStr">
        <is>
          <t>MODERNIZED</t>
        </is>
      </c>
      <c r="AMD3197" s="85" t="n"/>
      <c r="AME3197" s="85" t="n"/>
      <c r="AMF3197" s="85" t="n"/>
      <c r="AMG3197" s="85" t="n"/>
      <c r="AMH3197" s="85" t="n"/>
      <c r="AMI3197" s="85" t="n"/>
      <c r="AMJ3197" s="85" t="n"/>
    </row>
    <row r="3198" ht="24.6" customFormat="1" customHeight="1" s="92">
      <c r="A3198" s="92" t="n">
        <v>130</v>
      </c>
      <c r="B3198" s="92" t="n">
        <v>237</v>
      </c>
      <c r="C3198" s="79" t="inlineStr">
        <is>
          <t>Oklahoma Gas and Electric Company</t>
        </is>
      </c>
      <c r="D3198" s="92" t="inlineStr">
        <is>
          <t>OK</t>
        </is>
      </c>
      <c r="H3198" s="94" t="n">
        <v>354</v>
      </c>
      <c r="I3198" s="95" t="n">
        <v>42369</v>
      </c>
      <c r="K3198" s="96" t="inlineStr">
        <is>
          <t>Towers and Fixtures</t>
        </is>
      </c>
      <c r="L3198" s="96" t="n">
        <v>160178524</v>
      </c>
      <c r="M3198" s="96" t="n"/>
      <c r="W3198" s="98" t="n"/>
      <c r="X3198" s="99" t="n">
        <v>2242499</v>
      </c>
      <c r="Y3198" s="92" t="n">
        <v>0.014</v>
      </c>
      <c r="Z3198" s="97" t="b">
        <v>0</v>
      </c>
      <c r="AA3198" s="92" t="inlineStr">
        <is>
          <t>MODERNIZED</t>
        </is>
      </c>
      <c r="AMD3198" s="85" t="n"/>
      <c r="AME3198" s="85" t="n"/>
      <c r="AMF3198" s="85" t="n"/>
      <c r="AMG3198" s="85" t="n"/>
      <c r="AMH3198" s="85" t="n"/>
      <c r="AMI3198" s="85" t="n"/>
      <c r="AMJ3198" s="85" t="n"/>
    </row>
    <row r="3199" ht="24.6" customFormat="1" customHeight="1" s="92">
      <c r="A3199" s="92" t="n">
        <v>130</v>
      </c>
      <c r="B3199" s="92" t="n">
        <v>237</v>
      </c>
      <c r="C3199" s="79" t="inlineStr">
        <is>
          <t>Oklahoma Gas and Electric Company</t>
        </is>
      </c>
      <c r="D3199" s="92" t="inlineStr">
        <is>
          <t>OK</t>
        </is>
      </c>
      <c r="H3199" s="94" t="n">
        <v>355</v>
      </c>
      <c r="I3199" s="95" t="n">
        <v>42369</v>
      </c>
      <c r="K3199" s="96" t="inlineStr">
        <is>
          <t>Poles and Fixtures</t>
        </is>
      </c>
      <c r="L3199" s="96" t="n">
        <v>845512127</v>
      </c>
      <c r="M3199" s="96" t="n"/>
      <c r="W3199" s="98" t="n"/>
      <c r="X3199" s="99" t="n">
        <v>18854920</v>
      </c>
      <c r="Y3199" s="92" t="n">
        <v>0.0223</v>
      </c>
      <c r="Z3199" s="97" t="b">
        <v>0</v>
      </c>
      <c r="AA3199" s="92" t="inlineStr">
        <is>
          <t>MODERNIZED</t>
        </is>
      </c>
      <c r="AMD3199" s="85" t="n"/>
      <c r="AME3199" s="85" t="n"/>
      <c r="AMF3199" s="85" t="n"/>
      <c r="AMG3199" s="85" t="n"/>
      <c r="AMH3199" s="85" t="n"/>
      <c r="AMI3199" s="85" t="n"/>
      <c r="AMJ3199" s="85" t="n"/>
    </row>
    <row r="3200" ht="24.6" customFormat="1" customHeight="1" s="92">
      <c r="A3200" s="92" t="n">
        <v>130</v>
      </c>
      <c r="B3200" s="92" t="n">
        <v>237</v>
      </c>
      <c r="C3200" s="79" t="inlineStr">
        <is>
          <t>Oklahoma Gas and Electric Company</t>
        </is>
      </c>
      <c r="D3200" s="92" t="inlineStr">
        <is>
          <t>OK</t>
        </is>
      </c>
      <c r="H3200" s="94" t="n">
        <v>356</v>
      </c>
      <c r="I3200" s="95" t="n">
        <v>42369</v>
      </c>
      <c r="K3200" s="96" t="inlineStr">
        <is>
          <t>Overhead Conductors and Devices</t>
        </is>
      </c>
      <c r="L3200" s="96" t="n">
        <v>568342215</v>
      </c>
      <c r="M3200" s="96" t="n"/>
      <c r="W3200" s="98" t="n"/>
      <c r="X3200" s="99" t="n">
        <v>13015037</v>
      </c>
      <c r="Y3200" s="92" t="n">
        <v>0.0229</v>
      </c>
      <c r="Z3200" s="97" t="b">
        <v>0</v>
      </c>
      <c r="AA3200" s="92" t="inlineStr">
        <is>
          <t>MODERNIZED</t>
        </is>
      </c>
      <c r="AMD3200" s="85" t="n"/>
      <c r="AME3200" s="85" t="n"/>
      <c r="AMF3200" s="85" t="n"/>
      <c r="AMG3200" s="85" t="n"/>
      <c r="AMH3200" s="85" t="n"/>
      <c r="AMI3200" s="85" t="n"/>
      <c r="AMJ3200" s="85" t="n"/>
    </row>
    <row r="3201" ht="24.6" customFormat="1" customHeight="1" s="92">
      <c r="A3201" s="92" t="n">
        <v>130</v>
      </c>
      <c r="B3201" s="92" t="n">
        <v>237</v>
      </c>
      <c r="C3201" s="79" t="inlineStr">
        <is>
          <t>Oklahoma Gas and Electric Company</t>
        </is>
      </c>
      <c r="D3201" s="92" t="inlineStr">
        <is>
          <t>OK</t>
        </is>
      </c>
      <c r="H3201" s="94" t="n">
        <v>358</v>
      </c>
      <c r="I3201" s="95" t="n">
        <v>42369</v>
      </c>
      <c r="K3201" s="96" t="inlineStr">
        <is>
          <t>Underground Conductors and Devices</t>
        </is>
      </c>
      <c r="L3201" s="96" t="n">
        <v>110494</v>
      </c>
      <c r="M3201" s="96" t="n"/>
      <c r="W3201" s="98" t="n"/>
      <c r="X3201" s="99" t="n">
        <v>298</v>
      </c>
      <c r="Y3201" s="92" t="n">
        <v>0.0027</v>
      </c>
      <c r="Z3201" s="97" t="b">
        <v>0</v>
      </c>
      <c r="AA3201" s="92" t="inlineStr">
        <is>
          <t>MODERNIZED</t>
        </is>
      </c>
      <c r="AMD3201" s="85" t="n"/>
      <c r="AME3201" s="85" t="n"/>
      <c r="AMF3201" s="85" t="n"/>
      <c r="AMG3201" s="85" t="n"/>
      <c r="AMH3201" s="85" t="n"/>
      <c r="AMI3201" s="85" t="n"/>
      <c r="AMJ3201" s="85" t="n"/>
    </row>
    <row r="3202" ht="24.6" customFormat="1" customHeight="1" s="92">
      <c r="A3202" s="92" t="n">
        <v>130</v>
      </c>
      <c r="B3202" s="92" t="n">
        <v>237</v>
      </c>
      <c r="C3202" s="79" t="inlineStr">
        <is>
          <t>Oklahoma Gas and Electric Company</t>
        </is>
      </c>
      <c r="D3202" s="92" t="inlineStr">
        <is>
          <t>OK</t>
        </is>
      </c>
      <c r="H3202" s="94" t="n">
        <v>359</v>
      </c>
      <c r="I3202" s="95" t="n">
        <v>42369</v>
      </c>
      <c r="K3202" s="96" t="inlineStr">
        <is>
          <t>ARO Cost - Transmission</t>
        </is>
      </c>
      <c r="L3202" s="96" t="n">
        <v>585057</v>
      </c>
      <c r="M3202" s="96" t="n"/>
      <c r="W3202" s="98" t="n"/>
      <c r="X3202" s="99" t="n">
        <v>5909</v>
      </c>
      <c r="Y3202" s="92" t="n">
        <v>0.0101</v>
      </c>
      <c r="Z3202" s="97" t="b">
        <v>0</v>
      </c>
      <c r="AA3202" s="92" t="inlineStr">
        <is>
          <t>MODERNIZED</t>
        </is>
      </c>
      <c r="AMD3202" s="85" t="n"/>
      <c r="AME3202" s="85" t="n"/>
      <c r="AMF3202" s="85" t="n"/>
      <c r="AMG3202" s="85" t="n"/>
      <c r="AMH3202" s="85" t="n"/>
      <c r="AMI3202" s="85" t="n"/>
      <c r="AMJ3202" s="85" t="n"/>
    </row>
    <row r="3203" ht="24.6" customFormat="1" customHeight="1" s="92">
      <c r="A3203" s="92" t="n">
        <v>130</v>
      </c>
      <c r="B3203" s="92" t="n">
        <v>237</v>
      </c>
      <c r="C3203" s="79" t="inlineStr">
        <is>
          <t>Oklahoma Gas and Electric Company</t>
        </is>
      </c>
      <c r="D3203" s="92" t="inlineStr">
        <is>
          <t>OK</t>
        </is>
      </c>
      <c r="H3203" s="94" t="n">
        <v>389</v>
      </c>
      <c r="I3203" s="95" t="n">
        <v>42369</v>
      </c>
      <c r="K3203" s="96" t="inlineStr">
        <is>
          <t>Land and Land Rights</t>
        </is>
      </c>
      <c r="L3203" s="96" t="n">
        <v>147826</v>
      </c>
      <c r="M3203" s="96" t="n"/>
      <c r="W3203" s="98" t="n"/>
      <c r="X3203" s="99" t="n">
        <v>4050</v>
      </c>
      <c r="Y3203" s="92" t="n">
        <v>0.0274</v>
      </c>
      <c r="Z3203" s="97" t="b">
        <v>0</v>
      </c>
      <c r="AA3203" s="92" t="inlineStr">
        <is>
          <t>MODERNIZED</t>
        </is>
      </c>
      <c r="AMD3203" s="85" t="n"/>
      <c r="AME3203" s="85" t="n"/>
      <c r="AMF3203" s="85" t="n"/>
      <c r="AMG3203" s="85" t="n"/>
      <c r="AMH3203" s="85" t="n"/>
      <c r="AMI3203" s="85" t="n"/>
      <c r="AMJ3203" s="85" t="n"/>
    </row>
    <row r="3204" ht="24.6" customFormat="1" customHeight="1" s="92">
      <c r="A3204" s="92" t="n">
        <v>130</v>
      </c>
      <c r="B3204" s="92" t="n">
        <v>237</v>
      </c>
      <c r="C3204" s="79" t="inlineStr">
        <is>
          <t>Oklahoma Gas and Electric Company</t>
        </is>
      </c>
      <c r="D3204" s="92" t="inlineStr">
        <is>
          <t>OK</t>
        </is>
      </c>
      <c r="H3204" s="94" t="n">
        <v>390</v>
      </c>
      <c r="I3204" s="95" t="n">
        <v>42369</v>
      </c>
      <c r="K3204" s="96" t="inlineStr">
        <is>
          <t>Structures and Improvements</t>
        </is>
      </c>
      <c r="L3204" s="96" t="n">
        <v>177947733</v>
      </c>
      <c r="M3204" s="96" t="n"/>
      <c r="W3204" s="98" t="n"/>
      <c r="X3204" s="99" t="n">
        <v>2704806</v>
      </c>
      <c r="Y3204" s="92" t="n">
        <v>0.0152</v>
      </c>
      <c r="Z3204" s="97" t="b">
        <v>0</v>
      </c>
      <c r="AA3204" s="92" t="inlineStr">
        <is>
          <t>MODERNIZED</t>
        </is>
      </c>
      <c r="AMD3204" s="85" t="n"/>
      <c r="AME3204" s="85" t="n"/>
      <c r="AMF3204" s="85" t="n"/>
      <c r="AMG3204" s="85" t="n"/>
      <c r="AMH3204" s="85" t="n"/>
      <c r="AMI3204" s="85" t="n"/>
      <c r="AMJ3204" s="85" t="n"/>
    </row>
    <row r="3205" ht="24.6" customFormat="1" customHeight="1" s="92">
      <c r="A3205" s="92" t="n">
        <v>130</v>
      </c>
      <c r="B3205" s="92" t="n">
        <v>237</v>
      </c>
      <c r="C3205" s="79" t="inlineStr">
        <is>
          <t>Oklahoma Gas and Electric Company</t>
        </is>
      </c>
      <c r="D3205" s="92" t="inlineStr">
        <is>
          <t>OK</t>
        </is>
      </c>
      <c r="H3205" s="94" t="n">
        <v>391</v>
      </c>
      <c r="I3205" s="95" t="n">
        <v>42369</v>
      </c>
      <c r="K3205" s="96" t="inlineStr">
        <is>
          <t>Office Furniture and Equipment</t>
        </is>
      </c>
      <c r="L3205" s="96" t="n">
        <v>19610608</v>
      </c>
      <c r="M3205" s="96" t="n"/>
      <c r="W3205" s="98" t="n"/>
      <c r="X3205" s="99" t="n">
        <v>1688473</v>
      </c>
      <c r="Y3205" s="92" t="n">
        <v>0.0861</v>
      </c>
      <c r="Z3205" s="97" t="b">
        <v>0</v>
      </c>
      <c r="AA3205" s="92" t="inlineStr">
        <is>
          <t>MODERNIZED</t>
        </is>
      </c>
      <c r="AMD3205" s="85" t="n"/>
      <c r="AME3205" s="85" t="n"/>
      <c r="AMF3205" s="85" t="n"/>
      <c r="AMG3205" s="85" t="n"/>
      <c r="AMH3205" s="85" t="n"/>
      <c r="AMI3205" s="85" t="n"/>
      <c r="AMJ3205" s="85" t="n"/>
    </row>
    <row r="3206" ht="24.6" customFormat="1" customHeight="1" s="92">
      <c r="A3206" s="92" t="n">
        <v>130</v>
      </c>
      <c r="B3206" s="92" t="n">
        <v>237</v>
      </c>
      <c r="C3206" s="79" t="inlineStr">
        <is>
          <t>Oklahoma Gas and Electric Company</t>
        </is>
      </c>
      <c r="D3206" s="92" t="inlineStr">
        <is>
          <t>OK</t>
        </is>
      </c>
      <c r="H3206" s="94" t="n">
        <v>392</v>
      </c>
      <c r="I3206" s="95" t="n">
        <v>42369</v>
      </c>
      <c r="K3206" s="96" t="inlineStr">
        <is>
          <t>Transportation Equipment</t>
        </is>
      </c>
      <c r="L3206" s="96" t="n">
        <v>80442109</v>
      </c>
      <c r="M3206" s="96" t="n"/>
      <c r="W3206" s="98" t="n"/>
      <c r="X3206" s="99" t="n">
        <v>4174945</v>
      </c>
      <c r="Y3206" s="92" t="n">
        <v>0.0519</v>
      </c>
      <c r="Z3206" s="97" t="b">
        <v>0</v>
      </c>
      <c r="AA3206" s="92" t="inlineStr">
        <is>
          <t>MODERNIZED</t>
        </is>
      </c>
      <c r="AMD3206" s="85" t="n"/>
      <c r="AME3206" s="85" t="n"/>
      <c r="AMF3206" s="85" t="n"/>
      <c r="AMG3206" s="85" t="n"/>
      <c r="AMH3206" s="85" t="n"/>
      <c r="AMI3206" s="85" t="n"/>
      <c r="AMJ3206" s="85" t="n"/>
    </row>
    <row r="3207" ht="24.6" customFormat="1" customHeight="1" s="92">
      <c r="A3207" s="92" t="n">
        <v>130</v>
      </c>
      <c r="B3207" s="92" t="n">
        <v>237</v>
      </c>
      <c r="C3207" s="79" t="inlineStr">
        <is>
          <t>Oklahoma Gas and Electric Company</t>
        </is>
      </c>
      <c r="D3207" s="92" t="inlineStr">
        <is>
          <t>OK</t>
        </is>
      </c>
      <c r="H3207" s="94" t="n">
        <v>393</v>
      </c>
      <c r="I3207" s="95" t="n">
        <v>42369</v>
      </c>
      <c r="K3207" s="96" t="inlineStr">
        <is>
          <t>Stores Equipment</t>
        </is>
      </c>
      <c r="L3207" s="96" t="n">
        <v>1081457</v>
      </c>
      <c r="M3207" s="96" t="n"/>
      <c r="W3207" s="98" t="n"/>
      <c r="X3207" s="99" t="n">
        <v>43258</v>
      </c>
      <c r="Y3207" s="92" t="n">
        <v>0.04</v>
      </c>
      <c r="Z3207" s="97" t="b">
        <v>0</v>
      </c>
      <c r="AA3207" s="92" t="inlineStr">
        <is>
          <t>MODERNIZED</t>
        </is>
      </c>
      <c r="AMD3207" s="85" t="n"/>
      <c r="AME3207" s="85" t="n"/>
      <c r="AMF3207" s="85" t="n"/>
      <c r="AMG3207" s="85" t="n"/>
      <c r="AMH3207" s="85" t="n"/>
      <c r="AMI3207" s="85" t="n"/>
      <c r="AMJ3207" s="85" t="n"/>
    </row>
    <row r="3208" ht="24.6" customFormat="1" customHeight="1" s="92">
      <c r="A3208" s="92" t="n">
        <v>130</v>
      </c>
      <c r="B3208" s="92" t="n">
        <v>237</v>
      </c>
      <c r="C3208" s="79" t="inlineStr">
        <is>
          <t>Oklahoma Gas and Electric Company</t>
        </is>
      </c>
      <c r="D3208" s="92" t="inlineStr">
        <is>
          <t>OK</t>
        </is>
      </c>
      <c r="H3208" s="94" t="n">
        <v>394</v>
      </c>
      <c r="I3208" s="95" t="n">
        <v>42369</v>
      </c>
      <c r="K3208" s="96" t="inlineStr">
        <is>
          <t>Tools, Shop and Garage Equipment</t>
        </is>
      </c>
      <c r="L3208" s="96" t="n">
        <v>11250189</v>
      </c>
      <c r="M3208" s="96" t="n"/>
      <c r="W3208" s="98" t="n"/>
      <c r="X3208" s="99" t="n">
        <v>450008</v>
      </c>
      <c r="Y3208" s="92" t="n">
        <v>0.04</v>
      </c>
      <c r="Z3208" s="97" t="b">
        <v>0</v>
      </c>
      <c r="AA3208" s="92" t="inlineStr">
        <is>
          <t>MODERNIZED</t>
        </is>
      </c>
      <c r="AMD3208" s="85" t="n"/>
      <c r="AME3208" s="85" t="n"/>
      <c r="AMF3208" s="85" t="n"/>
      <c r="AMG3208" s="85" t="n"/>
      <c r="AMH3208" s="85" t="n"/>
      <c r="AMI3208" s="85" t="n"/>
      <c r="AMJ3208" s="85" t="n"/>
    </row>
    <row r="3209" ht="24.6" customFormat="1" customHeight="1" s="92">
      <c r="A3209" s="92" t="n">
        <v>130</v>
      </c>
      <c r="B3209" s="92" t="n">
        <v>237</v>
      </c>
      <c r="C3209" s="79" t="inlineStr">
        <is>
          <t>Oklahoma Gas and Electric Company</t>
        </is>
      </c>
      <c r="D3209" s="92" t="inlineStr">
        <is>
          <t>OK</t>
        </is>
      </c>
      <c r="H3209" s="94" t="n">
        <v>395</v>
      </c>
      <c r="I3209" s="95" t="n">
        <v>42369</v>
      </c>
      <c r="K3209" s="96" t="inlineStr">
        <is>
          <t>Laboratory Equipment</t>
        </is>
      </c>
      <c r="L3209" s="96" t="n">
        <v>12233921</v>
      </c>
      <c r="M3209" s="96" t="n"/>
      <c r="W3209" s="98" t="n"/>
      <c r="X3209" s="99" t="n">
        <v>611696</v>
      </c>
      <c r="Y3209" s="92" t="n">
        <v>0.05</v>
      </c>
      <c r="Z3209" s="97" t="b">
        <v>0</v>
      </c>
      <c r="AA3209" s="92" t="inlineStr">
        <is>
          <t>MODERNIZED</t>
        </is>
      </c>
      <c r="AMD3209" s="85" t="n"/>
      <c r="AME3209" s="85" t="n"/>
      <c r="AMF3209" s="85" t="n"/>
      <c r="AMG3209" s="85" t="n"/>
      <c r="AMH3209" s="85" t="n"/>
      <c r="AMI3209" s="85" t="n"/>
      <c r="AMJ3209" s="85" t="n"/>
    </row>
    <row r="3210" ht="24.6" customFormat="1" customHeight="1" s="92">
      <c r="A3210" s="92" t="n">
        <v>130</v>
      </c>
      <c r="B3210" s="92" t="n">
        <v>237</v>
      </c>
      <c r="C3210" s="79" t="inlineStr">
        <is>
          <t>Oklahoma Gas and Electric Company</t>
        </is>
      </c>
      <c r="D3210" s="92" t="inlineStr">
        <is>
          <t>OK</t>
        </is>
      </c>
      <c r="H3210" s="94" t="n">
        <v>396</v>
      </c>
      <c r="I3210" s="95" t="n">
        <v>42369</v>
      </c>
      <c r="K3210" s="96" t="inlineStr">
        <is>
          <t>Power Operated Equipment</t>
        </is>
      </c>
      <c r="L3210" s="96" t="n">
        <v>8967576</v>
      </c>
      <c r="M3210" s="96" t="n"/>
      <c r="W3210" s="98" t="n"/>
      <c r="X3210" s="99" t="n">
        <v>435824</v>
      </c>
      <c r="Y3210" s="92" t="n">
        <v>0.0486</v>
      </c>
      <c r="Z3210" s="97" t="b">
        <v>0</v>
      </c>
      <c r="AA3210" s="92" t="inlineStr">
        <is>
          <t>MODERNIZED</t>
        </is>
      </c>
      <c r="AMD3210" s="85" t="n"/>
      <c r="AME3210" s="85" t="n"/>
      <c r="AMF3210" s="85" t="n"/>
      <c r="AMG3210" s="85" t="n"/>
      <c r="AMH3210" s="85" t="n"/>
      <c r="AMI3210" s="85" t="n"/>
      <c r="AMJ3210" s="85" t="n"/>
    </row>
    <row r="3211" ht="24.6" customFormat="1" customHeight="1" s="92">
      <c r="A3211" s="92" t="n">
        <v>130</v>
      </c>
      <c r="B3211" s="92" t="n">
        <v>237</v>
      </c>
      <c r="C3211" s="79" t="inlineStr">
        <is>
          <t>Oklahoma Gas and Electric Company</t>
        </is>
      </c>
      <c r="D3211" s="92" t="inlineStr">
        <is>
          <t>OK</t>
        </is>
      </c>
      <c r="H3211" s="94" t="n">
        <v>397</v>
      </c>
      <c r="I3211" s="95" t="n">
        <v>42369</v>
      </c>
      <c r="K3211" s="96" t="inlineStr">
        <is>
          <t>Communication Equipment</t>
        </is>
      </c>
      <c r="L3211" s="96" t="n">
        <v>22590240</v>
      </c>
      <c r="M3211" s="96" t="n"/>
      <c r="W3211" s="98" t="n"/>
      <c r="X3211" s="99" t="n">
        <v>2259024</v>
      </c>
      <c r="Y3211" s="92" t="n">
        <v>0.1</v>
      </c>
      <c r="Z3211" s="97" t="b">
        <v>0</v>
      </c>
      <c r="AA3211" s="92" t="inlineStr">
        <is>
          <t>MODERNIZED</t>
        </is>
      </c>
      <c r="AMD3211" s="85" t="n"/>
      <c r="AME3211" s="85" t="n"/>
      <c r="AMF3211" s="85" t="n"/>
      <c r="AMG3211" s="85" t="n"/>
      <c r="AMH3211" s="85" t="n"/>
      <c r="AMI3211" s="85" t="n"/>
      <c r="AMJ3211" s="85" t="n"/>
    </row>
    <row r="3212" ht="24.6" customFormat="1" customHeight="1" s="92">
      <c r="A3212" s="92" t="n">
        <v>130</v>
      </c>
      <c r="B3212" s="92" t="n">
        <v>237</v>
      </c>
      <c r="C3212" s="79" t="inlineStr">
        <is>
          <t>Oklahoma Gas and Electric Company</t>
        </is>
      </c>
      <c r="D3212" s="92" t="inlineStr">
        <is>
          <t>OK</t>
        </is>
      </c>
      <c r="H3212" s="94" t="n">
        <v>398</v>
      </c>
      <c r="I3212" s="95" t="n">
        <v>42369</v>
      </c>
      <c r="K3212" s="96" t="inlineStr">
        <is>
          <t>Miscellaneous Equipment</t>
        </is>
      </c>
      <c r="L3212" s="96" t="n">
        <v>6141910</v>
      </c>
      <c r="M3212" s="96" t="n"/>
      <c r="W3212" s="98" t="n"/>
      <c r="X3212" s="99" t="n">
        <v>307096</v>
      </c>
      <c r="Y3212" s="92" t="n">
        <v>0.05</v>
      </c>
      <c r="Z3212" s="97" t="b">
        <v>0</v>
      </c>
      <c r="AA3212" s="92" t="inlineStr">
        <is>
          <t>MODERNIZED</t>
        </is>
      </c>
      <c r="AMD3212" s="85" t="n"/>
      <c r="AME3212" s="85" t="n"/>
      <c r="AMF3212" s="85" t="n"/>
      <c r="AMG3212" s="85" t="n"/>
      <c r="AMH3212" s="85" t="n"/>
      <c r="AMI3212" s="85" t="n"/>
      <c r="AMJ3212" s="85" t="n"/>
    </row>
    <row r="3213" ht="24.6" customFormat="1" customHeight="1" s="92">
      <c r="A3213" s="92" t="n">
        <v>145</v>
      </c>
      <c r="B3213" s="92" t="n">
        <v>272</v>
      </c>
      <c r="C3213" s="100" t="inlineStr">
        <is>
          <t>Public Service Company of Colorado</t>
        </is>
      </c>
      <c r="D3213" s="92" t="inlineStr">
        <is>
          <t>CO</t>
        </is>
      </c>
      <c r="G3213" s="92" t="n">
        <v>352</v>
      </c>
      <c r="H3213" s="94" t="n">
        <v>352</v>
      </c>
      <c r="I3213" s="95" t="n">
        <v>43101</v>
      </c>
      <c r="K3213" s="92" t="inlineStr">
        <is>
          <t>Structures and Improvements</t>
        </is>
      </c>
      <c r="L3213" s="96" t="inlineStr">
        <is>
          <t>-</t>
        </is>
      </c>
      <c r="M3213" s="96" t="n"/>
      <c r="W3213" s="98" t="n"/>
      <c r="X3213" s="99" t="inlineStr">
        <is>
          <t>-</t>
        </is>
      </c>
      <c r="Y3213" s="92" t="n">
        <v>0.011916</v>
      </c>
      <c r="Z3213" s="97" t="b">
        <v>0</v>
      </c>
      <c r="AA3213" s="92" t="inlineStr">
        <is>
          <t>PUC</t>
        </is>
      </c>
      <c r="AMD3213" s="85" t="n"/>
      <c r="AME3213" s="85" t="n"/>
      <c r="AMF3213" s="85" t="n"/>
      <c r="AMG3213" s="85" t="n"/>
      <c r="AMH3213" s="85" t="n"/>
      <c r="AMI3213" s="85" t="n"/>
      <c r="AMJ3213" s="85" t="n"/>
    </row>
    <row r="3214" ht="24.6" customFormat="1" customHeight="1" s="92">
      <c r="A3214" s="92" t="n">
        <v>145</v>
      </c>
      <c r="B3214" s="92" t="n">
        <v>272</v>
      </c>
      <c r="C3214" s="100" t="inlineStr">
        <is>
          <t>Public Service Company of Colorado</t>
        </is>
      </c>
      <c r="D3214" s="92" t="inlineStr">
        <is>
          <t>CO</t>
        </is>
      </c>
      <c r="G3214" s="92" t="n">
        <v>353</v>
      </c>
      <c r="H3214" s="94" t="n">
        <v>353</v>
      </c>
      <c r="I3214" s="95" t="n">
        <v>43101</v>
      </c>
      <c r="K3214" s="92" t="inlineStr">
        <is>
          <t>Station Equipment</t>
        </is>
      </c>
      <c r="L3214" s="96" t="inlineStr">
        <is>
          <t>-</t>
        </is>
      </c>
      <c r="M3214" s="96" t="n"/>
      <c r="V3214" s="102" t="n"/>
      <c r="W3214" s="98" t="n"/>
      <c r="X3214" s="99" t="inlineStr">
        <is>
          <t>-</t>
        </is>
      </c>
      <c r="Y3214" s="92" t="n">
        <v>0.019792</v>
      </c>
      <c r="Z3214" s="97" t="b">
        <v>0</v>
      </c>
      <c r="AA3214" s="92" t="inlineStr">
        <is>
          <t>PUC</t>
        </is>
      </c>
      <c r="AMD3214" s="85" t="n"/>
      <c r="AME3214" s="85" t="n"/>
      <c r="AMF3214" s="85" t="n"/>
      <c r="AMG3214" s="85" t="n"/>
      <c r="AMH3214" s="85" t="n"/>
      <c r="AMI3214" s="85" t="n"/>
      <c r="AMJ3214" s="85" t="n"/>
    </row>
    <row r="3215" ht="24.6" customFormat="1" customHeight="1" s="92">
      <c r="A3215" s="92" t="n">
        <v>145</v>
      </c>
      <c r="B3215" s="92" t="n">
        <v>272</v>
      </c>
      <c r="C3215" s="100" t="inlineStr">
        <is>
          <t>Public Service Company of Colorado</t>
        </is>
      </c>
      <c r="D3215" s="92" t="inlineStr">
        <is>
          <t>CO</t>
        </is>
      </c>
      <c r="G3215" s="92" t="n">
        <v>391</v>
      </c>
      <c r="H3215" s="94" t="n">
        <v>391</v>
      </c>
      <c r="I3215" s="95" t="n">
        <v>43101</v>
      </c>
      <c r="K3215" s="92" t="inlineStr">
        <is>
          <t>Office Furniture and Equipment</t>
        </is>
      </c>
      <c r="L3215" s="96" t="n">
        <v>4201607</v>
      </c>
      <c r="M3215" s="106" t="n">
        <v>2143515</v>
      </c>
      <c r="V3215" s="106" t="n">
        <v>20</v>
      </c>
      <c r="W3215" s="98" t="n"/>
      <c r="X3215" s="99" t="n">
        <v>191523</v>
      </c>
      <c r="Y3215" s="92" t="n">
        <v>0.045583</v>
      </c>
      <c r="Z3215" s="97" t="b">
        <v>0</v>
      </c>
      <c r="AA3215" s="92" t="inlineStr">
        <is>
          <t>PUC</t>
        </is>
      </c>
      <c r="AMD3215" s="85" t="n"/>
      <c r="AME3215" s="85" t="n"/>
      <c r="AMF3215" s="85" t="n"/>
      <c r="AMG3215" s="85" t="n"/>
      <c r="AMH3215" s="85" t="n"/>
      <c r="AMI3215" s="85" t="n"/>
      <c r="AMJ3215" s="85" t="n"/>
    </row>
    <row r="3216" ht="24.6" customFormat="1" customHeight="1" s="92">
      <c r="A3216" s="92" t="n">
        <v>145</v>
      </c>
      <c r="B3216" s="92" t="n">
        <v>272</v>
      </c>
      <c r="C3216" s="100" t="inlineStr">
        <is>
          <t>Public Service Company of Colorado</t>
        </is>
      </c>
      <c r="D3216" s="92" t="inlineStr">
        <is>
          <t>CO</t>
        </is>
      </c>
      <c r="G3216" s="92" t="n">
        <v>391.2</v>
      </c>
      <c r="H3216" s="94" t="n">
        <v>391.2</v>
      </c>
      <c r="I3216" s="95" t="n">
        <v>43101</v>
      </c>
      <c r="K3216" s="92" t="inlineStr">
        <is>
          <t>Computer Hardware</t>
        </is>
      </c>
      <c r="L3216" s="96" t="n">
        <v>21915953</v>
      </c>
      <c r="M3216" s="106" t="n">
        <v>4833480</v>
      </c>
      <c r="V3216" s="106" t="n">
        <v>6</v>
      </c>
      <c r="W3216" s="98" t="n"/>
      <c r="X3216" s="99" t="n">
        <v>3556073</v>
      </c>
      <c r="Y3216" s="92" t="n">
        <v>0.16226</v>
      </c>
      <c r="Z3216" s="97" t="b">
        <v>0</v>
      </c>
      <c r="AA3216" s="92" t="inlineStr">
        <is>
          <t>PUC</t>
        </is>
      </c>
      <c r="AMD3216" s="85" t="n"/>
      <c r="AME3216" s="85" t="n"/>
      <c r="AMF3216" s="85" t="n"/>
      <c r="AMG3216" s="85" t="n"/>
      <c r="AMH3216" s="85" t="n"/>
      <c r="AMI3216" s="85" t="n"/>
      <c r="AMJ3216" s="85" t="n"/>
    </row>
    <row r="3217" ht="24.6" customFormat="1" customHeight="1" s="92">
      <c r="A3217" s="92" t="n">
        <v>145</v>
      </c>
      <c r="B3217" s="92" t="n">
        <v>272</v>
      </c>
      <c r="C3217" s="100" t="inlineStr">
        <is>
          <t>Public Service Company of Colorado</t>
        </is>
      </c>
      <c r="D3217" s="92" t="inlineStr">
        <is>
          <t>CO</t>
        </is>
      </c>
      <c r="G3217" s="92" t="n">
        <v>392.1</v>
      </c>
      <c r="H3217" s="94" t="n">
        <v>392.1</v>
      </c>
      <c r="I3217" s="95" t="n">
        <v>43101</v>
      </c>
      <c r="K3217" s="92" t="inlineStr">
        <is>
          <t>Transportation Equipment-Autos</t>
        </is>
      </c>
      <c r="L3217" s="96" t="n">
        <v>579942</v>
      </c>
      <c r="M3217" s="106" t="n">
        <v>159816</v>
      </c>
      <c r="V3217" s="106" t="n">
        <v>12</v>
      </c>
      <c r="W3217" s="98" t="n"/>
      <c r="X3217" s="99" t="n">
        <v>41711</v>
      </c>
      <c r="Y3217" s="92" t="n">
        <v>0.071923</v>
      </c>
      <c r="Z3217" s="97" t="b">
        <v>0</v>
      </c>
      <c r="AA3217" s="92" t="inlineStr">
        <is>
          <t>PUC</t>
        </is>
      </c>
      <c r="AMD3217" s="85" t="n"/>
      <c r="AME3217" s="85" t="n"/>
      <c r="AMF3217" s="85" t="n"/>
      <c r="AMG3217" s="85" t="n"/>
      <c r="AMH3217" s="85" t="n"/>
      <c r="AMI3217" s="85" t="n"/>
      <c r="AMJ3217" s="85" t="n"/>
    </row>
    <row r="3218" ht="24.6" customFormat="1" customHeight="1" s="92">
      <c r="A3218" s="92" t="n">
        <v>145</v>
      </c>
      <c r="B3218" s="92" t="n">
        <v>272</v>
      </c>
      <c r="C3218" s="100" t="inlineStr">
        <is>
          <t>Public Service Company of Colorado</t>
        </is>
      </c>
      <c r="D3218" s="92" t="inlineStr">
        <is>
          <t>CO</t>
        </is>
      </c>
      <c r="G3218" s="92" t="n">
        <v>392.2</v>
      </c>
      <c r="H3218" s="94" t="n">
        <v>392.2</v>
      </c>
      <c r="I3218" s="95" t="n">
        <v>43101</v>
      </c>
      <c r="K3218" s="92" t="inlineStr">
        <is>
          <t>Transportation Equipment-Light Trucks</t>
        </is>
      </c>
      <c r="L3218" s="96" t="n">
        <v>13610915</v>
      </c>
      <c r="M3218" s="106" t="n">
        <v>5201587</v>
      </c>
      <c r="V3218" s="106" t="n">
        <v>12</v>
      </c>
      <c r="W3218" s="98" t="n"/>
      <c r="X3218" s="99" t="n">
        <v>954610</v>
      </c>
      <c r="Y3218" s="92" t="n">
        <v>0.070136</v>
      </c>
      <c r="Z3218" s="97" t="b">
        <v>0</v>
      </c>
      <c r="AA3218" s="92" t="inlineStr">
        <is>
          <t>PUC</t>
        </is>
      </c>
      <c r="AMD3218" s="85" t="n"/>
      <c r="AME3218" s="85" t="n"/>
      <c r="AMF3218" s="85" t="n"/>
      <c r="AMG3218" s="85" t="n"/>
      <c r="AMH3218" s="85" t="n"/>
      <c r="AMI3218" s="85" t="n"/>
      <c r="AMJ3218" s="85" t="n"/>
    </row>
    <row r="3219" ht="24.6" customFormat="1" customHeight="1" s="92">
      <c r="A3219" s="92" t="n">
        <v>145</v>
      </c>
      <c r="B3219" s="92" t="n">
        <v>272</v>
      </c>
      <c r="C3219" s="100" t="inlineStr">
        <is>
          <t>Public Service Company of Colorado</t>
        </is>
      </c>
      <c r="D3219" s="92" t="inlineStr">
        <is>
          <t>CO</t>
        </is>
      </c>
      <c r="G3219" s="92" t="n">
        <v>392.3</v>
      </c>
      <c r="H3219" s="94" t="n">
        <v>392.3</v>
      </c>
      <c r="I3219" s="95" t="n">
        <v>43101</v>
      </c>
      <c r="K3219" s="92" t="inlineStr">
        <is>
          <t>Transportation Equipment-Trailers</t>
        </is>
      </c>
      <c r="L3219" s="96" t="n">
        <v>5575044</v>
      </c>
      <c r="M3219" s="106" t="n">
        <v>933620</v>
      </c>
      <c r="V3219" s="106" t="n">
        <v>25</v>
      </c>
      <c r="W3219" s="98" t="n"/>
      <c r="X3219" s="99" t="n">
        <v>174206</v>
      </c>
      <c r="Y3219" s="92" t="n">
        <v>0.031247</v>
      </c>
      <c r="Z3219" s="97" t="b">
        <v>0</v>
      </c>
      <c r="AA3219" s="92" t="inlineStr">
        <is>
          <t>PUC</t>
        </is>
      </c>
      <c r="AMD3219" s="85" t="n"/>
      <c r="AME3219" s="85" t="n"/>
      <c r="AMF3219" s="85" t="n"/>
      <c r="AMG3219" s="85" t="n"/>
      <c r="AMH3219" s="85" t="n"/>
      <c r="AMI3219" s="85" t="n"/>
      <c r="AMJ3219" s="85" t="n"/>
    </row>
    <row r="3220" ht="24.6" customFormat="1" customHeight="1" s="92">
      <c r="A3220" s="92" t="n">
        <v>145</v>
      </c>
      <c r="B3220" s="92" t="n">
        <v>272</v>
      </c>
      <c r="C3220" s="100" t="inlineStr">
        <is>
          <t>Public Service Company of Colorado</t>
        </is>
      </c>
      <c r="D3220" s="92" t="inlineStr">
        <is>
          <t>CO</t>
        </is>
      </c>
      <c r="G3220" s="92" t="n">
        <v>392.4</v>
      </c>
      <c r="H3220" s="94" t="n">
        <v>392.4</v>
      </c>
      <c r="I3220" s="95" t="n">
        <v>43101</v>
      </c>
      <c r="K3220" s="92" t="inlineStr">
        <is>
          <t>Transportation Equipment-Heavy Trucks</t>
        </is>
      </c>
      <c r="L3220" s="96" t="n">
        <v>50520332</v>
      </c>
      <c r="M3220" s="106" t="n">
        <v>22564481</v>
      </c>
      <c r="V3220" s="106" t="n">
        <v>14</v>
      </c>
      <c r="W3220" s="98" t="n"/>
      <c r="X3220" s="99" t="n">
        <v>2977534</v>
      </c>
      <c r="Y3220" s="92" t="n">
        <v>0.058937</v>
      </c>
      <c r="Z3220" s="97" t="b">
        <v>0</v>
      </c>
      <c r="AA3220" s="92" t="inlineStr">
        <is>
          <t>PUC</t>
        </is>
      </c>
      <c r="AMD3220" s="85" t="n"/>
      <c r="AME3220" s="85" t="n"/>
      <c r="AMF3220" s="85" t="n"/>
      <c r="AMG3220" s="85" t="n"/>
      <c r="AMH3220" s="85" t="n"/>
      <c r="AMI3220" s="85" t="n"/>
      <c r="AMJ3220" s="85" t="n"/>
    </row>
    <row r="3221" ht="24.6" customFormat="1" customHeight="1" s="92">
      <c r="A3221" s="92" t="n">
        <v>145</v>
      </c>
      <c r="B3221" s="92" t="n">
        <v>272</v>
      </c>
      <c r="C3221" s="100" t="inlineStr">
        <is>
          <t>Public Service Company of Colorado</t>
        </is>
      </c>
      <c r="D3221" s="92" t="inlineStr">
        <is>
          <t>CO</t>
        </is>
      </c>
      <c r="G3221" s="92" t="n">
        <v>393</v>
      </c>
      <c r="H3221" s="94" t="n">
        <v>393</v>
      </c>
      <c r="I3221" s="95" t="n">
        <v>43101</v>
      </c>
      <c r="K3221" s="92" t="inlineStr">
        <is>
          <t>Stores Equipment</t>
        </is>
      </c>
      <c r="L3221" s="96" t="n">
        <v>244023</v>
      </c>
      <c r="M3221" s="106" t="n">
        <v>86813</v>
      </c>
      <c r="V3221" s="106" t="n">
        <v>30</v>
      </c>
      <c r="W3221" s="98" t="n"/>
      <c r="X3221" s="99" t="n">
        <v>7721</v>
      </c>
      <c r="Y3221" s="92" t="n">
        <v>0.03164</v>
      </c>
      <c r="Z3221" s="97" t="b">
        <v>0</v>
      </c>
      <c r="AA3221" s="92" t="inlineStr">
        <is>
          <t>PUC</t>
        </is>
      </c>
      <c r="AMD3221" s="85" t="n"/>
      <c r="AME3221" s="85" t="n"/>
      <c r="AMF3221" s="85" t="n"/>
      <c r="AMG3221" s="85" t="n"/>
      <c r="AMH3221" s="85" t="n"/>
      <c r="AMI3221" s="85" t="n"/>
      <c r="AMJ3221" s="85" t="n"/>
    </row>
    <row r="3222" ht="24.6" customFormat="1" customHeight="1" s="92">
      <c r="A3222" s="92" t="n">
        <v>145</v>
      </c>
      <c r="B3222" s="92" t="n">
        <v>272</v>
      </c>
      <c r="C3222" s="100" t="inlineStr">
        <is>
          <t>Public Service Company of Colorado</t>
        </is>
      </c>
      <c r="D3222" s="92" t="inlineStr">
        <is>
          <t>CO</t>
        </is>
      </c>
      <c r="G3222" s="92" t="n">
        <v>394</v>
      </c>
      <c r="H3222" s="94" t="n">
        <v>394</v>
      </c>
      <c r="I3222" s="95" t="n">
        <v>43101</v>
      </c>
      <c r="K3222" s="92" t="inlineStr">
        <is>
          <t>Tools, Shop and Garage Equipment</t>
        </is>
      </c>
      <c r="L3222" s="96" t="n">
        <v>37773323</v>
      </c>
      <c r="M3222" s="106" t="n">
        <v>11584112</v>
      </c>
      <c r="V3222" s="106" t="n">
        <v>25</v>
      </c>
      <c r="W3222" s="98" t="n"/>
      <c r="X3222" s="99" t="n">
        <v>1452203</v>
      </c>
      <c r="Y3222" s="92" t="n">
        <v>0.038445</v>
      </c>
      <c r="Z3222" s="97" t="b">
        <v>0</v>
      </c>
      <c r="AA3222" s="92" t="inlineStr">
        <is>
          <t>PUC</t>
        </is>
      </c>
      <c r="AMD3222" s="85" t="n"/>
      <c r="AME3222" s="85" t="n"/>
      <c r="AMF3222" s="85" t="n"/>
      <c r="AMG3222" s="85" t="n"/>
      <c r="AMH3222" s="85" t="n"/>
      <c r="AMI3222" s="85" t="n"/>
      <c r="AMJ3222" s="85" t="n"/>
    </row>
    <row r="3223" ht="24.6" customFormat="1" customHeight="1" s="92">
      <c r="A3223" s="92" t="n">
        <v>145</v>
      </c>
      <c r="B3223" s="92" t="n">
        <v>272</v>
      </c>
      <c r="C3223" s="100" t="inlineStr">
        <is>
          <t>Public Service Company of Colorado</t>
        </is>
      </c>
      <c r="D3223" s="92" t="inlineStr">
        <is>
          <t>CO</t>
        </is>
      </c>
      <c r="G3223" s="92" t="n">
        <v>395</v>
      </c>
      <c r="H3223" s="94" t="n">
        <v>395</v>
      </c>
      <c r="I3223" s="95" t="n">
        <v>43101</v>
      </c>
      <c r="K3223" s="92" t="inlineStr">
        <is>
          <t>Laboratory Equipment</t>
        </is>
      </c>
      <c r="L3223" s="96" t="n">
        <v>3620211</v>
      </c>
      <c r="M3223" s="106" t="n">
        <v>1361702</v>
      </c>
      <c r="V3223" s="106" t="n">
        <v>10</v>
      </c>
      <c r="W3223" s="98" t="n"/>
      <c r="X3223" s="99" t="n">
        <v>362021</v>
      </c>
      <c r="Y3223" s="92" t="n">
        <v>0.1</v>
      </c>
      <c r="Z3223" s="97" t="b">
        <v>0</v>
      </c>
      <c r="AA3223" s="92" t="inlineStr">
        <is>
          <t>PUC</t>
        </is>
      </c>
      <c r="AMD3223" s="85" t="n"/>
      <c r="AME3223" s="85" t="n"/>
      <c r="AMF3223" s="85" t="n"/>
      <c r="AMG3223" s="85" t="n"/>
      <c r="AMH3223" s="85" t="n"/>
      <c r="AMI3223" s="85" t="n"/>
      <c r="AMJ3223" s="85" t="n"/>
    </row>
    <row r="3224" ht="24.6" customFormat="1" customHeight="1" s="92">
      <c r="A3224" s="92" t="n">
        <v>145</v>
      </c>
      <c r="B3224" s="92" t="n">
        <v>272</v>
      </c>
      <c r="C3224" s="100" t="inlineStr">
        <is>
          <t>Public Service Company of Colorado</t>
        </is>
      </c>
      <c r="D3224" s="92" t="inlineStr">
        <is>
          <t>CO</t>
        </is>
      </c>
      <c r="G3224" s="92" t="n">
        <v>396</v>
      </c>
      <c r="H3224" s="94" t="n">
        <v>396</v>
      </c>
      <c r="I3224" s="95" t="n">
        <v>43101</v>
      </c>
      <c r="K3224" s="92" t="inlineStr">
        <is>
          <t>Power Operated Equipment</t>
        </is>
      </c>
      <c r="L3224" s="96" t="n">
        <v>11036290</v>
      </c>
      <c r="M3224" s="106" t="n">
        <v>4270390</v>
      </c>
      <c r="V3224" s="106" t="n">
        <v>14</v>
      </c>
      <c r="W3224" s="98" t="n"/>
      <c r="X3224" s="99" t="n">
        <v>621785</v>
      </c>
      <c r="Y3224" s="92" t="n">
        <v>0.05634</v>
      </c>
      <c r="Z3224" s="97" t="b">
        <v>0</v>
      </c>
      <c r="AA3224" s="92" t="inlineStr">
        <is>
          <t>PUC</t>
        </is>
      </c>
      <c r="AMD3224" s="85" t="n"/>
      <c r="AME3224" s="85" t="n"/>
      <c r="AMF3224" s="85" t="n"/>
      <c r="AMG3224" s="85" t="n"/>
      <c r="AMH3224" s="85" t="n"/>
      <c r="AMI3224" s="85" t="n"/>
      <c r="AMJ3224" s="85" t="n"/>
    </row>
    <row r="3225" ht="24.6" customFormat="1" customHeight="1" s="92">
      <c r="A3225" s="92" t="n">
        <v>145</v>
      </c>
      <c r="B3225" s="92" t="n">
        <v>272</v>
      </c>
      <c r="C3225" s="100" t="inlineStr">
        <is>
          <t>Public Service Company of Colorado</t>
        </is>
      </c>
      <c r="D3225" s="92" t="inlineStr">
        <is>
          <t>CO</t>
        </is>
      </c>
      <c r="G3225" s="92" t="n">
        <v>397</v>
      </c>
      <c r="H3225" s="94" t="n">
        <v>397</v>
      </c>
      <c r="I3225" s="95" t="n">
        <v>43101</v>
      </c>
      <c r="K3225" s="92" t="inlineStr">
        <is>
          <t>Communication Equipment</t>
        </is>
      </c>
      <c r="L3225" s="96" t="n">
        <v>106376473</v>
      </c>
      <c r="M3225" s="106" t="n">
        <v>39911824</v>
      </c>
      <c r="V3225" s="106" t="n">
        <v>15</v>
      </c>
      <c r="W3225" s="98" t="n"/>
      <c r="X3225" s="99" t="n">
        <v>6702438</v>
      </c>
      <c r="Y3225" s="92" t="n">
        <v>0.06300699999999999</v>
      </c>
      <c r="Z3225" s="97" t="b">
        <v>0</v>
      </c>
      <c r="AA3225" s="92" t="inlineStr">
        <is>
          <t>PUC</t>
        </is>
      </c>
      <c r="AMD3225" s="85" t="n"/>
      <c r="AME3225" s="85" t="n"/>
      <c r="AMF3225" s="85" t="n"/>
      <c r="AMG3225" s="85" t="n"/>
      <c r="AMH3225" s="85" t="n"/>
      <c r="AMI3225" s="85" t="n"/>
      <c r="AMJ3225" s="85" t="n"/>
    </row>
    <row r="3226" ht="24.6" customFormat="1" customHeight="1" s="92">
      <c r="A3226" s="92" t="n">
        <v>145</v>
      </c>
      <c r="B3226" s="92" t="n">
        <v>272</v>
      </c>
      <c r="C3226" s="100" t="inlineStr">
        <is>
          <t>Public Service Company of Colorado</t>
        </is>
      </c>
      <c r="D3226" s="92" t="inlineStr">
        <is>
          <t>CO</t>
        </is>
      </c>
      <c r="G3226" s="92" t="n">
        <v>398</v>
      </c>
      <c r="H3226" s="94" t="n">
        <v>398</v>
      </c>
      <c r="I3226" s="95" t="n">
        <v>43101</v>
      </c>
      <c r="K3226" s="92" t="inlineStr">
        <is>
          <t>Miscellaneous Equipment</t>
        </is>
      </c>
      <c r="L3226" s="96" t="n">
        <v>1588039</v>
      </c>
      <c r="M3226" s="106" t="n">
        <v>770458</v>
      </c>
      <c r="V3226" s="106" t="n">
        <v>20</v>
      </c>
      <c r="W3226" s="98" t="n"/>
      <c r="X3226" s="99" t="n">
        <v>73013</v>
      </c>
      <c r="Y3226" s="92" t="n">
        <v>0.045977</v>
      </c>
      <c r="Z3226" s="97" t="b">
        <v>0</v>
      </c>
      <c r="AA3226" s="92" t="inlineStr">
        <is>
          <t>PUC</t>
        </is>
      </c>
      <c r="AMD3226" s="85" t="n"/>
      <c r="AME3226" s="85" t="n"/>
      <c r="AMF3226" s="85" t="n"/>
      <c r="AMG3226" s="85" t="n"/>
      <c r="AMH3226" s="85" t="n"/>
      <c r="AMI3226" s="85" t="n"/>
      <c r="AMJ3226" s="85" t="n"/>
    </row>
    <row r="3227" ht="24.6" customFormat="1" customHeight="1" s="92">
      <c r="A3227" s="92" t="n">
        <v>57</v>
      </c>
      <c r="B3227" s="92" t="n">
        <v>123</v>
      </c>
      <c r="C3227" s="79" t="inlineStr">
        <is>
          <t>Georgia Power Company</t>
        </is>
      </c>
      <c r="D3227" s="92" t="inlineStr">
        <is>
          <t>GA</t>
        </is>
      </c>
      <c r="F3227" s="92" t="n">
        <v>142</v>
      </c>
      <c r="G3227" s="92" t="inlineStr">
        <is>
          <t xml:space="preserve"> Dalton Solar Project</t>
        </is>
      </c>
      <c r="H3227" s="94" t="n">
        <v>341</v>
      </c>
      <c r="I3227" s="95" t="n">
        <v>40908</v>
      </c>
      <c r="J3227" s="95" t="n"/>
      <c r="K3227" s="92" t="inlineStr">
        <is>
          <t>341.0 Structures and Improvements</t>
        </is>
      </c>
      <c r="L3227" s="96" t="n"/>
      <c r="M3227" s="96" t="n"/>
      <c r="S3227" s="97">
        <f>FALSE()</f>
        <v/>
      </c>
      <c r="W3227" s="98" t="n"/>
      <c r="X3227" s="99" t="n"/>
      <c r="Z3227" s="97" t="b">
        <v>0</v>
      </c>
      <c r="AA3227" s="92" t="inlineStr">
        <is>
          <t>PUC</t>
        </is>
      </c>
      <c r="AMD3227" s="85" t="n"/>
      <c r="AME3227" s="85" t="n"/>
      <c r="AMF3227" s="85" t="n"/>
      <c r="AMG3227" s="85" t="n"/>
      <c r="AMH3227" s="85" t="n"/>
      <c r="AMI3227" s="85" t="n"/>
      <c r="AMJ3227" s="85" t="n"/>
    </row>
    <row r="3228" ht="24.6" customFormat="1" customHeight="1" s="92">
      <c r="A3228" s="92" t="n">
        <v>57</v>
      </c>
      <c r="B3228" s="92" t="n">
        <v>123</v>
      </c>
      <c r="C3228" s="79" t="inlineStr">
        <is>
          <t>Georgia Power Company</t>
        </is>
      </c>
      <c r="D3228" s="92" t="inlineStr">
        <is>
          <t>GA</t>
        </is>
      </c>
      <c r="F3228" s="92" t="n">
        <v>142</v>
      </c>
      <c r="G3228" s="92" t="inlineStr">
        <is>
          <t xml:space="preserve"> Dalton Solar Project</t>
        </is>
      </c>
      <c r="H3228" s="94" t="n">
        <v>342</v>
      </c>
      <c r="I3228" s="95" t="n">
        <v>40908</v>
      </c>
      <c r="J3228" s="95" t="n"/>
      <c r="K3228" s="92" t="inlineStr">
        <is>
          <t>342.0 Fuel Holders</t>
        </is>
      </c>
      <c r="L3228" s="96" t="n"/>
      <c r="M3228" s="96" t="n"/>
      <c r="S3228" s="97">
        <f>FALSE()</f>
        <v/>
      </c>
      <c r="W3228" s="98" t="n"/>
      <c r="X3228" s="99" t="n"/>
      <c r="Z3228" s="97" t="b">
        <v>0</v>
      </c>
      <c r="AA3228" s="92" t="inlineStr">
        <is>
          <t>PUC</t>
        </is>
      </c>
      <c r="AMD3228" s="85" t="n"/>
      <c r="AME3228" s="85" t="n"/>
      <c r="AMF3228" s="85" t="n"/>
      <c r="AMG3228" s="85" t="n"/>
      <c r="AMH3228" s="85" t="n"/>
      <c r="AMI3228" s="85" t="n"/>
      <c r="AMJ3228" s="85" t="n"/>
    </row>
    <row r="3229" ht="24.6" customFormat="1" customHeight="1" s="92">
      <c r="A3229" s="92" t="n">
        <v>57</v>
      </c>
      <c r="B3229" s="92" t="n">
        <v>123</v>
      </c>
      <c r="C3229" s="79" t="inlineStr">
        <is>
          <t>Georgia Power Company</t>
        </is>
      </c>
      <c r="D3229" s="92" t="inlineStr">
        <is>
          <t>GA</t>
        </is>
      </c>
      <c r="F3229" s="92" t="n">
        <v>142</v>
      </c>
      <c r="G3229" s="92" t="inlineStr">
        <is>
          <t xml:space="preserve"> Dalton Solar Project</t>
        </is>
      </c>
      <c r="H3229" s="94" t="n">
        <v>343</v>
      </c>
      <c r="I3229" s="95" t="n">
        <v>40908</v>
      </c>
      <c r="J3229" s="95" t="n"/>
      <c r="K3229" s="92" t="inlineStr">
        <is>
          <t>343.0 Prime Movers</t>
        </is>
      </c>
      <c r="L3229" s="96" t="n"/>
      <c r="M3229" s="96" t="n"/>
      <c r="S3229" s="97">
        <f>FALSE()</f>
        <v/>
      </c>
      <c r="W3229" s="98" t="n"/>
      <c r="X3229" s="99" t="n"/>
      <c r="Z3229" s="97" t="b">
        <v>0</v>
      </c>
      <c r="AA3229" s="92" t="inlineStr">
        <is>
          <t>PUC</t>
        </is>
      </c>
      <c r="AMD3229" s="85" t="n"/>
      <c r="AME3229" s="85" t="n"/>
      <c r="AMF3229" s="85" t="n"/>
      <c r="AMG3229" s="85" t="n"/>
      <c r="AMH3229" s="85" t="n"/>
      <c r="AMI3229" s="85" t="n"/>
      <c r="AMJ3229" s="85" t="n"/>
    </row>
    <row r="3230" ht="24.6" customFormat="1" customHeight="1" s="92">
      <c r="A3230" s="92" t="n">
        <v>57</v>
      </c>
      <c r="B3230" s="92" t="n">
        <v>123</v>
      </c>
      <c r="C3230" s="79" t="inlineStr">
        <is>
          <t>Georgia Power Company</t>
        </is>
      </c>
      <c r="D3230" s="92" t="inlineStr">
        <is>
          <t>GA</t>
        </is>
      </c>
      <c r="F3230" s="92" t="n">
        <v>142</v>
      </c>
      <c r="G3230" s="92" t="inlineStr">
        <is>
          <t xml:space="preserve"> Dalton Solar Project</t>
        </is>
      </c>
      <c r="H3230" s="94" t="n">
        <v>345</v>
      </c>
      <c r="I3230" s="95" t="n">
        <v>40908</v>
      </c>
      <c r="J3230" s="95" t="n"/>
      <c r="K3230" s="92" t="inlineStr">
        <is>
          <t>345.0 Accessory Electric Equipment</t>
        </is>
      </c>
      <c r="L3230" s="96" t="n"/>
      <c r="M3230" s="96" t="n"/>
      <c r="S3230" s="97">
        <f>FALSE()</f>
        <v/>
      </c>
      <c r="W3230" s="98" t="n"/>
      <c r="X3230" s="99" t="n"/>
      <c r="Z3230" s="97" t="b">
        <v>0</v>
      </c>
      <c r="AA3230" s="92" t="inlineStr">
        <is>
          <t>PUC</t>
        </is>
      </c>
      <c r="AMD3230" s="85" t="n"/>
      <c r="AME3230" s="85" t="n"/>
      <c r="AMF3230" s="85" t="n"/>
      <c r="AMG3230" s="85" t="n"/>
      <c r="AMH3230" s="85" t="n"/>
      <c r="AMI3230" s="85" t="n"/>
      <c r="AMJ3230" s="85" t="n"/>
    </row>
    <row r="3231" ht="24.6" customFormat="1" customHeight="1" s="92">
      <c r="A3231" s="92" t="n">
        <v>145</v>
      </c>
      <c r="B3231" s="92" t="n">
        <v>272</v>
      </c>
      <c r="C3231" s="100" t="inlineStr">
        <is>
          <t>Public Service Company of Colorado</t>
        </is>
      </c>
      <c r="D3231" s="92" t="inlineStr">
        <is>
          <t>CO</t>
        </is>
      </c>
      <c r="F3231" s="92" t="n">
        <v>13</v>
      </c>
      <c r="G3231" s="92" t="inlineStr">
        <is>
          <t>Alamosa</t>
        </is>
      </c>
      <c r="H3231" s="94" t="n">
        <v>343</v>
      </c>
      <c r="I3231" s="95" t="n">
        <v>43101</v>
      </c>
      <c r="K3231" s="92" t="inlineStr">
        <is>
          <t>343 Prime Movers</t>
        </is>
      </c>
      <c r="L3231" s="96" t="inlineStr">
        <is>
          <t>-</t>
        </is>
      </c>
      <c r="M3231" s="96" t="n"/>
      <c r="W3231" s="94" t="n">
        <v>1973</v>
      </c>
      <c r="X3231" s="99" t="inlineStr">
        <is>
          <t>-</t>
        </is>
      </c>
      <c r="Y3231" s="92" t="n">
        <v>0.02628</v>
      </c>
      <c r="Z3231" s="97" t="b">
        <v>0</v>
      </c>
      <c r="AA3231" s="92" t="inlineStr">
        <is>
          <t>PUC</t>
        </is>
      </c>
      <c r="AMD3231" s="85" t="n"/>
      <c r="AME3231" s="85" t="n"/>
      <c r="AMF3231" s="85" t="n"/>
      <c r="AMG3231" s="85" t="n"/>
      <c r="AMH3231" s="85" t="n"/>
      <c r="AMI3231" s="85" t="n"/>
      <c r="AMJ3231" s="85" t="n"/>
    </row>
    <row r="3232" ht="24.6" customFormat="1" customHeight="1" s="92">
      <c r="A3232" s="92" t="n">
        <v>145</v>
      </c>
      <c r="B3232" s="92" t="n">
        <v>272</v>
      </c>
      <c r="C3232" s="100" t="inlineStr">
        <is>
          <t>Public Service Company of Colorado</t>
        </is>
      </c>
      <c r="D3232" s="92" t="inlineStr">
        <is>
          <t>CO</t>
        </is>
      </c>
      <c r="F3232" s="92" t="n">
        <v>13</v>
      </c>
      <c r="G3232" s="92" t="inlineStr">
        <is>
          <t>Alamosa</t>
        </is>
      </c>
      <c r="H3232" s="94" t="n">
        <v>345.2</v>
      </c>
      <c r="I3232" s="95" t="n">
        <v>43101</v>
      </c>
      <c r="K3232" s="92" t="inlineStr">
        <is>
          <t>345.2 Computers and Peripherals</t>
        </is>
      </c>
      <c r="L3232" s="96" t="inlineStr">
        <is>
          <t>-</t>
        </is>
      </c>
      <c r="M3232" s="96" t="n"/>
      <c r="W3232" s="94" t="n">
        <v>1973</v>
      </c>
      <c r="X3232" s="99" t="inlineStr">
        <is>
          <t>-</t>
        </is>
      </c>
      <c r="Y3232" s="92" t="n">
        <v>0.02628</v>
      </c>
      <c r="Z3232" s="97" t="b">
        <v>0</v>
      </c>
      <c r="AA3232" s="92" t="inlineStr">
        <is>
          <t>PUC</t>
        </is>
      </c>
      <c r="AMD3232" s="85" t="n"/>
      <c r="AME3232" s="85" t="n"/>
      <c r="AMF3232" s="85" t="n"/>
      <c r="AMG3232" s="85" t="n"/>
      <c r="AMH3232" s="85" t="n"/>
      <c r="AMI3232" s="85" t="n"/>
      <c r="AMJ3232" s="85" t="n"/>
    </row>
    <row r="3233" ht="24.6" customFormat="1" customHeight="1" s="92">
      <c r="A3233" s="92" t="n">
        <v>145</v>
      </c>
      <c r="B3233" s="92" t="n">
        <v>272</v>
      </c>
      <c r="C3233" s="100" t="inlineStr">
        <is>
          <t>Public Service Company of Colorado</t>
        </is>
      </c>
      <c r="D3233" s="92" t="inlineStr">
        <is>
          <t>CO</t>
        </is>
      </c>
      <c r="F3233" s="92" t="n">
        <v>13</v>
      </c>
      <c r="G3233" s="92" t="inlineStr">
        <is>
          <t>Alamosa Unit 1</t>
        </is>
      </c>
      <c r="H3233" s="94" t="n"/>
      <c r="I3233" s="95" t="n">
        <v>43101</v>
      </c>
      <c r="L3233" s="96" t="n"/>
      <c r="M3233" s="96" t="n"/>
      <c r="W3233" s="94" t="n">
        <v>1973</v>
      </c>
      <c r="X3233" s="99" t="n"/>
      <c r="Z3233" s="97" t="b">
        <v>0</v>
      </c>
      <c r="AA3233" s="92" t="inlineStr">
        <is>
          <t>PUC</t>
        </is>
      </c>
      <c r="AMD3233" s="85" t="n"/>
      <c r="AME3233" s="85" t="n"/>
      <c r="AMF3233" s="85" t="n"/>
      <c r="AMG3233" s="85" t="n"/>
      <c r="AMH3233" s="85" t="n"/>
      <c r="AMI3233" s="85" t="n"/>
      <c r="AMJ3233" s="85" t="n"/>
    </row>
    <row r="3234" ht="24.6" customFormat="1" customHeight="1" s="92">
      <c r="A3234" s="92" t="n">
        <v>145</v>
      </c>
      <c r="B3234" s="92" t="n">
        <v>272</v>
      </c>
      <c r="C3234" s="100" t="inlineStr">
        <is>
          <t>Public Service Company of Colorado</t>
        </is>
      </c>
      <c r="D3234" s="92" t="inlineStr">
        <is>
          <t>CO</t>
        </is>
      </c>
      <c r="F3234" s="92" t="n">
        <v>13</v>
      </c>
      <c r="G3234" s="92" t="inlineStr">
        <is>
          <t>Alamosa Unit 2</t>
        </is>
      </c>
      <c r="H3234" s="94" t="n"/>
      <c r="I3234" s="95" t="n">
        <v>43101</v>
      </c>
      <c r="L3234" s="96" t="n"/>
      <c r="M3234" s="96" t="n"/>
      <c r="W3234" s="94" t="n">
        <v>1973</v>
      </c>
      <c r="X3234" s="99" t="n"/>
      <c r="Z3234" s="97" t="b">
        <v>0</v>
      </c>
      <c r="AA3234" s="92" t="inlineStr">
        <is>
          <t>PUC</t>
        </is>
      </c>
      <c r="AMD3234" s="85" t="n"/>
      <c r="AME3234" s="85" t="n"/>
      <c r="AMF3234" s="85" t="n"/>
      <c r="AMG3234" s="85" t="n"/>
      <c r="AMH3234" s="85" t="n"/>
      <c r="AMI3234" s="85" t="n"/>
      <c r="AMJ3234" s="85" t="n"/>
    </row>
    <row r="3235" ht="24.6" customFormat="1" customHeight="1" s="92">
      <c r="A3235" s="92" t="n">
        <v>120</v>
      </c>
      <c r="B3235" s="92" t="n">
        <v>224</v>
      </c>
      <c r="C3235" s="79" t="inlineStr">
        <is>
          <t>Northern States Power Company (Minnesota)</t>
        </is>
      </c>
      <c r="D3235" s="92" t="inlineStr">
        <is>
          <t>MN</t>
        </is>
      </c>
      <c r="F3235" s="92" t="n">
        <v>6</v>
      </c>
      <c r="G3235" s="92" t="inlineStr">
        <is>
          <t>Allen S. King</t>
        </is>
      </c>
      <c r="H3235" s="94" t="n">
        <v>311</v>
      </c>
      <c r="I3235" s="95" t="n">
        <v>43466</v>
      </c>
      <c r="J3235" s="95" t="n"/>
      <c r="K3235" s="92" t="inlineStr">
        <is>
          <t>Allen S. King</t>
        </is>
      </c>
      <c r="L3235" s="96" t="n">
        <v>39916358</v>
      </c>
      <c r="M3235" s="96" t="n">
        <v>25410080</v>
      </c>
      <c r="O3235" s="96" t="n"/>
      <c r="R3235" s="92" t="n">
        <v>-8.199999999999999</v>
      </c>
      <c r="S3235" s="97">
        <f>TRUE()</f>
        <v/>
      </c>
      <c r="V3235" s="92" t="n">
        <v>18.5</v>
      </c>
      <c r="W3235" s="98" t="n"/>
      <c r="X3235" s="99" t="n">
        <v>961050</v>
      </c>
      <c r="AA3235" s="92" t="inlineStr">
        <is>
          <t>PUC</t>
        </is>
      </c>
      <c r="AMD3235" s="85" t="n"/>
      <c r="AME3235" s="85" t="n"/>
      <c r="AMF3235" s="85" t="n"/>
      <c r="AMG3235" s="85" t="n"/>
      <c r="AMH3235" s="85" t="n"/>
      <c r="AMI3235" s="85" t="n"/>
      <c r="AMJ3235" s="85" t="n"/>
    </row>
    <row r="3236" ht="24.6" customFormat="1" customHeight="1" s="92">
      <c r="A3236" s="92" t="n">
        <v>120</v>
      </c>
      <c r="B3236" s="92" t="n">
        <v>224</v>
      </c>
      <c r="C3236" s="79" t="inlineStr">
        <is>
          <t>Northern States Power Company (Minnesota)</t>
        </is>
      </c>
      <c r="D3236" s="92" t="inlineStr">
        <is>
          <t>MN</t>
        </is>
      </c>
      <c r="F3236" s="92" t="n">
        <v>6</v>
      </c>
      <c r="G3236" s="92" t="inlineStr">
        <is>
          <t>Allen S. King</t>
        </is>
      </c>
      <c r="H3236" s="94" t="n">
        <v>312</v>
      </c>
      <c r="I3236" s="95" t="n">
        <v>43466</v>
      </c>
      <c r="J3236" s="95" t="n"/>
      <c r="K3236" s="92" t="inlineStr">
        <is>
          <t>Allen S. King</t>
        </is>
      </c>
      <c r="L3236" s="96" t="n">
        <v>520318923</v>
      </c>
      <c r="M3236" s="96" t="n">
        <v>200361420</v>
      </c>
      <c r="O3236" s="96" t="n"/>
      <c r="R3236" s="92" t="n">
        <v>-8.199999999999999</v>
      </c>
      <c r="S3236" s="97">
        <f>TRUE()</f>
        <v/>
      </c>
      <c r="V3236" s="92" t="n">
        <v>18.5</v>
      </c>
      <c r="W3236" s="98" t="n"/>
      <c r="X3236" s="99" t="n">
        <v>19601279</v>
      </c>
      <c r="AA3236" s="92" t="inlineStr">
        <is>
          <t>PUC</t>
        </is>
      </c>
      <c r="AMD3236" s="85" t="n"/>
      <c r="AME3236" s="85" t="n"/>
      <c r="AMF3236" s="85" t="n"/>
      <c r="AMG3236" s="85" t="n"/>
      <c r="AMH3236" s="85" t="n"/>
      <c r="AMI3236" s="85" t="n"/>
      <c r="AMJ3236" s="85" t="n"/>
    </row>
    <row r="3237" ht="24.6" customFormat="1" customHeight="1" s="92">
      <c r="A3237" s="92" t="n">
        <v>120</v>
      </c>
      <c r="B3237" s="92" t="n">
        <v>224</v>
      </c>
      <c r="C3237" s="79" t="inlineStr">
        <is>
          <t>Northern States Power Company (Minnesota)</t>
        </is>
      </c>
      <c r="D3237" s="92" t="inlineStr">
        <is>
          <t>MN</t>
        </is>
      </c>
      <c r="F3237" s="92" t="n">
        <v>6</v>
      </c>
      <c r="G3237" s="92" t="inlineStr">
        <is>
          <t>Allen S. King</t>
        </is>
      </c>
      <c r="H3237" s="94" t="n">
        <v>314</v>
      </c>
      <c r="I3237" s="95" t="n">
        <v>43466</v>
      </c>
      <c r="J3237" s="95" t="n"/>
      <c r="K3237" s="92" t="inlineStr">
        <is>
          <t>Allen S. King</t>
        </is>
      </c>
      <c r="L3237" s="96" t="n">
        <v>100332712</v>
      </c>
      <c r="M3237" s="96" t="n">
        <v>40044807</v>
      </c>
      <c r="O3237" s="96" t="n"/>
      <c r="R3237" s="92" t="n">
        <v>-8.199999999999999</v>
      </c>
      <c r="S3237" s="97">
        <f>TRUE()</f>
        <v/>
      </c>
      <c r="V3237" s="92" t="n">
        <v>18.5</v>
      </c>
      <c r="W3237" s="98" t="n"/>
      <c r="X3237" s="99" t="n">
        <v>3703524</v>
      </c>
      <c r="AA3237" s="92" t="inlineStr">
        <is>
          <t>PUC</t>
        </is>
      </c>
      <c r="AMD3237" s="85" t="n"/>
      <c r="AME3237" s="85" t="n"/>
      <c r="AMF3237" s="85" t="n"/>
      <c r="AMG3237" s="85" t="n"/>
      <c r="AMH3237" s="85" t="n"/>
      <c r="AMI3237" s="85" t="n"/>
      <c r="AMJ3237" s="85" t="n"/>
    </row>
    <row r="3238" ht="24.6" customFormat="1" customHeight="1" s="92">
      <c r="A3238" s="92" t="n">
        <v>120</v>
      </c>
      <c r="B3238" s="92" t="n">
        <v>224</v>
      </c>
      <c r="C3238" s="79" t="inlineStr">
        <is>
          <t>Northern States Power Company (Minnesota)</t>
        </is>
      </c>
      <c r="D3238" s="92" t="inlineStr">
        <is>
          <t>MN</t>
        </is>
      </c>
      <c r="F3238" s="92" t="n">
        <v>6</v>
      </c>
      <c r="G3238" s="92" t="inlineStr">
        <is>
          <t>Allen S. King</t>
        </is>
      </c>
      <c r="H3238" s="94" t="n">
        <v>315</v>
      </c>
      <c r="I3238" s="95" t="n">
        <v>43466</v>
      </c>
      <c r="J3238" s="95" t="n"/>
      <c r="K3238" s="92" t="inlineStr">
        <is>
          <t>Allen S. King</t>
        </is>
      </c>
      <c r="L3238" s="96" t="n">
        <v>47728828</v>
      </c>
      <c r="M3238" s="96" t="n">
        <v>977491</v>
      </c>
      <c r="R3238" s="92" t="inlineStr">
        <is>
          <t>N/A</t>
        </is>
      </c>
      <c r="S3238" s="97">
        <f>TRUE()</f>
        <v/>
      </c>
      <c r="V3238" s="92" t="inlineStr">
        <is>
          <t>-</t>
        </is>
      </c>
      <c r="W3238" s="98" t="n"/>
      <c r="X3238" s="99" t="inlineStr">
        <is>
          <t>-</t>
        </is>
      </c>
      <c r="AA3238" s="92" t="inlineStr">
        <is>
          <t>PUC</t>
        </is>
      </c>
      <c r="AMD3238" s="85" t="n"/>
      <c r="AME3238" s="85" t="n"/>
      <c r="AMF3238" s="85" t="n"/>
      <c r="AMG3238" s="85" t="n"/>
      <c r="AMH3238" s="85" t="n"/>
      <c r="AMI3238" s="85" t="n"/>
      <c r="AMJ3238" s="85" t="n"/>
    </row>
    <row r="3239" ht="24.6" customFormat="1" customHeight="1" s="92">
      <c r="A3239" s="92" t="n">
        <v>120</v>
      </c>
      <c r="B3239" s="92" t="n">
        <v>224</v>
      </c>
      <c r="C3239" s="79" t="inlineStr">
        <is>
          <t>Northern States Power Company (Minnesota)</t>
        </is>
      </c>
      <c r="D3239" s="92" t="inlineStr">
        <is>
          <t>MN</t>
        </is>
      </c>
      <c r="F3239" s="92" t="n">
        <v>6</v>
      </c>
      <c r="G3239" s="92" t="inlineStr">
        <is>
          <t>Allen S. King</t>
        </is>
      </c>
      <c r="H3239" s="94" t="n">
        <v>316</v>
      </c>
      <c r="I3239" s="95" t="n">
        <v>43466</v>
      </c>
      <c r="J3239" s="95" t="n"/>
      <c r="K3239" s="92" t="inlineStr">
        <is>
          <t>Allen S. King</t>
        </is>
      </c>
      <c r="L3239" s="96" t="n">
        <v>7894024</v>
      </c>
      <c r="M3239" s="96" t="n">
        <v>6005294</v>
      </c>
      <c r="O3239" s="96" t="n"/>
      <c r="R3239" s="92" t="n">
        <v>-8.199999999999999</v>
      </c>
      <c r="S3239" s="97">
        <f>TRUE()</f>
        <v/>
      </c>
      <c r="V3239" s="92" t="n">
        <v>18.5</v>
      </c>
      <c r="W3239" s="98" t="n"/>
      <c r="X3239" s="99" t="n">
        <v>137083</v>
      </c>
      <c r="AA3239" s="92" t="inlineStr">
        <is>
          <t>PUC</t>
        </is>
      </c>
      <c r="AMD3239" s="85" t="n"/>
      <c r="AME3239" s="85" t="n"/>
      <c r="AMF3239" s="85" t="n"/>
      <c r="AMG3239" s="85" t="n"/>
      <c r="AMH3239" s="85" t="n"/>
      <c r="AMI3239" s="85" t="n"/>
      <c r="AMJ3239" s="85" t="n"/>
    </row>
    <row r="3240" ht="24.6" customFormat="1" customHeight="1" s="92">
      <c r="A3240" s="92" t="n">
        <v>70</v>
      </c>
      <c r="B3240" s="92" t="n">
        <v>140</v>
      </c>
      <c r="C3240" s="93" t="inlineStr">
        <is>
          <t>Idaho Power Company</t>
        </is>
      </c>
      <c r="D3240" s="93" t="inlineStr">
        <is>
          <t>ID</t>
        </is>
      </c>
      <c r="F3240" s="92" t="n">
        <v>925</v>
      </c>
      <c r="G3240" s="92" t="inlineStr">
        <is>
          <t>AMERICAN FALLS</t>
        </is>
      </c>
      <c r="H3240" s="99" t="n">
        <v>331</v>
      </c>
      <c r="I3240" s="95" t="n">
        <v>42369</v>
      </c>
      <c r="K3240" s="112" t="n">
        <v>331</v>
      </c>
      <c r="L3240" s="92" t="n">
        <v>11986636.45</v>
      </c>
      <c r="M3240" s="92" t="n">
        <v>7690938</v>
      </c>
      <c r="P3240" s="93" t="inlineStr">
        <is>
          <t>120-R2.5</t>
        </is>
      </c>
      <c r="R3240" s="113" t="n">
        <v>-25</v>
      </c>
      <c r="S3240" s="97">
        <f>TRUE()</f>
        <v/>
      </c>
      <c r="W3240" s="98" t="n"/>
      <c r="X3240" s="99" t="n">
        <v>194901</v>
      </c>
      <c r="Y3240" s="112" t="n">
        <v>1.63</v>
      </c>
      <c r="Z3240" s="97" t="b">
        <v>1</v>
      </c>
      <c r="AA3240" s="92" t="inlineStr">
        <is>
          <t>PUC</t>
        </is>
      </c>
      <c r="AMD3240" s="85" t="n"/>
      <c r="AME3240" s="85" t="n"/>
      <c r="AMF3240" s="85" t="n"/>
      <c r="AMG3240" s="85" t="n"/>
      <c r="AMH3240" s="85" t="n"/>
      <c r="AMI3240" s="85" t="n"/>
      <c r="AMJ3240" s="85" t="n"/>
    </row>
    <row r="3241" ht="24.6" customFormat="1" customHeight="1" s="92">
      <c r="A3241" s="92" t="n">
        <v>70</v>
      </c>
      <c r="B3241" s="92" t="n">
        <v>140</v>
      </c>
      <c r="C3241" s="93" t="inlineStr">
        <is>
          <t>Idaho Power Company</t>
        </is>
      </c>
      <c r="D3241" s="93" t="inlineStr">
        <is>
          <t>ID</t>
        </is>
      </c>
      <c r="F3241" s="92" t="n">
        <v>925</v>
      </c>
      <c r="G3241" s="92" t="inlineStr">
        <is>
          <t>AMERICAN FALLS</t>
        </is>
      </c>
      <c r="H3241" s="99" t="n">
        <v>332.2</v>
      </c>
      <c r="I3241" s="95" t="n">
        <v>42369</v>
      </c>
      <c r="K3241" s="92" t="n">
        <v>332.2</v>
      </c>
      <c r="L3241" s="92" t="n">
        <v>4293075.1</v>
      </c>
      <c r="M3241" s="92" t="n">
        <v>2925319</v>
      </c>
      <c r="P3241" s="93" t="inlineStr">
        <is>
          <t>120-S1.5</t>
        </is>
      </c>
      <c r="R3241" s="113" t="n">
        <v>-20</v>
      </c>
      <c r="S3241" s="97">
        <f>TRUE()</f>
        <v/>
      </c>
      <c r="W3241" s="98" t="n"/>
      <c r="X3241" s="99" t="n">
        <v>60310</v>
      </c>
      <c r="Y3241" s="112" t="n">
        <v>1.4</v>
      </c>
      <c r="Z3241" s="97" t="b">
        <v>1</v>
      </c>
      <c r="AA3241" s="92" t="inlineStr">
        <is>
          <t>PUC</t>
        </is>
      </c>
      <c r="AMD3241" s="85" t="n"/>
      <c r="AME3241" s="85" t="n"/>
      <c r="AMF3241" s="85" t="n"/>
      <c r="AMG3241" s="85" t="n"/>
      <c r="AMH3241" s="85" t="n"/>
      <c r="AMI3241" s="85" t="n"/>
      <c r="AMJ3241" s="85" t="n"/>
    </row>
    <row r="3242" ht="24.6" customFormat="1" customHeight="1" s="92">
      <c r="A3242" s="92" t="n">
        <v>70</v>
      </c>
      <c r="B3242" s="92" t="n">
        <v>140</v>
      </c>
      <c r="C3242" s="93" t="inlineStr">
        <is>
          <t>Idaho Power Company</t>
        </is>
      </c>
      <c r="D3242" s="93" t="inlineStr">
        <is>
          <t>ID</t>
        </is>
      </c>
      <c r="F3242" s="92" t="n">
        <v>925</v>
      </c>
      <c r="G3242" s="92" t="inlineStr">
        <is>
          <t>AMERICAN FALLS</t>
        </is>
      </c>
      <c r="H3242" s="99" t="n">
        <v>333</v>
      </c>
      <c r="I3242" s="95" t="n">
        <v>42369</v>
      </c>
      <c r="K3242" s="92" t="n">
        <v>333</v>
      </c>
      <c r="L3242" s="92" t="n">
        <v>26350936.61</v>
      </c>
      <c r="M3242" s="92" t="n">
        <v>15574505</v>
      </c>
      <c r="P3242" s="93" t="inlineStr">
        <is>
          <t>100-R2.5</t>
        </is>
      </c>
      <c r="R3242" s="113" t="n">
        <v>-10</v>
      </c>
      <c r="S3242" s="97">
        <f>TRUE()</f>
        <v/>
      </c>
      <c r="W3242" s="98" t="n"/>
      <c r="X3242" s="99" t="n">
        <v>369267</v>
      </c>
      <c r="Y3242" s="112" t="n">
        <v>1.4</v>
      </c>
      <c r="Z3242" s="97" t="b">
        <v>1</v>
      </c>
      <c r="AA3242" s="92" t="inlineStr">
        <is>
          <t>PUC</t>
        </is>
      </c>
      <c r="AMD3242" s="85" t="n"/>
      <c r="AME3242" s="85" t="n"/>
      <c r="AMF3242" s="85" t="n"/>
      <c r="AMG3242" s="85" t="n"/>
      <c r="AMH3242" s="85" t="n"/>
      <c r="AMI3242" s="85" t="n"/>
      <c r="AMJ3242" s="85" t="n"/>
    </row>
    <row r="3243" ht="24.6" customFormat="1" customHeight="1" s="92">
      <c r="A3243" s="92" t="n">
        <v>70</v>
      </c>
      <c r="B3243" s="92" t="n">
        <v>140</v>
      </c>
      <c r="C3243" s="93" t="inlineStr">
        <is>
          <t>Idaho Power Company</t>
        </is>
      </c>
      <c r="D3243" s="93" t="inlineStr">
        <is>
          <t>ID</t>
        </is>
      </c>
      <c r="F3243" s="92" t="n">
        <v>925</v>
      </c>
      <c r="G3243" s="92" t="inlineStr">
        <is>
          <t>AMERICAN FALLS</t>
        </is>
      </c>
      <c r="H3243" s="99" t="n">
        <v>334</v>
      </c>
      <c r="I3243" s="95" t="n">
        <v>42369</v>
      </c>
      <c r="K3243" s="92" t="n">
        <v>334</v>
      </c>
      <c r="L3243" s="92" t="n">
        <v>3810069.14</v>
      </c>
      <c r="M3243" s="92" t="n">
        <v>1779303</v>
      </c>
      <c r="P3243" s="93" t="inlineStr">
        <is>
          <t>65-R1.5</t>
        </is>
      </c>
      <c r="R3243" s="113" t="n">
        <v>-10</v>
      </c>
      <c r="S3243" s="97">
        <f>TRUE()</f>
        <v/>
      </c>
      <c r="W3243" s="98" t="n"/>
      <c r="X3243" s="99" t="n">
        <v>73613</v>
      </c>
      <c r="Y3243" s="112" t="n">
        <v>1.93</v>
      </c>
      <c r="Z3243" s="97" t="b">
        <v>1</v>
      </c>
      <c r="AA3243" s="92" t="inlineStr">
        <is>
          <t>PUC</t>
        </is>
      </c>
      <c r="AMD3243" s="85" t="n"/>
      <c r="AME3243" s="85" t="n"/>
      <c r="AMF3243" s="85" t="n"/>
      <c r="AMG3243" s="85" t="n"/>
      <c r="AMH3243" s="85" t="n"/>
      <c r="AMI3243" s="85" t="n"/>
      <c r="AMJ3243" s="85" t="n"/>
    </row>
    <row r="3244" ht="24.6" customFormat="1" customHeight="1" s="92">
      <c r="A3244" s="92" t="n">
        <v>70</v>
      </c>
      <c r="B3244" s="92" t="n">
        <v>140</v>
      </c>
      <c r="C3244" s="93" t="inlineStr">
        <is>
          <t>Idaho Power Company</t>
        </is>
      </c>
      <c r="D3244" s="93" t="inlineStr">
        <is>
          <t>ID</t>
        </is>
      </c>
      <c r="F3244" s="92" t="n">
        <v>925</v>
      </c>
      <c r="G3244" s="92" t="inlineStr">
        <is>
          <t>AMERICAN FALLS</t>
        </is>
      </c>
      <c r="H3244" s="99" t="n">
        <v>335</v>
      </c>
      <c r="I3244" s="95" t="n">
        <v>42369</v>
      </c>
      <c r="K3244" s="92" t="n">
        <v>335</v>
      </c>
      <c r="L3244" s="92" t="n">
        <v>2134733.5</v>
      </c>
      <c r="M3244" s="92" t="n">
        <v>867192</v>
      </c>
      <c r="P3244" s="93" t="inlineStr">
        <is>
          <t>90-R2</t>
        </is>
      </c>
      <c r="R3244" s="113" t="n">
        <v>-5</v>
      </c>
      <c r="S3244" s="97">
        <f>TRUE()</f>
        <v/>
      </c>
      <c r="W3244" s="98" t="n"/>
      <c r="X3244" s="99" t="n">
        <v>38284</v>
      </c>
      <c r="Y3244" s="112" t="n">
        <v>1.79</v>
      </c>
      <c r="Z3244" s="97" t="b">
        <v>1</v>
      </c>
      <c r="AA3244" s="92" t="inlineStr">
        <is>
          <t>PUC</t>
        </is>
      </c>
      <c r="AMD3244" s="85" t="n"/>
      <c r="AME3244" s="85" t="n"/>
      <c r="AMF3244" s="85" t="n"/>
      <c r="AMG3244" s="85" t="n"/>
      <c r="AMH3244" s="85" t="n"/>
      <c r="AMI3244" s="85" t="n"/>
      <c r="AMJ3244" s="85" t="n"/>
    </row>
    <row r="3245" ht="24.6" customFormat="1" customHeight="1" s="92">
      <c r="A3245" s="92" t="n">
        <v>70</v>
      </c>
      <c r="B3245" s="92" t="n">
        <v>140</v>
      </c>
      <c r="C3245" s="93" t="inlineStr">
        <is>
          <t>Idaho Power Company</t>
        </is>
      </c>
      <c r="D3245" s="93" t="inlineStr">
        <is>
          <t>ID</t>
        </is>
      </c>
      <c r="F3245" s="92" t="n">
        <v>925</v>
      </c>
      <c r="G3245" s="92" t="inlineStr">
        <is>
          <t>AMERICAN FALLS</t>
        </is>
      </c>
      <c r="H3245" s="99" t="n">
        <v>336</v>
      </c>
      <c r="I3245" s="95" t="n">
        <v>42369</v>
      </c>
      <c r="K3245" s="112" t="n">
        <v>336</v>
      </c>
      <c r="L3245" s="92" t="n">
        <v>839275.87</v>
      </c>
      <c r="M3245" s="92" t="n">
        <v>533241</v>
      </c>
      <c r="P3245" s="93" t="inlineStr">
        <is>
          <t>100-R3</t>
        </is>
      </c>
      <c r="R3245" s="106" t="n">
        <v>0</v>
      </c>
      <c r="S3245" s="97">
        <f>TRUE()</f>
        <v/>
      </c>
      <c r="W3245" s="98" t="n"/>
      <c r="X3245" s="99" t="n">
        <v>8310</v>
      </c>
      <c r="Y3245" s="112" t="n">
        <v>0.99</v>
      </c>
      <c r="Z3245" s="97" t="b">
        <v>1</v>
      </c>
      <c r="AA3245" s="92" t="inlineStr">
        <is>
          <t>PUC</t>
        </is>
      </c>
      <c r="AMD3245" s="85" t="n"/>
      <c r="AME3245" s="85" t="n"/>
      <c r="AMF3245" s="85" t="n"/>
      <c r="AMG3245" s="85" t="n"/>
      <c r="AMH3245" s="85" t="n"/>
      <c r="AMI3245" s="85" t="n"/>
      <c r="AMJ3245" s="85" t="n"/>
    </row>
    <row r="3246" ht="24.6" customFormat="1" customHeight="1" s="92">
      <c r="A3246" s="92" t="n">
        <v>145</v>
      </c>
      <c r="B3246" s="92" t="n">
        <v>272</v>
      </c>
      <c r="C3246" s="100" t="inlineStr">
        <is>
          <t>Public Service Company of Colorado</t>
        </is>
      </c>
      <c r="D3246" s="92" t="inlineStr">
        <is>
          <t>CO</t>
        </is>
      </c>
      <c r="F3246" s="92" t="n">
        <v>9025</v>
      </c>
      <c r="G3246" s="92" t="inlineStr">
        <is>
          <t>Ames</t>
        </is>
      </c>
      <c r="H3246" s="94" t="n">
        <v>335</v>
      </c>
      <c r="I3246" s="95" t="n">
        <v>43101</v>
      </c>
      <c r="K3246" s="92" t="inlineStr">
        <is>
          <t>335 Misc. Power Plant Equipment</t>
        </is>
      </c>
      <c r="L3246" s="96" t="n">
        <v>102068</v>
      </c>
      <c r="M3246" s="96" t="n"/>
      <c r="W3246" s="94" t="n">
        <v>2040</v>
      </c>
      <c r="X3246" s="99" t="n">
        <v>2739</v>
      </c>
      <c r="Y3246" s="92" t="n">
        <v>0.026837</v>
      </c>
      <c r="Z3246" s="97" t="b">
        <v>0</v>
      </c>
      <c r="AA3246" s="92" t="inlineStr">
        <is>
          <t>PUC</t>
        </is>
      </c>
      <c r="AMD3246" s="85" t="n"/>
      <c r="AME3246" s="85" t="n"/>
      <c r="AMF3246" s="85" t="n"/>
      <c r="AMG3246" s="85" t="n"/>
      <c r="AMH3246" s="85" t="n"/>
      <c r="AMI3246" s="85" t="n"/>
      <c r="AMJ3246" s="85" t="n"/>
    </row>
    <row r="3247" ht="24.6" customFormat="1" customHeight="1" s="92">
      <c r="A3247" s="92" t="n">
        <v>145</v>
      </c>
      <c r="B3247" s="92" t="n">
        <v>272</v>
      </c>
      <c r="C3247" s="100" t="inlineStr">
        <is>
          <t>Public Service Company of Colorado</t>
        </is>
      </c>
      <c r="D3247" s="92" t="inlineStr">
        <is>
          <t>CO</t>
        </is>
      </c>
      <c r="F3247" s="92" t="n">
        <v>9025</v>
      </c>
      <c r="G3247" s="92" t="inlineStr">
        <is>
          <t>Ames</t>
        </is>
      </c>
      <c r="H3247" s="94" t="n"/>
      <c r="I3247" s="95" t="n">
        <v>43101</v>
      </c>
      <c r="L3247" s="96" t="n"/>
      <c r="M3247" s="96" t="n"/>
      <c r="W3247" s="94" t="n">
        <v>2040</v>
      </c>
      <c r="X3247" s="99" t="n"/>
      <c r="Z3247" s="97" t="b">
        <v>0</v>
      </c>
      <c r="AA3247" s="92" t="inlineStr">
        <is>
          <t>PUC</t>
        </is>
      </c>
      <c r="AMD3247" s="85" t="n"/>
      <c r="AME3247" s="85" t="n"/>
      <c r="AMF3247" s="85" t="n"/>
      <c r="AMG3247" s="85" t="n"/>
      <c r="AMH3247" s="85" t="n"/>
      <c r="AMI3247" s="85" t="n"/>
      <c r="AMJ3247" s="85" t="n"/>
    </row>
    <row r="3248" ht="24.6" customFormat="1" customHeight="1" s="92">
      <c r="A3248" s="92" t="n">
        <v>70</v>
      </c>
      <c r="B3248" s="92" t="n">
        <v>140</v>
      </c>
      <c r="C3248" s="93" t="inlineStr">
        <is>
          <t>Idaho Power Company</t>
        </is>
      </c>
      <c r="D3248" s="93" t="inlineStr">
        <is>
          <t>ID</t>
        </is>
      </c>
      <c r="G3248" s="92" t="inlineStr">
        <is>
          <t>AMORTIZED</t>
        </is>
      </c>
      <c r="H3248" s="99" t="n">
        <v>397.4</v>
      </c>
      <c r="I3248" s="95" t="n">
        <v>42369</v>
      </c>
      <c r="K3248" s="102" t="n">
        <v>397.4</v>
      </c>
      <c r="L3248" s="92" t="n">
        <v>16643395.08</v>
      </c>
      <c r="M3248" s="92" t="n">
        <v>3539011</v>
      </c>
      <c r="P3248" s="93" t="inlineStr">
        <is>
          <t>15-SQ</t>
        </is>
      </c>
      <c r="R3248" s="113" t="n">
        <v>0</v>
      </c>
      <c r="S3248" s="97">
        <f>TRUE()</f>
        <v/>
      </c>
      <c r="W3248" s="98" t="n"/>
      <c r="X3248" s="99" t="n">
        <v>1002142</v>
      </c>
      <c r="Y3248" s="102" t="n">
        <v>6.02</v>
      </c>
      <c r="Z3248" s="97" t="b">
        <v>1</v>
      </c>
      <c r="AA3248" s="92" t="inlineStr">
        <is>
          <t>PUC</t>
        </is>
      </c>
      <c r="AMD3248" s="85" t="n"/>
      <c r="AME3248" s="85" t="n"/>
      <c r="AMF3248" s="85" t="n"/>
      <c r="AMG3248" s="85" t="n"/>
      <c r="AMH3248" s="85" t="n"/>
      <c r="AMI3248" s="85" t="n"/>
      <c r="AMJ3248" s="85" t="n"/>
    </row>
    <row r="3249" ht="24.6" customFormat="1" customHeight="1" s="92">
      <c r="A3249" s="92" t="n">
        <v>70</v>
      </c>
      <c r="B3249" s="92" t="n">
        <v>140</v>
      </c>
      <c r="C3249" s="93" t="inlineStr">
        <is>
          <t>Idaho Power Company</t>
        </is>
      </c>
      <c r="D3249" s="93" t="inlineStr">
        <is>
          <t>ID</t>
        </is>
      </c>
      <c r="G3249" s="92" t="inlineStr">
        <is>
          <t xml:space="preserve">AMORTIZED </t>
        </is>
      </c>
      <c r="H3249" s="99" t="n">
        <v>391.1</v>
      </c>
      <c r="I3249" s="95" t="n">
        <v>42369</v>
      </c>
      <c r="K3249" s="112" t="n">
        <v>391.1</v>
      </c>
      <c r="L3249" s="92" t="n">
        <v>13178862.18</v>
      </c>
      <c r="M3249" s="92" t="n">
        <v>6720977</v>
      </c>
      <c r="P3249" s="93" t="inlineStr">
        <is>
          <t>20-SQ</t>
        </is>
      </c>
      <c r="R3249" s="113" t="n">
        <v>0</v>
      </c>
      <c r="S3249" s="97">
        <f>TRUE()</f>
        <v/>
      </c>
      <c r="W3249" s="98" t="n"/>
      <c r="X3249" s="99" t="n">
        <v>526880</v>
      </c>
      <c r="Y3249" s="112" t="n">
        <v>4</v>
      </c>
      <c r="Z3249" s="97" t="b">
        <v>1</v>
      </c>
      <c r="AA3249" s="92" t="inlineStr">
        <is>
          <t>PUC</t>
        </is>
      </c>
      <c r="AMD3249" s="85" t="n"/>
      <c r="AME3249" s="85" t="n"/>
      <c r="AMF3249" s="85" t="n"/>
      <c r="AMG3249" s="85" t="n"/>
      <c r="AMH3249" s="85" t="n"/>
      <c r="AMI3249" s="85" t="n"/>
      <c r="AMJ3249" s="85" t="n"/>
    </row>
    <row r="3250" ht="24.6" customFormat="1" customHeight="1" s="92">
      <c r="A3250" s="92" t="n">
        <v>120</v>
      </c>
      <c r="B3250" s="92" t="n">
        <v>224</v>
      </c>
      <c r="C3250" s="79" t="inlineStr">
        <is>
          <t>Northern States Power Company (Minnesota)</t>
        </is>
      </c>
      <c r="D3250" s="92" t="inlineStr">
        <is>
          <t>MN</t>
        </is>
      </c>
      <c r="F3250" s="92" t="n">
        <v>18</v>
      </c>
      <c r="G3250" s="92" t="inlineStr">
        <is>
          <t>Angus C. Anson Unit 2 &amp; 3</t>
        </is>
      </c>
      <c r="H3250" s="94" t="n">
        <v>342</v>
      </c>
      <c r="I3250" s="95" t="n">
        <v>43466</v>
      </c>
      <c r="J3250" s="95" t="n"/>
      <c r="K3250" s="92" t="inlineStr">
        <is>
          <t>Angus C. Anson Unit 2 &amp; 3</t>
        </is>
      </c>
      <c r="L3250" s="96" t="n">
        <v>1053281</v>
      </c>
      <c r="M3250" s="96" t="n">
        <v>944478</v>
      </c>
      <c r="O3250" s="96" t="n"/>
      <c r="R3250" s="92" t="n">
        <v>-9.6</v>
      </c>
      <c r="S3250" s="97">
        <f>TRUE()</f>
        <v/>
      </c>
      <c r="T3250" s="96" t="n"/>
      <c r="V3250" s="92" t="n">
        <v>22</v>
      </c>
      <c r="W3250" s="98" t="n"/>
      <c r="X3250" s="99" t="n">
        <v>9542</v>
      </c>
      <c r="AA3250" s="92" t="inlineStr">
        <is>
          <t>PUC</t>
        </is>
      </c>
      <c r="AMD3250" s="85" t="n"/>
      <c r="AME3250" s="85" t="n"/>
      <c r="AMF3250" s="85" t="n"/>
      <c r="AMG3250" s="85" t="n"/>
      <c r="AMH3250" s="85" t="n"/>
      <c r="AMI3250" s="85" t="n"/>
      <c r="AMJ3250" s="85" t="n"/>
    </row>
    <row r="3251" ht="24.6" customFormat="1" customHeight="1" s="92">
      <c r="A3251" s="92" t="n">
        <v>120</v>
      </c>
      <c r="B3251" s="92" t="n">
        <v>224</v>
      </c>
      <c r="C3251" s="79" t="inlineStr">
        <is>
          <t>Northern States Power Company (Minnesota)</t>
        </is>
      </c>
      <c r="D3251" s="92" t="inlineStr">
        <is>
          <t>MN</t>
        </is>
      </c>
      <c r="F3251" s="92" t="n">
        <v>18</v>
      </c>
      <c r="G3251" s="92" t="inlineStr">
        <is>
          <t>Angus C. Anson Unit 2 &amp; 3</t>
        </is>
      </c>
      <c r="H3251" s="94" t="n">
        <v>343</v>
      </c>
      <c r="I3251" s="95" t="n">
        <v>43466</v>
      </c>
      <c r="J3251" s="95" t="n"/>
      <c r="K3251" s="92" t="inlineStr">
        <is>
          <t>Angus C. Anson Unit 2 &amp; 3</t>
        </is>
      </c>
      <c r="L3251" s="96" t="inlineStr">
        <is>
          <t>-</t>
        </is>
      </c>
      <c r="M3251" s="96" t="inlineStr">
        <is>
          <t>-</t>
        </is>
      </c>
      <c r="R3251" s="92" t="n">
        <v>-9.6</v>
      </c>
      <c r="S3251" s="97">
        <f>TRUE()</f>
        <v/>
      </c>
      <c r="V3251" s="92" t="n">
        <v>22</v>
      </c>
      <c r="W3251" s="98" t="n"/>
      <c r="X3251" s="99" t="inlineStr">
        <is>
          <t>-</t>
        </is>
      </c>
      <c r="AA3251" s="92" t="inlineStr">
        <is>
          <t>PUC</t>
        </is>
      </c>
      <c r="AMD3251" s="85" t="n"/>
      <c r="AME3251" s="85" t="n"/>
      <c r="AMF3251" s="85" t="n"/>
      <c r="AMG3251" s="85" t="n"/>
      <c r="AMH3251" s="85" t="n"/>
      <c r="AMI3251" s="85" t="n"/>
      <c r="AMJ3251" s="85" t="n"/>
    </row>
    <row r="3252" ht="24.6" customFormat="1" customHeight="1" s="92">
      <c r="A3252" s="92" t="n">
        <v>120</v>
      </c>
      <c r="B3252" s="92" t="n">
        <v>224</v>
      </c>
      <c r="C3252" s="79" t="inlineStr">
        <is>
          <t>Northern States Power Company (Minnesota)</t>
        </is>
      </c>
      <c r="D3252" s="92" t="inlineStr">
        <is>
          <t>MN</t>
        </is>
      </c>
      <c r="F3252" s="92" t="n">
        <v>18</v>
      </c>
      <c r="G3252" s="92" t="inlineStr">
        <is>
          <t>Angus C. Anson Unit 2 &amp; 3</t>
        </is>
      </c>
      <c r="H3252" s="94" t="n">
        <v>344</v>
      </c>
      <c r="I3252" s="95" t="n">
        <v>43466</v>
      </c>
      <c r="J3252" s="95" t="n"/>
      <c r="K3252" s="92" t="inlineStr">
        <is>
          <t>Angus C. Anson Unit 2 &amp; 3</t>
        </is>
      </c>
      <c r="L3252" s="96" t="n">
        <v>69924386</v>
      </c>
      <c r="M3252" s="96" t="n">
        <v>63077917</v>
      </c>
      <c r="O3252" s="96" t="n"/>
      <c r="R3252" s="92" t="n">
        <v>-9.6</v>
      </c>
      <c r="S3252" s="97">
        <f>TRUE()</f>
        <v/>
      </c>
      <c r="T3252" s="96" t="n"/>
      <c r="V3252" s="92" t="n">
        <v>22</v>
      </c>
      <c r="W3252" s="98" t="n"/>
      <c r="X3252" s="99" t="n">
        <v>616328</v>
      </c>
      <c r="AA3252" s="92" t="inlineStr">
        <is>
          <t>PUC</t>
        </is>
      </c>
      <c r="AMD3252" s="85" t="n"/>
      <c r="AME3252" s="85" t="n"/>
      <c r="AMF3252" s="85" t="n"/>
      <c r="AMG3252" s="85" t="n"/>
      <c r="AMH3252" s="85" t="n"/>
      <c r="AMI3252" s="85" t="n"/>
      <c r="AMJ3252" s="85" t="n"/>
    </row>
    <row r="3253" ht="24.6" customFormat="1" customHeight="1" s="92">
      <c r="A3253" s="92" t="n">
        <v>120</v>
      </c>
      <c r="B3253" s="92" t="n">
        <v>224</v>
      </c>
      <c r="C3253" s="79" t="inlineStr">
        <is>
          <t>Northern States Power Company (Minnesota)</t>
        </is>
      </c>
      <c r="D3253" s="92" t="inlineStr">
        <is>
          <t>MN</t>
        </is>
      </c>
      <c r="F3253" s="92" t="n">
        <v>18</v>
      </c>
      <c r="G3253" s="92" t="inlineStr">
        <is>
          <t>Angus C. Anson Unit 2 &amp; 3</t>
        </is>
      </c>
      <c r="H3253" s="94" t="n">
        <v>345</v>
      </c>
      <c r="I3253" s="95" t="n">
        <v>43466</v>
      </c>
      <c r="J3253" s="95" t="n"/>
      <c r="K3253" s="92" t="inlineStr">
        <is>
          <t>Angus C. Anson Unit 2 &amp; 3</t>
        </is>
      </c>
      <c r="L3253" s="96" t="n">
        <v>3300111</v>
      </c>
      <c r="M3253" s="96" t="n">
        <v>3003019</v>
      </c>
      <c r="O3253" s="96" t="n"/>
      <c r="R3253" s="92" t="n">
        <v>-9.6</v>
      </c>
      <c r="S3253" s="97">
        <f>TRUE()</f>
        <v/>
      </c>
      <c r="T3253" s="96" t="n"/>
      <c r="V3253" s="92" t="n">
        <v>22</v>
      </c>
      <c r="W3253" s="98" t="n"/>
      <c r="X3253" s="99" t="n">
        <v>27905</v>
      </c>
      <c r="AA3253" s="92" t="inlineStr">
        <is>
          <t>PUC</t>
        </is>
      </c>
      <c r="AMD3253" s="85" t="n"/>
      <c r="AME3253" s="85" t="n"/>
      <c r="AMF3253" s="85" t="n"/>
      <c r="AMG3253" s="85" t="n"/>
      <c r="AMH3253" s="85" t="n"/>
      <c r="AMI3253" s="85" t="n"/>
      <c r="AMJ3253" s="85" t="n"/>
    </row>
    <row r="3254" ht="24.6" customFormat="1" customHeight="1" s="92">
      <c r="A3254" s="92" t="n">
        <v>120</v>
      </c>
      <c r="B3254" s="92" t="n">
        <v>224</v>
      </c>
      <c r="C3254" s="79" t="inlineStr">
        <is>
          <t>Northern States Power Company (Minnesota)</t>
        </is>
      </c>
      <c r="D3254" s="92" t="inlineStr">
        <is>
          <t>MN</t>
        </is>
      </c>
      <c r="F3254" s="92" t="n">
        <v>18</v>
      </c>
      <c r="G3254" s="92" t="inlineStr">
        <is>
          <t>Angus C. Anson Unit 2 &amp; 3</t>
        </is>
      </c>
      <c r="H3254" s="94" t="n">
        <v>346</v>
      </c>
      <c r="I3254" s="95" t="n">
        <v>43466</v>
      </c>
      <c r="J3254" s="95" t="n"/>
      <c r="K3254" s="92" t="inlineStr">
        <is>
          <t>Angus C. Anson Unit 2 &amp; 3</t>
        </is>
      </c>
      <c r="L3254" s="96" t="n">
        <v>2630152</v>
      </c>
      <c r="M3254" s="96" t="n">
        <v>2095154</v>
      </c>
      <c r="O3254" s="96" t="n"/>
      <c r="R3254" s="92" t="n">
        <v>-9.6</v>
      </c>
      <c r="S3254" s="97">
        <f>TRUE()</f>
        <v/>
      </c>
      <c r="V3254" s="92" t="n">
        <v>22</v>
      </c>
      <c r="W3254" s="98" t="n"/>
      <c r="X3254" s="99" t="n">
        <v>35795</v>
      </c>
      <c r="AA3254" s="92" t="inlineStr">
        <is>
          <t>PUC</t>
        </is>
      </c>
      <c r="AMD3254" s="85" t="n"/>
      <c r="AME3254" s="85" t="n"/>
      <c r="AMF3254" s="85" t="n"/>
      <c r="AMG3254" s="85" t="n"/>
      <c r="AMH3254" s="85" t="n"/>
      <c r="AMI3254" s="85" t="n"/>
      <c r="AMJ3254" s="85" t="n"/>
    </row>
    <row r="3255" ht="24.6" customFormat="1" customHeight="1" s="92">
      <c r="A3255" s="92" t="n">
        <v>120</v>
      </c>
      <c r="B3255" s="92" t="n">
        <v>224</v>
      </c>
      <c r="C3255" s="79" t="inlineStr">
        <is>
          <t>Northern States Power Company (Minnesota)</t>
        </is>
      </c>
      <c r="D3255" s="92" t="inlineStr">
        <is>
          <t>MN</t>
        </is>
      </c>
      <c r="F3255" s="92" t="n">
        <v>18</v>
      </c>
      <c r="G3255" s="92" t="inlineStr">
        <is>
          <t>Angus C. Anson Unit 4</t>
        </is>
      </c>
      <c r="H3255" s="94" t="n">
        <v>342</v>
      </c>
      <c r="I3255" s="95" t="n">
        <v>43466</v>
      </c>
      <c r="J3255" s="95" t="n"/>
      <c r="K3255" s="92" t="inlineStr">
        <is>
          <t>Angus C. Anson Unit 4</t>
        </is>
      </c>
      <c r="L3255" s="96" t="n">
        <v>13506</v>
      </c>
      <c r="M3255" s="96" t="n">
        <v>-748</v>
      </c>
      <c r="R3255" s="92" t="n">
        <v>-6.5</v>
      </c>
      <c r="S3255" s="97">
        <f>TRUE()</f>
        <v/>
      </c>
      <c r="V3255" s="92" t="n">
        <v>26.4</v>
      </c>
      <c r="W3255" s="98" t="n"/>
      <c r="X3255" s="99" t="n">
        <v>573</v>
      </c>
      <c r="AA3255" s="92" t="inlineStr">
        <is>
          <t>PUC</t>
        </is>
      </c>
      <c r="AMD3255" s="85" t="n"/>
      <c r="AME3255" s="85" t="n"/>
      <c r="AMF3255" s="85" t="n"/>
      <c r="AMG3255" s="85" t="n"/>
      <c r="AMH3255" s="85" t="n"/>
      <c r="AMI3255" s="85" t="n"/>
      <c r="AMJ3255" s="85" t="n"/>
    </row>
    <row r="3256" ht="24.6" customFormat="1" customHeight="1" s="92">
      <c r="A3256" s="92" t="n">
        <v>120</v>
      </c>
      <c r="B3256" s="92" t="n">
        <v>224</v>
      </c>
      <c r="C3256" s="79" t="inlineStr">
        <is>
          <t>Northern States Power Company (Minnesota)</t>
        </is>
      </c>
      <c r="D3256" s="92" t="inlineStr">
        <is>
          <t>MN</t>
        </is>
      </c>
      <c r="F3256" s="92" t="n">
        <v>18</v>
      </c>
      <c r="G3256" s="92" t="inlineStr">
        <is>
          <t>Angus C. Anson Unit 4</t>
        </is>
      </c>
      <c r="H3256" s="94" t="n">
        <v>343</v>
      </c>
      <c r="I3256" s="95" t="n">
        <v>43466</v>
      </c>
      <c r="J3256" s="95" t="n"/>
      <c r="K3256" s="92" t="inlineStr">
        <is>
          <t>Angus C. Anson Unit 4</t>
        </is>
      </c>
      <c r="L3256" s="96" t="inlineStr">
        <is>
          <t>-</t>
        </is>
      </c>
      <c r="M3256" s="96" t="inlineStr">
        <is>
          <t>-</t>
        </is>
      </c>
      <c r="R3256" s="92" t="n">
        <v>-6.5</v>
      </c>
      <c r="S3256" s="97">
        <f>TRUE()</f>
        <v/>
      </c>
      <c r="V3256" s="92" t="n">
        <v>26.4</v>
      </c>
      <c r="W3256" s="98" t="n"/>
      <c r="X3256" s="99" t="inlineStr">
        <is>
          <t>-</t>
        </is>
      </c>
      <c r="AA3256" s="92" t="inlineStr">
        <is>
          <t>PUC</t>
        </is>
      </c>
      <c r="AMD3256" s="85" t="n"/>
      <c r="AME3256" s="85" t="n"/>
      <c r="AMF3256" s="85" t="n"/>
      <c r="AMG3256" s="85" t="n"/>
      <c r="AMH3256" s="85" t="n"/>
      <c r="AMI3256" s="85" t="n"/>
      <c r="AMJ3256" s="85" t="n"/>
    </row>
    <row r="3257" ht="24.6" customFormat="1" customHeight="1" s="92">
      <c r="A3257" s="92" t="n">
        <v>120</v>
      </c>
      <c r="B3257" s="92" t="n">
        <v>224</v>
      </c>
      <c r="C3257" s="79" t="inlineStr">
        <is>
          <t>Northern States Power Company (Minnesota)</t>
        </is>
      </c>
      <c r="D3257" s="92" t="inlineStr">
        <is>
          <t>MN</t>
        </is>
      </c>
      <c r="F3257" s="92" t="n">
        <v>18</v>
      </c>
      <c r="G3257" s="92" t="inlineStr">
        <is>
          <t>Angus C. Anson Unit 4</t>
        </is>
      </c>
      <c r="H3257" s="94" t="n">
        <v>344</v>
      </c>
      <c r="I3257" s="95" t="n">
        <v>43466</v>
      </c>
      <c r="J3257" s="95" t="n"/>
      <c r="K3257" s="92" t="inlineStr">
        <is>
          <t>Angus C. Anson Unit 4</t>
        </is>
      </c>
      <c r="L3257" s="96" t="n">
        <v>33503793</v>
      </c>
      <c r="M3257" s="96" t="n">
        <v>14440156</v>
      </c>
      <c r="O3257" s="96" t="n"/>
      <c r="R3257" s="92" t="n">
        <v>-6.5</v>
      </c>
      <c r="S3257" s="97">
        <f>TRUE()</f>
        <v/>
      </c>
      <c r="T3257" s="96" t="n"/>
      <c r="V3257" s="92" t="n">
        <v>26.4</v>
      </c>
      <c r="W3257" s="98" t="n"/>
      <c r="X3257" s="99" t="n">
        <v>804598</v>
      </c>
      <c r="AA3257" s="92" t="inlineStr">
        <is>
          <t>PUC</t>
        </is>
      </c>
      <c r="AMD3257" s="85" t="n"/>
      <c r="AME3257" s="85" t="n"/>
      <c r="AMF3257" s="85" t="n"/>
      <c r="AMG3257" s="85" t="n"/>
      <c r="AMH3257" s="85" t="n"/>
      <c r="AMI3257" s="85" t="n"/>
      <c r="AMJ3257" s="85" t="n"/>
    </row>
    <row r="3258" ht="24.6" customFormat="1" customHeight="1" s="92">
      <c r="A3258" s="92" t="n">
        <v>120</v>
      </c>
      <c r="B3258" s="92" t="n">
        <v>224</v>
      </c>
      <c r="C3258" s="79" t="inlineStr">
        <is>
          <t>Northern States Power Company (Minnesota)</t>
        </is>
      </c>
      <c r="D3258" s="92" t="inlineStr">
        <is>
          <t>MN</t>
        </is>
      </c>
      <c r="F3258" s="92" t="n">
        <v>18</v>
      </c>
      <c r="G3258" s="92" t="inlineStr">
        <is>
          <t>Angus C. Anson Unit 4</t>
        </is>
      </c>
      <c r="H3258" s="94" t="n">
        <v>345</v>
      </c>
      <c r="I3258" s="95" t="n">
        <v>43466</v>
      </c>
      <c r="J3258" s="95" t="n"/>
      <c r="K3258" s="92" t="inlineStr">
        <is>
          <t>Angus C. Anson Unit 4</t>
        </is>
      </c>
      <c r="L3258" s="96" t="n">
        <v>4970098</v>
      </c>
      <c r="M3258" s="96" t="n">
        <v>1601318</v>
      </c>
      <c r="O3258" s="96" t="n"/>
      <c r="R3258" s="92" t="n">
        <v>-6.5</v>
      </c>
      <c r="S3258" s="97">
        <f>TRUE()</f>
        <v/>
      </c>
      <c r="T3258" s="96" t="n"/>
      <c r="V3258" s="92" t="n">
        <v>26.4</v>
      </c>
      <c r="W3258" s="98" t="n"/>
      <c r="X3258" s="99" t="n">
        <v>139842</v>
      </c>
      <c r="AA3258" s="92" t="inlineStr">
        <is>
          <t>PUC</t>
        </is>
      </c>
      <c r="AMD3258" s="85" t="n"/>
      <c r="AME3258" s="85" t="n"/>
      <c r="AMF3258" s="85" t="n"/>
      <c r="AMG3258" s="85" t="n"/>
      <c r="AMH3258" s="85" t="n"/>
      <c r="AMI3258" s="85" t="n"/>
      <c r="AMJ3258" s="85" t="n"/>
    </row>
    <row r="3259" ht="24.6" customFormat="1" customHeight="1" s="92">
      <c r="A3259" s="92" t="n">
        <v>120</v>
      </c>
      <c r="B3259" s="92" t="n">
        <v>224</v>
      </c>
      <c r="C3259" s="79" t="inlineStr">
        <is>
          <t>Northern States Power Company (Minnesota)</t>
        </is>
      </c>
      <c r="D3259" s="92" t="inlineStr">
        <is>
          <t>MN</t>
        </is>
      </c>
      <c r="F3259" s="92" t="n">
        <v>18</v>
      </c>
      <c r="G3259" s="92" t="inlineStr">
        <is>
          <t>Angus C. Anson Unit 4</t>
        </is>
      </c>
      <c r="H3259" s="94" t="n">
        <v>346</v>
      </c>
      <c r="I3259" s="95" t="n">
        <v>43466</v>
      </c>
      <c r="J3259" s="95" t="n"/>
      <c r="K3259" s="92" t="inlineStr">
        <is>
          <t>Angus C. Anson Unit 4</t>
        </is>
      </c>
      <c r="L3259" s="96" t="n">
        <v>12136</v>
      </c>
      <c r="M3259" s="96" t="n">
        <v>1378</v>
      </c>
      <c r="R3259" s="92" t="n">
        <v>-6.5</v>
      </c>
      <c r="S3259" s="97">
        <f>TRUE()</f>
        <v/>
      </c>
      <c r="T3259" s="96" t="n"/>
      <c r="V3259" s="92" t="n">
        <v>26.4</v>
      </c>
      <c r="W3259" s="98" t="n"/>
      <c r="X3259" s="99" t="n">
        <v>437</v>
      </c>
      <c r="AA3259" s="92" t="inlineStr">
        <is>
          <t>PUC</t>
        </is>
      </c>
      <c r="AMD3259" s="85" t="n"/>
      <c r="AME3259" s="85" t="n"/>
      <c r="AMF3259" s="85" t="n"/>
      <c r="AMG3259" s="85" t="n"/>
      <c r="AMH3259" s="85" t="n"/>
      <c r="AMI3259" s="85" t="n"/>
      <c r="AMJ3259" s="85" t="n"/>
    </row>
    <row r="3260" ht="24.6" customFormat="1" customHeight="1" s="92">
      <c r="A3260" s="92" t="n">
        <v>120</v>
      </c>
      <c r="B3260" s="92" t="n">
        <v>224</v>
      </c>
      <c r="C3260" s="79" t="inlineStr">
        <is>
          <t>Northern States Power Company (Minnesota)</t>
        </is>
      </c>
      <c r="D3260" s="92" t="inlineStr">
        <is>
          <t>MN</t>
        </is>
      </c>
      <c r="F3260" s="92" t="n">
        <v>18</v>
      </c>
      <c r="G3260" s="92" t="inlineStr">
        <is>
          <t>Angus C. Anson Units 2 thru 4</t>
        </is>
      </c>
      <c r="H3260" s="94" t="n">
        <v>341</v>
      </c>
      <c r="I3260" s="95" t="n">
        <v>43466</v>
      </c>
      <c r="J3260" s="95" t="n"/>
      <c r="K3260" s="92" t="inlineStr">
        <is>
          <t>Angus C. Anson Units 2 thru 4</t>
        </is>
      </c>
      <c r="L3260" s="96" t="n">
        <v>7721804</v>
      </c>
      <c r="M3260" s="96" t="n">
        <v>5420617</v>
      </c>
      <c r="O3260" s="96" t="n"/>
      <c r="R3260" s="92" t="n">
        <v>-6.5</v>
      </c>
      <c r="S3260" s="97">
        <f>TRUE()</f>
        <v/>
      </c>
      <c r="T3260" s="96" t="n"/>
      <c r="V3260" s="92" t="n">
        <v>26.4</v>
      </c>
      <c r="W3260" s="98" t="n"/>
      <c r="X3260" s="99" t="n">
        <v>106178</v>
      </c>
      <c r="AA3260" s="92" t="inlineStr">
        <is>
          <t>PUC</t>
        </is>
      </c>
      <c r="AMD3260" s="85" t="n"/>
      <c r="AME3260" s="85" t="n"/>
      <c r="AMF3260" s="85" t="n"/>
      <c r="AMG3260" s="85" t="n"/>
      <c r="AMH3260" s="85" t="n"/>
      <c r="AMI3260" s="85" t="n"/>
      <c r="AMJ3260" s="85" t="n"/>
    </row>
    <row r="3261" ht="24.6" customFormat="1" customHeight="1" s="92">
      <c r="A3261" s="92" t="n">
        <v>164</v>
      </c>
      <c r="B3261" s="92" t="n">
        <v>301</v>
      </c>
      <c r="C3261" s="100" t="inlineStr">
        <is>
          <t>Southwestern Electric Power Company</t>
        </is>
      </c>
      <c r="D3261" s="92" t="inlineStr">
        <is>
          <t>TX</t>
        </is>
      </c>
      <c r="F3261" s="92" t="n">
        <v>22</v>
      </c>
      <c r="G3261" s="92" t="inlineStr">
        <is>
          <t>Arsenal Hill</t>
        </is>
      </c>
      <c r="H3261" s="94" t="n">
        <v>311</v>
      </c>
      <c r="I3261" s="95" t="n">
        <v>42369</v>
      </c>
      <c r="J3261" s="95" t="n"/>
      <c r="K3261" s="92" t="inlineStr">
        <is>
          <t>311 0 Structures &amp; Improvements</t>
        </is>
      </c>
      <c r="L3261" s="92" t="n">
        <v>5351203</v>
      </c>
      <c r="M3261" s="92" t="n">
        <v>4197299</v>
      </c>
      <c r="N3261" s="92" t="n">
        <v>2438193</v>
      </c>
      <c r="R3261" s="92" t="n">
        <v>1.24</v>
      </c>
      <c r="S3261" s="97">
        <f>TRUE()</f>
        <v/>
      </c>
      <c r="V3261" s="92" t="n">
        <v>9.5</v>
      </c>
      <c r="W3261" s="98" t="n"/>
      <c r="X3261" s="99" t="n">
        <v>256652</v>
      </c>
      <c r="Y3261" s="103" t="n">
        <v>-0.048</v>
      </c>
      <c r="Z3261" s="97" t="b">
        <v>0</v>
      </c>
      <c r="AA3261" s="92" t="inlineStr">
        <is>
          <t>PUC</t>
        </is>
      </c>
      <c r="AMD3261" s="85" t="n"/>
      <c r="AME3261" s="85" t="n"/>
      <c r="AMF3261" s="85" t="n"/>
      <c r="AMG3261" s="85" t="n"/>
      <c r="AMH3261" s="85" t="n"/>
      <c r="AMI3261" s="85" t="n"/>
      <c r="AMJ3261" s="85" t="n"/>
    </row>
    <row r="3262" ht="24.6" customFormat="1" customHeight="1" s="92">
      <c r="A3262" s="92" t="n">
        <v>164</v>
      </c>
      <c r="B3262" s="92" t="n">
        <v>301</v>
      </c>
      <c r="C3262" s="100" t="inlineStr">
        <is>
          <t>Southwestern Electric Power Company</t>
        </is>
      </c>
      <c r="D3262" s="92" t="inlineStr">
        <is>
          <t>TX</t>
        </is>
      </c>
      <c r="F3262" s="92" t="n">
        <v>22</v>
      </c>
      <c r="G3262" s="92" t="inlineStr">
        <is>
          <t>Arsenal Hill</t>
        </is>
      </c>
      <c r="H3262" s="94" t="n">
        <v>312</v>
      </c>
      <c r="I3262" s="95" t="n">
        <v>42369</v>
      </c>
      <c r="J3262" s="95" t="n"/>
      <c r="K3262" s="92" t="inlineStr">
        <is>
          <t>312 0 Boiler Plant Equipment</t>
        </is>
      </c>
      <c r="L3262" s="92" t="n">
        <v>6539665</v>
      </c>
      <c r="M3262" s="92" t="n">
        <v>4857456</v>
      </c>
      <c r="N3262" s="92" t="n">
        <v>3251729</v>
      </c>
      <c r="R3262" s="92" t="n">
        <v>1.24</v>
      </c>
      <c r="S3262" s="97">
        <f>TRUE()</f>
        <v/>
      </c>
      <c r="V3262" s="92" t="n">
        <v>9.5</v>
      </c>
      <c r="W3262" s="98" t="n"/>
      <c r="X3262" s="99" t="n">
        <v>342287</v>
      </c>
      <c r="Y3262" s="103" t="n">
        <v>0.0523</v>
      </c>
      <c r="Z3262" s="97" t="b">
        <v>0</v>
      </c>
      <c r="AA3262" s="92" t="inlineStr">
        <is>
          <t>PUC</t>
        </is>
      </c>
      <c r="AMD3262" s="85" t="n"/>
      <c r="AME3262" s="85" t="n"/>
      <c r="AMF3262" s="85" t="n"/>
      <c r="AMG3262" s="85" t="n"/>
      <c r="AMH3262" s="85" t="n"/>
      <c r="AMI3262" s="85" t="n"/>
      <c r="AMJ3262" s="85" t="n"/>
    </row>
    <row r="3263" ht="24.6" customFormat="1" customHeight="1" s="92">
      <c r="A3263" s="92" t="n">
        <v>164</v>
      </c>
      <c r="B3263" s="92" t="n">
        <v>301</v>
      </c>
      <c r="C3263" s="100" t="inlineStr">
        <is>
          <t>Southwestern Electric Power Company</t>
        </is>
      </c>
      <c r="D3263" s="92" t="inlineStr">
        <is>
          <t>TX</t>
        </is>
      </c>
      <c r="F3263" s="92" t="n">
        <v>22</v>
      </c>
      <c r="G3263" s="92" t="inlineStr">
        <is>
          <t>Arsenal Hill</t>
        </is>
      </c>
      <c r="H3263" s="94" t="n">
        <v>314</v>
      </c>
      <c r="I3263" s="95" t="n">
        <v>42369</v>
      </c>
      <c r="J3263" s="95" t="n"/>
      <c r="K3263" s="92" t="inlineStr">
        <is>
          <t>314 0 Turbogenerator Units</t>
        </is>
      </c>
      <c r="L3263" s="92" t="n">
        <v>4498166</v>
      </c>
      <c r="M3263" s="92" t="n">
        <v>3621494</v>
      </c>
      <c r="N3263" s="92" t="n">
        <v>1956232</v>
      </c>
      <c r="R3263" s="92" t="n">
        <v>1.24</v>
      </c>
      <c r="S3263" s="97">
        <f>TRUE()</f>
        <v/>
      </c>
      <c r="V3263" s="92" t="n">
        <v>9.5</v>
      </c>
      <c r="W3263" s="98" t="n"/>
      <c r="X3263" s="99" t="n">
        <v>205919</v>
      </c>
      <c r="Y3263" s="103" t="n">
        <v>0.0458</v>
      </c>
      <c r="Z3263" s="97" t="b">
        <v>0</v>
      </c>
      <c r="AA3263" s="92" t="inlineStr">
        <is>
          <t>PUC</t>
        </is>
      </c>
      <c r="AMD3263" s="85" t="n"/>
      <c r="AME3263" s="85" t="n"/>
      <c r="AMF3263" s="85" t="n"/>
      <c r="AMG3263" s="85" t="n"/>
      <c r="AMH3263" s="85" t="n"/>
      <c r="AMI3263" s="85" t="n"/>
      <c r="AMJ3263" s="85" t="n"/>
    </row>
    <row r="3264" ht="24.6" customFormat="1" customHeight="1" s="92">
      <c r="A3264" s="92" t="n">
        <v>164</v>
      </c>
      <c r="B3264" s="92" t="n">
        <v>301</v>
      </c>
      <c r="C3264" s="100" t="inlineStr">
        <is>
          <t>Southwestern Electric Power Company</t>
        </is>
      </c>
      <c r="D3264" s="92" t="inlineStr">
        <is>
          <t>TX</t>
        </is>
      </c>
      <c r="F3264" s="92" t="n">
        <v>22</v>
      </c>
      <c r="G3264" s="92" t="inlineStr">
        <is>
          <t>Arsenal Hill</t>
        </is>
      </c>
      <c r="H3264" s="94" t="n">
        <v>315</v>
      </c>
      <c r="I3264" s="95" t="n">
        <v>42369</v>
      </c>
      <c r="J3264" s="95" t="n"/>
      <c r="K3264" s="92" t="inlineStr">
        <is>
          <t>315 0 Accessory Electrical Equipment</t>
        </is>
      </c>
      <c r="L3264" s="92" t="n">
        <v>1115815</v>
      </c>
      <c r="M3264" s="92" t="n">
        <v>784782</v>
      </c>
      <c r="N3264" s="92" t="n">
        <v>598829</v>
      </c>
      <c r="R3264" s="92" t="n">
        <v>1.24</v>
      </c>
      <c r="S3264" s="97">
        <f>TRUE()</f>
        <v/>
      </c>
      <c r="V3264" s="92" t="n">
        <v>9.5</v>
      </c>
      <c r="W3264" s="98" t="n"/>
      <c r="X3264" s="99" t="n">
        <v>63035</v>
      </c>
      <c r="Y3264" s="103" t="n">
        <v>0.0565</v>
      </c>
      <c r="Z3264" s="97" t="b">
        <v>0</v>
      </c>
      <c r="AA3264" s="92" t="inlineStr">
        <is>
          <t>PUC</t>
        </is>
      </c>
      <c r="AMD3264" s="85" t="n"/>
      <c r="AME3264" s="85" t="n"/>
      <c r="AMF3264" s="85" t="n"/>
      <c r="AMG3264" s="85" t="n"/>
      <c r="AMH3264" s="85" t="n"/>
      <c r="AMI3264" s="85" t="n"/>
      <c r="AMJ3264" s="85" t="n"/>
    </row>
    <row r="3265" ht="24.6" customFormat="1" customHeight="1" s="92">
      <c r="A3265" s="92" t="n">
        <v>164</v>
      </c>
      <c r="B3265" s="92" t="n">
        <v>301</v>
      </c>
      <c r="C3265" s="100" t="inlineStr">
        <is>
          <t>Southwestern Electric Power Company</t>
        </is>
      </c>
      <c r="D3265" s="92" t="inlineStr">
        <is>
          <t>TX</t>
        </is>
      </c>
      <c r="F3265" s="92" t="n">
        <v>22</v>
      </c>
      <c r="G3265" s="92" t="inlineStr">
        <is>
          <t>Arsenal Hill</t>
        </is>
      </c>
      <c r="H3265" s="94" t="n">
        <v>316</v>
      </c>
      <c r="I3265" s="95" t="n">
        <v>42369</v>
      </c>
      <c r="J3265" s="95" t="n"/>
      <c r="K3265" s="92" t="inlineStr">
        <is>
          <t>316 0 Misc Power Plant Equip</t>
        </is>
      </c>
      <c r="L3265" s="92" t="n">
        <v>4012936</v>
      </c>
      <c r="M3265" s="92" t="n">
        <v>2272174</v>
      </c>
      <c r="N3265" s="92" t="n">
        <v>2703867</v>
      </c>
      <c r="R3265" s="92" t="n">
        <v>1.24</v>
      </c>
      <c r="S3265" s="97">
        <f>TRUE()</f>
        <v/>
      </c>
      <c r="V3265" s="92" t="n">
        <v>9.5</v>
      </c>
      <c r="W3265" s="98" t="n"/>
      <c r="X3265" s="99" t="n">
        <v>284618</v>
      </c>
      <c r="Y3265" s="103" t="n">
        <v>0.0709</v>
      </c>
      <c r="Z3265" s="97" t="b">
        <v>0</v>
      </c>
      <c r="AA3265" s="92" t="inlineStr">
        <is>
          <t>PUC</t>
        </is>
      </c>
      <c r="AMD3265" s="85" t="n"/>
      <c r="AME3265" s="85" t="n"/>
      <c r="AMF3265" s="85" t="n"/>
      <c r="AMG3265" s="85" t="n"/>
      <c r="AMH3265" s="85" t="n"/>
      <c r="AMI3265" s="85" t="n"/>
      <c r="AMJ3265" s="85" t="n"/>
    </row>
    <row r="3266" ht="36.15" customFormat="1" customHeight="1" s="92">
      <c r="A3266" s="79" t="n">
        <v>186</v>
      </c>
      <c r="B3266" s="79" t="n">
        <v>349</v>
      </c>
      <c r="C3266" s="79" t="inlineStr">
        <is>
          <t>VIRGINIA ELECTRIC AND POWER COMPANY</t>
        </is>
      </c>
      <c r="D3266" s="92" t="inlineStr">
        <is>
          <t>VA</t>
        </is>
      </c>
      <c r="F3266" s="92" t="n">
        <v>940</v>
      </c>
      <c r="G3266" s="92" t="inlineStr">
        <is>
          <t>BATH COUNTY UNITS 1 THROUGH 6 AND COMMON</t>
        </is>
      </c>
      <c r="H3266" s="92" t="n">
        <v>330</v>
      </c>
      <c r="I3266" s="95" t="n">
        <v>40908</v>
      </c>
      <c r="J3266" s="95" t="n"/>
      <c r="L3266" s="106" t="n">
        <v>5408</v>
      </c>
      <c r="M3266" s="92" t="n">
        <v>2305</v>
      </c>
      <c r="R3266" s="92" t="n">
        <v>0</v>
      </c>
      <c r="S3266" s="97">
        <f>TRUE()</f>
        <v/>
      </c>
      <c r="V3266" s="92" t="n">
        <v>24</v>
      </c>
      <c r="X3266" s="99" t="n">
        <v>114200</v>
      </c>
      <c r="Y3266" s="92" t="n">
        <v>2.52</v>
      </c>
      <c r="Z3266" s="92" t="n">
        <v>1</v>
      </c>
      <c r="AA3266" s="92" t="inlineStr">
        <is>
          <t>PUC</t>
        </is>
      </c>
      <c r="AMD3266" s="85" t="n"/>
      <c r="AME3266" s="85" t="n"/>
      <c r="AMF3266" s="85" t="n"/>
      <c r="AMG3266" s="85" t="n"/>
      <c r="AMH3266" s="85" t="n"/>
      <c r="AMI3266" s="85" t="n"/>
      <c r="AMJ3266" s="85" t="n"/>
    </row>
    <row r="3267" ht="36.15" customFormat="1" customHeight="1" s="92">
      <c r="A3267" s="79" t="n">
        <v>186</v>
      </c>
      <c r="B3267" s="79" t="n">
        <v>349</v>
      </c>
      <c r="C3267" s="79" t="inlineStr">
        <is>
          <t>VIRGINIA ELECTRIC AND POWER COMPANY</t>
        </is>
      </c>
      <c r="D3267" s="92" t="inlineStr">
        <is>
          <t>VA</t>
        </is>
      </c>
      <c r="F3267" s="92" t="n">
        <v>940</v>
      </c>
      <c r="G3267" s="92" t="inlineStr">
        <is>
          <t>BATH COUNTY UNITS 1 THROUGH 6 AND COMMON</t>
        </is>
      </c>
      <c r="H3267" s="92" t="n">
        <v>330.1</v>
      </c>
      <c r="I3267" s="95" t="n">
        <v>40908</v>
      </c>
      <c r="J3267" s="95" t="n"/>
      <c r="L3267" s="106" t="n">
        <v>4539676</v>
      </c>
      <c r="M3267" s="92" t="n">
        <v>1803434</v>
      </c>
      <c r="R3267" s="92" t="n">
        <v>0</v>
      </c>
      <c r="S3267" s="97">
        <f>TRUE()</f>
        <v/>
      </c>
      <c r="V3267" s="92" t="n">
        <v>22.9</v>
      </c>
      <c r="X3267" s="99" t="n">
        <v>2912757</v>
      </c>
      <c r="Y3267" s="92" t="n">
        <v>2.02</v>
      </c>
      <c r="Z3267" s="92" t="n">
        <v>1</v>
      </c>
      <c r="AA3267" s="92" t="inlineStr">
        <is>
          <t>PUC</t>
        </is>
      </c>
      <c r="AMD3267" s="85" t="n"/>
      <c r="AME3267" s="85" t="n"/>
      <c r="AMF3267" s="85" t="n"/>
      <c r="AMG3267" s="85" t="n"/>
      <c r="AMH3267" s="85" t="n"/>
      <c r="AMI3267" s="85" t="n"/>
      <c r="AMJ3267" s="85" t="n"/>
    </row>
    <row r="3268" ht="36.15" customFormat="1" customHeight="1" s="92">
      <c r="A3268" s="79" t="n">
        <v>186</v>
      </c>
      <c r="B3268" s="79" t="n">
        <v>349</v>
      </c>
      <c r="C3268" s="79" t="inlineStr">
        <is>
          <t>VIRGINIA ELECTRIC AND POWER COMPANY</t>
        </is>
      </c>
      <c r="D3268" s="92" t="inlineStr">
        <is>
          <t>VA</t>
        </is>
      </c>
      <c r="F3268" s="92" t="n">
        <v>940</v>
      </c>
      <c r="G3268" s="92" t="inlineStr">
        <is>
          <t>BATH COUNTY UNITS 1 THROUGH 6 AND COMMON</t>
        </is>
      </c>
      <c r="H3268" s="92" t="n">
        <v>331</v>
      </c>
      <c r="I3268" s="95" t="n">
        <v>40908</v>
      </c>
      <c r="J3268" s="95" t="n"/>
      <c r="L3268" s="106" t="n">
        <v>144209153.2</v>
      </c>
      <c r="M3268" s="92" t="n">
        <v>77407281</v>
      </c>
      <c r="R3268" s="92" t="n">
        <v>0</v>
      </c>
      <c r="S3268" s="97">
        <f>TRUE()</f>
        <v/>
      </c>
      <c r="V3268" s="92" t="n">
        <v>23.5</v>
      </c>
      <c r="X3268" s="99" t="n">
        <v>12500472</v>
      </c>
      <c r="Y3268" s="92" t="n">
        <v>2.15</v>
      </c>
      <c r="Z3268" s="92" t="n">
        <v>1</v>
      </c>
      <c r="AA3268" s="92" t="inlineStr">
        <is>
          <t>PUC</t>
        </is>
      </c>
      <c r="AMD3268" s="85" t="n"/>
      <c r="AME3268" s="85" t="n"/>
      <c r="AMF3268" s="85" t="n"/>
      <c r="AMG3268" s="85" t="n"/>
      <c r="AMH3268" s="85" t="n"/>
      <c r="AMI3268" s="85" t="n"/>
      <c r="AMJ3268" s="85" t="n"/>
    </row>
    <row r="3269" ht="36.15" customFormat="1" customHeight="1" s="92">
      <c r="A3269" s="79" t="n">
        <v>186</v>
      </c>
      <c r="B3269" s="79" t="n">
        <v>349</v>
      </c>
      <c r="C3269" s="79" t="inlineStr">
        <is>
          <t>VIRGINIA ELECTRIC AND POWER COMPANY</t>
        </is>
      </c>
      <c r="D3269" s="92" t="inlineStr">
        <is>
          <t>VA</t>
        </is>
      </c>
      <c r="F3269" s="92" t="n">
        <v>940</v>
      </c>
      <c r="G3269" s="92" t="inlineStr">
        <is>
          <t>BATH COUNTY UNITS 1 THROUGH 6 AND COMMON</t>
        </is>
      </c>
      <c r="H3269" s="92" t="n">
        <v>332</v>
      </c>
      <c r="I3269" s="95" t="n">
        <v>40908</v>
      </c>
      <c r="J3269" s="95" t="n"/>
      <c r="L3269" s="106" t="n">
        <v>580889530.88</v>
      </c>
      <c r="M3269" s="92" t="n">
        <v>303997111</v>
      </c>
      <c r="R3269" s="92" t="n">
        <v>-3</v>
      </c>
      <c r="S3269" s="97">
        <f>TRUE()</f>
        <v/>
      </c>
      <c r="V3269" s="92" t="n">
        <v>19.3</v>
      </c>
      <c r="X3269" s="99" t="n">
        <v>5677763</v>
      </c>
      <c r="Y3269" s="92" t="n">
        <v>3.14</v>
      </c>
      <c r="Z3269" s="92" t="n">
        <v>1</v>
      </c>
      <c r="AA3269" s="92" t="inlineStr">
        <is>
          <t>PUC</t>
        </is>
      </c>
      <c r="AMD3269" s="85" t="n"/>
      <c r="AME3269" s="85" t="n"/>
      <c r="AMF3269" s="85" t="n"/>
      <c r="AMG3269" s="85" t="n"/>
      <c r="AMH3269" s="85" t="n"/>
      <c r="AMI3269" s="85" t="n"/>
      <c r="AMJ3269" s="85" t="n"/>
    </row>
    <row r="3270" ht="36.15" customFormat="1" customHeight="1" s="92">
      <c r="A3270" s="79" t="n">
        <v>186</v>
      </c>
      <c r="B3270" s="79" t="n">
        <v>349</v>
      </c>
      <c r="C3270" s="79" t="inlineStr">
        <is>
          <t>VIRGINIA ELECTRIC AND POWER COMPANY</t>
        </is>
      </c>
      <c r="D3270" s="92" t="inlineStr">
        <is>
          <t>VA</t>
        </is>
      </c>
      <c r="F3270" s="92" t="n">
        <v>940</v>
      </c>
      <c r="G3270" s="92" t="inlineStr">
        <is>
          <t>BATH COUNTY UNITS 1 THROUGH 6 AND COMMON</t>
        </is>
      </c>
      <c r="H3270" s="92" t="n">
        <v>333</v>
      </c>
      <c r="I3270" s="95" t="n">
        <v>40908</v>
      </c>
      <c r="J3270" s="95" t="n"/>
      <c r="L3270" s="106" t="n">
        <v>180878870.98</v>
      </c>
      <c r="M3270" s="92" t="n">
        <v>76700367</v>
      </c>
      <c r="R3270" s="92" t="n">
        <v>-3</v>
      </c>
      <c r="S3270" s="97">
        <f>TRUE()</f>
        <v/>
      </c>
      <c r="V3270" s="92" t="n">
        <v>18.5</v>
      </c>
      <c r="X3270" s="99" t="n">
        <v>1323174</v>
      </c>
      <c r="Y3270" s="92" t="n">
        <v>2.99</v>
      </c>
      <c r="Z3270" s="92" t="n">
        <v>1</v>
      </c>
      <c r="AA3270" s="92" t="inlineStr">
        <is>
          <t>PUC</t>
        </is>
      </c>
      <c r="AMD3270" s="85" t="n"/>
      <c r="AME3270" s="85" t="n"/>
      <c r="AMF3270" s="85" t="n"/>
      <c r="AMG3270" s="85" t="n"/>
      <c r="AMH3270" s="85" t="n"/>
      <c r="AMI3270" s="85" t="n"/>
      <c r="AMJ3270" s="85" t="n"/>
    </row>
    <row r="3271" ht="36.15" customFormat="1" customHeight="1" s="92">
      <c r="A3271" s="79" t="n">
        <v>186</v>
      </c>
      <c r="B3271" s="79" t="n">
        <v>349</v>
      </c>
      <c r="C3271" s="79" t="inlineStr">
        <is>
          <t>VIRGINIA ELECTRIC AND POWER COMPANY</t>
        </is>
      </c>
      <c r="D3271" s="92" t="inlineStr">
        <is>
          <t>VA</t>
        </is>
      </c>
      <c r="F3271" s="92" t="n">
        <v>940</v>
      </c>
      <c r="G3271" s="92" t="inlineStr">
        <is>
          <t>BATH COUNTY UNITS 1 THROUGH 6 AND COMMON</t>
        </is>
      </c>
      <c r="H3271" s="92" t="n">
        <v>334</v>
      </c>
      <c r="I3271" s="95" t="n">
        <v>40908</v>
      </c>
      <c r="J3271" s="95" t="n"/>
      <c r="L3271" s="106" t="n">
        <v>44306939.41</v>
      </c>
      <c r="M3271" s="92" t="n">
        <v>21143143</v>
      </c>
      <c r="R3271" s="92" t="n">
        <v>-3</v>
      </c>
      <c r="S3271" s="97">
        <f>TRUE()</f>
        <v/>
      </c>
      <c r="V3271" s="92" t="n">
        <v>22</v>
      </c>
      <c r="X3271" s="99" t="n">
        <v>193631</v>
      </c>
      <c r="Y3271" s="92" t="n">
        <v>2.42</v>
      </c>
      <c r="Z3271" s="92" t="n">
        <v>1</v>
      </c>
      <c r="AA3271" s="92" t="inlineStr">
        <is>
          <t>PUC</t>
        </is>
      </c>
      <c r="AMD3271" s="85" t="n"/>
      <c r="AME3271" s="85" t="n"/>
      <c r="AMF3271" s="85" t="n"/>
      <c r="AMG3271" s="85" t="n"/>
      <c r="AMH3271" s="85" t="n"/>
      <c r="AMI3271" s="85" t="n"/>
      <c r="AMJ3271" s="85" t="n"/>
    </row>
    <row r="3272" ht="36.15" customFormat="1" customHeight="1" s="92">
      <c r="A3272" s="79" t="n">
        <v>186</v>
      </c>
      <c r="B3272" s="79" t="n">
        <v>349</v>
      </c>
      <c r="C3272" s="79" t="inlineStr">
        <is>
          <t>VIRGINIA ELECTRIC AND POWER COMPANY</t>
        </is>
      </c>
      <c r="D3272" s="92" t="inlineStr">
        <is>
          <t>VA</t>
        </is>
      </c>
      <c r="F3272" s="92" t="n">
        <v>940</v>
      </c>
      <c r="G3272" s="92" t="inlineStr">
        <is>
          <t>BATH COUNTY UNITS 1 THROUGH 6 AND COMMON</t>
        </is>
      </c>
      <c r="H3272" s="92" t="n">
        <v>335</v>
      </c>
      <c r="I3272" s="95" t="n">
        <v>40908</v>
      </c>
      <c r="J3272" s="95" t="n"/>
      <c r="L3272" s="106" t="n">
        <v>8012823.68</v>
      </c>
      <c r="M3272" s="92" t="n">
        <v>3757516</v>
      </c>
      <c r="R3272" s="92" t="n">
        <v>0</v>
      </c>
      <c r="S3272" s="97">
        <f>TRUE()</f>
        <v/>
      </c>
      <c r="V3272" s="92" t="n">
        <v>23</v>
      </c>
      <c r="X3272" s="99" t="n">
        <v>1071595</v>
      </c>
      <c r="Y3272" s="92" t="n">
        <v>2.74</v>
      </c>
      <c r="Z3272" s="92" t="n">
        <v>1</v>
      </c>
      <c r="AA3272" s="92" t="inlineStr">
        <is>
          <t>PUC</t>
        </is>
      </c>
      <c r="AMD3272" s="85" t="n"/>
      <c r="AME3272" s="85" t="n"/>
      <c r="AMF3272" s="85" t="n"/>
      <c r="AMG3272" s="85" t="n"/>
      <c r="AMH3272" s="85" t="n"/>
      <c r="AMI3272" s="85" t="n"/>
      <c r="AMJ3272" s="85" t="n"/>
    </row>
    <row r="3273" ht="36.15" customFormat="1" customHeight="1" s="92">
      <c r="A3273" s="79" t="n">
        <v>186</v>
      </c>
      <c r="B3273" s="79" t="n">
        <v>349</v>
      </c>
      <c r="C3273" s="79" t="inlineStr">
        <is>
          <t>VIRGINIA ELECTRIC AND POWER COMPANY</t>
        </is>
      </c>
      <c r="D3273" s="92" t="inlineStr">
        <is>
          <t>VA</t>
        </is>
      </c>
      <c r="F3273" s="92" t="n">
        <v>940</v>
      </c>
      <c r="G3273" s="92" t="inlineStr">
        <is>
          <t>BATH COUNTY UNITS 1 THROUGH 6 AND COMMON</t>
        </is>
      </c>
      <c r="H3273" s="92" t="n">
        <v>338</v>
      </c>
      <c r="I3273" s="95" t="n">
        <v>40908</v>
      </c>
      <c r="J3273" s="95" t="n"/>
      <c r="L3273" s="106" t="n">
        <v>39167952.24</v>
      </c>
      <c r="M3273" s="92" t="n">
        <v>14553095</v>
      </c>
      <c r="R3273" s="92" t="n">
        <v>0</v>
      </c>
      <c r="S3273" s="97">
        <f>TRUE()</f>
        <v/>
      </c>
      <c r="V3273" s="92" t="n">
        <v>22.1</v>
      </c>
      <c r="X3273" s="99" t="n">
        <v>23793722</v>
      </c>
      <c r="Y3273" s="92" t="n">
        <v>2.37</v>
      </c>
      <c r="Z3273" s="92" t="n">
        <v>1</v>
      </c>
      <c r="AA3273" s="92" t="inlineStr">
        <is>
          <t>PUC</t>
        </is>
      </c>
      <c r="AMD3273" s="85" t="n"/>
      <c r="AME3273" s="85" t="n"/>
      <c r="AMF3273" s="85" t="n"/>
      <c r="AMG3273" s="85" t="n"/>
      <c r="AMH3273" s="85" t="n"/>
      <c r="AMI3273" s="85" t="n"/>
      <c r="AMJ3273" s="85" t="n"/>
    </row>
    <row r="3274" ht="36.15" customFormat="1" customHeight="1" s="92">
      <c r="A3274" s="92" t="n">
        <v>186</v>
      </c>
      <c r="B3274" s="92" t="n">
        <v>349</v>
      </c>
      <c r="C3274" s="79" t="inlineStr">
        <is>
          <t>VIRGINIA ELECTRIC AND POWER COMPANY</t>
        </is>
      </c>
      <c r="D3274" s="92" t="inlineStr">
        <is>
          <t>VA</t>
        </is>
      </c>
      <c r="F3274" s="92" t="n">
        <v>940</v>
      </c>
      <c r="G3274" s="92" t="inlineStr">
        <is>
          <t>BATH COUNTY UNITS 1 THROUGH 6 AND COMMON</t>
        </is>
      </c>
      <c r="H3274" s="94" t="n">
        <v>330</v>
      </c>
      <c r="I3274" s="95" t="n">
        <v>42735</v>
      </c>
      <c r="J3274" s="95" t="n"/>
      <c r="K3274" s="93" t="inlineStr">
        <is>
          <t>LAND AND LAND RIGHTS</t>
        </is>
      </c>
      <c r="L3274" s="92" t="n">
        <v>5408</v>
      </c>
      <c r="M3274" s="92" t="n">
        <v>2965</v>
      </c>
      <c r="N3274" s="92" t="n">
        <v>2443</v>
      </c>
      <c r="P3274" s="93" t="inlineStr">
        <is>
          <t>100-R4</t>
        </is>
      </c>
      <c r="R3274" s="113" t="n">
        <v>0</v>
      </c>
      <c r="S3274" s="97">
        <f>TRUE()</f>
        <v/>
      </c>
      <c r="V3274" s="114" t="n">
        <v>18.9</v>
      </c>
      <c r="W3274" s="115" t="inlineStr">
        <is>
          <t>12-2035</t>
        </is>
      </c>
      <c r="X3274" s="99" t="n">
        <v>129</v>
      </c>
      <c r="Y3274" s="93" t="n">
        <v>2.39</v>
      </c>
      <c r="Z3274" s="97" t="b">
        <v>1</v>
      </c>
      <c r="AA3274" s="92" t="inlineStr">
        <is>
          <t>PUC</t>
        </is>
      </c>
      <c r="AMD3274" s="85" t="n"/>
      <c r="AME3274" s="85" t="n"/>
      <c r="AMF3274" s="85" t="n"/>
      <c r="AMG3274" s="85" t="n"/>
      <c r="AMH3274" s="85" t="n"/>
      <c r="AMI3274" s="85" t="n"/>
      <c r="AMJ3274" s="85" t="n"/>
    </row>
    <row r="3275" ht="36.15" customFormat="1" customHeight="1" s="92">
      <c r="A3275" s="92" t="n">
        <v>186</v>
      </c>
      <c r="B3275" s="92" t="n">
        <v>349</v>
      </c>
      <c r="C3275" s="79" t="inlineStr">
        <is>
          <t>VIRGINIA ELECTRIC AND POWER COMPANY</t>
        </is>
      </c>
      <c r="D3275" s="92" t="inlineStr">
        <is>
          <t>VA</t>
        </is>
      </c>
      <c r="F3275" s="92" t="n">
        <v>940</v>
      </c>
      <c r="G3275" s="92" t="inlineStr">
        <is>
          <t>BATH COUNTY UNITS 1 THROUGH 6 AND COMMON</t>
        </is>
      </c>
      <c r="H3275" s="94" t="n">
        <v>330.1</v>
      </c>
      <c r="I3275" s="95" t="n">
        <v>42735</v>
      </c>
      <c r="J3275" s="95" t="n"/>
      <c r="K3275" s="93" t="inlineStr">
        <is>
          <t>LAND AND LAND RIGHTS - RELOCATION</t>
        </is>
      </c>
      <c r="L3275" s="92" t="n">
        <v>4539676</v>
      </c>
      <c r="M3275" s="92" t="n">
        <v>2381528</v>
      </c>
      <c r="N3275" s="92" t="n">
        <v>2158148</v>
      </c>
      <c r="P3275" s="93" t="inlineStr">
        <is>
          <t>100-R4</t>
        </is>
      </c>
      <c r="R3275" s="113" t="n">
        <v>0</v>
      </c>
      <c r="S3275" s="97">
        <f>TRUE()</f>
        <v/>
      </c>
      <c r="V3275" s="114" t="n">
        <v>19</v>
      </c>
      <c r="W3275" s="115" t="inlineStr">
        <is>
          <t>12-2035</t>
        </is>
      </c>
      <c r="X3275" s="99" t="n">
        <v>113766</v>
      </c>
      <c r="Y3275" s="93" t="n">
        <v>2.51</v>
      </c>
      <c r="Z3275" s="97" t="b">
        <v>1</v>
      </c>
      <c r="AA3275" s="92" t="inlineStr">
        <is>
          <t>PUC</t>
        </is>
      </c>
      <c r="AMD3275" s="85" t="n"/>
      <c r="AME3275" s="85" t="n"/>
      <c r="AMF3275" s="85" t="n"/>
      <c r="AMG3275" s="85" t="n"/>
      <c r="AMH3275" s="85" t="n"/>
      <c r="AMI3275" s="85" t="n"/>
      <c r="AMJ3275" s="85" t="n"/>
    </row>
    <row r="3276" ht="36.15" customFormat="1" customHeight="1" s="92">
      <c r="A3276" s="92" t="n">
        <v>186</v>
      </c>
      <c r="B3276" s="92" t="n">
        <v>349</v>
      </c>
      <c r="C3276" s="79" t="inlineStr">
        <is>
          <t>VIRGINIA ELECTRIC AND POWER COMPANY</t>
        </is>
      </c>
      <c r="D3276" s="92" t="inlineStr">
        <is>
          <t>VA</t>
        </is>
      </c>
      <c r="F3276" s="92" t="n">
        <v>940</v>
      </c>
      <c r="G3276" s="92" t="inlineStr">
        <is>
          <t>BATH COUNTY UNITS 1 THROUGH 6 AND COMMON</t>
        </is>
      </c>
      <c r="H3276" s="94" t="n">
        <v>331</v>
      </c>
      <c r="I3276" s="95" t="n">
        <v>42735</v>
      </c>
      <c r="J3276" s="95" t="n"/>
      <c r="K3276" s="93" t="inlineStr">
        <is>
          <t>STRUCTURES AND IMPROVEMENTS</t>
        </is>
      </c>
      <c r="L3276" s="92" t="n">
        <v>147298284.81</v>
      </c>
      <c r="M3276" s="92" t="n">
        <v>89180559</v>
      </c>
      <c r="N3276" s="92" t="n">
        <v>58117726</v>
      </c>
      <c r="P3276" s="93" t="inlineStr">
        <is>
          <t>100-R3</t>
        </is>
      </c>
      <c r="R3276" s="113" t="n">
        <v>0</v>
      </c>
      <c r="S3276" s="97">
        <f>TRUE()</f>
        <v/>
      </c>
      <c r="V3276" s="114" t="n">
        <v>18.7</v>
      </c>
      <c r="W3276" s="115" t="inlineStr">
        <is>
          <t>12-2035</t>
        </is>
      </c>
      <c r="X3276" s="99" t="n">
        <v>3106145</v>
      </c>
      <c r="Y3276" s="93" t="n">
        <v>2.11</v>
      </c>
      <c r="Z3276" s="97" t="b">
        <v>1</v>
      </c>
      <c r="AA3276" s="92" t="inlineStr">
        <is>
          <t>PUC</t>
        </is>
      </c>
      <c r="AMD3276" s="85" t="n"/>
      <c r="AME3276" s="85" t="n"/>
      <c r="AMF3276" s="85" t="n"/>
      <c r="AMG3276" s="85" t="n"/>
      <c r="AMH3276" s="85" t="n"/>
      <c r="AMI3276" s="85" t="n"/>
      <c r="AMJ3276" s="85" t="n"/>
    </row>
    <row r="3277" ht="36.15" customFormat="1" customHeight="1" s="92">
      <c r="A3277" s="92" t="n">
        <v>186</v>
      </c>
      <c r="B3277" s="92" t="n">
        <v>349</v>
      </c>
      <c r="C3277" s="79" t="inlineStr">
        <is>
          <t>VIRGINIA ELECTRIC AND POWER COMPANY</t>
        </is>
      </c>
      <c r="D3277" s="92" t="inlineStr">
        <is>
          <t>VA</t>
        </is>
      </c>
      <c r="F3277" s="92" t="n">
        <v>940</v>
      </c>
      <c r="G3277" s="92" t="inlineStr">
        <is>
          <t>BATH COUNTY UNITS 1 THROUGH 6 AND COMMON</t>
        </is>
      </c>
      <c r="H3277" s="94" t="n">
        <v>332</v>
      </c>
      <c r="I3277" s="95" t="n">
        <v>42735</v>
      </c>
      <c r="J3277" s="95" t="n"/>
      <c r="K3277" s="93" t="inlineStr">
        <is>
          <t>RESERVOIRS, DAMS AND WATERWAYS</t>
        </is>
      </c>
      <c r="L3277" s="92" t="n">
        <v>581070128.52</v>
      </c>
      <c r="M3277" s="92" t="n">
        <v>366946096</v>
      </c>
      <c r="N3277" s="92" t="n">
        <v>231556136</v>
      </c>
      <c r="P3277" s="93" t="inlineStr">
        <is>
          <t>100-S2.5</t>
        </is>
      </c>
      <c r="R3277" s="113" t="n">
        <v>-3</v>
      </c>
      <c r="S3277" s="97">
        <f>TRUE()</f>
        <v/>
      </c>
      <c r="V3277" s="114" t="n">
        <v>18.8</v>
      </c>
      <c r="W3277" s="115" t="inlineStr">
        <is>
          <t>12-2035</t>
        </is>
      </c>
      <c r="X3277" s="99" t="n">
        <v>12341341</v>
      </c>
      <c r="Y3277" s="93" t="n">
        <v>2.12</v>
      </c>
      <c r="Z3277" s="97" t="b">
        <v>1</v>
      </c>
      <c r="AA3277" s="92" t="inlineStr">
        <is>
          <t>PUC</t>
        </is>
      </c>
      <c r="AMD3277" s="85" t="n"/>
      <c r="AME3277" s="85" t="n"/>
      <c r="AMF3277" s="85" t="n"/>
      <c r="AMG3277" s="85" t="n"/>
      <c r="AMH3277" s="85" t="n"/>
      <c r="AMI3277" s="85" t="n"/>
      <c r="AMJ3277" s="85" t="n"/>
    </row>
    <row r="3278" ht="36.15" customFormat="1" customHeight="1" s="92">
      <c r="A3278" s="92" t="n">
        <v>186</v>
      </c>
      <c r="B3278" s="92" t="n">
        <v>349</v>
      </c>
      <c r="C3278" s="79" t="inlineStr">
        <is>
          <t>VIRGINIA ELECTRIC AND POWER COMPANY</t>
        </is>
      </c>
      <c r="D3278" s="92" t="inlineStr">
        <is>
          <t>VA</t>
        </is>
      </c>
      <c r="F3278" s="92" t="n">
        <v>940</v>
      </c>
      <c r="G3278" s="92" t="inlineStr">
        <is>
          <t>BATH COUNTY UNITS 1 THROUGH 6 AND COMMON</t>
        </is>
      </c>
      <c r="H3278" s="94" t="n">
        <v>333</v>
      </c>
      <c r="I3278" s="95" t="n">
        <v>42735</v>
      </c>
      <c r="J3278" s="95" t="n"/>
      <c r="K3278" s="93" t="inlineStr">
        <is>
          <t>WATER WHEELS, TURBINES AND GENERATORS</t>
        </is>
      </c>
      <c r="L3278" s="92" t="n">
        <v>195956524.78</v>
      </c>
      <c r="M3278" s="92" t="n">
        <v>79075222</v>
      </c>
      <c r="N3278" s="92" t="n">
        <v>122759999</v>
      </c>
      <c r="P3278" s="93" t="inlineStr">
        <is>
          <t>43-S0</t>
        </is>
      </c>
      <c r="R3278" s="113" t="n">
        <v>-3</v>
      </c>
      <c r="S3278" s="97">
        <f>TRUE()</f>
        <v/>
      </c>
      <c r="V3278" s="114" t="n">
        <v>16.3</v>
      </c>
      <c r="W3278" s="115" t="inlineStr">
        <is>
          <t>12-2035</t>
        </is>
      </c>
      <c r="X3278" s="99" t="n">
        <v>7526905</v>
      </c>
      <c r="Y3278" s="93" t="n">
        <v>3.84</v>
      </c>
      <c r="Z3278" s="97" t="b">
        <v>1</v>
      </c>
      <c r="AA3278" s="92" t="inlineStr">
        <is>
          <t>PUC</t>
        </is>
      </c>
      <c r="AMD3278" s="85" t="n"/>
      <c r="AME3278" s="85" t="n"/>
      <c r="AMF3278" s="85" t="n"/>
      <c r="AMG3278" s="85" t="n"/>
      <c r="AMH3278" s="85" t="n"/>
      <c r="AMI3278" s="85" t="n"/>
      <c r="AMJ3278" s="85" t="n"/>
    </row>
    <row r="3279" ht="36.15" customFormat="1" customHeight="1" s="92">
      <c r="A3279" s="92" t="n">
        <v>186</v>
      </c>
      <c r="B3279" s="92" t="n">
        <v>349</v>
      </c>
      <c r="C3279" s="79" t="inlineStr">
        <is>
          <t>VIRGINIA ELECTRIC AND POWER COMPANY</t>
        </is>
      </c>
      <c r="D3279" s="92" t="inlineStr">
        <is>
          <t>VA</t>
        </is>
      </c>
      <c r="F3279" s="92" t="n">
        <v>940</v>
      </c>
      <c r="G3279" s="92" t="inlineStr">
        <is>
          <t>BATH COUNTY UNITS 1 THROUGH 6 AND COMMON</t>
        </is>
      </c>
      <c r="H3279" s="94" t="n">
        <v>334</v>
      </c>
      <c r="I3279" s="95" t="n">
        <v>42735</v>
      </c>
      <c r="J3279" s="95" t="n"/>
      <c r="K3279" s="93" t="inlineStr">
        <is>
          <t>ACCESSORY ELECTRIC EQUIPMENT</t>
        </is>
      </c>
      <c r="L3279" s="92" t="n">
        <v>44487847.08</v>
      </c>
      <c r="M3279" s="92" t="n">
        <v>24259688</v>
      </c>
      <c r="N3279" s="92" t="n">
        <v>21562795</v>
      </c>
      <c r="P3279" s="93" t="inlineStr">
        <is>
          <t>45-R2</t>
        </is>
      </c>
      <c r="R3279" s="113" t="n">
        <v>-3</v>
      </c>
      <c r="S3279" s="97">
        <f>TRUE()</f>
        <v/>
      </c>
      <c r="V3279" s="114" t="n">
        <v>16</v>
      </c>
      <c r="W3279" s="115" t="inlineStr">
        <is>
          <t>12-2035</t>
        </is>
      </c>
      <c r="X3279" s="99" t="n">
        <v>1347235</v>
      </c>
      <c r="Y3279" s="93" t="n">
        <v>3.03</v>
      </c>
      <c r="Z3279" s="97" t="b">
        <v>1</v>
      </c>
      <c r="AA3279" s="92" t="inlineStr">
        <is>
          <t>PUC</t>
        </is>
      </c>
      <c r="AMD3279" s="85" t="n"/>
      <c r="AME3279" s="85" t="n"/>
      <c r="AMF3279" s="85" t="n"/>
      <c r="AMG3279" s="85" t="n"/>
      <c r="AMH3279" s="85" t="n"/>
      <c r="AMI3279" s="85" t="n"/>
      <c r="AMJ3279" s="85" t="n"/>
    </row>
    <row r="3280" ht="36.15" customFormat="1" customHeight="1" s="92">
      <c r="A3280" s="92" t="n">
        <v>186</v>
      </c>
      <c r="B3280" s="92" t="n">
        <v>349</v>
      </c>
      <c r="C3280" s="79" t="inlineStr">
        <is>
          <t>VIRGINIA ELECTRIC AND POWER COMPANY</t>
        </is>
      </c>
      <c r="D3280" s="92" t="inlineStr">
        <is>
          <t>VA</t>
        </is>
      </c>
      <c r="F3280" s="92" t="n">
        <v>940</v>
      </c>
      <c r="G3280" s="92" t="inlineStr">
        <is>
          <t>BATH COUNTY UNITS 1 THROUGH 6 AND COMMON</t>
        </is>
      </c>
      <c r="H3280" s="94" t="n">
        <v>335</v>
      </c>
      <c r="I3280" s="95" t="n">
        <v>42735</v>
      </c>
      <c r="J3280" s="95" t="n"/>
      <c r="K3280" s="93" t="inlineStr">
        <is>
          <t>MISCELLANEOUS POWER PLANT EQUIPMENT</t>
        </is>
      </c>
      <c r="L3280" s="92" t="n">
        <v>9141651.619999999</v>
      </c>
      <c r="M3280" s="92" t="n">
        <v>4662570</v>
      </c>
      <c r="N3280" s="92" t="n">
        <v>4479082</v>
      </c>
      <c r="P3280" s="93" t="inlineStr">
        <is>
          <t>60-R1.5</t>
        </is>
      </c>
      <c r="R3280" s="113" t="n">
        <v>0</v>
      </c>
      <c r="S3280" s="97">
        <f>TRUE()</f>
        <v/>
      </c>
      <c r="V3280" s="114" t="n">
        <v>17.8</v>
      </c>
      <c r="W3280" s="115" t="inlineStr">
        <is>
          <t>12-2035</t>
        </is>
      </c>
      <c r="X3280" s="99" t="n">
        <v>252195</v>
      </c>
      <c r="Y3280" s="93" t="n">
        <v>2.76</v>
      </c>
      <c r="Z3280" s="97" t="b">
        <v>1</v>
      </c>
      <c r="AA3280" s="92" t="inlineStr">
        <is>
          <t>PUC</t>
        </is>
      </c>
      <c r="AMD3280" s="85" t="n"/>
      <c r="AME3280" s="85" t="n"/>
      <c r="AMF3280" s="85" t="n"/>
      <c r="AMG3280" s="85" t="n"/>
      <c r="AMH3280" s="85" t="n"/>
      <c r="AMI3280" s="85" t="n"/>
      <c r="AMJ3280" s="85" t="n"/>
    </row>
    <row r="3281" ht="36.15" customFormat="1" customHeight="1" s="92">
      <c r="A3281" s="92" t="n">
        <v>186</v>
      </c>
      <c r="B3281" s="92" t="n">
        <v>349</v>
      </c>
      <c r="C3281" s="79" t="inlineStr">
        <is>
          <t>VIRGINIA ELECTRIC AND POWER COMPANY</t>
        </is>
      </c>
      <c r="D3281" s="92" t="inlineStr">
        <is>
          <t>VA</t>
        </is>
      </c>
      <c r="F3281" s="92" t="n">
        <v>940</v>
      </c>
      <c r="G3281" s="92" t="inlineStr">
        <is>
          <t>BATH COUNTY UNITS 1 THROUGH 6 AND COMMON</t>
        </is>
      </c>
      <c r="H3281" s="94" t="n">
        <v>336</v>
      </c>
      <c r="I3281" s="95" t="n">
        <v>42735</v>
      </c>
      <c r="J3281" s="95" t="n"/>
      <c r="K3281" s="93" t="inlineStr">
        <is>
          <t>ROADS RAILROADS AND BRIDGES</t>
        </is>
      </c>
      <c r="L3281" s="92" t="n">
        <v>39168262.24</v>
      </c>
      <c r="M3281" s="92" t="n">
        <v>19942705</v>
      </c>
      <c r="N3281" s="92" t="n">
        <v>19225557</v>
      </c>
      <c r="P3281" s="93" t="inlineStr">
        <is>
          <t>75-R3</t>
        </is>
      </c>
      <c r="R3281" s="113" t="n">
        <v>0</v>
      </c>
      <c r="S3281" s="97">
        <f>TRUE()</f>
        <v/>
      </c>
      <c r="V3281" s="114" t="n">
        <v>18.2</v>
      </c>
      <c r="W3281" s="115" t="inlineStr">
        <is>
          <t>12-2035</t>
        </is>
      </c>
      <c r="X3281" s="99" t="n">
        <v>1055176</v>
      </c>
      <c r="Y3281" s="93" t="n">
        <v>2.69</v>
      </c>
      <c r="Z3281" s="97" t="b">
        <v>1</v>
      </c>
      <c r="AA3281" s="92" t="inlineStr">
        <is>
          <t>PUC</t>
        </is>
      </c>
      <c r="AMD3281" s="85" t="n"/>
      <c r="AME3281" s="85" t="n"/>
      <c r="AMF3281" s="85" t="n"/>
      <c r="AMG3281" s="85" t="n"/>
      <c r="AMH3281" s="85" t="n"/>
      <c r="AMI3281" s="85" t="n"/>
      <c r="AMJ3281" s="85" t="n"/>
    </row>
    <row r="3282" ht="24.6" customFormat="1" customHeight="1" s="92">
      <c r="A3282" s="79" t="n">
        <v>186</v>
      </c>
      <c r="B3282" s="79" t="n">
        <v>349</v>
      </c>
      <c r="C3282" s="79" t="inlineStr">
        <is>
          <t>VIRGINIA ELECTRIC AND POWER COMPANY</t>
        </is>
      </c>
      <c r="D3282" s="92" t="inlineStr">
        <is>
          <t>VA</t>
        </is>
      </c>
      <c r="F3282" s="92" t="n">
        <v>37</v>
      </c>
      <c r="G3282" s="92" t="inlineStr">
        <is>
          <t>BEAR GARDEN</t>
        </is>
      </c>
      <c r="H3282" s="92" t="n">
        <v>341</v>
      </c>
      <c r="I3282" s="95" t="n">
        <v>40908</v>
      </c>
      <c r="J3282" s="95" t="n"/>
      <c r="L3282" s="106" t="n">
        <v>55030600.94</v>
      </c>
      <c r="M3282" s="92" t="n">
        <v>996070</v>
      </c>
      <c r="R3282" s="92" t="n">
        <v>0</v>
      </c>
      <c r="S3282" s="97">
        <f>TRUE()</f>
        <v/>
      </c>
      <c r="V3282" s="92" t="n">
        <v>35</v>
      </c>
      <c r="X3282" s="99" t="n">
        <v>334632</v>
      </c>
      <c r="Y3282" s="92" t="n">
        <v>2.81</v>
      </c>
      <c r="Z3282" s="92" t="n">
        <v>1</v>
      </c>
      <c r="AA3282" s="92" t="inlineStr">
        <is>
          <t>PUC</t>
        </is>
      </c>
      <c r="AMD3282" s="85" t="n"/>
      <c r="AME3282" s="85" t="n"/>
      <c r="AMF3282" s="85" t="n"/>
      <c r="AMG3282" s="85" t="n"/>
      <c r="AMH3282" s="85" t="n"/>
      <c r="AMI3282" s="85" t="n"/>
      <c r="AMJ3282" s="85" t="n"/>
    </row>
    <row r="3283" ht="24.6" customFormat="1" customHeight="1" s="92">
      <c r="A3283" s="79" t="n">
        <v>186</v>
      </c>
      <c r="B3283" s="79" t="n">
        <v>349</v>
      </c>
      <c r="C3283" s="79" t="inlineStr">
        <is>
          <t>VIRGINIA ELECTRIC AND POWER COMPANY</t>
        </is>
      </c>
      <c r="D3283" s="92" t="inlineStr">
        <is>
          <t>VA</t>
        </is>
      </c>
      <c r="F3283" s="92" t="n">
        <v>37</v>
      </c>
      <c r="G3283" s="92" t="inlineStr">
        <is>
          <t>BEAR GARDEN</t>
        </is>
      </c>
      <c r="H3283" s="92" t="n">
        <v>342</v>
      </c>
      <c r="I3283" s="95" t="n">
        <v>40908</v>
      </c>
      <c r="J3283" s="95" t="n"/>
      <c r="L3283" s="106" t="n">
        <v>11903517.96</v>
      </c>
      <c r="M3283" s="92" t="n">
        <v>204797</v>
      </c>
      <c r="R3283" s="92" t="n">
        <v>0</v>
      </c>
      <c r="S3283" s="97">
        <f>TRUE()</f>
        <v/>
      </c>
      <c r="V3283" s="92" t="n">
        <v>29.1</v>
      </c>
      <c r="X3283" s="99" t="n">
        <v>17746878</v>
      </c>
      <c r="Y3283" s="92" t="n">
        <v>3.66</v>
      </c>
      <c r="Z3283" s="92" t="n">
        <v>1</v>
      </c>
      <c r="AA3283" s="92" t="inlineStr">
        <is>
          <t>PUC</t>
        </is>
      </c>
      <c r="AMD3283" s="85" t="n"/>
      <c r="AME3283" s="85" t="n"/>
      <c r="AMF3283" s="85" t="n"/>
      <c r="AMG3283" s="85" t="n"/>
      <c r="AMH3283" s="85" t="n"/>
      <c r="AMI3283" s="85" t="n"/>
      <c r="AMJ3283" s="85" t="n"/>
    </row>
    <row r="3284" ht="24.6" customFormat="1" customHeight="1" s="92">
      <c r="A3284" s="79" t="n">
        <v>186</v>
      </c>
      <c r="B3284" s="79" t="n">
        <v>349</v>
      </c>
      <c r="C3284" s="79" t="inlineStr">
        <is>
          <t>VIRGINIA ELECTRIC AND POWER COMPANY</t>
        </is>
      </c>
      <c r="D3284" s="92" t="inlineStr">
        <is>
          <t>VA</t>
        </is>
      </c>
      <c r="F3284" s="92" t="n">
        <v>37</v>
      </c>
      <c r="G3284" s="92" t="inlineStr">
        <is>
          <t>BEAR GARDEN</t>
        </is>
      </c>
      <c r="H3284" s="92" t="n">
        <v>343</v>
      </c>
      <c r="I3284" s="95" t="n">
        <v>40908</v>
      </c>
      <c r="J3284" s="95" t="n"/>
      <c r="L3284" s="106" t="n">
        <v>484430655.15</v>
      </c>
      <c r="M3284" s="92" t="n">
        <v>6396034</v>
      </c>
      <c r="R3284" s="92" t="n">
        <v>-8</v>
      </c>
      <c r="S3284" s="97">
        <f>TRUE()</f>
        <v/>
      </c>
      <c r="V3284" s="92" t="n">
        <v>33.7</v>
      </c>
      <c r="X3284" s="99" t="n">
        <v>155290</v>
      </c>
      <c r="Y3284" s="92" t="n">
        <v>3.04</v>
      </c>
      <c r="Z3284" s="92" t="n">
        <v>1</v>
      </c>
      <c r="AA3284" s="92" t="inlineStr">
        <is>
          <t>PUC</t>
        </is>
      </c>
      <c r="AMD3284" s="85" t="n"/>
      <c r="AME3284" s="85" t="n"/>
      <c r="AMF3284" s="85" t="n"/>
      <c r="AMG3284" s="85" t="n"/>
      <c r="AMH3284" s="85" t="n"/>
      <c r="AMI3284" s="85" t="n"/>
      <c r="AMJ3284" s="85" t="n"/>
    </row>
    <row r="3285" ht="24.6" customFormat="1" customHeight="1" s="92">
      <c r="A3285" s="79" t="n">
        <v>186</v>
      </c>
      <c r="B3285" s="79" t="n">
        <v>349</v>
      </c>
      <c r="C3285" s="79" t="inlineStr">
        <is>
          <t>VIRGINIA ELECTRIC AND POWER COMPANY</t>
        </is>
      </c>
      <c r="D3285" s="92" t="inlineStr">
        <is>
          <t>VA</t>
        </is>
      </c>
      <c r="F3285" s="92" t="n">
        <v>37</v>
      </c>
      <c r="G3285" s="92" t="inlineStr">
        <is>
          <t>BEAR GARDEN</t>
        </is>
      </c>
      <c r="H3285" s="92" t="n">
        <v>344</v>
      </c>
      <c r="I3285" s="95" t="n">
        <v>40908</v>
      </c>
      <c r="J3285" s="95" t="n"/>
      <c r="L3285" s="106" t="n">
        <v>5110295.26</v>
      </c>
      <c r="M3285" s="92" t="n">
        <v>75222</v>
      </c>
      <c r="R3285" s="92" t="n">
        <v>-4</v>
      </c>
      <c r="S3285" s="97">
        <f>TRUE()</f>
        <v/>
      </c>
      <c r="V3285" s="92" t="n">
        <v>30.9</v>
      </c>
      <c r="X3285" s="99" t="n">
        <v>1211028</v>
      </c>
      <c r="Y3285" s="92" t="n">
        <v>3.17</v>
      </c>
      <c r="Z3285" s="92" t="n">
        <v>1</v>
      </c>
      <c r="AA3285" s="92" t="inlineStr">
        <is>
          <t>PUC</t>
        </is>
      </c>
      <c r="AMD3285" s="85" t="n"/>
      <c r="AME3285" s="85" t="n"/>
      <c r="AMF3285" s="85" t="n"/>
      <c r="AMG3285" s="85" t="n"/>
      <c r="AMH3285" s="85" t="n"/>
      <c r="AMI3285" s="85" t="n"/>
      <c r="AMJ3285" s="85" t="n"/>
    </row>
    <row r="3286" ht="24.6" customFormat="1" customHeight="1" s="92">
      <c r="A3286" s="79" t="n">
        <v>186</v>
      </c>
      <c r="B3286" s="79" t="n">
        <v>349</v>
      </c>
      <c r="C3286" s="79" t="inlineStr">
        <is>
          <t>VIRGINIA ELECTRIC AND POWER COMPANY</t>
        </is>
      </c>
      <c r="D3286" s="92" t="inlineStr">
        <is>
          <t>VA</t>
        </is>
      </c>
      <c r="F3286" s="92" t="n">
        <v>37</v>
      </c>
      <c r="G3286" s="92" t="inlineStr">
        <is>
          <t>BEAR GARDEN</t>
        </is>
      </c>
      <c r="H3286" s="92" t="n">
        <v>345</v>
      </c>
      <c r="I3286" s="95" t="n">
        <v>40908</v>
      </c>
      <c r="J3286" s="95" t="n"/>
      <c r="L3286" s="106" t="n">
        <v>38176027.67</v>
      </c>
      <c r="M3286" s="92" t="n">
        <v>755273</v>
      </c>
      <c r="R3286" s="92" t="n">
        <v>0</v>
      </c>
      <c r="S3286" s="97">
        <f>TRUE()</f>
        <v/>
      </c>
      <c r="V3286" s="92" t="n">
        <v>30.2</v>
      </c>
      <c r="X3286" s="99" t="n">
        <v>130630</v>
      </c>
      <c r="Y3286" s="92" t="n">
        <v>3.2</v>
      </c>
      <c r="Z3286" s="92" t="n">
        <v>1</v>
      </c>
      <c r="AA3286" s="92" t="inlineStr">
        <is>
          <t>PUC</t>
        </is>
      </c>
      <c r="AMD3286" s="85" t="n"/>
      <c r="AME3286" s="85" t="n"/>
      <c r="AMF3286" s="85" t="n"/>
      <c r="AMG3286" s="85" t="n"/>
      <c r="AMH3286" s="85" t="n"/>
      <c r="AMI3286" s="85" t="n"/>
      <c r="AMJ3286" s="85" t="n"/>
    </row>
    <row r="3287" ht="24.6" customFormat="1" customHeight="1" s="92">
      <c r="A3287" s="79" t="n">
        <v>186</v>
      </c>
      <c r="B3287" s="79" t="n">
        <v>349</v>
      </c>
      <c r="C3287" s="79" t="inlineStr">
        <is>
          <t>VIRGINIA ELECTRIC AND POWER COMPANY</t>
        </is>
      </c>
      <c r="D3287" s="92" t="inlineStr">
        <is>
          <t>VA</t>
        </is>
      </c>
      <c r="F3287" s="92" t="n">
        <v>37</v>
      </c>
      <c r="G3287" s="92" t="inlineStr">
        <is>
          <t>BEAR GARDEN</t>
        </is>
      </c>
      <c r="H3287" s="92" t="n">
        <v>348</v>
      </c>
      <c r="I3287" s="95" t="n">
        <v>40908</v>
      </c>
      <c r="J3287" s="95" t="n"/>
      <c r="L3287" s="106" t="n">
        <v>4079047.74</v>
      </c>
      <c r="M3287" s="92" t="n">
        <v>139246</v>
      </c>
      <c r="R3287" s="92" t="n">
        <v>0</v>
      </c>
      <c r="S3287" s="97">
        <f>TRUE()</f>
        <v/>
      </c>
      <c r="V3287" s="92" t="n">
        <v>29.7</v>
      </c>
      <c r="X3287" s="99" t="n">
        <v>21201117</v>
      </c>
      <c r="Y3287" s="92" t="n">
        <v>3.54</v>
      </c>
      <c r="Z3287" s="92" t="n">
        <v>1</v>
      </c>
      <c r="AA3287" s="92" t="inlineStr">
        <is>
          <t>PUC</t>
        </is>
      </c>
      <c r="AMD3287" s="85" t="n"/>
      <c r="AME3287" s="85" t="n"/>
      <c r="AMF3287" s="85" t="n"/>
      <c r="AMG3287" s="85" t="n"/>
      <c r="AMH3287" s="85" t="n"/>
      <c r="AMI3287" s="85" t="n"/>
      <c r="AMJ3287" s="85" t="n"/>
    </row>
    <row r="3288" ht="24.6" customFormat="1" customHeight="1" s="92">
      <c r="A3288" s="92" t="n">
        <v>186</v>
      </c>
      <c r="B3288" s="92" t="n">
        <v>349</v>
      </c>
      <c r="C3288" s="79" t="inlineStr">
        <is>
          <t>VIRGINIA ELECTRIC AND POWER COMPANY</t>
        </is>
      </c>
      <c r="D3288" s="92" t="inlineStr">
        <is>
          <t>VA</t>
        </is>
      </c>
      <c r="F3288" s="92" t="n">
        <v>37</v>
      </c>
      <c r="G3288" s="92" t="inlineStr">
        <is>
          <t>BEAR GARDEN</t>
        </is>
      </c>
      <c r="H3288" s="94" t="n">
        <v>341</v>
      </c>
      <c r="I3288" s="95" t="n">
        <v>42735</v>
      </c>
      <c r="J3288" s="95" t="n"/>
      <c r="K3288" s="93" t="inlineStr">
        <is>
          <t>STRUCTURES AND IMPROVEMENTS</t>
        </is>
      </c>
      <c r="L3288" s="106" t="n">
        <v>55723311.16</v>
      </c>
      <c r="M3288" s="92" t="n">
        <v>8972040</v>
      </c>
      <c r="N3288" s="92" t="n">
        <v>46751272</v>
      </c>
      <c r="P3288" s="93" t="inlineStr">
        <is>
          <t>55-R3</t>
        </is>
      </c>
      <c r="R3288" s="113" t="n">
        <v>0</v>
      </c>
      <c r="S3288" s="97">
        <f>TRUE()</f>
        <v/>
      </c>
      <c r="V3288" s="114" t="n">
        <v>32.9</v>
      </c>
      <c r="W3288" s="115" t="inlineStr">
        <is>
          <t>06-2051</t>
        </is>
      </c>
      <c r="X3288" s="99" t="n">
        <v>1422350</v>
      </c>
      <c r="Y3288" s="93" t="n">
        <v>2.55</v>
      </c>
      <c r="Z3288" s="97" t="b">
        <v>1</v>
      </c>
      <c r="AA3288" s="92" t="inlineStr">
        <is>
          <t>PUC</t>
        </is>
      </c>
      <c r="AMD3288" s="85" t="n"/>
      <c r="AME3288" s="85" t="n"/>
      <c r="AMF3288" s="85" t="n"/>
      <c r="AMG3288" s="85" t="n"/>
      <c r="AMH3288" s="85" t="n"/>
      <c r="AMI3288" s="85" t="n"/>
      <c r="AMJ3288" s="85" t="n"/>
    </row>
    <row r="3289" ht="36.15" customFormat="1" customHeight="1" s="92">
      <c r="A3289" s="92" t="n">
        <v>186</v>
      </c>
      <c r="B3289" s="92" t="n">
        <v>349</v>
      </c>
      <c r="C3289" s="79" t="inlineStr">
        <is>
          <t>VIRGINIA ELECTRIC AND POWER COMPANY</t>
        </is>
      </c>
      <c r="D3289" s="92" t="inlineStr">
        <is>
          <t>VA</t>
        </is>
      </c>
      <c r="F3289" s="92" t="n">
        <v>37</v>
      </c>
      <c r="G3289" s="92" t="inlineStr">
        <is>
          <t>BEAR GARDEN</t>
        </is>
      </c>
      <c r="H3289" s="94" t="n">
        <v>342</v>
      </c>
      <c r="I3289" s="95" t="n">
        <v>42735</v>
      </c>
      <c r="J3289" s="95" t="n"/>
      <c r="K3289" s="93" t="inlineStr">
        <is>
          <t>FUEL HOLDERS PRODUCERS AND ACCESSORIES</t>
        </is>
      </c>
      <c r="L3289" s="106" t="n">
        <v>12083787.48</v>
      </c>
      <c r="M3289" s="92" t="n">
        <v>1874449</v>
      </c>
      <c r="N3289" s="92" t="n">
        <v>10209338</v>
      </c>
      <c r="P3289" s="93" t="inlineStr">
        <is>
          <t>50-R2.5</t>
        </is>
      </c>
      <c r="R3289" s="113" t="n">
        <v>0</v>
      </c>
      <c r="S3289" s="97">
        <f>TRUE()</f>
        <v/>
      </c>
      <c r="V3289" s="114" t="n">
        <v>31.7</v>
      </c>
      <c r="W3289" s="115" t="inlineStr">
        <is>
          <t>06-2051</t>
        </is>
      </c>
      <c r="X3289" s="99" t="n">
        <v>321753</v>
      </c>
      <c r="Y3289" s="93" t="n">
        <v>2.66</v>
      </c>
      <c r="Z3289" s="97" t="b">
        <v>1</v>
      </c>
      <c r="AA3289" s="92" t="inlineStr">
        <is>
          <t>PUC</t>
        </is>
      </c>
      <c r="AMD3289" s="85" t="n"/>
      <c r="AME3289" s="85" t="n"/>
      <c r="AMF3289" s="85" t="n"/>
      <c r="AMG3289" s="85" t="n"/>
      <c r="AMH3289" s="85" t="n"/>
      <c r="AMI3289" s="85" t="n"/>
      <c r="AMJ3289" s="85" t="n"/>
    </row>
    <row r="3290" ht="24.6" customFormat="1" customHeight="1" s="92">
      <c r="A3290" s="92" t="n">
        <v>186</v>
      </c>
      <c r="B3290" s="92" t="n">
        <v>349</v>
      </c>
      <c r="C3290" s="79" t="inlineStr">
        <is>
          <t>VIRGINIA ELECTRIC AND POWER COMPANY</t>
        </is>
      </c>
      <c r="D3290" s="92" t="inlineStr">
        <is>
          <t>VA</t>
        </is>
      </c>
      <c r="F3290" s="92" t="n">
        <v>37</v>
      </c>
      <c r="G3290" s="92" t="inlineStr">
        <is>
          <t>BEAR GARDEN</t>
        </is>
      </c>
      <c r="H3290" s="94" t="n">
        <v>343</v>
      </c>
      <c r="I3290" s="95" t="n">
        <v>42735</v>
      </c>
      <c r="J3290" s="95" t="n"/>
      <c r="K3290" s="93" t="inlineStr">
        <is>
          <t>PRIME MOVERS</t>
        </is>
      </c>
      <c r="L3290" s="106" t="n">
        <v>464426022.8</v>
      </c>
      <c r="M3290" s="92" t="n">
        <v>71990705</v>
      </c>
      <c r="N3290" s="92" t="n">
        <v>206664909</v>
      </c>
      <c r="P3290" s="93" t="inlineStr">
        <is>
          <t>20-L0.5</t>
        </is>
      </c>
      <c r="R3290" s="113" t="n">
        <v>40</v>
      </c>
      <c r="S3290" s="97">
        <f>TRUE()</f>
        <v/>
      </c>
      <c r="V3290" s="114" t="n">
        <v>15.8</v>
      </c>
      <c r="W3290" s="115" t="inlineStr">
        <is>
          <t>06-2051</t>
        </is>
      </c>
      <c r="X3290" s="99" t="n">
        <v>13065464</v>
      </c>
      <c r="Y3290" s="93" t="n">
        <v>2.81</v>
      </c>
      <c r="Z3290" s="97" t="b">
        <v>1</v>
      </c>
      <c r="AA3290" s="92" t="inlineStr">
        <is>
          <t>PUC</t>
        </is>
      </c>
      <c r="AMD3290" s="85" t="n"/>
      <c r="AME3290" s="85" t="n"/>
      <c r="AMF3290" s="85" t="n"/>
      <c r="AMG3290" s="85" t="n"/>
      <c r="AMH3290" s="85" t="n"/>
      <c r="AMI3290" s="85" t="n"/>
      <c r="AMJ3290" s="85" t="n"/>
    </row>
    <row r="3291" ht="24.6" customFormat="1" customHeight="1" s="92">
      <c r="A3291" s="92" t="n">
        <v>186</v>
      </c>
      <c r="B3291" s="92" t="n">
        <v>349</v>
      </c>
      <c r="C3291" s="79" t="inlineStr">
        <is>
          <t>VIRGINIA ELECTRIC AND POWER COMPANY</t>
        </is>
      </c>
      <c r="D3291" s="92" t="inlineStr">
        <is>
          <t>VA</t>
        </is>
      </c>
      <c r="F3291" s="92" t="n">
        <v>37</v>
      </c>
      <c r="G3291" s="92" t="inlineStr">
        <is>
          <t>BEAR GARDEN</t>
        </is>
      </c>
      <c r="H3291" s="94" t="n">
        <v>344</v>
      </c>
      <c r="I3291" s="95" t="n">
        <v>42735</v>
      </c>
      <c r="J3291" s="95" t="n"/>
      <c r="K3291" s="93" t="inlineStr">
        <is>
          <t>GENERATORS</t>
        </is>
      </c>
      <c r="L3291" s="106" t="n">
        <v>31433900.1</v>
      </c>
      <c r="M3291" s="92" t="n">
        <v>6518853</v>
      </c>
      <c r="N3291" s="92" t="n">
        <v>26486742</v>
      </c>
      <c r="P3291" s="93" t="inlineStr">
        <is>
          <t>60-R2.5</t>
        </is>
      </c>
      <c r="R3291" s="113" t="n">
        <v>-5</v>
      </c>
      <c r="S3291" s="97">
        <f>TRUE()</f>
        <v/>
      </c>
      <c r="V3291" s="114" t="n">
        <v>32.7</v>
      </c>
      <c r="W3291" s="115" t="inlineStr">
        <is>
          <t>06-2051</t>
        </is>
      </c>
      <c r="X3291" s="99" t="n">
        <v>810736</v>
      </c>
      <c r="Y3291" s="93" t="n">
        <v>2.58</v>
      </c>
      <c r="Z3291" s="97" t="b">
        <v>1</v>
      </c>
      <c r="AA3291" s="92" t="inlineStr">
        <is>
          <t>PUC</t>
        </is>
      </c>
      <c r="AMD3291" s="85" t="n"/>
      <c r="AME3291" s="85" t="n"/>
      <c r="AMF3291" s="85" t="n"/>
      <c r="AMG3291" s="85" t="n"/>
      <c r="AMH3291" s="85" t="n"/>
      <c r="AMI3291" s="85" t="n"/>
      <c r="AMJ3291" s="85" t="n"/>
    </row>
    <row r="3292" ht="24.6" customFormat="1" customHeight="1" s="92">
      <c r="A3292" s="92" t="n">
        <v>186</v>
      </c>
      <c r="B3292" s="92" t="n">
        <v>349</v>
      </c>
      <c r="C3292" s="79" t="inlineStr">
        <is>
          <t>VIRGINIA ELECTRIC AND POWER COMPANY</t>
        </is>
      </c>
      <c r="D3292" s="92" t="inlineStr">
        <is>
          <t>VA</t>
        </is>
      </c>
      <c r="F3292" s="92" t="n">
        <v>37</v>
      </c>
      <c r="G3292" s="92" t="inlineStr">
        <is>
          <t>BEAR GARDEN</t>
        </is>
      </c>
      <c r="H3292" s="94" t="n">
        <v>345</v>
      </c>
      <c r="I3292" s="95" t="n">
        <v>42735</v>
      </c>
      <c r="J3292" s="95" t="n"/>
      <c r="K3292" s="93" t="inlineStr">
        <is>
          <t>ACCESSORY ELECTRIC EQUIPMENT</t>
        </is>
      </c>
      <c r="L3292" s="106" t="n">
        <v>35573610.3</v>
      </c>
      <c r="M3292" s="92" t="n">
        <v>4250424</v>
      </c>
      <c r="N3292" s="92" t="n">
        <v>31323186</v>
      </c>
      <c r="P3292" s="93" t="inlineStr">
        <is>
          <t>50-R2</t>
        </is>
      </c>
      <c r="R3292" s="113" t="n">
        <v>0</v>
      </c>
      <c r="S3292" s="97">
        <f>TRUE()</f>
        <v/>
      </c>
      <c r="V3292" s="114" t="n">
        <v>31.1</v>
      </c>
      <c r="W3292" s="115" t="inlineStr">
        <is>
          <t>06-2051</t>
        </is>
      </c>
      <c r="X3292" s="99" t="n">
        <v>1007176</v>
      </c>
      <c r="Y3292" s="93" t="n">
        <v>2.83</v>
      </c>
      <c r="Z3292" s="97" t="b">
        <v>1</v>
      </c>
      <c r="AA3292" s="92" t="inlineStr">
        <is>
          <t>PUC</t>
        </is>
      </c>
      <c r="AMD3292" s="85" t="n"/>
      <c r="AME3292" s="85" t="n"/>
      <c r="AMF3292" s="85" t="n"/>
      <c r="AMG3292" s="85" t="n"/>
      <c r="AMH3292" s="85" t="n"/>
      <c r="AMI3292" s="85" t="n"/>
      <c r="AMJ3292" s="85" t="n"/>
    </row>
    <row r="3293" ht="36.15" customFormat="1" customHeight="1" s="92">
      <c r="A3293" s="92" t="n">
        <v>186</v>
      </c>
      <c r="B3293" s="92" t="n">
        <v>349</v>
      </c>
      <c r="C3293" s="79" t="inlineStr">
        <is>
          <t>VIRGINIA ELECTRIC AND POWER COMPANY</t>
        </is>
      </c>
      <c r="D3293" s="92" t="inlineStr">
        <is>
          <t>VA</t>
        </is>
      </c>
      <c r="F3293" s="92" t="n">
        <v>37</v>
      </c>
      <c r="G3293" s="92" t="inlineStr">
        <is>
          <t>BEAR GARDEN</t>
        </is>
      </c>
      <c r="H3293" s="94" t="n">
        <v>346</v>
      </c>
      <c r="I3293" s="95" t="n">
        <v>42735</v>
      </c>
      <c r="J3293" s="95" t="n"/>
      <c r="K3293" s="93" t="inlineStr">
        <is>
          <t>MISCELLANEOUS POWER PLANT EQUIPMENT</t>
        </is>
      </c>
      <c r="L3293" s="106" t="n">
        <v>4366947.09</v>
      </c>
      <c r="M3293" s="92" t="n">
        <v>742125</v>
      </c>
      <c r="N3293" s="92" t="n">
        <v>3624822</v>
      </c>
      <c r="P3293" s="93" t="inlineStr">
        <is>
          <t>40-R2.5</t>
        </is>
      </c>
      <c r="R3293" s="113" t="n">
        <v>0</v>
      </c>
      <c r="S3293" s="97">
        <f>TRUE()</f>
        <v/>
      </c>
      <c r="V3293" s="114" t="n">
        <v>29.7</v>
      </c>
      <c r="W3293" s="115" t="inlineStr">
        <is>
          <t>06-2051</t>
        </is>
      </c>
      <c r="X3293" s="99" t="n">
        <v>122005</v>
      </c>
      <c r="Y3293" s="93" t="n">
        <v>2.79</v>
      </c>
      <c r="Z3293" s="97" t="b">
        <v>1</v>
      </c>
      <c r="AA3293" s="92" t="inlineStr">
        <is>
          <t>PUC</t>
        </is>
      </c>
      <c r="AMD3293" s="85" t="n"/>
      <c r="AME3293" s="85" t="n"/>
      <c r="AMF3293" s="85" t="n"/>
      <c r="AMG3293" s="85" t="n"/>
      <c r="AMH3293" s="85" t="n"/>
      <c r="AMI3293" s="85" t="n"/>
      <c r="AMJ3293" s="85" t="n"/>
    </row>
    <row r="3294" ht="24.6" customFormat="1" customHeight="1" s="92">
      <c r="A3294" s="92" t="n">
        <v>44</v>
      </c>
      <c r="B3294" s="92" t="n">
        <v>89</v>
      </c>
      <c r="C3294" s="93" t="inlineStr">
        <is>
          <t>DTE Electric Company</t>
        </is>
      </c>
      <c r="D3294" s="93" t="inlineStr">
        <is>
          <t>MI</t>
        </is>
      </c>
      <c r="F3294" s="92" t="n">
        <v>44</v>
      </c>
      <c r="G3294" s="93" t="inlineStr">
        <is>
          <t>Belle River Common</t>
        </is>
      </c>
      <c r="H3294" s="94" t="inlineStr">
        <is>
          <t>311.00</t>
        </is>
      </c>
      <c r="I3294" s="95" t="n">
        <v>42369</v>
      </c>
      <c r="J3294" s="95" t="n"/>
      <c r="L3294" s="106" t="n">
        <v>150978797</v>
      </c>
      <c r="M3294" s="106" t="n">
        <v>85128789</v>
      </c>
      <c r="P3294" s="100" t="inlineStr">
        <is>
          <t>200-SC</t>
        </is>
      </c>
      <c r="Q3294" s="102" t="n">
        <v>35.83</v>
      </c>
      <c r="R3294" s="105" t="n">
        <v>0.0016</v>
      </c>
      <c r="S3294" s="97">
        <f>FALSE()</f>
        <v/>
      </c>
      <c r="V3294" s="102" t="n">
        <v>14.22</v>
      </c>
      <c r="W3294" s="98" t="n"/>
      <c r="X3294" s="99" t="n"/>
      <c r="Y3294" s="105" t="n">
        <v>0.0324</v>
      </c>
      <c r="Z3294" s="97" t="b">
        <v>0</v>
      </c>
      <c r="AA3294" s="92" t="inlineStr">
        <is>
          <t>PUC</t>
        </is>
      </c>
      <c r="AMD3294" s="85" t="n"/>
      <c r="AME3294" s="85" t="n"/>
      <c r="AMF3294" s="85" t="n"/>
      <c r="AMG3294" s="85" t="n"/>
      <c r="AMH3294" s="85" t="n"/>
      <c r="AMI3294" s="85" t="n"/>
      <c r="AMJ3294" s="85" t="n"/>
    </row>
    <row r="3295" ht="24.6" customFormat="1" customHeight="1" s="92">
      <c r="A3295" s="92" t="n">
        <v>44</v>
      </c>
      <c r="B3295" s="92" t="n">
        <v>89</v>
      </c>
      <c r="C3295" s="93" t="inlineStr">
        <is>
          <t>DTE Electric Company</t>
        </is>
      </c>
      <c r="D3295" s="93" t="inlineStr">
        <is>
          <t>MI</t>
        </is>
      </c>
      <c r="F3295" s="92" t="n">
        <v>44</v>
      </c>
      <c r="G3295" s="93" t="inlineStr">
        <is>
          <t>Belle River Common</t>
        </is>
      </c>
      <c r="H3295" s="94" t="inlineStr">
        <is>
          <t>312.00</t>
        </is>
      </c>
      <c r="I3295" s="95" t="n">
        <v>42369</v>
      </c>
      <c r="J3295" s="95" t="n"/>
      <c r="L3295" s="106" t="n">
        <v>210796193</v>
      </c>
      <c r="M3295" s="106" t="n">
        <v>119375149</v>
      </c>
      <c r="P3295" s="100" t="inlineStr">
        <is>
          <t>200-SC</t>
        </is>
      </c>
      <c r="Q3295" s="102" t="n">
        <v>36.5</v>
      </c>
      <c r="R3295" s="105" t="n">
        <v>0.0023</v>
      </c>
      <c r="S3295" s="97">
        <f>FALSE()</f>
        <v/>
      </c>
      <c r="V3295" s="102" t="n">
        <v>14.22</v>
      </c>
      <c r="W3295" s="98" t="n"/>
      <c r="X3295" s="99" t="n"/>
      <c r="Y3295" s="105" t="n">
        <v>0.0319</v>
      </c>
      <c r="Z3295" s="97" t="b">
        <v>0</v>
      </c>
      <c r="AA3295" s="92" t="inlineStr">
        <is>
          <t>PUC</t>
        </is>
      </c>
      <c r="AMD3295" s="85" t="n"/>
      <c r="AME3295" s="85" t="n"/>
      <c r="AMF3295" s="85" t="n"/>
      <c r="AMG3295" s="85" t="n"/>
      <c r="AMH3295" s="85" t="n"/>
      <c r="AMI3295" s="85" t="n"/>
      <c r="AMJ3295" s="85" t="n"/>
    </row>
    <row r="3296" ht="24.6" customFormat="1" customHeight="1" s="92">
      <c r="A3296" s="92" t="n">
        <v>44</v>
      </c>
      <c r="B3296" s="92" t="n">
        <v>89</v>
      </c>
      <c r="C3296" s="93" t="inlineStr">
        <is>
          <t>DTE Electric Company</t>
        </is>
      </c>
      <c r="D3296" s="93" t="inlineStr">
        <is>
          <t>MI</t>
        </is>
      </c>
      <c r="F3296" s="92" t="n">
        <v>44</v>
      </c>
      <c r="G3296" s="93" t="inlineStr">
        <is>
          <t>Belle River Common</t>
        </is>
      </c>
      <c r="H3296" s="94" t="inlineStr">
        <is>
          <t>314.01</t>
        </is>
      </c>
      <c r="I3296" s="95" t="n">
        <v>42369</v>
      </c>
      <c r="J3296" s="95" t="n"/>
      <c r="L3296" s="106" t="n">
        <v>35749512</v>
      </c>
      <c r="M3296" s="106" t="n">
        <v>21069456</v>
      </c>
      <c r="P3296" s="100" t="inlineStr">
        <is>
          <t>200-SC</t>
        </is>
      </c>
      <c r="Q3296" s="102" t="n">
        <v>38.32</v>
      </c>
      <c r="R3296" s="105" t="n">
        <v>0.0018</v>
      </c>
      <c r="S3296" s="97">
        <f>FALSE()</f>
        <v/>
      </c>
      <c r="V3296" s="102" t="n">
        <v>14.22</v>
      </c>
      <c r="W3296" s="98" t="n"/>
      <c r="X3296" s="99" t="n"/>
      <c r="Y3296" s="105" t="n">
        <v>0.0307</v>
      </c>
      <c r="Z3296" s="97" t="b">
        <v>0</v>
      </c>
      <c r="AA3296" s="92" t="inlineStr">
        <is>
          <t>PUC</t>
        </is>
      </c>
      <c r="AMD3296" s="85" t="n"/>
      <c r="AME3296" s="85" t="n"/>
      <c r="AMF3296" s="85" t="n"/>
      <c r="AMG3296" s="85" t="n"/>
      <c r="AMH3296" s="85" t="n"/>
      <c r="AMI3296" s="85" t="n"/>
      <c r="AMJ3296" s="85" t="n"/>
    </row>
    <row r="3297" ht="24.6" customFormat="1" customHeight="1" s="92">
      <c r="A3297" s="92" t="n">
        <v>44</v>
      </c>
      <c r="B3297" s="92" t="n">
        <v>89</v>
      </c>
      <c r="C3297" s="93" t="inlineStr">
        <is>
          <t>DTE Electric Company</t>
        </is>
      </c>
      <c r="D3297" s="93" t="inlineStr">
        <is>
          <t>MI</t>
        </is>
      </c>
      <c r="F3297" s="92" t="n">
        <v>44</v>
      </c>
      <c r="G3297" s="93" t="inlineStr">
        <is>
          <t>Belle River Common</t>
        </is>
      </c>
      <c r="H3297" s="94" t="inlineStr">
        <is>
          <t>315.01</t>
        </is>
      </c>
      <c r="I3297" s="95" t="n">
        <v>42369</v>
      </c>
      <c r="J3297" s="95" t="n"/>
      <c r="L3297" s="106" t="n">
        <v>9735045</v>
      </c>
      <c r="M3297" s="106" t="n">
        <v>6043619</v>
      </c>
      <c r="P3297" s="100" t="inlineStr">
        <is>
          <t>200-SC</t>
        </is>
      </c>
      <c r="Q3297" s="102" t="n">
        <v>42.2</v>
      </c>
      <c r="R3297" s="105" t="n">
        <v>0.0014</v>
      </c>
      <c r="S3297" s="97">
        <f>FALSE()</f>
        <v/>
      </c>
      <c r="V3297" s="102" t="n">
        <v>14.22</v>
      </c>
      <c r="W3297" s="98" t="n"/>
      <c r="X3297" s="99" t="n"/>
      <c r="Y3297" s="105" t="n">
        <v>0.0286</v>
      </c>
      <c r="Z3297" s="97" t="b">
        <v>0</v>
      </c>
      <c r="AA3297" s="92" t="inlineStr">
        <is>
          <t>PUC</t>
        </is>
      </c>
      <c r="AMD3297" s="85" t="n"/>
      <c r="AME3297" s="85" t="n"/>
      <c r="AMF3297" s="85" t="n"/>
      <c r="AMG3297" s="85" t="n"/>
      <c r="AMH3297" s="85" t="n"/>
      <c r="AMI3297" s="85" t="n"/>
      <c r="AMJ3297" s="85" t="n"/>
    </row>
    <row r="3298" ht="24.6" customFormat="1" customHeight="1" s="92">
      <c r="A3298" s="92" t="n">
        <v>44</v>
      </c>
      <c r="B3298" s="92" t="n">
        <v>89</v>
      </c>
      <c r="C3298" s="93" t="inlineStr">
        <is>
          <t>DTE Electric Company</t>
        </is>
      </c>
      <c r="D3298" s="93" t="inlineStr">
        <is>
          <t>MI</t>
        </is>
      </c>
      <c r="F3298" s="92" t="n">
        <v>44</v>
      </c>
      <c r="G3298" s="93" t="inlineStr">
        <is>
          <t>Belle River Common</t>
        </is>
      </c>
      <c r="H3298" s="94" t="inlineStr">
        <is>
          <t>316.01</t>
        </is>
      </c>
      <c r="I3298" s="95" t="n">
        <v>42369</v>
      </c>
      <c r="J3298" s="95" t="n"/>
      <c r="L3298" s="106" t="n">
        <v>3680392</v>
      </c>
      <c r="M3298" s="106" t="n">
        <v>2060796</v>
      </c>
      <c r="P3298" s="100" t="inlineStr">
        <is>
          <t>200-SC</t>
        </is>
      </c>
      <c r="Q3298" s="102" t="n">
        <v>35.39</v>
      </c>
      <c r="R3298" s="105" t="n">
        <v>0.0013</v>
      </c>
      <c r="S3298" s="97">
        <f>FALSE()</f>
        <v/>
      </c>
      <c r="V3298" s="102" t="n">
        <v>14.22</v>
      </c>
      <c r="W3298" s="98" t="n"/>
      <c r="X3298" s="99" t="n"/>
      <c r="Y3298" s="105" t="n">
        <v>0.0327</v>
      </c>
      <c r="Z3298" s="97" t="b">
        <v>0</v>
      </c>
      <c r="AA3298" s="92" t="inlineStr">
        <is>
          <t>PUC</t>
        </is>
      </c>
      <c r="AMD3298" s="85" t="n"/>
      <c r="AME3298" s="85" t="n"/>
      <c r="AMF3298" s="85" t="n"/>
      <c r="AMG3298" s="85" t="n"/>
      <c r="AMH3298" s="85" t="n"/>
      <c r="AMI3298" s="85" t="n"/>
      <c r="AMJ3298" s="85" t="n"/>
    </row>
    <row r="3299" ht="24.6" customFormat="1" customHeight="1" s="92">
      <c r="A3299" s="92" t="n">
        <v>44</v>
      </c>
      <c r="B3299" s="92" t="n">
        <v>89</v>
      </c>
      <c r="C3299" s="93" t="inlineStr">
        <is>
          <t>DTE Electric Company</t>
        </is>
      </c>
      <c r="D3299" s="93" t="inlineStr">
        <is>
          <t>MI</t>
        </is>
      </c>
      <c r="F3299" s="92" t="n">
        <v>44</v>
      </c>
      <c r="G3299" s="93" t="inlineStr">
        <is>
          <t>Belle River Unit 1</t>
        </is>
      </c>
      <c r="H3299" s="94" t="inlineStr">
        <is>
          <t>311.00</t>
        </is>
      </c>
      <c r="I3299" s="95" t="n">
        <v>42369</v>
      </c>
      <c r="J3299" s="95" t="n"/>
      <c r="L3299" s="92" t="n">
        <v>108800685</v>
      </c>
      <c r="M3299" s="92" t="n">
        <v>67446542</v>
      </c>
      <c r="P3299" s="100" t="inlineStr">
        <is>
          <t>200-SC</t>
        </is>
      </c>
      <c r="Q3299" s="102" t="n">
        <v>42.04</v>
      </c>
      <c r="R3299" s="105" t="n">
        <v>0.0013</v>
      </c>
      <c r="S3299" s="97">
        <f>FALSE()</f>
        <v/>
      </c>
      <c r="V3299" s="102" t="n">
        <v>14.22</v>
      </c>
      <c r="W3299" s="98" t="n"/>
      <c r="X3299" s="99" t="n"/>
      <c r="Y3299" s="105" t="n">
        <v>0.0287</v>
      </c>
      <c r="Z3299" s="97" t="b">
        <v>0</v>
      </c>
      <c r="AA3299" s="92" t="inlineStr">
        <is>
          <t>PUC</t>
        </is>
      </c>
      <c r="AMD3299" s="85" t="n"/>
      <c r="AME3299" s="85" t="n"/>
      <c r="AMF3299" s="85" t="n"/>
      <c r="AMG3299" s="85" t="n"/>
      <c r="AMH3299" s="85" t="n"/>
      <c r="AMI3299" s="85" t="n"/>
      <c r="AMJ3299" s="85" t="n"/>
    </row>
    <row r="3300" ht="24.6" customFormat="1" customHeight="1" s="92">
      <c r="A3300" s="92" t="n">
        <v>44</v>
      </c>
      <c r="B3300" s="92" t="n">
        <v>89</v>
      </c>
      <c r="C3300" s="93" t="inlineStr">
        <is>
          <t>DTE Electric Company</t>
        </is>
      </c>
      <c r="D3300" s="93" t="inlineStr">
        <is>
          <t>MI</t>
        </is>
      </c>
      <c r="F3300" s="92" t="n">
        <v>44</v>
      </c>
      <c r="G3300" s="93" t="inlineStr">
        <is>
          <t>Belle River Unit 1</t>
        </is>
      </c>
      <c r="H3300" s="94" t="inlineStr">
        <is>
          <t>312.00</t>
        </is>
      </c>
      <c r="I3300" s="95" t="n">
        <v>42369</v>
      </c>
      <c r="J3300" s="95" t="n"/>
      <c r="L3300" s="92" t="n">
        <v>423354565</v>
      </c>
      <c r="M3300" s="92" t="n">
        <v>220039982</v>
      </c>
      <c r="P3300" s="100" t="inlineStr">
        <is>
          <t>200-SC</t>
        </is>
      </c>
      <c r="Q3300" s="102" t="n">
        <v>32.46</v>
      </c>
      <c r="R3300" s="105" t="n">
        <v>0.0024</v>
      </c>
      <c r="S3300" s="97">
        <f>FALSE()</f>
        <v/>
      </c>
      <c r="V3300" s="102" t="n">
        <v>14.22</v>
      </c>
      <c r="W3300" s="98" t="n"/>
      <c r="X3300" s="99" t="n"/>
      <c r="Y3300" s="105" t="n">
        <v>0.035</v>
      </c>
      <c r="Z3300" s="97" t="b">
        <v>0</v>
      </c>
      <c r="AA3300" s="92" t="inlineStr">
        <is>
          <t>PUC</t>
        </is>
      </c>
      <c r="AMD3300" s="85" t="n"/>
      <c r="AME3300" s="85" t="n"/>
      <c r="AMF3300" s="85" t="n"/>
      <c r="AMG3300" s="85" t="n"/>
      <c r="AMH3300" s="85" t="n"/>
      <c r="AMI3300" s="85" t="n"/>
      <c r="AMJ3300" s="85" t="n"/>
    </row>
    <row r="3301" ht="24.6" customFormat="1" customHeight="1" s="92">
      <c r="A3301" s="92" t="n">
        <v>44</v>
      </c>
      <c r="B3301" s="92" t="n">
        <v>89</v>
      </c>
      <c r="C3301" s="93" t="inlineStr">
        <is>
          <t>DTE Electric Company</t>
        </is>
      </c>
      <c r="D3301" s="93" t="inlineStr">
        <is>
          <t>MI</t>
        </is>
      </c>
      <c r="F3301" s="92" t="n">
        <v>44</v>
      </c>
      <c r="G3301" s="93" t="inlineStr">
        <is>
          <t>Belle River Unit 1</t>
        </is>
      </c>
      <c r="H3301" s="94" t="inlineStr">
        <is>
          <t>314.01</t>
        </is>
      </c>
      <c r="I3301" s="95" t="n">
        <v>42369</v>
      </c>
      <c r="J3301" s="95" t="n"/>
      <c r="L3301" s="92" t="n">
        <v>98753587</v>
      </c>
      <c r="M3301" s="92" t="n">
        <v>53448460</v>
      </c>
      <c r="P3301" s="100" t="inlineStr">
        <is>
          <t>200-SC</t>
        </is>
      </c>
      <c r="Q3301" s="102" t="n">
        <v>34.15</v>
      </c>
      <c r="R3301" s="105" t="n">
        <v>0.0023</v>
      </c>
      <c r="S3301" s="97">
        <f>FALSE()</f>
        <v/>
      </c>
      <c r="V3301" s="102" t="n">
        <v>14.22</v>
      </c>
      <c r="W3301" s="98" t="n"/>
      <c r="X3301" s="99" t="n"/>
      <c r="Y3301" s="105" t="n">
        <v>0.0336</v>
      </c>
      <c r="Z3301" s="97" t="b">
        <v>0</v>
      </c>
      <c r="AA3301" s="92" t="inlineStr">
        <is>
          <t>PUC</t>
        </is>
      </c>
      <c r="AMD3301" s="85" t="n"/>
      <c r="AME3301" s="85" t="n"/>
      <c r="AMF3301" s="85" t="n"/>
      <c r="AMG3301" s="85" t="n"/>
      <c r="AMH3301" s="85" t="n"/>
      <c r="AMI3301" s="85" t="n"/>
      <c r="AMJ3301" s="85" t="n"/>
    </row>
    <row r="3302" ht="24.6" customFormat="1" customHeight="1" s="92">
      <c r="A3302" s="92" t="n">
        <v>44</v>
      </c>
      <c r="B3302" s="92" t="n">
        <v>89</v>
      </c>
      <c r="C3302" s="93" t="inlineStr">
        <is>
          <t>DTE Electric Company</t>
        </is>
      </c>
      <c r="D3302" s="93" t="inlineStr">
        <is>
          <t>MI</t>
        </is>
      </c>
      <c r="F3302" s="92" t="n">
        <v>44</v>
      </c>
      <c r="G3302" s="93" t="inlineStr">
        <is>
          <t>Belle River Unit 1</t>
        </is>
      </c>
      <c r="H3302" s="94" t="inlineStr">
        <is>
          <t>315.01</t>
        </is>
      </c>
      <c r="I3302" s="95" t="n">
        <v>42369</v>
      </c>
      <c r="J3302" s="95" t="n"/>
      <c r="L3302" s="92" t="n">
        <v>16309150</v>
      </c>
      <c r="M3302" s="92" t="n">
        <v>8735455</v>
      </c>
      <c r="P3302" s="100" t="inlineStr">
        <is>
          <t>200-SC</t>
        </is>
      </c>
      <c r="Q3302" s="102" t="n">
        <v>33.47</v>
      </c>
      <c r="R3302" s="105" t="n">
        <v>0.0019</v>
      </c>
      <c r="S3302" s="97">
        <f>FALSE()</f>
        <v/>
      </c>
      <c r="V3302" s="102" t="n">
        <v>14.22</v>
      </c>
      <c r="W3302" s="98" t="n"/>
      <c r="X3302" s="99" t="n"/>
      <c r="Y3302" s="105" t="n">
        <v>0.0341</v>
      </c>
      <c r="Z3302" s="97" t="b">
        <v>0</v>
      </c>
      <c r="AA3302" s="92" t="inlineStr">
        <is>
          <t>PUC</t>
        </is>
      </c>
      <c r="AMD3302" s="85" t="n"/>
      <c r="AME3302" s="85" t="n"/>
      <c r="AMF3302" s="85" t="n"/>
      <c r="AMG3302" s="85" t="n"/>
      <c r="AMH3302" s="85" t="n"/>
      <c r="AMI3302" s="85" t="n"/>
      <c r="AMJ3302" s="85" t="n"/>
    </row>
    <row r="3303" ht="24.6" customFormat="1" customHeight="1" s="92">
      <c r="A3303" s="92" t="n">
        <v>44</v>
      </c>
      <c r="B3303" s="92" t="n">
        <v>89</v>
      </c>
      <c r="C3303" s="93" t="inlineStr">
        <is>
          <t>DTE Electric Company</t>
        </is>
      </c>
      <c r="D3303" s="93" t="inlineStr">
        <is>
          <t>MI</t>
        </is>
      </c>
      <c r="F3303" s="92" t="n">
        <v>44</v>
      </c>
      <c r="G3303" s="93" t="inlineStr">
        <is>
          <t>Belle River Unit 1</t>
        </is>
      </c>
      <c r="H3303" s="94" t="inlineStr">
        <is>
          <t>316.01</t>
        </is>
      </c>
      <c r="I3303" s="95" t="n">
        <v>42369</v>
      </c>
      <c r="J3303" s="95" t="n"/>
      <c r="L3303" s="92" t="n">
        <v>981419</v>
      </c>
      <c r="M3303" s="92" t="n">
        <v>610938</v>
      </c>
      <c r="P3303" s="100" t="inlineStr">
        <is>
          <t>200-SC</t>
        </is>
      </c>
      <c r="Q3303" s="102" t="n">
        <v>42.67</v>
      </c>
      <c r="R3303" s="105" t="n">
        <v>0.0012</v>
      </c>
      <c r="S3303" s="97">
        <f>FALSE()</f>
        <v/>
      </c>
      <c r="V3303" s="102" t="n">
        <v>14.22</v>
      </c>
      <c r="W3303" s="98" t="n"/>
      <c r="X3303" s="99" t="n"/>
      <c r="Y3303" s="105" t="n">
        <v>0.0284</v>
      </c>
      <c r="Z3303" s="97" t="b">
        <v>0</v>
      </c>
      <c r="AA3303" s="92" t="inlineStr">
        <is>
          <t>PUC</t>
        </is>
      </c>
      <c r="AMD3303" s="85" t="n"/>
      <c r="AME3303" s="85" t="n"/>
      <c r="AMF3303" s="85" t="n"/>
      <c r="AMG3303" s="85" t="n"/>
      <c r="AMH3303" s="85" t="n"/>
      <c r="AMI3303" s="85" t="n"/>
      <c r="AMJ3303" s="85" t="n"/>
    </row>
    <row r="3304" ht="24.6" customFormat="1" customHeight="1" s="92">
      <c r="A3304" s="92" t="n">
        <v>44</v>
      </c>
      <c r="B3304" s="92" t="n">
        <v>89</v>
      </c>
      <c r="C3304" s="93" t="inlineStr">
        <is>
          <t>DTE Electric Company</t>
        </is>
      </c>
      <c r="D3304" s="93" t="inlineStr">
        <is>
          <t>MI</t>
        </is>
      </c>
      <c r="F3304" s="92" t="n">
        <v>44</v>
      </c>
      <c r="G3304" s="93" t="inlineStr">
        <is>
          <t>Belle River Unit 2</t>
        </is>
      </c>
      <c r="H3304" s="94" t="inlineStr">
        <is>
          <t>311.00</t>
        </is>
      </c>
      <c r="I3304" s="95" t="n">
        <v>42369</v>
      </c>
      <c r="J3304" s="95" t="n"/>
      <c r="L3304" s="106" t="n">
        <v>112148931</v>
      </c>
      <c r="M3304" s="106" t="n">
        <v>69732821</v>
      </c>
      <c r="P3304" s="100" t="inlineStr">
        <is>
          <t>200-SC</t>
        </is>
      </c>
      <c r="Q3304" s="102" t="n">
        <v>42.25</v>
      </c>
      <c r="R3304" s="105" t="n">
        <v>0.0013</v>
      </c>
      <c r="S3304" s="97">
        <f>FALSE()</f>
        <v/>
      </c>
      <c r="V3304" s="102" t="n">
        <v>14.22</v>
      </c>
      <c r="W3304" s="98" t="n"/>
      <c r="X3304" s="99" t="n"/>
      <c r="Y3304" s="105" t="n">
        <v>0.0286</v>
      </c>
      <c r="Z3304" s="97" t="b">
        <v>0</v>
      </c>
      <c r="AA3304" s="92" t="inlineStr">
        <is>
          <t>PUC</t>
        </is>
      </c>
      <c r="AMD3304" s="85" t="n"/>
      <c r="AME3304" s="85" t="n"/>
      <c r="AMF3304" s="85" t="n"/>
      <c r="AMG3304" s="85" t="n"/>
      <c r="AMH3304" s="85" t="n"/>
      <c r="AMI3304" s="85" t="n"/>
      <c r="AMJ3304" s="85" t="n"/>
    </row>
    <row r="3305" ht="24.6" customFormat="1" customHeight="1" s="92">
      <c r="A3305" s="92" t="n">
        <v>44</v>
      </c>
      <c r="B3305" s="92" t="n">
        <v>89</v>
      </c>
      <c r="C3305" s="93" t="inlineStr">
        <is>
          <t>DTE Electric Company</t>
        </is>
      </c>
      <c r="D3305" s="93" t="inlineStr">
        <is>
          <t>MI</t>
        </is>
      </c>
      <c r="F3305" s="92" t="n">
        <v>44</v>
      </c>
      <c r="G3305" s="93" t="inlineStr">
        <is>
          <t>Belle River Unit 2</t>
        </is>
      </c>
      <c r="H3305" s="94" t="inlineStr">
        <is>
          <t>312.00</t>
        </is>
      </c>
      <c r="I3305" s="95" t="n">
        <v>42369</v>
      </c>
      <c r="J3305" s="95" t="n"/>
      <c r="L3305" s="106" t="n">
        <v>437699212</v>
      </c>
      <c r="M3305" s="106" t="n">
        <v>224621880</v>
      </c>
      <c r="P3305" s="100" t="inlineStr">
        <is>
          <t>200-SC</t>
        </is>
      </c>
      <c r="Q3305" s="102" t="n">
        <v>32.23</v>
      </c>
      <c r="R3305" s="105" t="n">
        <v>0.0028</v>
      </c>
      <c r="S3305" s="97">
        <f>FALSE()</f>
        <v/>
      </c>
      <c r="V3305" s="102" t="n">
        <v>14.22</v>
      </c>
      <c r="W3305" s="98" t="n"/>
      <c r="X3305" s="99" t="n"/>
      <c r="Y3305" s="105" t="n">
        <v>0.0351</v>
      </c>
      <c r="Z3305" s="97" t="b">
        <v>0</v>
      </c>
      <c r="AA3305" s="92" t="inlineStr">
        <is>
          <t>PUC</t>
        </is>
      </c>
      <c r="AMD3305" s="85" t="n"/>
      <c r="AME3305" s="85" t="n"/>
      <c r="AMF3305" s="85" t="n"/>
      <c r="AMG3305" s="85" t="n"/>
      <c r="AMH3305" s="85" t="n"/>
      <c r="AMI3305" s="85" t="n"/>
      <c r="AMJ3305" s="85" t="n"/>
    </row>
    <row r="3306" ht="24.6" customFormat="1" customHeight="1" s="92">
      <c r="A3306" s="92" t="n">
        <v>44</v>
      </c>
      <c r="B3306" s="92" t="n">
        <v>89</v>
      </c>
      <c r="C3306" s="93" t="inlineStr">
        <is>
          <t>DTE Electric Company</t>
        </is>
      </c>
      <c r="D3306" s="93" t="inlineStr">
        <is>
          <t>MI</t>
        </is>
      </c>
      <c r="F3306" s="92" t="n">
        <v>44</v>
      </c>
      <c r="G3306" s="93" t="inlineStr">
        <is>
          <t>Belle River Unit 2</t>
        </is>
      </c>
      <c r="H3306" s="94" t="inlineStr">
        <is>
          <t>314.01</t>
        </is>
      </c>
      <c r="I3306" s="95" t="n">
        <v>42369</v>
      </c>
      <c r="J3306" s="95" t="n"/>
      <c r="L3306" s="106" t="n">
        <v>111861550</v>
      </c>
      <c r="M3306" s="106" t="n">
        <v>66608324</v>
      </c>
      <c r="P3306" s="100" t="inlineStr">
        <is>
          <t>200-SC</t>
        </is>
      </c>
      <c r="Q3306" s="102" t="n">
        <v>39.18</v>
      </c>
      <c r="R3306" s="105" t="n">
        <v>0.0018</v>
      </c>
      <c r="S3306" s="97">
        <f>FALSE()</f>
        <v/>
      </c>
      <c r="V3306" s="102" t="n">
        <v>14.22</v>
      </c>
      <c r="W3306" s="98" t="n"/>
      <c r="X3306" s="99" t="n"/>
      <c r="Y3306" s="105" t="n">
        <v>0.0302</v>
      </c>
      <c r="Z3306" s="97" t="b">
        <v>0</v>
      </c>
      <c r="AA3306" s="92" t="inlineStr">
        <is>
          <t>PUC</t>
        </is>
      </c>
      <c r="AMD3306" s="85" t="n"/>
      <c r="AME3306" s="85" t="n"/>
      <c r="AMF3306" s="85" t="n"/>
      <c r="AMG3306" s="85" t="n"/>
      <c r="AMH3306" s="85" t="n"/>
      <c r="AMI3306" s="85" t="n"/>
      <c r="AMJ3306" s="85" t="n"/>
    </row>
    <row r="3307" ht="24.6" customFormat="1" customHeight="1" s="92">
      <c r="A3307" s="92" t="n">
        <v>44</v>
      </c>
      <c r="B3307" s="92" t="n">
        <v>89</v>
      </c>
      <c r="C3307" s="93" t="inlineStr">
        <is>
          <t>DTE Electric Company</t>
        </is>
      </c>
      <c r="D3307" s="93" t="inlineStr">
        <is>
          <t>MI</t>
        </is>
      </c>
      <c r="F3307" s="92" t="n">
        <v>44</v>
      </c>
      <c r="G3307" s="93" t="inlineStr">
        <is>
          <t>Belle River Unit 2</t>
        </is>
      </c>
      <c r="H3307" s="94" t="inlineStr">
        <is>
          <t>315.01</t>
        </is>
      </c>
      <c r="I3307" s="95" t="n">
        <v>42369</v>
      </c>
      <c r="J3307" s="95" t="n"/>
      <c r="L3307" s="106" t="n">
        <v>11929481</v>
      </c>
      <c r="M3307" s="106" t="n">
        <v>7153329</v>
      </c>
      <c r="P3307" s="100" t="inlineStr">
        <is>
          <t>200-SC</t>
        </is>
      </c>
      <c r="Q3307" s="102" t="n">
        <v>39.93</v>
      </c>
      <c r="R3307" s="105" t="n">
        <v>0.0017</v>
      </c>
      <c r="S3307" s="97">
        <f>FALSE()</f>
        <v/>
      </c>
      <c r="V3307" s="102" t="n">
        <v>14.22</v>
      </c>
      <c r="W3307" s="98" t="n"/>
      <c r="X3307" s="99" t="n"/>
      <c r="Y3307" s="105" t="n">
        <v>0.0298</v>
      </c>
      <c r="Z3307" s="97" t="b">
        <v>0</v>
      </c>
      <c r="AA3307" s="92" t="inlineStr">
        <is>
          <t>PUC</t>
        </is>
      </c>
      <c r="AMD3307" s="85" t="n"/>
      <c r="AME3307" s="85" t="n"/>
      <c r="AMF3307" s="85" t="n"/>
      <c r="AMG3307" s="85" t="n"/>
      <c r="AMH3307" s="85" t="n"/>
      <c r="AMI3307" s="85" t="n"/>
      <c r="AMJ3307" s="85" t="n"/>
    </row>
    <row r="3308" ht="24.6" customFormat="1" customHeight="1" s="92">
      <c r="A3308" s="92" t="n">
        <v>44</v>
      </c>
      <c r="B3308" s="92" t="n">
        <v>89</v>
      </c>
      <c r="C3308" s="93" t="inlineStr">
        <is>
          <t>DTE Electric Company</t>
        </is>
      </c>
      <c r="D3308" s="93" t="inlineStr">
        <is>
          <t>MI</t>
        </is>
      </c>
      <c r="F3308" s="92" t="n">
        <v>44</v>
      </c>
      <c r="G3308" s="93" t="inlineStr">
        <is>
          <t>Belle River Unit 2</t>
        </is>
      </c>
      <c r="H3308" s="94" t="inlineStr">
        <is>
          <t>316.01</t>
        </is>
      </c>
      <c r="I3308" s="95" t="n">
        <v>42369</v>
      </c>
      <c r="J3308" s="95" t="n"/>
      <c r="L3308" s="106" t="n">
        <v>1188298</v>
      </c>
      <c r="M3308" s="106" t="n">
        <v>739722</v>
      </c>
      <c r="P3308" s="100" t="inlineStr">
        <is>
          <t>200-SC</t>
        </is>
      </c>
      <c r="Q3308" s="102" t="n">
        <v>42.67</v>
      </c>
      <c r="R3308" s="105" t="n">
        <v>0.0012</v>
      </c>
      <c r="S3308" s="97">
        <f>FALSE()</f>
        <v/>
      </c>
      <c r="V3308" s="102" t="n">
        <v>14.22</v>
      </c>
      <c r="W3308" s="98" t="n"/>
      <c r="X3308" s="99" t="n"/>
      <c r="Y3308" s="105" t="n">
        <v>0.0284</v>
      </c>
      <c r="Z3308" s="97" t="b">
        <v>0</v>
      </c>
      <c r="AA3308" s="92" t="inlineStr">
        <is>
          <t>PUC</t>
        </is>
      </c>
      <c r="AMD3308" s="85" t="n"/>
      <c r="AME3308" s="85" t="n"/>
      <c r="AMF3308" s="85" t="n"/>
      <c r="AMG3308" s="85" t="n"/>
      <c r="AMH3308" s="85" t="n"/>
      <c r="AMI3308" s="85" t="n"/>
      <c r="AMJ3308" s="85" t="n"/>
    </row>
    <row r="3309" ht="24.6" customFormat="1" customHeight="1" s="92">
      <c r="A3309" s="79" t="n">
        <v>186</v>
      </c>
      <c r="B3309" s="79" t="n">
        <v>349</v>
      </c>
      <c r="C3309" s="79" t="inlineStr">
        <is>
          <t>VIRGINIA ELECTRIC AND POWER COMPANY</t>
        </is>
      </c>
      <c r="D3309" s="92" t="inlineStr">
        <is>
          <t>VA</t>
        </is>
      </c>
      <c r="F3309" s="92" t="n">
        <v>45</v>
      </c>
      <c r="G3309" s="92" t="inlineStr">
        <is>
          <t>BELLEMEADE POWER STATION</t>
        </is>
      </c>
      <c r="H3309" s="92" t="n">
        <v>341</v>
      </c>
      <c r="I3309" s="95" t="n">
        <v>40908</v>
      </c>
      <c r="J3309" s="95" t="n"/>
      <c r="L3309" s="106" t="n">
        <v>1927117.67</v>
      </c>
      <c r="M3309" s="92" t="n">
        <v>1083800</v>
      </c>
      <c r="R3309" s="92" t="n">
        <v>0</v>
      </c>
      <c r="S3309" s="97">
        <f>TRUE()</f>
        <v/>
      </c>
      <c r="V3309" s="92" t="n">
        <v>16.2</v>
      </c>
      <c r="X3309" s="99" t="n">
        <v>61343</v>
      </c>
      <c r="Y3309" s="92" t="n">
        <v>2.55</v>
      </c>
      <c r="Z3309" s="92" t="n">
        <v>1</v>
      </c>
      <c r="AA3309" s="92" t="inlineStr">
        <is>
          <t>PUC</t>
        </is>
      </c>
      <c r="AMD3309" s="85" t="n"/>
      <c r="AME3309" s="85" t="n"/>
      <c r="AMF3309" s="85" t="n"/>
      <c r="AMG3309" s="85" t="n"/>
      <c r="AMH3309" s="85" t="n"/>
      <c r="AMI3309" s="85" t="n"/>
      <c r="AMJ3309" s="85" t="n"/>
    </row>
    <row r="3310" ht="24.6" customFormat="1" customHeight="1" s="92">
      <c r="A3310" s="79" t="n">
        <v>186</v>
      </c>
      <c r="B3310" s="79" t="n">
        <v>349</v>
      </c>
      <c r="C3310" s="79" t="inlineStr">
        <is>
          <t>VIRGINIA ELECTRIC AND POWER COMPANY</t>
        </is>
      </c>
      <c r="D3310" s="92" t="inlineStr">
        <is>
          <t>VA</t>
        </is>
      </c>
      <c r="F3310" s="92" t="n">
        <v>45</v>
      </c>
      <c r="G3310" s="92" t="inlineStr">
        <is>
          <t>BELLEMEADE POWER STATION</t>
        </is>
      </c>
      <c r="H3310" s="92" t="n">
        <v>342</v>
      </c>
      <c r="I3310" s="95" t="n">
        <v>40908</v>
      </c>
      <c r="J3310" s="95" t="n"/>
      <c r="L3310" s="106" t="n">
        <v>2405345.35</v>
      </c>
      <c r="M3310" s="92" t="n">
        <v>1409567</v>
      </c>
      <c r="R3310" s="92" t="n">
        <v>0</v>
      </c>
      <c r="S3310" s="97">
        <f>TRUE()</f>
        <v/>
      </c>
      <c r="V3310" s="92" t="n">
        <v>15.1</v>
      </c>
      <c r="X3310" s="99" t="n">
        <v>3363583</v>
      </c>
      <c r="Y3310" s="92" t="n">
        <v>5.68</v>
      </c>
      <c r="Z3310" s="92" t="n">
        <v>1</v>
      </c>
      <c r="AA3310" s="92" t="inlineStr">
        <is>
          <t>PUC</t>
        </is>
      </c>
      <c r="AMD3310" s="85" t="n"/>
      <c r="AME3310" s="85" t="n"/>
      <c r="AMF3310" s="85" t="n"/>
      <c r="AMG3310" s="85" t="n"/>
      <c r="AMH3310" s="85" t="n"/>
      <c r="AMI3310" s="85" t="n"/>
      <c r="AMJ3310" s="85" t="n"/>
    </row>
    <row r="3311" ht="24.6" customFormat="1" customHeight="1" s="92">
      <c r="A3311" s="79" t="n">
        <v>186</v>
      </c>
      <c r="B3311" s="79" t="n">
        <v>349</v>
      </c>
      <c r="C3311" s="79" t="inlineStr">
        <is>
          <t>VIRGINIA ELECTRIC AND POWER COMPANY</t>
        </is>
      </c>
      <c r="D3311" s="92" t="inlineStr">
        <is>
          <t>VA</t>
        </is>
      </c>
      <c r="F3311" s="92" t="n">
        <v>45</v>
      </c>
      <c r="G3311" s="92" t="inlineStr">
        <is>
          <t>BELLEMEADE POWER STATION</t>
        </is>
      </c>
      <c r="H3311" s="92" t="n">
        <v>343</v>
      </c>
      <c r="I3311" s="95" t="n">
        <v>40908</v>
      </c>
      <c r="J3311" s="95" t="n"/>
      <c r="L3311" s="106" t="n">
        <v>59203705.93</v>
      </c>
      <c r="M3311" s="92" t="n">
        <v>13274085</v>
      </c>
      <c r="R3311" s="92" t="n">
        <v>-8</v>
      </c>
      <c r="S3311" s="97">
        <f>TRUE()</f>
        <v/>
      </c>
      <c r="V3311" s="92" t="n">
        <v>15.8</v>
      </c>
      <c r="X3311" s="99" t="n">
        <v>65998</v>
      </c>
      <c r="Y3311" s="92" t="n">
        <v>3.02</v>
      </c>
      <c r="Z3311" s="92" t="n">
        <v>1</v>
      </c>
      <c r="AA3311" s="92" t="inlineStr">
        <is>
          <t>PUC</t>
        </is>
      </c>
      <c r="AMD3311" s="85" t="n"/>
      <c r="AME3311" s="85" t="n"/>
      <c r="AMF3311" s="85" t="n"/>
      <c r="AMG3311" s="85" t="n"/>
      <c r="AMH3311" s="85" t="n"/>
      <c r="AMI3311" s="85" t="n"/>
      <c r="AMJ3311" s="85" t="n"/>
    </row>
    <row r="3312" ht="24.6" customFormat="1" customHeight="1" s="92">
      <c r="A3312" s="79" t="n">
        <v>186</v>
      </c>
      <c r="B3312" s="79" t="n">
        <v>349</v>
      </c>
      <c r="C3312" s="79" t="inlineStr">
        <is>
          <t>VIRGINIA ELECTRIC AND POWER COMPANY</t>
        </is>
      </c>
      <c r="D3312" s="92" t="inlineStr">
        <is>
          <t>VA</t>
        </is>
      </c>
      <c r="F3312" s="92" t="n">
        <v>45</v>
      </c>
      <c r="G3312" s="92" t="inlineStr">
        <is>
          <t>BELLEMEADE POWER STATION</t>
        </is>
      </c>
      <c r="H3312" s="92" t="n">
        <v>344</v>
      </c>
      <c r="I3312" s="95" t="n">
        <v>40908</v>
      </c>
      <c r="J3312" s="95" t="n"/>
      <c r="L3312" s="106" t="n">
        <v>2183298.13</v>
      </c>
      <c r="M3312" s="92" t="n">
        <v>1224978</v>
      </c>
      <c r="R3312" s="92" t="n">
        <v>-4</v>
      </c>
      <c r="S3312" s="97">
        <f>TRUE()</f>
        <v/>
      </c>
      <c r="V3312" s="92" t="n">
        <v>15</v>
      </c>
      <c r="X3312" s="99" t="n">
        <v>118924</v>
      </c>
      <c r="Y3312" s="92" t="n">
        <v>3.21</v>
      </c>
      <c r="Z3312" s="92" t="n">
        <v>1</v>
      </c>
      <c r="AA3312" s="92" t="inlineStr">
        <is>
          <t>PUC</t>
        </is>
      </c>
      <c r="AMD3312" s="85" t="n"/>
      <c r="AME3312" s="85" t="n"/>
      <c r="AMF3312" s="85" t="n"/>
      <c r="AMG3312" s="85" t="n"/>
      <c r="AMH3312" s="85" t="n"/>
      <c r="AMI3312" s="85" t="n"/>
      <c r="AMJ3312" s="85" t="n"/>
    </row>
    <row r="3313" ht="24.6" customFormat="1" customHeight="1" s="92">
      <c r="A3313" s="79" t="n">
        <v>186</v>
      </c>
      <c r="B3313" s="79" t="n">
        <v>349</v>
      </c>
      <c r="C3313" s="79" t="inlineStr">
        <is>
          <t>VIRGINIA ELECTRIC AND POWER COMPANY</t>
        </is>
      </c>
      <c r="D3313" s="92" t="inlineStr">
        <is>
          <t>VA</t>
        </is>
      </c>
      <c r="F3313" s="92" t="n">
        <v>45</v>
      </c>
      <c r="G3313" s="92" t="inlineStr">
        <is>
          <t>BELLEMEADE POWER STATION</t>
        </is>
      </c>
      <c r="H3313" s="92" t="n">
        <v>345</v>
      </c>
      <c r="I3313" s="95" t="n">
        <v>40908</v>
      </c>
      <c r="J3313" s="95" t="n"/>
      <c r="L3313" s="106" t="n">
        <v>3707236.23</v>
      </c>
      <c r="M3313" s="92" t="n">
        <v>1924714</v>
      </c>
      <c r="R3313" s="92" t="n">
        <v>0</v>
      </c>
      <c r="S3313" s="97">
        <f>TRUE()</f>
        <v/>
      </c>
      <c r="V3313" s="92" t="n">
        <v>15.2</v>
      </c>
      <c r="X3313" s="99" t="n">
        <v>17361</v>
      </c>
      <c r="Y3313" s="92" t="n">
        <v>3.45</v>
      </c>
      <c r="Z3313" s="92" t="n">
        <v>1</v>
      </c>
      <c r="AA3313" s="92" t="inlineStr">
        <is>
          <t>PUC</t>
        </is>
      </c>
      <c r="AMD3313" s="85" t="n"/>
      <c r="AME3313" s="85" t="n"/>
      <c r="AMF3313" s="85" t="n"/>
      <c r="AMG3313" s="85" t="n"/>
      <c r="AMH3313" s="85" t="n"/>
      <c r="AMI3313" s="85" t="n"/>
      <c r="AMJ3313" s="85" t="n"/>
    </row>
    <row r="3314" ht="24.6" customFormat="1" customHeight="1" s="92">
      <c r="A3314" s="79" t="n">
        <v>186</v>
      </c>
      <c r="B3314" s="79" t="n">
        <v>349</v>
      </c>
      <c r="C3314" s="79" t="inlineStr">
        <is>
          <t>VIRGINIA ELECTRIC AND POWER COMPANY</t>
        </is>
      </c>
      <c r="D3314" s="92" t="inlineStr">
        <is>
          <t>VA</t>
        </is>
      </c>
      <c r="F3314" s="92" t="n">
        <v>45</v>
      </c>
      <c r="G3314" s="92" t="inlineStr">
        <is>
          <t>BELLEMEADE POWER STATION</t>
        </is>
      </c>
      <c r="H3314" s="92" t="n">
        <v>346</v>
      </c>
      <c r="I3314" s="95" t="n">
        <v>40908</v>
      </c>
      <c r="J3314" s="95" t="n"/>
      <c r="L3314" s="106" t="n">
        <v>502550.71</v>
      </c>
      <c r="M3314" s="92" t="n">
        <v>239519</v>
      </c>
      <c r="R3314" s="92" t="n">
        <v>0</v>
      </c>
      <c r="S3314" s="97">
        <f>TRUE()</f>
        <v/>
      </c>
      <c r="V3314" s="92" t="n">
        <v>15.1</v>
      </c>
      <c r="X3314" s="99" t="n">
        <v>3681053</v>
      </c>
      <c r="Y3314" s="92" t="n">
        <v>5.26</v>
      </c>
      <c r="Z3314" s="92" t="n">
        <v>1</v>
      </c>
      <c r="AA3314" s="92" t="inlineStr">
        <is>
          <t>PUC</t>
        </is>
      </c>
      <c r="AMD3314" s="85" t="n"/>
      <c r="AME3314" s="85" t="n"/>
      <c r="AMF3314" s="85" t="n"/>
      <c r="AMG3314" s="85" t="n"/>
      <c r="AMH3314" s="85" t="n"/>
      <c r="AMI3314" s="85" t="n"/>
      <c r="AMJ3314" s="85" t="n"/>
    </row>
    <row r="3315" ht="24.6" customFormat="1" customHeight="1" s="92">
      <c r="A3315" s="92" t="n">
        <v>186</v>
      </c>
      <c r="B3315" s="92" t="n">
        <v>349</v>
      </c>
      <c r="C3315" s="79" t="inlineStr">
        <is>
          <t>VIRGINIA ELECTRIC AND POWER COMPANY</t>
        </is>
      </c>
      <c r="D3315" s="92" t="inlineStr">
        <is>
          <t>VA</t>
        </is>
      </c>
      <c r="F3315" s="92" t="n">
        <v>45</v>
      </c>
      <c r="G3315" s="92" t="inlineStr">
        <is>
          <t>BELLEMEADE POWER STATION</t>
        </is>
      </c>
      <c r="H3315" s="94" t="n">
        <v>341</v>
      </c>
      <c r="I3315" s="95" t="n">
        <v>42735</v>
      </c>
      <c r="J3315" s="95" t="n"/>
      <c r="L3315" s="106" t="n">
        <v>2435454.68</v>
      </c>
      <c r="M3315" s="106" t="n">
        <v>1170210</v>
      </c>
      <c r="N3315" s="116" t="n">
        <v>1265245</v>
      </c>
      <c r="P3315" s="93" t="inlineStr">
        <is>
          <t>55-R3</t>
        </is>
      </c>
      <c r="R3315" s="113" t="n">
        <v>0</v>
      </c>
      <c r="S3315" s="97">
        <f>TRUE()</f>
        <v/>
      </c>
      <c r="V3315" s="114" t="n">
        <v>22.3</v>
      </c>
      <c r="W3315" s="115" t="inlineStr">
        <is>
          <t>06-2040</t>
        </is>
      </c>
      <c r="X3315" s="112" t="n">
        <v>56746</v>
      </c>
      <c r="Y3315" s="93" t="n">
        <v>2.33</v>
      </c>
      <c r="Z3315" s="97" t="b">
        <v>1</v>
      </c>
      <c r="AA3315" s="92" t="inlineStr">
        <is>
          <t>PUC</t>
        </is>
      </c>
      <c r="AMD3315" s="85" t="n"/>
      <c r="AME3315" s="85" t="n"/>
      <c r="AMF3315" s="85" t="n"/>
      <c r="AMG3315" s="85" t="n"/>
      <c r="AMH3315" s="85" t="n"/>
      <c r="AMI3315" s="85" t="n"/>
      <c r="AMJ3315" s="85" t="n"/>
    </row>
    <row r="3316" ht="24.6" customFormat="1" customHeight="1" s="92">
      <c r="A3316" s="92" t="n">
        <v>186</v>
      </c>
      <c r="B3316" s="92" t="n">
        <v>349</v>
      </c>
      <c r="C3316" s="79" t="inlineStr">
        <is>
          <t>VIRGINIA ELECTRIC AND POWER COMPANY</t>
        </is>
      </c>
      <c r="D3316" s="92" t="inlineStr">
        <is>
          <t>VA</t>
        </is>
      </c>
      <c r="F3316" s="92" t="n">
        <v>45</v>
      </c>
      <c r="G3316" s="92" t="inlineStr">
        <is>
          <t>BELLEMEADE POWER STATION</t>
        </is>
      </c>
      <c r="H3316" s="94" t="n">
        <v>342</v>
      </c>
      <c r="I3316" s="95" t="n">
        <v>42735</v>
      </c>
      <c r="J3316" s="95" t="n"/>
      <c r="L3316" s="106" t="n">
        <v>1870506.66</v>
      </c>
      <c r="M3316" s="106" t="n">
        <v>1031393</v>
      </c>
      <c r="N3316" s="116" t="n">
        <v>839114</v>
      </c>
      <c r="P3316" s="93" t="inlineStr">
        <is>
          <t>50-R2.5</t>
        </is>
      </c>
      <c r="R3316" s="93" t="n">
        <v>0</v>
      </c>
      <c r="S3316" s="97">
        <f>TRUE()</f>
        <v/>
      </c>
      <c r="V3316" s="114" t="n">
        <v>21</v>
      </c>
      <c r="W3316" s="115" t="inlineStr">
        <is>
          <t>06-2040</t>
        </is>
      </c>
      <c r="X3316" s="112" t="n">
        <v>39923</v>
      </c>
      <c r="Y3316" s="93" t="n">
        <v>2.13</v>
      </c>
      <c r="Z3316" s="97" t="b">
        <v>1</v>
      </c>
      <c r="AA3316" s="92" t="inlineStr">
        <is>
          <t>PUC</t>
        </is>
      </c>
      <c r="AMD3316" s="85" t="n"/>
      <c r="AME3316" s="85" t="n"/>
      <c r="AMF3316" s="85" t="n"/>
      <c r="AMG3316" s="85" t="n"/>
      <c r="AMH3316" s="85" t="n"/>
      <c r="AMI3316" s="85" t="n"/>
      <c r="AMJ3316" s="85" t="n"/>
    </row>
    <row r="3317" ht="24.6" customFormat="1" customHeight="1" s="92">
      <c r="A3317" s="92" t="n">
        <v>186</v>
      </c>
      <c r="B3317" s="92" t="n">
        <v>349</v>
      </c>
      <c r="C3317" s="79" t="inlineStr">
        <is>
          <t>VIRGINIA ELECTRIC AND POWER COMPANY</t>
        </is>
      </c>
      <c r="D3317" s="92" t="inlineStr">
        <is>
          <t>VA</t>
        </is>
      </c>
      <c r="F3317" s="92" t="n">
        <v>45</v>
      </c>
      <c r="G3317" s="92" t="inlineStr">
        <is>
          <t>BELLEMEADE POWER STATION</t>
        </is>
      </c>
      <c r="H3317" s="94" t="n">
        <v>343</v>
      </c>
      <c r="I3317" s="95" t="n">
        <v>42735</v>
      </c>
      <c r="J3317" s="95" t="n"/>
      <c r="L3317" s="106" t="n">
        <v>65192583.08</v>
      </c>
      <c r="M3317" s="106" t="n">
        <v>23118496</v>
      </c>
      <c r="N3317" s="116" t="n">
        <v>48593345</v>
      </c>
      <c r="P3317" s="93" t="inlineStr">
        <is>
          <t>35-R1</t>
        </is>
      </c>
      <c r="R3317" s="113" t="n">
        <v>-10</v>
      </c>
      <c r="S3317" s="97">
        <f>TRUE()</f>
        <v/>
      </c>
      <c r="V3317" s="114" t="n">
        <v>19.3</v>
      </c>
      <c r="W3317" s="115" t="inlineStr">
        <is>
          <t>06-2040</t>
        </is>
      </c>
      <c r="X3317" s="112" t="n">
        <v>2516475</v>
      </c>
      <c r="Y3317" s="93" t="n">
        <v>3.86</v>
      </c>
      <c r="Z3317" s="97" t="b">
        <v>1</v>
      </c>
      <c r="AA3317" s="92" t="inlineStr">
        <is>
          <t>PUC</t>
        </is>
      </c>
      <c r="AMD3317" s="85" t="n"/>
      <c r="AME3317" s="85" t="n"/>
      <c r="AMF3317" s="85" t="n"/>
      <c r="AMG3317" s="85" t="n"/>
      <c r="AMH3317" s="85" t="n"/>
      <c r="AMI3317" s="85" t="n"/>
      <c r="AMJ3317" s="85" t="n"/>
    </row>
    <row r="3318" ht="24.6" customFormat="1" customHeight="1" s="92">
      <c r="A3318" s="92" t="n">
        <v>186</v>
      </c>
      <c r="B3318" s="92" t="n">
        <v>349</v>
      </c>
      <c r="C3318" s="79" t="inlineStr">
        <is>
          <t>VIRGINIA ELECTRIC AND POWER COMPANY</t>
        </is>
      </c>
      <c r="D3318" s="92" t="inlineStr">
        <is>
          <t>VA</t>
        </is>
      </c>
      <c r="F3318" s="92" t="n">
        <v>45</v>
      </c>
      <c r="G3318" s="92" t="inlineStr">
        <is>
          <t>BELLEMEADE POWER STATION</t>
        </is>
      </c>
      <c r="H3318" s="94" t="n">
        <v>344</v>
      </c>
      <c r="I3318" s="95" t="n">
        <v>42735</v>
      </c>
      <c r="J3318" s="95" t="n"/>
      <c r="L3318" s="106" t="n">
        <v>3255384.58</v>
      </c>
      <c r="M3318" s="106" t="n">
        <v>1764025</v>
      </c>
      <c r="N3318" s="106" t="n">
        <v>1654129</v>
      </c>
      <c r="P3318" s="93" t="inlineStr">
        <is>
          <t>60-R2.5</t>
        </is>
      </c>
      <c r="R3318" s="113" t="n">
        <v>-5</v>
      </c>
      <c r="S3318" s="97">
        <f>TRUE()</f>
        <v/>
      </c>
      <c r="V3318" s="114" t="n">
        <v>22.5</v>
      </c>
      <c r="W3318" s="115" t="inlineStr">
        <is>
          <t>06-2040</t>
        </is>
      </c>
      <c r="X3318" s="112" t="n">
        <v>73568</v>
      </c>
      <c r="Y3318" s="93" t="n">
        <v>2.26</v>
      </c>
      <c r="Z3318" s="97" t="b">
        <v>1</v>
      </c>
      <c r="AA3318" s="92" t="inlineStr">
        <is>
          <t>PUC</t>
        </is>
      </c>
      <c r="AMD3318" s="85" t="n"/>
      <c r="AME3318" s="85" t="n"/>
      <c r="AMF3318" s="85" t="n"/>
      <c r="AMG3318" s="85" t="n"/>
      <c r="AMH3318" s="85" t="n"/>
      <c r="AMI3318" s="85" t="n"/>
      <c r="AMJ3318" s="85" t="n"/>
    </row>
    <row r="3319" ht="24.6" customFormat="1" customHeight="1" s="92">
      <c r="A3319" s="92" t="n">
        <v>186</v>
      </c>
      <c r="B3319" s="92" t="n">
        <v>349</v>
      </c>
      <c r="C3319" s="79" t="inlineStr">
        <is>
          <t>VIRGINIA ELECTRIC AND POWER COMPANY</t>
        </is>
      </c>
      <c r="D3319" s="92" t="inlineStr">
        <is>
          <t>VA</t>
        </is>
      </c>
      <c r="F3319" s="92" t="n">
        <v>45</v>
      </c>
      <c r="G3319" s="92" t="inlineStr">
        <is>
          <t>BELLEMEADE POWER STATION</t>
        </is>
      </c>
      <c r="H3319" s="94" t="n">
        <v>345</v>
      </c>
      <c r="I3319" s="95" t="n">
        <v>42735</v>
      </c>
      <c r="J3319" s="95" t="n"/>
      <c r="L3319" s="106" t="n">
        <v>4421543</v>
      </c>
      <c r="M3319" s="106" t="n">
        <v>1657168</v>
      </c>
      <c r="N3319" s="106" t="n">
        <v>2764375</v>
      </c>
      <c r="P3319" s="93" t="inlineStr">
        <is>
          <t>50-R2</t>
        </is>
      </c>
      <c r="R3319" s="113" t="n">
        <v>0</v>
      </c>
      <c r="S3319" s="97">
        <f>TRUE()</f>
        <v/>
      </c>
      <c r="V3319" s="114" t="n">
        <v>21.5</v>
      </c>
      <c r="W3319" s="115" t="inlineStr">
        <is>
          <t>06-2040</t>
        </is>
      </c>
      <c r="X3319" s="112" t="n">
        <v>128431</v>
      </c>
      <c r="Y3319" s="93" t="n">
        <v>2.9</v>
      </c>
      <c r="Z3319" s="97" t="b">
        <v>1</v>
      </c>
      <c r="AA3319" s="92" t="inlineStr">
        <is>
          <t>PUC</t>
        </is>
      </c>
      <c r="AMD3319" s="85" t="n"/>
      <c r="AME3319" s="85" t="n"/>
      <c r="AMF3319" s="85" t="n"/>
      <c r="AMG3319" s="85" t="n"/>
      <c r="AMH3319" s="85" t="n"/>
      <c r="AMI3319" s="85" t="n"/>
      <c r="AMJ3319" s="85" t="n"/>
    </row>
    <row r="3320" ht="24.6" customFormat="1" customHeight="1" s="92">
      <c r="A3320" s="92" t="n">
        <v>186</v>
      </c>
      <c r="B3320" s="92" t="n">
        <v>349</v>
      </c>
      <c r="C3320" s="79" t="inlineStr">
        <is>
          <t>VIRGINIA ELECTRIC AND POWER COMPANY</t>
        </is>
      </c>
      <c r="D3320" s="92" t="inlineStr">
        <is>
          <t>VA</t>
        </is>
      </c>
      <c r="F3320" s="92" t="n">
        <v>45</v>
      </c>
      <c r="G3320" s="92" t="inlineStr">
        <is>
          <t>BELLEMEADE POWER STATION</t>
        </is>
      </c>
      <c r="H3320" s="94" t="n">
        <v>346</v>
      </c>
      <c r="I3320" s="95" t="n">
        <v>42735</v>
      </c>
      <c r="J3320" s="95" t="n"/>
      <c r="L3320" s="106" t="n">
        <v>708670.78</v>
      </c>
      <c r="M3320" s="106" t="n">
        <v>205737</v>
      </c>
      <c r="N3320" s="106" t="n">
        <v>502934</v>
      </c>
      <c r="P3320" s="93" t="inlineStr">
        <is>
          <t>40-R2.5</t>
        </is>
      </c>
      <c r="R3320" s="113" t="n">
        <v>0</v>
      </c>
      <c r="S3320" s="97">
        <f>TRUE()</f>
        <v/>
      </c>
      <c r="V3320" s="114" t="n">
        <v>21.7</v>
      </c>
      <c r="W3320" s="115" t="inlineStr">
        <is>
          <t>06-2040</t>
        </is>
      </c>
      <c r="X3320" s="112" t="n">
        <v>23186</v>
      </c>
      <c r="Y3320" s="93" t="n">
        <v>3.27</v>
      </c>
      <c r="Z3320" s="97" t="b">
        <v>1</v>
      </c>
      <c r="AA3320" s="92" t="inlineStr">
        <is>
          <t>PUC</t>
        </is>
      </c>
      <c r="AMD3320" s="85" t="n"/>
      <c r="AME3320" s="85" t="n"/>
      <c r="AMF3320" s="85" t="n"/>
      <c r="AMG3320" s="85" t="n"/>
      <c r="AMH3320" s="85" t="n"/>
      <c r="AMI3320" s="85" t="n"/>
      <c r="AMJ3320" s="85" t="n"/>
    </row>
    <row r="3321" ht="24.6" customFormat="1" customHeight="1" s="92">
      <c r="A3321" s="92" t="n">
        <v>70</v>
      </c>
      <c r="B3321" s="92" t="n">
        <v>140</v>
      </c>
      <c r="C3321" s="93" t="inlineStr">
        <is>
          <t>Idaho Power Company</t>
        </is>
      </c>
      <c r="D3321" s="93" t="inlineStr">
        <is>
          <t>ID</t>
        </is>
      </c>
      <c r="F3321" s="92" t="n">
        <v>48</v>
      </c>
      <c r="G3321" s="92" t="inlineStr">
        <is>
          <t>BENNETT MOUNTAIN</t>
        </is>
      </c>
      <c r="H3321" s="99" t="n">
        <v>341</v>
      </c>
      <c r="I3321" s="95" t="n">
        <v>42369</v>
      </c>
      <c r="K3321" s="92" t="n">
        <v>341</v>
      </c>
      <c r="L3321" s="92" t="n">
        <v>1688441.68</v>
      </c>
      <c r="M3321" s="92" t="n">
        <v>435017</v>
      </c>
      <c r="P3321" s="93" t="inlineStr">
        <is>
          <t>SQUARE</t>
        </is>
      </c>
      <c r="R3321" s="113" t="n">
        <v>0</v>
      </c>
      <c r="S3321" s="97">
        <f>TRUE()</f>
        <v/>
      </c>
      <c r="W3321" s="98" t="n"/>
      <c r="X3321" s="99" t="n">
        <v>49154</v>
      </c>
      <c r="Y3321" s="102" t="n">
        <v>2.91</v>
      </c>
      <c r="Z3321" s="97" t="b">
        <v>1</v>
      </c>
      <c r="AA3321" s="92" t="inlineStr">
        <is>
          <t>PUC</t>
        </is>
      </c>
      <c r="AMD3321" s="85" t="n"/>
      <c r="AME3321" s="85" t="n"/>
      <c r="AMF3321" s="85" t="n"/>
      <c r="AMG3321" s="85" t="n"/>
      <c r="AMH3321" s="85" t="n"/>
      <c r="AMI3321" s="85" t="n"/>
      <c r="AMJ3321" s="85" t="n"/>
    </row>
    <row r="3322" ht="24.6" customFormat="1" customHeight="1" s="92">
      <c r="A3322" s="92" t="n">
        <v>70</v>
      </c>
      <c r="B3322" s="92" t="n">
        <v>140</v>
      </c>
      <c r="C3322" s="93" t="inlineStr">
        <is>
          <t>Idaho Power Company</t>
        </is>
      </c>
      <c r="D3322" s="93" t="inlineStr">
        <is>
          <t>ID</t>
        </is>
      </c>
      <c r="F3322" s="92" t="n">
        <v>48</v>
      </c>
      <c r="G3322" s="92" t="inlineStr">
        <is>
          <t>BENNETT MOUNTAIN</t>
        </is>
      </c>
      <c r="H3322" s="99" t="n">
        <v>342</v>
      </c>
      <c r="I3322" s="95" t="n">
        <v>42369</v>
      </c>
      <c r="K3322" s="92" t="n">
        <v>342</v>
      </c>
      <c r="L3322" s="92" t="n">
        <v>2290713.4</v>
      </c>
      <c r="M3322" s="92" t="n">
        <v>679434</v>
      </c>
      <c r="P3322" s="100" t="inlineStr">
        <is>
          <t>50-S2.5</t>
        </is>
      </c>
      <c r="R3322" s="113" t="n">
        <v>0</v>
      </c>
      <c r="S3322" s="97">
        <f>TRUE()</f>
        <v/>
      </c>
      <c r="W3322" s="98" t="n"/>
      <c r="X3322" s="99" t="n">
        <v>66011</v>
      </c>
      <c r="Y3322" s="102" t="n">
        <v>2.88</v>
      </c>
      <c r="Z3322" s="97" t="b">
        <v>1</v>
      </c>
      <c r="AA3322" s="92" t="inlineStr">
        <is>
          <t>PUC</t>
        </is>
      </c>
      <c r="AMD3322" s="85" t="n"/>
      <c r="AME3322" s="85" t="n"/>
      <c r="AMF3322" s="85" t="n"/>
      <c r="AMG3322" s="85" t="n"/>
      <c r="AMH3322" s="85" t="n"/>
      <c r="AMI3322" s="85" t="n"/>
      <c r="AMJ3322" s="85" t="n"/>
    </row>
    <row r="3323" ht="24.6" customFormat="1" customHeight="1" s="92">
      <c r="A3323" s="92" t="n">
        <v>70</v>
      </c>
      <c r="B3323" s="92" t="n">
        <v>140</v>
      </c>
      <c r="C3323" s="93" t="inlineStr">
        <is>
          <t>Idaho Power Company</t>
        </is>
      </c>
      <c r="D3323" s="93" t="inlineStr">
        <is>
          <t>ID</t>
        </is>
      </c>
      <c r="F3323" s="92" t="n">
        <v>48</v>
      </c>
      <c r="G3323" s="92" t="inlineStr">
        <is>
          <t>BENNETT MOUNTAIN</t>
        </is>
      </c>
      <c r="H3323" s="99" t="n">
        <v>343</v>
      </c>
      <c r="I3323" s="95" t="n">
        <v>42369</v>
      </c>
      <c r="K3323" s="92" t="n">
        <v>343</v>
      </c>
      <c r="L3323" s="92" t="n">
        <v>29465966.15</v>
      </c>
      <c r="M3323" s="92" t="n">
        <v>7782323</v>
      </c>
      <c r="P3323" s="100" t="inlineStr">
        <is>
          <t>40-R2</t>
        </is>
      </c>
      <c r="R3323" s="113" t="n">
        <v>0</v>
      </c>
      <c r="S3323" s="97">
        <f>TRUE()</f>
        <v/>
      </c>
      <c r="W3323" s="98" t="n"/>
      <c r="X3323" s="99" t="n">
        <v>948685</v>
      </c>
      <c r="Y3323" s="102" t="n">
        <v>3.22</v>
      </c>
      <c r="Z3323" s="97" t="b">
        <v>1</v>
      </c>
      <c r="AA3323" s="92" t="inlineStr">
        <is>
          <t>PUC</t>
        </is>
      </c>
      <c r="AMD3323" s="85" t="n"/>
      <c r="AME3323" s="85" t="n"/>
      <c r="AMF3323" s="85" t="n"/>
      <c r="AMG3323" s="85" t="n"/>
      <c r="AMH3323" s="85" t="n"/>
      <c r="AMI3323" s="85" t="n"/>
      <c r="AMJ3323" s="85" t="n"/>
    </row>
    <row r="3324" ht="24.6" customFormat="1" customHeight="1" s="92">
      <c r="A3324" s="92" t="n">
        <v>70</v>
      </c>
      <c r="B3324" s="92" t="n">
        <v>140</v>
      </c>
      <c r="C3324" s="93" t="inlineStr">
        <is>
          <t>Idaho Power Company</t>
        </is>
      </c>
      <c r="D3324" s="93" t="inlineStr">
        <is>
          <t>ID</t>
        </is>
      </c>
      <c r="F3324" s="92" t="n">
        <v>48</v>
      </c>
      <c r="G3324" s="92" t="inlineStr">
        <is>
          <t>BENNETT MOUNTAIN</t>
        </is>
      </c>
      <c r="H3324" s="99" t="n">
        <v>344</v>
      </c>
      <c r="I3324" s="95" t="n">
        <v>42369</v>
      </c>
      <c r="K3324" s="92" t="n">
        <v>344</v>
      </c>
      <c r="L3324" s="92" t="n">
        <v>8139999.35</v>
      </c>
      <c r="M3324" s="92" t="n">
        <v>4740270</v>
      </c>
      <c r="P3324" s="100" t="inlineStr">
        <is>
          <t>50-S2</t>
        </is>
      </c>
      <c r="R3324" s="113" t="n">
        <v>0</v>
      </c>
      <c r="S3324" s="97">
        <f>TRUE()</f>
        <v/>
      </c>
      <c r="W3324" s="98" t="n"/>
      <c r="X3324" s="99" t="n">
        <v>140776</v>
      </c>
      <c r="Y3324" s="102" t="n">
        <v>1.73</v>
      </c>
      <c r="Z3324" s="97" t="b">
        <v>1</v>
      </c>
      <c r="AA3324" s="92" t="inlineStr">
        <is>
          <t>PUC</t>
        </is>
      </c>
      <c r="AMD3324" s="85" t="n"/>
      <c r="AME3324" s="85" t="n"/>
      <c r="AMF3324" s="85" t="n"/>
      <c r="AMG3324" s="85" t="n"/>
      <c r="AMH3324" s="85" t="n"/>
      <c r="AMI3324" s="85" t="n"/>
      <c r="AMJ3324" s="85" t="n"/>
    </row>
    <row r="3325" ht="24.6" customFormat="1" customHeight="1" s="92">
      <c r="A3325" s="92" t="n">
        <v>70</v>
      </c>
      <c r="B3325" s="92" t="n">
        <v>140</v>
      </c>
      <c r="C3325" s="93" t="inlineStr">
        <is>
          <t>Idaho Power Company</t>
        </is>
      </c>
      <c r="D3325" s="93" t="inlineStr">
        <is>
          <t>ID</t>
        </is>
      </c>
      <c r="F3325" s="92" t="n">
        <v>48</v>
      </c>
      <c r="G3325" s="92" t="inlineStr">
        <is>
          <t>BENNETT MOUNTAIN</t>
        </is>
      </c>
      <c r="H3325" s="99" t="n">
        <v>345</v>
      </c>
      <c r="I3325" s="95" t="n">
        <v>42369</v>
      </c>
      <c r="K3325" s="92" t="n">
        <v>345</v>
      </c>
      <c r="L3325" s="92" t="n">
        <v>11156584.49</v>
      </c>
      <c r="M3325" s="92" t="n">
        <v>2964322</v>
      </c>
      <c r="P3325" s="100" t="inlineStr">
        <is>
          <t>55-R2</t>
        </is>
      </c>
      <c r="R3325" s="113" t="n">
        <v>0</v>
      </c>
      <c r="S3325" s="97">
        <f>TRUE()</f>
        <v/>
      </c>
      <c r="W3325" s="98" t="n"/>
      <c r="X3325" s="99" t="n">
        <v>341601</v>
      </c>
      <c r="Y3325" s="102" t="n">
        <v>3.06</v>
      </c>
      <c r="Z3325" s="97" t="b">
        <v>1</v>
      </c>
      <c r="AA3325" s="92" t="inlineStr">
        <is>
          <t>PUC</t>
        </is>
      </c>
      <c r="AMD3325" s="85" t="n"/>
      <c r="AME3325" s="85" t="n"/>
      <c r="AMF3325" s="85" t="n"/>
      <c r="AMG3325" s="85" t="n"/>
      <c r="AMH3325" s="85" t="n"/>
      <c r="AMI3325" s="85" t="n"/>
      <c r="AMJ3325" s="85" t="n"/>
    </row>
    <row r="3326" ht="24.6" customFormat="1" customHeight="1" s="92">
      <c r="A3326" s="92" t="n">
        <v>70</v>
      </c>
      <c r="B3326" s="92" t="n">
        <v>140</v>
      </c>
      <c r="C3326" s="93" t="inlineStr">
        <is>
          <t>Idaho Power Company</t>
        </is>
      </c>
      <c r="D3326" s="93" t="inlineStr">
        <is>
          <t>ID</t>
        </is>
      </c>
      <c r="F3326" s="92" t="n">
        <v>48</v>
      </c>
      <c r="G3326" s="92" t="inlineStr">
        <is>
          <t>BENNETT MOUNTAIN</t>
        </is>
      </c>
      <c r="H3326" s="99" t="n">
        <v>346</v>
      </c>
      <c r="I3326" s="95" t="n">
        <v>42369</v>
      </c>
      <c r="K3326" s="112" t="n">
        <v>346</v>
      </c>
      <c r="L3326" s="92" t="n">
        <v>938055.58</v>
      </c>
      <c r="M3326" s="92" t="n">
        <v>239716</v>
      </c>
      <c r="P3326" s="93" t="inlineStr">
        <is>
          <t>35-R2.5</t>
        </is>
      </c>
      <c r="R3326" s="113" t="n">
        <v>0</v>
      </c>
      <c r="S3326" s="97">
        <f>TRUE()</f>
        <v/>
      </c>
      <c r="W3326" s="98" t="n"/>
      <c r="X3326" s="99" t="n">
        <v>31685</v>
      </c>
      <c r="Y3326" s="112" t="n">
        <v>3.38</v>
      </c>
      <c r="Z3326" s="97" t="b">
        <v>1</v>
      </c>
      <c r="AA3326" s="92" t="inlineStr">
        <is>
          <t>PUC</t>
        </is>
      </c>
      <c r="AMD3326" s="85" t="n"/>
      <c r="AME3326" s="85" t="n"/>
      <c r="AMF3326" s="85" t="n"/>
      <c r="AMG3326" s="85" t="n"/>
      <c r="AMH3326" s="85" t="n"/>
      <c r="AMI3326" s="85" t="n"/>
      <c r="AMJ3326" s="85" t="n"/>
    </row>
    <row r="3327" ht="24.6" customFormat="1" customHeight="1" s="92">
      <c r="A3327" s="92" t="n">
        <v>120</v>
      </c>
      <c r="B3327" s="92" t="n">
        <v>224</v>
      </c>
      <c r="C3327" s="79" t="inlineStr">
        <is>
          <t>Northern States Power Company (Minnesota)</t>
        </is>
      </c>
      <c r="D3327" s="92" t="inlineStr">
        <is>
          <t>MN</t>
        </is>
      </c>
      <c r="F3327" s="92" t="n">
        <v>74</v>
      </c>
      <c r="G3327" s="92" t="inlineStr">
        <is>
          <t>Black Dog</t>
        </is>
      </c>
      <c r="H3327" s="94" t="n">
        <v>311</v>
      </c>
      <c r="I3327" s="95" t="n">
        <v>43466</v>
      </c>
      <c r="J3327" s="95" t="n"/>
      <c r="K3327" s="92" t="inlineStr">
        <is>
          <t>Black Dog</t>
        </is>
      </c>
      <c r="L3327" s="96" t="inlineStr">
        <is>
          <t>-</t>
        </is>
      </c>
      <c r="M3327" s="96" t="n">
        <v>984055</v>
      </c>
      <c r="R3327" s="92" t="inlineStr">
        <is>
          <t>N/A</t>
        </is>
      </c>
      <c r="S3327" s="97">
        <f>TRUE()</f>
        <v/>
      </c>
      <c r="V3327" s="92" t="inlineStr">
        <is>
          <t>-</t>
        </is>
      </c>
      <c r="W3327" s="98" t="n"/>
      <c r="X3327" s="99" t="inlineStr">
        <is>
          <t>-</t>
        </is>
      </c>
      <c r="AA3327" s="92" t="inlineStr">
        <is>
          <t>PUC</t>
        </is>
      </c>
      <c r="AMD3327" s="85" t="n"/>
      <c r="AME3327" s="85" t="n"/>
      <c r="AMF3327" s="85" t="n"/>
      <c r="AMG3327" s="85" t="n"/>
      <c r="AMH3327" s="85" t="n"/>
      <c r="AMI3327" s="85" t="n"/>
      <c r="AMJ3327" s="85" t="n"/>
    </row>
    <row r="3328" ht="24.6" customFormat="1" customHeight="1" s="92">
      <c r="A3328" s="92" t="n">
        <v>120</v>
      </c>
      <c r="B3328" s="92" t="n">
        <v>224</v>
      </c>
      <c r="C3328" s="79" t="inlineStr">
        <is>
          <t>Northern States Power Company (Minnesota)</t>
        </is>
      </c>
      <c r="D3328" s="92" t="inlineStr">
        <is>
          <t>MN</t>
        </is>
      </c>
      <c r="F3328" s="92" t="n">
        <v>74</v>
      </c>
      <c r="G3328" s="92" t="inlineStr">
        <is>
          <t>Black Dog</t>
        </is>
      </c>
      <c r="H3328" s="94" t="n">
        <v>312</v>
      </c>
      <c r="I3328" s="95" t="n">
        <v>43466</v>
      </c>
      <c r="J3328" s="95" t="n"/>
      <c r="K3328" s="92" t="inlineStr">
        <is>
          <t>Black Dog</t>
        </is>
      </c>
      <c r="L3328" s="96" t="n">
        <v>109036</v>
      </c>
      <c r="M3328" s="96" t="n">
        <v>-24887</v>
      </c>
      <c r="R3328" s="92" t="inlineStr">
        <is>
          <t>N/A $</t>
        </is>
      </c>
      <c r="S3328" s="97">
        <f>TRUE()</f>
        <v/>
      </c>
      <c r="V3328" s="92" t="inlineStr">
        <is>
          <t>-</t>
        </is>
      </c>
      <c r="W3328" s="98" t="n"/>
      <c r="X3328" s="99" t="inlineStr">
        <is>
          <t>-</t>
        </is>
      </c>
      <c r="AA3328" s="92" t="inlineStr">
        <is>
          <t>PUC</t>
        </is>
      </c>
      <c r="AMD3328" s="85" t="n"/>
      <c r="AME3328" s="85" t="n"/>
      <c r="AMF3328" s="85" t="n"/>
      <c r="AMG3328" s="85" t="n"/>
      <c r="AMH3328" s="85" t="n"/>
      <c r="AMI3328" s="85" t="n"/>
      <c r="AMJ3328" s="85" t="n"/>
    </row>
    <row r="3329" ht="24.6" customFormat="1" customHeight="1" s="92">
      <c r="A3329" s="92" t="n">
        <v>120</v>
      </c>
      <c r="B3329" s="92" t="n">
        <v>224</v>
      </c>
      <c r="C3329" s="79" t="inlineStr">
        <is>
          <t>Northern States Power Company (Minnesota)</t>
        </is>
      </c>
      <c r="D3329" s="92" t="inlineStr">
        <is>
          <t>MN</t>
        </is>
      </c>
      <c r="F3329" s="92" t="n">
        <v>74</v>
      </c>
      <c r="G3329" s="92" t="inlineStr">
        <is>
          <t>Black Dog</t>
        </is>
      </c>
      <c r="H3329" s="94" t="n">
        <v>314</v>
      </c>
      <c r="I3329" s="95" t="n">
        <v>43466</v>
      </c>
      <c r="J3329" s="95" t="n"/>
      <c r="K3329" s="92" t="inlineStr">
        <is>
          <t>Black Dog</t>
        </is>
      </c>
      <c r="L3329" s="96" t="n">
        <v>37165</v>
      </c>
      <c r="M3329" s="96" t="inlineStr">
        <is>
          <t>-</t>
        </is>
      </c>
      <c r="R3329" s="92" t="inlineStr">
        <is>
          <t>N/A $</t>
        </is>
      </c>
      <c r="S3329" s="97">
        <f>TRUE()</f>
        <v/>
      </c>
      <c r="V3329" s="92" t="inlineStr">
        <is>
          <t>-</t>
        </is>
      </c>
      <c r="W3329" s="98" t="n"/>
      <c r="X3329" s="99" t="inlineStr">
        <is>
          <t>-</t>
        </is>
      </c>
      <c r="AA3329" s="92" t="inlineStr">
        <is>
          <t>PUC</t>
        </is>
      </c>
      <c r="AMD3329" s="85" t="n"/>
      <c r="AME3329" s="85" t="n"/>
      <c r="AMF3329" s="85" t="n"/>
      <c r="AMG3329" s="85" t="n"/>
      <c r="AMH3329" s="85" t="n"/>
      <c r="AMI3329" s="85" t="n"/>
      <c r="AMJ3329" s="85" t="n"/>
    </row>
    <row r="3330" ht="24.6" customFormat="1" customHeight="1" s="92">
      <c r="A3330" s="92" t="n">
        <v>120</v>
      </c>
      <c r="B3330" s="92" t="n">
        <v>224</v>
      </c>
      <c r="C3330" s="79" t="inlineStr">
        <is>
          <t>Northern States Power Company (Minnesota)</t>
        </is>
      </c>
      <c r="D3330" s="92" t="inlineStr">
        <is>
          <t>MN</t>
        </is>
      </c>
      <c r="F3330" s="92" t="n">
        <v>74</v>
      </c>
      <c r="G3330" s="92" t="inlineStr">
        <is>
          <t>Black Dog</t>
        </is>
      </c>
      <c r="H3330" s="94" t="n">
        <v>315</v>
      </c>
      <c r="I3330" s="95" t="n">
        <v>43466</v>
      </c>
      <c r="J3330" s="95" t="n"/>
      <c r="K3330" s="92" t="inlineStr">
        <is>
          <t>Black Dog</t>
        </is>
      </c>
      <c r="L3330" s="96" t="inlineStr">
        <is>
          <t>-</t>
        </is>
      </c>
      <c r="M3330" s="96" t="n">
        <v>17497342</v>
      </c>
      <c r="O3330" s="96" t="n"/>
      <c r="R3330" s="92" t="n">
        <v>-8.199999999999999</v>
      </c>
      <c r="S3330" s="97">
        <f>TRUE()</f>
        <v/>
      </c>
      <c r="V3330" s="92" t="n">
        <v>18.5</v>
      </c>
      <c r="W3330" s="98" t="n"/>
      <c r="X3330" s="99" t="n">
        <v>1845689</v>
      </c>
      <c r="AA3330" s="92" t="inlineStr">
        <is>
          <t>PUC</t>
        </is>
      </c>
      <c r="AMD3330" s="85" t="n"/>
      <c r="AME3330" s="85" t="n"/>
      <c r="AMF3330" s="85" t="n"/>
      <c r="AMG3330" s="85" t="n"/>
      <c r="AMH3330" s="85" t="n"/>
      <c r="AMI3330" s="85" t="n"/>
      <c r="AMJ3330" s="85" t="n"/>
    </row>
    <row r="3331" ht="24.6" customFormat="1" customHeight="1" s="92">
      <c r="A3331" s="92" t="n">
        <v>120</v>
      </c>
      <c r="B3331" s="92" t="n">
        <v>224</v>
      </c>
      <c r="C3331" s="79" t="inlineStr">
        <is>
          <t>Northern States Power Company (Minnesota)</t>
        </is>
      </c>
      <c r="D3331" s="92" t="inlineStr">
        <is>
          <t>MN</t>
        </is>
      </c>
      <c r="F3331" s="92" t="n">
        <v>74</v>
      </c>
      <c r="G3331" s="92" t="inlineStr">
        <is>
          <t>Black Dog</t>
        </is>
      </c>
      <c r="H3331" s="94" t="n">
        <v>316</v>
      </c>
      <c r="I3331" s="95" t="n">
        <v>43466</v>
      </c>
      <c r="J3331" s="95" t="n"/>
      <c r="K3331" s="92" t="inlineStr">
        <is>
          <t>Black Dog</t>
        </is>
      </c>
      <c r="L3331" s="96" t="inlineStr">
        <is>
          <t>-</t>
        </is>
      </c>
      <c r="M3331" s="96" t="n">
        <v>121150</v>
      </c>
      <c r="R3331" s="92" t="inlineStr">
        <is>
          <t>N/A</t>
        </is>
      </c>
      <c r="S3331" s="97">
        <f>TRUE()</f>
        <v/>
      </c>
      <c r="V3331" s="92" t="inlineStr">
        <is>
          <t>-</t>
        </is>
      </c>
      <c r="W3331" s="98" t="n"/>
      <c r="X3331" s="99" t="inlineStr">
        <is>
          <t>-</t>
        </is>
      </c>
      <c r="AA3331" s="92" t="inlineStr">
        <is>
          <t>PUC</t>
        </is>
      </c>
      <c r="AMD3331" s="85" t="n"/>
      <c r="AME3331" s="85" t="n"/>
      <c r="AMF3331" s="85" t="n"/>
      <c r="AMG3331" s="85" t="n"/>
      <c r="AMH3331" s="85" t="n"/>
      <c r="AMI3331" s="85" t="n"/>
      <c r="AMJ3331" s="85" t="n"/>
    </row>
    <row r="3332" ht="24.6" customFormat="1" customHeight="1" s="92">
      <c r="A3332" s="92" t="n">
        <v>120</v>
      </c>
      <c r="B3332" s="92" t="n">
        <v>224</v>
      </c>
      <c r="C3332" s="79" t="inlineStr">
        <is>
          <t>Northern States Power Company (Minnesota)</t>
        </is>
      </c>
      <c r="D3332" s="92" t="inlineStr">
        <is>
          <t>MN</t>
        </is>
      </c>
      <c r="G3332" s="92" t="inlineStr">
        <is>
          <t>Black Dog Remediation</t>
        </is>
      </c>
      <c r="H3332" s="94" t="n"/>
      <c r="I3332" s="95" t="n">
        <v>43466</v>
      </c>
      <c r="J3332" s="95" t="n"/>
      <c r="K3332" s="92" t="inlineStr">
        <is>
          <t>Black Dog Remediation</t>
        </is>
      </c>
      <c r="L3332" s="96" t="n">
        <v>33150000</v>
      </c>
      <c r="M3332" s="96" t="n">
        <v>13278414</v>
      </c>
      <c r="O3332" s="96" t="n"/>
      <c r="S3332" s="97">
        <f>TRUE()</f>
        <v/>
      </c>
      <c r="V3332" s="92" t="n">
        <v>9</v>
      </c>
      <c r="W3332" s="98" t="n"/>
      <c r="X3332" s="99" t="n">
        <v>2207954</v>
      </c>
      <c r="AA3332" s="92" t="inlineStr">
        <is>
          <t>PUC</t>
        </is>
      </c>
      <c r="AMD3332" s="85" t="n"/>
      <c r="AME3332" s="85" t="n"/>
      <c r="AMF3332" s="85" t="n"/>
      <c r="AMG3332" s="85" t="n"/>
      <c r="AMH3332" s="85" t="n"/>
      <c r="AMI3332" s="85" t="n"/>
      <c r="AMJ3332" s="85" t="n"/>
    </row>
    <row r="3333" ht="24.6" customFormat="1" customHeight="1" s="92">
      <c r="A3333" s="92" t="n">
        <v>120</v>
      </c>
      <c r="B3333" s="92" t="n">
        <v>224</v>
      </c>
      <c r="C3333" s="79" t="inlineStr">
        <is>
          <t>Northern States Power Company (Minnesota)</t>
        </is>
      </c>
      <c r="D3333" s="92" t="inlineStr">
        <is>
          <t>MN</t>
        </is>
      </c>
      <c r="F3333" s="92" t="n">
        <v>18</v>
      </c>
      <c r="G3333" s="92" t="inlineStr">
        <is>
          <t>Black Dog Unit 5</t>
        </is>
      </c>
      <c r="H3333" s="94" t="n">
        <v>341</v>
      </c>
      <c r="I3333" s="95" t="n">
        <v>43466</v>
      </c>
      <c r="J3333" s="95" t="n"/>
      <c r="K3333" s="92" t="inlineStr">
        <is>
          <t>Black Dog Unit 5</t>
        </is>
      </c>
      <c r="L3333" s="96" t="n">
        <v>41374519</v>
      </c>
      <c r="M3333" s="96" t="n">
        <v>26878505</v>
      </c>
      <c r="O3333" s="96" t="n"/>
      <c r="R3333" s="92" t="n">
        <v>-11.4</v>
      </c>
      <c r="S3333" s="97">
        <f>TRUE()</f>
        <v/>
      </c>
      <c r="T3333" s="96" t="n"/>
      <c r="V3333" s="92" t="n">
        <v>39.3</v>
      </c>
      <c r="W3333" s="98" t="n"/>
      <c r="X3333" s="99" t="n">
        <v>488873</v>
      </c>
      <c r="AA3333" s="92" t="inlineStr">
        <is>
          <t>PUC</t>
        </is>
      </c>
      <c r="AMD3333" s="85" t="n"/>
      <c r="AME3333" s="85" t="n"/>
      <c r="AMF3333" s="85" t="n"/>
      <c r="AMG3333" s="85" t="n"/>
      <c r="AMH3333" s="85" t="n"/>
      <c r="AMI3333" s="85" t="n"/>
      <c r="AMJ3333" s="85" t="n"/>
    </row>
    <row r="3334" ht="24.6" customFormat="1" customHeight="1" s="92">
      <c r="A3334" s="92" t="n">
        <v>120</v>
      </c>
      <c r="B3334" s="92" t="n">
        <v>224</v>
      </c>
      <c r="C3334" s="79" t="inlineStr">
        <is>
          <t>Northern States Power Company (Minnesota)</t>
        </is>
      </c>
      <c r="D3334" s="92" t="inlineStr">
        <is>
          <t>MN</t>
        </is>
      </c>
      <c r="F3334" s="92" t="n">
        <v>74</v>
      </c>
      <c r="G3334" s="92" t="inlineStr">
        <is>
          <t>Black Dog Unit 5</t>
        </is>
      </c>
      <c r="H3334" s="94" t="n">
        <v>342</v>
      </c>
      <c r="I3334" s="95" t="n">
        <v>43466</v>
      </c>
      <c r="J3334" s="95" t="n"/>
      <c r="K3334" s="92" t="inlineStr">
        <is>
          <t>Black Dog Unit 5</t>
        </is>
      </c>
      <c r="L3334" s="96" t="n">
        <v>13190620</v>
      </c>
      <c r="M3334" s="96" t="n">
        <v>9873966</v>
      </c>
      <c r="O3334" s="96" t="n"/>
      <c r="R3334" s="92" t="n">
        <v>-11.4</v>
      </c>
      <c r="S3334" s="97">
        <f>TRUE()</f>
        <v/>
      </c>
      <c r="V3334" s="92" t="n">
        <v>13</v>
      </c>
      <c r="W3334" s="98" t="n"/>
      <c r="X3334" s="99" t="n">
        <v>370799</v>
      </c>
      <c r="AA3334" s="92" t="inlineStr">
        <is>
          <t>PUC</t>
        </is>
      </c>
      <c r="AMD3334" s="85" t="n"/>
      <c r="AME3334" s="85" t="n"/>
      <c r="AMF3334" s="85" t="n"/>
      <c r="AMG3334" s="85" t="n"/>
      <c r="AMH3334" s="85" t="n"/>
      <c r="AMI3334" s="85" t="n"/>
      <c r="AMJ3334" s="85" t="n"/>
    </row>
    <row r="3335" ht="24.6" customFormat="1" customHeight="1" s="92">
      <c r="A3335" s="92" t="n">
        <v>120</v>
      </c>
      <c r="B3335" s="92" t="n">
        <v>224</v>
      </c>
      <c r="C3335" s="79" t="inlineStr">
        <is>
          <t>Northern States Power Company (Minnesota)</t>
        </is>
      </c>
      <c r="D3335" s="92" t="inlineStr">
        <is>
          <t>MN</t>
        </is>
      </c>
      <c r="F3335" s="92" t="n">
        <v>74</v>
      </c>
      <c r="G3335" s="92" t="inlineStr">
        <is>
          <t>Black Dog Unit 5</t>
        </is>
      </c>
      <c r="H3335" s="94" t="n">
        <v>343</v>
      </c>
      <c r="I3335" s="95" t="n">
        <v>43466</v>
      </c>
      <c r="J3335" s="95" t="n"/>
      <c r="K3335" s="92" t="inlineStr">
        <is>
          <t>Black Dog Unit 5</t>
        </is>
      </c>
      <c r="L3335" s="96" t="n">
        <v>22890861</v>
      </c>
      <c r="M3335" s="96" t="n">
        <v>11990762</v>
      </c>
      <c r="O3335" s="96" t="n"/>
      <c r="R3335" s="92" t="n">
        <v>-11.4</v>
      </c>
      <c r="S3335" s="97">
        <f>TRUE()</f>
        <v/>
      </c>
      <c r="V3335" s="92" t="n">
        <v>13</v>
      </c>
      <c r="W3335" s="98" t="n"/>
      <c r="X3335" s="99" t="n">
        <v>1039204</v>
      </c>
      <c r="AA3335" s="92" t="inlineStr">
        <is>
          <t>PUC</t>
        </is>
      </c>
      <c r="AMD3335" s="85" t="n"/>
      <c r="AME3335" s="85" t="n"/>
      <c r="AMF3335" s="85" t="n"/>
      <c r="AMG3335" s="85" t="n"/>
      <c r="AMH3335" s="85" t="n"/>
      <c r="AMI3335" s="85" t="n"/>
      <c r="AMJ3335" s="85" t="n"/>
    </row>
    <row r="3336" ht="24.6" customFormat="1" customHeight="1" s="92">
      <c r="A3336" s="92" t="n">
        <v>120</v>
      </c>
      <c r="B3336" s="92" t="n">
        <v>224</v>
      </c>
      <c r="C3336" s="79" t="inlineStr">
        <is>
          <t>Northern States Power Company (Minnesota)</t>
        </is>
      </c>
      <c r="D3336" s="92" t="inlineStr">
        <is>
          <t>MN</t>
        </is>
      </c>
      <c r="F3336" s="92" t="n">
        <v>74</v>
      </c>
      <c r="G3336" s="92" t="inlineStr">
        <is>
          <t>Black Dog Unit 5</t>
        </is>
      </c>
      <c r="H3336" s="94" t="n">
        <v>344</v>
      </c>
      <c r="I3336" s="95" t="n">
        <v>43466</v>
      </c>
      <c r="J3336" s="95" t="n"/>
      <c r="K3336" s="92" t="inlineStr">
        <is>
          <t>Black Dog Unit 5</t>
        </is>
      </c>
      <c r="L3336" s="96" t="n">
        <v>131952098</v>
      </c>
      <c r="M3336" s="96" t="n">
        <v>51092402</v>
      </c>
      <c r="O3336" s="96" t="n"/>
      <c r="R3336" s="92" t="n">
        <v>-11.4</v>
      </c>
      <c r="S3336" s="97">
        <f>TRUE()</f>
        <v/>
      </c>
      <c r="V3336" s="92" t="n">
        <v>13</v>
      </c>
      <c r="W3336" s="98" t="n"/>
      <c r="X3336" s="99" t="n">
        <v>7377095</v>
      </c>
      <c r="AA3336" s="92" t="inlineStr">
        <is>
          <t>PUC</t>
        </is>
      </c>
      <c r="AMD3336" s="85" t="n"/>
      <c r="AME3336" s="85" t="n"/>
      <c r="AMF3336" s="85" t="n"/>
      <c r="AMG3336" s="85" t="n"/>
      <c r="AMH3336" s="85" t="n"/>
      <c r="AMI3336" s="85" t="n"/>
      <c r="AMJ3336" s="85" t="n"/>
    </row>
    <row r="3337" ht="24.6" customFormat="1" customHeight="1" s="92">
      <c r="A3337" s="92" t="n">
        <v>120</v>
      </c>
      <c r="B3337" s="92" t="n">
        <v>224</v>
      </c>
      <c r="C3337" s="79" t="inlineStr">
        <is>
          <t>Northern States Power Company (Minnesota)</t>
        </is>
      </c>
      <c r="D3337" s="92" t="inlineStr">
        <is>
          <t>MN</t>
        </is>
      </c>
      <c r="F3337" s="92" t="n">
        <v>74</v>
      </c>
      <c r="G3337" s="92" t="inlineStr">
        <is>
          <t>Black Dog Unit 5</t>
        </is>
      </c>
      <c r="H3337" s="94" t="n">
        <v>345</v>
      </c>
      <c r="I3337" s="95" t="n">
        <v>43466</v>
      </c>
      <c r="J3337" s="95" t="n"/>
      <c r="K3337" s="92" t="inlineStr">
        <is>
          <t>Black Dog Unit 5</t>
        </is>
      </c>
      <c r="L3337" s="96" t="n">
        <v>28632964</v>
      </c>
      <c r="M3337" s="96" t="n">
        <v>18785193</v>
      </c>
      <c r="O3337" s="96" t="n"/>
      <c r="R3337" s="92" t="n">
        <v>-11.4</v>
      </c>
      <c r="S3337" s="97">
        <f>TRUE()</f>
        <v/>
      </c>
      <c r="V3337" s="92" t="n">
        <v>13</v>
      </c>
      <c r="W3337" s="98" t="n"/>
      <c r="X3337" s="99" t="n">
        <v>1008610</v>
      </c>
      <c r="AA3337" s="92" t="inlineStr">
        <is>
          <t>PUC</t>
        </is>
      </c>
      <c r="AMD3337" s="85" t="n"/>
      <c r="AME3337" s="85" t="n"/>
      <c r="AMF3337" s="85" t="n"/>
      <c r="AMG3337" s="85" t="n"/>
      <c r="AMH3337" s="85" t="n"/>
      <c r="AMI3337" s="85" t="n"/>
      <c r="AMJ3337" s="85" t="n"/>
    </row>
    <row r="3338" ht="24.6" customFormat="1" customHeight="1" s="92">
      <c r="A3338" s="92" t="n">
        <v>120</v>
      </c>
      <c r="B3338" s="92" t="n">
        <v>224</v>
      </c>
      <c r="C3338" s="79" t="inlineStr">
        <is>
          <t>Northern States Power Company (Minnesota)</t>
        </is>
      </c>
      <c r="D3338" s="92" t="inlineStr">
        <is>
          <t>MN</t>
        </is>
      </c>
      <c r="F3338" s="92" t="n">
        <v>74</v>
      </c>
      <c r="G3338" s="92" t="inlineStr">
        <is>
          <t>Black Dog Unit 5</t>
        </is>
      </c>
      <c r="H3338" s="94" t="n">
        <v>346</v>
      </c>
      <c r="I3338" s="95" t="n">
        <v>43466</v>
      </c>
      <c r="J3338" s="95" t="n"/>
      <c r="K3338" s="92" t="inlineStr">
        <is>
          <t>Black Dog Unit 5</t>
        </is>
      </c>
      <c r="L3338" s="96" t="n">
        <v>5520227</v>
      </c>
      <c r="M3338" s="96" t="n">
        <v>5520691</v>
      </c>
      <c r="O3338" s="96" t="n"/>
      <c r="R3338" s="92" t="n">
        <v>-11.4</v>
      </c>
      <c r="S3338" s="97">
        <f>TRUE()</f>
        <v/>
      </c>
      <c r="V3338" s="92" t="n">
        <v>13</v>
      </c>
      <c r="W3338" s="98" t="n"/>
      <c r="X3338" s="99" t="n">
        <v>48372</v>
      </c>
      <c r="AA3338" s="92" t="inlineStr">
        <is>
          <t>PUC</t>
        </is>
      </c>
      <c r="AMD3338" s="85" t="n"/>
      <c r="AME3338" s="85" t="n"/>
      <c r="AMF3338" s="85" t="n"/>
      <c r="AMG3338" s="85" t="n"/>
      <c r="AMH3338" s="85" t="n"/>
      <c r="AMI3338" s="85" t="n"/>
      <c r="AMJ3338" s="85" t="n"/>
    </row>
    <row r="3339" ht="24.6" customHeight="1" s="86">
      <c r="A3339" s="79" t="n">
        <v>120</v>
      </c>
      <c r="B3339" s="79" t="n">
        <v>224</v>
      </c>
      <c r="C3339" s="79" t="inlineStr">
        <is>
          <t>Northern States Power Company (Minnesota)</t>
        </is>
      </c>
      <c r="D3339" s="79" t="inlineStr">
        <is>
          <t>MN</t>
        </is>
      </c>
      <c r="F3339" s="79" t="n">
        <v>74</v>
      </c>
      <c r="G3339" s="79" t="inlineStr">
        <is>
          <t>Black Dog Unit 6**</t>
        </is>
      </c>
      <c r="H3339" s="109" t="n">
        <v>341</v>
      </c>
      <c r="I3339" s="82" t="n">
        <v>43466</v>
      </c>
      <c r="K3339" s="79" t="inlineStr">
        <is>
          <t>Black Dog Unit 6**</t>
        </is>
      </c>
      <c r="L3339" s="83" t="n">
        <v>13806954</v>
      </c>
      <c r="M3339" s="83" t="n">
        <v>4617789</v>
      </c>
      <c r="O3339" s="83" t="n"/>
      <c r="R3339" s="79" t="n">
        <v>-5</v>
      </c>
      <c r="S3339" s="110">
        <f>TRUE()</f>
        <v/>
      </c>
      <c r="V3339" s="79" t="n">
        <v>39.3</v>
      </c>
      <c r="X3339" s="84" t="n">
        <v>251387</v>
      </c>
      <c r="AA3339" s="79" t="inlineStr">
        <is>
          <t>PUC</t>
        </is>
      </c>
    </row>
    <row r="3340" ht="24.6" customHeight="1" s="86">
      <c r="A3340" s="79" t="n">
        <v>120</v>
      </c>
      <c r="B3340" s="79" t="n">
        <v>224</v>
      </c>
      <c r="C3340" s="79" t="inlineStr">
        <is>
          <t>Northern States Power Company (Minnesota)</t>
        </is>
      </c>
      <c r="D3340" s="79" t="inlineStr">
        <is>
          <t>MN</t>
        </is>
      </c>
      <c r="F3340" s="79" t="n">
        <v>74</v>
      </c>
      <c r="G3340" s="79" t="inlineStr">
        <is>
          <t>Black Dog Unit 6**</t>
        </is>
      </c>
      <c r="H3340" s="109" t="n">
        <v>342</v>
      </c>
      <c r="I3340" s="82" t="n">
        <v>43466</v>
      </c>
      <c r="K3340" s="79" t="inlineStr">
        <is>
          <t>Black Dog Unit 6**</t>
        </is>
      </c>
      <c r="L3340" s="83" t="n">
        <v>9512175</v>
      </c>
      <c r="M3340" s="83" t="n">
        <v>198629</v>
      </c>
      <c r="O3340" s="83" t="n"/>
      <c r="R3340" s="79" t="n">
        <v>-5</v>
      </c>
      <c r="S3340" s="110">
        <f>TRUE()</f>
        <v/>
      </c>
      <c r="V3340" s="79" t="n">
        <v>39.3</v>
      </c>
      <c r="X3340" s="84" t="n">
        <v>249088</v>
      </c>
      <c r="AA3340" s="79" t="inlineStr">
        <is>
          <t>PUC</t>
        </is>
      </c>
    </row>
    <row r="3341" ht="24.6" customHeight="1" s="86">
      <c r="A3341" s="79" t="n">
        <v>120</v>
      </c>
      <c r="B3341" s="79" t="n">
        <v>224</v>
      </c>
      <c r="C3341" s="79" t="inlineStr">
        <is>
          <t>Northern States Power Company (Minnesota)</t>
        </is>
      </c>
      <c r="D3341" s="79" t="inlineStr">
        <is>
          <t>MN</t>
        </is>
      </c>
      <c r="F3341" s="79" t="n">
        <v>74</v>
      </c>
      <c r="G3341" s="79" t="inlineStr">
        <is>
          <t>Black Dog Unit 6**</t>
        </is>
      </c>
      <c r="H3341" s="109" t="n">
        <v>343</v>
      </c>
      <c r="I3341" s="82" t="n">
        <v>43466</v>
      </c>
      <c r="K3341" s="79" t="inlineStr">
        <is>
          <t>Black Dog Unit 6**</t>
        </is>
      </c>
      <c r="L3341" s="83" t="inlineStr">
        <is>
          <t>-</t>
        </is>
      </c>
      <c r="M3341" s="83" t="inlineStr">
        <is>
          <t>-</t>
        </is>
      </c>
      <c r="R3341" s="79" t="n">
        <v>-5</v>
      </c>
      <c r="S3341" s="110">
        <f>TRUE()</f>
        <v/>
      </c>
      <c r="V3341" s="79" t="n">
        <v>39.3</v>
      </c>
      <c r="X3341" s="84" t="inlineStr">
        <is>
          <t>-</t>
        </is>
      </c>
      <c r="AA3341" s="79" t="inlineStr">
        <is>
          <t>PUC</t>
        </is>
      </c>
    </row>
    <row r="3342" ht="24.6" customHeight="1" s="86">
      <c r="A3342" s="79" t="n">
        <v>120</v>
      </c>
      <c r="B3342" s="79" t="n">
        <v>224</v>
      </c>
      <c r="C3342" s="79" t="inlineStr">
        <is>
          <t>Northern States Power Company (Minnesota)</t>
        </is>
      </c>
      <c r="D3342" s="79" t="inlineStr">
        <is>
          <t>MN</t>
        </is>
      </c>
      <c r="F3342" s="79" t="n">
        <v>74</v>
      </c>
      <c r="G3342" s="79" t="inlineStr">
        <is>
          <t>Black Dog Unit 6**</t>
        </is>
      </c>
      <c r="H3342" s="109" t="n">
        <v>344</v>
      </c>
      <c r="I3342" s="82" t="n">
        <v>43466</v>
      </c>
      <c r="K3342" s="79" t="inlineStr">
        <is>
          <t>Black Dog Unit 6**</t>
        </is>
      </c>
      <c r="L3342" s="83" t="n">
        <v>62269744</v>
      </c>
      <c r="M3342" s="83" t="n">
        <v>2247911</v>
      </c>
      <c r="O3342" s="83" t="n"/>
      <c r="R3342" s="79" t="n">
        <v>-5</v>
      </c>
      <c r="S3342" s="110">
        <f>TRUE()</f>
        <v/>
      </c>
      <c r="V3342" s="79" t="n">
        <v>39.3</v>
      </c>
      <c r="X3342" s="84" t="n">
        <v>1606497</v>
      </c>
      <c r="AA3342" s="79" t="inlineStr">
        <is>
          <t>PUC</t>
        </is>
      </c>
    </row>
    <row r="3343" ht="24.6" customHeight="1" s="86">
      <c r="A3343" s="79" t="n">
        <v>120</v>
      </c>
      <c r="B3343" s="79" t="n">
        <v>224</v>
      </c>
      <c r="C3343" s="79" t="inlineStr">
        <is>
          <t>Northern States Power Company (Minnesota)</t>
        </is>
      </c>
      <c r="D3343" s="79" t="inlineStr">
        <is>
          <t>MN</t>
        </is>
      </c>
      <c r="F3343" s="79" t="n">
        <v>74</v>
      </c>
      <c r="G3343" s="79" t="inlineStr">
        <is>
          <t>Black Dog Unit 6**</t>
        </is>
      </c>
      <c r="H3343" s="109" t="n">
        <v>345</v>
      </c>
      <c r="I3343" s="82" t="n">
        <v>43466</v>
      </c>
      <c r="K3343" s="79" t="inlineStr">
        <is>
          <t>Black Dog Unit 6**</t>
        </is>
      </c>
      <c r="L3343" s="83" t="n">
        <v>11256563</v>
      </c>
      <c r="M3343" s="83" t="n">
        <v>539786</v>
      </c>
      <c r="O3343" s="83" t="n"/>
      <c r="R3343" s="79" t="n">
        <v>-5</v>
      </c>
      <c r="S3343" s="110">
        <f>TRUE()</f>
        <v/>
      </c>
      <c r="V3343" s="79" t="n">
        <v>39.3</v>
      </c>
      <c r="X3343" s="84" t="n">
        <v>287013</v>
      </c>
      <c r="AA3343" s="79" t="inlineStr">
        <is>
          <t>PUC</t>
        </is>
      </c>
    </row>
    <row r="3344" ht="24.6" customHeight="1" s="86">
      <c r="A3344" s="79" t="n">
        <v>120</v>
      </c>
      <c r="B3344" s="79" t="n">
        <v>224</v>
      </c>
      <c r="C3344" s="79" t="inlineStr">
        <is>
          <t>Northern States Power Company (Minnesota)</t>
        </is>
      </c>
      <c r="D3344" s="79" t="inlineStr">
        <is>
          <t>MN</t>
        </is>
      </c>
      <c r="F3344" s="79" t="n">
        <v>74</v>
      </c>
      <c r="G3344" s="79" t="inlineStr">
        <is>
          <t>Black Dog Unit 6**</t>
        </is>
      </c>
      <c r="H3344" s="109" t="n">
        <v>346</v>
      </c>
      <c r="I3344" s="82" t="n">
        <v>43466</v>
      </c>
      <c r="K3344" s="79" t="inlineStr">
        <is>
          <t>Black Dog Unit 6**</t>
        </is>
      </c>
      <c r="L3344" s="83" t="n">
        <v>5662089</v>
      </c>
      <c r="M3344" s="83" t="n">
        <v>3722781</v>
      </c>
      <c r="O3344" s="83" t="n"/>
      <c r="R3344" s="79" t="n">
        <v>-5</v>
      </c>
      <c r="S3344" s="110">
        <f>TRUE()</f>
        <v/>
      </c>
      <c r="V3344" s="79" t="n">
        <v>39.3</v>
      </c>
      <c r="X3344" s="84" t="n">
        <v>56550</v>
      </c>
      <c r="AA3344" s="79" t="inlineStr">
        <is>
          <t>PUC</t>
        </is>
      </c>
    </row>
    <row r="3345" ht="24.6" customFormat="1" customHeight="1" s="92">
      <c r="A3345" s="92" t="n">
        <v>122</v>
      </c>
      <c r="B3345" s="92" t="n">
        <v>226</v>
      </c>
      <c r="C3345" s="79" t="inlineStr">
        <is>
          <t>NorthWestern Corporation</t>
        </is>
      </c>
      <c r="D3345" s="92" t="inlineStr">
        <is>
          <t>MT</t>
        </is>
      </c>
      <c r="F3345" s="92" t="n">
        <v>962</v>
      </c>
      <c r="G3345" s="92" t="inlineStr">
        <is>
          <t>Black Eagle</t>
        </is>
      </c>
      <c r="H3345" s="94" t="inlineStr">
        <is>
          <t>330.00</t>
        </is>
      </c>
      <c r="I3345" s="95" t="n">
        <v>43100</v>
      </c>
      <c r="K3345" s="93" t="inlineStr">
        <is>
          <t>330.00    Land and Land Rights</t>
        </is>
      </c>
      <c r="L3345" s="106" t="n"/>
      <c r="M3345" s="106" t="n"/>
      <c r="R3345" s="93" t="n"/>
      <c r="S3345" s="97">
        <f>FALSE()</f>
        <v/>
      </c>
      <c r="W3345" s="98" t="n"/>
      <c r="X3345" s="99" t="n"/>
      <c r="Y3345" s="93" t="n"/>
      <c r="Z3345" s="97" t="b">
        <v>0</v>
      </c>
      <c r="AA3345" s="92" t="inlineStr">
        <is>
          <t>PUC</t>
        </is>
      </c>
      <c r="AMD3345" s="85" t="n"/>
      <c r="AME3345" s="85" t="n"/>
      <c r="AMF3345" s="85" t="n"/>
      <c r="AMG3345" s="85" t="n"/>
      <c r="AMH3345" s="85" t="n"/>
      <c r="AMI3345" s="85" t="n"/>
      <c r="AMJ3345" s="85" t="n"/>
    </row>
    <row r="3346" ht="24.6" customFormat="1" customHeight="1" s="92">
      <c r="A3346" s="92" t="n">
        <v>122</v>
      </c>
      <c r="B3346" s="92" t="n">
        <v>226</v>
      </c>
      <c r="C3346" s="79" t="inlineStr">
        <is>
          <t>NorthWestern Corporation</t>
        </is>
      </c>
      <c r="D3346" s="92" t="inlineStr">
        <is>
          <t>MT</t>
        </is>
      </c>
      <c r="F3346" s="92" t="n">
        <v>962</v>
      </c>
      <c r="G3346" s="92" t="inlineStr">
        <is>
          <t>Black Eagle</t>
        </is>
      </c>
      <c r="H3346" s="94" t="inlineStr">
        <is>
          <t>331.10</t>
        </is>
      </c>
      <c r="I3346" s="95" t="n">
        <v>43100</v>
      </c>
      <c r="K3346" s="93" t="inlineStr">
        <is>
          <t>331.10    Structures and Improvements</t>
        </is>
      </c>
      <c r="L3346" s="117" t="n">
        <v>461290</v>
      </c>
      <c r="M3346" s="117" t="n">
        <v>187466</v>
      </c>
      <c r="Q3346" s="102" t="n">
        <v>60.12</v>
      </c>
      <c r="R3346" s="105" t="n">
        <v>0.0001</v>
      </c>
      <c r="S3346" s="97">
        <f>FALSE()</f>
        <v/>
      </c>
      <c r="V3346" s="102" t="n">
        <v>43.67</v>
      </c>
      <c r="W3346" s="98" t="n"/>
      <c r="X3346" s="99" t="n"/>
      <c r="Y3346" s="105" t="n">
        <v>0.0136</v>
      </c>
      <c r="Z3346" s="97" t="b">
        <v>0</v>
      </c>
      <c r="AA3346" s="92" t="inlineStr">
        <is>
          <t>PUC</t>
        </is>
      </c>
      <c r="AMD3346" s="85" t="n"/>
      <c r="AME3346" s="85" t="n"/>
      <c r="AMF3346" s="85" t="n"/>
      <c r="AMG3346" s="85" t="n"/>
      <c r="AMH3346" s="85" t="n"/>
      <c r="AMI3346" s="85" t="n"/>
      <c r="AMJ3346" s="85" t="n"/>
    </row>
    <row r="3347" ht="24.6" customFormat="1" customHeight="1" s="92">
      <c r="A3347" s="92" t="n">
        <v>122</v>
      </c>
      <c r="B3347" s="92" t="n">
        <v>226</v>
      </c>
      <c r="C3347" s="79" t="inlineStr">
        <is>
          <t>NorthWestern Corporation</t>
        </is>
      </c>
      <c r="D3347" s="92" t="inlineStr">
        <is>
          <t>MT</t>
        </is>
      </c>
      <c r="F3347" s="92" t="n">
        <v>962</v>
      </c>
      <c r="G3347" s="92" t="inlineStr">
        <is>
          <t>Black Eagle</t>
        </is>
      </c>
      <c r="H3347" s="94" t="inlineStr">
        <is>
          <t>332.10</t>
        </is>
      </c>
      <c r="I3347" s="95" t="n">
        <v>43100</v>
      </c>
      <c r="K3347" s="93" t="inlineStr">
        <is>
          <t>332.10    Reservoirs, Dams and Waterways</t>
        </is>
      </c>
      <c r="L3347" s="117" t="n">
        <v>3372715</v>
      </c>
      <c r="M3347" s="117" t="n">
        <v>1198478</v>
      </c>
      <c r="Q3347" s="102" t="n">
        <v>57.43</v>
      </c>
      <c r="R3347" s="105" t="n">
        <v>0.0001</v>
      </c>
      <c r="S3347" s="97">
        <f>FALSE()</f>
        <v/>
      </c>
      <c r="V3347" s="102" t="n">
        <v>43.69</v>
      </c>
      <c r="W3347" s="98" t="n"/>
      <c r="X3347" s="99" t="n"/>
      <c r="Y3347" s="105" t="n">
        <v>0.0148</v>
      </c>
      <c r="Z3347" s="97" t="b">
        <v>0</v>
      </c>
      <c r="AA3347" s="92" t="inlineStr">
        <is>
          <t>PUC</t>
        </is>
      </c>
      <c r="AMD3347" s="85" t="n"/>
      <c r="AME3347" s="85" t="n"/>
      <c r="AMF3347" s="85" t="n"/>
      <c r="AMG3347" s="85" t="n"/>
      <c r="AMH3347" s="85" t="n"/>
      <c r="AMI3347" s="85" t="n"/>
      <c r="AMJ3347" s="85" t="n"/>
    </row>
    <row r="3348" ht="24.6" customFormat="1" customHeight="1" s="92">
      <c r="A3348" s="92" t="n">
        <v>122</v>
      </c>
      <c r="B3348" s="92" t="n">
        <v>226</v>
      </c>
      <c r="C3348" s="79" t="inlineStr">
        <is>
          <t>NorthWestern Corporation</t>
        </is>
      </c>
      <c r="D3348" s="92" t="inlineStr">
        <is>
          <t>MT</t>
        </is>
      </c>
      <c r="F3348" s="92" t="n">
        <v>962</v>
      </c>
      <c r="G3348" s="92" t="inlineStr">
        <is>
          <t>Black Eagle</t>
        </is>
      </c>
      <c r="H3348" s="94" t="inlineStr">
        <is>
          <t>333.00</t>
        </is>
      </c>
      <c r="I3348" s="95" t="n">
        <v>43100</v>
      </c>
      <c r="K3348" s="93" t="inlineStr">
        <is>
          <t>333.00    Water Wheels, Turbines and Generator:</t>
        </is>
      </c>
      <c r="L3348" s="117" t="n">
        <v>1579786</v>
      </c>
      <c r="M3348" s="117" t="n">
        <v>493697</v>
      </c>
      <c r="Q3348" s="102" t="n">
        <v>55.51</v>
      </c>
      <c r="R3348" s="105" t="n">
        <v>0.0002</v>
      </c>
      <c r="S3348" s="97">
        <f>FALSE()</f>
        <v/>
      </c>
      <c r="V3348" s="102" t="n">
        <v>43.7</v>
      </c>
      <c r="W3348" s="98" t="n"/>
      <c r="X3348" s="99" t="n"/>
      <c r="Y3348" s="105" t="n">
        <v>0.0157</v>
      </c>
      <c r="Z3348" s="97" t="b">
        <v>0</v>
      </c>
      <c r="AA3348" s="92" t="inlineStr">
        <is>
          <t>PUC</t>
        </is>
      </c>
      <c r="AMD3348" s="85" t="n"/>
      <c r="AME3348" s="85" t="n"/>
      <c r="AMF3348" s="85" t="n"/>
      <c r="AMG3348" s="85" t="n"/>
      <c r="AMH3348" s="85" t="n"/>
      <c r="AMI3348" s="85" t="n"/>
      <c r="AMJ3348" s="85" t="n"/>
    </row>
    <row r="3349" ht="24.6" customFormat="1" customHeight="1" s="92">
      <c r="A3349" s="92" t="n">
        <v>122</v>
      </c>
      <c r="B3349" s="92" t="n">
        <v>226</v>
      </c>
      <c r="C3349" s="79" t="inlineStr">
        <is>
          <t>NorthWestern Corporation</t>
        </is>
      </c>
      <c r="D3349" s="92" t="inlineStr">
        <is>
          <t>MT</t>
        </is>
      </c>
      <c r="F3349" s="92" t="n">
        <v>962</v>
      </c>
      <c r="G3349" s="92" t="inlineStr">
        <is>
          <t>Black Eagle</t>
        </is>
      </c>
      <c r="H3349" s="94" t="inlineStr">
        <is>
          <t>334.00</t>
        </is>
      </c>
      <c r="I3349" s="95" t="n">
        <v>43100</v>
      </c>
      <c r="K3349" s="93" t="inlineStr">
        <is>
          <t>334.00    Accessory Electric Equipment</t>
        </is>
      </c>
      <c r="L3349" s="117" t="n">
        <v>8320215</v>
      </c>
      <c r="M3349" s="117" t="n">
        <v>1393404</v>
      </c>
      <c r="Q3349" s="102" t="n">
        <v>49.31</v>
      </c>
      <c r="R3349" s="105" t="n">
        <v>0.0001</v>
      </c>
      <c r="S3349" s="97">
        <f>FALSE()</f>
        <v/>
      </c>
      <c r="V3349" s="102" t="n">
        <v>43.75</v>
      </c>
      <c r="W3349" s="98" t="n"/>
      <c r="X3349" s="99" t="n"/>
      <c r="Y3349" s="105" t="n">
        <v>0.0191</v>
      </c>
      <c r="Z3349" s="97" t="b">
        <v>0</v>
      </c>
      <c r="AA3349" s="92" t="inlineStr">
        <is>
          <t>PUC</t>
        </is>
      </c>
      <c r="AMD3349" s="85" t="n"/>
      <c r="AME3349" s="85" t="n"/>
      <c r="AMF3349" s="85" t="n"/>
      <c r="AMG3349" s="85" t="n"/>
      <c r="AMH3349" s="85" t="n"/>
      <c r="AMI3349" s="85" t="n"/>
      <c r="AMJ3349" s="85" t="n"/>
    </row>
    <row r="3350" ht="24.6" customFormat="1" customHeight="1" s="92">
      <c r="A3350" s="92" t="n">
        <v>122</v>
      </c>
      <c r="B3350" s="92" t="n">
        <v>226</v>
      </c>
      <c r="C3350" s="79" t="inlineStr">
        <is>
          <t>NorthWestern Corporation</t>
        </is>
      </c>
      <c r="D3350" s="92" t="inlineStr">
        <is>
          <t>MT</t>
        </is>
      </c>
      <c r="F3350" s="92" t="n">
        <v>962</v>
      </c>
      <c r="G3350" s="92" t="inlineStr">
        <is>
          <t>Black Eagle</t>
        </is>
      </c>
      <c r="H3350" s="94" t="inlineStr">
        <is>
          <t>335.10</t>
        </is>
      </c>
      <c r="I3350" s="95" t="n">
        <v>43100</v>
      </c>
      <c r="K3350" s="93" t="inlineStr">
        <is>
          <t>335.10    Miscellaneous Power Plant Equipment</t>
        </is>
      </c>
      <c r="L3350" s="117" t="n">
        <v>645505</v>
      </c>
      <c r="M3350" s="117" t="n">
        <v>50613</v>
      </c>
      <c r="Q3350" s="102" t="n">
        <v>46.22</v>
      </c>
      <c r="R3350" s="105" t="n">
        <v>0.0001</v>
      </c>
      <c r="S3350" s="97">
        <f>FALSE()</f>
        <v/>
      </c>
      <c r="V3350" s="102" t="n">
        <v>43.78</v>
      </c>
      <c r="W3350" s="98" t="n"/>
      <c r="X3350" s="99" t="n"/>
      <c r="Y3350" s="105" t="n">
        <v>0.0211</v>
      </c>
      <c r="Z3350" s="97" t="b">
        <v>0</v>
      </c>
      <c r="AA3350" s="92" t="inlineStr">
        <is>
          <t>PUC</t>
        </is>
      </c>
      <c r="AMD3350" s="85" t="n"/>
      <c r="AME3350" s="85" t="n"/>
      <c r="AMF3350" s="85" t="n"/>
      <c r="AMG3350" s="85" t="n"/>
      <c r="AMH3350" s="85" t="n"/>
      <c r="AMI3350" s="85" t="n"/>
      <c r="AMJ3350" s="85" t="n"/>
    </row>
    <row r="3351" ht="24.6" customFormat="1" customHeight="1" s="92">
      <c r="A3351" s="92" t="n">
        <v>122</v>
      </c>
      <c r="B3351" s="92" t="n">
        <v>226</v>
      </c>
      <c r="C3351" s="79" t="inlineStr">
        <is>
          <t>NorthWestern Corporation</t>
        </is>
      </c>
      <c r="D3351" s="92" t="inlineStr">
        <is>
          <t>MT</t>
        </is>
      </c>
      <c r="F3351" s="92" t="n">
        <v>962</v>
      </c>
      <c r="G3351" s="92" t="inlineStr">
        <is>
          <t>Black Eagle</t>
        </is>
      </c>
      <c r="H3351" s="94" t="inlineStr">
        <is>
          <t>336.00</t>
        </is>
      </c>
      <c r="I3351" s="95" t="n">
        <v>43100</v>
      </c>
      <c r="K3351" s="93" t="inlineStr">
        <is>
          <t>336.00    Roads, Railroads and Bridges</t>
        </is>
      </c>
      <c r="L3351" s="117" t="n">
        <v>131446</v>
      </c>
      <c r="M3351" s="117" t="n">
        <v>10186</v>
      </c>
      <c r="Q3351" s="102" t="n">
        <v>46.19</v>
      </c>
      <c r="R3351" s="105" t="n">
        <v>0.0001</v>
      </c>
      <c r="S3351" s="97">
        <f>FALSE()</f>
        <v/>
      </c>
      <c r="V3351" s="102" t="n">
        <v>43.78</v>
      </c>
      <c r="W3351" s="98" t="n"/>
      <c r="X3351" s="99" t="n"/>
      <c r="Y3351" s="105" t="n">
        <v>0.0211</v>
      </c>
      <c r="Z3351" s="97" t="b">
        <v>0</v>
      </c>
      <c r="AA3351" s="92" t="inlineStr">
        <is>
          <t>PUC</t>
        </is>
      </c>
      <c r="AMD3351" s="85" t="n"/>
      <c r="AME3351" s="85" t="n"/>
      <c r="AMF3351" s="85" t="n"/>
      <c r="AMG3351" s="85" t="n"/>
      <c r="AMH3351" s="85" t="n"/>
      <c r="AMI3351" s="85" t="n"/>
      <c r="AMJ3351" s="85" t="n"/>
    </row>
    <row r="3352" ht="24.6" customFormat="1" customHeight="1" s="92">
      <c r="A3352" s="92" t="n">
        <v>70</v>
      </c>
      <c r="B3352" s="92" t="n">
        <v>140</v>
      </c>
      <c r="C3352" s="93" t="inlineStr">
        <is>
          <t>Idaho Power Company</t>
        </is>
      </c>
      <c r="D3352" s="93" t="inlineStr">
        <is>
          <t>ID</t>
        </is>
      </c>
      <c r="F3352" s="92" t="n">
        <v>932</v>
      </c>
      <c r="G3352" s="92" t="inlineStr">
        <is>
          <t>BLISS</t>
        </is>
      </c>
      <c r="H3352" s="99" t="n">
        <v>333</v>
      </c>
      <c r="I3352" s="95" t="n">
        <v>42369</v>
      </c>
      <c r="K3352" s="92" t="n">
        <v>333</v>
      </c>
      <c r="L3352" s="92" t="n">
        <v>4708361.07</v>
      </c>
      <c r="M3352" s="92" t="n">
        <v>3427511</v>
      </c>
      <c r="P3352" s="93" t="inlineStr">
        <is>
          <t>100-R2.5</t>
        </is>
      </c>
      <c r="R3352" s="113" t="n">
        <v>-10</v>
      </c>
      <c r="S3352" s="97">
        <f>TRUE()</f>
        <v/>
      </c>
      <c r="W3352" s="98" t="n"/>
      <c r="X3352" s="99" t="n">
        <v>97993</v>
      </c>
      <c r="Y3352" s="112" t="n">
        <v>2.08</v>
      </c>
      <c r="Z3352" s="97" t="b">
        <v>1</v>
      </c>
      <c r="AA3352" s="92" t="inlineStr">
        <is>
          <t>PUC</t>
        </is>
      </c>
      <c r="AMD3352" s="85" t="n"/>
      <c r="AME3352" s="85" t="n"/>
      <c r="AMF3352" s="85" t="n"/>
      <c r="AMG3352" s="85" t="n"/>
      <c r="AMH3352" s="85" t="n"/>
      <c r="AMI3352" s="85" t="n"/>
      <c r="AMJ3352" s="85" t="n"/>
    </row>
    <row r="3353" ht="24.6" customFormat="1" customHeight="1" s="92">
      <c r="A3353" s="92" t="n">
        <v>70</v>
      </c>
      <c r="B3353" s="92" t="n">
        <v>140</v>
      </c>
      <c r="C3353" s="93" t="inlineStr">
        <is>
          <t>Idaho Power Company</t>
        </is>
      </c>
      <c r="D3353" s="93" t="inlineStr">
        <is>
          <t>ID</t>
        </is>
      </c>
      <c r="F3353" s="92" t="n">
        <v>932</v>
      </c>
      <c r="G3353" s="92" t="inlineStr">
        <is>
          <t>BLISS</t>
        </is>
      </c>
      <c r="H3353" s="99" t="n">
        <v>335</v>
      </c>
      <c r="I3353" s="95" t="n">
        <v>42369</v>
      </c>
      <c r="K3353" s="92" t="n">
        <v>335</v>
      </c>
      <c r="L3353" s="92" t="n">
        <v>802580.0600000001</v>
      </c>
      <c r="M3353" s="92" t="n">
        <v>339498</v>
      </c>
      <c r="P3353" s="93" t="inlineStr">
        <is>
          <t>90-R2</t>
        </is>
      </c>
      <c r="R3353" s="113" t="n">
        <v>-5</v>
      </c>
      <c r="S3353" s="97">
        <f>TRUE()</f>
        <v/>
      </c>
      <c r="W3353" s="98" t="n"/>
      <c r="X3353" s="99" t="n">
        <v>27892</v>
      </c>
      <c r="Y3353" s="112" t="n">
        <v>3.48</v>
      </c>
      <c r="Z3353" s="97" t="b">
        <v>1</v>
      </c>
      <c r="AA3353" s="92" t="inlineStr">
        <is>
          <t>PUC</t>
        </is>
      </c>
      <c r="AMD3353" s="85" t="n"/>
      <c r="AME3353" s="85" t="n"/>
      <c r="AMF3353" s="85" t="n"/>
      <c r="AMG3353" s="85" t="n"/>
      <c r="AMH3353" s="85" t="n"/>
      <c r="AMI3353" s="85" t="n"/>
      <c r="AMJ3353" s="85" t="n"/>
    </row>
    <row r="3354" ht="24.6" customFormat="1" customHeight="1" s="92">
      <c r="A3354" s="92" t="n">
        <v>89</v>
      </c>
      <c r="B3354" s="92" t="n">
        <v>171</v>
      </c>
      <c r="C3354" s="79" t="inlineStr">
        <is>
          <t>Madison Gas and Electric Company</t>
        </is>
      </c>
      <c r="D3354" s="92" t="inlineStr">
        <is>
          <t>WI</t>
        </is>
      </c>
      <c r="F3354" s="92" t="n">
        <v>60</v>
      </c>
      <c r="G3354" s="92" t="inlineStr">
        <is>
          <t>BLOUNT</t>
        </is>
      </c>
      <c r="H3354" s="94" t="n">
        <v>311</v>
      </c>
      <c r="I3354" s="95" t="n">
        <v>43131</v>
      </c>
      <c r="K3354" s="92" t="n">
        <v>311</v>
      </c>
      <c r="L3354" s="96" t="n">
        <v>19752958.78</v>
      </c>
      <c r="M3354" s="96" t="n">
        <v>17034157</v>
      </c>
      <c r="P3354" s="92" t="inlineStr">
        <is>
          <t>90-R2.5</t>
        </is>
      </c>
      <c r="R3354" s="92" t="n">
        <v>-10</v>
      </c>
      <c r="S3354" s="97">
        <f>TRUE()</f>
        <v/>
      </c>
      <c r="V3354" s="92" t="n">
        <v>5.9</v>
      </c>
      <c r="W3354" s="98" t="n"/>
      <c r="X3354" s="99" t="n">
        <v>799849</v>
      </c>
      <c r="Y3354" s="92" t="n">
        <v>4.05</v>
      </c>
      <c r="Z3354" s="97" t="b">
        <v>1</v>
      </c>
      <c r="AA3354" s="92" t="inlineStr">
        <is>
          <t>PUC</t>
        </is>
      </c>
      <c r="AMD3354" s="85" t="n"/>
      <c r="AME3354" s="85" t="n"/>
      <c r="AMF3354" s="85" t="n"/>
      <c r="AMG3354" s="85" t="n"/>
      <c r="AMH3354" s="85" t="n"/>
      <c r="AMI3354" s="85" t="n"/>
      <c r="AMJ3354" s="85" t="n"/>
    </row>
    <row r="3355" ht="24.6" customFormat="1" customHeight="1" s="92">
      <c r="A3355" s="92" t="n">
        <v>89</v>
      </c>
      <c r="B3355" s="92" t="n">
        <v>171</v>
      </c>
      <c r="C3355" s="79" t="inlineStr">
        <is>
          <t>Madison Gas and Electric Company</t>
        </is>
      </c>
      <c r="D3355" s="92" t="inlineStr">
        <is>
          <t>WI</t>
        </is>
      </c>
      <c r="F3355" s="92" t="n">
        <v>60</v>
      </c>
      <c r="G3355" s="92" t="inlineStr">
        <is>
          <t>BLOUNT</t>
        </is>
      </c>
      <c r="H3355" s="94" t="n">
        <v>312</v>
      </c>
      <c r="I3355" s="95" t="n">
        <v>43131</v>
      </c>
      <c r="K3355" s="92" t="n">
        <v>312</v>
      </c>
      <c r="L3355" s="96" t="n">
        <v>32521231.42</v>
      </c>
      <c r="M3355" s="96" t="n">
        <v>27503966</v>
      </c>
      <c r="P3355" s="92" t="inlineStr">
        <is>
          <t>75-S0.5</t>
        </is>
      </c>
      <c r="R3355" s="92" t="n">
        <v>-10</v>
      </c>
      <c r="S3355" s="97">
        <f>TRUE()</f>
        <v/>
      </c>
      <c r="V3355" s="92" t="n">
        <v>5.8</v>
      </c>
      <c r="W3355" s="98" t="n"/>
      <c r="X3355" s="99" t="n">
        <v>1417313</v>
      </c>
      <c r="Y3355" s="92" t="n">
        <v>4.36</v>
      </c>
      <c r="Z3355" s="97" t="b">
        <v>1</v>
      </c>
      <c r="AA3355" s="92" t="inlineStr">
        <is>
          <t>PUC</t>
        </is>
      </c>
      <c r="AMD3355" s="85" t="n"/>
      <c r="AME3355" s="85" t="n"/>
      <c r="AMF3355" s="85" t="n"/>
      <c r="AMG3355" s="85" t="n"/>
      <c r="AMH3355" s="85" t="n"/>
      <c r="AMI3355" s="85" t="n"/>
      <c r="AMJ3355" s="85" t="n"/>
    </row>
    <row r="3356" ht="24.6" customFormat="1" customHeight="1" s="92">
      <c r="A3356" s="92" t="n">
        <v>89</v>
      </c>
      <c r="B3356" s="92" t="n">
        <v>171</v>
      </c>
      <c r="C3356" s="79" t="inlineStr">
        <is>
          <t>Madison Gas and Electric Company</t>
        </is>
      </c>
      <c r="D3356" s="92" t="inlineStr">
        <is>
          <t>WI</t>
        </is>
      </c>
      <c r="F3356" s="92" t="n">
        <v>60</v>
      </c>
      <c r="G3356" s="92" t="inlineStr">
        <is>
          <t>BLOUNT</t>
        </is>
      </c>
      <c r="H3356" s="94" t="n">
        <v>314</v>
      </c>
      <c r="I3356" s="95" t="n">
        <v>43131</v>
      </c>
      <c r="K3356" s="92" t="n">
        <v>314</v>
      </c>
      <c r="L3356" s="96" t="n">
        <v>18170716.77</v>
      </c>
      <c r="M3356" s="96" t="n">
        <v>15411985</v>
      </c>
      <c r="P3356" s="92" t="inlineStr">
        <is>
          <t>65-R2</t>
        </is>
      </c>
      <c r="R3356" s="92" t="n">
        <v>-10</v>
      </c>
      <c r="S3356" s="97">
        <f>TRUE()</f>
        <v/>
      </c>
      <c r="V3356" s="92" t="n">
        <v>5.9</v>
      </c>
      <c r="W3356" s="98" t="n"/>
      <c r="X3356" s="99" t="n">
        <v>781911</v>
      </c>
      <c r="Y3356" s="92" t="n">
        <v>4.3</v>
      </c>
      <c r="Z3356" s="97" t="b">
        <v>1</v>
      </c>
      <c r="AA3356" s="92" t="inlineStr">
        <is>
          <t>PUC</t>
        </is>
      </c>
      <c r="AMD3356" s="85" t="n"/>
      <c r="AME3356" s="85" t="n"/>
      <c r="AMF3356" s="85" t="n"/>
      <c r="AMG3356" s="85" t="n"/>
      <c r="AMH3356" s="85" t="n"/>
      <c r="AMI3356" s="85" t="n"/>
      <c r="AMJ3356" s="85" t="n"/>
    </row>
    <row r="3357" ht="24.6" customFormat="1" customHeight="1" s="92">
      <c r="A3357" s="92" t="n">
        <v>89</v>
      </c>
      <c r="B3357" s="92" t="n">
        <v>171</v>
      </c>
      <c r="C3357" s="79" t="inlineStr">
        <is>
          <t>Madison Gas and Electric Company</t>
        </is>
      </c>
      <c r="D3357" s="92" t="inlineStr">
        <is>
          <t>WI</t>
        </is>
      </c>
      <c r="F3357" s="92" t="n">
        <v>60</v>
      </c>
      <c r="G3357" s="92" t="inlineStr">
        <is>
          <t>BLOUNT</t>
        </is>
      </c>
      <c r="H3357" s="94" t="n">
        <v>315</v>
      </c>
      <c r="I3357" s="95" t="n">
        <v>43131</v>
      </c>
      <c r="K3357" s="92" t="n">
        <v>315</v>
      </c>
      <c r="L3357" s="96" t="n">
        <v>4575033.92</v>
      </c>
      <c r="M3357" s="96" t="n">
        <v>3706660</v>
      </c>
      <c r="P3357" s="92" t="inlineStr">
        <is>
          <t>70-R2.5</t>
        </is>
      </c>
      <c r="R3357" s="92" t="n">
        <v>-10</v>
      </c>
      <c r="S3357" s="97">
        <f>TRUE()</f>
        <v/>
      </c>
      <c r="V3357" s="92" t="n">
        <v>5.8</v>
      </c>
      <c r="W3357" s="98" t="n"/>
      <c r="X3357" s="99" t="n">
        <v>226717</v>
      </c>
      <c r="Y3357" s="92" t="n">
        <v>4.96</v>
      </c>
      <c r="Z3357" s="97" t="b">
        <v>1</v>
      </c>
      <c r="AA3357" s="92" t="inlineStr">
        <is>
          <t>PUC</t>
        </is>
      </c>
      <c r="AMD3357" s="85" t="n"/>
      <c r="AME3357" s="85" t="n"/>
      <c r="AMF3357" s="85" t="n"/>
      <c r="AMG3357" s="85" t="n"/>
      <c r="AMH3357" s="85" t="n"/>
      <c r="AMI3357" s="85" t="n"/>
      <c r="AMJ3357" s="85" t="n"/>
    </row>
    <row r="3358" ht="24.6" customFormat="1" customHeight="1" s="92">
      <c r="A3358" s="92" t="n">
        <v>89</v>
      </c>
      <c r="B3358" s="92" t="n">
        <v>171</v>
      </c>
      <c r="C3358" s="79" t="inlineStr">
        <is>
          <t>Madison Gas and Electric Company</t>
        </is>
      </c>
      <c r="D3358" s="92" t="inlineStr">
        <is>
          <t>WI</t>
        </is>
      </c>
      <c r="F3358" s="92" t="n">
        <v>60</v>
      </c>
      <c r="G3358" s="92" t="inlineStr">
        <is>
          <t>BLOUNT</t>
        </is>
      </c>
      <c r="H3358" s="94" t="n">
        <v>316</v>
      </c>
      <c r="I3358" s="95" t="n">
        <v>43131</v>
      </c>
      <c r="K3358" s="92" t="n">
        <v>316</v>
      </c>
      <c r="L3358" s="96" t="n">
        <v>1557640.64</v>
      </c>
      <c r="M3358" s="96" t="n">
        <v>1125751</v>
      </c>
      <c r="P3358" s="92" t="inlineStr">
        <is>
          <t>40-R2</t>
        </is>
      </c>
      <c r="R3358" s="92" t="n">
        <v>-10</v>
      </c>
      <c r="S3358" s="97">
        <f>TRUE()</f>
        <v/>
      </c>
      <c r="V3358" s="92" t="n">
        <v>5.8</v>
      </c>
      <c r="W3358" s="98" t="n"/>
      <c r="X3358" s="99" t="n">
        <v>102141</v>
      </c>
      <c r="Y3358" s="92" t="n">
        <v>6.56</v>
      </c>
      <c r="Z3358" s="97" t="b">
        <v>1</v>
      </c>
      <c r="AA3358" s="92" t="inlineStr">
        <is>
          <t>PUC</t>
        </is>
      </c>
      <c r="AMD3358" s="85" t="n"/>
      <c r="AME3358" s="85" t="n"/>
      <c r="AMF3358" s="85" t="n"/>
      <c r="AMG3358" s="85" t="n"/>
      <c r="AMH3358" s="85" t="n"/>
      <c r="AMI3358" s="85" t="n"/>
      <c r="AMJ3358" s="85" t="n"/>
    </row>
    <row r="3359" ht="24.6" customFormat="1" customHeight="1" s="92">
      <c r="A3359" s="92" t="n">
        <v>120</v>
      </c>
      <c r="B3359" s="92" t="n">
        <v>224</v>
      </c>
      <c r="C3359" s="79" t="inlineStr">
        <is>
          <t>Northern States Power Company (Minnesota)</t>
        </is>
      </c>
      <c r="D3359" s="92" t="inlineStr">
        <is>
          <t>MN</t>
        </is>
      </c>
      <c r="F3359" s="92" t="n">
        <v>61</v>
      </c>
      <c r="G3359" s="92" t="inlineStr">
        <is>
          <t>Blue Lake Units 1 thru 4</t>
        </is>
      </c>
      <c r="H3359" s="94" t="n">
        <v>342</v>
      </c>
      <c r="I3359" s="95" t="n">
        <v>43466</v>
      </c>
      <c r="J3359" s="95" t="n"/>
      <c r="K3359" s="92" t="inlineStr">
        <is>
          <t>Blue Lake Units 1 thru 4</t>
        </is>
      </c>
      <c r="L3359" s="96" t="n">
        <v>1327481</v>
      </c>
      <c r="M3359" s="96" t="n">
        <v>1599100</v>
      </c>
      <c r="O3359" s="96" t="n"/>
      <c r="R3359" s="92" t="n">
        <v>-22.9</v>
      </c>
      <c r="S3359" s="97">
        <f>TRUE()</f>
        <v/>
      </c>
      <c r="T3359" s="96" t="n"/>
      <c r="V3359" s="92" t="n">
        <v>4.5</v>
      </c>
      <c r="W3359" s="98" t="n"/>
      <c r="X3359" s="99" t="n">
        <v>7194</v>
      </c>
      <c r="AA3359" s="92" t="inlineStr">
        <is>
          <t>PUC</t>
        </is>
      </c>
      <c r="AMD3359" s="85" t="n"/>
      <c r="AME3359" s="85" t="n"/>
      <c r="AMF3359" s="85" t="n"/>
      <c r="AMG3359" s="85" t="n"/>
      <c r="AMH3359" s="85" t="n"/>
      <c r="AMI3359" s="85" t="n"/>
      <c r="AMJ3359" s="85" t="n"/>
    </row>
    <row r="3360" ht="24.6" customFormat="1" customHeight="1" s="92">
      <c r="A3360" s="92" t="n">
        <v>120</v>
      </c>
      <c r="B3360" s="92" t="n">
        <v>224</v>
      </c>
      <c r="C3360" s="79" t="inlineStr">
        <is>
          <t>Northern States Power Company (Minnesota)</t>
        </is>
      </c>
      <c r="D3360" s="92" t="inlineStr">
        <is>
          <t>MN</t>
        </is>
      </c>
      <c r="F3360" s="92" t="n">
        <v>61</v>
      </c>
      <c r="G3360" s="92" t="inlineStr">
        <is>
          <t>Blue Lake Units 1 thru 4</t>
        </is>
      </c>
      <c r="H3360" s="94" t="n">
        <v>343</v>
      </c>
      <c r="I3360" s="95" t="n">
        <v>43466</v>
      </c>
      <c r="J3360" s="95" t="n"/>
      <c r="K3360" s="92" t="inlineStr">
        <is>
          <t>Blue Lake Units 1 thru 4</t>
        </is>
      </c>
      <c r="L3360" s="96" t="inlineStr">
        <is>
          <t>-</t>
        </is>
      </c>
      <c r="M3360" s="96" t="inlineStr">
        <is>
          <t>-</t>
        </is>
      </c>
      <c r="R3360" s="92" t="n">
        <v>-22.9</v>
      </c>
      <c r="S3360" s="97">
        <f>TRUE()</f>
        <v/>
      </c>
      <c r="V3360" s="92" t="n">
        <v>4.5</v>
      </c>
      <c r="W3360" s="98" t="n"/>
      <c r="X3360" s="99" t="inlineStr">
        <is>
          <t>-</t>
        </is>
      </c>
      <c r="AA3360" s="92" t="inlineStr">
        <is>
          <t>PUC</t>
        </is>
      </c>
      <c r="AMD3360" s="85" t="n"/>
      <c r="AME3360" s="85" t="n"/>
      <c r="AMF3360" s="85" t="n"/>
      <c r="AMG3360" s="85" t="n"/>
      <c r="AMH3360" s="85" t="n"/>
      <c r="AMI3360" s="85" t="n"/>
      <c r="AMJ3360" s="85" t="n"/>
    </row>
    <row r="3361" ht="24.6" customFormat="1" customHeight="1" s="92">
      <c r="A3361" s="92" t="n">
        <v>120</v>
      </c>
      <c r="B3361" s="92" t="n">
        <v>224</v>
      </c>
      <c r="C3361" s="79" t="inlineStr">
        <is>
          <t>Northern States Power Company (Minnesota)</t>
        </is>
      </c>
      <c r="D3361" s="92" t="inlineStr">
        <is>
          <t>MN</t>
        </is>
      </c>
      <c r="F3361" s="92" t="n">
        <v>61</v>
      </c>
      <c r="G3361" s="92" t="inlineStr">
        <is>
          <t>Blue Lake Units 1 thru 4</t>
        </is>
      </c>
      <c r="H3361" s="94" t="n">
        <v>344</v>
      </c>
      <c r="I3361" s="95" t="n">
        <v>43466</v>
      </c>
      <c r="J3361" s="95" t="n"/>
      <c r="K3361" s="92" t="inlineStr">
        <is>
          <t>Blue Lake Units 1 thru 4</t>
        </is>
      </c>
      <c r="L3361" s="96" t="n">
        <v>21215567</v>
      </c>
      <c r="M3361" s="96" t="n">
        <v>25647641</v>
      </c>
      <c r="O3361" s="96" t="n"/>
      <c r="R3361" s="92" t="n">
        <v>-22.9</v>
      </c>
      <c r="S3361" s="97">
        <f>TRUE()</f>
        <v/>
      </c>
      <c r="T3361" s="96" t="n"/>
      <c r="V3361" s="92" t="n">
        <v>4.5</v>
      </c>
      <c r="W3361" s="98" t="n"/>
      <c r="X3361" s="99" t="n">
        <v>94731</v>
      </c>
      <c r="AA3361" s="92" t="inlineStr">
        <is>
          <t>PUC</t>
        </is>
      </c>
      <c r="AMD3361" s="85" t="n"/>
      <c r="AME3361" s="85" t="n"/>
      <c r="AMF3361" s="85" t="n"/>
      <c r="AMG3361" s="85" t="n"/>
      <c r="AMH3361" s="85" t="n"/>
      <c r="AMI3361" s="85" t="n"/>
      <c r="AMJ3361" s="85" t="n"/>
    </row>
    <row r="3362" ht="24.6" customFormat="1" customHeight="1" s="92">
      <c r="A3362" s="92" t="n">
        <v>120</v>
      </c>
      <c r="B3362" s="92" t="n">
        <v>224</v>
      </c>
      <c r="C3362" s="79" t="inlineStr">
        <is>
          <t>Northern States Power Company (Minnesota)</t>
        </is>
      </c>
      <c r="D3362" s="92" t="inlineStr">
        <is>
          <t>MN</t>
        </is>
      </c>
      <c r="F3362" s="92" t="n">
        <v>61</v>
      </c>
      <c r="G3362" s="92" t="inlineStr">
        <is>
          <t>Blue Lake Units 1 thru 4</t>
        </is>
      </c>
      <c r="H3362" s="94" t="n">
        <v>345</v>
      </c>
      <c r="I3362" s="95" t="n">
        <v>43466</v>
      </c>
      <c r="J3362" s="95" t="n"/>
      <c r="K3362" s="92" t="inlineStr">
        <is>
          <t>Blue Lake Units 1 thru 4</t>
        </is>
      </c>
      <c r="L3362" s="96" t="n">
        <v>1478258</v>
      </c>
      <c r="M3362" s="96" t="n">
        <v>1723419</v>
      </c>
      <c r="O3362" s="96" t="n"/>
      <c r="R3362" s="92" t="n">
        <v>-22.9</v>
      </c>
      <c r="S3362" s="97">
        <f>TRUE()</f>
        <v/>
      </c>
      <c r="T3362" s="96" t="n"/>
      <c r="V3362" s="92" t="n">
        <v>4.5</v>
      </c>
      <c r="W3362" s="98" t="n"/>
      <c r="X3362" s="99" t="n">
        <v>20747</v>
      </c>
      <c r="AA3362" s="92" t="inlineStr">
        <is>
          <t>PUC</t>
        </is>
      </c>
      <c r="AMD3362" s="85" t="n"/>
      <c r="AME3362" s="85" t="n"/>
      <c r="AMF3362" s="85" t="n"/>
      <c r="AMG3362" s="85" t="n"/>
      <c r="AMH3362" s="85" t="n"/>
      <c r="AMI3362" s="85" t="n"/>
      <c r="AMJ3362" s="85" t="n"/>
    </row>
    <row r="3363" ht="24.6" customFormat="1" customHeight="1" s="92">
      <c r="A3363" s="92" t="n">
        <v>120</v>
      </c>
      <c r="B3363" s="92" t="n">
        <v>224</v>
      </c>
      <c r="C3363" s="79" t="inlineStr">
        <is>
          <t>Northern States Power Company (Minnesota)</t>
        </is>
      </c>
      <c r="D3363" s="92" t="inlineStr">
        <is>
          <t>MN</t>
        </is>
      </c>
      <c r="F3363" s="92" t="n">
        <v>61</v>
      </c>
      <c r="G3363" s="92" t="inlineStr">
        <is>
          <t>Blue Lake Units 1 thru 4</t>
        </is>
      </c>
      <c r="H3363" s="94" t="n">
        <v>346</v>
      </c>
      <c r="I3363" s="95" t="n">
        <v>43466</v>
      </c>
      <c r="J3363" s="95" t="n"/>
      <c r="K3363" s="92" t="inlineStr">
        <is>
          <t>Blue Lake Units 1 thru 4</t>
        </is>
      </c>
      <c r="L3363" s="96" t="n">
        <v>498898</v>
      </c>
      <c r="M3363" s="96" t="n">
        <v>576716</v>
      </c>
      <c r="O3363" s="96" t="n"/>
      <c r="R3363" s="92" t="n">
        <v>-22.9</v>
      </c>
      <c r="S3363" s="97">
        <f>TRUE()</f>
        <v/>
      </c>
      <c r="V3363" s="92" t="n">
        <v>4.5</v>
      </c>
      <c r="W3363" s="98" t="n"/>
      <c r="X3363" s="99" t="n">
        <v>8095</v>
      </c>
      <c r="AA3363" s="92" t="inlineStr">
        <is>
          <t>PUC</t>
        </is>
      </c>
      <c r="AMD3363" s="85" t="n"/>
      <c r="AME3363" s="85" t="n"/>
      <c r="AMF3363" s="85" t="n"/>
      <c r="AMG3363" s="85" t="n"/>
      <c r="AMH3363" s="85" t="n"/>
      <c r="AMI3363" s="85" t="n"/>
      <c r="AMJ3363" s="85" t="n"/>
    </row>
    <row r="3364" ht="24.6" customFormat="1" customHeight="1" s="92">
      <c r="A3364" s="92" t="n">
        <v>120</v>
      </c>
      <c r="B3364" s="92" t="n">
        <v>224</v>
      </c>
      <c r="C3364" s="79" t="inlineStr">
        <is>
          <t>Northern States Power Company (Minnesota)</t>
        </is>
      </c>
      <c r="D3364" s="92" t="inlineStr">
        <is>
          <t>MN</t>
        </is>
      </c>
      <c r="F3364" s="92" t="n">
        <v>74</v>
      </c>
      <c r="G3364" s="92" t="inlineStr">
        <is>
          <t>Blue Lake Units 1 thru 4, 7 &amp; 8</t>
        </is>
      </c>
      <c r="H3364" s="94" t="n">
        <v>341</v>
      </c>
      <c r="I3364" s="95" t="n">
        <v>43466</v>
      </c>
      <c r="J3364" s="95" t="n"/>
      <c r="K3364" s="92" t="inlineStr">
        <is>
          <t>Blue Lake Units 1 thru 4, 7 &amp; 8</t>
        </is>
      </c>
      <c r="L3364" s="96" t="n">
        <v>1712629</v>
      </c>
      <c r="M3364" s="96" t="n">
        <v>1343473</v>
      </c>
      <c r="O3364" s="96" t="n"/>
      <c r="R3364" s="92" t="n">
        <v>-11.7</v>
      </c>
      <c r="S3364" s="97">
        <f>TRUE()</f>
        <v/>
      </c>
      <c r="T3364" s="96" t="n"/>
      <c r="V3364" s="92" t="n">
        <v>26.4</v>
      </c>
      <c r="W3364" s="98" t="n"/>
      <c r="X3364" s="99" t="n">
        <v>21573</v>
      </c>
      <c r="AA3364" s="92" t="inlineStr">
        <is>
          <t>PUC</t>
        </is>
      </c>
      <c r="AMD3364" s="85" t="n"/>
      <c r="AME3364" s="85" t="n"/>
      <c r="AMF3364" s="85" t="n"/>
      <c r="AMG3364" s="85" t="n"/>
      <c r="AMH3364" s="85" t="n"/>
      <c r="AMI3364" s="85" t="n"/>
      <c r="AMJ3364" s="85" t="n"/>
    </row>
    <row r="3365" ht="24.6" customFormat="1" customHeight="1" s="92">
      <c r="A3365" s="92" t="n">
        <v>120</v>
      </c>
      <c r="B3365" s="92" t="n">
        <v>224</v>
      </c>
      <c r="C3365" s="79" t="inlineStr">
        <is>
          <t>Northern States Power Company (Minnesota)</t>
        </is>
      </c>
      <c r="D3365" s="92" t="inlineStr">
        <is>
          <t>MN</t>
        </is>
      </c>
      <c r="F3365" s="92" t="n">
        <v>61</v>
      </c>
      <c r="G3365" s="92" t="inlineStr">
        <is>
          <t>Blue Lake Units 7 &amp; 8</t>
        </is>
      </c>
      <c r="H3365" s="94" t="n">
        <v>342</v>
      </c>
      <c r="I3365" s="95" t="n">
        <v>43466</v>
      </c>
      <c r="J3365" s="95" t="n"/>
      <c r="K3365" s="92" t="inlineStr">
        <is>
          <t>Blue Lake Units 7 &amp; 8</t>
        </is>
      </c>
      <c r="L3365" s="96" t="n">
        <v>78637</v>
      </c>
      <c r="M3365" s="96" t="n">
        <v>9942</v>
      </c>
      <c r="O3365" s="96" t="n"/>
      <c r="R3365" s="92" t="n">
        <v>-11.7</v>
      </c>
      <c r="S3365" s="97">
        <f>TRUE()</f>
        <v/>
      </c>
      <c r="T3365" s="96" t="n"/>
      <c r="V3365" s="92" t="n">
        <v>26.4</v>
      </c>
      <c r="W3365" s="98" t="n"/>
      <c r="X3365" s="99" t="n">
        <v>2951</v>
      </c>
      <c r="AA3365" s="92" t="inlineStr">
        <is>
          <t>PUC</t>
        </is>
      </c>
      <c r="AMD3365" s="85" t="n"/>
      <c r="AME3365" s="85" t="n"/>
      <c r="AMF3365" s="85" t="n"/>
      <c r="AMG3365" s="85" t="n"/>
      <c r="AMH3365" s="85" t="n"/>
      <c r="AMI3365" s="85" t="n"/>
      <c r="AMJ3365" s="85" t="n"/>
    </row>
    <row r="3366" ht="24.6" customFormat="1" customHeight="1" s="92">
      <c r="A3366" s="92" t="n">
        <v>120</v>
      </c>
      <c r="B3366" s="92" t="n">
        <v>224</v>
      </c>
      <c r="C3366" s="79" t="inlineStr">
        <is>
          <t>Northern States Power Company (Minnesota)</t>
        </is>
      </c>
      <c r="D3366" s="92" t="inlineStr">
        <is>
          <t>MN</t>
        </is>
      </c>
      <c r="F3366" s="92" t="n">
        <v>61</v>
      </c>
      <c r="G3366" s="92" t="inlineStr">
        <is>
          <t>Blue Lake Units 7 &amp; 8</t>
        </is>
      </c>
      <c r="H3366" s="94" t="n">
        <v>343</v>
      </c>
      <c r="I3366" s="95" t="n">
        <v>43466</v>
      </c>
      <c r="J3366" s="95" t="n"/>
      <c r="K3366" s="92" t="inlineStr">
        <is>
          <t>Blue Lake Units 7 &amp; 8</t>
        </is>
      </c>
      <c r="L3366" s="96" t="inlineStr">
        <is>
          <t>-</t>
        </is>
      </c>
      <c r="M3366" s="96" t="inlineStr">
        <is>
          <t>-</t>
        </is>
      </c>
      <c r="R3366" s="92" t="n">
        <v>-11.7</v>
      </c>
      <c r="S3366" s="97">
        <f>TRUE()</f>
        <v/>
      </c>
      <c r="V3366" s="92" t="n">
        <v>26.4</v>
      </c>
      <c r="W3366" s="98" t="n"/>
      <c r="X3366" s="99" t="inlineStr">
        <is>
          <t>-</t>
        </is>
      </c>
      <c r="AA3366" s="92" t="inlineStr">
        <is>
          <t>PUC</t>
        </is>
      </c>
      <c r="AMD3366" s="85" t="n"/>
      <c r="AME3366" s="85" t="n"/>
      <c r="AMF3366" s="85" t="n"/>
      <c r="AMG3366" s="85" t="n"/>
      <c r="AMH3366" s="85" t="n"/>
      <c r="AMI3366" s="85" t="n"/>
      <c r="AMJ3366" s="85" t="n"/>
    </row>
    <row r="3367" ht="24.6" customFormat="1" customHeight="1" s="92">
      <c r="A3367" s="92" t="n">
        <v>120</v>
      </c>
      <c r="B3367" s="92" t="n">
        <v>224</v>
      </c>
      <c r="C3367" s="79" t="inlineStr">
        <is>
          <t>Northern States Power Company (Minnesota)</t>
        </is>
      </c>
      <c r="D3367" s="92" t="inlineStr">
        <is>
          <t>MN</t>
        </is>
      </c>
      <c r="F3367" s="92" t="n">
        <v>61</v>
      </c>
      <c r="G3367" s="92" t="inlineStr">
        <is>
          <t>Blue Lake Units 7 &amp; 8</t>
        </is>
      </c>
      <c r="H3367" s="94" t="n">
        <v>344</v>
      </c>
      <c r="I3367" s="95" t="n">
        <v>43466</v>
      </c>
      <c r="J3367" s="95" t="n"/>
      <c r="K3367" s="92" t="inlineStr">
        <is>
          <t>Blue Lake Units 7 &amp; 8</t>
        </is>
      </c>
      <c r="L3367" s="96" t="n">
        <v>62437560</v>
      </c>
      <c r="M3367" s="96" t="n">
        <v>28130134</v>
      </c>
      <c r="O3367" s="96" t="n"/>
      <c r="R3367" s="92" t="n">
        <v>-11.7</v>
      </c>
      <c r="S3367" s="97">
        <f>TRUE()</f>
        <v/>
      </c>
      <c r="T3367" s="96" t="n"/>
      <c r="V3367" s="92" t="n">
        <v>26.4</v>
      </c>
      <c r="W3367" s="98" t="n"/>
      <c r="X3367" s="99" t="n">
        <v>1576236</v>
      </c>
      <c r="AA3367" s="92" t="inlineStr">
        <is>
          <t>PUC</t>
        </is>
      </c>
      <c r="AMD3367" s="85" t="n"/>
      <c r="AME3367" s="85" t="n"/>
      <c r="AMF3367" s="85" t="n"/>
      <c r="AMG3367" s="85" t="n"/>
      <c r="AMH3367" s="85" t="n"/>
      <c r="AMI3367" s="85" t="n"/>
      <c r="AMJ3367" s="85" t="n"/>
    </row>
    <row r="3368" ht="24.6" customFormat="1" customHeight="1" s="92">
      <c r="A3368" s="92" t="n">
        <v>120</v>
      </c>
      <c r="B3368" s="92" t="n">
        <v>224</v>
      </c>
      <c r="C3368" s="79" t="inlineStr">
        <is>
          <t>Northern States Power Company (Minnesota)</t>
        </is>
      </c>
      <c r="D3368" s="92" t="inlineStr">
        <is>
          <t>MN</t>
        </is>
      </c>
      <c r="F3368" s="92" t="n">
        <v>61</v>
      </c>
      <c r="G3368" s="92" t="inlineStr">
        <is>
          <t>Blue Lake Units 7 &amp; 8</t>
        </is>
      </c>
      <c r="H3368" s="94" t="n">
        <v>345</v>
      </c>
      <c r="I3368" s="95" t="n">
        <v>43466</v>
      </c>
      <c r="J3368" s="95" t="n"/>
      <c r="K3368" s="92" t="inlineStr">
        <is>
          <t>Blue Lake Units 7 &amp; 8</t>
        </is>
      </c>
      <c r="L3368" s="96" t="n">
        <v>7880326</v>
      </c>
      <c r="M3368" s="96" t="n">
        <v>3797057</v>
      </c>
      <c r="O3368" s="96" t="n"/>
      <c r="R3368" s="92" t="n">
        <v>-11.7</v>
      </c>
      <c r="S3368" s="97">
        <f>TRUE()</f>
        <v/>
      </c>
      <c r="T3368" s="96" t="n"/>
      <c r="V3368" s="92" t="n">
        <v>26.4</v>
      </c>
      <c r="W3368" s="98" t="n"/>
      <c r="X3368" s="99" t="n">
        <v>189593</v>
      </c>
      <c r="AA3368" s="92" t="inlineStr">
        <is>
          <t>PUC</t>
        </is>
      </c>
      <c r="AMD3368" s="85" t="n"/>
      <c r="AME3368" s="85" t="n"/>
      <c r="AMF3368" s="85" t="n"/>
      <c r="AMG3368" s="85" t="n"/>
      <c r="AMH3368" s="85" t="n"/>
      <c r="AMI3368" s="85" t="n"/>
      <c r="AMJ3368" s="85" t="n"/>
    </row>
    <row r="3369" ht="24.6" customFormat="1" customHeight="1" s="92">
      <c r="A3369" s="92" t="n">
        <v>120</v>
      </c>
      <c r="B3369" s="92" t="n">
        <v>224</v>
      </c>
      <c r="C3369" s="79" t="inlineStr">
        <is>
          <t>Northern States Power Company (Minnesota)</t>
        </is>
      </c>
      <c r="D3369" s="92" t="inlineStr">
        <is>
          <t>MN</t>
        </is>
      </c>
      <c r="F3369" s="92" t="n">
        <v>61</v>
      </c>
      <c r="G3369" s="92" t="inlineStr">
        <is>
          <t>Blue Lake Units 7 &amp; 8</t>
        </is>
      </c>
      <c r="H3369" s="94" t="n">
        <v>346</v>
      </c>
      <c r="I3369" s="95" t="n">
        <v>43466</v>
      </c>
      <c r="J3369" s="95" t="n"/>
      <c r="K3369" s="92" t="inlineStr">
        <is>
          <t>Blue Lake Units 7 &amp; 8</t>
        </is>
      </c>
      <c r="L3369" s="96" t="n">
        <v>32958</v>
      </c>
      <c r="M3369" s="96" t="n">
        <v>12444</v>
      </c>
      <c r="O3369" s="96" t="n"/>
      <c r="R3369" s="92" t="n">
        <v>-11.7</v>
      </c>
      <c r="S3369" s="97">
        <f>TRUE()</f>
        <v/>
      </c>
      <c r="T3369" s="96" t="n"/>
      <c r="V3369" s="92" t="n">
        <v>26.4</v>
      </c>
      <c r="W3369" s="98" t="n"/>
      <c r="X3369" s="99" t="n">
        <v>923</v>
      </c>
      <c r="AA3369" s="92" t="inlineStr">
        <is>
          <t>PUC</t>
        </is>
      </c>
      <c r="AMD3369" s="85" t="n"/>
      <c r="AME3369" s="85" t="n"/>
      <c r="AMF3369" s="85" t="n"/>
      <c r="AMG3369" s="85" t="n"/>
      <c r="AMH3369" s="85" t="n"/>
      <c r="AMI3369" s="85" t="n"/>
      <c r="AMJ3369" s="85" t="n"/>
    </row>
    <row r="3370" ht="24.6" customFormat="1" customHeight="1" s="92">
      <c r="A3370" s="92" t="n">
        <v>145</v>
      </c>
      <c r="B3370" s="92" t="n">
        <v>272</v>
      </c>
      <c r="C3370" s="100" t="inlineStr">
        <is>
          <t>Public Service Company of Colorado</t>
        </is>
      </c>
      <c r="D3370" s="92" t="inlineStr">
        <is>
          <t>CO</t>
        </is>
      </c>
      <c r="F3370" s="92" t="n">
        <v>62</v>
      </c>
      <c r="G3370" s="92" t="inlineStr">
        <is>
          <t>Blue Spruce</t>
        </is>
      </c>
      <c r="H3370" s="94" t="n">
        <v>341</v>
      </c>
      <c r="I3370" s="95" t="n">
        <v>43101</v>
      </c>
      <c r="K3370" s="92" t="inlineStr">
        <is>
          <t>341 Structures and Improvements</t>
        </is>
      </c>
      <c r="L3370" s="96" t="inlineStr">
        <is>
          <t>-</t>
        </is>
      </c>
      <c r="M3370" s="96" t="n"/>
      <c r="W3370" s="98" t="n"/>
      <c r="X3370" s="99" t="inlineStr">
        <is>
          <t>-</t>
        </is>
      </c>
      <c r="Y3370" s="92" t="n">
        <v>0.026031</v>
      </c>
      <c r="Z3370" s="97" t="b">
        <v>0</v>
      </c>
      <c r="AA3370" s="92" t="inlineStr">
        <is>
          <t>PUC</t>
        </is>
      </c>
      <c r="AMD3370" s="85" t="n"/>
      <c r="AME3370" s="85" t="n"/>
      <c r="AMF3370" s="85" t="n"/>
      <c r="AMG3370" s="85" t="n"/>
      <c r="AMH3370" s="85" t="n"/>
      <c r="AMI3370" s="85" t="n"/>
      <c r="AMJ3370" s="85" t="n"/>
    </row>
    <row r="3371" ht="24.6" customFormat="1" customHeight="1" s="92">
      <c r="A3371" s="92" t="n">
        <v>145</v>
      </c>
      <c r="B3371" s="92" t="n">
        <v>272</v>
      </c>
      <c r="C3371" s="100" t="inlineStr">
        <is>
          <t>Public Service Company of Colorado</t>
        </is>
      </c>
      <c r="D3371" s="92" t="inlineStr">
        <is>
          <t>CO</t>
        </is>
      </c>
      <c r="F3371" s="92" t="n">
        <v>62</v>
      </c>
      <c r="G3371" s="92" t="inlineStr">
        <is>
          <t>Blue Spruce</t>
        </is>
      </c>
      <c r="H3371" s="94" t="n">
        <v>342</v>
      </c>
      <c r="I3371" s="95" t="n">
        <v>43101</v>
      </c>
      <c r="K3371" s="92" t="inlineStr">
        <is>
          <t>342 Fuel Holders, Producers, and Accessories</t>
        </is>
      </c>
      <c r="L3371" s="96" t="inlineStr">
        <is>
          <t>-</t>
        </is>
      </c>
      <c r="M3371" s="96" t="n"/>
      <c r="W3371" s="98" t="n"/>
      <c r="X3371" s="99" t="inlineStr">
        <is>
          <t>-</t>
        </is>
      </c>
      <c r="Y3371" s="92" t="n">
        <v>0.026031</v>
      </c>
      <c r="Z3371" s="97" t="b">
        <v>0</v>
      </c>
      <c r="AA3371" s="92" t="inlineStr">
        <is>
          <t>PUC</t>
        </is>
      </c>
      <c r="AMD3371" s="85" t="n"/>
      <c r="AME3371" s="85" t="n"/>
      <c r="AMF3371" s="85" t="n"/>
      <c r="AMG3371" s="85" t="n"/>
      <c r="AMH3371" s="85" t="n"/>
      <c r="AMI3371" s="85" t="n"/>
      <c r="AMJ3371" s="85" t="n"/>
    </row>
    <row r="3372" ht="24.6" customFormat="1" customHeight="1" s="92">
      <c r="A3372" s="92" t="n">
        <v>145</v>
      </c>
      <c r="B3372" s="92" t="n">
        <v>272</v>
      </c>
      <c r="C3372" s="100" t="inlineStr">
        <is>
          <t>Public Service Company of Colorado</t>
        </is>
      </c>
      <c r="D3372" s="92" t="inlineStr">
        <is>
          <t>CO</t>
        </is>
      </c>
      <c r="F3372" s="92" t="n">
        <v>62</v>
      </c>
      <c r="G3372" s="92" t="inlineStr">
        <is>
          <t>Blue Spruce</t>
        </is>
      </c>
      <c r="H3372" s="94" t="n">
        <v>343</v>
      </c>
      <c r="I3372" s="95" t="n">
        <v>43101</v>
      </c>
      <c r="K3372" s="92" t="inlineStr">
        <is>
          <t>343 Prime Movers</t>
        </is>
      </c>
      <c r="L3372" s="96" t="inlineStr">
        <is>
          <t>-</t>
        </is>
      </c>
      <c r="M3372" s="96" t="n"/>
      <c r="W3372" s="98" t="n"/>
      <c r="X3372" s="99" t="inlineStr">
        <is>
          <t>-</t>
        </is>
      </c>
      <c r="Y3372" s="92" t="n">
        <v>0.026031</v>
      </c>
      <c r="Z3372" s="97" t="b">
        <v>0</v>
      </c>
      <c r="AA3372" s="92" t="inlineStr">
        <is>
          <t>PUC</t>
        </is>
      </c>
      <c r="AMD3372" s="85" t="n"/>
      <c r="AME3372" s="85" t="n"/>
      <c r="AMF3372" s="85" t="n"/>
      <c r="AMG3372" s="85" t="n"/>
      <c r="AMH3372" s="85" t="n"/>
      <c r="AMI3372" s="85" t="n"/>
      <c r="AMJ3372" s="85" t="n"/>
    </row>
    <row r="3373" ht="24.6" customFormat="1" customHeight="1" s="92">
      <c r="A3373" s="92" t="n">
        <v>145</v>
      </c>
      <c r="B3373" s="92" t="n">
        <v>272</v>
      </c>
      <c r="C3373" s="100" t="inlineStr">
        <is>
          <t>Public Service Company of Colorado</t>
        </is>
      </c>
      <c r="D3373" s="92" t="inlineStr">
        <is>
          <t>CO</t>
        </is>
      </c>
      <c r="F3373" s="92" t="n">
        <v>62</v>
      </c>
      <c r="G3373" s="92" t="inlineStr">
        <is>
          <t>Blue Spruce</t>
        </is>
      </c>
      <c r="H3373" s="94" t="n">
        <v>345.2</v>
      </c>
      <c r="I3373" s="95" t="n">
        <v>43101</v>
      </c>
      <c r="K3373" s="92" t="inlineStr">
        <is>
          <t>345.2 Computers and Peripherals</t>
        </is>
      </c>
      <c r="L3373" s="96" t="inlineStr">
        <is>
          <t>-</t>
        </is>
      </c>
      <c r="M3373" s="96" t="n"/>
      <c r="W3373" s="98" t="n"/>
      <c r="X3373" s="99" t="inlineStr">
        <is>
          <t>-</t>
        </is>
      </c>
      <c r="Y3373" s="92" t="n">
        <v>0.026031</v>
      </c>
      <c r="Z3373" s="97" t="b">
        <v>0</v>
      </c>
      <c r="AA3373" s="92" t="inlineStr">
        <is>
          <t>PUC</t>
        </is>
      </c>
      <c r="AMD3373" s="85" t="n"/>
      <c r="AME3373" s="85" t="n"/>
      <c r="AMF3373" s="85" t="n"/>
      <c r="AMG3373" s="85" t="n"/>
      <c r="AMH3373" s="85" t="n"/>
      <c r="AMI3373" s="85" t="n"/>
      <c r="AMJ3373" s="85" t="n"/>
    </row>
    <row r="3374" ht="24.6" customFormat="1" customHeight="1" s="92">
      <c r="A3374" s="92" t="n">
        <v>145</v>
      </c>
      <c r="B3374" s="92" t="n">
        <v>272</v>
      </c>
      <c r="C3374" s="100" t="inlineStr">
        <is>
          <t>Public Service Company of Colorado</t>
        </is>
      </c>
      <c r="D3374" s="92" t="inlineStr">
        <is>
          <t>CO</t>
        </is>
      </c>
      <c r="F3374" s="92" t="n">
        <v>62</v>
      </c>
      <c r="G3374" s="92" t="inlineStr">
        <is>
          <t>Blue Spruce</t>
        </is>
      </c>
      <c r="H3374" s="94" t="n">
        <v>346</v>
      </c>
      <c r="I3374" s="95" t="n">
        <v>43101</v>
      </c>
      <c r="K3374" s="92" t="inlineStr">
        <is>
          <t>346 Miscellaneous Power Plant Equipment</t>
        </is>
      </c>
      <c r="L3374" s="96" t="inlineStr">
        <is>
          <t>-</t>
        </is>
      </c>
      <c r="M3374" s="96" t="n"/>
      <c r="W3374" s="98" t="n"/>
      <c r="X3374" s="99" t="inlineStr">
        <is>
          <t>-</t>
        </is>
      </c>
      <c r="Y3374" s="92" t="n">
        <v>0.026031</v>
      </c>
      <c r="Z3374" s="97" t="b">
        <v>0</v>
      </c>
      <c r="AA3374" s="92" t="inlineStr">
        <is>
          <t>PUC</t>
        </is>
      </c>
      <c r="AMD3374" s="85" t="n"/>
      <c r="AME3374" s="85" t="n"/>
      <c r="AMF3374" s="85" t="n"/>
      <c r="AMG3374" s="85" t="n"/>
      <c r="AMH3374" s="85" t="n"/>
      <c r="AMI3374" s="85" t="n"/>
      <c r="AMJ3374" s="85" t="n"/>
    </row>
    <row r="3375" ht="24.6" customFormat="1" customHeight="1" s="92">
      <c r="A3375" s="92" t="n">
        <v>145</v>
      </c>
      <c r="B3375" s="92" t="n">
        <v>272</v>
      </c>
      <c r="C3375" s="100" t="inlineStr">
        <is>
          <t>Public Service Company of Colorado</t>
        </is>
      </c>
      <c r="D3375" s="92" t="inlineStr">
        <is>
          <t>CO</t>
        </is>
      </c>
      <c r="F3375" s="92" t="n">
        <v>62</v>
      </c>
      <c r="G3375" s="92" t="inlineStr">
        <is>
          <t>Blue Spruce CT 1</t>
        </is>
      </c>
      <c r="H3375" s="94" t="n"/>
      <c r="I3375" s="95" t="n">
        <v>43101</v>
      </c>
      <c r="L3375" s="96" t="n"/>
      <c r="M3375" s="96" t="n"/>
      <c r="W3375" s="94" t="n">
        <v>2050</v>
      </c>
      <c r="X3375" s="99" t="n"/>
      <c r="Z3375" s="97" t="b">
        <v>0</v>
      </c>
      <c r="AA3375" s="92" t="inlineStr">
        <is>
          <t>PUC</t>
        </is>
      </c>
      <c r="AMD3375" s="85" t="n"/>
      <c r="AME3375" s="85" t="n"/>
      <c r="AMF3375" s="85" t="n"/>
      <c r="AMG3375" s="85" t="n"/>
      <c r="AMH3375" s="85" t="n"/>
      <c r="AMI3375" s="85" t="n"/>
      <c r="AMJ3375" s="85" t="n"/>
    </row>
    <row r="3376" ht="24.6" customFormat="1" customHeight="1" s="92">
      <c r="A3376" s="92" t="n">
        <v>145</v>
      </c>
      <c r="B3376" s="92" t="n">
        <v>272</v>
      </c>
      <c r="C3376" s="100" t="inlineStr">
        <is>
          <t>Public Service Company of Colorado</t>
        </is>
      </c>
      <c r="D3376" s="92" t="inlineStr">
        <is>
          <t>CO</t>
        </is>
      </c>
      <c r="F3376" s="92" t="n">
        <v>62</v>
      </c>
      <c r="G3376" s="92" t="inlineStr">
        <is>
          <t>Blue Spruce CT 2</t>
        </is>
      </c>
      <c r="H3376" s="94" t="n"/>
      <c r="I3376" s="95" t="n">
        <v>43101</v>
      </c>
      <c r="L3376" s="96" t="n"/>
      <c r="M3376" s="96" t="n"/>
      <c r="W3376" s="94" t="n">
        <v>2050</v>
      </c>
      <c r="X3376" s="99" t="n"/>
      <c r="Z3376" s="97" t="b">
        <v>0</v>
      </c>
      <c r="AA3376" s="92" t="inlineStr">
        <is>
          <t>PUC</t>
        </is>
      </c>
      <c r="AMD3376" s="85" t="n"/>
      <c r="AME3376" s="85" t="n"/>
      <c r="AMF3376" s="85" t="n"/>
      <c r="AMG3376" s="85" t="n"/>
      <c r="AMH3376" s="85" t="n"/>
      <c r="AMI3376" s="85" t="n"/>
      <c r="AMJ3376" s="85" t="n"/>
    </row>
    <row r="3377" ht="24.6" customFormat="1" customHeight="1" s="92">
      <c r="A3377" s="92" t="n">
        <v>70</v>
      </c>
      <c r="B3377" s="92" t="n">
        <v>140</v>
      </c>
      <c r="C3377" s="93" t="inlineStr">
        <is>
          <t>Idaho Power Company</t>
        </is>
      </c>
      <c r="D3377" s="93" t="inlineStr">
        <is>
          <t>ID</t>
        </is>
      </c>
      <c r="G3377" s="92" t="inlineStr">
        <is>
          <t>BOISE CENTER WEST</t>
        </is>
      </c>
      <c r="H3377" s="99" t="n">
        <v>390.12</v>
      </c>
      <c r="I3377" s="95" t="n">
        <v>42369</v>
      </c>
      <c r="K3377" s="93" t="n">
        <v>390.12</v>
      </c>
      <c r="L3377" s="92" t="n">
        <v>14333320.59</v>
      </c>
      <c r="M3377" s="92" t="n">
        <v>909201</v>
      </c>
      <c r="P3377" s="93" t="inlineStr">
        <is>
          <t>55-R2</t>
        </is>
      </c>
      <c r="R3377" s="113" t="n">
        <v>-3</v>
      </c>
      <c r="S3377" s="97">
        <f>TRUE()</f>
        <v/>
      </c>
      <c r="W3377" s="98" t="n"/>
      <c r="X3377" s="99" t="n">
        <v>339490</v>
      </c>
      <c r="Y3377" s="112" t="n">
        <v>2.37</v>
      </c>
      <c r="Z3377" s="97" t="b">
        <v>1</v>
      </c>
      <c r="AA3377" s="92" t="inlineStr">
        <is>
          <t>PUC</t>
        </is>
      </c>
      <c r="AMD3377" s="85" t="n"/>
      <c r="AME3377" s="85" t="n"/>
      <c r="AMF3377" s="85" t="n"/>
      <c r="AMG3377" s="85" t="n"/>
      <c r="AMH3377" s="85" t="n"/>
      <c r="AMI3377" s="85" t="n"/>
      <c r="AMJ3377" s="85" t="n"/>
    </row>
    <row r="3378" ht="47.65" customFormat="1" customHeight="1" s="92">
      <c r="A3378" s="92" t="n">
        <v>70</v>
      </c>
      <c r="B3378" s="92" t="n">
        <v>140</v>
      </c>
      <c r="C3378" s="93" t="inlineStr">
        <is>
          <t>Idaho Power Company</t>
        </is>
      </c>
      <c r="D3378" s="93" t="inlineStr">
        <is>
          <t>ID</t>
        </is>
      </c>
      <c r="G3378" s="92" t="inlineStr">
        <is>
          <t>BOISE MECHANICAL AND ENVIRONMENTAL CENTER</t>
        </is>
      </c>
      <c r="H3378" s="99" t="n">
        <v>390.12</v>
      </c>
      <c r="I3378" s="95" t="n">
        <v>42369</v>
      </c>
      <c r="K3378" s="93" t="n">
        <v>390.12</v>
      </c>
      <c r="L3378" s="92" t="n">
        <v>7961286.18</v>
      </c>
      <c r="M3378" s="92" t="n">
        <v>1950401</v>
      </c>
      <c r="P3378" s="93" t="inlineStr">
        <is>
          <t>55-R2</t>
        </is>
      </c>
      <c r="R3378" s="113" t="n">
        <v>-3</v>
      </c>
      <c r="S3378" s="97">
        <f>TRUE()</f>
        <v/>
      </c>
      <c r="W3378" s="98" t="n"/>
      <c r="X3378" s="99" t="n">
        <v>209716</v>
      </c>
      <c r="Y3378" s="112" t="n">
        <v>2.63</v>
      </c>
      <c r="Z3378" s="97" t="b">
        <v>1</v>
      </c>
      <c r="AA3378" s="92" t="inlineStr">
        <is>
          <t>PUC</t>
        </is>
      </c>
      <c r="AMD3378" s="85" t="n"/>
      <c r="AME3378" s="85" t="n"/>
      <c r="AMF3378" s="85" t="n"/>
      <c r="AMG3378" s="85" t="n"/>
      <c r="AMH3378" s="85" t="n"/>
      <c r="AMI3378" s="85" t="n"/>
      <c r="AMJ3378" s="85" t="n"/>
    </row>
    <row r="3379" ht="24.6" customFormat="1" customHeight="1" s="92">
      <c r="A3379" s="92" t="n">
        <v>70</v>
      </c>
      <c r="B3379" s="92" t="n">
        <v>140</v>
      </c>
      <c r="C3379" s="93" t="inlineStr">
        <is>
          <t>Idaho Power Company</t>
        </is>
      </c>
      <c r="D3379" s="93" t="inlineStr">
        <is>
          <t>ID</t>
        </is>
      </c>
      <c r="G3379" s="92" t="inlineStr">
        <is>
          <t>BOISE OPERATIONS CENTER</t>
        </is>
      </c>
      <c r="H3379" s="99" t="n">
        <v>390.12</v>
      </c>
      <c r="I3379" s="95" t="n">
        <v>42369</v>
      </c>
      <c r="K3379" s="93" t="n">
        <v>390.12</v>
      </c>
      <c r="L3379" s="92" t="n">
        <v>8967111.220000001</v>
      </c>
      <c r="M3379" s="92" t="n">
        <v>2175771</v>
      </c>
      <c r="P3379" s="93" t="inlineStr">
        <is>
          <t>55-R2</t>
        </is>
      </c>
      <c r="R3379" s="113" t="n">
        <v>-3</v>
      </c>
      <c r="S3379" s="97">
        <f>TRUE()</f>
        <v/>
      </c>
      <c r="W3379" s="98" t="n"/>
      <c r="X3379" s="99" t="n">
        <v>235005</v>
      </c>
      <c r="Y3379" s="112" t="n">
        <v>2.62</v>
      </c>
      <c r="Z3379" s="97" t="b">
        <v>1</v>
      </c>
      <c r="AA3379" s="92" t="inlineStr">
        <is>
          <t>PUC</t>
        </is>
      </c>
      <c r="AMD3379" s="85" t="n"/>
      <c r="AME3379" s="85" t="n"/>
      <c r="AMF3379" s="85" t="n"/>
      <c r="AMG3379" s="85" t="n"/>
      <c r="AMH3379" s="85" t="n"/>
      <c r="AMI3379" s="85" t="n"/>
      <c r="AMJ3379" s="85" t="n"/>
    </row>
    <row r="3380" ht="24.6" customFormat="1" customHeight="1" s="92">
      <c r="A3380" s="92" t="n">
        <v>120</v>
      </c>
      <c r="B3380" s="92" t="n">
        <v>224</v>
      </c>
      <c r="C3380" s="79" t="inlineStr">
        <is>
          <t>Northern States Power Company (Minnesota)</t>
        </is>
      </c>
      <c r="D3380" s="92" t="inlineStr">
        <is>
          <t>MN</t>
        </is>
      </c>
      <c r="F3380" s="92" t="n">
        <v>61</v>
      </c>
      <c r="G3380" s="92" t="inlineStr">
        <is>
          <t>Border Winds</t>
        </is>
      </c>
      <c r="H3380" s="94" t="n">
        <v>340.1</v>
      </c>
      <c r="I3380" s="95" t="n">
        <v>43466</v>
      </c>
      <c r="J3380" s="95" t="n"/>
      <c r="K3380" s="92" t="inlineStr">
        <is>
          <t>Border Winds</t>
        </is>
      </c>
      <c r="L3380" s="96" t="inlineStr">
        <is>
          <t>$-</t>
        </is>
      </c>
      <c r="M3380" s="96" t="inlineStr">
        <is>
          <t>$-</t>
        </is>
      </c>
      <c r="R3380" s="92" t="n">
        <v>0</v>
      </c>
      <c r="S3380" s="97">
        <f>TRUE()</f>
        <v/>
      </c>
      <c r="V3380" s="92" t="n">
        <v>22</v>
      </c>
      <c r="W3380" s="98" t="n"/>
      <c r="X3380" s="99" t="inlineStr">
        <is>
          <t>-</t>
        </is>
      </c>
      <c r="AA3380" s="92" t="inlineStr">
        <is>
          <t>PUC</t>
        </is>
      </c>
      <c r="AMD3380" s="85" t="n"/>
      <c r="AME3380" s="85" t="n"/>
      <c r="AMF3380" s="85" t="n"/>
      <c r="AMG3380" s="85" t="n"/>
      <c r="AMH3380" s="85" t="n"/>
      <c r="AMI3380" s="85" t="n"/>
      <c r="AMJ3380" s="85" t="n"/>
    </row>
    <row r="3381" ht="24.6" customFormat="1" customHeight="1" s="92">
      <c r="A3381" s="92" t="n">
        <v>120</v>
      </c>
      <c r="B3381" s="92" t="n">
        <v>224</v>
      </c>
      <c r="C3381" s="79" t="inlineStr">
        <is>
          <t>Northern States Power Company (Minnesota)</t>
        </is>
      </c>
      <c r="D3381" s="92" t="inlineStr">
        <is>
          <t>MN</t>
        </is>
      </c>
      <c r="F3381" s="92" t="n">
        <v>61</v>
      </c>
      <c r="G3381" s="92" t="inlineStr">
        <is>
          <t>Border Winds</t>
        </is>
      </c>
      <c r="H3381" s="94" t="n">
        <v>341</v>
      </c>
      <c r="I3381" s="95" t="n">
        <v>43466</v>
      </c>
      <c r="J3381" s="95" t="n"/>
      <c r="K3381" s="92" t="inlineStr">
        <is>
          <t>Border Winds</t>
        </is>
      </c>
      <c r="L3381" s="96" t="n">
        <v>22226432</v>
      </c>
      <c r="M3381" s="96" t="n">
        <v>2914681</v>
      </c>
      <c r="O3381" s="96" t="n"/>
      <c r="R3381" s="92" t="n">
        <v>-8.5</v>
      </c>
      <c r="S3381" s="97">
        <f>TRUE()</f>
        <v/>
      </c>
      <c r="V3381" s="92" t="n">
        <v>22</v>
      </c>
      <c r="W3381" s="98" t="n"/>
      <c r="X3381" s="99" t="n">
        <v>963682</v>
      </c>
      <c r="AA3381" s="92" t="inlineStr">
        <is>
          <t>PUC</t>
        </is>
      </c>
      <c r="AMD3381" s="85" t="n"/>
      <c r="AME3381" s="85" t="n"/>
      <c r="AMF3381" s="85" t="n"/>
      <c r="AMG3381" s="85" t="n"/>
      <c r="AMH3381" s="85" t="n"/>
      <c r="AMI3381" s="85" t="n"/>
      <c r="AMJ3381" s="85" t="n"/>
    </row>
    <row r="3382" ht="24.6" customFormat="1" customHeight="1" s="92">
      <c r="A3382" s="92" t="n">
        <v>120</v>
      </c>
      <c r="B3382" s="92" t="n">
        <v>224</v>
      </c>
      <c r="C3382" s="79" t="inlineStr">
        <is>
          <t>Northern States Power Company (Minnesota)</t>
        </is>
      </c>
      <c r="D3382" s="92" t="inlineStr">
        <is>
          <t>MN</t>
        </is>
      </c>
      <c r="F3382" s="92" t="n">
        <v>685</v>
      </c>
      <c r="G3382" s="92" t="inlineStr">
        <is>
          <t>Border Winds</t>
        </is>
      </c>
      <c r="H3382" s="94" t="n">
        <v>344</v>
      </c>
      <c r="I3382" s="95" t="n">
        <v>43466</v>
      </c>
      <c r="J3382" s="95" t="n"/>
      <c r="K3382" s="92" t="inlineStr">
        <is>
          <t>Border Winds</t>
        </is>
      </c>
      <c r="L3382" s="96" t="n">
        <v>206429272</v>
      </c>
      <c r="M3382" s="96" t="n">
        <v>27249967</v>
      </c>
      <c r="O3382" s="96" t="n"/>
      <c r="R3382" s="92" t="n">
        <v>-8.5</v>
      </c>
      <c r="S3382" s="97">
        <f>TRUE()</f>
        <v/>
      </c>
      <c r="V3382" s="92" t="n">
        <v>22</v>
      </c>
      <c r="W3382" s="98" t="n"/>
      <c r="X3382" s="99" t="n">
        <v>8942082</v>
      </c>
      <c r="AA3382" s="92" t="inlineStr">
        <is>
          <t>PUC</t>
        </is>
      </c>
      <c r="AMD3382" s="85" t="n"/>
      <c r="AME3382" s="85" t="n"/>
      <c r="AMF3382" s="85" t="n"/>
      <c r="AMG3382" s="85" t="n"/>
      <c r="AMH3382" s="85" t="n"/>
      <c r="AMI3382" s="85" t="n"/>
      <c r="AMJ3382" s="85" t="n"/>
    </row>
    <row r="3383" ht="24.6" customFormat="1" customHeight="1" s="92">
      <c r="A3383" s="92" t="n">
        <v>120</v>
      </c>
      <c r="B3383" s="92" t="n">
        <v>224</v>
      </c>
      <c r="C3383" s="79" t="inlineStr">
        <is>
          <t>Northern States Power Company (Minnesota)</t>
        </is>
      </c>
      <c r="D3383" s="92" t="inlineStr">
        <is>
          <t>MN</t>
        </is>
      </c>
      <c r="F3383" s="92" t="n">
        <v>685</v>
      </c>
      <c r="G3383" s="92" t="inlineStr">
        <is>
          <t>Border Winds</t>
        </is>
      </c>
      <c r="H3383" s="94" t="n">
        <v>345</v>
      </c>
      <c r="I3383" s="95" t="n">
        <v>43466</v>
      </c>
      <c r="J3383" s="95" t="n"/>
      <c r="K3383" s="92" t="inlineStr">
        <is>
          <t>Border Winds</t>
        </is>
      </c>
      <c r="L3383" s="96" t="n">
        <v>34794649</v>
      </c>
      <c r="M3383" s="96" t="n">
        <v>4427812</v>
      </c>
      <c r="O3383" s="96" t="n"/>
      <c r="R3383" s="92" t="n">
        <v>-8.5</v>
      </c>
      <c r="S3383" s="97">
        <f>TRUE()</f>
        <v/>
      </c>
      <c r="V3383" s="92" t="n">
        <v>22</v>
      </c>
      <c r="W3383" s="98" t="n"/>
      <c r="X3383" s="99" t="n">
        <v>1514745</v>
      </c>
      <c r="AA3383" s="92" t="inlineStr">
        <is>
          <t>PUC</t>
        </is>
      </c>
      <c r="AMD3383" s="85" t="n"/>
      <c r="AME3383" s="85" t="n"/>
      <c r="AMF3383" s="85" t="n"/>
      <c r="AMG3383" s="85" t="n"/>
      <c r="AMH3383" s="85" t="n"/>
      <c r="AMI3383" s="85" t="n"/>
      <c r="AMJ3383" s="85" t="n"/>
    </row>
    <row r="3384" ht="24.6" customFormat="1" customHeight="1" s="92">
      <c r="A3384" s="92" t="n">
        <v>120</v>
      </c>
      <c r="B3384" s="92" t="n">
        <v>224</v>
      </c>
      <c r="C3384" s="79" t="inlineStr">
        <is>
          <t>Northern States Power Company (Minnesota)</t>
        </is>
      </c>
      <c r="D3384" s="92" t="inlineStr">
        <is>
          <t>MN</t>
        </is>
      </c>
      <c r="F3384" s="92" t="n">
        <v>685</v>
      </c>
      <c r="G3384" s="92" t="inlineStr">
        <is>
          <t>Border Winds</t>
        </is>
      </c>
      <c r="H3384" s="94" t="n">
        <v>346</v>
      </c>
      <c r="I3384" s="95" t="n">
        <v>43466</v>
      </c>
      <c r="J3384" s="95" t="n"/>
      <c r="K3384" s="92" t="inlineStr">
        <is>
          <t>Border Winds</t>
        </is>
      </c>
      <c r="L3384" s="96" t="n">
        <v>228153</v>
      </c>
      <c r="M3384" s="96" t="n">
        <v>30245</v>
      </c>
      <c r="O3384" s="96" t="n"/>
      <c r="R3384" s="92" t="n">
        <v>-8.5</v>
      </c>
      <c r="S3384" s="97">
        <f>TRUE()</f>
        <v/>
      </c>
      <c r="V3384" s="92" t="n">
        <v>22</v>
      </c>
      <c r="W3384" s="98" t="n"/>
      <c r="X3384" s="99" t="n">
        <v>9877</v>
      </c>
      <c r="AA3384" s="92" t="inlineStr">
        <is>
          <t>PUC</t>
        </is>
      </c>
      <c r="AMD3384" s="85" t="n"/>
      <c r="AME3384" s="85" t="n"/>
      <c r="AMF3384" s="85" t="n"/>
      <c r="AMG3384" s="85" t="n"/>
      <c r="AMH3384" s="85" t="n"/>
      <c r="AMI3384" s="85" t="n"/>
      <c r="AMJ3384" s="85" t="n"/>
    </row>
    <row r="3385" ht="24.6" customFormat="1" customHeight="1" s="92">
      <c r="A3385" s="92" t="n">
        <v>57</v>
      </c>
      <c r="B3385" s="92" t="n">
        <v>123</v>
      </c>
      <c r="C3385" s="79" t="inlineStr">
        <is>
          <t>Georgia Power Company</t>
        </is>
      </c>
      <c r="D3385" s="92" t="inlineStr">
        <is>
          <t>GA</t>
        </is>
      </c>
      <c r="F3385" s="92" t="n">
        <v>72</v>
      </c>
      <c r="G3385" s="92" t="inlineStr">
        <is>
          <t>Bowen Unit 1</t>
        </is>
      </c>
      <c r="H3385" s="94" t="n">
        <v>316</v>
      </c>
      <c r="I3385" s="95" t="n">
        <v>40908</v>
      </c>
      <c r="J3385" s="95" t="n"/>
      <c r="K3385" s="92" t="inlineStr">
        <is>
          <t>316.0 Misc. Power Plant Equipment</t>
        </is>
      </c>
      <c r="L3385" s="96" t="n"/>
      <c r="M3385" s="96" t="n"/>
      <c r="S3385" s="97">
        <f>FALSE()</f>
        <v/>
      </c>
      <c r="W3385" s="98" t="n"/>
      <c r="X3385" s="99" t="n"/>
      <c r="Z3385" s="97" t="b">
        <v>0</v>
      </c>
      <c r="AA3385" s="92" t="inlineStr">
        <is>
          <t>PUC</t>
        </is>
      </c>
      <c r="AMD3385" s="85" t="n"/>
      <c r="AME3385" s="85" t="n"/>
      <c r="AMF3385" s="85" t="n"/>
      <c r="AMG3385" s="85" t="n"/>
      <c r="AMH3385" s="85" t="n"/>
      <c r="AMI3385" s="85" t="n"/>
      <c r="AMJ3385" s="85" t="n"/>
    </row>
    <row r="3386" ht="24.6" customFormat="1" customHeight="1" s="92">
      <c r="A3386" s="92" t="n">
        <v>57</v>
      </c>
      <c r="B3386" s="92" t="n">
        <v>123</v>
      </c>
      <c r="C3386" s="79" t="inlineStr">
        <is>
          <t>Georgia Power Company</t>
        </is>
      </c>
      <c r="D3386" s="92" t="inlineStr">
        <is>
          <t>GA</t>
        </is>
      </c>
      <c r="F3386" s="92" t="n">
        <v>72</v>
      </c>
      <c r="G3386" s="92" t="inlineStr">
        <is>
          <t>Bowen Unit 4</t>
        </is>
      </c>
      <c r="H3386" s="94" t="n">
        <v>316</v>
      </c>
      <c r="I3386" s="95" t="n">
        <v>40908</v>
      </c>
      <c r="J3386" s="95" t="n"/>
      <c r="K3386" s="92" t="inlineStr">
        <is>
          <t>316.0 Misc. Power Plant Equipment</t>
        </is>
      </c>
      <c r="L3386" s="96" t="n"/>
      <c r="M3386" s="96" t="n"/>
      <c r="N3386" s="92" t="n">
        <v>0</v>
      </c>
      <c r="S3386" s="97">
        <f>FALSE()</f>
        <v/>
      </c>
      <c r="W3386" s="98" t="n"/>
      <c r="X3386" s="99" t="n"/>
      <c r="Z3386" s="97" t="b">
        <v>0</v>
      </c>
      <c r="AA3386" s="92" t="inlineStr">
        <is>
          <t>PUC</t>
        </is>
      </c>
      <c r="AMD3386" s="85" t="n"/>
      <c r="AME3386" s="85" t="n"/>
      <c r="AMF3386" s="85" t="n"/>
      <c r="AMG3386" s="85" t="n"/>
      <c r="AMH3386" s="85" t="n"/>
      <c r="AMI3386" s="85" t="n"/>
      <c r="AMJ3386" s="85" t="n"/>
    </row>
    <row r="3387" ht="24.6" customFormat="1" customHeight="1" s="92">
      <c r="A3387" s="79" t="n">
        <v>186</v>
      </c>
      <c r="B3387" s="79" t="n">
        <v>349</v>
      </c>
      <c r="C3387" s="79" t="inlineStr">
        <is>
          <t>VIRGINIA ELECTRIC AND POWER COMPANY</t>
        </is>
      </c>
      <c r="D3387" s="92" t="inlineStr">
        <is>
          <t>VA</t>
        </is>
      </c>
      <c r="F3387" s="92" t="n">
        <v>73</v>
      </c>
      <c r="G3387" s="92" t="inlineStr">
        <is>
          <t>BREMO COMMON</t>
        </is>
      </c>
      <c r="H3387" s="92" t="n">
        <v>310</v>
      </c>
      <c r="I3387" s="95" t="n">
        <v>40908</v>
      </c>
      <c r="J3387" s="95" t="n"/>
      <c r="L3387" s="106" t="n">
        <v>751</v>
      </c>
      <c r="M3387" s="92" t="n">
        <v>559</v>
      </c>
      <c r="P3387" s="92" t="inlineStr">
        <is>
          <t>75-54</t>
        </is>
      </c>
      <c r="R3387" s="92" t="n">
        <v>0</v>
      </c>
      <c r="S3387" s="97">
        <f>TRUE()</f>
        <v/>
      </c>
      <c r="V3387" s="92" t="n">
        <v>6.4</v>
      </c>
      <c r="X3387" s="99" t="n">
        <v>186601</v>
      </c>
      <c r="Y3387" s="92" t="n">
        <v>1.54</v>
      </c>
      <c r="Z3387" s="92" t="n">
        <v>1</v>
      </c>
      <c r="AA3387" s="92" t="inlineStr">
        <is>
          <t>PUC</t>
        </is>
      </c>
      <c r="AMD3387" s="85" t="n"/>
      <c r="AME3387" s="85" t="n"/>
      <c r="AMF3387" s="85" t="n"/>
      <c r="AMG3387" s="85" t="n"/>
      <c r="AMH3387" s="85" t="n"/>
      <c r="AMI3387" s="85" t="n"/>
      <c r="AMJ3387" s="85" t="n"/>
    </row>
    <row r="3388" ht="24.6" customFormat="1" customHeight="1" s="92">
      <c r="A3388" s="79" t="n">
        <v>186</v>
      </c>
      <c r="B3388" s="79" t="n">
        <v>349</v>
      </c>
      <c r="C3388" s="79" t="inlineStr">
        <is>
          <t>VIRGINIA ELECTRIC AND POWER COMPANY</t>
        </is>
      </c>
      <c r="D3388" s="92" t="inlineStr">
        <is>
          <t>VA</t>
        </is>
      </c>
      <c r="F3388" s="92" t="n">
        <v>73</v>
      </c>
      <c r="G3388" s="92" t="inlineStr">
        <is>
          <t>BREMO COMMON</t>
        </is>
      </c>
      <c r="H3388" s="92" t="n">
        <v>311</v>
      </c>
      <c r="I3388" s="95" t="n">
        <v>40908</v>
      </c>
      <c r="J3388" s="95" t="n"/>
      <c r="L3388" s="106" t="n">
        <v>12094448.46</v>
      </c>
      <c r="M3388" s="92" t="n">
        <v>11499240</v>
      </c>
      <c r="P3388" s="92" t="inlineStr">
        <is>
          <t>75-S0.5</t>
        </is>
      </c>
      <c r="R3388" s="92" t="n">
        <v>-5</v>
      </c>
      <c r="S3388" s="97">
        <f>TRUE()</f>
        <v/>
      </c>
      <c r="V3388" s="92" t="n">
        <v>6.3</v>
      </c>
      <c r="X3388" s="99" t="n">
        <v>340228</v>
      </c>
      <c r="Y3388" s="92" t="n">
        <v>2.15</v>
      </c>
      <c r="Z3388" s="92" t="n">
        <v>1</v>
      </c>
      <c r="AA3388" s="92" t="inlineStr">
        <is>
          <t>PUC</t>
        </is>
      </c>
      <c r="AMD3388" s="85" t="n"/>
      <c r="AME3388" s="85" t="n"/>
      <c r="AMF3388" s="85" t="n"/>
      <c r="AMG3388" s="85" t="n"/>
      <c r="AMH3388" s="85" t="n"/>
      <c r="AMI3388" s="85" t="n"/>
      <c r="AMJ3388" s="85" t="n"/>
    </row>
    <row r="3389" ht="24.6" customFormat="1" customHeight="1" s="92">
      <c r="A3389" s="79" t="n">
        <v>186</v>
      </c>
      <c r="B3389" s="79" t="n">
        <v>349</v>
      </c>
      <c r="C3389" s="79" t="inlineStr">
        <is>
          <t>VIRGINIA ELECTRIC AND POWER COMPANY</t>
        </is>
      </c>
      <c r="D3389" s="92" t="inlineStr">
        <is>
          <t>VA</t>
        </is>
      </c>
      <c r="F3389" s="92" t="n">
        <v>73</v>
      </c>
      <c r="G3389" s="92" t="inlineStr">
        <is>
          <t>BREMO COMMON</t>
        </is>
      </c>
      <c r="H3389" s="92" t="n">
        <v>312</v>
      </c>
      <c r="I3389" s="95" t="n">
        <v>40908</v>
      </c>
      <c r="J3389" s="95" t="n"/>
      <c r="L3389" s="106" t="n">
        <v>15827850.18</v>
      </c>
      <c r="M3389" s="92" t="n">
        <v>16533539</v>
      </c>
      <c r="P3389" s="92" t="inlineStr">
        <is>
          <t>56-S0</t>
        </is>
      </c>
      <c r="R3389" s="92" t="n">
        <v>-18</v>
      </c>
      <c r="S3389" s="97">
        <f>TRUE()</f>
        <v/>
      </c>
      <c r="V3389" s="92" t="n">
        <v>8.4</v>
      </c>
      <c r="X3389" s="99" t="n">
        <v>1667</v>
      </c>
      <c r="Y3389" s="92" t="n">
        <v>0.1</v>
      </c>
      <c r="Z3389" s="92" t="n">
        <v>1</v>
      </c>
      <c r="AA3389" s="92" t="inlineStr">
        <is>
          <t>PUC</t>
        </is>
      </c>
      <c r="AMD3389" s="85" t="n"/>
      <c r="AME3389" s="85" t="n"/>
      <c r="AMF3389" s="85" t="n"/>
      <c r="AMG3389" s="85" t="n"/>
      <c r="AMH3389" s="85" t="n"/>
      <c r="AMI3389" s="85" t="n"/>
      <c r="AMJ3389" s="85" t="n"/>
    </row>
    <row r="3390" ht="24.6" customFormat="1" customHeight="1" s="92">
      <c r="A3390" s="79" t="n">
        <v>186</v>
      </c>
      <c r="B3390" s="79" t="n">
        <v>349</v>
      </c>
      <c r="C3390" s="79" t="inlineStr">
        <is>
          <t>VIRGINIA ELECTRIC AND POWER COMPANY</t>
        </is>
      </c>
      <c r="D3390" s="92" t="inlineStr">
        <is>
          <t>VA</t>
        </is>
      </c>
      <c r="F3390" s="92" t="n">
        <v>73</v>
      </c>
      <c r="G3390" s="92" t="inlineStr">
        <is>
          <t>BREMO COMMON</t>
        </is>
      </c>
      <c r="H3390" s="92" t="n">
        <v>314</v>
      </c>
      <c r="I3390" s="95" t="n">
        <v>40908</v>
      </c>
      <c r="J3390" s="95" t="n"/>
      <c r="L3390" s="106" t="n">
        <v>1592471.35</v>
      </c>
      <c r="M3390" s="92" t="n">
        <v>1725089</v>
      </c>
      <c r="P3390" s="92" t="inlineStr">
        <is>
          <t>60-SO</t>
        </is>
      </c>
      <c r="R3390" s="92" t="n">
        <v>-9</v>
      </c>
      <c r="S3390" s="97">
        <f>TRUE()</f>
        <v/>
      </c>
      <c r="V3390" s="92" t="n">
        <v>6.4</v>
      </c>
      <c r="X3390" s="99" t="n">
        <v>105994</v>
      </c>
      <c r="Y3390" s="92" t="n">
        <v>1.69</v>
      </c>
      <c r="Z3390" s="92" t="n">
        <v>1</v>
      </c>
      <c r="AA3390" s="92" t="inlineStr">
        <is>
          <t>PUC</t>
        </is>
      </c>
      <c r="AMD3390" s="85" t="n"/>
      <c r="AME3390" s="85" t="n"/>
      <c r="AMF3390" s="85" t="n"/>
      <c r="AMG3390" s="85" t="n"/>
      <c r="AMH3390" s="85" t="n"/>
      <c r="AMI3390" s="85" t="n"/>
      <c r="AMJ3390" s="85" t="n"/>
    </row>
    <row r="3391" ht="24.6" customFormat="1" customHeight="1" s="92">
      <c r="A3391" s="79" t="n">
        <v>186</v>
      </c>
      <c r="B3391" s="79" t="n">
        <v>349</v>
      </c>
      <c r="C3391" s="79" t="inlineStr">
        <is>
          <t>VIRGINIA ELECTRIC AND POWER COMPANY</t>
        </is>
      </c>
      <c r="D3391" s="92" t="inlineStr">
        <is>
          <t>VA</t>
        </is>
      </c>
      <c r="F3391" s="92" t="n">
        <v>73</v>
      </c>
      <c r="G3391" s="92" t="inlineStr">
        <is>
          <t>BREMO COMMON</t>
        </is>
      </c>
      <c r="H3391" s="92" t="n">
        <v>315</v>
      </c>
      <c r="I3391" s="95" t="n">
        <v>40908</v>
      </c>
      <c r="J3391" s="95" t="n"/>
      <c r="L3391" s="106" t="n">
        <v>6283696.15</v>
      </c>
      <c r="M3391" s="92" t="n">
        <v>5914800</v>
      </c>
      <c r="P3391" s="92" t="inlineStr">
        <is>
          <t>80-R2.5</t>
        </is>
      </c>
      <c r="R3391" s="92" t="n">
        <v>-5</v>
      </c>
      <c r="S3391" s="97">
        <f>TRUE()</f>
        <v/>
      </c>
      <c r="V3391" s="92" t="n">
        <v>6.2</v>
      </c>
      <c r="X3391" s="99" t="n">
        <v>133090</v>
      </c>
      <c r="Y3391" s="92" t="n">
        <v>4.06</v>
      </c>
      <c r="Z3391" s="92" t="n">
        <v>1</v>
      </c>
      <c r="AA3391" s="92" t="inlineStr">
        <is>
          <t>PUC</t>
        </is>
      </c>
      <c r="AMD3391" s="85" t="n"/>
      <c r="AME3391" s="85" t="n"/>
      <c r="AMF3391" s="85" t="n"/>
      <c r="AMG3391" s="85" t="n"/>
      <c r="AMH3391" s="85" t="n"/>
      <c r="AMI3391" s="85" t="n"/>
      <c r="AMJ3391" s="85" t="n"/>
    </row>
    <row r="3392" ht="24.6" customFormat="1" customHeight="1" s="92">
      <c r="A3392" s="79" t="n">
        <v>186</v>
      </c>
      <c r="B3392" s="79" t="n">
        <v>349</v>
      </c>
      <c r="C3392" s="79" t="inlineStr">
        <is>
          <t>VIRGINIA ELECTRIC AND POWER COMPANY</t>
        </is>
      </c>
      <c r="D3392" s="92" t="inlineStr">
        <is>
          <t>VA</t>
        </is>
      </c>
      <c r="F3392" s="92" t="n">
        <v>73</v>
      </c>
      <c r="G3392" s="92" t="inlineStr">
        <is>
          <t>BREMO COMMON</t>
        </is>
      </c>
      <c r="H3392" s="92" t="n">
        <v>316</v>
      </c>
      <c r="I3392" s="95" t="n">
        <v>40908</v>
      </c>
      <c r="J3392" s="95" t="n"/>
      <c r="L3392" s="106" t="n">
        <v>3279275.22</v>
      </c>
      <c r="M3392" s="92" t="n">
        <v>2450333</v>
      </c>
      <c r="P3392" s="92" t="inlineStr">
        <is>
          <t>40-R0.5</t>
        </is>
      </c>
      <c r="R3392" s="92" t="n">
        <v>0</v>
      </c>
      <c r="S3392" s="97">
        <f>TRUE()</f>
        <v/>
      </c>
      <c r="V3392" s="92" t="n">
        <v>6.3</v>
      </c>
      <c r="X3392" s="99" t="n">
        <v>767613</v>
      </c>
      <c r="Y3392" s="92" t="n">
        <v>1.96</v>
      </c>
      <c r="Z3392" s="92" t="n">
        <v>1</v>
      </c>
      <c r="AA3392" s="92" t="inlineStr">
        <is>
          <t>PUC</t>
        </is>
      </c>
      <c r="AMD3392" s="85" t="n"/>
      <c r="AME3392" s="85" t="n"/>
      <c r="AMF3392" s="85" t="n"/>
      <c r="AMG3392" s="85" t="n"/>
      <c r="AMH3392" s="85" t="n"/>
      <c r="AMI3392" s="85" t="n"/>
      <c r="AMJ3392" s="85" t="n"/>
    </row>
    <row r="3393" ht="24.6" customFormat="1" customHeight="1" s="92">
      <c r="A3393" s="92" t="n">
        <v>186</v>
      </c>
      <c r="B3393" s="92" t="n">
        <v>349</v>
      </c>
      <c r="C3393" s="79" t="inlineStr">
        <is>
          <t>VIRGINIA ELECTRIC AND POWER COMPANY</t>
        </is>
      </c>
      <c r="D3393" s="92" t="inlineStr">
        <is>
          <t>VA</t>
        </is>
      </c>
      <c r="F3393" s="92" t="n">
        <v>73</v>
      </c>
      <c r="G3393" s="92" t="inlineStr">
        <is>
          <t>BREMO COMMON</t>
        </is>
      </c>
      <c r="H3393" s="94" t="n">
        <v>310</v>
      </c>
      <c r="I3393" s="95" t="n">
        <v>42735</v>
      </c>
      <c r="J3393" s="95" t="n"/>
      <c r="K3393" s="93" t="inlineStr">
        <is>
          <t>UND - EASEMENTS</t>
        </is>
      </c>
      <c r="L3393" s="106" t="n">
        <v>751</v>
      </c>
      <c r="M3393" s="106" t="n">
        <v>504</v>
      </c>
      <c r="N3393" s="108" t="n">
        <v>247</v>
      </c>
      <c r="P3393" s="93" t="inlineStr">
        <is>
          <t>100-R4</t>
        </is>
      </c>
      <c r="R3393" s="93" t="n">
        <v>0</v>
      </c>
      <c r="S3393" s="97">
        <f>TRUE()</f>
        <v/>
      </c>
      <c r="V3393" s="106" t="n">
        <v>24.7</v>
      </c>
      <c r="W3393" s="115" t="inlineStr">
        <is>
          <t>06-2044</t>
        </is>
      </c>
      <c r="X3393" s="112" t="n">
        <v>10</v>
      </c>
      <c r="Y3393" s="93" t="n">
        <v>1.33</v>
      </c>
      <c r="Z3393" s="97" t="b">
        <v>1</v>
      </c>
      <c r="AA3393" s="92" t="inlineStr">
        <is>
          <t>PUC</t>
        </is>
      </c>
      <c r="AMD3393" s="85" t="n"/>
      <c r="AME3393" s="85" t="n"/>
      <c r="AMF3393" s="85" t="n"/>
      <c r="AMG3393" s="85" t="n"/>
      <c r="AMH3393" s="85" t="n"/>
      <c r="AMI3393" s="85" t="n"/>
      <c r="AMJ3393" s="85" t="n"/>
    </row>
    <row r="3394" ht="24.6" customFormat="1" customHeight="1" s="92">
      <c r="A3394" s="92" t="n">
        <v>186</v>
      </c>
      <c r="B3394" s="92" t="n">
        <v>349</v>
      </c>
      <c r="C3394" s="79" t="inlineStr">
        <is>
          <t>VIRGINIA ELECTRIC AND POWER COMPANY</t>
        </is>
      </c>
      <c r="D3394" s="92" t="inlineStr">
        <is>
          <t>VA</t>
        </is>
      </c>
      <c r="F3394" s="92" t="n">
        <v>73</v>
      </c>
      <c r="G3394" s="92" t="inlineStr">
        <is>
          <t>BREMO COMMON</t>
        </is>
      </c>
      <c r="H3394" s="94" t="n">
        <v>311</v>
      </c>
      <c r="I3394" s="95" t="n">
        <v>42735</v>
      </c>
      <c r="J3394" s="95" t="n"/>
      <c r="K3394" s="93" t="inlineStr">
        <is>
          <t>STRUCTURES AND IMPROVEMENTS</t>
        </is>
      </c>
      <c r="L3394" s="106" t="n">
        <v>15215428.16</v>
      </c>
      <c r="M3394" s="106" t="n">
        <v>7561732</v>
      </c>
      <c r="N3394" s="93" t="n">
        <v>8414468</v>
      </c>
      <c r="P3394" s="93" t="inlineStr">
        <is>
          <t>80-S0.5</t>
        </is>
      </c>
      <c r="R3394" s="93" t="n">
        <v>-5</v>
      </c>
      <c r="S3394" s="97">
        <f>TRUE()</f>
        <v/>
      </c>
      <c r="V3394" s="106" t="n">
        <v>25.5</v>
      </c>
      <c r="W3394" s="115" t="inlineStr">
        <is>
          <t>06-2044</t>
        </is>
      </c>
      <c r="X3394" s="112" t="n">
        <v>329841</v>
      </c>
      <c r="Y3394" s="93" t="n">
        <v>2.17</v>
      </c>
      <c r="Z3394" s="97" t="b">
        <v>1</v>
      </c>
      <c r="AA3394" s="92" t="inlineStr">
        <is>
          <t>PUC</t>
        </is>
      </c>
      <c r="AMD3394" s="85" t="n"/>
      <c r="AME3394" s="85" t="n"/>
      <c r="AMF3394" s="85" t="n"/>
      <c r="AMG3394" s="85" t="n"/>
      <c r="AMH3394" s="85" t="n"/>
      <c r="AMI3394" s="85" t="n"/>
      <c r="AMJ3394" s="85" t="n"/>
    </row>
    <row r="3395" ht="24.6" customFormat="1" customHeight="1" s="92">
      <c r="A3395" s="92" t="n">
        <v>186</v>
      </c>
      <c r="B3395" s="92" t="n">
        <v>349</v>
      </c>
      <c r="C3395" s="79" t="inlineStr">
        <is>
          <t>VIRGINIA ELECTRIC AND POWER COMPANY</t>
        </is>
      </c>
      <c r="D3395" s="92" t="inlineStr">
        <is>
          <t>VA</t>
        </is>
      </c>
      <c r="F3395" s="92" t="n">
        <v>73</v>
      </c>
      <c r="G3395" s="92" t="inlineStr">
        <is>
          <t>BREMO COMMON</t>
        </is>
      </c>
      <c r="H3395" s="94" t="n">
        <v>312</v>
      </c>
      <c r="I3395" s="95" t="n">
        <v>42735</v>
      </c>
      <c r="J3395" s="95" t="n"/>
      <c r="K3395" s="93" t="inlineStr">
        <is>
          <t>BOILER PUNT EQUIPMENT</t>
        </is>
      </c>
      <c r="L3395" s="106" t="n">
        <v>6826091.84</v>
      </c>
      <c r="M3395" s="106" t="n">
        <v>4465337</v>
      </c>
      <c r="N3395" s="118" t="n">
        <v>3589451</v>
      </c>
      <c r="P3395" s="93" t="inlineStr">
        <is>
          <t>58-S0</t>
        </is>
      </c>
      <c r="R3395" s="93" t="n">
        <v>-18</v>
      </c>
      <c r="S3395" s="97">
        <f>TRUE()</f>
        <v/>
      </c>
      <c r="V3395" s="106" t="n">
        <v>22</v>
      </c>
      <c r="W3395" s="115" t="inlineStr">
        <is>
          <t>06-2044</t>
        </is>
      </c>
      <c r="X3395" s="112" t="n">
        <v>163336</v>
      </c>
      <c r="Y3395" s="93" t="n">
        <v>2.39</v>
      </c>
      <c r="Z3395" s="97" t="b">
        <v>1</v>
      </c>
      <c r="AA3395" s="92" t="inlineStr">
        <is>
          <t>PUC</t>
        </is>
      </c>
      <c r="AMD3395" s="85" t="n"/>
      <c r="AME3395" s="85" t="n"/>
      <c r="AMF3395" s="85" t="n"/>
      <c r="AMG3395" s="85" t="n"/>
      <c r="AMH3395" s="85" t="n"/>
      <c r="AMI3395" s="85" t="n"/>
      <c r="AMJ3395" s="85" t="n"/>
    </row>
    <row r="3396" ht="24.6" customFormat="1" customHeight="1" s="92">
      <c r="A3396" s="92" t="n">
        <v>186</v>
      </c>
      <c r="B3396" s="92" t="n">
        <v>349</v>
      </c>
      <c r="C3396" s="79" t="inlineStr">
        <is>
          <t>VIRGINIA ELECTRIC AND POWER COMPANY</t>
        </is>
      </c>
      <c r="D3396" s="92" t="inlineStr">
        <is>
          <t>VA</t>
        </is>
      </c>
      <c r="F3396" s="92" t="n">
        <v>73</v>
      </c>
      <c r="G3396" s="92" t="inlineStr">
        <is>
          <t>BREMO COMMON</t>
        </is>
      </c>
      <c r="H3396" s="94" t="n">
        <v>314</v>
      </c>
      <c r="I3396" s="95" t="n">
        <v>42735</v>
      </c>
      <c r="J3396" s="95" t="n"/>
      <c r="K3396" s="93" t="inlineStr">
        <is>
          <t>TURBOGENERATOR UNITS</t>
        </is>
      </c>
      <c r="L3396" s="106" t="n">
        <v>1413072.35</v>
      </c>
      <c r="M3396" s="106" t="n">
        <v>920626</v>
      </c>
      <c r="N3396" s="118" t="n">
        <v>619623</v>
      </c>
      <c r="P3396" s="93" t="inlineStr">
        <is>
          <t>60-R1.5</t>
        </is>
      </c>
      <c r="R3396" s="93" t="n">
        <v>-9</v>
      </c>
      <c r="S3396" s="97">
        <f>TRUE()</f>
        <v/>
      </c>
      <c r="V3396" s="106" t="n">
        <v>23.5</v>
      </c>
      <c r="W3396" s="115" t="inlineStr">
        <is>
          <t>06-2044</t>
        </is>
      </c>
      <c r="X3396" s="112" t="n">
        <v>26331</v>
      </c>
      <c r="Y3396" s="93" t="n">
        <v>1.86</v>
      </c>
      <c r="Z3396" s="97" t="b">
        <v>1</v>
      </c>
      <c r="AA3396" s="92" t="inlineStr">
        <is>
          <t>PUC</t>
        </is>
      </c>
      <c r="AMD3396" s="85" t="n"/>
      <c r="AME3396" s="85" t="n"/>
      <c r="AMF3396" s="85" t="n"/>
      <c r="AMG3396" s="85" t="n"/>
      <c r="AMH3396" s="85" t="n"/>
      <c r="AMI3396" s="85" t="n"/>
      <c r="AMJ3396" s="85" t="n"/>
    </row>
    <row r="3397" ht="24.6" customFormat="1" customHeight="1" s="92">
      <c r="A3397" s="92" t="n">
        <v>186</v>
      </c>
      <c r="B3397" s="92" t="n">
        <v>349</v>
      </c>
      <c r="C3397" s="79" t="inlineStr">
        <is>
          <t>VIRGINIA ELECTRIC AND POWER COMPANY</t>
        </is>
      </c>
      <c r="D3397" s="92" t="inlineStr">
        <is>
          <t>VA</t>
        </is>
      </c>
      <c r="F3397" s="92" t="n">
        <v>73</v>
      </c>
      <c r="G3397" s="92" t="inlineStr">
        <is>
          <t>BREMO COMMON</t>
        </is>
      </c>
      <c r="H3397" s="94" t="n">
        <v>315</v>
      </c>
      <c r="I3397" s="95" t="n">
        <v>42735</v>
      </c>
      <c r="J3397" s="95" t="n"/>
      <c r="K3397" s="93" t="inlineStr">
        <is>
          <t>ACCESSORY ELECTRIC EQUIPMENT</t>
        </is>
      </c>
      <c r="L3397" s="106" t="n">
        <v>9402741.9</v>
      </c>
      <c r="M3397" s="106" t="n">
        <v>3642057</v>
      </c>
      <c r="N3397" s="118" t="n">
        <v>6230822</v>
      </c>
      <c r="P3397" s="93" t="inlineStr">
        <is>
          <t>65-R1.5</t>
        </is>
      </c>
      <c r="R3397" s="93" t="n">
        <v>-5</v>
      </c>
      <c r="S3397" s="97">
        <f>TRUE()</f>
        <v/>
      </c>
      <c r="V3397" s="106" t="n">
        <v>25.3</v>
      </c>
      <c r="W3397" s="115" t="inlineStr">
        <is>
          <t>06-2044</t>
        </is>
      </c>
      <c r="X3397" s="112" t="n">
        <v>245837</v>
      </c>
      <c r="Y3397" s="93" t="n">
        <v>2.61</v>
      </c>
      <c r="Z3397" s="97" t="b">
        <v>1</v>
      </c>
      <c r="AA3397" s="92" t="inlineStr">
        <is>
          <t>PUC</t>
        </is>
      </c>
      <c r="AMD3397" s="85" t="n"/>
      <c r="AME3397" s="85" t="n"/>
      <c r="AMF3397" s="85" t="n"/>
      <c r="AMG3397" s="85" t="n"/>
      <c r="AMH3397" s="85" t="n"/>
      <c r="AMI3397" s="85" t="n"/>
      <c r="AMJ3397" s="85" t="n"/>
    </row>
    <row r="3398" ht="24.6" customFormat="1" customHeight="1" s="92">
      <c r="A3398" s="92" t="n">
        <v>186</v>
      </c>
      <c r="B3398" s="92" t="n">
        <v>349</v>
      </c>
      <c r="C3398" s="79" t="inlineStr">
        <is>
          <t>VIRGINIA ELECTRIC AND POWER COMPANY</t>
        </is>
      </c>
      <c r="D3398" s="92" t="inlineStr">
        <is>
          <t>VA</t>
        </is>
      </c>
      <c r="F3398" s="92" t="n">
        <v>73</v>
      </c>
      <c r="G3398" s="92" t="inlineStr">
        <is>
          <t>BREMO COMMON</t>
        </is>
      </c>
      <c r="H3398" s="94" t="n">
        <v>316</v>
      </c>
      <c r="I3398" s="95" t="n">
        <v>42735</v>
      </c>
      <c r="J3398" s="95" t="n"/>
      <c r="K3398" s="93" t="inlineStr">
        <is>
          <t>MISCELUNEOUS POWER PUNT EQUIPMENT</t>
        </is>
      </c>
      <c r="L3398" s="106" t="n">
        <v>3320468.39</v>
      </c>
      <c r="M3398" s="106" t="n">
        <v>1541737</v>
      </c>
      <c r="N3398" s="118" t="n">
        <v>1778731</v>
      </c>
      <c r="P3398" s="93" t="inlineStr">
        <is>
          <t>42-R0.5</t>
        </is>
      </c>
      <c r="R3398" s="93" t="n">
        <v>0</v>
      </c>
      <c r="S3398" s="97">
        <f>TRUE()</f>
        <v/>
      </c>
      <c r="V3398" s="119" t="n">
        <v>21.4</v>
      </c>
      <c r="W3398" s="115" t="inlineStr">
        <is>
          <t>06-2044</t>
        </is>
      </c>
      <c r="X3398" s="112" t="n">
        <v>83145</v>
      </c>
      <c r="Y3398" s="93" t="n">
        <v>2.5</v>
      </c>
      <c r="Z3398" s="97" t="b">
        <v>1</v>
      </c>
      <c r="AA3398" s="92" t="inlineStr">
        <is>
          <t>PUC</t>
        </is>
      </c>
      <c r="AMD3398" s="85" t="n"/>
      <c r="AME3398" s="85" t="n"/>
      <c r="AMF3398" s="85" t="n"/>
      <c r="AMG3398" s="85" t="n"/>
      <c r="AMH3398" s="85" t="n"/>
      <c r="AMI3398" s="85" t="n"/>
      <c r="AMJ3398" s="85" t="n"/>
    </row>
    <row r="3399" ht="24.6" customFormat="1" customHeight="1" s="92">
      <c r="A3399" s="79" t="n">
        <v>186</v>
      </c>
      <c r="B3399" s="79" t="n">
        <v>349</v>
      </c>
      <c r="C3399" s="79" t="inlineStr">
        <is>
          <t>VIRGINIA ELECTRIC AND POWER COMPANY</t>
        </is>
      </c>
      <c r="D3399" s="92" t="inlineStr">
        <is>
          <t>VA</t>
        </is>
      </c>
      <c r="F3399" s="92" t="n">
        <v>73</v>
      </c>
      <c r="G3399" s="92" t="inlineStr">
        <is>
          <t>BREMO UNIT 3</t>
        </is>
      </c>
      <c r="H3399" s="92" t="n">
        <v>311</v>
      </c>
      <c r="I3399" s="95" t="n">
        <v>40908</v>
      </c>
      <c r="J3399" s="95" t="n"/>
      <c r="L3399" s="106" t="n">
        <v>3071897</v>
      </c>
      <c r="M3399" s="92" t="n">
        <v>3225492</v>
      </c>
      <c r="P3399" s="92" t="inlineStr">
        <is>
          <t>75-S0.5</t>
        </is>
      </c>
      <c r="R3399" s="92" t="n">
        <v>-5</v>
      </c>
      <c r="S3399" s="97">
        <f>TRUE()</f>
        <v/>
      </c>
      <c r="V3399" s="92" t="n">
        <v>3.5</v>
      </c>
      <c r="X3399" s="99" t="n">
        <v>599704</v>
      </c>
      <c r="Y3399" s="92" t="n">
        <v>4.87</v>
      </c>
      <c r="Z3399" s="92" t="n">
        <v>1</v>
      </c>
      <c r="AA3399" s="92" t="inlineStr">
        <is>
          <t>PUC</t>
        </is>
      </c>
      <c r="AMD3399" s="85" t="n"/>
      <c r="AME3399" s="85" t="n"/>
      <c r="AMF3399" s="85" t="n"/>
      <c r="AMG3399" s="85" t="n"/>
      <c r="AMH3399" s="85" t="n"/>
      <c r="AMI3399" s="85" t="n"/>
      <c r="AMJ3399" s="85" t="n"/>
    </row>
    <row r="3400" ht="24.6" customFormat="1" customHeight="1" s="92">
      <c r="A3400" s="79" t="n">
        <v>186</v>
      </c>
      <c r="B3400" s="79" t="n">
        <v>349</v>
      </c>
      <c r="C3400" s="79" t="inlineStr">
        <is>
          <t>VIRGINIA ELECTRIC AND POWER COMPANY</t>
        </is>
      </c>
      <c r="D3400" s="92" t="inlineStr">
        <is>
          <t>VA</t>
        </is>
      </c>
      <c r="F3400" s="92" t="n">
        <v>73</v>
      </c>
      <c r="G3400" s="92" t="inlineStr">
        <is>
          <t>BREMO UNIT 3</t>
        </is>
      </c>
      <c r="H3400" s="92" t="n">
        <v>312</v>
      </c>
      <c r="I3400" s="95" t="n">
        <v>40908</v>
      </c>
      <c r="J3400" s="95" t="n"/>
      <c r="L3400" s="106" t="n">
        <v>12831874.72</v>
      </c>
      <c r="M3400" s="92" t="n">
        <v>13053158</v>
      </c>
      <c r="P3400" s="92" t="inlineStr">
        <is>
          <t>56-S0</t>
        </is>
      </c>
      <c r="R3400" s="92" t="n">
        <v>-18</v>
      </c>
      <c r="S3400" s="97">
        <f>TRUE()</f>
        <v/>
      </c>
      <c r="X3400" s="99" t="n"/>
      <c r="Z3400" s="92" t="n">
        <v>1</v>
      </c>
      <c r="AA3400" s="92" t="inlineStr">
        <is>
          <t>PUC</t>
        </is>
      </c>
      <c r="AMD3400" s="85" t="n"/>
      <c r="AME3400" s="85" t="n"/>
      <c r="AMF3400" s="85" t="n"/>
      <c r="AMG3400" s="85" t="n"/>
      <c r="AMH3400" s="85" t="n"/>
      <c r="AMI3400" s="85" t="n"/>
      <c r="AMJ3400" s="85" t="n"/>
    </row>
    <row r="3401" ht="24.6" customFormat="1" customHeight="1" s="92">
      <c r="A3401" s="79" t="n">
        <v>186</v>
      </c>
      <c r="B3401" s="79" t="n">
        <v>349</v>
      </c>
      <c r="C3401" s="79" t="inlineStr">
        <is>
          <t>VIRGINIA ELECTRIC AND POWER COMPANY</t>
        </is>
      </c>
      <c r="D3401" s="92" t="inlineStr">
        <is>
          <t>VA</t>
        </is>
      </c>
      <c r="F3401" s="92" t="n">
        <v>73</v>
      </c>
      <c r="G3401" s="92" t="inlineStr">
        <is>
          <t>BREMO UNIT 3</t>
        </is>
      </c>
      <c r="H3401" s="92" t="n">
        <v>314</v>
      </c>
      <c r="I3401" s="95" t="n">
        <v>40908</v>
      </c>
      <c r="J3401" s="95" t="n"/>
      <c r="L3401" s="106" t="n">
        <v>10202244.44</v>
      </c>
      <c r="M3401" s="92" t="n">
        <v>11120446</v>
      </c>
      <c r="P3401" s="92" t="inlineStr">
        <is>
          <t>80-SO</t>
        </is>
      </c>
      <c r="R3401" s="92" t="n">
        <v>-9</v>
      </c>
      <c r="S3401" s="97">
        <f>TRUE()</f>
        <v/>
      </c>
      <c r="V3401" s="92" t="n">
        <v>3.5</v>
      </c>
      <c r="X3401" s="99" t="n">
        <v>51218</v>
      </c>
      <c r="Y3401" s="92" t="n">
        <v>1.4</v>
      </c>
      <c r="Z3401" s="92" t="n">
        <v>1</v>
      </c>
      <c r="AA3401" s="92" t="inlineStr">
        <is>
          <t>PUC</t>
        </is>
      </c>
      <c r="AMD3401" s="85" t="n"/>
      <c r="AME3401" s="85" t="n"/>
      <c r="AMF3401" s="85" t="n"/>
      <c r="AMG3401" s="85" t="n"/>
      <c r="AMH3401" s="85" t="n"/>
      <c r="AMI3401" s="85" t="n"/>
      <c r="AMJ3401" s="85" t="n"/>
    </row>
    <row r="3402" ht="24.6" customFormat="1" customHeight="1" s="92">
      <c r="A3402" s="79" t="n">
        <v>186</v>
      </c>
      <c r="B3402" s="79" t="n">
        <v>349</v>
      </c>
      <c r="C3402" s="79" t="inlineStr">
        <is>
          <t>VIRGINIA ELECTRIC AND POWER COMPANY</t>
        </is>
      </c>
      <c r="D3402" s="92" t="inlineStr">
        <is>
          <t>VA</t>
        </is>
      </c>
      <c r="F3402" s="92" t="n">
        <v>73</v>
      </c>
      <c r="G3402" s="92" t="inlineStr">
        <is>
          <t>BREMO UNIT 3</t>
        </is>
      </c>
      <c r="H3402" s="92" t="n">
        <v>315</v>
      </c>
      <c r="I3402" s="95" t="n">
        <v>40908</v>
      </c>
      <c r="J3402" s="95" t="n"/>
      <c r="L3402" s="106" t="n">
        <v>3657403.68</v>
      </c>
      <c r="M3402" s="92" t="n">
        <v>3661523</v>
      </c>
      <c r="P3402" s="92" t="inlineStr">
        <is>
          <t>60-R2.5</t>
        </is>
      </c>
      <c r="R3402" s="92" t="n">
        <v>-5</v>
      </c>
      <c r="S3402" s="97">
        <f>TRUE()</f>
        <v/>
      </c>
      <c r="V3402" s="92" t="n">
        <v>3.4</v>
      </c>
      <c r="X3402" s="99" t="n">
        <v>1485</v>
      </c>
      <c r="Y3402" s="92" t="n">
        <v>0.71</v>
      </c>
      <c r="Z3402" s="92" t="n">
        <v>1</v>
      </c>
      <c r="AA3402" s="92" t="inlineStr">
        <is>
          <t>PUC</t>
        </is>
      </c>
      <c r="AMD3402" s="85" t="n"/>
      <c r="AME3402" s="85" t="n"/>
      <c r="AMF3402" s="85" t="n"/>
      <c r="AMG3402" s="85" t="n"/>
      <c r="AMH3402" s="85" t="n"/>
      <c r="AMI3402" s="85" t="n"/>
      <c r="AMJ3402" s="85" t="n"/>
    </row>
    <row r="3403" ht="24.6" customFormat="1" customHeight="1" s="92">
      <c r="A3403" s="79" t="n">
        <v>186</v>
      </c>
      <c r="B3403" s="79" t="n">
        <v>349</v>
      </c>
      <c r="C3403" s="79" t="inlineStr">
        <is>
          <t>VIRGINIA ELECTRIC AND POWER COMPANY</t>
        </is>
      </c>
      <c r="D3403" s="92" t="inlineStr">
        <is>
          <t>VA</t>
        </is>
      </c>
      <c r="F3403" s="92" t="n">
        <v>73</v>
      </c>
      <c r="G3403" s="92" t="inlineStr">
        <is>
          <t>BREMO UNIT 3</t>
        </is>
      </c>
      <c r="H3403" s="92" t="n">
        <v>316</v>
      </c>
      <c r="I3403" s="95" t="n">
        <v>40908</v>
      </c>
      <c r="J3403" s="95" t="n"/>
      <c r="L3403" s="106" t="n">
        <v>208423</v>
      </c>
      <c r="M3403" s="92" t="n">
        <v>203328</v>
      </c>
      <c r="P3403" s="92" t="inlineStr">
        <is>
          <t>40-R0.5</t>
        </is>
      </c>
      <c r="R3403" s="92" t="n">
        <v>0</v>
      </c>
      <c r="S3403" s="97">
        <f>TRUE()</f>
        <v/>
      </c>
      <c r="V3403" s="92" t="n">
        <v>3.5</v>
      </c>
      <c r="X3403" s="99" t="n">
        <v>652407</v>
      </c>
      <c r="Y3403" s="92" t="n">
        <v>2.18</v>
      </c>
      <c r="Z3403" s="92" t="n">
        <v>1</v>
      </c>
      <c r="AA3403" s="92" t="inlineStr">
        <is>
          <t>PUC</t>
        </is>
      </c>
      <c r="AMD3403" s="85" t="n"/>
      <c r="AME3403" s="85" t="n"/>
      <c r="AMF3403" s="85" t="n"/>
      <c r="AMG3403" s="85" t="n"/>
      <c r="AMH3403" s="85" t="n"/>
      <c r="AMI3403" s="85" t="n"/>
      <c r="AMJ3403" s="85" t="n"/>
    </row>
    <row r="3404" ht="24.6" customFormat="1" customHeight="1" s="92">
      <c r="A3404" s="92" t="n">
        <v>186</v>
      </c>
      <c r="B3404" s="92" t="n">
        <v>349</v>
      </c>
      <c r="C3404" s="79" t="inlineStr">
        <is>
          <t>VIRGINIA ELECTRIC AND POWER COMPANY</t>
        </is>
      </c>
      <c r="D3404" s="92" t="inlineStr">
        <is>
          <t>VA</t>
        </is>
      </c>
      <c r="F3404" s="92" t="n">
        <v>73</v>
      </c>
      <c r="G3404" s="92" t="inlineStr">
        <is>
          <t>BREMO UNIT 3</t>
        </is>
      </c>
      <c r="H3404" s="94" t="n">
        <v>311</v>
      </c>
      <c r="I3404" s="95" t="n">
        <v>42735</v>
      </c>
      <c r="J3404" s="95" t="n"/>
      <c r="K3404" s="93" t="inlineStr">
        <is>
          <t>STRUCTURES AND IMPROVEMENTS</t>
        </is>
      </c>
      <c r="L3404" s="106" t="n">
        <v>3086945.83</v>
      </c>
      <c r="M3404" s="106" t="n">
        <v>2411353</v>
      </c>
      <c r="N3404" s="108" t="n">
        <v>829940</v>
      </c>
      <c r="P3404" s="93" t="inlineStr">
        <is>
          <t>80-S0.5</t>
        </is>
      </c>
      <c r="R3404" s="113" t="n">
        <v>-5</v>
      </c>
      <c r="S3404" s="97">
        <f>TRUE()</f>
        <v/>
      </c>
      <c r="V3404" s="106" t="n">
        <v>22.8</v>
      </c>
      <c r="W3404" s="115" t="inlineStr">
        <is>
          <t>06-2044</t>
        </is>
      </c>
      <c r="X3404" s="112" t="n">
        <v>36453</v>
      </c>
      <c r="Y3404" s="93" t="n">
        <v>1.18</v>
      </c>
      <c r="Z3404" s="97" t="b">
        <v>1</v>
      </c>
      <c r="AA3404" s="92" t="inlineStr">
        <is>
          <t>PUC</t>
        </is>
      </c>
      <c r="AMD3404" s="85" t="n"/>
      <c r="AME3404" s="85" t="n"/>
      <c r="AMF3404" s="85" t="n"/>
      <c r="AMG3404" s="85" t="n"/>
      <c r="AMH3404" s="85" t="n"/>
      <c r="AMI3404" s="85" t="n"/>
      <c r="AMJ3404" s="85" t="n"/>
    </row>
    <row r="3405" ht="24.6" customFormat="1" customHeight="1" s="92">
      <c r="A3405" s="92" t="n">
        <v>186</v>
      </c>
      <c r="B3405" s="92" t="n">
        <v>349</v>
      </c>
      <c r="C3405" s="79" t="inlineStr">
        <is>
          <t>VIRGINIA ELECTRIC AND POWER COMPANY</t>
        </is>
      </c>
      <c r="D3405" s="92" t="inlineStr">
        <is>
          <t>VA</t>
        </is>
      </c>
      <c r="F3405" s="92" t="n">
        <v>73</v>
      </c>
      <c r="G3405" s="92" t="inlineStr">
        <is>
          <t>BREMO UNIT 3</t>
        </is>
      </c>
      <c r="H3405" s="94" t="n">
        <v>312</v>
      </c>
      <c r="I3405" s="95" t="n">
        <v>42735</v>
      </c>
      <c r="J3405" s="95" t="n"/>
      <c r="K3405" s="93" t="inlineStr">
        <is>
          <t>BOILER PLANT EQUIPMENT</t>
        </is>
      </c>
      <c r="L3405" s="106" t="n">
        <v>19408239.68</v>
      </c>
      <c r="M3405" s="106" t="n">
        <v>3605289</v>
      </c>
      <c r="N3405" s="108" t="n">
        <v>19296434</v>
      </c>
      <c r="P3405" s="93" t="inlineStr">
        <is>
          <t>58-S0</t>
        </is>
      </c>
      <c r="R3405" s="93" t="n">
        <v>-18</v>
      </c>
      <c r="S3405" s="97">
        <f>TRUE()</f>
        <v/>
      </c>
      <c r="V3405" s="106" t="n">
        <v>25.2</v>
      </c>
      <c r="W3405" s="115" t="inlineStr">
        <is>
          <t>06-2044</t>
        </is>
      </c>
      <c r="X3405" s="112" t="n">
        <v>766232</v>
      </c>
      <c r="Y3405" s="93" t="n">
        <v>3.95</v>
      </c>
      <c r="Z3405" s="97" t="b">
        <v>1</v>
      </c>
      <c r="AA3405" s="92" t="inlineStr">
        <is>
          <t>PUC</t>
        </is>
      </c>
      <c r="AMD3405" s="85" t="n"/>
      <c r="AME3405" s="85" t="n"/>
      <c r="AMF3405" s="85" t="n"/>
      <c r="AMG3405" s="85" t="n"/>
      <c r="AMH3405" s="85" t="n"/>
      <c r="AMI3405" s="85" t="n"/>
      <c r="AMJ3405" s="85" t="n"/>
    </row>
    <row r="3406" ht="24.6" customFormat="1" customHeight="1" s="92">
      <c r="A3406" s="92" t="n">
        <v>186</v>
      </c>
      <c r="B3406" s="92" t="n">
        <v>349</v>
      </c>
      <c r="C3406" s="79" t="inlineStr">
        <is>
          <t>VIRGINIA ELECTRIC AND POWER COMPANY</t>
        </is>
      </c>
      <c r="D3406" s="92" t="inlineStr">
        <is>
          <t>VA</t>
        </is>
      </c>
      <c r="F3406" s="92" t="n">
        <v>73</v>
      </c>
      <c r="G3406" s="92" t="inlineStr">
        <is>
          <t>BREMO UNIT 3</t>
        </is>
      </c>
      <c r="H3406" s="94" t="n">
        <v>314</v>
      </c>
      <c r="I3406" s="95" t="n">
        <v>42735</v>
      </c>
      <c r="J3406" s="95" t="n"/>
      <c r="K3406" s="93" t="inlineStr">
        <is>
          <t>TURBOGENERATOR UNITS</t>
        </is>
      </c>
      <c r="L3406" s="106" t="n">
        <v>11095013.26</v>
      </c>
      <c r="M3406" s="106" t="n">
        <v>6589503</v>
      </c>
      <c r="N3406" s="93" t="n">
        <v>5504061</v>
      </c>
      <c r="P3406" s="93" t="inlineStr">
        <is>
          <t>60-R1.5</t>
        </is>
      </c>
      <c r="R3406" s="113" t="n">
        <v>-9</v>
      </c>
      <c r="S3406" s="97">
        <f>TRUE()</f>
        <v/>
      </c>
      <c r="V3406" s="120" t="n">
        <v>23.9</v>
      </c>
      <c r="W3406" s="115" t="inlineStr">
        <is>
          <t>06-2044</t>
        </is>
      </c>
      <c r="X3406" s="112" t="n">
        <v>230383</v>
      </c>
      <c r="Y3406" s="93" t="n">
        <v>2.08</v>
      </c>
      <c r="Z3406" s="97" t="b">
        <v>1</v>
      </c>
      <c r="AA3406" s="92" t="inlineStr">
        <is>
          <t>PUC</t>
        </is>
      </c>
      <c r="AMD3406" s="85" t="n"/>
      <c r="AME3406" s="85" t="n"/>
      <c r="AMF3406" s="85" t="n"/>
      <c r="AMG3406" s="85" t="n"/>
      <c r="AMH3406" s="85" t="n"/>
      <c r="AMI3406" s="85" t="n"/>
      <c r="AMJ3406" s="85" t="n"/>
    </row>
    <row r="3407" ht="24.6" customFormat="1" customHeight="1" s="92">
      <c r="A3407" s="92" t="n">
        <v>186</v>
      </c>
      <c r="B3407" s="92" t="n">
        <v>349</v>
      </c>
      <c r="C3407" s="79" t="inlineStr">
        <is>
          <t>VIRGINIA ELECTRIC AND POWER COMPANY</t>
        </is>
      </c>
      <c r="D3407" s="92" t="inlineStr">
        <is>
          <t>VA</t>
        </is>
      </c>
      <c r="F3407" s="92" t="n">
        <v>73</v>
      </c>
      <c r="G3407" s="92" t="inlineStr">
        <is>
          <t>BREMO UNIT 3</t>
        </is>
      </c>
      <c r="H3407" s="94" t="n">
        <v>315</v>
      </c>
      <c r="I3407" s="95" t="n">
        <v>42735</v>
      </c>
      <c r="J3407" s="95" t="n"/>
      <c r="K3407" s="93" t="inlineStr">
        <is>
          <t>ACCESSORY ELECTRIC EQUIPMENT</t>
        </is>
      </c>
      <c r="L3407" s="106" t="n">
        <v>4199834.65</v>
      </c>
      <c r="M3407" s="106" t="n">
        <v>1782355</v>
      </c>
      <c r="N3407" s="106" t="n">
        <v>2627471</v>
      </c>
      <c r="P3407" s="93" t="inlineStr">
        <is>
          <t>65-R1.5</t>
        </is>
      </c>
      <c r="R3407" s="113" t="n">
        <v>-5</v>
      </c>
      <c r="S3407" s="97">
        <f>TRUE()</f>
        <v/>
      </c>
      <c r="V3407" s="93" t="n">
        <v>25.2</v>
      </c>
      <c r="W3407" s="115" t="inlineStr">
        <is>
          <t>06-2044</t>
        </is>
      </c>
      <c r="X3407" s="112" t="n">
        <v>104237</v>
      </c>
      <c r="Y3407" s="93" t="n">
        <v>2.48</v>
      </c>
      <c r="Z3407" s="97" t="b">
        <v>1</v>
      </c>
      <c r="AA3407" s="92" t="inlineStr">
        <is>
          <t>PUC</t>
        </is>
      </c>
      <c r="AMD3407" s="85" t="n"/>
      <c r="AME3407" s="85" t="n"/>
      <c r="AMF3407" s="85" t="n"/>
      <c r="AMG3407" s="85" t="n"/>
      <c r="AMH3407" s="85" t="n"/>
      <c r="AMI3407" s="85" t="n"/>
      <c r="AMJ3407" s="85" t="n"/>
    </row>
    <row r="3408" ht="36.15" customFormat="1" customHeight="1" s="92">
      <c r="A3408" s="92" t="n">
        <v>186</v>
      </c>
      <c r="B3408" s="92" t="n">
        <v>349</v>
      </c>
      <c r="C3408" s="79" t="inlineStr">
        <is>
          <t>VIRGINIA ELECTRIC AND POWER COMPANY</t>
        </is>
      </c>
      <c r="D3408" s="92" t="inlineStr">
        <is>
          <t>VA</t>
        </is>
      </c>
      <c r="F3408" s="92" t="n">
        <v>73</v>
      </c>
      <c r="G3408" s="92" t="inlineStr">
        <is>
          <t>BREMO UNIT 3</t>
        </is>
      </c>
      <c r="H3408" s="94" t="n">
        <v>316</v>
      </c>
      <c r="I3408" s="95" t="n">
        <v>42735</v>
      </c>
      <c r="J3408" s="95" t="n"/>
      <c r="K3408" s="93" t="inlineStr">
        <is>
          <t>MISCELLANEOUS POWER PLANT EQUIPMENT</t>
        </is>
      </c>
      <c r="L3408" s="106" t="n">
        <v>208423</v>
      </c>
      <c r="M3408" s="106" t="n">
        <v>121498</v>
      </c>
      <c r="N3408" s="118" t="n">
        <v>86925</v>
      </c>
      <c r="P3408" s="93" t="inlineStr">
        <is>
          <t>42-R0.5</t>
        </is>
      </c>
      <c r="R3408" s="93" t="n">
        <v>0</v>
      </c>
      <c r="S3408" s="97">
        <f>TRUE()</f>
        <v/>
      </c>
      <c r="V3408" s="106" t="n">
        <v>20.2</v>
      </c>
      <c r="W3408" s="115" t="inlineStr">
        <is>
          <t>06-2044</t>
        </is>
      </c>
      <c r="X3408" s="112" t="n">
        <v>4298</v>
      </c>
      <c r="Y3408" s="93" t="n">
        <v>2.06</v>
      </c>
      <c r="Z3408" s="97" t="b">
        <v>1</v>
      </c>
      <c r="AA3408" s="92" t="inlineStr">
        <is>
          <t>PUC</t>
        </is>
      </c>
      <c r="AMD3408" s="85" t="n"/>
      <c r="AME3408" s="85" t="n"/>
      <c r="AMF3408" s="85" t="n"/>
      <c r="AMG3408" s="85" t="n"/>
      <c r="AMH3408" s="85" t="n"/>
      <c r="AMI3408" s="85" t="n"/>
      <c r="AMJ3408" s="85" t="n"/>
    </row>
    <row r="3409" ht="24.6" customFormat="1" customHeight="1" s="92">
      <c r="A3409" s="79" t="n">
        <v>186</v>
      </c>
      <c r="B3409" s="79" t="n">
        <v>349</v>
      </c>
      <c r="C3409" s="79" t="inlineStr">
        <is>
          <t>VIRGINIA ELECTRIC AND POWER COMPANY</t>
        </is>
      </c>
      <c r="D3409" s="92" t="inlineStr">
        <is>
          <t>VA</t>
        </is>
      </c>
      <c r="F3409" s="92" t="n">
        <v>73</v>
      </c>
      <c r="G3409" s="92" t="inlineStr">
        <is>
          <t>BREMO UNIT 4</t>
        </is>
      </c>
      <c r="H3409" s="92" t="n">
        <v>311</v>
      </c>
      <c r="I3409" s="95" t="n">
        <v>40908</v>
      </c>
      <c r="J3409" s="95" t="n"/>
      <c r="L3409" s="106" t="n">
        <v>2872911</v>
      </c>
      <c r="M3409" s="92" t="n">
        <v>3016557</v>
      </c>
      <c r="P3409" s="92" t="inlineStr">
        <is>
          <t>75-S0.5</t>
        </is>
      </c>
      <c r="R3409" s="92" t="n">
        <v>-5</v>
      </c>
      <c r="S3409" s="97">
        <f>TRUE()</f>
        <v/>
      </c>
      <c r="V3409" s="92" t="n">
        <v>6.4</v>
      </c>
      <c r="X3409" s="99" t="n">
        <v>1673559</v>
      </c>
      <c r="Y3409" s="92" t="n">
        <v>5.01</v>
      </c>
      <c r="Z3409" s="92" t="n">
        <v>1</v>
      </c>
      <c r="AA3409" s="92" t="inlineStr">
        <is>
          <t>PUC</t>
        </is>
      </c>
      <c r="AMD3409" s="85" t="n"/>
      <c r="AME3409" s="85" t="n"/>
      <c r="AMF3409" s="85" t="n"/>
      <c r="AMG3409" s="85" t="n"/>
      <c r="AMH3409" s="85" t="n"/>
      <c r="AMI3409" s="85" t="n"/>
      <c r="AMJ3409" s="85" t="n"/>
    </row>
    <row r="3410" ht="24.6" customFormat="1" customHeight="1" s="92">
      <c r="A3410" s="79" t="n">
        <v>186</v>
      </c>
      <c r="B3410" s="79" t="n">
        <v>349</v>
      </c>
      <c r="C3410" s="79" t="inlineStr">
        <is>
          <t>VIRGINIA ELECTRIC AND POWER COMPANY</t>
        </is>
      </c>
      <c r="D3410" s="92" t="inlineStr">
        <is>
          <t>VA</t>
        </is>
      </c>
      <c r="F3410" s="92" t="n">
        <v>73</v>
      </c>
      <c r="G3410" s="92" t="inlineStr">
        <is>
          <t>BREMO UNIT 4</t>
        </is>
      </c>
      <c r="H3410" s="92" t="n">
        <v>312</v>
      </c>
      <c r="I3410" s="95" t="n">
        <v>40908</v>
      </c>
      <c r="J3410" s="95" t="n"/>
      <c r="L3410" s="106" t="n">
        <v>33426537</v>
      </c>
      <c r="M3410" s="92" t="n">
        <v>28735026</v>
      </c>
      <c r="P3410" s="92" t="inlineStr">
        <is>
          <t>56-SO</t>
        </is>
      </c>
      <c r="R3410" s="92" t="n">
        <v>-18</v>
      </c>
      <c r="S3410" s="97">
        <f>TRUE()</f>
        <v/>
      </c>
      <c r="V3410" s="92" t="n">
        <v>6.4</v>
      </c>
      <c r="X3410" s="99" t="n">
        <v>473826</v>
      </c>
      <c r="Y3410" s="92" t="n">
        <v>3.08</v>
      </c>
      <c r="Z3410" s="92" t="n">
        <v>1</v>
      </c>
      <c r="AA3410" s="92" t="inlineStr">
        <is>
          <t>PUC</t>
        </is>
      </c>
      <c r="AMD3410" s="85" t="n"/>
      <c r="AME3410" s="85" t="n"/>
      <c r="AMF3410" s="85" t="n"/>
      <c r="AMG3410" s="85" t="n"/>
      <c r="AMH3410" s="85" t="n"/>
      <c r="AMI3410" s="85" t="n"/>
      <c r="AMJ3410" s="85" t="n"/>
    </row>
    <row r="3411" ht="24.6" customFormat="1" customHeight="1" s="92">
      <c r="A3411" s="79" t="n">
        <v>186</v>
      </c>
      <c r="B3411" s="79" t="n">
        <v>349</v>
      </c>
      <c r="C3411" s="79" t="inlineStr">
        <is>
          <t>VIRGINIA ELECTRIC AND POWER COMPANY</t>
        </is>
      </c>
      <c r="D3411" s="92" t="inlineStr">
        <is>
          <t>VA</t>
        </is>
      </c>
      <c r="F3411" s="92" t="n">
        <v>73</v>
      </c>
      <c r="G3411" s="92" t="inlineStr">
        <is>
          <t>BREMO UNIT 4</t>
        </is>
      </c>
      <c r="H3411" s="92" t="n">
        <v>314</v>
      </c>
      <c r="I3411" s="95" t="n">
        <v>40908</v>
      </c>
      <c r="J3411" s="95" t="n"/>
      <c r="L3411" s="106" t="n">
        <v>15383964.05</v>
      </c>
      <c r="M3411" s="92" t="n">
        <v>13714085</v>
      </c>
      <c r="P3411" s="92" t="inlineStr">
        <is>
          <t>60-SO</t>
        </is>
      </c>
      <c r="R3411" s="92" t="n">
        <v>-9</v>
      </c>
      <c r="S3411" s="97">
        <f>TRUE()</f>
        <v/>
      </c>
      <c r="V3411" s="92" t="n">
        <v>6.5</v>
      </c>
      <c r="X3411" s="99" t="n">
        <v>86592</v>
      </c>
      <c r="Y3411" s="92" t="n">
        <v>2.55</v>
      </c>
      <c r="Z3411" s="92" t="n">
        <v>1</v>
      </c>
      <c r="AA3411" s="92" t="inlineStr">
        <is>
          <t>PUC</t>
        </is>
      </c>
      <c r="AMD3411" s="85" t="n"/>
      <c r="AME3411" s="85" t="n"/>
      <c r="AMF3411" s="85" t="n"/>
      <c r="AMG3411" s="85" t="n"/>
      <c r="AMH3411" s="85" t="n"/>
      <c r="AMI3411" s="85" t="n"/>
      <c r="AMJ3411" s="85" t="n"/>
    </row>
    <row r="3412" ht="24.6" customFormat="1" customHeight="1" s="92">
      <c r="A3412" s="79" t="n">
        <v>186</v>
      </c>
      <c r="B3412" s="79" t="n">
        <v>349</v>
      </c>
      <c r="C3412" s="79" t="inlineStr">
        <is>
          <t>VIRGINIA ELECTRIC AND POWER COMPANY</t>
        </is>
      </c>
      <c r="D3412" s="92" t="inlineStr">
        <is>
          <t>VA</t>
        </is>
      </c>
      <c r="F3412" s="92" t="n">
        <v>73</v>
      </c>
      <c r="G3412" s="92" t="inlineStr">
        <is>
          <t>BREMO UNIT 4</t>
        </is>
      </c>
      <c r="H3412" s="92" t="n">
        <v>315</v>
      </c>
      <c r="I3412" s="95" t="n">
        <v>40908</v>
      </c>
      <c r="J3412" s="95" t="n"/>
      <c r="L3412" s="106" t="n">
        <v>3391656</v>
      </c>
      <c r="M3412" s="92" t="n">
        <v>3001619</v>
      </c>
      <c r="P3412" s="92" t="inlineStr">
        <is>
          <t>80-R2.5</t>
        </is>
      </c>
      <c r="R3412" s="92" t="n">
        <v>-5</v>
      </c>
      <c r="S3412" s="97">
        <f>TRUE()</f>
        <v/>
      </c>
      <c r="V3412" s="92" t="n">
        <v>8.199999999999999</v>
      </c>
      <c r="X3412" s="99" t="n">
        <v>2886</v>
      </c>
      <c r="Y3412" s="92" t="n">
        <v>2.13</v>
      </c>
      <c r="Z3412" s="92" t="n">
        <v>1</v>
      </c>
      <c r="AA3412" s="92" t="inlineStr">
        <is>
          <t>PUC</t>
        </is>
      </c>
      <c r="AMD3412" s="85" t="n"/>
      <c r="AME3412" s="85" t="n"/>
      <c r="AMF3412" s="85" t="n"/>
      <c r="AMG3412" s="85" t="n"/>
      <c r="AMH3412" s="85" t="n"/>
      <c r="AMI3412" s="85" t="n"/>
      <c r="AMJ3412" s="85" t="n"/>
    </row>
    <row r="3413" ht="24.6" customFormat="1" customHeight="1" s="92">
      <c r="A3413" s="79" t="n">
        <v>186</v>
      </c>
      <c r="B3413" s="79" t="n">
        <v>349</v>
      </c>
      <c r="C3413" s="79" t="inlineStr">
        <is>
          <t>VIRGINIA ELECTRIC AND POWER COMPANY</t>
        </is>
      </c>
      <c r="D3413" s="92" t="inlineStr">
        <is>
          <t>VA</t>
        </is>
      </c>
      <c r="F3413" s="92" t="n">
        <v>73</v>
      </c>
      <c r="G3413" s="92" t="inlineStr">
        <is>
          <t>BREMO UNIT 4</t>
        </is>
      </c>
      <c r="H3413" s="92" t="n">
        <v>316</v>
      </c>
      <c r="I3413" s="95" t="n">
        <v>40908</v>
      </c>
      <c r="J3413" s="95" t="n"/>
      <c r="L3413" s="106" t="n">
        <v>135543</v>
      </c>
      <c r="M3413" s="92" t="n">
        <v>117705</v>
      </c>
      <c r="P3413" s="92" t="inlineStr">
        <is>
          <t>40-R0.5</t>
        </is>
      </c>
      <c r="R3413" s="92" t="n">
        <v>0</v>
      </c>
      <c r="S3413" s="97">
        <f>TRUE()</f>
        <v/>
      </c>
      <c r="V3413" s="92" t="n">
        <v>6.4</v>
      </c>
      <c r="X3413" s="99" t="n">
        <v>2236863</v>
      </c>
      <c r="Y3413" s="92" t="n">
        <v>4.05</v>
      </c>
      <c r="Z3413" s="92" t="n">
        <v>1</v>
      </c>
      <c r="AA3413" s="92" t="inlineStr">
        <is>
          <t>PUC</t>
        </is>
      </c>
      <c r="AMD3413" s="85" t="n"/>
      <c r="AME3413" s="85" t="n"/>
      <c r="AMF3413" s="85" t="n"/>
      <c r="AMG3413" s="85" t="n"/>
      <c r="AMH3413" s="85" t="n"/>
      <c r="AMI3413" s="85" t="n"/>
      <c r="AMJ3413" s="85" t="n"/>
    </row>
    <row r="3414" ht="24.6" customFormat="1" customHeight="1" s="92">
      <c r="A3414" s="92" t="n">
        <v>186</v>
      </c>
      <c r="B3414" s="92" t="n">
        <v>349</v>
      </c>
      <c r="C3414" s="79" t="inlineStr">
        <is>
          <t>VIRGINIA ELECTRIC AND POWER COMPANY</t>
        </is>
      </c>
      <c r="D3414" s="92" t="inlineStr">
        <is>
          <t>VA</t>
        </is>
      </c>
      <c r="F3414" s="92" t="n">
        <v>73</v>
      </c>
      <c r="G3414" s="92" t="inlineStr">
        <is>
          <t>BREMO UNIT 4</t>
        </is>
      </c>
      <c r="H3414" s="94" t="n">
        <v>311</v>
      </c>
      <c r="I3414" s="95" t="n">
        <v>42735</v>
      </c>
      <c r="J3414" s="95" t="n"/>
      <c r="K3414" s="93" t="inlineStr">
        <is>
          <t>STRUCTURES AND IMPROVEMENTS</t>
        </is>
      </c>
      <c r="L3414" s="106" t="n">
        <v>2949841.01</v>
      </c>
      <c r="M3414" s="106" t="n">
        <v>2249015</v>
      </c>
      <c r="N3414" s="108" t="n">
        <v>848318</v>
      </c>
      <c r="P3414" s="93" t="inlineStr">
        <is>
          <t>80-S0.5</t>
        </is>
      </c>
      <c r="R3414" s="93" t="n">
        <v>-5</v>
      </c>
      <c r="S3414" s="97">
        <f>TRUE()</f>
        <v/>
      </c>
      <c r="V3414" s="106" t="n">
        <v>23.1</v>
      </c>
      <c r="W3414" s="115" t="inlineStr">
        <is>
          <t>06-2044</t>
        </is>
      </c>
      <c r="X3414" s="112" t="n">
        <v>36653</v>
      </c>
      <c r="Y3414" s="93" t="n">
        <v>1.24</v>
      </c>
      <c r="Z3414" s="97" t="b">
        <v>1</v>
      </c>
      <c r="AA3414" s="92" t="inlineStr">
        <is>
          <t>PUC</t>
        </is>
      </c>
      <c r="AMD3414" s="85" t="n"/>
      <c r="AME3414" s="85" t="n"/>
      <c r="AMF3414" s="85" t="n"/>
      <c r="AMG3414" s="85" t="n"/>
      <c r="AMH3414" s="85" t="n"/>
      <c r="AMI3414" s="85" t="n"/>
      <c r="AMJ3414" s="85" t="n"/>
    </row>
    <row r="3415" ht="24.6" customFormat="1" customHeight="1" s="92">
      <c r="A3415" s="92" t="n">
        <v>186</v>
      </c>
      <c r="B3415" s="92" t="n">
        <v>349</v>
      </c>
      <c r="C3415" s="79" t="inlineStr">
        <is>
          <t>VIRGINIA ELECTRIC AND POWER COMPANY</t>
        </is>
      </c>
      <c r="D3415" s="92" t="inlineStr">
        <is>
          <t>VA</t>
        </is>
      </c>
      <c r="F3415" s="92" t="n">
        <v>73</v>
      </c>
      <c r="G3415" s="92" t="inlineStr">
        <is>
          <t>BREMO UNIT 4</t>
        </is>
      </c>
      <c r="H3415" s="94" t="n">
        <v>312</v>
      </c>
      <c r="I3415" s="95" t="n">
        <v>42735</v>
      </c>
      <c r="J3415" s="95" t="n"/>
      <c r="K3415" s="93" t="inlineStr">
        <is>
          <t>BOILER PUNT EQUIPMENT</t>
        </is>
      </c>
      <c r="L3415" s="106" t="n">
        <v>35290058.72</v>
      </c>
      <c r="M3415" s="106" t="n">
        <v>12527417</v>
      </c>
      <c r="N3415" s="108" t="n">
        <v>29114852</v>
      </c>
      <c r="P3415" s="93" t="inlineStr">
        <is>
          <t>58-S0</t>
        </is>
      </c>
      <c r="R3415" s="93" t="n">
        <v>-18</v>
      </c>
      <c r="S3415" s="97">
        <f>TRUE()</f>
        <v/>
      </c>
      <c r="V3415" s="106" t="n">
        <v>24.2</v>
      </c>
      <c r="W3415" s="115" t="inlineStr">
        <is>
          <t>06-2044</t>
        </is>
      </c>
      <c r="X3415" s="112" t="n">
        <v>1200674</v>
      </c>
      <c r="Y3415" s="93" t="n">
        <v>3.4</v>
      </c>
      <c r="Z3415" s="97" t="b">
        <v>1</v>
      </c>
      <c r="AA3415" s="92" t="inlineStr">
        <is>
          <t>PUC</t>
        </is>
      </c>
      <c r="AMD3415" s="85" t="n"/>
      <c r="AME3415" s="85" t="n"/>
      <c r="AMF3415" s="85" t="n"/>
      <c r="AMG3415" s="85" t="n"/>
      <c r="AMH3415" s="85" t="n"/>
      <c r="AMI3415" s="85" t="n"/>
      <c r="AMJ3415" s="85" t="n"/>
    </row>
    <row r="3416" ht="24.6" customFormat="1" customHeight="1" s="92">
      <c r="A3416" s="92" t="n">
        <v>186</v>
      </c>
      <c r="B3416" s="92" t="n">
        <v>349</v>
      </c>
      <c r="C3416" s="79" t="inlineStr">
        <is>
          <t>VIRGINIA ELECTRIC AND POWER COMPANY</t>
        </is>
      </c>
      <c r="D3416" s="92" t="inlineStr">
        <is>
          <t>VA</t>
        </is>
      </c>
      <c r="F3416" s="92" t="n">
        <v>73</v>
      </c>
      <c r="G3416" s="92" t="inlineStr">
        <is>
          <t>BREMO UNIT 4</t>
        </is>
      </c>
      <c r="H3416" s="94" t="n">
        <v>314</v>
      </c>
      <c r="I3416" s="95" t="n">
        <v>42735</v>
      </c>
      <c r="J3416" s="95" t="n"/>
      <c r="K3416" s="93" t="inlineStr">
        <is>
          <t>TURBOGENERATOR UNITS</t>
        </is>
      </c>
      <c r="L3416" s="106" t="n">
        <v>15482528.82</v>
      </c>
      <c r="M3416" s="106" t="n">
        <v>9086969</v>
      </c>
      <c r="N3416" s="108" t="n">
        <v>7788987</v>
      </c>
      <c r="P3416" s="93" t="inlineStr">
        <is>
          <t>60-R1.5</t>
        </is>
      </c>
      <c r="R3416" s="93" t="n">
        <v>-9</v>
      </c>
      <c r="S3416" s="97">
        <f>TRUE()</f>
        <v/>
      </c>
      <c r="V3416" s="119" t="n">
        <v>23.8</v>
      </c>
      <c r="W3416" s="115" t="inlineStr">
        <is>
          <t>06-2044</t>
        </is>
      </c>
      <c r="X3416" s="112" t="n">
        <v>326921</v>
      </c>
      <c r="Y3416" s="93" t="n">
        <v>2.11</v>
      </c>
      <c r="Z3416" s="97" t="b">
        <v>1</v>
      </c>
      <c r="AA3416" s="92" t="inlineStr">
        <is>
          <t>PUC</t>
        </is>
      </c>
      <c r="AMD3416" s="85" t="n"/>
      <c r="AME3416" s="85" t="n"/>
      <c r="AMF3416" s="85" t="n"/>
      <c r="AMG3416" s="85" t="n"/>
      <c r="AMH3416" s="85" t="n"/>
      <c r="AMI3416" s="85" t="n"/>
      <c r="AMJ3416" s="85" t="n"/>
    </row>
    <row r="3417" ht="24.6" customFormat="1" customHeight="1" s="92">
      <c r="A3417" s="92" t="n">
        <v>186</v>
      </c>
      <c r="B3417" s="92" t="n">
        <v>349</v>
      </c>
      <c r="C3417" s="79" t="inlineStr">
        <is>
          <t>VIRGINIA ELECTRIC AND POWER COMPANY</t>
        </is>
      </c>
      <c r="D3417" s="92" t="inlineStr">
        <is>
          <t>VA</t>
        </is>
      </c>
      <c r="F3417" s="92" t="n">
        <v>73</v>
      </c>
      <c r="G3417" s="92" t="inlineStr">
        <is>
          <t>BREMO UNIT 4</t>
        </is>
      </c>
      <c r="H3417" s="94" t="n">
        <v>315</v>
      </c>
      <c r="I3417" s="95" t="n">
        <v>42735</v>
      </c>
      <c r="J3417" s="95" t="n"/>
      <c r="K3417" s="93" t="inlineStr">
        <is>
          <t>ACCESSORY ELECTRIC EQUIPMENT</t>
        </is>
      </c>
      <c r="L3417" s="106" t="n">
        <v>3361856.32</v>
      </c>
      <c r="M3417" s="106" t="n">
        <v>1098000</v>
      </c>
      <c r="N3417" s="93" t="n">
        <v>2431949</v>
      </c>
      <c r="P3417" s="93" t="inlineStr">
        <is>
          <t>65-R1.5</t>
        </is>
      </c>
      <c r="R3417" s="93" t="n">
        <v>-5</v>
      </c>
      <c r="S3417" s="97">
        <f>TRUE()</f>
        <v/>
      </c>
      <c r="V3417" s="106" t="n">
        <v>25.3</v>
      </c>
      <c r="W3417" s="115" t="inlineStr">
        <is>
          <t>06-2044</t>
        </is>
      </c>
      <c r="X3417" s="112" t="n">
        <v>96116</v>
      </c>
      <c r="Y3417" s="93" t="n">
        <v>2.86</v>
      </c>
      <c r="Z3417" s="97" t="b">
        <v>1</v>
      </c>
      <c r="AA3417" s="92" t="inlineStr">
        <is>
          <t>PUC</t>
        </is>
      </c>
      <c r="AMD3417" s="85" t="n"/>
      <c r="AME3417" s="85" t="n"/>
      <c r="AMF3417" s="85" t="n"/>
      <c r="AMG3417" s="85" t="n"/>
      <c r="AMH3417" s="85" t="n"/>
      <c r="AMI3417" s="85" t="n"/>
      <c r="AMJ3417" s="85" t="n"/>
    </row>
    <row r="3418" ht="36.15" customFormat="1" customHeight="1" s="92">
      <c r="A3418" s="92" t="n">
        <v>186</v>
      </c>
      <c r="B3418" s="92" t="n">
        <v>349</v>
      </c>
      <c r="C3418" s="79" t="inlineStr">
        <is>
          <t>VIRGINIA ELECTRIC AND POWER COMPANY</t>
        </is>
      </c>
      <c r="D3418" s="92" t="inlineStr">
        <is>
          <t>VA</t>
        </is>
      </c>
      <c r="F3418" s="92" t="n">
        <v>73</v>
      </c>
      <c r="G3418" s="92" t="inlineStr">
        <is>
          <t>BREMO UNIT 4</t>
        </is>
      </c>
      <c r="H3418" s="94" t="n">
        <v>316</v>
      </c>
      <c r="I3418" s="95" t="n">
        <v>42735</v>
      </c>
      <c r="J3418" s="95" t="n"/>
      <c r="K3418" s="93" t="inlineStr">
        <is>
          <t>MISCELLANEOUS POWER PUNT EQUIPMENT</t>
        </is>
      </c>
      <c r="L3418" s="106" t="n">
        <v>135543</v>
      </c>
      <c r="M3418" s="106" t="n">
        <v>84347</v>
      </c>
      <c r="N3418" s="118" t="n">
        <v>51196</v>
      </c>
      <c r="P3418" s="93" t="inlineStr">
        <is>
          <t>42-R0.5</t>
        </is>
      </c>
      <c r="R3418" s="93" t="n">
        <v>0</v>
      </c>
      <c r="S3418" s="97">
        <f>TRUE()</f>
        <v/>
      </c>
      <c r="V3418" s="119" t="n">
        <v>19.6</v>
      </c>
      <c r="W3418" s="115" t="inlineStr">
        <is>
          <t>06-2044</t>
        </is>
      </c>
      <c r="X3418" s="112" t="n">
        <v>2618</v>
      </c>
      <c r="Y3418" s="93" t="n">
        <v>1.93</v>
      </c>
      <c r="Z3418" s="97" t="b">
        <v>1</v>
      </c>
      <c r="AA3418" s="92" t="inlineStr">
        <is>
          <t>PUC</t>
        </is>
      </c>
      <c r="AMD3418" s="85" t="n"/>
      <c r="AME3418" s="85" t="n"/>
      <c r="AMF3418" s="85" t="n"/>
      <c r="AMG3418" s="85" t="n"/>
      <c r="AMH3418" s="85" t="n"/>
      <c r="AMI3418" s="85" t="n"/>
      <c r="AMJ3418" s="85" t="n"/>
    </row>
    <row r="3419" ht="24.6" customFormat="1" customHeight="1" s="92">
      <c r="A3419" s="92" t="n">
        <v>70</v>
      </c>
      <c r="B3419" s="92" t="n">
        <v>140</v>
      </c>
      <c r="C3419" s="93" t="inlineStr">
        <is>
          <t>Idaho Power Company</t>
        </is>
      </c>
      <c r="D3419" s="93" t="inlineStr">
        <is>
          <t>ID</t>
        </is>
      </c>
      <c r="F3419" s="92" t="n">
        <v>929</v>
      </c>
      <c r="G3419" s="92" t="inlineStr">
        <is>
          <t>BROWNLEE</t>
        </is>
      </c>
      <c r="H3419" s="99" t="n">
        <v>331</v>
      </c>
      <c r="I3419" s="95" t="n">
        <v>42369</v>
      </c>
      <c r="K3419" s="112" t="n">
        <v>331</v>
      </c>
      <c r="L3419" s="92" t="n">
        <v>32471129.08</v>
      </c>
      <c r="M3419" s="92" t="n">
        <v>22800206</v>
      </c>
      <c r="P3419" s="93" t="inlineStr">
        <is>
          <t>120-R2.5</t>
        </is>
      </c>
      <c r="R3419" s="113" t="n">
        <v>-25</v>
      </c>
      <c r="S3419" s="97">
        <f>TRUE()</f>
        <v/>
      </c>
      <c r="W3419" s="98" t="n"/>
      <c r="X3419" s="99" t="n">
        <v>344721</v>
      </c>
      <c r="Y3419" s="112" t="n">
        <v>1.06</v>
      </c>
      <c r="Z3419" s="97" t="b">
        <v>1</v>
      </c>
      <c r="AA3419" s="92" t="inlineStr">
        <is>
          <t>PUC</t>
        </is>
      </c>
      <c r="AMD3419" s="85" t="n"/>
      <c r="AME3419" s="85" t="n"/>
      <c r="AMF3419" s="85" t="n"/>
      <c r="AMG3419" s="85" t="n"/>
      <c r="AMH3419" s="85" t="n"/>
      <c r="AMI3419" s="85" t="n"/>
      <c r="AMJ3419" s="85" t="n"/>
    </row>
    <row r="3420" ht="24.6" customFormat="1" customHeight="1" s="92">
      <c r="A3420" s="92" t="n">
        <v>70</v>
      </c>
      <c r="B3420" s="92" t="n">
        <v>140</v>
      </c>
      <c r="C3420" s="93" t="inlineStr">
        <is>
          <t>Idaho Power Company</t>
        </is>
      </c>
      <c r="D3420" s="93" t="inlineStr">
        <is>
          <t>ID</t>
        </is>
      </c>
      <c r="F3420" s="92" t="n">
        <v>929</v>
      </c>
      <c r="G3420" s="92" t="inlineStr">
        <is>
          <t>BROWNLEE</t>
        </is>
      </c>
      <c r="H3420" s="99" t="n">
        <v>332.1</v>
      </c>
      <c r="I3420" s="95" t="n">
        <v>42369</v>
      </c>
      <c r="K3420" s="112" t="n">
        <v>332.1</v>
      </c>
      <c r="L3420" s="92" t="n">
        <v>8639663.66</v>
      </c>
      <c r="M3420" s="92" t="n">
        <v>6137138</v>
      </c>
      <c r="P3420" s="93" t="inlineStr">
        <is>
          <t>120-S1.5</t>
        </is>
      </c>
      <c r="R3420" s="113" t="n">
        <v>-20</v>
      </c>
      <c r="S3420" s="97">
        <f>TRUE()</f>
        <v/>
      </c>
      <c r="W3420" s="98" t="n"/>
      <c r="X3420" s="99" t="n">
        <v>91648</v>
      </c>
      <c r="Y3420" s="112" t="n">
        <v>1.06</v>
      </c>
      <c r="Z3420" s="97" t="b">
        <v>1</v>
      </c>
      <c r="AA3420" s="92" t="inlineStr">
        <is>
          <t>PUC</t>
        </is>
      </c>
      <c r="AMD3420" s="85" t="n"/>
      <c r="AME3420" s="85" t="n"/>
      <c r="AMF3420" s="85" t="n"/>
      <c r="AMG3420" s="85" t="n"/>
      <c r="AMH3420" s="85" t="n"/>
      <c r="AMI3420" s="85" t="n"/>
      <c r="AMJ3420" s="85" t="n"/>
    </row>
    <row r="3421" ht="24.6" customFormat="1" customHeight="1" s="92">
      <c r="A3421" s="92" t="n">
        <v>70</v>
      </c>
      <c r="B3421" s="92" t="n">
        <v>140</v>
      </c>
      <c r="C3421" s="93" t="inlineStr">
        <is>
          <t>Idaho Power Company</t>
        </is>
      </c>
      <c r="D3421" s="93" t="inlineStr">
        <is>
          <t>ID</t>
        </is>
      </c>
      <c r="F3421" s="92" t="n">
        <v>929</v>
      </c>
      <c r="G3421" s="92" t="inlineStr">
        <is>
          <t>BROWNLEE</t>
        </is>
      </c>
      <c r="H3421" s="99" t="n">
        <v>332.2</v>
      </c>
      <c r="I3421" s="95" t="n">
        <v>42369</v>
      </c>
      <c r="K3421" s="92" t="n">
        <v>332.2</v>
      </c>
      <c r="L3421" s="92" t="n">
        <v>53506997.92</v>
      </c>
      <c r="M3421" s="92" t="n">
        <v>39815109</v>
      </c>
      <c r="P3421" s="93" t="inlineStr">
        <is>
          <t>120-S1.5</t>
        </is>
      </c>
      <c r="R3421" s="113" t="n">
        <v>-20</v>
      </c>
      <c r="S3421" s="97">
        <f>TRUE()</f>
        <v/>
      </c>
      <c r="W3421" s="98" t="n"/>
      <c r="X3421" s="99" t="n">
        <v>512140</v>
      </c>
      <c r="Y3421" s="112" t="n">
        <v>0.96</v>
      </c>
      <c r="Z3421" s="97" t="b">
        <v>1</v>
      </c>
      <c r="AA3421" s="92" t="inlineStr">
        <is>
          <t>PUC</t>
        </is>
      </c>
      <c r="AMD3421" s="85" t="n"/>
      <c r="AME3421" s="85" t="n"/>
      <c r="AMF3421" s="85" t="n"/>
      <c r="AMG3421" s="85" t="n"/>
      <c r="AMH3421" s="85" t="n"/>
      <c r="AMI3421" s="85" t="n"/>
      <c r="AMJ3421" s="85" t="n"/>
    </row>
    <row r="3422" ht="24.6" customFormat="1" customHeight="1" s="92">
      <c r="A3422" s="92" t="n">
        <v>70</v>
      </c>
      <c r="B3422" s="92" t="n">
        <v>140</v>
      </c>
      <c r="C3422" s="93" t="inlineStr">
        <is>
          <t>Idaho Power Company</t>
        </is>
      </c>
      <c r="D3422" s="93" t="inlineStr">
        <is>
          <t>ID</t>
        </is>
      </c>
      <c r="F3422" s="92" t="n">
        <v>929</v>
      </c>
      <c r="G3422" s="92" t="inlineStr">
        <is>
          <t>BROWNLEE</t>
        </is>
      </c>
      <c r="H3422" s="99" t="n">
        <v>333</v>
      </c>
      <c r="I3422" s="95" t="n">
        <v>42369</v>
      </c>
      <c r="K3422" s="92" t="n">
        <v>333</v>
      </c>
      <c r="L3422" s="92" t="n">
        <v>44771999.78</v>
      </c>
      <c r="M3422" s="92" t="n">
        <v>30017687</v>
      </c>
      <c r="P3422" s="93" t="inlineStr">
        <is>
          <t>100-R2.5</t>
        </is>
      </c>
      <c r="R3422" s="113" t="n">
        <v>-10</v>
      </c>
      <c r="S3422" s="97">
        <f>TRUE()</f>
        <v/>
      </c>
      <c r="W3422" s="98" t="n"/>
      <c r="X3422" s="99" t="n">
        <v>391901</v>
      </c>
      <c r="Y3422" s="112" t="n">
        <v>0.88</v>
      </c>
      <c r="Z3422" s="97" t="b">
        <v>1</v>
      </c>
      <c r="AA3422" s="92" t="inlineStr">
        <is>
          <t>PUC</t>
        </is>
      </c>
      <c r="AMD3422" s="85" t="n"/>
      <c r="AME3422" s="85" t="n"/>
      <c r="AMF3422" s="85" t="n"/>
      <c r="AMG3422" s="85" t="n"/>
      <c r="AMH3422" s="85" t="n"/>
      <c r="AMI3422" s="85" t="n"/>
      <c r="AMJ3422" s="85" t="n"/>
    </row>
    <row r="3423" ht="24.6" customFormat="1" customHeight="1" s="92">
      <c r="A3423" s="92" t="n">
        <v>70</v>
      </c>
      <c r="B3423" s="92" t="n">
        <v>140</v>
      </c>
      <c r="C3423" s="93" t="inlineStr">
        <is>
          <t>Idaho Power Company</t>
        </is>
      </c>
      <c r="D3423" s="93" t="inlineStr">
        <is>
          <t>ID</t>
        </is>
      </c>
      <c r="F3423" s="92" t="n">
        <v>929</v>
      </c>
      <c r="G3423" s="92" t="inlineStr">
        <is>
          <t>BROWNLEE</t>
        </is>
      </c>
      <c r="H3423" s="99" t="n">
        <v>334</v>
      </c>
      <c r="I3423" s="95" t="n">
        <v>42369</v>
      </c>
      <c r="K3423" s="92" t="n">
        <v>334</v>
      </c>
      <c r="L3423" s="92" t="n">
        <v>11387436.15</v>
      </c>
      <c r="M3423" s="92" t="n">
        <v>3911488</v>
      </c>
      <c r="P3423" s="93" t="inlineStr">
        <is>
          <t>65-R1.5</t>
        </is>
      </c>
      <c r="R3423" s="113" t="n">
        <v>-10</v>
      </c>
      <c r="S3423" s="97">
        <f>TRUE()</f>
        <v/>
      </c>
      <c r="W3423" s="98" t="n"/>
      <c r="X3423" s="99" t="n">
        <v>197859</v>
      </c>
      <c r="Y3423" s="112" t="n">
        <v>1.74</v>
      </c>
      <c r="Z3423" s="97" t="b">
        <v>1</v>
      </c>
      <c r="AA3423" s="92" t="inlineStr">
        <is>
          <t>PUC</t>
        </is>
      </c>
      <c r="AMD3423" s="85" t="n"/>
      <c r="AME3423" s="85" t="n"/>
      <c r="AMF3423" s="85" t="n"/>
      <c r="AMG3423" s="85" t="n"/>
      <c r="AMH3423" s="85" t="n"/>
      <c r="AMI3423" s="85" t="n"/>
      <c r="AMJ3423" s="85" t="n"/>
    </row>
    <row r="3424" ht="24.6" customFormat="1" customHeight="1" s="92">
      <c r="A3424" s="92" t="n">
        <v>70</v>
      </c>
      <c r="B3424" s="92" t="n">
        <v>140</v>
      </c>
      <c r="C3424" s="93" t="inlineStr">
        <is>
          <t>Idaho Power Company</t>
        </is>
      </c>
      <c r="D3424" s="93" t="inlineStr">
        <is>
          <t>ID</t>
        </is>
      </c>
      <c r="F3424" s="92" t="n">
        <v>929</v>
      </c>
      <c r="G3424" s="92" t="inlineStr">
        <is>
          <t>BROWNLEE</t>
        </is>
      </c>
      <c r="H3424" s="99" t="n">
        <v>335</v>
      </c>
      <c r="I3424" s="95" t="n">
        <v>42369</v>
      </c>
      <c r="K3424" s="92" t="n">
        <v>335</v>
      </c>
      <c r="L3424" s="92" t="n">
        <v>5041457.14</v>
      </c>
      <c r="M3424" s="92" t="n">
        <v>2477639</v>
      </c>
      <c r="P3424" s="93" t="inlineStr">
        <is>
          <t>90-R2</t>
        </is>
      </c>
      <c r="R3424" s="113" t="n">
        <v>-5</v>
      </c>
      <c r="S3424" s="97">
        <f>TRUE()</f>
        <v/>
      </c>
      <c r="W3424" s="98" t="n"/>
      <c r="X3424" s="99" t="n">
        <v>57165</v>
      </c>
      <c r="Y3424" s="112" t="n">
        <v>1.13</v>
      </c>
      <c r="Z3424" s="97" t="b">
        <v>1</v>
      </c>
      <c r="AA3424" s="92" t="inlineStr">
        <is>
          <t>PUC</t>
        </is>
      </c>
      <c r="AMD3424" s="85" t="n"/>
      <c r="AME3424" s="85" t="n"/>
      <c r="AMF3424" s="85" t="n"/>
      <c r="AMG3424" s="85" t="n"/>
      <c r="AMH3424" s="85" t="n"/>
      <c r="AMI3424" s="85" t="n"/>
      <c r="AMJ3424" s="85" t="n"/>
    </row>
    <row r="3425" ht="24.6" customFormat="1" customHeight="1" s="92">
      <c r="A3425" s="92" t="n">
        <v>70</v>
      </c>
      <c r="B3425" s="92" t="n">
        <v>140</v>
      </c>
      <c r="C3425" s="93" t="inlineStr">
        <is>
          <t>Idaho Power Company</t>
        </is>
      </c>
      <c r="D3425" s="93" t="inlineStr">
        <is>
          <t>ID</t>
        </is>
      </c>
      <c r="F3425" s="92" t="n">
        <v>929</v>
      </c>
      <c r="G3425" s="92" t="inlineStr">
        <is>
          <t>BROWNLEE</t>
        </is>
      </c>
      <c r="H3425" s="99" t="n">
        <v>336</v>
      </c>
      <c r="I3425" s="95" t="n">
        <v>42369</v>
      </c>
      <c r="K3425" s="112" t="n">
        <v>336</v>
      </c>
      <c r="L3425" s="92" t="n">
        <v>529364.27</v>
      </c>
      <c r="M3425" s="92" t="n">
        <v>332756</v>
      </c>
      <c r="P3425" s="93" t="inlineStr">
        <is>
          <t>100-R3</t>
        </is>
      </c>
      <c r="R3425" s="106" t="n">
        <v>0</v>
      </c>
      <c r="S3425" s="97">
        <f>TRUE()</f>
        <v/>
      </c>
      <c r="W3425" s="98" t="n"/>
      <c r="X3425" s="99" t="n">
        <v>4227</v>
      </c>
      <c r="Y3425" s="112" t="n">
        <v>0.8</v>
      </c>
      <c r="Z3425" s="97" t="b">
        <v>1</v>
      </c>
      <c r="AA3425" s="92" t="inlineStr">
        <is>
          <t>PUC</t>
        </is>
      </c>
      <c r="AMD3425" s="85" t="n"/>
      <c r="AME3425" s="85" t="n"/>
      <c r="AMF3425" s="85" t="n"/>
      <c r="AMG3425" s="85" t="n"/>
      <c r="AMH3425" s="85" t="n"/>
      <c r="AMI3425" s="85" t="n"/>
      <c r="AMJ3425" s="85" t="n"/>
    </row>
    <row r="3426" ht="24.6" customFormat="1" customHeight="1" s="92">
      <c r="A3426" s="92" t="n">
        <v>70</v>
      </c>
      <c r="B3426" s="92" t="n">
        <v>140</v>
      </c>
      <c r="C3426" s="93" t="inlineStr">
        <is>
          <t>Idaho Power Company</t>
        </is>
      </c>
      <c r="D3426" s="93" t="inlineStr">
        <is>
          <t>ID</t>
        </is>
      </c>
      <c r="F3426" s="92" t="n">
        <v>929</v>
      </c>
      <c r="G3426" s="92" t="inlineStr">
        <is>
          <t>BROWNLEE COMMON</t>
        </is>
      </c>
      <c r="H3426" s="99" t="n">
        <v>332.1</v>
      </c>
      <c r="I3426" s="95" t="n">
        <v>42369</v>
      </c>
      <c r="K3426" s="112" t="n">
        <v>332.1</v>
      </c>
      <c r="L3426" s="92" t="n">
        <v>7895824.78</v>
      </c>
      <c r="M3426" s="92" t="n">
        <v>6203405</v>
      </c>
      <c r="P3426" s="93" t="inlineStr">
        <is>
          <t>120-S1.5</t>
        </is>
      </c>
      <c r="R3426" s="113" t="n">
        <v>-20</v>
      </c>
      <c r="S3426" s="97">
        <f>TRUE()</f>
        <v/>
      </c>
      <c r="W3426" s="98" t="n"/>
      <c r="X3426" s="99" t="n">
        <v>70875</v>
      </c>
      <c r="Y3426" s="112" t="n">
        <v>0.9</v>
      </c>
      <c r="Z3426" s="97" t="b">
        <v>1</v>
      </c>
      <c r="AA3426" s="92" t="inlineStr">
        <is>
          <t>PUC</t>
        </is>
      </c>
      <c r="AMD3426" s="85" t="n"/>
      <c r="AME3426" s="85" t="n"/>
      <c r="AMF3426" s="85" t="n"/>
      <c r="AMG3426" s="85" t="n"/>
      <c r="AMH3426" s="85" t="n"/>
      <c r="AMI3426" s="85" t="n"/>
      <c r="AMJ3426" s="85" t="n"/>
    </row>
    <row r="3427" ht="24.6" customFormat="1" customHeight="1" s="92">
      <c r="A3427" s="92" t="n">
        <v>186</v>
      </c>
      <c r="B3427" s="92" t="n">
        <v>349</v>
      </c>
      <c r="C3427" s="79" t="inlineStr">
        <is>
          <t>VIRGINIA ELECTRIC AND POWER COMPANY</t>
        </is>
      </c>
      <c r="D3427" s="92" t="inlineStr">
        <is>
          <t>VA</t>
        </is>
      </c>
      <c r="F3427" s="92" t="n">
        <v>9997</v>
      </c>
      <c r="G3427" s="92" t="inlineStr">
        <is>
          <t>BRUNSWICK</t>
        </is>
      </c>
      <c r="H3427" s="94" t="n">
        <v>341</v>
      </c>
      <c r="I3427" s="95" t="n">
        <v>42735</v>
      </c>
      <c r="J3427" s="95" t="n"/>
      <c r="K3427" s="93" t="inlineStr">
        <is>
          <t>STRUCTURES AND IMPROVEMENTS</t>
        </is>
      </c>
      <c r="L3427" s="106" t="n">
        <v>38391825.65</v>
      </c>
      <c r="M3427" s="92" t="n">
        <v>769393</v>
      </c>
      <c r="N3427" s="92" t="n">
        <v>37622433</v>
      </c>
      <c r="P3427" s="93" t="inlineStr">
        <is>
          <t>55-R3</t>
        </is>
      </c>
      <c r="R3427" s="113" t="n">
        <v>0</v>
      </c>
      <c r="S3427" s="97">
        <f>TRUE()</f>
        <v/>
      </c>
      <c r="V3427" s="114" t="n">
        <v>37.8</v>
      </c>
      <c r="W3427" s="115" t="inlineStr">
        <is>
          <t>06-2056</t>
        </is>
      </c>
      <c r="X3427" s="99" t="n">
        <v>995829</v>
      </c>
      <c r="Y3427" s="93" t="n">
        <v>2.59</v>
      </c>
      <c r="Z3427" s="97" t="b">
        <v>1</v>
      </c>
      <c r="AA3427" s="92" t="inlineStr">
        <is>
          <t>PUC</t>
        </is>
      </c>
      <c r="AMD3427" s="85" t="n"/>
      <c r="AME3427" s="85" t="n"/>
      <c r="AMF3427" s="85" t="n"/>
      <c r="AMG3427" s="85" t="n"/>
      <c r="AMH3427" s="85" t="n"/>
      <c r="AMI3427" s="85" t="n"/>
      <c r="AMJ3427" s="85" t="n"/>
    </row>
    <row r="3428" ht="36.15" customFormat="1" customHeight="1" s="92">
      <c r="A3428" s="92" t="n">
        <v>186</v>
      </c>
      <c r="B3428" s="92" t="n">
        <v>349</v>
      </c>
      <c r="C3428" s="79" t="inlineStr">
        <is>
          <t>VIRGINIA ELECTRIC AND POWER COMPANY</t>
        </is>
      </c>
      <c r="D3428" s="92" t="inlineStr">
        <is>
          <t>VA</t>
        </is>
      </c>
      <c r="F3428" s="92" t="n">
        <v>9997</v>
      </c>
      <c r="G3428" s="92" t="inlineStr">
        <is>
          <t>BRUNSWICK</t>
        </is>
      </c>
      <c r="H3428" s="94" t="n">
        <v>342</v>
      </c>
      <c r="I3428" s="95" t="n">
        <v>42735</v>
      </c>
      <c r="J3428" s="95" t="n"/>
      <c r="K3428" s="93" t="inlineStr">
        <is>
          <t>FUEL HOLDERS, PRODUCERS AND ACCESSORIES</t>
        </is>
      </c>
      <c r="L3428" s="106" t="n">
        <v>8664494.42</v>
      </c>
      <c r="M3428" s="92" t="n">
        <v>169726</v>
      </c>
      <c r="N3428" s="92" t="n">
        <v>8494768</v>
      </c>
      <c r="P3428" s="93" t="inlineStr">
        <is>
          <t>50-R2.5</t>
        </is>
      </c>
      <c r="R3428" s="113" t="n">
        <v>0</v>
      </c>
      <c r="S3428" s="97">
        <f>TRUE()</f>
        <v/>
      </c>
      <c r="V3428" s="114" t="n">
        <v>36.5</v>
      </c>
      <c r="W3428" s="115" t="inlineStr">
        <is>
          <t>06-2056</t>
        </is>
      </c>
      <c r="X3428" s="99" t="n">
        <v>232861</v>
      </c>
      <c r="Y3428" s="93" t="n">
        <v>2.69</v>
      </c>
      <c r="Z3428" s="97" t="b">
        <v>1</v>
      </c>
      <c r="AA3428" s="92" t="inlineStr">
        <is>
          <t>PUC</t>
        </is>
      </c>
      <c r="AMD3428" s="85" t="n"/>
      <c r="AME3428" s="85" t="n"/>
      <c r="AMF3428" s="85" t="n"/>
      <c r="AMG3428" s="85" t="n"/>
      <c r="AMH3428" s="85" t="n"/>
      <c r="AMI3428" s="85" t="n"/>
      <c r="AMJ3428" s="85" t="n"/>
    </row>
    <row r="3429" ht="24.6" customFormat="1" customHeight="1" s="92">
      <c r="A3429" s="92" t="n">
        <v>186</v>
      </c>
      <c r="B3429" s="92" t="n">
        <v>349</v>
      </c>
      <c r="C3429" s="79" t="inlineStr">
        <is>
          <t>VIRGINIA ELECTRIC AND POWER COMPANY</t>
        </is>
      </c>
      <c r="D3429" s="92" t="inlineStr">
        <is>
          <t>VA</t>
        </is>
      </c>
      <c r="F3429" s="92" t="n">
        <v>9997</v>
      </c>
      <c r="G3429" s="92" t="inlineStr">
        <is>
          <t>BRUNSWICK</t>
        </is>
      </c>
      <c r="H3429" s="94" t="n">
        <v>343</v>
      </c>
      <c r="I3429" s="95" t="n">
        <v>42735</v>
      </c>
      <c r="J3429" s="95" t="n"/>
      <c r="K3429" s="93" t="inlineStr">
        <is>
          <t>PRIME MOVERS</t>
        </is>
      </c>
      <c r="L3429" s="106" t="n">
        <v>791870867.91</v>
      </c>
      <c r="M3429" s="92" t="n">
        <v>17414851</v>
      </c>
      <c r="N3429" s="92" t="n">
        <v>457707670</v>
      </c>
      <c r="P3429" s="93" t="inlineStr">
        <is>
          <t>20-L0.5</t>
        </is>
      </c>
      <c r="R3429" s="113" t="n">
        <v>40</v>
      </c>
      <c r="S3429" s="97">
        <f>TRUE()</f>
        <v/>
      </c>
      <c r="V3429" s="114" t="n">
        <v>19.2</v>
      </c>
      <c r="W3429" s="115" t="inlineStr">
        <is>
          <t>06-2056</t>
        </is>
      </c>
      <c r="X3429" s="99" t="n">
        <v>23826531</v>
      </c>
      <c r="Y3429" s="93" t="n">
        <v>3.01</v>
      </c>
      <c r="Z3429" s="97" t="b">
        <v>1</v>
      </c>
      <c r="AA3429" s="92" t="inlineStr">
        <is>
          <t>PUC</t>
        </is>
      </c>
      <c r="AMD3429" s="85" t="n"/>
      <c r="AME3429" s="85" t="n"/>
      <c r="AMF3429" s="85" t="n"/>
      <c r="AMG3429" s="85" t="n"/>
      <c r="AMH3429" s="85" t="n"/>
      <c r="AMI3429" s="85" t="n"/>
      <c r="AMJ3429" s="85" t="n"/>
    </row>
    <row r="3430" ht="24.6" customFormat="1" customHeight="1" s="92">
      <c r="A3430" s="92" t="n">
        <v>186</v>
      </c>
      <c r="B3430" s="92" t="n">
        <v>349</v>
      </c>
      <c r="C3430" s="79" t="inlineStr">
        <is>
          <t>VIRGINIA ELECTRIC AND POWER COMPANY</t>
        </is>
      </c>
      <c r="D3430" s="92" t="inlineStr">
        <is>
          <t>VA</t>
        </is>
      </c>
      <c r="F3430" s="92" t="n">
        <v>9997</v>
      </c>
      <c r="G3430" s="92" t="inlineStr">
        <is>
          <t>BRUNSWICK</t>
        </is>
      </c>
      <c r="H3430" s="94" t="n">
        <v>344</v>
      </c>
      <c r="I3430" s="95" t="n">
        <v>42735</v>
      </c>
      <c r="J3430" s="95" t="n"/>
      <c r="K3430" s="93" t="inlineStr">
        <is>
          <t>GENERATORS</t>
        </is>
      </c>
      <c r="L3430" s="106" t="n">
        <v>58370512.62</v>
      </c>
      <c r="M3430" s="92" t="n">
        <v>1232646</v>
      </c>
      <c r="N3430" s="92" t="n">
        <v>60056392</v>
      </c>
      <c r="P3430" s="93" t="inlineStr">
        <is>
          <t>60-R2.5</t>
        </is>
      </c>
      <c r="R3430" s="113" t="n">
        <v>-5</v>
      </c>
      <c r="S3430" s="97">
        <f>TRUE()</f>
        <v/>
      </c>
      <c r="V3430" s="114" t="n">
        <v>37.5</v>
      </c>
      <c r="W3430" s="115" t="inlineStr">
        <is>
          <t>06-2056</t>
        </is>
      </c>
      <c r="X3430" s="99" t="n">
        <v>1602358</v>
      </c>
      <c r="Y3430" s="93" t="n">
        <v>2.75</v>
      </c>
      <c r="Z3430" s="97" t="b">
        <v>1</v>
      </c>
      <c r="AA3430" s="92" t="inlineStr">
        <is>
          <t>PUC</t>
        </is>
      </c>
      <c r="AMD3430" s="85" t="n"/>
      <c r="AME3430" s="85" t="n"/>
      <c r="AMF3430" s="85" t="n"/>
      <c r="AMG3430" s="85" t="n"/>
      <c r="AMH3430" s="85" t="n"/>
      <c r="AMI3430" s="85" t="n"/>
      <c r="AMJ3430" s="85" t="n"/>
    </row>
    <row r="3431" ht="24.6" customFormat="1" customHeight="1" s="92">
      <c r="A3431" s="92" t="n">
        <v>186</v>
      </c>
      <c r="B3431" s="92" t="n">
        <v>349</v>
      </c>
      <c r="C3431" s="79" t="inlineStr">
        <is>
          <t>VIRGINIA ELECTRIC AND POWER COMPANY</t>
        </is>
      </c>
      <c r="D3431" s="92" t="inlineStr">
        <is>
          <t>VA</t>
        </is>
      </c>
      <c r="F3431" s="92" t="n">
        <v>9997</v>
      </c>
      <c r="G3431" s="92" t="inlineStr">
        <is>
          <t>BRUNSWICK</t>
        </is>
      </c>
      <c r="H3431" s="94" t="n">
        <v>345</v>
      </c>
      <c r="I3431" s="95" t="n">
        <v>42735</v>
      </c>
      <c r="J3431" s="95" t="n"/>
      <c r="K3431" s="93" t="inlineStr">
        <is>
          <t>ACCESSORY ELECTRIC EQUIPMENT</t>
        </is>
      </c>
      <c r="L3431" s="106" t="n">
        <v>71576031.26000001</v>
      </c>
      <c r="M3431" s="92" t="n">
        <v>1580236</v>
      </c>
      <c r="N3431" s="92" t="n">
        <v>69995795</v>
      </c>
      <c r="P3431" s="93" t="inlineStr">
        <is>
          <t>50-R2</t>
        </is>
      </c>
      <c r="R3431" s="113" t="n">
        <v>0</v>
      </c>
      <c r="S3431" s="97">
        <f>TRUE()</f>
        <v/>
      </c>
      <c r="V3431" s="114" t="n">
        <v>35.7</v>
      </c>
      <c r="W3431" s="115" t="inlineStr">
        <is>
          <t>06-2056</t>
        </is>
      </c>
      <c r="X3431" s="99" t="n">
        <v>1960117</v>
      </c>
      <c r="Y3431" s="93" t="n">
        <v>2.74</v>
      </c>
      <c r="Z3431" s="97" t="b">
        <v>1</v>
      </c>
      <c r="AA3431" s="92" t="inlineStr">
        <is>
          <t>PUC</t>
        </is>
      </c>
      <c r="AMD3431" s="85" t="n"/>
      <c r="AME3431" s="85" t="n"/>
      <c r="AMF3431" s="85" t="n"/>
      <c r="AMG3431" s="85" t="n"/>
      <c r="AMH3431" s="85" t="n"/>
      <c r="AMI3431" s="85" t="n"/>
      <c r="AMJ3431" s="85" t="n"/>
    </row>
    <row r="3432" ht="36.15" customFormat="1" customHeight="1" s="92">
      <c r="A3432" s="92" t="n">
        <v>186</v>
      </c>
      <c r="B3432" s="92" t="n">
        <v>349</v>
      </c>
      <c r="C3432" s="79" t="inlineStr">
        <is>
          <t>VIRGINIA ELECTRIC AND POWER COMPANY</t>
        </is>
      </c>
      <c r="D3432" s="92" t="inlineStr">
        <is>
          <t>VA</t>
        </is>
      </c>
      <c r="F3432" s="92" t="n">
        <v>9997</v>
      </c>
      <c r="G3432" s="92" t="inlineStr">
        <is>
          <t>BRUNSWICK</t>
        </is>
      </c>
      <c r="H3432" s="94" t="n">
        <v>346</v>
      </c>
      <c r="I3432" s="95" t="n">
        <v>42735</v>
      </c>
      <c r="J3432" s="95" t="n"/>
      <c r="K3432" s="93" t="inlineStr">
        <is>
          <t>MISCELLANEOUS POWER PLANT EQUIPMENT</t>
        </is>
      </c>
      <c r="L3432" s="106" t="n">
        <v>7651281.96</v>
      </c>
      <c r="M3432" s="92" t="n">
        <v>167342</v>
      </c>
      <c r="N3432" s="92" t="n">
        <v>7483940</v>
      </c>
      <c r="P3432" s="93" t="inlineStr">
        <is>
          <t>40-R2.5</t>
        </is>
      </c>
      <c r="R3432" s="113" t="n">
        <v>0</v>
      </c>
      <c r="S3432" s="97">
        <f>TRUE()</f>
        <v/>
      </c>
      <c r="V3432" s="114" t="n">
        <v>34.3</v>
      </c>
      <c r="W3432" s="115" t="inlineStr">
        <is>
          <t>06-2056</t>
        </is>
      </c>
      <c r="X3432" s="99" t="n">
        <v>218000</v>
      </c>
      <c r="Y3432" s="93" t="n">
        <v>2.85</v>
      </c>
      <c r="Z3432" s="97" t="b">
        <v>1</v>
      </c>
      <c r="AA3432" s="92" t="inlineStr">
        <is>
          <t>PUC</t>
        </is>
      </c>
      <c r="AMD3432" s="85" t="n"/>
      <c r="AME3432" s="85" t="n"/>
      <c r="AMF3432" s="85" t="n"/>
      <c r="AMG3432" s="85" t="n"/>
      <c r="AMH3432" s="85" t="n"/>
      <c r="AMI3432" s="85" t="n"/>
      <c r="AMJ3432" s="85" t="n"/>
    </row>
    <row r="3433" ht="24.6" customFormat="1" customHeight="1" s="92">
      <c r="A3433" s="92" t="n">
        <v>57</v>
      </c>
      <c r="B3433" s="92" t="n">
        <v>123</v>
      </c>
      <c r="C3433" s="79" t="inlineStr">
        <is>
          <t>Georgia Power Company</t>
        </is>
      </c>
      <c r="D3433" s="92" t="inlineStr">
        <is>
          <t>GA</t>
        </is>
      </c>
      <c r="F3433" s="92" t="n">
        <v>690</v>
      </c>
      <c r="G3433" s="92" t="inlineStr">
        <is>
          <t>Burton</t>
        </is>
      </c>
      <c r="H3433" s="94" t="n">
        <v>336</v>
      </c>
      <c r="I3433" s="95" t="n">
        <v>40908</v>
      </c>
      <c r="J3433" s="95" t="n"/>
      <c r="K3433" s="92" t="inlineStr">
        <is>
          <t>336.0 Roads, Trails, and Bridges</t>
        </is>
      </c>
      <c r="L3433" s="96" t="n"/>
      <c r="M3433" s="96" t="n"/>
      <c r="S3433" s="97">
        <f>FALSE()</f>
        <v/>
      </c>
      <c r="W3433" s="98" t="n"/>
      <c r="X3433" s="99" t="n"/>
      <c r="Z3433" s="97" t="b">
        <v>0</v>
      </c>
      <c r="AA3433" s="92" t="inlineStr">
        <is>
          <t>PUC</t>
        </is>
      </c>
      <c r="AMD3433" s="85" t="n"/>
      <c r="AME3433" s="85" t="n"/>
      <c r="AMF3433" s="85" t="n"/>
      <c r="AMG3433" s="85" t="n"/>
      <c r="AMH3433" s="85" t="n"/>
      <c r="AMI3433" s="85" t="n"/>
      <c r="AMJ3433" s="85" t="n"/>
    </row>
    <row r="3434" ht="24.6" customFormat="1" customHeight="1" s="92">
      <c r="A3434" s="92" t="n">
        <v>70</v>
      </c>
      <c r="B3434" s="92" t="n">
        <v>140</v>
      </c>
      <c r="C3434" s="93" t="inlineStr">
        <is>
          <t>Idaho Power Company</t>
        </is>
      </c>
      <c r="D3434" s="93" t="inlineStr">
        <is>
          <t>ID</t>
        </is>
      </c>
      <c r="G3434" s="92" t="inlineStr">
        <is>
          <t>BUSS</t>
        </is>
      </c>
      <c r="H3434" s="99" t="n">
        <v>331</v>
      </c>
      <c r="I3434" s="95" t="n">
        <v>42369</v>
      </c>
      <c r="K3434" s="112" t="n">
        <v>331</v>
      </c>
      <c r="L3434" s="92" t="n">
        <v>1098134.7</v>
      </c>
      <c r="M3434" s="92" t="n">
        <v>616898</v>
      </c>
      <c r="P3434" s="93" t="inlineStr">
        <is>
          <t>120-R2.5</t>
        </is>
      </c>
      <c r="R3434" s="113" t="n">
        <v>-25</v>
      </c>
      <c r="S3434" s="97">
        <f>TRUE()</f>
        <v/>
      </c>
      <c r="W3434" s="98" t="n"/>
      <c r="X3434" s="99" t="n">
        <v>41220</v>
      </c>
      <c r="Y3434" s="112" t="n">
        <v>3.75</v>
      </c>
      <c r="Z3434" s="97" t="b">
        <v>1</v>
      </c>
      <c r="AA3434" s="92" t="inlineStr">
        <is>
          <t>PUC</t>
        </is>
      </c>
      <c r="AMD3434" s="85" t="n"/>
      <c r="AME3434" s="85" t="n"/>
      <c r="AMF3434" s="85" t="n"/>
      <c r="AMG3434" s="85" t="n"/>
      <c r="AMH3434" s="85" t="n"/>
      <c r="AMI3434" s="85" t="n"/>
      <c r="AMJ3434" s="85" t="n"/>
    </row>
    <row r="3435" ht="24.6" customFormat="1" customHeight="1" s="92">
      <c r="A3435" s="92" t="n">
        <v>70</v>
      </c>
      <c r="B3435" s="92" t="n">
        <v>140</v>
      </c>
      <c r="C3435" s="93" t="inlineStr">
        <is>
          <t>Idaho Power Company</t>
        </is>
      </c>
      <c r="D3435" s="93" t="inlineStr">
        <is>
          <t>ID</t>
        </is>
      </c>
      <c r="G3435" s="92" t="inlineStr">
        <is>
          <t>BUSS</t>
        </is>
      </c>
      <c r="H3435" s="99" t="n">
        <v>332.2</v>
      </c>
      <c r="I3435" s="95" t="n">
        <v>42369</v>
      </c>
      <c r="K3435" s="92" t="n">
        <v>332.2</v>
      </c>
      <c r="L3435" s="92" t="n">
        <v>8963581.9</v>
      </c>
      <c r="M3435" s="92" t="n">
        <v>7220255</v>
      </c>
      <c r="P3435" s="93" t="inlineStr">
        <is>
          <t>120-S1.5</t>
        </is>
      </c>
      <c r="R3435" s="113" t="n">
        <v>-20</v>
      </c>
      <c r="S3435" s="97">
        <f>TRUE()</f>
        <v/>
      </c>
      <c r="W3435" s="98" t="n"/>
      <c r="X3435" s="99" t="n">
        <v>196484</v>
      </c>
      <c r="Y3435" s="112" t="n">
        <v>2.19</v>
      </c>
      <c r="Z3435" s="97" t="b">
        <v>1</v>
      </c>
      <c r="AA3435" s="92" t="inlineStr">
        <is>
          <t>PUC</t>
        </is>
      </c>
      <c r="AMD3435" s="85" t="n"/>
      <c r="AME3435" s="85" t="n"/>
      <c r="AMF3435" s="85" t="n"/>
      <c r="AMG3435" s="85" t="n"/>
      <c r="AMH3435" s="85" t="n"/>
      <c r="AMI3435" s="85" t="n"/>
      <c r="AMJ3435" s="85" t="n"/>
    </row>
    <row r="3436" ht="24.6" customFormat="1" customHeight="1" s="92">
      <c r="A3436" s="92" t="n">
        <v>70</v>
      </c>
      <c r="B3436" s="92" t="n">
        <v>140</v>
      </c>
      <c r="C3436" s="93" t="inlineStr">
        <is>
          <t>Idaho Power Company</t>
        </is>
      </c>
      <c r="D3436" s="93" t="inlineStr">
        <is>
          <t>ID</t>
        </is>
      </c>
      <c r="G3436" s="92" t="inlineStr">
        <is>
          <t>BUSS</t>
        </is>
      </c>
      <c r="H3436" s="99" t="n">
        <v>334</v>
      </c>
      <c r="I3436" s="95" t="n">
        <v>42369</v>
      </c>
      <c r="K3436" s="92" t="n">
        <v>334</v>
      </c>
      <c r="L3436" s="92" t="n">
        <v>3939988.72</v>
      </c>
      <c r="M3436" s="92" t="n">
        <v>849288</v>
      </c>
      <c r="P3436" s="93" t="inlineStr">
        <is>
          <t>65-R1.5</t>
        </is>
      </c>
      <c r="R3436" s="113" t="n">
        <v>-10</v>
      </c>
      <c r="S3436" s="97">
        <f>TRUE()</f>
        <v/>
      </c>
      <c r="W3436" s="98" t="n"/>
      <c r="X3436" s="99" t="n">
        <v>195263</v>
      </c>
      <c r="Y3436" s="112" t="n">
        <v>4.96</v>
      </c>
      <c r="Z3436" s="97" t="b">
        <v>1</v>
      </c>
      <c r="AA3436" s="92" t="inlineStr">
        <is>
          <t>PUC</t>
        </is>
      </c>
      <c r="AMD3436" s="85" t="n"/>
      <c r="AME3436" s="85" t="n"/>
      <c r="AMF3436" s="85" t="n"/>
      <c r="AMG3436" s="85" t="n"/>
      <c r="AMH3436" s="85" t="n"/>
      <c r="AMI3436" s="85" t="n"/>
      <c r="AMJ3436" s="85" t="n"/>
    </row>
    <row r="3437" ht="24.6" customFormat="1" customHeight="1" s="92">
      <c r="A3437" s="92" t="n">
        <v>70</v>
      </c>
      <c r="B3437" s="92" t="n">
        <v>140</v>
      </c>
      <c r="C3437" s="93" t="inlineStr">
        <is>
          <t>Idaho Power Company</t>
        </is>
      </c>
      <c r="D3437" s="93" t="inlineStr">
        <is>
          <t>ID</t>
        </is>
      </c>
      <c r="G3437" s="92" t="inlineStr">
        <is>
          <t>BUSS</t>
        </is>
      </c>
      <c r="H3437" s="99" t="n">
        <v>336</v>
      </c>
      <c r="I3437" s="95" t="n">
        <v>42369</v>
      </c>
      <c r="K3437" s="112" t="n">
        <v>336</v>
      </c>
      <c r="L3437" s="92" t="n">
        <v>486476.64</v>
      </c>
      <c r="M3437" s="92" t="n">
        <v>293586</v>
      </c>
      <c r="P3437" s="93" t="inlineStr">
        <is>
          <t>100-R3</t>
        </is>
      </c>
      <c r="R3437" s="106" t="n">
        <v>0</v>
      </c>
      <c r="S3437" s="97">
        <f>TRUE()</f>
        <v/>
      </c>
      <c r="W3437" s="98" t="n"/>
      <c r="X3437" s="99" t="n">
        <v>10509</v>
      </c>
      <c r="Y3437" s="112" t="n">
        <v>2.16</v>
      </c>
      <c r="Z3437" s="97" t="b">
        <v>1</v>
      </c>
      <c r="AA3437" s="92" t="inlineStr">
        <is>
          <t>PUC</t>
        </is>
      </c>
      <c r="AMD3437" s="85" t="n"/>
      <c r="AME3437" s="85" t="n"/>
      <c r="AMF3437" s="85" t="n"/>
      <c r="AMG3437" s="85" t="n"/>
      <c r="AMH3437" s="85" t="n"/>
      <c r="AMI3437" s="85" t="n"/>
      <c r="AMJ3437" s="85" t="n"/>
    </row>
    <row r="3438" ht="24.6" customFormat="1" customHeight="1" s="92">
      <c r="A3438" s="92" t="n">
        <v>145</v>
      </c>
      <c r="B3438" s="92" t="n">
        <v>272</v>
      </c>
      <c r="C3438" s="100" t="inlineStr">
        <is>
          <t>Public Service Company of Colorado</t>
        </is>
      </c>
      <c r="D3438" s="92" t="inlineStr">
        <is>
          <t>CO</t>
        </is>
      </c>
      <c r="F3438" s="92" t="n">
        <v>1023</v>
      </c>
      <c r="G3438" s="92" t="inlineStr">
        <is>
          <t>Cabin Creek</t>
        </is>
      </c>
      <c r="H3438" s="94" t="n"/>
      <c r="I3438" s="95" t="n">
        <v>43101</v>
      </c>
      <c r="L3438" s="96" t="n"/>
      <c r="M3438" s="96" t="n"/>
      <c r="W3438" s="94" t="n">
        <v>2067</v>
      </c>
      <c r="X3438" s="99" t="n"/>
      <c r="Z3438" s="97" t="b">
        <v>0</v>
      </c>
      <c r="AA3438" s="92" t="inlineStr">
        <is>
          <t>PUC</t>
        </is>
      </c>
      <c r="AMD3438" s="85" t="n"/>
      <c r="AME3438" s="85" t="n"/>
      <c r="AMF3438" s="85" t="n"/>
      <c r="AMG3438" s="85" t="n"/>
      <c r="AMH3438" s="85" t="n"/>
      <c r="AMI3438" s="85" t="n"/>
      <c r="AMJ3438" s="85" t="n"/>
    </row>
    <row r="3439" ht="24.6" customFormat="1" customHeight="1" s="92">
      <c r="A3439" s="92" t="n">
        <v>145</v>
      </c>
      <c r="B3439" s="92" t="n">
        <v>272</v>
      </c>
      <c r="C3439" s="100" t="inlineStr">
        <is>
          <t>Public Service Company of Colorado</t>
        </is>
      </c>
      <c r="D3439" s="92" t="inlineStr">
        <is>
          <t>CO</t>
        </is>
      </c>
      <c r="F3439" s="92" t="n">
        <v>1084</v>
      </c>
      <c r="G3439" s="92" t="inlineStr">
        <is>
          <t>Cameo Common</t>
        </is>
      </c>
      <c r="H3439" s="94" t="n"/>
      <c r="I3439" s="95" t="n">
        <v>43101</v>
      </c>
      <c r="K3439" s="92" t="inlineStr">
        <is>
          <t>310.2 Land Rights</t>
        </is>
      </c>
      <c r="L3439" s="96" t="n">
        <v>1392</v>
      </c>
      <c r="M3439" s="96" t="n"/>
      <c r="W3439" s="98" t="n"/>
      <c r="X3439" s="99" t="n"/>
      <c r="Z3439" s="97" t="b">
        <v>0</v>
      </c>
      <c r="AA3439" s="92" t="inlineStr">
        <is>
          <t>PUC</t>
        </is>
      </c>
      <c r="AMD3439" s="85" t="n"/>
      <c r="AME3439" s="85" t="n"/>
      <c r="AMF3439" s="85" t="n"/>
      <c r="AMG3439" s="85" t="n"/>
      <c r="AMH3439" s="85" t="n"/>
      <c r="AMI3439" s="85" t="n"/>
      <c r="AMJ3439" s="85" t="n"/>
    </row>
    <row r="3440" ht="24.6" customFormat="1" customHeight="1" s="92">
      <c r="A3440" s="92" t="n">
        <v>70</v>
      </c>
      <c r="B3440" s="92" t="n">
        <v>140</v>
      </c>
      <c r="C3440" s="93" t="inlineStr">
        <is>
          <t>Idaho Power Company</t>
        </is>
      </c>
      <c r="D3440" s="93" t="inlineStr">
        <is>
          <t>ID</t>
        </is>
      </c>
      <c r="F3440" s="92" t="n">
        <v>926</v>
      </c>
      <c r="G3440" s="92" t="inlineStr">
        <is>
          <t>CASCADE</t>
        </is>
      </c>
      <c r="H3440" s="99" t="n">
        <v>331</v>
      </c>
      <c r="I3440" s="95" t="n">
        <v>42369</v>
      </c>
      <c r="K3440" s="112" t="n">
        <v>331</v>
      </c>
      <c r="L3440" s="92" t="n">
        <v>7380842.41</v>
      </c>
      <c r="M3440" s="92" t="n">
        <v>4141393</v>
      </c>
      <c r="P3440" s="93" t="inlineStr">
        <is>
          <t>120-R2.5</t>
        </is>
      </c>
      <c r="R3440" s="113" t="n">
        <v>-25</v>
      </c>
      <c r="S3440" s="97">
        <f>TRUE()</f>
        <v/>
      </c>
      <c r="W3440" s="98" t="n"/>
      <c r="X3440" s="99" t="n">
        <v>118568</v>
      </c>
      <c r="Y3440" s="112" t="n">
        <v>1.61</v>
      </c>
      <c r="Z3440" s="97" t="b">
        <v>1</v>
      </c>
      <c r="AA3440" s="92" t="inlineStr">
        <is>
          <t>PUC</t>
        </is>
      </c>
      <c r="AMD3440" s="85" t="n"/>
      <c r="AME3440" s="85" t="n"/>
      <c r="AMF3440" s="85" t="n"/>
      <c r="AMG3440" s="85" t="n"/>
      <c r="AMH3440" s="85" t="n"/>
      <c r="AMI3440" s="85" t="n"/>
      <c r="AMJ3440" s="85" t="n"/>
    </row>
    <row r="3441" ht="24.6" customFormat="1" customHeight="1" s="92">
      <c r="A3441" s="92" t="n">
        <v>70</v>
      </c>
      <c r="B3441" s="92" t="n">
        <v>140</v>
      </c>
      <c r="C3441" s="93" t="inlineStr">
        <is>
          <t>Idaho Power Company</t>
        </is>
      </c>
      <c r="D3441" s="93" t="inlineStr">
        <is>
          <t>ID</t>
        </is>
      </c>
      <c r="F3441" s="92" t="n">
        <v>926</v>
      </c>
      <c r="G3441" s="92" t="inlineStr">
        <is>
          <t>CASCADE</t>
        </is>
      </c>
      <c r="H3441" s="99" t="n">
        <v>332.2</v>
      </c>
      <c r="I3441" s="95" t="n">
        <v>42369</v>
      </c>
      <c r="K3441" s="92" t="n">
        <v>332.2</v>
      </c>
      <c r="L3441" s="92" t="n">
        <v>3145630.46</v>
      </c>
      <c r="M3441" s="92" t="n">
        <v>1747653</v>
      </c>
      <c r="P3441" s="93" t="inlineStr">
        <is>
          <t>120-S1.5</t>
        </is>
      </c>
      <c r="R3441" s="113" t="n">
        <v>-20</v>
      </c>
      <c r="S3441" s="97">
        <f>TRUE()</f>
        <v/>
      </c>
      <c r="W3441" s="98" t="n"/>
      <c r="X3441" s="99" t="n">
        <v>47865</v>
      </c>
      <c r="Y3441" s="112" t="n">
        <v>1.52</v>
      </c>
      <c r="Z3441" s="97" t="b">
        <v>1</v>
      </c>
      <c r="AA3441" s="92" t="inlineStr">
        <is>
          <t>PUC</t>
        </is>
      </c>
      <c r="AMD3441" s="85" t="n"/>
      <c r="AME3441" s="85" t="n"/>
      <c r="AMF3441" s="85" t="n"/>
      <c r="AMG3441" s="85" t="n"/>
      <c r="AMH3441" s="85" t="n"/>
      <c r="AMI3441" s="85" t="n"/>
      <c r="AMJ3441" s="85" t="n"/>
    </row>
    <row r="3442" ht="24.6" customFormat="1" customHeight="1" s="92">
      <c r="A3442" s="92" t="n">
        <v>70</v>
      </c>
      <c r="B3442" s="92" t="n">
        <v>140</v>
      </c>
      <c r="C3442" s="93" t="inlineStr">
        <is>
          <t>Idaho Power Company</t>
        </is>
      </c>
      <c r="D3442" s="93" t="inlineStr">
        <is>
          <t>ID</t>
        </is>
      </c>
      <c r="F3442" s="92" t="n">
        <v>926</v>
      </c>
      <c r="G3442" s="92" t="inlineStr">
        <is>
          <t>CASCADE</t>
        </is>
      </c>
      <c r="H3442" s="99" t="n">
        <v>333</v>
      </c>
      <c r="I3442" s="95" t="n">
        <v>42369</v>
      </c>
      <c r="K3442" s="92" t="n">
        <v>333</v>
      </c>
      <c r="L3442" s="92" t="n">
        <v>10099741.28</v>
      </c>
      <c r="M3442" s="92" t="n">
        <v>4511489</v>
      </c>
      <c r="P3442" s="93" t="inlineStr">
        <is>
          <t>100-R2.5</t>
        </is>
      </c>
      <c r="R3442" s="113" t="n">
        <v>-10</v>
      </c>
      <c r="S3442" s="97">
        <f>TRUE()</f>
        <v/>
      </c>
      <c r="W3442" s="98" t="n"/>
      <c r="X3442" s="99" t="n">
        <v>157291</v>
      </c>
      <c r="Y3442" s="112" t="n">
        <v>1.56</v>
      </c>
      <c r="Z3442" s="97" t="b">
        <v>1</v>
      </c>
      <c r="AA3442" s="92" t="inlineStr">
        <is>
          <t>PUC</t>
        </is>
      </c>
      <c r="AMD3442" s="85" t="n"/>
      <c r="AME3442" s="85" t="n"/>
      <c r="AMF3442" s="85" t="n"/>
      <c r="AMG3442" s="85" t="n"/>
      <c r="AMH3442" s="85" t="n"/>
      <c r="AMI3442" s="85" t="n"/>
      <c r="AMJ3442" s="85" t="n"/>
    </row>
    <row r="3443" ht="24.6" customFormat="1" customHeight="1" s="92">
      <c r="A3443" s="92" t="n">
        <v>70</v>
      </c>
      <c r="B3443" s="92" t="n">
        <v>140</v>
      </c>
      <c r="C3443" s="93" t="inlineStr">
        <is>
          <t>Idaho Power Company</t>
        </is>
      </c>
      <c r="D3443" s="93" t="inlineStr">
        <is>
          <t>ID</t>
        </is>
      </c>
      <c r="F3443" s="92" t="n">
        <v>926</v>
      </c>
      <c r="G3443" s="92" t="inlineStr">
        <is>
          <t>CASCADE</t>
        </is>
      </c>
      <c r="H3443" s="99" t="n">
        <v>334</v>
      </c>
      <c r="I3443" s="95" t="n">
        <v>42369</v>
      </c>
      <c r="K3443" s="92" t="n">
        <v>334</v>
      </c>
      <c r="L3443" s="92" t="n">
        <v>2608877.41</v>
      </c>
      <c r="M3443" s="92" t="n">
        <v>504488</v>
      </c>
      <c r="P3443" s="93" t="inlineStr">
        <is>
          <t>65-R1.5</t>
        </is>
      </c>
      <c r="R3443" s="113" t="n">
        <v>-10</v>
      </c>
      <c r="S3443" s="97">
        <f>TRUE()</f>
        <v/>
      </c>
      <c r="W3443" s="98" t="n"/>
      <c r="X3443" s="99" t="n">
        <v>65199</v>
      </c>
      <c r="Y3443" s="112" t="n">
        <v>2.5</v>
      </c>
      <c r="Z3443" s="97" t="b">
        <v>1</v>
      </c>
      <c r="AA3443" s="92" t="inlineStr">
        <is>
          <t>PUC</t>
        </is>
      </c>
      <c r="AMD3443" s="85" t="n"/>
      <c r="AME3443" s="85" t="n"/>
      <c r="AMF3443" s="85" t="n"/>
      <c r="AMG3443" s="85" t="n"/>
      <c r="AMH3443" s="85" t="n"/>
      <c r="AMI3443" s="85" t="n"/>
      <c r="AMJ3443" s="85" t="n"/>
    </row>
    <row r="3444" ht="24.6" customFormat="1" customHeight="1" s="92">
      <c r="A3444" s="92" t="n">
        <v>70</v>
      </c>
      <c r="B3444" s="92" t="n">
        <v>140</v>
      </c>
      <c r="C3444" s="93" t="inlineStr">
        <is>
          <t>Idaho Power Company</t>
        </is>
      </c>
      <c r="D3444" s="93" t="inlineStr">
        <is>
          <t>ID</t>
        </is>
      </c>
      <c r="F3444" s="92" t="n">
        <v>926</v>
      </c>
      <c r="G3444" s="92" t="inlineStr">
        <is>
          <t>CASCADE</t>
        </is>
      </c>
      <c r="H3444" s="99" t="n">
        <v>335</v>
      </c>
      <c r="I3444" s="95" t="n">
        <v>42369</v>
      </c>
      <c r="K3444" s="92" t="n">
        <v>335</v>
      </c>
      <c r="L3444" s="92" t="n">
        <v>1155545.04</v>
      </c>
      <c r="M3444" s="92" t="n">
        <v>503663</v>
      </c>
      <c r="P3444" s="93" t="inlineStr">
        <is>
          <t>90-R2</t>
        </is>
      </c>
      <c r="R3444" s="113" t="n">
        <v>-5</v>
      </c>
      <c r="S3444" s="97">
        <f>TRUE()</f>
        <v/>
      </c>
      <c r="W3444" s="98" t="n"/>
      <c r="X3444" s="99" t="n">
        <v>17631</v>
      </c>
      <c r="Y3444" s="112" t="n">
        <v>1.53</v>
      </c>
      <c r="Z3444" s="97" t="b">
        <v>1</v>
      </c>
      <c r="AA3444" s="92" t="inlineStr">
        <is>
          <t>PUC</t>
        </is>
      </c>
      <c r="AMD3444" s="85" t="n"/>
      <c r="AME3444" s="85" t="n"/>
      <c r="AMF3444" s="85" t="n"/>
      <c r="AMG3444" s="85" t="n"/>
      <c r="AMH3444" s="85" t="n"/>
      <c r="AMI3444" s="85" t="n"/>
      <c r="AMJ3444" s="85" t="n"/>
    </row>
    <row r="3445" ht="24.6" customFormat="1" customHeight="1" s="92">
      <c r="A3445" s="92" t="n">
        <v>70</v>
      </c>
      <c r="B3445" s="92" t="n">
        <v>140</v>
      </c>
      <c r="C3445" s="93" t="inlineStr">
        <is>
          <t>Idaho Power Company</t>
        </is>
      </c>
      <c r="D3445" s="93" t="inlineStr">
        <is>
          <t>ID</t>
        </is>
      </c>
      <c r="F3445" s="92" t="n">
        <v>926</v>
      </c>
      <c r="G3445" s="92" t="inlineStr">
        <is>
          <t>CASCADE</t>
        </is>
      </c>
      <c r="H3445" s="99" t="n">
        <v>336</v>
      </c>
      <c r="I3445" s="95" t="n">
        <v>42369</v>
      </c>
      <c r="K3445" s="112" t="n">
        <v>336</v>
      </c>
      <c r="L3445" s="92" t="n">
        <v>122668.04</v>
      </c>
      <c r="M3445" s="92" t="n">
        <v>57663</v>
      </c>
      <c r="P3445" s="93" t="inlineStr">
        <is>
          <t>100-R3</t>
        </is>
      </c>
      <c r="R3445" s="106" t="n">
        <v>0</v>
      </c>
      <c r="S3445" s="97">
        <f>TRUE()</f>
        <v/>
      </c>
      <c r="W3445" s="98" t="n"/>
      <c r="X3445" s="99" t="n">
        <v>1545</v>
      </c>
      <c r="Y3445" s="112" t="n">
        <v>1.26</v>
      </c>
      <c r="Z3445" s="97" t="b">
        <v>1</v>
      </c>
      <c r="AA3445" s="92" t="inlineStr">
        <is>
          <t>PUC</t>
        </is>
      </c>
      <c r="AMD3445" s="85" t="n"/>
      <c r="AME3445" s="85" t="n"/>
      <c r="AMF3445" s="85" t="n"/>
      <c r="AMG3445" s="85" t="n"/>
      <c r="AMH3445" s="85" t="n"/>
      <c r="AMI3445" s="85" t="n"/>
      <c r="AMJ3445" s="85" t="n"/>
    </row>
    <row r="3446" ht="24.6" customFormat="1" customHeight="1" s="92">
      <c r="A3446" s="92" t="n">
        <v>57</v>
      </c>
      <c r="B3446" s="92" t="n">
        <v>123</v>
      </c>
      <c r="C3446" s="79" t="inlineStr">
        <is>
          <t>Georgia Power Company</t>
        </is>
      </c>
      <c r="D3446" s="92" t="inlineStr">
        <is>
          <t>GA</t>
        </is>
      </c>
      <c r="G3446" s="92" t="inlineStr">
        <is>
          <t>Central Georgia</t>
        </is>
      </c>
      <c r="H3446" s="94" t="n">
        <v>332</v>
      </c>
      <c r="I3446" s="95" t="n">
        <v>40908</v>
      </c>
      <c r="J3446" s="95" t="n"/>
      <c r="K3446" s="92" t="inlineStr">
        <is>
          <t>332.0 Reservoirs, Dams &amp; Waterways</t>
        </is>
      </c>
      <c r="L3446" s="96" t="n"/>
      <c r="M3446" s="96" t="n"/>
      <c r="S3446" s="97">
        <f>FALSE()</f>
        <v/>
      </c>
      <c r="W3446" s="98" t="n"/>
      <c r="X3446" s="99" t="n"/>
      <c r="Z3446" s="97" t="b">
        <v>0</v>
      </c>
      <c r="AA3446" s="92" t="inlineStr">
        <is>
          <t>PUC</t>
        </is>
      </c>
      <c r="AMD3446" s="85" t="n"/>
      <c r="AME3446" s="85" t="n"/>
      <c r="AMF3446" s="85" t="n"/>
      <c r="AMG3446" s="85" t="n"/>
      <c r="AMH3446" s="85" t="n"/>
      <c r="AMI3446" s="85" t="n"/>
      <c r="AMJ3446" s="85" t="n"/>
    </row>
    <row r="3447" ht="24.6" customFormat="1" customHeight="1" s="92">
      <c r="A3447" s="92" t="n">
        <v>57</v>
      </c>
      <c r="B3447" s="92" t="n">
        <v>123</v>
      </c>
      <c r="C3447" s="79" t="inlineStr">
        <is>
          <t>Georgia Power Company</t>
        </is>
      </c>
      <c r="D3447" s="92" t="inlineStr">
        <is>
          <t>GA</t>
        </is>
      </c>
      <c r="G3447" s="92" t="inlineStr">
        <is>
          <t>Central Georgia</t>
        </is>
      </c>
      <c r="H3447" s="94" t="n">
        <v>333</v>
      </c>
      <c r="I3447" s="95" t="n">
        <v>40908</v>
      </c>
      <c r="J3447" s="95" t="n"/>
      <c r="K3447" s="92" t="inlineStr">
        <is>
          <t>333.0 Water Turbines &amp; Generators</t>
        </is>
      </c>
      <c r="L3447" s="96" t="n"/>
      <c r="M3447" s="96" t="n"/>
      <c r="S3447" s="97">
        <f>FALSE()</f>
        <v/>
      </c>
      <c r="W3447" s="98" t="n"/>
      <c r="X3447" s="99" t="n"/>
      <c r="Z3447" s="97" t="b">
        <v>0</v>
      </c>
      <c r="AA3447" s="92" t="inlineStr">
        <is>
          <t>PUC</t>
        </is>
      </c>
      <c r="AMD3447" s="85" t="n"/>
      <c r="AME3447" s="85" t="n"/>
      <c r="AMF3447" s="85" t="n"/>
      <c r="AMG3447" s="85" t="n"/>
      <c r="AMH3447" s="85" t="n"/>
      <c r="AMI3447" s="85" t="n"/>
      <c r="AMJ3447" s="85" t="n"/>
    </row>
    <row r="3448" ht="24.6" customFormat="1" customHeight="1" s="92">
      <c r="A3448" s="92" t="n">
        <v>57</v>
      </c>
      <c r="B3448" s="92" t="n">
        <v>123</v>
      </c>
      <c r="C3448" s="79" t="inlineStr">
        <is>
          <t>Georgia Power Company</t>
        </is>
      </c>
      <c r="D3448" s="92" t="inlineStr">
        <is>
          <t>GA</t>
        </is>
      </c>
      <c r="G3448" s="92" t="inlineStr">
        <is>
          <t>Central Georgia</t>
        </is>
      </c>
      <c r="H3448" s="94" t="n">
        <v>334</v>
      </c>
      <c r="I3448" s="95" t="n">
        <v>40908</v>
      </c>
      <c r="J3448" s="95" t="n"/>
      <c r="K3448" s="92" t="inlineStr">
        <is>
          <t>334.0 Accessory Electric Equipment</t>
        </is>
      </c>
      <c r="L3448" s="96" t="n"/>
      <c r="M3448" s="96" t="n"/>
      <c r="S3448" s="97">
        <f>FALSE()</f>
        <v/>
      </c>
      <c r="W3448" s="98" t="n"/>
      <c r="X3448" s="99" t="n"/>
      <c r="Z3448" s="97" t="b">
        <v>0</v>
      </c>
      <c r="AA3448" s="92" t="inlineStr">
        <is>
          <t>PUC</t>
        </is>
      </c>
      <c r="AMD3448" s="85" t="n"/>
      <c r="AME3448" s="85" t="n"/>
      <c r="AMF3448" s="85" t="n"/>
      <c r="AMG3448" s="85" t="n"/>
      <c r="AMH3448" s="85" t="n"/>
      <c r="AMI3448" s="85" t="n"/>
      <c r="AMJ3448" s="85" t="n"/>
    </row>
    <row r="3449" ht="24.6" customFormat="1" customHeight="1" s="92">
      <c r="A3449" s="92" t="n">
        <v>57</v>
      </c>
      <c r="B3449" s="92" t="n">
        <v>123</v>
      </c>
      <c r="C3449" s="79" t="inlineStr">
        <is>
          <t>Georgia Power Company</t>
        </is>
      </c>
      <c r="D3449" s="92" t="inlineStr">
        <is>
          <t>GA</t>
        </is>
      </c>
      <c r="G3449" s="92" t="inlineStr">
        <is>
          <t>Central Georgia</t>
        </is>
      </c>
      <c r="H3449" s="94" t="n">
        <v>335</v>
      </c>
      <c r="I3449" s="95" t="n">
        <v>40908</v>
      </c>
      <c r="J3449" s="95" t="n"/>
      <c r="K3449" s="92" t="inlineStr">
        <is>
          <t>335.0 Misc. Power Plant Equipment</t>
        </is>
      </c>
      <c r="L3449" s="96" t="n"/>
      <c r="M3449" s="96" t="n"/>
      <c r="S3449" s="97">
        <f>FALSE()</f>
        <v/>
      </c>
      <c r="W3449" s="98" t="n"/>
      <c r="X3449" s="99" t="n"/>
      <c r="Z3449" s="97" t="b">
        <v>0</v>
      </c>
      <c r="AA3449" s="92" t="inlineStr">
        <is>
          <t>PUC</t>
        </is>
      </c>
      <c r="AMD3449" s="85" t="n"/>
      <c r="AME3449" s="85" t="n"/>
      <c r="AMF3449" s="85" t="n"/>
      <c r="AMG3449" s="85" t="n"/>
      <c r="AMH3449" s="85" t="n"/>
      <c r="AMI3449" s="85" t="n"/>
      <c r="AMJ3449" s="85" t="n"/>
    </row>
    <row r="3450" ht="24.6" customFormat="1" customHeight="1" s="92">
      <c r="A3450" s="92" t="n">
        <v>57</v>
      </c>
      <c r="B3450" s="92" t="n">
        <v>123</v>
      </c>
      <c r="C3450" s="79" t="inlineStr">
        <is>
          <t>Georgia Power Company</t>
        </is>
      </c>
      <c r="D3450" s="92" t="inlineStr">
        <is>
          <t>GA</t>
        </is>
      </c>
      <c r="G3450" s="92" t="inlineStr">
        <is>
          <t>Central Georgia</t>
        </is>
      </c>
      <c r="H3450" s="94" t="n">
        <v>336</v>
      </c>
      <c r="I3450" s="95" t="n">
        <v>40908</v>
      </c>
      <c r="J3450" s="95" t="n"/>
      <c r="K3450" s="92" t="inlineStr">
        <is>
          <t>336.0 Roads, Trails, and Bridges</t>
        </is>
      </c>
      <c r="L3450" s="96" t="n"/>
      <c r="M3450" s="96" t="n"/>
      <c r="S3450" s="97">
        <f>FALSE()</f>
        <v/>
      </c>
      <c r="W3450" s="98" t="n"/>
      <c r="X3450" s="99" t="n"/>
      <c r="Z3450" s="97" t="b">
        <v>0</v>
      </c>
      <c r="AA3450" s="92" t="inlineStr">
        <is>
          <t>PUC</t>
        </is>
      </c>
      <c r="AMD3450" s="85" t="n"/>
      <c r="AME3450" s="85" t="n"/>
      <c r="AMF3450" s="85" t="n"/>
      <c r="AMG3450" s="85" t="n"/>
      <c r="AMH3450" s="85" t="n"/>
      <c r="AMI3450" s="85" t="n"/>
      <c r="AMJ3450" s="85" t="n"/>
    </row>
    <row r="3451" ht="24.6" customFormat="1" customHeight="1" s="92">
      <c r="A3451" s="92" t="n">
        <v>145</v>
      </c>
      <c r="B3451" s="92" t="n">
        <v>272</v>
      </c>
      <c r="C3451" s="100" t="inlineStr">
        <is>
          <t>Public Service Company of Colorado</t>
        </is>
      </c>
      <c r="D3451" s="92" t="inlineStr">
        <is>
          <t>CO</t>
        </is>
      </c>
      <c r="F3451" s="92" t="n">
        <v>107</v>
      </c>
      <c r="G3451" s="92" t="inlineStr">
        <is>
          <t>Cherokee 5-7</t>
        </is>
      </c>
      <c r="H3451" s="94" t="n">
        <v>345.2</v>
      </c>
      <c r="I3451" s="95" t="n">
        <v>43101</v>
      </c>
      <c r="K3451" s="92" t="inlineStr">
        <is>
          <t>345.2 Computers and Peripherals</t>
        </is>
      </c>
      <c r="L3451" s="96" t="inlineStr">
        <is>
          <t>-</t>
        </is>
      </c>
      <c r="M3451" s="96" t="n"/>
      <c r="W3451" s="98" t="n"/>
      <c r="X3451" s="99" t="inlineStr">
        <is>
          <t>-</t>
        </is>
      </c>
      <c r="Y3451" s="92" t="n">
        <v>0.026312</v>
      </c>
      <c r="Z3451" s="97" t="b">
        <v>0</v>
      </c>
      <c r="AA3451" s="92" t="inlineStr">
        <is>
          <t>PUC</t>
        </is>
      </c>
      <c r="AMD3451" s="85" t="n"/>
      <c r="AME3451" s="85" t="n"/>
      <c r="AMF3451" s="85" t="n"/>
      <c r="AMG3451" s="85" t="n"/>
      <c r="AMH3451" s="85" t="n"/>
      <c r="AMI3451" s="85" t="n"/>
      <c r="AMJ3451" s="85" t="n"/>
    </row>
    <row r="3452" ht="24.6" customFormat="1" customHeight="1" s="92">
      <c r="A3452" s="92" t="n">
        <v>145</v>
      </c>
      <c r="B3452" s="92" t="n">
        <v>272</v>
      </c>
      <c r="C3452" s="100" t="inlineStr">
        <is>
          <t>Public Service Company of Colorado</t>
        </is>
      </c>
      <c r="D3452" s="92" t="inlineStr">
        <is>
          <t>CO</t>
        </is>
      </c>
      <c r="F3452" s="92" t="n">
        <v>107</v>
      </c>
      <c r="G3452" s="92" t="inlineStr">
        <is>
          <t>Cherokee Common</t>
        </is>
      </c>
      <c r="H3452" s="94" t="n">
        <v>310.2</v>
      </c>
      <c r="I3452" s="95" t="n">
        <v>43101</v>
      </c>
      <c r="K3452" s="92" t="inlineStr">
        <is>
          <t>310.2 Land Rights</t>
        </is>
      </c>
      <c r="L3452" s="96" t="n">
        <v>12865962</v>
      </c>
      <c r="M3452" s="96" t="n"/>
      <c r="O3452" s="101" t="n">
        <v>0.5639999999999999</v>
      </c>
      <c r="Q3452" s="102" t="n">
        <v>28.85</v>
      </c>
      <c r="T3452" s="101" t="n"/>
      <c r="V3452" s="102" t="n">
        <v>9.5</v>
      </c>
      <c r="W3452" s="98" t="n"/>
      <c r="X3452" s="99" t="n">
        <v>590072</v>
      </c>
      <c r="Y3452" s="92" t="n">
        <v>0.045863</v>
      </c>
      <c r="Z3452" s="97" t="b">
        <v>0</v>
      </c>
      <c r="AA3452" s="92" t="inlineStr">
        <is>
          <t>PUC</t>
        </is>
      </c>
      <c r="AMD3452" s="85" t="n"/>
      <c r="AME3452" s="85" t="n"/>
      <c r="AMF3452" s="85" t="n"/>
      <c r="AMG3452" s="85" t="n"/>
      <c r="AMH3452" s="85" t="n"/>
      <c r="AMI3452" s="85" t="n"/>
      <c r="AMJ3452" s="85" t="n"/>
    </row>
    <row r="3453" ht="24.6" customFormat="1" customHeight="1" s="92">
      <c r="A3453" s="92" t="n">
        <v>145</v>
      </c>
      <c r="B3453" s="92" t="n">
        <v>272</v>
      </c>
      <c r="C3453" s="100" t="inlineStr">
        <is>
          <t>Public Service Company of Colorado</t>
        </is>
      </c>
      <c r="D3453" s="92" t="inlineStr">
        <is>
          <t>CO</t>
        </is>
      </c>
      <c r="F3453" s="92" t="n">
        <v>107</v>
      </c>
      <c r="G3453" s="92" t="inlineStr">
        <is>
          <t>Cherokee Common</t>
        </is>
      </c>
      <c r="H3453" s="94" t="n">
        <v>310.3</v>
      </c>
      <c r="I3453" s="95" t="n">
        <v>43101</v>
      </c>
      <c r="K3453" s="92" t="inlineStr">
        <is>
          <t>310.3 Water Rights</t>
        </is>
      </c>
      <c r="L3453" s="96" t="n">
        <v>112245</v>
      </c>
      <c r="M3453" s="96" t="n"/>
      <c r="O3453" s="101" t="n">
        <v>0.463</v>
      </c>
      <c r="Q3453" s="102" t="n">
        <v>21.14</v>
      </c>
      <c r="T3453" s="101" t="n"/>
      <c r="V3453" s="102" t="n">
        <v>9.5</v>
      </c>
      <c r="W3453" s="98" t="n"/>
      <c r="X3453" s="99" t="n">
        <v>6342</v>
      </c>
      <c r="Y3453" s="92" t="n">
        <v>0.056505</v>
      </c>
      <c r="Z3453" s="97" t="b">
        <v>0</v>
      </c>
      <c r="AA3453" s="92" t="inlineStr">
        <is>
          <t>PUC</t>
        </is>
      </c>
      <c r="AMD3453" s="85" t="n"/>
      <c r="AME3453" s="85" t="n"/>
      <c r="AMF3453" s="85" t="n"/>
      <c r="AMG3453" s="85" t="n"/>
      <c r="AMH3453" s="85" t="n"/>
      <c r="AMI3453" s="85" t="n"/>
      <c r="AMJ3453" s="85" t="n"/>
    </row>
    <row r="3454" ht="24.6" customFormat="1" customHeight="1" s="92">
      <c r="A3454" s="92" t="n">
        <v>145</v>
      </c>
      <c r="B3454" s="92" t="n">
        <v>272</v>
      </c>
      <c r="C3454" s="100" t="inlineStr">
        <is>
          <t>Public Service Company of Colorado</t>
        </is>
      </c>
      <c r="D3454" s="92" t="inlineStr">
        <is>
          <t>CO</t>
        </is>
      </c>
      <c r="F3454" s="92" t="n">
        <v>107</v>
      </c>
      <c r="G3454" s="92" t="inlineStr">
        <is>
          <t>Cherokee CT 5</t>
        </is>
      </c>
      <c r="H3454" s="94" t="n"/>
      <c r="I3454" s="95" t="n">
        <v>43101</v>
      </c>
      <c r="L3454" s="96" t="n"/>
      <c r="M3454" s="96" t="n"/>
      <c r="W3454" s="94" t="n">
        <v>2055</v>
      </c>
      <c r="X3454" s="99" t="n"/>
      <c r="Z3454" s="97" t="b">
        <v>0</v>
      </c>
      <c r="AA3454" s="92" t="inlineStr">
        <is>
          <t>PUC</t>
        </is>
      </c>
      <c r="AMD3454" s="85" t="n"/>
      <c r="AME3454" s="85" t="n"/>
      <c r="AMF3454" s="85" t="n"/>
      <c r="AMG3454" s="85" t="n"/>
      <c r="AMH3454" s="85" t="n"/>
      <c r="AMI3454" s="85" t="n"/>
      <c r="AMJ3454" s="85" t="n"/>
    </row>
    <row r="3455" ht="24.6" customFormat="1" customHeight="1" s="92">
      <c r="A3455" s="92" t="n">
        <v>145</v>
      </c>
      <c r="B3455" s="92" t="n">
        <v>272</v>
      </c>
      <c r="C3455" s="100" t="inlineStr">
        <is>
          <t>Public Service Company of Colorado</t>
        </is>
      </c>
      <c r="D3455" s="92" t="inlineStr">
        <is>
          <t>CO</t>
        </is>
      </c>
      <c r="F3455" s="92" t="n">
        <v>107</v>
      </c>
      <c r="G3455" s="92" t="inlineStr">
        <is>
          <t>Cherokee CT 6</t>
        </is>
      </c>
      <c r="H3455" s="94" t="n"/>
      <c r="I3455" s="95" t="n">
        <v>43101</v>
      </c>
      <c r="L3455" s="96" t="n"/>
      <c r="M3455" s="96" t="n"/>
      <c r="W3455" s="94" t="n">
        <v>2055</v>
      </c>
      <c r="X3455" s="99" t="n"/>
      <c r="Z3455" s="97" t="b">
        <v>0</v>
      </c>
      <c r="AA3455" s="92" t="inlineStr">
        <is>
          <t>PUC</t>
        </is>
      </c>
      <c r="AMD3455" s="85" t="n"/>
      <c r="AME3455" s="85" t="n"/>
      <c r="AMF3455" s="85" t="n"/>
      <c r="AMG3455" s="85" t="n"/>
      <c r="AMH3455" s="85" t="n"/>
      <c r="AMI3455" s="85" t="n"/>
      <c r="AMJ3455" s="85" t="n"/>
    </row>
    <row r="3456" ht="24.6" customFormat="1" customHeight="1" s="92">
      <c r="A3456" s="92" t="n">
        <v>145</v>
      </c>
      <c r="B3456" s="92" t="n">
        <v>272</v>
      </c>
      <c r="C3456" s="100" t="inlineStr">
        <is>
          <t>Public Service Company of Colorado</t>
        </is>
      </c>
      <c r="D3456" s="92" t="inlineStr">
        <is>
          <t>CO</t>
        </is>
      </c>
      <c r="F3456" s="92" t="n">
        <v>107</v>
      </c>
      <c r="G3456" s="92" t="inlineStr">
        <is>
          <t>Cherokee ST 7</t>
        </is>
      </c>
      <c r="H3456" s="94" t="n"/>
      <c r="I3456" s="95" t="n">
        <v>43101</v>
      </c>
      <c r="L3456" s="96" t="n"/>
      <c r="M3456" s="96" t="n"/>
      <c r="W3456" s="94" t="n">
        <v>2055</v>
      </c>
      <c r="X3456" s="99" t="n"/>
      <c r="Z3456" s="97" t="b">
        <v>0</v>
      </c>
      <c r="AA3456" s="92" t="inlineStr">
        <is>
          <t>PUC</t>
        </is>
      </c>
      <c r="AMD3456" s="85" t="n"/>
      <c r="AME3456" s="85" t="n"/>
      <c r="AMF3456" s="85" t="n"/>
      <c r="AMG3456" s="85" t="n"/>
      <c r="AMH3456" s="85" t="n"/>
      <c r="AMI3456" s="85" t="n"/>
      <c r="AMJ3456" s="85" t="n"/>
    </row>
    <row r="3457" ht="24.6" customFormat="1" customHeight="1" s="92">
      <c r="A3457" s="92" t="n">
        <v>145</v>
      </c>
      <c r="B3457" s="92" t="n">
        <v>272</v>
      </c>
      <c r="C3457" s="100" t="inlineStr">
        <is>
          <t>Public Service Company of Colorado</t>
        </is>
      </c>
      <c r="D3457" s="92" t="inlineStr">
        <is>
          <t>CO</t>
        </is>
      </c>
      <c r="F3457" s="92" t="n">
        <v>107</v>
      </c>
      <c r="G3457" s="92" t="inlineStr">
        <is>
          <t>Cherokee Unit 2 Condenser</t>
        </is>
      </c>
      <c r="H3457" s="94" t="n"/>
      <c r="I3457" s="95" t="n">
        <v>43101</v>
      </c>
      <c r="L3457" s="96" t="n"/>
      <c r="M3457" s="96" t="n"/>
      <c r="W3457" s="94" t="n">
        <v>2019</v>
      </c>
      <c r="X3457" s="99" t="n"/>
      <c r="Z3457" s="97" t="b">
        <v>0</v>
      </c>
      <c r="AA3457" s="92" t="inlineStr">
        <is>
          <t>PUC</t>
        </is>
      </c>
      <c r="AMD3457" s="85" t="n"/>
      <c r="AME3457" s="85" t="n"/>
      <c r="AMF3457" s="85" t="n"/>
      <c r="AMG3457" s="85" t="n"/>
      <c r="AMH3457" s="85" t="n"/>
      <c r="AMI3457" s="85" t="n"/>
      <c r="AMJ3457" s="85" t="n"/>
    </row>
    <row r="3458" ht="24.6" customFormat="1" customHeight="1" s="92">
      <c r="A3458" s="79" t="n">
        <v>186</v>
      </c>
      <c r="B3458" s="79" t="n">
        <v>349</v>
      </c>
      <c r="C3458" s="79" t="inlineStr">
        <is>
          <t>VIRGINIA ELECTRIC AND POWER COMPANY</t>
        </is>
      </c>
      <c r="D3458" s="92" t="inlineStr">
        <is>
          <t>VA</t>
        </is>
      </c>
      <c r="F3458" s="92" t="n">
        <v>105</v>
      </c>
      <c r="G3458" s="92" t="inlineStr">
        <is>
          <t>CHESAPEAKE CT</t>
        </is>
      </c>
      <c r="H3458" s="92" t="n">
        <v>341.2</v>
      </c>
      <c r="I3458" s="95" t="n">
        <v>40908</v>
      </c>
      <c r="J3458" s="95" t="n"/>
      <c r="L3458" s="106" t="n">
        <v>1066622.19</v>
      </c>
      <c r="M3458" s="92" t="n">
        <v>774346</v>
      </c>
      <c r="R3458" s="92" t="n">
        <v>0</v>
      </c>
      <c r="S3458" s="97">
        <f>TRUE()</f>
        <v/>
      </c>
      <c r="V3458" s="92" t="n">
        <v>5.5</v>
      </c>
      <c r="X3458" s="99" t="n">
        <v>3887</v>
      </c>
      <c r="Y3458" s="92" t="n">
        <v>2.59</v>
      </c>
      <c r="Z3458" s="92" t="n">
        <v>1</v>
      </c>
      <c r="AA3458" s="92" t="inlineStr">
        <is>
          <t>PUC</t>
        </is>
      </c>
      <c r="AMD3458" s="85" t="n"/>
      <c r="AME3458" s="85" t="n"/>
      <c r="AMF3458" s="85" t="n"/>
      <c r="AMG3458" s="85" t="n"/>
      <c r="AMH3458" s="85" t="n"/>
      <c r="AMI3458" s="85" t="n"/>
      <c r="AMJ3458" s="85" t="n"/>
    </row>
    <row r="3459" ht="24.6" customFormat="1" customHeight="1" s="92">
      <c r="A3459" s="79" t="n">
        <v>186</v>
      </c>
      <c r="B3459" s="79" t="n">
        <v>349</v>
      </c>
      <c r="C3459" s="79" t="inlineStr">
        <is>
          <t>VIRGINIA ELECTRIC AND POWER COMPANY</t>
        </is>
      </c>
      <c r="D3459" s="92" t="inlineStr">
        <is>
          <t>VA</t>
        </is>
      </c>
      <c r="F3459" s="92" t="n">
        <v>105</v>
      </c>
      <c r="G3459" s="92" t="inlineStr">
        <is>
          <t>CHESAPEAKE CT</t>
        </is>
      </c>
      <c r="H3459" s="92" t="n">
        <v>342.2</v>
      </c>
      <c r="I3459" s="95" t="n">
        <v>40908</v>
      </c>
      <c r="J3459" s="95" t="n"/>
      <c r="L3459" s="106" t="n">
        <v>150337</v>
      </c>
      <c r="M3459" s="92" t="n">
        <v>129000</v>
      </c>
      <c r="R3459" s="92" t="n">
        <v>0</v>
      </c>
      <c r="S3459" s="97">
        <f>TRUE()</f>
        <v/>
      </c>
      <c r="V3459" s="92" t="n">
        <v>5.3</v>
      </c>
      <c r="X3459" s="99" t="n">
        <v>185400</v>
      </c>
      <c r="Y3459" s="92" t="n">
        <v>8.81</v>
      </c>
      <c r="Z3459" s="92" t="n">
        <v>1</v>
      </c>
      <c r="AA3459" s="92" t="inlineStr">
        <is>
          <t>PUC</t>
        </is>
      </c>
      <c r="AMD3459" s="85" t="n"/>
      <c r="AME3459" s="85" t="n"/>
      <c r="AMF3459" s="85" t="n"/>
      <c r="AMG3459" s="85" t="n"/>
      <c r="AMH3459" s="85" t="n"/>
      <c r="AMI3459" s="85" t="n"/>
      <c r="AMJ3459" s="85" t="n"/>
    </row>
    <row r="3460" ht="24.6" customFormat="1" customHeight="1" s="92">
      <c r="A3460" s="79" t="n">
        <v>186</v>
      </c>
      <c r="B3460" s="79" t="n">
        <v>349</v>
      </c>
      <c r="C3460" s="79" t="inlineStr">
        <is>
          <t>VIRGINIA ELECTRIC AND POWER COMPANY</t>
        </is>
      </c>
      <c r="D3460" s="92" t="inlineStr">
        <is>
          <t>VA</t>
        </is>
      </c>
      <c r="F3460" s="92" t="n">
        <v>105</v>
      </c>
      <c r="G3460" s="92" t="inlineStr">
        <is>
          <t>CHESAPEAKE CT</t>
        </is>
      </c>
      <c r="H3460" s="92" t="n">
        <v>343.2</v>
      </c>
      <c r="I3460" s="95" t="n">
        <v>40908</v>
      </c>
      <c r="J3460" s="95" t="n"/>
      <c r="L3460" s="106" t="n">
        <v>2154210.38</v>
      </c>
      <c r="M3460" s="92" t="n">
        <v>1336854</v>
      </c>
      <c r="R3460" s="92" t="n">
        <v>-8</v>
      </c>
      <c r="S3460" s="97">
        <f>TRUE()</f>
        <v/>
      </c>
      <c r="V3460" s="92" t="n">
        <v>5.3</v>
      </c>
      <c r="X3460" s="99" t="n">
        <v>59416</v>
      </c>
      <c r="Y3460" s="92" t="n">
        <v>1.2</v>
      </c>
      <c r="Z3460" s="92" t="n">
        <v>1</v>
      </c>
      <c r="AA3460" s="92" t="inlineStr">
        <is>
          <t>PUC</t>
        </is>
      </c>
      <c r="AMD3460" s="85" t="n"/>
      <c r="AME3460" s="85" t="n"/>
      <c r="AMF3460" s="85" t="n"/>
      <c r="AMG3460" s="85" t="n"/>
      <c r="AMH3460" s="85" t="n"/>
      <c r="AMI3460" s="85" t="n"/>
      <c r="AMJ3460" s="85" t="n"/>
    </row>
    <row r="3461" ht="24.6" customFormat="1" customHeight="1" s="92">
      <c r="A3461" s="79" t="n">
        <v>186</v>
      </c>
      <c r="B3461" s="79" t="n">
        <v>349</v>
      </c>
      <c r="C3461" s="79" t="inlineStr">
        <is>
          <t>VIRGINIA ELECTRIC AND POWER COMPANY</t>
        </is>
      </c>
      <c r="D3461" s="92" t="inlineStr">
        <is>
          <t>VA</t>
        </is>
      </c>
      <c r="F3461" s="92" t="n">
        <v>105</v>
      </c>
      <c r="G3461" s="92" t="inlineStr">
        <is>
          <t>CHESAPEAKE CT</t>
        </is>
      </c>
      <c r="H3461" s="92" t="n">
        <v>344.2</v>
      </c>
      <c r="I3461" s="95" t="n">
        <v>40908</v>
      </c>
      <c r="J3461" s="95" t="n"/>
      <c r="L3461" s="106" t="n">
        <v>4970833.35</v>
      </c>
      <c r="M3461" s="92" t="n">
        <v>4852384</v>
      </c>
      <c r="R3461" s="92" t="n">
        <v>-4</v>
      </c>
      <c r="S3461" s="97">
        <f>TRUE()</f>
        <v/>
      </c>
      <c r="V3461" s="92" t="n">
        <v>5.5</v>
      </c>
      <c r="X3461" s="99" t="n">
        <v>266627</v>
      </c>
      <c r="Y3461" s="92" t="n">
        <v>12.42</v>
      </c>
      <c r="Z3461" s="92" t="n">
        <v>1</v>
      </c>
      <c r="AA3461" s="92" t="inlineStr">
        <is>
          <t>PUC</t>
        </is>
      </c>
      <c r="AMD3461" s="85" t="n"/>
      <c r="AME3461" s="85" t="n"/>
      <c r="AMF3461" s="85" t="n"/>
      <c r="AMG3461" s="85" t="n"/>
      <c r="AMH3461" s="85" t="n"/>
      <c r="AMI3461" s="85" t="n"/>
      <c r="AMJ3461" s="85" t="n"/>
    </row>
    <row r="3462" ht="24.6" customFormat="1" customHeight="1" s="92">
      <c r="A3462" s="79" t="n">
        <v>186</v>
      </c>
      <c r="B3462" s="79" t="n">
        <v>349</v>
      </c>
      <c r="C3462" s="79" t="inlineStr">
        <is>
          <t>VIRGINIA ELECTRIC AND POWER COMPANY</t>
        </is>
      </c>
      <c r="D3462" s="92" t="inlineStr">
        <is>
          <t>VA</t>
        </is>
      </c>
      <c r="F3462" s="92" t="n">
        <v>105</v>
      </c>
      <c r="G3462" s="92" t="inlineStr">
        <is>
          <t>CHESAPEAKE CT</t>
        </is>
      </c>
      <c r="H3462" s="92" t="n">
        <v>345.2</v>
      </c>
      <c r="I3462" s="95" t="n">
        <v>40908</v>
      </c>
      <c r="J3462" s="95" t="n"/>
      <c r="L3462" s="106" t="n">
        <v>2147189.27</v>
      </c>
      <c r="M3462" s="92" t="n">
        <v>684832</v>
      </c>
      <c r="R3462" s="92" t="n">
        <v>0</v>
      </c>
      <c r="S3462" s="97">
        <f>TRUE()</f>
        <v/>
      </c>
      <c r="V3462" s="92" t="inlineStr">
        <is>
          <t>-</t>
        </is>
      </c>
      <c r="X3462" s="99" t="n"/>
      <c r="Z3462" s="92" t="n">
        <v>1</v>
      </c>
      <c r="AA3462" s="92" t="inlineStr">
        <is>
          <t>PUC</t>
        </is>
      </c>
      <c r="AMD3462" s="85" t="n"/>
      <c r="AME3462" s="85" t="n"/>
      <c r="AMF3462" s="85" t="n"/>
      <c r="AMG3462" s="85" t="n"/>
      <c r="AMH3462" s="85" t="n"/>
      <c r="AMI3462" s="85" t="n"/>
      <c r="AMJ3462" s="85" t="n"/>
    </row>
    <row r="3463" ht="24.6" customFormat="1" customHeight="1" s="92">
      <c r="A3463" s="79" t="n">
        <v>186</v>
      </c>
      <c r="B3463" s="79" t="n">
        <v>349</v>
      </c>
      <c r="C3463" s="79" t="inlineStr">
        <is>
          <t>VIRGINIA ELECTRIC AND POWER COMPANY</t>
        </is>
      </c>
      <c r="D3463" s="92" t="inlineStr">
        <is>
          <t>VA</t>
        </is>
      </c>
      <c r="F3463" s="92" t="n">
        <v>105</v>
      </c>
      <c r="G3463" s="92" t="inlineStr">
        <is>
          <t>CHESAPEAKE CT</t>
        </is>
      </c>
      <c r="H3463" s="92" t="n">
        <v>346.2</v>
      </c>
      <c r="I3463" s="95" t="n">
        <v>40908</v>
      </c>
      <c r="J3463" s="95" t="n"/>
      <c r="L3463" s="106" t="n">
        <v>57610.24</v>
      </c>
      <c r="M3463" s="92" t="n">
        <v>57610</v>
      </c>
      <c r="R3463" s="92" t="n">
        <v>0</v>
      </c>
      <c r="S3463" s="97">
        <f>TRUE()</f>
        <v/>
      </c>
      <c r="V3463" s="92" t="n">
        <v>5.4</v>
      </c>
      <c r="X3463" s="99" t="n">
        <v>569008</v>
      </c>
      <c r="Y3463" s="92" t="n">
        <v>5.4</v>
      </c>
      <c r="Z3463" s="92" t="n">
        <v>1</v>
      </c>
      <c r="AA3463" s="92" t="inlineStr">
        <is>
          <t>PUC</t>
        </is>
      </c>
      <c r="AMD3463" s="85" t="n"/>
      <c r="AME3463" s="85" t="n"/>
      <c r="AMF3463" s="85" t="n"/>
      <c r="AMG3463" s="85" t="n"/>
      <c r="AMH3463" s="85" t="n"/>
      <c r="AMI3463" s="85" t="n"/>
      <c r="AMJ3463" s="85" t="n"/>
    </row>
    <row r="3464" ht="24.6" customFormat="1" customHeight="1" s="92">
      <c r="A3464" s="92" t="n">
        <v>186</v>
      </c>
      <c r="B3464" s="92" t="n">
        <v>349</v>
      </c>
      <c r="C3464" s="79" t="inlineStr">
        <is>
          <t>VIRGINIA ELECTRIC AND POWER COMPANY</t>
        </is>
      </c>
      <c r="D3464" s="92" t="inlineStr">
        <is>
          <t>VA</t>
        </is>
      </c>
      <c r="F3464" s="92" t="n">
        <v>105</v>
      </c>
      <c r="G3464" s="92" t="inlineStr">
        <is>
          <t>CHESAPEAKE CT</t>
        </is>
      </c>
      <c r="H3464" s="94" t="n">
        <v>341.2</v>
      </c>
      <c r="I3464" s="95" t="n">
        <v>42735</v>
      </c>
      <c r="J3464" s="95" t="n"/>
      <c r="K3464" s="93" t="inlineStr">
        <is>
          <t>STRUCTURES AND IMPROVEMENTS - SC</t>
        </is>
      </c>
      <c r="L3464" s="106" t="n">
        <v>1122712.52</v>
      </c>
      <c r="M3464" s="106" t="n">
        <v>1117724</v>
      </c>
      <c r="N3464" s="106" t="n">
        <v>4989</v>
      </c>
      <c r="P3464" s="93" t="inlineStr">
        <is>
          <t>55-R3</t>
        </is>
      </c>
      <c r="R3464" s="113" t="n">
        <v>0</v>
      </c>
      <c r="S3464" s="97">
        <f>TRUE()</f>
        <v/>
      </c>
      <c r="V3464" s="114" t="n">
        <v>2.5</v>
      </c>
      <c r="W3464" s="115" t="inlineStr">
        <is>
          <t>06-2019</t>
        </is>
      </c>
      <c r="X3464" s="112" t="n">
        <v>1995</v>
      </c>
      <c r="Y3464" s="93" t="n">
        <v>0.18</v>
      </c>
      <c r="Z3464" s="97" t="b">
        <v>1</v>
      </c>
      <c r="AA3464" s="92" t="inlineStr">
        <is>
          <t>PUC</t>
        </is>
      </c>
      <c r="AMD3464" s="85" t="n"/>
      <c r="AME3464" s="85" t="n"/>
      <c r="AMF3464" s="85" t="n"/>
      <c r="AMG3464" s="85" t="n"/>
      <c r="AMH3464" s="85" t="n"/>
      <c r="AMI3464" s="85" t="n"/>
      <c r="AMJ3464" s="85" t="n"/>
    </row>
    <row r="3465" ht="36.15" customFormat="1" customHeight="1" s="92">
      <c r="A3465" s="92" t="n">
        <v>186</v>
      </c>
      <c r="B3465" s="92" t="n">
        <v>349</v>
      </c>
      <c r="C3465" s="79" t="inlineStr">
        <is>
          <t>VIRGINIA ELECTRIC AND POWER COMPANY</t>
        </is>
      </c>
      <c r="D3465" s="92" t="inlineStr">
        <is>
          <t>VA</t>
        </is>
      </c>
      <c r="F3465" s="92" t="n">
        <v>105</v>
      </c>
      <c r="G3465" s="92" t="inlineStr">
        <is>
          <t>CHESAPEAKE CT</t>
        </is>
      </c>
      <c r="H3465" s="94" t="n">
        <v>342.2</v>
      </c>
      <c r="I3465" s="95" t="n">
        <v>42735</v>
      </c>
      <c r="J3465" s="95" t="n"/>
      <c r="K3465" s="93" t="inlineStr">
        <is>
          <t>FUEL HOLDERS PRODUCERS AND ACCESSORIES - SC</t>
        </is>
      </c>
      <c r="L3465" s="106" t="n">
        <v>161831.56</v>
      </c>
      <c r="M3465" s="106" t="n">
        <v>152410</v>
      </c>
      <c r="N3465" s="116" t="n">
        <v>9422</v>
      </c>
      <c r="P3465" s="93" t="inlineStr">
        <is>
          <t>50-R2.5</t>
        </is>
      </c>
      <c r="R3465" s="113" t="n">
        <v>0</v>
      </c>
      <c r="S3465" s="97">
        <f>TRUE()</f>
        <v/>
      </c>
      <c r="V3465" s="114" t="n">
        <v>2.5</v>
      </c>
      <c r="W3465" s="115" t="n">
        <v>62019</v>
      </c>
      <c r="X3465" s="112" t="n">
        <v>3769</v>
      </c>
      <c r="Y3465" s="93" t="n">
        <v>2.33</v>
      </c>
      <c r="Z3465" s="97" t="b">
        <v>1</v>
      </c>
      <c r="AA3465" s="92" t="inlineStr">
        <is>
          <t>PUC</t>
        </is>
      </c>
      <c r="AMD3465" s="85" t="n"/>
      <c r="AME3465" s="85" t="n"/>
      <c r="AMF3465" s="85" t="n"/>
      <c r="AMG3465" s="85" t="n"/>
      <c r="AMH3465" s="85" t="n"/>
      <c r="AMI3465" s="85" t="n"/>
      <c r="AMJ3465" s="85" t="n"/>
    </row>
    <row r="3466" ht="24.6" customFormat="1" customHeight="1" s="92">
      <c r="A3466" s="92" t="n">
        <v>186</v>
      </c>
      <c r="B3466" s="92" t="n">
        <v>349</v>
      </c>
      <c r="C3466" s="79" t="inlineStr">
        <is>
          <t>VIRGINIA ELECTRIC AND POWER COMPANY</t>
        </is>
      </c>
      <c r="D3466" s="92" t="inlineStr">
        <is>
          <t>VA</t>
        </is>
      </c>
      <c r="F3466" s="92" t="n">
        <v>105</v>
      </c>
      <c r="G3466" s="92" t="inlineStr">
        <is>
          <t>CHESAPEAKE CT</t>
        </is>
      </c>
      <c r="H3466" s="94" t="n">
        <v>343.2</v>
      </c>
      <c r="I3466" s="95" t="n">
        <v>42735</v>
      </c>
      <c r="J3466" s="95" t="n"/>
      <c r="K3466" s="93" t="inlineStr">
        <is>
          <t>PRIME MOVERS - SC</t>
        </is>
      </c>
      <c r="L3466" s="106" t="n">
        <v>2154210.38</v>
      </c>
      <c r="M3466" s="106" t="n">
        <v>1987053</v>
      </c>
      <c r="N3466" s="106" t="n">
        <v>382578</v>
      </c>
      <c r="P3466" s="93" t="inlineStr">
        <is>
          <t>35-R1</t>
        </is>
      </c>
      <c r="R3466" s="113" t="n">
        <v>-10</v>
      </c>
      <c r="S3466" s="97">
        <f>TRUE()</f>
        <v/>
      </c>
      <c r="V3466" s="114" t="n">
        <v>2.5</v>
      </c>
      <c r="W3466" s="115" t="inlineStr">
        <is>
          <t>06-2019</t>
        </is>
      </c>
      <c r="X3466" s="112" t="n">
        <v>156030</v>
      </c>
      <c r="Y3466" s="93" t="n">
        <v>7.24</v>
      </c>
      <c r="Z3466" s="97" t="b">
        <v>1</v>
      </c>
      <c r="AA3466" s="92" t="inlineStr">
        <is>
          <t>PUC</t>
        </is>
      </c>
      <c r="AMD3466" s="85" t="n"/>
      <c r="AME3466" s="85" t="n"/>
      <c r="AMF3466" s="85" t="n"/>
      <c r="AMG3466" s="85" t="n"/>
      <c r="AMH3466" s="85" t="n"/>
      <c r="AMI3466" s="85" t="n"/>
      <c r="AMJ3466" s="85" t="n"/>
    </row>
    <row r="3467" ht="24.6" customFormat="1" customHeight="1" s="92">
      <c r="A3467" s="92" t="n">
        <v>186</v>
      </c>
      <c r="B3467" s="92" t="n">
        <v>349</v>
      </c>
      <c r="C3467" s="79" t="inlineStr">
        <is>
          <t>VIRGINIA ELECTRIC AND POWER COMPANY</t>
        </is>
      </c>
      <c r="D3467" s="92" t="inlineStr">
        <is>
          <t>VA</t>
        </is>
      </c>
      <c r="F3467" s="92" t="n">
        <v>105</v>
      </c>
      <c r="G3467" s="92" t="inlineStr">
        <is>
          <t>CHESAPEAKE CT</t>
        </is>
      </c>
      <c r="H3467" s="94" t="n">
        <v>344.2</v>
      </c>
      <c r="I3467" s="95" t="n">
        <v>42735</v>
      </c>
      <c r="J3467" s="95" t="n"/>
      <c r="K3467" s="93" t="inlineStr">
        <is>
          <t>GENERATORS - SC</t>
        </is>
      </c>
      <c r="L3467" s="106" t="n">
        <v>4995716.46</v>
      </c>
      <c r="M3467" s="106" t="n">
        <v>5202571</v>
      </c>
      <c r="N3467" s="106" t="n">
        <v>42931</v>
      </c>
      <c r="P3467" s="93" t="inlineStr">
        <is>
          <t>60-R2.5</t>
        </is>
      </c>
      <c r="R3467" s="113" t="n">
        <v>-5</v>
      </c>
      <c r="S3467" s="97">
        <f>TRUE()</f>
        <v/>
      </c>
      <c r="V3467" s="114" t="n">
        <v>2.5</v>
      </c>
      <c r="W3467" s="115" t="inlineStr">
        <is>
          <t>06-2019</t>
        </is>
      </c>
      <c r="X3467" s="112" t="n">
        <v>17172</v>
      </c>
      <c r="Y3467" s="93" t="n">
        <v>0.34</v>
      </c>
      <c r="Z3467" s="97" t="b">
        <v>1</v>
      </c>
      <c r="AA3467" s="92" t="inlineStr">
        <is>
          <t>PUC</t>
        </is>
      </c>
      <c r="AMD3467" s="85" t="n"/>
      <c r="AME3467" s="85" t="n"/>
      <c r="AMF3467" s="85" t="n"/>
      <c r="AMG3467" s="85" t="n"/>
      <c r="AMH3467" s="85" t="n"/>
      <c r="AMI3467" s="85" t="n"/>
      <c r="AMJ3467" s="85" t="n"/>
    </row>
    <row r="3468" ht="24.6" customFormat="1" customHeight="1" s="92">
      <c r="A3468" s="92" t="n">
        <v>186</v>
      </c>
      <c r="B3468" s="92" t="n">
        <v>349</v>
      </c>
      <c r="C3468" s="79" t="inlineStr">
        <is>
          <t>VIRGINIA ELECTRIC AND POWER COMPANY</t>
        </is>
      </c>
      <c r="D3468" s="92" t="inlineStr">
        <is>
          <t>VA</t>
        </is>
      </c>
      <c r="F3468" s="92" t="n">
        <v>105</v>
      </c>
      <c r="G3468" s="92" t="inlineStr">
        <is>
          <t>CHESAPEAKE CT</t>
        </is>
      </c>
      <c r="H3468" s="94" t="n">
        <v>345.2</v>
      </c>
      <c r="I3468" s="95" t="n">
        <v>42735</v>
      </c>
      <c r="J3468" s="95" t="n"/>
      <c r="K3468" s="93" t="inlineStr">
        <is>
          <t>ACCESSORY ELECTRIC EQUIPMENT - SC</t>
        </is>
      </c>
      <c r="L3468" s="106" t="n">
        <v>2147189.27</v>
      </c>
      <c r="M3468" s="106" t="n">
        <v>1983945</v>
      </c>
      <c r="N3468" s="106" t="n">
        <v>163244</v>
      </c>
      <c r="P3468" s="93" t="inlineStr">
        <is>
          <t>50-R2</t>
        </is>
      </c>
      <c r="R3468" s="113" t="n">
        <v>0</v>
      </c>
      <c r="S3468" s="97">
        <f>TRUE()</f>
        <v/>
      </c>
      <c r="V3468" s="114" t="n">
        <v>2.5</v>
      </c>
      <c r="W3468" s="115" t="inlineStr">
        <is>
          <t>06-2019</t>
        </is>
      </c>
      <c r="X3468" s="112" t="n">
        <v>65559</v>
      </c>
      <c r="Y3468" s="93" t="n">
        <v>3.05</v>
      </c>
      <c r="Z3468" s="97" t="b">
        <v>1</v>
      </c>
      <c r="AA3468" s="92" t="inlineStr">
        <is>
          <t>PUC</t>
        </is>
      </c>
      <c r="AMD3468" s="85" t="n"/>
      <c r="AME3468" s="85" t="n"/>
      <c r="AMF3468" s="85" t="n"/>
      <c r="AMG3468" s="85" t="n"/>
      <c r="AMH3468" s="85" t="n"/>
      <c r="AMI3468" s="85" t="n"/>
      <c r="AMJ3468" s="85" t="n"/>
    </row>
    <row r="3469" ht="24.6" customFormat="1" customHeight="1" s="92">
      <c r="A3469" s="92" t="n">
        <v>186</v>
      </c>
      <c r="B3469" s="92" t="n">
        <v>349</v>
      </c>
      <c r="C3469" s="79" t="inlineStr">
        <is>
          <t>VIRGINIA ELECTRIC AND POWER COMPANY</t>
        </is>
      </c>
      <c r="D3469" s="92" t="inlineStr">
        <is>
          <t>VA</t>
        </is>
      </c>
      <c r="F3469" s="92" t="n">
        <v>105</v>
      </c>
      <c r="G3469" s="92" t="inlineStr">
        <is>
          <t>CHESAPEAKE CT</t>
        </is>
      </c>
      <c r="H3469" s="94" t="n">
        <v>346.2</v>
      </c>
      <c r="I3469" s="95" t="n">
        <v>42735</v>
      </c>
      <c r="J3469" s="95" t="n"/>
      <c r="K3469" s="93" t="inlineStr">
        <is>
          <t>MISCELUNEOUS POWER PUNT EQUIPMENT - SC</t>
        </is>
      </c>
      <c r="L3469" s="106" t="n">
        <v>57610.24</v>
      </c>
      <c r="M3469" s="106" t="n">
        <v>57610</v>
      </c>
      <c r="N3469" s="106" t="n">
        <v>0</v>
      </c>
      <c r="P3469" s="93" t="inlineStr">
        <is>
          <t>40-R2.5</t>
        </is>
      </c>
      <c r="R3469" s="113" t="n">
        <v>0</v>
      </c>
      <c r="S3469" s="97">
        <f>TRUE()</f>
        <v/>
      </c>
      <c r="V3469" s="114" t="n">
        <v>0</v>
      </c>
      <c r="W3469" s="115" t="inlineStr">
        <is>
          <t>06-2019</t>
        </is>
      </c>
      <c r="X3469" s="112" t="n">
        <v>0</v>
      </c>
      <c r="Y3469" s="93" t="n">
        <v>0</v>
      </c>
      <c r="Z3469" s="97" t="b">
        <v>1</v>
      </c>
      <c r="AA3469" s="92" t="inlineStr">
        <is>
          <t>PUC</t>
        </is>
      </c>
      <c r="AMD3469" s="85" t="n"/>
      <c r="AME3469" s="85" t="n"/>
      <c r="AMF3469" s="85" t="n"/>
      <c r="AMG3469" s="85" t="n"/>
      <c r="AMH3469" s="85" t="n"/>
      <c r="AMI3469" s="85" t="n"/>
      <c r="AMJ3469" s="85" t="n"/>
    </row>
    <row r="3470" ht="24.6" customFormat="1" customHeight="1" s="92">
      <c r="A3470" s="79" t="n">
        <v>186</v>
      </c>
      <c r="B3470" s="79" t="n">
        <v>349</v>
      </c>
      <c r="C3470" s="79" t="inlineStr">
        <is>
          <t>VIRGINIA ELECTRIC AND POWER COMPANY</t>
        </is>
      </c>
      <c r="D3470" s="92" t="inlineStr">
        <is>
          <t>VA</t>
        </is>
      </c>
      <c r="F3470" s="92" t="n">
        <v>110</v>
      </c>
      <c r="G3470" s="92" t="inlineStr">
        <is>
          <t>CHESTERFIELD COMMON</t>
        </is>
      </c>
      <c r="H3470" s="92" t="n">
        <v>310</v>
      </c>
      <c r="I3470" s="95" t="n">
        <v>40908</v>
      </c>
      <c r="J3470" s="95" t="n"/>
      <c r="L3470" s="106" t="n">
        <v>2629</v>
      </c>
      <c r="M3470" s="92" t="n">
        <v>1228</v>
      </c>
      <c r="P3470" s="92" t="inlineStr">
        <is>
          <t>75-S4</t>
        </is>
      </c>
      <c r="R3470" s="92" t="n">
        <v>0</v>
      </c>
      <c r="S3470" s="97">
        <f>TRUE()</f>
        <v/>
      </c>
      <c r="V3470" s="92" t="n">
        <v>25.3</v>
      </c>
      <c r="X3470" s="99" t="n">
        <v>560349</v>
      </c>
      <c r="Y3470" s="92" t="n">
        <v>2.09</v>
      </c>
      <c r="Z3470" s="92" t="n">
        <v>1</v>
      </c>
      <c r="AA3470" s="92" t="inlineStr">
        <is>
          <t>PUC</t>
        </is>
      </c>
      <c r="AMD3470" s="85" t="n"/>
      <c r="AME3470" s="85" t="n"/>
      <c r="AMF3470" s="85" t="n"/>
      <c r="AMG3470" s="85" t="n"/>
      <c r="AMH3470" s="85" t="n"/>
      <c r="AMI3470" s="85" t="n"/>
      <c r="AMJ3470" s="85" t="n"/>
    </row>
    <row r="3471" ht="24.6" customFormat="1" customHeight="1" s="92">
      <c r="A3471" s="79" t="n">
        <v>186</v>
      </c>
      <c r="B3471" s="79" t="n">
        <v>349</v>
      </c>
      <c r="C3471" s="79" t="inlineStr">
        <is>
          <t>VIRGINIA ELECTRIC AND POWER COMPANY</t>
        </is>
      </c>
      <c r="D3471" s="92" t="inlineStr">
        <is>
          <t>VA</t>
        </is>
      </c>
      <c r="F3471" s="92" t="n">
        <v>110</v>
      </c>
      <c r="G3471" s="92" t="inlineStr">
        <is>
          <t>CHESTERFIELD COMMON</t>
        </is>
      </c>
      <c r="H3471" s="92" t="n">
        <v>311</v>
      </c>
      <c r="I3471" s="95" t="n">
        <v>40908</v>
      </c>
      <c r="J3471" s="95" t="n"/>
      <c r="L3471" s="106" t="n">
        <v>26772913.34</v>
      </c>
      <c r="M3471" s="92" t="n">
        <v>13946705</v>
      </c>
      <c r="P3471" s="92" t="inlineStr">
        <is>
          <t>75-S0.5</t>
        </is>
      </c>
      <c r="R3471" s="92" t="n">
        <v>-5</v>
      </c>
      <c r="S3471" s="97">
        <f>TRUE()</f>
        <v/>
      </c>
      <c r="V3471" s="92" t="n">
        <v>25.4</v>
      </c>
      <c r="X3471" s="99" t="n">
        <v>8488803</v>
      </c>
      <c r="Y3471" s="92" t="n">
        <v>4.16</v>
      </c>
      <c r="Z3471" s="92" t="n">
        <v>1</v>
      </c>
      <c r="AA3471" s="92" t="inlineStr">
        <is>
          <t>PUC</t>
        </is>
      </c>
      <c r="AMD3471" s="85" t="n"/>
      <c r="AME3471" s="85" t="n"/>
      <c r="AMF3471" s="85" t="n"/>
      <c r="AMG3471" s="85" t="n"/>
      <c r="AMH3471" s="85" t="n"/>
      <c r="AMI3471" s="85" t="n"/>
      <c r="AMJ3471" s="85" t="n"/>
    </row>
    <row r="3472" ht="24.6" customFormat="1" customHeight="1" s="92">
      <c r="A3472" s="79" t="n">
        <v>186</v>
      </c>
      <c r="B3472" s="79" t="n">
        <v>349</v>
      </c>
      <c r="C3472" s="79" t="inlineStr">
        <is>
          <t>VIRGINIA ELECTRIC AND POWER COMPANY</t>
        </is>
      </c>
      <c r="D3472" s="92" t="inlineStr">
        <is>
          <t>VA</t>
        </is>
      </c>
      <c r="F3472" s="92" t="n">
        <v>110</v>
      </c>
      <c r="G3472" s="92" t="inlineStr">
        <is>
          <t>CHESTERFIELD COMMON</t>
        </is>
      </c>
      <c r="H3472" s="92" t="n">
        <v>312</v>
      </c>
      <c r="I3472" s="95" t="n">
        <v>40908</v>
      </c>
      <c r="J3472" s="95" t="n"/>
      <c r="L3472" s="106" t="n">
        <v>203896148.03</v>
      </c>
      <c r="M3472" s="92" t="n">
        <v>25177222</v>
      </c>
      <c r="P3472" s="92" t="inlineStr">
        <is>
          <t>56-SO</t>
        </is>
      </c>
      <c r="R3472" s="92" t="n">
        <v>-18</v>
      </c>
      <c r="S3472" s="97">
        <f>TRUE()</f>
        <v/>
      </c>
      <c r="V3472" s="92" t="n">
        <v>22.8</v>
      </c>
      <c r="X3472" s="99" t="n">
        <v>79775</v>
      </c>
      <c r="Y3472" s="92" t="n">
        <v>1.46</v>
      </c>
      <c r="Z3472" s="92" t="n">
        <v>1</v>
      </c>
      <c r="AA3472" s="92" t="inlineStr">
        <is>
          <t>PUC</t>
        </is>
      </c>
      <c r="AMD3472" s="85" t="n"/>
      <c r="AME3472" s="85" t="n"/>
      <c r="AMF3472" s="85" t="n"/>
      <c r="AMG3472" s="85" t="n"/>
      <c r="AMH3472" s="85" t="n"/>
      <c r="AMI3472" s="85" t="n"/>
      <c r="AMJ3472" s="85" t="n"/>
    </row>
    <row r="3473" ht="24.6" customFormat="1" customHeight="1" s="92">
      <c r="A3473" s="79" t="n">
        <v>186</v>
      </c>
      <c r="B3473" s="79" t="n">
        <v>349</v>
      </c>
      <c r="C3473" s="79" t="inlineStr">
        <is>
          <t>VIRGINIA ELECTRIC AND POWER COMPANY</t>
        </is>
      </c>
      <c r="D3473" s="92" t="inlineStr">
        <is>
          <t>VA</t>
        </is>
      </c>
      <c r="F3473" s="92" t="n">
        <v>110</v>
      </c>
      <c r="G3473" s="92" t="inlineStr">
        <is>
          <t>CHESTERFIELD COMMON</t>
        </is>
      </c>
      <c r="H3473" s="92" t="n">
        <v>314</v>
      </c>
      <c r="I3473" s="95" t="n">
        <v>40908</v>
      </c>
      <c r="J3473" s="95" t="n"/>
      <c r="L3473" s="106" t="n">
        <v>5472136.98</v>
      </c>
      <c r="M3473" s="92" t="n">
        <v>4147517</v>
      </c>
      <c r="P3473" s="92" t="inlineStr">
        <is>
          <t>60-SO</t>
        </is>
      </c>
      <c r="R3473" s="92" t="n">
        <v>-9</v>
      </c>
      <c r="S3473" s="97">
        <f>TRUE()</f>
        <v/>
      </c>
      <c r="V3473" s="92" t="n">
        <v>25.1</v>
      </c>
      <c r="X3473" s="99" t="n">
        <v>170728</v>
      </c>
      <c r="Y3473" s="92" t="n">
        <v>2.1</v>
      </c>
      <c r="Z3473" s="92" t="n">
        <v>1</v>
      </c>
      <c r="AA3473" s="92" t="inlineStr">
        <is>
          <t>PUC</t>
        </is>
      </c>
      <c r="AMD3473" s="85" t="n"/>
      <c r="AME3473" s="85" t="n"/>
      <c r="AMF3473" s="85" t="n"/>
      <c r="AMG3473" s="85" t="n"/>
      <c r="AMH3473" s="85" t="n"/>
      <c r="AMI3473" s="85" t="n"/>
      <c r="AMJ3473" s="85" t="n"/>
    </row>
    <row r="3474" ht="24.6" customFormat="1" customHeight="1" s="92">
      <c r="A3474" s="79" t="n">
        <v>186</v>
      </c>
      <c r="B3474" s="79" t="n">
        <v>349</v>
      </c>
      <c r="C3474" s="79" t="inlineStr">
        <is>
          <t>VIRGINIA ELECTRIC AND POWER COMPANY</t>
        </is>
      </c>
      <c r="D3474" s="92" t="inlineStr">
        <is>
          <t>VA</t>
        </is>
      </c>
      <c r="F3474" s="92" t="n">
        <v>110</v>
      </c>
      <c r="G3474" s="92" t="inlineStr">
        <is>
          <t>CHESTERFIELD COMMON</t>
        </is>
      </c>
      <c r="H3474" s="92" t="n">
        <v>315</v>
      </c>
      <c r="I3474" s="95" t="n">
        <v>40908</v>
      </c>
      <c r="J3474" s="95" t="n"/>
      <c r="L3474" s="106" t="n">
        <v>8135460.62</v>
      </c>
      <c r="M3474" s="92" t="n">
        <v>4255933</v>
      </c>
      <c r="P3474" s="92" t="inlineStr">
        <is>
          <t>60-R2.5</t>
        </is>
      </c>
      <c r="R3474" s="92" t="n">
        <v>-5</v>
      </c>
      <c r="S3474" s="97">
        <f>TRUE()</f>
        <v/>
      </c>
      <c r="V3474" s="92" t="n">
        <v>21.7</v>
      </c>
      <c r="X3474" s="99" t="n">
        <v>206361</v>
      </c>
      <c r="Y3474" s="92" t="n">
        <v>2.58</v>
      </c>
      <c r="Z3474" s="92" t="n">
        <v>1</v>
      </c>
      <c r="AA3474" s="92" t="inlineStr">
        <is>
          <t>PUC</t>
        </is>
      </c>
      <c r="AMD3474" s="85" t="n"/>
      <c r="AME3474" s="85" t="n"/>
      <c r="AMF3474" s="85" t="n"/>
      <c r="AMG3474" s="85" t="n"/>
      <c r="AMH3474" s="85" t="n"/>
      <c r="AMI3474" s="85" t="n"/>
      <c r="AMJ3474" s="85" t="n"/>
    </row>
    <row r="3475" ht="24.6" customFormat="1" customHeight="1" s="92">
      <c r="A3475" s="79" t="n">
        <v>186</v>
      </c>
      <c r="B3475" s="79" t="n">
        <v>349</v>
      </c>
      <c r="C3475" s="79" t="inlineStr">
        <is>
          <t>VIRGINIA ELECTRIC AND POWER COMPANY</t>
        </is>
      </c>
      <c r="D3475" s="92" t="inlineStr">
        <is>
          <t>VA</t>
        </is>
      </c>
      <c r="F3475" s="92" t="n">
        <v>110</v>
      </c>
      <c r="G3475" s="92" t="inlineStr">
        <is>
          <t>CHESTERFIELD COMMON</t>
        </is>
      </c>
      <c r="H3475" s="92" t="n">
        <v>316</v>
      </c>
      <c r="I3475" s="95" t="n">
        <v>40908</v>
      </c>
      <c r="J3475" s="95" t="n"/>
      <c r="L3475" s="106" t="n">
        <v>7986333.75</v>
      </c>
      <c r="M3475" s="92" t="n">
        <v>3508132</v>
      </c>
      <c r="P3475" s="92" t="inlineStr">
        <is>
          <t>40-R0.5</t>
        </is>
      </c>
      <c r="R3475" s="92" t="n">
        <v>0</v>
      </c>
      <c r="S3475" s="97">
        <f>TRUE()</f>
        <v/>
      </c>
      <c r="V3475" s="92" t="n">
        <v>25.3</v>
      </c>
      <c r="X3475" s="99" t="n">
        <v>9506069</v>
      </c>
      <c r="Y3475" s="92" t="n">
        <v>3.77</v>
      </c>
      <c r="Z3475" s="92" t="n">
        <v>1</v>
      </c>
      <c r="AA3475" s="92" t="inlineStr">
        <is>
          <t>PUC</t>
        </is>
      </c>
      <c r="AMD3475" s="85" t="n"/>
      <c r="AME3475" s="85" t="n"/>
      <c r="AMF3475" s="85" t="n"/>
      <c r="AMG3475" s="85" t="n"/>
      <c r="AMH3475" s="85" t="n"/>
      <c r="AMI3475" s="85" t="n"/>
      <c r="AMJ3475" s="85" t="n"/>
    </row>
    <row r="3476" ht="24.6" customFormat="1" customHeight="1" s="92">
      <c r="A3476" s="79" t="n">
        <v>186</v>
      </c>
      <c r="B3476" s="79" t="n">
        <v>349</v>
      </c>
      <c r="C3476" s="79" t="inlineStr">
        <is>
          <t>VIRGINIA ELECTRIC AND POWER COMPANY</t>
        </is>
      </c>
      <c r="D3476" s="92" t="inlineStr">
        <is>
          <t>VA</t>
        </is>
      </c>
      <c r="F3476" s="92" t="n">
        <v>110</v>
      </c>
      <c r="G3476" s="92" t="inlineStr">
        <is>
          <t>CHESTERFIELD COMMON</t>
        </is>
      </c>
      <c r="H3476" s="92" t="n">
        <v>340</v>
      </c>
      <c r="I3476" s="95" t="n">
        <v>40908</v>
      </c>
      <c r="J3476" s="95" t="n"/>
      <c r="L3476" s="106" t="n">
        <v>2463705</v>
      </c>
      <c r="M3476" s="92" t="n">
        <v>954921</v>
      </c>
      <c r="R3476" s="92" t="n">
        <v>0</v>
      </c>
      <c r="S3476" s="97">
        <f>TRUE()</f>
        <v/>
      </c>
      <c r="V3476" s="92" t="n">
        <v>16.2</v>
      </c>
      <c r="X3476" s="99" t="n">
        <v>9234</v>
      </c>
      <c r="Y3476" s="92" t="n">
        <v>4.58</v>
      </c>
      <c r="Z3476" s="92" t="n">
        <v>1</v>
      </c>
      <c r="AA3476" s="92" t="inlineStr">
        <is>
          <t>PUC</t>
        </is>
      </c>
      <c r="AMD3476" s="85" t="n"/>
      <c r="AME3476" s="85" t="n"/>
      <c r="AMF3476" s="85" t="n"/>
      <c r="AMG3476" s="85" t="n"/>
      <c r="AMH3476" s="85" t="n"/>
      <c r="AMI3476" s="85" t="n"/>
      <c r="AMJ3476" s="85" t="n"/>
    </row>
    <row r="3477" ht="24.6" customFormat="1" customHeight="1" s="92">
      <c r="A3477" s="79" t="n">
        <v>186</v>
      </c>
      <c r="B3477" s="79" t="n">
        <v>349</v>
      </c>
      <c r="C3477" s="79" t="inlineStr">
        <is>
          <t>VIRGINIA ELECTRIC AND POWER COMPANY</t>
        </is>
      </c>
      <c r="D3477" s="92" t="inlineStr">
        <is>
          <t>VA</t>
        </is>
      </c>
      <c r="F3477" s="92" t="n">
        <v>110</v>
      </c>
      <c r="G3477" s="92" t="inlineStr">
        <is>
          <t>CHESTERFIELD COMMON</t>
        </is>
      </c>
      <c r="H3477" s="92" t="n">
        <v>341</v>
      </c>
      <c r="I3477" s="95" t="n">
        <v>40908</v>
      </c>
      <c r="J3477" s="95" t="n"/>
      <c r="L3477" s="106" t="n">
        <v>201643.73</v>
      </c>
      <c r="M3477" s="92" t="n">
        <v>52181</v>
      </c>
      <c r="R3477" s="92" t="n">
        <v>0</v>
      </c>
      <c r="S3477" s="97">
        <f>TRUE()</f>
        <v/>
      </c>
      <c r="V3477" s="92" t="n">
        <v>16.1</v>
      </c>
      <c r="X3477" s="99" t="n">
        <v>207061</v>
      </c>
      <c r="Y3477" s="92" t="n">
        <v>2.14</v>
      </c>
      <c r="Z3477" s="92" t="n">
        <v>1</v>
      </c>
      <c r="AA3477" s="92" t="inlineStr">
        <is>
          <t>PUC</t>
        </is>
      </c>
      <c r="AMD3477" s="85" t="n"/>
      <c r="AME3477" s="85" t="n"/>
      <c r="AMF3477" s="85" t="n"/>
      <c r="AMG3477" s="85" t="n"/>
      <c r="AMH3477" s="85" t="n"/>
      <c r="AMI3477" s="85" t="n"/>
      <c r="AMJ3477" s="85" t="n"/>
    </row>
    <row r="3478" ht="24.6" customFormat="1" customHeight="1" s="92">
      <c r="A3478" s="79" t="n">
        <v>186</v>
      </c>
      <c r="B3478" s="79" t="n">
        <v>349</v>
      </c>
      <c r="C3478" s="79" t="inlineStr">
        <is>
          <t>VIRGINIA ELECTRIC AND POWER COMPANY</t>
        </is>
      </c>
      <c r="D3478" s="92" t="inlineStr">
        <is>
          <t>VA</t>
        </is>
      </c>
      <c r="F3478" s="92" t="n">
        <v>110</v>
      </c>
      <c r="G3478" s="92" t="inlineStr">
        <is>
          <t>CHESTERFIELD COMMON</t>
        </is>
      </c>
      <c r="H3478" s="92" t="n">
        <v>342</v>
      </c>
      <c r="I3478" s="95" t="n">
        <v>40908</v>
      </c>
      <c r="J3478" s="95" t="n"/>
      <c r="L3478" s="106" t="n">
        <v>9664557.970000001</v>
      </c>
      <c r="M3478" s="92" t="n">
        <v>6335470</v>
      </c>
      <c r="R3478" s="92" t="n">
        <v>0</v>
      </c>
      <c r="S3478" s="97">
        <f>TRUE()</f>
        <v/>
      </c>
      <c r="V3478" s="92" t="n">
        <v>15.3</v>
      </c>
      <c r="X3478" s="99" t="n">
        <v>709169</v>
      </c>
      <c r="Y3478" s="92" t="n">
        <v>6.34</v>
      </c>
      <c r="Z3478" s="92" t="n">
        <v>1</v>
      </c>
      <c r="AA3478" s="92" t="inlineStr">
        <is>
          <t>PUC</t>
        </is>
      </c>
      <c r="AMD3478" s="85" t="n"/>
      <c r="AME3478" s="85" t="n"/>
      <c r="AMF3478" s="85" t="n"/>
      <c r="AMG3478" s="85" t="n"/>
      <c r="AMH3478" s="85" t="n"/>
      <c r="AMI3478" s="85" t="n"/>
      <c r="AMJ3478" s="85" t="n"/>
    </row>
    <row r="3479" ht="24.6" customFormat="1" customHeight="1" s="92">
      <c r="A3479" s="79" t="n">
        <v>186</v>
      </c>
      <c r="B3479" s="79" t="n">
        <v>349</v>
      </c>
      <c r="C3479" s="79" t="inlineStr">
        <is>
          <t>VIRGINIA ELECTRIC AND POWER COMPANY</t>
        </is>
      </c>
      <c r="D3479" s="92" t="inlineStr">
        <is>
          <t>VA</t>
        </is>
      </c>
      <c r="F3479" s="92" t="n">
        <v>110</v>
      </c>
      <c r="G3479" s="92" t="inlineStr">
        <is>
          <t>CHESTERFIELD COMMON</t>
        </is>
      </c>
      <c r="H3479" s="92" t="n">
        <v>343</v>
      </c>
      <c r="I3479" s="95" t="n">
        <v>40908</v>
      </c>
      <c r="J3479" s="95" t="n"/>
      <c r="L3479" s="106" t="n">
        <v>11185306.14</v>
      </c>
      <c r="M3479" s="92" t="n">
        <v>1232996</v>
      </c>
      <c r="R3479" s="92" t="n">
        <v>-8</v>
      </c>
      <c r="S3479" s="97">
        <f>TRUE()</f>
        <v/>
      </c>
      <c r="V3479" s="92" t="n">
        <v>15.6</v>
      </c>
      <c r="X3479" s="99" t="n">
        <v>1016905</v>
      </c>
      <c r="Y3479" s="92" t="n">
        <v>4.32</v>
      </c>
      <c r="Z3479" s="92" t="n">
        <v>1</v>
      </c>
      <c r="AA3479" s="92" t="inlineStr">
        <is>
          <t>PUC</t>
        </is>
      </c>
      <c r="AMD3479" s="85" t="n"/>
      <c r="AME3479" s="85" t="n"/>
      <c r="AMF3479" s="85" t="n"/>
      <c r="AMG3479" s="85" t="n"/>
      <c r="AMH3479" s="85" t="n"/>
      <c r="AMI3479" s="85" t="n"/>
      <c r="AMJ3479" s="85" t="n"/>
    </row>
    <row r="3480" ht="24.6" customFormat="1" customHeight="1" s="92">
      <c r="A3480" s="92" t="n">
        <v>186</v>
      </c>
      <c r="B3480" s="92" t="n">
        <v>349</v>
      </c>
      <c r="C3480" s="79" t="inlineStr">
        <is>
          <t>VIRGINIA ELECTRIC AND POWER COMPANY</t>
        </is>
      </c>
      <c r="D3480" s="92" t="inlineStr">
        <is>
          <t>VA</t>
        </is>
      </c>
      <c r="F3480" s="92" t="n">
        <v>110</v>
      </c>
      <c r="G3480" s="92" t="inlineStr">
        <is>
          <t>CHESTERFIELD COMMON</t>
        </is>
      </c>
      <c r="H3480" s="94" t="n">
        <v>310</v>
      </c>
      <c r="I3480" s="95" t="n">
        <v>42735</v>
      </c>
      <c r="J3480" s="95" t="n"/>
      <c r="K3480" s="93" t="inlineStr">
        <is>
          <t>LAND-EASEMENTS</t>
        </is>
      </c>
      <c r="L3480" s="106" t="n">
        <v>2629</v>
      </c>
      <c r="M3480" s="106" t="n">
        <v>1564</v>
      </c>
      <c r="N3480" s="108" t="n">
        <v>1065</v>
      </c>
      <c r="P3480" s="93" t="inlineStr">
        <is>
          <t>100-R4</t>
        </is>
      </c>
      <c r="R3480" s="113" t="n">
        <v>0</v>
      </c>
      <c r="S3480" s="97">
        <f>TRUE()</f>
        <v/>
      </c>
      <c r="V3480" s="119" t="n">
        <v>21.7</v>
      </c>
      <c r="W3480" s="115" t="inlineStr">
        <is>
          <t>06-2039</t>
        </is>
      </c>
      <c r="X3480" s="112" t="n">
        <v>49</v>
      </c>
      <c r="Y3480" s="93" t="n">
        <v>1.86</v>
      </c>
      <c r="Z3480" s="97" t="b">
        <v>1</v>
      </c>
      <c r="AA3480" s="92" t="inlineStr">
        <is>
          <t>PUC</t>
        </is>
      </c>
      <c r="AMD3480" s="85" t="n"/>
      <c r="AME3480" s="85" t="n"/>
      <c r="AMF3480" s="85" t="n"/>
      <c r="AMG3480" s="85" t="n"/>
      <c r="AMH3480" s="85" t="n"/>
      <c r="AMI3480" s="85" t="n"/>
      <c r="AMJ3480" s="85" t="n"/>
    </row>
    <row r="3481" ht="24.6" customFormat="1" customHeight="1" s="92">
      <c r="A3481" s="92" t="n">
        <v>186</v>
      </c>
      <c r="B3481" s="92" t="n">
        <v>349</v>
      </c>
      <c r="C3481" s="79" t="inlineStr">
        <is>
          <t>VIRGINIA ELECTRIC AND POWER COMPANY</t>
        </is>
      </c>
      <c r="D3481" s="92" t="inlineStr">
        <is>
          <t>VA</t>
        </is>
      </c>
      <c r="F3481" s="92" t="n">
        <v>110</v>
      </c>
      <c r="G3481" s="92" t="inlineStr">
        <is>
          <t>CHESTERFIELD COMMON</t>
        </is>
      </c>
      <c r="H3481" s="94" t="n">
        <v>311</v>
      </c>
      <c r="I3481" s="95" t="n">
        <v>42735</v>
      </c>
      <c r="J3481" s="95" t="n"/>
      <c r="K3481" s="93" t="inlineStr">
        <is>
          <t>STRUCTURES AND IMPROVEMENTS</t>
        </is>
      </c>
      <c r="L3481" s="106" t="n">
        <v>32071193.44</v>
      </c>
      <c r="M3481" s="106" t="n">
        <v>16654897</v>
      </c>
      <c r="N3481" s="108" t="n">
        <v>17019856</v>
      </c>
      <c r="P3481" s="93" t="inlineStr">
        <is>
          <t>80-S0.5</t>
        </is>
      </c>
      <c r="R3481" s="113" t="n">
        <v>-5</v>
      </c>
      <c r="S3481" s="97">
        <f>TRUE()</f>
        <v/>
      </c>
      <c r="V3481" s="119" t="n">
        <v>21.4</v>
      </c>
      <c r="W3481" s="115" t="inlineStr">
        <is>
          <t>06-2039</t>
        </is>
      </c>
      <c r="X3481" s="112" t="n">
        <v>796704</v>
      </c>
      <c r="Y3481" s="93" t="n">
        <v>2.48</v>
      </c>
      <c r="Z3481" s="97" t="b">
        <v>1</v>
      </c>
      <c r="AA3481" s="92" t="inlineStr">
        <is>
          <t>PUC</t>
        </is>
      </c>
      <c r="AMD3481" s="85" t="n"/>
      <c r="AME3481" s="85" t="n"/>
      <c r="AMF3481" s="85" t="n"/>
      <c r="AMG3481" s="85" t="n"/>
      <c r="AMH3481" s="85" t="n"/>
      <c r="AMI3481" s="85" t="n"/>
      <c r="AMJ3481" s="85" t="n"/>
    </row>
    <row r="3482" ht="24.6" customFormat="1" customHeight="1" s="92">
      <c r="A3482" s="92" t="n">
        <v>186</v>
      </c>
      <c r="B3482" s="92" t="n">
        <v>349</v>
      </c>
      <c r="C3482" s="79" t="inlineStr">
        <is>
          <t>VIRGINIA ELECTRIC AND POWER COMPANY</t>
        </is>
      </c>
      <c r="D3482" s="92" t="inlineStr">
        <is>
          <t>VA</t>
        </is>
      </c>
      <c r="F3482" s="92" t="n">
        <v>110</v>
      </c>
      <c r="G3482" s="92" t="inlineStr">
        <is>
          <t>CHESTERFIELD COMMON</t>
        </is>
      </c>
      <c r="H3482" s="94" t="n">
        <v>312</v>
      </c>
      <c r="I3482" s="95" t="n">
        <v>42735</v>
      </c>
      <c r="J3482" s="95" t="n"/>
      <c r="K3482" s="93" t="inlineStr">
        <is>
          <t>BOILER PLANT EQUIPMENT</t>
        </is>
      </c>
      <c r="L3482" s="106" t="n">
        <v>210336131.22</v>
      </c>
      <c r="M3482" s="106" t="n">
        <v>67021641</v>
      </c>
      <c r="N3482" s="108" t="n">
        <v>181174994</v>
      </c>
      <c r="P3482" s="93" t="inlineStr">
        <is>
          <t>58-S0</t>
        </is>
      </c>
      <c r="R3482" s="113" t="n">
        <v>-18</v>
      </c>
      <c r="S3482" s="97">
        <f>TRUE()</f>
        <v/>
      </c>
      <c r="V3482" s="119" t="n">
        <v>20.8</v>
      </c>
      <c r="W3482" s="115" t="inlineStr">
        <is>
          <t>06-2039</t>
        </is>
      </c>
      <c r="X3482" s="112" t="n">
        <v>8704653</v>
      </c>
      <c r="Y3482" s="93" t="n">
        <v>4.14</v>
      </c>
      <c r="Z3482" s="97" t="b">
        <v>1</v>
      </c>
      <c r="AA3482" s="92" t="inlineStr">
        <is>
          <t>PUC</t>
        </is>
      </c>
      <c r="AMD3482" s="85" t="n"/>
      <c r="AME3482" s="85" t="n"/>
      <c r="AMF3482" s="85" t="n"/>
      <c r="AMG3482" s="85" t="n"/>
      <c r="AMH3482" s="85" t="n"/>
      <c r="AMI3482" s="85" t="n"/>
      <c r="AMJ3482" s="85" t="n"/>
    </row>
    <row r="3483" ht="24.6" customFormat="1" customHeight="1" s="92">
      <c r="A3483" s="92" t="n">
        <v>186</v>
      </c>
      <c r="B3483" s="92" t="n">
        <v>349</v>
      </c>
      <c r="C3483" s="79" t="inlineStr">
        <is>
          <t>VIRGINIA ELECTRIC AND POWER COMPANY</t>
        </is>
      </c>
      <c r="D3483" s="92" t="inlineStr">
        <is>
          <t>VA</t>
        </is>
      </c>
      <c r="F3483" s="92" t="n">
        <v>110</v>
      </c>
      <c r="G3483" s="92" t="inlineStr">
        <is>
          <t>CHESTERFIELD COMMON</t>
        </is>
      </c>
      <c r="H3483" s="94" t="n">
        <v>314</v>
      </c>
      <c r="I3483" s="95" t="n">
        <v>42735</v>
      </c>
      <c r="J3483" s="95" t="n"/>
      <c r="K3483" s="93" t="inlineStr">
        <is>
          <t>TURBOGENERATOR UNITS</t>
        </is>
      </c>
      <c r="L3483" s="106" t="n">
        <v>5459537.48</v>
      </c>
      <c r="M3483" s="106" t="n">
        <v>4458133</v>
      </c>
      <c r="N3483" s="106" t="n">
        <v>1492763</v>
      </c>
      <c r="P3483" s="93" t="inlineStr">
        <is>
          <t>60-R1.5</t>
        </is>
      </c>
      <c r="R3483" s="113" t="n">
        <v>-9</v>
      </c>
      <c r="S3483" s="97">
        <f>TRUE()</f>
        <v/>
      </c>
      <c r="V3483" s="119" t="n">
        <v>18.7</v>
      </c>
      <c r="W3483" s="115" t="inlineStr">
        <is>
          <t>06-2039</t>
        </is>
      </c>
      <c r="X3483" s="112" t="n">
        <v>79850</v>
      </c>
      <c r="Y3483" s="93" t="n">
        <v>1.46</v>
      </c>
      <c r="Z3483" s="97" t="b">
        <v>1</v>
      </c>
      <c r="AA3483" s="92" t="inlineStr">
        <is>
          <t>PUC</t>
        </is>
      </c>
      <c r="AMD3483" s="85" t="n"/>
      <c r="AME3483" s="85" t="n"/>
      <c r="AMF3483" s="85" t="n"/>
      <c r="AMG3483" s="85" t="n"/>
      <c r="AMH3483" s="85" t="n"/>
      <c r="AMI3483" s="85" t="n"/>
      <c r="AMJ3483" s="85" t="n"/>
    </row>
    <row r="3484" ht="24.6" customFormat="1" customHeight="1" s="92">
      <c r="A3484" s="92" t="n">
        <v>186</v>
      </c>
      <c r="B3484" s="92" t="n">
        <v>349</v>
      </c>
      <c r="C3484" s="79" t="inlineStr">
        <is>
          <t>VIRGINIA ELECTRIC AND POWER COMPANY</t>
        </is>
      </c>
      <c r="D3484" s="92" t="inlineStr">
        <is>
          <t>VA</t>
        </is>
      </c>
      <c r="F3484" s="92" t="n">
        <v>110</v>
      </c>
      <c r="G3484" s="92" t="inlineStr">
        <is>
          <t>CHESTERFIELD COMMON</t>
        </is>
      </c>
      <c r="H3484" s="94" t="n">
        <v>315</v>
      </c>
      <c r="I3484" s="95" t="n">
        <v>42735</v>
      </c>
      <c r="J3484" s="95" t="n"/>
      <c r="K3484" s="93" t="inlineStr">
        <is>
          <t>ACCESSORY ELECTRIC EQUIPMENT</t>
        </is>
      </c>
      <c r="L3484" s="106" t="n">
        <v>9792398.220000001</v>
      </c>
      <c r="M3484" s="106" t="n">
        <v>5183626</v>
      </c>
      <c r="N3484" s="106" t="n">
        <v>5098392</v>
      </c>
      <c r="P3484" s="93" t="inlineStr">
        <is>
          <t>65-R1.5</t>
        </is>
      </c>
      <c r="R3484" s="113" t="n">
        <v>-5</v>
      </c>
      <c r="S3484" s="97">
        <f>TRUE()</f>
        <v/>
      </c>
      <c r="V3484" s="119" t="n">
        <v>20.9</v>
      </c>
      <c r="W3484" s="115" t="inlineStr">
        <is>
          <t>06-2039</t>
        </is>
      </c>
      <c r="X3484" s="112" t="n">
        <v>244232</v>
      </c>
      <c r="Y3484" s="93" t="n">
        <v>2.49</v>
      </c>
      <c r="Z3484" s="97" t="b">
        <v>1</v>
      </c>
      <c r="AA3484" s="92" t="inlineStr">
        <is>
          <t>PUC</t>
        </is>
      </c>
      <c r="AMD3484" s="85" t="n"/>
      <c r="AME3484" s="85" t="n"/>
      <c r="AMF3484" s="85" t="n"/>
      <c r="AMG3484" s="85" t="n"/>
      <c r="AMH3484" s="85" t="n"/>
      <c r="AMI3484" s="85" t="n"/>
      <c r="AMJ3484" s="85" t="n"/>
    </row>
    <row r="3485" ht="36.15" customFormat="1" customHeight="1" s="92">
      <c r="A3485" s="92" t="n">
        <v>186</v>
      </c>
      <c r="B3485" s="92" t="n">
        <v>349</v>
      </c>
      <c r="C3485" s="79" t="inlineStr">
        <is>
          <t>VIRGINIA ELECTRIC AND POWER COMPANY</t>
        </is>
      </c>
      <c r="D3485" s="92" t="inlineStr">
        <is>
          <t>VA</t>
        </is>
      </c>
      <c r="F3485" s="92" t="n">
        <v>110</v>
      </c>
      <c r="G3485" s="92" t="inlineStr">
        <is>
          <t>CHESTERFIELD COMMON</t>
        </is>
      </c>
      <c r="H3485" s="94" t="n">
        <v>316</v>
      </c>
      <c r="I3485" s="95" t="n">
        <v>42735</v>
      </c>
      <c r="J3485" s="95" t="n"/>
      <c r="K3485" s="93" t="inlineStr">
        <is>
          <t>MISCELLANEOUS POWER PLANT EQUIPMENT</t>
        </is>
      </c>
      <c r="L3485" s="106" t="n">
        <v>9756513.439999999</v>
      </c>
      <c r="M3485" s="106" t="n">
        <v>4161166</v>
      </c>
      <c r="N3485" s="118" t="n">
        <v>5595347</v>
      </c>
      <c r="P3485" s="93" t="inlineStr">
        <is>
          <t>42-R0.5</t>
        </is>
      </c>
      <c r="R3485" s="113" t="n">
        <v>0</v>
      </c>
      <c r="S3485" s="97">
        <f>TRUE()</f>
        <v/>
      </c>
      <c r="V3485" s="106" t="n">
        <v>19</v>
      </c>
      <c r="W3485" s="115" t="inlineStr">
        <is>
          <t>06-2039</t>
        </is>
      </c>
      <c r="X3485" s="112" t="n">
        <v>294921</v>
      </c>
      <c r="Y3485" s="93" t="n">
        <v>3.02</v>
      </c>
      <c r="Z3485" s="97" t="b">
        <v>1</v>
      </c>
      <c r="AA3485" s="92" t="inlineStr">
        <is>
          <t>PUC</t>
        </is>
      </c>
      <c r="AMD3485" s="85" t="n"/>
      <c r="AME3485" s="85" t="n"/>
      <c r="AMF3485" s="85" t="n"/>
      <c r="AMG3485" s="85" t="n"/>
      <c r="AMH3485" s="85" t="n"/>
      <c r="AMI3485" s="85" t="n"/>
      <c r="AMJ3485" s="85" t="n"/>
    </row>
    <row r="3486" ht="24.6" customFormat="1" customHeight="1" s="92">
      <c r="A3486" s="92" t="n">
        <v>186</v>
      </c>
      <c r="B3486" s="92" t="n">
        <v>349</v>
      </c>
      <c r="C3486" s="79" t="inlineStr">
        <is>
          <t>VIRGINIA ELECTRIC AND POWER COMPANY</t>
        </is>
      </c>
      <c r="D3486" s="92" t="inlineStr">
        <is>
          <t>VA</t>
        </is>
      </c>
      <c r="F3486" s="92" t="n">
        <v>110</v>
      </c>
      <c r="G3486" s="92" t="inlineStr">
        <is>
          <t>CHESTERFIELD COMMON</t>
        </is>
      </c>
      <c r="H3486" s="94" t="n">
        <v>340</v>
      </c>
      <c r="I3486" s="95" t="n">
        <v>42735</v>
      </c>
      <c r="J3486" s="95" t="n"/>
      <c r="K3486" s="93" t="inlineStr">
        <is>
          <t>LAND AND LAND RIGHTS</t>
        </is>
      </c>
      <c r="L3486" s="106" t="n">
        <v>2463705</v>
      </c>
      <c r="M3486" s="106" t="n">
        <v>1438145</v>
      </c>
      <c r="N3486" s="93" t="n">
        <v>1025560</v>
      </c>
      <c r="P3486" s="93" t="inlineStr">
        <is>
          <t>75-R3</t>
        </is>
      </c>
      <c r="R3486" s="113" t="n">
        <v>0</v>
      </c>
      <c r="S3486" s="97">
        <f>TRUE()</f>
        <v/>
      </c>
      <c r="V3486" s="114" t="n">
        <v>15.2</v>
      </c>
      <c r="W3486" s="115" t="inlineStr">
        <is>
          <t>06-2032</t>
        </is>
      </c>
      <c r="X3486" s="112" t="n">
        <v>67515</v>
      </c>
      <c r="Y3486" s="93" t="n">
        <v>2.74</v>
      </c>
      <c r="Z3486" s="97" t="b">
        <v>1</v>
      </c>
      <c r="AA3486" s="92" t="inlineStr">
        <is>
          <t>PUC</t>
        </is>
      </c>
      <c r="AMD3486" s="85" t="n"/>
      <c r="AME3486" s="85" t="n"/>
      <c r="AMF3486" s="85" t="n"/>
      <c r="AMG3486" s="85" t="n"/>
      <c r="AMH3486" s="85" t="n"/>
      <c r="AMI3486" s="85" t="n"/>
      <c r="AMJ3486" s="85" t="n"/>
    </row>
    <row r="3487" ht="24.6" customFormat="1" customHeight="1" s="92">
      <c r="A3487" s="92" t="n">
        <v>186</v>
      </c>
      <c r="B3487" s="92" t="n">
        <v>349</v>
      </c>
      <c r="C3487" s="79" t="inlineStr">
        <is>
          <t>VIRGINIA ELECTRIC AND POWER COMPANY</t>
        </is>
      </c>
      <c r="D3487" s="92" t="inlineStr">
        <is>
          <t>VA</t>
        </is>
      </c>
      <c r="F3487" s="92" t="n">
        <v>110</v>
      </c>
      <c r="G3487" s="92" t="inlineStr">
        <is>
          <t>CHESTERFIELD COMMON</t>
        </is>
      </c>
      <c r="H3487" s="94" t="n">
        <v>341</v>
      </c>
      <c r="I3487" s="95" t="n">
        <v>42735</v>
      </c>
      <c r="J3487" s="95" t="n"/>
      <c r="K3487" s="93" t="inlineStr">
        <is>
          <t>STRUCTURES AND IMPROVEMENTS</t>
        </is>
      </c>
      <c r="L3487" s="106" t="n">
        <v>201643.73</v>
      </c>
      <c r="M3487" s="106" t="n">
        <v>97002</v>
      </c>
      <c r="N3487" s="116" t="n">
        <v>104642</v>
      </c>
      <c r="P3487" s="93" t="inlineStr">
        <is>
          <t>55-R3</t>
        </is>
      </c>
      <c r="R3487" s="113" t="n">
        <v>0</v>
      </c>
      <c r="S3487" s="97">
        <f>TRUE()</f>
        <v/>
      </c>
      <c r="V3487" s="114" t="n">
        <v>15.3</v>
      </c>
      <c r="W3487" s="115" t="inlineStr">
        <is>
          <t>06-2032</t>
        </is>
      </c>
      <c r="X3487" s="112" t="n">
        <v>6847</v>
      </c>
      <c r="Y3487" s="93" t="n">
        <v>3.4</v>
      </c>
      <c r="Z3487" s="97" t="b">
        <v>1</v>
      </c>
      <c r="AA3487" s="92" t="inlineStr">
        <is>
          <t>PUC</t>
        </is>
      </c>
      <c r="AMD3487" s="85" t="n"/>
      <c r="AME3487" s="85" t="n"/>
      <c r="AMF3487" s="85" t="n"/>
      <c r="AMG3487" s="85" t="n"/>
      <c r="AMH3487" s="85" t="n"/>
      <c r="AMI3487" s="85" t="n"/>
      <c r="AMJ3487" s="85" t="n"/>
    </row>
    <row r="3488" ht="36.15" customFormat="1" customHeight="1" s="92">
      <c r="A3488" s="92" t="n">
        <v>186</v>
      </c>
      <c r="B3488" s="92" t="n">
        <v>349</v>
      </c>
      <c r="C3488" s="79" t="inlineStr">
        <is>
          <t>VIRGINIA ELECTRIC AND POWER COMPANY</t>
        </is>
      </c>
      <c r="D3488" s="92" t="inlineStr">
        <is>
          <t>VA</t>
        </is>
      </c>
      <c r="F3488" s="92" t="n">
        <v>110</v>
      </c>
      <c r="G3488" s="92" t="inlineStr">
        <is>
          <t>CHESTERFIELD COMMON</t>
        </is>
      </c>
      <c r="H3488" s="94" t="n">
        <v>342</v>
      </c>
      <c r="I3488" s="95" t="n">
        <v>42735</v>
      </c>
      <c r="J3488" s="95" t="n"/>
      <c r="K3488" s="93" t="inlineStr">
        <is>
          <t>FUEL HOLDERS PRODUCERS AND ACCESSORIES</t>
        </is>
      </c>
      <c r="L3488" s="106" t="n">
        <v>9664557.970000001</v>
      </c>
      <c r="M3488" s="106" t="n">
        <v>7078877</v>
      </c>
      <c r="N3488" s="116" t="n">
        <v>2585681</v>
      </c>
      <c r="P3488" s="93" t="inlineStr">
        <is>
          <t>50-R2.5</t>
        </is>
      </c>
      <c r="R3488" s="113" t="n">
        <v>0</v>
      </c>
      <c r="S3488" s="97">
        <f>TRUE()</f>
        <v/>
      </c>
      <c r="V3488" s="114" t="n">
        <v>14.3</v>
      </c>
      <c r="W3488" s="115" t="inlineStr">
        <is>
          <t>06-2032</t>
        </is>
      </c>
      <c r="X3488" s="112" t="n">
        <v>181039</v>
      </c>
      <c r="Y3488" s="93" t="n">
        <v>1.87</v>
      </c>
      <c r="Z3488" s="97" t="b">
        <v>1</v>
      </c>
      <c r="AA3488" s="92" t="inlineStr">
        <is>
          <t>PUC</t>
        </is>
      </c>
      <c r="AMD3488" s="85" t="n"/>
      <c r="AME3488" s="85" t="n"/>
      <c r="AMF3488" s="85" t="n"/>
      <c r="AMG3488" s="85" t="n"/>
      <c r="AMH3488" s="85" t="n"/>
      <c r="AMI3488" s="85" t="n"/>
      <c r="AMJ3488" s="85" t="n"/>
    </row>
    <row r="3489" ht="24.6" customFormat="1" customHeight="1" s="92">
      <c r="A3489" s="92" t="n">
        <v>186</v>
      </c>
      <c r="B3489" s="92" t="n">
        <v>349</v>
      </c>
      <c r="C3489" s="79" t="inlineStr">
        <is>
          <t>VIRGINIA ELECTRIC AND POWER COMPANY</t>
        </is>
      </c>
      <c r="D3489" s="92" t="inlineStr">
        <is>
          <t>VA</t>
        </is>
      </c>
      <c r="F3489" s="92" t="n">
        <v>110</v>
      </c>
      <c r="G3489" s="92" t="inlineStr">
        <is>
          <t>CHESTERFIELD COMMON</t>
        </is>
      </c>
      <c r="H3489" s="94" t="n">
        <v>343</v>
      </c>
      <c r="I3489" s="95" t="n">
        <v>42735</v>
      </c>
      <c r="J3489" s="95" t="n"/>
      <c r="K3489" s="93" t="inlineStr">
        <is>
          <t>PRIME MOVERS</t>
        </is>
      </c>
      <c r="L3489" s="106" t="n">
        <v>8504347.68</v>
      </c>
      <c r="M3489" s="106" t="n">
        <v>2630772</v>
      </c>
      <c r="N3489" s="116" t="n">
        <v>6724010</v>
      </c>
      <c r="P3489" s="93" t="inlineStr">
        <is>
          <t>35-R1</t>
        </is>
      </c>
      <c r="R3489" s="113" t="n">
        <v>-10</v>
      </c>
      <c r="S3489" s="97">
        <f>TRUE()</f>
        <v/>
      </c>
      <c r="V3489" s="114" t="n">
        <v>14.2</v>
      </c>
      <c r="W3489" s="115" t="inlineStr">
        <is>
          <t>06-2032</t>
        </is>
      </c>
      <c r="X3489" s="112" t="n">
        <v>474708</v>
      </c>
      <c r="Y3489" s="93" t="n">
        <v>5.68</v>
      </c>
      <c r="Z3489" s="97" t="b">
        <v>1</v>
      </c>
      <c r="AA3489" s="92" t="inlineStr">
        <is>
          <t>PUC</t>
        </is>
      </c>
      <c r="AMD3489" s="85" t="n"/>
      <c r="AME3489" s="85" t="n"/>
      <c r="AMF3489" s="85" t="n"/>
      <c r="AMG3489" s="85" t="n"/>
      <c r="AMH3489" s="85" t="n"/>
      <c r="AMI3489" s="85" t="n"/>
      <c r="AMJ3489" s="85" t="n"/>
    </row>
    <row r="3490" ht="36.15" customFormat="1" customHeight="1" s="92">
      <c r="A3490" s="92" t="n">
        <v>186</v>
      </c>
      <c r="B3490" s="92" t="n">
        <v>349</v>
      </c>
      <c r="C3490" s="79" t="inlineStr">
        <is>
          <t>VIRGINIA ELECTRIC AND POWER COMPANY</t>
        </is>
      </c>
      <c r="D3490" s="92" t="inlineStr">
        <is>
          <t>VA</t>
        </is>
      </c>
      <c r="F3490" s="92" t="n">
        <v>110</v>
      </c>
      <c r="G3490" s="92" t="inlineStr">
        <is>
          <t>CHESTERFIELD COMMON</t>
        </is>
      </c>
      <c r="H3490" s="94" t="n">
        <v>346</v>
      </c>
      <c r="I3490" s="95" t="n">
        <v>42735</v>
      </c>
      <c r="J3490" s="95" t="n"/>
      <c r="K3490" s="93" t="inlineStr">
        <is>
          <t>MISCELLANEOUS POWER PLANT EQUIPMENT</t>
        </is>
      </c>
      <c r="L3490" s="106" t="n">
        <v>5156.14</v>
      </c>
      <c r="M3490" s="106" t="n">
        <v>1250</v>
      </c>
      <c r="N3490" s="106" t="n">
        <v>3906</v>
      </c>
      <c r="P3490" s="93" t="inlineStr">
        <is>
          <t>40-R2.5</t>
        </is>
      </c>
      <c r="R3490" s="113" t="n">
        <v>0</v>
      </c>
      <c r="S3490" s="97">
        <f>TRUE()</f>
        <v/>
      </c>
      <c r="V3490" s="114" t="n">
        <v>15.1</v>
      </c>
      <c r="W3490" s="115" t="inlineStr">
        <is>
          <t>06-2032</t>
        </is>
      </c>
      <c r="X3490" s="112" t="n">
        <v>259</v>
      </c>
      <c r="Y3490" s="93" t="n">
        <v>5.02</v>
      </c>
      <c r="Z3490" s="97" t="b">
        <v>1</v>
      </c>
      <c r="AA3490" s="92" t="inlineStr">
        <is>
          <t>PUC</t>
        </is>
      </c>
      <c r="AMD3490" s="85" t="n"/>
      <c r="AME3490" s="85" t="n"/>
      <c r="AMF3490" s="85" t="n"/>
      <c r="AMG3490" s="85" t="n"/>
      <c r="AMH3490" s="85" t="n"/>
      <c r="AMI3490" s="85" t="n"/>
      <c r="AMJ3490" s="85" t="n"/>
    </row>
    <row r="3491" ht="24.6" customFormat="1" customHeight="1" s="92">
      <c r="A3491" s="79" t="n">
        <v>186</v>
      </c>
      <c r="B3491" s="79" t="n">
        <v>349</v>
      </c>
      <c r="C3491" s="79" t="inlineStr">
        <is>
          <t>VIRGINIA ELECTRIC AND POWER COMPANY</t>
        </is>
      </c>
      <c r="D3491" s="92" t="inlineStr">
        <is>
          <t>VA</t>
        </is>
      </c>
      <c r="F3491" s="92" t="n">
        <v>110</v>
      </c>
      <c r="G3491" s="92" t="inlineStr">
        <is>
          <t>CHESTERFIELD UNIT 3</t>
        </is>
      </c>
      <c r="H3491" s="92" t="n">
        <v>311</v>
      </c>
      <c r="I3491" s="95" t="n">
        <v>40908</v>
      </c>
      <c r="J3491" s="95" t="n"/>
      <c r="L3491" s="106" t="n">
        <v>3823451.59</v>
      </c>
      <c r="M3491" s="92" t="n">
        <v>3235020</v>
      </c>
      <c r="P3491" s="92" t="inlineStr">
        <is>
          <t>75-50.5</t>
        </is>
      </c>
      <c r="R3491" s="92" t="n">
        <v>-5</v>
      </c>
      <c r="S3491" s="97">
        <f>TRUE()</f>
        <v/>
      </c>
      <c r="V3491" s="92" t="n">
        <v>10</v>
      </c>
      <c r="X3491" s="99" t="n">
        <v>802003</v>
      </c>
      <c r="Y3491" s="92" t="n">
        <v>3.22</v>
      </c>
      <c r="Z3491" s="92" t="n">
        <v>1</v>
      </c>
      <c r="AA3491" s="92" t="inlineStr">
        <is>
          <t>PUC</t>
        </is>
      </c>
      <c r="AMD3491" s="85" t="n"/>
      <c r="AME3491" s="85" t="n"/>
      <c r="AMF3491" s="85" t="n"/>
      <c r="AMG3491" s="85" t="n"/>
      <c r="AMH3491" s="85" t="n"/>
      <c r="AMI3491" s="85" t="n"/>
      <c r="AMJ3491" s="85" t="n"/>
    </row>
    <row r="3492" ht="24.6" customFormat="1" customHeight="1" s="92">
      <c r="A3492" s="79" t="n">
        <v>186</v>
      </c>
      <c r="B3492" s="79" t="n">
        <v>349</v>
      </c>
      <c r="C3492" s="79" t="inlineStr">
        <is>
          <t>VIRGINIA ELECTRIC AND POWER COMPANY</t>
        </is>
      </c>
      <c r="D3492" s="92" t="inlineStr">
        <is>
          <t>VA</t>
        </is>
      </c>
      <c r="F3492" s="92" t="n">
        <v>110</v>
      </c>
      <c r="G3492" s="92" t="inlineStr">
        <is>
          <t>CHESTERFIELD UNIT 3</t>
        </is>
      </c>
      <c r="H3492" s="92" t="n">
        <v>312</v>
      </c>
      <c r="I3492" s="95" t="n">
        <v>40908</v>
      </c>
      <c r="J3492" s="95" t="n"/>
      <c r="L3492" s="106" t="n">
        <v>24923180.62</v>
      </c>
      <c r="M3492" s="92" t="n">
        <v>21399708</v>
      </c>
      <c r="P3492" s="92" t="inlineStr">
        <is>
          <t>56-SO</t>
        </is>
      </c>
      <c r="R3492" s="92" t="n">
        <v>-18</v>
      </c>
      <c r="S3492" s="97">
        <f>TRUE()</f>
        <v/>
      </c>
      <c r="V3492" s="92" t="n">
        <v>10.2</v>
      </c>
      <c r="X3492" s="99" t="n">
        <v>171406</v>
      </c>
      <c r="Y3492" s="92" t="n">
        <v>2.41</v>
      </c>
      <c r="Z3492" s="92" t="n">
        <v>1</v>
      </c>
      <c r="AA3492" s="92" t="inlineStr">
        <is>
          <t>PUC</t>
        </is>
      </c>
      <c r="AMD3492" s="85" t="n"/>
      <c r="AME3492" s="85" t="n"/>
      <c r="AMF3492" s="85" t="n"/>
      <c r="AMG3492" s="85" t="n"/>
      <c r="AMH3492" s="85" t="n"/>
      <c r="AMI3492" s="85" t="n"/>
      <c r="AMJ3492" s="85" t="n"/>
    </row>
    <row r="3493" ht="24.6" customFormat="1" customHeight="1" s="92">
      <c r="A3493" s="79" t="n">
        <v>186</v>
      </c>
      <c r="B3493" s="79" t="n">
        <v>349</v>
      </c>
      <c r="C3493" s="79" t="inlineStr">
        <is>
          <t>VIRGINIA ELECTRIC AND POWER COMPANY</t>
        </is>
      </c>
      <c r="D3493" s="92" t="inlineStr">
        <is>
          <t>VA</t>
        </is>
      </c>
      <c r="F3493" s="92" t="n">
        <v>110</v>
      </c>
      <c r="G3493" s="92" t="inlineStr">
        <is>
          <t>CHESTERFIELD UNIT 3</t>
        </is>
      </c>
      <c r="H3493" s="92" t="n">
        <v>314</v>
      </c>
      <c r="I3493" s="95" t="n">
        <v>40908</v>
      </c>
      <c r="J3493" s="95" t="n"/>
      <c r="L3493" s="106" t="n">
        <v>7106057.18</v>
      </c>
      <c r="M3493" s="92" t="n">
        <v>6002220</v>
      </c>
      <c r="P3493" s="92" t="inlineStr">
        <is>
          <t>60-S0</t>
        </is>
      </c>
      <c r="R3493" s="92" t="n">
        <v>-9</v>
      </c>
      <c r="S3493" s="97">
        <f>TRUE()</f>
        <v/>
      </c>
      <c r="V3493" s="92" t="n">
        <v>10.3</v>
      </c>
      <c r="X3493" s="99" t="n">
        <v>88751</v>
      </c>
      <c r="Y3493" s="92" t="n">
        <v>2.4</v>
      </c>
      <c r="Z3493" s="92" t="n">
        <v>1</v>
      </c>
      <c r="AA3493" s="92" t="inlineStr">
        <is>
          <t>PUC</t>
        </is>
      </c>
      <c r="AMD3493" s="85" t="n"/>
      <c r="AME3493" s="85" t="n"/>
      <c r="AMF3493" s="85" t="n"/>
      <c r="AMG3493" s="85" t="n"/>
      <c r="AMH3493" s="85" t="n"/>
      <c r="AMI3493" s="85" t="n"/>
      <c r="AMJ3493" s="85" t="n"/>
    </row>
    <row r="3494" ht="24.6" customFormat="1" customHeight="1" s="92">
      <c r="A3494" s="79" t="n">
        <v>186</v>
      </c>
      <c r="B3494" s="79" t="n">
        <v>349</v>
      </c>
      <c r="C3494" s="79" t="inlineStr">
        <is>
          <t>VIRGINIA ELECTRIC AND POWER COMPANY</t>
        </is>
      </c>
      <c r="D3494" s="92" t="inlineStr">
        <is>
          <t>VA</t>
        </is>
      </c>
      <c r="F3494" s="92" t="n">
        <v>110</v>
      </c>
      <c r="G3494" s="92" t="inlineStr">
        <is>
          <t>CHESTERFIELD UNIT 3</t>
        </is>
      </c>
      <c r="H3494" s="92" t="n">
        <v>315</v>
      </c>
      <c r="I3494" s="95" t="n">
        <v>40908</v>
      </c>
      <c r="J3494" s="95" t="n"/>
      <c r="L3494" s="106" t="n">
        <v>3694819.53</v>
      </c>
      <c r="M3494" s="92" t="n">
        <v>2965227</v>
      </c>
      <c r="P3494" s="92" t="inlineStr">
        <is>
          <t>60-R2.5</t>
        </is>
      </c>
      <c r="R3494" s="92" t="n">
        <v>-5</v>
      </c>
      <c r="S3494" s="97">
        <f>TRUE()</f>
        <v/>
      </c>
      <c r="V3494" s="92" t="n">
        <v>9.5</v>
      </c>
      <c r="X3494" s="99" t="n">
        <v>12995</v>
      </c>
      <c r="Y3494" s="92" t="n">
        <v>2.46</v>
      </c>
      <c r="Z3494" s="92" t="n">
        <v>1</v>
      </c>
      <c r="AA3494" s="92" t="inlineStr">
        <is>
          <t>PUC</t>
        </is>
      </c>
      <c r="AMD3494" s="85" t="n"/>
      <c r="AME3494" s="85" t="n"/>
      <c r="AMF3494" s="85" t="n"/>
      <c r="AMG3494" s="85" t="n"/>
      <c r="AMH3494" s="85" t="n"/>
      <c r="AMI3494" s="85" t="n"/>
      <c r="AMJ3494" s="85" t="n"/>
    </row>
    <row r="3495" ht="24.6" customFormat="1" customHeight="1" s="92">
      <c r="A3495" s="79" t="n">
        <v>186</v>
      </c>
      <c r="B3495" s="79" t="n">
        <v>349</v>
      </c>
      <c r="C3495" s="79" t="inlineStr">
        <is>
          <t>VIRGINIA ELECTRIC AND POWER COMPANY</t>
        </is>
      </c>
      <c r="D3495" s="92" t="inlineStr">
        <is>
          <t>VA</t>
        </is>
      </c>
      <c r="F3495" s="92" t="n">
        <v>110</v>
      </c>
      <c r="G3495" s="92" t="inlineStr">
        <is>
          <t>CHESTERFIELD UNIT 3</t>
        </is>
      </c>
      <c r="H3495" s="92" t="n">
        <v>316</v>
      </c>
      <c r="I3495" s="95" t="n">
        <v>40908</v>
      </c>
      <c r="J3495" s="95" t="n"/>
      <c r="L3495" s="106" t="n">
        <v>527243.74</v>
      </c>
      <c r="M3495" s="92" t="n">
        <v>403620</v>
      </c>
      <c r="P3495" s="92" t="inlineStr">
        <is>
          <t>40-R0.5</t>
        </is>
      </c>
      <c r="R3495" s="92" t="n">
        <v>0</v>
      </c>
      <c r="S3495" s="97">
        <f>TRUE()</f>
        <v/>
      </c>
      <c r="V3495" s="92" t="n">
        <v>10</v>
      </c>
      <c r="X3495" s="99" t="n">
        <v>1151385</v>
      </c>
      <c r="Y3495" s="92" t="n">
        <v>2.87</v>
      </c>
      <c r="Z3495" s="92" t="n">
        <v>1</v>
      </c>
      <c r="AA3495" s="92" t="inlineStr">
        <is>
          <t>PUC</t>
        </is>
      </c>
      <c r="AMD3495" s="85" t="n"/>
      <c r="AME3495" s="85" t="n"/>
      <c r="AMF3495" s="85" t="n"/>
      <c r="AMG3495" s="85" t="n"/>
      <c r="AMH3495" s="85" t="n"/>
      <c r="AMI3495" s="85" t="n"/>
      <c r="AMJ3495" s="85" t="n"/>
    </row>
    <row r="3496" ht="24.6" customFormat="1" customHeight="1" s="92">
      <c r="A3496" s="92" t="n">
        <v>186</v>
      </c>
      <c r="B3496" s="92" t="n">
        <v>349</v>
      </c>
      <c r="C3496" s="79" t="inlineStr">
        <is>
          <t>VIRGINIA ELECTRIC AND POWER COMPANY</t>
        </is>
      </c>
      <c r="D3496" s="92" t="inlineStr">
        <is>
          <t>VA</t>
        </is>
      </c>
      <c r="F3496" s="92" t="n">
        <v>110</v>
      </c>
      <c r="G3496" s="92" t="inlineStr">
        <is>
          <t>CHESTERFIELD UNIT 3</t>
        </is>
      </c>
      <c r="H3496" s="94" t="n">
        <v>311</v>
      </c>
      <c r="I3496" s="95" t="n">
        <v>42735</v>
      </c>
      <c r="J3496" s="95" t="n"/>
      <c r="K3496" s="93" t="inlineStr">
        <is>
          <t>STRUCTURES AND IMPROVEMENTS</t>
        </is>
      </c>
      <c r="L3496" s="106" t="n">
        <v>3793194.5</v>
      </c>
      <c r="M3496" s="106" t="n">
        <v>3751994</v>
      </c>
      <c r="N3496" s="108" t="n">
        <v>230860</v>
      </c>
      <c r="P3496" s="93" t="inlineStr">
        <is>
          <t>80-S0.5</t>
        </is>
      </c>
      <c r="R3496" s="113" t="n">
        <v>-5</v>
      </c>
      <c r="S3496" s="97">
        <f>TRUE()</f>
        <v/>
      </c>
      <c r="V3496" s="106" t="n">
        <v>5.4</v>
      </c>
      <c r="W3496" s="115" t="inlineStr">
        <is>
          <t>06-2022</t>
        </is>
      </c>
      <c r="X3496" s="112" t="n">
        <v>42406</v>
      </c>
      <c r="Y3496" s="93" t="n">
        <v>1.12</v>
      </c>
      <c r="Z3496" s="97" t="b">
        <v>1</v>
      </c>
      <c r="AA3496" s="92" t="inlineStr">
        <is>
          <t>PUC</t>
        </is>
      </c>
      <c r="AMD3496" s="85" t="n"/>
      <c r="AME3496" s="85" t="n"/>
      <c r="AMF3496" s="85" t="n"/>
      <c r="AMG3496" s="85" t="n"/>
      <c r="AMH3496" s="85" t="n"/>
      <c r="AMI3496" s="85" t="n"/>
      <c r="AMJ3496" s="85" t="n"/>
    </row>
    <row r="3497" ht="24.6" customFormat="1" customHeight="1" s="92">
      <c r="A3497" s="92" t="n">
        <v>186</v>
      </c>
      <c r="B3497" s="92" t="n">
        <v>349</v>
      </c>
      <c r="C3497" s="79" t="inlineStr">
        <is>
          <t>VIRGINIA ELECTRIC AND POWER COMPANY</t>
        </is>
      </c>
      <c r="D3497" s="92" t="inlineStr">
        <is>
          <t>VA</t>
        </is>
      </c>
      <c r="F3497" s="92" t="n">
        <v>110</v>
      </c>
      <c r="G3497" s="92" t="inlineStr">
        <is>
          <t>CHESTERFIELD UNIT 3</t>
        </is>
      </c>
      <c r="H3497" s="94" t="n">
        <v>312</v>
      </c>
      <c r="I3497" s="95" t="n">
        <v>42735</v>
      </c>
      <c r="J3497" s="95" t="n"/>
      <c r="K3497" s="93" t="inlineStr">
        <is>
          <t>BOILER PLANT EQUIPMENT</t>
        </is>
      </c>
      <c r="L3497" s="106" t="n">
        <v>44818689.8</v>
      </c>
      <c r="M3497" s="106" t="n">
        <v>36202211</v>
      </c>
      <c r="N3497" s="106" t="n">
        <v>16683843</v>
      </c>
      <c r="P3497" s="93" t="inlineStr">
        <is>
          <t>58-S0</t>
        </is>
      </c>
      <c r="R3497" s="113" t="n">
        <v>-18</v>
      </c>
      <c r="S3497" s="97">
        <f>TRUE()</f>
        <v/>
      </c>
      <c r="V3497" s="106" t="n">
        <v>5.4</v>
      </c>
      <c r="W3497" s="115" t="inlineStr">
        <is>
          <t>06-2022</t>
        </is>
      </c>
      <c r="X3497" s="112" t="n">
        <v>3081395</v>
      </c>
      <c r="Y3497" s="93" t="n">
        <v>6.88</v>
      </c>
      <c r="Z3497" s="97" t="b">
        <v>1</v>
      </c>
      <c r="AA3497" s="92" t="inlineStr">
        <is>
          <t>PUC</t>
        </is>
      </c>
      <c r="AB3497" s="79" t="n"/>
      <c r="AC3497" s="79" t="n"/>
      <c r="AD3497" s="79" t="n"/>
      <c r="AE3497" s="79" t="n"/>
      <c r="AF3497" s="79" t="n"/>
      <c r="AMD3497" s="85" t="n"/>
      <c r="AME3497" s="85" t="n"/>
      <c r="AMF3497" s="85" t="n"/>
      <c r="AMG3497" s="85" t="n"/>
      <c r="AMH3497" s="85" t="n"/>
      <c r="AMI3497" s="85" t="n"/>
      <c r="AMJ3497" s="85" t="n"/>
    </row>
    <row r="3498" ht="24.6" customFormat="1" customHeight="1" s="92">
      <c r="A3498" s="92" t="n">
        <v>186</v>
      </c>
      <c r="B3498" s="92" t="n">
        <v>349</v>
      </c>
      <c r="C3498" s="79" t="inlineStr">
        <is>
          <t>VIRGINIA ELECTRIC AND POWER COMPANY</t>
        </is>
      </c>
      <c r="D3498" s="92" t="inlineStr">
        <is>
          <t>VA</t>
        </is>
      </c>
      <c r="F3498" s="92" t="n">
        <v>110</v>
      </c>
      <c r="G3498" s="92" t="inlineStr">
        <is>
          <t>CHESTERFIELD UNIT 3</t>
        </is>
      </c>
      <c r="H3498" s="94" t="n">
        <v>314</v>
      </c>
      <c r="I3498" s="95" t="n">
        <v>42735</v>
      </c>
      <c r="J3498" s="95" t="n"/>
      <c r="K3498" s="93" t="inlineStr">
        <is>
          <t>TURBOGENERATOR UNITS</t>
        </is>
      </c>
      <c r="L3498" s="106" t="n">
        <v>7860694.02</v>
      </c>
      <c r="M3498" s="106" t="n">
        <v>7548965</v>
      </c>
      <c r="N3498" s="93" t="n">
        <v>1019191</v>
      </c>
      <c r="P3498" s="93" t="inlineStr">
        <is>
          <t>60-R1.5</t>
        </is>
      </c>
      <c r="R3498" s="113" t="n">
        <v>-9</v>
      </c>
      <c r="S3498" s="97">
        <f>TRUE()</f>
        <v/>
      </c>
      <c r="V3498" s="106" t="n">
        <v>5.4</v>
      </c>
      <c r="W3498" s="115" t="inlineStr">
        <is>
          <t>06-2022</t>
        </is>
      </c>
      <c r="X3498" s="112" t="n">
        <v>187305</v>
      </c>
      <c r="Y3498" s="93" t="n">
        <v>2.38</v>
      </c>
      <c r="Z3498" s="97" t="b">
        <v>1</v>
      </c>
      <c r="AA3498" s="92" t="inlineStr">
        <is>
          <t>PUC</t>
        </is>
      </c>
      <c r="AMD3498" s="85" t="n"/>
      <c r="AME3498" s="85" t="n"/>
      <c r="AMF3498" s="85" t="n"/>
      <c r="AMG3498" s="85" t="n"/>
      <c r="AMH3498" s="85" t="n"/>
      <c r="AMI3498" s="85" t="n"/>
      <c r="AMJ3498" s="85" t="n"/>
    </row>
    <row r="3499" ht="24.6" customFormat="1" customHeight="1" s="92">
      <c r="A3499" s="92" t="n">
        <v>186</v>
      </c>
      <c r="B3499" s="92" t="n">
        <v>349</v>
      </c>
      <c r="C3499" s="79" t="inlineStr">
        <is>
          <t>VIRGINIA ELECTRIC AND POWER COMPANY</t>
        </is>
      </c>
      <c r="D3499" s="92" t="inlineStr">
        <is>
          <t>VA</t>
        </is>
      </c>
      <c r="F3499" s="92" t="n">
        <v>110</v>
      </c>
      <c r="G3499" s="92" t="inlineStr">
        <is>
          <t>CHESTERFIELD UNIT 3</t>
        </is>
      </c>
      <c r="H3499" s="94" t="n">
        <v>315</v>
      </c>
      <c r="I3499" s="95" t="n">
        <v>42735</v>
      </c>
      <c r="J3499" s="95" t="n"/>
      <c r="K3499" s="93" t="inlineStr">
        <is>
          <t>ACCESSORY ELECTRIC EQUIPMENT</t>
        </is>
      </c>
      <c r="L3499" s="106" t="n">
        <v>3837077.84</v>
      </c>
      <c r="M3499" s="106" t="n">
        <v>3506489</v>
      </c>
      <c r="N3499" s="108" t="n">
        <v>522443</v>
      </c>
      <c r="P3499" s="93" t="inlineStr">
        <is>
          <t>65-R1.5</t>
        </is>
      </c>
      <c r="R3499" s="113" t="n">
        <v>-5</v>
      </c>
      <c r="S3499" s="97">
        <f>TRUE()</f>
        <v/>
      </c>
      <c r="V3499" s="106" t="n">
        <v>5.4</v>
      </c>
      <c r="W3499" s="115" t="inlineStr">
        <is>
          <t>06-2022</t>
        </is>
      </c>
      <c r="X3499" s="112" t="n">
        <v>96137</v>
      </c>
      <c r="Y3499" s="93" t="n">
        <v>2.51</v>
      </c>
      <c r="Z3499" s="97" t="b">
        <v>1</v>
      </c>
      <c r="AA3499" s="92" t="inlineStr">
        <is>
          <t>PUC</t>
        </is>
      </c>
      <c r="AMD3499" s="85" t="n"/>
      <c r="AME3499" s="85" t="n"/>
      <c r="AMF3499" s="85" t="n"/>
      <c r="AMG3499" s="85" t="n"/>
      <c r="AMH3499" s="85" t="n"/>
      <c r="AMI3499" s="85" t="n"/>
      <c r="AMJ3499" s="85" t="n"/>
    </row>
    <row r="3500" ht="36.15" customFormat="1" customHeight="1" s="92">
      <c r="A3500" s="92" t="n">
        <v>186</v>
      </c>
      <c r="B3500" s="92" t="n">
        <v>349</v>
      </c>
      <c r="C3500" s="79" t="inlineStr">
        <is>
          <t>VIRGINIA ELECTRIC AND POWER COMPANY</t>
        </is>
      </c>
      <c r="D3500" s="92" t="inlineStr">
        <is>
          <t>VA</t>
        </is>
      </c>
      <c r="F3500" s="92" t="n">
        <v>110</v>
      </c>
      <c r="G3500" s="92" t="inlineStr">
        <is>
          <t>CHESTERFIELD UNIT 3</t>
        </is>
      </c>
      <c r="H3500" s="94" t="n">
        <v>316</v>
      </c>
      <c r="I3500" s="95" t="n">
        <v>42735</v>
      </c>
      <c r="J3500" s="95" t="n"/>
      <c r="K3500" s="93" t="inlineStr">
        <is>
          <t>MISCELLANEOUS POWER PLANT EQUIPMENT</t>
        </is>
      </c>
      <c r="L3500" s="106" t="n">
        <v>551931.9</v>
      </c>
      <c r="M3500" s="106" t="n">
        <v>537717</v>
      </c>
      <c r="N3500" s="118" t="n">
        <v>14215</v>
      </c>
      <c r="P3500" s="93" t="inlineStr">
        <is>
          <t>42-R0.5</t>
        </is>
      </c>
      <c r="R3500" s="113" t="n">
        <v>0</v>
      </c>
      <c r="S3500" s="97">
        <f>TRUE()</f>
        <v/>
      </c>
      <c r="V3500" s="119" t="n">
        <v>53</v>
      </c>
      <c r="W3500" s="115" t="inlineStr">
        <is>
          <t>06-2022</t>
        </is>
      </c>
      <c r="X3500" s="112" t="n">
        <v>2659</v>
      </c>
      <c r="Y3500" s="93" t="n">
        <v>0.48</v>
      </c>
      <c r="Z3500" s="97" t="b">
        <v>1</v>
      </c>
      <c r="AA3500" s="92" t="inlineStr">
        <is>
          <t>PUC</t>
        </is>
      </c>
      <c r="AMD3500" s="85" t="n"/>
      <c r="AME3500" s="85" t="n"/>
      <c r="AMF3500" s="85" t="n"/>
      <c r="AMG3500" s="85" t="n"/>
      <c r="AMH3500" s="85" t="n"/>
      <c r="AMI3500" s="85" t="n"/>
      <c r="AMJ3500" s="85" t="n"/>
    </row>
    <row r="3501" ht="24.6" customFormat="1" customHeight="1" s="92">
      <c r="A3501" s="79" t="n">
        <v>186</v>
      </c>
      <c r="B3501" s="79" t="n">
        <v>349</v>
      </c>
      <c r="C3501" s="79" t="inlineStr">
        <is>
          <t>VIRGINIA ELECTRIC AND POWER COMPANY</t>
        </is>
      </c>
      <c r="D3501" s="92" t="inlineStr">
        <is>
          <t>VA</t>
        </is>
      </c>
      <c r="F3501" s="92" t="n">
        <v>110</v>
      </c>
      <c r="G3501" s="92" t="inlineStr">
        <is>
          <t>CHESTERFIELD UNIT 4</t>
        </is>
      </c>
      <c r="H3501" s="92" t="n">
        <v>311</v>
      </c>
      <c r="I3501" s="95" t="n">
        <v>40908</v>
      </c>
      <c r="J3501" s="95" t="n"/>
      <c r="L3501" s="106" t="n">
        <v>2012158</v>
      </c>
      <c r="M3501" s="92" t="n">
        <v>1312990</v>
      </c>
      <c r="P3501" s="92" t="inlineStr">
        <is>
          <t>75-S0.5</t>
        </is>
      </c>
      <c r="R3501" s="92" t="n">
        <v>-5</v>
      </c>
      <c r="S3501" s="97">
        <f>TRUE()</f>
        <v/>
      </c>
      <c r="V3501" s="92" t="n">
        <v>17.3</v>
      </c>
      <c r="X3501" s="99" t="n">
        <v>3904395</v>
      </c>
      <c r="Y3501" s="92" t="n">
        <v>4.31</v>
      </c>
      <c r="Z3501" s="92" t="n">
        <v>1</v>
      </c>
      <c r="AA3501" s="92" t="inlineStr">
        <is>
          <t>PUC</t>
        </is>
      </c>
      <c r="AMD3501" s="85" t="n"/>
      <c r="AME3501" s="85" t="n"/>
      <c r="AMF3501" s="85" t="n"/>
      <c r="AMG3501" s="85" t="n"/>
      <c r="AMH3501" s="85" t="n"/>
      <c r="AMI3501" s="85" t="n"/>
      <c r="AMJ3501" s="85" t="n"/>
    </row>
    <row r="3502" ht="24.6" customFormat="1" customHeight="1" s="92">
      <c r="A3502" s="79" t="n">
        <v>186</v>
      </c>
      <c r="B3502" s="79" t="n">
        <v>349</v>
      </c>
      <c r="C3502" s="79" t="inlineStr">
        <is>
          <t>VIRGINIA ELECTRIC AND POWER COMPANY</t>
        </is>
      </c>
      <c r="D3502" s="92" t="inlineStr">
        <is>
          <t>VA</t>
        </is>
      </c>
      <c r="F3502" s="92" t="n">
        <v>110</v>
      </c>
      <c r="G3502" s="92" t="inlineStr">
        <is>
          <t>CHESTERFIELD UNIT 4</t>
        </is>
      </c>
      <c r="H3502" s="92" t="n">
        <v>312</v>
      </c>
      <c r="I3502" s="95" t="n">
        <v>40908</v>
      </c>
      <c r="J3502" s="95" t="n"/>
      <c r="L3502" s="106" t="n">
        <v>90582179.81</v>
      </c>
      <c r="M3502" s="92" t="n">
        <v>39151705</v>
      </c>
      <c r="P3502" s="92" t="inlineStr">
        <is>
          <t>56-SO</t>
        </is>
      </c>
      <c r="R3502" s="92" t="n">
        <v>-18</v>
      </c>
      <c r="S3502" s="97">
        <f>TRUE()</f>
        <v/>
      </c>
      <c r="V3502" s="92" t="n">
        <v>17</v>
      </c>
      <c r="X3502" s="99" t="n">
        <v>187054</v>
      </c>
      <c r="Y3502" s="92" t="n">
        <v>1.77</v>
      </c>
      <c r="Z3502" s="92" t="n">
        <v>1</v>
      </c>
      <c r="AA3502" s="92" t="inlineStr">
        <is>
          <t>PUC</t>
        </is>
      </c>
      <c r="AMD3502" s="85" t="n"/>
      <c r="AME3502" s="85" t="n"/>
      <c r="AMF3502" s="85" t="n"/>
      <c r="AMG3502" s="85" t="n"/>
      <c r="AMH3502" s="85" t="n"/>
      <c r="AMI3502" s="85" t="n"/>
      <c r="AMJ3502" s="85" t="n"/>
    </row>
    <row r="3503" ht="24.6" customFormat="1" customHeight="1" s="92">
      <c r="A3503" s="79" t="n">
        <v>186</v>
      </c>
      <c r="B3503" s="79" t="n">
        <v>349</v>
      </c>
      <c r="C3503" s="79" t="inlineStr">
        <is>
          <t>VIRGINIA ELECTRIC AND POWER COMPANY</t>
        </is>
      </c>
      <c r="D3503" s="92" t="inlineStr">
        <is>
          <t>VA</t>
        </is>
      </c>
      <c r="F3503" s="92" t="n">
        <v>110</v>
      </c>
      <c r="G3503" s="92" t="inlineStr">
        <is>
          <t>CHESTERFIELD UNIT 4</t>
        </is>
      </c>
      <c r="H3503" s="92" t="n">
        <v>314</v>
      </c>
      <c r="I3503" s="95" t="n">
        <v>40908</v>
      </c>
      <c r="J3503" s="95" t="n"/>
      <c r="L3503" s="106" t="n">
        <v>10588322.08</v>
      </c>
      <c r="M3503" s="92" t="n">
        <v>8352312</v>
      </c>
      <c r="P3503" s="92" t="inlineStr">
        <is>
          <t>80-S0</t>
        </is>
      </c>
      <c r="R3503" s="92" t="n">
        <v>-9</v>
      </c>
      <c r="S3503" s="97">
        <f>TRUE()</f>
        <v/>
      </c>
      <c r="V3503" s="92" t="n">
        <v>17.9</v>
      </c>
      <c r="X3503" s="99" t="n">
        <v>176627</v>
      </c>
      <c r="Y3503" s="92" t="n">
        <v>3.22</v>
      </c>
      <c r="Z3503" s="92" t="n">
        <v>1</v>
      </c>
      <c r="AA3503" s="92" t="inlineStr">
        <is>
          <t>PUC</t>
        </is>
      </c>
      <c r="AMD3503" s="85" t="n"/>
      <c r="AME3503" s="85" t="n"/>
      <c r="AMF3503" s="85" t="n"/>
      <c r="AMG3503" s="85" t="n"/>
      <c r="AMH3503" s="85" t="n"/>
      <c r="AMI3503" s="85" t="n"/>
      <c r="AMJ3503" s="85" t="n"/>
    </row>
    <row r="3504" ht="24.6" customFormat="1" customHeight="1" s="92">
      <c r="A3504" s="79" t="n">
        <v>186</v>
      </c>
      <c r="B3504" s="79" t="n">
        <v>349</v>
      </c>
      <c r="C3504" s="79" t="inlineStr">
        <is>
          <t>VIRGINIA ELECTRIC AND POWER COMPANY</t>
        </is>
      </c>
      <c r="D3504" s="92" t="inlineStr">
        <is>
          <t>VA</t>
        </is>
      </c>
      <c r="F3504" s="92" t="n">
        <v>110</v>
      </c>
      <c r="G3504" s="92" t="inlineStr">
        <is>
          <t>CHESTERFIELD UNIT 4</t>
        </is>
      </c>
      <c r="H3504" s="92" t="n">
        <v>315</v>
      </c>
      <c r="I3504" s="95" t="n">
        <v>40908</v>
      </c>
      <c r="J3504" s="95" t="n"/>
      <c r="L3504" s="106" t="n">
        <v>5485785.74</v>
      </c>
      <c r="M3504" s="92" t="n">
        <v>2589772</v>
      </c>
      <c r="P3504" s="92" t="inlineStr">
        <is>
          <t>60•R2.5</t>
        </is>
      </c>
      <c r="R3504" s="92" t="n">
        <v>-5</v>
      </c>
      <c r="S3504" s="97">
        <f>TRUE()</f>
        <v/>
      </c>
      <c r="V3504" s="92" t="n">
        <v>14.7</v>
      </c>
      <c r="X3504" s="99" t="n">
        <v>3884</v>
      </c>
      <c r="Y3504" s="92" t="n">
        <v>2.35</v>
      </c>
      <c r="Z3504" s="92" t="n">
        <v>1</v>
      </c>
      <c r="AA3504" s="92" t="inlineStr">
        <is>
          <t>PUC</t>
        </is>
      </c>
      <c r="AMD3504" s="85" t="n"/>
      <c r="AME3504" s="85" t="n"/>
      <c r="AMF3504" s="85" t="n"/>
      <c r="AMG3504" s="85" t="n"/>
      <c r="AMH3504" s="85" t="n"/>
      <c r="AMI3504" s="85" t="n"/>
      <c r="AMJ3504" s="85" t="n"/>
    </row>
    <row r="3505" ht="24.6" customFormat="1" customHeight="1" s="92">
      <c r="A3505" s="79" t="n">
        <v>186</v>
      </c>
      <c r="B3505" s="79" t="n">
        <v>349</v>
      </c>
      <c r="C3505" s="79" t="inlineStr">
        <is>
          <t>VIRGINIA ELECTRIC AND POWER COMPANY</t>
        </is>
      </c>
      <c r="D3505" s="92" t="inlineStr">
        <is>
          <t>VA</t>
        </is>
      </c>
      <c r="F3505" s="92" t="n">
        <v>110</v>
      </c>
      <c r="G3505" s="92" t="inlineStr">
        <is>
          <t>CHESTERFIELD UNIT 4</t>
        </is>
      </c>
      <c r="H3505" s="92" t="n">
        <v>318</v>
      </c>
      <c r="I3505" s="95" t="n">
        <v>40908</v>
      </c>
      <c r="J3505" s="95" t="n"/>
      <c r="L3505" s="106" t="n">
        <v>165066.75</v>
      </c>
      <c r="M3505" s="92" t="n">
        <v>108040</v>
      </c>
      <c r="P3505" s="92" t="inlineStr">
        <is>
          <t>40-110.5</t>
        </is>
      </c>
      <c r="R3505" s="92" t="n">
        <v>0</v>
      </c>
      <c r="S3505" s="97">
        <f>TRUE()</f>
        <v/>
      </c>
      <c r="V3505" s="92" t="n">
        <v>17.4</v>
      </c>
      <c r="X3505" s="99" t="n">
        <v>4317266</v>
      </c>
      <c r="Y3505" s="92" t="n">
        <v>3.97</v>
      </c>
      <c r="Z3505" s="92" t="n">
        <v>1</v>
      </c>
      <c r="AA3505" s="92" t="inlineStr">
        <is>
          <t>PUC</t>
        </is>
      </c>
      <c r="AMD3505" s="85" t="n"/>
      <c r="AME3505" s="85" t="n"/>
      <c r="AMF3505" s="85" t="n"/>
      <c r="AMG3505" s="85" t="n"/>
      <c r="AMH3505" s="85" t="n"/>
      <c r="AMI3505" s="85" t="n"/>
      <c r="AMJ3505" s="85" t="n"/>
    </row>
    <row r="3506" ht="24.6" customFormat="1" customHeight="1" s="92">
      <c r="A3506" s="92" t="n">
        <v>186</v>
      </c>
      <c r="B3506" s="92" t="n">
        <v>349</v>
      </c>
      <c r="C3506" s="79" t="inlineStr">
        <is>
          <t>VIRGINIA ELECTRIC AND POWER COMPANY</t>
        </is>
      </c>
      <c r="D3506" s="92" t="inlineStr">
        <is>
          <t>VA</t>
        </is>
      </c>
      <c r="F3506" s="92" t="n">
        <v>110</v>
      </c>
      <c r="G3506" s="92" t="inlineStr">
        <is>
          <t>CHESTERFIELD UNIT 4</t>
        </is>
      </c>
      <c r="H3506" s="94" t="n">
        <v>311</v>
      </c>
      <c r="I3506" s="95" t="n">
        <v>42735</v>
      </c>
      <c r="J3506" s="95" t="n"/>
      <c r="K3506" s="93" t="inlineStr">
        <is>
          <t>STRUCTURES AND IMPROVEMENTS</t>
        </is>
      </c>
      <c r="L3506" s="106" t="n">
        <v>2067183.45</v>
      </c>
      <c r="M3506" s="106" t="n">
        <v>1598637</v>
      </c>
      <c r="N3506" s="108" t="n">
        <v>571906</v>
      </c>
      <c r="P3506" s="93" t="inlineStr">
        <is>
          <t>80-S0.5</t>
        </is>
      </c>
      <c r="R3506" s="113" t="n">
        <v>-5</v>
      </c>
      <c r="S3506" s="97">
        <f>TRUE()</f>
        <v/>
      </c>
      <c r="V3506" s="119" t="n">
        <v>13.1</v>
      </c>
      <c r="W3506" s="115" t="inlineStr">
        <is>
          <t>06-2030</t>
        </is>
      </c>
      <c r="X3506" s="112" t="n">
        <v>43797</v>
      </c>
      <c r="Y3506" s="93" t="n">
        <v>2.12</v>
      </c>
      <c r="Z3506" s="97" t="b">
        <v>1</v>
      </c>
      <c r="AA3506" s="92" t="inlineStr">
        <is>
          <t>PUC</t>
        </is>
      </c>
      <c r="AMD3506" s="85" t="n"/>
      <c r="AME3506" s="85" t="n"/>
      <c r="AMF3506" s="85" t="n"/>
      <c r="AMG3506" s="85" t="n"/>
      <c r="AMH3506" s="85" t="n"/>
      <c r="AMI3506" s="85" t="n"/>
      <c r="AMJ3506" s="85" t="n"/>
    </row>
    <row r="3507" ht="24.6" customFormat="1" customHeight="1" s="92">
      <c r="A3507" s="92" t="n">
        <v>186</v>
      </c>
      <c r="B3507" s="92" t="n">
        <v>349</v>
      </c>
      <c r="C3507" s="79" t="inlineStr">
        <is>
          <t>VIRGINIA ELECTRIC AND POWER COMPANY</t>
        </is>
      </c>
      <c r="D3507" s="92" t="inlineStr">
        <is>
          <t>VA</t>
        </is>
      </c>
      <c r="F3507" s="92" t="n">
        <v>110</v>
      </c>
      <c r="G3507" s="92" t="inlineStr">
        <is>
          <t>CHESTERFIELD UNIT 4</t>
        </is>
      </c>
      <c r="H3507" s="94" t="n">
        <v>312</v>
      </c>
      <c r="I3507" s="95" t="n">
        <v>42735</v>
      </c>
      <c r="J3507" s="95" t="n"/>
      <c r="K3507" s="93" t="inlineStr">
        <is>
          <t>BOILER PLANT EQUIPMENT</t>
        </is>
      </c>
      <c r="L3507" s="106" t="n">
        <v>97108116.14</v>
      </c>
      <c r="M3507" s="106" t="n">
        <v>58208277</v>
      </c>
      <c r="N3507" s="93" t="n">
        <v>56379300</v>
      </c>
      <c r="P3507" s="93" t="inlineStr">
        <is>
          <t>58-S0</t>
        </is>
      </c>
      <c r="R3507" s="113" t="n">
        <v>-18</v>
      </c>
      <c r="S3507" s="97">
        <f>TRUE()</f>
        <v/>
      </c>
      <c r="V3507" s="93" t="n">
        <v>12.8</v>
      </c>
      <c r="W3507" s="115" t="inlineStr">
        <is>
          <t>06-2030</t>
        </is>
      </c>
      <c r="X3507" s="112" t="n">
        <v>4397592</v>
      </c>
      <c r="Y3507" s="93" t="n">
        <v>4.53</v>
      </c>
      <c r="Z3507" s="97" t="b">
        <v>1</v>
      </c>
      <c r="AA3507" s="92" t="inlineStr">
        <is>
          <t>PUC</t>
        </is>
      </c>
      <c r="AMD3507" s="85" t="n"/>
      <c r="AME3507" s="85" t="n"/>
      <c r="AMF3507" s="85" t="n"/>
      <c r="AMG3507" s="85" t="n"/>
      <c r="AMH3507" s="85" t="n"/>
      <c r="AMI3507" s="85" t="n"/>
      <c r="AMJ3507" s="85" t="n"/>
    </row>
    <row r="3508" ht="24.6" customFormat="1" customHeight="1" s="92">
      <c r="A3508" s="92" t="n">
        <v>186</v>
      </c>
      <c r="B3508" s="92" t="n">
        <v>349</v>
      </c>
      <c r="C3508" s="79" t="inlineStr">
        <is>
          <t>VIRGINIA ELECTRIC AND POWER COMPANY</t>
        </is>
      </c>
      <c r="D3508" s="92" t="inlineStr">
        <is>
          <t>VA</t>
        </is>
      </c>
      <c r="F3508" s="92" t="n">
        <v>110</v>
      </c>
      <c r="G3508" s="92" t="inlineStr">
        <is>
          <t>CHESTERFIELD UNIT 4</t>
        </is>
      </c>
      <c r="H3508" s="94" t="n">
        <v>314</v>
      </c>
      <c r="I3508" s="95" t="n">
        <v>42735</v>
      </c>
      <c r="J3508" s="95" t="n"/>
      <c r="K3508" s="93" t="inlineStr">
        <is>
          <t>TURBOGENERATOR UNITS</t>
        </is>
      </c>
      <c r="L3508" s="106" t="n">
        <v>13345277.14</v>
      </c>
      <c r="M3508" s="106" t="n">
        <v>9466965</v>
      </c>
      <c r="N3508" s="93" t="n">
        <v>5079387</v>
      </c>
      <c r="P3508" s="93" t="inlineStr">
        <is>
          <t>60-R1.5</t>
        </is>
      </c>
      <c r="R3508" s="113" t="n">
        <v>-9</v>
      </c>
      <c r="S3508" s="97">
        <f>TRUE()</f>
        <v/>
      </c>
      <c r="V3508" s="119" t="n">
        <v>12.9</v>
      </c>
      <c r="W3508" s="115" t="inlineStr">
        <is>
          <t>06-2030</t>
        </is>
      </c>
      <c r="X3508" s="112" t="n">
        <v>392314</v>
      </c>
      <c r="Y3508" s="93" t="n">
        <v>2.94</v>
      </c>
      <c r="Z3508" s="97" t="b">
        <v>1</v>
      </c>
      <c r="AA3508" s="92" t="inlineStr">
        <is>
          <t>PUC</t>
        </is>
      </c>
      <c r="AMD3508" s="85" t="n"/>
      <c r="AME3508" s="85" t="n"/>
      <c r="AMF3508" s="85" t="n"/>
      <c r="AMG3508" s="85" t="n"/>
      <c r="AMH3508" s="85" t="n"/>
      <c r="AMI3508" s="85" t="n"/>
      <c r="AMJ3508" s="85" t="n"/>
    </row>
    <row r="3509" ht="24.6" customFormat="1" customHeight="1" s="92">
      <c r="A3509" s="92" t="n">
        <v>186</v>
      </c>
      <c r="B3509" s="92" t="n">
        <v>349</v>
      </c>
      <c r="C3509" s="79" t="inlineStr">
        <is>
          <t>VIRGINIA ELECTRIC AND POWER COMPANY</t>
        </is>
      </c>
      <c r="D3509" s="92" t="inlineStr">
        <is>
          <t>VA</t>
        </is>
      </c>
      <c r="F3509" s="92" t="n">
        <v>110</v>
      </c>
      <c r="G3509" s="92" t="inlineStr">
        <is>
          <t>CHESTERFIELD UNIT 4</t>
        </is>
      </c>
      <c r="H3509" s="94" t="n">
        <v>315</v>
      </c>
      <c r="I3509" s="95" t="n">
        <v>42735</v>
      </c>
      <c r="J3509" s="95" t="n"/>
      <c r="K3509" s="93" t="inlineStr">
        <is>
          <t>ACCESSORY ELECTRIC EQUIPMENT</t>
        </is>
      </c>
      <c r="L3509" s="106" t="n">
        <v>5392266.05</v>
      </c>
      <c r="M3509" s="106" t="n">
        <v>3353834</v>
      </c>
      <c r="N3509" s="93" t="n">
        <v>2308045</v>
      </c>
      <c r="P3509" s="93" t="inlineStr">
        <is>
          <t>65-R1.5</t>
        </is>
      </c>
      <c r="R3509" s="113" t="n">
        <v>-5</v>
      </c>
      <c r="S3509" s="97">
        <f>TRUE()</f>
        <v/>
      </c>
      <c r="V3509" s="119" t="n">
        <v>13</v>
      </c>
      <c r="W3509" s="115" t="inlineStr">
        <is>
          <t>06-2030</t>
        </is>
      </c>
      <c r="X3509" s="112" t="n">
        <v>176953</v>
      </c>
      <c r="Y3509" s="93" t="n">
        <v>3.28</v>
      </c>
      <c r="Z3509" s="97" t="b">
        <v>1</v>
      </c>
      <c r="AA3509" s="92" t="inlineStr">
        <is>
          <t>PUC</t>
        </is>
      </c>
      <c r="AMD3509" s="85" t="n"/>
      <c r="AME3509" s="85" t="n"/>
      <c r="AMF3509" s="85" t="n"/>
      <c r="AMG3509" s="85" t="n"/>
      <c r="AMH3509" s="85" t="n"/>
      <c r="AMI3509" s="85" t="n"/>
      <c r="AMJ3509" s="85" t="n"/>
    </row>
    <row r="3510" ht="36.15" customFormat="1" customHeight="1" s="92">
      <c r="A3510" s="92" t="n">
        <v>186</v>
      </c>
      <c r="B3510" s="92" t="n">
        <v>349</v>
      </c>
      <c r="C3510" s="79" t="inlineStr">
        <is>
          <t>VIRGINIA ELECTRIC AND POWER COMPANY</t>
        </is>
      </c>
      <c r="D3510" s="92" t="inlineStr">
        <is>
          <t>VA</t>
        </is>
      </c>
      <c r="F3510" s="92" t="n">
        <v>110</v>
      </c>
      <c r="G3510" s="92" t="inlineStr">
        <is>
          <t>CHESTERFIELD UNIT 4</t>
        </is>
      </c>
      <c r="H3510" s="94" t="n">
        <v>316</v>
      </c>
      <c r="I3510" s="95" t="n">
        <v>42735</v>
      </c>
      <c r="J3510" s="95" t="n"/>
      <c r="K3510" s="93" t="inlineStr">
        <is>
          <t>MISCELLANEOUS POWER PLANT EQUIPMENT</t>
        </is>
      </c>
      <c r="L3510" s="106" t="n">
        <v>195054.91</v>
      </c>
      <c r="M3510" s="106" t="n">
        <v>140939</v>
      </c>
      <c r="N3510" s="108" t="n">
        <v>54116</v>
      </c>
      <c r="P3510" s="93" t="inlineStr">
        <is>
          <t>42-R0.5</t>
        </is>
      </c>
      <c r="R3510" s="113" t="n">
        <v>0</v>
      </c>
      <c r="S3510" s="97">
        <f>TRUE()</f>
        <v/>
      </c>
      <c r="V3510" s="119" t="n">
        <v>12</v>
      </c>
      <c r="W3510" s="115" t="inlineStr">
        <is>
          <t>06-2030</t>
        </is>
      </c>
      <c r="X3510" s="112" t="n">
        <v>4504</v>
      </c>
      <c r="Y3510" s="93" t="n">
        <v>2.31</v>
      </c>
      <c r="Z3510" s="97" t="b">
        <v>1</v>
      </c>
      <c r="AA3510" s="92" t="inlineStr">
        <is>
          <t>PUC</t>
        </is>
      </c>
      <c r="AMD3510" s="85" t="n"/>
      <c r="AME3510" s="85" t="n"/>
      <c r="AMF3510" s="85" t="n"/>
      <c r="AMG3510" s="85" t="n"/>
      <c r="AMH3510" s="85" t="n"/>
      <c r="AMI3510" s="85" t="n"/>
      <c r="AMJ3510" s="85" t="n"/>
    </row>
    <row r="3511" ht="24.6" customFormat="1" customHeight="1" s="92">
      <c r="A3511" s="79" t="n">
        <v>186</v>
      </c>
      <c r="B3511" s="79" t="n">
        <v>349</v>
      </c>
      <c r="C3511" s="79" t="inlineStr">
        <is>
          <t>VIRGINIA ELECTRIC AND POWER COMPANY</t>
        </is>
      </c>
      <c r="D3511" s="92" t="inlineStr">
        <is>
          <t>VA</t>
        </is>
      </c>
      <c r="F3511" s="92" t="n">
        <v>110</v>
      </c>
      <c r="G3511" s="92" t="inlineStr">
        <is>
          <t>CHESTERFIELD UNIT 5</t>
        </is>
      </c>
      <c r="H3511" s="92" t="n">
        <v>311</v>
      </c>
      <c r="I3511" s="95" t="n">
        <v>40908</v>
      </c>
      <c r="J3511" s="95" t="n"/>
      <c r="L3511" s="106" t="n">
        <v>3220225.5</v>
      </c>
      <c r="M3511" s="92" t="n">
        <v>2160521</v>
      </c>
      <c r="P3511" s="92" t="inlineStr">
        <is>
          <t>75-S0.5</t>
        </is>
      </c>
      <c r="R3511" s="92" t="n">
        <v>-5</v>
      </c>
      <c r="S3511" s="97">
        <f>TRUE()</f>
        <v/>
      </c>
      <c r="V3511" s="92" t="n">
        <v>20.8</v>
      </c>
      <c r="X3511" s="99" t="n">
        <v>8594700</v>
      </c>
      <c r="Y3511" s="92" t="n">
        <v>4.11</v>
      </c>
      <c r="Z3511" s="92" t="n">
        <v>1</v>
      </c>
      <c r="AA3511" s="92" t="inlineStr">
        <is>
          <t>PUC</t>
        </is>
      </c>
      <c r="AMD3511" s="85" t="n"/>
      <c r="AME3511" s="85" t="n"/>
      <c r="AMF3511" s="85" t="n"/>
      <c r="AMG3511" s="85" t="n"/>
      <c r="AMH3511" s="85" t="n"/>
      <c r="AMI3511" s="85" t="n"/>
      <c r="AMJ3511" s="85" t="n"/>
    </row>
    <row r="3512" ht="24.6" customFormat="1" customHeight="1" s="92">
      <c r="A3512" s="79" t="n">
        <v>186</v>
      </c>
      <c r="B3512" s="79" t="n">
        <v>349</v>
      </c>
      <c r="C3512" s="79" t="inlineStr">
        <is>
          <t>VIRGINIA ELECTRIC AND POWER COMPANY</t>
        </is>
      </c>
      <c r="D3512" s="92" t="inlineStr">
        <is>
          <t>VA</t>
        </is>
      </c>
      <c r="F3512" s="92" t="n">
        <v>110</v>
      </c>
      <c r="G3512" s="92" t="inlineStr">
        <is>
          <t>CHESTERFIELD UNIT 5</t>
        </is>
      </c>
      <c r="H3512" s="92" t="n">
        <v>312</v>
      </c>
      <c r="I3512" s="95" t="n">
        <v>40908</v>
      </c>
      <c r="J3512" s="95" t="n"/>
      <c r="L3512" s="106" t="n">
        <v>209368097.82</v>
      </c>
      <c r="M3512" s="92" t="n">
        <v>68061415</v>
      </c>
      <c r="P3512" s="92" t="inlineStr">
        <is>
          <t>56-SO</t>
        </is>
      </c>
      <c r="R3512" s="92" t="n">
        <v>-18</v>
      </c>
      <c r="S3512" s="97">
        <f>TRUE()</f>
        <v/>
      </c>
      <c r="V3512" s="92" t="n">
        <v>21.2</v>
      </c>
      <c r="X3512" s="99" t="n">
        <v>1316103</v>
      </c>
      <c r="Y3512" s="92" t="n">
        <v>3.77</v>
      </c>
      <c r="Z3512" s="92" t="n">
        <v>1</v>
      </c>
      <c r="AA3512" s="92" t="inlineStr">
        <is>
          <t>PUC</t>
        </is>
      </c>
      <c r="AMD3512" s="85" t="n"/>
      <c r="AME3512" s="85" t="n"/>
      <c r="AMF3512" s="85" t="n"/>
      <c r="AMG3512" s="85" t="n"/>
      <c r="AMH3512" s="85" t="n"/>
      <c r="AMI3512" s="85" t="n"/>
      <c r="AMJ3512" s="85" t="n"/>
    </row>
    <row r="3513" ht="24.6" customFormat="1" customHeight="1" s="92">
      <c r="A3513" s="79" t="n">
        <v>186</v>
      </c>
      <c r="B3513" s="79" t="n">
        <v>349</v>
      </c>
      <c r="C3513" s="79" t="inlineStr">
        <is>
          <t>VIRGINIA ELECTRIC AND POWER COMPANY</t>
        </is>
      </c>
      <c r="D3513" s="92" t="inlineStr">
        <is>
          <t>VA</t>
        </is>
      </c>
      <c r="F3513" s="92" t="n">
        <v>110</v>
      </c>
      <c r="G3513" s="92" t="inlineStr">
        <is>
          <t>CHESTERFIELD UNIT 5</t>
        </is>
      </c>
      <c r="H3513" s="92" t="n">
        <v>314</v>
      </c>
      <c r="I3513" s="95" t="n">
        <v>40908</v>
      </c>
      <c r="J3513" s="95" t="n"/>
      <c r="L3513" s="106" t="n">
        <v>34901735.89</v>
      </c>
      <c r="M3513" s="92" t="n">
        <v>10094681</v>
      </c>
      <c r="P3513" s="92" t="inlineStr">
        <is>
          <t>60-SO</t>
        </is>
      </c>
      <c r="R3513" s="92" t="n">
        <v>-9</v>
      </c>
      <c r="S3513" s="97">
        <f>TRUE()</f>
        <v/>
      </c>
      <c r="V3513" s="92" t="n">
        <v>21.3</v>
      </c>
      <c r="X3513" s="99" t="n">
        <v>125089</v>
      </c>
      <c r="Y3513" s="92" t="n">
        <v>2.65</v>
      </c>
      <c r="Z3513" s="92" t="n">
        <v>1</v>
      </c>
      <c r="AA3513" s="92" t="inlineStr">
        <is>
          <t>PUC</t>
        </is>
      </c>
      <c r="AMD3513" s="85" t="n"/>
      <c r="AME3513" s="85" t="n"/>
      <c r="AMF3513" s="85" t="n"/>
      <c r="AMG3513" s="85" t="n"/>
      <c r="AMH3513" s="85" t="n"/>
      <c r="AMI3513" s="85" t="n"/>
      <c r="AMJ3513" s="85" t="n"/>
    </row>
    <row r="3514" ht="24.6" customFormat="1" customHeight="1" s="92">
      <c r="A3514" s="79" t="n">
        <v>186</v>
      </c>
      <c r="B3514" s="79" t="n">
        <v>349</v>
      </c>
      <c r="C3514" s="79" t="inlineStr">
        <is>
          <t>VIRGINIA ELECTRIC AND POWER COMPANY</t>
        </is>
      </c>
      <c r="D3514" s="92" t="inlineStr">
        <is>
          <t>VA</t>
        </is>
      </c>
      <c r="F3514" s="92" t="n">
        <v>110</v>
      </c>
      <c r="G3514" s="92" t="inlineStr">
        <is>
          <t>CHESTERFIELD UNIT 5</t>
        </is>
      </c>
      <c r="H3514" s="92" t="n">
        <v>315</v>
      </c>
      <c r="I3514" s="95" t="n">
        <v>40908</v>
      </c>
      <c r="J3514" s="95" t="n"/>
      <c r="L3514" s="106" t="n">
        <v>4714093.34</v>
      </c>
      <c r="M3514" s="92" t="n">
        <v>2280039</v>
      </c>
      <c r="P3514" s="92" t="inlineStr">
        <is>
          <t>60-R2.5</t>
        </is>
      </c>
      <c r="R3514" s="92" t="n">
        <v>-5</v>
      </c>
      <c r="S3514" s="97">
        <f>TRUE()</f>
        <v/>
      </c>
      <c r="X3514" s="99" t="n">
        <v>17838</v>
      </c>
      <c r="Y3514" s="92" t="n">
        <v>2.67</v>
      </c>
      <c r="Z3514" s="92" t="n">
        <v>1</v>
      </c>
      <c r="AA3514" s="92" t="inlineStr">
        <is>
          <t>PUC</t>
        </is>
      </c>
      <c r="AMD3514" s="85" t="n"/>
      <c r="AME3514" s="85" t="n"/>
      <c r="AMF3514" s="85" t="n"/>
      <c r="AMG3514" s="85" t="n"/>
      <c r="AMH3514" s="85" t="n"/>
      <c r="AMI3514" s="85" t="n"/>
      <c r="AMJ3514" s="85" t="n"/>
    </row>
    <row r="3515" ht="24.6" customFormat="1" customHeight="1" s="92">
      <c r="A3515" s="79" t="n">
        <v>186</v>
      </c>
      <c r="B3515" s="79" t="n">
        <v>349</v>
      </c>
      <c r="C3515" s="79" t="inlineStr">
        <is>
          <t>VIRGINIA ELECTRIC AND POWER COMPANY</t>
        </is>
      </c>
      <c r="D3515" s="92" t="inlineStr">
        <is>
          <t>VA</t>
        </is>
      </c>
      <c r="F3515" s="92" t="n">
        <v>110</v>
      </c>
      <c r="G3515" s="92" t="inlineStr">
        <is>
          <t>CHESTERFIELD UNIT 5</t>
        </is>
      </c>
      <c r="H3515" s="92" t="n">
        <v>316</v>
      </c>
      <c r="I3515" s="95" t="n">
        <v>40908</v>
      </c>
      <c r="J3515" s="95" t="n"/>
      <c r="L3515" s="106" t="n">
        <v>667403.1</v>
      </c>
      <c r="M3515" s="92" t="n">
        <v>346630</v>
      </c>
      <c r="P3515" s="92" t="inlineStr">
        <is>
          <t>40-R0.5</t>
        </is>
      </c>
      <c r="R3515" s="92" t="n">
        <v>0</v>
      </c>
      <c r="S3515" s="97">
        <f>TRUE()</f>
        <v/>
      </c>
      <c r="V3515" s="92" t="n">
        <v>2108.9</v>
      </c>
      <c r="X3515" s="99" t="n">
        <v>10112562</v>
      </c>
      <c r="Y3515" s="92" t="n">
        <v>4</v>
      </c>
      <c r="Z3515" s="92" t="n">
        <v>1</v>
      </c>
      <c r="AA3515" s="92" t="inlineStr">
        <is>
          <t>PUC</t>
        </is>
      </c>
      <c r="AMD3515" s="85" t="n"/>
      <c r="AME3515" s="85" t="n"/>
      <c r="AMF3515" s="85" t="n"/>
      <c r="AMG3515" s="85" t="n"/>
      <c r="AMH3515" s="85" t="n"/>
      <c r="AMI3515" s="85" t="n"/>
      <c r="AMJ3515" s="85" t="n"/>
    </row>
    <row r="3516" ht="24.6" customFormat="1" customHeight="1" s="92">
      <c r="A3516" s="79" t="n">
        <v>186</v>
      </c>
      <c r="B3516" s="79" t="n">
        <v>349</v>
      </c>
      <c r="C3516" s="79" t="inlineStr">
        <is>
          <t>VIRGINIA ELECTRIC AND POWER COMPANY</t>
        </is>
      </c>
      <c r="D3516" s="92" t="inlineStr">
        <is>
          <t>VA</t>
        </is>
      </c>
      <c r="F3516" s="92" t="n">
        <v>110</v>
      </c>
      <c r="G3516" s="92" t="inlineStr">
        <is>
          <t>CHESTERFIELD UNIT 5</t>
        </is>
      </c>
      <c r="H3516" s="92" t="n">
        <v>343</v>
      </c>
      <c r="I3516" s="95" t="n">
        <v>40908</v>
      </c>
      <c r="J3516" s="95" t="n"/>
      <c r="L3516" s="106" t="n">
        <v>10927.67</v>
      </c>
      <c r="M3516" s="92" t="n">
        <v>1705</v>
      </c>
      <c r="R3516" s="92" t="n">
        <v>-8</v>
      </c>
      <c r="S3516" s="97">
        <f>TRUE()</f>
        <v/>
      </c>
      <c r="X3516" s="99" t="n"/>
      <c r="Z3516" s="92" t="n">
        <v>1</v>
      </c>
      <c r="AA3516" s="92" t="inlineStr">
        <is>
          <t>PUC</t>
        </is>
      </c>
      <c r="AMD3516" s="85" t="n"/>
      <c r="AME3516" s="85" t="n"/>
      <c r="AMF3516" s="85" t="n"/>
      <c r="AMG3516" s="85" t="n"/>
      <c r="AMH3516" s="85" t="n"/>
      <c r="AMI3516" s="85" t="n"/>
      <c r="AMJ3516" s="85" t="n"/>
    </row>
    <row r="3517" ht="24.6" customFormat="1" customHeight="1" s="92">
      <c r="A3517" s="92" t="n">
        <v>186</v>
      </c>
      <c r="B3517" s="92" t="n">
        <v>349</v>
      </c>
      <c r="C3517" s="79" t="inlineStr">
        <is>
          <t>VIRGINIA ELECTRIC AND POWER COMPANY</t>
        </is>
      </c>
      <c r="D3517" s="92" t="inlineStr">
        <is>
          <t>VA</t>
        </is>
      </c>
      <c r="F3517" s="92" t="n">
        <v>110</v>
      </c>
      <c r="G3517" s="92" t="inlineStr">
        <is>
          <t>CHESTERFIELD UNIT 5</t>
        </is>
      </c>
      <c r="H3517" s="94" t="n">
        <v>311</v>
      </c>
      <c r="I3517" s="95" t="n">
        <v>42735</v>
      </c>
      <c r="J3517" s="95" t="n"/>
      <c r="K3517" s="93" t="inlineStr">
        <is>
          <t>STRUCTURES AND IMPROVEMENTS</t>
        </is>
      </c>
      <c r="L3517" s="106" t="n">
        <v>3432857.11</v>
      </c>
      <c r="M3517" s="106" t="n">
        <v>2550987</v>
      </c>
      <c r="N3517" s="93" t="n">
        <v>1053513</v>
      </c>
      <c r="P3517" s="93" t="inlineStr">
        <is>
          <t>80-S0.5</t>
        </is>
      </c>
      <c r="R3517" s="113" t="n">
        <v>-5</v>
      </c>
      <c r="S3517" s="97">
        <f>TRUE()</f>
        <v/>
      </c>
      <c r="V3517" s="106" t="n">
        <v>16.5</v>
      </c>
      <c r="W3517" s="115" t="inlineStr">
        <is>
          <t>06-2034</t>
        </is>
      </c>
      <c r="X3517" s="112" t="n">
        <v>63737</v>
      </c>
      <c r="Y3517" s="93" t="n">
        <v>1.86</v>
      </c>
      <c r="Z3517" s="97" t="b">
        <v>1</v>
      </c>
      <c r="AA3517" s="92" t="inlineStr">
        <is>
          <t>PUC</t>
        </is>
      </c>
      <c r="AMD3517" s="85" t="n"/>
      <c r="AME3517" s="85" t="n"/>
      <c r="AMF3517" s="85" t="n"/>
      <c r="AMG3517" s="85" t="n"/>
      <c r="AMH3517" s="85" t="n"/>
      <c r="AMI3517" s="85" t="n"/>
      <c r="AMJ3517" s="85" t="n"/>
    </row>
    <row r="3518" ht="24.6" customFormat="1" customHeight="1" s="92">
      <c r="A3518" s="92" t="n">
        <v>186</v>
      </c>
      <c r="B3518" s="92" t="n">
        <v>349</v>
      </c>
      <c r="C3518" s="79" t="inlineStr">
        <is>
          <t>VIRGINIA ELECTRIC AND POWER COMPANY</t>
        </is>
      </c>
      <c r="D3518" s="92" t="inlineStr">
        <is>
          <t>VA</t>
        </is>
      </c>
      <c r="F3518" s="92" t="n">
        <v>110</v>
      </c>
      <c r="G3518" s="92" t="inlineStr">
        <is>
          <t>CHESTERFIELD UNIT 5</t>
        </is>
      </c>
      <c r="H3518" s="94" t="n">
        <v>312</v>
      </c>
      <c r="I3518" s="95" t="n">
        <v>42735</v>
      </c>
      <c r="J3518" s="95" t="n"/>
      <c r="K3518" s="93" t="inlineStr">
        <is>
          <t>BOILER PLANT EQUIPMENT</t>
        </is>
      </c>
      <c r="L3518" s="106" t="n">
        <v>209523031.14</v>
      </c>
      <c r="M3518" s="106" t="n">
        <v>103156095</v>
      </c>
      <c r="N3518" s="106" t="n">
        <v>144081082</v>
      </c>
      <c r="P3518" s="93" t="inlineStr">
        <is>
          <t>58-S0</t>
        </is>
      </c>
      <c r="R3518" s="113" t="n">
        <v>-18</v>
      </c>
      <c r="S3518" s="97">
        <f>TRUE()</f>
        <v/>
      </c>
      <c r="V3518" s="119" t="n">
        <v>16.4</v>
      </c>
      <c r="W3518" s="115" t="inlineStr">
        <is>
          <t>06-2034</t>
        </is>
      </c>
      <c r="X3518" s="112" t="n">
        <v>8804100</v>
      </c>
      <c r="Y3518" s="93" t="n">
        <v>4.2</v>
      </c>
      <c r="Z3518" s="97" t="b">
        <v>1</v>
      </c>
      <c r="AA3518" s="92" t="inlineStr">
        <is>
          <t>PUC</t>
        </is>
      </c>
      <c r="AMD3518" s="85" t="n"/>
      <c r="AME3518" s="85" t="n"/>
      <c r="AMF3518" s="85" t="n"/>
      <c r="AMG3518" s="85" t="n"/>
      <c r="AMH3518" s="85" t="n"/>
      <c r="AMI3518" s="85" t="n"/>
      <c r="AMJ3518" s="85" t="n"/>
    </row>
    <row r="3519" ht="24.6" customFormat="1" customHeight="1" s="92">
      <c r="A3519" s="92" t="n">
        <v>186</v>
      </c>
      <c r="B3519" s="92" t="n">
        <v>349</v>
      </c>
      <c r="C3519" s="79" t="inlineStr">
        <is>
          <t>VIRGINIA ELECTRIC AND POWER COMPANY</t>
        </is>
      </c>
      <c r="D3519" s="92" t="inlineStr">
        <is>
          <t>VA</t>
        </is>
      </c>
      <c r="F3519" s="92" t="n">
        <v>110</v>
      </c>
      <c r="G3519" s="92" t="inlineStr">
        <is>
          <t>CHESTERFIELD UNIT 5</t>
        </is>
      </c>
      <c r="H3519" s="94" t="n">
        <v>314</v>
      </c>
      <c r="I3519" s="95" t="n">
        <v>42735</v>
      </c>
      <c r="J3519" s="95" t="n"/>
      <c r="K3519" s="93" t="inlineStr">
        <is>
          <t>TURBOGENERATOR UNITS</t>
        </is>
      </c>
      <c r="L3519" s="106" t="n">
        <v>36971253.03</v>
      </c>
      <c r="M3519" s="106" t="n">
        <v>18150982</v>
      </c>
      <c r="N3519" s="106" t="n">
        <v>22147684</v>
      </c>
      <c r="P3519" s="93" t="inlineStr">
        <is>
          <t>60-R1.5</t>
        </is>
      </c>
      <c r="R3519" s="113" t="n">
        <v>-9</v>
      </c>
      <c r="S3519" s="97">
        <f>TRUE()</f>
        <v/>
      </c>
      <c r="V3519" s="119" t="n">
        <v>16.7</v>
      </c>
      <c r="W3519" s="115" t="inlineStr">
        <is>
          <t>06-2034</t>
        </is>
      </c>
      <c r="X3519" s="112" t="n">
        <v>1328510</v>
      </c>
      <c r="Y3519" s="93" t="n">
        <v>3.59</v>
      </c>
      <c r="Z3519" s="97" t="b">
        <v>1</v>
      </c>
      <c r="AA3519" s="92" t="inlineStr">
        <is>
          <t>PUC</t>
        </is>
      </c>
      <c r="AMD3519" s="85" t="n"/>
      <c r="AME3519" s="85" t="n"/>
      <c r="AMF3519" s="85" t="n"/>
      <c r="AMG3519" s="85" t="n"/>
      <c r="AMH3519" s="85" t="n"/>
      <c r="AMI3519" s="85" t="n"/>
      <c r="AMJ3519" s="85" t="n"/>
    </row>
    <row r="3520" ht="24.6" customFormat="1" customHeight="1" s="92">
      <c r="A3520" s="92" t="n">
        <v>186</v>
      </c>
      <c r="B3520" s="92" t="n">
        <v>349</v>
      </c>
      <c r="C3520" s="79" t="inlineStr">
        <is>
          <t>VIRGINIA ELECTRIC AND POWER COMPANY</t>
        </is>
      </c>
      <c r="D3520" s="92" t="inlineStr">
        <is>
          <t>VA</t>
        </is>
      </c>
      <c r="F3520" s="92" t="n">
        <v>110</v>
      </c>
      <c r="G3520" s="92" t="inlineStr">
        <is>
          <t>CHESTERFIELD UNIT 5</t>
        </is>
      </c>
      <c r="H3520" s="94" t="n">
        <v>315</v>
      </c>
      <c r="I3520" s="95" t="n">
        <v>42735</v>
      </c>
      <c r="J3520" s="95" t="n"/>
      <c r="K3520" s="93" t="inlineStr">
        <is>
          <t>ACCESSORY ELECTRIC EQUIPMENT</t>
        </is>
      </c>
      <c r="L3520" s="106" t="n">
        <v>4850253.08</v>
      </c>
      <c r="M3520" s="106" t="n">
        <v>2878128</v>
      </c>
      <c r="N3520" s="106" t="n">
        <v>2214638</v>
      </c>
      <c r="P3520" s="93" t="inlineStr">
        <is>
          <t>65-R1.5</t>
        </is>
      </c>
      <c r="R3520" s="113" t="n">
        <v>-5</v>
      </c>
      <c r="S3520" s="97">
        <f>TRUE()</f>
        <v/>
      </c>
      <c r="V3520" s="106" t="n">
        <v>16.6</v>
      </c>
      <c r="W3520" s="115" t="inlineStr">
        <is>
          <t>06-2034</t>
        </is>
      </c>
      <c r="X3520" s="112" t="n">
        <v>133609</v>
      </c>
      <c r="Y3520" s="93" t="n">
        <v>2.75</v>
      </c>
      <c r="Z3520" s="97" t="b">
        <v>1</v>
      </c>
      <c r="AA3520" s="92" t="inlineStr">
        <is>
          <t>PUC</t>
        </is>
      </c>
      <c r="AMD3520" s="85" t="n"/>
      <c r="AME3520" s="85" t="n"/>
      <c r="AMF3520" s="85" t="n"/>
      <c r="AMG3520" s="85" t="n"/>
      <c r="AMH3520" s="85" t="n"/>
      <c r="AMI3520" s="85" t="n"/>
      <c r="AMJ3520" s="85" t="n"/>
    </row>
    <row r="3521" ht="36.15" customFormat="1" customHeight="1" s="92">
      <c r="A3521" s="92" t="n">
        <v>186</v>
      </c>
      <c r="B3521" s="92" t="n">
        <v>349</v>
      </c>
      <c r="C3521" s="79" t="inlineStr">
        <is>
          <t>VIRGINIA ELECTRIC AND POWER COMPANY</t>
        </is>
      </c>
      <c r="D3521" s="92" t="inlineStr">
        <is>
          <t>VA</t>
        </is>
      </c>
      <c r="F3521" s="92" t="n">
        <v>110</v>
      </c>
      <c r="G3521" s="92" t="inlineStr">
        <is>
          <t>CHESTERFIELD UNIT 5</t>
        </is>
      </c>
      <c r="H3521" s="94" t="n">
        <v>316</v>
      </c>
      <c r="I3521" s="95" t="n">
        <v>42735</v>
      </c>
      <c r="J3521" s="95" t="n"/>
      <c r="K3521" s="93" t="inlineStr">
        <is>
          <t>MISCELLANEOUS POWER PLANT EQUIPMENT</t>
        </is>
      </c>
      <c r="L3521" s="106" t="n">
        <v>730170.1</v>
      </c>
      <c r="M3521" s="106" t="n">
        <v>467173</v>
      </c>
      <c r="N3521" s="108" t="n">
        <v>262997</v>
      </c>
      <c r="P3521" s="93" t="inlineStr">
        <is>
          <t>42-R0.5</t>
        </is>
      </c>
      <c r="R3521" s="113" t="n">
        <v>0</v>
      </c>
      <c r="S3521" s="97">
        <f>TRUE()</f>
        <v/>
      </c>
      <c r="V3521" s="119" t="n">
        <v>14.9</v>
      </c>
      <c r="W3521" s="115" t="inlineStr">
        <is>
          <t>06-2034</t>
        </is>
      </c>
      <c r="X3521" s="112" t="n">
        <v>17612</v>
      </c>
      <c r="Y3521" s="93" t="n">
        <v>2.41</v>
      </c>
      <c r="Z3521" s="97" t="b">
        <v>1</v>
      </c>
      <c r="AA3521" s="92" t="inlineStr">
        <is>
          <t>PUC</t>
        </is>
      </c>
      <c r="AMD3521" s="85" t="n"/>
      <c r="AME3521" s="85" t="n"/>
      <c r="AMF3521" s="85" t="n"/>
      <c r="AMG3521" s="85" t="n"/>
      <c r="AMH3521" s="85" t="n"/>
      <c r="AMI3521" s="85" t="n"/>
      <c r="AMJ3521" s="85" t="n"/>
    </row>
    <row r="3522" ht="24.6" customFormat="1" customHeight="1" s="92">
      <c r="A3522" s="79" t="n">
        <v>186</v>
      </c>
      <c r="B3522" s="79" t="n">
        <v>349</v>
      </c>
      <c r="C3522" s="79" t="inlineStr">
        <is>
          <t>VIRGINIA ELECTRIC AND POWER COMPANY</t>
        </is>
      </c>
      <c r="D3522" s="92" t="inlineStr">
        <is>
          <t>VA</t>
        </is>
      </c>
      <c r="F3522" s="92" t="n">
        <v>110</v>
      </c>
      <c r="G3522" s="92" t="inlineStr">
        <is>
          <t>CHESTERFIELD UNIT 6</t>
        </is>
      </c>
      <c r="H3522" s="92" t="n">
        <v>311</v>
      </c>
      <c r="I3522" s="95" t="n">
        <v>40908</v>
      </c>
      <c r="J3522" s="95" t="n"/>
      <c r="L3522" s="106" t="n">
        <v>46420232.35</v>
      </c>
      <c r="M3522" s="92" t="n">
        <v>11421706</v>
      </c>
      <c r="P3522" s="92" t="inlineStr">
        <is>
          <t>75-S0.5</t>
        </is>
      </c>
      <c r="R3522" s="92" t="n">
        <v>-5</v>
      </c>
      <c r="S3522" s="97">
        <f>TRUE()</f>
        <v/>
      </c>
      <c r="V3522" s="92" t="n">
        <v>25</v>
      </c>
      <c r="X3522" s="99" t="n">
        <v>22244782</v>
      </c>
      <c r="Y3522" s="92" t="n">
        <v>3.83</v>
      </c>
      <c r="Z3522" s="92" t="n">
        <v>1</v>
      </c>
      <c r="AA3522" s="92" t="inlineStr">
        <is>
          <t>PUC</t>
        </is>
      </c>
      <c r="AMD3522" s="85" t="n"/>
      <c r="AME3522" s="85" t="n"/>
      <c r="AMF3522" s="85" t="n"/>
      <c r="AMG3522" s="85" t="n"/>
      <c r="AMH3522" s="85" t="n"/>
      <c r="AMI3522" s="85" t="n"/>
      <c r="AMJ3522" s="85" t="n"/>
    </row>
    <row r="3523" ht="24.6" customFormat="1" customHeight="1" s="92">
      <c r="A3523" s="79" t="n">
        <v>186</v>
      </c>
      <c r="B3523" s="79" t="n">
        <v>349</v>
      </c>
      <c r="C3523" s="79" t="inlineStr">
        <is>
          <t>VIRGINIA ELECTRIC AND POWER COMPANY</t>
        </is>
      </c>
      <c r="D3523" s="92" t="inlineStr">
        <is>
          <t>VA</t>
        </is>
      </c>
      <c r="F3523" s="92" t="n">
        <v>110</v>
      </c>
      <c r="G3523" s="92" t="inlineStr">
        <is>
          <t>CHESTERFIELD UNIT 6</t>
        </is>
      </c>
      <c r="H3523" s="92" t="n">
        <v>312</v>
      </c>
      <c r="I3523" s="95" t="n">
        <v>40908</v>
      </c>
      <c r="J3523" s="95" t="n"/>
      <c r="L3523" s="106" t="n">
        <v>580647446.96</v>
      </c>
      <c r="M3523" s="92" t="n">
        <v>128790513</v>
      </c>
      <c r="P3523" s="92" t="inlineStr">
        <is>
          <t>56-SO</t>
        </is>
      </c>
      <c r="R3523" s="92" t="n">
        <v>-18</v>
      </c>
      <c r="S3523" s="97">
        <f>TRUE()</f>
        <v/>
      </c>
      <c r="V3523" s="92" t="n">
        <v>24.8</v>
      </c>
      <c r="X3523" s="99" t="n">
        <v>1074114</v>
      </c>
      <c r="Y3523" s="92" t="n">
        <v>2.68</v>
      </c>
      <c r="Z3523" s="92" t="n">
        <v>1</v>
      </c>
      <c r="AA3523" s="92" t="inlineStr">
        <is>
          <t>PUC</t>
        </is>
      </c>
      <c r="AMD3523" s="85" t="n"/>
      <c r="AME3523" s="85" t="n"/>
      <c r="AMF3523" s="85" t="n"/>
      <c r="AMG3523" s="85" t="n"/>
      <c r="AMH3523" s="85" t="n"/>
      <c r="AMI3523" s="85" t="n"/>
      <c r="AMJ3523" s="85" t="n"/>
    </row>
    <row r="3524" ht="24.6" customFormat="1" customHeight="1" s="92">
      <c r="A3524" s="79" t="n">
        <v>186</v>
      </c>
      <c r="B3524" s="79" t="n">
        <v>349</v>
      </c>
      <c r="C3524" s="79" t="inlineStr">
        <is>
          <t>VIRGINIA ELECTRIC AND POWER COMPANY</t>
        </is>
      </c>
      <c r="D3524" s="92" t="inlineStr">
        <is>
          <t>VA</t>
        </is>
      </c>
      <c r="F3524" s="92" t="n">
        <v>110</v>
      </c>
      <c r="G3524" s="92" t="inlineStr">
        <is>
          <t>CHESTERFIELD UNIT 6</t>
        </is>
      </c>
      <c r="H3524" s="92" t="n">
        <v>314</v>
      </c>
      <c r="I3524" s="95" t="n">
        <v>40908</v>
      </c>
      <c r="J3524" s="95" t="n"/>
      <c r="L3524" s="106" t="n">
        <v>40381307.31</v>
      </c>
      <c r="M3524" s="92" t="n">
        <v>17367254</v>
      </c>
      <c r="P3524" s="92" t="inlineStr">
        <is>
          <t>60-SO</t>
        </is>
      </c>
      <c r="R3524" s="92" t="n">
        <v>-9</v>
      </c>
      <c r="S3524" s="97">
        <f>TRUE()</f>
        <v/>
      </c>
      <c r="V3524" s="92" t="n">
        <v>25.4</v>
      </c>
      <c r="X3524" s="99" t="n">
        <v>377535</v>
      </c>
      <c r="Y3524" s="92" t="n">
        <v>2.31</v>
      </c>
      <c r="Z3524" s="92" t="n">
        <v>1</v>
      </c>
      <c r="AA3524" s="92" t="inlineStr">
        <is>
          <t>PUC</t>
        </is>
      </c>
      <c r="AMD3524" s="85" t="n"/>
      <c r="AME3524" s="85" t="n"/>
      <c r="AMF3524" s="85" t="n"/>
      <c r="AMG3524" s="85" t="n"/>
      <c r="AMH3524" s="85" t="n"/>
      <c r="AMI3524" s="85" t="n"/>
      <c r="AMJ3524" s="85" t="n"/>
    </row>
    <row r="3525" ht="24.6" customFormat="1" customHeight="1" s="92">
      <c r="A3525" s="79" t="n">
        <v>186</v>
      </c>
      <c r="B3525" s="79" t="n">
        <v>349</v>
      </c>
      <c r="C3525" s="79" t="inlineStr">
        <is>
          <t>VIRGINIA ELECTRIC AND POWER COMPANY</t>
        </is>
      </c>
      <c r="D3525" s="92" t="inlineStr">
        <is>
          <t>VA</t>
        </is>
      </c>
      <c r="F3525" s="92" t="n">
        <v>110</v>
      </c>
      <c r="G3525" s="92" t="inlineStr">
        <is>
          <t>CHESTERFIELD UNIT 6</t>
        </is>
      </c>
      <c r="H3525" s="92" t="n">
        <v>315</v>
      </c>
      <c r="I3525" s="95" t="n">
        <v>40908</v>
      </c>
      <c r="J3525" s="95" t="n"/>
      <c r="L3525" s="106" t="n">
        <v>16334462.45</v>
      </c>
      <c r="M3525" s="92" t="n">
        <v>7564210</v>
      </c>
      <c r="P3525" s="92" t="inlineStr">
        <is>
          <t>60-R2.5</t>
        </is>
      </c>
      <c r="R3525" s="92" t="n">
        <v>-5</v>
      </c>
      <c r="S3525" s="97">
        <f>TRUE()</f>
        <v/>
      </c>
      <c r="V3525" s="92" t="n">
        <v>21.7</v>
      </c>
      <c r="X3525" s="99" t="n">
        <v>6829</v>
      </c>
      <c r="Y3525" s="92" t="n">
        <v>2.98</v>
      </c>
      <c r="Z3525" s="92" t="n">
        <v>1</v>
      </c>
      <c r="AA3525" s="92" t="inlineStr">
        <is>
          <t>PUC</t>
        </is>
      </c>
      <c r="AMD3525" s="85" t="n"/>
      <c r="AME3525" s="85" t="n"/>
      <c r="AMF3525" s="85" t="n"/>
      <c r="AMG3525" s="85" t="n"/>
      <c r="AMH3525" s="85" t="n"/>
      <c r="AMI3525" s="85" t="n"/>
      <c r="AMJ3525" s="85" t="n"/>
    </row>
    <row r="3526" ht="24.6" customFormat="1" customHeight="1" s="92">
      <c r="A3526" s="79" t="n">
        <v>186</v>
      </c>
      <c r="B3526" s="79" t="n">
        <v>349</v>
      </c>
      <c r="C3526" s="79" t="inlineStr">
        <is>
          <t>VIRGINIA ELECTRIC AND POWER COMPANY</t>
        </is>
      </c>
      <c r="D3526" s="92" t="inlineStr">
        <is>
          <t>VA</t>
        </is>
      </c>
      <c r="F3526" s="92" t="n">
        <v>110</v>
      </c>
      <c r="G3526" s="92" t="inlineStr">
        <is>
          <t>CHESTERFIELD UNIT 6</t>
        </is>
      </c>
      <c r="H3526" s="92" t="n">
        <v>316</v>
      </c>
      <c r="I3526" s="95" t="n">
        <v>40908</v>
      </c>
      <c r="J3526" s="95" t="n"/>
      <c r="L3526" s="106" t="n">
        <v>230373.81</v>
      </c>
      <c r="M3526" s="92" t="n">
        <v>81955</v>
      </c>
      <c r="P3526" s="92" t="inlineStr">
        <is>
          <t>40-R0.5</t>
        </is>
      </c>
      <c r="R3526" s="92" t="n">
        <v>0</v>
      </c>
      <c r="S3526" s="97">
        <f>TRUE()</f>
        <v/>
      </c>
      <c r="V3526" s="92" t="n">
        <v>25.1</v>
      </c>
      <c r="X3526" s="99" t="n">
        <v>25123697</v>
      </c>
      <c r="Y3526" s="92" t="n">
        <v>3.67</v>
      </c>
      <c r="Z3526" s="92" t="n">
        <v>1</v>
      </c>
      <c r="AA3526" s="92" t="inlineStr">
        <is>
          <t>PUC</t>
        </is>
      </c>
      <c r="AMD3526" s="85" t="n"/>
      <c r="AME3526" s="85" t="n"/>
      <c r="AMF3526" s="85" t="n"/>
      <c r="AMG3526" s="85" t="n"/>
      <c r="AMH3526" s="85" t="n"/>
      <c r="AMI3526" s="85" t="n"/>
      <c r="AMJ3526" s="85" t="n"/>
    </row>
    <row r="3527" ht="24.6" customFormat="1" customHeight="1" s="92">
      <c r="A3527" s="92" t="n">
        <v>186</v>
      </c>
      <c r="B3527" s="92" t="n">
        <v>349</v>
      </c>
      <c r="C3527" s="79" t="inlineStr">
        <is>
          <t>VIRGINIA ELECTRIC AND POWER COMPANY</t>
        </is>
      </c>
      <c r="D3527" s="92" t="inlineStr">
        <is>
          <t>VA</t>
        </is>
      </c>
      <c r="F3527" s="92" t="n">
        <v>110</v>
      </c>
      <c r="G3527" s="92" t="inlineStr">
        <is>
          <t>CHESTERFIELD UNIT 6</t>
        </is>
      </c>
      <c r="H3527" s="94" t="n">
        <v>311</v>
      </c>
      <c r="I3527" s="95" t="n">
        <v>42735</v>
      </c>
      <c r="J3527" s="95" t="n"/>
      <c r="K3527" s="93" t="inlineStr">
        <is>
          <t>STRUCTURES AND IMPROVEMENTS</t>
        </is>
      </c>
      <c r="L3527" s="106" t="n">
        <v>46316092.29</v>
      </c>
      <c r="M3527" s="106" t="n">
        <v>18746262</v>
      </c>
      <c r="N3527" s="106" t="n">
        <v>29885635</v>
      </c>
      <c r="P3527" s="93" t="inlineStr">
        <is>
          <t>80-S0.5</t>
        </is>
      </c>
      <c r="R3527" s="113" t="n">
        <v>-5</v>
      </c>
      <c r="S3527" s="97">
        <f>TRUE()</f>
        <v/>
      </c>
      <c r="V3527" s="119" t="n">
        <v>21.6</v>
      </c>
      <c r="W3527" s="115" t="inlineStr">
        <is>
          <t>06-2039</t>
        </is>
      </c>
      <c r="X3527" s="112" t="n">
        <v>1381604</v>
      </c>
      <c r="Y3527" s="93" t="n">
        <v>2.98</v>
      </c>
      <c r="Z3527" s="97" t="b">
        <v>1</v>
      </c>
      <c r="AA3527" s="92" t="inlineStr">
        <is>
          <t>PUC</t>
        </is>
      </c>
      <c r="AMD3527" s="85" t="n"/>
      <c r="AME3527" s="85" t="n"/>
      <c r="AMF3527" s="85" t="n"/>
      <c r="AMG3527" s="85" t="n"/>
      <c r="AMH3527" s="85" t="n"/>
      <c r="AMI3527" s="85" t="n"/>
      <c r="AMJ3527" s="85" t="n"/>
    </row>
    <row r="3528" ht="24.6" customFormat="1" customHeight="1" s="92">
      <c r="A3528" s="92" t="n">
        <v>186</v>
      </c>
      <c r="B3528" s="92" t="n">
        <v>349</v>
      </c>
      <c r="C3528" s="79" t="inlineStr">
        <is>
          <t>VIRGINIA ELECTRIC AND POWER COMPANY</t>
        </is>
      </c>
      <c r="D3528" s="92" t="inlineStr">
        <is>
          <t>VA</t>
        </is>
      </c>
      <c r="F3528" s="92" t="n">
        <v>110</v>
      </c>
      <c r="G3528" s="92" t="inlineStr">
        <is>
          <t>CHESTERFIELD UNIT 6</t>
        </is>
      </c>
      <c r="H3528" s="94" t="n">
        <v>312</v>
      </c>
      <c r="I3528" s="95" t="n">
        <v>42735</v>
      </c>
      <c r="J3528" s="95" t="n"/>
      <c r="K3528" s="93" t="inlineStr">
        <is>
          <t>BOILER PLANT EQUIPMENT</t>
        </is>
      </c>
      <c r="L3528" s="106" t="n">
        <v>584981555.26</v>
      </c>
      <c r="M3528" s="106" t="n">
        <v>224918537</v>
      </c>
      <c r="N3528" s="93" t="n">
        <v>465359698</v>
      </c>
      <c r="P3528" s="93" t="inlineStr">
        <is>
          <t>58-S0</t>
        </is>
      </c>
      <c r="R3528" s="113" t="n">
        <v>-18</v>
      </c>
      <c r="S3528" s="97">
        <f>TRUE()</f>
        <v/>
      </c>
      <c r="V3528" s="106" t="n">
        <v>20.6</v>
      </c>
      <c r="W3528" s="115" t="inlineStr">
        <is>
          <t>06-2039</t>
        </is>
      </c>
      <c r="X3528" s="112" t="n">
        <v>22545462</v>
      </c>
      <c r="Y3528" s="93" t="n">
        <v>3.85</v>
      </c>
      <c r="Z3528" s="97" t="b">
        <v>1</v>
      </c>
      <c r="AA3528" s="92" t="inlineStr">
        <is>
          <t>PUC</t>
        </is>
      </c>
      <c r="AMD3528" s="85" t="n"/>
      <c r="AME3528" s="85" t="n"/>
      <c r="AMF3528" s="85" t="n"/>
      <c r="AMG3528" s="85" t="n"/>
      <c r="AMH3528" s="85" t="n"/>
      <c r="AMI3528" s="85" t="n"/>
      <c r="AMJ3528" s="85" t="n"/>
    </row>
    <row r="3529" ht="24.6" customFormat="1" customHeight="1" s="92">
      <c r="A3529" s="92" t="n">
        <v>186</v>
      </c>
      <c r="B3529" s="92" t="n">
        <v>349</v>
      </c>
      <c r="C3529" s="79" t="inlineStr">
        <is>
          <t>VIRGINIA ELECTRIC AND POWER COMPANY</t>
        </is>
      </c>
      <c r="D3529" s="92" t="inlineStr">
        <is>
          <t>VA</t>
        </is>
      </c>
      <c r="F3529" s="92" t="n">
        <v>110</v>
      </c>
      <c r="G3529" s="92" t="inlineStr">
        <is>
          <t>CHESTERFIELD UNIT 6</t>
        </is>
      </c>
      <c r="H3529" s="94" t="n">
        <v>314</v>
      </c>
      <c r="I3529" s="95" t="n">
        <v>42735</v>
      </c>
      <c r="J3529" s="95" t="n"/>
      <c r="K3529" s="93" t="inlineStr">
        <is>
          <t>TURBOGENERATOR UNITS</t>
        </is>
      </c>
      <c r="L3529" s="106" t="n">
        <v>44303472.27</v>
      </c>
      <c r="M3529" s="106" t="n">
        <v>22745931</v>
      </c>
      <c r="N3529" s="106" t="n">
        <v>25544854</v>
      </c>
      <c r="P3529" s="93" t="inlineStr">
        <is>
          <t>60-R1.5</t>
        </is>
      </c>
      <c r="R3529" s="113" t="n">
        <v>-9</v>
      </c>
      <c r="S3529" s="97">
        <f>TRUE()</f>
        <v/>
      </c>
      <c r="V3529" s="119" t="n">
        <v>20.7</v>
      </c>
      <c r="W3529" s="115" t="inlineStr">
        <is>
          <t>06-2039</t>
        </is>
      </c>
      <c r="X3529" s="112" t="n">
        <v>1231908</v>
      </c>
      <c r="Y3529" s="93" t="n">
        <v>2.78</v>
      </c>
      <c r="Z3529" s="97" t="b">
        <v>1</v>
      </c>
      <c r="AA3529" s="92" t="inlineStr">
        <is>
          <t>PUC</t>
        </is>
      </c>
      <c r="AMD3529" s="85" t="n"/>
      <c r="AME3529" s="85" t="n"/>
      <c r="AMF3529" s="85" t="n"/>
      <c r="AMG3529" s="85" t="n"/>
      <c r="AMH3529" s="85" t="n"/>
      <c r="AMI3529" s="85" t="n"/>
      <c r="AMJ3529" s="85" t="n"/>
    </row>
    <row r="3530" ht="24.6" customFormat="1" customHeight="1" s="92">
      <c r="A3530" s="92" t="n">
        <v>186</v>
      </c>
      <c r="B3530" s="92" t="n">
        <v>349</v>
      </c>
      <c r="C3530" s="79" t="inlineStr">
        <is>
          <t>VIRGINIA ELECTRIC AND POWER COMPANY</t>
        </is>
      </c>
      <c r="D3530" s="92" t="inlineStr">
        <is>
          <t>VA</t>
        </is>
      </c>
      <c r="F3530" s="92" t="n">
        <v>110</v>
      </c>
      <c r="G3530" s="92" t="inlineStr">
        <is>
          <t>CHESTERFIELD UNIT 6</t>
        </is>
      </c>
      <c r="H3530" s="94" t="n">
        <v>315</v>
      </c>
      <c r="I3530" s="95" t="n">
        <v>42735</v>
      </c>
      <c r="J3530" s="95" t="n"/>
      <c r="K3530" s="93" t="inlineStr">
        <is>
          <t>ACCESSORY ELECTRIC EQUIPMENT</t>
        </is>
      </c>
      <c r="L3530" s="106" t="n">
        <v>20884179.93</v>
      </c>
      <c r="M3530" s="106" t="n">
        <v>8931281</v>
      </c>
      <c r="N3530" s="106" t="n">
        <v>12997108</v>
      </c>
      <c r="P3530" s="93" t="inlineStr">
        <is>
          <t>65-R1.5</t>
        </is>
      </c>
      <c r="R3530" s="113" t="n">
        <v>-5</v>
      </c>
      <c r="S3530" s="97">
        <f>TRUE()</f>
        <v/>
      </c>
      <c r="V3530" s="106" t="n">
        <v>21.1</v>
      </c>
      <c r="W3530" s="115" t="inlineStr">
        <is>
          <t>06-2039</t>
        </is>
      </c>
      <c r="X3530" s="112" t="n">
        <v>615328</v>
      </c>
      <c r="Y3530" s="93" t="n">
        <v>2.95</v>
      </c>
      <c r="Z3530" s="97" t="b">
        <v>1</v>
      </c>
      <c r="AA3530" s="92" t="inlineStr">
        <is>
          <t>PUC</t>
        </is>
      </c>
      <c r="AMD3530" s="85" t="n"/>
      <c r="AME3530" s="85" t="n"/>
      <c r="AMF3530" s="85" t="n"/>
      <c r="AMG3530" s="85" t="n"/>
      <c r="AMH3530" s="85" t="n"/>
      <c r="AMI3530" s="85" t="n"/>
      <c r="AMJ3530" s="85" t="n"/>
    </row>
    <row r="3531" ht="36.15" customFormat="1" customHeight="1" s="92">
      <c r="A3531" s="92" t="n">
        <v>186</v>
      </c>
      <c r="B3531" s="92" t="n">
        <v>349</v>
      </c>
      <c r="C3531" s="79" t="inlineStr">
        <is>
          <t>VIRGINIA ELECTRIC AND POWER COMPANY</t>
        </is>
      </c>
      <c r="D3531" s="92" t="inlineStr">
        <is>
          <t>VA</t>
        </is>
      </c>
      <c r="F3531" s="92" t="n">
        <v>110</v>
      </c>
      <c r="G3531" s="92" t="inlineStr">
        <is>
          <t>CHESTERFIELD UNIT 6</t>
        </is>
      </c>
      <c r="H3531" s="94" t="n">
        <v>316</v>
      </c>
      <c r="I3531" s="95" t="n">
        <v>42735</v>
      </c>
      <c r="J3531" s="95" t="n"/>
      <c r="K3531" s="93" t="inlineStr">
        <is>
          <t>MISCELLANEOUS POWER PLANT EQUIPMENT</t>
        </is>
      </c>
      <c r="L3531" s="106" t="n">
        <v>295704.07</v>
      </c>
      <c r="M3531" s="106" t="n">
        <v>127470</v>
      </c>
      <c r="N3531" s="108" t="n">
        <v>168234</v>
      </c>
      <c r="P3531" s="93" t="inlineStr">
        <is>
          <t>42-R0.5</t>
        </is>
      </c>
      <c r="R3531" s="113" t="n">
        <v>0</v>
      </c>
      <c r="S3531" s="97">
        <f>TRUE()</f>
        <v/>
      </c>
      <c r="V3531" s="106" t="n">
        <v>19</v>
      </c>
      <c r="W3531" s="115" t="inlineStr">
        <is>
          <t>06-2039</t>
        </is>
      </c>
      <c r="X3531" s="112" t="n">
        <v>8859</v>
      </c>
      <c r="Y3531" s="93" t="n">
        <v>3</v>
      </c>
      <c r="Z3531" s="97" t="b">
        <v>1</v>
      </c>
      <c r="AA3531" s="92" t="inlineStr">
        <is>
          <t>PUC</t>
        </is>
      </c>
      <c r="AMD3531" s="85" t="n"/>
      <c r="AME3531" s="85" t="n"/>
      <c r="AMF3531" s="85" t="n"/>
      <c r="AMG3531" s="85" t="n"/>
      <c r="AMH3531" s="85" t="n"/>
      <c r="AMI3531" s="85" t="n"/>
      <c r="AMJ3531" s="85" t="n"/>
    </row>
    <row r="3532" ht="24.6" customFormat="1" customHeight="1" s="92">
      <c r="A3532" s="79" t="n">
        <v>186</v>
      </c>
      <c r="B3532" s="79" t="n">
        <v>349</v>
      </c>
      <c r="C3532" s="79" t="inlineStr">
        <is>
          <t>VIRGINIA ELECTRIC AND POWER COMPANY</t>
        </is>
      </c>
      <c r="D3532" s="92" t="inlineStr">
        <is>
          <t>VA</t>
        </is>
      </c>
      <c r="F3532" s="92" t="n">
        <v>110</v>
      </c>
      <c r="G3532" s="92" t="inlineStr">
        <is>
          <t>CHESTERFIELD UNIT 7</t>
        </is>
      </c>
      <c r="H3532" s="92" t="n">
        <v>341</v>
      </c>
      <c r="I3532" s="95" t="n">
        <v>40908</v>
      </c>
      <c r="J3532" s="95" t="n"/>
      <c r="L3532" s="106" t="n">
        <v>10564597.65</v>
      </c>
      <c r="M3532" s="92" t="n">
        <v>7682896</v>
      </c>
      <c r="R3532" s="92" t="n">
        <v>0</v>
      </c>
      <c r="S3532" s="97">
        <f>TRUE()</f>
        <v/>
      </c>
      <c r="V3532" s="92" t="n">
        <v>14.1</v>
      </c>
      <c r="X3532" s="99" t="n">
        <v>176386</v>
      </c>
      <c r="Y3532" s="92" t="n">
        <v>1.96</v>
      </c>
      <c r="Z3532" s="92" t="n">
        <v>1</v>
      </c>
      <c r="AA3532" s="92" t="inlineStr">
        <is>
          <t>PUC</t>
        </is>
      </c>
      <c r="AMD3532" s="85" t="n"/>
      <c r="AME3532" s="85" t="n"/>
      <c r="AMF3532" s="85" t="n"/>
      <c r="AMG3532" s="85" t="n"/>
      <c r="AMH3532" s="85" t="n"/>
      <c r="AMI3532" s="85" t="n"/>
      <c r="AMJ3532" s="85" t="n"/>
    </row>
    <row r="3533" ht="24.6" customFormat="1" customHeight="1" s="92">
      <c r="A3533" s="79" t="n">
        <v>186</v>
      </c>
      <c r="B3533" s="79" t="n">
        <v>349</v>
      </c>
      <c r="C3533" s="79" t="inlineStr">
        <is>
          <t>VIRGINIA ELECTRIC AND POWER COMPANY</t>
        </is>
      </c>
      <c r="D3533" s="92" t="inlineStr">
        <is>
          <t>VA</t>
        </is>
      </c>
      <c r="F3533" s="92" t="n">
        <v>110</v>
      </c>
      <c r="G3533" s="92" t="inlineStr">
        <is>
          <t>CHESTERFIELD UNIT 7</t>
        </is>
      </c>
      <c r="H3533" s="92" t="n">
        <v>342</v>
      </c>
      <c r="I3533" s="95" t="n">
        <v>40908</v>
      </c>
      <c r="J3533" s="95" t="n"/>
      <c r="L3533" s="106" t="n">
        <v>9009381.34</v>
      </c>
      <c r="M3533" s="92" t="n">
        <v>6518551</v>
      </c>
      <c r="R3533" s="92" t="n">
        <v>0</v>
      </c>
      <c r="S3533" s="97">
        <f>TRUE()</f>
        <v/>
      </c>
      <c r="V3533" s="92" t="n">
        <v>12.9</v>
      </c>
      <c r="X3533" s="99" t="n">
        <v>3489368</v>
      </c>
      <c r="Y3533" s="92" t="n">
        <v>4.86</v>
      </c>
      <c r="Z3533" s="92" t="n">
        <v>1</v>
      </c>
      <c r="AA3533" s="92" t="inlineStr">
        <is>
          <t>PUC</t>
        </is>
      </c>
      <c r="AMD3533" s="85" t="n"/>
      <c r="AME3533" s="85" t="n"/>
      <c r="AMF3533" s="85" t="n"/>
      <c r="AMG3533" s="85" t="n"/>
      <c r="AMH3533" s="85" t="n"/>
      <c r="AMI3533" s="85" t="n"/>
      <c r="AMJ3533" s="85" t="n"/>
    </row>
    <row r="3534" ht="24.6" customFormat="1" customHeight="1" s="92">
      <c r="A3534" s="79" t="n">
        <v>186</v>
      </c>
      <c r="B3534" s="79" t="n">
        <v>349</v>
      </c>
      <c r="C3534" s="79" t="inlineStr">
        <is>
          <t>VIRGINIA ELECTRIC AND POWER COMPANY</t>
        </is>
      </c>
      <c r="D3534" s="92" t="inlineStr">
        <is>
          <t>VA</t>
        </is>
      </c>
      <c r="F3534" s="92" t="n">
        <v>110</v>
      </c>
      <c r="G3534" s="92" t="inlineStr">
        <is>
          <t>CHESTERFIELD UNIT 7</t>
        </is>
      </c>
      <c r="H3534" s="92" t="n">
        <v>343</v>
      </c>
      <c r="I3534" s="95" t="n">
        <v>40908</v>
      </c>
      <c r="J3534" s="95" t="n"/>
      <c r="L3534" s="106" t="n">
        <v>71832147.42</v>
      </c>
      <c r="M3534" s="92" t="n">
        <v>32468104</v>
      </c>
      <c r="R3534" s="92" t="n">
        <v>-8</v>
      </c>
      <c r="S3534" s="97">
        <f>TRUE()</f>
        <v/>
      </c>
      <c r="V3534" s="92" t="n">
        <v>14</v>
      </c>
      <c r="X3534" s="99" t="n">
        <v>370671</v>
      </c>
      <c r="Y3534" s="92" t="n">
        <v>3</v>
      </c>
      <c r="Z3534" s="92" t="n">
        <v>1</v>
      </c>
      <c r="AA3534" s="92" t="inlineStr">
        <is>
          <t>PUC</t>
        </is>
      </c>
      <c r="AMD3534" s="85" t="n"/>
      <c r="AME3534" s="85" t="n"/>
      <c r="AMF3534" s="85" t="n"/>
      <c r="AMG3534" s="85" t="n"/>
      <c r="AMH3534" s="85" t="n"/>
      <c r="AMI3534" s="85" t="n"/>
      <c r="AMJ3534" s="85" t="n"/>
    </row>
    <row r="3535" ht="24.6" customFormat="1" customHeight="1" s="92">
      <c r="A3535" s="79" t="n">
        <v>186</v>
      </c>
      <c r="B3535" s="79" t="n">
        <v>349</v>
      </c>
      <c r="C3535" s="79" t="inlineStr">
        <is>
          <t>VIRGINIA ELECTRIC AND POWER COMPANY</t>
        </is>
      </c>
      <c r="D3535" s="92" t="inlineStr">
        <is>
          <t>VA</t>
        </is>
      </c>
      <c r="F3535" s="92" t="n">
        <v>110</v>
      </c>
      <c r="G3535" s="92" t="inlineStr">
        <is>
          <t>CHESTERFIELD UNIT 7</t>
        </is>
      </c>
      <c r="H3535" s="92" t="n">
        <v>344</v>
      </c>
      <c r="I3535" s="95" t="n">
        <v>40908</v>
      </c>
      <c r="J3535" s="95" t="n"/>
      <c r="L3535" s="106" t="n">
        <v>12354342</v>
      </c>
      <c r="M3535" s="92" t="n">
        <v>7673949</v>
      </c>
      <c r="R3535" s="92" t="n">
        <v>-4</v>
      </c>
      <c r="S3535" s="97">
        <f>TRUE()</f>
        <v/>
      </c>
      <c r="V3535" s="92" t="n">
        <v>12.7</v>
      </c>
      <c r="X3535" s="99" t="n">
        <v>324003</v>
      </c>
      <c r="Y3535" s="92" t="n">
        <v>2.4</v>
      </c>
      <c r="Z3535" s="92" t="n">
        <v>1</v>
      </c>
      <c r="AA3535" s="92" t="inlineStr">
        <is>
          <t>PUC</t>
        </is>
      </c>
      <c r="AMD3535" s="85" t="n"/>
      <c r="AME3535" s="85" t="n"/>
      <c r="AMF3535" s="85" t="n"/>
      <c r="AMG3535" s="85" t="n"/>
      <c r="AMH3535" s="85" t="n"/>
      <c r="AMI3535" s="85" t="n"/>
      <c r="AMJ3535" s="85" t="n"/>
    </row>
    <row r="3536" ht="24.6" customFormat="1" customHeight="1" s="92">
      <c r="A3536" s="79" t="n">
        <v>186</v>
      </c>
      <c r="B3536" s="79" t="n">
        <v>349</v>
      </c>
      <c r="C3536" s="79" t="inlineStr">
        <is>
          <t>VIRGINIA ELECTRIC AND POWER COMPANY</t>
        </is>
      </c>
      <c r="D3536" s="92" t="inlineStr">
        <is>
          <t>VA</t>
        </is>
      </c>
      <c r="F3536" s="92" t="n">
        <v>110</v>
      </c>
      <c r="G3536" s="92" t="inlineStr">
        <is>
          <t>CHESTERFIELD UNIT 7</t>
        </is>
      </c>
      <c r="H3536" s="92" t="n">
        <v>345</v>
      </c>
      <c r="I3536" s="95" t="n">
        <v>40908</v>
      </c>
      <c r="J3536" s="95" t="n"/>
      <c r="L3536" s="106" t="n">
        <v>13500765.74</v>
      </c>
      <c r="M3536" s="92" t="n">
        <v>9375516</v>
      </c>
      <c r="R3536" s="92" t="n">
        <v>0</v>
      </c>
      <c r="S3536" s="97">
        <f>TRUE()</f>
        <v/>
      </c>
      <c r="V3536" s="92" t="n">
        <v>12.7</v>
      </c>
      <c r="X3536" s="99" t="n">
        <v>9626</v>
      </c>
      <c r="Y3536" s="92" t="n">
        <v>1.86</v>
      </c>
      <c r="Z3536" s="92" t="n">
        <v>1</v>
      </c>
      <c r="AA3536" s="92" t="inlineStr">
        <is>
          <t>PUC</t>
        </is>
      </c>
      <c r="AMD3536" s="85" t="n"/>
      <c r="AME3536" s="85" t="n"/>
      <c r="AMF3536" s="85" t="n"/>
      <c r="AMG3536" s="85" t="n"/>
      <c r="AMH3536" s="85" t="n"/>
      <c r="AMI3536" s="85" t="n"/>
      <c r="AMJ3536" s="85" t="n"/>
    </row>
    <row r="3537" ht="24.6" customFormat="1" customHeight="1" s="92">
      <c r="A3537" s="79" t="n">
        <v>186</v>
      </c>
      <c r="B3537" s="79" t="n">
        <v>349</v>
      </c>
      <c r="C3537" s="79" t="inlineStr">
        <is>
          <t>VIRGINIA ELECTRIC AND POWER COMPANY</t>
        </is>
      </c>
      <c r="D3537" s="92" t="inlineStr">
        <is>
          <t>VA</t>
        </is>
      </c>
      <c r="F3537" s="92" t="n">
        <v>110</v>
      </c>
      <c r="G3537" s="92" t="inlineStr">
        <is>
          <t>CHESTERFIELD UNIT 7</t>
        </is>
      </c>
      <c r="H3537" s="92" t="n">
        <v>346</v>
      </c>
      <c r="I3537" s="95" t="n">
        <v>40908</v>
      </c>
      <c r="J3537" s="95" t="n"/>
      <c r="L3537" s="106" t="n">
        <v>517708.22</v>
      </c>
      <c r="M3537" s="92" t="n">
        <v>395313</v>
      </c>
      <c r="R3537" s="92" t="n">
        <v>0</v>
      </c>
      <c r="S3537" s="97">
        <f>TRUE()</f>
        <v/>
      </c>
      <c r="V3537" s="92" t="n">
        <v>13.1</v>
      </c>
      <c r="X3537" s="99" t="n">
        <v>4583361</v>
      </c>
      <c r="Y3537" s="92" t="n">
        <v>3.89</v>
      </c>
      <c r="Z3537" s="92" t="n">
        <v>1</v>
      </c>
      <c r="AA3537" s="92" t="inlineStr">
        <is>
          <t>PUC</t>
        </is>
      </c>
      <c r="AMD3537" s="85" t="n"/>
      <c r="AME3537" s="85" t="n"/>
      <c r="AMF3537" s="85" t="n"/>
      <c r="AMG3537" s="85" t="n"/>
      <c r="AMH3537" s="85" t="n"/>
      <c r="AMI3537" s="85" t="n"/>
      <c r="AMJ3537" s="85" t="n"/>
    </row>
    <row r="3538" ht="24.6" customFormat="1" customHeight="1" s="92">
      <c r="A3538" s="92" t="n">
        <v>186</v>
      </c>
      <c r="B3538" s="92" t="n">
        <v>349</v>
      </c>
      <c r="C3538" s="79" t="inlineStr">
        <is>
          <t>VIRGINIA ELECTRIC AND POWER COMPANY</t>
        </is>
      </c>
      <c r="D3538" s="92" t="inlineStr">
        <is>
          <t>VA</t>
        </is>
      </c>
      <c r="F3538" s="92" t="n">
        <v>110</v>
      </c>
      <c r="G3538" s="92" t="inlineStr">
        <is>
          <t>CHESTERFIELD UNIT 7</t>
        </is>
      </c>
      <c r="H3538" s="94" t="n">
        <v>341</v>
      </c>
      <c r="I3538" s="95" t="n">
        <v>42735</v>
      </c>
      <c r="J3538" s="95" t="n"/>
      <c r="L3538" s="92" t="n">
        <v>10684690.32</v>
      </c>
      <c r="M3538" s="106" t="n">
        <v>8905877</v>
      </c>
      <c r="N3538" s="106" t="n">
        <v>1778813</v>
      </c>
      <c r="P3538" s="93" t="inlineStr">
        <is>
          <t>55-R3</t>
        </is>
      </c>
      <c r="R3538" s="113" t="n">
        <v>0</v>
      </c>
      <c r="S3538" s="97">
        <f>TRUE()</f>
        <v/>
      </c>
      <c r="V3538" s="114" t="n">
        <v>12.9</v>
      </c>
      <c r="W3538" s="115" t="inlineStr">
        <is>
          <t>06-2030</t>
        </is>
      </c>
      <c r="X3538" s="112" t="n">
        <v>138028</v>
      </c>
      <c r="Y3538" s="93" t="n">
        <v>1.29</v>
      </c>
      <c r="Z3538" s="97" t="b">
        <v>1</v>
      </c>
      <c r="AA3538" s="92" t="inlineStr">
        <is>
          <t>PUC</t>
        </is>
      </c>
      <c r="AMD3538" s="85" t="n"/>
      <c r="AME3538" s="85" t="n"/>
      <c r="AMF3538" s="85" t="n"/>
      <c r="AMG3538" s="85" t="n"/>
      <c r="AMH3538" s="85" t="n"/>
      <c r="AMI3538" s="85" t="n"/>
      <c r="AMJ3538" s="85" t="n"/>
    </row>
    <row r="3539" ht="24.6" customFormat="1" customHeight="1" s="92">
      <c r="A3539" s="92" t="n">
        <v>186</v>
      </c>
      <c r="B3539" s="92" t="n">
        <v>349</v>
      </c>
      <c r="C3539" s="79" t="inlineStr">
        <is>
          <t>VIRGINIA ELECTRIC AND POWER COMPANY</t>
        </is>
      </c>
      <c r="D3539" s="92" t="inlineStr">
        <is>
          <t>VA</t>
        </is>
      </c>
      <c r="F3539" s="92" t="n">
        <v>110</v>
      </c>
      <c r="G3539" s="92" t="inlineStr">
        <is>
          <t>CHESTERFIELD UNIT 7</t>
        </is>
      </c>
      <c r="H3539" s="94" t="n">
        <v>342</v>
      </c>
      <c r="I3539" s="95" t="n">
        <v>42735</v>
      </c>
      <c r="J3539" s="95" t="n"/>
      <c r="L3539" s="92" t="n">
        <v>6790676.34</v>
      </c>
      <c r="M3539" s="106" t="n">
        <v>5375070</v>
      </c>
      <c r="N3539" s="116" t="n">
        <v>1415606</v>
      </c>
      <c r="P3539" s="93" t="inlineStr">
        <is>
          <t>50-R2.5</t>
        </is>
      </c>
      <c r="R3539" s="93" t="n">
        <v>0</v>
      </c>
      <c r="S3539" s="97">
        <f>TRUE()</f>
        <v/>
      </c>
      <c r="V3539" s="114" t="n">
        <v>12.5</v>
      </c>
      <c r="W3539" s="115" t="inlineStr">
        <is>
          <t>06-2030</t>
        </is>
      </c>
      <c r="X3539" s="112" t="n">
        <v>113389</v>
      </c>
      <c r="Y3539" s="93" t="n">
        <v>1.67</v>
      </c>
      <c r="Z3539" s="97" t="b">
        <v>1</v>
      </c>
      <c r="AA3539" s="92" t="inlineStr">
        <is>
          <t>PUC</t>
        </is>
      </c>
      <c r="AMD3539" s="85" t="n"/>
      <c r="AME3539" s="85" t="n"/>
      <c r="AMF3539" s="85" t="n"/>
      <c r="AMG3539" s="85" t="n"/>
      <c r="AMH3539" s="85" t="n"/>
      <c r="AMI3539" s="85" t="n"/>
      <c r="AMJ3539" s="85" t="n"/>
    </row>
    <row r="3540" ht="24.6" customFormat="1" customHeight="1" s="92">
      <c r="A3540" s="92" t="n">
        <v>186</v>
      </c>
      <c r="B3540" s="92" t="n">
        <v>349</v>
      </c>
      <c r="C3540" s="79" t="inlineStr">
        <is>
          <t>VIRGINIA ELECTRIC AND POWER COMPANY</t>
        </is>
      </c>
      <c r="D3540" s="92" t="inlineStr">
        <is>
          <t>VA</t>
        </is>
      </c>
      <c r="F3540" s="92" t="n">
        <v>110</v>
      </c>
      <c r="G3540" s="92" t="inlineStr">
        <is>
          <t>CHESTERFIELD UNIT 7</t>
        </is>
      </c>
      <c r="H3540" s="94" t="n">
        <v>343</v>
      </c>
      <c r="I3540" s="95" t="n">
        <v>42735</v>
      </c>
      <c r="J3540" s="95" t="n"/>
      <c r="L3540" s="92" t="n">
        <v>88416391.23999999</v>
      </c>
      <c r="M3540" s="106" t="n">
        <v>47329806</v>
      </c>
      <c r="N3540" s="106" t="n">
        <v>49928224</v>
      </c>
      <c r="P3540" s="93" t="inlineStr">
        <is>
          <t>35-R1</t>
        </is>
      </c>
      <c r="R3540" s="113" t="n">
        <v>-10</v>
      </c>
      <c r="S3540" s="97">
        <f>TRUE()</f>
        <v/>
      </c>
      <c r="V3540" s="114" t="n">
        <v>12.1</v>
      </c>
      <c r="W3540" s="115" t="inlineStr">
        <is>
          <t>06-2030</t>
        </is>
      </c>
      <c r="X3540" s="112" t="n">
        <v>4132989</v>
      </c>
      <c r="Y3540" s="93" t="n">
        <v>4.67</v>
      </c>
      <c r="Z3540" s="97" t="b">
        <v>1</v>
      </c>
      <c r="AA3540" s="92" t="inlineStr">
        <is>
          <t>PUC</t>
        </is>
      </c>
      <c r="AMD3540" s="85" t="n"/>
      <c r="AME3540" s="85" t="n"/>
      <c r="AMF3540" s="85" t="n"/>
      <c r="AMG3540" s="85" t="n"/>
      <c r="AMH3540" s="85" t="n"/>
      <c r="AMI3540" s="85" t="n"/>
      <c r="AMJ3540" s="85" t="n"/>
    </row>
    <row r="3541" ht="24.6" customFormat="1" customHeight="1" s="92">
      <c r="A3541" s="92" t="n">
        <v>186</v>
      </c>
      <c r="B3541" s="92" t="n">
        <v>349</v>
      </c>
      <c r="C3541" s="79" t="inlineStr">
        <is>
          <t>VIRGINIA ELECTRIC AND POWER COMPANY</t>
        </is>
      </c>
      <c r="D3541" s="92" t="inlineStr">
        <is>
          <t>VA</t>
        </is>
      </c>
      <c r="F3541" s="92" t="n">
        <v>110</v>
      </c>
      <c r="G3541" s="92" t="inlineStr">
        <is>
          <t>CHESTERFIELD UNIT 7</t>
        </is>
      </c>
      <c r="H3541" s="94" t="n">
        <v>344</v>
      </c>
      <c r="I3541" s="95" t="n">
        <v>42735</v>
      </c>
      <c r="J3541" s="95" t="n"/>
      <c r="L3541" s="92" t="n">
        <v>12354342</v>
      </c>
      <c r="M3541" s="106" t="n">
        <v>12466807</v>
      </c>
      <c r="N3541" s="116" t="n">
        <v>505252</v>
      </c>
      <c r="P3541" s="93" t="inlineStr">
        <is>
          <t>60-R2.5</t>
        </is>
      </c>
      <c r="R3541" s="113" t="n">
        <v>-5</v>
      </c>
      <c r="S3541" s="97">
        <f>TRUE()</f>
        <v/>
      </c>
      <c r="V3541" s="114" t="n">
        <v>12.9</v>
      </c>
      <c r="W3541" s="115" t="inlineStr">
        <is>
          <t>06-2030</t>
        </is>
      </c>
      <c r="X3541" s="112" t="n">
        <v>39167</v>
      </c>
      <c r="Y3541" s="93" t="n">
        <v>0.32</v>
      </c>
      <c r="Z3541" s="97" t="b">
        <v>1</v>
      </c>
      <c r="AA3541" s="92" t="inlineStr">
        <is>
          <t>PUC</t>
        </is>
      </c>
      <c r="AMD3541" s="85" t="n"/>
      <c r="AME3541" s="85" t="n"/>
      <c r="AMF3541" s="85" t="n"/>
      <c r="AMG3541" s="85" t="n"/>
      <c r="AMH3541" s="85" t="n"/>
      <c r="AMI3541" s="85" t="n"/>
      <c r="AMJ3541" s="85" t="n"/>
    </row>
    <row r="3542" ht="24.6" customFormat="1" customHeight="1" s="92">
      <c r="A3542" s="92" t="n">
        <v>186</v>
      </c>
      <c r="B3542" s="92" t="n">
        <v>349</v>
      </c>
      <c r="C3542" s="79" t="inlineStr">
        <is>
          <t>VIRGINIA ELECTRIC AND POWER COMPANY</t>
        </is>
      </c>
      <c r="D3542" s="92" t="inlineStr">
        <is>
          <t>VA</t>
        </is>
      </c>
      <c r="F3542" s="92" t="n">
        <v>110</v>
      </c>
      <c r="G3542" s="92" t="inlineStr">
        <is>
          <t>CHESTERFIELD UNIT 7</t>
        </is>
      </c>
      <c r="H3542" s="94" t="n">
        <v>345</v>
      </c>
      <c r="I3542" s="95" t="n">
        <v>42735</v>
      </c>
      <c r="J3542" s="95" t="n"/>
      <c r="L3542" s="92" t="n">
        <v>15237356.88</v>
      </c>
      <c r="M3542" s="106" t="n">
        <v>10182142</v>
      </c>
      <c r="N3542" s="116" t="n">
        <v>5055215</v>
      </c>
      <c r="P3542" s="93" t="inlineStr">
        <is>
          <t>50-R2</t>
        </is>
      </c>
      <c r="R3542" s="113" t="n">
        <v>0</v>
      </c>
      <c r="S3542" s="97">
        <f>TRUE()</f>
        <v/>
      </c>
      <c r="V3542" s="114" t="n">
        <v>12.7</v>
      </c>
      <c r="W3542" s="115" t="inlineStr">
        <is>
          <t>06-2030</t>
        </is>
      </c>
      <c r="X3542" s="112" t="n">
        <v>399028</v>
      </c>
      <c r="Y3542" s="93" t="n">
        <v>2.62</v>
      </c>
      <c r="Z3542" s="97" t="b">
        <v>1</v>
      </c>
      <c r="AA3542" s="92" t="inlineStr">
        <is>
          <t>PUC</t>
        </is>
      </c>
      <c r="AMD3542" s="85" t="n"/>
      <c r="AME3542" s="85" t="n"/>
      <c r="AMF3542" s="85" t="n"/>
      <c r="AMG3542" s="85" t="n"/>
      <c r="AMH3542" s="85" t="n"/>
      <c r="AMI3542" s="85" t="n"/>
      <c r="AMJ3542" s="85" t="n"/>
    </row>
    <row r="3543" ht="24.6" customFormat="1" customHeight="1" s="92">
      <c r="A3543" s="92" t="n">
        <v>186</v>
      </c>
      <c r="B3543" s="92" t="n">
        <v>349</v>
      </c>
      <c r="C3543" s="79" t="inlineStr">
        <is>
          <t>VIRGINIA ELECTRIC AND POWER COMPANY</t>
        </is>
      </c>
      <c r="D3543" s="92" t="inlineStr">
        <is>
          <t>VA</t>
        </is>
      </c>
      <c r="F3543" s="92" t="n">
        <v>110</v>
      </c>
      <c r="G3543" s="92" t="inlineStr">
        <is>
          <t>CHESTERFIELD UNIT 7</t>
        </is>
      </c>
      <c r="H3543" s="94" t="n">
        <v>346</v>
      </c>
      <c r="I3543" s="95" t="n">
        <v>42735</v>
      </c>
      <c r="J3543" s="95" t="n"/>
      <c r="L3543" s="92" t="n">
        <v>517708.22</v>
      </c>
      <c r="M3543" s="106" t="n">
        <v>442171</v>
      </c>
      <c r="N3543" s="106" t="n">
        <v>75537</v>
      </c>
      <c r="P3543" s="93" t="inlineStr">
        <is>
          <t>40-R2.5</t>
        </is>
      </c>
      <c r="R3543" s="113" t="n">
        <v>0</v>
      </c>
      <c r="S3543" s="97">
        <f>TRUE()</f>
        <v/>
      </c>
      <c r="V3543" s="114" t="n">
        <v>11.8</v>
      </c>
      <c r="W3543" s="115" t="inlineStr">
        <is>
          <t>06-2030</t>
        </is>
      </c>
      <c r="X3543" s="112" t="n">
        <v>6397</v>
      </c>
      <c r="Y3543" s="93" t="n">
        <v>1.24</v>
      </c>
      <c r="Z3543" s="97" t="b">
        <v>1</v>
      </c>
      <c r="AA3543" s="92" t="inlineStr">
        <is>
          <t>PUC</t>
        </is>
      </c>
      <c r="AMD3543" s="85" t="n"/>
      <c r="AME3543" s="85" t="n"/>
      <c r="AMF3543" s="85" t="n"/>
      <c r="AMG3543" s="85" t="n"/>
      <c r="AMH3543" s="85" t="n"/>
      <c r="AMI3543" s="85" t="n"/>
      <c r="AMJ3543" s="85" t="n"/>
    </row>
    <row r="3544" ht="24.6" customFormat="1" customHeight="1" s="92">
      <c r="A3544" s="79" t="n">
        <v>186</v>
      </c>
      <c r="B3544" s="79" t="n">
        <v>349</v>
      </c>
      <c r="C3544" s="79" t="inlineStr">
        <is>
          <t>VIRGINIA ELECTRIC AND POWER COMPANY</t>
        </is>
      </c>
      <c r="D3544" s="92" t="inlineStr">
        <is>
          <t>VA</t>
        </is>
      </c>
      <c r="F3544" s="92" t="n">
        <v>110</v>
      </c>
      <c r="G3544" s="92" t="inlineStr">
        <is>
          <t>CHESTERFIELD UNIT 8</t>
        </is>
      </c>
      <c r="H3544" s="92" t="n">
        <v>341</v>
      </c>
      <c r="I3544" s="95" t="n">
        <v>40908</v>
      </c>
      <c r="J3544" s="95" t="n"/>
      <c r="L3544" s="106" t="n">
        <v>13385816.05</v>
      </c>
      <c r="M3544" s="92" t="n">
        <v>8762222</v>
      </c>
      <c r="R3544" s="92" t="n">
        <v>0</v>
      </c>
      <c r="S3544" s="97">
        <f>TRUE()</f>
        <v/>
      </c>
      <c r="V3544" s="92" t="n">
        <v>16.1</v>
      </c>
      <c r="X3544" s="99" t="n">
        <v>215522</v>
      </c>
      <c r="Y3544" s="92" t="n">
        <v>2.14</v>
      </c>
      <c r="Z3544" s="92" t="n">
        <v>1</v>
      </c>
      <c r="AA3544" s="92" t="inlineStr">
        <is>
          <t>PUC</t>
        </is>
      </c>
      <c r="AMD3544" s="85" t="n"/>
      <c r="AME3544" s="85" t="n"/>
      <c r="AMF3544" s="85" t="n"/>
      <c r="AMG3544" s="85" t="n"/>
      <c r="AMH3544" s="85" t="n"/>
      <c r="AMI3544" s="85" t="n"/>
      <c r="AMJ3544" s="85" t="n"/>
    </row>
    <row r="3545" ht="24.6" customFormat="1" customHeight="1" s="92">
      <c r="A3545" s="79" t="n">
        <v>186</v>
      </c>
      <c r="B3545" s="79" t="n">
        <v>349</v>
      </c>
      <c r="C3545" s="79" t="inlineStr">
        <is>
          <t>VIRGINIA ELECTRIC AND POWER COMPANY</t>
        </is>
      </c>
      <c r="D3545" s="92" t="inlineStr">
        <is>
          <t>VA</t>
        </is>
      </c>
      <c r="F3545" s="92" t="n">
        <v>110</v>
      </c>
      <c r="G3545" s="92" t="inlineStr">
        <is>
          <t>CHESTERFIELD UNIT 8</t>
        </is>
      </c>
      <c r="H3545" s="92" t="n">
        <v>342</v>
      </c>
      <c r="I3545" s="95" t="n">
        <v>40908</v>
      </c>
      <c r="J3545" s="95" t="n"/>
      <c r="L3545" s="106" t="n">
        <v>10056938</v>
      </c>
      <c r="M3545" s="92" t="n">
        <v>6591587</v>
      </c>
      <c r="R3545" s="92" t="n">
        <v>0</v>
      </c>
      <c r="S3545" s="97">
        <f>TRUE()</f>
        <v/>
      </c>
      <c r="V3545" s="92" t="n">
        <v>14.4</v>
      </c>
      <c r="X3545" s="99" t="n">
        <v>3273302</v>
      </c>
      <c r="Y3545" s="92" t="n">
        <v>4.42</v>
      </c>
      <c r="Z3545" s="92" t="n">
        <v>1</v>
      </c>
      <c r="AA3545" s="92" t="inlineStr">
        <is>
          <t>PUC</t>
        </is>
      </c>
      <c r="AMD3545" s="85" t="n"/>
      <c r="AME3545" s="85" t="n"/>
      <c r="AMF3545" s="85" t="n"/>
      <c r="AMG3545" s="85" t="n"/>
      <c r="AMH3545" s="85" t="n"/>
      <c r="AMI3545" s="85" t="n"/>
      <c r="AMJ3545" s="85" t="n"/>
    </row>
    <row r="3546" ht="24.6" customFormat="1" customHeight="1" s="92">
      <c r="A3546" s="79" t="n">
        <v>186</v>
      </c>
      <c r="B3546" s="79" t="n">
        <v>349</v>
      </c>
      <c r="C3546" s="79" t="inlineStr">
        <is>
          <t>VIRGINIA ELECTRIC AND POWER COMPANY</t>
        </is>
      </c>
      <c r="D3546" s="92" t="inlineStr">
        <is>
          <t>VA</t>
        </is>
      </c>
      <c r="F3546" s="92" t="n">
        <v>110</v>
      </c>
      <c r="G3546" s="92" t="inlineStr">
        <is>
          <t>CHESTERFIELD UNIT 8</t>
        </is>
      </c>
      <c r="H3546" s="92" t="n">
        <v>343</v>
      </c>
      <c r="I3546" s="95" t="n">
        <v>40908</v>
      </c>
      <c r="J3546" s="95" t="n"/>
      <c r="L3546" s="106" t="n">
        <v>74041077.91</v>
      </c>
      <c r="M3546" s="92" t="n">
        <v>32698112</v>
      </c>
      <c r="R3546" s="92" t="n">
        <v>-8</v>
      </c>
      <c r="S3546" s="97">
        <f>TRUE()</f>
        <v/>
      </c>
      <c r="V3546" s="92" t="n">
        <v>15.9</v>
      </c>
      <c r="X3546" s="99" t="n">
        <v>452612</v>
      </c>
      <c r="Y3546" s="92" t="n">
        <v>3.11</v>
      </c>
      <c r="Z3546" s="92" t="n">
        <v>1</v>
      </c>
      <c r="AA3546" s="92" t="inlineStr">
        <is>
          <t>PUC</t>
        </is>
      </c>
      <c r="AMD3546" s="85" t="n"/>
      <c r="AME3546" s="85" t="n"/>
      <c r="AMF3546" s="85" t="n"/>
      <c r="AMG3546" s="85" t="n"/>
      <c r="AMH3546" s="85" t="n"/>
      <c r="AMI3546" s="85" t="n"/>
      <c r="AMJ3546" s="85" t="n"/>
    </row>
    <row r="3547" ht="24.6" customFormat="1" customHeight="1" s="92">
      <c r="A3547" s="79" t="n">
        <v>186</v>
      </c>
      <c r="B3547" s="79" t="n">
        <v>349</v>
      </c>
      <c r="C3547" s="79" t="inlineStr">
        <is>
          <t>VIRGINIA ELECTRIC AND POWER COMPANY</t>
        </is>
      </c>
      <c r="D3547" s="92" t="inlineStr">
        <is>
          <t>VA</t>
        </is>
      </c>
      <c r="F3547" s="92" t="n">
        <v>110</v>
      </c>
      <c r="G3547" s="92" t="inlineStr">
        <is>
          <t>CHESTERFIELD UNIT 8</t>
        </is>
      </c>
      <c r="H3547" s="92" t="n">
        <v>344</v>
      </c>
      <c r="I3547" s="95" t="n">
        <v>40908</v>
      </c>
      <c r="J3547" s="95" t="n"/>
      <c r="L3547" s="106" t="n">
        <v>14566411.05</v>
      </c>
      <c r="M3547" s="92" t="n">
        <v>7968012</v>
      </c>
      <c r="R3547" s="92" t="n">
        <v>-4</v>
      </c>
      <c r="S3547" s="97">
        <f>TRUE()</f>
        <v/>
      </c>
      <c r="V3547" s="92" t="n">
        <v>14.3</v>
      </c>
      <c r="X3547" s="99" t="n">
        <v>365184</v>
      </c>
      <c r="Y3547" s="92" t="n">
        <v>2.51</v>
      </c>
      <c r="Z3547" s="92" t="n">
        <v>1</v>
      </c>
      <c r="AA3547" s="92" t="inlineStr">
        <is>
          <t>PUC</t>
        </is>
      </c>
      <c r="AMD3547" s="85" t="n"/>
      <c r="AME3547" s="85" t="n"/>
      <c r="AMF3547" s="85" t="n"/>
      <c r="AMG3547" s="85" t="n"/>
      <c r="AMH3547" s="85" t="n"/>
      <c r="AMI3547" s="85" t="n"/>
      <c r="AMJ3547" s="85" t="n"/>
    </row>
    <row r="3548" ht="24.6" customFormat="1" customHeight="1" s="92">
      <c r="A3548" s="79" t="n">
        <v>186</v>
      </c>
      <c r="B3548" s="79" t="n">
        <v>349</v>
      </c>
      <c r="C3548" s="79" t="inlineStr">
        <is>
          <t>VIRGINIA ELECTRIC AND POWER COMPANY</t>
        </is>
      </c>
      <c r="D3548" s="92" t="inlineStr">
        <is>
          <t>VA</t>
        </is>
      </c>
      <c r="F3548" s="92" t="n">
        <v>110</v>
      </c>
      <c r="G3548" s="92" t="inlineStr">
        <is>
          <t>CHESTERFIELD UNIT 8</t>
        </is>
      </c>
      <c r="H3548" s="92" t="n">
        <v>345</v>
      </c>
      <c r="I3548" s="95" t="n">
        <v>40908</v>
      </c>
      <c r="J3548" s="95" t="n"/>
      <c r="L3548" s="106" t="n">
        <v>14530248.52</v>
      </c>
      <c r="M3548" s="92" t="n">
        <v>9318187</v>
      </c>
      <c r="R3548" s="92" t="n">
        <v>0</v>
      </c>
      <c r="S3548" s="97">
        <f>TRUE()</f>
        <v/>
      </c>
      <c r="V3548" s="92" t="n">
        <v>14.1</v>
      </c>
      <c r="X3548" s="99" t="n">
        <v>21682</v>
      </c>
      <c r="Y3548" s="92" t="n">
        <v>1.96</v>
      </c>
      <c r="Z3548" s="92" t="n">
        <v>1</v>
      </c>
      <c r="AA3548" s="92" t="inlineStr">
        <is>
          <t>PUC</t>
        </is>
      </c>
      <c r="AMD3548" s="85" t="n"/>
      <c r="AME3548" s="85" t="n"/>
      <c r="AMF3548" s="85" t="n"/>
      <c r="AMG3548" s="85" t="n"/>
      <c r="AMH3548" s="85" t="n"/>
      <c r="AMI3548" s="85" t="n"/>
      <c r="AMJ3548" s="85" t="n"/>
    </row>
    <row r="3549" ht="24.6" customFormat="1" customHeight="1" s="92">
      <c r="A3549" s="79" t="n">
        <v>186</v>
      </c>
      <c r="B3549" s="79" t="n">
        <v>349</v>
      </c>
      <c r="C3549" s="79" t="inlineStr">
        <is>
          <t>VIRGINIA ELECTRIC AND POWER COMPANY</t>
        </is>
      </c>
      <c r="D3549" s="92" t="inlineStr">
        <is>
          <t>VA</t>
        </is>
      </c>
      <c r="F3549" s="92" t="n">
        <v>110</v>
      </c>
      <c r="G3549" s="92" t="inlineStr">
        <is>
          <t>CHESTERFIELD UNIT 8</t>
        </is>
      </c>
      <c r="H3549" s="92" t="n">
        <v>346</v>
      </c>
      <c r="I3549" s="95" t="n">
        <v>40908</v>
      </c>
      <c r="J3549" s="95" t="n"/>
      <c r="L3549" s="106" t="n">
        <v>1108632.73</v>
      </c>
      <c r="M3549" s="92" t="n">
        <v>803440</v>
      </c>
      <c r="R3549" s="92" t="n">
        <v>0</v>
      </c>
      <c r="S3549" s="97">
        <f>TRUE()</f>
        <v/>
      </c>
      <c r="V3549" s="92" t="n">
        <v>14.7</v>
      </c>
      <c r="X3549" s="99" t="n">
        <v>4629640</v>
      </c>
      <c r="Y3549" s="92" t="n">
        <v>3.63</v>
      </c>
      <c r="Z3549" s="92" t="n">
        <v>1</v>
      </c>
      <c r="AA3549" s="92" t="inlineStr">
        <is>
          <t>PUC</t>
        </is>
      </c>
      <c r="AMD3549" s="85" t="n"/>
      <c r="AME3549" s="85" t="n"/>
      <c r="AMF3549" s="85" t="n"/>
      <c r="AMG3549" s="85" t="n"/>
      <c r="AMH3549" s="85" t="n"/>
      <c r="AMI3549" s="85" t="n"/>
      <c r="AMJ3549" s="85" t="n"/>
    </row>
    <row r="3550" ht="24.6" customFormat="1" customHeight="1" s="92">
      <c r="A3550" s="92" t="n">
        <v>186</v>
      </c>
      <c r="B3550" s="92" t="n">
        <v>349</v>
      </c>
      <c r="C3550" s="79" t="inlineStr">
        <is>
          <t>VIRGINIA ELECTRIC AND POWER COMPANY</t>
        </is>
      </c>
      <c r="D3550" s="92" t="inlineStr">
        <is>
          <t>VA</t>
        </is>
      </c>
      <c r="F3550" s="92" t="n">
        <v>110</v>
      </c>
      <c r="G3550" s="92" t="inlineStr">
        <is>
          <t>CHESTERFIELD UNIT 8</t>
        </is>
      </c>
      <c r="H3550" s="94" t="n">
        <v>341</v>
      </c>
      <c r="I3550" s="95" t="n">
        <v>42735</v>
      </c>
      <c r="J3550" s="95" t="n"/>
      <c r="K3550" s="93" t="inlineStr">
        <is>
          <t>STRUCTURES AND IMPROVEMENTS</t>
        </is>
      </c>
      <c r="L3550" s="106" t="n">
        <v>13468540.22</v>
      </c>
      <c r="M3550" s="92" t="n">
        <v>10406925</v>
      </c>
      <c r="N3550" s="92" t="n">
        <v>3061615</v>
      </c>
      <c r="P3550" s="93" t="inlineStr">
        <is>
          <t>55-R3</t>
        </is>
      </c>
      <c r="R3550" s="113" t="n">
        <v>0</v>
      </c>
      <c r="S3550" s="97">
        <f>TRUE()</f>
        <v/>
      </c>
      <c r="V3550" s="114" t="n">
        <v>14.7</v>
      </c>
      <c r="W3550" s="115" t="inlineStr">
        <is>
          <t>06-2032</t>
        </is>
      </c>
      <c r="X3550" s="112" t="n">
        <v>207707</v>
      </c>
      <c r="Y3550" s="93" t="n">
        <v>1.54</v>
      </c>
      <c r="Z3550" s="97" t="b">
        <v>1</v>
      </c>
      <c r="AA3550" s="92" t="inlineStr">
        <is>
          <t>PUC</t>
        </is>
      </c>
      <c r="AMD3550" s="85" t="n"/>
      <c r="AME3550" s="85" t="n"/>
      <c r="AMF3550" s="85" t="n"/>
      <c r="AMG3550" s="85" t="n"/>
      <c r="AMH3550" s="85" t="n"/>
      <c r="AMI3550" s="85" t="n"/>
      <c r="AMJ3550" s="85" t="n"/>
    </row>
    <row r="3551" ht="36.15" customFormat="1" customHeight="1" s="92">
      <c r="A3551" s="92" t="n">
        <v>186</v>
      </c>
      <c r="B3551" s="92" t="n">
        <v>349</v>
      </c>
      <c r="C3551" s="79" t="inlineStr">
        <is>
          <t>VIRGINIA ELECTRIC AND POWER COMPANY</t>
        </is>
      </c>
      <c r="D3551" s="92" t="inlineStr">
        <is>
          <t>VA</t>
        </is>
      </c>
      <c r="F3551" s="92" t="n">
        <v>110</v>
      </c>
      <c r="G3551" s="92" t="inlineStr">
        <is>
          <t>CHESTERFIELD UNIT 8</t>
        </is>
      </c>
      <c r="H3551" s="94" t="n">
        <v>342</v>
      </c>
      <c r="I3551" s="95" t="n">
        <v>42735</v>
      </c>
      <c r="J3551" s="95" t="n"/>
      <c r="K3551" s="93" t="inlineStr">
        <is>
          <t>FUEL HOLDERS PRODUCERS AND ACCESSORIES</t>
        </is>
      </c>
      <c r="L3551" s="106" t="n">
        <v>7597132.22</v>
      </c>
      <c r="M3551" s="92" t="n">
        <v>5546182</v>
      </c>
      <c r="N3551" s="92" t="n">
        <v>2050950</v>
      </c>
      <c r="P3551" s="93" t="inlineStr">
        <is>
          <t>50-R2.5</t>
        </is>
      </c>
      <c r="R3551" s="93" t="n">
        <v>0</v>
      </c>
      <c r="S3551" s="97">
        <f>TRUE()</f>
        <v/>
      </c>
      <c r="V3551" s="114" t="n">
        <v>14.3</v>
      </c>
      <c r="W3551" s="115" t="inlineStr">
        <is>
          <t>06-2032</t>
        </is>
      </c>
      <c r="X3551" s="112" t="n">
        <v>143463</v>
      </c>
      <c r="Y3551" s="93" t="n">
        <v>1.89</v>
      </c>
      <c r="Z3551" s="97" t="b">
        <v>1</v>
      </c>
      <c r="AA3551" s="92" t="inlineStr">
        <is>
          <t>PUC</t>
        </is>
      </c>
      <c r="AMD3551" s="85" t="n"/>
      <c r="AME3551" s="85" t="n"/>
      <c r="AMF3551" s="85" t="n"/>
      <c r="AMG3551" s="85" t="n"/>
      <c r="AMH3551" s="85" t="n"/>
      <c r="AMI3551" s="85" t="n"/>
      <c r="AMJ3551" s="85" t="n"/>
    </row>
    <row r="3552" ht="24.6" customFormat="1" customHeight="1" s="92">
      <c r="A3552" s="92" t="n">
        <v>186</v>
      </c>
      <c r="B3552" s="92" t="n">
        <v>349</v>
      </c>
      <c r="C3552" s="79" t="inlineStr">
        <is>
          <t>VIRGINIA ELECTRIC AND POWER COMPANY</t>
        </is>
      </c>
      <c r="D3552" s="92" t="inlineStr">
        <is>
          <t>VA</t>
        </is>
      </c>
      <c r="F3552" s="92" t="n">
        <v>110</v>
      </c>
      <c r="G3552" s="92" t="inlineStr">
        <is>
          <t>CHESTERFIELD UNIT 8</t>
        </is>
      </c>
      <c r="H3552" s="94" t="n">
        <v>343</v>
      </c>
      <c r="I3552" s="95" t="n">
        <v>42735</v>
      </c>
      <c r="J3552" s="95" t="n"/>
      <c r="K3552" s="93" t="inlineStr">
        <is>
          <t>PRIME MOVERS</t>
        </is>
      </c>
      <c r="L3552" s="106" t="n">
        <v>93324196.61</v>
      </c>
      <c r="M3552" s="92" t="n">
        <v>45858877</v>
      </c>
      <c r="N3552" s="92" t="n">
        <v>56797739</v>
      </c>
      <c r="P3552" s="93" t="inlineStr">
        <is>
          <t>35-R1</t>
        </is>
      </c>
      <c r="R3552" s="113" t="n">
        <v>-10</v>
      </c>
      <c r="S3552" s="97">
        <f>TRUE()</f>
        <v/>
      </c>
      <c r="V3552" s="114" t="n">
        <v>13.6</v>
      </c>
      <c r="W3552" s="115" t="inlineStr">
        <is>
          <t>06-2032</t>
        </is>
      </c>
      <c r="X3552" s="112" t="n">
        <v>4164926</v>
      </c>
      <c r="Y3552" s="93" t="n">
        <v>4.46</v>
      </c>
      <c r="Z3552" s="97" t="b">
        <v>1</v>
      </c>
      <c r="AA3552" s="92" t="inlineStr">
        <is>
          <t>PUC</t>
        </is>
      </c>
      <c r="AMD3552" s="85" t="n"/>
      <c r="AME3552" s="85" t="n"/>
      <c r="AMF3552" s="85" t="n"/>
      <c r="AMG3552" s="85" t="n"/>
      <c r="AMH3552" s="85" t="n"/>
      <c r="AMI3552" s="85" t="n"/>
      <c r="AMJ3552" s="85" t="n"/>
    </row>
    <row r="3553" ht="24.6" customFormat="1" customHeight="1" s="92">
      <c r="A3553" s="92" t="n">
        <v>186</v>
      </c>
      <c r="B3553" s="92" t="n">
        <v>349</v>
      </c>
      <c r="C3553" s="79" t="inlineStr">
        <is>
          <t>VIRGINIA ELECTRIC AND POWER COMPANY</t>
        </is>
      </c>
      <c r="D3553" s="92" t="inlineStr">
        <is>
          <t>VA</t>
        </is>
      </c>
      <c r="F3553" s="92" t="n">
        <v>110</v>
      </c>
      <c r="G3553" s="92" t="inlineStr">
        <is>
          <t>CHESTERFIELD UNIT 8</t>
        </is>
      </c>
      <c r="H3553" s="94" t="n">
        <v>344</v>
      </c>
      <c r="I3553" s="95" t="n">
        <v>42735</v>
      </c>
      <c r="J3553" s="95" t="n"/>
      <c r="K3553" s="93" t="inlineStr">
        <is>
          <t>GENERATORS</t>
        </is>
      </c>
      <c r="L3553" s="106" t="n">
        <v>14566411.05</v>
      </c>
      <c r="M3553" s="92" t="n">
        <v>13353953</v>
      </c>
      <c r="N3553" s="92" t="n">
        <v>1940779</v>
      </c>
      <c r="P3553" s="93" t="inlineStr">
        <is>
          <t>60-R2.5</t>
        </is>
      </c>
      <c r="R3553" s="113" t="n">
        <v>-5</v>
      </c>
      <c r="S3553" s="97">
        <f>TRUE()</f>
        <v/>
      </c>
      <c r="V3553" s="114" t="n">
        <v>14.8</v>
      </c>
      <c r="W3553" s="115" t="inlineStr">
        <is>
          <t>06-2032</t>
        </is>
      </c>
      <c r="X3553" s="112" t="n">
        <v>130756</v>
      </c>
      <c r="Y3553" s="93" t="n">
        <v>0.9</v>
      </c>
      <c r="Z3553" s="97" t="b">
        <v>1</v>
      </c>
      <c r="AA3553" s="92" t="inlineStr">
        <is>
          <t>PUC</t>
        </is>
      </c>
      <c r="AMD3553" s="85" t="n"/>
      <c r="AME3553" s="85" t="n"/>
      <c r="AMF3553" s="85" t="n"/>
      <c r="AMG3553" s="85" t="n"/>
      <c r="AMH3553" s="85" t="n"/>
      <c r="AMI3553" s="85" t="n"/>
      <c r="AMJ3553" s="85" t="n"/>
    </row>
    <row r="3554" ht="24.6" customFormat="1" customHeight="1" s="92">
      <c r="A3554" s="92" t="n">
        <v>186</v>
      </c>
      <c r="B3554" s="92" t="n">
        <v>349</v>
      </c>
      <c r="C3554" s="79" t="inlineStr">
        <is>
          <t>VIRGINIA ELECTRIC AND POWER COMPANY</t>
        </is>
      </c>
      <c r="D3554" s="92" t="inlineStr">
        <is>
          <t>VA</t>
        </is>
      </c>
      <c r="F3554" s="92" t="n">
        <v>110</v>
      </c>
      <c r="G3554" s="92" t="inlineStr">
        <is>
          <t>CHESTERFIELD UNIT 8</t>
        </is>
      </c>
      <c r="H3554" s="94" t="n">
        <v>345</v>
      </c>
      <c r="I3554" s="95" t="n">
        <v>42735</v>
      </c>
      <c r="J3554" s="95" t="n"/>
      <c r="K3554" s="93" t="inlineStr">
        <is>
          <t>ACCESSORY ELECTRIC EQUIPMENT</t>
        </is>
      </c>
      <c r="L3554" s="106" t="n">
        <v>16538468.1</v>
      </c>
      <c r="M3554" s="92" t="n">
        <v>10165168</v>
      </c>
      <c r="N3554" s="92" t="n">
        <v>6373300</v>
      </c>
      <c r="P3554" s="93" t="inlineStr">
        <is>
          <t>50-R2</t>
        </is>
      </c>
      <c r="R3554" s="113" t="n">
        <v>0</v>
      </c>
      <c r="S3554" s="97">
        <f>TRUE()</f>
        <v/>
      </c>
      <c r="V3554" s="114" t="n">
        <v>14.4</v>
      </c>
      <c r="W3554" s="115" t="inlineStr">
        <is>
          <t>06-2032</t>
        </is>
      </c>
      <c r="X3554" s="112" t="n">
        <v>441147</v>
      </c>
      <c r="Y3554" s="93" t="n">
        <v>2.67</v>
      </c>
      <c r="Z3554" s="97" t="b">
        <v>1</v>
      </c>
      <c r="AA3554" s="92" t="inlineStr">
        <is>
          <t>PUC</t>
        </is>
      </c>
      <c r="AMD3554" s="85" t="n"/>
      <c r="AME3554" s="85" t="n"/>
      <c r="AMF3554" s="85" t="n"/>
      <c r="AMG3554" s="85" t="n"/>
      <c r="AMH3554" s="85" t="n"/>
      <c r="AMI3554" s="85" t="n"/>
      <c r="AMJ3554" s="85" t="n"/>
    </row>
    <row r="3555" ht="36.15" customFormat="1" customHeight="1" s="92">
      <c r="A3555" s="92" t="n">
        <v>186</v>
      </c>
      <c r="B3555" s="92" t="n">
        <v>349</v>
      </c>
      <c r="C3555" s="79" t="inlineStr">
        <is>
          <t>VIRGINIA ELECTRIC AND POWER COMPANY</t>
        </is>
      </c>
      <c r="D3555" s="92" t="inlineStr">
        <is>
          <t>VA</t>
        </is>
      </c>
      <c r="F3555" s="92" t="n">
        <v>110</v>
      </c>
      <c r="G3555" s="92" t="inlineStr">
        <is>
          <t>CHESTERFIELD UNIT 8</t>
        </is>
      </c>
      <c r="H3555" s="94" t="n">
        <v>346</v>
      </c>
      <c r="I3555" s="95" t="n">
        <v>42735</v>
      </c>
      <c r="J3555" s="95" t="n"/>
      <c r="K3555" s="93" t="inlineStr">
        <is>
          <t>MISCELLANEOUS POWER PLANT EQUIPMENT</t>
        </is>
      </c>
      <c r="L3555" s="106" t="n">
        <v>1108632.73</v>
      </c>
      <c r="M3555" s="92" t="n">
        <v>904679</v>
      </c>
      <c r="N3555" s="92" t="n">
        <v>203954</v>
      </c>
      <c r="P3555" s="93" t="inlineStr">
        <is>
          <t>40-R2.5</t>
        </is>
      </c>
      <c r="R3555" s="113" t="n">
        <v>0</v>
      </c>
      <c r="S3555" s="97">
        <f>TRUE()</f>
        <v/>
      </c>
      <c r="V3555" s="114" t="n">
        <v>13.1</v>
      </c>
      <c r="W3555" s="115" t="inlineStr">
        <is>
          <t>06-2032</t>
        </is>
      </c>
      <c r="X3555" s="112" t="n">
        <v>15526</v>
      </c>
      <c r="Y3555" s="93" t="n">
        <v>1.4</v>
      </c>
      <c r="Z3555" s="97" t="b">
        <v>1</v>
      </c>
      <c r="AA3555" s="92" t="inlineStr">
        <is>
          <t>PUC</t>
        </is>
      </c>
      <c r="AMD3555" s="85" t="n"/>
      <c r="AME3555" s="85" t="n"/>
      <c r="AMF3555" s="85" t="n"/>
      <c r="AMG3555" s="85" t="n"/>
      <c r="AMH3555" s="85" t="n"/>
      <c r="AMI3555" s="85" t="n"/>
      <c r="AMJ3555" s="85" t="n"/>
    </row>
    <row r="3556" ht="24.6" customFormat="1" customHeight="1" s="92">
      <c r="A3556" s="92" t="n">
        <v>7</v>
      </c>
      <c r="B3556" s="92" t="n">
        <v>31</v>
      </c>
      <c r="C3556" s="79" t="inlineStr">
        <is>
          <t>Arizona Public Service Company</t>
        </is>
      </c>
      <c r="D3556" s="92" t="inlineStr">
        <is>
          <t>AZ</t>
        </is>
      </c>
      <c r="F3556" s="92" t="n">
        <v>704</v>
      </c>
      <c r="G3556" s="92" t="inlineStr">
        <is>
          <t>Chino Valley</t>
        </is>
      </c>
      <c r="H3556" s="92" t="n">
        <v>341.05</v>
      </c>
      <c r="I3556" s="98" t="n">
        <v>42369</v>
      </c>
      <c r="K3556" s="92" t="inlineStr">
        <is>
          <t>341.05    Structures and Improvements</t>
        </is>
      </c>
      <c r="L3556" s="96" t="n">
        <v>527889</v>
      </c>
      <c r="M3556" s="96" t="n">
        <v>54561</v>
      </c>
      <c r="O3556" s="92" t="n">
        <v>0.1034</v>
      </c>
      <c r="P3556" s="92" t="inlineStr">
        <is>
          <t>200-SC</t>
        </is>
      </c>
      <c r="Q3556" s="92" t="n">
        <v>28.89</v>
      </c>
      <c r="R3556" s="92" t="n">
        <v>-7.4</v>
      </c>
      <c r="S3556" s="97">
        <f>TRUE()</f>
        <v/>
      </c>
      <c r="V3556" s="92" t="n">
        <v>25.61</v>
      </c>
      <c r="W3556" s="98" t="n"/>
      <c r="X3556" s="99" t="n">
        <v>20007</v>
      </c>
      <c r="Y3556" s="92" t="n">
        <v>0.0379</v>
      </c>
      <c r="Z3556" s="97" t="b">
        <v>1</v>
      </c>
      <c r="AA3556" s="92" t="inlineStr">
        <is>
          <t>PUC</t>
        </is>
      </c>
      <c r="AMD3556" s="85" t="n"/>
      <c r="AME3556" s="85" t="n"/>
      <c r="AMF3556" s="85" t="n"/>
      <c r="AMG3556" s="85" t="n"/>
      <c r="AMH3556" s="85" t="n"/>
      <c r="AMI3556" s="85" t="n"/>
      <c r="AMJ3556" s="85" t="n"/>
    </row>
    <row r="3557" ht="24.6" customFormat="1" customHeight="1" s="92">
      <c r="A3557" s="92" t="n">
        <v>7</v>
      </c>
      <c r="B3557" s="92" t="n">
        <v>31</v>
      </c>
      <c r="C3557" s="79" t="inlineStr">
        <is>
          <t>Arizona Public Service Company</t>
        </is>
      </c>
      <c r="D3557" s="92" t="inlineStr">
        <is>
          <t>AZ</t>
        </is>
      </c>
      <c r="F3557" s="92" t="n">
        <v>704</v>
      </c>
      <c r="G3557" s="92" t="inlineStr">
        <is>
          <t>Chino Valley</t>
        </is>
      </c>
      <c r="H3557" s="92" t="n">
        <v>342.05</v>
      </c>
      <c r="I3557" s="98" t="n">
        <v>42369</v>
      </c>
      <c r="K3557" s="92" t="inlineStr">
        <is>
          <t>342.05    Fuel Holders, Products and Accessories</t>
        </is>
      </c>
      <c r="L3557" s="96" t="n"/>
      <c r="M3557" s="96" t="n"/>
      <c r="S3557" s="97">
        <f>TRUE()</f>
        <v/>
      </c>
      <c r="W3557" s="98" t="n"/>
      <c r="X3557" s="99" t="n"/>
      <c r="Z3557" s="97" t="b">
        <v>1</v>
      </c>
      <c r="AA3557" s="92" t="inlineStr">
        <is>
          <t>PUC</t>
        </is>
      </c>
      <c r="AMD3557" s="85" t="n"/>
      <c r="AME3557" s="85" t="n"/>
      <c r="AMF3557" s="85" t="n"/>
      <c r="AMG3557" s="85" t="n"/>
      <c r="AMH3557" s="85" t="n"/>
      <c r="AMI3557" s="85" t="n"/>
      <c r="AMJ3557" s="85" t="n"/>
    </row>
    <row r="3558" ht="24.6" customFormat="1" customHeight="1" s="92">
      <c r="A3558" s="92" t="n">
        <v>7</v>
      </c>
      <c r="B3558" s="92" t="n">
        <v>31</v>
      </c>
      <c r="C3558" s="79" t="inlineStr">
        <is>
          <t>Arizona Public Service Company</t>
        </is>
      </c>
      <c r="D3558" s="92" t="inlineStr">
        <is>
          <t>AZ</t>
        </is>
      </c>
      <c r="F3558" s="92" t="n">
        <v>704</v>
      </c>
      <c r="G3558" s="92" t="inlineStr">
        <is>
          <t>Chino Valley</t>
        </is>
      </c>
      <c r="H3558" s="92" t="n">
        <v>343.05</v>
      </c>
      <c r="I3558" s="98" t="n">
        <v>42369</v>
      </c>
      <c r="K3558" s="92" t="inlineStr">
        <is>
          <t>343.05    Prime Movers</t>
        </is>
      </c>
      <c r="L3558" s="96" t="n"/>
      <c r="M3558" s="96" t="n"/>
      <c r="S3558" s="97">
        <f>TRUE()</f>
        <v/>
      </c>
      <c r="W3558" s="98" t="n"/>
      <c r="X3558" s="99" t="n"/>
      <c r="Z3558" s="97" t="b">
        <v>1</v>
      </c>
      <c r="AA3558" s="92" t="inlineStr">
        <is>
          <t>PUC</t>
        </is>
      </c>
      <c r="AMD3558" s="85" t="n"/>
      <c r="AME3558" s="85" t="n"/>
      <c r="AMF3558" s="85" t="n"/>
      <c r="AMG3558" s="85" t="n"/>
      <c r="AMH3558" s="85" t="n"/>
      <c r="AMI3558" s="85" t="n"/>
      <c r="AMJ3558" s="85" t="n"/>
    </row>
    <row r="3559" ht="24.6" customFormat="1" customHeight="1" s="92">
      <c r="A3559" s="92" t="n">
        <v>7</v>
      </c>
      <c r="B3559" s="92" t="n">
        <v>31</v>
      </c>
      <c r="C3559" s="79" t="inlineStr">
        <is>
          <t>Arizona Public Service Company</t>
        </is>
      </c>
      <c r="D3559" s="92" t="inlineStr">
        <is>
          <t>AZ</t>
        </is>
      </c>
      <c r="F3559" s="92" t="n">
        <v>704</v>
      </c>
      <c r="G3559" s="92" t="inlineStr">
        <is>
          <t>Chino Valley</t>
        </is>
      </c>
      <c r="H3559" s="92" t="n">
        <v>344.05</v>
      </c>
      <c r="I3559" s="98" t="n">
        <v>42369</v>
      </c>
      <c r="K3559" s="92" t="inlineStr">
        <is>
          <t>344.05    Generators and Devices</t>
        </is>
      </c>
      <c r="L3559" s="96" t="n">
        <v>77719075</v>
      </c>
      <c r="M3559" s="96" t="n">
        <v>8032793</v>
      </c>
      <c r="O3559" s="92" t="n">
        <v>0.1034</v>
      </c>
      <c r="P3559" s="92" t="inlineStr">
        <is>
          <t>200-SC</t>
        </is>
      </c>
      <c r="Q3559" s="92" t="n">
        <v>28.89</v>
      </c>
      <c r="R3559" s="92" t="n">
        <v>-7.4</v>
      </c>
      <c r="S3559" s="97">
        <f>TRUE()</f>
        <v/>
      </c>
      <c r="V3559" s="92" t="n">
        <v>25.61</v>
      </c>
      <c r="W3559" s="98" t="n"/>
      <c r="X3559" s="99" t="n">
        <v>2945553</v>
      </c>
      <c r="Y3559" s="92" t="n">
        <v>0.0379</v>
      </c>
      <c r="Z3559" s="97" t="b">
        <v>1</v>
      </c>
      <c r="AA3559" s="92" t="inlineStr">
        <is>
          <t>PUC</t>
        </is>
      </c>
      <c r="AMD3559" s="85" t="n"/>
      <c r="AME3559" s="85" t="n"/>
      <c r="AMF3559" s="85" t="n"/>
      <c r="AMG3559" s="85" t="n"/>
      <c r="AMH3559" s="85" t="n"/>
      <c r="AMI3559" s="85" t="n"/>
      <c r="AMJ3559" s="85" t="n"/>
    </row>
    <row r="3560" ht="24.6" customFormat="1" customHeight="1" s="92">
      <c r="A3560" s="92" t="n">
        <v>7</v>
      </c>
      <c r="B3560" s="92" t="n">
        <v>31</v>
      </c>
      <c r="C3560" s="79" t="inlineStr">
        <is>
          <t>Arizona Public Service Company</t>
        </is>
      </c>
      <c r="D3560" s="92" t="inlineStr">
        <is>
          <t>AZ</t>
        </is>
      </c>
      <c r="F3560" s="92" t="n">
        <v>704</v>
      </c>
      <c r="G3560" s="92" t="inlineStr">
        <is>
          <t>Chino Valley</t>
        </is>
      </c>
      <c r="H3560" s="92" t="n">
        <v>345.05</v>
      </c>
      <c r="I3560" s="98" t="n">
        <v>42369</v>
      </c>
      <c r="K3560" s="92" t="inlineStr">
        <is>
          <t>345.05 Accessory Electric Equipment</t>
        </is>
      </c>
      <c r="L3560" s="96" t="n">
        <v>6511775</v>
      </c>
      <c r="M3560" s="96" t="n">
        <v>673036</v>
      </c>
      <c r="O3560" s="92" t="n">
        <v>0.1034</v>
      </c>
      <c r="P3560" s="92" t="inlineStr">
        <is>
          <t>200-SC</t>
        </is>
      </c>
      <c r="Q3560" s="92" t="n">
        <v>28.89</v>
      </c>
      <c r="R3560" s="92" t="n">
        <v>-7.4</v>
      </c>
      <c r="S3560" s="97">
        <f>TRUE()</f>
        <v/>
      </c>
      <c r="V3560" s="92" t="n">
        <v>25.61</v>
      </c>
      <c r="W3560" s="98" t="n"/>
      <c r="X3560" s="99" t="n">
        <v>246797</v>
      </c>
      <c r="Y3560" s="92" t="n">
        <v>0.0379</v>
      </c>
      <c r="Z3560" s="97" t="b">
        <v>1</v>
      </c>
      <c r="AA3560" s="92" t="inlineStr">
        <is>
          <t>PUC</t>
        </is>
      </c>
      <c r="AMD3560" s="85" t="n"/>
      <c r="AME3560" s="85" t="n"/>
      <c r="AMF3560" s="85" t="n"/>
      <c r="AMG3560" s="85" t="n"/>
      <c r="AMH3560" s="85" t="n"/>
      <c r="AMI3560" s="85" t="n"/>
      <c r="AMJ3560" s="85" t="n"/>
    </row>
    <row r="3561" ht="24.6" customFormat="1" customHeight="1" s="92">
      <c r="A3561" s="92" t="n">
        <v>7</v>
      </c>
      <c r="B3561" s="92" t="n">
        <v>31</v>
      </c>
      <c r="C3561" s="79" t="inlineStr">
        <is>
          <t>Arizona Public Service Company</t>
        </is>
      </c>
      <c r="D3561" s="92" t="inlineStr">
        <is>
          <t>AZ</t>
        </is>
      </c>
      <c r="F3561" s="92" t="n">
        <v>704</v>
      </c>
      <c r="G3561" s="92" t="inlineStr">
        <is>
          <t>Chino Valley</t>
        </is>
      </c>
      <c r="H3561" s="92" t="n">
        <v>346.05</v>
      </c>
      <c r="I3561" s="98" t="n">
        <v>42369</v>
      </c>
      <c r="K3561" s="92" t="inlineStr">
        <is>
          <t>346.05 Miscellaneous Power Plant Equipment</t>
        </is>
      </c>
      <c r="L3561" s="96" t="n">
        <v>216504</v>
      </c>
      <c r="M3561" s="96" t="n">
        <v>22377</v>
      </c>
      <c r="O3561" s="92" t="n">
        <v>0.1034</v>
      </c>
      <c r="P3561" s="92" t="inlineStr">
        <is>
          <t>200-SC</t>
        </is>
      </c>
      <c r="Q3561" s="92" t="n">
        <v>28.89</v>
      </c>
      <c r="R3561" s="92" t="n">
        <v>-7.4</v>
      </c>
      <c r="S3561" s="97">
        <f>TRUE()</f>
        <v/>
      </c>
      <c r="V3561" s="92" t="n">
        <v>25.61</v>
      </c>
      <c r="W3561" s="98" t="n"/>
      <c r="X3561" s="99" t="n">
        <v>8206</v>
      </c>
      <c r="Y3561" s="92" t="n">
        <v>0.0379</v>
      </c>
      <c r="Z3561" s="97" t="b">
        <v>1</v>
      </c>
      <c r="AA3561" s="92" t="inlineStr">
        <is>
          <t>PUC</t>
        </is>
      </c>
      <c r="AMD3561" s="85" t="n"/>
      <c r="AME3561" s="85" t="n"/>
      <c r="AMF3561" s="85" t="n"/>
      <c r="AMG3561" s="85" t="n"/>
      <c r="AMH3561" s="85" t="n"/>
      <c r="AMI3561" s="85" t="n"/>
      <c r="AMJ3561" s="85" t="n"/>
    </row>
    <row r="3562" ht="24.6" customFormat="1" customHeight="1" s="92">
      <c r="A3562" s="92" t="n">
        <v>7</v>
      </c>
      <c r="B3562" s="92" t="n">
        <v>31</v>
      </c>
      <c r="C3562" s="79" t="inlineStr">
        <is>
          <t>Arizona Public Service Company</t>
        </is>
      </c>
      <c r="D3562" s="92" t="inlineStr">
        <is>
          <t>AZ</t>
        </is>
      </c>
      <c r="F3562" s="92" t="n">
        <v>109</v>
      </c>
      <c r="G3562" s="92" t="inlineStr">
        <is>
          <t>Cholla Common</t>
        </is>
      </c>
      <c r="H3562" s="92" t="n">
        <v>311</v>
      </c>
      <c r="I3562" s="95" t="n">
        <v>42369</v>
      </c>
      <c r="J3562" s="95" t="n"/>
      <c r="K3562" s="92" t="inlineStr">
        <is>
          <t>311.00 Structures and Improvements</t>
        </is>
      </c>
      <c r="L3562" s="96" t="n">
        <v>59706059</v>
      </c>
      <c r="M3562" s="96" t="n">
        <v>20957160</v>
      </c>
      <c r="O3562" s="92" t="n">
        <v>0.351</v>
      </c>
      <c r="P3562" s="92" t="inlineStr">
        <is>
          <t>200-SC</t>
        </is>
      </c>
      <c r="Q3562" s="92" t="n">
        <v>20.45</v>
      </c>
      <c r="R3562" s="92" t="n">
        <v>-7.4</v>
      </c>
      <c r="S3562" s="97">
        <f>TRUE()</f>
        <v/>
      </c>
      <c r="V3562" s="92" t="n">
        <v>9.380000000000001</v>
      </c>
      <c r="W3562" s="98" t="n"/>
      <c r="X3562" s="99" t="n">
        <v>4603338</v>
      </c>
      <c r="Y3562" s="92" t="n">
        <v>0.0771</v>
      </c>
      <c r="Z3562" s="97" t="b">
        <v>1</v>
      </c>
      <c r="AA3562" s="92" t="inlineStr">
        <is>
          <t>PUC</t>
        </is>
      </c>
      <c r="AMD3562" s="85" t="n"/>
      <c r="AME3562" s="85" t="n"/>
      <c r="AMF3562" s="85" t="n"/>
      <c r="AMG3562" s="85" t="n"/>
      <c r="AMH3562" s="85" t="n"/>
      <c r="AMI3562" s="85" t="n"/>
      <c r="AMJ3562" s="85" t="n"/>
    </row>
    <row r="3563" ht="24.6" customFormat="1" customHeight="1" s="92">
      <c r="A3563" s="92" t="n">
        <v>7</v>
      </c>
      <c r="B3563" s="92" t="n">
        <v>31</v>
      </c>
      <c r="C3563" s="79" t="inlineStr">
        <is>
          <t>Arizona Public Service Company</t>
        </is>
      </c>
      <c r="D3563" s="92" t="inlineStr">
        <is>
          <t>AZ</t>
        </is>
      </c>
      <c r="F3563" s="92" t="n">
        <v>109</v>
      </c>
      <c r="G3563" s="92" t="inlineStr">
        <is>
          <t>Cholla Common</t>
        </is>
      </c>
      <c r="H3563" s="92" t="n">
        <v>312</v>
      </c>
      <c r="I3563" s="95" t="n">
        <v>42369</v>
      </c>
      <c r="J3563" s="95" t="n"/>
      <c r="K3563" s="92" t="inlineStr">
        <is>
          <t>312.00 Boiler Plant Equipment</t>
        </is>
      </c>
      <c r="L3563" s="96" t="n">
        <v>60085479</v>
      </c>
      <c r="M3563" s="96" t="n">
        <v>20371035</v>
      </c>
      <c r="O3563" s="92" t="n">
        <v>0.339</v>
      </c>
      <c r="P3563" s="92" t="inlineStr">
        <is>
          <t>200-SC</t>
        </is>
      </c>
      <c r="Q3563" s="92" t="n">
        <v>19.92</v>
      </c>
      <c r="R3563" s="92" t="n">
        <v>-7.7</v>
      </c>
      <c r="S3563" s="97">
        <f>TRUE()</f>
        <v/>
      </c>
      <c r="V3563" s="92" t="n">
        <v>9.380000000000001</v>
      </c>
      <c r="W3563" s="98" t="n"/>
      <c r="X3563" s="99" t="n">
        <v>4728727</v>
      </c>
      <c r="Y3563" s="92" t="n">
        <v>0.07870000000000001</v>
      </c>
      <c r="Z3563" s="97" t="b">
        <v>1</v>
      </c>
      <c r="AA3563" s="92" t="inlineStr">
        <is>
          <t>PUC</t>
        </is>
      </c>
      <c r="AMD3563" s="85" t="n"/>
      <c r="AME3563" s="85" t="n"/>
      <c r="AMF3563" s="85" t="n"/>
      <c r="AMG3563" s="85" t="n"/>
      <c r="AMH3563" s="85" t="n"/>
      <c r="AMI3563" s="85" t="n"/>
      <c r="AMJ3563" s="85" t="n"/>
    </row>
    <row r="3564" ht="24.6" customFormat="1" customHeight="1" s="92">
      <c r="A3564" s="92" t="n">
        <v>7</v>
      </c>
      <c r="B3564" s="92" t="n">
        <v>31</v>
      </c>
      <c r="C3564" s="79" t="inlineStr">
        <is>
          <t>Arizona Public Service Company</t>
        </is>
      </c>
      <c r="D3564" s="92" t="inlineStr">
        <is>
          <t>AZ</t>
        </is>
      </c>
      <c r="F3564" s="92" t="n">
        <v>109</v>
      </c>
      <c r="G3564" s="92" t="inlineStr">
        <is>
          <t>Cholla Common</t>
        </is>
      </c>
      <c r="H3564" s="92" t="n">
        <v>314</v>
      </c>
      <c r="I3564" s="95" t="n">
        <v>42369</v>
      </c>
      <c r="J3564" s="95" t="n"/>
      <c r="K3564" s="92" t="inlineStr">
        <is>
          <t>314.00 Turbogenerator Units</t>
        </is>
      </c>
      <c r="L3564" s="96" t="n">
        <v>1775980</v>
      </c>
      <c r="M3564" s="96" t="n">
        <v>388750</v>
      </c>
      <c r="O3564" s="92" t="n">
        <v>0.2189</v>
      </c>
      <c r="P3564" s="92" t="inlineStr">
        <is>
          <t>200-SC</t>
        </is>
      </c>
      <c r="Q3564" s="92" t="n">
        <v>14.13</v>
      </c>
      <c r="R3564" s="92" t="n">
        <v>-7.6</v>
      </c>
      <c r="S3564" s="97">
        <f>TRUE()</f>
        <v/>
      </c>
      <c r="V3564" s="92" t="n">
        <v>9.390000000000001</v>
      </c>
      <c r="W3564" s="98" t="n"/>
      <c r="X3564" s="99" t="n">
        <v>162147</v>
      </c>
      <c r="Y3564" s="92" t="n">
        <v>0.09130000000000001</v>
      </c>
      <c r="Z3564" s="97" t="b">
        <v>1</v>
      </c>
      <c r="AA3564" s="92" t="inlineStr">
        <is>
          <t>PUC</t>
        </is>
      </c>
      <c r="AMD3564" s="85" t="n"/>
      <c r="AME3564" s="85" t="n"/>
      <c r="AMF3564" s="85" t="n"/>
      <c r="AMG3564" s="85" t="n"/>
      <c r="AMH3564" s="85" t="n"/>
      <c r="AMI3564" s="85" t="n"/>
      <c r="AMJ3564" s="85" t="n"/>
    </row>
    <row r="3565" ht="24.6" customFormat="1" customHeight="1" s="92">
      <c r="A3565" s="92" t="n">
        <v>7</v>
      </c>
      <c r="B3565" s="92" t="n">
        <v>31</v>
      </c>
      <c r="C3565" s="79" t="inlineStr">
        <is>
          <t>Arizona Public Service Company</t>
        </is>
      </c>
      <c r="D3565" s="92" t="inlineStr">
        <is>
          <t>AZ</t>
        </is>
      </c>
      <c r="F3565" s="92" t="n">
        <v>109</v>
      </c>
      <c r="G3565" s="92" t="inlineStr">
        <is>
          <t>Cholla Common</t>
        </is>
      </c>
      <c r="H3565" s="92" t="n">
        <v>315</v>
      </c>
      <c r="I3565" s="95" t="n">
        <v>42369</v>
      </c>
      <c r="J3565" s="95" t="n"/>
      <c r="K3565" s="92" t="inlineStr">
        <is>
          <t>315.00 Accessory Electric Equipment</t>
        </is>
      </c>
      <c r="L3565" s="96" t="n">
        <v>7987689</v>
      </c>
      <c r="M3565" s="96" t="n">
        <v>2770130</v>
      </c>
      <c r="O3565" s="92" t="n">
        <v>0.3468</v>
      </c>
      <c r="P3565" s="92" t="inlineStr">
        <is>
          <t>200-SC</t>
        </is>
      </c>
      <c r="Q3565" s="92" t="n">
        <v>19.82</v>
      </c>
      <c r="R3565" s="92" t="n">
        <v>-7.5</v>
      </c>
      <c r="S3565" s="97">
        <f>TRUE()</f>
        <v/>
      </c>
      <c r="V3565" s="92" t="n">
        <v>9.380000000000001</v>
      </c>
      <c r="W3565" s="98" t="n"/>
      <c r="X3565" s="99" t="n">
        <v>619845</v>
      </c>
      <c r="Y3565" s="92" t="n">
        <v>0.0776</v>
      </c>
      <c r="Z3565" s="97" t="b">
        <v>1</v>
      </c>
      <c r="AA3565" s="92" t="inlineStr">
        <is>
          <t>PUC</t>
        </is>
      </c>
      <c r="AMD3565" s="85" t="n"/>
      <c r="AME3565" s="85" t="n"/>
      <c r="AMF3565" s="85" t="n"/>
      <c r="AMG3565" s="85" t="n"/>
      <c r="AMH3565" s="85" t="n"/>
      <c r="AMI3565" s="85" t="n"/>
      <c r="AMJ3565" s="85" t="n"/>
    </row>
    <row r="3566" ht="24.6" customFormat="1" customHeight="1" s="92">
      <c r="A3566" s="92" t="n">
        <v>7</v>
      </c>
      <c r="B3566" s="92" t="n">
        <v>31</v>
      </c>
      <c r="C3566" s="79" t="inlineStr">
        <is>
          <t>Arizona Public Service Company</t>
        </is>
      </c>
      <c r="D3566" s="92" t="inlineStr">
        <is>
          <t>AZ</t>
        </is>
      </c>
      <c r="F3566" s="92" t="n">
        <v>109</v>
      </c>
      <c r="G3566" s="92" t="inlineStr">
        <is>
          <t>Cholla Common</t>
        </is>
      </c>
      <c r="H3566" s="92" t="n">
        <v>316</v>
      </c>
      <c r="I3566" s="95" t="n">
        <v>42369</v>
      </c>
      <c r="J3566" s="95" t="n"/>
      <c r="K3566" s="92" t="inlineStr">
        <is>
          <t>316.00 Miscellaneous Power Plant Equipment</t>
        </is>
      </c>
      <c r="L3566" s="96" t="n">
        <v>14067234</v>
      </c>
      <c r="M3566" s="96" t="n">
        <v>3930625</v>
      </c>
      <c r="O3566" s="92" t="n">
        <v>0.2794</v>
      </c>
      <c r="P3566" s="92" t="inlineStr">
        <is>
          <t>200-SC</t>
        </is>
      </c>
      <c r="Q3566" s="92" t="n">
        <v>16.49</v>
      </c>
      <c r="R3566" s="92" t="n">
        <v>-7.6</v>
      </c>
      <c r="S3566" s="97">
        <f>TRUE()</f>
        <v/>
      </c>
      <c r="V3566" s="92" t="n">
        <v>9.390000000000001</v>
      </c>
      <c r="W3566" s="98" t="n"/>
      <c r="X3566" s="99" t="n">
        <v>1192902</v>
      </c>
      <c r="Y3566" s="92" t="n">
        <v>0.0848</v>
      </c>
      <c r="Z3566" s="97" t="b">
        <v>1</v>
      </c>
      <c r="AA3566" s="92" t="inlineStr">
        <is>
          <t>PUC</t>
        </is>
      </c>
      <c r="AMD3566" s="85" t="n"/>
      <c r="AME3566" s="85" t="n"/>
      <c r="AMF3566" s="85" t="n"/>
      <c r="AMG3566" s="85" t="n"/>
      <c r="AMH3566" s="85" t="n"/>
      <c r="AMI3566" s="85" t="n"/>
      <c r="AMJ3566" s="85" t="n"/>
    </row>
    <row r="3567" ht="24.6" customFormat="1" customHeight="1" s="92">
      <c r="A3567" s="92" t="n">
        <v>7</v>
      </c>
      <c r="B3567" s="92" t="n">
        <v>31</v>
      </c>
      <c r="C3567" s="79" t="inlineStr">
        <is>
          <t>Arizona Public Service Company</t>
        </is>
      </c>
      <c r="D3567" s="92" t="inlineStr">
        <is>
          <t>AZ</t>
        </is>
      </c>
      <c r="F3567" s="92" t="n">
        <v>109</v>
      </c>
      <c r="G3567" s="92" t="inlineStr">
        <is>
          <t>Cholla Unit 1</t>
        </is>
      </c>
      <c r="H3567" s="92" t="n">
        <v>311</v>
      </c>
      <c r="I3567" s="95" t="n">
        <v>42369</v>
      </c>
      <c r="J3567" s="95" t="n"/>
      <c r="K3567" s="92" t="inlineStr">
        <is>
          <t>311.00 Structures and Improvements</t>
        </is>
      </c>
      <c r="L3567" s="96" t="n">
        <v>4743207</v>
      </c>
      <c r="M3567" s="96" t="n">
        <v>2559947</v>
      </c>
      <c r="O3567" s="92" t="n">
        <v>0.5397</v>
      </c>
      <c r="P3567" s="92" t="inlineStr">
        <is>
          <t>200-SC</t>
        </is>
      </c>
      <c r="Q3567" s="92" t="n">
        <v>19.88</v>
      </c>
      <c r="R3567" s="92" t="n">
        <v>-8.699999999999999</v>
      </c>
      <c r="S3567" s="97">
        <f>TRUE()</f>
        <v/>
      </c>
      <c r="V3567" s="92" t="n">
        <v>9.380000000000001</v>
      </c>
      <c r="W3567" s="98" t="n"/>
      <c r="X3567" s="99" t="n">
        <v>275106</v>
      </c>
      <c r="Y3567" s="92" t="n">
        <v>0.058</v>
      </c>
      <c r="Z3567" s="97" t="b">
        <v>1</v>
      </c>
      <c r="AA3567" s="92" t="inlineStr">
        <is>
          <t>PUC</t>
        </is>
      </c>
      <c r="AMD3567" s="85" t="n"/>
      <c r="AME3567" s="85" t="n"/>
      <c r="AMF3567" s="85" t="n"/>
      <c r="AMG3567" s="85" t="n"/>
      <c r="AMH3567" s="85" t="n"/>
      <c r="AMI3567" s="85" t="n"/>
      <c r="AMJ3567" s="85" t="n"/>
    </row>
    <row r="3568" ht="24.6" customFormat="1" customHeight="1" s="92">
      <c r="A3568" s="92" t="n">
        <v>7</v>
      </c>
      <c r="B3568" s="92" t="n">
        <v>31</v>
      </c>
      <c r="C3568" s="79" t="inlineStr">
        <is>
          <t>Arizona Public Service Company</t>
        </is>
      </c>
      <c r="D3568" s="92" t="inlineStr">
        <is>
          <t>AZ</t>
        </is>
      </c>
      <c r="F3568" s="92" t="n">
        <v>109</v>
      </c>
      <c r="G3568" s="92" t="inlineStr">
        <is>
          <t>Cholla Unit 1</t>
        </is>
      </c>
      <c r="H3568" s="92" t="n">
        <v>312</v>
      </c>
      <c r="I3568" s="95" t="n">
        <v>42369</v>
      </c>
      <c r="J3568" s="95" t="n"/>
      <c r="K3568" s="92" t="inlineStr">
        <is>
          <t>312.00 Boiler Plant Equipment</t>
        </is>
      </c>
      <c r="L3568" s="96" t="n">
        <v>80244501</v>
      </c>
      <c r="M3568" s="96" t="n">
        <v>36902578</v>
      </c>
      <c r="O3568" s="92" t="n">
        <v>0.4599</v>
      </c>
      <c r="P3568" s="92" t="inlineStr">
        <is>
          <t>200-SC</t>
        </is>
      </c>
      <c r="Q3568" s="92" t="n">
        <v>18.39</v>
      </c>
      <c r="R3568" s="92" t="n">
        <v>-8.6</v>
      </c>
      <c r="S3568" s="97">
        <f>TRUE()</f>
        <v/>
      </c>
      <c r="V3568" s="92" t="n">
        <v>9.380000000000001</v>
      </c>
      <c r="W3568" s="98" t="n"/>
      <c r="X3568" s="99" t="n">
        <v>5368357</v>
      </c>
      <c r="Y3568" s="92" t="n">
        <v>0.0669</v>
      </c>
      <c r="Z3568" s="97" t="b">
        <v>1</v>
      </c>
      <c r="AA3568" s="92" t="inlineStr">
        <is>
          <t>PUC</t>
        </is>
      </c>
      <c r="AMD3568" s="85" t="n"/>
      <c r="AME3568" s="85" t="n"/>
      <c r="AMF3568" s="85" t="n"/>
      <c r="AMG3568" s="85" t="n"/>
      <c r="AMH3568" s="85" t="n"/>
      <c r="AMI3568" s="85" t="n"/>
      <c r="AMJ3568" s="85" t="n"/>
    </row>
    <row r="3569" ht="24.6" customFormat="1" customHeight="1" s="92">
      <c r="A3569" s="92" t="n">
        <v>7</v>
      </c>
      <c r="B3569" s="92" t="n">
        <v>31</v>
      </c>
      <c r="C3569" s="79" t="inlineStr">
        <is>
          <t>Arizona Public Service Company</t>
        </is>
      </c>
      <c r="D3569" s="92" t="inlineStr">
        <is>
          <t>AZ</t>
        </is>
      </c>
      <c r="F3569" s="92" t="n">
        <v>109</v>
      </c>
      <c r="G3569" s="92" t="inlineStr">
        <is>
          <t>Cholla Unit 1</t>
        </is>
      </c>
      <c r="H3569" s="92" t="n">
        <v>314</v>
      </c>
      <c r="I3569" s="95" t="n">
        <v>42369</v>
      </c>
      <c r="J3569" s="95" t="n"/>
      <c r="K3569" s="92" t="inlineStr">
        <is>
          <t>314.00 Turbogenerator Units</t>
        </is>
      </c>
      <c r="L3569" s="96" t="n">
        <v>27503716</v>
      </c>
      <c r="M3569" s="96" t="n">
        <v>11937706</v>
      </c>
      <c r="O3569" s="92" t="n">
        <v>0.434</v>
      </c>
      <c r="P3569" s="92" t="inlineStr">
        <is>
          <t>200-SC</t>
        </is>
      </c>
      <c r="Q3569" s="92" t="n">
        <v>22.99</v>
      </c>
      <c r="R3569" s="92" t="n">
        <v>-8.5</v>
      </c>
      <c r="S3569" s="97">
        <f>TRUE()</f>
        <v/>
      </c>
      <c r="V3569" s="92" t="n">
        <v>9.380000000000001</v>
      </c>
      <c r="W3569" s="98" t="n"/>
      <c r="X3569" s="99" t="n">
        <v>1911509</v>
      </c>
      <c r="Y3569" s="92" t="n">
        <v>0.06950000000000001</v>
      </c>
      <c r="Z3569" s="97" t="b">
        <v>1</v>
      </c>
      <c r="AA3569" s="92" t="inlineStr">
        <is>
          <t>PUC</t>
        </is>
      </c>
      <c r="AMD3569" s="85" t="n"/>
      <c r="AME3569" s="85" t="n"/>
      <c r="AMF3569" s="85" t="n"/>
      <c r="AMG3569" s="85" t="n"/>
      <c r="AMH3569" s="85" t="n"/>
      <c r="AMI3569" s="85" t="n"/>
      <c r="AMJ3569" s="85" t="n"/>
    </row>
    <row r="3570" ht="24.6" customFormat="1" customHeight="1" s="92">
      <c r="A3570" s="92" t="n">
        <v>7</v>
      </c>
      <c r="B3570" s="92" t="n">
        <v>31</v>
      </c>
      <c r="C3570" s="79" t="inlineStr">
        <is>
          <t>Arizona Public Service Company</t>
        </is>
      </c>
      <c r="D3570" s="92" t="inlineStr">
        <is>
          <t>AZ</t>
        </is>
      </c>
      <c r="F3570" s="92" t="n">
        <v>109</v>
      </c>
      <c r="G3570" s="92" t="inlineStr">
        <is>
          <t>Cholla Unit 1</t>
        </is>
      </c>
      <c r="H3570" s="92" t="n">
        <v>315</v>
      </c>
      <c r="I3570" s="95" t="n">
        <v>42369</v>
      </c>
      <c r="J3570" s="95" t="n"/>
      <c r="K3570" s="92" t="inlineStr">
        <is>
          <t>315.00 Accessory Electric Equipment</t>
        </is>
      </c>
      <c r="L3570" s="96" t="n">
        <v>9492908</v>
      </c>
      <c r="M3570" s="96" t="n">
        <v>4991687</v>
      </c>
      <c r="O3570" s="92" t="n">
        <v>0.5258</v>
      </c>
      <c r="S3570" s="97">
        <f>TRUE()</f>
        <v/>
      </c>
      <c r="W3570" s="98" t="n"/>
      <c r="X3570" s="99" t="n">
        <v>565777</v>
      </c>
      <c r="Y3570" s="92" t="n">
        <v>0.0596</v>
      </c>
      <c r="Z3570" s="97" t="b">
        <v>1</v>
      </c>
      <c r="AA3570" s="92" t="inlineStr">
        <is>
          <t>PUC</t>
        </is>
      </c>
      <c r="AMD3570" s="85" t="n"/>
      <c r="AME3570" s="85" t="n"/>
      <c r="AMF3570" s="85" t="n"/>
      <c r="AMG3570" s="85" t="n"/>
      <c r="AMH3570" s="85" t="n"/>
      <c r="AMI3570" s="85" t="n"/>
      <c r="AMJ3570" s="85" t="n"/>
    </row>
    <row r="3571" ht="24.6" customFormat="1" customHeight="1" s="92">
      <c r="A3571" s="92" t="n">
        <v>7</v>
      </c>
      <c r="B3571" s="92" t="n">
        <v>31</v>
      </c>
      <c r="C3571" s="79" t="inlineStr">
        <is>
          <t>Arizona Public Service Company</t>
        </is>
      </c>
      <c r="D3571" s="92" t="inlineStr">
        <is>
          <t>AZ</t>
        </is>
      </c>
      <c r="F3571" s="92" t="n">
        <v>109</v>
      </c>
      <c r="G3571" s="92" t="inlineStr">
        <is>
          <t>Cholla Unit 1</t>
        </is>
      </c>
      <c r="H3571" s="92" t="n">
        <v>316</v>
      </c>
      <c r="I3571" s="95" t="n">
        <v>42369</v>
      </c>
      <c r="J3571" s="95" t="n"/>
      <c r="K3571" s="92" t="inlineStr">
        <is>
          <t>316.00 Miscellaneous Power Plant Equipment</t>
        </is>
      </c>
      <c r="L3571" s="96" t="n">
        <v>2926476</v>
      </c>
      <c r="M3571" s="96" t="n">
        <v>1642014</v>
      </c>
      <c r="O3571" s="92" t="n">
        <v>0.5611</v>
      </c>
      <c r="P3571" s="92" t="inlineStr">
        <is>
          <t>200-SC</t>
        </is>
      </c>
      <c r="Q3571" s="92" t="n">
        <v>25.29</v>
      </c>
      <c r="R3571" s="92" t="n">
        <v>-8.6</v>
      </c>
      <c r="S3571" s="97">
        <f>TRUE()</f>
        <v/>
      </c>
      <c r="V3571" s="92" t="n">
        <v>9.380000000000001</v>
      </c>
      <c r="W3571" s="98" t="n"/>
      <c r="X3571" s="99" t="n">
        <v>163883</v>
      </c>
      <c r="Y3571" s="92" t="n">
        <v>0.056</v>
      </c>
      <c r="Z3571" s="97" t="b">
        <v>1</v>
      </c>
      <c r="AA3571" s="92" t="inlineStr">
        <is>
          <t>PUC</t>
        </is>
      </c>
      <c r="AMD3571" s="85" t="n"/>
      <c r="AME3571" s="85" t="n"/>
      <c r="AMF3571" s="85" t="n"/>
      <c r="AMG3571" s="85" t="n"/>
      <c r="AMH3571" s="85" t="n"/>
      <c r="AMI3571" s="85" t="n"/>
      <c r="AMJ3571" s="85" t="n"/>
    </row>
    <row r="3572" ht="24.6" customFormat="1" customHeight="1" s="92">
      <c r="A3572" s="92" t="n">
        <v>7</v>
      </c>
      <c r="B3572" s="92" t="n">
        <v>31</v>
      </c>
      <c r="C3572" s="79" t="inlineStr">
        <is>
          <t>Arizona Public Service Company</t>
        </is>
      </c>
      <c r="D3572" s="92" t="inlineStr">
        <is>
          <t>AZ</t>
        </is>
      </c>
      <c r="F3572" s="92" t="n">
        <v>109</v>
      </c>
      <c r="G3572" s="92" t="inlineStr">
        <is>
          <t>Cholla Unit 3</t>
        </is>
      </c>
      <c r="H3572" s="92" t="n">
        <v>311</v>
      </c>
      <c r="I3572" s="95" t="n">
        <v>42369</v>
      </c>
      <c r="J3572" s="95" t="n"/>
      <c r="K3572" s="92" t="inlineStr">
        <is>
          <t>311.00 Structures and Improvements</t>
        </is>
      </c>
      <c r="L3572" s="96" t="n">
        <v>13288725</v>
      </c>
      <c r="M3572" s="96" t="n">
        <v>4891855</v>
      </c>
      <c r="O3572" s="92" t="n">
        <v>0.3681</v>
      </c>
      <c r="P3572" s="92" t="inlineStr">
        <is>
          <t>200-SC</t>
        </is>
      </c>
      <c r="Q3572" s="92" t="n">
        <v>20.3</v>
      </c>
      <c r="R3572" s="92" t="n">
        <v>-7</v>
      </c>
      <c r="S3572" s="97">
        <f>TRUE()</f>
        <v/>
      </c>
      <c r="V3572" s="92" t="n">
        <v>9.380000000000001</v>
      </c>
      <c r="W3572" s="98" t="n"/>
      <c r="X3572" s="99" t="n">
        <v>993996</v>
      </c>
      <c r="Y3572" s="92" t="n">
        <v>0.07480000000000001</v>
      </c>
      <c r="Z3572" s="97" t="b">
        <v>1</v>
      </c>
      <c r="AA3572" s="92" t="inlineStr">
        <is>
          <t>PUC</t>
        </is>
      </c>
      <c r="AMD3572" s="85" t="n"/>
      <c r="AME3572" s="85" t="n"/>
      <c r="AMF3572" s="85" t="n"/>
      <c r="AMG3572" s="85" t="n"/>
      <c r="AMH3572" s="85" t="n"/>
      <c r="AMI3572" s="85" t="n"/>
      <c r="AMJ3572" s="85" t="n"/>
    </row>
    <row r="3573" ht="24.6" customFormat="1" customHeight="1" s="92">
      <c r="A3573" s="92" t="n">
        <v>7</v>
      </c>
      <c r="B3573" s="92" t="n">
        <v>31</v>
      </c>
      <c r="C3573" s="79" t="inlineStr">
        <is>
          <t>Arizona Public Service Company</t>
        </is>
      </c>
      <c r="D3573" s="92" t="inlineStr">
        <is>
          <t>AZ</t>
        </is>
      </c>
      <c r="F3573" s="92" t="n">
        <v>109</v>
      </c>
      <c r="G3573" s="92" t="inlineStr">
        <is>
          <t>Cholla Unit 3</t>
        </is>
      </c>
      <c r="H3573" s="92" t="n">
        <v>312</v>
      </c>
      <c r="I3573" s="95" t="n">
        <v>42369</v>
      </c>
      <c r="J3573" s="95" t="n"/>
      <c r="K3573" s="92" t="inlineStr">
        <is>
          <t>312.00 Boiler Plant Equipment</t>
        </is>
      </c>
      <c r="L3573" s="96" t="n">
        <v>238165292</v>
      </c>
      <c r="M3573" s="96" t="n">
        <v>80861533</v>
      </c>
      <c r="O3573" s="92" t="n">
        <v>0.3395</v>
      </c>
      <c r="P3573" s="92" t="inlineStr">
        <is>
          <t>200-SC</t>
        </is>
      </c>
      <c r="Q3573" s="92" t="n">
        <v>18.7</v>
      </c>
      <c r="R3573" s="92" t="n">
        <v>-7.4</v>
      </c>
      <c r="S3573" s="97">
        <f>TRUE()</f>
        <v/>
      </c>
      <c r="V3573" s="92" t="n">
        <v>9.380000000000001</v>
      </c>
      <c r="W3573" s="98" t="n"/>
      <c r="X3573" s="99" t="n">
        <v>18648342</v>
      </c>
      <c r="Y3573" s="92" t="n">
        <v>0.07829999999999999</v>
      </c>
      <c r="Z3573" s="97" t="b">
        <v>1</v>
      </c>
      <c r="AA3573" s="92" t="inlineStr">
        <is>
          <t>PUC</t>
        </is>
      </c>
      <c r="AMD3573" s="85" t="n"/>
      <c r="AME3573" s="85" t="n"/>
      <c r="AMF3573" s="85" t="n"/>
      <c r="AMG3573" s="85" t="n"/>
      <c r="AMH3573" s="85" t="n"/>
      <c r="AMI3573" s="85" t="n"/>
      <c r="AMJ3573" s="85" t="n"/>
    </row>
    <row r="3574" ht="24.6" customFormat="1" customHeight="1" s="92">
      <c r="A3574" s="92" t="n">
        <v>7</v>
      </c>
      <c r="B3574" s="92" t="n">
        <v>31</v>
      </c>
      <c r="C3574" s="79" t="inlineStr">
        <is>
          <t>Arizona Public Service Company</t>
        </is>
      </c>
      <c r="D3574" s="92" t="inlineStr">
        <is>
          <t>AZ</t>
        </is>
      </c>
      <c r="F3574" s="92" t="n">
        <v>109</v>
      </c>
      <c r="G3574" s="92" t="inlineStr">
        <is>
          <t>Cholla Unit 3</t>
        </is>
      </c>
      <c r="H3574" s="92" t="n">
        <v>314</v>
      </c>
      <c r="I3574" s="95" t="n">
        <v>42369</v>
      </c>
      <c r="J3574" s="95" t="n"/>
      <c r="K3574" s="92" t="inlineStr">
        <is>
          <t>314.00 Turbogenerator Units</t>
        </is>
      </c>
      <c r="L3574" s="96" t="n">
        <v>56834120</v>
      </c>
      <c r="M3574" s="96" t="n">
        <v>23017458</v>
      </c>
      <c r="O3574" s="92" t="n">
        <v>0.405</v>
      </c>
      <c r="P3574" s="92" t="inlineStr">
        <is>
          <t>200-SC</t>
        </is>
      </c>
      <c r="Q3574" s="92" t="n">
        <v>22.42</v>
      </c>
      <c r="R3574" s="92" t="n">
        <v>-7.2</v>
      </c>
      <c r="S3574" s="97">
        <f>TRUE()</f>
        <v/>
      </c>
      <c r="V3574" s="92" t="n">
        <v>9.380000000000001</v>
      </c>
      <c r="W3574" s="98" t="n"/>
      <c r="X3574" s="99" t="n">
        <v>4040906</v>
      </c>
      <c r="Y3574" s="92" t="n">
        <v>0.0711</v>
      </c>
      <c r="Z3574" s="97" t="b">
        <v>1</v>
      </c>
      <c r="AA3574" s="92" t="inlineStr">
        <is>
          <t>PUC</t>
        </is>
      </c>
      <c r="AMD3574" s="85" t="n"/>
      <c r="AME3574" s="85" t="n"/>
      <c r="AMF3574" s="85" t="n"/>
      <c r="AMG3574" s="85" t="n"/>
      <c r="AMH3574" s="85" t="n"/>
      <c r="AMI3574" s="85" t="n"/>
      <c r="AMJ3574" s="85" t="n"/>
    </row>
    <row r="3575" ht="24.6" customFormat="1" customHeight="1" s="92">
      <c r="A3575" s="92" t="n">
        <v>7</v>
      </c>
      <c r="B3575" s="92" t="n">
        <v>31</v>
      </c>
      <c r="C3575" s="79" t="inlineStr">
        <is>
          <t>Arizona Public Service Company</t>
        </is>
      </c>
      <c r="D3575" s="92" t="inlineStr">
        <is>
          <t>AZ</t>
        </is>
      </c>
      <c r="F3575" s="92" t="n">
        <v>109</v>
      </c>
      <c r="G3575" s="92" t="inlineStr">
        <is>
          <t>Cholla Unit 3</t>
        </is>
      </c>
      <c r="H3575" s="92" t="n">
        <v>315</v>
      </c>
      <c r="I3575" s="95" t="n">
        <v>42369</v>
      </c>
      <c r="J3575" s="95" t="n"/>
      <c r="K3575" s="92" t="inlineStr">
        <is>
          <t>315.00 Accessory Electric Equipment</t>
        </is>
      </c>
      <c r="L3575" s="96" t="n">
        <v>34832937</v>
      </c>
      <c r="M3575" s="96" t="n">
        <v>16353537</v>
      </c>
      <c r="O3575" s="92" t="n">
        <v>0.4695</v>
      </c>
      <c r="P3575" s="92" t="inlineStr">
        <is>
          <t>200-SC</t>
        </is>
      </c>
      <c r="Q3575" s="92" t="n">
        <v>30.24</v>
      </c>
      <c r="R3575" s="92" t="n">
        <v>-7.1</v>
      </c>
      <c r="S3575" s="97">
        <f>TRUE()</f>
        <v/>
      </c>
      <c r="V3575" s="92" t="n">
        <v>9.380000000000001</v>
      </c>
      <c r="W3575" s="98" t="n"/>
      <c r="X3575" s="99" t="n">
        <v>2232791</v>
      </c>
      <c r="Y3575" s="92" t="n">
        <v>0.0641</v>
      </c>
      <c r="Z3575" s="97" t="b">
        <v>1</v>
      </c>
      <c r="AA3575" s="92" t="inlineStr">
        <is>
          <t>PUC</t>
        </is>
      </c>
      <c r="AMD3575" s="85" t="n"/>
      <c r="AME3575" s="85" t="n"/>
      <c r="AMF3575" s="85" t="n"/>
      <c r="AMG3575" s="85" t="n"/>
      <c r="AMH3575" s="85" t="n"/>
      <c r="AMI3575" s="85" t="n"/>
      <c r="AMJ3575" s="85" t="n"/>
    </row>
    <row r="3576" ht="24.6" customFormat="1" customHeight="1" s="92">
      <c r="A3576" s="92" t="n">
        <v>7</v>
      </c>
      <c r="B3576" s="92" t="n">
        <v>31</v>
      </c>
      <c r="C3576" s="79" t="inlineStr">
        <is>
          <t>Arizona Public Service Company</t>
        </is>
      </c>
      <c r="D3576" s="92" t="inlineStr">
        <is>
          <t>AZ</t>
        </is>
      </c>
      <c r="F3576" s="92" t="n">
        <v>109</v>
      </c>
      <c r="G3576" s="92" t="inlineStr">
        <is>
          <t>Cholla Unit 3</t>
        </is>
      </c>
      <c r="H3576" s="92" t="n">
        <v>316</v>
      </c>
      <c r="I3576" s="95" t="n">
        <v>42369</v>
      </c>
      <c r="J3576" s="95" t="n"/>
      <c r="K3576" s="92" t="inlineStr">
        <is>
          <t>316.00 Miscellaneous Power Plant Equipment</t>
        </is>
      </c>
      <c r="L3576" s="96" t="n">
        <v>6842283</v>
      </c>
      <c r="M3576" s="96" t="n">
        <v>2356388</v>
      </c>
      <c r="O3576" s="92" t="n">
        <v>0.3444</v>
      </c>
      <c r="P3576" s="92" t="inlineStr">
        <is>
          <t>200-SC</t>
        </is>
      </c>
      <c r="Q3576" s="92" t="n">
        <v>18.97</v>
      </c>
      <c r="R3576" s="92" t="n">
        <v>-7.2</v>
      </c>
      <c r="S3576" s="97">
        <f>TRUE()</f>
        <v/>
      </c>
      <c r="V3576" s="92" t="n">
        <v>9.380000000000001</v>
      </c>
      <c r="W3576" s="98" t="n"/>
      <c r="X3576" s="99" t="n">
        <v>530961</v>
      </c>
      <c r="Y3576" s="92" t="n">
        <v>0.0776</v>
      </c>
      <c r="Z3576" s="97" t="b">
        <v>1</v>
      </c>
      <c r="AA3576" s="92" t="inlineStr">
        <is>
          <t>PUC</t>
        </is>
      </c>
      <c r="AMD3576" s="85" t="n"/>
      <c r="AME3576" s="85" t="n"/>
      <c r="AMF3576" s="85" t="n"/>
      <c r="AMG3576" s="85" t="n"/>
      <c r="AMH3576" s="85" t="n"/>
      <c r="AMI3576" s="85" t="n"/>
      <c r="AMJ3576" s="85" t="n"/>
    </row>
    <row r="3577" ht="24.6" customFormat="1" customHeight="1" s="92">
      <c r="A3577" s="92" t="n">
        <v>70</v>
      </c>
      <c r="B3577" s="92" t="n">
        <v>140</v>
      </c>
      <c r="C3577" s="93" t="inlineStr">
        <is>
          <t>Idaho Power Company</t>
        </is>
      </c>
      <c r="D3577" s="93" t="inlineStr">
        <is>
          <t>ID</t>
        </is>
      </c>
      <c r="F3577" s="92" t="n">
        <v>8725</v>
      </c>
      <c r="G3577" s="92" t="inlineStr">
        <is>
          <t>CLEAR LAKE</t>
        </is>
      </c>
      <c r="H3577" s="99" t="n">
        <v>331</v>
      </c>
      <c r="I3577" s="95" t="n">
        <v>42369</v>
      </c>
      <c r="K3577" s="112" t="n">
        <v>331</v>
      </c>
      <c r="L3577" s="92" t="n">
        <v>193278.7</v>
      </c>
      <c r="M3577" s="92" t="n">
        <v>210529</v>
      </c>
      <c r="P3577" s="93" t="inlineStr">
        <is>
          <t>120-R2.5</t>
        </is>
      </c>
      <c r="R3577" s="113" t="n">
        <v>-25</v>
      </c>
      <c r="S3577" s="97">
        <f>TRUE()</f>
        <v/>
      </c>
      <c r="W3577" s="98" t="n"/>
      <c r="X3577" s="99" t="n">
        <v>2723</v>
      </c>
      <c r="Y3577" s="112" t="n">
        <v>1.41</v>
      </c>
      <c r="Z3577" s="97" t="b">
        <v>1</v>
      </c>
      <c r="AA3577" s="92" t="inlineStr">
        <is>
          <t>PUC</t>
        </is>
      </c>
      <c r="AMD3577" s="85" t="n"/>
      <c r="AME3577" s="85" t="n"/>
      <c r="AMF3577" s="85" t="n"/>
      <c r="AMG3577" s="85" t="n"/>
      <c r="AMH3577" s="85" t="n"/>
      <c r="AMI3577" s="85" t="n"/>
      <c r="AMJ3577" s="85" t="n"/>
    </row>
    <row r="3578" ht="24.6" customFormat="1" customHeight="1" s="92">
      <c r="A3578" s="92" t="n">
        <v>70</v>
      </c>
      <c r="B3578" s="92" t="n">
        <v>140</v>
      </c>
      <c r="C3578" s="93" t="inlineStr">
        <is>
          <t>Idaho Power Company</t>
        </is>
      </c>
      <c r="D3578" s="93" t="inlineStr">
        <is>
          <t>ID</t>
        </is>
      </c>
      <c r="F3578" s="92" t="n">
        <v>8725</v>
      </c>
      <c r="G3578" s="92" t="inlineStr">
        <is>
          <t>CLEAR LAKE</t>
        </is>
      </c>
      <c r="H3578" s="99" t="n">
        <v>332.2</v>
      </c>
      <c r="I3578" s="95" t="n">
        <v>42369</v>
      </c>
      <c r="K3578" s="92" t="n">
        <v>332.2</v>
      </c>
      <c r="L3578" s="92" t="n">
        <v>2344260.16</v>
      </c>
      <c r="M3578" s="92" t="n">
        <v>805741</v>
      </c>
      <c r="P3578" s="93" t="inlineStr">
        <is>
          <t>120-S1.5</t>
        </is>
      </c>
      <c r="R3578" s="113" t="n">
        <v>-20</v>
      </c>
      <c r="S3578" s="97">
        <f>TRUE()</f>
        <v/>
      </c>
      <c r="W3578" s="98" t="n"/>
      <c r="X3578" s="99" t="n">
        <v>174780</v>
      </c>
      <c r="Y3578" s="112" t="n">
        <v>7.46</v>
      </c>
      <c r="Z3578" s="97" t="b">
        <v>1</v>
      </c>
      <c r="AA3578" s="92" t="inlineStr">
        <is>
          <t>PUC</t>
        </is>
      </c>
      <c r="AMD3578" s="85" t="n"/>
      <c r="AME3578" s="85" t="n"/>
      <c r="AMF3578" s="85" t="n"/>
      <c r="AMG3578" s="85" t="n"/>
      <c r="AMH3578" s="85" t="n"/>
      <c r="AMI3578" s="85" t="n"/>
      <c r="AMJ3578" s="85" t="n"/>
    </row>
    <row r="3579" ht="24.6" customFormat="1" customHeight="1" s="92">
      <c r="A3579" s="92" t="n">
        <v>70</v>
      </c>
      <c r="B3579" s="92" t="n">
        <v>140</v>
      </c>
      <c r="C3579" s="93" t="inlineStr">
        <is>
          <t>Idaho Power Company</t>
        </is>
      </c>
      <c r="D3579" s="93" t="inlineStr">
        <is>
          <t>ID</t>
        </is>
      </c>
      <c r="F3579" s="92" t="n">
        <v>8725</v>
      </c>
      <c r="G3579" s="92" t="inlineStr">
        <is>
          <t>CLEAR LAKE</t>
        </is>
      </c>
      <c r="H3579" s="99" t="n">
        <v>333</v>
      </c>
      <c r="I3579" s="95" t="n">
        <v>42369</v>
      </c>
      <c r="K3579" s="92" t="n">
        <v>333</v>
      </c>
      <c r="L3579" s="92" t="n">
        <v>742451.41</v>
      </c>
      <c r="M3579" s="92" t="n">
        <v>609478</v>
      </c>
      <c r="P3579" s="93" t="inlineStr">
        <is>
          <t>100-R2.5</t>
        </is>
      </c>
      <c r="R3579" s="113" t="n">
        <v>-10</v>
      </c>
      <c r="S3579" s="97">
        <f>TRUE()</f>
        <v/>
      </c>
      <c r="W3579" s="98" t="n"/>
      <c r="X3579" s="99" t="n">
        <v>18130</v>
      </c>
      <c r="Y3579" s="112" t="n">
        <v>2.44</v>
      </c>
      <c r="Z3579" s="97" t="b">
        <v>1</v>
      </c>
      <c r="AA3579" s="92" t="inlineStr">
        <is>
          <t>PUC</t>
        </is>
      </c>
      <c r="AMD3579" s="85" t="n"/>
      <c r="AME3579" s="85" t="n"/>
      <c r="AMF3579" s="85" t="n"/>
      <c r="AMG3579" s="85" t="n"/>
      <c r="AMH3579" s="85" t="n"/>
      <c r="AMI3579" s="85" t="n"/>
      <c r="AMJ3579" s="85" t="n"/>
    </row>
    <row r="3580" ht="24.6" customFormat="1" customHeight="1" s="92">
      <c r="A3580" s="92" t="n">
        <v>70</v>
      </c>
      <c r="B3580" s="92" t="n">
        <v>140</v>
      </c>
      <c r="C3580" s="93" t="inlineStr">
        <is>
          <t>Idaho Power Company</t>
        </is>
      </c>
      <c r="D3580" s="93" t="inlineStr">
        <is>
          <t>ID</t>
        </is>
      </c>
      <c r="F3580" s="92" t="n">
        <v>8725</v>
      </c>
      <c r="G3580" s="92" t="inlineStr">
        <is>
          <t>CLEAR LAKE</t>
        </is>
      </c>
      <c r="H3580" s="99" t="n">
        <v>334</v>
      </c>
      <c r="I3580" s="95" t="n">
        <v>42369</v>
      </c>
      <c r="K3580" s="92" t="n">
        <v>334</v>
      </c>
      <c r="L3580" s="92" t="n">
        <v>159065.24</v>
      </c>
      <c r="M3580" s="92" t="n">
        <v>68841</v>
      </c>
      <c r="P3580" s="93" t="inlineStr">
        <is>
          <t>65-R1.5</t>
        </is>
      </c>
      <c r="R3580" s="113" t="n">
        <v>-10</v>
      </c>
      <c r="S3580" s="97">
        <f>TRUE()</f>
        <v/>
      </c>
      <c r="W3580" s="98" t="n"/>
      <c r="X3580" s="99" t="n">
        <v>9544</v>
      </c>
      <c r="Y3580" s="112" t="n">
        <v>6</v>
      </c>
      <c r="Z3580" s="97" t="b">
        <v>1</v>
      </c>
      <c r="AA3580" s="92" t="inlineStr">
        <is>
          <t>PUC</t>
        </is>
      </c>
      <c r="AMD3580" s="85" t="n"/>
      <c r="AME3580" s="85" t="n"/>
      <c r="AMF3580" s="85" t="n"/>
      <c r="AMG3580" s="85" t="n"/>
      <c r="AMH3580" s="85" t="n"/>
      <c r="AMI3580" s="85" t="n"/>
      <c r="AMJ3580" s="85" t="n"/>
    </row>
    <row r="3581" ht="24.6" customFormat="1" customHeight="1" s="92">
      <c r="A3581" s="92" t="n">
        <v>70</v>
      </c>
      <c r="B3581" s="92" t="n">
        <v>140</v>
      </c>
      <c r="C3581" s="93" t="inlineStr">
        <is>
          <t>Idaho Power Company</t>
        </is>
      </c>
      <c r="D3581" s="93" t="inlineStr">
        <is>
          <t>ID</t>
        </is>
      </c>
      <c r="F3581" s="92" t="n">
        <v>8725</v>
      </c>
      <c r="G3581" s="92" t="inlineStr">
        <is>
          <t>CLEAR LAKE</t>
        </is>
      </c>
      <c r="H3581" s="99" t="n">
        <v>335</v>
      </c>
      <c r="I3581" s="95" t="n">
        <v>42369</v>
      </c>
      <c r="K3581" s="92" t="n">
        <v>335</v>
      </c>
      <c r="L3581" s="92" t="n">
        <v>47241.09</v>
      </c>
      <c r="M3581" s="92" t="n">
        <v>21471</v>
      </c>
      <c r="P3581" s="93" t="inlineStr">
        <is>
          <t>90-R2</t>
        </is>
      </c>
      <c r="R3581" s="113" t="n">
        <v>-5</v>
      </c>
      <c r="S3581" s="97">
        <f>TRUE()</f>
        <v/>
      </c>
      <c r="W3581" s="98" t="n"/>
      <c r="X3581" s="99" t="n">
        <v>2464</v>
      </c>
      <c r="Y3581" s="112" t="n">
        <v>5.22</v>
      </c>
      <c r="Z3581" s="97" t="b">
        <v>1</v>
      </c>
      <c r="AA3581" s="92" t="inlineStr">
        <is>
          <t>PUC</t>
        </is>
      </c>
      <c r="AMD3581" s="85" t="n"/>
      <c r="AME3581" s="85" t="n"/>
      <c r="AMF3581" s="85" t="n"/>
      <c r="AMG3581" s="85" t="n"/>
      <c r="AMH3581" s="85" t="n"/>
      <c r="AMI3581" s="85" t="n"/>
      <c r="AMJ3581" s="85" t="n"/>
    </row>
    <row r="3582" ht="24.6" customFormat="1" customHeight="1" s="92">
      <c r="A3582" s="92" t="n">
        <v>70</v>
      </c>
      <c r="B3582" s="92" t="n">
        <v>140</v>
      </c>
      <c r="C3582" s="93" t="inlineStr">
        <is>
          <t>Idaho Power Company</t>
        </is>
      </c>
      <c r="D3582" s="93" t="inlineStr">
        <is>
          <t>ID</t>
        </is>
      </c>
      <c r="F3582" s="92" t="n">
        <v>8725</v>
      </c>
      <c r="G3582" s="92" t="inlineStr">
        <is>
          <t>CLEAR LAKE</t>
        </is>
      </c>
      <c r="H3582" s="99" t="n">
        <v>336</v>
      </c>
      <c r="I3582" s="95" t="n">
        <v>42369</v>
      </c>
      <c r="K3582" s="112" t="n">
        <v>336</v>
      </c>
      <c r="L3582" s="92" t="n">
        <v>11097.3</v>
      </c>
      <c r="M3582" s="92" t="n">
        <v>11033</v>
      </c>
      <c r="P3582" s="93" t="inlineStr">
        <is>
          <t>100-R3</t>
        </is>
      </c>
      <c r="R3582" s="106" t="n">
        <v>0</v>
      </c>
      <c r="S3582" s="97">
        <f>TRUE()</f>
        <v/>
      </c>
      <c r="W3582" s="98" t="n"/>
      <c r="X3582" s="99" t="n">
        <v>6</v>
      </c>
      <c r="Y3582" s="112" t="n">
        <v>0.05</v>
      </c>
      <c r="Z3582" s="97" t="b">
        <v>1</v>
      </c>
      <c r="AA3582" s="92" t="inlineStr">
        <is>
          <t>PUC</t>
        </is>
      </c>
      <c r="AMD3582" s="85" t="n"/>
      <c r="AME3582" s="85" t="n"/>
      <c r="AMF3582" s="85" t="n"/>
      <c r="AMG3582" s="85" t="n"/>
      <c r="AMH3582" s="85" t="n"/>
      <c r="AMI3582" s="85" t="n"/>
      <c r="AMJ3582" s="85" t="n"/>
    </row>
    <row r="3583" ht="24.6" customFormat="1" customHeight="1" s="92">
      <c r="A3583" s="79" t="n">
        <v>186</v>
      </c>
      <c r="B3583" s="79" t="n">
        <v>349</v>
      </c>
      <c r="C3583" s="79" t="inlineStr">
        <is>
          <t>VIRGINIA ELECTRIC AND POWER COMPANY</t>
        </is>
      </c>
      <c r="D3583" s="92" t="inlineStr">
        <is>
          <t>VA</t>
        </is>
      </c>
      <c r="F3583" s="92" t="n">
        <v>117</v>
      </c>
      <c r="G3583" s="92" t="inlineStr">
        <is>
          <t>CLOVER COMMON</t>
        </is>
      </c>
      <c r="H3583" s="92" t="n">
        <v>311</v>
      </c>
      <c r="I3583" s="95" t="n">
        <v>40908</v>
      </c>
      <c r="J3583" s="95" t="n"/>
      <c r="L3583" s="106" t="n">
        <v>28361480.59</v>
      </c>
      <c r="M3583" s="92" t="n">
        <v>9083146</v>
      </c>
      <c r="R3583" s="92" t="n">
        <v>-5</v>
      </c>
      <c r="S3583" s="97">
        <f>TRUE()</f>
        <v/>
      </c>
      <c r="V3583" s="92" t="n">
        <v>32.5</v>
      </c>
      <c r="X3583" s="99" t="n">
        <v>1161537</v>
      </c>
      <c r="Y3583" s="92" t="n">
        <v>2.74</v>
      </c>
      <c r="Z3583" s="92" t="n">
        <v>1</v>
      </c>
      <c r="AA3583" s="92" t="inlineStr">
        <is>
          <t>PUC</t>
        </is>
      </c>
      <c r="AMD3583" s="85" t="n"/>
      <c r="AME3583" s="85" t="n"/>
      <c r="AMF3583" s="85" t="n"/>
      <c r="AMG3583" s="85" t="n"/>
      <c r="AMH3583" s="85" t="n"/>
      <c r="AMI3583" s="85" t="n"/>
      <c r="AMJ3583" s="85" t="n"/>
    </row>
    <row r="3584" ht="24.6" customFormat="1" customHeight="1" s="92">
      <c r="A3584" s="79" t="n">
        <v>186</v>
      </c>
      <c r="B3584" s="79" t="n">
        <v>349</v>
      </c>
      <c r="C3584" s="79" t="inlineStr">
        <is>
          <t>VIRGINIA ELECTRIC AND POWER COMPANY</t>
        </is>
      </c>
      <c r="D3584" s="92" t="inlineStr">
        <is>
          <t>VA</t>
        </is>
      </c>
      <c r="F3584" s="92" t="n">
        <v>117</v>
      </c>
      <c r="G3584" s="92" t="inlineStr">
        <is>
          <t>CLOVER COMMON</t>
        </is>
      </c>
      <c r="H3584" s="92" t="n">
        <v>312</v>
      </c>
      <c r="I3584" s="95" t="n">
        <v>40908</v>
      </c>
      <c r="J3584" s="95" t="n"/>
      <c r="L3584" s="106" t="n">
        <v>42443000.16</v>
      </c>
      <c r="M3584" s="92" t="n">
        <v>12351338</v>
      </c>
      <c r="R3584" s="92" t="n">
        <v>-18</v>
      </c>
      <c r="S3584" s="97">
        <f>TRUE()</f>
        <v/>
      </c>
      <c r="V3584" s="92" t="n">
        <v>32.1</v>
      </c>
      <c r="X3584" s="99" t="n">
        <v>21389</v>
      </c>
      <c r="Y3584" s="92" t="n">
        <v>2.07</v>
      </c>
      <c r="Z3584" s="92" t="n">
        <v>1</v>
      </c>
      <c r="AA3584" s="92" t="inlineStr">
        <is>
          <t>PUC</t>
        </is>
      </c>
      <c r="AMD3584" s="85" t="n"/>
      <c r="AME3584" s="85" t="n"/>
      <c r="AMF3584" s="85" t="n"/>
      <c r="AMG3584" s="85" t="n"/>
      <c r="AMH3584" s="85" t="n"/>
      <c r="AMI3584" s="85" t="n"/>
      <c r="AMJ3584" s="85" t="n"/>
    </row>
    <row r="3585" ht="24.6" customFormat="1" customHeight="1" s="92">
      <c r="A3585" s="79" t="n">
        <v>186</v>
      </c>
      <c r="B3585" s="79" t="n">
        <v>349</v>
      </c>
      <c r="C3585" s="79" t="inlineStr">
        <is>
          <t>VIRGINIA ELECTRIC AND POWER COMPANY</t>
        </is>
      </c>
      <c r="D3585" s="92" t="inlineStr">
        <is>
          <t>VA</t>
        </is>
      </c>
      <c r="F3585" s="92" t="n">
        <v>117</v>
      </c>
      <c r="G3585" s="92" t="inlineStr">
        <is>
          <t>CLOVER COMMON</t>
        </is>
      </c>
      <c r="H3585" s="92" t="n">
        <v>314</v>
      </c>
      <c r="I3585" s="95" t="n">
        <v>40908</v>
      </c>
      <c r="J3585" s="95" t="n"/>
      <c r="L3585" s="106" t="n">
        <v>1033371.42</v>
      </c>
      <c r="M3585" s="92" t="n">
        <v>440846</v>
      </c>
      <c r="R3585" s="92" t="n">
        <v>-9</v>
      </c>
      <c r="S3585" s="97">
        <f>TRUE()</f>
        <v/>
      </c>
      <c r="V3585" s="92" t="n">
        <v>35</v>
      </c>
      <c r="X3585" s="99" t="n">
        <v>78757</v>
      </c>
      <c r="Y3585" s="92" t="n">
        <v>1.98</v>
      </c>
      <c r="Z3585" s="92" t="n">
        <v>1</v>
      </c>
      <c r="AA3585" s="92" t="inlineStr">
        <is>
          <t>PUC</t>
        </is>
      </c>
      <c r="AMD3585" s="85" t="n"/>
      <c r="AME3585" s="85" t="n"/>
      <c r="AMF3585" s="85" t="n"/>
      <c r="AMG3585" s="85" t="n"/>
      <c r="AMH3585" s="85" t="n"/>
      <c r="AMI3585" s="85" t="n"/>
      <c r="AMJ3585" s="85" t="n"/>
    </row>
    <row r="3586" ht="24.6" customFormat="1" customHeight="1" s="92">
      <c r="A3586" s="79" t="n">
        <v>186</v>
      </c>
      <c r="B3586" s="79" t="n">
        <v>349</v>
      </c>
      <c r="C3586" s="79" t="inlineStr">
        <is>
          <t>VIRGINIA ELECTRIC AND POWER COMPANY</t>
        </is>
      </c>
      <c r="D3586" s="92" t="inlineStr">
        <is>
          <t>VA</t>
        </is>
      </c>
      <c r="F3586" s="92" t="n">
        <v>117</v>
      </c>
      <c r="G3586" s="92" t="inlineStr">
        <is>
          <t>CLOVER COMMON</t>
        </is>
      </c>
      <c r="H3586" s="92" t="n">
        <v>315</v>
      </c>
      <c r="I3586" s="95" t="n">
        <v>40908</v>
      </c>
      <c r="J3586" s="95" t="n"/>
      <c r="L3586" s="106" t="n">
        <v>3975223.34</v>
      </c>
      <c r="M3586" s="92" t="n">
        <v>1421219</v>
      </c>
      <c r="R3586" s="92" t="n">
        <v>-5</v>
      </c>
      <c r="S3586" s="97">
        <f>TRUE()</f>
        <v/>
      </c>
      <c r="V3586" s="92" t="n">
        <v>29.8</v>
      </c>
      <c r="X3586" s="99" t="n">
        <v>83303</v>
      </c>
      <c r="Y3586" s="92" t="n">
        <v>2.97</v>
      </c>
      <c r="Z3586" s="92" t="n">
        <v>1</v>
      </c>
      <c r="AA3586" s="92" t="inlineStr">
        <is>
          <t>PUC</t>
        </is>
      </c>
      <c r="AMD3586" s="85" t="n"/>
      <c r="AME3586" s="85" t="n"/>
      <c r="AMF3586" s="85" t="n"/>
      <c r="AMG3586" s="85" t="n"/>
      <c r="AMH3586" s="85" t="n"/>
      <c r="AMI3586" s="85" t="n"/>
      <c r="AMJ3586" s="85" t="n"/>
    </row>
    <row r="3587" ht="24.6" customFormat="1" customHeight="1" s="92">
      <c r="A3587" s="79" t="n">
        <v>186</v>
      </c>
      <c r="B3587" s="79" t="n">
        <v>349</v>
      </c>
      <c r="C3587" s="79" t="inlineStr">
        <is>
          <t>VIRGINIA ELECTRIC AND POWER COMPANY</t>
        </is>
      </c>
      <c r="D3587" s="92" t="inlineStr">
        <is>
          <t>VA</t>
        </is>
      </c>
      <c r="F3587" s="92" t="n">
        <v>117</v>
      </c>
      <c r="G3587" s="92" t="inlineStr">
        <is>
          <t>CLOVER COMMON</t>
        </is>
      </c>
      <c r="H3587" s="92" t="n">
        <v>316</v>
      </c>
      <c r="I3587" s="95" t="n">
        <v>40908</v>
      </c>
      <c r="J3587" s="95" t="n"/>
      <c r="L3587" s="106" t="n">
        <v>2808456.75</v>
      </c>
      <c r="M3587" s="92" t="n">
        <v>328713</v>
      </c>
      <c r="R3587" s="92" t="n">
        <v>0</v>
      </c>
      <c r="S3587" s="97">
        <f>TRUE()</f>
        <v/>
      </c>
      <c r="V3587" s="92" t="n">
        <v>33.3</v>
      </c>
      <c r="X3587" s="99" t="n">
        <v>1930088</v>
      </c>
      <c r="Y3587" s="92" t="n">
        <v>2.45</v>
      </c>
      <c r="Z3587" s="92" t="n">
        <v>1</v>
      </c>
      <c r="AA3587" s="92" t="inlineStr">
        <is>
          <t>PUC</t>
        </is>
      </c>
      <c r="AMD3587" s="85" t="n"/>
      <c r="AME3587" s="85" t="n"/>
      <c r="AMF3587" s="85" t="n"/>
      <c r="AMG3587" s="85" t="n"/>
      <c r="AMH3587" s="85" t="n"/>
      <c r="AMI3587" s="85" t="n"/>
      <c r="AMJ3587" s="85" t="n"/>
    </row>
    <row r="3588" ht="24.6" customFormat="1" customHeight="1" s="92">
      <c r="A3588" s="92" t="n">
        <v>186</v>
      </c>
      <c r="B3588" s="92" t="n">
        <v>349</v>
      </c>
      <c r="C3588" s="79" t="inlineStr">
        <is>
          <t>VIRGINIA ELECTRIC AND POWER COMPANY</t>
        </is>
      </c>
      <c r="D3588" s="92" t="inlineStr">
        <is>
          <t>VA</t>
        </is>
      </c>
      <c r="F3588" s="92" t="n">
        <v>117</v>
      </c>
      <c r="G3588" s="92" t="inlineStr">
        <is>
          <t>CLOVER COMMON</t>
        </is>
      </c>
      <c r="H3588" s="94" t="n">
        <v>311</v>
      </c>
      <c r="I3588" s="95" t="n">
        <v>42735</v>
      </c>
      <c r="J3588" s="95" t="n"/>
      <c r="K3588" s="93" t="inlineStr">
        <is>
          <t>STRUCTURES AND IMPROVEMENTS</t>
        </is>
      </c>
      <c r="L3588" s="92" t="n">
        <v>32437677.03</v>
      </c>
      <c r="M3588" s="92" t="n">
        <v>11988862</v>
      </c>
      <c r="N3588" s="92" t="n">
        <v>22070699</v>
      </c>
      <c r="P3588" s="93" t="inlineStr">
        <is>
          <t>80-S0.5</t>
        </is>
      </c>
      <c r="R3588" s="113" t="n">
        <v>-5</v>
      </c>
      <c r="S3588" s="97">
        <f>TRUE()</f>
        <v/>
      </c>
      <c r="V3588" s="119" t="n">
        <v>31.7</v>
      </c>
      <c r="W3588" s="115" t="inlineStr">
        <is>
          <t>06-2051</t>
        </is>
      </c>
      <c r="X3588" s="99" t="n">
        <v>697154</v>
      </c>
      <c r="Y3588" s="93" t="n">
        <v>2.15</v>
      </c>
      <c r="Z3588" s="97" t="b">
        <v>1</v>
      </c>
      <c r="AA3588" s="92" t="inlineStr">
        <is>
          <t>PUC</t>
        </is>
      </c>
      <c r="AMD3588" s="85" t="n"/>
      <c r="AME3588" s="85" t="n"/>
      <c r="AMF3588" s="85" t="n"/>
      <c r="AMG3588" s="85" t="n"/>
      <c r="AMH3588" s="85" t="n"/>
      <c r="AMI3588" s="85" t="n"/>
      <c r="AMJ3588" s="85" t="n"/>
    </row>
    <row r="3589" ht="24.6" customFormat="1" customHeight="1" s="92">
      <c r="A3589" s="92" t="n">
        <v>186</v>
      </c>
      <c r="B3589" s="92" t="n">
        <v>349</v>
      </c>
      <c r="C3589" s="79" t="inlineStr">
        <is>
          <t>VIRGINIA ELECTRIC AND POWER COMPANY</t>
        </is>
      </c>
      <c r="D3589" s="92" t="inlineStr">
        <is>
          <t>VA</t>
        </is>
      </c>
      <c r="F3589" s="92" t="n">
        <v>117</v>
      </c>
      <c r="G3589" s="92" t="inlineStr">
        <is>
          <t>CLOVER COMMON</t>
        </is>
      </c>
      <c r="H3589" s="94" t="n">
        <v>312</v>
      </c>
      <c r="I3589" s="95" t="n">
        <v>42735</v>
      </c>
      <c r="J3589" s="95" t="n"/>
      <c r="K3589" s="93" t="inlineStr">
        <is>
          <t>BOILER PLANT EQUIPMENT</t>
        </is>
      </c>
      <c r="L3589" s="92" t="n">
        <v>47989329.85</v>
      </c>
      <c r="M3589" s="92" t="n">
        <v>16591091</v>
      </c>
      <c r="N3589" s="92" t="n">
        <v>40036318</v>
      </c>
      <c r="P3589" s="93" t="inlineStr">
        <is>
          <t>58-S0</t>
        </is>
      </c>
      <c r="R3589" s="113" t="n">
        <v>-18</v>
      </c>
      <c r="S3589" s="97">
        <f>TRUE()</f>
        <v/>
      </c>
      <c r="V3589" s="119" t="n">
        <v>29.2</v>
      </c>
      <c r="W3589" s="115" t="inlineStr">
        <is>
          <t>06-2051</t>
        </is>
      </c>
      <c r="X3589" s="99" t="n">
        <v>1372674</v>
      </c>
      <c r="Y3589" s="93" t="n">
        <v>2.86</v>
      </c>
      <c r="Z3589" s="97" t="b">
        <v>1</v>
      </c>
      <c r="AA3589" s="92" t="inlineStr">
        <is>
          <t>PUC</t>
        </is>
      </c>
      <c r="AMD3589" s="85" t="n"/>
      <c r="AME3589" s="85" t="n"/>
      <c r="AMF3589" s="85" t="n"/>
      <c r="AMG3589" s="85" t="n"/>
      <c r="AMH3589" s="85" t="n"/>
      <c r="AMI3589" s="85" t="n"/>
      <c r="AMJ3589" s="85" t="n"/>
    </row>
    <row r="3590" ht="24.6" customFormat="1" customHeight="1" s="92">
      <c r="A3590" s="92" t="n">
        <v>186</v>
      </c>
      <c r="B3590" s="92" t="n">
        <v>349</v>
      </c>
      <c r="C3590" s="79" t="inlineStr">
        <is>
          <t>VIRGINIA ELECTRIC AND POWER COMPANY</t>
        </is>
      </c>
      <c r="D3590" s="92" t="inlineStr">
        <is>
          <t>VA</t>
        </is>
      </c>
      <c r="F3590" s="92" t="n">
        <v>117</v>
      </c>
      <c r="G3590" s="92" t="inlineStr">
        <is>
          <t>CLOVER COMMON</t>
        </is>
      </c>
      <c r="H3590" s="94" t="n">
        <v>314</v>
      </c>
      <c r="I3590" s="95" t="n">
        <v>42735</v>
      </c>
      <c r="J3590" s="95" t="n"/>
      <c r="K3590" s="93" t="inlineStr">
        <is>
          <t>TURBOGENERATOR UNITS</t>
        </is>
      </c>
      <c r="L3590" s="92" t="n">
        <v>1043758.81</v>
      </c>
      <c r="M3590" s="92" t="n">
        <v>496417</v>
      </c>
      <c r="N3590" s="92" t="n">
        <v>641280</v>
      </c>
      <c r="P3590" s="93" t="inlineStr">
        <is>
          <t>60-R1.5</t>
        </is>
      </c>
      <c r="R3590" s="113" t="n">
        <v>-9</v>
      </c>
      <c r="S3590" s="97">
        <f>TRUE()</f>
        <v/>
      </c>
      <c r="V3590" s="106" t="n">
        <v>29.5</v>
      </c>
      <c r="W3590" s="115" t="inlineStr">
        <is>
          <t>06-2051</t>
        </is>
      </c>
      <c r="X3590" s="99" t="n">
        <v>21708</v>
      </c>
      <c r="Y3590" s="93" t="n">
        <v>2.08</v>
      </c>
      <c r="Z3590" s="97" t="b">
        <v>1</v>
      </c>
      <c r="AA3590" s="92" t="inlineStr">
        <is>
          <t>PUC</t>
        </is>
      </c>
      <c r="AMD3590" s="85" t="n"/>
      <c r="AME3590" s="85" t="n"/>
      <c r="AMF3590" s="85" t="n"/>
      <c r="AMG3590" s="85" t="n"/>
      <c r="AMH3590" s="85" t="n"/>
      <c r="AMI3590" s="85" t="n"/>
      <c r="AMJ3590" s="85" t="n"/>
    </row>
    <row r="3591" ht="24.6" customFormat="1" customHeight="1" s="92">
      <c r="A3591" s="92" t="n">
        <v>186</v>
      </c>
      <c r="B3591" s="92" t="n">
        <v>349</v>
      </c>
      <c r="C3591" s="79" t="inlineStr">
        <is>
          <t>VIRGINIA ELECTRIC AND POWER COMPANY</t>
        </is>
      </c>
      <c r="D3591" s="92" t="inlineStr">
        <is>
          <t>VA</t>
        </is>
      </c>
      <c r="F3591" s="92" t="n">
        <v>117</v>
      </c>
      <c r="G3591" s="92" t="inlineStr">
        <is>
          <t>CLOVER COMMON</t>
        </is>
      </c>
      <c r="H3591" s="94" t="n">
        <v>315</v>
      </c>
      <c r="I3591" s="95" t="n">
        <v>42735</v>
      </c>
      <c r="J3591" s="95" t="n"/>
      <c r="K3591" s="93" t="inlineStr">
        <is>
          <t>ACCESSORY ELECTRIC EQUIPMENT</t>
        </is>
      </c>
      <c r="L3591" s="92" t="n">
        <v>4686108.68</v>
      </c>
      <c r="M3591" s="92" t="n">
        <v>1780727</v>
      </c>
      <c r="N3591" s="92" t="n">
        <v>3139687</v>
      </c>
      <c r="P3591" s="93" t="inlineStr">
        <is>
          <t>65-R1.5</t>
        </is>
      </c>
      <c r="R3591" s="113" t="n">
        <v>-5</v>
      </c>
      <c r="S3591" s="97">
        <f>TRUE()</f>
        <v/>
      </c>
      <c r="V3591" s="106" t="n">
        <v>30.7</v>
      </c>
      <c r="W3591" s="115" t="inlineStr">
        <is>
          <t>06-2051</t>
        </is>
      </c>
      <c r="X3591" s="99" t="n">
        <v>102175</v>
      </c>
      <c r="Y3591" s="93" t="n">
        <v>2.18</v>
      </c>
      <c r="Z3591" s="97" t="b">
        <v>1</v>
      </c>
      <c r="AA3591" s="92" t="inlineStr">
        <is>
          <t>PUC</t>
        </is>
      </c>
      <c r="AMD3591" s="85" t="n"/>
      <c r="AME3591" s="85" t="n"/>
      <c r="AMF3591" s="85" t="n"/>
      <c r="AMG3591" s="85" t="n"/>
      <c r="AMH3591" s="85" t="n"/>
      <c r="AMI3591" s="85" t="n"/>
      <c r="AMJ3591" s="85" t="n"/>
    </row>
    <row r="3592" ht="36.15" customFormat="1" customHeight="1" s="92">
      <c r="A3592" s="92" t="n">
        <v>186</v>
      </c>
      <c r="B3592" s="92" t="n">
        <v>349</v>
      </c>
      <c r="C3592" s="79" t="inlineStr">
        <is>
          <t>VIRGINIA ELECTRIC AND POWER COMPANY</t>
        </is>
      </c>
      <c r="D3592" s="92" t="inlineStr">
        <is>
          <t>VA</t>
        </is>
      </c>
      <c r="F3592" s="92" t="n">
        <v>117</v>
      </c>
      <c r="G3592" s="92" t="inlineStr">
        <is>
          <t>CLOVER COMMON</t>
        </is>
      </c>
      <c r="H3592" s="94" t="n">
        <v>316</v>
      </c>
      <c r="I3592" s="95" t="n">
        <v>42735</v>
      </c>
      <c r="J3592" s="95" t="n"/>
      <c r="K3592" s="93" t="inlineStr">
        <is>
          <t>MISCELLANEOUS POWER PLANT EQUIPMENT</t>
        </is>
      </c>
      <c r="L3592" s="92" t="n">
        <v>3879063.04</v>
      </c>
      <c r="M3592" s="92" t="n">
        <v>737886</v>
      </c>
      <c r="N3592" s="92" t="n">
        <v>3141177</v>
      </c>
      <c r="P3592" s="93" t="inlineStr">
        <is>
          <t>42-R0.5</t>
        </is>
      </c>
      <c r="R3592" s="113" t="n">
        <v>0</v>
      </c>
      <c r="S3592" s="97">
        <f>TRUE()</f>
        <v/>
      </c>
      <c r="V3592" s="119" t="n">
        <v>27.3</v>
      </c>
      <c r="W3592" s="115" t="inlineStr">
        <is>
          <t>06-2051</t>
        </is>
      </c>
      <c r="X3592" s="99" t="n">
        <v>114875</v>
      </c>
      <c r="Y3592" s="93" t="n">
        <v>2.96</v>
      </c>
      <c r="Z3592" s="97" t="b">
        <v>1</v>
      </c>
      <c r="AA3592" s="92" t="inlineStr">
        <is>
          <t>PUC</t>
        </is>
      </c>
      <c r="AMD3592" s="85" t="n"/>
      <c r="AME3592" s="85" t="n"/>
      <c r="AMF3592" s="85" t="n"/>
      <c r="AMG3592" s="85" t="n"/>
      <c r="AMH3592" s="85" t="n"/>
      <c r="AMI3592" s="85" t="n"/>
      <c r="AMJ3592" s="85" t="n"/>
    </row>
    <row r="3593" ht="24.6" customFormat="1" customHeight="1" s="92">
      <c r="A3593" s="79" t="n">
        <v>186</v>
      </c>
      <c r="B3593" s="79" t="n">
        <v>349</v>
      </c>
      <c r="C3593" s="79" t="inlineStr">
        <is>
          <t>VIRGINIA ELECTRIC AND POWER COMPANY</t>
        </is>
      </c>
      <c r="D3593" s="92" t="inlineStr">
        <is>
          <t>VA</t>
        </is>
      </c>
      <c r="F3593" s="92" t="n">
        <v>117</v>
      </c>
      <c r="G3593" s="92" t="inlineStr">
        <is>
          <t>CLOVER UNIT 1</t>
        </is>
      </c>
      <c r="H3593" s="92" t="n">
        <v>311</v>
      </c>
      <c r="I3593" s="95" t="n">
        <v>40908</v>
      </c>
      <c r="J3593" s="95" t="n"/>
      <c r="L3593" s="106" t="n">
        <v>41943522.32</v>
      </c>
      <c r="M3593" s="92" t="n">
        <v>16180290</v>
      </c>
      <c r="R3593" s="92" t="n">
        <v>-5</v>
      </c>
      <c r="S3593" s="97">
        <f>TRUE()</f>
        <v/>
      </c>
      <c r="V3593" s="92" t="n">
        <v>31</v>
      </c>
      <c r="X3593" s="99" t="n">
        <v>3153696</v>
      </c>
      <c r="Y3593" s="92" t="n">
        <v>2.58</v>
      </c>
      <c r="Z3593" s="92" t="n">
        <v>1</v>
      </c>
      <c r="AA3593" s="92" t="inlineStr">
        <is>
          <t>PUC</t>
        </is>
      </c>
      <c r="AMD3593" s="85" t="n"/>
      <c r="AME3593" s="85" t="n"/>
      <c r="AMF3593" s="85" t="n"/>
      <c r="AMG3593" s="85" t="n"/>
      <c r="AMH3593" s="85" t="n"/>
      <c r="AMI3593" s="85" t="n"/>
      <c r="AMJ3593" s="85" t="n"/>
    </row>
    <row r="3594" ht="24.6" customFormat="1" customHeight="1" s="92">
      <c r="A3594" s="79" t="n">
        <v>186</v>
      </c>
      <c r="B3594" s="79" t="n">
        <v>349</v>
      </c>
      <c r="C3594" s="79" t="inlineStr">
        <is>
          <t>VIRGINIA ELECTRIC AND POWER COMPANY</t>
        </is>
      </c>
      <c r="D3594" s="92" t="inlineStr">
        <is>
          <t>VA</t>
        </is>
      </c>
      <c r="F3594" s="92" t="n">
        <v>117</v>
      </c>
      <c r="G3594" s="92" t="inlineStr">
        <is>
          <t>CLOVER UNIT 1</t>
        </is>
      </c>
      <c r="H3594" s="92" t="n">
        <v>312</v>
      </c>
      <c r="I3594" s="95" t="n">
        <v>40908</v>
      </c>
      <c r="J3594" s="95" t="n"/>
      <c r="L3594" s="106" t="n">
        <v>122385260.31</v>
      </c>
      <c r="M3594" s="92" t="n">
        <v>46631177</v>
      </c>
      <c r="R3594" s="92" t="n">
        <v>-18</v>
      </c>
      <c r="S3594" s="97">
        <f>TRUE()</f>
        <v/>
      </c>
      <c r="V3594" s="92" t="n">
        <v>31.4</v>
      </c>
      <c r="X3594" s="99" t="n">
        <v>988767</v>
      </c>
      <c r="Y3594" s="92" t="n">
        <v>2.08</v>
      </c>
      <c r="Z3594" s="92" t="n">
        <v>1</v>
      </c>
      <c r="AA3594" s="92" t="inlineStr">
        <is>
          <t>PUC</t>
        </is>
      </c>
      <c r="AMD3594" s="85" t="n"/>
      <c r="AME3594" s="85" t="n"/>
      <c r="AMF3594" s="85" t="n"/>
      <c r="AMG3594" s="85" t="n"/>
      <c r="AMH3594" s="85" t="n"/>
      <c r="AMI3594" s="85" t="n"/>
      <c r="AMJ3594" s="85" t="n"/>
    </row>
    <row r="3595" ht="24.6" customFormat="1" customHeight="1" s="92">
      <c r="A3595" s="79" t="n">
        <v>186</v>
      </c>
      <c r="B3595" s="79" t="n">
        <v>349</v>
      </c>
      <c r="C3595" s="79" t="inlineStr">
        <is>
          <t>VIRGINIA ELECTRIC AND POWER COMPANY</t>
        </is>
      </c>
      <c r="D3595" s="92" t="inlineStr">
        <is>
          <t>VA</t>
        </is>
      </c>
      <c r="F3595" s="92" t="n">
        <v>117</v>
      </c>
      <c r="G3595" s="92" t="inlineStr">
        <is>
          <t>CLOVER UNIT 1</t>
        </is>
      </c>
      <c r="H3595" s="92" t="n">
        <v>314</v>
      </c>
      <c r="I3595" s="95" t="n">
        <v>40908</v>
      </c>
      <c r="J3595" s="95" t="n"/>
      <c r="L3595" s="106" t="n">
        <v>47624170.48</v>
      </c>
      <c r="M3595" s="92" t="n">
        <v>20872976</v>
      </c>
      <c r="R3595" s="92" t="n">
        <v>-9</v>
      </c>
      <c r="S3595" s="97">
        <f>TRUE()</f>
        <v/>
      </c>
      <c r="V3595" s="92" t="n">
        <v>33.8</v>
      </c>
      <c r="X3595" s="99" t="n">
        <v>554424</v>
      </c>
      <c r="Y3595" s="92" t="n">
        <v>1.9</v>
      </c>
      <c r="Z3595" s="92" t="n">
        <v>1</v>
      </c>
      <c r="AA3595" s="92" t="inlineStr">
        <is>
          <t>PUC</t>
        </is>
      </c>
      <c r="AMD3595" s="85" t="n"/>
      <c r="AME3595" s="85" t="n"/>
      <c r="AMF3595" s="85" t="n"/>
      <c r="AMG3595" s="85" t="n"/>
      <c r="AMH3595" s="85" t="n"/>
      <c r="AMI3595" s="85" t="n"/>
      <c r="AMJ3595" s="85" t="n"/>
    </row>
    <row r="3596" ht="24.6" customFormat="1" customHeight="1" s="92">
      <c r="A3596" s="79" t="n">
        <v>186</v>
      </c>
      <c r="B3596" s="79" t="n">
        <v>349</v>
      </c>
      <c r="C3596" s="79" t="inlineStr">
        <is>
          <t>VIRGINIA ELECTRIC AND POWER COMPANY</t>
        </is>
      </c>
      <c r="D3596" s="92" t="inlineStr">
        <is>
          <t>VA</t>
        </is>
      </c>
      <c r="F3596" s="92" t="n">
        <v>117</v>
      </c>
      <c r="G3596" s="92" t="inlineStr">
        <is>
          <t>CLOVER UNIT 1</t>
        </is>
      </c>
      <c r="H3596" s="92" t="n">
        <v>315</v>
      </c>
      <c r="I3596" s="95" t="n">
        <v>40908</v>
      </c>
      <c r="J3596" s="95" t="n"/>
      <c r="L3596" s="106" t="n">
        <v>29161178.14</v>
      </c>
      <c r="M3596" s="92" t="n">
        <v>11853383</v>
      </c>
      <c r="R3596" s="92" t="n">
        <v>-5</v>
      </c>
      <c r="S3596" s="97">
        <f>TRUE()</f>
        <v/>
      </c>
      <c r="V3596" s="92" t="n">
        <v>26.4</v>
      </c>
      <c r="X3596" s="99" t="n">
        <v>58211</v>
      </c>
      <c r="Y3596" s="92" t="n">
        <v>2.52</v>
      </c>
      <c r="Z3596" s="92" t="n">
        <v>1</v>
      </c>
      <c r="AA3596" s="92" t="inlineStr">
        <is>
          <t>PUC</t>
        </is>
      </c>
      <c r="AMD3596" s="85" t="n"/>
      <c r="AME3596" s="85" t="n"/>
      <c r="AMF3596" s="85" t="n"/>
      <c r="AMG3596" s="85" t="n"/>
      <c r="AMH3596" s="85" t="n"/>
      <c r="AMI3596" s="85" t="n"/>
      <c r="AMJ3596" s="85" t="n"/>
    </row>
    <row r="3597" ht="24.6" customFormat="1" customHeight="1" s="92">
      <c r="A3597" s="79" t="n">
        <v>186</v>
      </c>
      <c r="B3597" s="79" t="n">
        <v>349</v>
      </c>
      <c r="C3597" s="79" t="inlineStr">
        <is>
          <t>VIRGINIA ELECTRIC AND POWER COMPANY</t>
        </is>
      </c>
      <c r="D3597" s="92" t="inlineStr">
        <is>
          <t>VA</t>
        </is>
      </c>
      <c r="F3597" s="92" t="n">
        <v>117</v>
      </c>
      <c r="G3597" s="92" t="inlineStr">
        <is>
          <t>CLOVER UNIT 1</t>
        </is>
      </c>
      <c r="H3597" s="92" t="n">
        <v>316</v>
      </c>
      <c r="I3597" s="95" t="n">
        <v>40908</v>
      </c>
      <c r="J3597" s="95" t="n"/>
      <c r="L3597" s="106" t="n">
        <v>2306573.5</v>
      </c>
      <c r="M3597" s="92" t="n">
        <v>766904</v>
      </c>
      <c r="R3597" s="92" t="n">
        <v>0</v>
      </c>
      <c r="S3597" s="97">
        <f>TRUE()</f>
        <v/>
      </c>
      <c r="V3597" s="92" t="n">
        <v>31.8</v>
      </c>
      <c r="X3597" s="99" t="n">
        <v>5572105</v>
      </c>
      <c r="Y3597" s="92" t="n">
        <v>2.29</v>
      </c>
      <c r="Z3597" s="92" t="n">
        <v>1</v>
      </c>
      <c r="AA3597" s="92" t="inlineStr">
        <is>
          <t>PUC</t>
        </is>
      </c>
      <c r="AMD3597" s="85" t="n"/>
      <c r="AME3597" s="85" t="n"/>
      <c r="AMF3597" s="85" t="n"/>
      <c r="AMG3597" s="85" t="n"/>
      <c r="AMH3597" s="85" t="n"/>
      <c r="AMI3597" s="85" t="n"/>
      <c r="AMJ3597" s="85" t="n"/>
    </row>
    <row r="3598" ht="24.6" customFormat="1" customHeight="1" s="92">
      <c r="A3598" s="92" t="n">
        <v>186</v>
      </c>
      <c r="B3598" s="92" t="n">
        <v>349</v>
      </c>
      <c r="C3598" s="79" t="inlineStr">
        <is>
          <t>VIRGINIA ELECTRIC AND POWER COMPANY</t>
        </is>
      </c>
      <c r="D3598" s="92" t="inlineStr">
        <is>
          <t>VA</t>
        </is>
      </c>
      <c r="F3598" s="92" t="n">
        <v>117</v>
      </c>
      <c r="G3598" s="92" t="inlineStr">
        <is>
          <t>CLOVER UNIT 1</t>
        </is>
      </c>
      <c r="H3598" s="94" t="n">
        <v>311</v>
      </c>
      <c r="I3598" s="95" t="n">
        <v>42735</v>
      </c>
      <c r="J3598" s="95" t="n"/>
      <c r="K3598" s="93" t="inlineStr">
        <is>
          <t>STRUCTURES AND IMPROVEMENTS</t>
        </is>
      </c>
      <c r="L3598" s="92" t="n">
        <v>42009081.71</v>
      </c>
      <c r="M3598" s="92" t="n">
        <v>19815027</v>
      </c>
      <c r="N3598" s="92" t="n">
        <v>24294509</v>
      </c>
      <c r="P3598" s="93" t="inlineStr">
        <is>
          <t>80-S0.5</t>
        </is>
      </c>
      <c r="R3598" s="113" t="n">
        <v>-5</v>
      </c>
      <c r="S3598" s="97">
        <f>TRUE()</f>
        <v/>
      </c>
      <c r="V3598" s="119" t="n">
        <v>30.2</v>
      </c>
      <c r="W3598" s="115" t="inlineStr">
        <is>
          <t>06-2050</t>
        </is>
      </c>
      <c r="X3598" s="99" t="n">
        <v>804249</v>
      </c>
      <c r="Y3598" s="93" t="n">
        <v>1.91</v>
      </c>
      <c r="Z3598" s="97" t="b">
        <v>1</v>
      </c>
      <c r="AA3598" s="92" t="inlineStr">
        <is>
          <t>PUC</t>
        </is>
      </c>
      <c r="AMD3598" s="85" t="n"/>
      <c r="AME3598" s="85" t="n"/>
      <c r="AMF3598" s="85" t="n"/>
      <c r="AMG3598" s="85" t="n"/>
      <c r="AMH3598" s="85" t="n"/>
      <c r="AMI3598" s="85" t="n"/>
      <c r="AMJ3598" s="85" t="n"/>
    </row>
    <row r="3599" ht="24.6" customFormat="1" customHeight="1" s="92">
      <c r="A3599" s="92" t="n">
        <v>186</v>
      </c>
      <c r="B3599" s="92" t="n">
        <v>349</v>
      </c>
      <c r="C3599" s="79" t="inlineStr">
        <is>
          <t>VIRGINIA ELECTRIC AND POWER COMPANY</t>
        </is>
      </c>
      <c r="D3599" s="92" t="inlineStr">
        <is>
          <t>VA</t>
        </is>
      </c>
      <c r="F3599" s="92" t="n">
        <v>117</v>
      </c>
      <c r="G3599" s="92" t="inlineStr">
        <is>
          <t>CLOVER UNIT 1</t>
        </is>
      </c>
      <c r="H3599" s="94" t="n">
        <v>312</v>
      </c>
      <c r="I3599" s="95" t="n">
        <v>42735</v>
      </c>
      <c r="J3599" s="95" t="n"/>
      <c r="K3599" s="93" t="inlineStr">
        <is>
          <t>BOILER PLANT EQUIPMENT</t>
        </is>
      </c>
      <c r="L3599" s="92" t="n">
        <v>127255567.64</v>
      </c>
      <c r="M3599" s="92" t="n">
        <v>53380264</v>
      </c>
      <c r="N3599" s="92" t="n">
        <v>96781306</v>
      </c>
      <c r="P3599" s="93" t="inlineStr">
        <is>
          <t>58-S0</t>
        </is>
      </c>
      <c r="R3599" s="113" t="n">
        <v>-18</v>
      </c>
      <c r="S3599" s="97">
        <f>TRUE()</f>
        <v/>
      </c>
      <c r="V3599" s="119" t="n">
        <v>27.9</v>
      </c>
      <c r="W3599" s="115" t="inlineStr">
        <is>
          <t>06-2050</t>
        </is>
      </c>
      <c r="X3599" s="99" t="n">
        <v>3466863</v>
      </c>
      <c r="Y3599" s="93" t="n">
        <v>2.72</v>
      </c>
      <c r="Z3599" s="97" t="b">
        <v>1</v>
      </c>
      <c r="AA3599" s="92" t="inlineStr">
        <is>
          <t>PUC</t>
        </is>
      </c>
      <c r="AMD3599" s="85" t="n"/>
      <c r="AME3599" s="85" t="n"/>
      <c r="AMF3599" s="85" t="n"/>
      <c r="AMG3599" s="85" t="n"/>
      <c r="AMH3599" s="85" t="n"/>
      <c r="AMI3599" s="85" t="n"/>
      <c r="AMJ3599" s="85" t="n"/>
    </row>
    <row r="3600" ht="24.6" customFormat="1" customHeight="1" s="92">
      <c r="A3600" s="92" t="n">
        <v>186</v>
      </c>
      <c r="B3600" s="92" t="n">
        <v>349</v>
      </c>
      <c r="C3600" s="79" t="inlineStr">
        <is>
          <t>VIRGINIA ELECTRIC AND POWER COMPANY</t>
        </is>
      </c>
      <c r="D3600" s="92" t="inlineStr">
        <is>
          <t>VA</t>
        </is>
      </c>
      <c r="F3600" s="92" t="n">
        <v>117</v>
      </c>
      <c r="G3600" s="92" t="inlineStr">
        <is>
          <t>CLOVER UNIT 1</t>
        </is>
      </c>
      <c r="H3600" s="94" t="n">
        <v>314</v>
      </c>
      <c r="I3600" s="95" t="n">
        <v>42735</v>
      </c>
      <c r="J3600" s="95" t="n"/>
      <c r="K3600" s="93" t="inlineStr">
        <is>
          <t>TURBOGENERATOR UNITS</t>
        </is>
      </c>
      <c r="L3600" s="92" t="n">
        <v>49017876.25</v>
      </c>
      <c r="M3600" s="92" t="n">
        <v>22698431</v>
      </c>
      <c r="N3600" s="92" t="n">
        <v>30731054</v>
      </c>
      <c r="P3600" s="93" t="inlineStr">
        <is>
          <t>60-R1.5</t>
        </is>
      </c>
      <c r="R3600" s="113" t="n">
        <v>-9</v>
      </c>
      <c r="S3600" s="97">
        <f>TRUE()</f>
        <v/>
      </c>
      <c r="V3600" s="106" t="n">
        <v>29</v>
      </c>
      <c r="W3600" s="115" t="inlineStr">
        <is>
          <t>06-2050</t>
        </is>
      </c>
      <c r="X3600" s="99" t="n">
        <v>1058457</v>
      </c>
      <c r="Y3600" s="93" t="n">
        <v>2.16</v>
      </c>
      <c r="Z3600" s="97" t="b">
        <v>1</v>
      </c>
      <c r="AA3600" s="92" t="inlineStr">
        <is>
          <t>PUC</t>
        </is>
      </c>
      <c r="AMD3600" s="85" t="n"/>
      <c r="AME3600" s="85" t="n"/>
      <c r="AMF3600" s="85" t="n"/>
      <c r="AMG3600" s="85" t="n"/>
      <c r="AMH3600" s="85" t="n"/>
      <c r="AMI3600" s="85" t="n"/>
      <c r="AMJ3600" s="85" t="n"/>
    </row>
    <row r="3601" ht="24.6" customFormat="1" customHeight="1" s="92">
      <c r="A3601" s="92" t="n">
        <v>186</v>
      </c>
      <c r="B3601" s="92" t="n">
        <v>349</v>
      </c>
      <c r="C3601" s="79" t="inlineStr">
        <is>
          <t>VIRGINIA ELECTRIC AND POWER COMPANY</t>
        </is>
      </c>
      <c r="D3601" s="92" t="inlineStr">
        <is>
          <t>VA</t>
        </is>
      </c>
      <c r="F3601" s="92" t="n">
        <v>117</v>
      </c>
      <c r="G3601" s="92" t="inlineStr">
        <is>
          <t>CLOVER UNIT 1</t>
        </is>
      </c>
      <c r="H3601" s="94" t="n">
        <v>315</v>
      </c>
      <c r="I3601" s="95" t="n">
        <v>42735</v>
      </c>
      <c r="J3601" s="95" t="n"/>
      <c r="K3601" s="93" t="inlineStr">
        <is>
          <t>ACCESSORY ELECTRIC EQUIPMENT</t>
        </is>
      </c>
      <c r="L3601" s="92" t="n">
        <v>33749085.86</v>
      </c>
      <c r="M3601" s="92" t="n">
        <v>13301890</v>
      </c>
      <c r="N3601" s="92" t="n">
        <v>22134650</v>
      </c>
      <c r="P3601" s="93" t="inlineStr">
        <is>
          <t>65-R1.5</t>
        </is>
      </c>
      <c r="R3601" s="113" t="n">
        <v>-5</v>
      </c>
      <c r="S3601" s="97">
        <f>TRUE()</f>
        <v/>
      </c>
      <c r="V3601" s="106" t="n">
        <v>29.9</v>
      </c>
      <c r="W3601" s="115" t="inlineStr">
        <is>
          <t>06-2050</t>
        </is>
      </c>
      <c r="X3601" s="99" t="n">
        <v>739978</v>
      </c>
      <c r="Y3601" s="93" t="n">
        <v>2.19</v>
      </c>
      <c r="Z3601" s="97" t="b">
        <v>1</v>
      </c>
      <c r="AA3601" s="92" t="inlineStr">
        <is>
          <t>PUC</t>
        </is>
      </c>
      <c r="AMD3601" s="85" t="n"/>
      <c r="AME3601" s="85" t="n"/>
      <c r="AMF3601" s="85" t="n"/>
      <c r="AMG3601" s="85" t="n"/>
      <c r="AMH3601" s="85" t="n"/>
      <c r="AMI3601" s="85" t="n"/>
      <c r="AMJ3601" s="85" t="n"/>
    </row>
    <row r="3602" ht="36.15" customFormat="1" customHeight="1" s="92">
      <c r="A3602" s="92" t="n">
        <v>186</v>
      </c>
      <c r="B3602" s="92" t="n">
        <v>349</v>
      </c>
      <c r="C3602" s="79" t="inlineStr">
        <is>
          <t>VIRGINIA ELECTRIC AND POWER COMPANY</t>
        </is>
      </c>
      <c r="D3602" s="92" t="inlineStr">
        <is>
          <t>VA</t>
        </is>
      </c>
      <c r="F3602" s="92" t="n">
        <v>117</v>
      </c>
      <c r="G3602" s="92" t="inlineStr">
        <is>
          <t>CLOVER UNIT 1</t>
        </is>
      </c>
      <c r="H3602" s="94" t="n">
        <v>316</v>
      </c>
      <c r="I3602" s="95" t="n">
        <v>42735</v>
      </c>
      <c r="J3602" s="95" t="n"/>
      <c r="K3602" s="93" t="inlineStr">
        <is>
          <t>MISCELLANEOUS POWER PLANT EQUIPMENT</t>
        </is>
      </c>
      <c r="L3602" s="92" t="n">
        <v>1564615.84</v>
      </c>
      <c r="M3602" s="92" t="n">
        <v>701595</v>
      </c>
      <c r="N3602" s="92" t="n">
        <v>863021</v>
      </c>
      <c r="P3602" s="93" t="inlineStr">
        <is>
          <t>42-R0.5</t>
        </is>
      </c>
      <c r="R3602" s="113" t="n">
        <v>0</v>
      </c>
      <c r="S3602" s="97">
        <f>TRUE()</f>
        <v/>
      </c>
      <c r="V3602" s="119" t="n">
        <v>24.1</v>
      </c>
      <c r="W3602" s="115" t="inlineStr">
        <is>
          <t>06-2050</t>
        </is>
      </c>
      <c r="X3602" s="99" t="n">
        <v>35823</v>
      </c>
      <c r="Y3602" s="93" t="n">
        <v>2.29</v>
      </c>
      <c r="Z3602" s="97" t="b">
        <v>1</v>
      </c>
      <c r="AA3602" s="92" t="inlineStr">
        <is>
          <t>PUC</t>
        </is>
      </c>
      <c r="AMD3602" s="85" t="n"/>
      <c r="AME3602" s="85" t="n"/>
      <c r="AMF3602" s="85" t="n"/>
      <c r="AMG3602" s="85" t="n"/>
      <c r="AMH3602" s="85" t="n"/>
      <c r="AMI3602" s="85" t="n"/>
      <c r="AMJ3602" s="85" t="n"/>
    </row>
    <row r="3603" ht="24.6" customFormat="1" customHeight="1" s="92">
      <c r="A3603" s="79" t="n">
        <v>186</v>
      </c>
      <c r="B3603" s="79" t="n">
        <v>349</v>
      </c>
      <c r="C3603" s="79" t="inlineStr">
        <is>
          <t>VIRGINIA ELECTRIC AND POWER COMPANY</t>
        </is>
      </c>
      <c r="D3603" s="92" t="inlineStr">
        <is>
          <t>VA</t>
        </is>
      </c>
      <c r="F3603" s="92" t="n">
        <v>117</v>
      </c>
      <c r="G3603" s="92" t="inlineStr">
        <is>
          <t>CLOVER UNIT 2</t>
        </is>
      </c>
      <c r="H3603" s="92" t="n">
        <v>311</v>
      </c>
      <c r="I3603" s="95" t="n">
        <v>40908</v>
      </c>
      <c r="J3603" s="95" t="n"/>
      <c r="L3603" s="106" t="n">
        <v>35102390.53</v>
      </c>
      <c r="M3603" s="92" t="n">
        <v>12813586</v>
      </c>
      <c r="R3603" s="92" t="n">
        <v>-5</v>
      </c>
      <c r="S3603" s="97">
        <f>TRUE()</f>
        <v/>
      </c>
      <c r="V3603" s="92" t="n">
        <v>31.7</v>
      </c>
      <c r="X3603" s="99" t="n">
        <v>3095095</v>
      </c>
      <c r="Y3603" s="92" t="n">
        <v>2.57</v>
      </c>
      <c r="Z3603" s="92" t="n">
        <v>1</v>
      </c>
      <c r="AA3603" s="92" t="inlineStr">
        <is>
          <t>PUC</t>
        </is>
      </c>
      <c r="AMD3603" s="85" t="n"/>
      <c r="AME3603" s="85" t="n"/>
      <c r="AMF3603" s="85" t="n"/>
      <c r="AMG3603" s="85" t="n"/>
      <c r="AMH3603" s="85" t="n"/>
      <c r="AMI3603" s="85" t="n"/>
      <c r="AMJ3603" s="85" t="n"/>
    </row>
    <row r="3604" ht="24.6" customFormat="1" customHeight="1" s="92">
      <c r="A3604" s="79" t="n">
        <v>186</v>
      </c>
      <c r="B3604" s="79" t="n">
        <v>349</v>
      </c>
      <c r="C3604" s="79" t="inlineStr">
        <is>
          <t>VIRGINIA ELECTRIC AND POWER COMPANY</t>
        </is>
      </c>
      <c r="D3604" s="92" t="inlineStr">
        <is>
          <t>VA</t>
        </is>
      </c>
      <c r="F3604" s="92" t="n">
        <v>117</v>
      </c>
      <c r="G3604" s="92" t="inlineStr">
        <is>
          <t>CLOVER UNIT 2</t>
        </is>
      </c>
      <c r="H3604" s="92" t="n">
        <v>312</v>
      </c>
      <c r="I3604" s="95" t="n">
        <v>40908</v>
      </c>
      <c r="J3604" s="95" t="n"/>
      <c r="L3604" s="106" t="n">
        <v>120312073.61</v>
      </c>
      <c r="M3604" s="92" t="n">
        <v>43863642</v>
      </c>
      <c r="R3604" s="92" t="n">
        <v>-18</v>
      </c>
      <c r="S3604" s="97">
        <f>TRUE()</f>
        <v/>
      </c>
      <c r="V3604" s="92" t="n">
        <v>32.2</v>
      </c>
      <c r="X3604" s="99" t="n">
        <v>975602</v>
      </c>
      <c r="Y3604" s="92" t="n">
        <v>2.11</v>
      </c>
      <c r="Z3604" s="92" t="n">
        <v>1</v>
      </c>
      <c r="AA3604" s="92" t="inlineStr">
        <is>
          <t>PUC</t>
        </is>
      </c>
      <c r="AMD3604" s="85" t="n"/>
      <c r="AME3604" s="85" t="n"/>
      <c r="AMF3604" s="85" t="n"/>
      <c r="AMG3604" s="85" t="n"/>
      <c r="AMH3604" s="85" t="n"/>
      <c r="AMI3604" s="85" t="n"/>
      <c r="AMJ3604" s="85" t="n"/>
    </row>
    <row r="3605" ht="24.6" customFormat="1" customHeight="1" s="92">
      <c r="A3605" s="79" t="n">
        <v>186</v>
      </c>
      <c r="B3605" s="79" t="n">
        <v>349</v>
      </c>
      <c r="C3605" s="79" t="inlineStr">
        <is>
          <t>VIRGINIA ELECTRIC AND POWER COMPANY</t>
        </is>
      </c>
      <c r="D3605" s="92" t="inlineStr">
        <is>
          <t>VA</t>
        </is>
      </c>
      <c r="F3605" s="92" t="n">
        <v>117</v>
      </c>
      <c r="G3605" s="92" t="inlineStr">
        <is>
          <t>CLOVER UNIT 2</t>
        </is>
      </c>
      <c r="H3605" s="92" t="n">
        <v>314</v>
      </c>
      <c r="I3605" s="95" t="n">
        <v>40908</v>
      </c>
      <c r="J3605" s="95" t="n"/>
      <c r="L3605" s="106" t="n">
        <v>48267329.26</v>
      </c>
      <c r="M3605" s="92" t="n">
        <v>19013987</v>
      </c>
      <c r="R3605" s="92" t="n">
        <v>-9</v>
      </c>
      <c r="S3605" s="97">
        <f>TRUE()</f>
        <v/>
      </c>
      <c r="V3605" s="92" t="n">
        <v>34.8</v>
      </c>
      <c r="X3605" s="99" t="n">
        <v>537274</v>
      </c>
      <c r="Y3605" s="92" t="n">
        <v>1.94</v>
      </c>
      <c r="Z3605" s="92" t="n">
        <v>1</v>
      </c>
      <c r="AA3605" s="92" t="inlineStr">
        <is>
          <t>PUC</t>
        </is>
      </c>
      <c r="AMD3605" s="85" t="n"/>
      <c r="AME3605" s="85" t="n"/>
      <c r="AMF3605" s="85" t="n"/>
      <c r="AMG3605" s="85" t="n"/>
      <c r="AMH3605" s="85" t="n"/>
      <c r="AMI3605" s="85" t="n"/>
      <c r="AMJ3605" s="85" t="n"/>
    </row>
    <row r="3606" ht="24.6" customFormat="1" customHeight="1" s="92">
      <c r="A3606" s="79" t="n">
        <v>186</v>
      </c>
      <c r="B3606" s="79" t="n">
        <v>349</v>
      </c>
      <c r="C3606" s="79" t="inlineStr">
        <is>
          <t>VIRGINIA ELECTRIC AND POWER COMPANY</t>
        </is>
      </c>
      <c r="D3606" s="92" t="inlineStr">
        <is>
          <t>VA</t>
        </is>
      </c>
      <c r="F3606" s="92" t="n">
        <v>117</v>
      </c>
      <c r="G3606" s="92" t="inlineStr">
        <is>
          <t>CLOVER UNIT 2</t>
        </is>
      </c>
      <c r="H3606" s="92" t="n">
        <v>315</v>
      </c>
      <c r="I3606" s="95" t="n">
        <v>40908</v>
      </c>
      <c r="J3606" s="95" t="n"/>
      <c r="L3606" s="106" t="n">
        <v>27738266.43</v>
      </c>
      <c r="M3606" s="92" t="n">
        <v>10438847</v>
      </c>
      <c r="R3606" s="92" t="n">
        <v>-5</v>
      </c>
      <c r="S3606" s="97">
        <f>TRUE()</f>
        <v/>
      </c>
      <c r="V3606" s="92" t="n">
        <v>27.3</v>
      </c>
      <c r="X3606" s="99" t="n">
        <v>36148</v>
      </c>
      <c r="Y3606" s="92" t="n">
        <v>2.57</v>
      </c>
      <c r="Z3606" s="92" t="n">
        <v>1</v>
      </c>
      <c r="AA3606" s="92" t="inlineStr">
        <is>
          <t>PUC</t>
        </is>
      </c>
      <c r="AMD3606" s="85" t="n"/>
      <c r="AME3606" s="85" t="n"/>
      <c r="AMF3606" s="85" t="n"/>
      <c r="AMG3606" s="85" t="n"/>
      <c r="AMH3606" s="85" t="n"/>
      <c r="AMI3606" s="85" t="n"/>
      <c r="AMJ3606" s="85" t="n"/>
    </row>
    <row r="3607" ht="24.6" customFormat="1" customHeight="1" s="92">
      <c r="A3607" s="79" t="n">
        <v>186</v>
      </c>
      <c r="B3607" s="79" t="n">
        <v>349</v>
      </c>
      <c r="C3607" s="79" t="inlineStr">
        <is>
          <t>VIRGINIA ELECTRIC AND POWER COMPANY</t>
        </is>
      </c>
      <c r="D3607" s="92" t="inlineStr">
        <is>
          <t>VA</t>
        </is>
      </c>
      <c r="F3607" s="92" t="n">
        <v>117</v>
      </c>
      <c r="G3607" s="92" t="inlineStr">
        <is>
          <t>CLOVER UNIT 2</t>
        </is>
      </c>
      <c r="H3607" s="92" t="n">
        <v>316</v>
      </c>
      <c r="I3607" s="95" t="n">
        <v>40908</v>
      </c>
      <c r="J3607" s="95" t="n"/>
      <c r="L3607" s="106" t="n">
        <v>1405847.64</v>
      </c>
      <c r="M3607" s="92" t="n">
        <v>418030</v>
      </c>
      <c r="R3607" s="92" t="n">
        <v>0</v>
      </c>
      <c r="S3607" s="97">
        <f>TRUE()</f>
        <v/>
      </c>
      <c r="V3607" s="92" t="n">
        <v>32.5</v>
      </c>
      <c r="X3607" s="99" t="n">
        <v>5331598</v>
      </c>
      <c r="Y3607" s="92" t="n">
        <v>2.31</v>
      </c>
      <c r="Z3607" s="92" t="n">
        <v>1</v>
      </c>
      <c r="AA3607" s="92" t="inlineStr">
        <is>
          <t>PUC</t>
        </is>
      </c>
      <c r="AMD3607" s="85" t="n"/>
      <c r="AME3607" s="85" t="n"/>
      <c r="AMF3607" s="85" t="n"/>
      <c r="AMG3607" s="85" t="n"/>
      <c r="AMH3607" s="85" t="n"/>
      <c r="AMI3607" s="85" t="n"/>
      <c r="AMJ3607" s="85" t="n"/>
    </row>
    <row r="3608" ht="24.6" customFormat="1" customHeight="1" s="92">
      <c r="A3608" s="92" t="n">
        <v>186</v>
      </c>
      <c r="B3608" s="92" t="n">
        <v>349</v>
      </c>
      <c r="C3608" s="79" t="inlineStr">
        <is>
          <t>VIRGINIA ELECTRIC AND POWER COMPANY</t>
        </is>
      </c>
      <c r="D3608" s="92" t="inlineStr">
        <is>
          <t>VA</t>
        </is>
      </c>
      <c r="F3608" s="92" t="n">
        <v>117</v>
      </c>
      <c r="G3608" s="92" t="inlineStr">
        <is>
          <t>CLOVER UNIT 2</t>
        </is>
      </c>
      <c r="H3608" s="94" t="n">
        <v>311</v>
      </c>
      <c r="I3608" s="95" t="n">
        <v>42735</v>
      </c>
      <c r="J3608" s="95" t="n"/>
      <c r="K3608" s="93" t="inlineStr">
        <is>
          <t>STRUCTURES AND IMPROVEMENTS</t>
        </is>
      </c>
      <c r="L3608" s="92" t="n">
        <v>35148473.29</v>
      </c>
      <c r="M3608" s="92" t="n">
        <v>15899211</v>
      </c>
      <c r="N3608" s="92" t="n">
        <v>21006686</v>
      </c>
      <c r="P3608" s="93" t="inlineStr">
        <is>
          <t>80-S0.5</t>
        </is>
      </c>
      <c r="R3608" s="113" t="n">
        <v>-5</v>
      </c>
      <c r="S3608" s="97">
        <f>TRUE()</f>
        <v/>
      </c>
      <c r="V3608" s="119" t="n">
        <v>31.1</v>
      </c>
      <c r="W3608" s="115" t="inlineStr">
        <is>
          <t>06-2051</t>
        </is>
      </c>
      <c r="X3608" s="99" t="n">
        <v>675834</v>
      </c>
      <c r="Y3608" s="93" t="n">
        <v>1.92</v>
      </c>
      <c r="Z3608" s="97" t="b">
        <v>1</v>
      </c>
      <c r="AA3608" s="92" t="inlineStr">
        <is>
          <t>PUC</t>
        </is>
      </c>
      <c r="AMD3608" s="85" t="n"/>
      <c r="AME3608" s="85" t="n"/>
      <c r="AMF3608" s="85" t="n"/>
      <c r="AMG3608" s="85" t="n"/>
      <c r="AMH3608" s="85" t="n"/>
      <c r="AMI3608" s="85" t="n"/>
      <c r="AMJ3608" s="85" t="n"/>
    </row>
    <row r="3609" ht="24.6" customFormat="1" customHeight="1" s="92">
      <c r="A3609" s="92" t="n">
        <v>186</v>
      </c>
      <c r="B3609" s="92" t="n">
        <v>349</v>
      </c>
      <c r="C3609" s="79" t="inlineStr">
        <is>
          <t>VIRGINIA ELECTRIC AND POWER COMPANY</t>
        </is>
      </c>
      <c r="D3609" s="92" t="inlineStr">
        <is>
          <t>VA</t>
        </is>
      </c>
      <c r="F3609" s="92" t="n">
        <v>117</v>
      </c>
      <c r="G3609" s="92" t="inlineStr">
        <is>
          <t>CLOVER UNIT 2</t>
        </is>
      </c>
      <c r="H3609" s="94" t="n">
        <v>312</v>
      </c>
      <c r="I3609" s="95" t="n">
        <v>42735</v>
      </c>
      <c r="J3609" s="95" t="n"/>
      <c r="K3609" s="93" t="inlineStr">
        <is>
          <t>BOILER PLANT EQUIPMENT</t>
        </is>
      </c>
      <c r="L3609" s="92" t="n">
        <v>118555134.95</v>
      </c>
      <c r="M3609" s="92" t="n">
        <v>49769668</v>
      </c>
      <c r="N3609" s="92" t="n">
        <v>90125391</v>
      </c>
      <c r="P3609" s="93" t="inlineStr">
        <is>
          <t>58-S0</t>
        </is>
      </c>
      <c r="R3609" s="113" t="n">
        <v>-18</v>
      </c>
      <c r="S3609" s="97">
        <f>TRUE()</f>
        <v/>
      </c>
      <c r="V3609" s="106" t="n">
        <v>28.5</v>
      </c>
      <c r="W3609" s="115" t="inlineStr">
        <is>
          <t>06-2051</t>
        </is>
      </c>
      <c r="X3609" s="99" t="n">
        <v>3164654</v>
      </c>
      <c r="Y3609" s="93" t="n">
        <v>2.67</v>
      </c>
      <c r="Z3609" s="97" t="b">
        <v>1</v>
      </c>
      <c r="AA3609" s="92" t="inlineStr">
        <is>
          <t>PUC</t>
        </is>
      </c>
      <c r="AMD3609" s="85" t="n"/>
      <c r="AME3609" s="85" t="n"/>
      <c r="AMF3609" s="85" t="n"/>
      <c r="AMG3609" s="85" t="n"/>
      <c r="AMH3609" s="85" t="n"/>
      <c r="AMI3609" s="85" t="n"/>
      <c r="AMJ3609" s="85" t="n"/>
    </row>
    <row r="3610" ht="24.6" customFormat="1" customHeight="1" s="92">
      <c r="A3610" s="92" t="n">
        <v>186</v>
      </c>
      <c r="B3610" s="92" t="n">
        <v>349</v>
      </c>
      <c r="C3610" s="79" t="inlineStr">
        <is>
          <t>VIRGINIA ELECTRIC AND POWER COMPANY</t>
        </is>
      </c>
      <c r="D3610" s="92" t="inlineStr">
        <is>
          <t>VA</t>
        </is>
      </c>
      <c r="F3610" s="92" t="n">
        <v>117</v>
      </c>
      <c r="G3610" s="92" t="inlineStr">
        <is>
          <t>CLOVER UNIT 2</t>
        </is>
      </c>
      <c r="H3610" s="94" t="n">
        <v>314</v>
      </c>
      <c r="I3610" s="95" t="n">
        <v>42735</v>
      </c>
      <c r="J3610" s="95" t="n"/>
      <c r="K3610" s="93" t="inlineStr">
        <is>
          <t>TURBOGENERATOR UNITS</t>
        </is>
      </c>
      <c r="L3610" s="92" t="n">
        <v>46704687.22</v>
      </c>
      <c r="M3610" s="92" t="n">
        <v>20736319</v>
      </c>
      <c r="N3610" s="92" t="n">
        <v>30171790</v>
      </c>
      <c r="P3610" s="93" t="inlineStr">
        <is>
          <t>60-R1.5</t>
        </is>
      </c>
      <c r="R3610" s="113" t="n">
        <v>-9</v>
      </c>
      <c r="S3610" s="97">
        <f>TRUE()</f>
        <v/>
      </c>
      <c r="V3610" s="119" t="n">
        <v>29.8</v>
      </c>
      <c r="W3610" s="115" t="inlineStr">
        <is>
          <t>06-2051</t>
        </is>
      </c>
      <c r="X3610" s="99" t="n">
        <v>1011219</v>
      </c>
      <c r="Y3610" s="93" t="n">
        <v>2.17</v>
      </c>
      <c r="Z3610" s="97" t="b">
        <v>1</v>
      </c>
      <c r="AA3610" s="92" t="inlineStr">
        <is>
          <t>PUC</t>
        </is>
      </c>
      <c r="AMD3610" s="85" t="n"/>
      <c r="AME3610" s="85" t="n"/>
      <c r="AMF3610" s="85" t="n"/>
      <c r="AMG3610" s="85" t="n"/>
      <c r="AMH3610" s="85" t="n"/>
      <c r="AMI3610" s="85" t="n"/>
      <c r="AMJ3610" s="85" t="n"/>
    </row>
    <row r="3611" ht="24.6" customFormat="1" customHeight="1" s="92">
      <c r="A3611" s="92" t="n">
        <v>186</v>
      </c>
      <c r="B3611" s="92" t="n">
        <v>349</v>
      </c>
      <c r="C3611" s="79" t="inlineStr">
        <is>
          <t>VIRGINIA ELECTRIC AND POWER COMPANY</t>
        </is>
      </c>
      <c r="D3611" s="92" t="inlineStr">
        <is>
          <t>VA</t>
        </is>
      </c>
      <c r="F3611" s="92" t="n">
        <v>117</v>
      </c>
      <c r="G3611" s="92" t="inlineStr">
        <is>
          <t>CLOVER UNIT 2</t>
        </is>
      </c>
      <c r="H3611" s="94" t="n">
        <v>315</v>
      </c>
      <c r="I3611" s="95" t="n">
        <v>42735</v>
      </c>
      <c r="J3611" s="95" t="n"/>
      <c r="K3611" s="93" t="inlineStr">
        <is>
          <t>ACCESSORY ELECTRIC EQUIPMENT</t>
        </is>
      </c>
      <c r="L3611" s="92" t="n">
        <v>29829886.5</v>
      </c>
      <c r="M3611" s="92" t="n">
        <v>11079696</v>
      </c>
      <c r="N3611" s="92" t="n">
        <v>20241685</v>
      </c>
      <c r="P3611" s="93" t="inlineStr">
        <is>
          <t>65-R1.5</t>
        </is>
      </c>
      <c r="R3611" s="113" t="n">
        <v>-5</v>
      </c>
      <c r="S3611" s="97">
        <f>TRUE()</f>
        <v/>
      </c>
      <c r="V3611" s="106" t="n">
        <v>30.8</v>
      </c>
      <c r="W3611" s="115" t="inlineStr">
        <is>
          <t>06-2051</t>
        </is>
      </c>
      <c r="X3611" s="99" t="n">
        <v>657540</v>
      </c>
      <c r="Y3611" s="93" t="n">
        <v>2.2</v>
      </c>
      <c r="Z3611" s="97" t="b">
        <v>1</v>
      </c>
      <c r="AA3611" s="92" t="inlineStr">
        <is>
          <t>PUC</t>
        </is>
      </c>
      <c r="AMD3611" s="85" t="n"/>
      <c r="AME3611" s="85" t="n"/>
      <c r="AMF3611" s="85" t="n"/>
      <c r="AMG3611" s="85" t="n"/>
      <c r="AMH3611" s="85" t="n"/>
      <c r="AMI3611" s="85" t="n"/>
      <c r="AMJ3611" s="85" t="n"/>
    </row>
    <row r="3612" ht="36.15" customFormat="1" customHeight="1" s="92">
      <c r="A3612" s="92" t="n">
        <v>186</v>
      </c>
      <c r="B3612" s="92" t="n">
        <v>349</v>
      </c>
      <c r="C3612" s="79" t="inlineStr">
        <is>
          <t>VIRGINIA ELECTRIC AND POWER COMPANY</t>
        </is>
      </c>
      <c r="D3612" s="92" t="inlineStr">
        <is>
          <t>VA</t>
        </is>
      </c>
      <c r="F3612" s="92" t="n">
        <v>117</v>
      </c>
      <c r="G3612" s="92" t="inlineStr">
        <is>
          <t>CLOVER UNIT 2</t>
        </is>
      </c>
      <c r="H3612" s="94" t="n">
        <v>316</v>
      </c>
      <c r="I3612" s="95" t="n">
        <v>42735</v>
      </c>
      <c r="J3612" s="95" t="n"/>
      <c r="K3612" s="93" t="inlineStr">
        <is>
          <t>MISCELLANEOUS POWER PLANT EQUIPMENT</t>
        </is>
      </c>
      <c r="L3612" s="92" t="n">
        <v>1251855.34</v>
      </c>
      <c r="M3612" s="92" t="n">
        <v>530665</v>
      </c>
      <c r="N3612" s="92" t="n">
        <v>721190</v>
      </c>
      <c r="P3612" s="93" t="inlineStr">
        <is>
          <t>42-R0.5</t>
        </is>
      </c>
      <c r="R3612" s="113" t="n">
        <v>0</v>
      </c>
      <c r="S3612" s="97">
        <f>TRUE()</f>
        <v/>
      </c>
      <c r="V3612" s="106" t="n">
        <v>24.8</v>
      </c>
      <c r="W3612" s="115" t="inlineStr">
        <is>
          <t>06-2051</t>
        </is>
      </c>
      <c r="X3612" s="99" t="n">
        <v>29089</v>
      </c>
      <c r="Y3612" s="93" t="n">
        <v>2.32</v>
      </c>
      <c r="Z3612" s="97" t="b">
        <v>1</v>
      </c>
      <c r="AA3612" s="92" t="inlineStr">
        <is>
          <t>PUC</t>
        </is>
      </c>
      <c r="AMD3612" s="85" t="n"/>
      <c r="AME3612" s="85" t="n"/>
      <c r="AMF3612" s="85" t="n"/>
      <c r="AMG3612" s="85" t="n"/>
      <c r="AMH3612" s="85" t="n"/>
      <c r="AMI3612" s="85" t="n"/>
      <c r="AMJ3612" s="85" t="n"/>
    </row>
    <row r="3613" ht="24.6" customFormat="1" customHeight="1" s="92">
      <c r="A3613" s="79" t="n">
        <v>122</v>
      </c>
      <c r="B3613" s="79" t="n">
        <v>226</v>
      </c>
      <c r="C3613" s="79" t="inlineStr">
        <is>
          <t>NorthWestern Corporation</t>
        </is>
      </c>
      <c r="D3613" s="79" t="inlineStr">
        <is>
          <t>MT</t>
        </is>
      </c>
      <c r="E3613" s="79" t="n"/>
      <c r="F3613" s="79" t="n">
        <v>960</v>
      </c>
      <c r="G3613" s="79" t="inlineStr">
        <is>
          <t>Cochrane</t>
        </is>
      </c>
      <c r="H3613" s="109" t="inlineStr">
        <is>
          <t>330.00</t>
        </is>
      </c>
      <c r="I3613" s="82" t="n">
        <v>43100</v>
      </c>
      <c r="J3613" s="79" t="n"/>
      <c r="K3613" s="121" t="inlineStr">
        <is>
          <t>330.00    Land and Land Rights</t>
        </is>
      </c>
      <c r="L3613" s="106" t="inlineStr">
        <is>
          <t>-</t>
        </is>
      </c>
      <c r="M3613" s="106" t="n"/>
      <c r="N3613" s="79" t="n"/>
      <c r="O3613" s="79" t="n"/>
      <c r="P3613" s="79" t="n"/>
      <c r="Q3613" s="79" t="n"/>
      <c r="R3613" s="121" t="n"/>
      <c r="S3613" s="110">
        <f>FALSE()</f>
        <v/>
      </c>
      <c r="T3613" s="79" t="n"/>
      <c r="U3613" s="79" t="n"/>
      <c r="V3613" s="79" t="n"/>
      <c r="W3613" s="81" t="n"/>
      <c r="X3613" s="84" t="n"/>
      <c r="Y3613" s="121" t="n"/>
      <c r="Z3613" s="110" t="b">
        <v>0</v>
      </c>
      <c r="AA3613" s="79" t="inlineStr">
        <is>
          <t>PUC</t>
        </is>
      </c>
      <c r="AMD3613" s="85" t="n"/>
      <c r="AME3613" s="85" t="n"/>
      <c r="AMF3613" s="85" t="n"/>
      <c r="AMG3613" s="85" t="n"/>
      <c r="AMH3613" s="85" t="n"/>
      <c r="AMI3613" s="85" t="n"/>
      <c r="AMJ3613" s="85" t="n"/>
    </row>
    <row r="3614" ht="24.6" customFormat="1" customHeight="1" s="92">
      <c r="A3614" s="92" t="n">
        <v>122</v>
      </c>
      <c r="B3614" s="92" t="n">
        <v>226</v>
      </c>
      <c r="C3614" s="79" t="inlineStr">
        <is>
          <t>NorthWestern Corporation</t>
        </is>
      </c>
      <c r="D3614" s="92" t="inlineStr">
        <is>
          <t>MT</t>
        </is>
      </c>
      <c r="F3614" s="92" t="n">
        <v>960</v>
      </c>
      <c r="G3614" s="92" t="inlineStr">
        <is>
          <t>Cochrane</t>
        </is>
      </c>
      <c r="H3614" s="94" t="inlineStr">
        <is>
          <t>331.10</t>
        </is>
      </c>
      <c r="I3614" s="95" t="n">
        <v>43100</v>
      </c>
      <c r="K3614" s="93" t="inlineStr">
        <is>
          <t>331.10    Structures and Improvements</t>
        </is>
      </c>
      <c r="L3614" s="117" t="n">
        <v>1140408</v>
      </c>
      <c r="M3614" s="117" t="n">
        <v>462638</v>
      </c>
      <c r="Q3614" s="102" t="n">
        <v>60.08</v>
      </c>
      <c r="R3614" s="93" t="n"/>
      <c r="S3614" s="97">
        <f>FALSE()</f>
        <v/>
      </c>
      <c r="V3614" s="102" t="n">
        <v>43.67</v>
      </c>
      <c r="W3614" s="98" t="n"/>
      <c r="X3614" s="99" t="n"/>
      <c r="Y3614" s="105" t="n">
        <v>0.0137</v>
      </c>
      <c r="Z3614" s="97" t="b">
        <v>0</v>
      </c>
      <c r="AA3614" s="92" t="inlineStr">
        <is>
          <t>PUC</t>
        </is>
      </c>
      <c r="AMD3614" s="85" t="n"/>
      <c r="AME3614" s="85" t="n"/>
      <c r="AMF3614" s="85" t="n"/>
      <c r="AMG3614" s="85" t="n"/>
      <c r="AMH3614" s="85" t="n"/>
      <c r="AMI3614" s="85" t="n"/>
      <c r="AMJ3614" s="85" t="n"/>
    </row>
    <row r="3615" ht="24.6" customFormat="1" customHeight="1" s="92">
      <c r="A3615" s="92" t="n">
        <v>122</v>
      </c>
      <c r="B3615" s="92" t="n">
        <v>226</v>
      </c>
      <c r="C3615" s="79" t="inlineStr">
        <is>
          <t>NorthWestern Corporation</t>
        </is>
      </c>
      <c r="D3615" s="92" t="inlineStr">
        <is>
          <t>MT</t>
        </is>
      </c>
      <c r="F3615" s="92" t="n">
        <v>960</v>
      </c>
      <c r="G3615" s="92" t="inlineStr">
        <is>
          <t>Cochrane</t>
        </is>
      </c>
      <c r="H3615" s="94" t="inlineStr">
        <is>
          <t>332.10</t>
        </is>
      </c>
      <c r="I3615" s="95" t="n">
        <v>43100</v>
      </c>
      <c r="K3615" s="93" t="inlineStr">
        <is>
          <t>332.10    Reservoirs, Dams and Waterways</t>
        </is>
      </c>
      <c r="L3615" s="117" t="n">
        <v>6126510</v>
      </c>
      <c r="M3615" s="117" t="n">
        <v>2448860</v>
      </c>
      <c r="Q3615" s="102" t="n">
        <v>59.75</v>
      </c>
      <c r="R3615" s="105" t="n">
        <v>0.0001</v>
      </c>
      <c r="S3615" s="97">
        <f>FALSE()</f>
        <v/>
      </c>
      <c r="V3615" s="102" t="n">
        <v>43.67</v>
      </c>
      <c r="W3615" s="98" t="n"/>
      <c r="X3615" s="99" t="n"/>
      <c r="Y3615" s="105" t="n">
        <v>0.0138</v>
      </c>
      <c r="Z3615" s="97" t="b">
        <v>0</v>
      </c>
      <c r="AA3615" s="92" t="inlineStr">
        <is>
          <t>PUC</t>
        </is>
      </c>
      <c r="AMD3615" s="85" t="n"/>
      <c r="AME3615" s="85" t="n"/>
      <c r="AMF3615" s="85" t="n"/>
      <c r="AMG3615" s="85" t="n"/>
      <c r="AMH3615" s="85" t="n"/>
      <c r="AMI3615" s="85" t="n"/>
      <c r="AMJ3615" s="85" t="n"/>
    </row>
    <row r="3616" ht="24.6" customFormat="1" customHeight="1" s="92">
      <c r="A3616" s="92" t="n">
        <v>122</v>
      </c>
      <c r="B3616" s="92" t="n">
        <v>226</v>
      </c>
      <c r="C3616" s="79" t="inlineStr">
        <is>
          <t>NorthWestern Corporation</t>
        </is>
      </c>
      <c r="D3616" s="92" t="inlineStr">
        <is>
          <t>MT</t>
        </is>
      </c>
      <c r="F3616" s="92" t="n">
        <v>960</v>
      </c>
      <c r="G3616" s="92" t="inlineStr">
        <is>
          <t>Cochrane</t>
        </is>
      </c>
      <c r="H3616" s="94" t="inlineStr">
        <is>
          <t>333.00</t>
        </is>
      </c>
      <c r="I3616" s="95" t="n">
        <v>43100</v>
      </c>
      <c r="K3616" s="93" t="inlineStr">
        <is>
          <t>333.00    Water Wheels, Turbines and Generator:</t>
        </is>
      </c>
      <c r="L3616" s="117" t="n">
        <v>7449660</v>
      </c>
      <c r="M3616" s="117" t="n">
        <v>2718882</v>
      </c>
      <c r="Q3616" s="102" t="n">
        <v>57.91</v>
      </c>
      <c r="R3616" s="105" t="n">
        <v>0.0001</v>
      </c>
      <c r="S3616" s="97">
        <f>FALSE()</f>
        <v/>
      </c>
      <c r="V3616" s="102" t="n">
        <v>43.68</v>
      </c>
      <c r="W3616" s="98" t="n"/>
      <c r="X3616" s="99" t="n"/>
      <c r="Y3616" s="105" t="n">
        <v>0.0146</v>
      </c>
      <c r="Z3616" s="97" t="b">
        <v>0</v>
      </c>
      <c r="AA3616" s="92" t="inlineStr">
        <is>
          <t>PUC</t>
        </is>
      </c>
      <c r="AMD3616" s="85" t="n"/>
      <c r="AME3616" s="85" t="n"/>
      <c r="AMF3616" s="85" t="n"/>
      <c r="AMG3616" s="85" t="n"/>
      <c r="AMH3616" s="85" t="n"/>
      <c r="AMI3616" s="85" t="n"/>
      <c r="AMJ3616" s="85" t="n"/>
    </row>
    <row r="3617" ht="24.6" customFormat="1" customHeight="1" s="92">
      <c r="A3617" s="92" t="n">
        <v>122</v>
      </c>
      <c r="B3617" s="92" t="n">
        <v>226</v>
      </c>
      <c r="C3617" s="79" t="inlineStr">
        <is>
          <t>NorthWestern Corporation</t>
        </is>
      </c>
      <c r="D3617" s="92" t="inlineStr">
        <is>
          <t>MT</t>
        </is>
      </c>
      <c r="F3617" s="92" t="n">
        <v>960</v>
      </c>
      <c r="G3617" s="92" t="inlineStr">
        <is>
          <t>Cochrane</t>
        </is>
      </c>
      <c r="H3617" s="94" t="inlineStr">
        <is>
          <t>334.00</t>
        </is>
      </c>
      <c r="I3617" s="95" t="n">
        <v>43100</v>
      </c>
      <c r="K3617" s="93" t="inlineStr">
        <is>
          <t>334.00    Accessory Electric Equipment</t>
        </is>
      </c>
      <c r="L3617" s="117" t="n">
        <v>8642385</v>
      </c>
      <c r="M3617" s="117" t="n">
        <v>1426244</v>
      </c>
      <c r="Q3617" s="102" t="n">
        <v>49.23</v>
      </c>
      <c r="R3617" s="105" t="n">
        <v>0.0001</v>
      </c>
      <c r="S3617" s="97">
        <f>FALSE()</f>
        <v/>
      </c>
      <c r="V3617" s="102" t="n">
        <v>43.76</v>
      </c>
      <c r="W3617" s="98" t="n"/>
      <c r="X3617" s="99" t="n"/>
      <c r="Y3617" s="105" t="n">
        <v>0.0191</v>
      </c>
      <c r="Z3617" s="97" t="b">
        <v>0</v>
      </c>
      <c r="AA3617" s="92" t="inlineStr">
        <is>
          <t>PUC</t>
        </is>
      </c>
      <c r="AMD3617" s="85" t="n"/>
      <c r="AME3617" s="85" t="n"/>
      <c r="AMF3617" s="85" t="n"/>
      <c r="AMG3617" s="85" t="n"/>
      <c r="AMH3617" s="85" t="n"/>
      <c r="AMI3617" s="85" t="n"/>
      <c r="AMJ3617" s="85" t="n"/>
    </row>
    <row r="3618" ht="24.6" customFormat="1" customHeight="1" s="92">
      <c r="A3618" s="92" t="n">
        <v>122</v>
      </c>
      <c r="B3618" s="92" t="n">
        <v>226</v>
      </c>
      <c r="C3618" s="79" t="inlineStr">
        <is>
          <t>NorthWestern Corporation</t>
        </is>
      </c>
      <c r="D3618" s="92" t="inlineStr">
        <is>
          <t>MT</t>
        </is>
      </c>
      <c r="F3618" s="92" t="n">
        <v>960</v>
      </c>
      <c r="G3618" s="92" t="inlineStr">
        <is>
          <t>Cochrane</t>
        </is>
      </c>
      <c r="H3618" s="94" t="inlineStr">
        <is>
          <t>335.10</t>
        </is>
      </c>
      <c r="I3618" s="95" t="n">
        <v>43100</v>
      </c>
      <c r="K3618" s="93" t="inlineStr">
        <is>
          <t>335.10    Miscellaneous Power Plant Equipment</t>
        </is>
      </c>
      <c r="L3618" s="117" t="n">
        <v>1177283</v>
      </c>
      <c r="M3618" s="117" t="n">
        <v>254481</v>
      </c>
      <c r="Q3618" s="102" t="n">
        <v>51.19</v>
      </c>
      <c r="R3618" s="105" t="n">
        <v>0.0002</v>
      </c>
      <c r="S3618" s="97">
        <f>FALSE()</f>
        <v/>
      </c>
      <c r="V3618" s="102" t="n">
        <v>43.74</v>
      </c>
      <c r="W3618" s="98" t="n"/>
      <c r="X3618" s="99" t="n"/>
      <c r="Y3618" s="105" t="n">
        <v>0.0179</v>
      </c>
      <c r="Z3618" s="97" t="b">
        <v>0</v>
      </c>
      <c r="AA3618" s="92" t="inlineStr">
        <is>
          <t>PUC</t>
        </is>
      </c>
      <c r="AMD3618" s="85" t="n"/>
      <c r="AME3618" s="85" t="n"/>
      <c r="AMF3618" s="85" t="n"/>
      <c r="AMG3618" s="85" t="n"/>
      <c r="AMH3618" s="85" t="n"/>
      <c r="AMI3618" s="85" t="n"/>
      <c r="AMJ3618" s="85" t="n"/>
    </row>
    <row r="3619" ht="24.6" customFormat="1" customHeight="1" s="92">
      <c r="A3619" s="92" t="n">
        <v>122</v>
      </c>
      <c r="B3619" s="92" t="n">
        <v>226</v>
      </c>
      <c r="C3619" s="79" t="inlineStr">
        <is>
          <t>NorthWestern Corporation</t>
        </is>
      </c>
      <c r="D3619" s="92" t="inlineStr">
        <is>
          <t>MT</t>
        </is>
      </c>
      <c r="F3619" s="92" t="n">
        <v>960</v>
      </c>
      <c r="G3619" s="92" t="inlineStr">
        <is>
          <t>Cochrane</t>
        </is>
      </c>
      <c r="H3619" s="94" t="inlineStr">
        <is>
          <t>336.00</t>
        </is>
      </c>
      <c r="I3619" s="95" t="n">
        <v>43100</v>
      </c>
      <c r="K3619" s="93" t="inlineStr">
        <is>
          <t>336.00    Roads, Railroads and Bridges</t>
        </is>
      </c>
      <c r="L3619" s="117" t="n">
        <v>93874</v>
      </c>
      <c r="M3619" s="117" t="n">
        <v>9277</v>
      </c>
      <c r="Q3619" s="102" t="n">
        <v>46.89</v>
      </c>
      <c r="R3619" s="105" t="n">
        <v>0.0001</v>
      </c>
      <c r="S3619" s="97">
        <f>FALSE()</f>
        <v/>
      </c>
      <c r="V3619" s="102" t="n">
        <v>43.77</v>
      </c>
      <c r="W3619" s="98" t="n"/>
      <c r="X3619" s="99" t="n"/>
      <c r="Y3619" s="105" t="n">
        <v>0.0206</v>
      </c>
      <c r="Z3619" s="97" t="b">
        <v>0</v>
      </c>
      <c r="AA3619" s="92" t="inlineStr">
        <is>
          <t>PUC</t>
        </is>
      </c>
      <c r="AMD3619" s="85" t="n"/>
      <c r="AME3619" s="85" t="n"/>
      <c r="AMF3619" s="85" t="n"/>
      <c r="AMG3619" s="85" t="n"/>
      <c r="AMH3619" s="85" t="n"/>
      <c r="AMI3619" s="85" t="n"/>
      <c r="AMJ3619" s="85" t="n"/>
    </row>
    <row r="3620" ht="24.6" customFormat="1" customHeight="1" s="92">
      <c r="A3620" s="92" t="n">
        <v>122</v>
      </c>
      <c r="B3620" s="92" t="n">
        <v>226</v>
      </c>
      <c r="C3620" s="79" t="inlineStr">
        <is>
          <t>NorthWestern Corporation</t>
        </is>
      </c>
      <c r="D3620" s="92" t="inlineStr">
        <is>
          <t>MT</t>
        </is>
      </c>
      <c r="F3620" s="92" t="n">
        <v>122</v>
      </c>
      <c r="G3620" s="92" t="inlineStr">
        <is>
          <t>Colstrip Unit 4</t>
        </is>
      </c>
      <c r="H3620" s="94" t="inlineStr">
        <is>
          <t>310.00</t>
        </is>
      </c>
      <c r="I3620" s="95" t="n">
        <v>43100</v>
      </c>
      <c r="K3620" s="93" t="inlineStr">
        <is>
          <t>310.00 Land and Land Rights</t>
        </is>
      </c>
      <c r="L3620" s="106" t="n"/>
      <c r="M3620" s="106" t="n"/>
      <c r="Q3620" s="102" t="n"/>
      <c r="R3620" s="93" t="n"/>
      <c r="S3620" s="97">
        <f>FALSE()</f>
        <v/>
      </c>
      <c r="V3620" s="102" t="n"/>
      <c r="W3620" s="98" t="n"/>
      <c r="X3620" s="99" t="n"/>
      <c r="Y3620" s="93" t="n"/>
      <c r="Z3620" s="97" t="b">
        <v>0</v>
      </c>
      <c r="AA3620" s="92" t="inlineStr">
        <is>
          <t>PUC</t>
        </is>
      </c>
      <c r="AMD3620" s="85" t="n"/>
      <c r="AME3620" s="85" t="n"/>
      <c r="AMF3620" s="85" t="n"/>
      <c r="AMG3620" s="85" t="n"/>
      <c r="AMH3620" s="85" t="n"/>
      <c r="AMI3620" s="85" t="n"/>
      <c r="AMJ3620" s="85" t="n"/>
    </row>
    <row r="3621" ht="24.6" customFormat="1" customHeight="1" s="92">
      <c r="A3621" s="92" t="n">
        <v>122</v>
      </c>
      <c r="B3621" s="92" t="n">
        <v>226</v>
      </c>
      <c r="C3621" s="79" t="inlineStr">
        <is>
          <t>NorthWestern Corporation</t>
        </is>
      </c>
      <c r="D3621" s="92" t="inlineStr">
        <is>
          <t>MT</t>
        </is>
      </c>
      <c r="F3621" s="92" t="n">
        <v>122</v>
      </c>
      <c r="G3621" s="92" t="inlineStr">
        <is>
          <t>Colstrip Unit 4</t>
        </is>
      </c>
      <c r="H3621" s="94" t="inlineStr">
        <is>
          <t>311.00</t>
        </is>
      </c>
      <c r="I3621" s="95" t="n">
        <v>43100</v>
      </c>
      <c r="K3621" s="93" t="inlineStr">
        <is>
          <t>311.00    Structures and Improvements</t>
        </is>
      </c>
      <c r="L3621" s="117" t="n">
        <v>26907546</v>
      </c>
      <c r="M3621" s="117" t="n">
        <v>10108264</v>
      </c>
      <c r="Q3621" s="102" t="n">
        <v>39.02</v>
      </c>
      <c r="R3621" s="93" t="n"/>
      <c r="S3621" s="97">
        <f>FALSE()</f>
        <v/>
      </c>
      <c r="V3621" s="102" t="n">
        <v>23.72</v>
      </c>
      <c r="W3621" s="98" t="n"/>
      <c r="X3621" s="99" t="n"/>
      <c r="Y3621" s="105" t="n">
        <v>0.0264</v>
      </c>
      <c r="Z3621" s="97" t="b">
        <v>0</v>
      </c>
      <c r="AA3621" s="92" t="inlineStr">
        <is>
          <t>PUC</t>
        </is>
      </c>
      <c r="AMD3621" s="85" t="n"/>
      <c r="AME3621" s="85" t="n"/>
      <c r="AMF3621" s="85" t="n"/>
      <c r="AMG3621" s="85" t="n"/>
      <c r="AMH3621" s="85" t="n"/>
      <c r="AMI3621" s="85" t="n"/>
      <c r="AMJ3621" s="85" t="n"/>
    </row>
    <row r="3622" ht="24.6" customFormat="1" customHeight="1" s="92">
      <c r="A3622" s="92" t="n">
        <v>122</v>
      </c>
      <c r="B3622" s="92" t="n">
        <v>226</v>
      </c>
      <c r="C3622" s="79" t="inlineStr">
        <is>
          <t>NorthWestern Corporation</t>
        </is>
      </c>
      <c r="D3622" s="92" t="inlineStr">
        <is>
          <t>MT</t>
        </is>
      </c>
      <c r="F3622" s="92" t="n">
        <v>122</v>
      </c>
      <c r="G3622" s="92" t="inlineStr">
        <is>
          <t>Colstrip Unit 4</t>
        </is>
      </c>
      <c r="H3622" s="94" t="inlineStr">
        <is>
          <t>312.00</t>
        </is>
      </c>
      <c r="I3622" s="95" t="n">
        <v>43100</v>
      </c>
      <c r="K3622" s="93" t="inlineStr">
        <is>
          <t>312.00 Boiler Plant Equipment</t>
        </is>
      </c>
      <c r="L3622" s="117" t="n">
        <v>23479555</v>
      </c>
      <c r="M3622" s="117" t="n">
        <v>2942135</v>
      </c>
      <c r="Q3622" s="102" t="n">
        <v>27.53</v>
      </c>
      <c r="R3622" s="105" t="n">
        <v>0.0004</v>
      </c>
      <c r="S3622" s="97">
        <f>FALSE()</f>
        <v/>
      </c>
      <c r="V3622" s="102" t="n">
        <v>23.74</v>
      </c>
      <c r="W3622" s="98" t="n"/>
      <c r="X3622" s="99" t="n"/>
      <c r="Y3622" s="105" t="n">
        <v>0.0366</v>
      </c>
      <c r="Z3622" s="97" t="b">
        <v>0</v>
      </c>
      <c r="AA3622" s="92" t="inlineStr">
        <is>
          <t>PUC</t>
        </is>
      </c>
      <c r="AMD3622" s="85" t="n"/>
      <c r="AME3622" s="85" t="n"/>
      <c r="AMF3622" s="85" t="n"/>
      <c r="AMG3622" s="85" t="n"/>
      <c r="AMH3622" s="85" t="n"/>
      <c r="AMI3622" s="85" t="n"/>
      <c r="AMJ3622" s="85" t="n"/>
    </row>
    <row r="3623" ht="24.6" customFormat="1" customHeight="1" s="92">
      <c r="A3623" s="92" t="n">
        <v>122</v>
      </c>
      <c r="B3623" s="92" t="n">
        <v>226</v>
      </c>
      <c r="C3623" s="79" t="inlineStr">
        <is>
          <t>NorthWestern Corporation</t>
        </is>
      </c>
      <c r="D3623" s="92" t="inlineStr">
        <is>
          <t>MT</t>
        </is>
      </c>
      <c r="F3623" s="92" t="n">
        <v>122</v>
      </c>
      <c r="G3623" s="92" t="inlineStr">
        <is>
          <t>Colstrip Unit 4</t>
        </is>
      </c>
      <c r="H3623" s="94" t="inlineStr">
        <is>
          <t>314.00</t>
        </is>
      </c>
      <c r="I3623" s="95" t="n">
        <v>43100</v>
      </c>
      <c r="K3623" s="93" t="inlineStr">
        <is>
          <t>314.00 Turbogenerator Units</t>
        </is>
      </c>
      <c r="L3623" s="117" t="n">
        <v>16795827</v>
      </c>
      <c r="M3623" s="117" t="n">
        <v>3332266</v>
      </c>
      <c r="Q3623" s="102" t="n">
        <v>29.94</v>
      </c>
      <c r="R3623" s="105" t="n">
        <v>0.0001</v>
      </c>
      <c r="S3623" s="97">
        <f>FALSE()</f>
        <v/>
      </c>
      <c r="V3623" s="102" t="n">
        <v>23.74</v>
      </c>
      <c r="W3623" s="98" t="n"/>
      <c r="X3623" s="99" t="n"/>
      <c r="Y3623" s="105" t="n">
        <v>0.0338</v>
      </c>
      <c r="Z3623" s="97" t="b">
        <v>0</v>
      </c>
      <c r="AA3623" s="92" t="inlineStr">
        <is>
          <t>PUC</t>
        </is>
      </c>
      <c r="AMD3623" s="85" t="n"/>
      <c r="AME3623" s="85" t="n"/>
      <c r="AMF3623" s="85" t="n"/>
      <c r="AMG3623" s="85" t="n"/>
      <c r="AMH3623" s="85" t="n"/>
      <c r="AMI3623" s="85" t="n"/>
      <c r="AMJ3623" s="85" t="n"/>
    </row>
    <row r="3624" ht="24.6" customFormat="1" customHeight="1" s="92">
      <c r="A3624" s="92" t="n">
        <v>122</v>
      </c>
      <c r="B3624" s="92" t="n">
        <v>226</v>
      </c>
      <c r="C3624" s="79" t="inlineStr">
        <is>
          <t>NorthWestern Corporation</t>
        </is>
      </c>
      <c r="D3624" s="92" t="inlineStr">
        <is>
          <t>MT</t>
        </is>
      </c>
      <c r="F3624" s="92" t="n">
        <v>122</v>
      </c>
      <c r="G3624" s="92" t="inlineStr">
        <is>
          <t>Colstrip Unit 4</t>
        </is>
      </c>
      <c r="H3624" s="94" t="inlineStr">
        <is>
          <t>315.00</t>
        </is>
      </c>
      <c r="I3624" s="95" t="n">
        <v>43100</v>
      </c>
      <c r="K3624" s="93" t="inlineStr">
        <is>
          <t>315.00 Accessory Electric Equipment</t>
        </is>
      </c>
      <c r="L3624" s="117" t="n">
        <v>1843541</v>
      </c>
      <c r="M3624" s="117" t="n">
        <v>283549</v>
      </c>
      <c r="Q3624" s="102" t="n">
        <v>28.28</v>
      </c>
      <c r="R3624" s="105" t="n">
        <v>0.0001</v>
      </c>
      <c r="S3624" s="97">
        <f>FALSE()</f>
        <v/>
      </c>
      <c r="V3624" s="102" t="n">
        <v>23.74</v>
      </c>
      <c r="W3624" s="98" t="n"/>
      <c r="X3624" s="99" t="n"/>
      <c r="Y3624" s="105" t="n">
        <v>0.0357</v>
      </c>
      <c r="Z3624" s="97" t="b">
        <v>0</v>
      </c>
      <c r="AA3624" s="92" t="inlineStr">
        <is>
          <t>PUC</t>
        </is>
      </c>
      <c r="AMD3624" s="85" t="n"/>
      <c r="AME3624" s="85" t="n"/>
      <c r="AMF3624" s="85" t="n"/>
      <c r="AMG3624" s="85" t="n"/>
      <c r="AMH3624" s="85" t="n"/>
      <c r="AMI3624" s="85" t="n"/>
      <c r="AMJ3624" s="85" t="n"/>
    </row>
    <row r="3625" ht="24.6" customFormat="1" customHeight="1" s="92">
      <c r="A3625" s="92" t="n">
        <v>122</v>
      </c>
      <c r="B3625" s="92" t="n">
        <v>226</v>
      </c>
      <c r="C3625" s="79" t="inlineStr">
        <is>
          <t>NorthWestern Corporation</t>
        </is>
      </c>
      <c r="D3625" s="92" t="inlineStr">
        <is>
          <t>MT</t>
        </is>
      </c>
      <c r="F3625" s="92" t="n">
        <v>122</v>
      </c>
      <c r="G3625" s="92" t="inlineStr">
        <is>
          <t>Colstrip Unit 4</t>
        </is>
      </c>
      <c r="H3625" s="94" t="inlineStr">
        <is>
          <t>316.00</t>
        </is>
      </c>
      <c r="I3625" s="95" t="n">
        <v>43100</v>
      </c>
      <c r="K3625" s="93" t="inlineStr">
        <is>
          <t>316.00 Miscellaneous Power Plant Equipment</t>
        </is>
      </c>
      <c r="L3625" s="117" t="n">
        <v>22496606</v>
      </c>
      <c r="M3625" s="117" t="n">
        <v>6523649</v>
      </c>
      <c r="Q3625" s="102" t="n">
        <v>34.03</v>
      </c>
      <c r="R3625" s="93" t="n"/>
      <c r="S3625" s="97">
        <f>FALSE()</f>
        <v/>
      </c>
      <c r="V3625" s="102" t="n">
        <v>23.73</v>
      </c>
      <c r="W3625" s="98" t="n"/>
      <c r="X3625" s="99" t="n"/>
      <c r="Y3625" s="105" t="n">
        <v>0.03</v>
      </c>
      <c r="Z3625" s="97" t="b">
        <v>0</v>
      </c>
      <c r="AA3625" s="92" t="inlineStr">
        <is>
          <t>PUC</t>
        </is>
      </c>
      <c r="AMD3625" s="85" t="n"/>
      <c r="AME3625" s="85" t="n"/>
      <c r="AMF3625" s="85" t="n"/>
      <c r="AMG3625" s="85" t="n"/>
      <c r="AMH3625" s="85" t="n"/>
      <c r="AMI3625" s="85" t="n"/>
      <c r="AMJ3625" s="85" t="n"/>
    </row>
    <row r="3626" ht="24.6" customFormat="1" customHeight="1" s="92">
      <c r="A3626" s="92" t="n">
        <v>89</v>
      </c>
      <c r="B3626" s="92" t="n">
        <v>171</v>
      </c>
      <c r="C3626" s="79" t="inlineStr">
        <is>
          <t>Madison Gas and Electric Company</t>
        </is>
      </c>
      <c r="D3626" s="92" t="inlineStr">
        <is>
          <t>WI</t>
        </is>
      </c>
      <c r="F3626" s="92" t="n">
        <v>123</v>
      </c>
      <c r="G3626" s="92" t="inlineStr">
        <is>
          <t>COLUMBIA UNIT 1</t>
        </is>
      </c>
      <c r="H3626" s="94" t="n">
        <v>311</v>
      </c>
      <c r="I3626" s="95" t="n">
        <v>43131</v>
      </c>
      <c r="K3626" s="92" t="n">
        <v>311</v>
      </c>
      <c r="L3626" s="96" t="n">
        <v>7643504.87</v>
      </c>
      <c r="M3626" s="96" t="n">
        <v>5606090</v>
      </c>
      <c r="P3626" s="92" t="inlineStr">
        <is>
          <t>90-R2.5</t>
        </is>
      </c>
      <c r="R3626" s="92" t="n">
        <v>-16</v>
      </c>
      <c r="S3626" s="97">
        <f>TRUE()</f>
        <v/>
      </c>
      <c r="V3626" s="92" t="n">
        <v>11.7</v>
      </c>
      <c r="W3626" s="98" t="n"/>
      <c r="X3626" s="99" t="n">
        <v>277489</v>
      </c>
      <c r="Y3626" s="92" t="n">
        <v>3.63</v>
      </c>
      <c r="Z3626" s="97" t="b">
        <v>1</v>
      </c>
      <c r="AA3626" s="92" t="inlineStr">
        <is>
          <t>PUC</t>
        </is>
      </c>
      <c r="AMD3626" s="85" t="n"/>
      <c r="AME3626" s="85" t="n"/>
      <c r="AMF3626" s="85" t="n"/>
      <c r="AMG3626" s="85" t="n"/>
      <c r="AMH3626" s="85" t="n"/>
      <c r="AMI3626" s="85" t="n"/>
      <c r="AMJ3626" s="85" t="n"/>
    </row>
    <row r="3627" ht="24.6" customFormat="1" customHeight="1" s="92">
      <c r="A3627" s="92" t="n">
        <v>89</v>
      </c>
      <c r="B3627" s="92" t="n">
        <v>171</v>
      </c>
      <c r="C3627" s="79" t="inlineStr">
        <is>
          <t>Madison Gas and Electric Company</t>
        </is>
      </c>
      <c r="D3627" s="92" t="inlineStr">
        <is>
          <t>WI</t>
        </is>
      </c>
      <c r="F3627" s="92" t="n">
        <v>123</v>
      </c>
      <c r="G3627" s="92" t="inlineStr">
        <is>
          <t>COLUMBIA UNIT 1</t>
        </is>
      </c>
      <c r="H3627" s="94" t="n">
        <v>312</v>
      </c>
      <c r="I3627" s="95" t="n">
        <v>43131</v>
      </c>
      <c r="K3627" s="92" t="n">
        <v>312</v>
      </c>
      <c r="L3627" s="96" t="n">
        <v>53095152.39</v>
      </c>
      <c r="M3627" s="96" t="n">
        <v>17043419</v>
      </c>
      <c r="P3627" s="92" t="inlineStr">
        <is>
          <t>75-S0.5</t>
        </is>
      </c>
      <c r="R3627" s="92" t="n">
        <v>-16</v>
      </c>
      <c r="S3627" s="97">
        <f>TRUE()</f>
        <v/>
      </c>
      <c r="V3627" s="92" t="n">
        <v>11.7</v>
      </c>
      <c r="W3627" s="98" t="n"/>
      <c r="X3627" s="99" t="n">
        <v>3801662</v>
      </c>
      <c r="Y3627" s="92" t="n">
        <v>7.16</v>
      </c>
      <c r="Z3627" s="97" t="b">
        <v>1</v>
      </c>
      <c r="AA3627" s="92" t="inlineStr">
        <is>
          <t>PUC</t>
        </is>
      </c>
      <c r="AMD3627" s="85" t="n"/>
      <c r="AME3627" s="85" t="n"/>
      <c r="AMF3627" s="85" t="n"/>
      <c r="AMG3627" s="85" t="n"/>
      <c r="AMH3627" s="85" t="n"/>
      <c r="AMI3627" s="85" t="n"/>
      <c r="AMJ3627" s="85" t="n"/>
    </row>
    <row r="3628" ht="24.6" customFormat="1" customHeight="1" s="92">
      <c r="A3628" s="92" t="n">
        <v>89</v>
      </c>
      <c r="B3628" s="92" t="n">
        <v>171</v>
      </c>
      <c r="C3628" s="79" t="inlineStr">
        <is>
          <t>Madison Gas and Electric Company</t>
        </is>
      </c>
      <c r="D3628" s="92" t="inlineStr">
        <is>
          <t>WI</t>
        </is>
      </c>
      <c r="F3628" s="92" t="n">
        <v>123</v>
      </c>
      <c r="G3628" s="92" t="inlineStr">
        <is>
          <t>COLUMBIA UNIT 1</t>
        </is>
      </c>
      <c r="H3628" s="94" t="n">
        <v>314</v>
      </c>
      <c r="I3628" s="95" t="n">
        <v>43131</v>
      </c>
      <c r="K3628" s="92" t="n">
        <v>314</v>
      </c>
      <c r="L3628" s="96" t="n">
        <v>3037922.77</v>
      </c>
      <c r="M3628" s="96" t="n">
        <v>3146412</v>
      </c>
      <c r="P3628" s="92" t="inlineStr">
        <is>
          <t>65-R2</t>
        </is>
      </c>
      <c r="R3628" s="92" t="n">
        <v>-16</v>
      </c>
      <c r="S3628" s="97">
        <f>TRUE()</f>
        <v/>
      </c>
      <c r="V3628" s="92" t="n">
        <v>11.1</v>
      </c>
      <c r="W3628" s="98" t="n"/>
      <c r="X3628" s="99" t="n">
        <v>34170</v>
      </c>
      <c r="Y3628" s="92" t="n">
        <v>1.12</v>
      </c>
      <c r="Z3628" s="97" t="b">
        <v>1</v>
      </c>
      <c r="AA3628" s="92" t="inlineStr">
        <is>
          <t>PUC</t>
        </is>
      </c>
      <c r="AMD3628" s="85" t="n"/>
      <c r="AME3628" s="85" t="n"/>
      <c r="AMF3628" s="85" t="n"/>
      <c r="AMG3628" s="85" t="n"/>
      <c r="AMH3628" s="85" t="n"/>
      <c r="AMI3628" s="85" t="n"/>
      <c r="AMJ3628" s="85" t="n"/>
    </row>
    <row r="3629" ht="24.6" customFormat="1" customHeight="1" s="92">
      <c r="A3629" s="92" t="n">
        <v>89</v>
      </c>
      <c r="B3629" s="92" t="n">
        <v>171</v>
      </c>
      <c r="C3629" s="79" t="inlineStr">
        <is>
          <t>Madison Gas and Electric Company</t>
        </is>
      </c>
      <c r="D3629" s="92" t="inlineStr">
        <is>
          <t>WI</t>
        </is>
      </c>
      <c r="F3629" s="92" t="n">
        <v>123</v>
      </c>
      <c r="G3629" s="92" t="inlineStr">
        <is>
          <t>COLUMBIA UNIT 1</t>
        </is>
      </c>
      <c r="H3629" s="94" t="n">
        <v>315</v>
      </c>
      <c r="I3629" s="95" t="n">
        <v>43131</v>
      </c>
      <c r="K3629" s="92" t="n">
        <v>315</v>
      </c>
      <c r="L3629" s="96" t="n">
        <v>8727298.16</v>
      </c>
      <c r="M3629" s="96" t="n">
        <v>1778516</v>
      </c>
      <c r="P3629" s="92" t="inlineStr">
        <is>
          <t>70-R2.5</t>
        </is>
      </c>
      <c r="R3629" s="92" t="n">
        <v>-16</v>
      </c>
      <c r="S3629" s="97">
        <f>TRUE()</f>
        <v/>
      </c>
      <c r="V3629" s="92" t="n">
        <v>11.8</v>
      </c>
      <c r="W3629" s="98" t="n"/>
      <c r="X3629" s="99" t="n">
        <v>708754</v>
      </c>
      <c r="Y3629" s="92" t="n">
        <v>8.119999999999999</v>
      </c>
      <c r="Z3629" s="97" t="b">
        <v>1</v>
      </c>
      <c r="AA3629" s="92" t="inlineStr">
        <is>
          <t>PUC</t>
        </is>
      </c>
      <c r="AMD3629" s="85" t="n"/>
      <c r="AME3629" s="85" t="n"/>
      <c r="AMF3629" s="85" t="n"/>
      <c r="AMG3629" s="85" t="n"/>
      <c r="AMH3629" s="85" t="n"/>
      <c r="AMI3629" s="85" t="n"/>
      <c r="AMJ3629" s="85" t="n"/>
    </row>
    <row r="3630" ht="24.6" customFormat="1" customHeight="1" s="92">
      <c r="A3630" s="92" t="n">
        <v>89</v>
      </c>
      <c r="B3630" s="92" t="n">
        <v>171</v>
      </c>
      <c r="C3630" s="79" t="inlineStr">
        <is>
          <t>Madison Gas and Electric Company</t>
        </is>
      </c>
      <c r="D3630" s="92" t="inlineStr">
        <is>
          <t>WI</t>
        </is>
      </c>
      <c r="F3630" s="92" t="n">
        <v>123</v>
      </c>
      <c r="G3630" s="92" t="inlineStr">
        <is>
          <t>COLUMBIA UNIT 1</t>
        </is>
      </c>
      <c r="H3630" s="94" t="n">
        <v>316</v>
      </c>
      <c r="I3630" s="95" t="n">
        <v>43131</v>
      </c>
      <c r="K3630" s="92" t="n">
        <v>316</v>
      </c>
      <c r="L3630" s="92" t="n">
        <v>223631.32</v>
      </c>
      <c r="M3630" s="96" t="n">
        <v>226367</v>
      </c>
      <c r="P3630" s="92" t="inlineStr">
        <is>
          <t>40-R2</t>
        </is>
      </c>
      <c r="R3630" s="92" t="n">
        <v>-16</v>
      </c>
      <c r="S3630" s="97">
        <f>TRUE()</f>
        <v/>
      </c>
      <c r="V3630" s="92" t="n">
        <v>8.1</v>
      </c>
      <c r="W3630" s="98" t="n"/>
      <c r="X3630" s="99" t="n">
        <v>4077</v>
      </c>
      <c r="Y3630" s="92" t="n">
        <v>1.82</v>
      </c>
      <c r="Z3630" s="97" t="b">
        <v>1</v>
      </c>
      <c r="AA3630" s="92" t="inlineStr">
        <is>
          <t>PUC</t>
        </is>
      </c>
      <c r="AMD3630" s="85" t="n"/>
      <c r="AME3630" s="85" t="n"/>
      <c r="AMF3630" s="85" t="n"/>
      <c r="AMG3630" s="85" t="n"/>
      <c r="AMH3630" s="85" t="n"/>
      <c r="AMI3630" s="85" t="n"/>
      <c r="AMJ3630" s="85" t="n"/>
    </row>
    <row r="3631" ht="24.6" customFormat="1" customHeight="1" s="92">
      <c r="A3631" s="92" t="n">
        <v>89</v>
      </c>
      <c r="B3631" s="92" t="n">
        <v>171</v>
      </c>
      <c r="C3631" s="79" t="inlineStr">
        <is>
          <t>Madison Gas and Electric Company</t>
        </is>
      </c>
      <c r="D3631" s="92" t="inlineStr">
        <is>
          <t>WI</t>
        </is>
      </c>
      <c r="F3631" s="92" t="n">
        <v>123</v>
      </c>
      <c r="G3631" s="92" t="inlineStr">
        <is>
          <t>COLUMBIA UNIT 2</t>
        </is>
      </c>
      <c r="H3631" s="94" t="n">
        <v>311</v>
      </c>
      <c r="I3631" s="95" t="n">
        <v>43131</v>
      </c>
      <c r="K3631" s="92" t="n">
        <v>311</v>
      </c>
      <c r="L3631" s="96" t="n">
        <v>7124234.23</v>
      </c>
      <c r="M3631" s="96" t="n">
        <v>4906288</v>
      </c>
      <c r="P3631" s="92" t="inlineStr">
        <is>
          <t>90-R2.5</t>
        </is>
      </c>
      <c r="R3631" s="92" t="n">
        <v>-17</v>
      </c>
      <c r="S3631" s="97">
        <f>TRUE()</f>
        <v/>
      </c>
      <c r="V3631" s="92" t="n">
        <v>20.4</v>
      </c>
      <c r="W3631" s="98" t="n"/>
      <c r="X3631" s="99" t="n">
        <v>167935</v>
      </c>
      <c r="Y3631" s="92" t="n">
        <v>2.36</v>
      </c>
      <c r="Z3631" s="97" t="b">
        <v>1</v>
      </c>
      <c r="AA3631" s="92" t="inlineStr">
        <is>
          <t>PUC</t>
        </is>
      </c>
      <c r="AMD3631" s="85" t="n"/>
      <c r="AME3631" s="85" t="n"/>
      <c r="AMF3631" s="85" t="n"/>
      <c r="AMG3631" s="85" t="n"/>
      <c r="AMH3631" s="85" t="n"/>
      <c r="AMI3631" s="85" t="n"/>
      <c r="AMJ3631" s="85" t="n"/>
    </row>
    <row r="3632" ht="24.6" customFormat="1" customHeight="1" s="92">
      <c r="A3632" s="92" t="n">
        <v>89</v>
      </c>
      <c r="B3632" s="92" t="n">
        <v>171</v>
      </c>
      <c r="C3632" s="79" t="inlineStr">
        <is>
          <t>Madison Gas and Electric Company</t>
        </is>
      </c>
      <c r="D3632" s="92" t="inlineStr">
        <is>
          <t>WI</t>
        </is>
      </c>
      <c r="F3632" s="92" t="n">
        <v>123</v>
      </c>
      <c r="G3632" s="92" t="inlineStr">
        <is>
          <t>COLUMBIA UNIT 2</t>
        </is>
      </c>
      <c r="H3632" s="94" t="n">
        <v>312</v>
      </c>
      <c r="I3632" s="95" t="n">
        <v>43131</v>
      </c>
      <c r="K3632" s="92" t="n">
        <v>312</v>
      </c>
      <c r="L3632" s="96" t="n">
        <v>15262372.14</v>
      </c>
      <c r="M3632" s="96" t="n">
        <v>15860118</v>
      </c>
      <c r="P3632" s="92" t="inlineStr">
        <is>
          <t>75-S0.5</t>
        </is>
      </c>
      <c r="R3632" s="92" t="n">
        <v>-17</v>
      </c>
      <c r="S3632" s="97">
        <f>TRUE()</f>
        <v/>
      </c>
      <c r="V3632" s="92" t="n">
        <v>18.7</v>
      </c>
      <c r="W3632" s="98" t="n"/>
      <c r="X3632" s="99" t="n">
        <v>106954</v>
      </c>
      <c r="Y3632" s="92" t="n">
        <v>0.7</v>
      </c>
      <c r="Z3632" s="97" t="b">
        <v>1</v>
      </c>
      <c r="AA3632" s="92" t="inlineStr">
        <is>
          <t>PUC</t>
        </is>
      </c>
      <c r="AMD3632" s="85" t="n"/>
      <c r="AME3632" s="85" t="n"/>
      <c r="AMF3632" s="85" t="n"/>
      <c r="AMG3632" s="85" t="n"/>
      <c r="AMH3632" s="85" t="n"/>
      <c r="AMI3632" s="85" t="n"/>
      <c r="AMJ3632" s="85" t="n"/>
    </row>
    <row r="3633" ht="24.6" customFormat="1" customHeight="1" s="92">
      <c r="A3633" s="92" t="n">
        <v>89</v>
      </c>
      <c r="B3633" s="92" t="n">
        <v>171</v>
      </c>
      <c r="C3633" s="79" t="inlineStr">
        <is>
          <t>Madison Gas and Electric Company</t>
        </is>
      </c>
      <c r="D3633" s="92" t="inlineStr">
        <is>
          <t>WI</t>
        </is>
      </c>
      <c r="F3633" s="92" t="n">
        <v>123</v>
      </c>
      <c r="G3633" s="92" t="inlineStr">
        <is>
          <t>COLUMBIA UNIT 2</t>
        </is>
      </c>
      <c r="H3633" s="94" t="n">
        <v>312.2</v>
      </c>
      <c r="I3633" s="95" t="n">
        <v>43131</v>
      </c>
      <c r="K3633" s="92" t="n">
        <v>312.2</v>
      </c>
      <c r="L3633" s="96" t="n">
        <v>38216081.66</v>
      </c>
      <c r="M3633" s="96" t="n">
        <v>3770723</v>
      </c>
      <c r="P3633" s="92" t="inlineStr">
        <is>
          <t>75-S0.5</t>
        </is>
      </c>
      <c r="R3633" s="92" t="n">
        <v>-17</v>
      </c>
      <c r="S3633" s="97">
        <f>TRUE()</f>
        <v/>
      </c>
      <c r="V3633" s="92" t="n">
        <v>20.4</v>
      </c>
      <c r="W3633" s="98" t="n"/>
      <c r="X3633" s="99" t="n">
        <v>2004018</v>
      </c>
      <c r="Y3633" s="92" t="n">
        <v>5.24</v>
      </c>
      <c r="Z3633" s="97" t="b">
        <v>1</v>
      </c>
      <c r="AA3633" s="92" t="inlineStr">
        <is>
          <t>PUC</t>
        </is>
      </c>
      <c r="AMD3633" s="85" t="n"/>
      <c r="AME3633" s="85" t="n"/>
      <c r="AMF3633" s="85" t="n"/>
      <c r="AMG3633" s="85" t="n"/>
      <c r="AMH3633" s="85" t="n"/>
      <c r="AMI3633" s="85" t="n"/>
      <c r="AMJ3633" s="85" t="n"/>
    </row>
    <row r="3634" ht="24.6" customFormat="1" customHeight="1" s="92">
      <c r="A3634" s="92" t="n">
        <v>89</v>
      </c>
      <c r="B3634" s="92" t="n">
        <v>171</v>
      </c>
      <c r="C3634" s="79" t="inlineStr">
        <is>
          <t>Madison Gas and Electric Company</t>
        </is>
      </c>
      <c r="D3634" s="92" t="inlineStr">
        <is>
          <t>WI</t>
        </is>
      </c>
      <c r="F3634" s="92" t="n">
        <v>123</v>
      </c>
      <c r="G3634" s="92" t="inlineStr">
        <is>
          <t>COLUMBIA UNIT 2</t>
        </is>
      </c>
      <c r="H3634" s="94" t="n">
        <v>314</v>
      </c>
      <c r="I3634" s="95" t="n">
        <v>43131</v>
      </c>
      <c r="K3634" s="92" t="n">
        <v>314</v>
      </c>
      <c r="L3634" s="96" t="n">
        <v>3652426.45</v>
      </c>
      <c r="M3634" s="96" t="n">
        <v>3371031</v>
      </c>
      <c r="P3634" s="92" t="inlineStr">
        <is>
          <t>65-R2</t>
        </is>
      </c>
      <c r="R3634" s="92" t="n">
        <v>-17</v>
      </c>
      <c r="S3634" s="97">
        <f>TRUE()</f>
        <v/>
      </c>
      <c r="V3634" s="92" t="n">
        <v>18.3</v>
      </c>
      <c r="W3634" s="98" t="n"/>
      <c r="X3634" s="99" t="n">
        <v>49276</v>
      </c>
      <c r="Y3634" s="92" t="n">
        <v>1.35</v>
      </c>
      <c r="Z3634" s="97" t="b">
        <v>1</v>
      </c>
      <c r="AA3634" s="92" t="inlineStr">
        <is>
          <t>PUC</t>
        </is>
      </c>
      <c r="AMD3634" s="85" t="n"/>
      <c r="AME3634" s="85" t="n"/>
      <c r="AMF3634" s="85" t="n"/>
      <c r="AMG3634" s="85" t="n"/>
      <c r="AMH3634" s="85" t="n"/>
      <c r="AMI3634" s="85" t="n"/>
      <c r="AMJ3634" s="85" t="n"/>
    </row>
    <row r="3635" ht="24.6" customFormat="1" customHeight="1" s="92">
      <c r="A3635" s="92" t="n">
        <v>89</v>
      </c>
      <c r="B3635" s="92" t="n">
        <v>171</v>
      </c>
      <c r="C3635" s="79" t="inlineStr">
        <is>
          <t>Madison Gas and Electric Company</t>
        </is>
      </c>
      <c r="D3635" s="92" t="inlineStr">
        <is>
          <t>WI</t>
        </is>
      </c>
      <c r="F3635" s="92" t="n">
        <v>123</v>
      </c>
      <c r="G3635" s="92" t="inlineStr">
        <is>
          <t>COLUMBIA UNIT 2</t>
        </is>
      </c>
      <c r="H3635" s="94" t="n">
        <v>315</v>
      </c>
      <c r="I3635" s="95" t="n">
        <v>43131</v>
      </c>
      <c r="K3635" s="92" t="n">
        <v>315</v>
      </c>
      <c r="L3635" s="92" t="n">
        <v>8852336.550000001</v>
      </c>
      <c r="M3635" s="96" t="n">
        <v>2531178</v>
      </c>
      <c r="P3635" s="92" t="inlineStr">
        <is>
          <t>70-R2.5</t>
        </is>
      </c>
      <c r="R3635" s="92" t="n">
        <v>-17</v>
      </c>
      <c r="S3635" s="97">
        <f>TRUE()</f>
        <v/>
      </c>
      <c r="V3635" s="92" t="n">
        <v>20.4</v>
      </c>
      <c r="W3635" s="98" t="n"/>
      <c r="X3635" s="99" t="n">
        <v>383790</v>
      </c>
      <c r="Y3635" s="92" t="n">
        <v>4.34</v>
      </c>
      <c r="Z3635" s="97" t="b">
        <v>1</v>
      </c>
      <c r="AA3635" s="92" t="inlineStr">
        <is>
          <t>PUC</t>
        </is>
      </c>
      <c r="AMD3635" s="85" t="n"/>
      <c r="AME3635" s="85" t="n"/>
      <c r="AMF3635" s="85" t="n"/>
      <c r="AMG3635" s="85" t="n"/>
      <c r="AMH3635" s="85" t="n"/>
      <c r="AMI3635" s="85" t="n"/>
      <c r="AMJ3635" s="85" t="n"/>
    </row>
    <row r="3636" ht="24.6" customFormat="1" customHeight="1" s="92">
      <c r="A3636" s="92" t="n">
        <v>89</v>
      </c>
      <c r="B3636" s="92" t="n">
        <v>171</v>
      </c>
      <c r="C3636" s="79" t="inlineStr">
        <is>
          <t>Madison Gas and Electric Company</t>
        </is>
      </c>
      <c r="D3636" s="92" t="inlineStr">
        <is>
          <t>WI</t>
        </is>
      </c>
      <c r="F3636" s="92" t="n">
        <v>123</v>
      </c>
      <c r="G3636" s="92" t="inlineStr">
        <is>
          <t>COLUMBIA UNITS 1 AND 2</t>
        </is>
      </c>
      <c r="H3636" s="94" t="n">
        <v>310</v>
      </c>
      <c r="I3636" s="95" t="n">
        <v>43131</v>
      </c>
      <c r="K3636" s="92" t="n">
        <v>310</v>
      </c>
      <c r="L3636" s="96" t="n">
        <v>536480.35</v>
      </c>
      <c r="M3636" s="96" t="n">
        <v>51343</v>
      </c>
      <c r="P3636" s="92" t="inlineStr">
        <is>
          <t>100-S4</t>
        </is>
      </c>
      <c r="R3636" s="92" t="n">
        <v>-16</v>
      </c>
      <c r="S3636" s="97">
        <f>TRUE()</f>
        <v/>
      </c>
      <c r="V3636" s="92" t="n">
        <v>20.9</v>
      </c>
      <c r="W3636" s="98" t="n"/>
      <c r="X3636" s="99" t="n">
        <v>27350</v>
      </c>
      <c r="Y3636" s="92" t="n">
        <v>5.1</v>
      </c>
      <c r="Z3636" s="97" t="b">
        <v>1</v>
      </c>
      <c r="AA3636" s="92" t="inlineStr">
        <is>
          <t>PUC</t>
        </is>
      </c>
      <c r="AMD3636" s="85" t="n"/>
      <c r="AME3636" s="85" t="n"/>
      <c r="AMF3636" s="85" t="n"/>
      <c r="AMG3636" s="85" t="n"/>
      <c r="AMH3636" s="85" t="n"/>
      <c r="AMI3636" s="85" t="n"/>
      <c r="AMJ3636" s="85" t="n"/>
    </row>
    <row r="3637" ht="24.6" customFormat="1" customHeight="1" s="92">
      <c r="A3637" s="92" t="n">
        <v>89</v>
      </c>
      <c r="B3637" s="92" t="n">
        <v>171</v>
      </c>
      <c r="C3637" s="79" t="inlineStr">
        <is>
          <t>Madison Gas and Electric Company</t>
        </is>
      </c>
      <c r="D3637" s="92" t="inlineStr">
        <is>
          <t>WI</t>
        </is>
      </c>
      <c r="F3637" s="92" t="n">
        <v>123</v>
      </c>
      <c r="G3637" s="92" t="inlineStr">
        <is>
          <t>COLUMBIA UNITS 1 AND 2</t>
        </is>
      </c>
      <c r="H3637" s="94" t="n">
        <v>311</v>
      </c>
      <c r="I3637" s="95" t="n">
        <v>43131</v>
      </c>
      <c r="K3637" s="92" t="n">
        <v>311</v>
      </c>
      <c r="L3637" s="96" t="n">
        <v>17542384.6</v>
      </c>
      <c r="M3637" s="96" t="n">
        <v>1368066</v>
      </c>
      <c r="P3637" s="92" t="inlineStr">
        <is>
          <t>90-R2.5</t>
        </is>
      </c>
      <c r="R3637" s="92" t="n">
        <v>-16</v>
      </c>
      <c r="S3637" s="97">
        <f>TRUE()</f>
        <v/>
      </c>
      <c r="V3637" s="92" t="n">
        <v>20.7</v>
      </c>
      <c r="W3637" s="98" t="n"/>
      <c r="X3637" s="99" t="n">
        <v>917413</v>
      </c>
      <c r="Y3637" s="92" t="n">
        <v>5.23</v>
      </c>
      <c r="Z3637" s="97" t="b">
        <v>1</v>
      </c>
      <c r="AA3637" s="92" t="inlineStr">
        <is>
          <t>PUC</t>
        </is>
      </c>
      <c r="AMD3637" s="85" t="n"/>
      <c r="AME3637" s="85" t="n"/>
      <c r="AMF3637" s="85" t="n"/>
      <c r="AMG3637" s="85" t="n"/>
      <c r="AMH3637" s="85" t="n"/>
      <c r="AMI3637" s="85" t="n"/>
      <c r="AMJ3637" s="85" t="n"/>
    </row>
    <row r="3638" ht="24.6" customFormat="1" customHeight="1" s="92">
      <c r="A3638" s="92" t="n">
        <v>89</v>
      </c>
      <c r="B3638" s="92" t="n">
        <v>171</v>
      </c>
      <c r="C3638" s="79" t="inlineStr">
        <is>
          <t>Madison Gas and Electric Company</t>
        </is>
      </c>
      <c r="D3638" s="92" t="inlineStr">
        <is>
          <t>WI</t>
        </is>
      </c>
      <c r="F3638" s="92" t="n">
        <v>123</v>
      </c>
      <c r="G3638" s="92" t="inlineStr">
        <is>
          <t>COLUMBIA UNITS 1 AND 2</t>
        </is>
      </c>
      <c r="H3638" s="94" t="n">
        <v>312</v>
      </c>
      <c r="I3638" s="95" t="n">
        <v>43131</v>
      </c>
      <c r="K3638" s="92" t="n">
        <v>312</v>
      </c>
      <c r="L3638" s="96" t="n">
        <v>62183436.1</v>
      </c>
      <c r="M3638" s="96" t="n">
        <v>20802230</v>
      </c>
      <c r="P3638" s="92" t="inlineStr">
        <is>
          <t>75-S0.5</t>
        </is>
      </c>
      <c r="R3638" s="92" t="n">
        <v>-16</v>
      </c>
      <c r="S3638" s="97">
        <f>TRUE()</f>
        <v/>
      </c>
      <c r="V3638" s="92" t="n">
        <v>20.2</v>
      </c>
      <c r="W3638" s="98" t="n"/>
      <c r="X3638" s="99" t="n">
        <v>2542642</v>
      </c>
      <c r="Y3638" s="92" t="n">
        <v>409</v>
      </c>
      <c r="Z3638" s="97" t="b">
        <v>1</v>
      </c>
      <c r="AA3638" s="92" t="inlineStr">
        <is>
          <t>PUC</t>
        </is>
      </c>
      <c r="AMD3638" s="85" t="n"/>
      <c r="AME3638" s="85" t="n"/>
      <c r="AMF3638" s="85" t="n"/>
      <c r="AMG3638" s="85" t="n"/>
      <c r="AMH3638" s="85" t="n"/>
      <c r="AMI3638" s="85" t="n"/>
      <c r="AMJ3638" s="85" t="n"/>
    </row>
    <row r="3639" ht="24.6" customFormat="1" customHeight="1" s="92">
      <c r="A3639" s="92" t="n">
        <v>89</v>
      </c>
      <c r="B3639" s="92" t="n">
        <v>171</v>
      </c>
      <c r="C3639" s="79" t="inlineStr">
        <is>
          <t>Madison Gas and Electric Company</t>
        </is>
      </c>
      <c r="D3639" s="92" t="inlineStr">
        <is>
          <t>WI</t>
        </is>
      </c>
      <c r="F3639" s="92" t="n">
        <v>123</v>
      </c>
      <c r="G3639" s="92" t="inlineStr">
        <is>
          <t>COLUMBIA UNITS 1 AND 2</t>
        </is>
      </c>
      <c r="H3639" s="94" t="n">
        <v>312.2</v>
      </c>
      <c r="I3639" s="95" t="n">
        <v>43131</v>
      </c>
      <c r="K3639" s="92" t="n">
        <v>312.2</v>
      </c>
      <c r="L3639" s="96" t="n">
        <v>12083815.37</v>
      </c>
      <c r="M3639" s="96" t="n">
        <v>1563119</v>
      </c>
      <c r="P3639" s="92" t="inlineStr">
        <is>
          <t>75-S0.5</t>
        </is>
      </c>
      <c r="R3639" s="92" t="n">
        <v>-16</v>
      </c>
      <c r="S3639" s="97">
        <f>TRUE()</f>
        <v/>
      </c>
      <c r="V3639" s="92" t="n">
        <v>20.4</v>
      </c>
      <c r="W3639" s="98" t="n"/>
      <c r="X3639" s="99" t="n">
        <v>609599</v>
      </c>
      <c r="Y3639" s="92" t="n">
        <v>5.04</v>
      </c>
      <c r="Z3639" s="97" t="b">
        <v>1</v>
      </c>
      <c r="AA3639" s="92" t="inlineStr">
        <is>
          <t>PUC</t>
        </is>
      </c>
      <c r="AMD3639" s="85" t="n"/>
      <c r="AME3639" s="85" t="n"/>
      <c r="AMF3639" s="85" t="n"/>
      <c r="AMG3639" s="85" t="n"/>
      <c r="AMH3639" s="85" t="n"/>
      <c r="AMI3639" s="85" t="n"/>
      <c r="AMJ3639" s="85" t="n"/>
    </row>
    <row r="3640" ht="24.6" customFormat="1" customHeight="1" s="92">
      <c r="A3640" s="92" t="n">
        <v>89</v>
      </c>
      <c r="B3640" s="92" t="n">
        <v>171</v>
      </c>
      <c r="C3640" s="79" t="inlineStr">
        <is>
          <t>Madison Gas and Electric Company</t>
        </is>
      </c>
      <c r="D3640" s="92" t="inlineStr">
        <is>
          <t>WI</t>
        </is>
      </c>
      <c r="F3640" s="92" t="n">
        <v>123</v>
      </c>
      <c r="G3640" s="92" t="inlineStr">
        <is>
          <t>COLUMBIA UNITS 1 AND 2</t>
        </is>
      </c>
      <c r="H3640" s="94" t="n">
        <v>314</v>
      </c>
      <c r="I3640" s="95" t="n">
        <v>43131</v>
      </c>
      <c r="K3640" s="92" t="n">
        <v>314</v>
      </c>
      <c r="L3640" s="96" t="n">
        <v>23973595.83</v>
      </c>
      <c r="M3640" s="96" t="n">
        <v>2227152</v>
      </c>
      <c r="P3640" s="92" t="inlineStr">
        <is>
          <t>65-R2</t>
        </is>
      </c>
      <c r="R3640" s="92" t="n">
        <v>-16</v>
      </c>
      <c r="S3640" s="97">
        <f>TRUE()</f>
        <v/>
      </c>
      <c r="V3640" s="92" t="n">
        <v>20.3</v>
      </c>
      <c r="W3640" s="98" t="n"/>
      <c r="X3640" s="99" t="n">
        <v>1257549</v>
      </c>
      <c r="Y3640" s="92" t="n">
        <v>5.25</v>
      </c>
      <c r="Z3640" s="97" t="b">
        <v>1</v>
      </c>
      <c r="AA3640" s="92" t="inlineStr">
        <is>
          <t>PUC</t>
        </is>
      </c>
      <c r="AMD3640" s="85" t="n"/>
      <c r="AME3640" s="85" t="n"/>
      <c r="AMF3640" s="85" t="n"/>
      <c r="AMG3640" s="85" t="n"/>
      <c r="AMH3640" s="85" t="n"/>
      <c r="AMI3640" s="85" t="n"/>
      <c r="AMJ3640" s="85" t="n"/>
    </row>
    <row r="3641" ht="24.6" customFormat="1" customHeight="1" s="92">
      <c r="A3641" s="92" t="n">
        <v>89</v>
      </c>
      <c r="B3641" s="92" t="n">
        <v>171</v>
      </c>
      <c r="C3641" s="79" t="inlineStr">
        <is>
          <t>Madison Gas and Electric Company</t>
        </is>
      </c>
      <c r="D3641" s="92" t="inlineStr">
        <is>
          <t>WI</t>
        </is>
      </c>
      <c r="F3641" s="92" t="n">
        <v>123</v>
      </c>
      <c r="G3641" s="92" t="inlineStr">
        <is>
          <t>COLUMBIA UNITS 1 AND 2</t>
        </is>
      </c>
      <c r="H3641" s="94" t="n">
        <v>315</v>
      </c>
      <c r="I3641" s="95" t="n">
        <v>43131</v>
      </c>
      <c r="K3641" s="92" t="n">
        <v>315</v>
      </c>
      <c r="L3641" s="96" t="n">
        <v>6457333.49</v>
      </c>
      <c r="M3641" s="96" t="n">
        <v>426232</v>
      </c>
      <c r="P3641" s="92" t="inlineStr">
        <is>
          <t xml:space="preserve"> 70-R2.5</t>
        </is>
      </c>
      <c r="R3641" s="92" t="n">
        <v>-16</v>
      </c>
      <c r="S3641" s="97">
        <f>TRUE()</f>
        <v/>
      </c>
      <c r="V3641" s="92" t="n">
        <v>20.5</v>
      </c>
      <c r="W3641" s="98" t="n"/>
      <c r="X3641" s="99" t="n">
        <v>343961</v>
      </c>
      <c r="Y3641" s="92" t="n">
        <v>5.33</v>
      </c>
      <c r="Z3641" s="97" t="b">
        <v>1</v>
      </c>
      <c r="AA3641" s="92" t="inlineStr">
        <is>
          <t>PUC</t>
        </is>
      </c>
      <c r="AMD3641" s="85" t="n"/>
      <c r="AME3641" s="85" t="n"/>
      <c r="AMF3641" s="85" t="n"/>
      <c r="AMG3641" s="85" t="n"/>
      <c r="AMH3641" s="85" t="n"/>
      <c r="AMI3641" s="85" t="n"/>
      <c r="AMJ3641" s="85" t="n"/>
    </row>
    <row r="3642" ht="24.6" customFormat="1" customHeight="1" s="92">
      <c r="A3642" s="92" t="n">
        <v>89</v>
      </c>
      <c r="B3642" s="92" t="n">
        <v>171</v>
      </c>
      <c r="C3642" s="79" t="inlineStr">
        <is>
          <t>Madison Gas and Electric Company</t>
        </is>
      </c>
      <c r="D3642" s="92" t="inlineStr">
        <is>
          <t>WI</t>
        </is>
      </c>
      <c r="F3642" s="92" t="n">
        <v>123</v>
      </c>
      <c r="G3642" s="92" t="inlineStr">
        <is>
          <t>COLUMBIA UNITS 1 AND 2</t>
        </is>
      </c>
      <c r="H3642" s="94" t="n">
        <v>316</v>
      </c>
      <c r="I3642" s="95" t="n">
        <v>43131</v>
      </c>
      <c r="K3642" s="92" t="n">
        <v>316</v>
      </c>
      <c r="L3642" s="96" t="n">
        <v>6258891.07</v>
      </c>
      <c r="M3642" s="96" t="n">
        <v>2835479</v>
      </c>
      <c r="P3642" s="92" t="inlineStr">
        <is>
          <t>40-R2</t>
        </is>
      </c>
      <c r="R3642" s="92" t="n">
        <v>-16</v>
      </c>
      <c r="S3642" s="97">
        <f>TRUE()</f>
        <v/>
      </c>
      <c r="V3642" s="92" t="n">
        <v>19</v>
      </c>
      <c r="W3642" s="98" t="n"/>
      <c r="X3642" s="99" t="n">
        <v>233132</v>
      </c>
      <c r="Y3642" s="92" t="n">
        <v>3.72</v>
      </c>
      <c r="Z3642" s="97" t="b">
        <v>1</v>
      </c>
      <c r="AA3642" s="92" t="inlineStr">
        <is>
          <t>PUC</t>
        </is>
      </c>
      <c r="AMD3642" s="85" t="n"/>
      <c r="AME3642" s="85" t="n"/>
      <c r="AMF3642" s="85" t="n"/>
      <c r="AMG3642" s="85" t="n"/>
      <c r="AMH3642" s="85" t="n"/>
      <c r="AMI3642" s="85" t="n"/>
      <c r="AMJ3642" s="85" t="n"/>
    </row>
    <row r="3643" ht="24.6" customFormat="1" customHeight="1" s="92">
      <c r="A3643" s="92" t="n">
        <v>148</v>
      </c>
      <c r="B3643" s="92" t="n">
        <v>275</v>
      </c>
      <c r="C3643" s="79" t="inlineStr">
        <is>
          <t>Public Service Company of Oklahoma</t>
        </is>
      </c>
      <c r="D3643" s="92" t="inlineStr">
        <is>
          <t>OK</t>
        </is>
      </c>
      <c r="F3643" s="92" t="n">
        <v>126</v>
      </c>
      <c r="G3643" s="92" t="inlineStr">
        <is>
          <t>Comanche</t>
        </is>
      </c>
      <c r="H3643" s="94" t="n">
        <v>310.3</v>
      </c>
      <c r="I3643" s="95" t="n">
        <v>42916</v>
      </c>
      <c r="K3643" s="92" t="inlineStr">
        <is>
          <t>Land - 011/Gas</t>
        </is>
      </c>
      <c r="L3643" s="96" t="n">
        <v>345962</v>
      </c>
      <c r="M3643" s="96" t="n"/>
      <c r="W3643" s="98" t="n"/>
      <c r="X3643" s="99" t="n"/>
      <c r="Z3643" s="97" t="b">
        <v>0</v>
      </c>
      <c r="AA3643" s="92" t="inlineStr">
        <is>
          <t>PUC</t>
        </is>
      </c>
      <c r="AMD3643" s="85" t="n"/>
      <c r="AME3643" s="85" t="n"/>
      <c r="AMF3643" s="85" t="n"/>
      <c r="AMG3643" s="85" t="n"/>
      <c r="AMH3643" s="85" t="n"/>
      <c r="AMI3643" s="85" t="n"/>
      <c r="AMJ3643" s="85" t="n"/>
    </row>
    <row r="3644" ht="24.6" customFormat="1" customHeight="1" s="92">
      <c r="A3644" s="92" t="n">
        <v>148</v>
      </c>
      <c r="B3644" s="92" t="n">
        <v>275</v>
      </c>
      <c r="C3644" s="79" t="inlineStr">
        <is>
          <t>Public Service Company of Oklahoma</t>
        </is>
      </c>
      <c r="D3644" s="92" t="inlineStr">
        <is>
          <t>OK</t>
        </is>
      </c>
      <c r="F3644" s="92" t="n">
        <v>126</v>
      </c>
      <c r="G3644" s="92" t="inlineStr">
        <is>
          <t>Comanche</t>
        </is>
      </c>
      <c r="H3644" s="94" t="n">
        <v>311.3</v>
      </c>
      <c r="I3644" s="95" t="n">
        <v>42916</v>
      </c>
      <c r="K3644" s="92" t="inlineStr">
        <is>
          <t>Struct, Improvements-Oil/Gas</t>
        </is>
      </c>
      <c r="L3644" s="96" t="n">
        <v>5421580</v>
      </c>
      <c r="M3644" s="96" t="n"/>
      <c r="W3644" s="98" t="n"/>
      <c r="X3644" s="99" t="n">
        <v>127407</v>
      </c>
      <c r="Y3644" s="103" t="n">
        <v>0.0235</v>
      </c>
      <c r="Z3644" s="97" t="b">
        <v>0</v>
      </c>
      <c r="AA3644" s="92" t="inlineStr">
        <is>
          <t>PUC</t>
        </is>
      </c>
      <c r="AMD3644" s="85" t="n"/>
      <c r="AME3644" s="85" t="n"/>
      <c r="AMF3644" s="85" t="n"/>
      <c r="AMG3644" s="85" t="n"/>
      <c r="AMH3644" s="85" t="n"/>
      <c r="AMI3644" s="85" t="n"/>
      <c r="AMJ3644" s="85" t="n"/>
    </row>
    <row r="3645" ht="24.6" customFormat="1" customHeight="1" s="92">
      <c r="A3645" s="92" t="n">
        <v>148</v>
      </c>
      <c r="B3645" s="92" t="n">
        <v>275</v>
      </c>
      <c r="C3645" s="79" t="inlineStr">
        <is>
          <t>Public Service Company of Oklahoma</t>
        </is>
      </c>
      <c r="D3645" s="92" t="inlineStr">
        <is>
          <t>OK</t>
        </is>
      </c>
      <c r="F3645" s="92" t="n">
        <v>126</v>
      </c>
      <c r="G3645" s="92" t="inlineStr">
        <is>
          <t>Comanche</t>
        </is>
      </c>
      <c r="H3645" s="94" t="n">
        <v>312.3</v>
      </c>
      <c r="I3645" s="95" t="n">
        <v>42916</v>
      </c>
      <c r="K3645" s="92" t="inlineStr">
        <is>
          <t>Boiler Plant Equip-01VGas</t>
        </is>
      </c>
      <c r="L3645" s="96" t="n">
        <v>64327219</v>
      </c>
      <c r="M3645" s="96" t="n"/>
      <c r="W3645" s="98" t="n"/>
      <c r="X3645" s="99" t="n">
        <v>3087707</v>
      </c>
      <c r="Y3645" s="103" t="n">
        <v>0.048</v>
      </c>
      <c r="Z3645" s="97" t="b">
        <v>0</v>
      </c>
      <c r="AA3645" s="92" t="inlineStr">
        <is>
          <t>PUC</t>
        </is>
      </c>
      <c r="AMD3645" s="85" t="n"/>
      <c r="AME3645" s="85" t="n"/>
      <c r="AMF3645" s="85" t="n"/>
      <c r="AMG3645" s="85" t="n"/>
      <c r="AMH3645" s="85" t="n"/>
      <c r="AMI3645" s="85" t="n"/>
      <c r="AMJ3645" s="85" t="n"/>
    </row>
    <row r="3646" ht="24.6" customFormat="1" customHeight="1" s="92">
      <c r="A3646" s="92" t="n">
        <v>148</v>
      </c>
      <c r="B3646" s="92" t="n">
        <v>275</v>
      </c>
      <c r="C3646" s="79" t="inlineStr">
        <is>
          <t>Public Service Company of Oklahoma</t>
        </is>
      </c>
      <c r="D3646" s="92" t="inlineStr">
        <is>
          <t>OK</t>
        </is>
      </c>
      <c r="F3646" s="92" t="n">
        <v>126</v>
      </c>
      <c r="G3646" s="92" t="inlineStr">
        <is>
          <t>Comanche</t>
        </is>
      </c>
      <c r="H3646" s="94" t="n">
        <v>314.3</v>
      </c>
      <c r="I3646" s="95" t="n">
        <v>42916</v>
      </c>
      <c r="K3646" s="92" t="inlineStr">
        <is>
          <t>Turbogenator Units-Olt/Gas</t>
        </is>
      </c>
      <c r="L3646" s="96" t="n">
        <v>63891314</v>
      </c>
      <c r="M3646" s="96" t="n"/>
      <c r="W3646" s="98" t="n"/>
      <c r="X3646" s="99" t="n">
        <v>1731455</v>
      </c>
      <c r="Y3646" s="103" t="n">
        <v>0.0271</v>
      </c>
      <c r="Z3646" s="97" t="b">
        <v>0</v>
      </c>
      <c r="AA3646" s="92" t="inlineStr">
        <is>
          <t>PUC</t>
        </is>
      </c>
      <c r="AMD3646" s="85" t="n"/>
      <c r="AME3646" s="85" t="n"/>
      <c r="AMF3646" s="85" t="n"/>
      <c r="AMG3646" s="85" t="n"/>
      <c r="AMH3646" s="85" t="n"/>
      <c r="AMI3646" s="85" t="n"/>
      <c r="AMJ3646" s="85" t="n"/>
    </row>
    <row r="3647" ht="24.6" customFormat="1" customHeight="1" s="92">
      <c r="A3647" s="92" t="n">
        <v>148</v>
      </c>
      <c r="B3647" s="92" t="n">
        <v>275</v>
      </c>
      <c r="C3647" s="79" t="inlineStr">
        <is>
          <t>Public Service Company of Oklahoma</t>
        </is>
      </c>
      <c r="D3647" s="92" t="inlineStr">
        <is>
          <t>OK</t>
        </is>
      </c>
      <c r="F3647" s="92" t="n">
        <v>126</v>
      </c>
      <c r="G3647" s="92" t="inlineStr">
        <is>
          <t>Comanche</t>
        </is>
      </c>
      <c r="H3647" s="94" t="n">
        <v>315.3</v>
      </c>
      <c r="I3647" s="95" t="n">
        <v>42916</v>
      </c>
      <c r="K3647" s="92" t="inlineStr">
        <is>
          <t>Accssry Elect Equip-011/Gas</t>
        </is>
      </c>
      <c r="L3647" s="96" t="n">
        <v>6626040</v>
      </c>
      <c r="M3647" s="96" t="n"/>
      <c r="W3647" s="98" t="n"/>
      <c r="X3647" s="99" t="n">
        <v>121919</v>
      </c>
      <c r="Y3647" s="103" t="n">
        <v>0.0184</v>
      </c>
      <c r="Z3647" s="97" t="b">
        <v>0</v>
      </c>
      <c r="AA3647" s="92" t="inlineStr">
        <is>
          <t>PUC</t>
        </is>
      </c>
      <c r="AMD3647" s="85" t="n"/>
      <c r="AME3647" s="85" t="n"/>
      <c r="AMF3647" s="85" t="n"/>
      <c r="AMG3647" s="85" t="n"/>
      <c r="AMH3647" s="85" t="n"/>
      <c r="AMI3647" s="85" t="n"/>
      <c r="AMJ3647" s="85" t="n"/>
    </row>
    <row r="3648" ht="24.6" customFormat="1" customHeight="1" s="92">
      <c r="A3648" s="92" t="n">
        <v>148</v>
      </c>
      <c r="B3648" s="92" t="n">
        <v>275</v>
      </c>
      <c r="C3648" s="79" t="inlineStr">
        <is>
          <t>Public Service Company of Oklahoma</t>
        </is>
      </c>
      <c r="D3648" s="92" t="inlineStr">
        <is>
          <t>OK</t>
        </is>
      </c>
      <c r="F3648" s="92" t="n">
        <v>126</v>
      </c>
      <c r="G3648" s="92" t="inlineStr">
        <is>
          <t>Comanche</t>
        </is>
      </c>
      <c r="H3648" s="94" t="n">
        <v>316.3</v>
      </c>
      <c r="I3648" s="95" t="n">
        <v>42916</v>
      </c>
      <c r="K3648" s="92" t="inlineStr">
        <is>
          <t>Misc Pwr Ptt Equip-OIVGas</t>
        </is>
      </c>
      <c r="L3648" s="96" t="n">
        <v>2643358</v>
      </c>
      <c r="M3648" s="96" t="n"/>
      <c r="W3648" s="98" t="n"/>
      <c r="X3648" s="99" t="n">
        <v>68992</v>
      </c>
      <c r="Y3648" s="103" t="n">
        <v>0.0261</v>
      </c>
      <c r="Z3648" s="97" t="b">
        <v>0</v>
      </c>
      <c r="AA3648" s="92" t="inlineStr">
        <is>
          <t>PUC</t>
        </is>
      </c>
      <c r="AMD3648" s="85" t="n"/>
      <c r="AME3648" s="85" t="n"/>
      <c r="AMF3648" s="85" t="n"/>
      <c r="AMG3648" s="85" t="n"/>
      <c r="AMH3648" s="85" t="n"/>
      <c r="AMI3648" s="85" t="n"/>
      <c r="AMJ3648" s="85" t="n"/>
    </row>
    <row r="3649" ht="24.6" customFormat="1" customHeight="1" s="92">
      <c r="A3649" s="92" t="n">
        <v>148</v>
      </c>
      <c r="B3649" s="92" t="n">
        <v>275</v>
      </c>
      <c r="C3649" s="79" t="inlineStr">
        <is>
          <t>Public Service Company of Oklahoma</t>
        </is>
      </c>
      <c r="D3649" s="92" t="inlineStr">
        <is>
          <t>OK</t>
        </is>
      </c>
      <c r="F3649" s="92" t="n">
        <v>126</v>
      </c>
      <c r="G3649" s="92" t="inlineStr">
        <is>
          <t>Comanche</t>
        </is>
      </c>
      <c r="H3649" s="94" t="n">
        <v>317</v>
      </c>
      <c r="I3649" s="95" t="n">
        <v>42916</v>
      </c>
      <c r="K3649" s="92" t="inlineStr">
        <is>
          <t>REM Comanche Retention Pond</t>
        </is>
      </c>
      <c r="L3649" s="96" t="n">
        <v>683328</v>
      </c>
      <c r="M3649" s="96" t="n"/>
      <c r="W3649" s="98" t="n"/>
      <c r="X3649" s="99" t="n">
        <v>50622</v>
      </c>
      <c r="Z3649" s="97" t="b">
        <v>0</v>
      </c>
      <c r="AA3649" s="92" t="inlineStr">
        <is>
          <t>PUC</t>
        </is>
      </c>
      <c r="AMD3649" s="85" t="n"/>
      <c r="AME3649" s="85" t="n"/>
      <c r="AMF3649" s="85" t="n"/>
      <c r="AMG3649" s="85" t="n"/>
      <c r="AMH3649" s="85" t="n"/>
      <c r="AMI3649" s="85" t="n"/>
      <c r="AMJ3649" s="85" t="n"/>
    </row>
    <row r="3650" ht="24.6" customFormat="1" customHeight="1" s="92">
      <c r="A3650" s="92" t="n">
        <v>148</v>
      </c>
      <c r="B3650" s="92" t="n">
        <v>275</v>
      </c>
      <c r="C3650" s="79" t="inlineStr">
        <is>
          <t>Public Service Company of Oklahoma</t>
        </is>
      </c>
      <c r="D3650" s="92" t="inlineStr">
        <is>
          <t>OK</t>
        </is>
      </c>
      <c r="F3650" s="92" t="n">
        <v>126</v>
      </c>
      <c r="G3650" s="92" t="inlineStr">
        <is>
          <t>Comanche</t>
        </is>
      </c>
      <c r="H3650" s="94" t="n">
        <v>317.3</v>
      </c>
      <c r="I3650" s="95" t="n">
        <v>42916</v>
      </c>
      <c r="K3650" s="92" t="inlineStr">
        <is>
          <t>ARO Steam Prod Ptnt Oil/Gas</t>
        </is>
      </c>
      <c r="L3650" s="96" t="n">
        <v>159024</v>
      </c>
      <c r="M3650" s="96" t="n"/>
      <c r="W3650" s="98" t="n"/>
      <c r="X3650" s="99" t="n">
        <v>9873</v>
      </c>
      <c r="Z3650" s="97" t="b">
        <v>0</v>
      </c>
      <c r="AA3650" s="92" t="inlineStr">
        <is>
          <t>PUC</t>
        </is>
      </c>
      <c r="AMD3650" s="85" t="n"/>
      <c r="AME3650" s="85" t="n"/>
      <c r="AMF3650" s="85" t="n"/>
      <c r="AMG3650" s="85" t="n"/>
      <c r="AMH3650" s="85" t="n"/>
      <c r="AMI3650" s="85" t="n"/>
      <c r="AMJ3650" s="85" t="n"/>
    </row>
    <row r="3651" ht="24.6" customFormat="1" customHeight="1" s="92">
      <c r="A3651" s="92" t="n">
        <v>148</v>
      </c>
      <c r="B3651" s="92" t="n">
        <v>275</v>
      </c>
      <c r="C3651" s="79" t="inlineStr">
        <is>
          <t>Public Service Company of Oklahoma</t>
        </is>
      </c>
      <c r="D3651" s="92" t="inlineStr">
        <is>
          <t>OK</t>
        </is>
      </c>
      <c r="F3651" s="92" t="n">
        <v>126</v>
      </c>
      <c r="G3651" s="92" t="inlineStr">
        <is>
          <t>Comanche</t>
        </is>
      </c>
      <c r="H3651" s="94" t="n">
        <v>342</v>
      </c>
      <c r="I3651" s="95" t="n">
        <v>42916</v>
      </c>
      <c r="K3651" s="92" t="inlineStr">
        <is>
          <t>Fuel Holders - Gas</t>
        </is>
      </c>
      <c r="L3651" s="96" t="n">
        <v>2994</v>
      </c>
      <c r="M3651" s="96" t="n"/>
      <c r="W3651" s="98" t="n"/>
      <c r="X3651" s="99" t="n">
        <v>73</v>
      </c>
      <c r="Y3651" s="103" t="n">
        <v>0.0244</v>
      </c>
      <c r="Z3651" s="97" t="b">
        <v>0</v>
      </c>
      <c r="AA3651" s="92" t="inlineStr">
        <is>
          <t>PUC</t>
        </is>
      </c>
      <c r="AMD3651" s="85" t="n"/>
      <c r="AME3651" s="85" t="n"/>
      <c r="AMF3651" s="85" t="n"/>
      <c r="AMG3651" s="85" t="n"/>
      <c r="AMH3651" s="85" t="n"/>
      <c r="AMI3651" s="85" t="n"/>
      <c r="AMJ3651" s="85" t="n"/>
    </row>
    <row r="3652" ht="24.6" customFormat="1" customHeight="1" s="92">
      <c r="A3652" s="92" t="n">
        <v>148</v>
      </c>
      <c r="B3652" s="92" t="n">
        <v>275</v>
      </c>
      <c r="C3652" s="79" t="inlineStr">
        <is>
          <t>Public Service Company of Oklahoma</t>
        </is>
      </c>
      <c r="D3652" s="92" t="inlineStr">
        <is>
          <t>OK</t>
        </is>
      </c>
      <c r="F3652" s="92" t="n">
        <v>126</v>
      </c>
      <c r="G3652" s="92" t="inlineStr">
        <is>
          <t>Comanche</t>
        </is>
      </c>
      <c r="H3652" s="94" t="n">
        <v>344</v>
      </c>
      <c r="I3652" s="95" t="n">
        <v>42916</v>
      </c>
      <c r="K3652" s="92" t="inlineStr">
        <is>
          <t>Generators - Gas</t>
        </is>
      </c>
      <c r="L3652" s="96" t="n">
        <v>754469</v>
      </c>
      <c r="M3652" s="96" t="n"/>
      <c r="W3652" s="98" t="n"/>
      <c r="X3652" s="99" t="n">
        <v>7771</v>
      </c>
      <c r="Y3652" s="103" t="n">
        <v>0.0103</v>
      </c>
      <c r="Z3652" s="97" t="b">
        <v>0</v>
      </c>
      <c r="AA3652" s="92" t="inlineStr">
        <is>
          <t>PUC</t>
        </is>
      </c>
      <c r="AMD3652" s="85" t="n"/>
      <c r="AME3652" s="85" t="n"/>
      <c r="AMF3652" s="85" t="n"/>
      <c r="AMG3652" s="85" t="n"/>
      <c r="AMH3652" s="85" t="n"/>
      <c r="AMI3652" s="85" t="n"/>
      <c r="AMJ3652" s="85" t="n"/>
    </row>
    <row r="3653" ht="24.6" customFormat="1" customHeight="1" s="92">
      <c r="A3653" s="92" t="n">
        <v>148</v>
      </c>
      <c r="B3653" s="92" t="n">
        <v>275</v>
      </c>
      <c r="C3653" s="79" t="inlineStr">
        <is>
          <t>Public Service Company of Oklahoma</t>
        </is>
      </c>
      <c r="D3653" s="92" t="inlineStr">
        <is>
          <t>OK</t>
        </is>
      </c>
      <c r="F3653" s="92" t="n">
        <v>126</v>
      </c>
      <c r="G3653" s="92" t="inlineStr">
        <is>
          <t>Comanche</t>
        </is>
      </c>
      <c r="H3653" s="94" t="n">
        <v>346</v>
      </c>
      <c r="I3653" s="95" t="n">
        <v>42916</v>
      </c>
      <c r="K3653" s="92" t="inlineStr">
        <is>
          <t>Misc Power Plant Eq-Gas</t>
        </is>
      </c>
      <c r="L3653" s="96" t="n">
        <v>17858</v>
      </c>
      <c r="M3653" s="96" t="n"/>
      <c r="W3653" s="98" t="n"/>
      <c r="X3653" s="99" t="n">
        <v>0</v>
      </c>
      <c r="Y3653" s="103" t="n">
        <v>0</v>
      </c>
      <c r="Z3653" s="97" t="b">
        <v>0</v>
      </c>
      <c r="AA3653" s="92" t="inlineStr">
        <is>
          <t>PUC</t>
        </is>
      </c>
      <c r="AMD3653" s="85" t="n"/>
      <c r="AME3653" s="85" t="n"/>
      <c r="AMF3653" s="85" t="n"/>
      <c r="AMG3653" s="85" t="n"/>
      <c r="AMH3653" s="85" t="n"/>
      <c r="AMI3653" s="85" t="n"/>
      <c r="AMJ3653" s="85" t="n"/>
    </row>
    <row r="3654" ht="24.6" customFormat="1" customHeight="1" s="92">
      <c r="A3654" s="92" t="n">
        <v>145</v>
      </c>
      <c r="B3654" s="92" t="n">
        <v>272</v>
      </c>
      <c r="C3654" s="100" t="inlineStr">
        <is>
          <t>Public Service Company of Colorado</t>
        </is>
      </c>
      <c r="D3654" s="92" t="inlineStr">
        <is>
          <t>CO</t>
        </is>
      </c>
      <c r="F3654" s="92" t="n">
        <v>125</v>
      </c>
      <c r="G3654" s="92" t="inlineStr">
        <is>
          <t>Comanche Unit 1</t>
        </is>
      </c>
      <c r="H3654" s="94" t="n">
        <v>312</v>
      </c>
      <c r="I3654" s="95" t="n">
        <v>43101</v>
      </c>
      <c r="K3654" s="92" t="inlineStr">
        <is>
          <t>312 Boiler Plant Equipment</t>
        </is>
      </c>
      <c r="L3654" s="96" t="n">
        <v>228008023</v>
      </c>
      <c r="M3654" s="96" t="n"/>
      <c r="W3654" s="92" t="n">
        <v>2033</v>
      </c>
      <c r="X3654" s="99" t="n">
        <v>8888209</v>
      </c>
      <c r="Y3654" s="92" t="n">
        <v>0.038982</v>
      </c>
      <c r="Z3654" s="97" t="b">
        <v>0</v>
      </c>
      <c r="AA3654" s="92" t="inlineStr">
        <is>
          <t>PUC</t>
        </is>
      </c>
      <c r="AMD3654" s="85" t="n"/>
      <c r="AME3654" s="85" t="n"/>
      <c r="AMF3654" s="85" t="n"/>
      <c r="AMG3654" s="85" t="n"/>
      <c r="AMH3654" s="85" t="n"/>
      <c r="AMI3654" s="85" t="n"/>
      <c r="AMJ3654" s="85" t="n"/>
    </row>
    <row r="3655" ht="24.6" customFormat="1" customHeight="1" s="92">
      <c r="A3655" s="92" t="n">
        <v>145</v>
      </c>
      <c r="B3655" s="92" t="n">
        <v>272</v>
      </c>
      <c r="C3655" s="100" t="inlineStr">
        <is>
          <t>Public Service Company of Colorado</t>
        </is>
      </c>
      <c r="D3655" s="92" t="inlineStr">
        <is>
          <t>CO</t>
        </is>
      </c>
      <c r="F3655" s="92" t="n">
        <v>125</v>
      </c>
      <c r="G3655" s="92" t="inlineStr">
        <is>
          <t>Comanche Unit 2</t>
        </is>
      </c>
      <c r="H3655" s="94" t="n">
        <v>312</v>
      </c>
      <c r="I3655" s="95" t="n">
        <v>43101</v>
      </c>
      <c r="K3655" s="92" t="inlineStr">
        <is>
          <t>312 Boiler Plant Equipment</t>
        </is>
      </c>
      <c r="L3655" s="96" t="n">
        <v>184356650</v>
      </c>
      <c r="M3655" s="96" t="n"/>
      <c r="W3655" s="92" t="n">
        <v>2035</v>
      </c>
      <c r="X3655" s="99" t="n">
        <v>6524382</v>
      </c>
      <c r="Y3655" s="92" t="n">
        <v>0.03539</v>
      </c>
      <c r="Z3655" s="97" t="b">
        <v>0</v>
      </c>
      <c r="AA3655" s="92" t="inlineStr">
        <is>
          <t>PUC</t>
        </is>
      </c>
      <c r="AMD3655" s="85" t="n"/>
      <c r="AME3655" s="85" t="n"/>
      <c r="AMF3655" s="85" t="n"/>
      <c r="AMG3655" s="85" t="n"/>
      <c r="AMH3655" s="85" t="n"/>
      <c r="AMI3655" s="85" t="n"/>
      <c r="AMJ3655" s="85" t="n"/>
    </row>
    <row r="3656" ht="24.6" customFormat="1" customHeight="1" s="92">
      <c r="A3656" s="92" t="n">
        <v>145</v>
      </c>
      <c r="B3656" s="92" t="n">
        <v>272</v>
      </c>
      <c r="C3656" s="100" t="inlineStr">
        <is>
          <t>Public Service Company of Colorado</t>
        </is>
      </c>
      <c r="D3656" s="92" t="inlineStr">
        <is>
          <t>CO</t>
        </is>
      </c>
      <c r="F3656" s="92" t="n">
        <v>125</v>
      </c>
      <c r="G3656" s="92" t="inlineStr">
        <is>
          <t>Comanche Unit 2</t>
        </is>
      </c>
      <c r="H3656" s="94" t="n">
        <v>315.2</v>
      </c>
      <c r="I3656" s="95" t="n">
        <v>43101</v>
      </c>
      <c r="K3656" s="92" t="inlineStr">
        <is>
          <t>315.2 Computers and Peripherals</t>
        </is>
      </c>
      <c r="L3656" s="96" t="inlineStr">
        <is>
          <t>-</t>
        </is>
      </c>
      <c r="M3656" s="96" t="n"/>
      <c r="W3656" s="92" t="n">
        <v>2035</v>
      </c>
      <c r="X3656" s="99" t="inlineStr">
        <is>
          <t>-</t>
        </is>
      </c>
      <c r="Y3656" s="92" t="n">
        <v>0.033694</v>
      </c>
      <c r="Z3656" s="97" t="b">
        <v>0</v>
      </c>
      <c r="AA3656" s="92" t="inlineStr">
        <is>
          <t>PUC</t>
        </is>
      </c>
      <c r="AMD3656" s="85" t="n"/>
      <c r="AME3656" s="85" t="n"/>
      <c r="AMF3656" s="85" t="n"/>
      <c r="AMG3656" s="85" t="n"/>
      <c r="AMH3656" s="85" t="n"/>
      <c r="AMI3656" s="85" t="n"/>
      <c r="AMJ3656" s="85" t="n"/>
    </row>
    <row r="3657" ht="24.6" customFormat="1" customHeight="1" s="92">
      <c r="A3657" s="92" t="n">
        <v>145</v>
      </c>
      <c r="B3657" s="92" t="n">
        <v>272</v>
      </c>
      <c r="C3657" s="100" t="inlineStr">
        <is>
          <t>Public Service Company of Colorado</t>
        </is>
      </c>
      <c r="D3657" s="92" t="inlineStr">
        <is>
          <t>CO</t>
        </is>
      </c>
      <c r="F3657" s="92" t="n">
        <v>125</v>
      </c>
      <c r="G3657" s="92" t="inlineStr">
        <is>
          <t>Comanche Unit 3</t>
        </is>
      </c>
      <c r="H3657" s="94" t="n">
        <v>315.2</v>
      </c>
      <c r="I3657" s="95" t="n">
        <v>43101</v>
      </c>
      <c r="K3657" s="92" t="inlineStr">
        <is>
          <t>315.2 Computers and Peripherals</t>
        </is>
      </c>
      <c r="L3657" s="96" t="inlineStr">
        <is>
          <t>-</t>
        </is>
      </c>
      <c r="M3657" s="96" t="n"/>
      <c r="W3657" s="92" t="n">
        <v>2070</v>
      </c>
      <c r="X3657" s="99" t="inlineStr">
        <is>
          <t>-</t>
        </is>
      </c>
      <c r="Y3657" s="92" t="n">
        <v>0.018926</v>
      </c>
      <c r="Z3657" s="97" t="b">
        <v>0</v>
      </c>
      <c r="AA3657" s="92" t="inlineStr">
        <is>
          <t>PUC</t>
        </is>
      </c>
      <c r="AMD3657" s="85" t="n"/>
      <c r="AME3657" s="85" t="n"/>
      <c r="AMF3657" s="85" t="n"/>
      <c r="AMG3657" s="85" t="n"/>
      <c r="AMH3657" s="85" t="n"/>
      <c r="AMI3657" s="85" t="n"/>
      <c r="AMJ3657" s="85" t="n"/>
    </row>
    <row r="3658" ht="24.6" customFormat="1" customHeight="1" s="92">
      <c r="A3658" s="79" t="n">
        <v>122</v>
      </c>
      <c r="B3658" s="79" t="n">
        <v>226</v>
      </c>
      <c r="C3658" s="79" t="inlineStr">
        <is>
          <t>NorthWestern Corporation</t>
        </is>
      </c>
      <c r="D3658" s="79" t="inlineStr">
        <is>
          <t>MT</t>
        </is>
      </c>
      <c r="E3658" s="79" t="n"/>
      <c r="F3658" s="79" t="n"/>
      <c r="G3658" s="79" t="inlineStr">
        <is>
          <t>Common</t>
        </is>
      </c>
      <c r="H3658" s="109" t="inlineStr">
        <is>
          <t>330.00</t>
        </is>
      </c>
      <c r="I3658" s="82" t="n">
        <v>43100</v>
      </c>
      <c r="J3658" s="79" t="n"/>
      <c r="K3658" s="121" t="inlineStr">
        <is>
          <t>330.00 Land and Land Rights</t>
        </is>
      </c>
      <c r="L3658" s="106" t="inlineStr">
        <is>
          <t>-</t>
        </is>
      </c>
      <c r="M3658" s="122" t="n"/>
      <c r="N3658" s="79" t="n"/>
      <c r="O3658" s="79" t="n"/>
      <c r="P3658" s="79" t="n"/>
      <c r="Q3658" s="121" t="n"/>
      <c r="R3658" s="121" t="n"/>
      <c r="S3658" s="110">
        <f>FALSE()</f>
        <v/>
      </c>
      <c r="T3658" s="79" t="n"/>
      <c r="U3658" s="79" t="n"/>
      <c r="V3658" s="121" t="n"/>
      <c r="W3658" s="81" t="n"/>
      <c r="X3658" s="84" t="n"/>
      <c r="Y3658" s="121" t="n"/>
      <c r="Z3658" s="110" t="b">
        <v>0</v>
      </c>
      <c r="AA3658" s="79" t="inlineStr">
        <is>
          <t>PUC</t>
        </is>
      </c>
      <c r="AMD3658" s="85" t="n"/>
      <c r="AME3658" s="85" t="n"/>
      <c r="AMF3658" s="85" t="n"/>
      <c r="AMG3658" s="85" t="n"/>
      <c r="AMH3658" s="85" t="n"/>
      <c r="AMI3658" s="85" t="n"/>
      <c r="AMJ3658" s="85" t="n"/>
    </row>
    <row r="3659" ht="24.6" customFormat="1" customHeight="1" s="92">
      <c r="A3659" s="92" t="n">
        <v>122</v>
      </c>
      <c r="B3659" s="92" t="n">
        <v>226</v>
      </c>
      <c r="C3659" s="79" t="inlineStr">
        <is>
          <t>NorthWestern Corporation</t>
        </is>
      </c>
      <c r="D3659" s="92" t="inlineStr">
        <is>
          <t>MT</t>
        </is>
      </c>
      <c r="G3659" s="92" t="inlineStr">
        <is>
          <t>Common</t>
        </is>
      </c>
      <c r="H3659" s="94" t="inlineStr">
        <is>
          <t>331.10</t>
        </is>
      </c>
      <c r="I3659" s="95" t="n">
        <v>43100</v>
      </c>
      <c r="K3659" s="93" t="inlineStr">
        <is>
          <t>331.10 Structures and Improvements</t>
        </is>
      </c>
      <c r="L3659" s="117" t="n">
        <v>9850645</v>
      </c>
      <c r="M3659" s="117" t="n">
        <v>1205429</v>
      </c>
      <c r="Q3659" s="102" t="n">
        <v>47.7</v>
      </c>
      <c r="R3659" s="105" t="n">
        <v>0.0001</v>
      </c>
      <c r="S3659" s="97">
        <f>FALSE()</f>
        <v/>
      </c>
      <c r="V3659" s="102" t="n">
        <v>43.77</v>
      </c>
      <c r="W3659" s="98" t="n"/>
      <c r="X3659" s="99" t="n"/>
      <c r="Y3659" s="105" t="n">
        <v>0.0201</v>
      </c>
      <c r="Z3659" s="97" t="b">
        <v>0</v>
      </c>
      <c r="AA3659" s="92" t="inlineStr">
        <is>
          <t>PUC</t>
        </is>
      </c>
      <c r="AMD3659" s="85" t="n"/>
      <c r="AME3659" s="85" t="n"/>
      <c r="AMF3659" s="85" t="n"/>
      <c r="AMG3659" s="85" t="n"/>
      <c r="AMH3659" s="85" t="n"/>
      <c r="AMI3659" s="85" t="n"/>
      <c r="AMJ3659" s="85" t="n"/>
    </row>
    <row r="3660" ht="24.6" customFormat="1" customHeight="1" s="92">
      <c r="A3660" s="92" t="n">
        <v>122</v>
      </c>
      <c r="B3660" s="92" t="n">
        <v>226</v>
      </c>
      <c r="C3660" s="79" t="inlineStr">
        <is>
          <t>NorthWestern Corporation</t>
        </is>
      </c>
      <c r="D3660" s="92" t="inlineStr">
        <is>
          <t>MT</t>
        </is>
      </c>
      <c r="G3660" s="92" t="inlineStr">
        <is>
          <t>Common</t>
        </is>
      </c>
      <c r="H3660" s="94" t="inlineStr">
        <is>
          <t>332.10</t>
        </is>
      </c>
      <c r="I3660" s="95" t="n">
        <v>43100</v>
      </c>
      <c r="K3660" s="93" t="inlineStr">
        <is>
          <t>332.10 Reservoirs, Dams and Waterways</t>
        </is>
      </c>
      <c r="L3660" s="117" t="n">
        <v>10532516</v>
      </c>
      <c r="M3660" s="117" t="n">
        <v>2535817</v>
      </c>
      <c r="Q3660" s="102" t="n">
        <v>52.19</v>
      </c>
      <c r="R3660" s="105" t="n">
        <v>0.0001</v>
      </c>
      <c r="S3660" s="97">
        <f>FALSE()</f>
        <v/>
      </c>
      <c r="V3660" s="102" t="n">
        <v>43.73</v>
      </c>
      <c r="W3660" s="98" t="n"/>
      <c r="X3660" s="99" t="n"/>
      <c r="Y3660" s="105" t="n">
        <v>0.0174</v>
      </c>
      <c r="Z3660" s="97" t="b">
        <v>0</v>
      </c>
      <c r="AA3660" s="92" t="inlineStr">
        <is>
          <t>PUC</t>
        </is>
      </c>
      <c r="AMD3660" s="85" t="n"/>
      <c r="AME3660" s="85" t="n"/>
      <c r="AMF3660" s="85" t="n"/>
      <c r="AMG3660" s="85" t="n"/>
      <c r="AMH3660" s="85" t="n"/>
      <c r="AMI3660" s="85" t="n"/>
      <c r="AMJ3660" s="85" t="n"/>
    </row>
    <row r="3661" ht="24.6" customFormat="1" customHeight="1" s="92">
      <c r="A3661" s="92" t="n">
        <v>122</v>
      </c>
      <c r="B3661" s="92" t="n">
        <v>226</v>
      </c>
      <c r="C3661" s="79" t="inlineStr">
        <is>
          <t>NorthWestern Corporation</t>
        </is>
      </c>
      <c r="D3661" s="92" t="inlineStr">
        <is>
          <t>MT</t>
        </is>
      </c>
      <c r="G3661" s="92" t="inlineStr">
        <is>
          <t>Common</t>
        </is>
      </c>
      <c r="H3661" s="94" t="inlineStr">
        <is>
          <t>333.00</t>
        </is>
      </c>
      <c r="I3661" s="95" t="n">
        <v>43100</v>
      </c>
      <c r="K3661" s="93" t="inlineStr">
        <is>
          <t>333.00 WaterWheels, Turbines and Generators</t>
        </is>
      </c>
      <c r="L3661" s="117" t="n">
        <v>8353374</v>
      </c>
      <c r="M3661" s="117" t="n">
        <v>3124049</v>
      </c>
      <c r="Q3661" s="102" t="n">
        <v>58.38</v>
      </c>
      <c r="R3661" s="105" t="n">
        <v>0.0001</v>
      </c>
      <c r="S3661" s="97">
        <f>FALSE()</f>
        <v/>
      </c>
      <c r="V3661" s="102" t="n">
        <v>43.68</v>
      </c>
      <c r="W3661" s="98" t="n"/>
      <c r="X3661" s="99" t="n"/>
      <c r="Y3661" s="105" t="n">
        <v>0.0144</v>
      </c>
      <c r="Z3661" s="97" t="b">
        <v>0</v>
      </c>
      <c r="AA3661" s="92" t="inlineStr">
        <is>
          <t>PUC</t>
        </is>
      </c>
      <c r="AMD3661" s="85" t="n"/>
      <c r="AME3661" s="85" t="n"/>
      <c r="AMF3661" s="85" t="n"/>
      <c r="AMG3661" s="85" t="n"/>
      <c r="AMH3661" s="85" t="n"/>
      <c r="AMI3661" s="85" t="n"/>
      <c r="AMJ3661" s="85" t="n"/>
    </row>
    <row r="3662" ht="24.6" customFormat="1" customHeight="1" s="92">
      <c r="A3662" s="92" t="n">
        <v>122</v>
      </c>
      <c r="B3662" s="92" t="n">
        <v>226</v>
      </c>
      <c r="C3662" s="79" t="inlineStr">
        <is>
          <t>NorthWestern Corporation</t>
        </is>
      </c>
      <c r="D3662" s="92" t="inlineStr">
        <is>
          <t>MT</t>
        </is>
      </c>
      <c r="G3662" s="92" t="inlineStr">
        <is>
          <t>Common</t>
        </is>
      </c>
      <c r="H3662" s="94" t="inlineStr">
        <is>
          <t>334.00</t>
        </is>
      </c>
      <c r="I3662" s="95" t="n">
        <v>43100</v>
      </c>
      <c r="K3662" s="93" t="inlineStr">
        <is>
          <t>334.00 Accessory Electric Equipment</t>
        </is>
      </c>
      <c r="L3662" s="117" t="n">
        <v>7563889</v>
      </c>
      <c r="M3662" s="117" t="n">
        <v>1268761</v>
      </c>
      <c r="Q3662" s="102" t="n">
        <v>49.32</v>
      </c>
      <c r="R3662" s="105" t="n">
        <v>0.0002</v>
      </c>
      <c r="S3662" s="97">
        <f>FALSE()</f>
        <v/>
      </c>
      <c r="V3662" s="102" t="n">
        <v>43.75</v>
      </c>
      <c r="W3662" s="98" t="n"/>
      <c r="X3662" s="99" t="n"/>
      <c r="Y3662" s="105" t="n">
        <v>0.019</v>
      </c>
      <c r="Z3662" s="97" t="b">
        <v>0</v>
      </c>
      <c r="AA3662" s="92" t="inlineStr">
        <is>
          <t>PUC</t>
        </is>
      </c>
      <c r="AMD3662" s="85" t="n"/>
      <c r="AME3662" s="85" t="n"/>
      <c r="AMF3662" s="85" t="n"/>
      <c r="AMG3662" s="85" t="n"/>
      <c r="AMH3662" s="85" t="n"/>
      <c r="AMI3662" s="85" t="n"/>
      <c r="AMJ3662" s="85" t="n"/>
    </row>
    <row r="3663" ht="24.6" customFormat="1" customHeight="1" s="92">
      <c r="A3663" s="92" t="n">
        <v>122</v>
      </c>
      <c r="B3663" s="92" t="n">
        <v>226</v>
      </c>
      <c r="C3663" s="79" t="inlineStr">
        <is>
          <t>NorthWestern Corporation</t>
        </is>
      </c>
      <c r="D3663" s="92" t="inlineStr">
        <is>
          <t>MT</t>
        </is>
      </c>
      <c r="G3663" s="92" t="inlineStr">
        <is>
          <t>Common</t>
        </is>
      </c>
      <c r="H3663" s="94" t="inlineStr">
        <is>
          <t>335.10</t>
        </is>
      </c>
      <c r="I3663" s="95" t="n">
        <v>43100</v>
      </c>
      <c r="K3663" s="93" t="inlineStr">
        <is>
          <t>335.10 Miscellaneous Power Plant Equipment</t>
        </is>
      </c>
      <c r="L3663" s="117" t="n">
        <v>1452761</v>
      </c>
      <c r="M3663" s="117" t="n">
        <v>265174</v>
      </c>
      <c r="Q3663" s="102" t="n">
        <v>49.88</v>
      </c>
      <c r="R3663" s="105" t="n">
        <v>0.0001</v>
      </c>
      <c r="S3663" s="97">
        <f>FALSE()</f>
        <v/>
      </c>
      <c r="V3663" s="102" t="n">
        <v>43.75</v>
      </c>
      <c r="W3663" s="98" t="n"/>
      <c r="X3663" s="99" t="n"/>
      <c r="Y3663" s="105" t="n">
        <v>0.0187</v>
      </c>
      <c r="Z3663" s="97" t="b">
        <v>0</v>
      </c>
      <c r="AA3663" s="92" t="inlineStr">
        <is>
          <t>PUC</t>
        </is>
      </c>
      <c r="AMD3663" s="85" t="n"/>
      <c r="AME3663" s="85" t="n"/>
      <c r="AMF3663" s="85" t="n"/>
      <c r="AMG3663" s="85" t="n"/>
      <c r="AMH3663" s="85" t="n"/>
      <c r="AMI3663" s="85" t="n"/>
      <c r="AMJ3663" s="85" t="n"/>
    </row>
    <row r="3664" ht="24.6" customFormat="1" customHeight="1" s="92">
      <c r="A3664" s="92" t="n">
        <v>122</v>
      </c>
      <c r="B3664" s="92" t="n">
        <v>226</v>
      </c>
      <c r="C3664" s="79" t="inlineStr">
        <is>
          <t>NorthWestern Corporation</t>
        </is>
      </c>
      <c r="D3664" s="92" t="inlineStr">
        <is>
          <t>MT</t>
        </is>
      </c>
      <c r="G3664" s="92" t="inlineStr">
        <is>
          <t>Common</t>
        </is>
      </c>
      <c r="H3664" s="94" t="inlineStr">
        <is>
          <t>336.00</t>
        </is>
      </c>
      <c r="I3664" s="95" t="n">
        <v>43100</v>
      </c>
      <c r="K3664" s="93" t="inlineStr">
        <is>
          <t>336.00 Roads, Railroads and Bridges</t>
        </is>
      </c>
      <c r="L3664" s="106" t="n"/>
      <c r="M3664" s="106" t="n"/>
      <c r="Q3664" s="93" t="n"/>
      <c r="R3664" s="105" t="n"/>
      <c r="S3664" s="97">
        <f>FALSE()</f>
        <v/>
      </c>
      <c r="V3664" s="93" t="n"/>
      <c r="W3664" s="98" t="n"/>
      <c r="X3664" s="99" t="n"/>
      <c r="Y3664" s="105" t="n"/>
      <c r="Z3664" s="97" t="b">
        <v>0</v>
      </c>
      <c r="AA3664" s="92" t="inlineStr">
        <is>
          <t>PUC</t>
        </is>
      </c>
      <c r="AMD3664" s="85" t="n"/>
      <c r="AME3664" s="85" t="n"/>
      <c r="AMF3664" s="85" t="n"/>
      <c r="AMG3664" s="85" t="n"/>
      <c r="AMH3664" s="85" t="n"/>
      <c r="AMI3664" s="85" t="n"/>
      <c r="AMJ3664" s="85" t="n"/>
    </row>
    <row r="3665" ht="36.15" customFormat="1" customHeight="1" s="92">
      <c r="A3665" s="92" t="n">
        <v>70</v>
      </c>
      <c r="B3665" s="92" t="n">
        <v>140</v>
      </c>
      <c r="C3665" s="93" t="inlineStr">
        <is>
          <t>Idaho Power Company</t>
        </is>
      </c>
      <c r="D3665" s="93" t="inlineStr">
        <is>
          <t>ID</t>
        </is>
      </c>
      <c r="G3665" s="92" t="inlineStr">
        <is>
          <t>COMMUNICATION EQUIPMENT - FIBER OPTIC</t>
        </is>
      </c>
      <c r="H3665" s="99" t="n">
        <v>397.4</v>
      </c>
      <c r="I3665" s="95" t="n">
        <v>42369</v>
      </c>
      <c r="K3665" s="102" t="n">
        <v>397.4</v>
      </c>
      <c r="P3665" s="93" t="n"/>
      <c r="R3665" s="93" t="n"/>
      <c r="S3665" s="97">
        <f>TRUE()</f>
        <v/>
      </c>
      <c r="W3665" s="98" t="n"/>
      <c r="X3665" s="99" t="n"/>
      <c r="Y3665" s="93" t="n"/>
      <c r="Z3665" s="97" t="b">
        <v>1</v>
      </c>
      <c r="AA3665" s="92" t="inlineStr">
        <is>
          <t>PUC</t>
        </is>
      </c>
      <c r="AMD3665" s="85" t="n"/>
      <c r="AME3665" s="85" t="n"/>
      <c r="AMF3665" s="85" t="n"/>
      <c r="AMG3665" s="85" t="n"/>
      <c r="AMH3665" s="85" t="n"/>
      <c r="AMI3665" s="85" t="n"/>
      <c r="AMJ3665" s="85" t="n"/>
    </row>
    <row r="3666" ht="36.15" customFormat="1" customHeight="1" s="92">
      <c r="A3666" s="92" t="n">
        <v>70</v>
      </c>
      <c r="B3666" s="92" t="n">
        <v>140</v>
      </c>
      <c r="C3666" s="93" t="inlineStr">
        <is>
          <t>Idaho Power Company</t>
        </is>
      </c>
      <c r="D3666" s="93" t="inlineStr">
        <is>
          <t>ID</t>
        </is>
      </c>
      <c r="G3666" s="92" t="inlineStr">
        <is>
          <t>COMMUNICATION EQUIPMENT - MICROWAVE</t>
        </is>
      </c>
      <c r="H3666" s="99" t="n">
        <v>397.2</v>
      </c>
      <c r="I3666" s="95" t="n">
        <v>42369</v>
      </c>
      <c r="K3666" s="102" t="n">
        <v>397.2</v>
      </c>
      <c r="L3666" s="92" t="n">
        <v>30516919.94</v>
      </c>
      <c r="M3666" s="92" t="n">
        <v>13969200</v>
      </c>
      <c r="P3666" s="93" t="inlineStr">
        <is>
          <t>15-SQ</t>
        </is>
      </c>
      <c r="R3666" s="113" t="n">
        <v>0</v>
      </c>
      <c r="S3666" s="97">
        <f>TRUE()</f>
        <v/>
      </c>
      <c r="W3666" s="98" t="n"/>
      <c r="X3666" s="99" t="n">
        <v>2034297</v>
      </c>
      <c r="Y3666" s="102" t="n">
        <v>6.67</v>
      </c>
      <c r="Z3666" s="97" t="b">
        <v>1</v>
      </c>
      <c r="AA3666" s="92" t="inlineStr">
        <is>
          <t>PUC</t>
        </is>
      </c>
      <c r="AMD3666" s="85" t="n"/>
      <c r="AME3666" s="85" t="n"/>
      <c r="AMF3666" s="85" t="n"/>
      <c r="AMG3666" s="85" t="n"/>
      <c r="AMH3666" s="85" t="n"/>
      <c r="AMI3666" s="85" t="n"/>
      <c r="AMJ3666" s="85" t="n"/>
    </row>
    <row r="3667" ht="24.6" customFormat="1" customHeight="1" s="92">
      <c r="A3667" s="92" t="n">
        <v>70</v>
      </c>
      <c r="B3667" s="92" t="n">
        <v>140</v>
      </c>
      <c r="C3667" s="93" t="inlineStr">
        <is>
          <t>Idaho Power Company</t>
        </is>
      </c>
      <c r="D3667" s="93" t="inlineStr">
        <is>
          <t>ID</t>
        </is>
      </c>
      <c r="G3667" s="92" t="inlineStr">
        <is>
          <t>COMMUNICATION EQUIPMENT - RADIO</t>
        </is>
      </c>
      <c r="H3667" s="99" t="n">
        <v>397.3</v>
      </c>
      <c r="I3667" s="95" t="n">
        <v>42369</v>
      </c>
      <c r="K3667" s="102" t="n">
        <v>397.3</v>
      </c>
      <c r="L3667" s="92" t="n">
        <v>3471603</v>
      </c>
      <c r="M3667" s="92" t="n">
        <v>1226579</v>
      </c>
      <c r="P3667" s="93" t="inlineStr">
        <is>
          <t>15-SQ</t>
        </is>
      </c>
      <c r="R3667" s="113" t="n">
        <v>0</v>
      </c>
      <c r="S3667" s="97">
        <f>TRUE()</f>
        <v/>
      </c>
      <c r="W3667" s="98" t="n"/>
      <c r="X3667" s="99" t="n">
        <v>231637</v>
      </c>
      <c r="Y3667" s="102" t="n">
        <v>6.67</v>
      </c>
      <c r="Z3667" s="97" t="b">
        <v>1</v>
      </c>
      <c r="AA3667" s="92" t="inlineStr">
        <is>
          <t>PUC</t>
        </is>
      </c>
      <c r="AMD3667" s="85" t="n"/>
      <c r="AME3667" s="85" t="n"/>
      <c r="AMF3667" s="85" t="n"/>
      <c r="AMG3667" s="85" t="n"/>
      <c r="AMH3667" s="85" t="n"/>
      <c r="AMI3667" s="85" t="n"/>
      <c r="AMJ3667" s="85" t="n"/>
    </row>
    <row r="3668" ht="36.15" customFormat="1" customHeight="1" s="92">
      <c r="A3668" s="92" t="n">
        <v>70</v>
      </c>
      <c r="B3668" s="92" t="n">
        <v>140</v>
      </c>
      <c r="C3668" s="93" t="inlineStr">
        <is>
          <t>Idaho Power Company</t>
        </is>
      </c>
      <c r="D3668" s="93" t="inlineStr">
        <is>
          <t>ID</t>
        </is>
      </c>
      <c r="G3668" s="92" t="inlineStr">
        <is>
          <t>COMMUNICATION EQUIPMENT - TELEPHONES</t>
        </is>
      </c>
      <c r="H3668" s="99" t="n">
        <v>397.1</v>
      </c>
      <c r="I3668" s="95" t="n">
        <v>42369</v>
      </c>
      <c r="K3668" s="102" t="n">
        <v>397.1</v>
      </c>
      <c r="L3668" s="92" t="n">
        <v>4672412.11</v>
      </c>
      <c r="M3668" s="92" t="n">
        <v>3193934</v>
      </c>
      <c r="P3668" s="93" t="inlineStr">
        <is>
          <t>15-SQ</t>
        </is>
      </c>
      <c r="R3668" s="113" t="n">
        <v>0</v>
      </c>
      <c r="S3668" s="97">
        <f>TRUE()</f>
        <v/>
      </c>
      <c r="W3668" s="98" t="n"/>
      <c r="X3668" s="99" t="n">
        <v>311607</v>
      </c>
      <c r="Y3668" s="102" t="n">
        <v>6.67</v>
      </c>
      <c r="Z3668" s="97" t="b">
        <v>1</v>
      </c>
      <c r="AA3668" s="92" t="inlineStr">
        <is>
          <t>PUC</t>
        </is>
      </c>
      <c r="AMD3668" s="85" t="n"/>
      <c r="AME3668" s="85" t="n"/>
      <c r="AMF3668" s="85" t="n"/>
      <c r="AMG3668" s="85" t="n"/>
      <c r="AMH3668" s="85" t="n"/>
      <c r="AMI3668" s="85" t="n"/>
      <c r="AMJ3668" s="85" t="n"/>
    </row>
    <row r="3669" ht="24.6" customFormat="1" customHeight="1" s="92">
      <c r="A3669" s="92" t="n">
        <v>186</v>
      </c>
      <c r="B3669" s="92" t="n">
        <v>349</v>
      </c>
      <c r="C3669" s="79" t="inlineStr">
        <is>
          <t>VIRGINIA ELECTRIC AND POWER COMPANY</t>
        </is>
      </c>
      <c r="D3669" s="92" t="inlineStr">
        <is>
          <t>VA</t>
        </is>
      </c>
      <c r="G3669" s="92" t="inlineStr">
        <is>
          <t>COMMUNITY SOLAR</t>
        </is>
      </c>
      <c r="H3669" s="94" t="n">
        <v>344.4</v>
      </c>
      <c r="I3669" s="95" t="n">
        <v>42735</v>
      </c>
      <c r="J3669" s="95" t="n"/>
      <c r="K3669" s="93" t="inlineStr">
        <is>
          <t>GENERATORS</t>
        </is>
      </c>
      <c r="L3669" s="106" t="n">
        <v>13985393.88</v>
      </c>
      <c r="M3669" s="106" t="n">
        <v>293576</v>
      </c>
      <c r="N3669" s="108" t="n">
        <v>13691818</v>
      </c>
      <c r="P3669" s="93" t="inlineStr">
        <is>
          <t>20-S2.5</t>
        </is>
      </c>
      <c r="R3669" s="113" t="n">
        <v>0</v>
      </c>
      <c r="S3669" s="97">
        <f>TRUE()</f>
        <v/>
      </c>
      <c r="V3669" s="114" t="n">
        <v>19.4</v>
      </c>
      <c r="W3669" s="98" t="n"/>
      <c r="X3669" s="112" t="n">
        <v>706283</v>
      </c>
      <c r="Y3669" s="93" t="n">
        <v>5.05</v>
      </c>
      <c r="Z3669" s="97" t="b">
        <v>1</v>
      </c>
      <c r="AA3669" s="92" t="inlineStr">
        <is>
          <t>PUC</t>
        </is>
      </c>
      <c r="AMD3669" s="85" t="n"/>
      <c r="AME3669" s="85" t="n"/>
      <c r="AMF3669" s="85" t="n"/>
      <c r="AMG3669" s="85" t="n"/>
      <c r="AMH3669" s="85" t="n"/>
      <c r="AMI3669" s="85" t="n"/>
      <c r="AMJ3669" s="85" t="n"/>
    </row>
    <row r="3670" ht="24.6" customFormat="1" customHeight="1" s="92">
      <c r="A3670" s="92" t="n">
        <v>186</v>
      </c>
      <c r="B3670" s="92" t="n">
        <v>349</v>
      </c>
      <c r="C3670" s="79" t="inlineStr">
        <is>
          <t>VIRGINIA ELECTRIC AND POWER COMPANY</t>
        </is>
      </c>
      <c r="D3670" s="92" t="inlineStr">
        <is>
          <t>VA</t>
        </is>
      </c>
      <c r="G3670" s="92" t="inlineStr">
        <is>
          <t>COMMUNITY SOLAR</t>
        </is>
      </c>
      <c r="H3670" s="94" t="n">
        <v>345.4</v>
      </c>
      <c r="I3670" s="95" t="n">
        <v>42735</v>
      </c>
      <c r="J3670" s="95" t="n"/>
      <c r="K3670" s="93" t="inlineStr">
        <is>
          <t>ACCESSORY ELECTRIC EQUIPMENT</t>
        </is>
      </c>
      <c r="L3670" s="106" t="n">
        <v>2052869.13</v>
      </c>
      <c r="M3670" s="106" t="n">
        <v>39994</v>
      </c>
      <c r="N3670" s="108" t="n">
        <v>2012875</v>
      </c>
      <c r="P3670" s="93" t="inlineStr">
        <is>
          <t>4S-R2.5</t>
        </is>
      </c>
      <c r="R3670" s="113" t="n">
        <v>0</v>
      </c>
      <c r="S3670" s="97">
        <f>TRUE()</f>
        <v/>
      </c>
      <c r="V3670" s="114" t="n">
        <v>44.4</v>
      </c>
      <c r="W3670" s="98" t="n"/>
      <c r="X3670" s="112" t="n">
        <v>45288</v>
      </c>
      <c r="Y3670" s="93" t="n">
        <v>2.21</v>
      </c>
      <c r="Z3670" s="97" t="b">
        <v>1</v>
      </c>
      <c r="AA3670" s="92" t="inlineStr">
        <is>
          <t>PUC</t>
        </is>
      </c>
      <c r="AMD3670" s="85" t="n"/>
      <c r="AME3670" s="85" t="n"/>
      <c r="AMF3670" s="85" t="n"/>
      <c r="AMG3670" s="85" t="n"/>
      <c r="AMH3670" s="85" t="n"/>
      <c r="AMI3670" s="85" t="n"/>
      <c r="AMJ3670" s="85" t="n"/>
    </row>
    <row r="3671" ht="36.15" customFormat="1" customHeight="1" s="92">
      <c r="A3671" s="92" t="n">
        <v>186</v>
      </c>
      <c r="B3671" s="92" t="n">
        <v>349</v>
      </c>
      <c r="C3671" s="79" t="inlineStr">
        <is>
          <t>VIRGINIA ELECTRIC AND POWER COMPANY</t>
        </is>
      </c>
      <c r="D3671" s="92" t="inlineStr">
        <is>
          <t>VA</t>
        </is>
      </c>
      <c r="G3671" s="92" t="inlineStr">
        <is>
          <t>COMMUNITY SOLAR</t>
        </is>
      </c>
      <c r="H3671" s="94" t="n">
        <v>346.4</v>
      </c>
      <c r="I3671" s="95" t="n">
        <v>42735</v>
      </c>
      <c r="J3671" s="95" t="n"/>
      <c r="K3671" s="93" t="inlineStr">
        <is>
          <t>MISCELLANEOUS POWER PLANT EQUIPMENT</t>
        </is>
      </c>
      <c r="L3671" s="106" t="n">
        <v>230455.83</v>
      </c>
      <c r="M3671" s="106" t="n">
        <v>11495</v>
      </c>
      <c r="N3671" s="108" t="n">
        <v>218961</v>
      </c>
      <c r="P3671" s="93" t="inlineStr">
        <is>
          <t>35-R2.5</t>
        </is>
      </c>
      <c r="R3671" s="113" t="n">
        <v>0</v>
      </c>
      <c r="S3671" s="97">
        <f>TRUE()</f>
        <v/>
      </c>
      <c r="V3671" s="114" t="n">
        <v>34</v>
      </c>
      <c r="W3671" s="98" t="n"/>
      <c r="X3671" s="112" t="n">
        <v>6435</v>
      </c>
      <c r="Y3671" s="93" t="n">
        <v>2.79</v>
      </c>
      <c r="Z3671" s="97" t="b">
        <v>1</v>
      </c>
      <c r="AA3671" s="92" t="inlineStr">
        <is>
          <t>PUC</t>
        </is>
      </c>
      <c r="AMD3671" s="85" t="n"/>
      <c r="AME3671" s="85" t="n"/>
      <c r="AMF3671" s="85" t="n"/>
      <c r="AMG3671" s="85" t="n"/>
      <c r="AMH3671" s="85" t="n"/>
      <c r="AMI3671" s="85" t="n"/>
      <c r="AMJ3671" s="85" t="n"/>
    </row>
    <row r="3672" ht="24.6" customFormat="1" customHeight="1" s="92">
      <c r="A3672" s="92" t="n">
        <v>7</v>
      </c>
      <c r="B3672" s="92" t="n">
        <v>31</v>
      </c>
      <c r="C3672" s="79" t="inlineStr">
        <is>
          <t>Arizona Public Service Company</t>
        </is>
      </c>
      <c r="D3672" s="92" t="inlineStr">
        <is>
          <t>AZ</t>
        </is>
      </c>
      <c r="F3672" s="92" t="n">
        <v>708</v>
      </c>
      <c r="G3672" s="92" t="inlineStr">
        <is>
          <t>Cotton Center</t>
        </is>
      </c>
      <c r="H3672" s="92" t="n">
        <v>341.05</v>
      </c>
      <c r="I3672" s="98" t="n">
        <v>42369</v>
      </c>
      <c r="K3672" s="92" t="inlineStr">
        <is>
          <t>341.05    Structures and Improvements</t>
        </is>
      </c>
      <c r="L3672" s="96" t="n">
        <v>1813500</v>
      </c>
      <c r="M3672" s="96" t="n">
        <v>252130</v>
      </c>
      <c r="O3672" s="92" t="n">
        <v>0.139</v>
      </c>
      <c r="P3672" s="92" t="inlineStr">
        <is>
          <t>200-SC</t>
        </is>
      </c>
      <c r="Q3672" s="92" t="n">
        <v>28.9</v>
      </c>
      <c r="R3672" s="92" t="n">
        <v>-6.6</v>
      </c>
      <c r="S3672" s="97">
        <f>TRUE()</f>
        <v/>
      </c>
      <c r="V3672" s="92" t="n">
        <v>24.68</v>
      </c>
      <c r="W3672" s="98" t="n"/>
      <c r="X3672" s="99" t="n">
        <v>68187</v>
      </c>
      <c r="Y3672" s="92" t="n">
        <v>0.0376</v>
      </c>
      <c r="Z3672" s="97" t="b">
        <v>1</v>
      </c>
      <c r="AA3672" s="92" t="inlineStr">
        <is>
          <t>PUC</t>
        </is>
      </c>
      <c r="AMD3672" s="85" t="n"/>
      <c r="AME3672" s="85" t="n"/>
      <c r="AMF3672" s="85" t="n"/>
      <c r="AMG3672" s="85" t="n"/>
      <c r="AMH3672" s="85" t="n"/>
      <c r="AMI3672" s="85" t="n"/>
      <c r="AMJ3672" s="85" t="n"/>
    </row>
    <row r="3673" ht="24.6" customFormat="1" customHeight="1" s="92">
      <c r="A3673" s="92" t="n">
        <v>7</v>
      </c>
      <c r="B3673" s="92" t="n">
        <v>31</v>
      </c>
      <c r="C3673" s="79" t="inlineStr">
        <is>
          <t>Arizona Public Service Company</t>
        </is>
      </c>
      <c r="D3673" s="92" t="inlineStr">
        <is>
          <t>AZ</t>
        </is>
      </c>
      <c r="F3673" s="92" t="n">
        <v>708</v>
      </c>
      <c r="G3673" s="92" t="inlineStr">
        <is>
          <t>Cotton Center</t>
        </is>
      </c>
      <c r="H3673" s="92" t="n">
        <v>342.05</v>
      </c>
      <c r="I3673" s="98" t="n">
        <v>42369</v>
      </c>
      <c r="K3673" s="92" t="inlineStr">
        <is>
          <t>342.05    Fuel Holders, Products and Accessories</t>
        </is>
      </c>
      <c r="L3673" s="96" t="n"/>
      <c r="M3673" s="96" t="n"/>
      <c r="S3673" s="97">
        <f>TRUE()</f>
        <v/>
      </c>
      <c r="W3673" s="98" t="n"/>
      <c r="X3673" s="99" t="n"/>
      <c r="Z3673" s="97" t="b">
        <v>1</v>
      </c>
      <c r="AA3673" s="92" t="inlineStr">
        <is>
          <t>PUC</t>
        </is>
      </c>
      <c r="AMD3673" s="85" t="n"/>
      <c r="AME3673" s="85" t="n"/>
      <c r="AMF3673" s="85" t="n"/>
      <c r="AMG3673" s="85" t="n"/>
      <c r="AMH3673" s="85" t="n"/>
      <c r="AMI3673" s="85" t="n"/>
      <c r="AMJ3673" s="85" t="n"/>
    </row>
    <row r="3674" ht="24.6" customFormat="1" customHeight="1" s="92">
      <c r="A3674" s="92" t="n">
        <v>7</v>
      </c>
      <c r="B3674" s="92" t="n">
        <v>31</v>
      </c>
      <c r="C3674" s="79" t="inlineStr">
        <is>
          <t>Arizona Public Service Company</t>
        </is>
      </c>
      <c r="D3674" s="92" t="inlineStr">
        <is>
          <t>AZ</t>
        </is>
      </c>
      <c r="F3674" s="92" t="n">
        <v>708</v>
      </c>
      <c r="G3674" s="92" t="inlineStr">
        <is>
          <t>Cotton Center</t>
        </is>
      </c>
      <c r="H3674" s="92" t="n">
        <v>343.05</v>
      </c>
      <c r="I3674" s="98" t="n">
        <v>42369</v>
      </c>
      <c r="K3674" s="92" t="inlineStr">
        <is>
          <t>343.05    Prime Movers</t>
        </is>
      </c>
      <c r="L3674" s="96" t="n"/>
      <c r="M3674" s="96" t="n"/>
      <c r="S3674" s="97">
        <f>TRUE()</f>
        <v/>
      </c>
      <c r="W3674" s="98" t="n"/>
      <c r="X3674" s="99" t="n"/>
      <c r="Z3674" s="97" t="b">
        <v>1</v>
      </c>
      <c r="AA3674" s="92" t="inlineStr">
        <is>
          <t>PUC</t>
        </is>
      </c>
      <c r="AMD3674" s="85" t="n"/>
      <c r="AME3674" s="85" t="n"/>
      <c r="AMF3674" s="85" t="n"/>
      <c r="AMG3674" s="85" t="n"/>
      <c r="AMH3674" s="85" t="n"/>
      <c r="AMI3674" s="85" t="n"/>
      <c r="AMJ3674" s="85" t="n"/>
    </row>
    <row r="3675" ht="24.6" customFormat="1" customHeight="1" s="92">
      <c r="A3675" s="92" t="n">
        <v>7</v>
      </c>
      <c r="B3675" s="92" t="n">
        <v>31</v>
      </c>
      <c r="C3675" s="79" t="inlineStr">
        <is>
          <t>Arizona Public Service Company</t>
        </is>
      </c>
      <c r="D3675" s="92" t="inlineStr">
        <is>
          <t>AZ</t>
        </is>
      </c>
      <c r="F3675" s="92" t="n">
        <v>708</v>
      </c>
      <c r="G3675" s="92" t="inlineStr">
        <is>
          <t>Cotton Center</t>
        </is>
      </c>
      <c r="H3675" s="92" t="n">
        <v>344.05</v>
      </c>
      <c r="I3675" s="98" t="n">
        <v>42369</v>
      </c>
      <c r="K3675" s="92" t="inlineStr">
        <is>
          <t>344.05    Generators and Devices</t>
        </is>
      </c>
      <c r="L3675" s="96" t="n">
        <v>61593054</v>
      </c>
      <c r="M3675" s="96" t="n">
        <v>8563237</v>
      </c>
      <c r="O3675" s="92" t="n">
        <v>0.139</v>
      </c>
      <c r="P3675" s="92" t="inlineStr">
        <is>
          <t>200-SC</t>
        </is>
      </c>
      <c r="Q3675" s="92" t="n">
        <v>28.9</v>
      </c>
      <c r="R3675" s="92" t="n">
        <v>-6.6</v>
      </c>
      <c r="S3675" s="97">
        <f>TRUE()</f>
        <v/>
      </c>
      <c r="V3675" s="92" t="n">
        <v>24.68</v>
      </c>
      <c r="W3675" s="98" t="n"/>
      <c r="X3675" s="99" t="n">
        <v>2315899</v>
      </c>
      <c r="Y3675" s="92" t="n">
        <v>0.0376</v>
      </c>
      <c r="Z3675" s="97" t="b">
        <v>1</v>
      </c>
      <c r="AA3675" s="92" t="inlineStr">
        <is>
          <t>PUC</t>
        </is>
      </c>
      <c r="AMD3675" s="85" t="n"/>
      <c r="AME3675" s="85" t="n"/>
      <c r="AMF3675" s="85" t="n"/>
      <c r="AMG3675" s="85" t="n"/>
      <c r="AMH3675" s="85" t="n"/>
      <c r="AMI3675" s="85" t="n"/>
      <c r="AMJ3675" s="85" t="n"/>
    </row>
    <row r="3676" ht="24.6" customFormat="1" customHeight="1" s="92">
      <c r="A3676" s="92" t="n">
        <v>7</v>
      </c>
      <c r="B3676" s="92" t="n">
        <v>31</v>
      </c>
      <c r="C3676" s="79" t="inlineStr">
        <is>
          <t>Arizona Public Service Company</t>
        </is>
      </c>
      <c r="D3676" s="92" t="inlineStr">
        <is>
          <t>AZ</t>
        </is>
      </c>
      <c r="F3676" s="92" t="n">
        <v>708</v>
      </c>
      <c r="G3676" s="92" t="inlineStr">
        <is>
          <t>Cotton Center</t>
        </is>
      </c>
      <c r="H3676" s="92" t="n">
        <v>345.05</v>
      </c>
      <c r="I3676" s="98" t="n">
        <v>42369</v>
      </c>
      <c r="K3676" s="92" t="inlineStr">
        <is>
          <t>345.05 Accessory Electric Equipment</t>
        </is>
      </c>
      <c r="L3676" s="96" t="n">
        <v>15418050</v>
      </c>
      <c r="M3676" s="96" t="n">
        <v>2143560</v>
      </c>
      <c r="O3676" s="92" t="n">
        <v>0.139</v>
      </c>
      <c r="P3676" s="92" t="inlineStr">
        <is>
          <t>200-SC</t>
        </is>
      </c>
      <c r="Q3676" s="92" t="n">
        <v>28.9</v>
      </c>
      <c r="R3676" s="92" t="n">
        <v>-6.6</v>
      </c>
      <c r="S3676" s="97">
        <f>TRUE()</f>
        <v/>
      </c>
      <c r="V3676" s="92" t="n">
        <v>24.68</v>
      </c>
      <c r="W3676" s="98" t="n"/>
      <c r="X3676" s="99" t="n">
        <v>579718</v>
      </c>
      <c r="Y3676" s="92" t="n">
        <v>0.0376</v>
      </c>
      <c r="Z3676" s="97" t="b">
        <v>1</v>
      </c>
      <c r="AA3676" s="92" t="inlineStr">
        <is>
          <t>PUC</t>
        </is>
      </c>
      <c r="AMD3676" s="85" t="n"/>
      <c r="AME3676" s="85" t="n"/>
      <c r="AMF3676" s="85" t="n"/>
      <c r="AMG3676" s="85" t="n"/>
      <c r="AMH3676" s="85" t="n"/>
      <c r="AMI3676" s="85" t="n"/>
      <c r="AMJ3676" s="85" t="n"/>
    </row>
    <row r="3677" ht="24.6" customFormat="1" customHeight="1" s="92">
      <c r="A3677" s="92" t="n">
        <v>7</v>
      </c>
      <c r="B3677" s="92" t="n">
        <v>31</v>
      </c>
      <c r="C3677" s="79" t="inlineStr">
        <is>
          <t>Arizona Public Service Company</t>
        </is>
      </c>
      <c r="D3677" s="92" t="inlineStr">
        <is>
          <t>AZ</t>
        </is>
      </c>
      <c r="F3677" s="92" t="n">
        <v>708</v>
      </c>
      <c r="G3677" s="92" t="inlineStr">
        <is>
          <t>Cotton Center</t>
        </is>
      </c>
      <c r="H3677" s="92" t="n">
        <v>346.05</v>
      </c>
      <c r="I3677" s="98" t="n">
        <v>42369</v>
      </c>
      <c r="K3677" s="92" t="inlineStr">
        <is>
          <t>346.05 Miscellaneous Power Plant Equipment</t>
        </is>
      </c>
      <c r="L3677" s="96" t="n">
        <v>262641</v>
      </c>
      <c r="M3677" s="96" t="n">
        <v>36515</v>
      </c>
      <c r="O3677" s="92" t="n">
        <v>0.139</v>
      </c>
      <c r="P3677" s="92" t="inlineStr">
        <is>
          <t>200-SC</t>
        </is>
      </c>
      <c r="Q3677" s="92" t="n">
        <v>28.9</v>
      </c>
      <c r="R3677" s="92" t="n">
        <v>-6.6</v>
      </c>
      <c r="S3677" s="97">
        <f>TRUE()</f>
        <v/>
      </c>
      <c r="V3677" s="92" t="n">
        <v>24.68</v>
      </c>
      <c r="W3677" s="98" t="n"/>
      <c r="X3677" s="99" t="n">
        <v>9875</v>
      </c>
      <c r="Y3677" s="92" t="n">
        <v>0.0376</v>
      </c>
      <c r="Z3677" s="97" t="b">
        <v>1</v>
      </c>
      <c r="AA3677" s="92" t="inlineStr">
        <is>
          <t>PUC</t>
        </is>
      </c>
      <c r="AMD3677" s="85" t="n"/>
      <c r="AME3677" s="85" t="n"/>
      <c r="AMF3677" s="85" t="n"/>
      <c r="AMG3677" s="85" t="n"/>
      <c r="AMH3677" s="85" t="n"/>
      <c r="AMI3677" s="85" t="n"/>
      <c r="AMJ3677" s="85" t="n"/>
    </row>
    <row r="3678" ht="24.6" customFormat="1" customHeight="1" s="92">
      <c r="A3678" s="92" t="n">
        <v>120</v>
      </c>
      <c r="B3678" s="92" t="n">
        <v>224</v>
      </c>
      <c r="C3678" s="79" t="inlineStr">
        <is>
          <t>Northern States Power Company (Minnesota)</t>
        </is>
      </c>
      <c r="D3678" s="92" t="inlineStr">
        <is>
          <t>MN</t>
        </is>
      </c>
      <c r="F3678" s="92" t="n">
        <v>9937</v>
      </c>
      <c r="G3678" s="92" t="inlineStr">
        <is>
          <t>Courtenay Wind</t>
        </is>
      </c>
      <c r="H3678" s="94" t="n">
        <v>340.1</v>
      </c>
      <c r="I3678" s="95" t="n">
        <v>43466</v>
      </c>
      <c r="J3678" s="95" t="n"/>
      <c r="K3678" s="92" t="inlineStr">
        <is>
          <t>Courtenay Wind</t>
        </is>
      </c>
      <c r="L3678" s="96" t="n">
        <v>2085661</v>
      </c>
      <c r="M3678" s="96" t="n">
        <v>177044</v>
      </c>
      <c r="O3678" s="96" t="n"/>
      <c r="R3678" s="92" t="n">
        <v>0</v>
      </c>
      <c r="S3678" s="97">
        <f>TRUE()</f>
        <v/>
      </c>
      <c r="V3678" s="92" t="n">
        <v>22.9</v>
      </c>
      <c r="W3678" s="98" t="n"/>
      <c r="X3678" s="99" t="n">
        <v>83346</v>
      </c>
      <c r="AA3678" s="92" t="inlineStr">
        <is>
          <t>PUC</t>
        </is>
      </c>
      <c r="AMD3678" s="85" t="n"/>
      <c r="AME3678" s="85" t="n"/>
      <c r="AMF3678" s="85" t="n"/>
      <c r="AMG3678" s="85" t="n"/>
      <c r="AMH3678" s="85" t="n"/>
      <c r="AMI3678" s="85" t="n"/>
      <c r="AMJ3678" s="85" t="n"/>
    </row>
    <row r="3679" ht="24.6" customFormat="1" customHeight="1" s="92">
      <c r="A3679" s="92" t="n">
        <v>120</v>
      </c>
      <c r="B3679" s="92" t="n">
        <v>224</v>
      </c>
      <c r="C3679" s="79" t="inlineStr">
        <is>
          <t>Northern States Power Company (Minnesota)</t>
        </is>
      </c>
      <c r="D3679" s="92" t="inlineStr">
        <is>
          <t>MN</t>
        </is>
      </c>
      <c r="F3679" s="92" t="n">
        <v>9937</v>
      </c>
      <c r="G3679" s="92" t="inlineStr">
        <is>
          <t>Courtenay Wind</t>
        </is>
      </c>
      <c r="H3679" s="94" t="n">
        <v>341</v>
      </c>
      <c r="I3679" s="95" t="n">
        <v>43466</v>
      </c>
      <c r="J3679" s="95" t="n"/>
      <c r="K3679" s="92" t="inlineStr">
        <is>
          <t>Courtenay Wind</t>
        </is>
      </c>
      <c r="L3679" s="96" t="n">
        <v>7621664</v>
      </c>
      <c r="M3679" s="96" t="n">
        <v>676728</v>
      </c>
      <c r="O3679" s="96" t="n"/>
      <c r="R3679" s="92" t="n">
        <v>-8.5</v>
      </c>
      <c r="S3679" s="97">
        <f>TRUE()</f>
        <v/>
      </c>
      <c r="V3679" s="92" t="n">
        <v>22.9</v>
      </c>
      <c r="W3679" s="98" t="n"/>
      <c r="X3679" s="99" t="n">
        <v>331562</v>
      </c>
      <c r="AA3679" s="92" t="inlineStr">
        <is>
          <t>PUC</t>
        </is>
      </c>
      <c r="AMD3679" s="85" t="n"/>
      <c r="AME3679" s="85" t="n"/>
      <c r="AMF3679" s="85" t="n"/>
      <c r="AMG3679" s="85" t="n"/>
      <c r="AMH3679" s="85" t="n"/>
      <c r="AMI3679" s="85" t="n"/>
      <c r="AMJ3679" s="85" t="n"/>
    </row>
    <row r="3680" ht="24.6" customFormat="1" customHeight="1" s="92">
      <c r="A3680" s="92" t="n">
        <v>120</v>
      </c>
      <c r="B3680" s="92" t="n">
        <v>224</v>
      </c>
      <c r="C3680" s="79" t="inlineStr">
        <is>
          <t>Northern States Power Company (Minnesota)</t>
        </is>
      </c>
      <c r="D3680" s="92" t="inlineStr">
        <is>
          <t>MN</t>
        </is>
      </c>
      <c r="F3680" s="92" t="n">
        <v>9937</v>
      </c>
      <c r="G3680" s="92" t="inlineStr">
        <is>
          <t>Courtenay Wind</t>
        </is>
      </c>
      <c r="H3680" s="94" t="n">
        <v>344</v>
      </c>
      <c r="I3680" s="95" t="n">
        <v>43466</v>
      </c>
      <c r="J3680" s="95" t="n"/>
      <c r="K3680" s="92" t="inlineStr">
        <is>
          <t>Courtenay Wind</t>
        </is>
      </c>
      <c r="L3680" s="96" t="n">
        <v>261720575</v>
      </c>
      <c r="M3680" s="96" t="n">
        <v>24135959</v>
      </c>
      <c r="O3680" s="96" t="n"/>
      <c r="R3680" s="92" t="n">
        <v>-8.5</v>
      </c>
      <c r="S3680" s="97">
        <f>TRUE()</f>
        <v/>
      </c>
      <c r="V3680" s="92" t="n">
        <v>22.9</v>
      </c>
      <c r="W3680" s="98" t="n"/>
      <c r="X3680" s="99" t="n">
        <v>11346326</v>
      </c>
      <c r="AA3680" s="92" t="inlineStr">
        <is>
          <t>PUC</t>
        </is>
      </c>
      <c r="AMD3680" s="85" t="n"/>
      <c r="AME3680" s="85" t="n"/>
      <c r="AMF3680" s="85" t="n"/>
      <c r="AMG3680" s="85" t="n"/>
      <c r="AMH3680" s="85" t="n"/>
      <c r="AMI3680" s="85" t="n"/>
      <c r="AMJ3680" s="85" t="n"/>
    </row>
    <row r="3681" ht="24.6" customFormat="1" customHeight="1" s="92">
      <c r="A3681" s="92" t="n">
        <v>120</v>
      </c>
      <c r="B3681" s="92" t="n">
        <v>224</v>
      </c>
      <c r="C3681" s="79" t="inlineStr">
        <is>
          <t>Northern States Power Company (Minnesota)</t>
        </is>
      </c>
      <c r="D3681" s="92" t="inlineStr">
        <is>
          <t>MN</t>
        </is>
      </c>
      <c r="F3681" s="92" t="n">
        <v>9937</v>
      </c>
      <c r="G3681" s="92" t="inlineStr">
        <is>
          <t>Courtenay Wind</t>
        </is>
      </c>
      <c r="H3681" s="94" t="n">
        <v>345</v>
      </c>
      <c r="I3681" s="95" t="n">
        <v>43466</v>
      </c>
      <c r="J3681" s="95" t="n"/>
      <c r="K3681" s="92" t="inlineStr">
        <is>
          <t>Courtenay Wind</t>
        </is>
      </c>
      <c r="L3681" s="96" t="n">
        <v>9591089</v>
      </c>
      <c r="M3681" s="96" t="n">
        <v>857559</v>
      </c>
      <c r="O3681" s="96" t="n"/>
      <c r="R3681" s="92" t="n">
        <v>-8.5</v>
      </c>
      <c r="S3681" s="97">
        <f>TRUE()</f>
        <v/>
      </c>
      <c r="V3681" s="92" t="n">
        <v>22.9</v>
      </c>
      <c r="W3681" s="98" t="n"/>
      <c r="X3681" s="99" t="n">
        <v>416977</v>
      </c>
      <c r="AA3681" s="92" t="inlineStr">
        <is>
          <t>PUC</t>
        </is>
      </c>
      <c r="AMD3681" s="85" t="n"/>
      <c r="AME3681" s="85" t="n"/>
      <c r="AMF3681" s="85" t="n"/>
      <c r="AMG3681" s="85" t="n"/>
      <c r="AMH3681" s="85" t="n"/>
      <c r="AMI3681" s="85" t="n"/>
      <c r="AMJ3681" s="85" t="n"/>
    </row>
    <row r="3682" ht="24.6" customFormat="1" customHeight="1" s="92">
      <c r="A3682" s="92" t="n">
        <v>120</v>
      </c>
      <c r="B3682" s="92" t="n">
        <v>224</v>
      </c>
      <c r="C3682" s="79" t="inlineStr">
        <is>
          <t>Northern States Power Company (Minnesota)</t>
        </is>
      </c>
      <c r="D3682" s="92" t="inlineStr">
        <is>
          <t>MN</t>
        </is>
      </c>
      <c r="F3682" s="92" t="n">
        <v>9937</v>
      </c>
      <c r="G3682" s="92" t="inlineStr">
        <is>
          <t>Courtenay Wind</t>
        </is>
      </c>
      <c r="H3682" s="94" t="n">
        <v>346</v>
      </c>
      <c r="I3682" s="95" t="n">
        <v>43466</v>
      </c>
      <c r="J3682" s="95" t="n"/>
      <c r="K3682" s="92" t="inlineStr">
        <is>
          <t>Courtenay Wind</t>
        </is>
      </c>
      <c r="L3682" s="96" t="n">
        <v>36482</v>
      </c>
      <c r="M3682" s="96" t="n">
        <v>3426</v>
      </c>
      <c r="O3682" s="96" t="n"/>
      <c r="R3682" s="92" t="n">
        <v>-8.5</v>
      </c>
      <c r="S3682" s="97">
        <f>TRUE()</f>
        <v/>
      </c>
      <c r="V3682" s="92" t="n">
        <v>22.9</v>
      </c>
      <c r="W3682" s="98" t="n"/>
      <c r="X3682" s="99" t="n">
        <v>1579</v>
      </c>
      <c r="AA3682" s="92" t="inlineStr">
        <is>
          <t>PUC</t>
        </is>
      </c>
      <c r="AMD3682" s="85" t="n"/>
      <c r="AME3682" s="85" t="n"/>
      <c r="AMF3682" s="85" t="n"/>
      <c r="AMG3682" s="85" t="n"/>
      <c r="AMH3682" s="85" t="n"/>
      <c r="AMI3682" s="85" t="n"/>
      <c r="AMJ3682" s="85" t="n"/>
    </row>
    <row r="3683" ht="24.6" customFormat="1" customHeight="1" s="92">
      <c r="A3683" s="92" t="n">
        <v>145</v>
      </c>
      <c r="B3683" s="92" t="n">
        <v>272</v>
      </c>
      <c r="C3683" s="100" t="inlineStr">
        <is>
          <t>Public Service Company of Colorado</t>
        </is>
      </c>
      <c r="D3683" s="92" t="inlineStr">
        <is>
          <t>CO</t>
        </is>
      </c>
      <c r="F3683" s="92" t="n">
        <v>139</v>
      </c>
      <c r="G3683" s="92" t="inlineStr">
        <is>
          <t>Craig Unit 1</t>
        </is>
      </c>
      <c r="H3683" s="94" t="n">
        <v>315.2</v>
      </c>
      <c r="I3683" s="95" t="n">
        <v>43101</v>
      </c>
      <c r="K3683" s="92" t="inlineStr">
        <is>
          <t>315.2 Computers and Peripherals</t>
        </is>
      </c>
      <c r="L3683" s="96" t="inlineStr">
        <is>
          <t>-</t>
        </is>
      </c>
      <c r="M3683" s="96" t="n"/>
      <c r="W3683" s="92" t="n">
        <v>2040</v>
      </c>
      <c r="X3683" s="99" t="inlineStr">
        <is>
          <t>-</t>
        </is>
      </c>
      <c r="Y3683" s="92" t="n">
        <v>0.055241</v>
      </c>
      <c r="Z3683" s="97" t="b">
        <v>0</v>
      </c>
      <c r="AA3683" s="92" t="inlineStr">
        <is>
          <t>PUC</t>
        </is>
      </c>
      <c r="AMD3683" s="85" t="n"/>
      <c r="AME3683" s="85" t="n"/>
      <c r="AMF3683" s="85" t="n"/>
      <c r="AMG3683" s="85" t="n"/>
      <c r="AMH3683" s="85" t="n"/>
      <c r="AMI3683" s="85" t="n"/>
      <c r="AMJ3683" s="85" t="n"/>
    </row>
    <row r="3684" ht="24.6" customFormat="1" customHeight="1" s="92">
      <c r="A3684" s="92" t="n">
        <v>145</v>
      </c>
      <c r="B3684" s="92" t="n">
        <v>272</v>
      </c>
      <c r="C3684" s="100" t="inlineStr">
        <is>
          <t>Public Service Company of Colorado</t>
        </is>
      </c>
      <c r="D3684" s="92" t="inlineStr">
        <is>
          <t>CO</t>
        </is>
      </c>
      <c r="F3684" s="92" t="n">
        <v>139</v>
      </c>
      <c r="G3684" s="92" t="inlineStr">
        <is>
          <t>Craig Unit 2</t>
        </is>
      </c>
      <c r="H3684" s="94" t="n">
        <v>315.2</v>
      </c>
      <c r="I3684" s="95" t="n">
        <v>43101</v>
      </c>
      <c r="K3684" s="92" t="inlineStr">
        <is>
          <t>315.2 Computers and Peripherals</t>
        </is>
      </c>
      <c r="L3684" s="96" t="inlineStr">
        <is>
          <t>-</t>
        </is>
      </c>
      <c r="M3684" s="96" t="n"/>
      <c r="W3684" s="92" t="n">
        <v>2039</v>
      </c>
      <c r="X3684" s="99" t="inlineStr">
        <is>
          <t>-</t>
        </is>
      </c>
      <c r="Y3684" s="92" t="n">
        <v>0.025855</v>
      </c>
      <c r="Z3684" s="97" t="b">
        <v>0</v>
      </c>
      <c r="AA3684" s="92" t="inlineStr">
        <is>
          <t>PUC</t>
        </is>
      </c>
      <c r="AMD3684" s="85" t="n"/>
      <c r="AME3684" s="85" t="n"/>
      <c r="AMF3684" s="85" t="n"/>
      <c r="AMG3684" s="85" t="n"/>
      <c r="AMH3684" s="85" t="n"/>
      <c r="AMI3684" s="85" t="n"/>
      <c r="AMJ3684" s="85" t="n"/>
    </row>
    <row r="3685" ht="15" customFormat="1" customHeight="1" s="92">
      <c r="A3685" s="92" t="n">
        <v>62</v>
      </c>
      <c r="B3685" s="92" t="n">
        <v>130</v>
      </c>
      <c r="C3685" s="79" t="inlineStr">
        <is>
          <t>Gulf Power Company</t>
        </is>
      </c>
      <c r="D3685" s="92" t="inlineStr">
        <is>
          <t>FL</t>
        </is>
      </c>
      <c r="F3685" s="92" t="n">
        <v>137</v>
      </c>
      <c r="G3685" s="92" t="inlineStr">
        <is>
          <t>Crist 4</t>
        </is>
      </c>
      <c r="H3685" s="94" t="n">
        <v>312</v>
      </c>
      <c r="I3685" s="95" t="n">
        <v>42735</v>
      </c>
      <c r="J3685" s="95" t="n"/>
      <c r="K3685" s="92" t="inlineStr">
        <is>
          <t>Boiler Plant Equipment</t>
        </is>
      </c>
      <c r="L3685" s="96" t="n">
        <v>34765256</v>
      </c>
      <c r="M3685" s="96" t="n">
        <v>21085292</v>
      </c>
      <c r="R3685" s="92" t="n">
        <v>-0.3</v>
      </c>
      <c r="S3685" s="97">
        <f>TRUE()</f>
        <v/>
      </c>
      <c r="W3685" s="98" t="n">
        <v>45627</v>
      </c>
      <c r="X3685" s="99" t="n">
        <v>1817974</v>
      </c>
      <c r="Y3685" s="92" t="n">
        <v>0.052</v>
      </c>
      <c r="Z3685" s="97" t="b">
        <v>1</v>
      </c>
      <c r="AA3685" s="92" t="inlineStr">
        <is>
          <t>PUC</t>
        </is>
      </c>
      <c r="AMD3685" s="85" t="n"/>
      <c r="AME3685" s="85" t="n"/>
      <c r="AMF3685" s="85" t="n"/>
      <c r="AMG3685" s="85" t="n"/>
      <c r="AMH3685" s="85" t="n"/>
      <c r="AMI3685" s="85" t="n"/>
      <c r="AMJ3685" s="85" t="n"/>
    </row>
    <row r="3686" ht="15" customFormat="1" customHeight="1" s="92">
      <c r="A3686" s="92" t="n">
        <v>62</v>
      </c>
      <c r="B3686" s="92" t="n">
        <v>130</v>
      </c>
      <c r="C3686" s="79" t="inlineStr">
        <is>
          <t>Gulf Power Company</t>
        </is>
      </c>
      <c r="D3686" s="92" t="inlineStr">
        <is>
          <t>FL</t>
        </is>
      </c>
      <c r="F3686" s="92" t="n">
        <v>137</v>
      </c>
      <c r="G3686" s="92" t="inlineStr">
        <is>
          <t>Crist 4</t>
        </is>
      </c>
      <c r="H3686" s="94" t="n">
        <v>314</v>
      </c>
      <c r="I3686" s="95" t="n">
        <v>42735</v>
      </c>
      <c r="J3686" s="95" t="n"/>
      <c r="K3686" s="92" t="inlineStr">
        <is>
          <t>Turbogenerator Equipment</t>
        </is>
      </c>
      <c r="L3686" s="96" t="n">
        <v>10894270</v>
      </c>
      <c r="M3686" s="96" t="n">
        <v>5520254</v>
      </c>
      <c r="R3686" s="92" t="n">
        <v>-0.3</v>
      </c>
      <c r="S3686" s="97">
        <f>TRUE()</f>
        <v/>
      </c>
      <c r="W3686" s="98" t="n">
        <v>45627</v>
      </c>
      <c r="X3686" s="99" t="n">
        <v>726335</v>
      </c>
      <c r="Y3686" s="92" t="n">
        <v>0.067</v>
      </c>
      <c r="Z3686" s="97" t="b">
        <v>1</v>
      </c>
      <c r="AA3686" s="92" t="inlineStr">
        <is>
          <t>PUC</t>
        </is>
      </c>
      <c r="AMD3686" s="85" t="n"/>
      <c r="AME3686" s="85" t="n"/>
      <c r="AMF3686" s="85" t="n"/>
      <c r="AMG3686" s="85" t="n"/>
      <c r="AMH3686" s="85" t="n"/>
      <c r="AMI3686" s="85" t="n"/>
      <c r="AMJ3686" s="85" t="n"/>
    </row>
    <row r="3687" ht="24.6" customFormat="1" customHeight="1" s="92">
      <c r="A3687" s="92" t="n">
        <v>62</v>
      </c>
      <c r="B3687" s="92" t="n">
        <v>130</v>
      </c>
      <c r="C3687" s="79" t="inlineStr">
        <is>
          <t>Gulf Power Company</t>
        </is>
      </c>
      <c r="D3687" s="92" t="inlineStr">
        <is>
          <t>FL</t>
        </is>
      </c>
      <c r="F3687" s="92" t="n">
        <v>137</v>
      </c>
      <c r="G3687" s="92" t="inlineStr">
        <is>
          <t>Crist 4</t>
        </is>
      </c>
      <c r="H3687" s="94" t="n">
        <v>315</v>
      </c>
      <c r="I3687" s="95" t="n">
        <v>42735</v>
      </c>
      <c r="J3687" s="95" t="n"/>
      <c r="K3687" s="92" t="inlineStr">
        <is>
          <t>Accessory Electric Equipment</t>
        </is>
      </c>
      <c r="L3687" s="96" t="n">
        <v>3808075</v>
      </c>
      <c r="M3687" s="96" t="n">
        <v>1826136</v>
      </c>
      <c r="R3687" s="92" t="n">
        <v>-0.1</v>
      </c>
      <c r="S3687" s="97">
        <f>TRUE()</f>
        <v/>
      </c>
      <c r="W3687" s="98" t="n">
        <v>45627</v>
      </c>
      <c r="X3687" s="99" t="n">
        <v>254238</v>
      </c>
      <c r="Y3687" s="92" t="n">
        <v>0.067</v>
      </c>
      <c r="Z3687" s="97" t="b">
        <v>1</v>
      </c>
      <c r="AA3687" s="92" t="inlineStr">
        <is>
          <t>PUC</t>
        </is>
      </c>
      <c r="AMD3687" s="85" t="n"/>
      <c r="AME3687" s="85" t="n"/>
      <c r="AMF3687" s="85" t="n"/>
      <c r="AMG3687" s="85" t="n"/>
      <c r="AMH3687" s="85" t="n"/>
      <c r="AMI3687" s="85" t="n"/>
      <c r="AMJ3687" s="85" t="n"/>
    </row>
    <row r="3688" ht="15" customFormat="1" customHeight="1" s="92">
      <c r="A3688" s="92" t="n">
        <v>62</v>
      </c>
      <c r="B3688" s="92" t="n">
        <v>130</v>
      </c>
      <c r="C3688" s="79" t="inlineStr">
        <is>
          <t>Gulf Power Company</t>
        </is>
      </c>
      <c r="D3688" s="92" t="inlineStr">
        <is>
          <t>FL</t>
        </is>
      </c>
      <c r="F3688" s="92" t="n">
        <v>137</v>
      </c>
      <c r="G3688" s="92" t="inlineStr">
        <is>
          <t>Crist 5</t>
        </is>
      </c>
      <c r="H3688" s="94" t="n">
        <v>312</v>
      </c>
      <c r="I3688" s="95" t="n">
        <v>42735</v>
      </c>
      <c r="J3688" s="95" t="n"/>
      <c r="K3688" s="92" t="inlineStr">
        <is>
          <t>Boiler Plant Equipment</t>
        </is>
      </c>
      <c r="L3688" s="96" t="n">
        <v>35572540</v>
      </c>
      <c r="M3688" s="96" t="n">
        <v>20126719</v>
      </c>
      <c r="R3688" s="92" t="n">
        <v>-0.3</v>
      </c>
      <c r="S3688" s="97">
        <f>TRUE()</f>
        <v/>
      </c>
      <c r="W3688" s="98" t="n">
        <v>46357</v>
      </c>
      <c r="X3688" s="99" t="n">
        <v>1665758</v>
      </c>
      <c r="Y3688" s="92" t="n">
        <v>0.047</v>
      </c>
      <c r="Z3688" s="97" t="b">
        <v>1</v>
      </c>
      <c r="AA3688" s="92" t="inlineStr">
        <is>
          <t>PUC</t>
        </is>
      </c>
      <c r="AMD3688" s="85" t="n"/>
      <c r="AME3688" s="85" t="n"/>
      <c r="AMF3688" s="85" t="n"/>
      <c r="AMG3688" s="85" t="n"/>
      <c r="AMH3688" s="85" t="n"/>
      <c r="AMI3688" s="85" t="n"/>
      <c r="AMJ3688" s="85" t="n"/>
    </row>
    <row r="3689" ht="15" customFormat="1" customHeight="1" s="92">
      <c r="A3689" s="92" t="n">
        <v>62</v>
      </c>
      <c r="B3689" s="92" t="n">
        <v>130</v>
      </c>
      <c r="C3689" s="79" t="inlineStr">
        <is>
          <t>Gulf Power Company</t>
        </is>
      </c>
      <c r="D3689" s="92" t="inlineStr">
        <is>
          <t>FL</t>
        </is>
      </c>
      <c r="F3689" s="92" t="n">
        <v>137</v>
      </c>
      <c r="G3689" s="92" t="inlineStr">
        <is>
          <t>Crist 5</t>
        </is>
      </c>
      <c r="H3689" s="94" t="n">
        <v>314</v>
      </c>
      <c r="I3689" s="95" t="n">
        <v>42735</v>
      </c>
      <c r="J3689" s="95" t="n"/>
      <c r="K3689" s="92" t="inlineStr">
        <is>
          <t>Turbogenerator Equipment</t>
        </is>
      </c>
      <c r="L3689" s="96" t="n">
        <v>13297373</v>
      </c>
      <c r="M3689" s="96" t="n">
        <v>2004435</v>
      </c>
      <c r="R3689" s="92" t="n">
        <v>-0.3</v>
      </c>
      <c r="S3689" s="97">
        <f>TRUE()</f>
        <v/>
      </c>
      <c r="W3689" s="98" t="n">
        <v>46357</v>
      </c>
      <c r="X3689" s="99" t="n">
        <v>1224180</v>
      </c>
      <c r="Y3689" s="92" t="n">
        <v>0.092</v>
      </c>
      <c r="Z3689" s="97" t="b">
        <v>1</v>
      </c>
      <c r="AA3689" s="92" t="inlineStr">
        <is>
          <t>PUC</t>
        </is>
      </c>
      <c r="AMD3689" s="85" t="n"/>
      <c r="AME3689" s="85" t="n"/>
      <c r="AMF3689" s="85" t="n"/>
      <c r="AMG3689" s="85" t="n"/>
      <c r="AMH3689" s="85" t="n"/>
      <c r="AMI3689" s="85" t="n"/>
      <c r="AMJ3689" s="85" t="n"/>
    </row>
    <row r="3690" ht="24.6" customFormat="1" customHeight="1" s="92">
      <c r="A3690" s="92" t="n">
        <v>62</v>
      </c>
      <c r="B3690" s="92" t="n">
        <v>130</v>
      </c>
      <c r="C3690" s="79" t="inlineStr">
        <is>
          <t>Gulf Power Company</t>
        </is>
      </c>
      <c r="D3690" s="92" t="inlineStr">
        <is>
          <t>FL</t>
        </is>
      </c>
      <c r="F3690" s="92" t="n">
        <v>137</v>
      </c>
      <c r="G3690" s="92" t="inlineStr">
        <is>
          <t>Crist 5</t>
        </is>
      </c>
      <c r="H3690" s="94" t="n">
        <v>315</v>
      </c>
      <c r="I3690" s="95" t="n">
        <v>42735</v>
      </c>
      <c r="J3690" s="95" t="n"/>
      <c r="K3690" s="92" t="inlineStr">
        <is>
          <t>Accessory Electric Equipment</t>
        </is>
      </c>
      <c r="L3690" s="96" t="n">
        <v>4147091</v>
      </c>
      <c r="M3690" s="96" t="n">
        <v>2016301</v>
      </c>
      <c r="R3690" s="92" t="n">
        <v>-0.1</v>
      </c>
      <c r="S3690" s="97">
        <f>TRUE()</f>
        <v/>
      </c>
      <c r="W3690" s="98" t="n">
        <v>46357</v>
      </c>
      <c r="X3690" s="99" t="n">
        <v>220333</v>
      </c>
      <c r="Y3690" s="92" t="n">
        <v>0.053</v>
      </c>
      <c r="Z3690" s="97" t="b">
        <v>1</v>
      </c>
      <c r="AA3690" s="92" t="inlineStr">
        <is>
          <t>PUC</t>
        </is>
      </c>
      <c r="AMD3690" s="85" t="n"/>
      <c r="AME3690" s="85" t="n"/>
      <c r="AMF3690" s="85" t="n"/>
      <c r="AMG3690" s="85" t="n"/>
      <c r="AMH3690" s="85" t="n"/>
      <c r="AMI3690" s="85" t="n"/>
      <c r="AMJ3690" s="85" t="n"/>
    </row>
    <row r="3691" ht="15" customFormat="1" customHeight="1" s="92">
      <c r="A3691" s="92" t="n">
        <v>62</v>
      </c>
      <c r="B3691" s="92" t="n">
        <v>130</v>
      </c>
      <c r="C3691" s="79" t="inlineStr">
        <is>
          <t>Gulf Power Company</t>
        </is>
      </c>
      <c r="D3691" s="92" t="inlineStr">
        <is>
          <t>FL</t>
        </is>
      </c>
      <c r="F3691" s="92" t="n">
        <v>137</v>
      </c>
      <c r="G3691" s="92" t="inlineStr">
        <is>
          <t>Crist 6</t>
        </is>
      </c>
      <c r="H3691" s="94" t="n">
        <v>312</v>
      </c>
      <c r="I3691" s="95" t="n">
        <v>42735</v>
      </c>
      <c r="J3691" s="95" t="n"/>
      <c r="K3691" s="92" t="inlineStr">
        <is>
          <t>Boiler Plant Equipment</t>
        </is>
      </c>
      <c r="L3691" s="96" t="n">
        <v>265342980</v>
      </c>
      <c r="M3691" s="96" t="n">
        <v>35174223</v>
      </c>
      <c r="R3691" s="92" t="n">
        <v>-0.3</v>
      </c>
      <c r="S3691" s="97">
        <f>TRUE()</f>
        <v/>
      </c>
      <c r="W3691" s="98" t="n">
        <v>49644</v>
      </c>
      <c r="X3691" s="99" t="n">
        <v>13531196</v>
      </c>
      <c r="Y3691" s="92" t="n">
        <v>0.051</v>
      </c>
      <c r="Z3691" s="97" t="b">
        <v>1</v>
      </c>
      <c r="AA3691" s="92" t="inlineStr">
        <is>
          <t>PUC</t>
        </is>
      </c>
      <c r="AMD3691" s="85" t="n"/>
      <c r="AME3691" s="85" t="n"/>
      <c r="AMF3691" s="85" t="n"/>
      <c r="AMG3691" s="85" t="n"/>
      <c r="AMH3691" s="85" t="n"/>
      <c r="AMI3691" s="85" t="n"/>
      <c r="AMJ3691" s="85" t="n"/>
    </row>
    <row r="3692" ht="15" customFormat="1" customHeight="1" s="92">
      <c r="A3692" s="92" t="n">
        <v>62</v>
      </c>
      <c r="B3692" s="92" t="n">
        <v>130</v>
      </c>
      <c r="C3692" s="79" t="inlineStr">
        <is>
          <t>Gulf Power Company</t>
        </is>
      </c>
      <c r="D3692" s="92" t="inlineStr">
        <is>
          <t>FL</t>
        </is>
      </c>
      <c r="F3692" s="92" t="n">
        <v>137</v>
      </c>
      <c r="G3692" s="92" t="inlineStr">
        <is>
          <t>Crist 6</t>
        </is>
      </c>
      <c r="H3692" s="94" t="n">
        <v>314</v>
      </c>
      <c r="I3692" s="95" t="n">
        <v>42735</v>
      </c>
      <c r="J3692" s="95" t="n"/>
      <c r="K3692" s="92" t="inlineStr">
        <is>
          <t>Turbogenerator Equipment</t>
        </is>
      </c>
      <c r="L3692" s="96" t="n">
        <v>47744495</v>
      </c>
      <c r="M3692" s="96" t="n">
        <v>13118901</v>
      </c>
      <c r="R3692" s="92" t="n">
        <v>-0.3</v>
      </c>
      <c r="S3692" s="97">
        <f>TRUE()</f>
        <v/>
      </c>
      <c r="W3692" s="98" t="n">
        <v>49644</v>
      </c>
      <c r="X3692" s="99" t="n">
        <v>2155216</v>
      </c>
      <c r="Y3692" s="92" t="n">
        <v>0.045</v>
      </c>
      <c r="Z3692" s="97" t="b">
        <v>1</v>
      </c>
      <c r="AA3692" s="92" t="inlineStr">
        <is>
          <t>PUC</t>
        </is>
      </c>
      <c r="AMD3692" s="85" t="n"/>
      <c r="AME3692" s="85" t="n"/>
      <c r="AMF3692" s="85" t="n"/>
      <c r="AMG3692" s="85" t="n"/>
      <c r="AMH3692" s="85" t="n"/>
      <c r="AMI3692" s="85" t="n"/>
      <c r="AMJ3692" s="85" t="n"/>
    </row>
    <row r="3693" ht="24.6" customFormat="1" customHeight="1" s="92">
      <c r="A3693" s="92" t="n">
        <v>62</v>
      </c>
      <c r="B3693" s="92" t="n">
        <v>130</v>
      </c>
      <c r="C3693" s="79" t="inlineStr">
        <is>
          <t>Gulf Power Company</t>
        </is>
      </c>
      <c r="D3693" s="92" t="inlineStr">
        <is>
          <t>FL</t>
        </is>
      </c>
      <c r="F3693" s="92" t="n">
        <v>137</v>
      </c>
      <c r="G3693" s="92" t="inlineStr">
        <is>
          <t>Crist 6</t>
        </is>
      </c>
      <c r="H3693" s="94" t="n">
        <v>315</v>
      </c>
      <c r="I3693" s="95" t="n">
        <v>42735</v>
      </c>
      <c r="J3693" s="95" t="n"/>
      <c r="K3693" s="92" t="inlineStr">
        <is>
          <t>Accessory Electric Equipment</t>
        </is>
      </c>
      <c r="L3693" s="96" t="n">
        <v>34168446</v>
      </c>
      <c r="M3693" s="96" t="n">
        <v>8742892</v>
      </c>
      <c r="R3693" s="92" t="n">
        <v>-0.1</v>
      </c>
      <c r="S3693" s="97">
        <f>TRUE()</f>
        <v/>
      </c>
      <c r="W3693" s="98" t="n">
        <v>49644</v>
      </c>
      <c r="X3693" s="99" t="n">
        <v>1422447</v>
      </c>
      <c r="Y3693" s="92" t="n">
        <v>0.042</v>
      </c>
      <c r="Z3693" s="97" t="b">
        <v>1</v>
      </c>
      <c r="AA3693" s="92" t="inlineStr">
        <is>
          <t>PUC</t>
        </is>
      </c>
      <c r="AMD3693" s="85" t="n"/>
      <c r="AME3693" s="85" t="n"/>
      <c r="AMF3693" s="85" t="n"/>
      <c r="AMG3693" s="85" t="n"/>
      <c r="AMH3693" s="85" t="n"/>
      <c r="AMI3693" s="85" t="n"/>
      <c r="AMJ3693" s="85" t="n"/>
    </row>
    <row r="3694" ht="15" customFormat="1" customHeight="1" s="92">
      <c r="A3694" s="92" t="n">
        <v>62</v>
      </c>
      <c r="B3694" s="92" t="n">
        <v>130</v>
      </c>
      <c r="C3694" s="79" t="inlineStr">
        <is>
          <t>Gulf Power Company</t>
        </is>
      </c>
      <c r="D3694" s="92" t="inlineStr">
        <is>
          <t>FL</t>
        </is>
      </c>
      <c r="F3694" s="92" t="n">
        <v>137</v>
      </c>
      <c r="G3694" s="92" t="inlineStr">
        <is>
          <t>Crist 7</t>
        </is>
      </c>
      <c r="H3694" s="94" t="n">
        <v>312</v>
      </c>
      <c r="I3694" s="95" t="n">
        <v>42735</v>
      </c>
      <c r="J3694" s="95" t="n"/>
      <c r="K3694" s="92" t="inlineStr">
        <is>
          <t>Boiler Plant Equipment</t>
        </is>
      </c>
      <c r="L3694" s="96" t="n">
        <v>218187178</v>
      </c>
      <c r="M3694" s="96" t="n">
        <v>45405542</v>
      </c>
      <c r="R3694" s="92" t="n">
        <v>-0.3</v>
      </c>
      <c r="S3694" s="97">
        <f>TRUE()</f>
        <v/>
      </c>
      <c r="W3694" s="98" t="n">
        <v>50740</v>
      </c>
      <c r="X3694" s="99" t="n">
        <v>8939425</v>
      </c>
      <c r="Y3694" s="92" t="n">
        <v>0.041</v>
      </c>
      <c r="Z3694" s="97" t="b">
        <v>1</v>
      </c>
      <c r="AA3694" s="92" t="inlineStr">
        <is>
          <t>PUC</t>
        </is>
      </c>
      <c r="AMD3694" s="85" t="n"/>
      <c r="AME3694" s="85" t="n"/>
      <c r="AMF3694" s="85" t="n"/>
      <c r="AMG3694" s="85" t="n"/>
      <c r="AMH3694" s="85" t="n"/>
      <c r="AMI3694" s="85" t="n"/>
      <c r="AMJ3694" s="85" t="n"/>
    </row>
    <row r="3695" ht="15" customFormat="1" customHeight="1" s="92">
      <c r="A3695" s="92" t="n">
        <v>62</v>
      </c>
      <c r="B3695" s="92" t="n">
        <v>130</v>
      </c>
      <c r="C3695" s="79" t="inlineStr">
        <is>
          <t>Gulf Power Company</t>
        </is>
      </c>
      <c r="D3695" s="92" t="inlineStr">
        <is>
          <t>FL</t>
        </is>
      </c>
      <c r="F3695" s="92" t="n">
        <v>137</v>
      </c>
      <c r="G3695" s="92" t="inlineStr">
        <is>
          <t>Crist 7</t>
        </is>
      </c>
      <c r="H3695" s="94" t="n">
        <v>314</v>
      </c>
      <c r="I3695" s="95" t="n">
        <v>42735</v>
      </c>
      <c r="J3695" s="95" t="n"/>
      <c r="K3695" s="92" t="inlineStr">
        <is>
          <t>Turbogenerator Equipment</t>
        </is>
      </c>
      <c r="L3695" s="96" t="n">
        <v>100410669</v>
      </c>
      <c r="M3695" s="96" t="n">
        <v>21716000</v>
      </c>
      <c r="R3695" s="92" t="n">
        <v>-0.3</v>
      </c>
      <c r="S3695" s="97">
        <f>TRUE()</f>
        <v/>
      </c>
      <c r="W3695" s="98" t="n">
        <v>50740</v>
      </c>
      <c r="X3695" s="99" t="n">
        <v>4299572</v>
      </c>
      <c r="Y3695" s="92" t="n">
        <v>0.043</v>
      </c>
      <c r="Z3695" s="97" t="b">
        <v>1</v>
      </c>
      <c r="AA3695" s="92" t="inlineStr">
        <is>
          <t>PUC</t>
        </is>
      </c>
      <c r="AMD3695" s="85" t="n"/>
      <c r="AME3695" s="85" t="n"/>
      <c r="AMF3695" s="85" t="n"/>
      <c r="AMG3695" s="85" t="n"/>
      <c r="AMH3695" s="85" t="n"/>
      <c r="AMI3695" s="85" t="n"/>
      <c r="AMJ3695" s="85" t="n"/>
    </row>
    <row r="3696" ht="24.6" customFormat="1" customHeight="1" s="92">
      <c r="A3696" s="92" t="n">
        <v>62</v>
      </c>
      <c r="B3696" s="92" t="n">
        <v>130</v>
      </c>
      <c r="C3696" s="79" t="inlineStr">
        <is>
          <t>Gulf Power Company</t>
        </is>
      </c>
      <c r="D3696" s="92" t="inlineStr">
        <is>
          <t>FL</t>
        </is>
      </c>
      <c r="F3696" s="92" t="n">
        <v>137</v>
      </c>
      <c r="G3696" s="92" t="inlineStr">
        <is>
          <t>Crist 7</t>
        </is>
      </c>
      <c r="H3696" s="94" t="n">
        <v>315</v>
      </c>
      <c r="I3696" s="95" t="n">
        <v>42735</v>
      </c>
      <c r="J3696" s="95" t="n"/>
      <c r="K3696" s="92" t="inlineStr">
        <is>
          <t>Accessory Electric Equipment</t>
        </is>
      </c>
      <c r="L3696" s="96" t="n">
        <v>27095838</v>
      </c>
      <c r="M3696" s="96" t="n">
        <v>14105733</v>
      </c>
      <c r="R3696" s="92" t="n">
        <v>-0.1</v>
      </c>
      <c r="S3696" s="97">
        <f>TRUE()</f>
        <v/>
      </c>
      <c r="W3696" s="98" t="n">
        <v>50740</v>
      </c>
      <c r="X3696" s="99" t="n">
        <v>637519</v>
      </c>
      <c r="Y3696" s="92" t="n">
        <v>0.024</v>
      </c>
      <c r="Z3696" s="97" t="b">
        <v>1</v>
      </c>
      <c r="AA3696" s="92" t="inlineStr">
        <is>
          <t>PUC</t>
        </is>
      </c>
      <c r="AMD3696" s="85" t="n"/>
      <c r="AME3696" s="85" t="n"/>
      <c r="AMF3696" s="85" t="n"/>
      <c r="AMG3696" s="85" t="n"/>
      <c r="AMH3696" s="85" t="n"/>
      <c r="AMI3696" s="85" t="n"/>
      <c r="AMJ3696" s="85" t="n"/>
    </row>
    <row r="3697" ht="15" customFormat="1" customHeight="1" s="92">
      <c r="A3697" s="92" t="n">
        <v>62</v>
      </c>
      <c r="B3697" s="92" t="n">
        <v>130</v>
      </c>
      <c r="C3697" s="79" t="inlineStr">
        <is>
          <t>Gulf Power Company</t>
        </is>
      </c>
      <c r="D3697" s="92" t="inlineStr">
        <is>
          <t>FL</t>
        </is>
      </c>
      <c r="F3697" s="92" t="n">
        <v>137</v>
      </c>
      <c r="G3697" s="92" t="inlineStr">
        <is>
          <t>Crist Common</t>
        </is>
      </c>
      <c r="H3697" s="94" t="n">
        <v>311</v>
      </c>
      <c r="I3697" s="95" t="n">
        <v>42735</v>
      </c>
      <c r="J3697" s="95" t="n"/>
      <c r="K3697" s="92" t="inlineStr">
        <is>
          <t>Structures and Improvement</t>
        </is>
      </c>
      <c r="L3697" s="96" t="n">
        <v>127423259</v>
      </c>
      <c r="M3697" s="96" t="n">
        <v>73610728</v>
      </c>
      <c r="R3697" s="92" t="n">
        <v>-0.1</v>
      </c>
      <c r="S3697" s="97">
        <f>TRUE()</f>
        <v/>
      </c>
      <c r="W3697" s="98" t="n"/>
      <c r="X3697" s="99" t="n">
        <v>2525163</v>
      </c>
      <c r="Y3697" s="92" t="n">
        <v>0.02</v>
      </c>
      <c r="Z3697" s="97" t="b">
        <v>1</v>
      </c>
      <c r="AA3697" s="92" t="inlineStr">
        <is>
          <t>PUC</t>
        </is>
      </c>
      <c r="AMD3697" s="85" t="n"/>
      <c r="AME3697" s="85" t="n"/>
      <c r="AMF3697" s="85" t="n"/>
      <c r="AMG3697" s="85" t="n"/>
      <c r="AMH3697" s="85" t="n"/>
      <c r="AMI3697" s="85" t="n"/>
      <c r="AMJ3697" s="85" t="n"/>
    </row>
    <row r="3698" ht="15" customFormat="1" customHeight="1" s="92">
      <c r="A3698" s="92" t="n">
        <v>62</v>
      </c>
      <c r="B3698" s="92" t="n">
        <v>130</v>
      </c>
      <c r="C3698" s="79" t="inlineStr">
        <is>
          <t>Gulf Power Company</t>
        </is>
      </c>
      <c r="D3698" s="92" t="inlineStr">
        <is>
          <t>FL</t>
        </is>
      </c>
      <c r="F3698" s="92" t="n">
        <v>137</v>
      </c>
      <c r="G3698" s="92" t="inlineStr">
        <is>
          <t>Crist Common</t>
        </is>
      </c>
      <c r="H3698" s="94" t="n">
        <v>312</v>
      </c>
      <c r="I3698" s="95" t="n">
        <v>42735</v>
      </c>
      <c r="J3698" s="95" t="n"/>
      <c r="K3698" s="92" t="inlineStr">
        <is>
          <t>Boiler Plant Equipment</t>
        </is>
      </c>
      <c r="L3698" s="96" t="n">
        <v>490157683</v>
      </c>
      <c r="M3698" s="96" t="n">
        <v>129493866</v>
      </c>
      <c r="R3698" s="92" t="n">
        <v>-0.3</v>
      </c>
      <c r="S3698" s="97">
        <f>TRUE()</f>
        <v/>
      </c>
      <c r="W3698" s="98" t="n"/>
      <c r="X3698" s="99" t="n">
        <v>18728489</v>
      </c>
      <c r="Y3698" s="92" t="n">
        <v>0.038</v>
      </c>
      <c r="Z3698" s="97" t="b">
        <v>1</v>
      </c>
      <c r="AA3698" s="92" t="inlineStr">
        <is>
          <t>PUC</t>
        </is>
      </c>
      <c r="AMD3698" s="85" t="n"/>
      <c r="AME3698" s="85" t="n"/>
      <c r="AMF3698" s="85" t="n"/>
      <c r="AMG3698" s="85" t="n"/>
      <c r="AMH3698" s="85" t="n"/>
      <c r="AMI3698" s="85" t="n"/>
      <c r="AMJ3698" s="85" t="n"/>
    </row>
    <row r="3699" ht="15" customFormat="1" customHeight="1" s="92">
      <c r="A3699" s="92" t="n">
        <v>62</v>
      </c>
      <c r="B3699" s="92" t="n">
        <v>130</v>
      </c>
      <c r="C3699" s="79" t="inlineStr">
        <is>
          <t>Gulf Power Company</t>
        </is>
      </c>
      <c r="D3699" s="92" t="inlineStr">
        <is>
          <t>FL</t>
        </is>
      </c>
      <c r="F3699" s="92" t="n">
        <v>137</v>
      </c>
      <c r="G3699" s="92" t="inlineStr">
        <is>
          <t>Crist Common</t>
        </is>
      </c>
      <c r="H3699" s="94" t="n">
        <v>314</v>
      </c>
      <c r="I3699" s="95" t="n">
        <v>42735</v>
      </c>
      <c r="J3699" s="95" t="n"/>
      <c r="K3699" s="92" t="inlineStr">
        <is>
          <t>Turbogenerator Equipment</t>
        </is>
      </c>
      <c r="L3699" s="96" t="n">
        <v>26780017</v>
      </c>
      <c r="M3699" s="96" t="n">
        <v>14449285</v>
      </c>
      <c r="R3699" s="92" t="n">
        <v>-0.3</v>
      </c>
      <c r="S3699" s="97">
        <f>TRUE()</f>
        <v/>
      </c>
      <c r="W3699" s="98" t="n"/>
      <c r="X3699" s="99" t="n">
        <v>705210</v>
      </c>
      <c r="Y3699" s="92" t="n">
        <v>0.026</v>
      </c>
      <c r="Z3699" s="97" t="b">
        <v>1</v>
      </c>
      <c r="AA3699" s="92" t="inlineStr">
        <is>
          <t>PUC</t>
        </is>
      </c>
      <c r="AMD3699" s="85" t="n"/>
      <c r="AME3699" s="85" t="n"/>
      <c r="AMF3699" s="85" t="n"/>
      <c r="AMG3699" s="85" t="n"/>
      <c r="AMH3699" s="85" t="n"/>
      <c r="AMI3699" s="85" t="n"/>
      <c r="AMJ3699" s="85" t="n"/>
    </row>
    <row r="3700" ht="24.6" customFormat="1" customHeight="1" s="92">
      <c r="A3700" s="92" t="n">
        <v>62</v>
      </c>
      <c r="B3700" s="92" t="n">
        <v>130</v>
      </c>
      <c r="C3700" s="79" t="inlineStr">
        <is>
          <t>Gulf Power Company</t>
        </is>
      </c>
      <c r="D3700" s="92" t="inlineStr">
        <is>
          <t>FL</t>
        </is>
      </c>
      <c r="F3700" s="92" t="n">
        <v>137</v>
      </c>
      <c r="G3700" s="92" t="inlineStr">
        <is>
          <t>Crist Common</t>
        </is>
      </c>
      <c r="H3700" s="94" t="n">
        <v>315</v>
      </c>
      <c r="I3700" s="95" t="n">
        <v>42735</v>
      </c>
      <c r="J3700" s="95" t="n"/>
      <c r="K3700" s="92" t="inlineStr">
        <is>
          <t>Accessory Electric Equipment</t>
        </is>
      </c>
      <c r="L3700" s="96" t="n">
        <v>101348754</v>
      </c>
      <c r="M3700" s="96" t="n">
        <v>29330511</v>
      </c>
      <c r="R3700" s="92" t="n">
        <v>-0.1</v>
      </c>
      <c r="S3700" s="97">
        <f>TRUE()</f>
        <v/>
      </c>
      <c r="W3700" s="98" t="n"/>
      <c r="X3700" s="99" t="n">
        <v>3511875</v>
      </c>
      <c r="Y3700" s="92" t="n">
        <v>0.035</v>
      </c>
      <c r="Z3700" s="97" t="b">
        <v>1</v>
      </c>
      <c r="AA3700" s="92" t="inlineStr">
        <is>
          <t>PUC</t>
        </is>
      </c>
      <c r="AMD3700" s="85" t="n"/>
      <c r="AME3700" s="85" t="n"/>
      <c r="AMF3700" s="85" t="n"/>
      <c r="AMG3700" s="85" t="n"/>
      <c r="AMH3700" s="85" t="n"/>
      <c r="AMI3700" s="85" t="n"/>
      <c r="AMJ3700" s="85" t="n"/>
    </row>
    <row r="3701" ht="24.6" customFormat="1" customHeight="1" s="92">
      <c r="A3701" s="92" t="n">
        <v>62</v>
      </c>
      <c r="B3701" s="92" t="n">
        <v>130</v>
      </c>
      <c r="C3701" s="79" t="inlineStr">
        <is>
          <t>Gulf Power Company</t>
        </is>
      </c>
      <c r="D3701" s="92" t="inlineStr">
        <is>
          <t>FL</t>
        </is>
      </c>
      <c r="F3701" s="92" t="n">
        <v>137</v>
      </c>
      <c r="G3701" s="92" t="inlineStr">
        <is>
          <t>Crist Common</t>
        </is>
      </c>
      <c r="H3701" s="94" t="n">
        <v>316</v>
      </c>
      <c r="I3701" s="95" t="n">
        <v>42735</v>
      </c>
      <c r="J3701" s="95" t="n"/>
      <c r="K3701" s="92" t="inlineStr">
        <is>
          <t>Miscellaneous Power Plant Equipment</t>
        </is>
      </c>
      <c r="L3701" s="96" t="n">
        <v>10786966</v>
      </c>
      <c r="M3701" s="96" t="n">
        <v>2006363</v>
      </c>
      <c r="R3701" s="92" t="n">
        <v>-0.05</v>
      </c>
      <c r="S3701" s="97">
        <f>TRUE()</f>
        <v/>
      </c>
      <c r="W3701" s="98" t="n"/>
      <c r="X3701" s="99" t="n">
        <v>426452</v>
      </c>
      <c r="Y3701" s="92" t="n">
        <v>0.04</v>
      </c>
      <c r="Z3701" s="97" t="b">
        <v>1</v>
      </c>
      <c r="AA3701" s="92" t="inlineStr">
        <is>
          <t>PUC</t>
        </is>
      </c>
      <c r="AMD3701" s="85" t="n"/>
      <c r="AME3701" s="85" t="n"/>
      <c r="AMF3701" s="85" t="n"/>
      <c r="AMG3701" s="85" t="n"/>
      <c r="AMH3701" s="85" t="n"/>
      <c r="AMI3701" s="85" t="n"/>
      <c r="AMJ3701" s="85" t="n"/>
    </row>
    <row r="3702" ht="24.6" customFormat="1" customHeight="1" s="92">
      <c r="A3702" s="79" t="n">
        <v>186</v>
      </c>
      <c r="B3702" s="79" t="n">
        <v>349</v>
      </c>
      <c r="C3702" s="79" t="inlineStr">
        <is>
          <t>VIRGINIA ELECTRIC AND POWER COMPANY</t>
        </is>
      </c>
      <c r="D3702" s="92" t="inlineStr">
        <is>
          <t>VA</t>
        </is>
      </c>
      <c r="F3702" s="92" t="n">
        <v>712</v>
      </c>
      <c r="G3702" s="92" t="inlineStr">
        <is>
          <t>CUSHAW</t>
        </is>
      </c>
      <c r="H3702" s="92" t="n">
        <v>331</v>
      </c>
      <c r="I3702" s="95" t="n">
        <v>40908</v>
      </c>
      <c r="J3702" s="95" t="n"/>
      <c r="L3702" s="106" t="n">
        <v>239756.38</v>
      </c>
      <c r="M3702" s="92" t="n">
        <v>69185</v>
      </c>
      <c r="R3702" s="92" t="n">
        <v>-2</v>
      </c>
      <c r="S3702" s="97">
        <f>TRUE()</f>
        <v/>
      </c>
      <c r="V3702" s="92" t="n">
        <v>26</v>
      </c>
      <c r="X3702" s="99" t="n">
        <v>45378</v>
      </c>
      <c r="Y3702" s="92" t="n">
        <v>2.19</v>
      </c>
      <c r="Z3702" s="92" t="n">
        <v>1</v>
      </c>
      <c r="AA3702" s="92" t="inlineStr">
        <is>
          <t>PUC</t>
        </is>
      </c>
      <c r="AMD3702" s="85" t="n"/>
      <c r="AME3702" s="85" t="n"/>
      <c r="AMF3702" s="85" t="n"/>
      <c r="AMG3702" s="85" t="n"/>
      <c r="AMH3702" s="85" t="n"/>
      <c r="AMI3702" s="85" t="n"/>
      <c r="AMJ3702" s="85" t="n"/>
    </row>
    <row r="3703" ht="24.6" customFormat="1" customHeight="1" s="92">
      <c r="A3703" s="79" t="n">
        <v>186</v>
      </c>
      <c r="B3703" s="79" t="n">
        <v>349</v>
      </c>
      <c r="C3703" s="79" t="inlineStr">
        <is>
          <t>VIRGINIA ELECTRIC AND POWER COMPANY</t>
        </is>
      </c>
      <c r="D3703" s="92" t="inlineStr">
        <is>
          <t>VA</t>
        </is>
      </c>
      <c r="F3703" s="92" t="n">
        <v>712</v>
      </c>
      <c r="G3703" s="92" t="inlineStr">
        <is>
          <t>CUSHAW</t>
        </is>
      </c>
      <c r="H3703" s="92" t="n">
        <v>332</v>
      </c>
      <c r="I3703" s="95" t="n">
        <v>40908</v>
      </c>
      <c r="J3703" s="95" t="n"/>
      <c r="L3703" s="106" t="n">
        <v>2071361</v>
      </c>
      <c r="M3703" s="92" t="n">
        <v>995584</v>
      </c>
      <c r="R3703" s="92" t="n">
        <v>-5</v>
      </c>
      <c r="S3703" s="97">
        <f>TRUE()</f>
        <v/>
      </c>
      <c r="V3703" s="92" t="n">
        <v>22.2</v>
      </c>
      <c r="X3703" s="99" t="n">
        <v>125151</v>
      </c>
      <c r="Y3703" s="92" t="n">
        <v>3.81</v>
      </c>
      <c r="Z3703" s="92" t="n">
        <v>1</v>
      </c>
      <c r="AA3703" s="92" t="inlineStr">
        <is>
          <t>PUC</t>
        </is>
      </c>
      <c r="AMD3703" s="85" t="n"/>
      <c r="AME3703" s="85" t="n"/>
      <c r="AMF3703" s="85" t="n"/>
      <c r="AMG3703" s="85" t="n"/>
      <c r="AMH3703" s="85" t="n"/>
      <c r="AMI3703" s="85" t="n"/>
      <c r="AMJ3703" s="85" t="n"/>
    </row>
    <row r="3704" ht="24.6" customFormat="1" customHeight="1" s="92">
      <c r="A3704" s="79" t="n">
        <v>186</v>
      </c>
      <c r="B3704" s="79" t="n">
        <v>349</v>
      </c>
      <c r="C3704" s="79" t="inlineStr">
        <is>
          <t>VIRGINIA ELECTRIC AND POWER COMPANY</t>
        </is>
      </c>
      <c r="D3704" s="92" t="inlineStr">
        <is>
          <t>VA</t>
        </is>
      </c>
      <c r="F3704" s="92" t="n">
        <v>712</v>
      </c>
      <c r="G3704" s="92" t="inlineStr">
        <is>
          <t>CUSHAW</t>
        </is>
      </c>
      <c r="H3704" s="92" t="n">
        <v>333</v>
      </c>
      <c r="I3704" s="95" t="n">
        <v>40908</v>
      </c>
      <c r="J3704" s="95" t="n"/>
      <c r="L3704" s="106" t="n">
        <v>3287297</v>
      </c>
      <c r="M3704" s="92" t="n">
        <v>907370</v>
      </c>
      <c r="R3704" s="92" t="n">
        <v>-12</v>
      </c>
      <c r="S3704" s="97">
        <f>TRUE()</f>
        <v/>
      </c>
      <c r="V3704" s="92" t="n">
        <v>19.4</v>
      </c>
      <c r="X3704" s="99" t="n">
        <v>47829</v>
      </c>
      <c r="Y3704" s="92" t="n">
        <v>2.83</v>
      </c>
      <c r="Z3704" s="92" t="n">
        <v>1</v>
      </c>
      <c r="AA3704" s="92" t="inlineStr">
        <is>
          <t>PUC</t>
        </is>
      </c>
      <c r="AMD3704" s="85" t="n"/>
      <c r="AME3704" s="85" t="n"/>
      <c r="AMF3704" s="85" t="n"/>
      <c r="AMG3704" s="85" t="n"/>
      <c r="AMH3704" s="85" t="n"/>
      <c r="AMI3704" s="85" t="n"/>
      <c r="AMJ3704" s="85" t="n"/>
    </row>
    <row r="3705" ht="24.6" customFormat="1" customHeight="1" s="92">
      <c r="A3705" s="79" t="n">
        <v>186</v>
      </c>
      <c r="B3705" s="79" t="n">
        <v>349</v>
      </c>
      <c r="C3705" s="79" t="inlineStr">
        <is>
          <t>VIRGINIA ELECTRIC AND POWER COMPANY</t>
        </is>
      </c>
      <c r="D3705" s="92" t="inlineStr">
        <is>
          <t>VA</t>
        </is>
      </c>
      <c r="F3705" s="92" t="n">
        <v>712</v>
      </c>
      <c r="G3705" s="92" t="inlineStr">
        <is>
          <t>CUSHAW</t>
        </is>
      </c>
      <c r="H3705" s="92" t="n">
        <v>334</v>
      </c>
      <c r="I3705" s="95" t="n">
        <v>40908</v>
      </c>
      <c r="J3705" s="95" t="n"/>
      <c r="L3705" s="106" t="n">
        <v>1687766.19</v>
      </c>
      <c r="M3705" s="92" t="n">
        <v>825751</v>
      </c>
      <c r="R3705" s="92" t="n">
        <v>-4</v>
      </c>
      <c r="S3705" s="97">
        <f>TRUE()</f>
        <v/>
      </c>
      <c r="V3705" s="92" t="n">
        <v>23.8</v>
      </c>
      <c r="X3705" s="99" t="n">
        <v>2950</v>
      </c>
      <c r="Y3705" s="92" t="n">
        <v>2.14</v>
      </c>
      <c r="Z3705" s="92" t="n">
        <v>1</v>
      </c>
      <c r="AA3705" s="92" t="inlineStr">
        <is>
          <t>PUC</t>
        </is>
      </c>
      <c r="AMD3705" s="85" t="n"/>
      <c r="AME3705" s="85" t="n"/>
      <c r="AMF3705" s="85" t="n"/>
      <c r="AMG3705" s="85" t="n"/>
      <c r="AMH3705" s="85" t="n"/>
      <c r="AMI3705" s="85" t="n"/>
      <c r="AMJ3705" s="85" t="n"/>
    </row>
    <row r="3706" ht="24.6" customFormat="1" customHeight="1" s="92">
      <c r="A3706" s="79" t="n">
        <v>186</v>
      </c>
      <c r="B3706" s="79" t="n">
        <v>349</v>
      </c>
      <c r="C3706" s="79" t="inlineStr">
        <is>
          <t>VIRGINIA ELECTRIC AND POWER COMPANY</t>
        </is>
      </c>
      <c r="D3706" s="92" t="inlineStr">
        <is>
          <t>VA</t>
        </is>
      </c>
      <c r="F3706" s="92" t="n">
        <v>712</v>
      </c>
      <c r="G3706" s="92" t="inlineStr">
        <is>
          <t>CUSHAW</t>
        </is>
      </c>
      <c r="H3706" s="92" t="n">
        <v>335</v>
      </c>
      <c r="I3706" s="95" t="n">
        <v>40908</v>
      </c>
      <c r="J3706" s="95" t="n"/>
      <c r="L3706" s="106" t="n">
        <v>137908</v>
      </c>
      <c r="M3706" s="92" t="n">
        <v>67781</v>
      </c>
      <c r="R3706" s="92" t="n">
        <v>0</v>
      </c>
      <c r="S3706" s="97">
        <f>TRUE()</f>
        <v/>
      </c>
      <c r="V3706" s="92" t="n">
        <v>22.5</v>
      </c>
      <c r="X3706" s="99" t="n">
        <v>228102</v>
      </c>
      <c r="Y3706" s="92" t="n">
        <v>3.07</v>
      </c>
      <c r="Z3706" s="92" t="n">
        <v>1</v>
      </c>
      <c r="AA3706" s="92" t="inlineStr">
        <is>
          <t>PUC</t>
        </is>
      </c>
      <c r="AMD3706" s="85" t="n"/>
      <c r="AME3706" s="85" t="n"/>
      <c r="AMF3706" s="85" t="n"/>
      <c r="AMG3706" s="85" t="n"/>
      <c r="AMH3706" s="85" t="n"/>
      <c r="AMI3706" s="85" t="n"/>
      <c r="AMJ3706" s="85" t="n"/>
    </row>
    <row r="3707" ht="24.6" customFormat="1" customHeight="1" s="92">
      <c r="A3707" s="92" t="n">
        <v>186</v>
      </c>
      <c r="B3707" s="92" t="n">
        <v>349</v>
      </c>
      <c r="C3707" s="79" t="inlineStr">
        <is>
          <t>VIRGINIA ELECTRIC AND POWER COMPANY</t>
        </is>
      </c>
      <c r="D3707" s="92" t="inlineStr">
        <is>
          <t>VA</t>
        </is>
      </c>
      <c r="F3707" s="92" t="n">
        <v>712</v>
      </c>
      <c r="G3707" s="92" t="inlineStr">
        <is>
          <t>CUSHAW</t>
        </is>
      </c>
      <c r="H3707" s="94" t="n">
        <v>331</v>
      </c>
      <c r="I3707" s="95" t="n">
        <v>42735</v>
      </c>
      <c r="J3707" s="95" t="n"/>
      <c r="K3707" s="93" t="inlineStr">
        <is>
          <t>STRUCTURES AND IMPROVEMENTS</t>
        </is>
      </c>
      <c r="L3707" s="92" t="n">
        <v>617494.51</v>
      </c>
      <c r="M3707" s="92" t="n">
        <v>14531</v>
      </c>
      <c r="N3707" s="92" t="n">
        <v>484534</v>
      </c>
      <c r="P3707" s="93" t="inlineStr">
        <is>
          <t>100-R3</t>
        </is>
      </c>
      <c r="R3707" s="113" t="n">
        <v>-2</v>
      </c>
      <c r="S3707" s="97">
        <f>TRUE()</f>
        <v/>
      </c>
      <c r="V3707" s="114" t="n">
        <v>21.4</v>
      </c>
      <c r="W3707" s="115" t="inlineStr">
        <is>
          <t>06-2038</t>
        </is>
      </c>
      <c r="X3707" s="99" t="n">
        <v>22691</v>
      </c>
      <c r="Y3707" s="93" t="n">
        <v>3.67</v>
      </c>
      <c r="Z3707" s="97" t="b">
        <v>1</v>
      </c>
      <c r="AA3707" s="92" t="inlineStr">
        <is>
          <t>PUC</t>
        </is>
      </c>
      <c r="AMD3707" s="85" t="n"/>
      <c r="AME3707" s="85" t="n"/>
      <c r="AMF3707" s="85" t="n"/>
      <c r="AMG3707" s="85" t="n"/>
      <c r="AMH3707" s="85" t="n"/>
      <c r="AMI3707" s="85" t="n"/>
      <c r="AMJ3707" s="85" t="n"/>
    </row>
    <row r="3708" ht="24.6" customFormat="1" customHeight="1" s="92">
      <c r="A3708" s="92" t="n">
        <v>186</v>
      </c>
      <c r="B3708" s="92" t="n">
        <v>349</v>
      </c>
      <c r="C3708" s="79" t="inlineStr">
        <is>
          <t>VIRGINIA ELECTRIC AND POWER COMPANY</t>
        </is>
      </c>
      <c r="D3708" s="92" t="inlineStr">
        <is>
          <t>VA</t>
        </is>
      </c>
      <c r="F3708" s="92" t="n">
        <v>712</v>
      </c>
      <c r="G3708" s="92" t="inlineStr">
        <is>
          <t>CUSHAW</t>
        </is>
      </c>
      <c r="H3708" s="94" t="n">
        <v>332</v>
      </c>
      <c r="I3708" s="95" t="n">
        <v>42735</v>
      </c>
      <c r="J3708" s="95" t="n"/>
      <c r="K3708" s="93" t="inlineStr">
        <is>
          <t>RESERVOIRS DAMS AND WATERWAYS</t>
        </is>
      </c>
      <c r="L3708" s="92" t="n">
        <v>22369329</v>
      </c>
      <c r="M3708" s="92" t="n">
        <v>1248973</v>
      </c>
      <c r="N3708" s="92" t="n">
        <v>1099807</v>
      </c>
      <c r="P3708" s="93" t="inlineStr">
        <is>
          <t>100-S2.5</t>
        </is>
      </c>
      <c r="R3708" s="113" t="n">
        <v>-5</v>
      </c>
      <c r="S3708" s="97">
        <f>TRUE()</f>
        <v/>
      </c>
      <c r="V3708" s="114" t="n">
        <v>21.3</v>
      </c>
      <c r="W3708" s="115" t="inlineStr">
        <is>
          <t>06-2038</t>
        </is>
      </c>
      <c r="X3708" s="99" t="n">
        <v>51751</v>
      </c>
      <c r="Y3708" s="93" t="n">
        <v>2.31</v>
      </c>
      <c r="Z3708" s="97" t="b">
        <v>1</v>
      </c>
      <c r="AA3708" s="92" t="inlineStr">
        <is>
          <t>PUC</t>
        </is>
      </c>
      <c r="AMD3708" s="85" t="n"/>
      <c r="AME3708" s="85" t="n"/>
      <c r="AMF3708" s="85" t="n"/>
      <c r="AMG3708" s="85" t="n"/>
      <c r="AMH3708" s="85" t="n"/>
      <c r="AMI3708" s="85" t="n"/>
      <c r="AMJ3708" s="85" t="n"/>
    </row>
    <row r="3709" ht="36.15" customFormat="1" customHeight="1" s="92">
      <c r="A3709" s="92" t="n">
        <v>186</v>
      </c>
      <c r="B3709" s="92" t="n">
        <v>349</v>
      </c>
      <c r="C3709" s="79" t="inlineStr">
        <is>
          <t>VIRGINIA ELECTRIC AND POWER COMPANY</t>
        </is>
      </c>
      <c r="D3709" s="92" t="inlineStr">
        <is>
          <t>VA</t>
        </is>
      </c>
      <c r="F3709" s="92" t="n">
        <v>712</v>
      </c>
      <c r="G3709" s="92" t="inlineStr">
        <is>
          <t>CUSHAW</t>
        </is>
      </c>
      <c r="H3709" s="94" t="n">
        <v>333</v>
      </c>
      <c r="I3709" s="95" t="n">
        <v>42735</v>
      </c>
      <c r="J3709" s="95" t="n"/>
      <c r="K3709" s="93" t="inlineStr">
        <is>
          <t>WATER WHEELS, TURBINES AND GENERATORS</t>
        </is>
      </c>
      <c r="L3709" s="92" t="n">
        <v>328729700</v>
      </c>
      <c r="M3709" s="92" t="n">
        <v>1273123</v>
      </c>
      <c r="N3709" s="92" t="n">
        <v>2277158</v>
      </c>
      <c r="P3709" s="93" t="inlineStr">
        <is>
          <t>43-S0</t>
        </is>
      </c>
      <c r="R3709" s="113" t="n">
        <v>-8</v>
      </c>
      <c r="S3709" s="97">
        <f>TRUE()</f>
        <v/>
      </c>
      <c r="V3709" s="114" t="n">
        <v>18</v>
      </c>
      <c r="W3709" s="115" t="inlineStr">
        <is>
          <t>06-2038</t>
        </is>
      </c>
      <c r="X3709" s="99" t="n">
        <v>126559</v>
      </c>
      <c r="Y3709" s="93" t="n">
        <v>3.85</v>
      </c>
      <c r="Z3709" s="97" t="b">
        <v>1</v>
      </c>
      <c r="AA3709" s="92" t="inlineStr">
        <is>
          <t>PUC</t>
        </is>
      </c>
      <c r="AMD3709" s="85" t="n"/>
      <c r="AME3709" s="85" t="n"/>
      <c r="AMF3709" s="85" t="n"/>
      <c r="AMG3709" s="85" t="n"/>
      <c r="AMH3709" s="85" t="n"/>
      <c r="AMI3709" s="85" t="n"/>
      <c r="AMJ3709" s="85" t="n"/>
    </row>
    <row r="3710" ht="24.6" customFormat="1" customHeight="1" s="92">
      <c r="A3710" s="92" t="n">
        <v>186</v>
      </c>
      <c r="B3710" s="92" t="n">
        <v>349</v>
      </c>
      <c r="C3710" s="79" t="inlineStr">
        <is>
          <t>VIRGINIA ELECTRIC AND POWER COMPANY</t>
        </is>
      </c>
      <c r="D3710" s="92" t="inlineStr">
        <is>
          <t>VA</t>
        </is>
      </c>
      <c r="F3710" s="92" t="n">
        <v>712</v>
      </c>
      <c r="G3710" s="92" t="inlineStr">
        <is>
          <t>CUSHAW</t>
        </is>
      </c>
      <c r="H3710" s="94" t="n">
        <v>334</v>
      </c>
      <c r="I3710" s="95" t="n">
        <v>42735</v>
      </c>
      <c r="J3710" s="95" t="n"/>
      <c r="K3710" s="93" t="inlineStr">
        <is>
          <t>ACCESSORY ELECTRIC EQUIPMENT</t>
        </is>
      </c>
      <c r="L3710" s="92" t="n">
        <v>1687766.19</v>
      </c>
      <c r="M3710" s="92" t="n">
        <v>974166</v>
      </c>
      <c r="N3710" s="92" t="n">
        <v>781091</v>
      </c>
      <c r="P3710" s="93" t="inlineStr">
        <is>
          <t>45-R2</t>
        </is>
      </c>
      <c r="R3710" s="113" t="n">
        <v>-4</v>
      </c>
      <c r="S3710" s="97">
        <f>TRUE()</f>
        <v/>
      </c>
      <c r="V3710" s="114" t="n">
        <v>17.2</v>
      </c>
      <c r="W3710" s="115" t="inlineStr">
        <is>
          <t>06-2038</t>
        </is>
      </c>
      <c r="X3710" s="99" t="n">
        <v>45388</v>
      </c>
      <c r="Y3710" s="93" t="n">
        <v>2.69</v>
      </c>
      <c r="Z3710" s="97" t="b">
        <v>1</v>
      </c>
      <c r="AA3710" s="92" t="inlineStr">
        <is>
          <t>PUC</t>
        </is>
      </c>
      <c r="AMD3710" s="85" t="n"/>
      <c r="AME3710" s="85" t="n"/>
      <c r="AMF3710" s="85" t="n"/>
      <c r="AMG3710" s="85" t="n"/>
      <c r="AMH3710" s="85" t="n"/>
      <c r="AMI3710" s="85" t="n"/>
      <c r="AMJ3710" s="85" t="n"/>
    </row>
    <row r="3711" ht="36.15" customFormat="1" customHeight="1" s="92">
      <c r="A3711" s="92" t="n">
        <v>186</v>
      </c>
      <c r="B3711" s="92" t="n">
        <v>349</v>
      </c>
      <c r="C3711" s="79" t="inlineStr">
        <is>
          <t>VIRGINIA ELECTRIC AND POWER COMPANY</t>
        </is>
      </c>
      <c r="D3711" s="92" t="inlineStr">
        <is>
          <t>VA</t>
        </is>
      </c>
      <c r="F3711" s="92" t="n">
        <v>712</v>
      </c>
      <c r="G3711" s="92" t="inlineStr">
        <is>
          <t>CUSHAW</t>
        </is>
      </c>
      <c r="H3711" s="94" t="n">
        <v>335</v>
      </c>
      <c r="I3711" s="95" t="n">
        <v>42735</v>
      </c>
      <c r="J3711" s="95" t="n"/>
      <c r="K3711" s="93" t="inlineStr">
        <is>
          <t>MISCELLANEOUS POWER PLANT EQUIPMENT</t>
        </is>
      </c>
      <c r="L3711" s="92" t="n">
        <v>19726311</v>
      </c>
      <c r="M3711" s="92" t="n">
        <v>88463</v>
      </c>
      <c r="N3711" s="92" t="n">
        <v>108600</v>
      </c>
      <c r="P3711" s="93" t="inlineStr">
        <is>
          <t>60-R1.5</t>
        </is>
      </c>
      <c r="R3711" s="113" t="n">
        <v>0</v>
      </c>
      <c r="S3711" s="97">
        <f>TRUE()</f>
        <v/>
      </c>
      <c r="V3711" s="114" t="n">
        <v>20</v>
      </c>
      <c r="W3711" s="115" t="inlineStr">
        <is>
          <t>06-2038</t>
        </is>
      </c>
      <c r="X3711" s="99" t="n">
        <v>5446</v>
      </c>
      <c r="Y3711" s="93" t="n">
        <v>2.76</v>
      </c>
      <c r="Z3711" s="97" t="b">
        <v>1</v>
      </c>
      <c r="AA3711" s="92" t="inlineStr">
        <is>
          <t>PUC</t>
        </is>
      </c>
      <c r="AMD3711" s="85" t="n"/>
      <c r="AME3711" s="85" t="n"/>
      <c r="AMF3711" s="85" t="n"/>
      <c r="AMG3711" s="85" t="n"/>
      <c r="AMH3711" s="85" t="n"/>
      <c r="AMI3711" s="85" t="n"/>
      <c r="AMJ3711" s="85" t="n"/>
    </row>
    <row r="3712" ht="24.6" customFormat="1" customHeight="1" s="92">
      <c r="A3712" s="92" t="n">
        <v>44</v>
      </c>
      <c r="B3712" s="92" t="n">
        <v>89</v>
      </c>
      <c r="C3712" s="93" t="inlineStr">
        <is>
          <t>DTE Electric Company</t>
        </is>
      </c>
      <c r="D3712" s="93" t="inlineStr">
        <is>
          <t>MI</t>
        </is>
      </c>
      <c r="F3712" s="92" t="n">
        <v>150</v>
      </c>
      <c r="G3712" s="93" t="inlineStr">
        <is>
          <t>Daen Peakers</t>
        </is>
      </c>
      <c r="H3712" s="94" t="inlineStr">
        <is>
          <t>341.01</t>
        </is>
      </c>
      <c r="I3712" s="95" t="n">
        <v>42369</v>
      </c>
      <c r="J3712" s="95" t="n"/>
      <c r="L3712" s="92" t="n">
        <v>83267</v>
      </c>
      <c r="M3712" s="92" t="n">
        <v>3275</v>
      </c>
      <c r="P3712" s="100" t="inlineStr">
        <is>
          <t>200-SC</t>
        </is>
      </c>
      <c r="Q3712" s="102" t="n">
        <v>28.88</v>
      </c>
      <c r="R3712" s="123" t="n">
        <v>0.0014</v>
      </c>
      <c r="S3712" s="97">
        <f>FALSE()</f>
        <v/>
      </c>
      <c r="V3712" s="102" t="n">
        <v>28.41</v>
      </c>
      <c r="W3712" s="98" t="n"/>
      <c r="X3712" s="99" t="n"/>
      <c r="Y3712" s="123" t="n">
        <v>0.0339</v>
      </c>
      <c r="Z3712" s="97" t="b">
        <v>0</v>
      </c>
      <c r="AA3712" s="92" t="inlineStr">
        <is>
          <t>PUC</t>
        </is>
      </c>
      <c r="AMD3712" s="85" t="n"/>
      <c r="AME3712" s="85" t="n"/>
      <c r="AMF3712" s="85" t="n"/>
      <c r="AMG3712" s="85" t="n"/>
      <c r="AMH3712" s="85" t="n"/>
      <c r="AMI3712" s="85" t="n"/>
      <c r="AMJ3712" s="85" t="n"/>
    </row>
    <row r="3713" ht="24.6" customFormat="1" customHeight="1" s="92">
      <c r="A3713" s="92" t="n">
        <v>44</v>
      </c>
      <c r="B3713" s="92" t="n">
        <v>89</v>
      </c>
      <c r="C3713" s="93" t="inlineStr">
        <is>
          <t>DTE Electric Company</t>
        </is>
      </c>
      <c r="D3713" s="93" t="inlineStr">
        <is>
          <t>MI</t>
        </is>
      </c>
      <c r="F3713" s="92" t="n">
        <v>150</v>
      </c>
      <c r="G3713" s="93" t="inlineStr">
        <is>
          <t>Daen Peakers</t>
        </is>
      </c>
      <c r="H3713" s="94" t="inlineStr">
        <is>
          <t>342.01</t>
        </is>
      </c>
      <c r="I3713" s="95" t="n">
        <v>42369</v>
      </c>
      <c r="J3713" s="95" t="n"/>
      <c r="L3713" s="92" t="n">
        <v>6187161</v>
      </c>
      <c r="M3713" s="92" t="n">
        <v>243319</v>
      </c>
      <c r="P3713" s="100" t="inlineStr">
        <is>
          <t>200-SC</t>
        </is>
      </c>
      <c r="Q3713" s="102" t="n">
        <v>28.88</v>
      </c>
      <c r="R3713" s="123" t="n">
        <v>0.0014</v>
      </c>
      <c r="S3713" s="97">
        <f>FALSE()</f>
        <v/>
      </c>
      <c r="V3713" s="102" t="n">
        <v>28.41</v>
      </c>
      <c r="W3713" s="98" t="n"/>
      <c r="X3713" s="99" t="n"/>
      <c r="Y3713" s="123" t="n">
        <v>0.0339</v>
      </c>
      <c r="Z3713" s="97" t="b">
        <v>0</v>
      </c>
      <c r="AA3713" s="92" t="inlineStr">
        <is>
          <t>PUC</t>
        </is>
      </c>
      <c r="AMD3713" s="85" t="n"/>
      <c r="AME3713" s="85" t="n"/>
      <c r="AMF3713" s="85" t="n"/>
      <c r="AMG3713" s="85" t="n"/>
      <c r="AMH3713" s="85" t="n"/>
      <c r="AMI3713" s="85" t="n"/>
      <c r="AMJ3713" s="85" t="n"/>
    </row>
    <row r="3714" ht="24.6" customFormat="1" customHeight="1" s="92">
      <c r="A3714" s="92" t="n">
        <v>44</v>
      </c>
      <c r="B3714" s="92" t="n">
        <v>89</v>
      </c>
      <c r="C3714" s="93" t="inlineStr">
        <is>
          <t>DTE Electric Company</t>
        </is>
      </c>
      <c r="D3714" s="93" t="inlineStr">
        <is>
          <t>MI</t>
        </is>
      </c>
      <c r="F3714" s="92" t="n">
        <v>150</v>
      </c>
      <c r="G3714" s="93" t="inlineStr">
        <is>
          <t>Daen Peakers</t>
        </is>
      </c>
      <c r="H3714" s="94" t="inlineStr">
        <is>
          <t>343.01</t>
        </is>
      </c>
      <c r="I3714" s="95" t="n">
        <v>42369</v>
      </c>
      <c r="J3714" s="95" t="n"/>
      <c r="L3714" s="92" t="n">
        <v>51044079</v>
      </c>
      <c r="M3714" s="92" t="n">
        <v>2007381</v>
      </c>
      <c r="P3714" s="100" t="inlineStr">
        <is>
          <t>200-SC</t>
        </is>
      </c>
      <c r="Q3714" s="102" t="n">
        <v>28.88</v>
      </c>
      <c r="R3714" s="123" t="n">
        <v>0.0014</v>
      </c>
      <c r="S3714" s="97">
        <f>FALSE()</f>
        <v/>
      </c>
      <c r="V3714" s="102" t="n">
        <v>28.41</v>
      </c>
      <c r="W3714" s="98" t="n"/>
      <c r="X3714" s="99" t="n"/>
      <c r="Y3714" s="123" t="n">
        <v>0.0339</v>
      </c>
      <c r="Z3714" s="97" t="b">
        <v>0</v>
      </c>
      <c r="AA3714" s="92" t="inlineStr">
        <is>
          <t>PUC</t>
        </is>
      </c>
      <c r="AMD3714" s="85" t="n"/>
      <c r="AME3714" s="85" t="n"/>
      <c r="AMF3714" s="85" t="n"/>
      <c r="AMG3714" s="85" t="n"/>
      <c r="AMH3714" s="85" t="n"/>
      <c r="AMI3714" s="85" t="n"/>
      <c r="AMJ3714" s="85" t="n"/>
    </row>
    <row r="3715" ht="24.6" customFormat="1" customHeight="1" s="92">
      <c r="A3715" s="92" t="n">
        <v>44</v>
      </c>
      <c r="B3715" s="92" t="n">
        <v>89</v>
      </c>
      <c r="C3715" s="93" t="inlineStr">
        <is>
          <t>DTE Electric Company</t>
        </is>
      </c>
      <c r="D3715" s="93" t="inlineStr">
        <is>
          <t>MI</t>
        </is>
      </c>
      <c r="F3715" s="92" t="n">
        <v>150</v>
      </c>
      <c r="G3715" s="93" t="inlineStr">
        <is>
          <t>Daen Peakers</t>
        </is>
      </c>
      <c r="H3715" s="94" t="inlineStr">
        <is>
          <t>344.01</t>
        </is>
      </c>
      <c r="I3715" s="95" t="n">
        <v>42369</v>
      </c>
      <c r="J3715" s="95" t="n"/>
      <c r="L3715" s="92" t="n">
        <v>68832168</v>
      </c>
      <c r="M3715" s="92" t="n">
        <v>2706923</v>
      </c>
      <c r="P3715" s="100" t="inlineStr">
        <is>
          <t>200-SC</t>
        </is>
      </c>
      <c r="Q3715" s="102" t="n">
        <v>28.88</v>
      </c>
      <c r="R3715" s="123" t="n">
        <v>0.0014</v>
      </c>
      <c r="S3715" s="97">
        <f>FALSE()</f>
        <v/>
      </c>
      <c r="V3715" s="102" t="n">
        <v>28.41</v>
      </c>
      <c r="W3715" s="98" t="n"/>
      <c r="X3715" s="99" t="n"/>
      <c r="Y3715" s="123" t="n">
        <v>0.0339</v>
      </c>
      <c r="Z3715" s="97" t="b">
        <v>0</v>
      </c>
      <c r="AA3715" s="92" t="inlineStr">
        <is>
          <t>PUC</t>
        </is>
      </c>
      <c r="AMD3715" s="85" t="n"/>
      <c r="AME3715" s="85" t="n"/>
      <c r="AMF3715" s="85" t="n"/>
      <c r="AMG3715" s="85" t="n"/>
      <c r="AMH3715" s="85" t="n"/>
      <c r="AMI3715" s="85" t="n"/>
      <c r="AMJ3715" s="85" t="n"/>
    </row>
    <row r="3716" ht="24.6" customFormat="1" customHeight="1" s="92">
      <c r="A3716" s="92" t="n">
        <v>44</v>
      </c>
      <c r="B3716" s="92" t="n">
        <v>89</v>
      </c>
      <c r="C3716" s="93" t="inlineStr">
        <is>
          <t>DTE Electric Company</t>
        </is>
      </c>
      <c r="D3716" s="93" t="inlineStr">
        <is>
          <t>MI</t>
        </is>
      </c>
      <c r="F3716" s="92" t="n">
        <v>150</v>
      </c>
      <c r="G3716" s="93" t="inlineStr">
        <is>
          <t>Daen Peakers</t>
        </is>
      </c>
      <c r="H3716" s="94" t="inlineStr">
        <is>
          <t>345.01</t>
        </is>
      </c>
      <c r="I3716" s="95" t="n">
        <v>42369</v>
      </c>
      <c r="J3716" s="95" t="n"/>
      <c r="L3716" s="92" t="n">
        <v>15467903</v>
      </c>
      <c r="M3716" s="92" t="n">
        <v>608297</v>
      </c>
      <c r="P3716" s="100" t="inlineStr">
        <is>
          <t>200-SC</t>
        </is>
      </c>
      <c r="Q3716" s="102" t="n">
        <v>28.88</v>
      </c>
      <c r="R3716" s="123" t="n">
        <v>0.0014</v>
      </c>
      <c r="S3716" s="97">
        <f>FALSE()</f>
        <v/>
      </c>
      <c r="V3716" s="102" t="n">
        <v>28.41</v>
      </c>
      <c r="W3716" s="98" t="n"/>
      <c r="X3716" s="99" t="n"/>
      <c r="Y3716" s="123" t="n">
        <v>0.0339</v>
      </c>
      <c r="Z3716" s="97" t="b">
        <v>0</v>
      </c>
      <c r="AA3716" s="92" t="inlineStr">
        <is>
          <t>PUC</t>
        </is>
      </c>
      <c r="AMD3716" s="85" t="n"/>
      <c r="AME3716" s="85" t="n"/>
      <c r="AMF3716" s="85" t="n"/>
      <c r="AMG3716" s="85" t="n"/>
      <c r="AMH3716" s="85" t="n"/>
      <c r="AMI3716" s="85" t="n"/>
      <c r="AMJ3716" s="85" t="n"/>
    </row>
    <row r="3717" ht="15" customFormat="1" customHeight="1" s="92">
      <c r="A3717" s="92" t="n">
        <v>62</v>
      </c>
      <c r="B3717" s="92" t="n">
        <v>130</v>
      </c>
      <c r="C3717" s="79" t="inlineStr">
        <is>
          <t>Gulf Power Company</t>
        </is>
      </c>
      <c r="D3717" s="92" t="inlineStr">
        <is>
          <t>FL</t>
        </is>
      </c>
      <c r="F3717" s="92" t="n">
        <v>145</v>
      </c>
      <c r="G3717" s="92" t="inlineStr">
        <is>
          <t>Daniel 1</t>
        </is>
      </c>
      <c r="H3717" s="94" t="n">
        <v>311</v>
      </c>
      <c r="I3717" s="95" t="n">
        <v>42735</v>
      </c>
      <c r="J3717" s="95" t="n"/>
      <c r="K3717" s="92" t="inlineStr">
        <is>
          <t>Structures and Improvement</t>
        </is>
      </c>
      <c r="L3717" s="96" t="n">
        <v>8887842</v>
      </c>
      <c r="M3717" s="96" t="n">
        <v>8072879</v>
      </c>
      <c r="R3717" s="92" t="n">
        <v>-0.1</v>
      </c>
      <c r="S3717" s="97">
        <f>TRUE()</f>
        <v/>
      </c>
      <c r="W3717" s="98" t="n">
        <v>52201</v>
      </c>
      <c r="X3717" s="99" t="n">
        <v>33855</v>
      </c>
      <c r="Y3717" s="92" t="n">
        <v>0.004</v>
      </c>
      <c r="Z3717" s="97" t="b">
        <v>1</v>
      </c>
      <c r="AA3717" s="92" t="inlineStr">
        <is>
          <t>PUC</t>
        </is>
      </c>
      <c r="AMD3717" s="85" t="n"/>
      <c r="AME3717" s="85" t="n"/>
      <c r="AMF3717" s="85" t="n"/>
      <c r="AMG3717" s="85" t="n"/>
      <c r="AMH3717" s="85" t="n"/>
      <c r="AMI3717" s="85" t="n"/>
      <c r="AMJ3717" s="85" t="n"/>
    </row>
    <row r="3718" ht="15" customFormat="1" customHeight="1" s="92">
      <c r="A3718" s="92" t="n">
        <v>62</v>
      </c>
      <c r="B3718" s="92" t="n">
        <v>130</v>
      </c>
      <c r="C3718" s="79" t="inlineStr">
        <is>
          <t>Gulf Power Company</t>
        </is>
      </c>
      <c r="D3718" s="92" t="inlineStr">
        <is>
          <t>FL</t>
        </is>
      </c>
      <c r="F3718" s="92" t="n">
        <v>145</v>
      </c>
      <c r="G3718" s="92" t="inlineStr">
        <is>
          <t>Daniel 1</t>
        </is>
      </c>
      <c r="H3718" s="94" t="n">
        <v>312</v>
      </c>
      <c r="I3718" s="95" t="n">
        <v>42735</v>
      </c>
      <c r="J3718" s="95" t="n"/>
      <c r="K3718" s="92" t="inlineStr">
        <is>
          <t>Boiler Plant Equipment</t>
        </is>
      </c>
      <c r="L3718" s="96" t="n">
        <v>146254617</v>
      </c>
      <c r="M3718" s="96" t="n">
        <v>32853792</v>
      </c>
      <c r="R3718" s="92" t="n">
        <v>-0.3</v>
      </c>
      <c r="S3718" s="97">
        <f>TRUE()</f>
        <v/>
      </c>
      <c r="W3718" s="98" t="n">
        <v>52201</v>
      </c>
      <c r="X3718" s="99" t="n">
        <v>5091639</v>
      </c>
      <c r="Y3718" s="92" t="n">
        <v>0.035</v>
      </c>
      <c r="Z3718" s="97" t="b">
        <v>1</v>
      </c>
      <c r="AA3718" s="92" t="inlineStr">
        <is>
          <t>PUC</t>
        </is>
      </c>
      <c r="AMD3718" s="85" t="n"/>
      <c r="AME3718" s="85" t="n"/>
      <c r="AMF3718" s="85" t="n"/>
      <c r="AMG3718" s="85" t="n"/>
      <c r="AMH3718" s="85" t="n"/>
      <c r="AMI3718" s="85" t="n"/>
      <c r="AMJ3718" s="85" t="n"/>
    </row>
    <row r="3719" ht="15" customFormat="1" customHeight="1" s="92">
      <c r="A3719" s="92" t="n">
        <v>62</v>
      </c>
      <c r="B3719" s="92" t="n">
        <v>130</v>
      </c>
      <c r="C3719" s="79" t="inlineStr">
        <is>
          <t>Gulf Power Company</t>
        </is>
      </c>
      <c r="D3719" s="92" t="inlineStr">
        <is>
          <t>FL</t>
        </is>
      </c>
      <c r="F3719" s="92" t="n">
        <v>145</v>
      </c>
      <c r="G3719" s="92" t="inlineStr">
        <is>
          <t>Daniel 1</t>
        </is>
      </c>
      <c r="H3719" s="94" t="n">
        <v>314</v>
      </c>
      <c r="I3719" s="95" t="n">
        <v>42735</v>
      </c>
      <c r="J3719" s="95" t="n"/>
      <c r="K3719" s="92" t="inlineStr">
        <is>
          <t>Turbogenerator Equipment</t>
        </is>
      </c>
      <c r="L3719" s="96" t="n">
        <v>27688825</v>
      </c>
      <c r="M3719" s="96" t="n">
        <v>10860080</v>
      </c>
      <c r="R3719" s="92" t="n">
        <v>-0.3</v>
      </c>
      <c r="S3719" s="97">
        <f>TRUE()</f>
        <v/>
      </c>
      <c r="W3719" s="98" t="n">
        <v>52201</v>
      </c>
      <c r="X3719" s="99" t="n">
        <v>822592</v>
      </c>
      <c r="Y3719" s="92" t="n">
        <v>0.03</v>
      </c>
      <c r="Z3719" s="97" t="b">
        <v>1</v>
      </c>
      <c r="AA3719" s="92" t="inlineStr">
        <is>
          <t>PUC</t>
        </is>
      </c>
      <c r="AMD3719" s="85" t="n"/>
      <c r="AME3719" s="85" t="n"/>
      <c r="AMF3719" s="85" t="n"/>
      <c r="AMG3719" s="85" t="n"/>
      <c r="AMH3719" s="85" t="n"/>
      <c r="AMI3719" s="85" t="n"/>
      <c r="AMJ3719" s="85" t="n"/>
    </row>
    <row r="3720" ht="24.6" customFormat="1" customHeight="1" s="92">
      <c r="A3720" s="92" t="n">
        <v>62</v>
      </c>
      <c r="B3720" s="92" t="n">
        <v>130</v>
      </c>
      <c r="C3720" s="79" t="inlineStr">
        <is>
          <t>Gulf Power Company</t>
        </is>
      </c>
      <c r="D3720" s="92" t="inlineStr">
        <is>
          <t>FL</t>
        </is>
      </c>
      <c r="F3720" s="92" t="n">
        <v>145</v>
      </c>
      <c r="G3720" s="92" t="inlineStr">
        <is>
          <t>Daniel 1</t>
        </is>
      </c>
      <c r="H3720" s="94" t="n">
        <v>315</v>
      </c>
      <c r="I3720" s="95" t="n">
        <v>42735</v>
      </c>
      <c r="J3720" s="95" t="n"/>
      <c r="K3720" s="92" t="inlineStr">
        <is>
          <t>Accessory Electric Equipment</t>
        </is>
      </c>
      <c r="L3720" s="96" t="n">
        <v>13972309</v>
      </c>
      <c r="M3720" s="96" t="n">
        <v>8431568</v>
      </c>
      <c r="R3720" s="92" t="n">
        <v>-0.1</v>
      </c>
      <c r="S3720" s="97">
        <f>TRUE()</f>
        <v/>
      </c>
      <c r="W3720" s="98" t="n">
        <v>52201</v>
      </c>
      <c r="X3720" s="99" t="n">
        <v>234582</v>
      </c>
      <c r="Y3720" s="92" t="n">
        <v>0.017</v>
      </c>
      <c r="Z3720" s="97" t="b">
        <v>1</v>
      </c>
      <c r="AA3720" s="92" t="inlineStr">
        <is>
          <t>PUC</t>
        </is>
      </c>
      <c r="AMD3720" s="85" t="n"/>
      <c r="AME3720" s="85" t="n"/>
      <c r="AMF3720" s="85" t="n"/>
      <c r="AMG3720" s="85" t="n"/>
      <c r="AMH3720" s="85" t="n"/>
      <c r="AMI3720" s="85" t="n"/>
      <c r="AMJ3720" s="85" t="n"/>
    </row>
    <row r="3721" ht="24.6" customFormat="1" customHeight="1" s="92">
      <c r="A3721" s="92" t="n">
        <v>62</v>
      </c>
      <c r="B3721" s="92" t="n">
        <v>130</v>
      </c>
      <c r="C3721" s="79" t="inlineStr">
        <is>
          <t>Gulf Power Company</t>
        </is>
      </c>
      <c r="D3721" s="92" t="inlineStr">
        <is>
          <t>FL</t>
        </is>
      </c>
      <c r="F3721" s="92" t="n">
        <v>145</v>
      </c>
      <c r="G3721" s="92" t="inlineStr">
        <is>
          <t>Daniel 1</t>
        </is>
      </c>
      <c r="H3721" s="94" t="n">
        <v>316</v>
      </c>
      <c r="I3721" s="95" t="n">
        <v>42735</v>
      </c>
      <c r="J3721" s="95" t="n"/>
      <c r="K3721" s="92" t="inlineStr">
        <is>
          <t>Miscellaneous Power Plant Equipment</t>
        </is>
      </c>
      <c r="L3721" s="96" t="n">
        <v>133722</v>
      </c>
      <c r="M3721" s="96" t="n">
        <v>-3252</v>
      </c>
      <c r="R3721" s="92" t="n">
        <v>-0.05</v>
      </c>
      <c r="S3721" s="97">
        <f>TRUE()</f>
        <v/>
      </c>
      <c r="W3721" s="98" t="n">
        <v>52201</v>
      </c>
      <c r="X3721" s="99" t="n">
        <v>5695</v>
      </c>
      <c r="Y3721" s="92" t="n">
        <v>0.043</v>
      </c>
      <c r="Z3721" s="97" t="b">
        <v>1</v>
      </c>
      <c r="AA3721" s="92" t="inlineStr">
        <is>
          <t>PUC</t>
        </is>
      </c>
      <c r="AMD3721" s="85" t="n"/>
      <c r="AME3721" s="85" t="n"/>
      <c r="AMF3721" s="85" t="n"/>
      <c r="AMG3721" s="85" t="n"/>
      <c r="AMH3721" s="85" t="n"/>
      <c r="AMI3721" s="85" t="n"/>
      <c r="AMJ3721" s="85" t="n"/>
    </row>
    <row r="3722" ht="15" customFormat="1" customHeight="1" s="92">
      <c r="A3722" s="92" t="n">
        <v>62</v>
      </c>
      <c r="B3722" s="92" t="n">
        <v>130</v>
      </c>
      <c r="C3722" s="79" t="inlineStr">
        <is>
          <t>Gulf Power Company</t>
        </is>
      </c>
      <c r="D3722" s="92" t="inlineStr">
        <is>
          <t>FL</t>
        </is>
      </c>
      <c r="F3722" s="92" t="n">
        <v>145</v>
      </c>
      <c r="G3722" s="92" t="inlineStr">
        <is>
          <t>Daniel 2</t>
        </is>
      </c>
      <c r="H3722" s="94" t="n">
        <v>311</v>
      </c>
      <c r="I3722" s="95" t="n">
        <v>42735</v>
      </c>
      <c r="J3722" s="95" t="n"/>
      <c r="K3722" s="92" t="inlineStr">
        <is>
          <t>Structures and Improvement</t>
        </is>
      </c>
      <c r="L3722" s="96" t="n">
        <v>9337214</v>
      </c>
      <c r="M3722" s="96" t="n">
        <v>8581737</v>
      </c>
      <c r="R3722" s="92" t="n">
        <v>-0.1</v>
      </c>
      <c r="S3722" s="97">
        <f>TRUE()</f>
        <v/>
      </c>
      <c r="W3722" s="98" t="n">
        <v>53662</v>
      </c>
      <c r="X3722" s="99" t="n">
        <v>27749</v>
      </c>
      <c r="Y3722" s="92" t="n">
        <v>0.003</v>
      </c>
      <c r="Z3722" s="97" t="b">
        <v>1</v>
      </c>
      <c r="AA3722" s="92" t="inlineStr">
        <is>
          <t>PUC</t>
        </is>
      </c>
      <c r="AMD3722" s="85" t="n"/>
      <c r="AME3722" s="85" t="n"/>
      <c r="AMF3722" s="85" t="n"/>
      <c r="AMG3722" s="85" t="n"/>
      <c r="AMH3722" s="85" t="n"/>
      <c r="AMI3722" s="85" t="n"/>
      <c r="AMJ3722" s="85" t="n"/>
    </row>
    <row r="3723" ht="15" customFormat="1" customHeight="1" s="92">
      <c r="A3723" s="92" t="n">
        <v>62</v>
      </c>
      <c r="B3723" s="92" t="n">
        <v>130</v>
      </c>
      <c r="C3723" s="79" t="inlineStr">
        <is>
          <t>Gulf Power Company</t>
        </is>
      </c>
      <c r="D3723" s="92" t="inlineStr">
        <is>
          <t>FL</t>
        </is>
      </c>
      <c r="F3723" s="92" t="n">
        <v>145</v>
      </c>
      <c r="G3723" s="92" t="inlineStr">
        <is>
          <t>Daniel 2</t>
        </is>
      </c>
      <c r="H3723" s="94" t="n">
        <v>312</v>
      </c>
      <c r="I3723" s="95" t="n">
        <v>42735</v>
      </c>
      <c r="J3723" s="95" t="n"/>
      <c r="K3723" s="92" t="inlineStr">
        <is>
          <t>Boiler Plant Equipment</t>
        </is>
      </c>
      <c r="L3723" s="96" t="n">
        <v>152274745</v>
      </c>
      <c r="M3723" s="96" t="n">
        <v>29842725</v>
      </c>
      <c r="R3723" s="92" t="n">
        <v>-0.3</v>
      </c>
      <c r="S3723" s="97">
        <f>TRUE()</f>
        <v/>
      </c>
      <c r="W3723" s="98" t="n">
        <v>53662</v>
      </c>
      <c r="X3723" s="99" t="n">
        <v>4867163</v>
      </c>
      <c r="Y3723" s="92" t="n">
        <v>0.032</v>
      </c>
      <c r="Z3723" s="97" t="b">
        <v>1</v>
      </c>
      <c r="AA3723" s="92" t="inlineStr">
        <is>
          <t>PUC</t>
        </is>
      </c>
      <c r="AMD3723" s="85" t="n"/>
      <c r="AME3723" s="85" t="n"/>
      <c r="AMF3723" s="85" t="n"/>
      <c r="AMG3723" s="85" t="n"/>
      <c r="AMH3723" s="85" t="n"/>
      <c r="AMI3723" s="85" t="n"/>
      <c r="AMJ3723" s="85" t="n"/>
    </row>
    <row r="3724" ht="15" customFormat="1" customHeight="1" s="92">
      <c r="A3724" s="92" t="n">
        <v>62</v>
      </c>
      <c r="B3724" s="92" t="n">
        <v>130</v>
      </c>
      <c r="C3724" s="79" t="inlineStr">
        <is>
          <t>Gulf Power Company</t>
        </is>
      </c>
      <c r="D3724" s="92" t="inlineStr">
        <is>
          <t>FL</t>
        </is>
      </c>
      <c r="F3724" s="92" t="n">
        <v>145</v>
      </c>
      <c r="G3724" s="92" t="inlineStr">
        <is>
          <t>Daniel 2</t>
        </is>
      </c>
      <c r="H3724" s="94" t="n">
        <v>314</v>
      </c>
      <c r="I3724" s="95" t="n">
        <v>42735</v>
      </c>
      <c r="J3724" s="95" t="n"/>
      <c r="K3724" s="92" t="inlineStr">
        <is>
          <t>Turbogenerator Equipment</t>
        </is>
      </c>
      <c r="L3724" s="96" t="n">
        <v>26717999</v>
      </c>
      <c r="M3724" s="96" t="n">
        <v>13212346</v>
      </c>
      <c r="R3724" s="92" t="n">
        <v>-0.3</v>
      </c>
      <c r="S3724" s="97">
        <f>TRUE()</f>
        <v/>
      </c>
      <c r="W3724" s="98" t="n">
        <v>53662</v>
      </c>
      <c r="X3724" s="99" t="n">
        <v>606184</v>
      </c>
      <c r="Y3724" s="92" t="n">
        <v>0.023</v>
      </c>
      <c r="Z3724" s="97" t="b">
        <v>1</v>
      </c>
      <c r="AA3724" s="92" t="inlineStr">
        <is>
          <t>PUC</t>
        </is>
      </c>
      <c r="AMD3724" s="85" t="n"/>
      <c r="AME3724" s="85" t="n"/>
      <c r="AMF3724" s="85" t="n"/>
      <c r="AMG3724" s="85" t="n"/>
      <c r="AMH3724" s="85" t="n"/>
      <c r="AMI3724" s="85" t="n"/>
      <c r="AMJ3724" s="85" t="n"/>
    </row>
    <row r="3725" ht="24.6" customFormat="1" customHeight="1" s="92">
      <c r="A3725" s="92" t="n">
        <v>62</v>
      </c>
      <c r="B3725" s="92" t="n">
        <v>130</v>
      </c>
      <c r="C3725" s="79" t="inlineStr">
        <is>
          <t>Gulf Power Company</t>
        </is>
      </c>
      <c r="D3725" s="92" t="inlineStr">
        <is>
          <t>FL</t>
        </is>
      </c>
      <c r="F3725" s="92" t="n">
        <v>145</v>
      </c>
      <c r="G3725" s="92" t="inlineStr">
        <is>
          <t>Daniel 2</t>
        </is>
      </c>
      <c r="H3725" s="94" t="n">
        <v>315</v>
      </c>
      <c r="I3725" s="95" t="n">
        <v>42735</v>
      </c>
      <c r="J3725" s="95" t="n"/>
      <c r="K3725" s="92" t="inlineStr">
        <is>
          <t>Accessory Electric Equipment</t>
        </is>
      </c>
      <c r="L3725" s="96" t="n">
        <v>12977551</v>
      </c>
      <c r="M3725" s="96" t="n">
        <v>8986521</v>
      </c>
      <c r="R3725" s="92" t="n">
        <v>-0.1</v>
      </c>
      <c r="S3725" s="97">
        <f>TRUE()</f>
        <v/>
      </c>
      <c r="W3725" s="98" t="n">
        <v>53662</v>
      </c>
      <c r="X3725" s="99" t="n">
        <v>150064</v>
      </c>
      <c r="Y3725" s="92" t="n">
        <v>0.012</v>
      </c>
      <c r="Z3725" s="97" t="b">
        <v>1</v>
      </c>
      <c r="AA3725" s="92" t="inlineStr">
        <is>
          <t>PUC</t>
        </is>
      </c>
      <c r="AMD3725" s="85" t="n"/>
      <c r="AME3725" s="85" t="n"/>
      <c r="AMF3725" s="85" t="n"/>
      <c r="AMG3725" s="85" t="n"/>
      <c r="AMH3725" s="85" t="n"/>
      <c r="AMI3725" s="85" t="n"/>
      <c r="AMJ3725" s="85" t="n"/>
    </row>
    <row r="3726" ht="24.6" customFormat="1" customHeight="1" s="92">
      <c r="A3726" s="92" t="n">
        <v>62</v>
      </c>
      <c r="B3726" s="92" t="n">
        <v>130</v>
      </c>
      <c r="C3726" s="79" t="inlineStr">
        <is>
          <t>Gulf Power Company</t>
        </is>
      </c>
      <c r="D3726" s="92" t="inlineStr">
        <is>
          <t>FL</t>
        </is>
      </c>
      <c r="F3726" s="92" t="n">
        <v>145</v>
      </c>
      <c r="G3726" s="92" t="inlineStr">
        <is>
          <t>Daniel 2</t>
        </is>
      </c>
      <c r="H3726" s="94" t="n">
        <v>316</v>
      </c>
      <c r="I3726" s="95" t="n">
        <v>42735</v>
      </c>
      <c r="J3726" s="95" t="n"/>
      <c r="K3726" s="92" t="inlineStr">
        <is>
          <t>Miscellaneous Power Plant Equipment</t>
        </is>
      </c>
      <c r="L3726" s="96" t="n">
        <v>190580</v>
      </c>
      <c r="M3726" s="96" t="n">
        <v>37369</v>
      </c>
      <c r="R3726" s="92" t="n">
        <v>-0.05</v>
      </c>
      <c r="S3726" s="97">
        <f>TRUE()</f>
        <v/>
      </c>
      <c r="W3726" s="98" t="n">
        <v>53662</v>
      </c>
      <c r="X3726" s="99" t="n">
        <v>5593</v>
      </c>
      <c r="Y3726" s="92" t="n">
        <v>0.029</v>
      </c>
      <c r="Z3726" s="97" t="b">
        <v>1</v>
      </c>
      <c r="AA3726" s="92" t="inlineStr">
        <is>
          <t>PUC</t>
        </is>
      </c>
      <c r="AMD3726" s="85" t="n"/>
      <c r="AME3726" s="85" t="n"/>
      <c r="AMF3726" s="85" t="n"/>
      <c r="AMG3726" s="85" t="n"/>
      <c r="AMH3726" s="85" t="n"/>
      <c r="AMI3726" s="85" t="n"/>
      <c r="AMJ3726" s="85" t="n"/>
    </row>
    <row r="3727" ht="15" customFormat="1" customHeight="1" s="92">
      <c r="A3727" s="92" t="n">
        <v>62</v>
      </c>
      <c r="B3727" s="92" t="n">
        <v>130</v>
      </c>
      <c r="C3727" s="79" t="inlineStr">
        <is>
          <t>Gulf Power Company</t>
        </is>
      </c>
      <c r="D3727" s="92" t="inlineStr">
        <is>
          <t>FL</t>
        </is>
      </c>
      <c r="F3727" s="92" t="n">
        <v>145</v>
      </c>
      <c r="G3727" s="92" t="inlineStr">
        <is>
          <t>Daniel Common</t>
        </is>
      </c>
      <c r="H3727" s="94" t="n">
        <v>311</v>
      </c>
      <c r="I3727" s="95" t="n">
        <v>42735</v>
      </c>
      <c r="J3727" s="95" t="n"/>
      <c r="K3727" s="92" t="inlineStr">
        <is>
          <t>Structures and Improvement</t>
        </is>
      </c>
      <c r="L3727" s="96" t="n">
        <v>38605472</v>
      </c>
      <c r="M3727" s="96" t="n">
        <v>14868760</v>
      </c>
      <c r="R3727" s="92" t="n">
        <v>-0.1</v>
      </c>
      <c r="S3727" s="97">
        <f>TRUE()</f>
        <v/>
      </c>
      <c r="W3727" s="98" t="n"/>
      <c r="X3727" s="99" t="n">
        <v>823510</v>
      </c>
      <c r="Y3727" s="92" t="n">
        <v>0.021</v>
      </c>
      <c r="Z3727" s="97" t="b">
        <v>1</v>
      </c>
      <c r="AA3727" s="92" t="inlineStr">
        <is>
          <t>PUC</t>
        </is>
      </c>
      <c r="AMD3727" s="85" t="n"/>
      <c r="AME3727" s="85" t="n"/>
      <c r="AMF3727" s="85" t="n"/>
      <c r="AMG3727" s="85" t="n"/>
      <c r="AMH3727" s="85" t="n"/>
      <c r="AMI3727" s="85" t="n"/>
      <c r="AMJ3727" s="85" t="n"/>
    </row>
    <row r="3728" ht="15" customFormat="1" customHeight="1" s="92">
      <c r="A3728" s="92" t="n">
        <v>62</v>
      </c>
      <c r="B3728" s="92" t="n">
        <v>130</v>
      </c>
      <c r="C3728" s="79" t="inlineStr">
        <is>
          <t>Gulf Power Company</t>
        </is>
      </c>
      <c r="D3728" s="92" t="inlineStr">
        <is>
          <t>FL</t>
        </is>
      </c>
      <c r="F3728" s="92" t="n">
        <v>145</v>
      </c>
      <c r="G3728" s="92" t="inlineStr">
        <is>
          <t>Daniel Common</t>
        </is>
      </c>
      <c r="H3728" s="94" t="n">
        <v>312</v>
      </c>
      <c r="I3728" s="95" t="n">
        <v>42735</v>
      </c>
      <c r="J3728" s="95" t="n"/>
      <c r="K3728" s="92" t="inlineStr">
        <is>
          <t>Boiler Plant Equipment</t>
        </is>
      </c>
      <c r="L3728" s="96" t="n">
        <v>182680844</v>
      </c>
      <c r="M3728" s="96" t="n">
        <v>25298652</v>
      </c>
      <c r="R3728" s="92" t="n">
        <v>-0.3</v>
      </c>
      <c r="S3728" s="97">
        <f>TRUE()</f>
        <v/>
      </c>
      <c r="W3728" s="98" t="n"/>
      <c r="X3728" s="99" t="n">
        <v>6229757</v>
      </c>
      <c r="Y3728" s="92" t="n">
        <v>0.034</v>
      </c>
      <c r="Z3728" s="97" t="b">
        <v>1</v>
      </c>
      <c r="AA3728" s="92" t="inlineStr">
        <is>
          <t>PUC</t>
        </is>
      </c>
      <c r="AMD3728" s="85" t="n"/>
      <c r="AME3728" s="85" t="n"/>
      <c r="AMF3728" s="85" t="n"/>
      <c r="AMG3728" s="85" t="n"/>
      <c r="AMH3728" s="85" t="n"/>
      <c r="AMI3728" s="85" t="n"/>
      <c r="AMJ3728" s="85" t="n"/>
    </row>
    <row r="3729" ht="15" customFormat="1" customHeight="1" s="92">
      <c r="A3729" s="92" t="n">
        <v>62</v>
      </c>
      <c r="B3729" s="92" t="n">
        <v>130</v>
      </c>
      <c r="C3729" s="79" t="inlineStr">
        <is>
          <t>Gulf Power Company</t>
        </is>
      </c>
      <c r="D3729" s="92" t="inlineStr">
        <is>
          <t>FL</t>
        </is>
      </c>
      <c r="F3729" s="92" t="n">
        <v>145</v>
      </c>
      <c r="G3729" s="92" t="inlineStr">
        <is>
          <t>Daniel Common</t>
        </is>
      </c>
      <c r="H3729" s="94" t="n">
        <v>314</v>
      </c>
      <c r="I3729" s="95" t="n">
        <v>42735</v>
      </c>
      <c r="J3729" s="95" t="n"/>
      <c r="K3729" s="92" t="inlineStr">
        <is>
          <t>Turbogenerator Equipment</t>
        </is>
      </c>
      <c r="L3729" s="96" t="n">
        <v>3483091</v>
      </c>
      <c r="M3729" s="96" t="n">
        <v>2486963</v>
      </c>
      <c r="R3729" s="92" t="n">
        <v>-0.3</v>
      </c>
      <c r="S3729" s="97">
        <f>TRUE()</f>
        <v/>
      </c>
      <c r="W3729" s="98" t="n"/>
      <c r="X3729" s="99" t="n">
        <v>49207</v>
      </c>
      <c r="Y3729" s="92" t="n">
        <v>0.014</v>
      </c>
      <c r="Z3729" s="97" t="b">
        <v>1</v>
      </c>
      <c r="AA3729" s="92" t="inlineStr">
        <is>
          <t>PUC</t>
        </is>
      </c>
      <c r="AMD3729" s="85" t="n"/>
      <c r="AME3729" s="85" t="n"/>
      <c r="AMF3729" s="85" t="n"/>
      <c r="AMG3729" s="85" t="n"/>
      <c r="AMH3729" s="85" t="n"/>
      <c r="AMI3729" s="85" t="n"/>
      <c r="AMJ3729" s="85" t="n"/>
    </row>
    <row r="3730" ht="24.6" customFormat="1" customHeight="1" s="92">
      <c r="A3730" s="92" t="n">
        <v>62</v>
      </c>
      <c r="B3730" s="92" t="n">
        <v>130</v>
      </c>
      <c r="C3730" s="79" t="inlineStr">
        <is>
          <t>Gulf Power Company</t>
        </is>
      </c>
      <c r="D3730" s="92" t="inlineStr">
        <is>
          <t>FL</t>
        </is>
      </c>
      <c r="F3730" s="92" t="n">
        <v>145</v>
      </c>
      <c r="G3730" s="92" t="inlineStr">
        <is>
          <t>Daniel Common</t>
        </is>
      </c>
      <c r="H3730" s="94" t="n">
        <v>315</v>
      </c>
      <c r="I3730" s="95" t="n">
        <v>42735</v>
      </c>
      <c r="J3730" s="95" t="n"/>
      <c r="K3730" s="92" t="inlineStr">
        <is>
          <t>Accessory Electric Equipment</t>
        </is>
      </c>
      <c r="L3730" s="96" t="n">
        <v>17552673</v>
      </c>
      <c r="M3730" s="96" t="n">
        <v>1358605</v>
      </c>
      <c r="R3730" s="92" t="n">
        <v>-0.1</v>
      </c>
      <c r="S3730" s="97">
        <f>TRUE()</f>
        <v/>
      </c>
      <c r="W3730" s="98" t="n"/>
      <c r="X3730" s="99" t="n">
        <v>591993</v>
      </c>
      <c r="Y3730" s="92" t="n">
        <v>0.034</v>
      </c>
      <c r="Z3730" s="97" t="b">
        <v>1</v>
      </c>
      <c r="AA3730" s="92" t="inlineStr">
        <is>
          <t>PUC</t>
        </is>
      </c>
      <c r="AMD3730" s="85" t="n"/>
      <c r="AME3730" s="85" t="n"/>
      <c r="AMF3730" s="85" t="n"/>
      <c r="AMG3730" s="85" t="n"/>
      <c r="AMH3730" s="85" t="n"/>
      <c r="AMI3730" s="85" t="n"/>
      <c r="AMJ3730" s="85" t="n"/>
    </row>
    <row r="3731" ht="24.6" customFormat="1" customHeight="1" s="92">
      <c r="A3731" s="92" t="n">
        <v>62</v>
      </c>
      <c r="B3731" s="92" t="n">
        <v>130</v>
      </c>
      <c r="C3731" s="79" t="inlineStr">
        <is>
          <t>Gulf Power Company</t>
        </is>
      </c>
      <c r="D3731" s="92" t="inlineStr">
        <is>
          <t>FL</t>
        </is>
      </c>
      <c r="F3731" s="92" t="n">
        <v>145</v>
      </c>
      <c r="G3731" s="92" t="inlineStr">
        <is>
          <t>Daniel Common</t>
        </is>
      </c>
      <c r="H3731" s="94" t="n">
        <v>316</v>
      </c>
      <c r="I3731" s="95" t="n">
        <v>42735</v>
      </c>
      <c r="J3731" s="95" t="n"/>
      <c r="K3731" s="92" t="inlineStr">
        <is>
          <t>Miscellaneous Power Plant Equipment</t>
        </is>
      </c>
      <c r="L3731" s="96" t="n">
        <v>4684486</v>
      </c>
      <c r="M3731" s="96" t="n">
        <v>1566417</v>
      </c>
      <c r="R3731" s="92" t="n">
        <v>-0.05</v>
      </c>
      <c r="S3731" s="97">
        <f>TRUE()</f>
        <v/>
      </c>
      <c r="W3731" s="98" t="n"/>
      <c r="X3731" s="99" t="n">
        <v>114041</v>
      </c>
      <c r="Y3731" s="92" t="n">
        <v>0.024</v>
      </c>
      <c r="Z3731" s="97" t="b">
        <v>1</v>
      </c>
      <c r="AA3731" s="92" t="inlineStr">
        <is>
          <t>PUC</t>
        </is>
      </c>
      <c r="AMD3731" s="85" t="n"/>
      <c r="AME3731" s="85" t="n"/>
      <c r="AMF3731" s="85" t="n"/>
      <c r="AMG3731" s="85" t="n"/>
      <c r="AMH3731" s="85" t="n"/>
      <c r="AMI3731" s="85" t="n"/>
      <c r="AMJ3731" s="85" t="n"/>
    </row>
    <row r="3732" ht="24.6" customFormat="1" customHeight="1" s="92">
      <c r="A3732" s="79" t="n">
        <v>186</v>
      </c>
      <c r="B3732" s="79" t="n">
        <v>349</v>
      </c>
      <c r="C3732" s="79" t="inlineStr">
        <is>
          <t>VIRGINIA ELECTRIC AND POWER COMPANY</t>
        </is>
      </c>
      <c r="D3732" s="92" t="inlineStr">
        <is>
          <t>VA</t>
        </is>
      </c>
      <c r="F3732" s="92" t="n">
        <v>147</v>
      </c>
      <c r="G3732" s="92" t="inlineStr">
        <is>
          <t>DARBYTOWN CT</t>
        </is>
      </c>
      <c r="H3732" s="92" t="n">
        <v>341.2</v>
      </c>
      <c r="I3732" s="95" t="n">
        <v>40908</v>
      </c>
      <c r="J3732" s="95" t="n"/>
      <c r="L3732" s="106" t="n">
        <v>4851956.48</v>
      </c>
      <c r="M3732" s="92" t="n">
        <v>3018485</v>
      </c>
      <c r="R3732" s="92" t="n">
        <v>0</v>
      </c>
      <c r="S3732" s="97">
        <f>TRUE()</f>
        <v/>
      </c>
      <c r="V3732" s="92" t="n">
        <v>14.2</v>
      </c>
      <c r="X3732" s="99" t="n">
        <v>111385</v>
      </c>
      <c r="Y3732" s="92" t="n">
        <v>2.26</v>
      </c>
      <c r="Z3732" s="92" t="n">
        <v>1</v>
      </c>
      <c r="AA3732" s="92" t="inlineStr">
        <is>
          <t>PUC</t>
        </is>
      </c>
      <c r="AMD3732" s="85" t="n"/>
      <c r="AME3732" s="85" t="n"/>
      <c r="AMF3732" s="85" t="n"/>
      <c r="AMG3732" s="85" t="n"/>
      <c r="AMH3732" s="85" t="n"/>
      <c r="AMI3732" s="85" t="n"/>
      <c r="AMJ3732" s="85" t="n"/>
    </row>
    <row r="3733" ht="24.6" customFormat="1" customHeight="1" s="92">
      <c r="A3733" s="79" t="n">
        <v>186</v>
      </c>
      <c r="B3733" s="79" t="n">
        <v>349</v>
      </c>
      <c r="C3733" s="79" t="inlineStr">
        <is>
          <t>VIRGINIA ELECTRIC AND POWER COMPANY</t>
        </is>
      </c>
      <c r="D3733" s="92" t="inlineStr">
        <is>
          <t>VA</t>
        </is>
      </c>
      <c r="F3733" s="92" t="n">
        <v>147</v>
      </c>
      <c r="G3733" s="92" t="inlineStr">
        <is>
          <t>DARBYTOWN CT</t>
        </is>
      </c>
      <c r="H3733" s="92" t="n">
        <v>342.2</v>
      </c>
      <c r="I3733" s="95" t="n">
        <v>40908</v>
      </c>
      <c r="J3733" s="95" t="n"/>
      <c r="L3733" s="106" t="n">
        <v>4929161</v>
      </c>
      <c r="M3733" s="92" t="n">
        <v>3352367</v>
      </c>
      <c r="R3733" s="92" t="n">
        <v>0</v>
      </c>
      <c r="S3733" s="97">
        <f>TRUE()</f>
        <v/>
      </c>
      <c r="V3733" s="92" t="n">
        <v>12.9</v>
      </c>
      <c r="X3733" s="99" t="n">
        <v>2260125</v>
      </c>
      <c r="Y3733" s="92" t="n">
        <v>4.18</v>
      </c>
      <c r="Z3733" s="92" t="n">
        <v>1</v>
      </c>
      <c r="AA3733" s="92" t="inlineStr">
        <is>
          <t>PUC</t>
        </is>
      </c>
      <c r="AMD3733" s="85" t="n"/>
      <c r="AME3733" s="85" t="n"/>
      <c r="AMF3733" s="85" t="n"/>
      <c r="AMG3733" s="85" t="n"/>
      <c r="AMH3733" s="85" t="n"/>
      <c r="AMI3733" s="85" t="n"/>
      <c r="AMJ3733" s="85" t="n"/>
    </row>
    <row r="3734" ht="24.6" customFormat="1" customHeight="1" s="92">
      <c r="A3734" s="79" t="n">
        <v>186</v>
      </c>
      <c r="B3734" s="79" t="n">
        <v>349</v>
      </c>
      <c r="C3734" s="79" t="inlineStr">
        <is>
          <t>VIRGINIA ELECTRIC AND POWER COMPANY</t>
        </is>
      </c>
      <c r="D3734" s="92" t="inlineStr">
        <is>
          <t>VA</t>
        </is>
      </c>
      <c r="F3734" s="92" t="n">
        <v>147</v>
      </c>
      <c r="G3734" s="92" t="inlineStr">
        <is>
          <t>DARBYTOWN CT</t>
        </is>
      </c>
      <c r="H3734" s="92" t="n">
        <v>343.2</v>
      </c>
      <c r="I3734" s="95" t="n">
        <v>40908</v>
      </c>
      <c r="J3734" s="95" t="n"/>
      <c r="L3734" s="106" t="n">
        <v>54013112.73</v>
      </c>
      <c r="M3734" s="92" t="n">
        <v>29105132</v>
      </c>
      <c r="R3734" s="92" t="n">
        <v>-8</v>
      </c>
      <c r="S3734" s="97">
        <f>TRUE()</f>
        <v/>
      </c>
      <c r="V3734" s="92" t="n">
        <v>14</v>
      </c>
      <c r="X3734" s="99" t="n">
        <v>458599</v>
      </c>
      <c r="Y3734" s="92" t="n">
        <v>2.76</v>
      </c>
      <c r="Z3734" s="92" t="n">
        <v>1</v>
      </c>
      <c r="AA3734" s="92" t="inlineStr">
        <is>
          <t>PUC</t>
        </is>
      </c>
      <c r="AMD3734" s="85" t="n"/>
      <c r="AME3734" s="85" t="n"/>
      <c r="AMF3734" s="85" t="n"/>
      <c r="AMG3734" s="85" t="n"/>
      <c r="AMH3734" s="85" t="n"/>
      <c r="AMI3734" s="85" t="n"/>
      <c r="AMJ3734" s="85" t="n"/>
    </row>
    <row r="3735" ht="24.6" customFormat="1" customHeight="1" s="92">
      <c r="A3735" s="79" t="n">
        <v>186</v>
      </c>
      <c r="B3735" s="79" t="n">
        <v>349</v>
      </c>
      <c r="C3735" s="79" t="inlineStr">
        <is>
          <t>VIRGINIA ELECTRIC AND POWER COMPANY</t>
        </is>
      </c>
      <c r="D3735" s="92" t="inlineStr">
        <is>
          <t>VA</t>
        </is>
      </c>
      <c r="F3735" s="92" t="n">
        <v>147</v>
      </c>
      <c r="G3735" s="92" t="inlineStr">
        <is>
          <t>DARBYTOWN CT</t>
        </is>
      </c>
      <c r="H3735" s="92" t="n">
        <v>344.2</v>
      </c>
      <c r="I3735" s="95" t="n">
        <v>40908</v>
      </c>
      <c r="J3735" s="95" t="n"/>
      <c r="L3735" s="106" t="n">
        <v>16621986.77</v>
      </c>
      <c r="M3735" s="92" t="n">
        <v>10881450</v>
      </c>
      <c r="R3735" s="92" t="n">
        <v>-4</v>
      </c>
      <c r="S3735" s="97">
        <f>TRUE()</f>
        <v/>
      </c>
      <c r="V3735" s="92" t="n">
        <v>12.4</v>
      </c>
      <c r="X3735" s="99" t="n">
        <v>177800</v>
      </c>
      <c r="Y3735" s="92" t="n">
        <v>2.59</v>
      </c>
      <c r="Z3735" s="92" t="n">
        <v>1</v>
      </c>
      <c r="AA3735" s="92" t="inlineStr">
        <is>
          <t>PUC</t>
        </is>
      </c>
      <c r="AMD3735" s="85" t="n"/>
      <c r="AME3735" s="85" t="n"/>
      <c r="AMF3735" s="85" t="n"/>
      <c r="AMG3735" s="85" t="n"/>
      <c r="AMH3735" s="85" t="n"/>
      <c r="AMI3735" s="85" t="n"/>
      <c r="AMJ3735" s="85" t="n"/>
    </row>
    <row r="3736" ht="24.6" customFormat="1" customHeight="1" s="92">
      <c r="A3736" s="79" t="n">
        <v>186</v>
      </c>
      <c r="B3736" s="79" t="n">
        <v>349</v>
      </c>
      <c r="C3736" s="79" t="inlineStr">
        <is>
          <t>VIRGINIA ELECTRIC AND POWER COMPANY</t>
        </is>
      </c>
      <c r="D3736" s="92" t="inlineStr">
        <is>
          <t>VA</t>
        </is>
      </c>
      <c r="F3736" s="92" t="n">
        <v>147</v>
      </c>
      <c r="G3736" s="92" t="inlineStr">
        <is>
          <t>DARBYTOWN CT</t>
        </is>
      </c>
      <c r="H3736" s="92" t="n">
        <v>345.2</v>
      </c>
      <c r="I3736" s="95" t="n">
        <v>40908</v>
      </c>
      <c r="J3736" s="95" t="n"/>
      <c r="L3736" s="106" t="n">
        <v>6852449.72</v>
      </c>
      <c r="M3736" s="92" t="n">
        <v>4638885</v>
      </c>
      <c r="R3736" s="92" t="n">
        <v>0</v>
      </c>
      <c r="S3736" s="97">
        <f>TRUE()</f>
        <v/>
      </c>
      <c r="V3736" s="92" t="n">
        <v>13.7</v>
      </c>
      <c r="X3736" s="99" t="n">
        <v>14713</v>
      </c>
      <c r="Y3736" s="92" t="n">
        <v>3.8</v>
      </c>
      <c r="Z3736" s="92" t="n">
        <v>1</v>
      </c>
      <c r="AA3736" s="92" t="inlineStr">
        <is>
          <t>PUC</t>
        </is>
      </c>
      <c r="AMD3736" s="85" t="n"/>
      <c r="AME3736" s="85" t="n"/>
      <c r="AMF3736" s="85" t="n"/>
      <c r="AMG3736" s="85" t="n"/>
      <c r="AMH3736" s="85" t="n"/>
      <c r="AMI3736" s="85" t="n"/>
      <c r="AMJ3736" s="85" t="n"/>
    </row>
    <row r="3737" ht="24.6" customFormat="1" customHeight="1" s="92">
      <c r="A3737" s="79" t="n">
        <v>186</v>
      </c>
      <c r="B3737" s="79" t="n">
        <v>349</v>
      </c>
      <c r="C3737" s="79" t="inlineStr">
        <is>
          <t>VIRGINIA ELECTRIC AND POWER COMPANY</t>
        </is>
      </c>
      <c r="D3737" s="92" t="inlineStr">
        <is>
          <t>VA</t>
        </is>
      </c>
      <c r="F3737" s="92" t="n">
        <v>147</v>
      </c>
      <c r="G3737" s="92" t="inlineStr">
        <is>
          <t>DARBYTOWN CT</t>
        </is>
      </c>
      <c r="H3737" s="92" t="n">
        <v>346.2</v>
      </c>
      <c r="I3737" s="95" t="n">
        <v>40908</v>
      </c>
      <c r="J3737" s="95" t="n"/>
      <c r="L3737" s="106" t="n">
        <v>408499.91</v>
      </c>
      <c r="M3737" s="92" t="n">
        <v>207418</v>
      </c>
      <c r="R3737" s="92" t="n">
        <v>0</v>
      </c>
      <c r="S3737" s="97">
        <f>TRUE()</f>
        <v/>
      </c>
      <c r="V3737" s="92" t="n">
        <v>13.1</v>
      </c>
      <c r="X3737" s="99" t="n">
        <v>3157678</v>
      </c>
      <c r="Y3737" s="92" t="n">
        <v>3.6</v>
      </c>
      <c r="Z3737" s="92" t="n">
        <v>1</v>
      </c>
      <c r="AA3737" s="92" t="inlineStr">
        <is>
          <t>PUC</t>
        </is>
      </c>
      <c r="AMD3737" s="85" t="n"/>
      <c r="AME3737" s="85" t="n"/>
      <c r="AMF3737" s="85" t="n"/>
      <c r="AMG3737" s="85" t="n"/>
      <c r="AMH3737" s="85" t="n"/>
      <c r="AMI3737" s="85" t="n"/>
      <c r="AMJ3737" s="85" t="n"/>
    </row>
    <row r="3738" ht="24.6" customFormat="1" customHeight="1" s="92">
      <c r="A3738" s="92" t="n">
        <v>186</v>
      </c>
      <c r="B3738" s="92" t="n">
        <v>349</v>
      </c>
      <c r="C3738" s="79" t="inlineStr">
        <is>
          <t>VIRGINIA ELECTRIC AND POWER COMPANY</t>
        </is>
      </c>
      <c r="D3738" s="92" t="inlineStr">
        <is>
          <t>VA</t>
        </is>
      </c>
      <c r="F3738" s="92" t="n">
        <v>147</v>
      </c>
      <c r="G3738" s="92" t="inlineStr">
        <is>
          <t>DARBYTOWN CT</t>
        </is>
      </c>
      <c r="H3738" s="94" t="n">
        <v>341.2</v>
      </c>
      <c r="I3738" s="95" t="n">
        <v>42735</v>
      </c>
      <c r="J3738" s="95" t="n"/>
      <c r="K3738" s="93" t="inlineStr">
        <is>
          <t>STRUCTURES AND IMPROVEMENTS - SC</t>
        </is>
      </c>
      <c r="L3738" s="106" t="n">
        <v>4981355.39</v>
      </c>
      <c r="M3738" s="92" t="n">
        <v>3638125</v>
      </c>
      <c r="N3738" s="92" t="n">
        <v>1343230</v>
      </c>
      <c r="P3738" s="93" t="inlineStr">
        <is>
          <t>55-R3</t>
        </is>
      </c>
      <c r="R3738" s="113" t="n">
        <v>0</v>
      </c>
      <c r="S3738" s="97">
        <f>TRUE()</f>
        <v/>
      </c>
      <c r="V3738" s="114" t="n">
        <v>12.9</v>
      </c>
      <c r="W3738" s="115" t="inlineStr">
        <is>
          <t>06-2030</t>
        </is>
      </c>
      <c r="X3738" s="99" t="n">
        <v>103907</v>
      </c>
      <c r="Y3738" s="93" t="n">
        <v>2.09</v>
      </c>
      <c r="Z3738" s="97" t="b">
        <v>1</v>
      </c>
      <c r="AA3738" s="92" t="inlineStr">
        <is>
          <t>PUC</t>
        </is>
      </c>
      <c r="AMD3738" s="85" t="n"/>
      <c r="AME3738" s="85" t="n"/>
      <c r="AMF3738" s="85" t="n"/>
      <c r="AMG3738" s="85" t="n"/>
      <c r="AMH3738" s="85" t="n"/>
      <c r="AMI3738" s="85" t="n"/>
      <c r="AMJ3738" s="85" t="n"/>
    </row>
    <row r="3739" ht="36.15" customFormat="1" customHeight="1" s="92">
      <c r="A3739" s="92" t="n">
        <v>186</v>
      </c>
      <c r="B3739" s="92" t="n">
        <v>349</v>
      </c>
      <c r="C3739" s="79" t="inlineStr">
        <is>
          <t>VIRGINIA ELECTRIC AND POWER COMPANY</t>
        </is>
      </c>
      <c r="D3739" s="92" t="inlineStr">
        <is>
          <t>VA</t>
        </is>
      </c>
      <c r="F3739" s="92" t="n">
        <v>147</v>
      </c>
      <c r="G3739" s="92" t="inlineStr">
        <is>
          <t>DARBYTOWN CT</t>
        </is>
      </c>
      <c r="H3739" s="94" t="n">
        <v>342.2</v>
      </c>
      <c r="I3739" s="95" t="n">
        <v>42735</v>
      </c>
      <c r="J3739" s="95" t="n"/>
      <c r="K3739" s="93" t="inlineStr">
        <is>
          <t>FUEL HOLDERS PRODUCERS AND ACCESSORIES - SC</t>
        </is>
      </c>
      <c r="L3739" s="106" t="n">
        <v>5018425.68</v>
      </c>
      <c r="M3739" s="92" t="n">
        <v>3599670</v>
      </c>
      <c r="N3739" s="92" t="n">
        <v>1418756</v>
      </c>
      <c r="P3739" s="93" t="inlineStr">
        <is>
          <t>50-R2.5</t>
        </is>
      </c>
      <c r="R3739" s="113" t="n">
        <v>0</v>
      </c>
      <c r="S3739" s="97">
        <f>TRUE()</f>
        <v/>
      </c>
      <c r="V3739" s="114" t="n">
        <v>12.6</v>
      </c>
      <c r="W3739" s="115" t="inlineStr">
        <is>
          <t>06-2030</t>
        </is>
      </c>
      <c r="X3739" s="99" t="n">
        <v>112769</v>
      </c>
      <c r="Y3739" s="93" t="n">
        <v>2.25</v>
      </c>
      <c r="Z3739" s="97" t="b">
        <v>1</v>
      </c>
      <c r="AA3739" s="92" t="inlineStr">
        <is>
          <t>PUC</t>
        </is>
      </c>
      <c r="AMD3739" s="85" t="n"/>
      <c r="AME3739" s="85" t="n"/>
      <c r="AMF3739" s="85" t="n"/>
      <c r="AMG3739" s="85" t="n"/>
      <c r="AMH3739" s="85" t="n"/>
      <c r="AMI3739" s="85" t="n"/>
      <c r="AMJ3739" s="85" t="n"/>
    </row>
    <row r="3740" ht="24.6" customFormat="1" customHeight="1" s="92">
      <c r="A3740" s="92" t="n">
        <v>186</v>
      </c>
      <c r="B3740" s="92" t="n">
        <v>349</v>
      </c>
      <c r="C3740" s="79" t="inlineStr">
        <is>
          <t>VIRGINIA ELECTRIC AND POWER COMPANY</t>
        </is>
      </c>
      <c r="D3740" s="92" t="inlineStr">
        <is>
          <t>VA</t>
        </is>
      </c>
      <c r="F3740" s="92" t="n">
        <v>147</v>
      </c>
      <c r="G3740" s="92" t="inlineStr">
        <is>
          <t>DARBYTOWN CT</t>
        </is>
      </c>
      <c r="H3740" s="94" t="n">
        <v>343.2</v>
      </c>
      <c r="I3740" s="95" t="n">
        <v>42735</v>
      </c>
      <c r="J3740" s="95" t="n"/>
      <c r="K3740" s="93" t="inlineStr">
        <is>
          <t>PRIME MOVERS - SC</t>
        </is>
      </c>
      <c r="L3740" s="106" t="n">
        <v>55010605.84</v>
      </c>
      <c r="M3740" s="92" t="n">
        <v>34001336</v>
      </c>
      <c r="N3740" s="92" t="n">
        <v>26510330</v>
      </c>
      <c r="P3740" s="93" t="inlineStr">
        <is>
          <t>35-R1</t>
        </is>
      </c>
      <c r="R3740" s="113" t="n">
        <v>-10</v>
      </c>
      <c r="S3740" s="97">
        <f>TRUE()</f>
        <v/>
      </c>
      <c r="V3740" s="124" t="n">
        <v>11.6</v>
      </c>
      <c r="W3740" s="115" t="inlineStr">
        <is>
          <t>06-2030</t>
        </is>
      </c>
      <c r="X3740" s="99" t="n">
        <v>2293639</v>
      </c>
      <c r="Y3740" s="93" t="n">
        <v>4.17</v>
      </c>
      <c r="Z3740" s="97" t="b">
        <v>1</v>
      </c>
      <c r="AA3740" s="92" t="inlineStr">
        <is>
          <t>PUC</t>
        </is>
      </c>
      <c r="AMD3740" s="85" t="n"/>
      <c r="AME3740" s="85" t="n"/>
      <c r="AMF3740" s="85" t="n"/>
      <c r="AMG3740" s="85" t="n"/>
      <c r="AMH3740" s="85" t="n"/>
      <c r="AMI3740" s="85" t="n"/>
      <c r="AMJ3740" s="85" t="n"/>
    </row>
    <row r="3741" ht="24.6" customFormat="1" customHeight="1" s="92">
      <c r="A3741" s="92" t="n">
        <v>186</v>
      </c>
      <c r="B3741" s="92" t="n">
        <v>349</v>
      </c>
      <c r="C3741" s="79" t="inlineStr">
        <is>
          <t>VIRGINIA ELECTRIC AND POWER COMPANY</t>
        </is>
      </c>
      <c r="D3741" s="92" t="inlineStr">
        <is>
          <t>VA</t>
        </is>
      </c>
      <c r="F3741" s="92" t="n">
        <v>147</v>
      </c>
      <c r="G3741" s="92" t="inlineStr">
        <is>
          <t>DARBYTOWN CT</t>
        </is>
      </c>
      <c r="H3741" s="94" t="n">
        <v>344.2</v>
      </c>
      <c r="I3741" s="95" t="n">
        <v>42735</v>
      </c>
      <c r="J3741" s="95" t="n"/>
      <c r="K3741" s="93" t="inlineStr">
        <is>
          <t>GENERATORS-SC</t>
        </is>
      </c>
      <c r="L3741" s="106" t="n">
        <v>16621986.77</v>
      </c>
      <c r="M3741" s="92" t="n">
        <v>12656717</v>
      </c>
      <c r="N3741" s="92" t="n">
        <v>4796369</v>
      </c>
      <c r="P3741" s="93" t="inlineStr">
        <is>
          <t>60-R2.5</t>
        </is>
      </c>
      <c r="R3741" s="113" t="n">
        <v>-5</v>
      </c>
      <c r="S3741" s="97">
        <f>TRUE()</f>
        <v/>
      </c>
      <c r="V3741" s="114" t="n">
        <v>12.9</v>
      </c>
      <c r="W3741" s="115" t="inlineStr">
        <is>
          <t>06-2030</t>
        </is>
      </c>
      <c r="X3741" s="99" t="n">
        <v>371543</v>
      </c>
      <c r="Y3741" s="93" t="n">
        <v>2.24</v>
      </c>
      <c r="Z3741" s="97" t="b">
        <v>1</v>
      </c>
      <c r="AA3741" s="92" t="inlineStr">
        <is>
          <t>PUC</t>
        </is>
      </c>
      <c r="AB3741" s="79" t="n"/>
      <c r="AC3741" s="79" t="n"/>
      <c r="AD3741" s="79" t="n"/>
      <c r="AE3741" s="79" t="n"/>
      <c r="AF3741" s="79" t="n"/>
      <c r="AMD3741" s="85" t="n"/>
      <c r="AME3741" s="85" t="n"/>
      <c r="AMF3741" s="85" t="n"/>
      <c r="AMG3741" s="85" t="n"/>
      <c r="AMH3741" s="85" t="n"/>
      <c r="AMI3741" s="85" t="n"/>
      <c r="AMJ3741" s="85" t="n"/>
    </row>
    <row r="3742" ht="24.6" customFormat="1" customHeight="1" s="92">
      <c r="A3742" s="92" t="n">
        <v>186</v>
      </c>
      <c r="B3742" s="92" t="n">
        <v>349</v>
      </c>
      <c r="C3742" s="79" t="inlineStr">
        <is>
          <t>VIRGINIA ELECTRIC AND POWER COMPANY</t>
        </is>
      </c>
      <c r="D3742" s="92" t="inlineStr">
        <is>
          <t>VA</t>
        </is>
      </c>
      <c r="F3742" s="92" t="n">
        <v>147</v>
      </c>
      <c r="G3742" s="92" t="inlineStr">
        <is>
          <t>DARBYTOWN CT</t>
        </is>
      </c>
      <c r="H3742" s="94" t="n">
        <v>345.2</v>
      </c>
      <c r="I3742" s="95" t="n">
        <v>42735</v>
      </c>
      <c r="J3742" s="95" t="n"/>
      <c r="K3742" s="93" t="inlineStr">
        <is>
          <t>ACCESSORY ELECTRIC EQUIPMENT - SC</t>
        </is>
      </c>
      <c r="L3742" s="106" t="n">
        <v>7328838.65</v>
      </c>
      <c r="M3742" s="92" t="n">
        <v>5586145</v>
      </c>
      <c r="N3742" s="92" t="n">
        <v>1742694</v>
      </c>
      <c r="P3742" s="93" t="inlineStr">
        <is>
          <t>50-R2</t>
        </is>
      </c>
      <c r="R3742" s="113" t="n">
        <v>0</v>
      </c>
      <c r="S3742" s="97">
        <f>TRUE()</f>
        <v/>
      </c>
      <c r="V3742" s="114" t="n">
        <v>12.6</v>
      </c>
      <c r="W3742" s="115" t="inlineStr">
        <is>
          <t>06-2030</t>
        </is>
      </c>
      <c r="X3742" s="99" t="n">
        <v>138124</v>
      </c>
      <c r="Y3742" s="93" t="n">
        <v>1.83</v>
      </c>
      <c r="Z3742" s="97" t="b">
        <v>1</v>
      </c>
      <c r="AA3742" s="92" t="inlineStr">
        <is>
          <t>PUC</t>
        </is>
      </c>
      <c r="AMD3742" s="85" t="n"/>
      <c r="AME3742" s="85" t="n"/>
      <c r="AMF3742" s="85" t="n"/>
      <c r="AMG3742" s="85" t="n"/>
      <c r="AMH3742" s="85" t="n"/>
      <c r="AMI3742" s="85" t="n"/>
      <c r="AMJ3742" s="85" t="n"/>
    </row>
    <row r="3743" ht="36.15" customFormat="1" customHeight="1" s="92">
      <c r="A3743" s="92" t="n">
        <v>186</v>
      </c>
      <c r="B3743" s="92" t="n">
        <v>349</v>
      </c>
      <c r="C3743" s="79" t="inlineStr">
        <is>
          <t>VIRGINIA ELECTRIC AND POWER COMPANY</t>
        </is>
      </c>
      <c r="D3743" s="92" t="inlineStr">
        <is>
          <t>VA</t>
        </is>
      </c>
      <c r="F3743" s="92" t="n">
        <v>147</v>
      </c>
      <c r="G3743" s="92" t="inlineStr">
        <is>
          <t>DARBYTOWN CT</t>
        </is>
      </c>
      <c r="H3743" s="94" t="n">
        <v>346.2</v>
      </c>
      <c r="I3743" s="95" t="n">
        <v>42735</v>
      </c>
      <c r="J3743" s="95" t="n"/>
      <c r="K3743" s="93" t="inlineStr">
        <is>
          <t>MISCELLANEOUS POWER PLANT EQUIPMENT - SC</t>
        </is>
      </c>
      <c r="L3743" s="106" t="n">
        <v>433857.41</v>
      </c>
      <c r="M3743" s="92" t="n">
        <v>263831</v>
      </c>
      <c r="N3743" s="92" t="n">
        <v>170026</v>
      </c>
      <c r="P3743" s="93" t="inlineStr">
        <is>
          <t>40-R2.5</t>
        </is>
      </c>
      <c r="R3743" s="113" t="n">
        <v>0</v>
      </c>
      <c r="S3743" s="97">
        <f>TRUE()</f>
        <v/>
      </c>
      <c r="V3743" s="114" t="n">
        <v>12.9</v>
      </c>
      <c r="W3743" s="115" t="inlineStr">
        <is>
          <t>06-2030</t>
        </is>
      </c>
      <c r="X3743" s="99" t="n">
        <v>13209</v>
      </c>
      <c r="Y3743" s="93" t="n">
        <v>3.04</v>
      </c>
      <c r="Z3743" s="97" t="b">
        <v>1</v>
      </c>
      <c r="AA3743" s="92" t="inlineStr">
        <is>
          <t>PUC</t>
        </is>
      </c>
      <c r="AMD3743" s="85" t="n"/>
      <c r="AME3743" s="85" t="n"/>
      <c r="AMF3743" s="85" t="n"/>
      <c r="AMG3743" s="85" t="n"/>
      <c r="AMH3743" s="85" t="n"/>
      <c r="AMI3743" s="85" t="n"/>
      <c r="AMJ3743" s="85" t="n"/>
    </row>
    <row r="3744" ht="24.6" customFormat="1" customHeight="1" s="92">
      <c r="A3744" s="92" t="n">
        <v>122</v>
      </c>
      <c r="B3744" s="92" t="n">
        <v>226</v>
      </c>
      <c r="C3744" s="79" t="inlineStr">
        <is>
          <t>NorthWestern Corporation</t>
        </is>
      </c>
      <c r="D3744" s="92" t="inlineStr">
        <is>
          <t>MT</t>
        </is>
      </c>
      <c r="F3744" s="92" t="n">
        <v>158</v>
      </c>
      <c r="G3744" s="92" t="inlineStr">
        <is>
          <t>Dave Gates Generating Station</t>
        </is>
      </c>
      <c r="H3744" s="94" t="inlineStr">
        <is>
          <t>340.00</t>
        </is>
      </c>
      <c r="I3744" s="95" t="n">
        <v>43100</v>
      </c>
      <c r="K3744" s="93" t="inlineStr">
        <is>
          <t>340.00    Land and Land Rights</t>
        </is>
      </c>
      <c r="L3744" s="106" t="inlineStr">
        <is>
          <t>-</t>
        </is>
      </c>
      <c r="M3744" s="106" t="n"/>
      <c r="Q3744" s="93" t="n"/>
      <c r="R3744" s="105" t="n"/>
      <c r="S3744" s="97">
        <f>FALSE()</f>
        <v/>
      </c>
      <c r="V3744" s="93" t="n"/>
      <c r="W3744" s="98" t="n"/>
      <c r="X3744" s="99" t="n"/>
      <c r="Y3744" s="93" t="n"/>
      <c r="Z3744" s="97" t="b">
        <v>0</v>
      </c>
      <c r="AA3744" s="92" t="inlineStr">
        <is>
          <t>PUC</t>
        </is>
      </c>
      <c r="AMD3744" s="85" t="n"/>
      <c r="AME3744" s="85" t="n"/>
      <c r="AMF3744" s="85" t="n"/>
      <c r="AMG3744" s="85" t="n"/>
      <c r="AMH3744" s="85" t="n"/>
      <c r="AMI3744" s="85" t="n"/>
      <c r="AMJ3744" s="85" t="n"/>
    </row>
    <row r="3745" ht="24.6" customFormat="1" customHeight="1" s="92">
      <c r="A3745" s="92" t="n">
        <v>122</v>
      </c>
      <c r="B3745" s="92" t="n">
        <v>226</v>
      </c>
      <c r="C3745" s="79" t="inlineStr">
        <is>
          <t>NorthWestern Corporation</t>
        </is>
      </c>
      <c r="D3745" s="92" t="inlineStr">
        <is>
          <t>MT</t>
        </is>
      </c>
      <c r="F3745" s="92" t="n">
        <v>158</v>
      </c>
      <c r="G3745" s="92" t="inlineStr">
        <is>
          <t>Dave Gates Generating Station</t>
        </is>
      </c>
      <c r="H3745" s="94" t="inlineStr">
        <is>
          <t>341.00</t>
        </is>
      </c>
      <c r="I3745" s="95" t="n">
        <v>43100</v>
      </c>
      <c r="K3745" s="93" t="inlineStr">
        <is>
          <t>341.00    Structures and Improvements</t>
        </is>
      </c>
      <c r="L3745" s="117" t="n">
        <v>22122874</v>
      </c>
      <c r="M3745" s="117" t="n">
        <v>4053643</v>
      </c>
      <c r="Q3745" s="102" t="n">
        <v>28.9</v>
      </c>
      <c r="R3745" s="105" t="n">
        <v>0.0001</v>
      </c>
      <c r="S3745" s="97">
        <f>FALSE()</f>
        <v/>
      </c>
      <c r="V3745" s="102" t="n">
        <v>21.86</v>
      </c>
      <c r="W3745" s="98" t="n"/>
      <c r="X3745" s="99" t="n"/>
      <c r="Y3745" s="105" t="n">
        <v>0.0374</v>
      </c>
      <c r="Z3745" s="97" t="b">
        <v>0</v>
      </c>
      <c r="AA3745" s="92" t="inlineStr">
        <is>
          <t>PUC</t>
        </is>
      </c>
      <c r="AMD3745" s="85" t="n"/>
      <c r="AME3745" s="85" t="n"/>
      <c r="AMF3745" s="85" t="n"/>
      <c r="AMG3745" s="85" t="n"/>
      <c r="AMH3745" s="85" t="n"/>
      <c r="AMI3745" s="85" t="n"/>
      <c r="AMJ3745" s="85" t="n"/>
    </row>
    <row r="3746" ht="24.6" customFormat="1" customHeight="1" s="92">
      <c r="A3746" s="92" t="n">
        <v>122</v>
      </c>
      <c r="B3746" s="92" t="n">
        <v>226</v>
      </c>
      <c r="C3746" s="79" t="inlineStr">
        <is>
          <t>NorthWestern Corporation</t>
        </is>
      </c>
      <c r="D3746" s="92" t="inlineStr">
        <is>
          <t>MT</t>
        </is>
      </c>
      <c r="F3746" s="92" t="n">
        <v>158</v>
      </c>
      <c r="G3746" s="92" t="inlineStr">
        <is>
          <t>Dave Gates Generating Station</t>
        </is>
      </c>
      <c r="H3746" s="94" t="inlineStr">
        <is>
          <t>342.00</t>
        </is>
      </c>
      <c r="I3746" s="95" t="n">
        <v>43100</v>
      </c>
      <c r="K3746" s="93" t="inlineStr">
        <is>
          <t>342.00 Fuel Holders and Accessories</t>
        </is>
      </c>
      <c r="L3746" s="117" t="n">
        <v>21117961</v>
      </c>
      <c r="M3746" s="117" t="n">
        <v>3877819</v>
      </c>
      <c r="Q3746" s="102" t="n">
        <v>28.92</v>
      </c>
      <c r="R3746" s="105" t="n">
        <v>0.0001</v>
      </c>
      <c r="S3746" s="97">
        <f>FALSE()</f>
        <v/>
      </c>
      <c r="V3746" s="102" t="n">
        <v>21.86</v>
      </c>
      <c r="W3746" s="98" t="n"/>
      <c r="X3746" s="99" t="n"/>
      <c r="Y3746" s="105" t="n">
        <v>0.0374</v>
      </c>
      <c r="Z3746" s="97" t="b">
        <v>0</v>
      </c>
      <c r="AA3746" s="92" t="inlineStr">
        <is>
          <t>PUC</t>
        </is>
      </c>
      <c r="AMD3746" s="85" t="n"/>
      <c r="AME3746" s="85" t="n"/>
      <c r="AMF3746" s="85" t="n"/>
      <c r="AMG3746" s="85" t="n"/>
      <c r="AMH3746" s="85" t="n"/>
      <c r="AMI3746" s="85" t="n"/>
      <c r="AMJ3746" s="85" t="n"/>
    </row>
    <row r="3747" ht="24.6" customFormat="1" customHeight="1" s="92">
      <c r="A3747" s="92" t="n">
        <v>122</v>
      </c>
      <c r="B3747" s="92" t="n">
        <v>226</v>
      </c>
      <c r="C3747" s="79" t="inlineStr">
        <is>
          <t>NorthWestern Corporation</t>
        </is>
      </c>
      <c r="D3747" s="92" t="inlineStr">
        <is>
          <t>MT</t>
        </is>
      </c>
      <c r="F3747" s="92" t="n">
        <v>158</v>
      </c>
      <c r="G3747" s="92" t="inlineStr">
        <is>
          <t>Dave Gates Generating Station</t>
        </is>
      </c>
      <c r="H3747" s="94" t="inlineStr">
        <is>
          <t>343.00</t>
        </is>
      </c>
      <c r="I3747" s="95" t="n">
        <v>43100</v>
      </c>
      <c r="K3747" s="93" t="inlineStr">
        <is>
          <t>343.00    Prime Movers</t>
        </is>
      </c>
      <c r="L3747" s="117" t="n">
        <v>100614123</v>
      </c>
      <c r="M3747" s="117" t="n">
        <v>15757743</v>
      </c>
      <c r="Q3747" s="102" t="n">
        <v>25.97</v>
      </c>
      <c r="R3747" s="93" t="n"/>
      <c r="S3747" s="97">
        <f>FALSE()</f>
        <v/>
      </c>
      <c r="V3747" s="102" t="n">
        <v>20.61</v>
      </c>
      <c r="W3747" s="98" t="n"/>
      <c r="X3747" s="99" t="n"/>
      <c r="Y3747" s="93" t="n"/>
      <c r="Z3747" s="97" t="b">
        <v>0</v>
      </c>
      <c r="AA3747" s="92" t="inlineStr">
        <is>
          <t>PUC</t>
        </is>
      </c>
      <c r="AMD3747" s="85" t="n"/>
      <c r="AME3747" s="85" t="n"/>
      <c r="AMF3747" s="85" t="n"/>
      <c r="AMG3747" s="85" t="n"/>
      <c r="AMH3747" s="85" t="n"/>
      <c r="AMI3747" s="85" t="n"/>
      <c r="AMJ3747" s="85" t="n"/>
    </row>
    <row r="3748" ht="24.6" customFormat="1" customHeight="1" s="92">
      <c r="A3748" s="92" t="n">
        <v>122</v>
      </c>
      <c r="B3748" s="92" t="n">
        <v>226</v>
      </c>
      <c r="C3748" s="79" t="inlineStr">
        <is>
          <t>NorthWestern Corporation</t>
        </is>
      </c>
      <c r="D3748" s="92" t="inlineStr">
        <is>
          <t>MT</t>
        </is>
      </c>
      <c r="F3748" s="92" t="n">
        <v>158</v>
      </c>
      <c r="G3748" s="92" t="inlineStr">
        <is>
          <t>Dave Gates Generating Station</t>
        </is>
      </c>
      <c r="H3748" s="94" t="inlineStr">
        <is>
          <t>344.00</t>
        </is>
      </c>
      <c r="I3748" s="95" t="n">
        <v>43100</v>
      </c>
      <c r="K3748" s="93" t="inlineStr">
        <is>
          <t>344.00    Generators</t>
        </is>
      </c>
      <c r="L3748" s="106" t="n"/>
      <c r="M3748" s="106" t="n"/>
      <c r="Q3748" s="102" t="n"/>
      <c r="R3748" s="105" t="n">
        <v>0.0003</v>
      </c>
      <c r="S3748" s="97">
        <f>FALSE()</f>
        <v/>
      </c>
      <c r="V3748" s="102" t="n"/>
      <c r="W3748" s="98" t="n"/>
      <c r="X3748" s="99" t="n"/>
      <c r="Y3748" s="105" t="n">
        <v>0.041</v>
      </c>
      <c r="Z3748" s="97" t="b">
        <v>0</v>
      </c>
      <c r="AA3748" s="92" t="inlineStr">
        <is>
          <t>PUC</t>
        </is>
      </c>
      <c r="AB3748" s="79" t="n"/>
      <c r="AC3748" s="79" t="n"/>
      <c r="AD3748" s="79" t="n"/>
      <c r="AE3748" s="79" t="n"/>
      <c r="AF3748" s="79" t="n"/>
      <c r="AMD3748" s="85" t="n"/>
      <c r="AME3748" s="85" t="n"/>
      <c r="AMF3748" s="85" t="n"/>
      <c r="AMG3748" s="85" t="n"/>
      <c r="AMH3748" s="85" t="n"/>
      <c r="AMI3748" s="85" t="n"/>
      <c r="AMJ3748" s="85" t="n"/>
    </row>
    <row r="3749" ht="24.6" customFormat="1" customHeight="1" s="92">
      <c r="A3749" s="92" t="n">
        <v>122</v>
      </c>
      <c r="B3749" s="92" t="n">
        <v>226</v>
      </c>
      <c r="C3749" s="79" t="inlineStr">
        <is>
          <t>NorthWestern Corporation</t>
        </is>
      </c>
      <c r="D3749" s="92" t="inlineStr">
        <is>
          <t>MT</t>
        </is>
      </c>
      <c r="F3749" s="92" t="n">
        <v>158</v>
      </c>
      <c r="G3749" s="92" t="inlineStr">
        <is>
          <t>Dave Gates Generating Station</t>
        </is>
      </c>
      <c r="H3749" s="94" t="inlineStr">
        <is>
          <t>345.00</t>
        </is>
      </c>
      <c r="I3749" s="95" t="n">
        <v>43100</v>
      </c>
      <c r="K3749" s="93" t="inlineStr">
        <is>
          <t>345.00 Accessory Electric Equipment</t>
        </is>
      </c>
      <c r="L3749" s="117" t="n">
        <v>9049010</v>
      </c>
      <c r="M3749" s="117" t="n">
        <v>1665194</v>
      </c>
      <c r="Q3749" s="102" t="n">
        <v>28.94</v>
      </c>
      <c r="R3749" s="105" t="n">
        <v>0.0001</v>
      </c>
      <c r="S3749" s="97">
        <f>FALSE()</f>
        <v/>
      </c>
      <c r="V3749" s="102" t="n">
        <v>21.86</v>
      </c>
      <c r="W3749" s="98" t="n"/>
      <c r="X3749" s="99" t="n"/>
      <c r="Y3749" s="105" t="n">
        <v>0.0374</v>
      </c>
      <c r="Z3749" s="97" t="b">
        <v>0</v>
      </c>
      <c r="AA3749" s="92" t="inlineStr">
        <is>
          <t>PUC</t>
        </is>
      </c>
      <c r="AMD3749" s="85" t="n"/>
      <c r="AME3749" s="85" t="n"/>
      <c r="AMF3749" s="85" t="n"/>
      <c r="AMG3749" s="85" t="n"/>
      <c r="AMH3749" s="85" t="n"/>
      <c r="AMI3749" s="85" t="n"/>
      <c r="AMJ3749" s="85" t="n"/>
    </row>
    <row r="3750" ht="24.6" customFormat="1" customHeight="1" s="92">
      <c r="A3750" s="92" t="n">
        <v>122</v>
      </c>
      <c r="B3750" s="92" t="n">
        <v>226</v>
      </c>
      <c r="C3750" s="79" t="inlineStr">
        <is>
          <t>NorthWestern Corporation</t>
        </is>
      </c>
      <c r="D3750" s="92" t="inlineStr">
        <is>
          <t>MT</t>
        </is>
      </c>
      <c r="F3750" s="92" t="n">
        <v>158</v>
      </c>
      <c r="G3750" s="92" t="inlineStr">
        <is>
          <t>Dave Gates Generating Station</t>
        </is>
      </c>
      <c r="H3750" s="94" t="inlineStr">
        <is>
          <t>346.00</t>
        </is>
      </c>
      <c r="I3750" s="95" t="n">
        <v>43100</v>
      </c>
      <c r="K3750" s="93" t="inlineStr">
        <is>
          <t>346.00 Miscellaneous Power Plant Equipment</t>
        </is>
      </c>
      <c r="L3750" s="117" t="n">
        <v>23914137</v>
      </c>
      <c r="M3750" s="117" t="n">
        <v>3756460</v>
      </c>
      <c r="Q3750" s="102" t="n">
        <v>27.63</v>
      </c>
      <c r="R3750" s="105" t="n">
        <v>0.0001</v>
      </c>
      <c r="S3750" s="97">
        <f>FALSE()</f>
        <v/>
      </c>
      <c r="V3750" s="102" t="n">
        <v>21.86</v>
      </c>
      <c r="W3750" s="98" t="n"/>
      <c r="X3750" s="99" t="n"/>
      <c r="Y3750" s="105" t="n">
        <v>0.0386</v>
      </c>
      <c r="Z3750" s="97" t="b">
        <v>0</v>
      </c>
      <c r="AA3750" s="92" t="inlineStr">
        <is>
          <t>PUC</t>
        </is>
      </c>
      <c r="AMD3750" s="85" t="n"/>
      <c r="AME3750" s="85" t="n"/>
      <c r="AMF3750" s="85" t="n"/>
      <c r="AMG3750" s="85" t="n"/>
      <c r="AMH3750" s="85" t="n"/>
      <c r="AMI3750" s="85" t="n"/>
      <c r="AMJ3750" s="85" t="n"/>
    </row>
    <row r="3751" ht="24.6" customFormat="1" customHeight="1" s="92">
      <c r="A3751" s="92" t="n">
        <v>7</v>
      </c>
      <c r="B3751" s="92" t="n">
        <v>31</v>
      </c>
      <c r="C3751" s="79" t="inlineStr">
        <is>
          <t>Arizona Public Service Company</t>
        </is>
      </c>
      <c r="D3751" s="92" t="inlineStr">
        <is>
          <t>AZ</t>
        </is>
      </c>
      <c r="F3751" s="92" t="n">
        <v>156</v>
      </c>
      <c r="G3751" s="92" t="inlineStr">
        <is>
          <t>Desert Star</t>
        </is>
      </c>
      <c r="H3751" s="92" t="n">
        <v>341.05</v>
      </c>
      <c r="I3751" s="98" t="n">
        <v>42369</v>
      </c>
      <c r="K3751" s="92" t="inlineStr">
        <is>
          <t>341.05 Structures and Improvements</t>
        </is>
      </c>
      <c r="L3751" s="96" t="n">
        <v>1572235</v>
      </c>
      <c r="M3751" s="96" t="n">
        <v>22249</v>
      </c>
      <c r="O3751" s="92" t="n">
        <v>0.0142</v>
      </c>
      <c r="P3751" s="92" t="inlineStr">
        <is>
          <t>200-SC</t>
        </is>
      </c>
      <c r="Q3751" s="92" t="n">
        <v>22.34</v>
      </c>
      <c r="R3751" s="92" t="n">
        <v>-11.5</v>
      </c>
      <c r="S3751" s="97">
        <f>TRUE()</f>
        <v/>
      </c>
      <c r="V3751" s="92" t="n">
        <v>21.87</v>
      </c>
      <c r="W3751" s="98" t="n"/>
      <c r="X3751" s="99" t="n">
        <v>79084</v>
      </c>
      <c r="Y3751" s="92" t="n">
        <v>0.0503</v>
      </c>
      <c r="Z3751" s="97" t="b">
        <v>1</v>
      </c>
      <c r="AA3751" s="92" t="inlineStr">
        <is>
          <t>PUC</t>
        </is>
      </c>
      <c r="AMD3751" s="85" t="n"/>
      <c r="AME3751" s="85" t="n"/>
      <c r="AMF3751" s="85" t="n"/>
      <c r="AMG3751" s="85" t="n"/>
      <c r="AMH3751" s="85" t="n"/>
      <c r="AMI3751" s="85" t="n"/>
      <c r="AMJ3751" s="85" t="n"/>
    </row>
    <row r="3752" ht="24.6" customFormat="1" customHeight="1" s="92">
      <c r="A3752" s="92" t="n">
        <v>7</v>
      </c>
      <c r="B3752" s="92" t="n">
        <v>31</v>
      </c>
      <c r="C3752" s="79" t="inlineStr">
        <is>
          <t>Arizona Public Service Company</t>
        </is>
      </c>
      <c r="D3752" s="92" t="inlineStr">
        <is>
          <t>AZ</t>
        </is>
      </c>
      <c r="F3752" s="92" t="n">
        <v>156</v>
      </c>
      <c r="G3752" s="92" t="inlineStr">
        <is>
          <t>Desert Star</t>
        </is>
      </c>
      <c r="H3752" s="92" t="n">
        <v>342.05</v>
      </c>
      <c r="I3752" s="98" t="n">
        <v>42369</v>
      </c>
      <c r="K3752" s="92" t="inlineStr">
        <is>
          <t>342.05    Fuel Holders, Products and Accessories</t>
        </is>
      </c>
      <c r="L3752" s="96" t="n"/>
      <c r="M3752" s="96" t="n"/>
      <c r="S3752" s="97">
        <f>TRUE()</f>
        <v/>
      </c>
      <c r="W3752" s="98" t="n"/>
      <c r="X3752" s="99" t="n"/>
      <c r="Z3752" s="97" t="b">
        <v>1</v>
      </c>
      <c r="AA3752" s="92" t="inlineStr">
        <is>
          <t>PUC</t>
        </is>
      </c>
      <c r="AMD3752" s="85" t="n"/>
      <c r="AME3752" s="85" t="n"/>
      <c r="AMF3752" s="85" t="n"/>
      <c r="AMG3752" s="85" t="n"/>
      <c r="AMH3752" s="85" t="n"/>
      <c r="AMI3752" s="85" t="n"/>
      <c r="AMJ3752" s="85" t="n"/>
    </row>
    <row r="3753" ht="24.6" customFormat="1" customHeight="1" s="92">
      <c r="A3753" s="92" t="n">
        <v>7</v>
      </c>
      <c r="B3753" s="92" t="n">
        <v>31</v>
      </c>
      <c r="C3753" s="79" t="inlineStr">
        <is>
          <t>Arizona Public Service Company</t>
        </is>
      </c>
      <c r="D3753" s="92" t="inlineStr">
        <is>
          <t>AZ</t>
        </is>
      </c>
      <c r="F3753" s="92" t="n">
        <v>156</v>
      </c>
      <c r="G3753" s="92" t="inlineStr">
        <is>
          <t>Desert Star</t>
        </is>
      </c>
      <c r="H3753" s="92" t="n">
        <v>343.05</v>
      </c>
      <c r="I3753" s="98" t="n">
        <v>42369</v>
      </c>
      <c r="K3753" s="92" t="inlineStr">
        <is>
          <t>343.05    Prime Movers</t>
        </is>
      </c>
      <c r="L3753" s="96" t="n"/>
      <c r="M3753" s="96" t="n"/>
      <c r="S3753" s="97">
        <f>TRUE()</f>
        <v/>
      </c>
      <c r="W3753" s="98" t="n"/>
      <c r="X3753" s="99" t="n"/>
      <c r="Z3753" s="97" t="b">
        <v>1</v>
      </c>
      <c r="AA3753" s="92" t="inlineStr">
        <is>
          <t>PUC</t>
        </is>
      </c>
      <c r="AMD3753" s="85" t="n"/>
      <c r="AME3753" s="85" t="n"/>
      <c r="AMF3753" s="85" t="n"/>
      <c r="AMG3753" s="85" t="n"/>
      <c r="AMH3753" s="85" t="n"/>
      <c r="AMI3753" s="85" t="n"/>
      <c r="AMJ3753" s="85" t="n"/>
    </row>
    <row r="3754" ht="24.6" customFormat="1" customHeight="1" s="92">
      <c r="A3754" s="92" t="n">
        <v>7</v>
      </c>
      <c r="B3754" s="92" t="n">
        <v>31</v>
      </c>
      <c r="C3754" s="79" t="inlineStr">
        <is>
          <t>Arizona Public Service Company</t>
        </is>
      </c>
      <c r="D3754" s="92" t="inlineStr">
        <is>
          <t>AZ</t>
        </is>
      </c>
      <c r="F3754" s="92" t="n">
        <v>156</v>
      </c>
      <c r="G3754" s="92" t="inlineStr">
        <is>
          <t>Desert Star</t>
        </is>
      </c>
      <c r="H3754" s="92" t="n">
        <v>344.05</v>
      </c>
      <c r="I3754" s="98" t="n">
        <v>42369</v>
      </c>
      <c r="K3754" s="92" t="inlineStr">
        <is>
          <t>344.05 Generators and Devices</t>
        </is>
      </c>
      <c r="L3754" s="96" t="n">
        <v>25365040</v>
      </c>
      <c r="M3754" s="96" t="n">
        <v>358941</v>
      </c>
      <c r="O3754" s="92" t="n">
        <v>0.0142</v>
      </c>
      <c r="P3754" s="92" t="inlineStr">
        <is>
          <t>200-SC</t>
        </is>
      </c>
      <c r="Q3754" s="92" t="n">
        <v>22.34</v>
      </c>
      <c r="R3754" s="92" t="n">
        <v>-11.5</v>
      </c>
      <c r="S3754" s="97">
        <f>TRUE()</f>
        <v/>
      </c>
      <c r="V3754" s="92" t="n">
        <v>21.87</v>
      </c>
      <c r="W3754" s="98" t="n"/>
      <c r="X3754" s="99" t="n">
        <v>1275861</v>
      </c>
      <c r="Y3754" s="92" t="n">
        <v>0.0503</v>
      </c>
      <c r="Z3754" s="97" t="b">
        <v>1</v>
      </c>
      <c r="AA3754" s="92" t="inlineStr">
        <is>
          <t>PUC</t>
        </is>
      </c>
      <c r="AMD3754" s="85" t="n"/>
      <c r="AME3754" s="85" t="n"/>
      <c r="AMF3754" s="85" t="n"/>
      <c r="AMG3754" s="85" t="n"/>
      <c r="AMH3754" s="85" t="n"/>
      <c r="AMI3754" s="85" t="n"/>
      <c r="AMJ3754" s="85" t="n"/>
    </row>
    <row r="3755" ht="24.6" customFormat="1" customHeight="1" s="92">
      <c r="A3755" s="92" t="n">
        <v>7</v>
      </c>
      <c r="B3755" s="92" t="n">
        <v>31</v>
      </c>
      <c r="C3755" s="79" t="inlineStr">
        <is>
          <t>Arizona Public Service Company</t>
        </is>
      </c>
      <c r="D3755" s="92" t="inlineStr">
        <is>
          <t>AZ</t>
        </is>
      </c>
      <c r="F3755" s="92" t="n">
        <v>156</v>
      </c>
      <c r="G3755" s="92" t="inlineStr">
        <is>
          <t>Desert Star</t>
        </is>
      </c>
      <c r="H3755" s="92" t="n">
        <v>345.05</v>
      </c>
      <c r="I3755" s="98" t="n">
        <v>42369</v>
      </c>
      <c r="K3755" s="92" t="inlineStr">
        <is>
          <t>345.05 Accessory Electric Equipment</t>
        </is>
      </c>
      <c r="L3755" s="96" t="n">
        <v>3579659</v>
      </c>
      <c r="M3755" s="96" t="n">
        <v>50656</v>
      </c>
      <c r="O3755" s="92" t="n">
        <v>0.0142</v>
      </c>
      <c r="P3755" s="92" t="inlineStr">
        <is>
          <t>200-SC</t>
        </is>
      </c>
      <c r="Q3755" s="92" t="n">
        <v>22.34</v>
      </c>
      <c r="R3755" s="92" t="n">
        <v>-11.5</v>
      </c>
      <c r="S3755" s="97">
        <f>TRUE()</f>
        <v/>
      </c>
      <c r="V3755" s="92" t="n">
        <v>21.87</v>
      </c>
      <c r="W3755" s="98" t="n"/>
      <c r="X3755" s="99" t="n">
        <v>180057</v>
      </c>
      <c r="Y3755" s="92" t="n">
        <v>0.0503</v>
      </c>
      <c r="Z3755" s="97" t="b">
        <v>1</v>
      </c>
      <c r="AA3755" s="92" t="inlineStr">
        <is>
          <t>PUC</t>
        </is>
      </c>
      <c r="AMD3755" s="85" t="n"/>
      <c r="AME3755" s="85" t="n"/>
      <c r="AMF3755" s="85" t="n"/>
      <c r="AMG3755" s="85" t="n"/>
      <c r="AMH3755" s="85" t="n"/>
      <c r="AMI3755" s="85" t="n"/>
      <c r="AMJ3755" s="85" t="n"/>
    </row>
    <row r="3756" ht="24.6" customFormat="1" customHeight="1" s="92">
      <c r="A3756" s="92" t="n">
        <v>7</v>
      </c>
      <c r="B3756" s="92" t="n">
        <v>31</v>
      </c>
      <c r="C3756" s="79" t="inlineStr">
        <is>
          <t>Arizona Public Service Company</t>
        </is>
      </c>
      <c r="D3756" s="92" t="inlineStr">
        <is>
          <t>AZ</t>
        </is>
      </c>
      <c r="F3756" s="92" t="n">
        <v>156</v>
      </c>
      <c r="G3756" s="92" t="inlineStr">
        <is>
          <t>Desert Star</t>
        </is>
      </c>
      <c r="H3756" s="92" t="n">
        <v>346.05</v>
      </c>
      <c r="I3756" s="98" t="n">
        <v>42369</v>
      </c>
      <c r="K3756" s="92" t="inlineStr">
        <is>
          <t>346.05 Miscellaneous Power Rant Equipment</t>
        </is>
      </c>
      <c r="L3756" s="96" t="n">
        <v>293963</v>
      </c>
      <c r="M3756" s="96" t="n">
        <v>4160</v>
      </c>
      <c r="O3756" s="92" t="n">
        <v>0.0142</v>
      </c>
      <c r="P3756" s="92" t="inlineStr">
        <is>
          <t>200-SC</t>
        </is>
      </c>
      <c r="Q3756" s="92" t="n">
        <v>22.34</v>
      </c>
      <c r="R3756" s="92" t="n">
        <v>-11.5</v>
      </c>
      <c r="S3756" s="97">
        <f>TRUE()</f>
        <v/>
      </c>
      <c r="V3756" s="92" t="n">
        <v>21.87</v>
      </c>
      <c r="W3756" s="98" t="n"/>
      <c r="X3756" s="99" t="n">
        <v>14787</v>
      </c>
      <c r="Y3756" s="92" t="n">
        <v>0.0503</v>
      </c>
      <c r="Z3756" s="97" t="b">
        <v>1</v>
      </c>
      <c r="AA3756" s="92" t="inlineStr">
        <is>
          <t>PUC</t>
        </is>
      </c>
      <c r="AMD3756" s="85" t="n"/>
      <c r="AME3756" s="85" t="n"/>
      <c r="AMF3756" s="85" t="n"/>
      <c r="AMG3756" s="85" t="n"/>
      <c r="AMH3756" s="85" t="n"/>
      <c r="AMI3756" s="85" t="n"/>
      <c r="AMJ3756" s="85" t="n"/>
    </row>
    <row r="3757" ht="24.6" customFormat="1" customHeight="1" s="92">
      <c r="A3757" s="92" t="n">
        <v>148</v>
      </c>
      <c r="B3757" s="92" t="n">
        <v>275</v>
      </c>
      <c r="C3757" s="79" t="inlineStr">
        <is>
          <t>Public Service Company of Oklahoma</t>
        </is>
      </c>
      <c r="D3757" s="92" t="inlineStr">
        <is>
          <t>OK</t>
        </is>
      </c>
      <c r="G3757" s="92" t="inlineStr">
        <is>
          <t>Distribution</t>
        </is>
      </c>
      <c r="H3757" s="94" t="n">
        <v>360</v>
      </c>
      <c r="I3757" s="95" t="n">
        <v>42916</v>
      </c>
      <c r="K3757" s="92" t="inlineStr">
        <is>
          <t>Land</t>
        </is>
      </c>
      <c r="L3757" s="96" t="n">
        <v>7687853</v>
      </c>
      <c r="M3757" s="96" t="n"/>
      <c r="W3757" s="98" t="n"/>
      <c r="X3757" s="99" t="n"/>
      <c r="Z3757" s="97" t="b">
        <v>0</v>
      </c>
      <c r="AA3757" s="92" t="inlineStr">
        <is>
          <t>PUC</t>
        </is>
      </c>
      <c r="AMD3757" s="85" t="n"/>
      <c r="AME3757" s="85" t="n"/>
      <c r="AMF3757" s="85" t="n"/>
      <c r="AMG3757" s="85" t="n"/>
      <c r="AMH3757" s="85" t="n"/>
      <c r="AMI3757" s="85" t="n"/>
      <c r="AMJ3757" s="85" t="n"/>
    </row>
    <row r="3758" ht="24.6" customFormat="1" customHeight="1" s="92">
      <c r="A3758" s="92" t="n">
        <v>148</v>
      </c>
      <c r="B3758" s="92" t="n">
        <v>275</v>
      </c>
      <c r="C3758" s="79" t="inlineStr">
        <is>
          <t>Public Service Company of Oklahoma</t>
        </is>
      </c>
      <c r="D3758" s="92" t="inlineStr">
        <is>
          <t>OK</t>
        </is>
      </c>
      <c r="G3758" s="92" t="inlineStr">
        <is>
          <t>Distribution</t>
        </is>
      </c>
      <c r="H3758" s="94" t="n">
        <v>364</v>
      </c>
      <c r="I3758" s="95" t="n">
        <v>42916</v>
      </c>
      <c r="K3758" s="92" t="inlineStr">
        <is>
          <t>Poles, Towers and Fixtures</t>
        </is>
      </c>
      <c r="L3758" s="96" t="n">
        <v>405576131</v>
      </c>
      <c r="M3758" s="96" t="n"/>
      <c r="W3758" s="98" t="n"/>
      <c r="X3758" s="99" t="n">
        <v>16790852</v>
      </c>
      <c r="Y3758" s="103" t="n">
        <v>0.0414</v>
      </c>
      <c r="Z3758" s="97" t="b">
        <v>0</v>
      </c>
      <c r="AA3758" s="92" t="inlineStr">
        <is>
          <t>PUC</t>
        </is>
      </c>
      <c r="AMD3758" s="85" t="n"/>
      <c r="AME3758" s="85" t="n"/>
      <c r="AMF3758" s="85" t="n"/>
      <c r="AMG3758" s="85" t="n"/>
      <c r="AMH3758" s="85" t="n"/>
      <c r="AMI3758" s="85" t="n"/>
      <c r="AMJ3758" s="85" t="n"/>
    </row>
    <row r="3759" ht="24.6" customFormat="1" customHeight="1" s="92">
      <c r="A3759" s="92" t="n">
        <v>148</v>
      </c>
      <c r="B3759" s="92" t="n">
        <v>275</v>
      </c>
      <c r="C3759" s="79" t="inlineStr">
        <is>
          <t>Public Service Company of Oklahoma</t>
        </is>
      </c>
      <c r="D3759" s="92" t="inlineStr">
        <is>
          <t>OK</t>
        </is>
      </c>
      <c r="G3759" s="92" t="inlineStr">
        <is>
          <t>Distribution</t>
        </is>
      </c>
      <c r="H3759" s="94" t="n">
        <v>366</v>
      </c>
      <c r="I3759" s="95" t="n">
        <v>42916</v>
      </c>
      <c r="K3759" s="92" t="inlineStr">
        <is>
          <t>Underground Conduit</t>
        </is>
      </c>
      <c r="L3759" s="96" t="n">
        <v>77465811</v>
      </c>
      <c r="M3759" s="96" t="n"/>
      <c r="W3759" s="98" t="n"/>
      <c r="X3759" s="99" t="n">
        <v>1595796</v>
      </c>
      <c r="Y3759" s="103" t="n">
        <v>0.0206</v>
      </c>
      <c r="Z3759" s="97" t="b">
        <v>0</v>
      </c>
      <c r="AA3759" s="92" t="inlineStr">
        <is>
          <t>PUC</t>
        </is>
      </c>
      <c r="AMD3759" s="85" t="n"/>
      <c r="AME3759" s="85" t="n"/>
      <c r="AMF3759" s="85" t="n"/>
      <c r="AMG3759" s="85" t="n"/>
      <c r="AMH3759" s="85" t="n"/>
      <c r="AMI3759" s="85" t="n"/>
      <c r="AMJ3759" s="85" t="n"/>
    </row>
    <row r="3760" ht="24.6" customFormat="1" customHeight="1" s="92">
      <c r="A3760" s="92" t="n">
        <v>148</v>
      </c>
      <c r="B3760" s="92" t="n">
        <v>275</v>
      </c>
      <c r="C3760" s="79" t="inlineStr">
        <is>
          <t>Public Service Company of Oklahoma</t>
        </is>
      </c>
      <c r="D3760" s="92" t="inlineStr">
        <is>
          <t>OK</t>
        </is>
      </c>
      <c r="G3760" s="92" t="inlineStr">
        <is>
          <t>Distribution</t>
        </is>
      </c>
      <c r="H3760" s="94" t="n">
        <v>370</v>
      </c>
      <c r="I3760" s="95" t="n">
        <v>42916</v>
      </c>
      <c r="K3760" s="92" t="inlineStr">
        <is>
          <t>Meters</t>
        </is>
      </c>
      <c r="L3760" s="96" t="n">
        <v>12087420</v>
      </c>
      <c r="M3760" s="96" t="n"/>
      <c r="W3760" s="98" t="n"/>
      <c r="X3760" s="99" t="n">
        <v>1157975</v>
      </c>
      <c r="Y3760" s="103" t="n">
        <v>0.0958</v>
      </c>
      <c r="Z3760" s="97" t="b">
        <v>0</v>
      </c>
      <c r="AA3760" s="92" t="inlineStr">
        <is>
          <t>PUC</t>
        </is>
      </c>
      <c r="AMD3760" s="85" t="n"/>
      <c r="AME3760" s="85" t="n"/>
      <c r="AMF3760" s="85" t="n"/>
      <c r="AMG3760" s="85" t="n"/>
      <c r="AMH3760" s="85" t="n"/>
      <c r="AMI3760" s="85" t="n"/>
      <c r="AMJ3760" s="85" t="n"/>
    </row>
    <row r="3761" ht="24.6" customFormat="1" customHeight="1" s="92">
      <c r="A3761" s="92" t="n">
        <v>148</v>
      </c>
      <c r="B3761" s="92" t="n">
        <v>275</v>
      </c>
      <c r="C3761" s="79" t="inlineStr">
        <is>
          <t>Public Service Company of Oklahoma</t>
        </is>
      </c>
      <c r="D3761" s="92" t="inlineStr">
        <is>
          <t>OK</t>
        </is>
      </c>
      <c r="G3761" s="92" t="inlineStr">
        <is>
          <t>Distribution</t>
        </is>
      </c>
      <c r="H3761" s="94" t="n">
        <v>370.18</v>
      </c>
      <c r="I3761" s="95" t="n">
        <v>42916</v>
      </c>
      <c r="K3761" s="92" t="inlineStr">
        <is>
          <t>AMI Meters</t>
        </is>
      </c>
      <c r="L3761" s="96" t="n">
        <v>97322543</v>
      </c>
      <c r="M3761" s="96" t="n"/>
      <c r="W3761" s="98" t="n"/>
      <c r="X3761" s="99" t="n">
        <v>6579004</v>
      </c>
      <c r="Y3761" s="103" t="n">
        <v>0.06759999999999999</v>
      </c>
      <c r="Z3761" s="97" t="b">
        <v>0</v>
      </c>
      <c r="AA3761" s="92" t="inlineStr">
        <is>
          <t>PUC</t>
        </is>
      </c>
      <c r="AMD3761" s="85" t="n"/>
      <c r="AME3761" s="85" t="n"/>
      <c r="AMF3761" s="85" t="n"/>
      <c r="AMG3761" s="85" t="n"/>
      <c r="AMH3761" s="85" t="n"/>
      <c r="AMI3761" s="85" t="n"/>
      <c r="AMJ3761" s="85" t="n"/>
    </row>
    <row r="3762" ht="24.6" customFormat="1" customHeight="1" s="92">
      <c r="A3762" s="92" t="n">
        <v>148</v>
      </c>
      <c r="B3762" s="92" t="n">
        <v>275</v>
      </c>
      <c r="C3762" s="79" t="inlineStr">
        <is>
          <t>Public Service Company of Oklahoma</t>
        </is>
      </c>
      <c r="D3762" s="92" t="inlineStr">
        <is>
          <t>OK</t>
        </is>
      </c>
      <c r="G3762" s="92" t="inlineStr">
        <is>
          <t>Distribution</t>
        </is>
      </c>
      <c r="H3762" s="94" t="n">
        <v>371</v>
      </c>
      <c r="I3762" s="95" t="n">
        <v>42916</v>
      </c>
      <c r="K3762" s="92" t="inlineStr">
        <is>
          <t>Installs Customer Premises</t>
        </is>
      </c>
      <c r="L3762" s="96" t="n">
        <v>46407544</v>
      </c>
      <c r="M3762" s="96" t="n"/>
      <c r="W3762" s="98" t="n"/>
      <c r="X3762" s="99" t="n">
        <v>1884148</v>
      </c>
      <c r="Y3762" s="103" t="n">
        <v>0.0406</v>
      </c>
      <c r="Z3762" s="97" t="b">
        <v>0</v>
      </c>
      <c r="AA3762" s="92" t="inlineStr">
        <is>
          <t>PUC</t>
        </is>
      </c>
      <c r="AMD3762" s="85" t="n"/>
      <c r="AME3762" s="85" t="n"/>
      <c r="AMF3762" s="85" t="n"/>
      <c r="AMG3762" s="85" t="n"/>
      <c r="AMH3762" s="85" t="n"/>
      <c r="AMI3762" s="85" t="n"/>
      <c r="AMJ3762" s="85" t="n"/>
    </row>
    <row r="3763" ht="24.6" customFormat="1" customHeight="1" s="92">
      <c r="A3763" s="92" t="n">
        <v>148</v>
      </c>
      <c r="B3763" s="92" t="n">
        <v>275</v>
      </c>
      <c r="C3763" s="79" t="inlineStr">
        <is>
          <t>Public Service Company of Oklahoma</t>
        </is>
      </c>
      <c r="D3763" s="92" t="inlineStr">
        <is>
          <t>OK</t>
        </is>
      </c>
      <c r="G3763" s="92" t="inlineStr">
        <is>
          <t>Distribution</t>
        </is>
      </c>
      <c r="H3763" s="94" t="n">
        <v>373</v>
      </c>
      <c r="I3763" s="95" t="n">
        <v>42916</v>
      </c>
      <c r="K3763" s="92" t="inlineStr">
        <is>
          <t>Street Lghtng &amp; Signal Sys</t>
        </is>
      </c>
      <c r="L3763" s="96" t="n">
        <v>59518563</v>
      </c>
      <c r="M3763" s="96" t="n"/>
      <c r="W3763" s="98" t="n"/>
      <c r="X3763" s="99" t="n">
        <v>1601049</v>
      </c>
      <c r="Y3763" s="103" t="n">
        <v>0.0269</v>
      </c>
      <c r="Z3763" s="97" t="b">
        <v>0</v>
      </c>
      <c r="AA3763" s="92" t="inlineStr">
        <is>
          <t>PUC</t>
        </is>
      </c>
      <c r="AMD3763" s="85" t="n"/>
      <c r="AME3763" s="85" t="n"/>
      <c r="AMF3763" s="85" t="n"/>
      <c r="AMG3763" s="85" t="n"/>
      <c r="AMH3763" s="85" t="n"/>
      <c r="AMI3763" s="85" t="n"/>
      <c r="AMJ3763" s="85" t="n"/>
    </row>
    <row r="3764" ht="24.6" customFormat="1" customHeight="1" s="92">
      <c r="A3764" s="92" t="n">
        <v>148</v>
      </c>
      <c r="B3764" s="92" t="n">
        <v>275</v>
      </c>
      <c r="C3764" s="79" t="inlineStr">
        <is>
          <t>Public Service Company of Oklahoma</t>
        </is>
      </c>
      <c r="D3764" s="92" t="inlineStr">
        <is>
          <t>OK</t>
        </is>
      </c>
      <c r="G3764" s="92" t="inlineStr">
        <is>
          <t>Distribution</t>
        </is>
      </c>
      <c r="H3764" s="94" t="n">
        <v>380.1</v>
      </c>
      <c r="I3764" s="95" t="n">
        <v>42916</v>
      </c>
      <c r="K3764" s="92" t="inlineStr">
        <is>
          <t>Land Rights</t>
        </is>
      </c>
      <c r="L3764" s="96" t="n">
        <v>2826079</v>
      </c>
      <c r="M3764" s="96" t="n"/>
      <c r="W3764" s="98" t="n"/>
      <c r="X3764" s="99" t="n">
        <v>30239</v>
      </c>
      <c r="Y3764" s="103" t="n">
        <v>0.0107</v>
      </c>
      <c r="Z3764" s="97" t="b">
        <v>0</v>
      </c>
      <c r="AA3764" s="92" t="inlineStr">
        <is>
          <t>PUC</t>
        </is>
      </c>
      <c r="AMD3764" s="85" t="n"/>
      <c r="AME3764" s="85" t="n"/>
      <c r="AMF3764" s="85" t="n"/>
      <c r="AMG3764" s="85" t="n"/>
      <c r="AMH3764" s="85" t="n"/>
      <c r="AMI3764" s="85" t="n"/>
      <c r="AMJ3764" s="85" t="n"/>
    </row>
    <row r="3765" ht="24.6" customFormat="1" customHeight="1" s="92">
      <c r="A3765" s="92" t="n">
        <v>148</v>
      </c>
      <c r="B3765" s="92" t="n">
        <v>275</v>
      </c>
      <c r="C3765" s="79" t="inlineStr">
        <is>
          <t>Public Service Company of Oklahoma</t>
        </is>
      </c>
      <c r="D3765" s="92" t="inlineStr">
        <is>
          <t>OK</t>
        </is>
      </c>
      <c r="G3765" s="92" t="inlineStr">
        <is>
          <t>Distribution</t>
        </is>
      </c>
      <c r="H3765" s="94" t="n">
        <v>381</v>
      </c>
      <c r="I3765" s="95" t="n">
        <v>42916</v>
      </c>
      <c r="K3765" s="92" t="inlineStr">
        <is>
          <t>Structures and Improvements</t>
        </is>
      </c>
      <c r="L3765" s="96" t="n">
        <v>8112892</v>
      </c>
      <c r="M3765" s="96" t="n"/>
      <c r="W3765" s="98" t="n"/>
      <c r="X3765" s="99" t="n">
        <v>193087</v>
      </c>
      <c r="Y3765" s="103" t="n">
        <v>0.0238</v>
      </c>
      <c r="Z3765" s="97" t="b">
        <v>0</v>
      </c>
      <c r="AA3765" s="92" t="inlineStr">
        <is>
          <t>PUC</t>
        </is>
      </c>
      <c r="AMD3765" s="85" t="n"/>
      <c r="AME3765" s="85" t="n"/>
      <c r="AMF3765" s="85" t="n"/>
      <c r="AMG3765" s="85" t="n"/>
      <c r="AMH3765" s="85" t="n"/>
      <c r="AMI3765" s="85" t="n"/>
      <c r="AMJ3765" s="85" t="n"/>
    </row>
    <row r="3766" ht="24.6" customFormat="1" customHeight="1" s="92">
      <c r="A3766" s="92" t="n">
        <v>148</v>
      </c>
      <c r="B3766" s="92" t="n">
        <v>275</v>
      </c>
      <c r="C3766" s="79" t="inlineStr">
        <is>
          <t>Public Service Company of Oklahoma</t>
        </is>
      </c>
      <c r="D3766" s="92" t="inlineStr">
        <is>
          <t>OK</t>
        </is>
      </c>
      <c r="G3766" s="92" t="inlineStr">
        <is>
          <t>Distribution</t>
        </is>
      </c>
      <c r="H3766" s="94" t="n">
        <v>382</v>
      </c>
      <c r="I3766" s="95" t="n">
        <v>42916</v>
      </c>
      <c r="K3766" s="92" t="inlineStr">
        <is>
          <t>Station Equipment</t>
        </is>
      </c>
      <c r="L3766" s="96" t="n">
        <v>346533387</v>
      </c>
      <c r="M3766" s="96" t="n"/>
      <c r="W3766" s="98" t="n"/>
      <c r="X3766" s="99" t="n">
        <v>4158401</v>
      </c>
      <c r="Y3766" s="103" t="n">
        <v>0.012</v>
      </c>
      <c r="Z3766" s="97" t="b">
        <v>0</v>
      </c>
      <c r="AA3766" s="92" t="inlineStr">
        <is>
          <t>PUC</t>
        </is>
      </c>
      <c r="AMD3766" s="85" t="n"/>
      <c r="AME3766" s="85" t="n"/>
      <c r="AMF3766" s="85" t="n"/>
      <c r="AMG3766" s="85" t="n"/>
      <c r="AMH3766" s="85" t="n"/>
      <c r="AMI3766" s="85" t="n"/>
      <c r="AMJ3766" s="85" t="n"/>
    </row>
    <row r="3767" ht="24.6" customFormat="1" customHeight="1" s="92">
      <c r="A3767" s="92" t="n">
        <v>148</v>
      </c>
      <c r="B3767" s="92" t="n">
        <v>275</v>
      </c>
      <c r="C3767" s="79" t="inlineStr">
        <is>
          <t>Public Service Company of Oklahoma</t>
        </is>
      </c>
      <c r="D3767" s="92" t="inlineStr">
        <is>
          <t>OK</t>
        </is>
      </c>
      <c r="G3767" s="92" t="inlineStr">
        <is>
          <t>Distribution</t>
        </is>
      </c>
      <c r="H3767" s="94" t="n">
        <v>385</v>
      </c>
      <c r="I3767" s="95" t="n">
        <v>42916</v>
      </c>
      <c r="K3767" s="92" t="inlineStr">
        <is>
          <t>Overhead Conductors, Device</t>
        </is>
      </c>
      <c r="L3767" s="96" t="n">
        <v>391692321</v>
      </c>
      <c r="M3767" s="96" t="n"/>
      <c r="W3767" s="98" t="n"/>
      <c r="X3767" s="99" t="n">
        <v>13474216</v>
      </c>
      <c r="Y3767" s="103" t="n">
        <v>0.0344</v>
      </c>
      <c r="Z3767" s="97" t="b">
        <v>0</v>
      </c>
      <c r="AA3767" s="92" t="inlineStr">
        <is>
          <t>PUC</t>
        </is>
      </c>
      <c r="AMD3767" s="85" t="n"/>
      <c r="AME3767" s="85" t="n"/>
      <c r="AMF3767" s="85" t="n"/>
      <c r="AMG3767" s="85" t="n"/>
      <c r="AMH3767" s="85" t="n"/>
      <c r="AMI3767" s="85" t="n"/>
      <c r="AMJ3767" s="85" t="n"/>
    </row>
    <row r="3768" ht="24.6" customFormat="1" customHeight="1" s="92">
      <c r="A3768" s="92" t="n">
        <v>148</v>
      </c>
      <c r="B3768" s="92" t="n">
        <v>275</v>
      </c>
      <c r="C3768" s="79" t="inlineStr">
        <is>
          <t>Public Service Company of Oklahoma</t>
        </is>
      </c>
      <c r="D3768" s="92" t="inlineStr">
        <is>
          <t>OK</t>
        </is>
      </c>
      <c r="G3768" s="92" t="inlineStr">
        <is>
          <t>Distribution</t>
        </is>
      </c>
      <c r="H3768" s="94" t="n">
        <v>387</v>
      </c>
      <c r="I3768" s="95" t="n">
        <v>42916</v>
      </c>
      <c r="K3768" s="92" t="inlineStr">
        <is>
          <t>Undergmd Conductors,Device</t>
        </is>
      </c>
      <c r="L3768" s="96" t="n">
        <v>336855290</v>
      </c>
      <c r="M3768" s="96" t="n"/>
      <c r="W3768" s="98" t="n"/>
      <c r="X3768" s="99" t="n">
        <v>6568678</v>
      </c>
      <c r="Y3768" s="103" t="n">
        <v>0.0195</v>
      </c>
      <c r="Z3768" s="97" t="b">
        <v>0</v>
      </c>
      <c r="AA3768" s="92" t="inlineStr">
        <is>
          <t>PUC</t>
        </is>
      </c>
      <c r="AMD3768" s="85" t="n"/>
      <c r="AME3768" s="85" t="n"/>
      <c r="AMF3768" s="85" t="n"/>
      <c r="AMG3768" s="85" t="n"/>
      <c r="AMH3768" s="85" t="n"/>
      <c r="AMI3768" s="85" t="n"/>
      <c r="AMJ3768" s="85" t="n"/>
    </row>
    <row r="3769" ht="24.6" customFormat="1" customHeight="1" s="92">
      <c r="A3769" s="92" t="n">
        <v>148</v>
      </c>
      <c r="B3769" s="92" t="n">
        <v>275</v>
      </c>
      <c r="C3769" s="79" t="inlineStr">
        <is>
          <t>Public Service Company of Oklahoma</t>
        </is>
      </c>
      <c r="D3769" s="92" t="inlineStr">
        <is>
          <t>OK</t>
        </is>
      </c>
      <c r="G3769" s="92" t="inlineStr">
        <is>
          <t>Distribution</t>
        </is>
      </c>
      <c r="H3769" s="94" t="n">
        <v>388</v>
      </c>
      <c r="I3769" s="95" t="n">
        <v>42916</v>
      </c>
      <c r="K3769" s="92" t="inlineStr">
        <is>
          <t>Line Transformers</t>
        </is>
      </c>
      <c r="L3769" s="96" t="n">
        <v>338673258</v>
      </c>
      <c r="M3769" s="96" t="n"/>
      <c r="W3769" s="98" t="n"/>
      <c r="X3769" s="99" t="n">
        <v>10668208</v>
      </c>
      <c r="Y3769" s="103" t="n">
        <v>0.0315</v>
      </c>
      <c r="Z3769" s="97" t="b">
        <v>0</v>
      </c>
      <c r="AA3769" s="92" t="inlineStr">
        <is>
          <t>PUC</t>
        </is>
      </c>
      <c r="AMD3769" s="85" t="n"/>
      <c r="AME3769" s="85" t="n"/>
      <c r="AMF3769" s="85" t="n"/>
      <c r="AMG3769" s="85" t="n"/>
      <c r="AMH3769" s="85" t="n"/>
      <c r="AMI3769" s="85" t="n"/>
      <c r="AMJ3769" s="85" t="n"/>
    </row>
    <row r="3770" ht="24.6" customFormat="1" customHeight="1" s="92">
      <c r="A3770" s="92" t="n">
        <v>148</v>
      </c>
      <c r="B3770" s="92" t="n">
        <v>275</v>
      </c>
      <c r="C3770" s="79" t="inlineStr">
        <is>
          <t>Public Service Company of Oklahoma</t>
        </is>
      </c>
      <c r="D3770" s="92" t="inlineStr">
        <is>
          <t>OK</t>
        </is>
      </c>
      <c r="G3770" s="92" t="inlineStr">
        <is>
          <t>Distribution</t>
        </is>
      </c>
      <c r="H3770" s="94" t="n">
        <v>389</v>
      </c>
      <c r="I3770" s="95" t="n">
        <v>42916</v>
      </c>
      <c r="K3770" s="92" t="inlineStr">
        <is>
          <t>Services</t>
        </is>
      </c>
      <c r="L3770" s="96" t="n">
        <v>259128411</v>
      </c>
      <c r="M3770" s="96" t="n"/>
      <c r="W3770" s="98" t="n"/>
      <c r="X3770" s="99" t="n">
        <v>7385160</v>
      </c>
      <c r="Y3770" s="103" t="n">
        <v>0.0285</v>
      </c>
      <c r="Z3770" s="97" t="b">
        <v>0</v>
      </c>
      <c r="AA3770" s="92" t="inlineStr">
        <is>
          <t>PUC</t>
        </is>
      </c>
      <c r="AMD3770" s="85" t="n"/>
      <c r="AME3770" s="85" t="n"/>
      <c r="AMF3770" s="85" t="n"/>
      <c r="AMG3770" s="85" t="n"/>
      <c r="AMH3770" s="85" t="n"/>
      <c r="AMI3770" s="85" t="n"/>
      <c r="AMJ3770" s="85" t="n"/>
    </row>
    <row r="3771" ht="15" customFormat="1" customHeight="1" s="92">
      <c r="A3771" s="92" t="n">
        <v>62</v>
      </c>
      <c r="B3771" s="92" t="n">
        <v>130</v>
      </c>
      <c r="C3771" s="79" t="inlineStr">
        <is>
          <t>Gulf Power Company</t>
        </is>
      </c>
      <c r="D3771" s="92" t="inlineStr">
        <is>
          <t>FL</t>
        </is>
      </c>
      <c r="G3771" s="92" t="inlineStr">
        <is>
          <t>Distribution Plant</t>
        </is>
      </c>
      <c r="H3771" s="94" t="inlineStr">
        <is>
          <t>360.10</t>
        </is>
      </c>
      <c r="I3771" s="95" t="n">
        <v>42735</v>
      </c>
      <c r="J3771" s="95" t="n"/>
      <c r="K3771" s="92" t="inlineStr">
        <is>
          <t>360.10 Easements</t>
        </is>
      </c>
      <c r="L3771" s="96" t="n">
        <v>204176</v>
      </c>
      <c r="M3771" s="96" t="n">
        <v>38383</v>
      </c>
      <c r="R3771" s="92" t="n">
        <v>0</v>
      </c>
      <c r="S3771" s="97">
        <f>TRUE()</f>
        <v/>
      </c>
      <c r="V3771" s="92" t="n">
        <v>44.5</v>
      </c>
      <c r="W3771" s="98" t="n"/>
      <c r="X3771" s="99" t="n">
        <v>3726</v>
      </c>
      <c r="Y3771" s="92" t="n">
        <v>0.018</v>
      </c>
      <c r="Z3771" s="97" t="b">
        <v>1</v>
      </c>
      <c r="AA3771" s="92" t="inlineStr">
        <is>
          <t>PUC</t>
        </is>
      </c>
      <c r="AMD3771" s="85" t="n"/>
      <c r="AME3771" s="85" t="n"/>
      <c r="AMF3771" s="85" t="n"/>
      <c r="AMG3771" s="85" t="n"/>
      <c r="AMH3771" s="85" t="n"/>
      <c r="AMI3771" s="85" t="n"/>
      <c r="AMJ3771" s="85" t="n"/>
    </row>
    <row r="3772" ht="24.6" customFormat="1" customHeight="1" s="92">
      <c r="A3772" s="92" t="n">
        <v>62</v>
      </c>
      <c r="B3772" s="92" t="n">
        <v>130</v>
      </c>
      <c r="C3772" s="79" t="inlineStr">
        <is>
          <t>Gulf Power Company</t>
        </is>
      </c>
      <c r="D3772" s="92" t="inlineStr">
        <is>
          <t>FL</t>
        </is>
      </c>
      <c r="G3772" s="92" t="inlineStr">
        <is>
          <t>Distribution Plant</t>
        </is>
      </c>
      <c r="H3772" s="94" t="inlineStr">
        <is>
          <t>361.00</t>
        </is>
      </c>
      <c r="I3772" s="95" t="n">
        <v>42735</v>
      </c>
      <c r="J3772" s="95" t="n"/>
      <c r="K3772" s="92" t="inlineStr">
        <is>
          <t>361.00 Structures and Improvements</t>
        </is>
      </c>
      <c r="L3772" s="96" t="n">
        <v>26412569</v>
      </c>
      <c r="M3772" s="96" t="n">
        <v>8307855</v>
      </c>
      <c r="R3772" s="92" t="n">
        <v>-0.05</v>
      </c>
      <c r="S3772" s="97">
        <f>TRUE()</f>
        <v/>
      </c>
      <c r="V3772" s="92" t="n">
        <v>37.06</v>
      </c>
      <c r="W3772" s="98" t="n"/>
      <c r="X3772" s="99" t="n">
        <v>524225</v>
      </c>
      <c r="Y3772" s="92" t="n">
        <v>0.02</v>
      </c>
      <c r="Z3772" s="97" t="b">
        <v>1</v>
      </c>
      <c r="AA3772" s="92" t="inlineStr">
        <is>
          <t>PUC</t>
        </is>
      </c>
      <c r="AMD3772" s="85" t="n"/>
      <c r="AME3772" s="85" t="n"/>
      <c r="AMF3772" s="85" t="n"/>
      <c r="AMG3772" s="85" t="n"/>
      <c r="AMH3772" s="85" t="n"/>
      <c r="AMI3772" s="85" t="n"/>
      <c r="AMJ3772" s="85" t="n"/>
    </row>
    <row r="3773" ht="15" customFormat="1" customHeight="1" s="92">
      <c r="A3773" s="92" t="n">
        <v>62</v>
      </c>
      <c r="B3773" s="92" t="n">
        <v>130</v>
      </c>
      <c r="C3773" s="79" t="inlineStr">
        <is>
          <t>Gulf Power Company</t>
        </is>
      </c>
      <c r="D3773" s="92" t="inlineStr">
        <is>
          <t>FL</t>
        </is>
      </c>
      <c r="G3773" s="92" t="inlineStr">
        <is>
          <t>Distribution Plant</t>
        </is>
      </c>
      <c r="H3773" s="94" t="inlineStr">
        <is>
          <t>362.00</t>
        </is>
      </c>
      <c r="I3773" s="95" t="n">
        <v>42735</v>
      </c>
      <c r="J3773" s="95" t="n"/>
      <c r="K3773" s="92" t="inlineStr">
        <is>
          <t>362.00 Station Equipment</t>
        </is>
      </c>
      <c r="L3773" s="96" t="n">
        <v>213071996</v>
      </c>
      <c r="M3773" s="96" t="n">
        <v>48190373</v>
      </c>
      <c r="R3773" s="92" t="n">
        <v>-0.1</v>
      </c>
      <c r="S3773" s="97">
        <f>TRUE()</f>
        <v/>
      </c>
      <c r="V3773" s="92" t="n">
        <v>28.03</v>
      </c>
      <c r="W3773" s="98" t="n"/>
      <c r="X3773" s="99" t="n">
        <v>6641352</v>
      </c>
      <c r="Y3773" s="92" t="n">
        <v>0.031</v>
      </c>
      <c r="Z3773" s="97" t="b">
        <v>1</v>
      </c>
      <c r="AA3773" s="92" t="inlineStr">
        <is>
          <t>PUC</t>
        </is>
      </c>
      <c r="AMD3773" s="85" t="n"/>
      <c r="AME3773" s="85" t="n"/>
      <c r="AMF3773" s="85" t="n"/>
      <c r="AMG3773" s="85" t="n"/>
      <c r="AMH3773" s="85" t="n"/>
      <c r="AMI3773" s="85" t="n"/>
      <c r="AMJ3773" s="85" t="n"/>
    </row>
    <row r="3774" ht="24.6" customFormat="1" customHeight="1" s="92">
      <c r="A3774" s="92" t="n">
        <v>62</v>
      </c>
      <c r="B3774" s="92" t="n">
        <v>130</v>
      </c>
      <c r="C3774" s="79" t="inlineStr">
        <is>
          <t>Gulf Power Company</t>
        </is>
      </c>
      <c r="D3774" s="92" t="inlineStr">
        <is>
          <t>FL</t>
        </is>
      </c>
      <c r="G3774" s="92" t="inlineStr">
        <is>
          <t>Distribution Plant</t>
        </is>
      </c>
      <c r="H3774" s="94" t="inlineStr">
        <is>
          <t>364.00</t>
        </is>
      </c>
      <c r="I3774" s="95" t="n">
        <v>42735</v>
      </c>
      <c r="J3774" s="95" t="n"/>
      <c r="K3774" s="92" t="inlineStr">
        <is>
          <t>364.00 Poles, Towers, and Fixtures</t>
        </is>
      </c>
      <c r="L3774" s="96" t="n">
        <v>140464604</v>
      </c>
      <c r="M3774" s="96" t="n">
        <v>79425237</v>
      </c>
      <c r="R3774" s="92" t="n">
        <v>-0.75</v>
      </c>
      <c r="S3774" s="97">
        <f>TRUE()</f>
        <v/>
      </c>
      <c r="V3774" s="92" t="n">
        <v>23.94</v>
      </c>
      <c r="W3774" s="98" t="n"/>
      <c r="X3774" s="99" t="n">
        <v>6948834</v>
      </c>
      <c r="Y3774" s="92" t="n">
        <v>0.049</v>
      </c>
      <c r="Z3774" s="97" t="b">
        <v>1</v>
      </c>
      <c r="AA3774" s="92" t="inlineStr">
        <is>
          <t>PUC</t>
        </is>
      </c>
      <c r="AMD3774" s="85" t="n"/>
      <c r="AME3774" s="85" t="n"/>
      <c r="AMF3774" s="85" t="n"/>
      <c r="AMG3774" s="85" t="n"/>
      <c r="AMH3774" s="85" t="n"/>
      <c r="AMI3774" s="85" t="n"/>
      <c r="AMJ3774" s="85" t="n"/>
    </row>
    <row r="3775" ht="24.6" customFormat="1" customHeight="1" s="92">
      <c r="A3775" s="92" t="n">
        <v>62</v>
      </c>
      <c r="B3775" s="92" t="n">
        <v>130</v>
      </c>
      <c r="C3775" s="79" t="inlineStr">
        <is>
          <t>Gulf Power Company</t>
        </is>
      </c>
      <c r="D3775" s="92" t="inlineStr">
        <is>
          <t>FL</t>
        </is>
      </c>
      <c r="G3775" s="92" t="inlineStr">
        <is>
          <t>Distribution Plant</t>
        </is>
      </c>
      <c r="H3775" s="94" t="inlineStr">
        <is>
          <t>365.00</t>
        </is>
      </c>
      <c r="I3775" s="95" t="n">
        <v>42735</v>
      </c>
      <c r="J3775" s="95" t="n"/>
      <c r="K3775" s="92" t="inlineStr">
        <is>
          <t>365.00 Overhead Conductors and Devices</t>
        </is>
      </c>
      <c r="L3775" s="96" t="n">
        <v>153061774</v>
      </c>
      <c r="M3775" s="96" t="n">
        <v>52068507</v>
      </c>
      <c r="R3775" s="92" t="n">
        <v>-0.5</v>
      </c>
      <c r="S3775" s="97">
        <f>TRUE()</f>
        <v/>
      </c>
      <c r="V3775" s="92" t="n">
        <v>32.53</v>
      </c>
      <c r="W3775" s="98" t="n"/>
      <c r="X3775" s="99" t="n">
        <v>5458007</v>
      </c>
      <c r="Y3775" s="92" t="n">
        <v>0.036</v>
      </c>
      <c r="Z3775" s="97" t="b">
        <v>1</v>
      </c>
      <c r="AA3775" s="92" t="inlineStr">
        <is>
          <t>PUC</t>
        </is>
      </c>
      <c r="AMD3775" s="85" t="n"/>
      <c r="AME3775" s="85" t="n"/>
      <c r="AMF3775" s="85" t="n"/>
      <c r="AMG3775" s="85" t="n"/>
      <c r="AMH3775" s="85" t="n"/>
      <c r="AMI3775" s="85" t="n"/>
      <c r="AMJ3775" s="85" t="n"/>
    </row>
    <row r="3776" ht="24.6" customFormat="1" customHeight="1" s="92">
      <c r="A3776" s="92" t="n">
        <v>62</v>
      </c>
      <c r="B3776" s="92" t="n">
        <v>130</v>
      </c>
      <c r="C3776" s="79" t="inlineStr">
        <is>
          <t>Gulf Power Company</t>
        </is>
      </c>
      <c r="D3776" s="92" t="inlineStr">
        <is>
          <t>FL</t>
        </is>
      </c>
      <c r="G3776" s="92" t="inlineStr">
        <is>
          <t>Distribution Plant</t>
        </is>
      </c>
      <c r="H3776" s="94" t="inlineStr">
        <is>
          <t>366.00</t>
        </is>
      </c>
      <c r="I3776" s="95" t="n">
        <v>42735</v>
      </c>
      <c r="J3776" s="95" t="n"/>
      <c r="K3776" s="92" t="inlineStr">
        <is>
          <t>366.00 Underground Conduit</t>
        </is>
      </c>
      <c r="L3776" s="96" t="n">
        <v>1159696</v>
      </c>
      <c r="M3776" s="96" t="n">
        <v>802585</v>
      </c>
      <c r="R3776" s="92" t="n">
        <v>0</v>
      </c>
      <c r="S3776" s="97">
        <f>TRUE()</f>
        <v/>
      </c>
      <c r="V3776" s="92" t="n">
        <v>27.34</v>
      </c>
      <c r="W3776" s="98" t="n"/>
      <c r="X3776" s="99" t="n">
        <v>13060</v>
      </c>
      <c r="Y3776" s="92" t="n">
        <v>0.011</v>
      </c>
      <c r="Z3776" s="97" t="b">
        <v>1</v>
      </c>
      <c r="AA3776" s="92" t="inlineStr">
        <is>
          <t>PUC</t>
        </is>
      </c>
      <c r="AMD3776" s="85" t="n"/>
      <c r="AME3776" s="85" t="n"/>
      <c r="AMF3776" s="85" t="n"/>
      <c r="AMG3776" s="85" t="n"/>
      <c r="AMH3776" s="85" t="n"/>
      <c r="AMI3776" s="85" t="n"/>
      <c r="AMJ3776" s="85" t="n"/>
    </row>
    <row r="3777" ht="24.6" customFormat="1" customHeight="1" s="92">
      <c r="A3777" s="92" t="n">
        <v>62</v>
      </c>
      <c r="B3777" s="92" t="n">
        <v>130</v>
      </c>
      <c r="C3777" s="79" t="inlineStr">
        <is>
          <t>Gulf Power Company</t>
        </is>
      </c>
      <c r="D3777" s="92" t="inlineStr">
        <is>
          <t>FL</t>
        </is>
      </c>
      <c r="G3777" s="92" t="inlineStr">
        <is>
          <t>Distribution Plant</t>
        </is>
      </c>
      <c r="H3777" s="94" t="inlineStr">
        <is>
          <t>367.00</t>
        </is>
      </c>
      <c r="I3777" s="95" t="n">
        <v>42735</v>
      </c>
      <c r="J3777" s="95" t="n"/>
      <c r="K3777" s="92" t="inlineStr">
        <is>
          <t>367.00 Underground Conductors</t>
        </is>
      </c>
      <c r="L3777" s="96" t="n">
        <v>158145619</v>
      </c>
      <c r="M3777" s="96" t="n">
        <v>63904565</v>
      </c>
      <c r="R3777" s="92" t="n">
        <v>-0.15</v>
      </c>
      <c r="S3777" s="97">
        <f>TRUE()</f>
        <v/>
      </c>
      <c r="V3777" s="92" t="n">
        <v>30.52</v>
      </c>
      <c r="W3777" s="98" t="n"/>
      <c r="X3777" s="99" t="n">
        <v>3864802</v>
      </c>
      <c r="Y3777" s="92" t="n">
        <v>0.024</v>
      </c>
      <c r="Z3777" s="97" t="b">
        <v>1</v>
      </c>
      <c r="AA3777" s="92" t="inlineStr">
        <is>
          <t>PUC</t>
        </is>
      </c>
      <c r="AMD3777" s="85" t="n"/>
      <c r="AME3777" s="85" t="n"/>
      <c r="AMF3777" s="85" t="n"/>
      <c r="AMG3777" s="85" t="n"/>
      <c r="AMH3777" s="85" t="n"/>
      <c r="AMI3777" s="85" t="n"/>
      <c r="AMJ3777" s="85" t="n"/>
    </row>
    <row r="3778" ht="15" customFormat="1" customHeight="1" s="92">
      <c r="A3778" s="92" t="n">
        <v>62</v>
      </c>
      <c r="B3778" s="92" t="n">
        <v>130</v>
      </c>
      <c r="C3778" s="79" t="inlineStr">
        <is>
          <t>Gulf Power Company</t>
        </is>
      </c>
      <c r="D3778" s="92" t="inlineStr">
        <is>
          <t>FL</t>
        </is>
      </c>
      <c r="G3778" s="92" t="inlineStr">
        <is>
          <t>Distribution Plant</t>
        </is>
      </c>
      <c r="H3778" s="94" t="inlineStr">
        <is>
          <t>368.00</t>
        </is>
      </c>
      <c r="I3778" s="95" t="n">
        <v>42735</v>
      </c>
      <c r="J3778" s="95" t="n"/>
      <c r="K3778" s="92" t="inlineStr">
        <is>
          <t>368.00 Line Transformers</t>
        </is>
      </c>
      <c r="L3778" s="96" t="n">
        <v>282436706</v>
      </c>
      <c r="M3778" s="96" t="n">
        <v>104889760</v>
      </c>
      <c r="R3778" s="92" t="n">
        <v>-0.22</v>
      </c>
      <c r="S3778" s="97">
        <f>TRUE()</f>
        <v/>
      </c>
      <c r="V3778" s="92" t="n">
        <v>24.96</v>
      </c>
      <c r="W3778" s="98" t="n"/>
      <c r="X3778" s="99" t="n">
        <v>9600819</v>
      </c>
      <c r="Y3778" s="92" t="n">
        <v>0.034</v>
      </c>
      <c r="Z3778" s="97" t="b">
        <v>1</v>
      </c>
      <c r="AA3778" s="92" t="inlineStr">
        <is>
          <t>PUC</t>
        </is>
      </c>
      <c r="AMD3778" s="85" t="n"/>
      <c r="AME3778" s="85" t="n"/>
      <c r="AMF3778" s="85" t="n"/>
      <c r="AMG3778" s="85" t="n"/>
      <c r="AMH3778" s="85" t="n"/>
      <c r="AMI3778" s="85" t="n"/>
      <c r="AMJ3778" s="85" t="n"/>
    </row>
    <row r="3779" ht="15" customFormat="1" customHeight="1" s="92">
      <c r="A3779" s="92" t="n">
        <v>62</v>
      </c>
      <c r="B3779" s="92" t="n">
        <v>130</v>
      </c>
      <c r="C3779" s="79" t="inlineStr">
        <is>
          <t>Gulf Power Company</t>
        </is>
      </c>
      <c r="D3779" s="92" t="inlineStr">
        <is>
          <t>FL</t>
        </is>
      </c>
      <c r="G3779" s="92" t="inlineStr">
        <is>
          <t>Distribution Plant</t>
        </is>
      </c>
      <c r="H3779" s="94" t="inlineStr">
        <is>
          <t>369.10</t>
        </is>
      </c>
      <c r="I3779" s="95" t="n">
        <v>42735</v>
      </c>
      <c r="J3779" s="95" t="n"/>
      <c r="K3779" s="92" t="inlineStr">
        <is>
          <t>369.10 Overhead Services</t>
        </is>
      </c>
      <c r="L3779" s="96" t="n">
        <v>61968191</v>
      </c>
      <c r="M3779" s="96" t="n">
        <v>38141620</v>
      </c>
      <c r="R3779" s="92" t="n">
        <v>-0.75</v>
      </c>
      <c r="S3779" s="97">
        <f>TRUE()</f>
        <v/>
      </c>
      <c r="V3779" s="92" t="n">
        <v>29.46</v>
      </c>
      <c r="W3779" s="98" t="n"/>
      <c r="X3779" s="99" t="n">
        <v>2386736</v>
      </c>
      <c r="Y3779" s="92" t="n">
        <v>0.039</v>
      </c>
      <c r="Z3779" s="97" t="b">
        <v>1</v>
      </c>
      <c r="AA3779" s="92" t="inlineStr">
        <is>
          <t>PUC</t>
        </is>
      </c>
      <c r="AMD3779" s="85" t="n"/>
      <c r="AME3779" s="85" t="n"/>
      <c r="AMF3779" s="85" t="n"/>
      <c r="AMG3779" s="85" t="n"/>
      <c r="AMH3779" s="85" t="n"/>
      <c r="AMI3779" s="85" t="n"/>
      <c r="AMJ3779" s="85" t="n"/>
    </row>
    <row r="3780" ht="24.6" customFormat="1" customHeight="1" s="92">
      <c r="A3780" s="92" t="n">
        <v>62</v>
      </c>
      <c r="B3780" s="92" t="n">
        <v>130</v>
      </c>
      <c r="C3780" s="79" t="inlineStr">
        <is>
          <t>Gulf Power Company</t>
        </is>
      </c>
      <c r="D3780" s="92" t="inlineStr">
        <is>
          <t>FL</t>
        </is>
      </c>
      <c r="G3780" s="92" t="inlineStr">
        <is>
          <t>Distribution Plant</t>
        </is>
      </c>
      <c r="H3780" s="94" t="inlineStr">
        <is>
          <t>369.20</t>
        </is>
      </c>
      <c r="I3780" s="95" t="n">
        <v>42735</v>
      </c>
      <c r="J3780" s="95" t="n"/>
      <c r="K3780" s="92" t="inlineStr">
        <is>
          <t>369.20 Underground Services</t>
        </is>
      </c>
      <c r="L3780" s="96" t="n">
        <v>57120322</v>
      </c>
      <c r="M3780" s="96" t="n">
        <v>20106639</v>
      </c>
      <c r="R3780" s="92" t="n">
        <v>-0.2</v>
      </c>
      <c r="S3780" s="97">
        <f>TRUE()</f>
        <v/>
      </c>
      <c r="V3780" s="92" t="n">
        <v>32.87</v>
      </c>
      <c r="W3780" s="98" t="n"/>
      <c r="X3780" s="99" t="n">
        <v>1473483</v>
      </c>
      <c r="Y3780" s="92" t="n">
        <v>0.026</v>
      </c>
      <c r="Z3780" s="97" t="b">
        <v>1</v>
      </c>
      <c r="AA3780" s="92" t="inlineStr">
        <is>
          <t>PUC</t>
        </is>
      </c>
      <c r="AMD3780" s="85" t="n"/>
      <c r="AME3780" s="85" t="n"/>
      <c r="AMF3780" s="85" t="n"/>
      <c r="AMG3780" s="85" t="n"/>
      <c r="AMH3780" s="85" t="n"/>
      <c r="AMI3780" s="85" t="n"/>
      <c r="AMJ3780" s="85" t="n"/>
    </row>
    <row r="3781" ht="15" customFormat="1" customHeight="1" s="92">
      <c r="A3781" s="92" t="n">
        <v>62</v>
      </c>
      <c r="B3781" s="92" t="n">
        <v>130</v>
      </c>
      <c r="C3781" s="79" t="inlineStr">
        <is>
          <t>Gulf Power Company</t>
        </is>
      </c>
      <c r="D3781" s="92" t="inlineStr">
        <is>
          <t>FL</t>
        </is>
      </c>
      <c r="G3781" s="92" t="inlineStr">
        <is>
          <t>Distribution Plant</t>
        </is>
      </c>
      <c r="H3781" s="94" t="inlineStr">
        <is>
          <t>370.00</t>
        </is>
      </c>
      <c r="I3781" s="95" t="n">
        <v>42735</v>
      </c>
      <c r="J3781" s="95" t="n"/>
      <c r="K3781" s="92" t="inlineStr">
        <is>
          <t>370.00 Meters</t>
        </is>
      </c>
      <c r="L3781" s="96" t="n">
        <v>36567578</v>
      </c>
      <c r="M3781" s="96" t="n">
        <v>-288419</v>
      </c>
      <c r="R3781" s="92" t="n">
        <v>0.1</v>
      </c>
      <c r="S3781" s="97">
        <f>TRUE()</f>
        <v/>
      </c>
      <c r="V3781" s="92" t="n">
        <v>11.46</v>
      </c>
      <c r="W3781" s="98" t="n"/>
      <c r="X3781" s="99" t="n">
        <v>2897120</v>
      </c>
      <c r="Y3781" s="92" t="n">
        <v>0.079</v>
      </c>
      <c r="Z3781" s="97" t="b">
        <v>1</v>
      </c>
      <c r="AA3781" s="92" t="inlineStr">
        <is>
          <t>PUC</t>
        </is>
      </c>
      <c r="AMD3781" s="85" t="n"/>
      <c r="AME3781" s="85" t="n"/>
      <c r="AMF3781" s="85" t="n"/>
      <c r="AMG3781" s="85" t="n"/>
      <c r="AMH3781" s="85" t="n"/>
      <c r="AMI3781" s="85" t="n"/>
      <c r="AMJ3781" s="85" t="n"/>
    </row>
    <row r="3782" ht="24.6" customFormat="1" customHeight="1" s="92">
      <c r="A3782" s="92" t="n">
        <v>62</v>
      </c>
      <c r="B3782" s="92" t="n">
        <v>130</v>
      </c>
      <c r="C3782" s="79" t="inlineStr">
        <is>
          <t>Gulf Power Company</t>
        </is>
      </c>
      <c r="D3782" s="92" t="inlineStr">
        <is>
          <t>FL</t>
        </is>
      </c>
      <c r="G3782" s="92" t="inlineStr">
        <is>
          <t>Distribution Plant</t>
        </is>
      </c>
      <c r="H3782" s="94" t="inlineStr">
        <is>
          <t>370.00</t>
        </is>
      </c>
      <c r="I3782" s="95" t="n">
        <v>42735</v>
      </c>
      <c r="J3782" s="95" t="n"/>
      <c r="K3782" s="92" t="inlineStr">
        <is>
          <t>370.00 Meters - AMI Equipment</t>
        </is>
      </c>
      <c r="L3782" s="96" t="n">
        <v>41794941</v>
      </c>
      <c r="M3782" s="96" t="n">
        <v>18329633</v>
      </c>
      <c r="R3782" s="92" t="n">
        <v>0</v>
      </c>
      <c r="S3782" s="97">
        <f>TRUE()</f>
        <v/>
      </c>
      <c r="V3782" s="92" t="n">
        <v>11.82</v>
      </c>
      <c r="W3782" s="98" t="n"/>
      <c r="X3782" s="99" t="n">
        <v>1985437</v>
      </c>
      <c r="Y3782" s="92" t="n">
        <v>0.048</v>
      </c>
      <c r="Z3782" s="97" t="b">
        <v>1</v>
      </c>
      <c r="AA3782" s="92" t="inlineStr">
        <is>
          <t>PUC</t>
        </is>
      </c>
      <c r="AMD3782" s="85" t="n"/>
      <c r="AME3782" s="85" t="n"/>
      <c r="AMF3782" s="85" t="n"/>
      <c r="AMG3782" s="85" t="n"/>
      <c r="AMH3782" s="85" t="n"/>
      <c r="AMI3782" s="85" t="n"/>
      <c r="AMJ3782" s="85" t="n"/>
    </row>
    <row r="3783" ht="15" customFormat="1" customHeight="1" s="92">
      <c r="A3783" s="92" t="n">
        <v>62</v>
      </c>
      <c r="B3783" s="92" t="n">
        <v>130</v>
      </c>
      <c r="C3783" s="79" t="inlineStr">
        <is>
          <t>Gulf Power Company</t>
        </is>
      </c>
      <c r="D3783" s="92" t="inlineStr">
        <is>
          <t>FL</t>
        </is>
      </c>
      <c r="G3783" s="92" t="inlineStr">
        <is>
          <t>Distribution Plant</t>
        </is>
      </c>
      <c r="H3783" s="94" t="inlineStr">
        <is>
          <t>373.00</t>
        </is>
      </c>
      <c r="I3783" s="95" t="n">
        <v>42735</v>
      </c>
      <c r="J3783" s="95" t="n"/>
      <c r="K3783" s="92" t="inlineStr">
        <is>
          <t>373.00 Street Lighting</t>
        </is>
      </c>
      <c r="L3783" s="96" t="n">
        <v>75546351</v>
      </c>
      <c r="M3783" s="96" t="n">
        <v>41162451</v>
      </c>
      <c r="R3783" s="92" t="n">
        <v>-0.2</v>
      </c>
      <c r="S3783" s="97">
        <f>TRUE()</f>
        <v/>
      </c>
      <c r="V3783" s="92" t="n">
        <v>15.85</v>
      </c>
      <c r="W3783" s="98" t="n"/>
      <c r="X3783" s="99" t="n">
        <v>3122730</v>
      </c>
      <c r="Y3783" s="92" t="n">
        <v>0.041</v>
      </c>
      <c r="Z3783" s="97" t="b">
        <v>1</v>
      </c>
      <c r="AA3783" s="92" t="inlineStr">
        <is>
          <t>PUC</t>
        </is>
      </c>
      <c r="AMD3783" s="85" t="n"/>
      <c r="AME3783" s="85" t="n"/>
      <c r="AMF3783" s="85" t="n"/>
      <c r="AMG3783" s="85" t="n"/>
      <c r="AMH3783" s="85" t="n"/>
      <c r="AMI3783" s="85" t="n"/>
      <c r="AMJ3783" s="85" t="n"/>
    </row>
    <row r="3784" ht="24.6" customFormat="1" customHeight="1" s="92">
      <c r="A3784" s="92" t="n">
        <v>164</v>
      </c>
      <c r="B3784" s="92" t="n">
        <v>301</v>
      </c>
      <c r="C3784" s="100" t="inlineStr">
        <is>
          <t>Southwestern Electric Power Company</t>
        </is>
      </c>
      <c r="D3784" s="92" t="inlineStr">
        <is>
          <t>TX</t>
        </is>
      </c>
      <c r="F3784" s="92" t="n">
        <v>1</v>
      </c>
      <c r="G3784" s="92" t="inlineStr">
        <is>
          <t>Dolet Hills</t>
        </is>
      </c>
      <c r="H3784" s="94" t="n">
        <v>311</v>
      </c>
      <c r="I3784" s="95" t="n">
        <v>42369</v>
      </c>
      <c r="J3784" s="95" t="n"/>
      <c r="K3784" s="92" t="inlineStr">
        <is>
          <t>Structures &amp; Improvements</t>
        </is>
      </c>
      <c r="L3784" s="92" t="n">
        <v>53874763</v>
      </c>
      <c r="M3784" s="92" t="n">
        <v>21088452</v>
      </c>
      <c r="N3784" s="92" t="n">
        <v>37096292</v>
      </c>
      <c r="R3784" s="92" t="n">
        <v>1.08</v>
      </c>
      <c r="S3784" s="97">
        <f>TRUE()</f>
        <v/>
      </c>
      <c r="V3784" s="92" t="n">
        <v>30.5</v>
      </c>
      <c r="W3784" s="98" t="n"/>
      <c r="X3784" s="99" t="n">
        <v>1216272</v>
      </c>
      <c r="Y3784" s="103" t="n">
        <v>0.0226</v>
      </c>
      <c r="Z3784" s="97" t="b">
        <v>0</v>
      </c>
      <c r="AA3784" s="92" t="inlineStr">
        <is>
          <t>PUC</t>
        </is>
      </c>
      <c r="AMD3784" s="85" t="n"/>
      <c r="AME3784" s="85" t="n"/>
      <c r="AMF3784" s="85" t="n"/>
      <c r="AMG3784" s="85" t="n"/>
      <c r="AMH3784" s="85" t="n"/>
      <c r="AMI3784" s="85" t="n"/>
      <c r="AMJ3784" s="85" t="n"/>
    </row>
    <row r="3785" ht="24.6" customFormat="1" customHeight="1" s="92">
      <c r="A3785" s="92" t="n">
        <v>164</v>
      </c>
      <c r="B3785" s="92" t="n">
        <v>301</v>
      </c>
      <c r="C3785" s="100" t="inlineStr">
        <is>
          <t>Southwestern Electric Power Company</t>
        </is>
      </c>
      <c r="D3785" s="92" t="inlineStr">
        <is>
          <t>TX</t>
        </is>
      </c>
      <c r="F3785" s="92" t="n">
        <v>1</v>
      </c>
      <c r="G3785" s="92" t="inlineStr">
        <is>
          <t>Dolet Hills</t>
        </is>
      </c>
      <c r="H3785" s="94" t="n">
        <v>312</v>
      </c>
      <c r="I3785" s="95" t="n">
        <v>42369</v>
      </c>
      <c r="J3785" s="95" t="n"/>
      <c r="K3785" s="92" t="inlineStr">
        <is>
          <t>Boiler Plant Equipment</t>
        </is>
      </c>
      <c r="L3785" s="92" t="n">
        <v>209120157</v>
      </c>
      <c r="M3785" s="92" t="n">
        <v>63372842</v>
      </c>
      <c r="N3785" s="92" t="n">
        <v>162476928</v>
      </c>
      <c r="R3785" s="92" t="n">
        <v>1.08</v>
      </c>
      <c r="S3785" s="97">
        <f>TRUE()</f>
        <v/>
      </c>
      <c r="V3785" s="92" t="n">
        <v>30.5</v>
      </c>
      <c r="W3785" s="98" t="n"/>
      <c r="X3785" s="99" t="n">
        <v>5327112</v>
      </c>
      <c r="Y3785" s="103" t="n">
        <v>0.0255</v>
      </c>
      <c r="Z3785" s="97" t="b">
        <v>0</v>
      </c>
      <c r="AA3785" s="92" t="inlineStr">
        <is>
          <t>PUC</t>
        </is>
      </c>
      <c r="AMD3785" s="85" t="n"/>
      <c r="AME3785" s="85" t="n"/>
      <c r="AMF3785" s="85" t="n"/>
      <c r="AMG3785" s="85" t="n"/>
      <c r="AMH3785" s="85" t="n"/>
      <c r="AMI3785" s="85" t="n"/>
      <c r="AMJ3785" s="85" t="n"/>
    </row>
    <row r="3786" ht="24.6" customFormat="1" customHeight="1" s="92">
      <c r="A3786" s="92" t="n">
        <v>164</v>
      </c>
      <c r="B3786" s="92" t="n">
        <v>301</v>
      </c>
      <c r="C3786" s="100" t="inlineStr">
        <is>
          <t>Southwestern Electric Power Company</t>
        </is>
      </c>
      <c r="D3786" s="92" t="inlineStr">
        <is>
          <t>TX</t>
        </is>
      </c>
      <c r="F3786" s="92" t="n">
        <v>1</v>
      </c>
      <c r="G3786" s="92" t="inlineStr">
        <is>
          <t>Dolet Hills</t>
        </is>
      </c>
      <c r="H3786" s="94" t="n">
        <v>314</v>
      </c>
      <c r="I3786" s="95" t="n">
        <v>42369</v>
      </c>
      <c r="J3786" s="95" t="n"/>
      <c r="K3786" s="92" t="inlineStr">
        <is>
          <t>Turbogenerator Units</t>
        </is>
      </c>
      <c r="L3786" s="92" t="n">
        <v>39553484</v>
      </c>
      <c r="M3786" s="92" t="n">
        <v>14281627</v>
      </c>
      <c r="N3786" s="92" t="n">
        <v>28436136</v>
      </c>
      <c r="R3786" s="92" t="n">
        <v>1.08</v>
      </c>
      <c r="S3786" s="97">
        <f>TRUE()</f>
        <v/>
      </c>
      <c r="V3786" s="92" t="n">
        <v>30.5</v>
      </c>
      <c r="W3786" s="98" t="n"/>
      <c r="X3786" s="99" t="n">
        <v>932332</v>
      </c>
      <c r="Y3786" s="103" t="n">
        <v>0.0236</v>
      </c>
      <c r="Z3786" s="97" t="b">
        <v>0</v>
      </c>
      <c r="AA3786" s="92" t="inlineStr">
        <is>
          <t>PUC</t>
        </is>
      </c>
      <c r="AMD3786" s="85" t="n"/>
      <c r="AME3786" s="85" t="n"/>
      <c r="AMF3786" s="85" t="n"/>
      <c r="AMG3786" s="85" t="n"/>
      <c r="AMH3786" s="85" t="n"/>
      <c r="AMI3786" s="85" t="n"/>
      <c r="AMJ3786" s="85" t="n"/>
    </row>
    <row r="3787" ht="24.6" customFormat="1" customHeight="1" s="92">
      <c r="A3787" s="92" t="n">
        <v>164</v>
      </c>
      <c r="B3787" s="92" t="n">
        <v>301</v>
      </c>
      <c r="C3787" s="100" t="inlineStr">
        <is>
          <t>Southwestern Electric Power Company</t>
        </is>
      </c>
      <c r="D3787" s="92" t="inlineStr">
        <is>
          <t>TX</t>
        </is>
      </c>
      <c r="F3787" s="92" t="n">
        <v>1</v>
      </c>
      <c r="G3787" s="92" t="inlineStr">
        <is>
          <t>Dolet Hills</t>
        </is>
      </c>
      <c r="H3787" s="94" t="n">
        <v>315</v>
      </c>
      <c r="I3787" s="95" t="n">
        <v>42369</v>
      </c>
      <c r="J3787" s="95" t="n"/>
      <c r="K3787" s="92" t="inlineStr">
        <is>
          <t>Accessory Electncal Equipment</t>
        </is>
      </c>
      <c r="L3787" s="92" t="n">
        <v>10848634</v>
      </c>
      <c r="M3787" s="92" t="n">
        <v>4061492</v>
      </c>
      <c r="N3787" s="92" t="n">
        <v>7655033</v>
      </c>
      <c r="R3787" s="92" t="n">
        <v>1.08</v>
      </c>
      <c r="S3787" s="97">
        <f>TRUE()</f>
        <v/>
      </c>
      <c r="V3787" s="92" t="n">
        <v>30.5</v>
      </c>
      <c r="W3787" s="98" t="n"/>
      <c r="X3787" s="99" t="n">
        <v>250985</v>
      </c>
      <c r="Y3787" s="103" t="n">
        <v>0.0231</v>
      </c>
      <c r="Z3787" s="97" t="b">
        <v>0</v>
      </c>
      <c r="AA3787" s="92" t="inlineStr">
        <is>
          <t>PUC</t>
        </is>
      </c>
      <c r="AMD3787" s="85" t="n"/>
      <c r="AME3787" s="85" t="n"/>
      <c r="AMF3787" s="85" t="n"/>
      <c r="AMG3787" s="85" t="n"/>
      <c r="AMH3787" s="85" t="n"/>
      <c r="AMI3787" s="85" t="n"/>
      <c r="AMJ3787" s="85" t="n"/>
    </row>
    <row r="3788" ht="24.6" customFormat="1" customHeight="1" s="92">
      <c r="A3788" s="92" t="n">
        <v>164</v>
      </c>
      <c r="B3788" s="92" t="n">
        <v>301</v>
      </c>
      <c r="C3788" s="100" t="inlineStr">
        <is>
          <t>Southwestern Electric Power Company</t>
        </is>
      </c>
      <c r="D3788" s="92" t="inlineStr">
        <is>
          <t>TX</t>
        </is>
      </c>
      <c r="F3788" s="92" t="n">
        <v>1</v>
      </c>
      <c r="G3788" s="92" t="inlineStr">
        <is>
          <t>Dolet Hills</t>
        </is>
      </c>
      <c r="H3788" s="94" t="n">
        <v>316</v>
      </c>
      <c r="I3788" s="95" t="n">
        <v>42369</v>
      </c>
      <c r="J3788" s="95" t="n"/>
      <c r="K3788" s="92" t="inlineStr">
        <is>
          <t>Misc Power Plant Equip</t>
        </is>
      </c>
      <c r="L3788" s="92" t="n">
        <v>14956938</v>
      </c>
      <c r="M3788" s="92" t="n">
        <v>4927176</v>
      </c>
      <c r="N3788" s="92" t="n">
        <v>11226317</v>
      </c>
      <c r="R3788" s="92" t="n">
        <v>1.08</v>
      </c>
      <c r="S3788" s="97">
        <f>TRUE()</f>
        <v/>
      </c>
      <c r="V3788" s="92" t="n">
        <v>30.5</v>
      </c>
      <c r="W3788" s="98" t="n"/>
      <c r="X3788" s="99" t="n">
        <v>368076</v>
      </c>
      <c r="Y3788" s="103" t="n">
        <v>0.0246</v>
      </c>
      <c r="Z3788" s="97" t="b">
        <v>0</v>
      </c>
      <c r="AA3788" s="92" t="inlineStr">
        <is>
          <t>PUC</t>
        </is>
      </c>
      <c r="AMD3788" s="85" t="n"/>
      <c r="AME3788" s="85" t="n"/>
      <c r="AMF3788" s="85" t="n"/>
      <c r="AMG3788" s="85" t="n"/>
      <c r="AMH3788" s="85" t="n"/>
      <c r="AMI3788" s="85" t="n"/>
      <c r="AMJ3788" s="85" t="n"/>
    </row>
    <row r="3789" ht="24.6" customFormat="1" customHeight="1" s="92">
      <c r="A3789" s="92" t="n">
        <v>7</v>
      </c>
      <c r="B3789" s="92" t="n">
        <v>31</v>
      </c>
      <c r="C3789" s="79" t="inlineStr">
        <is>
          <t>Arizona Public Service Company</t>
        </is>
      </c>
      <c r="D3789" s="92" t="inlineStr">
        <is>
          <t>AZ</t>
        </is>
      </c>
      <c r="F3789" s="92" t="n">
        <v>162</v>
      </c>
      <c r="G3789" s="92" t="inlineStr">
        <is>
          <t>Douglas CT</t>
        </is>
      </c>
      <c r="H3789" s="92" t="n">
        <v>341</v>
      </c>
      <c r="I3789" s="98" t="n">
        <v>42369</v>
      </c>
      <c r="K3789" s="92" t="inlineStr">
        <is>
          <t>341.00 Structures and Improvements</t>
        </is>
      </c>
      <c r="L3789" s="96" t="n">
        <v>103952</v>
      </c>
      <c r="M3789" s="96" t="n">
        <v>-141449</v>
      </c>
      <c r="O3789" s="92" t="n">
        <v>-1.3607</v>
      </c>
      <c r="P3789" s="92" t="inlineStr">
        <is>
          <t>200-SC</t>
        </is>
      </c>
      <c r="Q3789" s="92" t="n">
        <v>22.02</v>
      </c>
      <c r="R3789" s="92" t="n">
        <v>-5</v>
      </c>
      <c r="S3789" s="97">
        <f>TRUE()</f>
        <v/>
      </c>
      <c r="V3789" s="92" t="n">
        <v>14.23</v>
      </c>
      <c r="W3789" s="98" t="n"/>
      <c r="X3789" s="99" t="n">
        <v>17609</v>
      </c>
      <c r="Y3789" s="92" t="n">
        <v>0.1694</v>
      </c>
      <c r="Z3789" s="97" t="b">
        <v>1</v>
      </c>
      <c r="AA3789" s="92" t="inlineStr">
        <is>
          <t>PUC</t>
        </is>
      </c>
      <c r="AMD3789" s="85" t="n"/>
      <c r="AME3789" s="85" t="n"/>
      <c r="AMF3789" s="85" t="n"/>
      <c r="AMG3789" s="85" t="n"/>
      <c r="AMH3789" s="85" t="n"/>
      <c r="AMI3789" s="85" t="n"/>
      <c r="AMJ3789" s="85" t="n"/>
    </row>
    <row r="3790" ht="24.6" customFormat="1" customHeight="1" s="92">
      <c r="A3790" s="92" t="n">
        <v>7</v>
      </c>
      <c r="B3790" s="92" t="n">
        <v>31</v>
      </c>
      <c r="C3790" s="79" t="inlineStr">
        <is>
          <t>Arizona Public Service Company</t>
        </is>
      </c>
      <c r="D3790" s="92" t="inlineStr">
        <is>
          <t>AZ</t>
        </is>
      </c>
      <c r="F3790" s="92" t="n">
        <v>162</v>
      </c>
      <c r="G3790" s="92" t="inlineStr">
        <is>
          <t>Douglas CT</t>
        </is>
      </c>
      <c r="H3790" s="92" t="n">
        <v>342</v>
      </c>
      <c r="I3790" s="98" t="n">
        <v>42369</v>
      </c>
      <c r="K3790" s="92" t="inlineStr">
        <is>
          <t>342.00 Fuel Holders, Products and Accessories</t>
        </is>
      </c>
      <c r="L3790" s="96" t="n">
        <v>137759</v>
      </c>
      <c r="M3790" s="96" t="n">
        <v>-348424</v>
      </c>
      <c r="O3790" s="92" t="n">
        <v>-2.5292</v>
      </c>
      <c r="P3790" s="92" t="inlineStr">
        <is>
          <t>200-SC</t>
        </is>
      </c>
      <c r="Q3790" s="92" t="n">
        <v>42.08</v>
      </c>
      <c r="R3790" s="92" t="n">
        <v>-5</v>
      </c>
      <c r="S3790" s="97">
        <f>TRUE()</f>
        <v/>
      </c>
      <c r="V3790" s="92" t="n">
        <v>14.22</v>
      </c>
      <c r="W3790" s="98" t="n"/>
      <c r="X3790" s="99" t="n">
        <v>34674</v>
      </c>
      <c r="Y3790" s="92" t="n">
        <v>0.2517</v>
      </c>
      <c r="Z3790" s="97" t="b">
        <v>1</v>
      </c>
      <c r="AA3790" s="92" t="inlineStr">
        <is>
          <t>PUC</t>
        </is>
      </c>
      <c r="AMD3790" s="85" t="n"/>
      <c r="AME3790" s="85" t="n"/>
      <c r="AMF3790" s="85" t="n"/>
      <c r="AMG3790" s="85" t="n"/>
      <c r="AMH3790" s="85" t="n"/>
      <c r="AMI3790" s="85" t="n"/>
      <c r="AMJ3790" s="85" t="n"/>
    </row>
    <row r="3791" ht="24.6" customFormat="1" customHeight="1" s="92">
      <c r="A3791" s="92" t="n">
        <v>7</v>
      </c>
      <c r="B3791" s="92" t="n">
        <v>31</v>
      </c>
      <c r="C3791" s="79" t="inlineStr">
        <is>
          <t>Arizona Public Service Company</t>
        </is>
      </c>
      <c r="D3791" s="92" t="inlineStr">
        <is>
          <t>AZ</t>
        </is>
      </c>
      <c r="F3791" s="92" t="n">
        <v>162</v>
      </c>
      <c r="G3791" s="92" t="inlineStr">
        <is>
          <t>Douglas CT</t>
        </is>
      </c>
      <c r="H3791" s="92" t="n">
        <v>343</v>
      </c>
      <c r="I3791" s="98" t="n">
        <v>42369</v>
      </c>
      <c r="K3791" s="92" t="inlineStr">
        <is>
          <t>343.00 Prime Movers</t>
        </is>
      </c>
      <c r="L3791" s="96" t="n">
        <v>3721569</v>
      </c>
      <c r="M3791" s="96" t="n">
        <v>2742816</v>
      </c>
      <c r="O3791" s="92" t="n">
        <v>0.737</v>
      </c>
      <c r="P3791" s="92" t="inlineStr">
        <is>
          <t>200-SC</t>
        </is>
      </c>
      <c r="Q3791" s="92" t="n">
        <v>17.14</v>
      </c>
      <c r="R3791" s="92" t="n">
        <v>-5</v>
      </c>
      <c r="S3791" s="97">
        <f>TRUE()</f>
        <v/>
      </c>
      <c r="V3791" s="92" t="n">
        <v>14.24</v>
      </c>
      <c r="W3791" s="98" t="n"/>
      <c r="X3791" s="99" t="n">
        <v>81874</v>
      </c>
      <c r="Y3791" s="92" t="n">
        <v>0.022</v>
      </c>
      <c r="Z3791" s="97" t="b">
        <v>1</v>
      </c>
      <c r="AA3791" s="92" t="inlineStr">
        <is>
          <t>PUC</t>
        </is>
      </c>
      <c r="AMD3791" s="85" t="n"/>
      <c r="AME3791" s="85" t="n"/>
      <c r="AMF3791" s="85" t="n"/>
      <c r="AMG3791" s="85" t="n"/>
      <c r="AMH3791" s="85" t="n"/>
      <c r="AMI3791" s="85" t="n"/>
      <c r="AMJ3791" s="85" t="n"/>
    </row>
    <row r="3792" ht="24.6" customFormat="1" customHeight="1" s="92">
      <c r="A3792" s="92" t="n">
        <v>7</v>
      </c>
      <c r="B3792" s="92" t="n">
        <v>31</v>
      </c>
      <c r="C3792" s="79" t="inlineStr">
        <is>
          <t>Arizona Public Service Company</t>
        </is>
      </c>
      <c r="D3792" s="92" t="inlineStr">
        <is>
          <t>AZ</t>
        </is>
      </c>
      <c r="F3792" s="92" t="n">
        <v>162</v>
      </c>
      <c r="G3792" s="92" t="inlineStr">
        <is>
          <t>Douglas CT</t>
        </is>
      </c>
      <c r="H3792" s="92" t="n">
        <v>344</v>
      </c>
      <c r="I3792" s="98" t="n">
        <v>42369</v>
      </c>
      <c r="K3792" s="92" t="inlineStr">
        <is>
          <t>344.00 Generators and Devices</t>
        </is>
      </c>
      <c r="L3792" s="96" t="n">
        <v>971924</v>
      </c>
      <c r="M3792" s="96" t="n">
        <v>-1733954</v>
      </c>
      <c r="O3792" s="92" t="n">
        <v>-1.784</v>
      </c>
      <c r="P3792" s="92" t="inlineStr">
        <is>
          <t>200-SC</t>
        </is>
      </c>
      <c r="Q3792" s="92" t="n">
        <v>26.54</v>
      </c>
      <c r="R3792" s="92" t="n">
        <v>-5</v>
      </c>
      <c r="S3792" s="97">
        <f>TRUE()</f>
        <v/>
      </c>
      <c r="V3792" s="92" t="n">
        <v>14.23</v>
      </c>
      <c r="W3792" s="98" t="n"/>
      <c r="X3792" s="99" t="n">
        <v>193607</v>
      </c>
      <c r="Y3792" s="92" t="n">
        <v>0.1992</v>
      </c>
      <c r="Z3792" s="97" t="b">
        <v>1</v>
      </c>
      <c r="AA3792" s="92" t="inlineStr">
        <is>
          <t>PUC</t>
        </is>
      </c>
      <c r="AMD3792" s="85" t="n"/>
      <c r="AME3792" s="85" t="n"/>
      <c r="AMF3792" s="85" t="n"/>
      <c r="AMG3792" s="85" t="n"/>
      <c r="AMH3792" s="85" t="n"/>
      <c r="AMI3792" s="85" t="n"/>
      <c r="AMJ3792" s="85" t="n"/>
    </row>
    <row r="3793" ht="24.6" customFormat="1" customHeight="1" s="92">
      <c r="A3793" s="92" t="n">
        <v>7</v>
      </c>
      <c r="B3793" s="92" t="n">
        <v>31</v>
      </c>
      <c r="C3793" s="79" t="inlineStr">
        <is>
          <t>Arizona Public Service Company</t>
        </is>
      </c>
      <c r="D3793" s="92" t="inlineStr">
        <is>
          <t>AZ</t>
        </is>
      </c>
      <c r="F3793" s="92" t="n">
        <v>162</v>
      </c>
      <c r="G3793" s="92" t="inlineStr">
        <is>
          <t>Douglas CT</t>
        </is>
      </c>
      <c r="H3793" s="92" t="n">
        <v>345</v>
      </c>
      <c r="I3793" s="98" t="n">
        <v>42369</v>
      </c>
      <c r="K3793" s="92" t="inlineStr">
        <is>
          <t>345.00 Accessory Electric Equipment</t>
        </is>
      </c>
      <c r="L3793" s="96" t="n">
        <v>403765</v>
      </c>
      <c r="M3793" s="96" t="n">
        <v>-990422</v>
      </c>
      <c r="O3793" s="92" t="n">
        <v>-2.453</v>
      </c>
      <c r="P3793" s="92" t="inlineStr">
        <is>
          <t>200-SC</t>
        </is>
      </c>
      <c r="Q3793" s="92" t="n">
        <v>39.59</v>
      </c>
      <c r="R3793" s="92" t="n">
        <v>-5</v>
      </c>
      <c r="S3793" s="97">
        <f>TRUE()</f>
        <v/>
      </c>
      <c r="V3793" s="92" t="n">
        <v>14.22</v>
      </c>
      <c r="W3793" s="98" t="n"/>
      <c r="X3793" s="99" t="n">
        <v>99447</v>
      </c>
      <c r="Y3793" s="92" t="n">
        <v>0.2463</v>
      </c>
      <c r="Z3793" s="97" t="b">
        <v>1</v>
      </c>
      <c r="AA3793" s="92" t="inlineStr">
        <is>
          <t>PUC</t>
        </is>
      </c>
      <c r="AMD3793" s="85" t="n"/>
      <c r="AME3793" s="85" t="n"/>
      <c r="AMF3793" s="85" t="n"/>
      <c r="AMG3793" s="85" t="n"/>
      <c r="AMH3793" s="85" t="n"/>
      <c r="AMI3793" s="85" t="n"/>
      <c r="AMJ3793" s="85" t="n"/>
    </row>
    <row r="3794" ht="24.6" customFormat="1" customHeight="1" s="92">
      <c r="A3794" s="92" t="n">
        <v>7</v>
      </c>
      <c r="B3794" s="92" t="n">
        <v>31</v>
      </c>
      <c r="C3794" s="79" t="inlineStr">
        <is>
          <t>Arizona Public Service Company</t>
        </is>
      </c>
      <c r="D3794" s="92" t="inlineStr">
        <is>
          <t>AZ</t>
        </is>
      </c>
      <c r="F3794" s="92" t="n">
        <v>162</v>
      </c>
      <c r="G3794" s="92" t="inlineStr">
        <is>
          <t>Douglas CT</t>
        </is>
      </c>
      <c r="H3794" s="92" t="n">
        <v>346</v>
      </c>
      <c r="I3794" s="98" t="n">
        <v>42369</v>
      </c>
      <c r="K3794" s="92" t="inlineStr">
        <is>
          <t>346.00 Miscellaneous Power Plant Equipment</t>
        </is>
      </c>
      <c r="L3794" s="96" t="n">
        <v>33564</v>
      </c>
      <c r="M3794" s="96" t="n">
        <v>-85805</v>
      </c>
      <c r="O3794" s="92" t="n">
        <v>-2.5565</v>
      </c>
      <c r="P3794" s="92" t="inlineStr">
        <is>
          <t>200-SC</t>
        </is>
      </c>
      <c r="Q3794" s="92" t="n">
        <v>42.04</v>
      </c>
      <c r="R3794" s="92" t="n">
        <v>-5</v>
      </c>
      <c r="S3794" s="97">
        <f>TRUE()</f>
        <v/>
      </c>
      <c r="V3794" s="92" t="n">
        <v>14.22</v>
      </c>
      <c r="W3794" s="98" t="n"/>
      <c r="X3794" s="99" t="n">
        <v>8512</v>
      </c>
      <c r="Y3794" s="92" t="n">
        <v>0.2536</v>
      </c>
      <c r="Z3794" s="97" t="b">
        <v>1</v>
      </c>
      <c r="AA3794" s="92" t="inlineStr">
        <is>
          <t>PUC</t>
        </is>
      </c>
      <c r="AMD3794" s="85" t="n"/>
      <c r="AME3794" s="85" t="n"/>
      <c r="AMF3794" s="85" t="n"/>
      <c r="AMG3794" s="85" t="n"/>
      <c r="AMH3794" s="85" t="n"/>
      <c r="AMI3794" s="85" t="n"/>
      <c r="AMJ3794" s="85" t="n"/>
    </row>
    <row r="3795" ht="15" customFormat="1" customHeight="1" s="92">
      <c r="A3795" s="92" t="n">
        <v>62</v>
      </c>
      <c r="B3795" s="92" t="n">
        <v>130</v>
      </c>
      <c r="C3795" s="79" t="inlineStr">
        <is>
          <t>Gulf Power Company</t>
        </is>
      </c>
      <c r="D3795" s="92" t="inlineStr">
        <is>
          <t>FL</t>
        </is>
      </c>
      <c r="G3795" s="92" t="inlineStr">
        <is>
          <t>Easements</t>
        </is>
      </c>
      <c r="H3795" s="94" t="n">
        <v>310.1</v>
      </c>
      <c r="I3795" s="95" t="n">
        <v>42735</v>
      </c>
      <c r="J3795" s="95" t="n"/>
      <c r="K3795" s="92" t="inlineStr">
        <is>
          <t>Land Rights</t>
        </is>
      </c>
      <c r="L3795" s="96" t="n">
        <v>77160</v>
      </c>
      <c r="M3795" s="96" t="n">
        <v>44753</v>
      </c>
      <c r="S3795" s="97">
        <f>TRUE()</f>
        <v/>
      </c>
      <c r="W3795" s="98" t="n"/>
      <c r="X3795" s="99" t="n">
        <v>1080</v>
      </c>
      <c r="Y3795" s="92" t="n">
        <v>0.014</v>
      </c>
      <c r="Z3795" s="97" t="b">
        <v>1</v>
      </c>
      <c r="AA3795" s="92" t="inlineStr">
        <is>
          <t>PUC</t>
        </is>
      </c>
      <c r="AMD3795" s="85" t="n"/>
      <c r="AME3795" s="85" t="n"/>
      <c r="AMF3795" s="85" t="n"/>
      <c r="AMG3795" s="85" t="n"/>
      <c r="AMH3795" s="85" t="n"/>
      <c r="AMI3795" s="85" t="n"/>
      <c r="AMJ3795" s="85" t="n"/>
    </row>
    <row r="3796" ht="24.6" customFormat="1" customHeight="1" s="92">
      <c r="A3796" s="79" t="n">
        <v>186</v>
      </c>
      <c r="B3796" s="79" t="n">
        <v>349</v>
      </c>
      <c r="C3796" s="79" t="inlineStr">
        <is>
          <t>VIRGINIA ELECTRIC AND POWER COMPANY</t>
        </is>
      </c>
      <c r="D3796" s="92" t="inlineStr">
        <is>
          <t>VA</t>
        </is>
      </c>
      <c r="F3796" s="92" t="n">
        <v>176</v>
      </c>
      <c r="G3796" s="92" t="inlineStr">
        <is>
          <t>ELIZABETH RIVER CT</t>
        </is>
      </c>
      <c r="H3796" s="92" t="n">
        <v>341.2</v>
      </c>
      <c r="I3796" s="95" t="n">
        <v>40908</v>
      </c>
      <c r="J3796" s="95" t="n"/>
      <c r="L3796" s="106" t="n">
        <v>1936794.34</v>
      </c>
      <c r="M3796" s="92" t="n">
        <v>1126861</v>
      </c>
      <c r="R3796" s="92" t="n">
        <v>0</v>
      </c>
      <c r="S3796" s="97">
        <f>TRUE()</f>
        <v/>
      </c>
      <c r="V3796" s="92" t="n">
        <v>16.1</v>
      </c>
      <c r="X3796" s="99" t="n">
        <v>19916</v>
      </c>
      <c r="Y3796" s="92" t="n">
        <v>2.31</v>
      </c>
      <c r="Z3796" s="92" t="n">
        <v>1</v>
      </c>
      <c r="AA3796" s="92" t="inlineStr">
        <is>
          <t>PUC</t>
        </is>
      </c>
      <c r="AMD3796" s="85" t="n"/>
      <c r="AME3796" s="85" t="n"/>
      <c r="AMF3796" s="85" t="n"/>
      <c r="AMG3796" s="85" t="n"/>
      <c r="AMH3796" s="85" t="n"/>
      <c r="AMI3796" s="85" t="n"/>
      <c r="AMJ3796" s="85" t="n"/>
    </row>
    <row r="3797" ht="24.6" customFormat="1" customHeight="1" s="92">
      <c r="A3797" s="79" t="n">
        <v>186</v>
      </c>
      <c r="B3797" s="79" t="n">
        <v>349</v>
      </c>
      <c r="C3797" s="79" t="inlineStr">
        <is>
          <t>VIRGINIA ELECTRIC AND POWER COMPANY</t>
        </is>
      </c>
      <c r="D3797" s="92" t="inlineStr">
        <is>
          <t>VA</t>
        </is>
      </c>
      <c r="F3797" s="92" t="n">
        <v>176</v>
      </c>
      <c r="G3797" s="92" t="inlineStr">
        <is>
          <t>ELIZABETH RIVER CT</t>
        </is>
      </c>
      <c r="H3797" s="92" t="n">
        <v>342.2</v>
      </c>
      <c r="I3797" s="95" t="n">
        <v>40908</v>
      </c>
      <c r="J3797" s="95" t="n"/>
      <c r="L3797" s="106" t="n">
        <v>863845.58</v>
      </c>
      <c r="M3797" s="92" t="n">
        <v>543803</v>
      </c>
      <c r="R3797" s="92" t="n">
        <v>0</v>
      </c>
      <c r="S3797" s="97">
        <f>TRUE()</f>
        <v/>
      </c>
      <c r="V3797" s="92" t="n">
        <v>14.6</v>
      </c>
      <c r="X3797" s="99" t="n">
        <v>1294813</v>
      </c>
      <c r="Y3797" s="92" t="n">
        <v>4.28</v>
      </c>
      <c r="Z3797" s="92" t="n">
        <v>1</v>
      </c>
      <c r="AA3797" s="92" t="inlineStr">
        <is>
          <t>PUC</t>
        </is>
      </c>
      <c r="AMD3797" s="85" t="n"/>
      <c r="AME3797" s="85" t="n"/>
      <c r="AMF3797" s="85" t="n"/>
      <c r="AMG3797" s="85" t="n"/>
      <c r="AMH3797" s="85" t="n"/>
      <c r="AMI3797" s="85" t="n"/>
      <c r="AMJ3797" s="85" t="n"/>
    </row>
    <row r="3798" ht="24.6" customFormat="1" customHeight="1" s="92">
      <c r="A3798" s="79" t="n">
        <v>186</v>
      </c>
      <c r="B3798" s="79" t="n">
        <v>349</v>
      </c>
      <c r="C3798" s="79" t="inlineStr">
        <is>
          <t>VIRGINIA ELECTRIC AND POWER COMPANY</t>
        </is>
      </c>
      <c r="D3798" s="92" t="inlineStr">
        <is>
          <t>VA</t>
        </is>
      </c>
      <c r="F3798" s="92" t="n">
        <v>176</v>
      </c>
      <c r="G3798" s="92" t="inlineStr">
        <is>
          <t>ELIZABETH RIVER CT</t>
        </is>
      </c>
      <c r="H3798" s="92" t="n">
        <v>343.2</v>
      </c>
      <c r="I3798" s="95" t="n">
        <v>40908</v>
      </c>
      <c r="J3798" s="95" t="n"/>
      <c r="L3798" s="106" t="n">
        <v>30276217.72</v>
      </c>
      <c r="M3798" s="92" t="n">
        <v>13743571</v>
      </c>
      <c r="R3798" s="92" t="n">
        <v>-8</v>
      </c>
      <c r="S3798" s="97">
        <f>TRUE()</f>
        <v/>
      </c>
      <c r="V3798" s="92" t="n">
        <v>15.8</v>
      </c>
      <c r="X3798" s="99" t="n">
        <v>225452</v>
      </c>
      <c r="Y3798" s="92" t="n">
        <v>2.79</v>
      </c>
      <c r="Z3798" s="92" t="n">
        <v>1</v>
      </c>
      <c r="AA3798" s="92" t="inlineStr">
        <is>
          <t>PUC</t>
        </is>
      </c>
      <c r="AMD3798" s="85" t="n"/>
      <c r="AME3798" s="85" t="n"/>
      <c r="AMF3798" s="85" t="n"/>
      <c r="AMG3798" s="85" t="n"/>
      <c r="AMH3798" s="85" t="n"/>
      <c r="AMI3798" s="85" t="n"/>
      <c r="AMJ3798" s="85" t="n"/>
    </row>
    <row r="3799" ht="24.6" customFormat="1" customHeight="1" s="92">
      <c r="A3799" s="79" t="n">
        <v>186</v>
      </c>
      <c r="B3799" s="79" t="n">
        <v>349</v>
      </c>
      <c r="C3799" s="79" t="inlineStr">
        <is>
          <t>VIRGINIA ELECTRIC AND POWER COMPANY</t>
        </is>
      </c>
      <c r="D3799" s="92" t="inlineStr">
        <is>
          <t>VA</t>
        </is>
      </c>
      <c r="F3799" s="92" t="n">
        <v>176</v>
      </c>
      <c r="G3799" s="92" t="inlineStr">
        <is>
          <t>ELIZABETH RIVER CT</t>
        </is>
      </c>
      <c r="H3799" s="92" t="n">
        <v>344.2</v>
      </c>
      <c r="I3799" s="95" t="n">
        <v>40908</v>
      </c>
      <c r="J3799" s="95" t="n"/>
      <c r="L3799" s="106" t="n">
        <v>8086143.62</v>
      </c>
      <c r="M3799" s="92" t="n">
        <v>4838430</v>
      </c>
      <c r="R3799" s="92" t="n">
        <v>-4</v>
      </c>
      <c r="S3799" s="97">
        <f>TRUE()</f>
        <v/>
      </c>
      <c r="V3799" s="92" t="n">
        <v>14.6</v>
      </c>
      <c r="X3799" s="99" t="n">
        <v>116213</v>
      </c>
      <c r="Y3799" s="92" t="n">
        <v>3.17</v>
      </c>
      <c r="Z3799" s="92" t="n">
        <v>1</v>
      </c>
      <c r="AA3799" s="92" t="inlineStr">
        <is>
          <t>PUC</t>
        </is>
      </c>
      <c r="AMD3799" s="85" t="n"/>
      <c r="AME3799" s="85" t="n"/>
      <c r="AMF3799" s="85" t="n"/>
      <c r="AMG3799" s="85" t="n"/>
      <c r="AMH3799" s="85" t="n"/>
      <c r="AMI3799" s="85" t="n"/>
      <c r="AMJ3799" s="85" t="n"/>
    </row>
    <row r="3800" ht="24.6" customFormat="1" customHeight="1" s="92">
      <c r="A3800" s="79" t="n">
        <v>186</v>
      </c>
      <c r="B3800" s="79" t="n">
        <v>349</v>
      </c>
      <c r="C3800" s="79" t="inlineStr">
        <is>
          <t>VIRGINIA ELECTRIC AND POWER COMPANY</t>
        </is>
      </c>
      <c r="D3800" s="92" t="inlineStr">
        <is>
          <t>VA</t>
        </is>
      </c>
      <c r="F3800" s="92" t="n">
        <v>176</v>
      </c>
      <c r="G3800" s="92" t="inlineStr">
        <is>
          <t>ELIZABETH RIVER CT</t>
        </is>
      </c>
      <c r="H3800" s="92" t="n">
        <v>345.2</v>
      </c>
      <c r="I3800" s="95" t="n">
        <v>40908</v>
      </c>
      <c r="J3800" s="95" t="n"/>
      <c r="L3800" s="106" t="n">
        <v>3668081.48</v>
      </c>
      <c r="M3800" s="92" t="n">
        <v>1969046</v>
      </c>
      <c r="R3800" s="92" t="n">
        <v>0</v>
      </c>
      <c r="S3800" s="97">
        <f>TRUE()</f>
        <v/>
      </c>
      <c r="V3800" s="92" t="n">
        <v>15.7</v>
      </c>
      <c r="X3800" s="99" t="n">
        <v>2387</v>
      </c>
      <c r="Y3800" s="92" t="n">
        <v>4.71</v>
      </c>
      <c r="Z3800" s="92" t="n">
        <v>1</v>
      </c>
      <c r="AA3800" s="92" t="inlineStr">
        <is>
          <t>PUC</t>
        </is>
      </c>
      <c r="AMD3800" s="85" t="n"/>
      <c r="AME3800" s="85" t="n"/>
      <c r="AMF3800" s="85" t="n"/>
      <c r="AMG3800" s="85" t="n"/>
      <c r="AMH3800" s="85" t="n"/>
      <c r="AMI3800" s="85" t="n"/>
      <c r="AMJ3800" s="85" t="n"/>
    </row>
    <row r="3801" ht="24.6" customFormat="1" customHeight="1" s="92">
      <c r="A3801" s="79" t="n">
        <v>186</v>
      </c>
      <c r="B3801" s="79" t="n">
        <v>349</v>
      </c>
      <c r="C3801" s="79" t="inlineStr">
        <is>
          <t>VIRGINIA ELECTRIC AND POWER COMPANY</t>
        </is>
      </c>
      <c r="D3801" s="92" t="inlineStr">
        <is>
          <t>VA</t>
        </is>
      </c>
      <c r="F3801" s="92" t="n">
        <v>176</v>
      </c>
      <c r="G3801" s="92" t="inlineStr">
        <is>
          <t>ELIZABETH RIVER CT</t>
        </is>
      </c>
      <c r="H3801" s="92" t="n">
        <v>346.2</v>
      </c>
      <c r="I3801" s="95" t="n">
        <v>40908</v>
      </c>
      <c r="J3801" s="95" t="n"/>
      <c r="L3801" s="106" t="n">
        <v>50663.76</v>
      </c>
      <c r="M3801" s="92" t="n">
        <v>13297</v>
      </c>
      <c r="R3801" s="92" t="n">
        <v>0</v>
      </c>
      <c r="S3801" s="97">
        <f>TRUE()</f>
        <v/>
      </c>
      <c r="V3801" s="92" t="n">
        <v>14.8</v>
      </c>
      <c r="X3801" s="99" t="n">
        <v>1711663</v>
      </c>
      <c r="Y3801" s="92" t="n">
        <v>3.81</v>
      </c>
      <c r="Z3801" s="92" t="n">
        <v>1</v>
      </c>
      <c r="AA3801" s="92" t="inlineStr">
        <is>
          <t>PUC</t>
        </is>
      </c>
      <c r="AMD3801" s="85" t="n"/>
      <c r="AME3801" s="85" t="n"/>
      <c r="AMF3801" s="85" t="n"/>
      <c r="AMG3801" s="85" t="n"/>
      <c r="AMH3801" s="85" t="n"/>
      <c r="AMI3801" s="85" t="n"/>
      <c r="AMJ3801" s="85" t="n"/>
    </row>
    <row r="3802" ht="24.6" customFormat="1" customHeight="1" s="92">
      <c r="A3802" s="92" t="n">
        <v>186</v>
      </c>
      <c r="B3802" s="92" t="n">
        <v>349</v>
      </c>
      <c r="C3802" s="79" t="inlineStr">
        <is>
          <t>VIRGINIA ELECTRIC AND POWER COMPANY</t>
        </is>
      </c>
      <c r="D3802" s="92" t="inlineStr">
        <is>
          <t>VA</t>
        </is>
      </c>
      <c r="F3802" s="92" t="n">
        <v>176</v>
      </c>
      <c r="G3802" s="92" t="inlineStr">
        <is>
          <t>ELIZABETH RIVER CT</t>
        </is>
      </c>
      <c r="H3802" s="94" t="n">
        <v>341.2</v>
      </c>
      <c r="I3802" s="95" t="n">
        <v>42735</v>
      </c>
      <c r="J3802" s="95" t="n"/>
      <c r="K3802" s="93" t="inlineStr">
        <is>
          <t>STRUCTURES AND IMPROVEMENTS - SC</t>
        </is>
      </c>
      <c r="L3802" s="92" t="n">
        <v>2571600.72</v>
      </c>
      <c r="M3802" s="106" t="n">
        <v>1576742</v>
      </c>
      <c r="N3802" s="106" t="n">
        <v>994859</v>
      </c>
      <c r="P3802" s="93" t="inlineStr">
        <is>
          <t>55-R3</t>
        </is>
      </c>
      <c r="R3802" s="113" t="n">
        <v>0</v>
      </c>
      <c r="S3802" s="97">
        <f>TRUE()</f>
        <v/>
      </c>
      <c r="V3802" s="114" t="n">
        <v>15</v>
      </c>
      <c r="W3802" s="115" t="inlineStr">
        <is>
          <t>06-2032</t>
        </is>
      </c>
      <c r="X3802" s="112" t="n">
        <v>66512</v>
      </c>
      <c r="Y3802" s="93" t="n">
        <v>2.59</v>
      </c>
      <c r="Z3802" s="97" t="b">
        <v>1</v>
      </c>
      <c r="AA3802" s="92" t="inlineStr">
        <is>
          <t>PUC</t>
        </is>
      </c>
      <c r="AMD3802" s="85" t="n"/>
      <c r="AME3802" s="85" t="n"/>
      <c r="AMF3802" s="85" t="n"/>
      <c r="AMG3802" s="85" t="n"/>
      <c r="AMH3802" s="85" t="n"/>
      <c r="AMI3802" s="85" t="n"/>
      <c r="AMJ3802" s="85" t="n"/>
    </row>
    <row r="3803" ht="36.15" customFormat="1" customHeight="1" s="92">
      <c r="A3803" s="92" t="n">
        <v>186</v>
      </c>
      <c r="B3803" s="92" t="n">
        <v>349</v>
      </c>
      <c r="C3803" s="79" t="inlineStr">
        <is>
          <t>VIRGINIA ELECTRIC AND POWER COMPANY</t>
        </is>
      </c>
      <c r="D3803" s="92" t="inlineStr">
        <is>
          <t>VA</t>
        </is>
      </c>
      <c r="F3803" s="92" t="n">
        <v>176</v>
      </c>
      <c r="G3803" s="92" t="inlineStr">
        <is>
          <t>ELIZABETH RIVER CT</t>
        </is>
      </c>
      <c r="H3803" s="94" t="n">
        <v>342.2</v>
      </c>
      <c r="I3803" s="95" t="n">
        <v>42735</v>
      </c>
      <c r="J3803" s="95" t="n"/>
      <c r="K3803" s="93" t="inlineStr">
        <is>
          <t>FUEL HOLDERS, PRODUCERS AND ACCESSORIES - SC</t>
        </is>
      </c>
      <c r="L3803" s="92" t="n">
        <v>966768.26</v>
      </c>
      <c r="M3803" s="106" t="n">
        <v>321478</v>
      </c>
      <c r="N3803" s="106" t="n">
        <v>645290</v>
      </c>
      <c r="P3803" s="93" t="inlineStr">
        <is>
          <t>50-R2.5</t>
        </is>
      </c>
      <c r="R3803" s="113" t="n">
        <v>0</v>
      </c>
      <c r="S3803" s="97">
        <f>TRUE()</f>
        <v/>
      </c>
      <c r="V3803" s="114" t="n">
        <v>15.1</v>
      </c>
      <c r="W3803" s="115" t="inlineStr">
        <is>
          <t>06-2032</t>
        </is>
      </c>
      <c r="X3803" s="112" t="n">
        <v>42749</v>
      </c>
      <c r="Y3803" s="93" t="n">
        <v>4.42</v>
      </c>
      <c r="Z3803" s="97" t="b">
        <v>1</v>
      </c>
      <c r="AA3803" s="92" t="inlineStr">
        <is>
          <t>PUC</t>
        </is>
      </c>
      <c r="AMD3803" s="85" t="n"/>
      <c r="AME3803" s="85" t="n"/>
      <c r="AMF3803" s="85" t="n"/>
      <c r="AMG3803" s="85" t="n"/>
      <c r="AMH3803" s="85" t="n"/>
      <c r="AMI3803" s="85" t="n"/>
      <c r="AMJ3803" s="85" t="n"/>
    </row>
    <row r="3804" ht="24.6" customFormat="1" customHeight="1" s="92">
      <c r="A3804" s="92" t="n">
        <v>186</v>
      </c>
      <c r="B3804" s="92" t="n">
        <v>349</v>
      </c>
      <c r="C3804" s="79" t="inlineStr">
        <is>
          <t>VIRGINIA ELECTRIC AND POWER COMPANY</t>
        </is>
      </c>
      <c r="D3804" s="92" t="inlineStr">
        <is>
          <t>VA</t>
        </is>
      </c>
      <c r="F3804" s="92" t="n">
        <v>176</v>
      </c>
      <c r="G3804" s="92" t="inlineStr">
        <is>
          <t>ELIZABETH RIVER CT</t>
        </is>
      </c>
      <c r="H3804" s="94" t="n">
        <v>343.2</v>
      </c>
      <c r="I3804" s="95" t="n">
        <v>42735</v>
      </c>
      <c r="J3804" s="95" t="n"/>
      <c r="K3804" s="93" t="inlineStr">
        <is>
          <t>PRIME MOVERS - SC</t>
        </is>
      </c>
      <c r="L3804" s="92" t="n">
        <v>38666532.48</v>
      </c>
      <c r="M3804" s="106" t="n">
        <v>17060191</v>
      </c>
      <c r="N3804" s="106" t="n">
        <v>25472995</v>
      </c>
      <c r="P3804" s="93" t="inlineStr">
        <is>
          <t>35-R1</t>
        </is>
      </c>
      <c r="R3804" s="113" t="n">
        <v>-10</v>
      </c>
      <c r="S3804" s="97">
        <f>TRUE()</f>
        <v/>
      </c>
      <c r="V3804" s="114" t="n">
        <v>13.6</v>
      </c>
      <c r="W3804" s="115" t="inlineStr">
        <is>
          <t>06-2032</t>
        </is>
      </c>
      <c r="X3804" s="112" t="n">
        <v>1876586</v>
      </c>
      <c r="Y3804" s="93" t="n">
        <v>4.85</v>
      </c>
      <c r="Z3804" s="97" t="b">
        <v>1</v>
      </c>
      <c r="AA3804" s="92" t="inlineStr">
        <is>
          <t>PUC</t>
        </is>
      </c>
      <c r="AMD3804" s="85" t="n"/>
      <c r="AME3804" s="85" t="n"/>
      <c r="AMF3804" s="85" t="n"/>
      <c r="AMG3804" s="85" t="n"/>
      <c r="AMH3804" s="85" t="n"/>
      <c r="AMI3804" s="85" t="n"/>
      <c r="AMJ3804" s="85" t="n"/>
    </row>
    <row r="3805" ht="24.6" customFormat="1" customHeight="1" s="92">
      <c r="A3805" s="92" t="n">
        <v>186</v>
      </c>
      <c r="B3805" s="92" t="n">
        <v>349</v>
      </c>
      <c r="C3805" s="79" t="inlineStr">
        <is>
          <t>VIRGINIA ELECTRIC AND POWER COMPANY</t>
        </is>
      </c>
      <c r="D3805" s="92" t="inlineStr">
        <is>
          <t>VA</t>
        </is>
      </c>
      <c r="F3805" s="92" t="n">
        <v>176</v>
      </c>
      <c r="G3805" s="92" t="inlineStr">
        <is>
          <t>ELIZABETH RIVER CT</t>
        </is>
      </c>
      <c r="H3805" s="94" t="n">
        <v>344.2</v>
      </c>
      <c r="I3805" s="95" t="n">
        <v>42735</v>
      </c>
      <c r="J3805" s="95" t="n"/>
      <c r="K3805" s="93" t="inlineStr">
        <is>
          <t>GENERATORS - SC</t>
        </is>
      </c>
      <c r="L3805" s="92" t="n">
        <v>8086143.62</v>
      </c>
      <c r="M3805" s="106" t="n">
        <v>5724417</v>
      </c>
      <c r="N3805" s="106" t="n">
        <v>2766034</v>
      </c>
      <c r="P3805" s="93" t="inlineStr">
        <is>
          <t>60-R2.5</t>
        </is>
      </c>
      <c r="R3805" s="113" t="n">
        <v>-5</v>
      </c>
      <c r="S3805" s="97">
        <f>TRUE()</f>
        <v/>
      </c>
      <c r="V3805" s="114" t="n">
        <v>14.8</v>
      </c>
      <c r="W3805" s="115" t="inlineStr">
        <is>
          <t>06-2032</t>
        </is>
      </c>
      <c r="X3805" s="112" t="n">
        <v>187274</v>
      </c>
      <c r="Y3805" s="93" t="n">
        <v>2.32</v>
      </c>
      <c r="Z3805" s="97" t="b">
        <v>1</v>
      </c>
      <c r="AA3805" s="92" t="inlineStr">
        <is>
          <t>PUC</t>
        </is>
      </c>
      <c r="AMD3805" s="85" t="n"/>
      <c r="AME3805" s="85" t="n"/>
      <c r="AMF3805" s="85" t="n"/>
      <c r="AMG3805" s="85" t="n"/>
      <c r="AMH3805" s="85" t="n"/>
      <c r="AMI3805" s="85" t="n"/>
      <c r="AMJ3805" s="85" t="n"/>
    </row>
    <row r="3806" ht="24.6" customFormat="1" customHeight="1" s="92">
      <c r="A3806" s="92" t="n">
        <v>186</v>
      </c>
      <c r="B3806" s="92" t="n">
        <v>349</v>
      </c>
      <c r="C3806" s="79" t="inlineStr">
        <is>
          <t>VIRGINIA ELECTRIC AND POWER COMPANY</t>
        </is>
      </c>
      <c r="D3806" s="92" t="inlineStr">
        <is>
          <t>VA</t>
        </is>
      </c>
      <c r="F3806" s="92" t="n">
        <v>176</v>
      </c>
      <c r="G3806" s="92" t="inlineStr">
        <is>
          <t>ELIZABETH RIVER CT</t>
        </is>
      </c>
      <c r="H3806" s="94" t="n">
        <v>345.2</v>
      </c>
      <c r="I3806" s="95" t="n">
        <v>42735</v>
      </c>
      <c r="J3806" s="95" t="n"/>
      <c r="K3806" s="93" t="inlineStr">
        <is>
          <t>ACCESSORY ELECTRIC EQUIPMENT - SC</t>
        </is>
      </c>
      <c r="L3806" s="92" t="n">
        <v>4418329.63</v>
      </c>
      <c r="M3806" s="106" t="n">
        <v>2589736</v>
      </c>
      <c r="N3806" s="106" t="n">
        <v>1828594</v>
      </c>
      <c r="P3806" s="93" t="inlineStr">
        <is>
          <t>50-R2</t>
        </is>
      </c>
      <c r="R3806" s="113" t="n">
        <v>0</v>
      </c>
      <c r="S3806" s="97">
        <f>TRUE()</f>
        <v/>
      </c>
      <c r="V3806" s="114" t="n">
        <v>14.7</v>
      </c>
      <c r="W3806" s="115" t="inlineStr">
        <is>
          <t>06-2032</t>
        </is>
      </c>
      <c r="X3806" s="112" t="n">
        <v>124376</v>
      </c>
      <c r="Y3806" s="93" t="n">
        <v>2.82</v>
      </c>
      <c r="Z3806" s="97" t="b">
        <v>1</v>
      </c>
      <c r="AA3806" s="92" t="inlineStr">
        <is>
          <t>PUC</t>
        </is>
      </c>
      <c r="AMD3806" s="85" t="n"/>
      <c r="AME3806" s="85" t="n"/>
      <c r="AMF3806" s="85" t="n"/>
      <c r="AMG3806" s="85" t="n"/>
      <c r="AMH3806" s="85" t="n"/>
      <c r="AMI3806" s="85" t="n"/>
      <c r="AMJ3806" s="85" t="n"/>
    </row>
    <row r="3807" ht="24.6" customFormat="1" customHeight="1" s="92">
      <c r="A3807" s="92" t="n">
        <v>186</v>
      </c>
      <c r="B3807" s="92" t="n">
        <v>349</v>
      </c>
      <c r="C3807" s="79" t="inlineStr">
        <is>
          <t>VIRGINIA ELECTRIC AND POWER COMPANY</t>
        </is>
      </c>
      <c r="D3807" s="92" t="inlineStr">
        <is>
          <t>VA</t>
        </is>
      </c>
      <c r="F3807" s="92" t="n">
        <v>176</v>
      </c>
      <c r="G3807" s="92" t="inlineStr">
        <is>
          <t>ELIZABETH RIVER CT</t>
        </is>
      </c>
      <c r="H3807" s="94" t="n">
        <v>346.2</v>
      </c>
      <c r="I3807" s="95" t="n">
        <v>42735</v>
      </c>
      <c r="J3807" s="95" t="n"/>
      <c r="K3807" s="93" t="inlineStr">
        <is>
          <t>MISCELUNEOUS POWER PUNT EQUIPMENT-SC</t>
        </is>
      </c>
      <c r="L3807" s="92" t="n">
        <v>90407.91</v>
      </c>
      <c r="M3807" s="106" t="n">
        <v>32502</v>
      </c>
      <c r="N3807" s="106" t="n">
        <v>57906</v>
      </c>
      <c r="P3807" s="93" t="inlineStr">
        <is>
          <t>40-R2.5</t>
        </is>
      </c>
      <c r="R3807" s="113" t="n">
        <v>0</v>
      </c>
      <c r="S3807" s="97">
        <f>TRUE()</f>
        <v/>
      </c>
      <c r="V3807" s="114" t="n">
        <v>15</v>
      </c>
      <c r="W3807" s="115" t="inlineStr">
        <is>
          <t>06-2032</t>
        </is>
      </c>
      <c r="X3807" s="112" t="n">
        <v>3865</v>
      </c>
      <c r="Y3807" s="93" t="n">
        <v>4.28</v>
      </c>
      <c r="Z3807" s="97" t="b">
        <v>1</v>
      </c>
      <c r="AA3807" s="92" t="inlineStr">
        <is>
          <t>PUC</t>
        </is>
      </c>
      <c r="AMD3807" s="85" t="n"/>
      <c r="AME3807" s="85" t="n"/>
      <c r="AMF3807" s="85" t="n"/>
      <c r="AMG3807" s="85" t="n"/>
      <c r="AMH3807" s="85" t="n"/>
      <c r="AMI3807" s="85" t="n"/>
      <c r="AMJ3807" s="85" t="n"/>
    </row>
    <row r="3808" ht="24.6" customHeight="1" s="86">
      <c r="A3808" s="92" t="n">
        <v>57</v>
      </c>
      <c r="B3808" s="92" t="n">
        <v>123</v>
      </c>
      <c r="C3808" s="79" t="inlineStr">
        <is>
          <t>Georgia Power Company</t>
        </is>
      </c>
      <c r="D3808" s="92" t="inlineStr">
        <is>
          <t>GA</t>
        </is>
      </c>
      <c r="E3808" s="92" t="n"/>
      <c r="F3808" s="92" t="n">
        <v>8661</v>
      </c>
      <c r="G3808" s="92" t="inlineStr">
        <is>
          <t>Estatoah</t>
        </is>
      </c>
      <c r="H3808" s="94" t="n">
        <v>335</v>
      </c>
      <c r="I3808" s="95" t="n">
        <v>40908</v>
      </c>
      <c r="J3808" s="95" t="n"/>
      <c r="K3808" s="92" t="inlineStr">
        <is>
          <t>335.0 Misc. Power Plant Equipment</t>
        </is>
      </c>
      <c r="L3808" s="96" t="n"/>
      <c r="M3808" s="96" t="n"/>
      <c r="N3808" s="92" t="n"/>
      <c r="O3808" s="92" t="n"/>
      <c r="P3808" s="92" t="n"/>
      <c r="Q3808" s="92" t="n"/>
      <c r="R3808" s="92" t="n"/>
      <c r="S3808" s="97">
        <f>FALSE()</f>
        <v/>
      </c>
      <c r="T3808" s="92" t="n"/>
      <c r="U3808" s="92" t="n"/>
      <c r="V3808" s="92" t="n"/>
      <c r="W3808" s="98" t="n"/>
      <c r="X3808" s="99" t="n"/>
      <c r="Y3808" s="92" t="n"/>
      <c r="Z3808" s="97" t="b">
        <v>0</v>
      </c>
      <c r="AA3808" s="92" t="inlineStr">
        <is>
          <t>PUC</t>
        </is>
      </c>
      <c r="AB3808" s="92" t="n"/>
      <c r="AC3808" s="92" t="n"/>
      <c r="AD3808" s="92" t="n"/>
      <c r="AE3808" s="92" t="n"/>
      <c r="AF3808" s="92" t="n"/>
    </row>
    <row r="3809" ht="24.6" customFormat="1" customHeight="1" s="92">
      <c r="A3809" s="92" t="n">
        <v>57</v>
      </c>
      <c r="B3809" s="92" t="n">
        <v>123</v>
      </c>
      <c r="C3809" s="79" t="inlineStr">
        <is>
          <t>Georgia Power Company</t>
        </is>
      </c>
      <c r="D3809" s="92" t="inlineStr">
        <is>
          <t>GA</t>
        </is>
      </c>
      <c r="F3809" s="92" t="n">
        <v>8661</v>
      </c>
      <c r="G3809" s="92" t="inlineStr">
        <is>
          <t>Estatoah</t>
        </is>
      </c>
      <c r="H3809" s="94" t="n">
        <v>336</v>
      </c>
      <c r="I3809" s="95" t="n">
        <v>40908</v>
      </c>
      <c r="J3809" s="95" t="n"/>
      <c r="K3809" s="92" t="inlineStr">
        <is>
          <t>336.0 Roads, Trails, and Bridges</t>
        </is>
      </c>
      <c r="L3809" s="96" t="n"/>
      <c r="M3809" s="96" t="n"/>
      <c r="S3809" s="97">
        <f>FALSE()</f>
        <v/>
      </c>
      <c r="W3809" s="98" t="n"/>
      <c r="X3809" s="99" t="n"/>
      <c r="Z3809" s="97" t="b">
        <v>0</v>
      </c>
      <c r="AA3809" s="92" t="inlineStr">
        <is>
          <t>PUC</t>
        </is>
      </c>
      <c r="AMD3809" s="85" t="n"/>
      <c r="AME3809" s="85" t="n"/>
      <c r="AMF3809" s="85" t="n"/>
      <c r="AMG3809" s="85" t="n"/>
      <c r="AMH3809" s="85" t="n"/>
      <c r="AMI3809" s="85" t="n"/>
      <c r="AMJ3809" s="85" t="n"/>
    </row>
    <row r="3810" ht="24.6" customFormat="1" customHeight="1" s="92">
      <c r="A3810" s="92" t="n">
        <v>148</v>
      </c>
      <c r="B3810" s="92" t="n">
        <v>275</v>
      </c>
      <c r="C3810" s="79" t="inlineStr">
        <is>
          <t>Public Service Company of Oklahoma</t>
        </is>
      </c>
      <c r="D3810" s="92" t="inlineStr">
        <is>
          <t>OK</t>
        </is>
      </c>
      <c r="G3810" s="92" t="inlineStr">
        <is>
          <t>Eufaula Generating Plant</t>
        </is>
      </c>
      <c r="H3810" s="94" t="n">
        <v>310</v>
      </c>
      <c r="I3810" s="95" t="n">
        <v>42916</v>
      </c>
      <c r="K3810" s="92" t="inlineStr">
        <is>
          <t>Land - Coal Fired</t>
        </is>
      </c>
      <c r="L3810" s="96" t="n">
        <v>0</v>
      </c>
      <c r="M3810" s="96" t="n"/>
      <c r="W3810" s="98" t="n"/>
      <c r="X3810" s="99" t="n">
        <v>0</v>
      </c>
      <c r="Z3810" s="97" t="b">
        <v>0</v>
      </c>
      <c r="AA3810" s="92" t="inlineStr">
        <is>
          <t>PUC</t>
        </is>
      </c>
      <c r="AMD3810" s="85" t="n"/>
      <c r="AME3810" s="85" t="n"/>
      <c r="AMF3810" s="85" t="n"/>
      <c r="AMG3810" s="85" t="n"/>
      <c r="AMH3810" s="85" t="n"/>
      <c r="AMI3810" s="85" t="n"/>
      <c r="AMJ3810" s="85" t="n"/>
    </row>
    <row r="3811" ht="36.15" customFormat="1" customHeight="1" s="92">
      <c r="A3811" s="92" t="n">
        <v>70</v>
      </c>
      <c r="B3811" s="92" t="n">
        <v>140</v>
      </c>
      <c r="C3811" s="93" t="inlineStr">
        <is>
          <t>Idaho Power Company</t>
        </is>
      </c>
      <c r="D3811" s="93" t="inlineStr">
        <is>
          <t>ID</t>
        </is>
      </c>
      <c r="F3811" s="92" t="n">
        <v>146</v>
      </c>
      <c r="G3811" s="92" t="inlineStr">
        <is>
          <t>EVANDER ANDREWS/DANSKIN #1</t>
        </is>
      </c>
      <c r="H3811" s="99" t="n">
        <v>341</v>
      </c>
      <c r="I3811" s="95" t="n">
        <v>42369</v>
      </c>
      <c r="K3811" s="92" t="n">
        <v>341</v>
      </c>
      <c r="L3811" s="92" t="n">
        <v>1394160.15</v>
      </c>
      <c r="M3811" s="92" t="n">
        <v>401289</v>
      </c>
      <c r="P3811" s="93" t="inlineStr">
        <is>
          <t>SQUARE</t>
        </is>
      </c>
      <c r="R3811" s="113" t="n">
        <v>0</v>
      </c>
      <c r="S3811" s="97">
        <f>TRUE()</f>
        <v/>
      </c>
      <c r="W3811" s="98" t="n"/>
      <c r="X3811" s="99" t="n">
        <v>36104</v>
      </c>
      <c r="Y3811" s="102" t="n">
        <v>2.59</v>
      </c>
      <c r="Z3811" s="97" t="b">
        <v>1</v>
      </c>
      <c r="AA3811" s="92" t="inlineStr">
        <is>
          <t>PUC</t>
        </is>
      </c>
      <c r="AMD3811" s="85" t="n"/>
      <c r="AME3811" s="85" t="n"/>
      <c r="AMF3811" s="85" t="n"/>
      <c r="AMG3811" s="85" t="n"/>
      <c r="AMH3811" s="85" t="n"/>
      <c r="AMI3811" s="85" t="n"/>
      <c r="AMJ3811" s="85" t="n"/>
    </row>
    <row r="3812" ht="36.15" customFormat="1" customHeight="1" s="92">
      <c r="A3812" s="92" t="n">
        <v>70</v>
      </c>
      <c r="B3812" s="92" t="n">
        <v>140</v>
      </c>
      <c r="C3812" s="93" t="inlineStr">
        <is>
          <t>Idaho Power Company</t>
        </is>
      </c>
      <c r="D3812" s="93" t="inlineStr">
        <is>
          <t>ID</t>
        </is>
      </c>
      <c r="F3812" s="92" t="n">
        <v>146</v>
      </c>
      <c r="G3812" s="92" t="inlineStr">
        <is>
          <t>EVANDER ANDREWS/DANSKIN #1</t>
        </is>
      </c>
      <c r="H3812" s="99" t="n">
        <v>342</v>
      </c>
      <c r="I3812" s="95" t="n">
        <v>42369</v>
      </c>
      <c r="K3812" s="92" t="n">
        <v>342</v>
      </c>
      <c r="L3812" s="92" t="n">
        <v>680176.64</v>
      </c>
      <c r="M3812" s="92" t="n">
        <v>170873</v>
      </c>
      <c r="P3812" s="100" t="inlineStr">
        <is>
          <t>50-S2.5</t>
        </is>
      </c>
      <c r="R3812" s="113" t="n">
        <v>0</v>
      </c>
      <c r="S3812" s="97">
        <f>TRUE()</f>
        <v/>
      </c>
      <c r="W3812" s="98" t="n"/>
      <c r="X3812" s="99" t="n">
        <v>19212</v>
      </c>
      <c r="Y3812" s="102" t="n">
        <v>2.82</v>
      </c>
      <c r="Z3812" s="97" t="b">
        <v>1</v>
      </c>
      <c r="AA3812" s="92" t="inlineStr">
        <is>
          <t>PUC</t>
        </is>
      </c>
      <c r="AMD3812" s="85" t="n"/>
      <c r="AME3812" s="85" t="n"/>
      <c r="AMF3812" s="85" t="n"/>
      <c r="AMG3812" s="85" t="n"/>
      <c r="AMH3812" s="85" t="n"/>
      <c r="AMI3812" s="85" t="n"/>
      <c r="AMJ3812" s="85" t="n"/>
    </row>
    <row r="3813" ht="36.15" customFormat="1" customHeight="1" s="92">
      <c r="A3813" s="92" t="n">
        <v>70</v>
      </c>
      <c r="B3813" s="92" t="n">
        <v>140</v>
      </c>
      <c r="C3813" s="93" t="inlineStr">
        <is>
          <t>Idaho Power Company</t>
        </is>
      </c>
      <c r="D3813" s="93" t="inlineStr">
        <is>
          <t>ID</t>
        </is>
      </c>
      <c r="F3813" s="92" t="n">
        <v>146</v>
      </c>
      <c r="G3813" s="92" t="inlineStr">
        <is>
          <t>EVANDER ANDREWS/DANSKIN #1</t>
        </is>
      </c>
      <c r="H3813" s="99" t="n">
        <v>343</v>
      </c>
      <c r="I3813" s="95" t="n">
        <v>42369</v>
      </c>
      <c r="K3813" s="92" t="n">
        <v>343</v>
      </c>
      <c r="L3813" s="92" t="n">
        <v>25207239.22</v>
      </c>
      <c r="M3813" s="92" t="n">
        <v>5323273</v>
      </c>
      <c r="P3813" s="100" t="inlineStr">
        <is>
          <t>40-R2</t>
        </is>
      </c>
      <c r="R3813" s="113" t="n">
        <v>0</v>
      </c>
      <c r="S3813" s="97">
        <f>TRUE()</f>
        <v/>
      </c>
      <c r="W3813" s="98" t="n"/>
      <c r="X3813" s="99" t="n">
        <v>820829</v>
      </c>
      <c r="Y3813" s="102" t="n">
        <v>3.26</v>
      </c>
      <c r="Z3813" s="97" t="b">
        <v>1</v>
      </c>
      <c r="AA3813" s="92" t="inlineStr">
        <is>
          <t>PUC</t>
        </is>
      </c>
      <c r="AMD3813" s="85" t="n"/>
      <c r="AME3813" s="85" t="n"/>
      <c r="AMF3813" s="85" t="n"/>
      <c r="AMG3813" s="85" t="n"/>
      <c r="AMH3813" s="85" t="n"/>
      <c r="AMI3813" s="85" t="n"/>
      <c r="AMJ3813" s="85" t="n"/>
    </row>
    <row r="3814" ht="36.15" customFormat="1" customHeight="1" s="92">
      <c r="A3814" s="92" t="n">
        <v>70</v>
      </c>
      <c r="B3814" s="92" t="n">
        <v>140</v>
      </c>
      <c r="C3814" s="93" t="inlineStr">
        <is>
          <t>Idaho Power Company</t>
        </is>
      </c>
      <c r="D3814" s="93" t="inlineStr">
        <is>
          <t>ID</t>
        </is>
      </c>
      <c r="F3814" s="92" t="n">
        <v>146</v>
      </c>
      <c r="G3814" s="92" t="inlineStr">
        <is>
          <t>EVANDER ANDREWS/DANSKIN #1</t>
        </is>
      </c>
      <c r="H3814" s="99" t="n">
        <v>344</v>
      </c>
      <c r="I3814" s="95" t="n">
        <v>42369</v>
      </c>
      <c r="K3814" s="92" t="n">
        <v>344</v>
      </c>
      <c r="L3814" s="92" t="n">
        <v>9834220.560000001</v>
      </c>
      <c r="M3814" s="92" t="n">
        <v>2375835</v>
      </c>
      <c r="P3814" s="100" t="inlineStr">
        <is>
          <t>50-S2</t>
        </is>
      </c>
      <c r="R3814" s="113" t="n">
        <v>0</v>
      </c>
      <c r="S3814" s="97">
        <f>TRUE()</f>
        <v/>
      </c>
      <c r="W3814" s="98" t="n"/>
      <c r="X3814" s="99" t="n">
        <v>285325</v>
      </c>
      <c r="Y3814" s="102" t="n">
        <v>2.9</v>
      </c>
      <c r="Z3814" s="97" t="b">
        <v>1</v>
      </c>
      <c r="AA3814" s="92" t="inlineStr">
        <is>
          <t>PUC</t>
        </is>
      </c>
      <c r="AMD3814" s="85" t="n"/>
      <c r="AME3814" s="85" t="n"/>
      <c r="AMF3814" s="85" t="n"/>
      <c r="AMG3814" s="85" t="n"/>
      <c r="AMH3814" s="85" t="n"/>
      <c r="AMI3814" s="85" t="n"/>
      <c r="AMJ3814" s="85" t="n"/>
    </row>
    <row r="3815" ht="36.15" customFormat="1" customHeight="1" s="92">
      <c r="A3815" s="92" t="n">
        <v>70</v>
      </c>
      <c r="B3815" s="92" t="n">
        <v>140</v>
      </c>
      <c r="C3815" s="93" t="inlineStr">
        <is>
          <t>Idaho Power Company</t>
        </is>
      </c>
      <c r="D3815" s="93" t="inlineStr">
        <is>
          <t>ID</t>
        </is>
      </c>
      <c r="F3815" s="92" t="n">
        <v>146</v>
      </c>
      <c r="G3815" s="92" t="inlineStr">
        <is>
          <t>EVANDER ANDREWS/DANSKIN #1</t>
        </is>
      </c>
      <c r="H3815" s="99" t="n">
        <v>345</v>
      </c>
      <c r="I3815" s="95" t="n">
        <v>42369</v>
      </c>
      <c r="K3815" s="92" t="n">
        <v>345</v>
      </c>
      <c r="L3815" s="92" t="n">
        <v>11234250.81</v>
      </c>
      <c r="M3815" s="92" t="n">
        <v>2297640</v>
      </c>
      <c r="P3815" s="100" t="inlineStr">
        <is>
          <t>55-R2</t>
        </is>
      </c>
      <c r="R3815" s="113" t="n">
        <v>0</v>
      </c>
      <c r="S3815" s="97">
        <f>TRUE()</f>
        <v/>
      </c>
      <c r="W3815" s="98" t="n"/>
      <c r="X3815" s="99" t="n">
        <v>345896</v>
      </c>
      <c r="Y3815" s="102" t="n">
        <v>3.08</v>
      </c>
      <c r="Z3815" s="97" t="b">
        <v>1</v>
      </c>
      <c r="AA3815" s="92" t="inlineStr">
        <is>
          <t>PUC</t>
        </is>
      </c>
      <c r="AMD3815" s="85" t="n"/>
      <c r="AME3815" s="85" t="n"/>
      <c r="AMF3815" s="85" t="n"/>
      <c r="AMG3815" s="85" t="n"/>
      <c r="AMH3815" s="85" t="n"/>
      <c r="AMI3815" s="85" t="n"/>
      <c r="AMJ3815" s="85" t="n"/>
    </row>
    <row r="3816" ht="36.15" customFormat="1" customHeight="1" s="92">
      <c r="A3816" s="92" t="n">
        <v>70</v>
      </c>
      <c r="B3816" s="92" t="n">
        <v>140</v>
      </c>
      <c r="C3816" s="93" t="inlineStr">
        <is>
          <t>Idaho Power Company</t>
        </is>
      </c>
      <c r="D3816" s="93" t="inlineStr">
        <is>
          <t>ID</t>
        </is>
      </c>
      <c r="F3816" s="92" t="n">
        <v>146</v>
      </c>
      <c r="G3816" s="92" t="inlineStr">
        <is>
          <t>EVANDER ANDREWS/DANSKIN #1</t>
        </is>
      </c>
      <c r="H3816" s="99" t="n">
        <v>346</v>
      </c>
      <c r="I3816" s="95" t="n">
        <v>42369</v>
      </c>
      <c r="K3816" s="112" t="n">
        <v>346</v>
      </c>
      <c r="L3816" s="92" t="n">
        <v>940462.99</v>
      </c>
      <c r="M3816" s="92" t="n">
        <v>240854</v>
      </c>
      <c r="P3816" s="93" t="inlineStr">
        <is>
          <t>35-R2.5</t>
        </is>
      </c>
      <c r="R3816" s="113" t="n">
        <v>0</v>
      </c>
      <c r="S3816" s="97">
        <f>TRUE()</f>
        <v/>
      </c>
      <c r="W3816" s="98" t="n"/>
      <c r="X3816" s="99" t="n">
        <v>29841</v>
      </c>
      <c r="Y3816" s="112" t="n">
        <v>3.17</v>
      </c>
      <c r="Z3816" s="97" t="b">
        <v>1</v>
      </c>
      <c r="AA3816" s="92" t="inlineStr">
        <is>
          <t>PUC</t>
        </is>
      </c>
      <c r="AMD3816" s="85" t="n"/>
      <c r="AME3816" s="85" t="n"/>
      <c r="AMF3816" s="85" t="n"/>
      <c r="AMG3816" s="85" t="n"/>
      <c r="AMH3816" s="85" t="n"/>
      <c r="AMI3816" s="85" t="n"/>
      <c r="AMJ3816" s="85" t="n"/>
    </row>
    <row r="3817" ht="36.15" customFormat="1" customHeight="1" s="92">
      <c r="A3817" s="92" t="n">
        <v>70</v>
      </c>
      <c r="B3817" s="92" t="n">
        <v>140</v>
      </c>
      <c r="C3817" s="93" t="inlineStr">
        <is>
          <t>Idaho Power Company</t>
        </is>
      </c>
      <c r="D3817" s="93" t="inlineStr">
        <is>
          <t>ID</t>
        </is>
      </c>
      <c r="F3817" s="92" t="n">
        <v>146</v>
      </c>
      <c r="G3817" s="92" t="inlineStr">
        <is>
          <t>EVANDER ANDREWS/DANSKIN #2</t>
        </is>
      </c>
      <c r="H3817" s="99" t="n">
        <v>341</v>
      </c>
      <c r="I3817" s="95" t="n">
        <v>42369</v>
      </c>
      <c r="K3817" s="92" t="n">
        <v>341</v>
      </c>
      <c r="L3817" s="92" t="n">
        <v>4693564.37</v>
      </c>
      <c r="M3817" s="92" t="n">
        <v>1531407</v>
      </c>
      <c r="P3817" s="93" t="inlineStr">
        <is>
          <t>SQUARE</t>
        </is>
      </c>
      <c r="R3817" s="113" t="n">
        <v>0</v>
      </c>
      <c r="S3817" s="97">
        <f>TRUE()</f>
        <v/>
      </c>
      <c r="W3817" s="98" t="n"/>
      <c r="X3817" s="99" t="n">
        <v>154250</v>
      </c>
      <c r="Y3817" s="102" t="n">
        <v>3.29</v>
      </c>
      <c r="Z3817" s="97" t="b">
        <v>1</v>
      </c>
      <c r="AA3817" s="92" t="inlineStr">
        <is>
          <t>PUC</t>
        </is>
      </c>
      <c r="AMD3817" s="85" t="n"/>
      <c r="AME3817" s="85" t="n"/>
      <c r="AMF3817" s="85" t="n"/>
      <c r="AMG3817" s="85" t="n"/>
      <c r="AMH3817" s="85" t="n"/>
      <c r="AMI3817" s="85" t="n"/>
      <c r="AMJ3817" s="85" t="n"/>
    </row>
    <row r="3818" ht="36.15" customFormat="1" customHeight="1" s="92">
      <c r="A3818" s="92" t="n">
        <v>70</v>
      </c>
      <c r="B3818" s="92" t="n">
        <v>140</v>
      </c>
      <c r="C3818" s="93" t="inlineStr">
        <is>
          <t>Idaho Power Company</t>
        </is>
      </c>
      <c r="D3818" s="93" t="inlineStr">
        <is>
          <t>ID</t>
        </is>
      </c>
      <c r="F3818" s="92" t="n">
        <v>146</v>
      </c>
      <c r="G3818" s="92" t="inlineStr">
        <is>
          <t>EVANDER ANDREWS/DANSKIN #2</t>
        </is>
      </c>
      <c r="H3818" s="99" t="n">
        <v>342</v>
      </c>
      <c r="I3818" s="95" t="n">
        <v>42369</v>
      </c>
      <c r="K3818" s="92" t="n">
        <v>342</v>
      </c>
      <c r="L3818" s="92" t="n">
        <v>1441348.2</v>
      </c>
      <c r="M3818" s="92" t="n">
        <v>665214</v>
      </c>
      <c r="P3818" s="100" t="inlineStr">
        <is>
          <t>50-S2.5</t>
        </is>
      </c>
      <c r="R3818" s="113" t="n">
        <v>0</v>
      </c>
      <c r="S3818" s="97">
        <f>TRUE()</f>
        <v/>
      </c>
      <c r="W3818" s="98" t="n"/>
      <c r="X3818" s="99" t="n">
        <v>39646</v>
      </c>
      <c r="Y3818" s="102" t="n">
        <v>2.75</v>
      </c>
      <c r="Z3818" s="97" t="b">
        <v>1</v>
      </c>
      <c r="AA3818" s="92" t="inlineStr">
        <is>
          <t>PUC</t>
        </is>
      </c>
      <c r="AMD3818" s="85" t="n"/>
      <c r="AME3818" s="85" t="n"/>
      <c r="AMF3818" s="85" t="n"/>
      <c r="AMG3818" s="85" t="n"/>
      <c r="AMH3818" s="85" t="n"/>
      <c r="AMI3818" s="85" t="n"/>
      <c r="AMJ3818" s="85" t="n"/>
    </row>
    <row r="3819" ht="36.15" customFormat="1" customHeight="1" s="92">
      <c r="A3819" s="92" t="n">
        <v>70</v>
      </c>
      <c r="B3819" s="92" t="n">
        <v>140</v>
      </c>
      <c r="C3819" s="93" t="inlineStr">
        <is>
          <t>Idaho Power Company</t>
        </is>
      </c>
      <c r="D3819" s="93" t="inlineStr">
        <is>
          <t>ID</t>
        </is>
      </c>
      <c r="F3819" s="92" t="n">
        <v>146</v>
      </c>
      <c r="G3819" s="92" t="inlineStr">
        <is>
          <t>EVANDER ANDREWS/DANSKIN #2</t>
        </is>
      </c>
      <c r="H3819" s="99" t="n">
        <v>343</v>
      </c>
      <c r="I3819" s="95" t="n">
        <v>42369</v>
      </c>
      <c r="K3819" s="92" t="n">
        <v>343</v>
      </c>
      <c r="L3819" s="92" t="n">
        <v>33711094.2</v>
      </c>
      <c r="M3819" s="92" t="n">
        <v>10641204</v>
      </c>
      <c r="P3819" s="100" t="inlineStr">
        <is>
          <t>40-R2</t>
        </is>
      </c>
      <c r="R3819" s="113" t="n">
        <v>0</v>
      </c>
      <c r="S3819" s="97">
        <f>TRUE()</f>
        <v/>
      </c>
      <c r="W3819" s="98" t="n"/>
      <c r="X3819" s="99" t="n">
        <v>1260584</v>
      </c>
      <c r="Y3819" s="102" t="n">
        <v>3.74</v>
      </c>
      <c r="Z3819" s="97" t="b">
        <v>1</v>
      </c>
      <c r="AA3819" s="92" t="inlineStr">
        <is>
          <t>PUC</t>
        </is>
      </c>
      <c r="AMD3819" s="85" t="n"/>
      <c r="AME3819" s="85" t="n"/>
      <c r="AMF3819" s="85" t="n"/>
      <c r="AMG3819" s="85" t="n"/>
      <c r="AMH3819" s="85" t="n"/>
      <c r="AMI3819" s="85" t="n"/>
      <c r="AMJ3819" s="85" t="n"/>
    </row>
    <row r="3820" ht="36.15" customFormat="1" customHeight="1" s="92">
      <c r="A3820" s="92" t="n">
        <v>70</v>
      </c>
      <c r="B3820" s="92" t="n">
        <v>140</v>
      </c>
      <c r="C3820" s="93" t="inlineStr">
        <is>
          <t>Idaho Power Company</t>
        </is>
      </c>
      <c r="D3820" s="93" t="inlineStr">
        <is>
          <t>ID</t>
        </is>
      </c>
      <c r="F3820" s="92" t="n">
        <v>146</v>
      </c>
      <c r="G3820" s="92" t="inlineStr">
        <is>
          <t>EVANDER ANDREWS/DANSKIN #2</t>
        </is>
      </c>
      <c r="H3820" s="99" t="n">
        <v>344</v>
      </c>
      <c r="I3820" s="95" t="n">
        <v>42369</v>
      </c>
      <c r="K3820" s="92" t="n">
        <v>344</v>
      </c>
      <c r="L3820" s="92" t="n">
        <v>13166034.86</v>
      </c>
      <c r="M3820" s="92" t="n">
        <v>8364617</v>
      </c>
      <c r="P3820" s="100" t="inlineStr">
        <is>
          <t>50-S2</t>
        </is>
      </c>
      <c r="R3820" s="113" t="n">
        <v>0</v>
      </c>
      <c r="S3820" s="97">
        <f>TRUE()</f>
        <v/>
      </c>
      <c r="W3820" s="98" t="n"/>
      <c r="X3820" s="99" t="n">
        <v>249295</v>
      </c>
      <c r="Y3820" s="102" t="n">
        <v>1.89</v>
      </c>
      <c r="Z3820" s="97" t="b">
        <v>1</v>
      </c>
      <c r="AA3820" s="92" t="inlineStr">
        <is>
          <t>PUC</t>
        </is>
      </c>
      <c r="AMD3820" s="85" t="n"/>
      <c r="AME3820" s="85" t="n"/>
      <c r="AMF3820" s="85" t="n"/>
      <c r="AMG3820" s="85" t="n"/>
      <c r="AMH3820" s="85" t="n"/>
      <c r="AMI3820" s="85" t="n"/>
      <c r="AMJ3820" s="85" t="n"/>
    </row>
    <row r="3821" ht="36.15" customFormat="1" customHeight="1" s="92">
      <c r="A3821" s="92" t="n">
        <v>70</v>
      </c>
      <c r="B3821" s="92" t="n">
        <v>140</v>
      </c>
      <c r="C3821" s="93" t="inlineStr">
        <is>
          <t>Idaho Power Company</t>
        </is>
      </c>
      <c r="D3821" s="93" t="inlineStr">
        <is>
          <t>ID</t>
        </is>
      </c>
      <c r="F3821" s="92" t="n">
        <v>146</v>
      </c>
      <c r="G3821" s="92" t="inlineStr">
        <is>
          <t>EVANDER ANDREWS/DANSKIN #2</t>
        </is>
      </c>
      <c r="H3821" s="99" t="n">
        <v>345</v>
      </c>
      <c r="I3821" s="95" t="n">
        <v>42369</v>
      </c>
      <c r="K3821" s="92" t="n">
        <v>345</v>
      </c>
      <c r="L3821" s="92" t="n">
        <v>2471052.82</v>
      </c>
      <c r="M3821" s="92" t="n">
        <v>633147</v>
      </c>
      <c r="P3821" s="100" t="inlineStr">
        <is>
          <t>55-R2</t>
        </is>
      </c>
      <c r="R3821" s="113" t="n">
        <v>0</v>
      </c>
      <c r="S3821" s="97">
        <f>TRUE()</f>
        <v/>
      </c>
      <c r="W3821" s="98" t="n"/>
      <c r="X3821" s="99" t="n">
        <v>94790</v>
      </c>
      <c r="Y3821" s="102" t="n">
        <v>3.84</v>
      </c>
      <c r="Z3821" s="97" t="b">
        <v>1</v>
      </c>
      <c r="AA3821" s="92" t="inlineStr">
        <is>
          <t>PUC</t>
        </is>
      </c>
      <c r="AMD3821" s="85" t="n"/>
      <c r="AME3821" s="85" t="n"/>
      <c r="AMF3821" s="85" t="n"/>
      <c r="AMG3821" s="85" t="n"/>
      <c r="AMH3821" s="85" t="n"/>
      <c r="AMI3821" s="85" t="n"/>
      <c r="AMJ3821" s="85" t="n"/>
    </row>
    <row r="3822" ht="36.15" customFormat="1" customHeight="1" s="92">
      <c r="A3822" s="92" t="n">
        <v>70</v>
      </c>
      <c r="B3822" s="92" t="n">
        <v>140</v>
      </c>
      <c r="C3822" s="93" t="inlineStr">
        <is>
          <t>Idaho Power Company</t>
        </is>
      </c>
      <c r="D3822" s="93" t="inlineStr">
        <is>
          <t>ID</t>
        </is>
      </c>
      <c r="F3822" s="92" t="n">
        <v>146</v>
      </c>
      <c r="G3822" s="92" t="inlineStr">
        <is>
          <t>EVANDER ANDREWS/DANSKIN #2</t>
        </is>
      </c>
      <c r="H3822" s="99" t="n">
        <v>346</v>
      </c>
      <c r="I3822" s="95" t="n">
        <v>42369</v>
      </c>
      <c r="K3822" s="112" t="n">
        <v>346</v>
      </c>
      <c r="L3822" s="92" t="n">
        <v>1467330.67</v>
      </c>
      <c r="M3822" s="92" t="n">
        <v>540515</v>
      </c>
      <c r="P3822" s="93" t="inlineStr">
        <is>
          <t>35-R2.5</t>
        </is>
      </c>
      <c r="R3822" s="113" t="n">
        <v>0</v>
      </c>
      <c r="S3822" s="97">
        <f>TRUE()</f>
        <v/>
      </c>
      <c r="W3822" s="98" t="n"/>
      <c r="X3822" s="99" t="n">
        <v>52136</v>
      </c>
      <c r="Y3822" s="112" t="n">
        <v>3.55</v>
      </c>
      <c r="Z3822" s="97" t="b">
        <v>1</v>
      </c>
      <c r="AA3822" s="92" t="inlineStr">
        <is>
          <t>PUC</t>
        </is>
      </c>
      <c r="AMD3822" s="85" t="n"/>
      <c r="AME3822" s="85" t="n"/>
      <c r="AMF3822" s="85" t="n"/>
      <c r="AMG3822" s="85" t="n"/>
      <c r="AMH3822" s="85" t="n"/>
      <c r="AMI3822" s="85" t="n"/>
      <c r="AMJ3822" s="85" t="n"/>
    </row>
    <row r="3823" ht="24.6" customFormat="1" customHeight="1" s="92">
      <c r="A3823" s="79" t="n">
        <v>186</v>
      </c>
      <c r="B3823" s="79" t="n">
        <v>349</v>
      </c>
      <c r="C3823" s="79" t="inlineStr">
        <is>
          <t>VIRGINIA ELECTRIC AND POWER COMPANY</t>
        </is>
      </c>
      <c r="D3823" s="92" t="inlineStr">
        <is>
          <t>VA</t>
        </is>
      </c>
      <c r="F3823" s="92" t="n">
        <v>117</v>
      </c>
      <c r="G3823" s="92" t="inlineStr">
        <is>
          <t>F &amp; H CORPORATE COMMON</t>
        </is>
      </c>
      <c r="H3823" s="92" t="n">
        <v>311</v>
      </c>
      <c r="I3823" s="95" t="n">
        <v>40908</v>
      </c>
      <c r="J3823" s="95" t="n"/>
      <c r="L3823" s="106" t="n">
        <v>2117781.23</v>
      </c>
      <c r="M3823" s="92" t="n">
        <v>2223649</v>
      </c>
      <c r="R3823" s="92" t="n">
        <v>-5</v>
      </c>
      <c r="S3823" s="97">
        <f>TRUE()</f>
        <v/>
      </c>
      <c r="X3823" s="99" t="n">
        <v>0</v>
      </c>
      <c r="Z3823" s="92" t="n">
        <v>1</v>
      </c>
      <c r="AA3823" s="92" t="inlineStr">
        <is>
          <t>PUC</t>
        </is>
      </c>
      <c r="AMD3823" s="85" t="n"/>
      <c r="AME3823" s="85" t="n"/>
      <c r="AMF3823" s="85" t="n"/>
      <c r="AMG3823" s="85" t="n"/>
      <c r="AMH3823" s="85" t="n"/>
      <c r="AMI3823" s="85" t="n"/>
      <c r="AMJ3823" s="85" t="n"/>
    </row>
    <row r="3824" ht="24.6" customFormat="1" customHeight="1" s="92">
      <c r="A3824" s="79" t="n">
        <v>186</v>
      </c>
      <c r="B3824" s="79" t="n">
        <v>349</v>
      </c>
      <c r="C3824" s="79" t="inlineStr">
        <is>
          <t>VIRGINIA ELECTRIC AND POWER COMPANY</t>
        </is>
      </c>
      <c r="D3824" s="92" t="inlineStr">
        <is>
          <t>VA</t>
        </is>
      </c>
      <c r="F3824" s="92" t="n">
        <v>117</v>
      </c>
      <c r="G3824" s="92" t="inlineStr">
        <is>
          <t>F &amp; H CORPORATE COMMON</t>
        </is>
      </c>
      <c r="H3824" s="92" t="n">
        <v>312</v>
      </c>
      <c r="I3824" s="95" t="n">
        <v>40908</v>
      </c>
      <c r="J3824" s="95" t="n"/>
      <c r="L3824" s="106" t="n">
        <v>951212</v>
      </c>
      <c r="M3824" s="92" t="n">
        <v>1122430</v>
      </c>
      <c r="R3824" s="92" t="n">
        <v>-18</v>
      </c>
      <c r="S3824" s="97">
        <f>TRUE()</f>
        <v/>
      </c>
      <c r="X3824" s="99" t="n">
        <v>0</v>
      </c>
      <c r="Z3824" s="92" t="n">
        <v>1</v>
      </c>
      <c r="AA3824" s="92" t="inlineStr">
        <is>
          <t>PUC</t>
        </is>
      </c>
      <c r="AMD3824" s="85" t="n"/>
      <c r="AME3824" s="85" t="n"/>
      <c r="AMF3824" s="85" t="n"/>
      <c r="AMG3824" s="85" t="n"/>
      <c r="AMH3824" s="85" t="n"/>
      <c r="AMI3824" s="85" t="n"/>
      <c r="AMJ3824" s="85" t="n"/>
    </row>
    <row r="3825" ht="24.6" customFormat="1" customHeight="1" s="92">
      <c r="A3825" s="79" t="n">
        <v>186</v>
      </c>
      <c r="B3825" s="79" t="n">
        <v>349</v>
      </c>
      <c r="C3825" s="79" t="inlineStr">
        <is>
          <t>VIRGINIA ELECTRIC AND POWER COMPANY</t>
        </is>
      </c>
      <c r="D3825" s="92" t="inlineStr">
        <is>
          <t>VA</t>
        </is>
      </c>
      <c r="F3825" s="92" t="n">
        <v>117</v>
      </c>
      <c r="G3825" s="92" t="inlineStr">
        <is>
          <t>F &amp; H CORPORATE COMMON</t>
        </is>
      </c>
      <c r="H3825" s="92" t="n">
        <v>315</v>
      </c>
      <c r="I3825" s="95" t="n">
        <v>40908</v>
      </c>
      <c r="J3825" s="95" t="n"/>
      <c r="L3825" s="106" t="n">
        <v>520349</v>
      </c>
      <c r="M3825" s="92" t="n">
        <v>546386</v>
      </c>
      <c r="R3825" s="92" t="n">
        <v>-5</v>
      </c>
      <c r="S3825" s="97">
        <f>TRUE()</f>
        <v/>
      </c>
      <c r="X3825" s="99" t="n">
        <v>0</v>
      </c>
      <c r="Z3825" s="92" t="n">
        <v>1</v>
      </c>
      <c r="AA3825" s="92" t="inlineStr">
        <is>
          <t>PUC</t>
        </is>
      </c>
      <c r="AMD3825" s="85" t="n"/>
      <c r="AME3825" s="85" t="n"/>
      <c r="AMF3825" s="85" t="n"/>
      <c r="AMG3825" s="85" t="n"/>
      <c r="AMH3825" s="85" t="n"/>
      <c r="AMI3825" s="85" t="n"/>
      <c r="AMJ3825" s="85" t="n"/>
    </row>
    <row r="3826" ht="24.6" customFormat="1" customHeight="1" s="92">
      <c r="A3826" s="79" t="n">
        <v>186</v>
      </c>
      <c r="B3826" s="79" t="n">
        <v>349</v>
      </c>
      <c r="C3826" s="79" t="inlineStr">
        <is>
          <t>VIRGINIA ELECTRIC AND POWER COMPANY</t>
        </is>
      </c>
      <c r="D3826" s="92" t="inlineStr">
        <is>
          <t>VA</t>
        </is>
      </c>
      <c r="F3826" s="92" t="n">
        <v>117</v>
      </c>
      <c r="G3826" s="92" t="inlineStr">
        <is>
          <t>F &amp; H CORPORATE COMMON</t>
        </is>
      </c>
      <c r="H3826" s="92" t="n">
        <v>316</v>
      </c>
      <c r="I3826" s="95" t="n">
        <v>40908</v>
      </c>
      <c r="J3826" s="95" t="n"/>
      <c r="L3826" s="106" t="n">
        <v>3057294.52</v>
      </c>
      <c r="M3826" s="92" t="n">
        <v>3057295</v>
      </c>
      <c r="R3826" s="92" t="n">
        <v>0</v>
      </c>
      <c r="S3826" s="97">
        <f>TRUE()</f>
        <v/>
      </c>
      <c r="X3826" s="99" t="n">
        <v>0</v>
      </c>
      <c r="Z3826" s="92" t="n">
        <v>1</v>
      </c>
      <c r="AA3826" s="92" t="inlineStr">
        <is>
          <t>PUC</t>
        </is>
      </c>
      <c r="AMD3826" s="85" t="n"/>
      <c r="AME3826" s="85" t="n"/>
      <c r="AMF3826" s="85" t="n"/>
      <c r="AMG3826" s="85" t="n"/>
      <c r="AMH3826" s="85" t="n"/>
      <c r="AMI3826" s="85" t="n"/>
      <c r="AMJ3826" s="85" t="n"/>
    </row>
    <row r="3827" ht="24.6" customFormat="1" customHeight="1" s="92">
      <c r="A3827" s="79" t="n">
        <v>186</v>
      </c>
      <c r="B3827" s="79" t="n">
        <v>349</v>
      </c>
      <c r="C3827" s="79" t="inlineStr">
        <is>
          <t>VIRGINIA ELECTRIC AND POWER COMPANY</t>
        </is>
      </c>
      <c r="D3827" s="92" t="inlineStr">
        <is>
          <t>VA</t>
        </is>
      </c>
      <c r="G3827" s="92" t="inlineStr">
        <is>
          <t>F &amp; H CORPORATE COMMON</t>
        </is>
      </c>
      <c r="H3827" s="92" t="n">
        <v>335</v>
      </c>
      <c r="I3827" s="95" t="n">
        <v>40908</v>
      </c>
      <c r="J3827" s="95" t="n"/>
      <c r="L3827" s="106" t="n">
        <v>2548</v>
      </c>
      <c r="M3827" s="92" t="n">
        <v>2548</v>
      </c>
      <c r="R3827" s="92" t="n">
        <v>0</v>
      </c>
      <c r="S3827" s="97">
        <f>TRUE()</f>
        <v/>
      </c>
      <c r="X3827" s="99" t="n"/>
      <c r="Z3827" s="92" t="n">
        <v>1</v>
      </c>
      <c r="AA3827" s="92" t="inlineStr">
        <is>
          <t>PUC</t>
        </is>
      </c>
      <c r="AMD3827" s="85" t="n"/>
      <c r="AME3827" s="85" t="n"/>
      <c r="AMF3827" s="85" t="n"/>
      <c r="AMG3827" s="85" t="n"/>
      <c r="AMH3827" s="85" t="n"/>
      <c r="AMI3827" s="85" t="n"/>
      <c r="AMJ3827" s="85" t="n"/>
    </row>
    <row r="3828" ht="24.6" customFormat="1" customHeight="1" s="92">
      <c r="A3828" s="79" t="n">
        <v>186</v>
      </c>
      <c r="B3828" s="79" t="n">
        <v>349</v>
      </c>
      <c r="C3828" s="79" t="inlineStr">
        <is>
          <t>VIRGINIA ELECTRIC AND POWER COMPANY</t>
        </is>
      </c>
      <c r="D3828" s="92" t="inlineStr">
        <is>
          <t>VA</t>
        </is>
      </c>
      <c r="G3828" s="92" t="inlineStr">
        <is>
          <t>F &amp; H CORPORATE COMMON</t>
        </is>
      </c>
      <c r="H3828" s="92" t="n">
        <v>341.2</v>
      </c>
      <c r="I3828" s="95" t="n">
        <v>40908</v>
      </c>
      <c r="J3828" s="95" t="n"/>
      <c r="L3828" s="106" t="n">
        <v>114868.21</v>
      </c>
      <c r="M3828" s="92" t="n">
        <v>114868</v>
      </c>
      <c r="R3828" s="92" t="n">
        <v>0</v>
      </c>
      <c r="S3828" s="97">
        <f>TRUE()</f>
        <v/>
      </c>
      <c r="V3828" s="92" t="n">
        <v>0</v>
      </c>
      <c r="X3828" s="99" t="n"/>
      <c r="Y3828" s="92" t="n">
        <v>0</v>
      </c>
      <c r="Z3828" s="92" t="n">
        <v>1</v>
      </c>
      <c r="AA3828" s="92" t="inlineStr">
        <is>
          <t>PUC</t>
        </is>
      </c>
      <c r="AMD3828" s="85" t="n"/>
      <c r="AME3828" s="85" t="n"/>
      <c r="AMF3828" s="85" t="n"/>
      <c r="AMG3828" s="85" t="n"/>
      <c r="AMH3828" s="85" t="n"/>
      <c r="AMI3828" s="85" t="n"/>
      <c r="AMJ3828" s="85" t="n"/>
    </row>
    <row r="3829" ht="24.6" customFormat="1" customHeight="1" s="92">
      <c r="A3829" s="79" t="n">
        <v>186</v>
      </c>
      <c r="B3829" s="79" t="n">
        <v>349</v>
      </c>
      <c r="C3829" s="79" t="inlineStr">
        <is>
          <t>VIRGINIA ELECTRIC AND POWER COMPANY</t>
        </is>
      </c>
      <c r="D3829" s="92" t="inlineStr">
        <is>
          <t>VA</t>
        </is>
      </c>
      <c r="G3829" s="92" t="inlineStr">
        <is>
          <t>F &amp; H CORPORATE COMMON</t>
        </is>
      </c>
      <c r="H3829" s="92" t="n">
        <v>342</v>
      </c>
      <c r="I3829" s="95" t="n">
        <v>40908</v>
      </c>
      <c r="J3829" s="95" t="n"/>
      <c r="L3829" s="106" t="n">
        <v>13356.34</v>
      </c>
      <c r="M3829" s="92" t="n">
        <v>13356</v>
      </c>
      <c r="R3829" s="92" t="n">
        <v>0</v>
      </c>
      <c r="S3829" s="97">
        <f>TRUE()</f>
        <v/>
      </c>
      <c r="V3829" s="92" t="n">
        <v>0</v>
      </c>
      <c r="X3829" s="99" t="n"/>
      <c r="Y3829" s="92" t="n">
        <v>0</v>
      </c>
      <c r="Z3829" s="92" t="n">
        <v>1</v>
      </c>
      <c r="AA3829" s="92" t="inlineStr">
        <is>
          <t>PUC</t>
        </is>
      </c>
      <c r="AMD3829" s="85" t="n"/>
      <c r="AME3829" s="85" t="n"/>
      <c r="AMF3829" s="85" t="n"/>
      <c r="AMG3829" s="85" t="n"/>
      <c r="AMH3829" s="85" t="n"/>
      <c r="AMI3829" s="85" t="n"/>
      <c r="AMJ3829" s="85" t="n"/>
    </row>
    <row r="3830" ht="24.6" customFormat="1" customHeight="1" s="92">
      <c r="A3830" s="79" t="n">
        <v>186</v>
      </c>
      <c r="B3830" s="79" t="n">
        <v>349</v>
      </c>
      <c r="C3830" s="79" t="inlineStr">
        <is>
          <t>VIRGINIA ELECTRIC AND POWER COMPANY</t>
        </is>
      </c>
      <c r="D3830" s="92" t="inlineStr">
        <is>
          <t>VA</t>
        </is>
      </c>
      <c r="G3830" s="92" t="inlineStr">
        <is>
          <t>F &amp; H CORPORATE COMMON</t>
        </is>
      </c>
      <c r="H3830" s="92" t="n">
        <v>343</v>
      </c>
      <c r="I3830" s="95" t="n">
        <v>40908</v>
      </c>
      <c r="J3830" s="95" t="n"/>
      <c r="L3830" s="106" t="n">
        <v>70279.77</v>
      </c>
      <c r="M3830" s="92" t="n">
        <v>75902</v>
      </c>
      <c r="R3830" s="92" t="n">
        <v>-8</v>
      </c>
      <c r="S3830" s="97">
        <f>TRUE()</f>
        <v/>
      </c>
      <c r="V3830" s="92" t="n">
        <v>0</v>
      </c>
      <c r="X3830" s="99" t="n"/>
      <c r="Y3830" s="92" t="n">
        <v>0</v>
      </c>
      <c r="Z3830" s="92" t="n">
        <v>1</v>
      </c>
      <c r="AA3830" s="92" t="inlineStr">
        <is>
          <t>PUC</t>
        </is>
      </c>
      <c r="AMD3830" s="85" t="n"/>
      <c r="AME3830" s="85" t="n"/>
      <c r="AMF3830" s="85" t="n"/>
      <c r="AMG3830" s="85" t="n"/>
      <c r="AMH3830" s="85" t="n"/>
      <c r="AMI3830" s="85" t="n"/>
      <c r="AMJ3830" s="85" t="n"/>
    </row>
    <row r="3831" ht="24.6" customFormat="1" customHeight="1" s="92">
      <c r="A3831" s="79" t="n">
        <v>186</v>
      </c>
      <c r="B3831" s="79" t="n">
        <v>349</v>
      </c>
      <c r="C3831" s="79" t="inlineStr">
        <is>
          <t>VIRGINIA ELECTRIC AND POWER COMPANY</t>
        </is>
      </c>
      <c r="D3831" s="92" t="inlineStr">
        <is>
          <t>VA</t>
        </is>
      </c>
      <c r="G3831" s="92" t="inlineStr">
        <is>
          <t>F &amp; H CORPORATE COMMON</t>
        </is>
      </c>
      <c r="H3831" s="92" t="n">
        <v>345</v>
      </c>
      <c r="I3831" s="95" t="n">
        <v>40908</v>
      </c>
      <c r="J3831" s="95" t="n"/>
      <c r="L3831" s="106" t="n">
        <v>42196.1</v>
      </c>
      <c r="M3831" s="92" t="n">
        <v>42196</v>
      </c>
      <c r="R3831" s="92" t="n">
        <v>0</v>
      </c>
      <c r="S3831" s="97">
        <f>TRUE()</f>
        <v/>
      </c>
      <c r="V3831" s="92" t="n">
        <v>0</v>
      </c>
      <c r="X3831" s="99" t="n"/>
      <c r="Y3831" s="92" t="n">
        <v>0</v>
      </c>
      <c r="Z3831" s="92" t="n">
        <v>1</v>
      </c>
      <c r="AA3831" s="92" t="inlineStr">
        <is>
          <t>PUC</t>
        </is>
      </c>
      <c r="AMD3831" s="85" t="n"/>
      <c r="AME3831" s="85" t="n"/>
      <c r="AMF3831" s="85" t="n"/>
      <c r="AMG3831" s="85" t="n"/>
      <c r="AMH3831" s="85" t="n"/>
      <c r="AMI3831" s="85" t="n"/>
      <c r="AMJ3831" s="85" t="n"/>
    </row>
    <row r="3832" ht="24.6" customFormat="1" customHeight="1" s="92">
      <c r="A3832" s="79" t="n">
        <v>186</v>
      </c>
      <c r="B3832" s="79" t="n">
        <v>349</v>
      </c>
      <c r="C3832" s="79" t="inlineStr">
        <is>
          <t>VIRGINIA ELECTRIC AND POWER COMPANY</t>
        </is>
      </c>
      <c r="D3832" s="92" t="inlineStr">
        <is>
          <t>VA</t>
        </is>
      </c>
      <c r="G3832" s="92" t="inlineStr">
        <is>
          <t>F &amp; H CORPORATE COMMON</t>
        </is>
      </c>
      <c r="H3832" s="92" t="n">
        <v>345.2</v>
      </c>
      <c r="I3832" s="95" t="n">
        <v>40908</v>
      </c>
      <c r="J3832" s="95" t="n"/>
      <c r="L3832" s="106" t="n">
        <v>11921.45</v>
      </c>
      <c r="M3832" s="92" t="n">
        <v>11921</v>
      </c>
      <c r="R3832" s="92" t="n">
        <v>0</v>
      </c>
      <c r="S3832" s="97">
        <f>TRUE()</f>
        <v/>
      </c>
      <c r="V3832" s="92" t="n">
        <v>0</v>
      </c>
      <c r="X3832" s="99" t="n"/>
      <c r="Y3832" s="92" t="n">
        <v>0</v>
      </c>
      <c r="Z3832" s="92" t="n">
        <v>1</v>
      </c>
      <c r="AA3832" s="92" t="inlineStr">
        <is>
          <t>PUC</t>
        </is>
      </c>
      <c r="AMD3832" s="85" t="n"/>
      <c r="AME3832" s="85" t="n"/>
      <c r="AMF3832" s="85" t="n"/>
      <c r="AMG3832" s="85" t="n"/>
      <c r="AMH3832" s="85" t="n"/>
      <c r="AMI3832" s="85" t="n"/>
      <c r="AMJ3832" s="85" t="n"/>
    </row>
    <row r="3833" ht="24.6" customFormat="1" customHeight="1" s="92">
      <c r="A3833" s="79" t="n">
        <v>186</v>
      </c>
      <c r="B3833" s="79" t="n">
        <v>349</v>
      </c>
      <c r="C3833" s="79" t="inlineStr">
        <is>
          <t>VIRGINIA ELECTRIC AND POWER COMPANY</t>
        </is>
      </c>
      <c r="D3833" s="92" t="inlineStr">
        <is>
          <t>VA</t>
        </is>
      </c>
      <c r="G3833" s="92" t="inlineStr">
        <is>
          <t>F &amp; H CORPORATE COMMON</t>
        </is>
      </c>
      <c r="H3833" s="92" t="n">
        <v>346</v>
      </c>
      <c r="I3833" s="95" t="n">
        <v>40908</v>
      </c>
      <c r="J3833" s="95" t="n"/>
      <c r="L3833" s="106" t="n">
        <v>144408.41</v>
      </c>
      <c r="M3833" s="92" t="n">
        <v>144408</v>
      </c>
      <c r="R3833" s="92" t="n">
        <v>0</v>
      </c>
      <c r="S3833" s="97">
        <f>TRUE()</f>
        <v/>
      </c>
      <c r="V3833" s="92" t="n">
        <v>0</v>
      </c>
      <c r="X3833" s="99" t="n"/>
      <c r="Y3833" s="92" t="n">
        <v>0</v>
      </c>
      <c r="Z3833" s="92" t="n">
        <v>1</v>
      </c>
      <c r="AA3833" s="92" t="inlineStr">
        <is>
          <t>PUC</t>
        </is>
      </c>
      <c r="AMD3833" s="85" t="n"/>
      <c r="AME3833" s="85" t="n"/>
      <c r="AMF3833" s="85" t="n"/>
      <c r="AMG3833" s="85" t="n"/>
      <c r="AMH3833" s="85" t="n"/>
      <c r="AMI3833" s="85" t="n"/>
      <c r="AMJ3833" s="85" t="n"/>
    </row>
    <row r="3834" ht="24.6" customFormat="1" customHeight="1" s="92">
      <c r="A3834" s="92" t="n">
        <v>186</v>
      </c>
      <c r="B3834" s="92" t="n">
        <v>349</v>
      </c>
      <c r="C3834" s="79" t="inlineStr">
        <is>
          <t>VIRGINIA ELECTRIC AND POWER COMPANY</t>
        </is>
      </c>
      <c r="D3834" s="92" t="inlineStr">
        <is>
          <t>VA</t>
        </is>
      </c>
      <c r="G3834" s="92" t="inlineStr">
        <is>
          <t>F&amp;H CORPORATE COMMON</t>
        </is>
      </c>
      <c r="H3834" s="94" t="n">
        <v>311</v>
      </c>
      <c r="I3834" s="95" t="n">
        <v>42735</v>
      </c>
      <c r="J3834" s="95" t="n"/>
      <c r="K3834" s="93" t="inlineStr">
        <is>
          <t>STRUCTURES AND IMPROVEMENTS</t>
        </is>
      </c>
      <c r="L3834" s="92" t="n">
        <v>2182334.26</v>
      </c>
      <c r="M3834" s="92" t="n">
        <v>2291451</v>
      </c>
      <c r="N3834" s="92" t="n">
        <v>0</v>
      </c>
      <c r="P3834" s="93" t="inlineStr">
        <is>
          <t>80-S0.5</t>
        </is>
      </c>
      <c r="R3834" s="113" t="n">
        <v>-5</v>
      </c>
      <c r="S3834" s="97">
        <f>TRUE()</f>
        <v/>
      </c>
      <c r="V3834" s="93" t="n"/>
      <c r="W3834" s="115" t="inlineStr">
        <is>
          <t>12-2011</t>
        </is>
      </c>
      <c r="X3834" s="99" t="n">
        <v>0</v>
      </c>
      <c r="Y3834" s="93" t="n">
        <v>0</v>
      </c>
      <c r="Z3834" s="97" t="b">
        <v>1</v>
      </c>
      <c r="AA3834" s="92" t="inlineStr">
        <is>
          <t>PUC</t>
        </is>
      </c>
      <c r="AMD3834" s="85" t="n"/>
      <c r="AME3834" s="85" t="n"/>
      <c r="AMF3834" s="85" t="n"/>
      <c r="AMG3834" s="85" t="n"/>
      <c r="AMH3834" s="85" t="n"/>
      <c r="AMI3834" s="85" t="n"/>
      <c r="AMJ3834" s="85" t="n"/>
    </row>
    <row r="3835" ht="24.6" customFormat="1" customHeight="1" s="92">
      <c r="A3835" s="92" t="n">
        <v>186</v>
      </c>
      <c r="B3835" s="92" t="n">
        <v>349</v>
      </c>
      <c r="C3835" s="79" t="inlineStr">
        <is>
          <t>VIRGINIA ELECTRIC AND POWER COMPANY</t>
        </is>
      </c>
      <c r="D3835" s="92" t="inlineStr">
        <is>
          <t>VA</t>
        </is>
      </c>
      <c r="G3835" s="92" t="inlineStr">
        <is>
          <t>F&amp;H CORPORATE COMMON</t>
        </is>
      </c>
      <c r="H3835" s="94" t="n">
        <v>312</v>
      </c>
      <c r="I3835" s="95" t="n">
        <v>42735</v>
      </c>
      <c r="J3835" s="95" t="n"/>
      <c r="K3835" s="93" t="inlineStr">
        <is>
          <t>BOILER PLANT EQUIPMENT</t>
        </is>
      </c>
      <c r="L3835" s="92" t="n">
        <v>920655</v>
      </c>
      <c r="M3835" s="92" t="n">
        <v>1086373</v>
      </c>
      <c r="N3835" s="92" t="n">
        <v>0</v>
      </c>
      <c r="P3835" s="93" t="inlineStr">
        <is>
          <t>58-S0</t>
        </is>
      </c>
      <c r="R3835" s="113" t="n">
        <v>-18</v>
      </c>
      <c r="S3835" s="97">
        <f>TRUE()</f>
        <v/>
      </c>
      <c r="V3835" s="93" t="n"/>
      <c r="W3835" s="115" t="inlineStr">
        <is>
          <t>12-2011</t>
        </is>
      </c>
      <c r="X3835" s="99" t="n">
        <v>0</v>
      </c>
      <c r="Y3835" s="93" t="n">
        <v>0</v>
      </c>
      <c r="Z3835" s="97" t="b">
        <v>1</v>
      </c>
      <c r="AA3835" s="92" t="inlineStr">
        <is>
          <t>PUC</t>
        </is>
      </c>
      <c r="AMD3835" s="85" t="n"/>
      <c r="AME3835" s="85" t="n"/>
      <c r="AMF3835" s="85" t="n"/>
      <c r="AMG3835" s="85" t="n"/>
      <c r="AMH3835" s="85" t="n"/>
      <c r="AMI3835" s="85" t="n"/>
      <c r="AMJ3835" s="85" t="n"/>
    </row>
    <row r="3836" ht="24.6" customFormat="1" customHeight="1" s="92">
      <c r="A3836" s="92" t="n">
        <v>186</v>
      </c>
      <c r="B3836" s="92" t="n">
        <v>349</v>
      </c>
      <c r="C3836" s="79" t="inlineStr">
        <is>
          <t>VIRGINIA ELECTRIC AND POWER COMPANY</t>
        </is>
      </c>
      <c r="D3836" s="92" t="inlineStr">
        <is>
          <t>VA</t>
        </is>
      </c>
      <c r="G3836" s="92" t="inlineStr">
        <is>
          <t>F&amp;H CORPORATE COMMON</t>
        </is>
      </c>
      <c r="H3836" s="94" t="n">
        <v>315</v>
      </c>
      <c r="I3836" s="95" t="n">
        <v>42735</v>
      </c>
      <c r="J3836" s="95" t="n"/>
      <c r="K3836" s="93" t="inlineStr">
        <is>
          <t>ACCESSORY ELECTRIC EQUIPMENT</t>
        </is>
      </c>
      <c r="L3836" s="92" t="n">
        <v>520349</v>
      </c>
      <c r="M3836" s="92" t="n">
        <v>546366</v>
      </c>
      <c r="N3836" s="92" t="n">
        <v>0</v>
      </c>
      <c r="P3836" s="93" t="inlineStr">
        <is>
          <t>65-R1.5</t>
        </is>
      </c>
      <c r="R3836" s="113" t="n">
        <v>-5</v>
      </c>
      <c r="S3836" s="97">
        <f>TRUE()</f>
        <v/>
      </c>
      <c r="V3836" s="107" t="n"/>
      <c r="W3836" s="115" t="inlineStr">
        <is>
          <t>12-2011</t>
        </is>
      </c>
      <c r="X3836" s="99" t="n">
        <v>0</v>
      </c>
      <c r="Y3836" s="93" t="n">
        <v>0</v>
      </c>
      <c r="Z3836" s="97" t="b">
        <v>1</v>
      </c>
      <c r="AA3836" s="92" t="inlineStr">
        <is>
          <t>PUC</t>
        </is>
      </c>
      <c r="AMD3836" s="85" t="n"/>
      <c r="AME3836" s="85" t="n"/>
      <c r="AMF3836" s="85" t="n"/>
      <c r="AMG3836" s="85" t="n"/>
      <c r="AMH3836" s="85" t="n"/>
      <c r="AMI3836" s="85" t="n"/>
      <c r="AMJ3836" s="85" t="n"/>
    </row>
    <row r="3837" ht="36.15" customFormat="1" customHeight="1" s="92">
      <c r="A3837" s="92" t="n">
        <v>186</v>
      </c>
      <c r="B3837" s="92" t="n">
        <v>349</v>
      </c>
      <c r="C3837" s="79" t="inlineStr">
        <is>
          <t>VIRGINIA ELECTRIC AND POWER COMPANY</t>
        </is>
      </c>
      <c r="D3837" s="92" t="inlineStr">
        <is>
          <t>VA</t>
        </is>
      </c>
      <c r="G3837" s="92" t="inlineStr">
        <is>
          <t>F&amp;H CORPORATE COMMON</t>
        </is>
      </c>
      <c r="H3837" s="94" t="n">
        <v>316</v>
      </c>
      <c r="I3837" s="95" t="n">
        <v>42735</v>
      </c>
      <c r="J3837" s="95" t="n"/>
      <c r="K3837" s="93" t="inlineStr">
        <is>
          <t>MISCELLANEOUS POWER PLANT EQUIPMENT</t>
        </is>
      </c>
      <c r="L3837" s="92" t="n">
        <v>2943117.52</v>
      </c>
      <c r="M3837" s="92" t="n">
        <v>2943118</v>
      </c>
      <c r="N3837" s="92" t="n">
        <v>0</v>
      </c>
      <c r="P3837" s="93" t="inlineStr">
        <is>
          <t>42-R0.5</t>
        </is>
      </c>
      <c r="R3837" s="113" t="n">
        <v>0</v>
      </c>
      <c r="S3837" s="97">
        <f>TRUE()</f>
        <v/>
      </c>
      <c r="V3837" s="93" t="n"/>
      <c r="W3837" s="115" t="inlineStr">
        <is>
          <t>12-2011</t>
        </is>
      </c>
      <c r="X3837" s="99" t="n">
        <v>0</v>
      </c>
      <c r="Y3837" s="93" t="n">
        <v>0</v>
      </c>
      <c r="Z3837" s="97" t="b">
        <v>1</v>
      </c>
      <c r="AA3837" s="92" t="inlineStr">
        <is>
          <t>PUC</t>
        </is>
      </c>
      <c r="AMD3837" s="85" t="n"/>
      <c r="AME3837" s="85" t="n"/>
      <c r="AMF3837" s="85" t="n"/>
      <c r="AMG3837" s="85" t="n"/>
      <c r="AMH3837" s="85" t="n"/>
      <c r="AMI3837" s="85" t="n"/>
      <c r="AMJ3837" s="85" t="n"/>
    </row>
    <row r="3838" ht="24.6" customFormat="1" customHeight="1" s="92">
      <c r="A3838" s="92" t="n">
        <v>186</v>
      </c>
      <c r="B3838" s="92" t="n">
        <v>349</v>
      </c>
      <c r="C3838" s="79" t="inlineStr">
        <is>
          <t>VIRGINIA ELECTRIC AND POWER COMPANY</t>
        </is>
      </c>
      <c r="D3838" s="92" t="inlineStr">
        <is>
          <t>VA</t>
        </is>
      </c>
      <c r="G3838" s="92" t="inlineStr">
        <is>
          <t>F&amp;H CORPORATE COMMON</t>
        </is>
      </c>
      <c r="H3838" s="94" t="n">
        <v>335</v>
      </c>
      <c r="I3838" s="95" t="n">
        <v>42735</v>
      </c>
      <c r="J3838" s="95" t="n"/>
      <c r="L3838" s="106" t="n">
        <v>254800</v>
      </c>
      <c r="M3838" s="106" t="n">
        <v>2548</v>
      </c>
      <c r="N3838" s="106" t="n">
        <v>0</v>
      </c>
      <c r="P3838" s="93" t="inlineStr">
        <is>
          <t>60-R1.5</t>
        </is>
      </c>
      <c r="R3838" s="125" t="n">
        <v>0</v>
      </c>
      <c r="S3838" s="97">
        <f>TRUE()</f>
        <v/>
      </c>
      <c r="V3838" s="114" t="n"/>
      <c r="W3838" s="115" t="inlineStr">
        <is>
          <t>12-2011</t>
        </is>
      </c>
      <c r="X3838" s="112" t="n">
        <v>0</v>
      </c>
      <c r="Y3838" s="93" t="n">
        <v>0</v>
      </c>
      <c r="Z3838" s="97" t="b">
        <v>1</v>
      </c>
      <c r="AA3838" s="92" t="inlineStr">
        <is>
          <t>PUC</t>
        </is>
      </c>
      <c r="AMD3838" s="85" t="n"/>
      <c r="AME3838" s="85" t="n"/>
      <c r="AMF3838" s="85" t="n"/>
      <c r="AMG3838" s="85" t="n"/>
      <c r="AMH3838" s="85" t="n"/>
      <c r="AMI3838" s="85" t="n"/>
      <c r="AMJ3838" s="85" t="n"/>
    </row>
    <row r="3839" ht="24.6" customFormat="1" customHeight="1" s="92">
      <c r="A3839" s="92" t="n">
        <v>186</v>
      </c>
      <c r="B3839" s="92" t="n">
        <v>349</v>
      </c>
      <c r="C3839" s="79" t="inlineStr">
        <is>
          <t>VIRGINIA ELECTRIC AND POWER COMPANY</t>
        </is>
      </c>
      <c r="D3839" s="92" t="inlineStr">
        <is>
          <t>VA</t>
        </is>
      </c>
      <c r="G3839" s="92" t="inlineStr">
        <is>
          <t>F&amp;H CORPORATE COMMON</t>
        </is>
      </c>
      <c r="H3839" s="94" t="n">
        <v>343</v>
      </c>
      <c r="I3839" s="95" t="n">
        <v>42735</v>
      </c>
      <c r="J3839" s="95" t="n"/>
      <c r="K3839" s="93" t="inlineStr">
        <is>
          <t>PRIME MOVERS</t>
        </is>
      </c>
      <c r="L3839" s="106" t="n">
        <v>2711477</v>
      </c>
      <c r="M3839" s="106" t="n">
        <v>2982625</v>
      </c>
      <c r="N3839" s="106" t="n">
        <v>0</v>
      </c>
      <c r="P3839" s="93" t="inlineStr">
        <is>
          <t>35-R1</t>
        </is>
      </c>
      <c r="R3839" s="113" t="n">
        <v>-10</v>
      </c>
      <c r="S3839" s="97">
        <f>TRUE()</f>
        <v/>
      </c>
      <c r="V3839" s="114" t="n">
        <v>0</v>
      </c>
      <c r="W3839" s="115" t="inlineStr">
        <is>
          <t>12-2011</t>
        </is>
      </c>
      <c r="X3839" s="112" t="n">
        <v>0</v>
      </c>
      <c r="Y3839" s="93" t="n">
        <v>0</v>
      </c>
      <c r="Z3839" s="97" t="b">
        <v>1</v>
      </c>
      <c r="AA3839" s="92" t="inlineStr">
        <is>
          <t>PUC</t>
        </is>
      </c>
      <c r="AMD3839" s="85" t="n"/>
      <c r="AME3839" s="85" t="n"/>
      <c r="AMF3839" s="85" t="n"/>
      <c r="AMG3839" s="85" t="n"/>
      <c r="AMH3839" s="85" t="n"/>
      <c r="AMI3839" s="85" t="n"/>
      <c r="AMJ3839" s="85" t="n"/>
    </row>
    <row r="3840" ht="24.6" customFormat="1" customHeight="1" s="92">
      <c r="A3840" s="92" t="n">
        <v>186</v>
      </c>
      <c r="B3840" s="92" t="n">
        <v>349</v>
      </c>
      <c r="C3840" s="79" t="inlineStr">
        <is>
          <t>VIRGINIA ELECTRIC AND POWER COMPANY</t>
        </is>
      </c>
      <c r="D3840" s="92" t="inlineStr">
        <is>
          <t>VA</t>
        </is>
      </c>
      <c r="G3840" s="92" t="inlineStr">
        <is>
          <t>F&amp;H CORPORATE COMMON</t>
        </is>
      </c>
      <c r="H3840" s="94" t="n">
        <v>345</v>
      </c>
      <c r="I3840" s="95" t="n">
        <v>42735</v>
      </c>
      <c r="J3840" s="95" t="n"/>
      <c r="K3840" s="93" t="inlineStr">
        <is>
          <t>ACCESSORY ELECTRIC EQUIPMENT</t>
        </is>
      </c>
      <c r="L3840" s="106" t="n">
        <v>1420896.98</v>
      </c>
      <c r="M3840" s="106" t="n">
        <v>1420897</v>
      </c>
      <c r="N3840" s="106" t="n">
        <v>0</v>
      </c>
      <c r="P3840" s="93" t="inlineStr">
        <is>
          <t>50-R2</t>
        </is>
      </c>
      <c r="R3840" s="113" t="n">
        <v>0</v>
      </c>
      <c r="S3840" s="97">
        <f>TRUE()</f>
        <v/>
      </c>
      <c r="V3840" s="114" t="n">
        <v>0</v>
      </c>
      <c r="W3840" s="115" t="inlineStr">
        <is>
          <t>12-2011</t>
        </is>
      </c>
      <c r="X3840" s="112" t="n">
        <v>0</v>
      </c>
      <c r="Y3840" s="93" t="n">
        <v>0</v>
      </c>
      <c r="Z3840" s="97" t="b">
        <v>1</v>
      </c>
      <c r="AA3840" s="92" t="inlineStr">
        <is>
          <t>PUC</t>
        </is>
      </c>
      <c r="AMD3840" s="85" t="n"/>
      <c r="AME3840" s="85" t="n"/>
      <c r="AMF3840" s="85" t="n"/>
      <c r="AMG3840" s="85" t="n"/>
      <c r="AMH3840" s="85" t="n"/>
      <c r="AMI3840" s="85" t="n"/>
      <c r="AMJ3840" s="85" t="n"/>
    </row>
    <row r="3841" ht="24.6" customFormat="1" customHeight="1" s="92">
      <c r="A3841" s="92" t="n">
        <v>164</v>
      </c>
      <c r="B3841" s="92" t="n">
        <v>301</v>
      </c>
      <c r="C3841" s="100" t="inlineStr">
        <is>
          <t>Southwestern Electric Power Company</t>
        </is>
      </c>
      <c r="D3841" s="92" t="inlineStr">
        <is>
          <t>TX</t>
        </is>
      </c>
      <c r="F3841" s="92" t="n">
        <v>2</v>
      </c>
      <c r="G3841" s="92" t="inlineStr">
        <is>
          <t>Flint Creek</t>
        </is>
      </c>
      <c r="H3841" s="94" t="n">
        <v>311</v>
      </c>
      <c r="I3841" s="95" t="n">
        <v>42369</v>
      </c>
      <c r="J3841" s="95" t="n"/>
      <c r="K3841" s="92" t="inlineStr">
        <is>
          <t>Structures &amp; Improvement≈°</t>
        </is>
      </c>
      <c r="L3841" s="92" t="n">
        <v>27370797</v>
      </c>
      <c r="M3841" s="92" t="n">
        <v>11366275</v>
      </c>
      <c r="N3841" s="92" t="n">
        <v>16825646</v>
      </c>
      <c r="R3841" s="92" t="n">
        <v>1.03</v>
      </c>
      <c r="S3841" s="97">
        <f>TRUE()</f>
        <v/>
      </c>
      <c r="V3841" s="92" t="n">
        <v>22.5</v>
      </c>
      <c r="W3841" s="98" t="n"/>
      <c r="X3841" s="99" t="n">
        <v>747806</v>
      </c>
      <c r="Y3841" s="103" t="n">
        <v>0.0273</v>
      </c>
      <c r="Z3841" s="97" t="b">
        <v>0</v>
      </c>
      <c r="AA3841" s="92" t="inlineStr">
        <is>
          <t>PUC</t>
        </is>
      </c>
      <c r="AMD3841" s="85" t="n"/>
      <c r="AME3841" s="85" t="n"/>
      <c r="AMF3841" s="85" t="n"/>
      <c r="AMG3841" s="85" t="n"/>
      <c r="AMH3841" s="85" t="n"/>
      <c r="AMI3841" s="85" t="n"/>
      <c r="AMJ3841" s="85" t="n"/>
    </row>
    <row r="3842" ht="24.6" customFormat="1" customHeight="1" s="92">
      <c r="A3842" s="92" t="n">
        <v>164</v>
      </c>
      <c r="B3842" s="92" t="n">
        <v>301</v>
      </c>
      <c r="C3842" s="100" t="inlineStr">
        <is>
          <t>Southwestern Electric Power Company</t>
        </is>
      </c>
      <c r="D3842" s="92" t="inlineStr">
        <is>
          <t>TX</t>
        </is>
      </c>
      <c r="F3842" s="92" t="n">
        <v>2</v>
      </c>
      <c r="G3842" s="92" t="inlineStr">
        <is>
          <t>Flint Creek</t>
        </is>
      </c>
      <c r="H3842" s="94" t="n">
        <v>312</v>
      </c>
      <c r="I3842" s="95" t="n">
        <v>42369</v>
      </c>
      <c r="J3842" s="95" t="n"/>
      <c r="K3842" s="92" t="inlineStr">
        <is>
          <t>Boiler Plant Equipment</t>
        </is>
      </c>
      <c r="L3842" s="92" t="n">
        <v>273133095</v>
      </c>
      <c r="M3842" s="92" t="n">
        <v>110163972</v>
      </c>
      <c r="N3842" s="92" t="n">
        <v>171163116</v>
      </c>
      <c r="R3842" s="92" t="n">
        <v>1.03</v>
      </c>
      <c r="S3842" s="97">
        <f>TRUE()</f>
        <v/>
      </c>
      <c r="V3842" s="92" t="n">
        <v>22.5</v>
      </c>
      <c r="W3842" s="98" t="n"/>
      <c r="X3842" s="99" t="n">
        <v>7607250</v>
      </c>
      <c r="Y3842" s="103" t="n">
        <v>0.0279</v>
      </c>
      <c r="Z3842" s="97" t="b">
        <v>0</v>
      </c>
      <c r="AA3842" s="92" t="inlineStr">
        <is>
          <t>PUC</t>
        </is>
      </c>
      <c r="AMD3842" s="85" t="n"/>
      <c r="AME3842" s="85" t="n"/>
      <c r="AMF3842" s="85" t="n"/>
      <c r="AMG3842" s="85" t="n"/>
      <c r="AMH3842" s="85" t="n"/>
      <c r="AMI3842" s="85" t="n"/>
      <c r="AMJ3842" s="85" t="n"/>
    </row>
    <row r="3843" ht="24.6" customFormat="1" customHeight="1" s="92">
      <c r="A3843" s="92" t="n">
        <v>164</v>
      </c>
      <c r="B3843" s="92" t="n">
        <v>301</v>
      </c>
      <c r="C3843" s="100" t="inlineStr">
        <is>
          <t>Southwestern Electric Power Company</t>
        </is>
      </c>
      <c r="D3843" s="92" t="inlineStr">
        <is>
          <t>TX</t>
        </is>
      </c>
      <c r="F3843" s="92" t="n">
        <v>2</v>
      </c>
      <c r="G3843" s="92" t="inlineStr">
        <is>
          <t>Flint Creek</t>
        </is>
      </c>
      <c r="H3843" s="94" t="n">
        <v>312.11</v>
      </c>
      <c r="I3843" s="95" t="n">
        <v>42369</v>
      </c>
      <c r="J3843" s="95" t="n"/>
      <c r="K3843" s="92" t="inlineStr">
        <is>
          <t>Rail Cars - Flint Creek</t>
        </is>
      </c>
      <c r="L3843" s="92" t="n">
        <v>6559547</v>
      </c>
      <c r="M3843" s="92" t="n">
        <v>2109442</v>
      </c>
      <c r="N3843" s="92" t="n">
        <v>4450105</v>
      </c>
      <c r="R3843" s="92" t="n">
        <v>1</v>
      </c>
      <c r="S3843" s="97">
        <f>TRUE()</f>
        <v/>
      </c>
      <c r="V3843" s="92" t="n">
        <v>22.5</v>
      </c>
      <c r="W3843" s="98" t="n"/>
      <c r="X3843" s="99" t="n">
        <v>197782</v>
      </c>
      <c r="Y3843" s="103" t="n">
        <v>0.0302</v>
      </c>
      <c r="Z3843" s="97" t="b">
        <v>0</v>
      </c>
      <c r="AA3843" s="92" t="inlineStr">
        <is>
          <t>PUC</t>
        </is>
      </c>
      <c r="AMD3843" s="85" t="n"/>
      <c r="AME3843" s="85" t="n"/>
      <c r="AMF3843" s="85" t="n"/>
      <c r="AMG3843" s="85" t="n"/>
      <c r="AMH3843" s="85" t="n"/>
      <c r="AMI3843" s="85" t="n"/>
      <c r="AMJ3843" s="85" t="n"/>
    </row>
    <row r="3844" ht="24.6" customFormat="1" customHeight="1" s="92">
      <c r="A3844" s="92" t="n">
        <v>164</v>
      </c>
      <c r="B3844" s="92" t="n">
        <v>301</v>
      </c>
      <c r="C3844" s="100" t="inlineStr">
        <is>
          <t>Southwestern Electric Power Company</t>
        </is>
      </c>
      <c r="D3844" s="92" t="inlineStr">
        <is>
          <t>TX</t>
        </is>
      </c>
      <c r="F3844" s="92" t="n">
        <v>2</v>
      </c>
      <c r="G3844" s="92" t="inlineStr">
        <is>
          <t>Flint Creek</t>
        </is>
      </c>
      <c r="H3844" s="94" t="n">
        <v>314</v>
      </c>
      <c r="I3844" s="95" t="n">
        <v>42369</v>
      </c>
      <c r="J3844" s="95" t="n"/>
      <c r="K3844" s="92" t="inlineStr">
        <is>
          <t>Turbogenerator Units</t>
        </is>
      </c>
      <c r="L3844" s="92" t="n">
        <v>12567036</v>
      </c>
      <c r="M3844" s="92" t="n">
        <v>5432937</v>
      </c>
      <c r="N3844" s="92" t="n">
        <v>7511110</v>
      </c>
      <c r="R3844" s="92" t="n">
        <v>1.03</v>
      </c>
      <c r="S3844" s="97">
        <f>TRUE()</f>
        <v/>
      </c>
      <c r="V3844" s="92" t="n">
        <v>22.5</v>
      </c>
      <c r="W3844" s="98" t="n"/>
      <c r="X3844" s="99" t="n">
        <v>333827</v>
      </c>
      <c r="Y3844" s="103" t="n">
        <v>0.0266</v>
      </c>
      <c r="Z3844" s="97" t="b">
        <v>0</v>
      </c>
      <c r="AA3844" s="92" t="inlineStr">
        <is>
          <t>PUC</t>
        </is>
      </c>
      <c r="AMD3844" s="85" t="n"/>
      <c r="AME3844" s="85" t="n"/>
      <c r="AMF3844" s="85" t="n"/>
      <c r="AMG3844" s="85" t="n"/>
      <c r="AMH3844" s="85" t="n"/>
      <c r="AMI3844" s="85" t="n"/>
      <c r="AMJ3844" s="85" t="n"/>
    </row>
    <row r="3845" ht="24.6" customFormat="1" customHeight="1" s="92">
      <c r="A3845" s="92" t="n">
        <v>164</v>
      </c>
      <c r="B3845" s="92" t="n">
        <v>301</v>
      </c>
      <c r="C3845" s="100" t="inlineStr">
        <is>
          <t>Southwestern Electric Power Company</t>
        </is>
      </c>
      <c r="D3845" s="92" t="inlineStr">
        <is>
          <t>TX</t>
        </is>
      </c>
      <c r="F3845" s="92" t="n">
        <v>2</v>
      </c>
      <c r="G3845" s="92" t="inlineStr">
        <is>
          <t>Flint Creek</t>
        </is>
      </c>
      <c r="H3845" s="94" t="n">
        <v>315</v>
      </c>
      <c r="I3845" s="95" t="n">
        <v>42369</v>
      </c>
      <c r="J3845" s="95" t="n"/>
      <c r="K3845" s="92" t="inlineStr">
        <is>
          <t>Accessory Electncal Equipment</t>
        </is>
      </c>
      <c r="L3845" s="92" t="n">
        <v>7809947</v>
      </c>
      <c r="M3845" s="92" t="n">
        <v>3086543</v>
      </c>
      <c r="N3845" s="92" t="n">
        <v>4957702</v>
      </c>
      <c r="R3845" s="92" t="n">
        <v>1.03</v>
      </c>
      <c r="S3845" s="97">
        <f>TRUE()</f>
        <v/>
      </c>
      <c r="V3845" s="92" t="n">
        <v>22.5</v>
      </c>
      <c r="W3845" s="98" t="n"/>
      <c r="X3845" s="99" t="n">
        <v>220342</v>
      </c>
      <c r="Y3845" s="103" t="n">
        <v>0.0282</v>
      </c>
      <c r="Z3845" s="97" t="b">
        <v>0</v>
      </c>
      <c r="AA3845" s="92" t="inlineStr">
        <is>
          <t>PUC</t>
        </is>
      </c>
      <c r="AMD3845" s="85" t="n"/>
      <c r="AME3845" s="85" t="n"/>
      <c r="AMF3845" s="85" t="n"/>
      <c r="AMG3845" s="85" t="n"/>
      <c r="AMH3845" s="85" t="n"/>
      <c r="AMI3845" s="85" t="n"/>
      <c r="AMJ3845" s="85" t="n"/>
    </row>
    <row r="3846" ht="24.6" customFormat="1" customHeight="1" s="92">
      <c r="A3846" s="92" t="n">
        <v>164</v>
      </c>
      <c r="B3846" s="92" t="n">
        <v>301</v>
      </c>
      <c r="C3846" s="100" t="inlineStr">
        <is>
          <t>Southwestern Electric Power Company</t>
        </is>
      </c>
      <c r="D3846" s="92" t="inlineStr">
        <is>
          <t>TX</t>
        </is>
      </c>
      <c r="F3846" s="92" t="n">
        <v>2</v>
      </c>
      <c r="G3846" s="92" t="inlineStr">
        <is>
          <t>Flint Creek</t>
        </is>
      </c>
      <c r="H3846" s="94" t="n">
        <v>316</v>
      </c>
      <c r="I3846" s="95" t="n">
        <v>42369</v>
      </c>
      <c r="J3846" s="95" t="n"/>
      <c r="K3846" s="92" t="inlineStr">
        <is>
          <t>Misc , Power Plant Equip</t>
        </is>
      </c>
      <c r="L3846" s="92" t="n">
        <v>5836367</v>
      </c>
      <c r="M3846" s="92" t="n">
        <v>2077853</v>
      </c>
      <c r="N3846" s="92" t="n">
        <v>3933605</v>
      </c>
      <c r="R3846" s="92" t="n">
        <v>1.03</v>
      </c>
      <c r="S3846" s="97">
        <f>TRUE()</f>
        <v/>
      </c>
      <c r="V3846" s="92" t="n">
        <v>22.5</v>
      </c>
      <c r="W3846" s="98" t="n"/>
      <c r="X3846" s="99" t="n">
        <v>174827</v>
      </c>
      <c r="Y3846" s="103" t="n">
        <v>0.03</v>
      </c>
      <c r="Z3846" s="97" t="b">
        <v>0</v>
      </c>
      <c r="AA3846" s="92" t="inlineStr">
        <is>
          <t>PUC</t>
        </is>
      </c>
      <c r="AMD3846" s="85" t="n"/>
      <c r="AME3846" s="85" t="n"/>
      <c r="AMF3846" s="85" t="n"/>
      <c r="AMG3846" s="85" t="n"/>
      <c r="AMH3846" s="85" t="n"/>
      <c r="AMI3846" s="85" t="n"/>
      <c r="AMJ3846" s="85" t="n"/>
    </row>
    <row r="3847" ht="24.6" customFormat="1" customHeight="1" s="92">
      <c r="A3847" s="92" t="n">
        <v>7</v>
      </c>
      <c r="B3847" s="92" t="n">
        <v>31</v>
      </c>
      <c r="C3847" s="79" t="inlineStr">
        <is>
          <t>Arizona Public Service Company</t>
        </is>
      </c>
      <c r="D3847" s="92" t="inlineStr">
        <is>
          <t>AZ</t>
        </is>
      </c>
      <c r="F3847" s="92" t="n">
        <v>731</v>
      </c>
      <c r="G3847" s="92" t="inlineStr">
        <is>
          <t>Foothills Units 1 -2</t>
        </is>
      </c>
      <c r="H3847" s="92" t="n">
        <v>341.05</v>
      </c>
      <c r="I3847" s="98" t="n">
        <v>42369</v>
      </c>
      <c r="K3847" s="92" t="inlineStr">
        <is>
          <t>341.05    Structures and Improvements</t>
        </is>
      </c>
      <c r="L3847" s="96" t="n">
        <v>10906684</v>
      </c>
      <c r="M3847" s="96" t="n">
        <v>892446</v>
      </c>
      <c r="O3847" s="92" t="n">
        <v>0.0818</v>
      </c>
      <c r="P3847" s="92" t="inlineStr">
        <is>
          <t>200-SC</t>
        </is>
      </c>
      <c r="Q3847" s="92" t="n">
        <v>28.88</v>
      </c>
      <c r="R3847" s="92" t="n">
        <v>-8.6</v>
      </c>
      <c r="S3847" s="97">
        <f>TRUE()</f>
        <v/>
      </c>
      <c r="V3847" s="92" t="n">
        <v>26.55</v>
      </c>
      <c r="W3847" s="98" t="n"/>
      <c r="X3847" s="99" t="n">
        <v>412273</v>
      </c>
      <c r="Y3847" s="92" t="n">
        <v>0.0378</v>
      </c>
      <c r="Z3847" s="97" t="b">
        <v>1</v>
      </c>
      <c r="AA3847" s="92" t="inlineStr">
        <is>
          <t>PUC</t>
        </is>
      </c>
      <c r="AMD3847" s="85" t="n"/>
      <c r="AME3847" s="85" t="n"/>
      <c r="AMF3847" s="85" t="n"/>
      <c r="AMG3847" s="85" t="n"/>
      <c r="AMH3847" s="85" t="n"/>
      <c r="AMI3847" s="85" t="n"/>
      <c r="AMJ3847" s="85" t="n"/>
    </row>
    <row r="3848" ht="24.6" customFormat="1" customHeight="1" s="92">
      <c r="A3848" s="92" t="n">
        <v>7</v>
      </c>
      <c r="B3848" s="92" t="n">
        <v>31</v>
      </c>
      <c r="C3848" s="79" t="inlineStr">
        <is>
          <t>Arizona Public Service Company</t>
        </is>
      </c>
      <c r="D3848" s="92" t="inlineStr">
        <is>
          <t>AZ</t>
        </is>
      </c>
      <c r="F3848" s="92" t="n">
        <v>731</v>
      </c>
      <c r="G3848" s="92" t="inlineStr">
        <is>
          <t>Foothills Units 1 -2</t>
        </is>
      </c>
      <c r="H3848" s="92" t="n">
        <v>344.05</v>
      </c>
      <c r="I3848" s="98" t="n">
        <v>42369</v>
      </c>
      <c r="K3848" s="92" t="inlineStr">
        <is>
          <t>344.05    Generators and Devices</t>
        </is>
      </c>
      <c r="L3848" s="96" t="n">
        <v>105443248</v>
      </c>
      <c r="M3848" s="96" t="n">
        <v>8627962</v>
      </c>
      <c r="O3848" s="92" t="n">
        <v>0.0018</v>
      </c>
      <c r="P3848" s="92" t="inlineStr">
        <is>
          <t>200-SC</t>
        </is>
      </c>
      <c r="Q3848" s="92" t="n">
        <v>28.88</v>
      </c>
      <c r="R3848" s="92" t="n">
        <v>-8.6</v>
      </c>
      <c r="S3848" s="97">
        <f>TRUE()</f>
        <v/>
      </c>
      <c r="V3848" s="92" t="n">
        <v>26.55</v>
      </c>
      <c r="W3848" s="98" t="n"/>
      <c r="X3848" s="99" t="n">
        <v>3985755</v>
      </c>
      <c r="Y3848" s="92" t="n">
        <v>0.0378</v>
      </c>
      <c r="Z3848" s="97" t="b">
        <v>1</v>
      </c>
      <c r="AA3848" s="92" t="inlineStr">
        <is>
          <t>PUC</t>
        </is>
      </c>
      <c r="AMD3848" s="85" t="n"/>
      <c r="AME3848" s="85" t="n"/>
      <c r="AMF3848" s="85" t="n"/>
      <c r="AMG3848" s="85" t="n"/>
      <c r="AMH3848" s="85" t="n"/>
      <c r="AMI3848" s="85" t="n"/>
      <c r="AMJ3848" s="85" t="n"/>
    </row>
    <row r="3849" ht="24.6" customFormat="1" customHeight="1" s="92">
      <c r="A3849" s="92" t="n">
        <v>7</v>
      </c>
      <c r="B3849" s="92" t="n">
        <v>31</v>
      </c>
      <c r="C3849" s="79" t="inlineStr">
        <is>
          <t>Arizona Public Service Company</t>
        </is>
      </c>
      <c r="D3849" s="92" t="inlineStr">
        <is>
          <t>AZ</t>
        </is>
      </c>
      <c r="F3849" s="92" t="n">
        <v>731</v>
      </c>
      <c r="G3849" s="92" t="inlineStr">
        <is>
          <t>Foothills Units 1 -2</t>
        </is>
      </c>
      <c r="H3849" s="92" t="n">
        <v>345.05</v>
      </c>
      <c r="I3849" s="98" t="n">
        <v>42369</v>
      </c>
      <c r="K3849" s="92" t="inlineStr">
        <is>
          <t>345.05 Accessory Electric Equipment</t>
        </is>
      </c>
      <c r="L3849" s="96" t="n">
        <v>20815540</v>
      </c>
      <c r="M3849" s="96" t="n">
        <v>1703245</v>
      </c>
      <c r="O3849" s="92" t="n">
        <v>0.0818</v>
      </c>
      <c r="P3849" s="92" t="inlineStr">
        <is>
          <t>200-SC</t>
        </is>
      </c>
      <c r="Q3849" s="92" t="n">
        <v>26.68</v>
      </c>
      <c r="R3849" s="92" t="n">
        <v>-8.6</v>
      </c>
      <c r="S3849" s="97">
        <f>TRUE()</f>
        <v/>
      </c>
      <c r="V3849" s="92" t="n">
        <v>26.55</v>
      </c>
      <c r="W3849" s="98" t="n"/>
      <c r="X3849" s="99" t="n">
        <v>786828</v>
      </c>
      <c r="Y3849" s="92" t="n">
        <v>0.0378</v>
      </c>
      <c r="Z3849" s="97" t="b">
        <v>1</v>
      </c>
      <c r="AA3849" s="92" t="inlineStr">
        <is>
          <t>PUC</t>
        </is>
      </c>
      <c r="AMD3849" s="85" t="n"/>
      <c r="AME3849" s="85" t="n"/>
      <c r="AMF3849" s="85" t="n"/>
      <c r="AMG3849" s="85" t="n"/>
      <c r="AMH3849" s="85" t="n"/>
      <c r="AMI3849" s="85" t="n"/>
      <c r="AMJ3849" s="85" t="n"/>
    </row>
    <row r="3850" ht="24.6" customFormat="1" customHeight="1" s="92">
      <c r="A3850" s="92" t="n">
        <v>7</v>
      </c>
      <c r="B3850" s="92" t="n">
        <v>31</v>
      </c>
      <c r="C3850" s="79" t="inlineStr">
        <is>
          <t>Arizona Public Service Company</t>
        </is>
      </c>
      <c r="D3850" s="92" t="inlineStr">
        <is>
          <t>AZ</t>
        </is>
      </c>
      <c r="F3850" s="92" t="n">
        <v>731</v>
      </c>
      <c r="G3850" s="92" t="inlineStr">
        <is>
          <t>Foothills Units 1 -2</t>
        </is>
      </c>
      <c r="H3850" s="92" t="n">
        <v>346.05</v>
      </c>
      <c r="I3850" s="98" t="n">
        <v>42369</v>
      </c>
      <c r="K3850" s="92" t="inlineStr">
        <is>
          <t>346.05 Miscellaneous Power Plant Equipment</t>
        </is>
      </c>
      <c r="L3850" s="96" t="n">
        <v>57708</v>
      </c>
      <c r="M3850" s="96" t="n">
        <v>4722</v>
      </c>
      <c r="O3850" s="92" t="n">
        <v>0.0818</v>
      </c>
      <c r="P3850" s="92" t="inlineStr">
        <is>
          <t>200-SC</t>
        </is>
      </c>
      <c r="Q3850" s="92" t="n">
        <v>28.88</v>
      </c>
      <c r="R3850" s="92" t="n">
        <v>-8.6</v>
      </c>
      <c r="S3850" s="97">
        <f>TRUE()</f>
        <v/>
      </c>
      <c r="V3850" s="92" t="n">
        <v>26.55</v>
      </c>
      <c r="W3850" s="98" t="n"/>
      <c r="X3850" s="99" t="n">
        <v>2181</v>
      </c>
      <c r="Y3850" s="92" t="n">
        <v>0.0378</v>
      </c>
      <c r="Z3850" s="97" t="b">
        <v>1</v>
      </c>
      <c r="AA3850" s="92" t="inlineStr">
        <is>
          <t>PUC</t>
        </is>
      </c>
      <c r="AMD3850" s="85" t="n"/>
      <c r="AME3850" s="85" t="n"/>
      <c r="AMF3850" s="85" t="n"/>
      <c r="AMG3850" s="85" t="n"/>
      <c r="AMH3850" s="85" t="n"/>
      <c r="AMI3850" s="85" t="n"/>
      <c r="AMJ3850" s="85" t="n"/>
    </row>
    <row r="3851" ht="24.6" customFormat="1" customHeight="1" s="92">
      <c r="A3851" s="92" t="n">
        <v>145</v>
      </c>
      <c r="B3851" s="92" t="n">
        <v>272</v>
      </c>
      <c r="C3851" s="100" t="inlineStr">
        <is>
          <t>Public Service Company of Colorado</t>
        </is>
      </c>
      <c r="D3851" s="92" t="inlineStr">
        <is>
          <t>CO</t>
        </is>
      </c>
      <c r="F3851" s="92" t="n">
        <v>195</v>
      </c>
      <c r="G3851" s="92" t="inlineStr">
        <is>
          <t>Fort St. Vrain GT 2</t>
        </is>
      </c>
      <c r="H3851" s="94" t="n"/>
      <c r="I3851" s="95" t="n">
        <v>43101</v>
      </c>
      <c r="L3851" s="96" t="n"/>
      <c r="M3851" s="96" t="n"/>
      <c r="W3851" s="94" t="n">
        <v>2041</v>
      </c>
      <c r="X3851" s="99" t="n"/>
      <c r="Z3851" s="97" t="b">
        <v>0</v>
      </c>
      <c r="AA3851" s="92" t="inlineStr">
        <is>
          <t>PUC</t>
        </is>
      </c>
      <c r="AMD3851" s="85" t="n"/>
      <c r="AME3851" s="85" t="n"/>
      <c r="AMF3851" s="85" t="n"/>
      <c r="AMG3851" s="85" t="n"/>
      <c r="AMH3851" s="85" t="n"/>
      <c r="AMI3851" s="85" t="n"/>
      <c r="AMJ3851" s="85" t="n"/>
    </row>
    <row r="3852" ht="24.6" customFormat="1" customHeight="1" s="92">
      <c r="A3852" s="92" t="n">
        <v>145</v>
      </c>
      <c r="B3852" s="92" t="n">
        <v>272</v>
      </c>
      <c r="C3852" s="100" t="inlineStr">
        <is>
          <t>Public Service Company of Colorado</t>
        </is>
      </c>
      <c r="D3852" s="92" t="inlineStr">
        <is>
          <t>CO</t>
        </is>
      </c>
      <c r="F3852" s="92" t="n">
        <v>195</v>
      </c>
      <c r="G3852" s="92" t="inlineStr">
        <is>
          <t>Fort St. Vrain GT 3</t>
        </is>
      </c>
      <c r="H3852" s="94" t="n"/>
      <c r="I3852" s="95" t="n">
        <v>43101</v>
      </c>
      <c r="L3852" s="96" t="n"/>
      <c r="M3852" s="96" t="n"/>
      <c r="W3852" s="94" t="n">
        <v>2041</v>
      </c>
      <c r="X3852" s="99" t="n"/>
      <c r="Z3852" s="97" t="b">
        <v>0</v>
      </c>
      <c r="AA3852" s="92" t="inlineStr">
        <is>
          <t>PUC</t>
        </is>
      </c>
      <c r="AMD3852" s="85" t="n"/>
      <c r="AME3852" s="85" t="n"/>
      <c r="AMF3852" s="85" t="n"/>
      <c r="AMG3852" s="85" t="n"/>
      <c r="AMH3852" s="85" t="n"/>
      <c r="AMI3852" s="85" t="n"/>
      <c r="AMJ3852" s="85" t="n"/>
    </row>
    <row r="3853" ht="24.6" customHeight="1" s="86">
      <c r="A3853" s="92" t="n">
        <v>145</v>
      </c>
      <c r="B3853" s="92" t="n">
        <v>272</v>
      </c>
      <c r="C3853" s="100" t="inlineStr">
        <is>
          <t>Public Service Company of Colorado</t>
        </is>
      </c>
      <c r="D3853" s="92" t="inlineStr">
        <is>
          <t>CO</t>
        </is>
      </c>
      <c r="E3853" s="92" t="n"/>
      <c r="F3853" s="92" t="n">
        <v>195</v>
      </c>
      <c r="G3853" s="92" t="inlineStr">
        <is>
          <t>Fort St. Vrain GT 4</t>
        </is>
      </c>
      <c r="H3853" s="94" t="n"/>
      <c r="I3853" s="95" t="n">
        <v>43101</v>
      </c>
      <c r="J3853" s="92" t="n"/>
      <c r="K3853" s="92" t="n"/>
      <c r="L3853" s="96" t="n"/>
      <c r="M3853" s="96" t="n"/>
      <c r="N3853" s="92" t="n"/>
      <c r="O3853" s="92" t="n"/>
      <c r="P3853" s="92" t="n"/>
      <c r="Q3853" s="92" t="n"/>
      <c r="R3853" s="92" t="n"/>
      <c r="S3853" s="92" t="n"/>
      <c r="T3853" s="92" t="n"/>
      <c r="U3853" s="92" t="n"/>
      <c r="V3853" s="92" t="n"/>
      <c r="W3853" s="94" t="n">
        <v>2041</v>
      </c>
      <c r="X3853" s="99" t="n"/>
      <c r="Y3853" s="92" t="n"/>
      <c r="Z3853" s="97" t="b">
        <v>0</v>
      </c>
      <c r="AA3853" s="92" t="inlineStr">
        <is>
          <t>PUC</t>
        </is>
      </c>
      <c r="AB3853" s="92" t="n"/>
      <c r="AC3853" s="92" t="n"/>
      <c r="AD3853" s="92" t="n"/>
      <c r="AE3853" s="92" t="n"/>
      <c r="AF3853" s="92" t="n"/>
    </row>
    <row r="3854" ht="24.6" customFormat="1" customHeight="1" s="92">
      <c r="A3854" s="92" t="n">
        <v>145</v>
      </c>
      <c r="B3854" s="92" t="n">
        <v>272</v>
      </c>
      <c r="C3854" s="100" t="inlineStr">
        <is>
          <t>Public Service Company of Colorado</t>
        </is>
      </c>
      <c r="D3854" s="92" t="inlineStr">
        <is>
          <t>CO</t>
        </is>
      </c>
      <c r="F3854" s="92" t="n">
        <v>195</v>
      </c>
      <c r="G3854" s="92" t="inlineStr">
        <is>
          <t>Fort St. Vrain GT 5</t>
        </is>
      </c>
      <c r="H3854" s="94" t="n"/>
      <c r="I3854" s="95" t="n">
        <v>43101</v>
      </c>
      <c r="L3854" s="96" t="n"/>
      <c r="M3854" s="96" t="n"/>
      <c r="W3854" s="94" t="n">
        <v>2049</v>
      </c>
      <c r="X3854" s="99" t="n"/>
      <c r="Z3854" s="97" t="b">
        <v>0</v>
      </c>
      <c r="AA3854" s="92" t="inlineStr">
        <is>
          <t>PUC</t>
        </is>
      </c>
      <c r="AMD3854" s="85" t="n"/>
      <c r="AME3854" s="85" t="n"/>
      <c r="AMF3854" s="85" t="n"/>
      <c r="AMG3854" s="85" t="n"/>
      <c r="AMH3854" s="85" t="n"/>
      <c r="AMI3854" s="85" t="n"/>
      <c r="AMJ3854" s="85" t="n"/>
    </row>
    <row r="3855" ht="24.6" customFormat="1" customHeight="1" s="92">
      <c r="A3855" s="92" t="n">
        <v>145</v>
      </c>
      <c r="B3855" s="92" t="n">
        <v>272</v>
      </c>
      <c r="C3855" s="100" t="inlineStr">
        <is>
          <t>Public Service Company of Colorado</t>
        </is>
      </c>
      <c r="D3855" s="92" t="inlineStr">
        <is>
          <t>CO</t>
        </is>
      </c>
      <c r="F3855" s="92" t="n">
        <v>195</v>
      </c>
      <c r="G3855" s="92" t="inlineStr">
        <is>
          <t>Fort St. Vrain GT 6</t>
        </is>
      </c>
      <c r="H3855" s="94" t="n"/>
      <c r="I3855" s="95" t="n">
        <v>43101</v>
      </c>
      <c r="L3855" s="96" t="n"/>
      <c r="M3855" s="96" t="n"/>
      <c r="W3855" s="94" t="n">
        <v>2049</v>
      </c>
      <c r="X3855" s="99" t="n"/>
      <c r="Z3855" s="97" t="b">
        <v>0</v>
      </c>
      <c r="AA3855" s="92" t="inlineStr">
        <is>
          <t>PUC</t>
        </is>
      </c>
      <c r="AMD3855" s="85" t="n"/>
      <c r="AME3855" s="85" t="n"/>
      <c r="AMF3855" s="85" t="n"/>
      <c r="AMG3855" s="85" t="n"/>
      <c r="AMH3855" s="85" t="n"/>
      <c r="AMI3855" s="85" t="n"/>
      <c r="AMJ3855" s="85" t="n"/>
    </row>
    <row r="3856" ht="24.6" customFormat="1" customHeight="1" s="92">
      <c r="A3856" s="92" t="n">
        <v>145</v>
      </c>
      <c r="B3856" s="92" t="n">
        <v>272</v>
      </c>
      <c r="C3856" s="100" t="inlineStr">
        <is>
          <t>Public Service Company of Colorado</t>
        </is>
      </c>
      <c r="D3856" s="92" t="inlineStr">
        <is>
          <t>CO</t>
        </is>
      </c>
      <c r="F3856" s="92" t="n">
        <v>195</v>
      </c>
      <c r="G3856" s="92" t="inlineStr">
        <is>
          <t>Fort St. Vrain ST 1</t>
        </is>
      </c>
      <c r="H3856" s="94" t="n"/>
      <c r="I3856" s="95" t="n">
        <v>43101</v>
      </c>
      <c r="L3856" s="96" t="n"/>
      <c r="M3856" s="96" t="n"/>
      <c r="W3856" s="94" t="n">
        <v>2041</v>
      </c>
      <c r="X3856" s="99" t="n"/>
      <c r="Z3856" s="97" t="b">
        <v>0</v>
      </c>
      <c r="AA3856" s="92" t="inlineStr">
        <is>
          <t>PUC</t>
        </is>
      </c>
      <c r="AMD3856" s="85" t="n"/>
      <c r="AME3856" s="85" t="n"/>
      <c r="AMF3856" s="85" t="n"/>
      <c r="AMG3856" s="85" t="n"/>
      <c r="AMH3856" s="85" t="n"/>
      <c r="AMI3856" s="85" t="n"/>
      <c r="AMJ3856" s="85" t="n"/>
    </row>
    <row r="3857" ht="24.6" customFormat="1" customHeight="1" s="92">
      <c r="A3857" s="92" t="n">
        <v>7</v>
      </c>
      <c r="B3857" s="92" t="n">
        <v>31</v>
      </c>
      <c r="C3857" s="79" t="inlineStr">
        <is>
          <t>Arizona Public Service Company</t>
        </is>
      </c>
      <c r="D3857" s="92" t="inlineStr">
        <is>
          <t>AZ</t>
        </is>
      </c>
      <c r="F3857" s="92" t="n">
        <v>196</v>
      </c>
      <c r="G3857" s="92" t="inlineStr">
        <is>
          <t>Four Corners Common</t>
        </is>
      </c>
      <c r="H3857" s="92" t="n">
        <v>311</v>
      </c>
      <c r="I3857" s="95" t="n">
        <v>42369</v>
      </c>
      <c r="J3857" s="95" t="n"/>
      <c r="K3857" s="92" t="inlineStr">
        <is>
          <t>311.00    Structures and Improvements    2.23%</t>
        </is>
      </c>
      <c r="L3857" s="96" t="n">
        <v>16059266</v>
      </c>
      <c r="M3857" s="96" t="n">
        <v>3928743</v>
      </c>
      <c r="O3857" s="92" t="n">
        <v>0.2446</v>
      </c>
      <c r="P3857" s="92" t="inlineStr">
        <is>
          <t>200-SC</t>
        </is>
      </c>
      <c r="Q3857" s="92" t="n">
        <v>26.79</v>
      </c>
      <c r="R3857" s="92" t="n">
        <v>-11.2</v>
      </c>
      <c r="S3857" s="97">
        <f>TRUE()</f>
        <v/>
      </c>
      <c r="V3857" s="92" t="n">
        <v>21.86</v>
      </c>
      <c r="W3857" s="98" t="n"/>
      <c r="X3857" s="99" t="n">
        <v>637553</v>
      </c>
      <c r="Y3857" s="92" t="n">
        <v>0.0397</v>
      </c>
      <c r="Z3857" s="97" t="b">
        <v>1</v>
      </c>
      <c r="AA3857" s="92" t="inlineStr">
        <is>
          <t>PUC</t>
        </is>
      </c>
      <c r="AMD3857" s="85" t="n"/>
      <c r="AME3857" s="85" t="n"/>
      <c r="AMF3857" s="85" t="n"/>
      <c r="AMG3857" s="85" t="n"/>
      <c r="AMH3857" s="85" t="n"/>
      <c r="AMI3857" s="85" t="n"/>
      <c r="AMJ3857" s="85" t="n"/>
    </row>
    <row r="3858" ht="24.6" customFormat="1" customHeight="1" s="92">
      <c r="A3858" s="92" t="n">
        <v>7</v>
      </c>
      <c r="B3858" s="92" t="n">
        <v>31</v>
      </c>
      <c r="C3858" s="79" t="inlineStr">
        <is>
          <t>Arizona Public Service Company</t>
        </is>
      </c>
      <c r="D3858" s="92" t="inlineStr">
        <is>
          <t>AZ</t>
        </is>
      </c>
      <c r="F3858" s="92" t="n">
        <v>196</v>
      </c>
      <c r="G3858" s="92" t="inlineStr">
        <is>
          <t>Four Corners Common</t>
        </is>
      </c>
      <c r="H3858" s="92" t="n">
        <v>312</v>
      </c>
      <c r="I3858" s="95" t="n">
        <v>42369</v>
      </c>
      <c r="J3858" s="95" t="n"/>
      <c r="K3858" s="92" t="inlineStr">
        <is>
          <t>312.00    Boiler Rant Equipment    2.09%</t>
        </is>
      </c>
      <c r="L3858" s="96" t="n">
        <v>35487771</v>
      </c>
      <c r="M3858" s="96" t="n">
        <v>9681256</v>
      </c>
      <c r="O3858" s="92" t="n">
        <v>0.2728</v>
      </c>
      <c r="P3858" s="92" t="inlineStr">
        <is>
          <t>200-SC</t>
        </is>
      </c>
      <c r="Q3858" s="92" t="n">
        <v>30.09</v>
      </c>
      <c r="R3858" s="92" t="n">
        <v>-12.1</v>
      </c>
      <c r="S3858" s="97">
        <f>TRUE()</f>
        <v/>
      </c>
      <c r="V3858" s="92" t="n">
        <v>21.85</v>
      </c>
      <c r="W3858" s="98" t="n"/>
      <c r="X3858" s="99" t="n">
        <v>1376925</v>
      </c>
      <c r="Y3858" s="92" t="n">
        <v>0.0388</v>
      </c>
      <c r="Z3858" s="97" t="b">
        <v>1</v>
      </c>
      <c r="AA3858" s="92" t="inlineStr">
        <is>
          <t>PUC</t>
        </is>
      </c>
      <c r="AMD3858" s="85" t="n"/>
      <c r="AME3858" s="85" t="n"/>
      <c r="AMF3858" s="85" t="n"/>
      <c r="AMG3858" s="85" t="n"/>
      <c r="AMH3858" s="85" t="n"/>
      <c r="AMI3858" s="85" t="n"/>
      <c r="AMJ3858" s="85" t="n"/>
    </row>
    <row r="3859" ht="24.6" customFormat="1" customHeight="1" s="92">
      <c r="A3859" s="92" t="n">
        <v>7</v>
      </c>
      <c r="B3859" s="92" t="n">
        <v>31</v>
      </c>
      <c r="C3859" s="79" t="inlineStr">
        <is>
          <t>Arizona Public Service Company</t>
        </is>
      </c>
      <c r="D3859" s="92" t="inlineStr">
        <is>
          <t>AZ</t>
        </is>
      </c>
      <c r="F3859" s="92" t="n">
        <v>196</v>
      </c>
      <c r="G3859" s="92" t="inlineStr">
        <is>
          <t>Four Corners Common</t>
        </is>
      </c>
      <c r="H3859" s="92" t="n">
        <v>314</v>
      </c>
      <c r="I3859" s="95" t="n">
        <v>42369</v>
      </c>
      <c r="J3859" s="95" t="n"/>
      <c r="K3859" s="92" t="inlineStr">
        <is>
          <t>314.00    Turbogenerator Units    1.65%</t>
        </is>
      </c>
      <c r="L3859" s="96" t="n">
        <v>3435753</v>
      </c>
      <c r="M3859" s="96" t="n">
        <v>1486056</v>
      </c>
      <c r="O3859" s="92" t="n">
        <v>0.4325</v>
      </c>
      <c r="P3859" s="92" t="inlineStr">
        <is>
          <t>200-SC</t>
        </is>
      </c>
      <c r="Q3859" s="92" t="n">
        <v>37.2</v>
      </c>
      <c r="R3859" s="92" t="n">
        <v>-11.8</v>
      </c>
      <c r="S3859" s="97">
        <f>TRUE()</f>
        <v/>
      </c>
      <c r="V3859" s="92" t="n">
        <v>21.84</v>
      </c>
      <c r="W3859" s="98" t="n"/>
      <c r="X3859" s="99" t="n">
        <v>107883</v>
      </c>
      <c r="Y3859" s="92" t="n">
        <v>0.0314</v>
      </c>
      <c r="Z3859" s="97" t="b">
        <v>1</v>
      </c>
      <c r="AA3859" s="92" t="inlineStr">
        <is>
          <t>PUC</t>
        </is>
      </c>
      <c r="AMD3859" s="85" t="n"/>
      <c r="AME3859" s="85" t="n"/>
      <c r="AMF3859" s="85" t="n"/>
      <c r="AMG3859" s="85" t="n"/>
      <c r="AMH3859" s="85" t="n"/>
      <c r="AMI3859" s="85" t="n"/>
      <c r="AMJ3859" s="85" t="n"/>
    </row>
    <row r="3860" ht="24.6" customFormat="1" customHeight="1" s="92">
      <c r="A3860" s="92" t="n">
        <v>7</v>
      </c>
      <c r="B3860" s="92" t="n">
        <v>31</v>
      </c>
      <c r="C3860" s="79" t="inlineStr">
        <is>
          <t>Arizona Public Service Company</t>
        </is>
      </c>
      <c r="D3860" s="92" t="inlineStr">
        <is>
          <t>AZ</t>
        </is>
      </c>
      <c r="F3860" s="92" t="n">
        <v>196</v>
      </c>
      <c r="G3860" s="92" t="inlineStr">
        <is>
          <t>Four Corners Common</t>
        </is>
      </c>
      <c r="H3860" s="92" t="n">
        <v>315</v>
      </c>
      <c r="I3860" s="95" t="n">
        <v>42369</v>
      </c>
      <c r="J3860" s="95" t="n"/>
      <c r="K3860" s="92" t="inlineStr">
        <is>
          <t>315.00    Accessory Electric Equipment    2.39%</t>
        </is>
      </c>
      <c r="L3860" s="96" t="n">
        <v>12251933</v>
      </c>
      <c r="M3860" s="96" t="n">
        <v>2176355</v>
      </c>
      <c r="O3860" s="92" t="n">
        <v>0.1776</v>
      </c>
      <c r="P3860" s="92" t="inlineStr">
        <is>
          <t>200-SC</t>
        </is>
      </c>
      <c r="Q3860" s="92" t="n">
        <v>25.92</v>
      </c>
      <c r="R3860" s="92" t="n">
        <v>-11.5</v>
      </c>
      <c r="S3860" s="97">
        <f>TRUE()</f>
        <v/>
      </c>
      <c r="V3860" s="92" t="n">
        <v>21.86</v>
      </c>
      <c r="W3860" s="98" t="n"/>
      <c r="X3860" s="99" t="n">
        <v>525608</v>
      </c>
      <c r="Y3860" s="92" t="n">
        <v>0.0429</v>
      </c>
      <c r="Z3860" s="97" t="b">
        <v>1</v>
      </c>
      <c r="AA3860" s="92" t="inlineStr">
        <is>
          <t>PUC</t>
        </is>
      </c>
      <c r="AMD3860" s="85" t="n"/>
      <c r="AME3860" s="85" t="n"/>
      <c r="AMF3860" s="85" t="n"/>
      <c r="AMG3860" s="85" t="n"/>
      <c r="AMH3860" s="85" t="n"/>
      <c r="AMI3860" s="85" t="n"/>
      <c r="AMJ3860" s="85" t="n"/>
    </row>
    <row r="3861" ht="36.15" customFormat="1" customHeight="1" s="92">
      <c r="A3861" s="92" t="n">
        <v>7</v>
      </c>
      <c r="B3861" s="92" t="n">
        <v>31</v>
      </c>
      <c r="C3861" s="79" t="inlineStr">
        <is>
          <t>Arizona Public Service Company</t>
        </is>
      </c>
      <c r="D3861" s="92" t="inlineStr">
        <is>
          <t>AZ</t>
        </is>
      </c>
      <c r="F3861" s="92" t="n">
        <v>196</v>
      </c>
      <c r="G3861" s="92" t="inlineStr">
        <is>
          <t>Four Corners Common</t>
        </is>
      </c>
      <c r="H3861" s="92" t="n">
        <v>316</v>
      </c>
      <c r="I3861" s="95" t="n">
        <v>42369</v>
      </c>
      <c r="J3861" s="95" t="n"/>
      <c r="K3861" s="92" t="inlineStr">
        <is>
          <t>316.00    Miscellaneous Power Plant Equipment    2.50%</t>
        </is>
      </c>
      <c r="L3861" s="96" t="n">
        <v>12665945</v>
      </c>
      <c r="M3861" s="96" t="n">
        <v>4836582</v>
      </c>
      <c r="O3861" s="92" t="n">
        <v>0.3819</v>
      </c>
      <c r="P3861" s="92" t="inlineStr">
        <is>
          <t>200-SC</t>
        </is>
      </c>
      <c r="Q3861" s="92" t="n">
        <v>34.86</v>
      </c>
      <c r="R3861" s="92" t="n">
        <v>-11.8</v>
      </c>
      <c r="S3861" s="97">
        <f>TRUE()</f>
        <v/>
      </c>
      <c r="V3861" s="92" t="n">
        <v>21.84</v>
      </c>
      <c r="W3861" s="98" t="n"/>
      <c r="X3861" s="99" t="n">
        <v>426842</v>
      </c>
      <c r="Y3861" s="92" t="n">
        <v>0.0337</v>
      </c>
      <c r="Z3861" s="97" t="b">
        <v>1</v>
      </c>
      <c r="AA3861" s="92" t="inlineStr">
        <is>
          <t>PUC</t>
        </is>
      </c>
      <c r="AMD3861" s="85" t="n"/>
      <c r="AME3861" s="85" t="n"/>
      <c r="AMF3861" s="85" t="n"/>
      <c r="AMG3861" s="85" t="n"/>
      <c r="AMH3861" s="85" t="n"/>
      <c r="AMI3861" s="85" t="n"/>
      <c r="AMJ3861" s="85" t="n"/>
    </row>
    <row r="3862" ht="24.6" customFormat="1" customHeight="1" s="92">
      <c r="A3862" s="92" t="n">
        <v>7</v>
      </c>
      <c r="B3862" s="92" t="n">
        <v>31</v>
      </c>
      <c r="C3862" s="79" t="inlineStr">
        <is>
          <t>Arizona Public Service Company</t>
        </is>
      </c>
      <c r="D3862" s="92" t="inlineStr">
        <is>
          <t>AZ</t>
        </is>
      </c>
      <c r="F3862" s="92" t="n">
        <v>196</v>
      </c>
      <c r="G3862" s="92" t="inlineStr">
        <is>
          <t>Four Corners Units 4-5</t>
        </is>
      </c>
      <c r="H3862" s="92" t="n">
        <v>311</v>
      </c>
      <c r="I3862" s="95" t="n">
        <v>42369</v>
      </c>
      <c r="J3862" s="95" t="n"/>
      <c r="K3862" s="92" t="inlineStr">
        <is>
          <t>311.00    Structures and Improvements    0.98%</t>
        </is>
      </c>
      <c r="L3862" s="96" t="n">
        <v>38507966</v>
      </c>
      <c r="M3862" s="96" t="n">
        <v>28792715</v>
      </c>
      <c r="O3862" s="92" t="n">
        <v>0.7477</v>
      </c>
      <c r="P3862" s="92" t="inlineStr">
        <is>
          <t>200-SC</t>
        </is>
      </c>
      <c r="Q3862" s="92" t="n">
        <v>38.42</v>
      </c>
      <c r="R3862" s="92" t="n">
        <v>-19.7</v>
      </c>
      <c r="S3862" s="97">
        <f>TRUE()</f>
        <v/>
      </c>
      <c r="V3862" s="92" t="n">
        <v>21.84</v>
      </c>
      <c r="W3862" s="98" t="n"/>
      <c r="X3862" s="99" t="n">
        <v>793264</v>
      </c>
      <c r="Y3862" s="92" t="n">
        <v>0.0206</v>
      </c>
      <c r="Z3862" s="97" t="b">
        <v>1</v>
      </c>
      <c r="AA3862" s="92" t="inlineStr">
        <is>
          <t>PUC</t>
        </is>
      </c>
      <c r="AMD3862" s="85" t="n"/>
      <c r="AME3862" s="85" t="n"/>
      <c r="AMF3862" s="85" t="n"/>
      <c r="AMG3862" s="85" t="n"/>
      <c r="AMH3862" s="85" t="n"/>
      <c r="AMI3862" s="85" t="n"/>
      <c r="AMJ3862" s="85" t="n"/>
    </row>
    <row r="3863" ht="24.6" customFormat="1" customHeight="1" s="92">
      <c r="A3863" s="92" t="n">
        <v>7</v>
      </c>
      <c r="B3863" s="92" t="n">
        <v>31</v>
      </c>
      <c r="C3863" s="79" t="inlineStr">
        <is>
          <t>Arizona Public Service Company</t>
        </is>
      </c>
      <c r="D3863" s="92" t="inlineStr">
        <is>
          <t>AZ</t>
        </is>
      </c>
      <c r="F3863" s="92" t="n">
        <v>196</v>
      </c>
      <c r="G3863" s="92" t="inlineStr">
        <is>
          <t>Four Corners Units 4-5</t>
        </is>
      </c>
      <c r="H3863" s="92" t="n">
        <v>312</v>
      </c>
      <c r="I3863" s="95" t="n">
        <v>42369</v>
      </c>
      <c r="J3863" s="95" t="n"/>
      <c r="K3863" s="92" t="inlineStr">
        <is>
          <t>312.00    Boiler Plant Equipment    0.77%</t>
        </is>
      </c>
      <c r="L3863" s="96" t="n">
        <v>546025397</v>
      </c>
      <c r="M3863" s="96" t="n">
        <v>463148763</v>
      </c>
      <c r="O3863" s="92" t="n">
        <v>0.8482</v>
      </c>
      <c r="P3863" s="92" t="inlineStr">
        <is>
          <t>200-SC</t>
        </is>
      </c>
      <c r="Q3863" s="92" t="n">
        <v>42.42</v>
      </c>
      <c r="R3863" s="92" t="n">
        <v>-20.6</v>
      </c>
      <c r="S3863" s="97">
        <f>TRUE()</f>
        <v/>
      </c>
      <c r="V3863" s="92" t="n">
        <v>21.83</v>
      </c>
      <c r="W3863" s="98" t="n"/>
      <c r="X3863" s="99" t="n">
        <v>8954817</v>
      </c>
      <c r="Y3863" s="92" t="n">
        <v>0.0164</v>
      </c>
      <c r="Z3863" s="97" t="b">
        <v>1</v>
      </c>
      <c r="AA3863" s="92" t="inlineStr">
        <is>
          <t>PUC</t>
        </is>
      </c>
      <c r="AMD3863" s="85" t="n"/>
      <c r="AME3863" s="85" t="n"/>
      <c r="AMF3863" s="85" t="n"/>
      <c r="AMG3863" s="85" t="n"/>
      <c r="AMH3863" s="85" t="n"/>
      <c r="AMI3863" s="85" t="n"/>
      <c r="AMJ3863" s="85" t="n"/>
    </row>
    <row r="3864" ht="24.6" customFormat="1" customHeight="1" s="92">
      <c r="A3864" s="92" t="n">
        <v>7</v>
      </c>
      <c r="B3864" s="92" t="n">
        <v>31</v>
      </c>
      <c r="C3864" s="79" t="inlineStr">
        <is>
          <t>Arizona Public Service Company</t>
        </is>
      </c>
      <c r="D3864" s="92" t="inlineStr">
        <is>
          <t>AZ</t>
        </is>
      </c>
      <c r="F3864" s="92" t="n">
        <v>196</v>
      </c>
      <c r="G3864" s="92" t="inlineStr">
        <is>
          <t>Four Corners Units 4-5</t>
        </is>
      </c>
      <c r="H3864" s="92" t="n">
        <v>314</v>
      </c>
      <c r="I3864" s="95" t="n">
        <v>42369</v>
      </c>
      <c r="J3864" s="95" t="n"/>
      <c r="K3864" s="92" t="inlineStr">
        <is>
          <t>314.00    Turbogenerator Units    0.92%</t>
        </is>
      </c>
      <c r="L3864" s="96" t="n">
        <v>80391368</v>
      </c>
      <c r="M3864" s="96" t="n">
        <v>64314710</v>
      </c>
      <c r="O3864" s="92" t="n">
        <v>0.8</v>
      </c>
      <c r="P3864" s="92" t="inlineStr">
        <is>
          <t>200-SC</t>
        </is>
      </c>
      <c r="Q3864" s="92" t="n">
        <v>40.6</v>
      </c>
      <c r="R3864" s="92" t="n">
        <v>-20.3</v>
      </c>
      <c r="S3864" s="97">
        <f>TRUE()</f>
        <v/>
      </c>
      <c r="V3864" s="92" t="n">
        <v>21.83</v>
      </c>
      <c r="W3864" s="98" t="n"/>
      <c r="X3864" s="99" t="n">
        <v>1487240</v>
      </c>
      <c r="Y3864" s="92" t="n">
        <v>0.0185</v>
      </c>
      <c r="Z3864" s="97" t="b">
        <v>1</v>
      </c>
      <c r="AA3864" s="92" t="inlineStr">
        <is>
          <t>PUC</t>
        </is>
      </c>
      <c r="AMD3864" s="85" t="n"/>
      <c r="AME3864" s="85" t="n"/>
      <c r="AMF3864" s="85" t="n"/>
      <c r="AMG3864" s="85" t="n"/>
      <c r="AMH3864" s="85" t="n"/>
      <c r="AMI3864" s="85" t="n"/>
      <c r="AMJ3864" s="85" t="n"/>
    </row>
    <row r="3865" ht="24.6" customFormat="1" customHeight="1" s="92">
      <c r="A3865" s="92" t="n">
        <v>7</v>
      </c>
      <c r="B3865" s="92" t="n">
        <v>31</v>
      </c>
      <c r="C3865" s="79" t="inlineStr">
        <is>
          <t>Arizona Public Service Company</t>
        </is>
      </c>
      <c r="D3865" s="92" t="inlineStr">
        <is>
          <t>AZ</t>
        </is>
      </c>
      <c r="F3865" s="92" t="n">
        <v>196</v>
      </c>
      <c r="G3865" s="92" t="inlineStr">
        <is>
          <t>Four Corners Units 4-5</t>
        </is>
      </c>
      <c r="H3865" s="92" t="n">
        <v>315</v>
      </c>
      <c r="I3865" s="95" t="n">
        <v>42369</v>
      </c>
      <c r="J3865" s="95" t="n"/>
      <c r="K3865" s="92" t="inlineStr">
        <is>
          <t>315.00    Accessory Electric Equipment    1.06%</t>
        </is>
      </c>
      <c r="L3865" s="96" t="n">
        <v>35325258</v>
      </c>
      <c r="M3865" s="96" t="n">
        <v>22845539</v>
      </c>
      <c r="O3865" s="92" t="n">
        <v>0.6467000000000001</v>
      </c>
      <c r="P3865" s="92" t="inlineStr">
        <is>
          <t>200-SC</t>
        </is>
      </c>
      <c r="Q3865" s="92" t="n">
        <v>34.93</v>
      </c>
      <c r="R3865" s="92" t="n">
        <v>-20</v>
      </c>
      <c r="S3865" s="97">
        <f>TRUE()</f>
        <v/>
      </c>
      <c r="V3865" s="92" t="n">
        <v>21.84</v>
      </c>
      <c r="W3865" s="98" t="n"/>
      <c r="X3865" s="99" t="n">
        <v>893729</v>
      </c>
      <c r="Y3865" s="92" t="n">
        <v>0.0253</v>
      </c>
      <c r="Z3865" s="97" t="b">
        <v>1</v>
      </c>
      <c r="AA3865" s="92" t="inlineStr">
        <is>
          <t>PUC</t>
        </is>
      </c>
      <c r="AMD3865" s="85" t="n"/>
      <c r="AME3865" s="85" t="n"/>
      <c r="AMF3865" s="85" t="n"/>
      <c r="AMG3865" s="85" t="n"/>
      <c r="AMH3865" s="85" t="n"/>
      <c r="AMI3865" s="85" t="n"/>
      <c r="AMJ3865" s="85" t="n"/>
    </row>
    <row r="3866" ht="36.15" customFormat="1" customHeight="1" s="92">
      <c r="A3866" s="92" t="n">
        <v>7</v>
      </c>
      <c r="B3866" s="92" t="n">
        <v>31</v>
      </c>
      <c r="C3866" s="79" t="inlineStr">
        <is>
          <t>Arizona Public Service Company</t>
        </is>
      </c>
      <c r="D3866" s="92" t="inlineStr">
        <is>
          <t>AZ</t>
        </is>
      </c>
      <c r="F3866" s="92" t="n">
        <v>196</v>
      </c>
      <c r="G3866" s="92" t="inlineStr">
        <is>
          <t>Four Corners Units 4-5</t>
        </is>
      </c>
      <c r="H3866" s="92" t="n">
        <v>316</v>
      </c>
      <c r="I3866" s="95" t="n">
        <v>42369</v>
      </c>
      <c r="J3866" s="95" t="n"/>
      <c r="K3866" s="92" t="inlineStr">
        <is>
          <t>316.00    Miscellaneous Power Plant Equipment    0,54%</t>
        </is>
      </c>
      <c r="L3866" s="96" t="n">
        <v>32289311</v>
      </c>
      <c r="M3866" s="96" t="n">
        <v>21747653</v>
      </c>
      <c r="O3866" s="92" t="n">
        <v>0.6735</v>
      </c>
      <c r="P3866" s="92" t="inlineStr">
        <is>
          <t>200-SC</t>
        </is>
      </c>
      <c r="Q3866" s="92" t="n">
        <v>35.89</v>
      </c>
      <c r="R3866" s="92" t="n">
        <v>-20.3</v>
      </c>
      <c r="S3866" s="97">
        <f>TRUE()</f>
        <v/>
      </c>
      <c r="V3866" s="92" t="n">
        <v>21.84</v>
      </c>
      <c r="W3866" s="98" t="n"/>
      <c r="X3866" s="99" t="n">
        <v>781401</v>
      </c>
      <c r="Y3866" s="92" t="n">
        <v>0.0242</v>
      </c>
      <c r="Z3866" s="97" t="b">
        <v>1</v>
      </c>
      <c r="AA3866" s="92" t="inlineStr">
        <is>
          <t>PUC</t>
        </is>
      </c>
      <c r="AMD3866" s="85" t="n"/>
      <c r="AME3866" s="85" t="n"/>
      <c r="AMF3866" s="85" t="n"/>
      <c r="AMG3866" s="85" t="n"/>
      <c r="AMH3866" s="85" t="n"/>
      <c r="AMI3866" s="85" t="n"/>
      <c r="AMJ3866" s="85" t="n"/>
    </row>
    <row r="3867" ht="24.6" customFormat="1" customHeight="1" s="92">
      <c r="A3867" s="92" t="n">
        <v>145</v>
      </c>
      <c r="B3867" s="92" t="n">
        <v>272</v>
      </c>
      <c r="C3867" s="100" t="inlineStr">
        <is>
          <t>Public Service Company of Colorado</t>
        </is>
      </c>
      <c r="D3867" s="92" t="inlineStr">
        <is>
          <t>CO</t>
        </is>
      </c>
      <c r="F3867" s="92" t="n">
        <v>201</v>
      </c>
      <c r="G3867" s="92" t="inlineStr">
        <is>
          <t>Fruita</t>
        </is>
      </c>
      <c r="H3867" s="94" t="n">
        <v>340</v>
      </c>
      <c r="I3867" s="95" t="n">
        <v>43101</v>
      </c>
      <c r="K3867" s="92" t="inlineStr">
        <is>
          <t>340 Land Rights</t>
        </is>
      </c>
      <c r="L3867" s="96" t="n">
        <v>452</v>
      </c>
      <c r="M3867" s="96" t="n"/>
      <c r="W3867" s="98" t="n"/>
      <c r="X3867" s="99" t="n">
        <v>5</v>
      </c>
      <c r="Y3867" s="92" t="n">
        <v>0.011052</v>
      </c>
      <c r="Z3867" s="97" t="b">
        <v>0</v>
      </c>
      <c r="AA3867" s="92" t="inlineStr">
        <is>
          <t>PUC</t>
        </is>
      </c>
      <c r="AMD3867" s="85" t="n"/>
      <c r="AME3867" s="85" t="n"/>
      <c r="AMF3867" s="85" t="n"/>
      <c r="AMG3867" s="85" t="n"/>
      <c r="AMH3867" s="85" t="n"/>
      <c r="AMI3867" s="85" t="n"/>
      <c r="AMJ3867" s="85" t="n"/>
    </row>
    <row r="3868" ht="24.6" customFormat="1" customHeight="1" s="92">
      <c r="A3868" s="92" t="n">
        <v>145</v>
      </c>
      <c r="B3868" s="92" t="n">
        <v>272</v>
      </c>
      <c r="C3868" s="100" t="inlineStr">
        <is>
          <t>Public Service Company of Colorado</t>
        </is>
      </c>
      <c r="D3868" s="92" t="inlineStr">
        <is>
          <t>CO</t>
        </is>
      </c>
      <c r="F3868" s="92" t="n">
        <v>201</v>
      </c>
      <c r="G3868" s="92" t="inlineStr">
        <is>
          <t>Fruita</t>
        </is>
      </c>
      <c r="H3868" s="94" t="n">
        <v>341</v>
      </c>
      <c r="I3868" s="95" t="n">
        <v>43101</v>
      </c>
      <c r="K3868" s="92" t="inlineStr">
        <is>
          <t>341 Structures and Improvements</t>
        </is>
      </c>
      <c r="L3868" s="96" t="n">
        <v>92002</v>
      </c>
      <c r="M3868" s="96" t="n"/>
      <c r="W3868" s="98" t="n"/>
      <c r="X3868" s="99" t="n">
        <v>1436</v>
      </c>
      <c r="Y3868" s="92" t="n">
        <v>0.015613</v>
      </c>
      <c r="Z3868" s="97" t="b">
        <v>0</v>
      </c>
      <c r="AA3868" s="92" t="inlineStr">
        <is>
          <t>PUC</t>
        </is>
      </c>
      <c r="AMD3868" s="85" t="n"/>
      <c r="AME3868" s="85" t="n"/>
      <c r="AMF3868" s="85" t="n"/>
      <c r="AMG3868" s="85" t="n"/>
      <c r="AMH3868" s="85" t="n"/>
      <c r="AMI3868" s="85" t="n"/>
      <c r="AMJ3868" s="85" t="n"/>
    </row>
    <row r="3869" ht="24.6" customFormat="1" customHeight="1" s="92">
      <c r="A3869" s="92" t="n">
        <v>145</v>
      </c>
      <c r="B3869" s="92" t="n">
        <v>272</v>
      </c>
      <c r="C3869" s="100" t="inlineStr">
        <is>
          <t>Public Service Company of Colorado</t>
        </is>
      </c>
      <c r="D3869" s="92" t="inlineStr">
        <is>
          <t>CO</t>
        </is>
      </c>
      <c r="F3869" s="92" t="n">
        <v>201</v>
      </c>
      <c r="G3869" s="92" t="inlineStr">
        <is>
          <t>Fruita</t>
        </is>
      </c>
      <c r="H3869" s="94" t="n">
        <v>343</v>
      </c>
      <c r="I3869" s="95" t="n">
        <v>43101</v>
      </c>
      <c r="K3869" s="92" t="inlineStr">
        <is>
          <t>343 Prime Movers</t>
        </is>
      </c>
      <c r="L3869" s="96" t="inlineStr">
        <is>
          <t>-</t>
        </is>
      </c>
      <c r="M3869" s="96" t="n"/>
      <c r="W3869" s="98" t="n"/>
      <c r="X3869" s="99" t="inlineStr">
        <is>
          <t>-</t>
        </is>
      </c>
      <c r="Y3869" s="92" t="n">
        <v>0.023778</v>
      </c>
      <c r="Z3869" s="97" t="b">
        <v>0</v>
      </c>
      <c r="AA3869" s="92" t="inlineStr">
        <is>
          <t>PUC</t>
        </is>
      </c>
      <c r="AMD3869" s="85" t="n"/>
      <c r="AME3869" s="85" t="n"/>
      <c r="AMF3869" s="85" t="n"/>
      <c r="AMG3869" s="85" t="n"/>
      <c r="AMH3869" s="85" t="n"/>
      <c r="AMI3869" s="85" t="n"/>
      <c r="AMJ3869" s="85" t="n"/>
    </row>
    <row r="3870" ht="24.6" customFormat="1" customHeight="1" s="92">
      <c r="A3870" s="92" t="n">
        <v>145</v>
      </c>
      <c r="B3870" s="92" t="n">
        <v>272</v>
      </c>
      <c r="C3870" s="100" t="inlineStr">
        <is>
          <t>Public Service Company of Colorado</t>
        </is>
      </c>
      <c r="D3870" s="92" t="inlineStr">
        <is>
          <t>CO</t>
        </is>
      </c>
      <c r="F3870" s="92" t="n">
        <v>201</v>
      </c>
      <c r="G3870" s="92" t="inlineStr">
        <is>
          <t>Fruita</t>
        </is>
      </c>
      <c r="H3870" s="94" t="n">
        <v>345.2</v>
      </c>
      <c r="I3870" s="95" t="n">
        <v>43101</v>
      </c>
      <c r="K3870" s="92" t="inlineStr">
        <is>
          <t>345.2 Computers and Peripherals</t>
        </is>
      </c>
      <c r="L3870" s="96" t="inlineStr">
        <is>
          <t>-</t>
        </is>
      </c>
      <c r="M3870" s="96" t="n"/>
      <c r="W3870" s="98" t="n"/>
      <c r="X3870" s="99" t="inlineStr">
        <is>
          <t>-</t>
        </is>
      </c>
      <c r="Y3870" s="92" t="n">
        <v>0.023778</v>
      </c>
      <c r="Z3870" s="97" t="b">
        <v>0</v>
      </c>
      <c r="AA3870" s="92" t="inlineStr">
        <is>
          <t>PUC</t>
        </is>
      </c>
      <c r="AMD3870" s="85" t="n"/>
      <c r="AME3870" s="85" t="n"/>
      <c r="AMF3870" s="85" t="n"/>
      <c r="AMG3870" s="85" t="n"/>
      <c r="AMH3870" s="85" t="n"/>
      <c r="AMI3870" s="85" t="n"/>
      <c r="AMJ3870" s="85" t="n"/>
    </row>
    <row r="3871" ht="24.6" customFormat="1" customHeight="1" s="92">
      <c r="A3871" s="92" t="n">
        <v>145</v>
      </c>
      <c r="B3871" s="92" t="n">
        <v>272</v>
      </c>
      <c r="C3871" s="100" t="inlineStr">
        <is>
          <t>Public Service Company of Colorado</t>
        </is>
      </c>
      <c r="D3871" s="92" t="inlineStr">
        <is>
          <t>CO</t>
        </is>
      </c>
      <c r="F3871" s="92" t="n">
        <v>195</v>
      </c>
      <c r="G3871" s="92" t="inlineStr">
        <is>
          <t>Fruita CT</t>
        </is>
      </c>
      <c r="H3871" s="94" t="n"/>
      <c r="I3871" s="95" t="n">
        <v>43101</v>
      </c>
      <c r="L3871" s="96" t="n"/>
      <c r="M3871" s="96" t="n"/>
      <c r="W3871" s="94" t="n">
        <v>2013</v>
      </c>
      <c r="X3871" s="99" t="n"/>
      <c r="Z3871" s="97" t="b">
        <v>0</v>
      </c>
      <c r="AA3871" s="92" t="inlineStr">
        <is>
          <t>PUC</t>
        </is>
      </c>
      <c r="AMD3871" s="85" t="n"/>
      <c r="AME3871" s="85" t="n"/>
      <c r="AMF3871" s="85" t="n"/>
      <c r="AMG3871" s="85" t="n"/>
      <c r="AMH3871" s="85" t="n"/>
      <c r="AMI3871" s="85" t="n"/>
      <c r="AMJ3871" s="85" t="n"/>
    </row>
    <row r="3872" ht="24.6" customFormat="1" customHeight="1" s="92">
      <c r="A3872" s="92" t="n">
        <v>145</v>
      </c>
      <c r="B3872" s="92" t="n">
        <v>272</v>
      </c>
      <c r="C3872" s="100" t="inlineStr">
        <is>
          <t>Public Service Company of Colorado</t>
        </is>
      </c>
      <c r="D3872" s="92" t="inlineStr">
        <is>
          <t>CO</t>
        </is>
      </c>
      <c r="F3872" s="92" t="n">
        <v>195</v>
      </c>
      <c r="G3872" s="92" t="inlineStr">
        <is>
          <t>Ft Saint Vrain Unit 2</t>
        </is>
      </c>
      <c r="H3872" s="94" t="n">
        <v>345.2</v>
      </c>
      <c r="I3872" s="95" t="n">
        <v>43101</v>
      </c>
      <c r="K3872" s="92" t="inlineStr">
        <is>
          <t>345.2 Computers and Peripherals</t>
        </is>
      </c>
      <c r="L3872" s="96" t="inlineStr">
        <is>
          <t>-</t>
        </is>
      </c>
      <c r="M3872" s="96" t="n"/>
      <c r="W3872" s="98" t="n"/>
      <c r="X3872" s="99" t="inlineStr">
        <is>
          <t>-</t>
        </is>
      </c>
      <c r="Y3872" s="92" t="n">
        <v>0.025607</v>
      </c>
      <c r="Z3872" s="97" t="b">
        <v>0</v>
      </c>
      <c r="AA3872" s="92" t="inlineStr">
        <is>
          <t>PUC</t>
        </is>
      </c>
      <c r="AMD3872" s="85" t="n"/>
      <c r="AME3872" s="85" t="n"/>
      <c r="AMF3872" s="85" t="n"/>
      <c r="AMG3872" s="85" t="n"/>
      <c r="AMH3872" s="85" t="n"/>
      <c r="AMI3872" s="85" t="n"/>
      <c r="AMJ3872" s="85" t="n"/>
    </row>
    <row r="3873" ht="24.6" customFormat="1" customHeight="1" s="92">
      <c r="A3873" s="92" t="n">
        <v>145</v>
      </c>
      <c r="B3873" s="92" t="n">
        <v>272</v>
      </c>
      <c r="C3873" s="100" t="inlineStr">
        <is>
          <t>Public Service Company of Colorado</t>
        </is>
      </c>
      <c r="D3873" s="92" t="inlineStr">
        <is>
          <t>CO</t>
        </is>
      </c>
      <c r="F3873" s="92" t="n">
        <v>195</v>
      </c>
      <c r="G3873" s="92" t="inlineStr">
        <is>
          <t>Ft Saint Vrain Unit 3</t>
        </is>
      </c>
      <c r="H3873" s="94" t="n">
        <v>341</v>
      </c>
      <c r="I3873" s="95" t="n">
        <v>43101</v>
      </c>
      <c r="K3873" s="92" t="inlineStr">
        <is>
          <t>341 Structures and Improvements</t>
        </is>
      </c>
      <c r="L3873" s="96" t="inlineStr">
        <is>
          <t>-</t>
        </is>
      </c>
      <c r="M3873" s="96" t="n"/>
      <c r="W3873" s="98" t="n"/>
      <c r="X3873" s="99" t="inlineStr">
        <is>
          <t>-</t>
        </is>
      </c>
      <c r="Y3873" s="92" t="n">
        <v>0.03423</v>
      </c>
      <c r="Z3873" s="97" t="b">
        <v>0</v>
      </c>
      <c r="AA3873" s="92" t="inlineStr">
        <is>
          <t>PUC</t>
        </is>
      </c>
      <c r="AMD3873" s="85" t="n"/>
      <c r="AME3873" s="85" t="n"/>
      <c r="AMF3873" s="85" t="n"/>
      <c r="AMG3873" s="85" t="n"/>
      <c r="AMH3873" s="85" t="n"/>
      <c r="AMI3873" s="85" t="n"/>
      <c r="AMJ3873" s="85" t="n"/>
    </row>
    <row r="3874" ht="24.6" customFormat="1" customHeight="1" s="92">
      <c r="A3874" s="92" t="n">
        <v>145</v>
      </c>
      <c r="B3874" s="92" t="n">
        <v>272</v>
      </c>
      <c r="C3874" s="100" t="inlineStr">
        <is>
          <t>Public Service Company of Colorado</t>
        </is>
      </c>
      <c r="D3874" s="92" t="inlineStr">
        <is>
          <t>CO</t>
        </is>
      </c>
      <c r="F3874" s="92" t="n">
        <v>195</v>
      </c>
      <c r="G3874" s="92" t="inlineStr">
        <is>
          <t>Ft Saint Vrain Unit 3</t>
        </is>
      </c>
      <c r="H3874" s="94" t="n">
        <v>345.2</v>
      </c>
      <c r="I3874" s="95" t="n">
        <v>43101</v>
      </c>
      <c r="K3874" s="92" t="inlineStr">
        <is>
          <t>345.2 Computers and Peripherals</t>
        </is>
      </c>
      <c r="L3874" s="96" t="inlineStr">
        <is>
          <t>-</t>
        </is>
      </c>
      <c r="M3874" s="96" t="n"/>
      <c r="W3874" s="98" t="n"/>
      <c r="X3874" s="99" t="inlineStr">
        <is>
          <t>-</t>
        </is>
      </c>
      <c r="Y3874" s="92" t="n">
        <v>0.03423</v>
      </c>
      <c r="Z3874" s="97" t="b">
        <v>0</v>
      </c>
      <c r="AA3874" s="92" t="inlineStr">
        <is>
          <t>PUC</t>
        </is>
      </c>
      <c r="AMD3874" s="85" t="n"/>
      <c r="AME3874" s="85" t="n"/>
      <c r="AMF3874" s="85" t="n"/>
      <c r="AMG3874" s="85" t="n"/>
      <c r="AMH3874" s="85" t="n"/>
      <c r="AMI3874" s="85" t="n"/>
      <c r="AMJ3874" s="85" t="n"/>
    </row>
    <row r="3875" ht="24.6" customFormat="1" customHeight="1" s="92">
      <c r="A3875" s="92" t="n">
        <v>145</v>
      </c>
      <c r="B3875" s="92" t="n">
        <v>272</v>
      </c>
      <c r="C3875" s="100" t="inlineStr">
        <is>
          <t>Public Service Company of Colorado</t>
        </is>
      </c>
      <c r="D3875" s="92" t="inlineStr">
        <is>
          <t>CO</t>
        </is>
      </c>
      <c r="F3875" s="92" t="n">
        <v>195</v>
      </c>
      <c r="G3875" s="92" t="inlineStr">
        <is>
          <t>Ft Saint Vrain Unit 4</t>
        </is>
      </c>
      <c r="H3875" s="94" t="n">
        <v>345.2</v>
      </c>
      <c r="I3875" s="95" t="n">
        <v>43101</v>
      </c>
      <c r="K3875" s="92" t="inlineStr">
        <is>
          <t>345.2 Computers and Peripherals</t>
        </is>
      </c>
      <c r="L3875" s="96" t="inlineStr">
        <is>
          <t>-</t>
        </is>
      </c>
      <c r="M3875" s="96" t="n"/>
      <c r="W3875" s="98" t="n"/>
      <c r="X3875" s="99" t="inlineStr">
        <is>
          <t>-</t>
        </is>
      </c>
      <c r="Y3875" s="92" t="n">
        <v>0.025511</v>
      </c>
      <c r="Z3875" s="97" t="b">
        <v>0</v>
      </c>
      <c r="AA3875" s="92" t="inlineStr">
        <is>
          <t>PUC</t>
        </is>
      </c>
      <c r="AMD3875" s="85" t="n"/>
      <c r="AME3875" s="85" t="n"/>
      <c r="AMF3875" s="85" t="n"/>
      <c r="AMG3875" s="85" t="n"/>
      <c r="AMH3875" s="85" t="n"/>
      <c r="AMI3875" s="85" t="n"/>
      <c r="AMJ3875" s="85" t="n"/>
    </row>
    <row r="3876" ht="24.6" customFormat="1" customHeight="1" s="92">
      <c r="A3876" s="92" t="n">
        <v>145</v>
      </c>
      <c r="B3876" s="92" t="n">
        <v>272</v>
      </c>
      <c r="C3876" s="100" t="inlineStr">
        <is>
          <t>Public Service Company of Colorado</t>
        </is>
      </c>
      <c r="D3876" s="92" t="inlineStr">
        <is>
          <t>CO</t>
        </is>
      </c>
      <c r="F3876" s="92" t="n">
        <v>195</v>
      </c>
      <c r="G3876" s="92" t="inlineStr">
        <is>
          <t>Ft Saint Vrain Unit 5</t>
        </is>
      </c>
      <c r="H3876" s="94" t="n">
        <v>345.2</v>
      </c>
      <c r="I3876" s="95" t="n">
        <v>43101</v>
      </c>
      <c r="K3876" s="92" t="inlineStr">
        <is>
          <t>345.2 Computers and Peripherals</t>
        </is>
      </c>
      <c r="L3876" s="96" t="inlineStr">
        <is>
          <t>-</t>
        </is>
      </c>
      <c r="M3876" s="96" t="n"/>
      <c r="W3876" s="98" t="n"/>
      <c r="X3876" s="99" t="inlineStr">
        <is>
          <t>-</t>
        </is>
      </c>
      <c r="Y3876" s="92" t="n">
        <v>0.025468</v>
      </c>
      <c r="Z3876" s="97" t="b">
        <v>0</v>
      </c>
      <c r="AA3876" s="92" t="inlineStr">
        <is>
          <t>PUC</t>
        </is>
      </c>
      <c r="AMD3876" s="85" t="n"/>
      <c r="AME3876" s="85" t="n"/>
      <c r="AMF3876" s="85" t="n"/>
      <c r="AMG3876" s="85" t="n"/>
      <c r="AMH3876" s="85" t="n"/>
      <c r="AMI3876" s="85" t="n"/>
      <c r="AMJ3876" s="85" t="n"/>
    </row>
    <row r="3877" ht="24.6" customFormat="1" customHeight="1" s="92">
      <c r="A3877" s="92" t="n">
        <v>145</v>
      </c>
      <c r="B3877" s="92" t="n">
        <v>272</v>
      </c>
      <c r="C3877" s="100" t="inlineStr">
        <is>
          <t>Public Service Company of Colorado</t>
        </is>
      </c>
      <c r="D3877" s="92" t="inlineStr">
        <is>
          <t>CO</t>
        </is>
      </c>
      <c r="F3877" s="92" t="n">
        <v>195</v>
      </c>
      <c r="G3877" s="92" t="inlineStr">
        <is>
          <t>Ft Saint Vrain Unit 6</t>
        </is>
      </c>
      <c r="H3877" s="94" t="n">
        <v>345.2</v>
      </c>
      <c r="I3877" s="95" t="n">
        <v>43101</v>
      </c>
      <c r="K3877" s="92" t="inlineStr">
        <is>
          <t>345.2 Computers and Peripherals</t>
        </is>
      </c>
      <c r="L3877" s="96" t="inlineStr">
        <is>
          <t>-</t>
        </is>
      </c>
      <c r="M3877" s="96" t="n"/>
      <c r="W3877" s="98" t="n"/>
      <c r="X3877" s="99" t="inlineStr">
        <is>
          <t>-</t>
        </is>
      </c>
      <c r="Y3877" s="92" t="n">
        <v>0.025483</v>
      </c>
      <c r="Z3877" s="97" t="b">
        <v>0</v>
      </c>
      <c r="AA3877" s="92" t="inlineStr">
        <is>
          <t>PUC</t>
        </is>
      </c>
      <c r="AMD3877" s="85" t="n"/>
      <c r="AME3877" s="85" t="n"/>
      <c r="AMF3877" s="85" t="n"/>
      <c r="AMG3877" s="85" t="n"/>
      <c r="AMH3877" s="85" t="n"/>
      <c r="AMI3877" s="85" t="n"/>
      <c r="AMJ3877" s="85" t="n"/>
    </row>
    <row r="3878" ht="24.6" customFormat="1" customHeight="1" s="92">
      <c r="A3878" s="92" t="n">
        <v>145</v>
      </c>
      <c r="B3878" s="92" t="n">
        <v>272</v>
      </c>
      <c r="C3878" s="100" t="inlineStr">
        <is>
          <t>Public Service Company of Colorado</t>
        </is>
      </c>
      <c r="D3878" s="92" t="inlineStr">
        <is>
          <t>CO</t>
        </is>
      </c>
      <c r="F3878" s="92" t="n">
        <v>193</v>
      </c>
      <c r="G3878" s="92" t="inlineStr">
        <is>
          <t>Ft. Lupton CT</t>
        </is>
      </c>
      <c r="H3878" s="94" t="n">
        <v>343</v>
      </c>
      <c r="I3878" s="95" t="n">
        <v>43101</v>
      </c>
      <c r="K3878" s="92" t="inlineStr">
        <is>
          <t>343 Prime Movers</t>
        </is>
      </c>
      <c r="L3878" s="96" t="inlineStr">
        <is>
          <t>-</t>
        </is>
      </c>
      <c r="M3878" s="96" t="n"/>
      <c r="W3878" s="98" t="n"/>
      <c r="X3878" s="99" t="inlineStr">
        <is>
          <t>-</t>
        </is>
      </c>
      <c r="Y3878" s="92" t="n">
        <v>0.032085</v>
      </c>
      <c r="Z3878" s="97" t="b">
        <v>0</v>
      </c>
      <c r="AA3878" s="92" t="inlineStr">
        <is>
          <t>PUC</t>
        </is>
      </c>
      <c r="AMD3878" s="85" t="n"/>
      <c r="AME3878" s="85" t="n"/>
      <c r="AMF3878" s="85" t="n"/>
      <c r="AMG3878" s="85" t="n"/>
      <c r="AMH3878" s="85" t="n"/>
      <c r="AMI3878" s="85" t="n"/>
      <c r="AMJ3878" s="85" t="n"/>
    </row>
    <row r="3879" ht="24.6" customFormat="1" customHeight="1" s="92">
      <c r="A3879" s="92" t="n">
        <v>145</v>
      </c>
      <c r="B3879" s="92" t="n">
        <v>272</v>
      </c>
      <c r="C3879" s="100" t="inlineStr">
        <is>
          <t>Public Service Company of Colorado</t>
        </is>
      </c>
      <c r="D3879" s="92" t="inlineStr">
        <is>
          <t>CO</t>
        </is>
      </c>
      <c r="F3879" s="92" t="n">
        <v>193</v>
      </c>
      <c r="G3879" s="92" t="inlineStr">
        <is>
          <t>Ft. Lupton CT</t>
        </is>
      </c>
      <c r="H3879" s="94" t="n">
        <v>345.2</v>
      </c>
      <c r="I3879" s="95" t="n">
        <v>43101</v>
      </c>
      <c r="K3879" s="92" t="inlineStr">
        <is>
          <t>345.2 Computers and Peripherals</t>
        </is>
      </c>
      <c r="L3879" s="96" t="inlineStr">
        <is>
          <t>-</t>
        </is>
      </c>
      <c r="M3879" s="96" t="n"/>
      <c r="W3879" s="98" t="n"/>
      <c r="X3879" s="99" t="inlineStr">
        <is>
          <t>-</t>
        </is>
      </c>
      <c r="Y3879" s="92" t="n">
        <v>0.032085</v>
      </c>
      <c r="Z3879" s="97" t="b">
        <v>0</v>
      </c>
      <c r="AA3879" s="92" t="inlineStr">
        <is>
          <t>PUC</t>
        </is>
      </c>
      <c r="AMD3879" s="85" t="n"/>
      <c r="AME3879" s="85" t="n"/>
      <c r="AMF3879" s="85" t="n"/>
      <c r="AMG3879" s="85" t="n"/>
      <c r="AMH3879" s="85" t="n"/>
      <c r="AMI3879" s="85" t="n"/>
      <c r="AMJ3879" s="85" t="n"/>
    </row>
    <row r="3880" ht="24.6" customFormat="1" customHeight="1" s="92">
      <c r="A3880" s="92" t="n">
        <v>145</v>
      </c>
      <c r="B3880" s="92" t="n">
        <v>272</v>
      </c>
      <c r="C3880" s="100" t="inlineStr">
        <is>
          <t>Public Service Company of Colorado</t>
        </is>
      </c>
      <c r="D3880" s="92" t="inlineStr">
        <is>
          <t>CO</t>
        </is>
      </c>
      <c r="F3880" s="92" t="n">
        <v>193</v>
      </c>
      <c r="G3880" s="92" t="inlineStr">
        <is>
          <t>Ft. Lupton CT 1</t>
        </is>
      </c>
      <c r="H3880" s="94" t="n"/>
      <c r="I3880" s="95" t="n">
        <v>43101</v>
      </c>
      <c r="L3880" s="96" t="n"/>
      <c r="M3880" s="96" t="n"/>
      <c r="W3880" s="94" t="n">
        <v>2015</v>
      </c>
      <c r="X3880" s="99" t="n"/>
      <c r="Z3880" s="97" t="b">
        <v>0</v>
      </c>
      <c r="AA3880" s="92" t="inlineStr">
        <is>
          <t>PUC</t>
        </is>
      </c>
      <c r="AMD3880" s="85" t="n"/>
      <c r="AME3880" s="85" t="n"/>
      <c r="AMF3880" s="85" t="n"/>
      <c r="AMG3880" s="85" t="n"/>
      <c r="AMH3880" s="85" t="n"/>
      <c r="AMI3880" s="85" t="n"/>
      <c r="AMJ3880" s="85" t="n"/>
    </row>
    <row r="3881" ht="24.6" customFormat="1" customHeight="1" s="92">
      <c r="A3881" s="92" t="n">
        <v>145</v>
      </c>
      <c r="B3881" s="92" t="n">
        <v>272</v>
      </c>
      <c r="C3881" s="100" t="inlineStr">
        <is>
          <t>Public Service Company of Colorado</t>
        </is>
      </c>
      <c r="D3881" s="92" t="inlineStr">
        <is>
          <t>CO</t>
        </is>
      </c>
      <c r="F3881" s="92" t="n">
        <v>193</v>
      </c>
      <c r="G3881" s="92" t="inlineStr">
        <is>
          <t>Ft. Lupton CT 2</t>
        </is>
      </c>
      <c r="H3881" s="94" t="n"/>
      <c r="I3881" s="95" t="n">
        <v>43101</v>
      </c>
      <c r="L3881" s="96" t="n"/>
      <c r="M3881" s="96" t="n"/>
      <c r="W3881" s="94" t="n">
        <v>2015</v>
      </c>
      <c r="X3881" s="99" t="n"/>
      <c r="Z3881" s="97" t="b">
        <v>0</v>
      </c>
      <c r="AA3881" s="92" t="inlineStr">
        <is>
          <t>PUC</t>
        </is>
      </c>
      <c r="AMD3881" s="85" t="n"/>
      <c r="AME3881" s="85" t="n"/>
      <c r="AMF3881" s="85" t="n"/>
      <c r="AMG3881" s="85" t="n"/>
      <c r="AMH3881" s="85" t="n"/>
      <c r="AMI3881" s="85" t="n"/>
      <c r="AMJ3881" s="85" t="n"/>
    </row>
    <row r="3882" ht="24.6" customFormat="1" customHeight="1" s="92">
      <c r="A3882" s="92" t="n">
        <v>70</v>
      </c>
      <c r="B3882" s="92" t="n">
        <v>140</v>
      </c>
      <c r="C3882" s="93" t="inlineStr">
        <is>
          <t>Idaho Power Company</t>
        </is>
      </c>
      <c r="D3882" s="93" t="inlineStr">
        <is>
          <t>ID</t>
        </is>
      </c>
      <c r="G3882" s="92" t="inlineStr">
        <is>
          <t>FULLY ACCRUED</t>
        </is>
      </c>
      <c r="H3882" s="99" t="n">
        <v>397.4</v>
      </c>
      <c r="I3882" s="95" t="n">
        <v>42369</v>
      </c>
      <c r="K3882" s="102" t="n">
        <v>397.4</v>
      </c>
      <c r="L3882" s="92" t="n">
        <v>110869.72</v>
      </c>
      <c r="M3882" s="92" t="n">
        <v>110870</v>
      </c>
      <c r="P3882" s="93" t="n"/>
      <c r="R3882" s="93" t="n"/>
      <c r="S3882" s="97">
        <f>TRUE()</f>
        <v/>
      </c>
      <c r="W3882" s="98" t="n"/>
      <c r="X3882" s="99" t="n">
        <v>0</v>
      </c>
      <c r="Y3882" s="93" t="inlineStr">
        <is>
          <t>-</t>
        </is>
      </c>
      <c r="Z3882" s="97" t="b">
        <v>1</v>
      </c>
      <c r="AA3882" s="92" t="inlineStr">
        <is>
          <t>PUC</t>
        </is>
      </c>
      <c r="AMD3882" s="85" t="n"/>
      <c r="AME3882" s="85" t="n"/>
      <c r="AMF3882" s="85" t="n"/>
      <c r="AMG3882" s="85" t="n"/>
      <c r="AMH3882" s="85" t="n"/>
      <c r="AMI3882" s="85" t="n"/>
      <c r="AMJ3882" s="85" t="n"/>
    </row>
    <row r="3883" ht="24.6" customFormat="1" customHeight="1" s="92">
      <c r="A3883" s="92" t="n">
        <v>70</v>
      </c>
      <c r="B3883" s="92" t="n">
        <v>140</v>
      </c>
      <c r="C3883" s="93" t="inlineStr">
        <is>
          <t>Idaho Power Company</t>
        </is>
      </c>
      <c r="D3883" s="93" t="inlineStr">
        <is>
          <t>ID</t>
        </is>
      </c>
      <c r="G3883" s="92" t="inlineStr">
        <is>
          <t xml:space="preserve">FULLY ACCRUED </t>
        </is>
      </c>
      <c r="H3883" s="99" t="n">
        <v>391.1</v>
      </c>
      <c r="I3883" s="95" t="n">
        <v>42369</v>
      </c>
      <c r="K3883" s="112" t="n">
        <v>391.1</v>
      </c>
      <c r="L3883" s="92" t="n">
        <v>975827.3199999999</v>
      </c>
      <c r="M3883" s="92" t="n">
        <v>975827</v>
      </c>
      <c r="P3883" s="93" t="n"/>
      <c r="R3883" s="113" t="n"/>
      <c r="S3883" s="97">
        <f>TRUE()</f>
        <v/>
      </c>
      <c r="W3883" s="98" t="n"/>
      <c r="X3883" s="99" t="n">
        <v>0</v>
      </c>
      <c r="Y3883" s="93" t="inlineStr">
        <is>
          <t>•</t>
        </is>
      </c>
      <c r="Z3883" s="97" t="b">
        <v>1</v>
      </c>
      <c r="AA3883" s="92" t="inlineStr">
        <is>
          <t>PUC</t>
        </is>
      </c>
      <c r="AMD3883" s="85" t="n"/>
      <c r="AME3883" s="85" t="n"/>
      <c r="AMF3883" s="85" t="n"/>
      <c r="AMG3883" s="85" t="n"/>
      <c r="AMH3883" s="85" t="n"/>
      <c r="AMI3883" s="85" t="n"/>
      <c r="AMJ3883" s="85" t="n"/>
    </row>
    <row r="3884" ht="24.6" customFormat="1" customHeight="1" s="92">
      <c r="A3884" s="79" t="n">
        <v>186</v>
      </c>
      <c r="B3884" s="79" t="n">
        <v>349</v>
      </c>
      <c r="C3884" s="79" t="inlineStr">
        <is>
          <t>VIRGINIA ELECTRIC AND POWER COMPANY</t>
        </is>
      </c>
      <c r="D3884" s="92" t="inlineStr">
        <is>
          <t>VA</t>
        </is>
      </c>
      <c r="F3884" s="92" t="n">
        <v>1049</v>
      </c>
      <c r="G3884" s="92" t="inlineStr">
        <is>
          <t>GASTON POWER STATION</t>
        </is>
      </c>
      <c r="H3884" s="92" t="n">
        <v>330.1</v>
      </c>
      <c r="I3884" s="95" t="n">
        <v>40908</v>
      </c>
      <c r="J3884" s="95" t="n"/>
      <c r="L3884" s="106" t="n">
        <v>2312203</v>
      </c>
      <c r="M3884" s="92" t="n">
        <v>733767</v>
      </c>
      <c r="R3884" s="92" t="n">
        <v>0</v>
      </c>
      <c r="S3884" s="97">
        <f>TRUE()</f>
        <v/>
      </c>
      <c r="V3884" s="92" t="n">
        <v>30.9</v>
      </c>
      <c r="X3884" s="99" t="n">
        <v>53849</v>
      </c>
      <c r="Y3884" s="92" t="n">
        <v>1.98</v>
      </c>
      <c r="Z3884" s="92" t="n">
        <v>1</v>
      </c>
      <c r="AA3884" s="92" t="inlineStr">
        <is>
          <t>PUC</t>
        </is>
      </c>
      <c r="AMD3884" s="85" t="n"/>
      <c r="AME3884" s="85" t="n"/>
      <c r="AMF3884" s="85" t="n"/>
      <c r="AMG3884" s="85" t="n"/>
      <c r="AMH3884" s="85" t="n"/>
      <c r="AMI3884" s="85" t="n"/>
      <c r="AMJ3884" s="85" t="n"/>
    </row>
    <row r="3885" ht="24.6" customFormat="1" customHeight="1" s="92">
      <c r="A3885" s="79" t="n">
        <v>186</v>
      </c>
      <c r="B3885" s="79" t="n">
        <v>349</v>
      </c>
      <c r="C3885" s="79" t="inlineStr">
        <is>
          <t>VIRGINIA ELECTRIC AND POWER COMPANY</t>
        </is>
      </c>
      <c r="D3885" s="92" t="inlineStr">
        <is>
          <t>VA</t>
        </is>
      </c>
      <c r="F3885" s="92" t="n">
        <v>1049</v>
      </c>
      <c r="G3885" s="92" t="inlineStr">
        <is>
          <t>GASTON POWER STATION</t>
        </is>
      </c>
      <c r="H3885" s="92" t="n">
        <v>331</v>
      </c>
      <c r="I3885" s="95" t="n">
        <v>40908</v>
      </c>
      <c r="J3885" s="95" t="n"/>
      <c r="L3885" s="106" t="n">
        <v>2721707.65</v>
      </c>
      <c r="M3885" s="92" t="n">
        <v>1111819</v>
      </c>
      <c r="R3885" s="92" t="n">
        <v>-2</v>
      </c>
      <c r="S3885" s="97">
        <f>TRUE()</f>
        <v/>
      </c>
      <c r="V3885" s="92" t="n">
        <v>29.9</v>
      </c>
      <c r="X3885" s="99" t="n">
        <v>387344</v>
      </c>
      <c r="Y3885" s="92" t="n">
        <v>1.55</v>
      </c>
      <c r="Z3885" s="92" t="n">
        <v>1</v>
      </c>
      <c r="AA3885" s="92" t="inlineStr">
        <is>
          <t>PUC</t>
        </is>
      </c>
      <c r="AMD3885" s="85" t="n"/>
      <c r="AME3885" s="85" t="n"/>
      <c r="AMF3885" s="85" t="n"/>
      <c r="AMG3885" s="85" t="n"/>
      <c r="AMH3885" s="85" t="n"/>
      <c r="AMI3885" s="85" t="n"/>
      <c r="AMJ3885" s="85" t="n"/>
    </row>
    <row r="3886" ht="24.6" customFormat="1" customHeight="1" s="92">
      <c r="A3886" s="79" t="n">
        <v>186</v>
      </c>
      <c r="B3886" s="79" t="n">
        <v>349</v>
      </c>
      <c r="C3886" s="79" t="inlineStr">
        <is>
          <t>VIRGINIA ELECTRIC AND POWER COMPANY</t>
        </is>
      </c>
      <c r="D3886" s="92" t="inlineStr">
        <is>
          <t>VA</t>
        </is>
      </c>
      <c r="F3886" s="92" t="n">
        <v>1049</v>
      </c>
      <c r="G3886" s="92" t="inlineStr">
        <is>
          <t>GASTON POWER STATION</t>
        </is>
      </c>
      <c r="H3886" s="92" t="n">
        <v>332</v>
      </c>
      <c r="I3886" s="95" t="n">
        <v>40908</v>
      </c>
      <c r="J3886" s="95" t="n"/>
      <c r="L3886" s="106" t="n">
        <v>25017431.64</v>
      </c>
      <c r="M3886" s="92" t="n">
        <v>14696470</v>
      </c>
      <c r="R3886" s="92" t="n">
        <v>-5</v>
      </c>
      <c r="S3886" s="97">
        <f>TRUE()</f>
        <v/>
      </c>
      <c r="V3886" s="92" t="n">
        <v>24.6</v>
      </c>
      <c r="X3886" s="99" t="n">
        <v>376753</v>
      </c>
      <c r="Y3886" s="92" t="n">
        <v>3.35</v>
      </c>
      <c r="Z3886" s="92" t="n">
        <v>1</v>
      </c>
      <c r="AA3886" s="92" t="inlineStr">
        <is>
          <t>PUC</t>
        </is>
      </c>
      <c r="AMD3886" s="85" t="n"/>
      <c r="AME3886" s="85" t="n"/>
      <c r="AMF3886" s="85" t="n"/>
      <c r="AMG3886" s="85" t="n"/>
      <c r="AMH3886" s="85" t="n"/>
      <c r="AMI3886" s="85" t="n"/>
      <c r="AMJ3886" s="85" t="n"/>
    </row>
    <row r="3887" ht="24.6" customHeight="1" s="86">
      <c r="A3887" s="79" t="n">
        <v>186</v>
      </c>
      <c r="B3887" s="79" t="n">
        <v>349</v>
      </c>
      <c r="C3887" s="79" t="inlineStr">
        <is>
          <t>VIRGINIA ELECTRIC AND POWER COMPANY</t>
        </is>
      </c>
      <c r="D3887" s="92" t="inlineStr">
        <is>
          <t>VA</t>
        </is>
      </c>
      <c r="E3887" s="92" t="n"/>
      <c r="F3887" s="92" t="n">
        <v>1049</v>
      </c>
      <c r="G3887" s="92" t="inlineStr">
        <is>
          <t>GASTON POWER STATION</t>
        </is>
      </c>
      <c r="H3887" s="92" t="n">
        <v>333</v>
      </c>
      <c r="I3887" s="95" t="n">
        <v>40908</v>
      </c>
      <c r="J3887" s="95" t="n"/>
      <c r="K3887" s="92" t="n"/>
      <c r="L3887" s="106" t="n">
        <v>11250537.22</v>
      </c>
      <c r="M3887" s="92" t="n">
        <v>3331711</v>
      </c>
      <c r="N3887" s="92" t="n"/>
      <c r="O3887" s="92" t="n"/>
      <c r="P3887" s="92" t="n"/>
      <c r="Q3887" s="92" t="n"/>
      <c r="R3887" s="92" t="n">
        <v>-12</v>
      </c>
      <c r="S3887" s="97">
        <f>TRUE()</f>
        <v/>
      </c>
      <c r="T3887" s="92" t="n"/>
      <c r="U3887" s="92" t="n"/>
      <c r="V3887" s="92" t="n">
        <v>24.3</v>
      </c>
      <c r="W3887" s="92" t="n"/>
      <c r="X3887" s="99" t="n">
        <v>54546</v>
      </c>
      <c r="Y3887" s="92" t="n">
        <v>2.93</v>
      </c>
      <c r="Z3887" s="92" t="n">
        <v>1</v>
      </c>
      <c r="AA3887" s="92" t="inlineStr">
        <is>
          <t>PUC</t>
        </is>
      </c>
      <c r="AB3887" s="92" t="n"/>
      <c r="AC3887" s="92" t="n"/>
      <c r="AD3887" s="92" t="n"/>
      <c r="AE3887" s="92" t="n"/>
      <c r="AF3887" s="92" t="n"/>
    </row>
    <row r="3888" ht="24.6" customHeight="1" s="86">
      <c r="A3888" s="79" t="n">
        <v>186</v>
      </c>
      <c r="B3888" s="79" t="n">
        <v>349</v>
      </c>
      <c r="C3888" s="79" t="inlineStr">
        <is>
          <t>VIRGINIA ELECTRIC AND POWER COMPANY</t>
        </is>
      </c>
      <c r="D3888" s="92" t="inlineStr">
        <is>
          <t>VA</t>
        </is>
      </c>
      <c r="E3888" s="92" t="n"/>
      <c r="F3888" s="92" t="n">
        <v>1049</v>
      </c>
      <c r="G3888" s="92" t="inlineStr">
        <is>
          <t>GASTON POWER STATION</t>
        </is>
      </c>
      <c r="H3888" s="92" t="n">
        <v>334</v>
      </c>
      <c r="I3888" s="95" t="n">
        <v>40908</v>
      </c>
      <c r="J3888" s="95" t="n"/>
      <c r="K3888" s="92" t="n"/>
      <c r="L3888" s="106" t="n">
        <v>1859907.47</v>
      </c>
      <c r="M3888" s="92" t="n">
        <v>606999</v>
      </c>
      <c r="N3888" s="92" t="n"/>
      <c r="O3888" s="92" t="n"/>
      <c r="P3888" s="92" t="n"/>
      <c r="Q3888" s="92" t="n"/>
      <c r="R3888" s="92" t="n">
        <v>-4</v>
      </c>
      <c r="S3888" s="97">
        <f>TRUE()</f>
        <v/>
      </c>
      <c r="T3888" s="92" t="n"/>
      <c r="U3888" s="92" t="n"/>
      <c r="V3888" s="92" t="n">
        <v>25.2</v>
      </c>
      <c r="W3888" s="92" t="n"/>
      <c r="X3888" s="99" t="n">
        <v>7437</v>
      </c>
      <c r="Y3888" s="92" t="n">
        <v>1.65</v>
      </c>
      <c r="Z3888" s="92" t="n">
        <v>1</v>
      </c>
      <c r="AA3888" s="92" t="inlineStr">
        <is>
          <t>PUC</t>
        </is>
      </c>
      <c r="AB3888" s="92" t="n"/>
      <c r="AC3888" s="92" t="n"/>
      <c r="AD3888" s="92" t="n"/>
      <c r="AE3888" s="92" t="n"/>
      <c r="AF3888" s="92" t="n"/>
    </row>
    <row r="3889" ht="24.6" customFormat="1" customHeight="1" s="92">
      <c r="A3889" s="79" t="n">
        <v>186</v>
      </c>
      <c r="B3889" s="79" t="n">
        <v>349</v>
      </c>
      <c r="C3889" s="79" t="inlineStr">
        <is>
          <t>VIRGINIA ELECTRIC AND POWER COMPANY</t>
        </is>
      </c>
      <c r="D3889" s="92" t="inlineStr">
        <is>
          <t>VA</t>
        </is>
      </c>
      <c r="F3889" s="92" t="n">
        <v>1049</v>
      </c>
      <c r="G3889" s="92" t="inlineStr">
        <is>
          <t>GASTON POWER STATION</t>
        </is>
      </c>
      <c r="H3889" s="92" t="n">
        <v>335</v>
      </c>
      <c r="I3889" s="95" t="n">
        <v>40908</v>
      </c>
      <c r="J3889" s="95" t="n"/>
      <c r="L3889" s="106" t="n">
        <v>450260.73</v>
      </c>
      <c r="M3889" s="92" t="n">
        <v>263207</v>
      </c>
      <c r="R3889" s="92" t="n">
        <v>0</v>
      </c>
      <c r="S3889" s="97">
        <f>TRUE()</f>
        <v/>
      </c>
      <c r="V3889" s="92" t="n">
        <v>25.8</v>
      </c>
      <c r="X3889" s="99" t="n">
        <v>1148</v>
      </c>
      <c r="Y3889" s="92" t="n">
        <v>2.16</v>
      </c>
      <c r="Z3889" s="92" t="n">
        <v>1</v>
      </c>
      <c r="AA3889" s="92" t="inlineStr">
        <is>
          <t>PUC</t>
        </is>
      </c>
      <c r="AMD3889" s="85" t="n"/>
      <c r="AME3889" s="85" t="n"/>
      <c r="AMF3889" s="85" t="n"/>
      <c r="AMG3889" s="85" t="n"/>
      <c r="AMH3889" s="85" t="n"/>
      <c r="AMI3889" s="85" t="n"/>
      <c r="AMJ3889" s="85" t="n"/>
    </row>
    <row r="3890" ht="24.6" customFormat="1" customHeight="1" s="92">
      <c r="A3890" s="79" t="n">
        <v>186</v>
      </c>
      <c r="B3890" s="79" t="n">
        <v>349</v>
      </c>
      <c r="C3890" s="79" t="inlineStr">
        <is>
          <t>VIRGINIA ELECTRIC AND POWER COMPANY</t>
        </is>
      </c>
      <c r="D3890" s="92" t="inlineStr">
        <is>
          <t>VA</t>
        </is>
      </c>
      <c r="F3890" s="92" t="n">
        <v>1049</v>
      </c>
      <c r="G3890" s="92" t="inlineStr">
        <is>
          <t>GASTON POWER STATION</t>
        </is>
      </c>
      <c r="H3890" s="92" t="n">
        <v>338</v>
      </c>
      <c r="I3890" s="95" t="n">
        <v>40908</v>
      </c>
      <c r="J3890" s="95" t="n"/>
      <c r="L3890" s="106" t="n">
        <v>53227</v>
      </c>
      <c r="M3890" s="92" t="n">
        <v>23580</v>
      </c>
      <c r="R3890" s="92" t="n">
        <v>0</v>
      </c>
      <c r="S3890" s="97">
        <f>TRUE()</f>
        <v/>
      </c>
      <c r="V3890" s="92" t="n">
        <v>27.6</v>
      </c>
      <c r="X3890" s="99" t="n">
        <v>929068</v>
      </c>
      <c r="Y3890" s="92" t="n">
        <v>2.13</v>
      </c>
      <c r="Z3890" s="92" t="n">
        <v>1</v>
      </c>
      <c r="AA3890" s="92" t="inlineStr">
        <is>
          <t>PUC</t>
        </is>
      </c>
      <c r="AMD3890" s="85" t="n"/>
      <c r="AME3890" s="85" t="n"/>
      <c r="AMF3890" s="85" t="n"/>
      <c r="AMG3890" s="85" t="n"/>
      <c r="AMH3890" s="85" t="n"/>
      <c r="AMI3890" s="85" t="n"/>
      <c r="AMJ3890" s="85" t="n"/>
    </row>
    <row r="3891" ht="24.6" customFormat="1" customHeight="1" s="92">
      <c r="A3891" s="92" t="n">
        <v>186</v>
      </c>
      <c r="B3891" s="92" t="n">
        <v>349</v>
      </c>
      <c r="C3891" s="79" t="inlineStr">
        <is>
          <t>VIRGINIA ELECTRIC AND POWER COMPANY</t>
        </is>
      </c>
      <c r="D3891" s="92" t="inlineStr">
        <is>
          <t>VA</t>
        </is>
      </c>
      <c r="F3891" s="92" t="n">
        <v>1049</v>
      </c>
      <c r="G3891" s="92" t="inlineStr">
        <is>
          <t>GASTON POWER STATION</t>
        </is>
      </c>
      <c r="H3891" s="94" t="n">
        <v>330.1</v>
      </c>
      <c r="I3891" s="95" t="n">
        <v>42735</v>
      </c>
      <c r="J3891" s="95" t="n"/>
      <c r="L3891" s="106" t="n">
        <v>2312203</v>
      </c>
      <c r="M3891" s="106" t="n">
        <v>968972</v>
      </c>
      <c r="N3891" s="106" t="n">
        <v>1343231</v>
      </c>
      <c r="P3891" s="93" t="inlineStr">
        <is>
          <t>100-R4</t>
        </is>
      </c>
      <c r="R3891" s="113" t="n">
        <v>0</v>
      </c>
      <c r="S3891" s="97">
        <f>TRUE()</f>
        <v/>
      </c>
      <c r="V3891" s="114" t="n">
        <v>27.9</v>
      </c>
      <c r="W3891" s="115" t="inlineStr">
        <is>
          <t>12-2044</t>
        </is>
      </c>
      <c r="X3891" s="112" t="n">
        <v>48144</v>
      </c>
      <c r="Y3891" s="93" t="n">
        <v>2.08</v>
      </c>
      <c r="Z3891" s="97" t="b">
        <v>1</v>
      </c>
      <c r="AA3891" s="92" t="inlineStr">
        <is>
          <t>PUC</t>
        </is>
      </c>
      <c r="AMD3891" s="85" t="n"/>
      <c r="AME3891" s="85" t="n"/>
      <c r="AMF3891" s="85" t="n"/>
      <c r="AMG3891" s="85" t="n"/>
      <c r="AMH3891" s="85" t="n"/>
      <c r="AMI3891" s="85" t="n"/>
      <c r="AMJ3891" s="85" t="n"/>
    </row>
    <row r="3892" ht="24.6" customFormat="1" customHeight="1" s="92">
      <c r="A3892" s="92" t="n">
        <v>186</v>
      </c>
      <c r="B3892" s="92" t="n">
        <v>349</v>
      </c>
      <c r="C3892" s="79" t="inlineStr">
        <is>
          <t>VIRGINIA ELECTRIC AND POWER COMPANY</t>
        </is>
      </c>
      <c r="D3892" s="92" t="inlineStr">
        <is>
          <t>VA</t>
        </is>
      </c>
      <c r="F3892" s="92" t="n">
        <v>1049</v>
      </c>
      <c r="G3892" s="92" t="inlineStr">
        <is>
          <t>GASTON POWER STATION</t>
        </is>
      </c>
      <c r="H3892" s="94" t="n">
        <v>331</v>
      </c>
      <c r="I3892" s="95" t="n">
        <v>42735</v>
      </c>
      <c r="J3892" s="95" t="n"/>
      <c r="L3892" s="106" t="n">
        <v>2721335.92</v>
      </c>
      <c r="M3892" s="106" t="n">
        <v>1352866</v>
      </c>
      <c r="N3892" s="93" t="n">
        <v>1422897</v>
      </c>
      <c r="P3892" s="93" t="inlineStr">
        <is>
          <t>100-R3</t>
        </is>
      </c>
      <c r="R3892" s="113" t="n">
        <v>-2</v>
      </c>
      <c r="S3892" s="97">
        <f>TRUE()</f>
        <v/>
      </c>
      <c r="V3892" s="114" t="n">
        <v>27.1</v>
      </c>
      <c r="W3892" s="115" t="inlineStr">
        <is>
          <t>12-2044</t>
        </is>
      </c>
      <c r="X3892" s="112" t="n">
        <v>52589</v>
      </c>
      <c r="Y3892" s="93" t="n">
        <v>1.93</v>
      </c>
      <c r="Z3892" s="97" t="b">
        <v>1</v>
      </c>
      <c r="AA3892" s="92" t="inlineStr">
        <is>
          <t>PUC</t>
        </is>
      </c>
      <c r="AMD3892" s="85" t="n"/>
      <c r="AME3892" s="85" t="n"/>
      <c r="AMF3892" s="85" t="n"/>
      <c r="AMG3892" s="85" t="n"/>
      <c r="AMH3892" s="85" t="n"/>
      <c r="AMI3892" s="85" t="n"/>
      <c r="AMJ3892" s="85" t="n"/>
    </row>
    <row r="3893" ht="24.6" customFormat="1" customHeight="1" s="92">
      <c r="A3893" s="92" t="n">
        <v>186</v>
      </c>
      <c r="B3893" s="92" t="n">
        <v>349</v>
      </c>
      <c r="C3893" s="79" t="inlineStr">
        <is>
          <t>VIRGINIA ELECTRIC AND POWER COMPANY</t>
        </is>
      </c>
      <c r="D3893" s="92" t="inlineStr">
        <is>
          <t>VA</t>
        </is>
      </c>
      <c r="F3893" s="92" t="n">
        <v>1049</v>
      </c>
      <c r="G3893" s="92" t="inlineStr">
        <is>
          <t>GASTON POWER STATION</t>
        </is>
      </c>
      <c r="H3893" s="94" t="n">
        <v>332</v>
      </c>
      <c r="I3893" s="95" t="n">
        <v>42735</v>
      </c>
      <c r="J3893" s="95" t="n"/>
      <c r="L3893" s="106" t="n">
        <v>25391963.16</v>
      </c>
      <c r="M3893" s="106" t="n">
        <v>16568423</v>
      </c>
      <c r="N3893" s="93" t="n">
        <v>10093138</v>
      </c>
      <c r="P3893" s="93" t="inlineStr">
        <is>
          <t>100-S2.5</t>
        </is>
      </c>
      <c r="R3893" s="113" t="n">
        <v>-5</v>
      </c>
      <c r="S3893" s="97">
        <f>TRUE()</f>
        <v/>
      </c>
      <c r="V3893" s="114" t="n">
        <v>25.8</v>
      </c>
      <c r="W3893" s="115" t="inlineStr">
        <is>
          <t>12-2044</t>
        </is>
      </c>
      <c r="X3893" s="112" t="n">
        <v>391228</v>
      </c>
      <c r="Y3893" s="93" t="n">
        <v>1.54</v>
      </c>
      <c r="Z3893" s="97" t="b">
        <v>1</v>
      </c>
      <c r="AA3893" s="92" t="inlineStr">
        <is>
          <t>PUC</t>
        </is>
      </c>
      <c r="AMD3893" s="85" t="n"/>
      <c r="AME3893" s="85" t="n"/>
      <c r="AMF3893" s="85" t="n"/>
      <c r="AMG3893" s="85" t="n"/>
      <c r="AMH3893" s="85" t="n"/>
      <c r="AMI3893" s="85" t="n"/>
      <c r="AMJ3893" s="85" t="n"/>
    </row>
    <row r="3894" ht="24.6" customFormat="1" customHeight="1" s="92">
      <c r="A3894" s="92" t="n">
        <v>186</v>
      </c>
      <c r="B3894" s="92" t="n">
        <v>349</v>
      </c>
      <c r="C3894" s="79" t="inlineStr">
        <is>
          <t>VIRGINIA ELECTRIC AND POWER COMPANY</t>
        </is>
      </c>
      <c r="D3894" s="92" t="inlineStr">
        <is>
          <t>VA</t>
        </is>
      </c>
      <c r="F3894" s="92" t="n">
        <v>1049</v>
      </c>
      <c r="G3894" s="92" t="inlineStr">
        <is>
          <t>GASTON POWER STATION</t>
        </is>
      </c>
      <c r="H3894" s="94" t="n">
        <v>333</v>
      </c>
      <c r="I3894" s="95" t="n">
        <v>42735</v>
      </c>
      <c r="J3894" s="95" t="n"/>
      <c r="L3894" s="106" t="n">
        <v>15348216.41</v>
      </c>
      <c r="M3894" s="106" t="n">
        <v>4285831</v>
      </c>
      <c r="N3894" s="106" t="n">
        <v>12290243</v>
      </c>
      <c r="P3894" s="93" t="inlineStr">
        <is>
          <t>43-S0</t>
        </is>
      </c>
      <c r="R3894" s="113" t="n">
        <v>-6</v>
      </c>
      <c r="S3894" s="97">
        <f>TRUE()</f>
        <v/>
      </c>
      <c r="V3894" s="114" t="n">
        <v>22.3</v>
      </c>
      <c r="W3894" s="115" t="inlineStr">
        <is>
          <t>12-2044</t>
        </is>
      </c>
      <c r="X3894" s="112" t="n">
        <v>552210</v>
      </c>
      <c r="Y3894" s="93" t="n">
        <v>3.6</v>
      </c>
      <c r="Z3894" s="97" t="b">
        <v>1</v>
      </c>
      <c r="AA3894" s="92" t="inlineStr">
        <is>
          <t>PUC</t>
        </is>
      </c>
      <c r="AMD3894" s="85" t="n"/>
      <c r="AME3894" s="85" t="n"/>
      <c r="AMF3894" s="85" t="n"/>
      <c r="AMG3894" s="85" t="n"/>
      <c r="AMH3894" s="85" t="n"/>
      <c r="AMI3894" s="85" t="n"/>
      <c r="AMJ3894" s="85" t="n"/>
    </row>
    <row r="3895" ht="24.6" customFormat="1" customHeight="1" s="92">
      <c r="A3895" s="92" t="n">
        <v>186</v>
      </c>
      <c r="B3895" s="92" t="n">
        <v>349</v>
      </c>
      <c r="C3895" s="79" t="inlineStr">
        <is>
          <t>VIRGINIA ELECTRIC AND POWER COMPANY</t>
        </is>
      </c>
      <c r="D3895" s="92" t="inlineStr">
        <is>
          <t>VA</t>
        </is>
      </c>
      <c r="F3895" s="92" t="n">
        <v>1049</v>
      </c>
      <c r="G3895" s="92" t="inlineStr">
        <is>
          <t>GASTON POWER STATION</t>
        </is>
      </c>
      <c r="H3895" s="94" t="n">
        <v>334</v>
      </c>
      <c r="I3895" s="95" t="n">
        <v>42735</v>
      </c>
      <c r="J3895" s="95" t="n"/>
      <c r="L3895" s="106" t="n">
        <v>3316960.05</v>
      </c>
      <c r="M3895" s="106" t="n">
        <v>988430</v>
      </c>
      <c r="N3895" s="106" t="n">
        <v>2461209</v>
      </c>
      <c r="P3895" s="93" t="inlineStr">
        <is>
          <t>45-R2</t>
        </is>
      </c>
      <c r="R3895" s="113" t="n">
        <v>-4</v>
      </c>
      <c r="S3895" s="97">
        <f>TRUE()</f>
        <v/>
      </c>
      <c r="V3895" s="114" t="n">
        <v>22.9</v>
      </c>
      <c r="W3895" s="115" t="inlineStr">
        <is>
          <t>12-2044</t>
        </is>
      </c>
      <c r="X3895" s="112" t="n">
        <v>107441</v>
      </c>
      <c r="Y3895" s="93" t="n">
        <v>3.24</v>
      </c>
      <c r="Z3895" s="97" t="b">
        <v>1</v>
      </c>
      <c r="AA3895" s="92" t="inlineStr">
        <is>
          <t>PUC</t>
        </is>
      </c>
      <c r="AMD3895" s="85" t="n"/>
      <c r="AME3895" s="85" t="n"/>
      <c r="AMF3895" s="85" t="n"/>
      <c r="AMG3895" s="85" t="n"/>
      <c r="AMH3895" s="85" t="n"/>
      <c r="AMI3895" s="85" t="n"/>
      <c r="AMJ3895" s="85" t="n"/>
    </row>
    <row r="3896" ht="24.6" customFormat="1" customHeight="1" s="92">
      <c r="A3896" s="92" t="n">
        <v>186</v>
      </c>
      <c r="B3896" s="92" t="n">
        <v>349</v>
      </c>
      <c r="C3896" s="79" t="inlineStr">
        <is>
          <t>VIRGINIA ELECTRIC AND POWER COMPANY</t>
        </is>
      </c>
      <c r="D3896" s="92" t="inlineStr">
        <is>
          <t>VA</t>
        </is>
      </c>
      <c r="F3896" s="92" t="n">
        <v>1049</v>
      </c>
      <c r="G3896" s="92" t="inlineStr">
        <is>
          <t>GASTON POWER STATION</t>
        </is>
      </c>
      <c r="H3896" s="94" t="n">
        <v>335</v>
      </c>
      <c r="I3896" s="95" t="n">
        <v>42735</v>
      </c>
      <c r="J3896" s="95" t="n"/>
      <c r="L3896" s="106" t="n">
        <v>478583.76</v>
      </c>
      <c r="M3896" s="106" t="n">
        <v>290912</v>
      </c>
      <c r="N3896" s="106" t="n">
        <v>187672</v>
      </c>
      <c r="P3896" s="93" t="inlineStr">
        <is>
          <t>60-R1.5</t>
        </is>
      </c>
      <c r="R3896" s="113" t="n">
        <v>0</v>
      </c>
      <c r="S3896" s="97">
        <f>TRUE()</f>
        <v/>
      </c>
      <c r="V3896" s="114" t="n">
        <v>22.1</v>
      </c>
      <c r="W3896" s="115" t="inlineStr">
        <is>
          <t>12-2044</t>
        </is>
      </c>
      <c r="X3896" s="112" t="n">
        <v>8502</v>
      </c>
      <c r="Y3896" s="93" t="n">
        <v>1.78</v>
      </c>
      <c r="Z3896" s="97" t="b">
        <v>1</v>
      </c>
      <c r="AA3896" s="92" t="inlineStr">
        <is>
          <t>PUC</t>
        </is>
      </c>
      <c r="AMD3896" s="85" t="n"/>
      <c r="AME3896" s="85" t="n"/>
      <c r="AMF3896" s="85" t="n"/>
      <c r="AMG3896" s="85" t="n"/>
      <c r="AMH3896" s="85" t="n"/>
      <c r="AMI3896" s="85" t="n"/>
      <c r="AMJ3896" s="85" t="n"/>
    </row>
    <row r="3897" ht="24.6" customFormat="1" customHeight="1" s="92">
      <c r="A3897" s="92" t="n">
        <v>186</v>
      </c>
      <c r="B3897" s="92" t="n">
        <v>349</v>
      </c>
      <c r="C3897" s="79" t="inlineStr">
        <is>
          <t>VIRGINIA ELECTRIC AND POWER COMPANY</t>
        </is>
      </c>
      <c r="D3897" s="92" t="inlineStr">
        <is>
          <t>VA</t>
        </is>
      </c>
      <c r="F3897" s="92" t="n">
        <v>1049</v>
      </c>
      <c r="G3897" s="92" t="inlineStr">
        <is>
          <t>GASTON POWER STATION</t>
        </is>
      </c>
      <c r="H3897" s="94" t="n">
        <v>336</v>
      </c>
      <c r="I3897" s="95" t="n">
        <v>42735</v>
      </c>
      <c r="J3897" s="95" t="n"/>
      <c r="L3897" s="106" t="n">
        <v>53227</v>
      </c>
      <c r="M3897" s="106" t="n">
        <v>29716</v>
      </c>
      <c r="N3897" s="116" t="n">
        <v>23511</v>
      </c>
      <c r="P3897" s="93" t="inlineStr">
        <is>
          <t>75-R3</t>
        </is>
      </c>
      <c r="R3897" s="113" t="n">
        <v>0</v>
      </c>
      <c r="S3897" s="97">
        <f>TRUE()</f>
        <v/>
      </c>
      <c r="V3897" s="114" t="n">
        <v>21.9</v>
      </c>
      <c r="W3897" s="115" t="inlineStr">
        <is>
          <t>12-2044</t>
        </is>
      </c>
      <c r="X3897" s="112" t="n">
        <v>1074</v>
      </c>
      <c r="Y3897" s="93" t="n">
        <v>2.02</v>
      </c>
      <c r="Z3897" s="97" t="b">
        <v>1</v>
      </c>
      <c r="AA3897" s="92" t="inlineStr">
        <is>
          <t>PUC</t>
        </is>
      </c>
      <c r="AMD3897" s="85" t="n"/>
      <c r="AME3897" s="85" t="n"/>
      <c r="AMF3897" s="85" t="n"/>
      <c r="AMG3897" s="85" t="n"/>
      <c r="AMH3897" s="85" t="n"/>
      <c r="AMI3897" s="85" t="n"/>
      <c r="AMJ3897" s="85" t="n"/>
    </row>
    <row r="3898" ht="24.6" customFormat="1" customHeight="1" s="92">
      <c r="A3898" s="92" t="n">
        <v>148</v>
      </c>
      <c r="B3898" s="92" t="n">
        <v>275</v>
      </c>
      <c r="C3898" s="79" t="inlineStr">
        <is>
          <t>Public Service Company of Oklahoma</t>
        </is>
      </c>
      <c r="D3898" s="92" t="inlineStr">
        <is>
          <t>OK</t>
        </is>
      </c>
      <c r="G3898" s="92" t="inlineStr">
        <is>
          <t>General</t>
        </is>
      </c>
      <c r="H3898" s="94" t="n">
        <v>389</v>
      </c>
      <c r="I3898" s="95" t="n">
        <v>42916</v>
      </c>
      <c r="K3898" s="92" t="inlineStr">
        <is>
          <t>Land</t>
        </is>
      </c>
      <c r="L3898" s="96" t="n">
        <v>6904714</v>
      </c>
      <c r="M3898" s="96" t="n"/>
      <c r="W3898" s="98" t="n"/>
      <c r="X3898" s="99" t="n"/>
      <c r="Z3898" s="97" t="b">
        <v>0</v>
      </c>
      <c r="AA3898" s="92" t="inlineStr">
        <is>
          <t>PUC</t>
        </is>
      </c>
      <c r="AMD3898" s="85" t="n"/>
      <c r="AME3898" s="85" t="n"/>
      <c r="AMF3898" s="85" t="n"/>
      <c r="AMG3898" s="85" t="n"/>
      <c r="AMH3898" s="85" t="n"/>
      <c r="AMI3898" s="85" t="n"/>
      <c r="AMJ3898" s="85" t="n"/>
    </row>
    <row r="3899" ht="24.6" customFormat="1" customHeight="1" s="92">
      <c r="A3899" s="92" t="n">
        <v>148</v>
      </c>
      <c r="B3899" s="92" t="n">
        <v>275</v>
      </c>
      <c r="C3899" s="79" t="inlineStr">
        <is>
          <t>Public Service Company of Oklahoma</t>
        </is>
      </c>
      <c r="D3899" s="92" t="inlineStr">
        <is>
          <t>OK</t>
        </is>
      </c>
      <c r="G3899" s="92" t="inlineStr">
        <is>
          <t>General</t>
        </is>
      </c>
      <c r="H3899" s="94" t="n">
        <v>389.1</v>
      </c>
      <c r="I3899" s="95" t="n">
        <v>42916</v>
      </c>
      <c r="K3899" s="92" t="inlineStr">
        <is>
          <t>Land Rights</t>
        </is>
      </c>
      <c r="L3899" s="96" t="n">
        <v>127950</v>
      </c>
      <c r="M3899" s="96" t="n"/>
      <c r="W3899" s="98" t="n"/>
      <c r="X3899" s="99" t="n">
        <v>0</v>
      </c>
      <c r="Z3899" s="97" t="b">
        <v>0</v>
      </c>
      <c r="AA3899" s="92" t="inlineStr">
        <is>
          <t>PUC</t>
        </is>
      </c>
      <c r="AMD3899" s="85" t="n"/>
      <c r="AME3899" s="85" t="n"/>
      <c r="AMF3899" s="85" t="n"/>
      <c r="AMG3899" s="85" t="n"/>
      <c r="AMH3899" s="85" t="n"/>
      <c r="AMI3899" s="85" t="n"/>
      <c r="AMJ3899" s="85" t="n"/>
    </row>
    <row r="3900" ht="24.6" customFormat="1" customHeight="1" s="92">
      <c r="A3900" s="92" t="n">
        <v>148</v>
      </c>
      <c r="B3900" s="92" t="n">
        <v>275</v>
      </c>
      <c r="C3900" s="79" t="inlineStr">
        <is>
          <t>Public Service Company of Oklahoma</t>
        </is>
      </c>
      <c r="D3900" s="92" t="inlineStr">
        <is>
          <t>OK</t>
        </is>
      </c>
      <c r="G3900" s="92" t="inlineStr">
        <is>
          <t>General</t>
        </is>
      </c>
      <c r="H3900" s="94" t="n">
        <v>390</v>
      </c>
      <c r="I3900" s="95" t="n">
        <v>42916</v>
      </c>
      <c r="K3900" s="92" t="inlineStr">
        <is>
          <t>Structures and Improvements</t>
        </is>
      </c>
      <c r="L3900" s="96" t="n">
        <v>80668737</v>
      </c>
      <c r="M3900" s="96" t="n"/>
      <c r="W3900" s="98" t="n"/>
      <c r="X3900" s="99" t="n">
        <v>1067770</v>
      </c>
      <c r="Y3900" s="103" t="n">
        <v>0.0176</v>
      </c>
      <c r="Z3900" s="97" t="b">
        <v>0</v>
      </c>
      <c r="AA3900" s="92" t="inlineStr">
        <is>
          <t>PUC</t>
        </is>
      </c>
      <c r="AMD3900" s="85" t="n"/>
      <c r="AME3900" s="85" t="n"/>
      <c r="AMF3900" s="85" t="n"/>
      <c r="AMG3900" s="85" t="n"/>
      <c r="AMH3900" s="85" t="n"/>
      <c r="AMI3900" s="85" t="n"/>
      <c r="AMJ3900" s="85" t="n"/>
    </row>
    <row r="3901" ht="24.6" customFormat="1" customHeight="1" s="92">
      <c r="A3901" s="92" t="n">
        <v>148</v>
      </c>
      <c r="B3901" s="92" t="n">
        <v>275</v>
      </c>
      <c r="C3901" s="79" t="inlineStr">
        <is>
          <t>Public Service Company of Oklahoma</t>
        </is>
      </c>
      <c r="D3901" s="92" t="inlineStr">
        <is>
          <t>OK</t>
        </is>
      </c>
      <c r="G3901" s="92" t="inlineStr">
        <is>
          <t>General</t>
        </is>
      </c>
      <c r="H3901" s="94" t="n">
        <v>391</v>
      </c>
      <c r="I3901" s="95" t="n">
        <v>42916</v>
      </c>
      <c r="K3901" s="92" t="inlineStr">
        <is>
          <t>Offlce Fumiture, Equipment</t>
        </is>
      </c>
      <c r="L3901" s="96" t="n">
        <v>3865574</v>
      </c>
      <c r="M3901" s="96" t="n"/>
      <c r="W3901" s="98" t="n"/>
      <c r="X3901" s="99" t="n">
        <v>94320</v>
      </c>
      <c r="Y3901" s="103" t="n">
        <v>0.0244</v>
      </c>
      <c r="Z3901" s="97" t="b">
        <v>0</v>
      </c>
      <c r="AA3901" s="92" t="inlineStr">
        <is>
          <t>PUC</t>
        </is>
      </c>
      <c r="AMD3901" s="85" t="n"/>
      <c r="AME3901" s="85" t="n"/>
      <c r="AMF3901" s="85" t="n"/>
      <c r="AMG3901" s="85" t="n"/>
      <c r="AMH3901" s="85" t="n"/>
      <c r="AMI3901" s="85" t="n"/>
      <c r="AMJ3901" s="85" t="n"/>
    </row>
    <row r="3902" ht="24.6" customFormat="1" customHeight="1" s="92">
      <c r="A3902" s="92" t="n">
        <v>148</v>
      </c>
      <c r="B3902" s="92" t="n">
        <v>275</v>
      </c>
      <c r="C3902" s="79" t="inlineStr">
        <is>
          <t>Public Service Company of Oklahoma</t>
        </is>
      </c>
      <c r="D3902" s="92" t="inlineStr">
        <is>
          <t>OK</t>
        </is>
      </c>
      <c r="G3902" s="92" t="inlineStr">
        <is>
          <t>General</t>
        </is>
      </c>
      <c r="H3902" s="94" t="n">
        <v>391.11</v>
      </c>
      <c r="I3902" s="95" t="n">
        <v>42916</v>
      </c>
      <c r="K3902" s="92" t="inlineStr">
        <is>
          <t>Office Equip - Computers</t>
        </is>
      </c>
      <c r="L3902" s="96" t="n">
        <v>223317</v>
      </c>
      <c r="M3902" s="96" t="n"/>
      <c r="W3902" s="98" t="n"/>
      <c r="X3902" s="99" t="n">
        <v>44663</v>
      </c>
      <c r="Y3902" s="103" t="n">
        <v>0.2</v>
      </c>
      <c r="Z3902" s="97" t="b">
        <v>0</v>
      </c>
      <c r="AA3902" s="92" t="inlineStr">
        <is>
          <t>PUC</t>
        </is>
      </c>
      <c r="AMD3902" s="85" t="n"/>
      <c r="AME3902" s="85" t="n"/>
      <c r="AMF3902" s="85" t="n"/>
      <c r="AMG3902" s="85" t="n"/>
      <c r="AMH3902" s="85" t="n"/>
      <c r="AMI3902" s="85" t="n"/>
      <c r="AMJ3902" s="85" t="n"/>
    </row>
    <row r="3903" ht="24.6" customFormat="1" customHeight="1" s="92">
      <c r="A3903" s="92" t="n">
        <v>148</v>
      </c>
      <c r="B3903" s="92" t="n">
        <v>275</v>
      </c>
      <c r="C3903" s="79" t="inlineStr">
        <is>
          <t>Public Service Company of Oklahoma</t>
        </is>
      </c>
      <c r="D3903" s="92" t="inlineStr">
        <is>
          <t>OK</t>
        </is>
      </c>
      <c r="G3903" s="92" t="inlineStr">
        <is>
          <t>General</t>
        </is>
      </c>
      <c r="H3903" s="94" t="n">
        <v>392</v>
      </c>
      <c r="I3903" s="95" t="n">
        <v>42916</v>
      </c>
      <c r="K3903" s="92" t="inlineStr">
        <is>
          <t>Transportation Equipment</t>
        </is>
      </c>
      <c r="L3903" s="96" t="n">
        <v>1951777</v>
      </c>
      <c r="M3903" s="96" t="n"/>
      <c r="W3903" s="98" t="n"/>
      <c r="X3903" s="99" t="n">
        <v>130184</v>
      </c>
      <c r="Y3903" s="103" t="n">
        <v>0.0667</v>
      </c>
      <c r="Z3903" s="97" t="b">
        <v>0</v>
      </c>
      <c r="AA3903" s="92" t="inlineStr">
        <is>
          <t>PUC</t>
        </is>
      </c>
      <c r="AMD3903" s="85" t="n"/>
      <c r="AME3903" s="85" t="n"/>
      <c r="AMF3903" s="85" t="n"/>
      <c r="AMG3903" s="85" t="n"/>
      <c r="AMH3903" s="85" t="n"/>
      <c r="AMI3903" s="85" t="n"/>
      <c r="AMJ3903" s="85" t="n"/>
    </row>
    <row r="3904" ht="24.6" customFormat="1" customHeight="1" s="92">
      <c r="A3904" s="92" t="n">
        <v>148</v>
      </c>
      <c r="B3904" s="92" t="n">
        <v>275</v>
      </c>
      <c r="C3904" s="79" t="inlineStr">
        <is>
          <t>Public Service Company of Oklahoma</t>
        </is>
      </c>
      <c r="D3904" s="92" t="inlineStr">
        <is>
          <t>OK</t>
        </is>
      </c>
      <c r="G3904" s="92" t="inlineStr">
        <is>
          <t>General</t>
        </is>
      </c>
      <c r="H3904" s="94" t="n">
        <v>393</v>
      </c>
      <c r="I3904" s="95" t="n">
        <v>42916</v>
      </c>
      <c r="K3904" s="92" t="inlineStr">
        <is>
          <t>Stores Equipment</t>
        </is>
      </c>
      <c r="L3904" s="96" t="n">
        <v>2424217</v>
      </c>
      <c r="M3904" s="96" t="n"/>
      <c r="W3904" s="98" t="n"/>
      <c r="X3904" s="99" t="n">
        <v>80728</v>
      </c>
      <c r="Y3904" s="103" t="n">
        <v>0.0333</v>
      </c>
      <c r="Z3904" s="97" t="b">
        <v>0</v>
      </c>
      <c r="AA3904" s="92" t="inlineStr">
        <is>
          <t>PUC</t>
        </is>
      </c>
      <c r="AMD3904" s="85" t="n"/>
      <c r="AME3904" s="85" t="n"/>
      <c r="AMF3904" s="85" t="n"/>
      <c r="AMG3904" s="85" t="n"/>
      <c r="AMH3904" s="85" t="n"/>
      <c r="AMI3904" s="85" t="n"/>
      <c r="AMJ3904" s="85" t="n"/>
    </row>
    <row r="3905" ht="24.6" customFormat="1" customHeight="1" s="92">
      <c r="A3905" s="92" t="n">
        <v>148</v>
      </c>
      <c r="B3905" s="92" t="n">
        <v>275</v>
      </c>
      <c r="C3905" s="79" t="inlineStr">
        <is>
          <t>Public Service Company of Oklahoma</t>
        </is>
      </c>
      <c r="D3905" s="92" t="inlineStr">
        <is>
          <t>OK</t>
        </is>
      </c>
      <c r="G3905" s="92" t="inlineStr">
        <is>
          <t>General</t>
        </is>
      </c>
      <c r="H3905" s="94" t="n">
        <v>394</v>
      </c>
      <c r="I3905" s="95" t="n">
        <v>42916</v>
      </c>
      <c r="K3905" s="92" t="inlineStr">
        <is>
          <t>Tools</t>
        </is>
      </c>
      <c r="L3905" s="96" t="n">
        <v>24563777</v>
      </c>
      <c r="M3905" s="96" t="n"/>
      <c r="W3905" s="98" t="n"/>
      <c r="X3905" s="99" t="n">
        <v>982551</v>
      </c>
      <c r="Y3905" s="103" t="n">
        <v>0.04</v>
      </c>
      <c r="Z3905" s="97" t="b">
        <v>0</v>
      </c>
      <c r="AA3905" s="92" t="inlineStr">
        <is>
          <t>PUC</t>
        </is>
      </c>
      <c r="AMD3905" s="85" t="n"/>
      <c r="AME3905" s="85" t="n"/>
      <c r="AMF3905" s="85" t="n"/>
      <c r="AMG3905" s="85" t="n"/>
      <c r="AMH3905" s="85" t="n"/>
      <c r="AMI3905" s="85" t="n"/>
      <c r="AMJ3905" s="85" t="n"/>
    </row>
    <row r="3906" ht="24.6" customFormat="1" customHeight="1" s="92">
      <c r="A3906" s="92" t="n">
        <v>148</v>
      </c>
      <c r="B3906" s="92" t="n">
        <v>275</v>
      </c>
      <c r="C3906" s="79" t="inlineStr">
        <is>
          <t>Public Service Company of Oklahoma</t>
        </is>
      </c>
      <c r="D3906" s="92" t="inlineStr">
        <is>
          <t>OK</t>
        </is>
      </c>
      <c r="G3906" s="92" t="inlineStr">
        <is>
          <t>General</t>
        </is>
      </c>
      <c r="H3906" s="94" t="n">
        <v>395</v>
      </c>
      <c r="I3906" s="95" t="n">
        <v>42916</v>
      </c>
      <c r="K3906" s="92" t="inlineStr">
        <is>
          <t>Laboratory Equipment</t>
        </is>
      </c>
      <c r="L3906" s="96" t="n">
        <v>3957583</v>
      </c>
      <c r="M3906" s="96" t="n"/>
      <c r="W3906" s="98" t="n"/>
      <c r="X3906" s="99" t="n">
        <v>76777</v>
      </c>
      <c r="Y3906" s="103" t="n">
        <v>0.0194</v>
      </c>
      <c r="Z3906" s="97" t="b">
        <v>0</v>
      </c>
      <c r="AA3906" s="92" t="inlineStr">
        <is>
          <t>PUC</t>
        </is>
      </c>
      <c r="AMD3906" s="85" t="n"/>
      <c r="AME3906" s="85" t="n"/>
      <c r="AMF3906" s="85" t="n"/>
      <c r="AMG3906" s="85" t="n"/>
      <c r="AMH3906" s="85" t="n"/>
      <c r="AMI3906" s="85" t="n"/>
      <c r="AMJ3906" s="85" t="n"/>
    </row>
    <row r="3907" ht="24.6" customFormat="1" customHeight="1" s="92">
      <c r="A3907" s="92" t="n">
        <v>148</v>
      </c>
      <c r="B3907" s="92" t="n">
        <v>275</v>
      </c>
      <c r="C3907" s="79" t="inlineStr">
        <is>
          <t>Public Service Company of Oklahoma</t>
        </is>
      </c>
      <c r="D3907" s="92" t="inlineStr">
        <is>
          <t>OK</t>
        </is>
      </c>
      <c r="G3907" s="92" t="inlineStr">
        <is>
          <t>General</t>
        </is>
      </c>
      <c r="H3907" s="94" t="n">
        <v>397</v>
      </c>
      <c r="I3907" s="95" t="n">
        <v>42916</v>
      </c>
      <c r="K3907" s="92" t="inlineStr">
        <is>
          <t>Communication Equipment</t>
        </is>
      </c>
      <c r="L3907" s="96" t="n">
        <v>42723901</v>
      </c>
      <c r="M3907" s="96" t="n"/>
      <c r="W3907" s="98" t="n"/>
      <c r="X3907" s="99" t="n">
        <v>1939665</v>
      </c>
      <c r="Y3907" s="103" t="n">
        <v>0.0454</v>
      </c>
      <c r="Z3907" s="97" t="b">
        <v>0</v>
      </c>
      <c r="AA3907" s="92" t="inlineStr">
        <is>
          <t>PUC</t>
        </is>
      </c>
      <c r="AMD3907" s="85" t="n"/>
      <c r="AME3907" s="85" t="n"/>
      <c r="AMF3907" s="85" t="n"/>
      <c r="AMG3907" s="85" t="n"/>
      <c r="AMH3907" s="85" t="n"/>
      <c r="AMI3907" s="85" t="n"/>
      <c r="AMJ3907" s="85" t="n"/>
    </row>
    <row r="3908" ht="24.6" customFormat="1" customHeight="1" s="92">
      <c r="A3908" s="92" t="n">
        <v>148</v>
      </c>
      <c r="B3908" s="92" t="n">
        <v>275</v>
      </c>
      <c r="C3908" s="79" t="inlineStr">
        <is>
          <t>Public Service Company of Oklahoma</t>
        </is>
      </c>
      <c r="D3908" s="92" t="inlineStr">
        <is>
          <t>OK</t>
        </is>
      </c>
      <c r="G3908" s="92" t="inlineStr">
        <is>
          <t>General</t>
        </is>
      </c>
      <c r="H3908" s="94" t="n">
        <v>397.11</v>
      </c>
      <c r="I3908" s="95" t="n">
        <v>42916</v>
      </c>
      <c r="K3908" s="92" t="inlineStr">
        <is>
          <t>Comm Equip-Mobile Radios</t>
        </is>
      </c>
      <c r="L3908" s="96" t="n">
        <v>659669</v>
      </c>
      <c r="M3908" s="96" t="n"/>
      <c r="W3908" s="98" t="n"/>
      <c r="X3908" s="99" t="n">
        <v>29949</v>
      </c>
      <c r="Y3908" s="103" t="n">
        <v>0.0454</v>
      </c>
      <c r="Z3908" s="97" t="b">
        <v>0</v>
      </c>
      <c r="AA3908" s="92" t="inlineStr">
        <is>
          <t>PUC</t>
        </is>
      </c>
      <c r="AMD3908" s="85" t="n"/>
      <c r="AME3908" s="85" t="n"/>
      <c r="AMF3908" s="85" t="n"/>
      <c r="AMG3908" s="85" t="n"/>
      <c r="AMH3908" s="85" t="n"/>
      <c r="AMI3908" s="85" t="n"/>
      <c r="AMJ3908" s="85" t="n"/>
    </row>
    <row r="3909" ht="24.6" customFormat="1" customHeight="1" s="92">
      <c r="A3909" s="92" t="n">
        <v>148</v>
      </c>
      <c r="B3909" s="92" t="n">
        <v>275</v>
      </c>
      <c r="C3909" s="79" t="inlineStr">
        <is>
          <t>Public Service Company of Oklahoma</t>
        </is>
      </c>
      <c r="D3909" s="92" t="inlineStr">
        <is>
          <t>OK</t>
        </is>
      </c>
      <c r="G3909" s="92" t="inlineStr">
        <is>
          <t>General</t>
        </is>
      </c>
      <c r="H3909" s="94" t="n">
        <v>397.12</v>
      </c>
      <c r="I3909" s="95" t="n">
        <v>42916</v>
      </c>
      <c r="K3909" s="92" t="inlineStr">
        <is>
          <t>Comm Equip-SCADA, RTU</t>
        </is>
      </c>
      <c r="L3909" s="96" t="n">
        <v>159864</v>
      </c>
      <c r="M3909" s="96" t="n"/>
      <c r="W3909" s="98" t="n"/>
      <c r="X3909" s="99" t="n">
        <v>7258</v>
      </c>
      <c r="Y3909" s="103" t="n">
        <v>0.0454</v>
      </c>
      <c r="Z3909" s="97" t="b">
        <v>0</v>
      </c>
      <c r="AA3909" s="92" t="inlineStr">
        <is>
          <t>PUC</t>
        </is>
      </c>
      <c r="AMD3909" s="85" t="n"/>
      <c r="AME3909" s="85" t="n"/>
      <c r="AMF3909" s="85" t="n"/>
      <c r="AMG3909" s="85" t="n"/>
      <c r="AMH3909" s="85" t="n"/>
      <c r="AMI3909" s="85" t="n"/>
      <c r="AMJ3909" s="85" t="n"/>
    </row>
    <row r="3910" ht="24.6" customFormat="1" customHeight="1" s="92">
      <c r="A3910" s="92" t="n">
        <v>148</v>
      </c>
      <c r="B3910" s="92" t="n">
        <v>275</v>
      </c>
      <c r="C3910" s="79" t="inlineStr">
        <is>
          <t>Public Service Company of Oklahoma</t>
        </is>
      </c>
      <c r="D3910" s="92" t="inlineStr">
        <is>
          <t>OK</t>
        </is>
      </c>
      <c r="G3910" s="92" t="inlineStr">
        <is>
          <t>General</t>
        </is>
      </c>
      <c r="H3910" s="94" t="n">
        <v>397.18</v>
      </c>
      <c r="I3910" s="95" t="n">
        <v>42916</v>
      </c>
      <c r="K3910" s="92" t="inlineStr">
        <is>
          <t>Comm Equip-AMI</t>
        </is>
      </c>
      <c r="L3910" s="96" t="n">
        <v>13499233</v>
      </c>
      <c r="M3910" s="96" t="n"/>
      <c r="W3910" s="98" t="n"/>
      <c r="X3910" s="99" t="n">
        <v>900399</v>
      </c>
      <c r="Y3910" s="103" t="n">
        <v>0.0687</v>
      </c>
      <c r="Z3910" s="97" t="b">
        <v>0</v>
      </c>
      <c r="AA3910" s="92" t="inlineStr">
        <is>
          <t>PUC</t>
        </is>
      </c>
      <c r="AMD3910" s="85" t="n"/>
      <c r="AME3910" s="85" t="n"/>
      <c r="AMF3910" s="85" t="n"/>
      <c r="AMG3910" s="85" t="n"/>
      <c r="AMH3910" s="85" t="n"/>
      <c r="AMI3910" s="85" t="n"/>
      <c r="AMJ3910" s="85" t="n"/>
    </row>
    <row r="3911" ht="24.6" customFormat="1" customHeight="1" s="92">
      <c r="A3911" s="92" t="n">
        <v>148</v>
      </c>
      <c r="B3911" s="92" t="n">
        <v>275</v>
      </c>
      <c r="C3911" s="79" t="inlineStr">
        <is>
          <t>Public Service Company of Oklahoma</t>
        </is>
      </c>
      <c r="D3911" s="92" t="inlineStr">
        <is>
          <t>OK</t>
        </is>
      </c>
      <c r="G3911" s="92" t="inlineStr">
        <is>
          <t>General</t>
        </is>
      </c>
      <c r="H3911" s="94" t="n">
        <v>398</v>
      </c>
      <c r="I3911" s="95" t="n">
        <v>42916</v>
      </c>
      <c r="K3911" s="92" t="inlineStr">
        <is>
          <t>Power Operated Equipment</t>
        </is>
      </c>
      <c r="L3911" s="96" t="n">
        <v>1110514</v>
      </c>
      <c r="M3911" s="96" t="n"/>
      <c r="W3911" s="98" t="n"/>
      <c r="X3911" s="99" t="n">
        <v>47086</v>
      </c>
      <c r="Y3911" s="103" t="n">
        <v>0.0424</v>
      </c>
      <c r="Z3911" s="97" t="b">
        <v>0</v>
      </c>
      <c r="AA3911" s="92" t="inlineStr">
        <is>
          <t>PUC</t>
        </is>
      </c>
      <c r="AMD3911" s="85" t="n"/>
      <c r="AME3911" s="85" t="n"/>
      <c r="AMF3911" s="85" t="n"/>
      <c r="AMG3911" s="85" t="n"/>
      <c r="AMH3911" s="85" t="n"/>
      <c r="AMI3911" s="85" t="n"/>
      <c r="AMJ3911" s="85" t="n"/>
    </row>
    <row r="3912" ht="24.6" customFormat="1" customHeight="1" s="92">
      <c r="A3912" s="92" t="n">
        <v>148</v>
      </c>
      <c r="B3912" s="92" t="n">
        <v>275</v>
      </c>
      <c r="C3912" s="79" t="inlineStr">
        <is>
          <t>Public Service Company of Oklahoma</t>
        </is>
      </c>
      <c r="D3912" s="92" t="inlineStr">
        <is>
          <t>OK</t>
        </is>
      </c>
      <c r="G3912" s="92" t="inlineStr">
        <is>
          <t>General</t>
        </is>
      </c>
      <c r="H3912" s="94" t="n">
        <v>398</v>
      </c>
      <c r="I3912" s="95" t="n">
        <v>42916</v>
      </c>
      <c r="K3912" s="92" t="inlineStr">
        <is>
          <t>Miscellaneous Equipment</t>
        </is>
      </c>
      <c r="L3912" s="96" t="n">
        <v>5585187</v>
      </c>
      <c r="M3912" s="96" t="n"/>
      <c r="W3912" s="98" t="n"/>
      <c r="X3912" s="99" t="n">
        <v>279259</v>
      </c>
      <c r="Y3912" s="103" t="n">
        <v>0.05</v>
      </c>
      <c r="Z3912" s="97" t="b">
        <v>0</v>
      </c>
      <c r="AA3912" s="92" t="inlineStr">
        <is>
          <t>PUC</t>
        </is>
      </c>
      <c r="AMD3912" s="85" t="n"/>
      <c r="AME3912" s="85" t="n"/>
      <c r="AMF3912" s="85" t="n"/>
      <c r="AMG3912" s="85" t="n"/>
      <c r="AMH3912" s="85" t="n"/>
      <c r="AMI3912" s="85" t="n"/>
      <c r="AMJ3912" s="85" t="n"/>
    </row>
    <row r="3913" ht="24.6" customFormat="1" customHeight="1" s="92">
      <c r="A3913" s="92" t="n">
        <v>148</v>
      </c>
      <c r="B3913" s="92" t="n">
        <v>275</v>
      </c>
      <c r="C3913" s="79" t="inlineStr">
        <is>
          <t>Public Service Company of Oklahoma</t>
        </is>
      </c>
      <c r="D3913" s="92" t="inlineStr">
        <is>
          <t>OK</t>
        </is>
      </c>
      <c r="G3913" s="92" t="inlineStr">
        <is>
          <t>General</t>
        </is>
      </c>
      <c r="H3913" s="94" t="n">
        <v>399.19</v>
      </c>
      <c r="I3913" s="95" t="n">
        <v>42916</v>
      </c>
      <c r="K3913" s="92" t="inlineStr">
        <is>
          <t>ARO General Plant Trans</t>
        </is>
      </c>
      <c r="L3913" s="96" t="n">
        <v>-4929</v>
      </c>
      <c r="M3913" s="96" t="n"/>
      <c r="W3913" s="98" t="n"/>
      <c r="X3913" s="99" t="n">
        <v>-1914</v>
      </c>
      <c r="Z3913" s="97" t="b">
        <v>0</v>
      </c>
      <c r="AA3913" s="92" t="inlineStr">
        <is>
          <t>PUC</t>
        </is>
      </c>
      <c r="AMD3913" s="85" t="n"/>
      <c r="AME3913" s="85" t="n"/>
      <c r="AMF3913" s="85" t="n"/>
      <c r="AMG3913" s="85" t="n"/>
      <c r="AMH3913" s="85" t="n"/>
      <c r="AMI3913" s="85" t="n"/>
      <c r="AMJ3913" s="85" t="n"/>
    </row>
    <row r="3914" ht="24.6" customFormat="1" customHeight="1" s="92">
      <c r="A3914" s="92" t="n">
        <v>148</v>
      </c>
      <c r="B3914" s="92" t="n">
        <v>275</v>
      </c>
      <c r="C3914" s="79" t="inlineStr">
        <is>
          <t>Public Service Company of Oklahoma</t>
        </is>
      </c>
      <c r="D3914" s="92" t="inlineStr">
        <is>
          <t>OK</t>
        </is>
      </c>
      <c r="G3914" s="92" t="inlineStr">
        <is>
          <t>General</t>
        </is>
      </c>
      <c r="H3914" s="94" t="n">
        <v>399.19</v>
      </c>
      <c r="I3914" s="95" t="n">
        <v>42916</v>
      </c>
      <c r="K3914" s="92" t="inlineStr">
        <is>
          <t>ARO General Plant</t>
        </is>
      </c>
      <c r="L3914" s="96" t="n">
        <v>561520</v>
      </c>
      <c r="M3914" s="96" t="n"/>
      <c r="W3914" s="98" t="n"/>
      <c r="X3914" s="99" t="n">
        <v>21903</v>
      </c>
      <c r="Z3914" s="97" t="b">
        <v>0</v>
      </c>
      <c r="AA3914" s="92" t="inlineStr">
        <is>
          <t>PUC</t>
        </is>
      </c>
      <c r="AMD3914" s="85" t="n"/>
      <c r="AME3914" s="85" t="n"/>
      <c r="AMF3914" s="85" t="n"/>
      <c r="AMG3914" s="85" t="n"/>
      <c r="AMH3914" s="85" t="n"/>
      <c r="AMI3914" s="85" t="n"/>
      <c r="AMJ3914" s="85" t="n"/>
    </row>
    <row r="3915" ht="24.6" customFormat="1" customHeight="1" s="92">
      <c r="A3915" s="92" t="n">
        <v>148</v>
      </c>
      <c r="B3915" s="92" t="n">
        <v>275</v>
      </c>
      <c r="C3915" s="79" t="inlineStr">
        <is>
          <t>Public Service Company of Oklahoma</t>
        </is>
      </c>
      <c r="D3915" s="92" t="inlineStr">
        <is>
          <t>OK</t>
        </is>
      </c>
      <c r="G3915" s="92" t="inlineStr">
        <is>
          <t>General</t>
        </is>
      </c>
      <c r="H3915" s="94" t="n">
        <v>399.3</v>
      </c>
      <c r="I3915" s="95" t="n">
        <v>42916</v>
      </c>
      <c r="K3915" s="92" t="inlineStr">
        <is>
          <t>Other Tangible Property-Rail Maint Facility</t>
        </is>
      </c>
      <c r="L3915" s="96" t="n">
        <v>529811</v>
      </c>
      <c r="M3915" s="96" t="n"/>
      <c r="W3915" s="98" t="n"/>
      <c r="X3915" s="99" t="n">
        <v>13245</v>
      </c>
      <c r="Y3915" s="103" t="n">
        <v>0.025</v>
      </c>
      <c r="Z3915" s="97" t="b">
        <v>0</v>
      </c>
      <c r="AA3915" s="92" t="inlineStr">
        <is>
          <t>PUC</t>
        </is>
      </c>
      <c r="AMD3915" s="85" t="n"/>
      <c r="AME3915" s="85" t="n"/>
      <c r="AMF3915" s="85" t="n"/>
      <c r="AMG3915" s="85" t="n"/>
      <c r="AMH3915" s="85" t="n"/>
      <c r="AMI3915" s="85" t="n"/>
      <c r="AMJ3915" s="85" t="n"/>
    </row>
    <row r="3916" ht="24.6" customFormat="1" customHeight="1" s="92">
      <c r="A3916" s="92" t="n">
        <v>62</v>
      </c>
      <c r="B3916" s="92" t="n">
        <v>130</v>
      </c>
      <c r="C3916" s="79" t="inlineStr">
        <is>
          <t>Gulf Power Company</t>
        </is>
      </c>
      <c r="D3916" s="92" t="inlineStr">
        <is>
          <t>FL</t>
        </is>
      </c>
      <c r="G3916" s="92" t="inlineStr">
        <is>
          <t>General Plant</t>
        </is>
      </c>
      <c r="H3916" s="94" t="inlineStr">
        <is>
          <t>390.00</t>
        </is>
      </c>
      <c r="I3916" s="95" t="n">
        <v>42735</v>
      </c>
      <c r="J3916" s="95" t="n"/>
      <c r="K3916" s="92" t="inlineStr">
        <is>
          <t>390.00 Structures and Improvements</t>
        </is>
      </c>
      <c r="L3916" s="96" t="n">
        <v>84247313</v>
      </c>
      <c r="M3916" s="96" t="n">
        <v>31641511</v>
      </c>
      <c r="R3916" s="92" t="n">
        <v>-0.05</v>
      </c>
      <c r="S3916" s="97">
        <f>TRUE()</f>
        <v/>
      </c>
      <c r="V3916" s="92" t="n">
        <v>30.71</v>
      </c>
      <c r="W3916" s="98" t="n"/>
      <c r="X3916" s="99" t="n">
        <v>1850197</v>
      </c>
      <c r="Y3916" s="92" t="n">
        <v>0.022</v>
      </c>
      <c r="Z3916" s="97" t="b">
        <v>1</v>
      </c>
      <c r="AA3916" s="92" t="inlineStr">
        <is>
          <t>PUC</t>
        </is>
      </c>
      <c r="AMD3916" s="85" t="n"/>
      <c r="AME3916" s="85" t="n"/>
      <c r="AMF3916" s="85" t="n"/>
      <c r="AMG3916" s="85" t="n"/>
      <c r="AMH3916" s="85" t="n"/>
      <c r="AMI3916" s="85" t="n"/>
      <c r="AMJ3916" s="85" t="n"/>
    </row>
    <row r="3917" ht="24.6" customFormat="1" customHeight="1" s="92">
      <c r="A3917" s="92" t="n">
        <v>62</v>
      </c>
      <c r="B3917" s="92" t="n">
        <v>130</v>
      </c>
      <c r="C3917" s="79" t="inlineStr">
        <is>
          <t>Gulf Power Company</t>
        </is>
      </c>
      <c r="D3917" s="92" t="inlineStr">
        <is>
          <t>FL</t>
        </is>
      </c>
      <c r="G3917" s="92" t="inlineStr">
        <is>
          <t>General Plant</t>
        </is>
      </c>
      <c r="H3917" s="94" t="inlineStr">
        <is>
          <t>396.00</t>
        </is>
      </c>
      <c r="I3917" s="95" t="n">
        <v>42735</v>
      </c>
      <c r="J3917" s="95" t="n"/>
      <c r="K3917" s="92" t="inlineStr">
        <is>
          <t>396.00 Power Operated Equipment</t>
        </is>
      </c>
      <c r="L3917" s="96" t="n">
        <v>931916</v>
      </c>
      <c r="M3917" s="96" t="n">
        <v>671383</v>
      </c>
      <c r="R3917" s="92" t="n">
        <v>0.2</v>
      </c>
      <c r="S3917" s="97">
        <f>TRUE()</f>
        <v/>
      </c>
      <c r="V3917" s="92" t="n">
        <v>4.56</v>
      </c>
      <c r="W3917" s="98" t="n"/>
      <c r="X3917" s="99" t="n">
        <v>16247</v>
      </c>
      <c r="Y3917" s="92" t="n">
        <v>0.017</v>
      </c>
      <c r="Z3917" s="97" t="b">
        <v>1</v>
      </c>
      <c r="AA3917" s="92" t="inlineStr">
        <is>
          <t>PUC</t>
        </is>
      </c>
      <c r="AMD3917" s="85" t="n"/>
      <c r="AME3917" s="85" t="n"/>
      <c r="AMF3917" s="85" t="n"/>
      <c r="AMG3917" s="85" t="n"/>
      <c r="AMH3917" s="85" t="n"/>
      <c r="AMI3917" s="85" t="n"/>
      <c r="AMJ3917" s="85" t="n"/>
    </row>
    <row r="3918" ht="24.6" customFormat="1" customHeight="1" s="92">
      <c r="A3918" s="92" t="n">
        <v>62</v>
      </c>
      <c r="B3918" s="92" t="n">
        <v>130</v>
      </c>
      <c r="C3918" s="79" t="inlineStr">
        <is>
          <t>Gulf Power Company</t>
        </is>
      </c>
      <c r="D3918" s="92" t="inlineStr">
        <is>
          <t>FL</t>
        </is>
      </c>
      <c r="G3918" s="92" t="inlineStr">
        <is>
          <t>General Plant</t>
        </is>
      </c>
      <c r="H3918" s="94" t="inlineStr">
        <is>
          <t>397.00</t>
        </is>
      </c>
      <c r="I3918" s="95" t="n">
        <v>42735</v>
      </c>
      <c r="J3918" s="95" t="n"/>
      <c r="K3918" s="92" t="inlineStr">
        <is>
          <t>397.00 Communications Equipment</t>
        </is>
      </c>
      <c r="L3918" s="96" t="n">
        <v>24528470</v>
      </c>
      <c r="M3918" s="96" t="n">
        <v>9823909</v>
      </c>
      <c r="R3918" s="92" t="n">
        <v>0</v>
      </c>
      <c r="S3918" s="97">
        <f>TRUE()</f>
        <v/>
      </c>
      <c r="V3918" s="92" t="n">
        <v>10.61</v>
      </c>
      <c r="W3918" s="98" t="n"/>
      <c r="X3918" s="99" t="n">
        <v>1386219</v>
      </c>
      <c r="Y3918" s="92" t="n">
        <v>0.057</v>
      </c>
      <c r="Z3918" s="97" t="b">
        <v>1</v>
      </c>
      <c r="AA3918" s="92" t="inlineStr">
        <is>
          <t>PUC</t>
        </is>
      </c>
      <c r="AMD3918" s="85" t="n"/>
      <c r="AME3918" s="85" t="n"/>
      <c r="AMF3918" s="85" t="n"/>
      <c r="AMG3918" s="85" t="n"/>
      <c r="AMH3918" s="85" t="n"/>
      <c r="AMI3918" s="85" t="n"/>
      <c r="AMJ3918" s="85" t="n"/>
    </row>
    <row r="3919" ht="24.6" customFormat="1" customHeight="1" s="92">
      <c r="A3919" s="92" t="n">
        <v>145</v>
      </c>
      <c r="B3919" s="92" t="n">
        <v>272</v>
      </c>
      <c r="C3919" s="100" t="inlineStr">
        <is>
          <t>Public Service Company of Colorado</t>
        </is>
      </c>
      <c r="D3919" s="92" t="inlineStr">
        <is>
          <t>CO</t>
        </is>
      </c>
      <c r="F3919" s="92" t="n">
        <v>1478</v>
      </c>
      <c r="G3919" s="92" t="inlineStr">
        <is>
          <t>Georgetown</t>
        </is>
      </c>
      <c r="H3919" s="94" t="n">
        <v>334.2</v>
      </c>
      <c r="I3919" s="95" t="n">
        <v>43101</v>
      </c>
      <c r="K3919" s="92" t="inlineStr">
        <is>
          <t>334.2 Computers and Peripherals</t>
        </is>
      </c>
      <c r="L3919" s="96" t="inlineStr">
        <is>
          <t>-</t>
        </is>
      </c>
      <c r="M3919" s="96" t="n"/>
      <c r="W3919" s="94" t="n">
        <v>2039</v>
      </c>
      <c r="X3919" s="99" t="inlineStr">
        <is>
          <t>-</t>
        </is>
      </c>
      <c r="Y3919" s="92" t="n">
        <v>0.051616</v>
      </c>
      <c r="Z3919" s="97" t="b">
        <v>0</v>
      </c>
      <c r="AA3919" s="92" t="inlineStr">
        <is>
          <t>PUC</t>
        </is>
      </c>
      <c r="AMD3919" s="85" t="n"/>
      <c r="AME3919" s="85" t="n"/>
      <c r="AMF3919" s="85" t="n"/>
      <c r="AMG3919" s="85" t="n"/>
      <c r="AMH3919" s="85" t="n"/>
      <c r="AMI3919" s="85" t="n"/>
      <c r="AMJ3919" s="85" t="n"/>
    </row>
    <row r="3920" ht="24.6" customFormat="1" customHeight="1" s="92">
      <c r="A3920" s="92" t="n">
        <v>145</v>
      </c>
      <c r="B3920" s="92" t="n">
        <v>272</v>
      </c>
      <c r="C3920" s="100" t="inlineStr">
        <is>
          <t>Public Service Company of Colorado</t>
        </is>
      </c>
      <c r="D3920" s="92" t="inlineStr">
        <is>
          <t>CO</t>
        </is>
      </c>
      <c r="F3920" s="92" t="n">
        <v>1478</v>
      </c>
      <c r="G3920" s="92" t="inlineStr">
        <is>
          <t>Georgetown</t>
        </is>
      </c>
      <c r="H3920" s="94" t="n">
        <v>336</v>
      </c>
      <c r="I3920" s="95" t="n">
        <v>43101</v>
      </c>
      <c r="K3920" s="92" t="inlineStr">
        <is>
          <t>336 Roads, Railroads and Bridges</t>
        </is>
      </c>
      <c r="L3920" s="96" t="inlineStr">
        <is>
          <t>-</t>
        </is>
      </c>
      <c r="M3920" s="96" t="n"/>
      <c r="W3920" s="94" t="n">
        <v>2039</v>
      </c>
      <c r="X3920" s="99" t="inlineStr">
        <is>
          <t>-</t>
        </is>
      </c>
      <c r="Y3920" s="92" t="n">
        <v>0.051616</v>
      </c>
      <c r="Z3920" s="97" t="b">
        <v>0</v>
      </c>
      <c r="AA3920" s="92" t="inlineStr">
        <is>
          <t>PUC</t>
        </is>
      </c>
      <c r="AMD3920" s="85" t="n"/>
      <c r="AME3920" s="85" t="n"/>
      <c r="AMF3920" s="85" t="n"/>
      <c r="AMG3920" s="85" t="n"/>
      <c r="AMH3920" s="85" t="n"/>
      <c r="AMI3920" s="85" t="n"/>
      <c r="AMJ3920" s="85" t="n"/>
    </row>
    <row r="3921" ht="24.6" customFormat="1" customHeight="1" s="92">
      <c r="A3921" s="92" t="n">
        <v>145</v>
      </c>
      <c r="B3921" s="92" t="n">
        <v>272</v>
      </c>
      <c r="C3921" s="100" t="inlineStr">
        <is>
          <t>Public Service Company of Colorado</t>
        </is>
      </c>
      <c r="D3921" s="92" t="inlineStr">
        <is>
          <t>CO</t>
        </is>
      </c>
      <c r="F3921" s="92" t="n">
        <v>1478</v>
      </c>
      <c r="G3921" s="92" t="inlineStr">
        <is>
          <t>Georgetown</t>
        </is>
      </c>
      <c r="H3921" s="94" t="n"/>
      <c r="I3921" s="95" t="n">
        <v>43101</v>
      </c>
      <c r="L3921" s="96" t="n"/>
      <c r="M3921" s="96" t="n"/>
      <c r="W3921" s="94" t="n">
        <v>2039</v>
      </c>
      <c r="X3921" s="99" t="n"/>
      <c r="Z3921" s="97" t="b">
        <v>0</v>
      </c>
      <c r="AA3921" s="92" t="inlineStr">
        <is>
          <t>PUC</t>
        </is>
      </c>
      <c r="AMD3921" s="85" t="n"/>
      <c r="AME3921" s="85" t="n"/>
      <c r="AMF3921" s="85" t="n"/>
      <c r="AMG3921" s="85" t="n"/>
      <c r="AMH3921" s="85" t="n"/>
      <c r="AMI3921" s="85" t="n"/>
      <c r="AMJ3921" s="85" t="n"/>
    </row>
    <row r="3922" ht="24.6" customFormat="1" customHeight="1" s="92">
      <c r="A3922" s="92" t="n">
        <v>7</v>
      </c>
      <c r="B3922" s="92" t="n">
        <v>31</v>
      </c>
      <c r="C3922" s="79" t="inlineStr">
        <is>
          <t>Arizona Public Service Company</t>
        </is>
      </c>
      <c r="D3922" s="92" t="inlineStr">
        <is>
          <t>AZ</t>
        </is>
      </c>
      <c r="F3922" s="92" t="n">
        <v>227</v>
      </c>
      <c r="G3922" s="92" t="inlineStr">
        <is>
          <t>Gila Bend</t>
        </is>
      </c>
      <c r="H3922" s="92" t="n">
        <v>341.05</v>
      </c>
      <c r="I3922" s="98" t="n">
        <v>42369</v>
      </c>
      <c r="K3922" s="92" t="inlineStr">
        <is>
          <t>341.05    Structures and Improvements</t>
        </is>
      </c>
      <c r="L3922" s="96" t="n">
        <v>5018097</v>
      </c>
      <c r="M3922" s="96" t="n">
        <v>265268</v>
      </c>
      <c r="O3922" s="92" t="n">
        <v>0.0529</v>
      </c>
      <c r="P3922" s="92" t="inlineStr">
        <is>
          <t>200-SC</t>
        </is>
      </c>
      <c r="Q3922" s="92" t="n">
        <v>28.88</v>
      </c>
      <c r="R3922" s="92" t="n">
        <v>-10.3</v>
      </c>
      <c r="S3922" s="97">
        <f>TRUE()</f>
        <v/>
      </c>
      <c r="V3922" s="92" t="n">
        <v>27.48</v>
      </c>
      <c r="W3922" s="98" t="n"/>
      <c r="X3922" s="99" t="n">
        <v>191691</v>
      </c>
      <c r="Y3922" s="92" t="n">
        <v>0.0382</v>
      </c>
      <c r="Z3922" s="97" t="b">
        <v>1</v>
      </c>
      <c r="AA3922" s="92" t="inlineStr">
        <is>
          <t>PUC</t>
        </is>
      </c>
      <c r="AMD3922" s="85" t="n"/>
      <c r="AME3922" s="85" t="n"/>
      <c r="AMF3922" s="85" t="n"/>
      <c r="AMG3922" s="85" t="n"/>
      <c r="AMH3922" s="85" t="n"/>
      <c r="AMI3922" s="85" t="n"/>
      <c r="AMJ3922" s="85" t="n"/>
    </row>
    <row r="3923" ht="24.6" customFormat="1" customHeight="1" s="92">
      <c r="A3923" s="92" t="n">
        <v>7</v>
      </c>
      <c r="B3923" s="92" t="n">
        <v>31</v>
      </c>
      <c r="C3923" s="79" t="inlineStr">
        <is>
          <t>Arizona Public Service Company</t>
        </is>
      </c>
      <c r="D3923" s="92" t="inlineStr">
        <is>
          <t>AZ</t>
        </is>
      </c>
      <c r="F3923" s="92" t="n">
        <v>227</v>
      </c>
      <c r="G3923" s="92" t="inlineStr">
        <is>
          <t>Gila Bend</t>
        </is>
      </c>
      <c r="H3923" s="92" t="n">
        <v>342.05</v>
      </c>
      <c r="I3923" s="98" t="n">
        <v>42369</v>
      </c>
      <c r="K3923" s="92" t="inlineStr">
        <is>
          <t>342.05    Fuel Holders, Products and Accessories</t>
        </is>
      </c>
      <c r="L3923" s="96" t="n"/>
      <c r="M3923" s="96" t="n"/>
      <c r="S3923" s="97">
        <f>TRUE()</f>
        <v/>
      </c>
      <c r="W3923" s="98" t="n"/>
      <c r="X3923" s="99" t="n"/>
      <c r="Z3923" s="97" t="b">
        <v>1</v>
      </c>
      <c r="AA3923" s="92" t="inlineStr">
        <is>
          <t>PUC</t>
        </is>
      </c>
      <c r="AMD3923" s="85" t="n"/>
      <c r="AME3923" s="85" t="n"/>
      <c r="AMF3923" s="85" t="n"/>
      <c r="AMG3923" s="85" t="n"/>
      <c r="AMH3923" s="85" t="n"/>
      <c r="AMI3923" s="85" t="n"/>
      <c r="AMJ3923" s="85" t="n"/>
    </row>
    <row r="3924" ht="24.6" customFormat="1" customHeight="1" s="92">
      <c r="A3924" s="92" t="n">
        <v>7</v>
      </c>
      <c r="B3924" s="92" t="n">
        <v>31</v>
      </c>
      <c r="C3924" s="79" t="inlineStr">
        <is>
          <t>Arizona Public Service Company</t>
        </is>
      </c>
      <c r="D3924" s="92" t="inlineStr">
        <is>
          <t>AZ</t>
        </is>
      </c>
      <c r="F3924" s="92" t="n">
        <v>227</v>
      </c>
      <c r="G3924" s="92" t="inlineStr">
        <is>
          <t>Gila Bend</t>
        </is>
      </c>
      <c r="H3924" s="92" t="n">
        <v>343.05</v>
      </c>
      <c r="I3924" s="98" t="n">
        <v>42369</v>
      </c>
      <c r="K3924" s="92" t="inlineStr">
        <is>
          <t>343.05    Prime Movers</t>
        </is>
      </c>
      <c r="L3924" s="96" t="n"/>
      <c r="M3924" s="96" t="n"/>
      <c r="S3924" s="97">
        <f>TRUE()</f>
        <v/>
      </c>
      <c r="W3924" s="98" t="n"/>
      <c r="X3924" s="99" t="n"/>
      <c r="Z3924" s="97" t="b">
        <v>1</v>
      </c>
      <c r="AA3924" s="92" t="inlineStr">
        <is>
          <t>PUC</t>
        </is>
      </c>
      <c r="AMD3924" s="85" t="n"/>
      <c r="AME3924" s="85" t="n"/>
      <c r="AMF3924" s="85" t="n"/>
      <c r="AMG3924" s="85" t="n"/>
      <c r="AMH3924" s="85" t="n"/>
      <c r="AMI3924" s="85" t="n"/>
      <c r="AMJ3924" s="85" t="n"/>
    </row>
    <row r="3925" ht="24.6" customFormat="1" customHeight="1" s="92">
      <c r="A3925" s="92" t="n">
        <v>7</v>
      </c>
      <c r="B3925" s="92" t="n">
        <v>31</v>
      </c>
      <c r="C3925" s="79" t="inlineStr">
        <is>
          <t>Arizona Public Service Company</t>
        </is>
      </c>
      <c r="D3925" s="92" t="inlineStr">
        <is>
          <t>AZ</t>
        </is>
      </c>
      <c r="F3925" s="92" t="n">
        <v>227</v>
      </c>
      <c r="G3925" s="92" t="inlineStr">
        <is>
          <t>Gila Bend</t>
        </is>
      </c>
      <c r="H3925" s="92" t="n">
        <v>344.05</v>
      </c>
      <c r="I3925" s="98" t="n">
        <v>42369</v>
      </c>
      <c r="K3925" s="92" t="inlineStr">
        <is>
          <t>344.05    Generators and Devices</t>
        </is>
      </c>
      <c r="L3925" s="96" t="n">
        <v>89246612</v>
      </c>
      <c r="M3925" s="96" t="n">
        <v>4717781</v>
      </c>
      <c r="O3925" s="92" t="n">
        <v>0.0529</v>
      </c>
      <c r="P3925" s="92" t="inlineStr">
        <is>
          <t>200-SC</t>
        </is>
      </c>
      <c r="Q3925" s="92" t="n">
        <v>26.88</v>
      </c>
      <c r="R3925" s="92" t="n">
        <v>-10.3</v>
      </c>
      <c r="S3925" s="97">
        <f>TRUE()</f>
        <v/>
      </c>
      <c r="V3925" s="92" t="n">
        <v>27.48</v>
      </c>
      <c r="W3925" s="98" t="n"/>
      <c r="X3925" s="99" t="n">
        <v>3409221</v>
      </c>
      <c r="Y3925" s="92" t="n">
        <v>0.0382</v>
      </c>
      <c r="Z3925" s="97" t="b">
        <v>1</v>
      </c>
      <c r="AA3925" s="92" t="inlineStr">
        <is>
          <t>PUC</t>
        </is>
      </c>
      <c r="AMD3925" s="85" t="n"/>
      <c r="AME3925" s="85" t="n"/>
      <c r="AMF3925" s="85" t="n"/>
      <c r="AMG3925" s="85" t="n"/>
      <c r="AMH3925" s="85" t="n"/>
      <c r="AMI3925" s="85" t="n"/>
      <c r="AMJ3925" s="85" t="n"/>
    </row>
    <row r="3926" ht="24.6" customFormat="1" customHeight="1" s="92">
      <c r="A3926" s="92" t="n">
        <v>7</v>
      </c>
      <c r="B3926" s="92" t="n">
        <v>31</v>
      </c>
      <c r="C3926" s="79" t="inlineStr">
        <is>
          <t>Arizona Public Service Company</t>
        </is>
      </c>
      <c r="D3926" s="92" t="inlineStr">
        <is>
          <t>AZ</t>
        </is>
      </c>
      <c r="F3926" s="92" t="n">
        <v>227</v>
      </c>
      <c r="G3926" s="92" t="inlineStr">
        <is>
          <t>Gila Bend</t>
        </is>
      </c>
      <c r="H3926" s="92" t="n">
        <v>345.05</v>
      </c>
      <c r="I3926" s="98" t="n">
        <v>42369</v>
      </c>
      <c r="K3926" s="92" t="inlineStr">
        <is>
          <t>345.05 Accessory Electric Equipment</t>
        </is>
      </c>
      <c r="L3926" s="96" t="n">
        <v>11096944</v>
      </c>
      <c r="M3926" s="96" t="n">
        <v>586610</v>
      </c>
      <c r="O3926" s="92" t="n">
        <v>0.0529</v>
      </c>
      <c r="P3926" s="92" t="inlineStr">
        <is>
          <t>200-SC</t>
        </is>
      </c>
      <c r="Q3926" s="92" t="n">
        <v>28.88</v>
      </c>
      <c r="R3926" s="92" t="n">
        <v>-10.3</v>
      </c>
      <c r="S3926" s="97">
        <f>TRUE()</f>
        <v/>
      </c>
      <c r="V3926" s="92" t="n">
        <v>27.48</v>
      </c>
      <c r="W3926" s="98" t="n"/>
      <c r="X3926" s="99" t="n">
        <v>423903</v>
      </c>
      <c r="Y3926" s="92" t="n">
        <v>0.0382</v>
      </c>
      <c r="Z3926" s="97" t="b">
        <v>1</v>
      </c>
      <c r="AA3926" s="92" t="inlineStr">
        <is>
          <t>PUC</t>
        </is>
      </c>
      <c r="AMD3926" s="85" t="n"/>
      <c r="AME3926" s="85" t="n"/>
      <c r="AMF3926" s="85" t="n"/>
      <c r="AMG3926" s="85" t="n"/>
      <c r="AMH3926" s="85" t="n"/>
      <c r="AMI3926" s="85" t="n"/>
      <c r="AMJ3926" s="85" t="n"/>
    </row>
    <row r="3927" ht="24.6" customFormat="1" customHeight="1" s="92">
      <c r="A3927" s="92" t="n">
        <v>7</v>
      </c>
      <c r="B3927" s="92" t="n">
        <v>31</v>
      </c>
      <c r="C3927" s="79" t="inlineStr">
        <is>
          <t>Arizona Public Service Company</t>
        </is>
      </c>
      <c r="D3927" s="92" t="inlineStr">
        <is>
          <t>AZ</t>
        </is>
      </c>
      <c r="F3927" s="92" t="n">
        <v>227</v>
      </c>
      <c r="G3927" s="92" t="inlineStr">
        <is>
          <t>Gila Bend</t>
        </is>
      </c>
      <c r="H3927" s="92" t="n">
        <v>346.05</v>
      </c>
      <c r="I3927" s="98" t="n">
        <v>42369</v>
      </c>
      <c r="K3927" s="92" t="inlineStr">
        <is>
          <t>346.05 Miscellaneous Power Plant Equipment</t>
        </is>
      </c>
      <c r="L3927" s="96" t="n">
        <v>21142</v>
      </c>
      <c r="M3927" s="96" t="n">
        <v>1118</v>
      </c>
      <c r="O3927" s="92" t="n">
        <v>0.0529</v>
      </c>
      <c r="P3927" s="92" t="inlineStr">
        <is>
          <t>200-SC</t>
        </is>
      </c>
      <c r="Q3927" s="92" t="n">
        <v>28.88</v>
      </c>
      <c r="R3927" s="92" t="n">
        <v>-10.3</v>
      </c>
      <c r="S3927" s="97">
        <f>TRUE()</f>
        <v/>
      </c>
      <c r="V3927" s="92" t="n">
        <v>27.48</v>
      </c>
      <c r="W3927" s="98" t="n"/>
      <c r="X3927" s="99" t="n">
        <v>808</v>
      </c>
      <c r="Y3927" s="92" t="n">
        <v>0.0382</v>
      </c>
      <c r="Z3927" s="97" t="b">
        <v>1</v>
      </c>
      <c r="AA3927" s="92" t="inlineStr">
        <is>
          <t>PUC</t>
        </is>
      </c>
      <c r="AMD3927" s="85" t="n"/>
      <c r="AME3927" s="85" t="n"/>
      <c r="AMF3927" s="85" t="n"/>
      <c r="AMG3927" s="85" t="n"/>
      <c r="AMH3927" s="85" t="n"/>
      <c r="AMI3927" s="85" t="n"/>
      <c r="AMJ3927" s="85" t="n"/>
    </row>
    <row r="3928" ht="24.6" customFormat="1" customHeight="1" s="92">
      <c r="A3928" s="79" t="n">
        <v>186</v>
      </c>
      <c r="B3928" s="79" t="n">
        <v>349</v>
      </c>
      <c r="C3928" s="79" t="inlineStr">
        <is>
          <t>VIRGINIA ELECTRIC AND POWER COMPANY</t>
        </is>
      </c>
      <c r="D3928" s="92" t="inlineStr">
        <is>
          <t>VA</t>
        </is>
      </c>
      <c r="F3928" s="92" t="n">
        <v>228</v>
      </c>
      <c r="G3928" s="92" t="inlineStr">
        <is>
          <t>GORDONSVILLE POWER STATION</t>
        </is>
      </c>
      <c r="H3928" s="92" t="n">
        <v>341</v>
      </c>
      <c r="I3928" s="95" t="n">
        <v>40908</v>
      </c>
      <c r="J3928" s="95" t="n"/>
      <c r="L3928" s="106" t="n">
        <v>2912660.58</v>
      </c>
      <c r="M3928" s="92" t="n">
        <v>1704402</v>
      </c>
      <c r="R3928" s="92" t="n">
        <v>0</v>
      </c>
      <c r="S3928" s="97">
        <f>TRUE()</f>
        <v/>
      </c>
      <c r="V3928" s="92" t="n">
        <v>16.2</v>
      </c>
      <c r="X3928" s="99" t="n">
        <v>45757</v>
      </c>
      <c r="Y3928" s="92" t="n">
        <v>2.38</v>
      </c>
      <c r="Z3928" s="92" t="n">
        <v>1</v>
      </c>
      <c r="AA3928" s="92" t="inlineStr">
        <is>
          <t>PUC</t>
        </is>
      </c>
      <c r="AMD3928" s="85" t="n"/>
      <c r="AME3928" s="85" t="n"/>
      <c r="AMF3928" s="85" t="n"/>
      <c r="AMG3928" s="85" t="n"/>
      <c r="AMH3928" s="85" t="n"/>
      <c r="AMI3928" s="85" t="n"/>
      <c r="AMJ3928" s="85" t="n"/>
    </row>
    <row r="3929" ht="24.6" customFormat="1" customHeight="1" s="92">
      <c r="A3929" s="79" t="n">
        <v>186</v>
      </c>
      <c r="B3929" s="79" t="n">
        <v>349</v>
      </c>
      <c r="C3929" s="79" t="inlineStr">
        <is>
          <t>VIRGINIA ELECTRIC AND POWER COMPANY</t>
        </is>
      </c>
      <c r="D3929" s="92" t="inlineStr">
        <is>
          <t>VA</t>
        </is>
      </c>
      <c r="F3929" s="92" t="n">
        <v>228</v>
      </c>
      <c r="G3929" s="92" t="inlineStr">
        <is>
          <t>GORDONSVILLE POWER STATION</t>
        </is>
      </c>
      <c r="H3929" s="92" t="n">
        <v>342</v>
      </c>
      <c r="I3929" s="95" t="n">
        <v>40908</v>
      </c>
      <c r="J3929" s="95" t="n"/>
      <c r="L3929" s="106" t="n">
        <v>1923414.49</v>
      </c>
      <c r="M3929" s="92" t="n">
        <v>1182904</v>
      </c>
      <c r="R3929" s="92" t="n">
        <v>0</v>
      </c>
      <c r="S3929" s="97">
        <f>TRUE()</f>
        <v/>
      </c>
      <c r="V3929" s="92" t="n">
        <v>14.8</v>
      </c>
      <c r="X3929" s="99" t="n">
        <v>1410737</v>
      </c>
      <c r="Y3929" s="92" t="n">
        <v>4.94</v>
      </c>
      <c r="Z3929" s="92" t="n">
        <v>1</v>
      </c>
      <c r="AA3929" s="92" t="inlineStr">
        <is>
          <t>PUC</t>
        </is>
      </c>
      <c r="AMD3929" s="85" t="n"/>
      <c r="AME3929" s="85" t="n"/>
      <c r="AMF3929" s="85" t="n"/>
      <c r="AMG3929" s="85" t="n"/>
      <c r="AMH3929" s="85" t="n"/>
      <c r="AMI3929" s="85" t="n"/>
      <c r="AMJ3929" s="85" t="n"/>
    </row>
    <row r="3930" ht="24.6" customFormat="1" customHeight="1" s="92">
      <c r="A3930" s="79" t="n">
        <v>186</v>
      </c>
      <c r="B3930" s="79" t="n">
        <v>349</v>
      </c>
      <c r="C3930" s="79" t="inlineStr">
        <is>
          <t>VIRGINIA ELECTRIC AND POWER COMPANY</t>
        </is>
      </c>
      <c r="D3930" s="92" t="inlineStr">
        <is>
          <t>VA</t>
        </is>
      </c>
      <c r="F3930" s="92" t="n">
        <v>228</v>
      </c>
      <c r="G3930" s="92" t="inlineStr">
        <is>
          <t>GORDONSVILLE POWER STATION</t>
        </is>
      </c>
      <c r="H3930" s="92" t="n">
        <v>343</v>
      </c>
      <c r="I3930" s="95" t="n">
        <v>40908</v>
      </c>
      <c r="J3930" s="95" t="n"/>
      <c r="L3930" s="106" t="n">
        <v>28549434.78</v>
      </c>
      <c r="M3930" s="92" t="n">
        <v>10003617</v>
      </c>
      <c r="R3930" s="92" t="n">
        <v>-8</v>
      </c>
      <c r="S3930" s="97">
        <f>TRUE()</f>
        <v/>
      </c>
      <c r="V3930" s="92" t="n">
        <v>16</v>
      </c>
      <c r="X3930" s="99" t="n">
        <v>294153</v>
      </c>
      <c r="Y3930" s="92" t="n">
        <v>3.59</v>
      </c>
      <c r="Z3930" s="92" t="n">
        <v>1</v>
      </c>
      <c r="AA3930" s="92" t="inlineStr">
        <is>
          <t>PUC</t>
        </is>
      </c>
      <c r="AMD3930" s="85" t="n"/>
      <c r="AME3930" s="85" t="n"/>
      <c r="AMF3930" s="85" t="n"/>
      <c r="AMG3930" s="85" t="n"/>
      <c r="AMH3930" s="85" t="n"/>
      <c r="AMI3930" s="85" t="n"/>
      <c r="AMJ3930" s="85" t="n"/>
    </row>
    <row r="3931" ht="24.6" customFormat="1" customHeight="1" s="92">
      <c r="A3931" s="79" t="n">
        <v>186</v>
      </c>
      <c r="B3931" s="79" t="n">
        <v>349</v>
      </c>
      <c r="C3931" s="79" t="inlineStr">
        <is>
          <t>VIRGINIA ELECTRIC AND POWER COMPANY</t>
        </is>
      </c>
      <c r="D3931" s="92" t="inlineStr">
        <is>
          <t>VA</t>
        </is>
      </c>
      <c r="F3931" s="92" t="n">
        <v>228</v>
      </c>
      <c r="G3931" s="92" t="inlineStr">
        <is>
          <t>GORDONSVILLE POWER STATION</t>
        </is>
      </c>
      <c r="H3931" s="92" t="n">
        <v>344</v>
      </c>
      <c r="I3931" s="95" t="n">
        <v>40908</v>
      </c>
      <c r="J3931" s="95" t="n"/>
      <c r="L3931" s="106" t="n">
        <v>8194765.9</v>
      </c>
      <c r="M3931" s="92" t="n">
        <v>3821755</v>
      </c>
      <c r="R3931" s="92" t="n">
        <v>-4</v>
      </c>
      <c r="S3931" s="97">
        <f>TRUE()</f>
        <v/>
      </c>
      <c r="V3931" s="92" t="n">
        <v>14.8</v>
      </c>
      <c r="X3931" s="99" t="n">
        <v>129194</v>
      </c>
      <c r="Y3931" s="92" t="n">
        <v>3.06</v>
      </c>
      <c r="Z3931" s="92" t="n">
        <v>1</v>
      </c>
      <c r="AA3931" s="92" t="inlineStr">
        <is>
          <t>PUC</t>
        </is>
      </c>
      <c r="AMD3931" s="85" t="n"/>
      <c r="AME3931" s="85" t="n"/>
      <c r="AMF3931" s="85" t="n"/>
      <c r="AMG3931" s="85" t="n"/>
      <c r="AMH3931" s="85" t="n"/>
      <c r="AMI3931" s="85" t="n"/>
      <c r="AMJ3931" s="85" t="n"/>
    </row>
    <row r="3932" ht="24.6" customFormat="1" customHeight="1" s="92">
      <c r="A3932" s="79" t="n">
        <v>186</v>
      </c>
      <c r="B3932" s="79" t="n">
        <v>349</v>
      </c>
      <c r="C3932" s="79" t="inlineStr">
        <is>
          <t>VIRGINIA ELECTRIC AND POWER COMPANY</t>
        </is>
      </c>
      <c r="D3932" s="92" t="inlineStr">
        <is>
          <t>VA</t>
        </is>
      </c>
      <c r="F3932" s="92" t="n">
        <v>228</v>
      </c>
      <c r="G3932" s="92" t="inlineStr">
        <is>
          <t>GORDONSVILLE POWER STATION</t>
        </is>
      </c>
      <c r="H3932" s="92" t="n">
        <v>345</v>
      </c>
      <c r="I3932" s="95" t="n">
        <v>40908</v>
      </c>
      <c r="J3932" s="95" t="n"/>
      <c r="L3932" s="106" t="n">
        <v>4224122.02</v>
      </c>
      <c r="M3932" s="92" t="n">
        <v>2305857</v>
      </c>
      <c r="R3932" s="92" t="n">
        <v>0</v>
      </c>
      <c r="S3932" s="97">
        <f>TRUE()</f>
        <v/>
      </c>
      <c r="V3932" s="92" t="n">
        <v>15.2</v>
      </c>
      <c r="X3932" s="99" t="n">
        <v>10978</v>
      </c>
      <c r="Y3932" s="92" t="n">
        <v>3.4</v>
      </c>
      <c r="Z3932" s="92" t="n">
        <v>1</v>
      </c>
      <c r="AA3932" s="92" t="inlineStr">
        <is>
          <t>PUC</t>
        </is>
      </c>
      <c r="AMD3932" s="85" t="n"/>
      <c r="AME3932" s="85" t="n"/>
      <c r="AMF3932" s="85" t="n"/>
      <c r="AMG3932" s="85" t="n"/>
      <c r="AMH3932" s="85" t="n"/>
      <c r="AMI3932" s="85" t="n"/>
      <c r="AMJ3932" s="85" t="n"/>
    </row>
    <row r="3933" ht="24.6" customFormat="1" customHeight="1" s="92">
      <c r="A3933" s="79" t="n">
        <v>186</v>
      </c>
      <c r="B3933" s="79" t="n">
        <v>349</v>
      </c>
      <c r="C3933" s="79" t="inlineStr">
        <is>
          <t>VIRGINIA ELECTRIC AND POWER COMPANY</t>
        </is>
      </c>
      <c r="D3933" s="92" t="inlineStr">
        <is>
          <t>VA</t>
        </is>
      </c>
      <c r="F3933" s="92" t="n">
        <v>228</v>
      </c>
      <c r="G3933" s="92" t="inlineStr">
        <is>
          <t>GORDONSVILLE POWER STATION</t>
        </is>
      </c>
      <c r="H3933" s="92" t="n">
        <v>346</v>
      </c>
      <c r="I3933" s="95" t="n">
        <v>40908</v>
      </c>
      <c r="J3933" s="95" t="n"/>
      <c r="L3933" s="106" t="n">
        <v>322579.47</v>
      </c>
      <c r="M3933" s="92" t="n">
        <v>156128</v>
      </c>
      <c r="R3933" s="92" t="n">
        <v>0</v>
      </c>
      <c r="S3933" s="97">
        <f>TRUE()</f>
        <v/>
      </c>
      <c r="V3933" s="92" t="n">
        <v>15</v>
      </c>
      <c r="X3933" s="99" t="n">
        <v>1968299</v>
      </c>
      <c r="Y3933" s="92" t="n">
        <v>4.27</v>
      </c>
      <c r="Z3933" s="92" t="n">
        <v>1</v>
      </c>
      <c r="AA3933" s="92" t="inlineStr">
        <is>
          <t>PUC</t>
        </is>
      </c>
      <c r="AMD3933" s="85" t="n"/>
      <c r="AME3933" s="85" t="n"/>
      <c r="AMF3933" s="85" t="n"/>
      <c r="AMG3933" s="85" t="n"/>
      <c r="AMH3933" s="85" t="n"/>
      <c r="AMI3933" s="85" t="n"/>
      <c r="AMJ3933" s="85" t="n"/>
    </row>
    <row r="3934" ht="24.6" customFormat="1" customHeight="1" s="92">
      <c r="A3934" s="92" t="n">
        <v>186</v>
      </c>
      <c r="B3934" s="92" t="n">
        <v>349</v>
      </c>
      <c r="C3934" s="79" t="inlineStr">
        <is>
          <t>VIRGINIA ELECTRIC AND POWER COMPANY</t>
        </is>
      </c>
      <c r="D3934" s="92" t="inlineStr">
        <is>
          <t>VA</t>
        </is>
      </c>
      <c r="F3934" s="92" t="n">
        <v>228</v>
      </c>
      <c r="G3934" s="92" t="inlineStr">
        <is>
          <t>GORDONSVILLE POWER STATION</t>
        </is>
      </c>
      <c r="H3934" s="94" t="n">
        <v>341</v>
      </c>
      <c r="I3934" s="95" t="n">
        <v>42735</v>
      </c>
      <c r="J3934" s="95" t="n"/>
      <c r="L3934" s="106" t="n">
        <v>3066423.07</v>
      </c>
      <c r="M3934" s="106" t="n">
        <v>1725451</v>
      </c>
      <c r="N3934" s="93" t="n">
        <v>1340972</v>
      </c>
      <c r="P3934" s="93" t="inlineStr">
        <is>
          <t>55-R3</t>
        </is>
      </c>
      <c r="R3934" s="113" t="n">
        <v>0</v>
      </c>
      <c r="S3934" s="97">
        <f>TRUE()</f>
        <v/>
      </c>
      <c r="V3934" s="114" t="n">
        <v>22</v>
      </c>
      <c r="W3934" s="115" t="inlineStr">
        <is>
          <t>06-2040</t>
        </is>
      </c>
      <c r="X3934" s="112" t="n">
        <v>61058</v>
      </c>
      <c r="Y3934" s="93" t="n">
        <v>1.99</v>
      </c>
      <c r="Z3934" s="97" t="b">
        <v>1</v>
      </c>
      <c r="AA3934" s="92" t="inlineStr">
        <is>
          <t>PUC</t>
        </is>
      </c>
      <c r="AMD3934" s="85" t="n"/>
      <c r="AME3934" s="85" t="n"/>
      <c r="AMF3934" s="85" t="n"/>
      <c r="AMG3934" s="85" t="n"/>
      <c r="AMH3934" s="85" t="n"/>
      <c r="AMI3934" s="85" t="n"/>
      <c r="AMJ3934" s="85" t="n"/>
    </row>
    <row r="3935" ht="24.6" customFormat="1" customHeight="1" s="92">
      <c r="A3935" s="92" t="n">
        <v>186</v>
      </c>
      <c r="B3935" s="92" t="n">
        <v>349</v>
      </c>
      <c r="C3935" s="79" t="inlineStr">
        <is>
          <t>VIRGINIA ELECTRIC AND POWER COMPANY</t>
        </is>
      </c>
      <c r="D3935" s="92" t="inlineStr">
        <is>
          <t>VA</t>
        </is>
      </c>
      <c r="F3935" s="92" t="n">
        <v>228</v>
      </c>
      <c r="G3935" s="92" t="inlineStr">
        <is>
          <t>GORDONSVILLE POWER STATION</t>
        </is>
      </c>
      <c r="H3935" s="94" t="n">
        <v>342</v>
      </c>
      <c r="I3935" s="95" t="n">
        <v>42735</v>
      </c>
      <c r="J3935" s="95" t="n"/>
      <c r="L3935" s="106" t="n">
        <v>2006288.35</v>
      </c>
      <c r="M3935" s="106" t="n">
        <v>1154242</v>
      </c>
      <c r="N3935" s="106" t="n">
        <v>852046</v>
      </c>
      <c r="P3935" s="93" t="inlineStr">
        <is>
          <t>50-R2.5</t>
        </is>
      </c>
      <c r="R3935" s="93" t="n">
        <v>0</v>
      </c>
      <c r="S3935" s="97">
        <f>TRUE()</f>
        <v/>
      </c>
      <c r="V3935" s="114" t="n">
        <v>20.8</v>
      </c>
      <c r="W3935" s="115" t="inlineStr">
        <is>
          <t>06-2040</t>
        </is>
      </c>
      <c r="X3935" s="112" t="n">
        <v>41056</v>
      </c>
      <c r="Y3935" s="93" t="n">
        <v>2.05</v>
      </c>
      <c r="Z3935" s="97" t="b">
        <v>1</v>
      </c>
      <c r="AA3935" s="92" t="inlineStr">
        <is>
          <t>PUC</t>
        </is>
      </c>
      <c r="AMD3935" s="85" t="n"/>
      <c r="AME3935" s="85" t="n"/>
      <c r="AMF3935" s="85" t="n"/>
      <c r="AMG3935" s="85" t="n"/>
      <c r="AMH3935" s="85" t="n"/>
      <c r="AMI3935" s="85" t="n"/>
      <c r="AMJ3935" s="85" t="n"/>
    </row>
    <row r="3936" ht="24.6" customFormat="1" customHeight="1" s="92">
      <c r="A3936" s="92" t="n">
        <v>186</v>
      </c>
      <c r="B3936" s="92" t="n">
        <v>349</v>
      </c>
      <c r="C3936" s="79" t="inlineStr">
        <is>
          <t>VIRGINIA ELECTRIC AND POWER COMPANY</t>
        </is>
      </c>
      <c r="D3936" s="92" t="inlineStr">
        <is>
          <t>VA</t>
        </is>
      </c>
      <c r="F3936" s="92" t="n">
        <v>228</v>
      </c>
      <c r="G3936" s="92" t="inlineStr">
        <is>
          <t>GORDONSVILLE POWER STATION</t>
        </is>
      </c>
      <c r="H3936" s="94" t="n">
        <v>343</v>
      </c>
      <c r="I3936" s="95" t="n">
        <v>42735</v>
      </c>
      <c r="J3936" s="95" t="n"/>
      <c r="L3936" s="106" t="n">
        <v>31166199.16</v>
      </c>
      <c r="M3936" s="106" t="n">
        <v>13340005</v>
      </c>
      <c r="N3936" s="106" t="n">
        <v>20942814</v>
      </c>
      <c r="P3936" s="93" t="inlineStr">
        <is>
          <t>35-R1</t>
        </is>
      </c>
      <c r="R3936" s="113" t="n">
        <v>-10</v>
      </c>
      <c r="S3936" s="97">
        <f>TRUE()</f>
        <v/>
      </c>
      <c r="V3936" s="114" t="n">
        <v>18.6</v>
      </c>
      <c r="W3936" s="115" t="inlineStr">
        <is>
          <t>06-2040</t>
        </is>
      </c>
      <c r="X3936" s="112" t="n">
        <v>1124447</v>
      </c>
      <c r="Y3936" s="93" t="n">
        <v>3.61</v>
      </c>
      <c r="Z3936" s="97" t="b">
        <v>1</v>
      </c>
      <c r="AA3936" s="92" t="inlineStr">
        <is>
          <t>PUC</t>
        </is>
      </c>
      <c r="AMD3936" s="85" t="n"/>
      <c r="AME3936" s="85" t="n"/>
      <c r="AMF3936" s="85" t="n"/>
      <c r="AMG3936" s="85" t="n"/>
      <c r="AMH3936" s="85" t="n"/>
      <c r="AMI3936" s="85" t="n"/>
      <c r="AMJ3936" s="85" t="n"/>
    </row>
    <row r="3937" ht="24.6" customFormat="1" customHeight="1" s="92">
      <c r="A3937" s="92" t="n">
        <v>186</v>
      </c>
      <c r="B3937" s="92" t="n">
        <v>349</v>
      </c>
      <c r="C3937" s="79" t="inlineStr">
        <is>
          <t>VIRGINIA ELECTRIC AND POWER COMPANY</t>
        </is>
      </c>
      <c r="D3937" s="92" t="inlineStr">
        <is>
          <t>VA</t>
        </is>
      </c>
      <c r="F3937" s="92" t="n">
        <v>228</v>
      </c>
      <c r="G3937" s="92" t="inlineStr">
        <is>
          <t>GORDONSVILLE POWER STATION</t>
        </is>
      </c>
      <c r="H3937" s="94" t="n">
        <v>344</v>
      </c>
      <c r="I3937" s="95" t="n">
        <v>42735</v>
      </c>
      <c r="J3937" s="95" t="n"/>
      <c r="L3937" s="106" t="n">
        <v>9300344.35</v>
      </c>
      <c r="M3937" s="106" t="n">
        <v>5625575</v>
      </c>
      <c r="N3937" s="106" t="n">
        <v>4139787</v>
      </c>
      <c r="P3937" s="93" t="inlineStr">
        <is>
          <t>60-R2.5</t>
        </is>
      </c>
      <c r="R3937" s="113" t="n">
        <v>-5</v>
      </c>
      <c r="S3937" s="97">
        <f>TRUE()</f>
        <v/>
      </c>
      <c r="V3937" s="114" t="n">
        <v>22.3</v>
      </c>
      <c r="W3937" s="115" t="inlineStr">
        <is>
          <t>06-2040</t>
        </is>
      </c>
      <c r="X3937" s="112" t="n">
        <v>185355</v>
      </c>
      <c r="Y3937" s="93" t="n">
        <v>1.99</v>
      </c>
      <c r="Z3937" s="97" t="b">
        <v>1</v>
      </c>
      <c r="AA3937" s="92" t="inlineStr">
        <is>
          <t>PUC</t>
        </is>
      </c>
      <c r="AMD3937" s="85" t="n"/>
      <c r="AME3937" s="85" t="n"/>
      <c r="AMF3937" s="85" t="n"/>
      <c r="AMG3937" s="85" t="n"/>
      <c r="AMH3937" s="85" t="n"/>
      <c r="AMI3937" s="85" t="n"/>
      <c r="AMJ3937" s="85" t="n"/>
    </row>
    <row r="3938" ht="24.6" customFormat="1" customHeight="1" s="92">
      <c r="A3938" s="92" t="n">
        <v>186</v>
      </c>
      <c r="B3938" s="92" t="n">
        <v>349</v>
      </c>
      <c r="C3938" s="79" t="inlineStr">
        <is>
          <t>VIRGINIA ELECTRIC AND POWER COMPANY</t>
        </is>
      </c>
      <c r="D3938" s="92" t="inlineStr">
        <is>
          <t>VA</t>
        </is>
      </c>
      <c r="F3938" s="92" t="n">
        <v>228</v>
      </c>
      <c r="G3938" s="92" t="inlineStr">
        <is>
          <t>GORDONSVILLE POWER STATION</t>
        </is>
      </c>
      <c r="H3938" s="94" t="n">
        <v>345</v>
      </c>
      <c r="I3938" s="95" t="n">
        <v>42735</v>
      </c>
      <c r="J3938" s="95" t="n"/>
      <c r="L3938" s="106" t="n">
        <v>7767474.38</v>
      </c>
      <c r="M3938" s="106" t="n">
        <v>2499982</v>
      </c>
      <c r="N3938" s="106" t="n">
        <v>5267492</v>
      </c>
      <c r="P3938" s="93" t="inlineStr">
        <is>
          <t>50-R2</t>
        </is>
      </c>
      <c r="R3938" s="113" t="n">
        <v>0</v>
      </c>
      <c r="S3938" s="97">
        <f>TRUE()</f>
        <v/>
      </c>
      <c r="V3938" s="114" t="n">
        <v>21.8</v>
      </c>
      <c r="W3938" s="115" t="inlineStr">
        <is>
          <t>06-2040</t>
        </is>
      </c>
      <c r="X3938" s="112" t="n">
        <v>241725</v>
      </c>
      <c r="Y3938" s="93" t="n">
        <v>3.11</v>
      </c>
      <c r="Z3938" s="97" t="b">
        <v>1</v>
      </c>
      <c r="AA3938" s="92" t="inlineStr">
        <is>
          <t>PUC</t>
        </is>
      </c>
      <c r="AMD3938" s="85" t="n"/>
      <c r="AME3938" s="85" t="n"/>
      <c r="AMF3938" s="85" t="n"/>
      <c r="AMG3938" s="85" t="n"/>
      <c r="AMH3938" s="85" t="n"/>
      <c r="AMI3938" s="85" t="n"/>
      <c r="AMJ3938" s="85" t="n"/>
    </row>
    <row r="3939" ht="24.6" customFormat="1" customHeight="1" s="92">
      <c r="A3939" s="92" t="n">
        <v>186</v>
      </c>
      <c r="B3939" s="92" t="n">
        <v>349</v>
      </c>
      <c r="C3939" s="79" t="inlineStr">
        <is>
          <t>VIRGINIA ELECTRIC AND POWER COMPANY</t>
        </is>
      </c>
      <c r="D3939" s="92" t="inlineStr">
        <is>
          <t>VA</t>
        </is>
      </c>
      <c r="F3939" s="92" t="n">
        <v>228</v>
      </c>
      <c r="G3939" s="92" t="inlineStr">
        <is>
          <t>GORDONSVILLE POWER STATION</t>
        </is>
      </c>
      <c r="H3939" s="94" t="n">
        <v>346</v>
      </c>
      <c r="I3939" s="95" t="n">
        <v>42735</v>
      </c>
      <c r="J3939" s="95" t="n"/>
      <c r="L3939" s="106" t="n">
        <v>437520.02</v>
      </c>
      <c r="M3939" s="106" t="n">
        <v>152060</v>
      </c>
      <c r="N3939" s="106" t="n">
        <v>285460</v>
      </c>
      <c r="P3939" s="93" t="inlineStr">
        <is>
          <t>40-R2.5</t>
        </is>
      </c>
      <c r="R3939" s="113" t="n">
        <v>0</v>
      </c>
      <c r="S3939" s="97">
        <f>TRUE()</f>
        <v/>
      </c>
      <c r="V3939" s="114" t="n">
        <v>21.4</v>
      </c>
      <c r="W3939" s="115" t="inlineStr">
        <is>
          <t>06-2040</t>
        </is>
      </c>
      <c r="X3939" s="112" t="n">
        <v>13339</v>
      </c>
      <c r="Y3939" s="93" t="n">
        <v>3.05</v>
      </c>
      <c r="Z3939" s="97" t="b">
        <v>1</v>
      </c>
      <c r="AA3939" s="92" t="inlineStr">
        <is>
          <t>PUC</t>
        </is>
      </c>
      <c r="AMD3939" s="85" t="n"/>
      <c r="AME3939" s="85" t="n"/>
      <c r="AMF3939" s="85" t="n"/>
      <c r="AMG3939" s="85" t="n"/>
      <c r="AMH3939" s="85" t="n"/>
      <c r="AMI3939" s="85" t="n"/>
      <c r="AMJ3939" s="85" t="n"/>
    </row>
    <row r="3940" ht="24.6" customFormat="1" customHeight="1" s="92">
      <c r="A3940" s="92" t="n">
        <v>120</v>
      </c>
      <c r="B3940" s="92" t="n">
        <v>224</v>
      </c>
      <c r="C3940" s="79" t="inlineStr">
        <is>
          <t>Northern States Power Company (Minnesota)</t>
        </is>
      </c>
      <c r="D3940" s="92" t="inlineStr">
        <is>
          <t>MN</t>
        </is>
      </c>
      <c r="F3940" s="92" t="n">
        <v>741</v>
      </c>
      <c r="G3940" s="92" t="inlineStr">
        <is>
          <t>Grand Meadow Wind</t>
        </is>
      </c>
      <c r="H3940" s="94" t="n">
        <v>340.1</v>
      </c>
      <c r="I3940" s="95" t="n">
        <v>43466</v>
      </c>
      <c r="J3940" s="95" t="n"/>
      <c r="K3940" s="92" t="inlineStr">
        <is>
          <t>Grand Meadow Wind</t>
        </is>
      </c>
      <c r="L3940" s="96" t="n">
        <v>10672452</v>
      </c>
      <c r="M3940" s="96" t="n">
        <v>3534760</v>
      </c>
      <c r="O3940" s="96" t="n"/>
      <c r="R3940" s="92" t="n">
        <v>0</v>
      </c>
      <c r="S3940" s="97">
        <f>TRUE()</f>
        <v/>
      </c>
      <c r="V3940" s="92" t="n">
        <v>14.9</v>
      </c>
      <c r="W3940" s="98" t="n"/>
      <c r="X3940" s="99" t="n">
        <v>479040</v>
      </c>
      <c r="AA3940" s="92" t="inlineStr">
        <is>
          <t>PUC</t>
        </is>
      </c>
      <c r="AMD3940" s="85" t="n"/>
      <c r="AME3940" s="85" t="n"/>
      <c r="AMF3940" s="85" t="n"/>
      <c r="AMG3940" s="85" t="n"/>
      <c r="AMH3940" s="85" t="n"/>
      <c r="AMI3940" s="85" t="n"/>
      <c r="AMJ3940" s="85" t="n"/>
    </row>
    <row r="3941" ht="24.6" customFormat="1" customHeight="1" s="92">
      <c r="A3941" s="92" t="n">
        <v>120</v>
      </c>
      <c r="B3941" s="92" t="n">
        <v>224</v>
      </c>
      <c r="C3941" s="79" t="inlineStr">
        <is>
          <t>Northern States Power Company (Minnesota)</t>
        </is>
      </c>
      <c r="D3941" s="92" t="inlineStr">
        <is>
          <t>MN</t>
        </is>
      </c>
      <c r="F3941" s="92" t="n">
        <v>741</v>
      </c>
      <c r="G3941" s="92" t="inlineStr">
        <is>
          <t>Grand Meadow Wind</t>
        </is>
      </c>
      <c r="H3941" s="94" t="n">
        <v>341</v>
      </c>
      <c r="I3941" s="95" t="n">
        <v>43466</v>
      </c>
      <c r="J3941" s="95" t="n"/>
      <c r="K3941" s="92" t="inlineStr">
        <is>
          <t>Grand Meadow Wind</t>
        </is>
      </c>
      <c r="L3941" s="96" t="n">
        <v>5589546</v>
      </c>
      <c r="M3941" s="96" t="n">
        <v>2282356</v>
      </c>
      <c r="O3941" s="96" t="n"/>
      <c r="R3941" s="92" t="n">
        <v>-11.1</v>
      </c>
      <c r="S3941" s="97">
        <f>TRUE()</f>
        <v/>
      </c>
      <c r="V3941" s="92" t="n">
        <v>14.9</v>
      </c>
      <c r="W3941" s="98" t="n"/>
      <c r="X3941" s="99" t="n">
        <v>263599</v>
      </c>
      <c r="AA3941" s="92" t="inlineStr">
        <is>
          <t>PUC</t>
        </is>
      </c>
      <c r="AMD3941" s="85" t="n"/>
      <c r="AME3941" s="85" t="n"/>
      <c r="AMF3941" s="85" t="n"/>
      <c r="AMG3941" s="85" t="n"/>
      <c r="AMH3941" s="85" t="n"/>
      <c r="AMI3941" s="85" t="n"/>
      <c r="AMJ3941" s="85" t="n"/>
    </row>
    <row r="3942" ht="24.6" customFormat="1" customHeight="1" s="92">
      <c r="A3942" s="92" t="n">
        <v>120</v>
      </c>
      <c r="B3942" s="92" t="n">
        <v>224</v>
      </c>
      <c r="C3942" s="79" t="inlineStr">
        <is>
          <t>Northern States Power Company (Minnesota)</t>
        </is>
      </c>
      <c r="D3942" s="92" t="inlineStr">
        <is>
          <t>MN</t>
        </is>
      </c>
      <c r="F3942" s="92" t="n">
        <v>741</v>
      </c>
      <c r="G3942" s="92" t="inlineStr">
        <is>
          <t>Grand Meadow Wind</t>
        </is>
      </c>
      <c r="H3942" s="94" t="n">
        <v>344</v>
      </c>
      <c r="I3942" s="95" t="n">
        <v>43466</v>
      </c>
      <c r="J3942" s="95" t="n"/>
      <c r="K3942" s="92" t="inlineStr">
        <is>
          <t>Grand Meadow Wind</t>
        </is>
      </c>
      <c r="L3942" s="96" t="n">
        <v>182273752</v>
      </c>
      <c r="M3942" s="96" t="n">
        <v>77030754</v>
      </c>
      <c r="O3942" s="96" t="n"/>
      <c r="R3942" s="92" t="n">
        <v>-11.1</v>
      </c>
      <c r="S3942" s="97">
        <f>TRUE()</f>
        <v/>
      </c>
      <c r="V3942" s="92" t="n">
        <v>14.9</v>
      </c>
      <c r="W3942" s="98" t="n"/>
      <c r="X3942" s="99" t="n">
        <v>8421167</v>
      </c>
      <c r="AA3942" s="92" t="inlineStr">
        <is>
          <t>PUC</t>
        </is>
      </c>
      <c r="AMD3942" s="85" t="n"/>
      <c r="AME3942" s="85" t="n"/>
      <c r="AMF3942" s="85" t="n"/>
      <c r="AMG3942" s="85" t="n"/>
      <c r="AMH3942" s="85" t="n"/>
      <c r="AMI3942" s="85" t="n"/>
      <c r="AMJ3942" s="85" t="n"/>
    </row>
    <row r="3943" ht="24.6" customFormat="1" customHeight="1" s="92">
      <c r="A3943" s="92" t="n">
        <v>120</v>
      </c>
      <c r="B3943" s="92" t="n">
        <v>224</v>
      </c>
      <c r="C3943" s="79" t="inlineStr">
        <is>
          <t>Northern States Power Company (Minnesota)</t>
        </is>
      </c>
      <c r="D3943" s="92" t="inlineStr">
        <is>
          <t>MN</t>
        </is>
      </c>
      <c r="F3943" s="92" t="n">
        <v>741</v>
      </c>
      <c r="G3943" s="92" t="inlineStr">
        <is>
          <t>Grand Meadow Wind</t>
        </is>
      </c>
      <c r="H3943" s="94" t="n">
        <v>345</v>
      </c>
      <c r="I3943" s="95" t="n">
        <v>43466</v>
      </c>
      <c r="J3943" s="95" t="n"/>
      <c r="K3943" s="92" t="inlineStr">
        <is>
          <t>Grand Meadow Wind</t>
        </is>
      </c>
      <c r="L3943" s="96" t="n">
        <v>12064305</v>
      </c>
      <c r="M3943" s="96" t="n">
        <v>5367637</v>
      </c>
      <c r="O3943" s="96" t="n"/>
      <c r="R3943" s="92" t="n">
        <v>-11.1</v>
      </c>
      <c r="S3943" s="97">
        <f>TRUE()</f>
        <v/>
      </c>
      <c r="V3943" s="92" t="n">
        <v>14.9</v>
      </c>
      <c r="W3943" s="98" t="n"/>
      <c r="X3943" s="99" t="n">
        <v>539316</v>
      </c>
      <c r="AA3943" s="92" t="inlineStr">
        <is>
          <t>PUC</t>
        </is>
      </c>
      <c r="AMD3943" s="85" t="n"/>
      <c r="AME3943" s="85" t="n"/>
      <c r="AMF3943" s="85" t="n"/>
      <c r="AMG3943" s="85" t="n"/>
      <c r="AMH3943" s="85" t="n"/>
      <c r="AMI3943" s="85" t="n"/>
      <c r="AMJ3943" s="85" t="n"/>
    </row>
    <row r="3944" ht="24.6" customFormat="1" customHeight="1" s="92">
      <c r="A3944" s="92" t="n">
        <v>120</v>
      </c>
      <c r="B3944" s="92" t="n">
        <v>224</v>
      </c>
      <c r="C3944" s="79" t="inlineStr">
        <is>
          <t>Northern States Power Company (Minnesota)</t>
        </is>
      </c>
      <c r="D3944" s="92" t="inlineStr">
        <is>
          <t>MN</t>
        </is>
      </c>
      <c r="F3944" s="92" t="n">
        <v>741</v>
      </c>
      <c r="G3944" s="92" t="inlineStr">
        <is>
          <t>Grand Meadow Wind</t>
        </is>
      </c>
      <c r="H3944" s="94" t="n">
        <v>346</v>
      </c>
      <c r="I3944" s="95" t="n">
        <v>43466</v>
      </c>
      <c r="J3944" s="95" t="n"/>
      <c r="K3944" s="92" t="inlineStr">
        <is>
          <t>Grand Meadow Wind</t>
        </is>
      </c>
      <c r="L3944" s="96" t="n">
        <v>207761</v>
      </c>
      <c r="M3944" s="96" t="n">
        <v>92467</v>
      </c>
      <c r="O3944" s="96" t="n"/>
      <c r="R3944" s="92" t="n">
        <v>-11.1</v>
      </c>
      <c r="S3944" s="97">
        <f>TRUE()</f>
        <v/>
      </c>
      <c r="V3944" s="92" t="n">
        <v>14.9</v>
      </c>
      <c r="W3944" s="98" t="n"/>
      <c r="X3944" s="99" t="n">
        <v>9286</v>
      </c>
      <c r="AA3944" s="92" t="inlineStr">
        <is>
          <t>PUC</t>
        </is>
      </c>
      <c r="AMD3944" s="85" t="n"/>
      <c r="AME3944" s="85" t="n"/>
      <c r="AMF3944" s="85" t="n"/>
      <c r="AMG3944" s="85" t="n"/>
      <c r="AMH3944" s="85" t="n"/>
      <c r="AMI3944" s="85" t="n"/>
      <c r="AMJ3944" s="85" t="n"/>
    </row>
    <row r="3945" ht="24.6" customFormat="1" customHeight="1" s="92">
      <c r="A3945" s="92" t="n">
        <v>120</v>
      </c>
      <c r="B3945" s="92" t="n">
        <v>224</v>
      </c>
      <c r="C3945" s="79" t="inlineStr">
        <is>
          <t>Northern States Power Company (Minnesota)</t>
        </is>
      </c>
      <c r="D3945" s="92" t="inlineStr">
        <is>
          <t>MN</t>
        </is>
      </c>
      <c r="F3945" s="92" t="n">
        <v>231</v>
      </c>
      <c r="G3945" s="92" t="inlineStr">
        <is>
          <t>Granite City</t>
        </is>
      </c>
      <c r="H3945" s="94" t="n">
        <v>341</v>
      </c>
      <c r="I3945" s="95" t="n">
        <v>43466</v>
      </c>
      <c r="J3945" s="95" t="n"/>
      <c r="K3945" s="92" t="inlineStr">
        <is>
          <t>Granite City</t>
        </is>
      </c>
      <c r="L3945" s="96" t="n">
        <v>1241718</v>
      </c>
      <c r="M3945" s="96" t="n">
        <v>1842218</v>
      </c>
      <c r="O3945" s="96" t="n"/>
      <c r="R3945" s="92" t="n">
        <v>-50.4</v>
      </c>
      <c r="S3945" s="97">
        <f>TRUE()</f>
        <v/>
      </c>
      <c r="V3945" s="92" t="n">
        <v>0.5</v>
      </c>
      <c r="W3945" s="98" t="n"/>
      <c r="X3945" s="99" t="n">
        <v>50652</v>
      </c>
      <c r="AA3945" s="92" t="inlineStr">
        <is>
          <t>PUC</t>
        </is>
      </c>
      <c r="AMD3945" s="85" t="n"/>
      <c r="AME3945" s="85" t="n"/>
      <c r="AMF3945" s="85" t="n"/>
      <c r="AMG3945" s="85" t="n"/>
      <c r="AMH3945" s="85" t="n"/>
      <c r="AMI3945" s="85" t="n"/>
      <c r="AMJ3945" s="85" t="n"/>
    </row>
    <row r="3946" ht="24.6" customFormat="1" customHeight="1" s="92">
      <c r="A3946" s="92" t="n">
        <v>120</v>
      </c>
      <c r="B3946" s="92" t="n">
        <v>224</v>
      </c>
      <c r="C3946" s="79" t="inlineStr">
        <is>
          <t>Northern States Power Company (Minnesota)</t>
        </is>
      </c>
      <c r="D3946" s="92" t="inlineStr">
        <is>
          <t>MN</t>
        </is>
      </c>
      <c r="F3946" s="92" t="n">
        <v>231</v>
      </c>
      <c r="G3946" s="92" t="inlineStr">
        <is>
          <t>Granite City</t>
        </is>
      </c>
      <c r="H3946" s="94" t="n">
        <v>342</v>
      </c>
      <c r="I3946" s="95" t="n">
        <v>43466</v>
      </c>
      <c r="J3946" s="95" t="n"/>
      <c r="K3946" s="92" t="inlineStr">
        <is>
          <t>Granite City</t>
        </is>
      </c>
      <c r="L3946" s="96" t="n">
        <v>416373</v>
      </c>
      <c r="M3946" s="96" t="n">
        <v>617751</v>
      </c>
      <c r="O3946" s="96" t="n"/>
      <c r="R3946" s="92" t="n">
        <v>-50.4</v>
      </c>
      <c r="S3946" s="97">
        <f>TRUE()</f>
        <v/>
      </c>
      <c r="V3946" s="92" t="n">
        <v>0.5</v>
      </c>
      <c r="W3946" s="98" t="n"/>
      <c r="X3946" s="99" t="n">
        <v>16948</v>
      </c>
      <c r="AA3946" s="92" t="inlineStr">
        <is>
          <t>PUC</t>
        </is>
      </c>
      <c r="AMD3946" s="85" t="n"/>
      <c r="AME3946" s="85" t="n"/>
      <c r="AMF3946" s="85" t="n"/>
      <c r="AMG3946" s="85" t="n"/>
      <c r="AMH3946" s="85" t="n"/>
      <c r="AMI3946" s="85" t="n"/>
      <c r="AMJ3946" s="85" t="n"/>
    </row>
    <row r="3947" ht="24.6" customFormat="1" customHeight="1" s="92">
      <c r="A3947" s="92" t="n">
        <v>120</v>
      </c>
      <c r="B3947" s="92" t="n">
        <v>224</v>
      </c>
      <c r="C3947" s="79" t="inlineStr">
        <is>
          <t>Northern States Power Company (Minnesota)</t>
        </is>
      </c>
      <c r="D3947" s="92" t="inlineStr">
        <is>
          <t>MN</t>
        </is>
      </c>
      <c r="F3947" s="92" t="n">
        <v>231</v>
      </c>
      <c r="G3947" s="92" t="inlineStr">
        <is>
          <t>Granite City</t>
        </is>
      </c>
      <c r="H3947" s="94" t="n">
        <v>343</v>
      </c>
      <c r="I3947" s="95" t="n">
        <v>43466</v>
      </c>
      <c r="J3947" s="95" t="n"/>
      <c r="K3947" s="92" t="inlineStr">
        <is>
          <t>Granite City</t>
        </is>
      </c>
      <c r="L3947" s="96" t="inlineStr">
        <is>
          <t>-</t>
        </is>
      </c>
      <c r="M3947" s="96" t="inlineStr">
        <is>
          <t>-</t>
        </is>
      </c>
      <c r="R3947" s="92" t="n">
        <v>-50.4</v>
      </c>
      <c r="S3947" s="97">
        <f>TRUE()</f>
        <v/>
      </c>
      <c r="V3947" s="92" t="n">
        <v>0.5</v>
      </c>
      <c r="W3947" s="98" t="n"/>
      <c r="X3947" s="99" t="inlineStr">
        <is>
          <t>-</t>
        </is>
      </c>
      <c r="AA3947" s="92" t="inlineStr">
        <is>
          <t>PUC</t>
        </is>
      </c>
      <c r="AMD3947" s="85" t="n"/>
      <c r="AME3947" s="85" t="n"/>
      <c r="AMF3947" s="85" t="n"/>
      <c r="AMG3947" s="85" t="n"/>
      <c r="AMH3947" s="85" t="n"/>
      <c r="AMI3947" s="85" t="n"/>
      <c r="AMJ3947" s="85" t="n"/>
    </row>
    <row r="3948" ht="24.6" customFormat="1" customHeight="1" s="92">
      <c r="A3948" s="92" t="n">
        <v>120</v>
      </c>
      <c r="B3948" s="92" t="n">
        <v>224</v>
      </c>
      <c r="C3948" s="79" t="inlineStr">
        <is>
          <t>Northern States Power Company (Minnesota)</t>
        </is>
      </c>
      <c r="D3948" s="92" t="inlineStr">
        <is>
          <t>MN</t>
        </is>
      </c>
      <c r="F3948" s="92" t="n">
        <v>231</v>
      </c>
      <c r="G3948" s="92" t="inlineStr">
        <is>
          <t>Granite City</t>
        </is>
      </c>
      <c r="H3948" s="94" t="n">
        <v>344</v>
      </c>
      <c r="I3948" s="95" t="n">
        <v>43466</v>
      </c>
      <c r="J3948" s="95" t="n"/>
      <c r="K3948" s="92" t="inlineStr">
        <is>
          <t>Granite City</t>
        </is>
      </c>
      <c r="L3948" s="96" t="n">
        <v>6465968</v>
      </c>
      <c r="M3948" s="96" t="n">
        <v>9552862</v>
      </c>
      <c r="O3948" s="96" t="n"/>
      <c r="R3948" s="92" t="n">
        <v>-50.4</v>
      </c>
      <c r="S3948" s="97">
        <f>TRUE()</f>
        <v/>
      </c>
      <c r="V3948" s="92" t="n">
        <v>0.5</v>
      </c>
      <c r="W3948" s="98" t="n"/>
      <c r="X3948" s="99" t="n">
        <v>343908</v>
      </c>
      <c r="AA3948" s="92" t="inlineStr">
        <is>
          <t>PUC</t>
        </is>
      </c>
      <c r="AMD3948" s="85" t="n"/>
      <c r="AME3948" s="85" t="n"/>
      <c r="AMF3948" s="85" t="n"/>
      <c r="AMG3948" s="85" t="n"/>
      <c r="AMH3948" s="85" t="n"/>
      <c r="AMI3948" s="85" t="n"/>
      <c r="AMJ3948" s="85" t="n"/>
    </row>
    <row r="3949" ht="24.6" customFormat="1" customHeight="1" s="92">
      <c r="A3949" s="92" t="n">
        <v>120</v>
      </c>
      <c r="B3949" s="92" t="n">
        <v>224</v>
      </c>
      <c r="C3949" s="79" t="inlineStr">
        <is>
          <t>Northern States Power Company (Minnesota)</t>
        </is>
      </c>
      <c r="D3949" s="92" t="inlineStr">
        <is>
          <t>MN</t>
        </is>
      </c>
      <c r="F3949" s="92" t="n">
        <v>231</v>
      </c>
      <c r="G3949" s="92" t="inlineStr">
        <is>
          <t>Granite City</t>
        </is>
      </c>
      <c r="H3949" s="94" t="n">
        <v>345</v>
      </c>
      <c r="I3949" s="95" t="n">
        <v>43466</v>
      </c>
      <c r="J3949" s="95" t="n"/>
      <c r="K3949" s="92" t="inlineStr">
        <is>
          <t>Granite City</t>
        </is>
      </c>
      <c r="L3949" s="96" t="n">
        <v>633213</v>
      </c>
      <c r="M3949" s="96" t="n">
        <v>928650</v>
      </c>
      <c r="O3949" s="96" t="n"/>
      <c r="R3949" s="92" t="n">
        <v>-50.4</v>
      </c>
      <c r="S3949" s="97">
        <f>TRUE()</f>
        <v/>
      </c>
      <c r="V3949" s="92" t="n">
        <v>0.5</v>
      </c>
      <c r="W3949" s="98" t="n"/>
      <c r="X3949" s="99" t="n">
        <v>47405</v>
      </c>
      <c r="AA3949" s="92" t="inlineStr">
        <is>
          <t>PUC</t>
        </is>
      </c>
      <c r="AMD3949" s="85" t="n"/>
      <c r="AME3949" s="85" t="n"/>
      <c r="AMF3949" s="85" t="n"/>
      <c r="AMG3949" s="85" t="n"/>
      <c r="AMH3949" s="85" t="n"/>
      <c r="AMI3949" s="85" t="n"/>
      <c r="AMJ3949" s="85" t="n"/>
    </row>
    <row r="3950" ht="24.6" customFormat="1" customHeight="1" s="92">
      <c r="A3950" s="92" t="n">
        <v>120</v>
      </c>
      <c r="B3950" s="92" t="n">
        <v>224</v>
      </c>
      <c r="C3950" s="79" t="inlineStr">
        <is>
          <t>Northern States Power Company (Minnesota)</t>
        </is>
      </c>
      <c r="D3950" s="92" t="inlineStr">
        <is>
          <t>MN</t>
        </is>
      </c>
      <c r="F3950" s="92" t="n">
        <v>231</v>
      </c>
      <c r="G3950" s="92" t="inlineStr">
        <is>
          <t>Granite City</t>
        </is>
      </c>
      <c r="H3950" s="94" t="n">
        <v>346</v>
      </c>
      <c r="I3950" s="95" t="n">
        <v>43466</v>
      </c>
      <c r="J3950" s="95" t="n"/>
      <c r="K3950" s="92" t="inlineStr">
        <is>
          <t>Granite City</t>
        </is>
      </c>
      <c r="L3950" s="96" t="n">
        <v>13279</v>
      </c>
      <c r="M3950" s="96" t="n">
        <v>19700</v>
      </c>
      <c r="R3950" s="92" t="n">
        <v>-50.4</v>
      </c>
      <c r="S3950" s="97">
        <f>TRUE()</f>
        <v/>
      </c>
      <c r="V3950" s="92" t="n">
        <v>0.5</v>
      </c>
      <c r="W3950" s="98" t="n"/>
      <c r="X3950" s="99" t="n">
        <v>545</v>
      </c>
      <c r="AA3950" s="92" t="inlineStr">
        <is>
          <t>PUC</t>
        </is>
      </c>
      <c r="AMD3950" s="85" t="n"/>
      <c r="AME3950" s="85" t="n"/>
      <c r="AMF3950" s="85" t="n"/>
      <c r="AMG3950" s="85" t="n"/>
      <c r="AMH3950" s="85" t="n"/>
      <c r="AMI3950" s="85" t="n"/>
      <c r="AMJ3950" s="85" t="n"/>
    </row>
    <row r="3951" ht="24.6" customFormat="1" customHeight="1" s="92">
      <c r="A3951" s="79" t="n">
        <v>186</v>
      </c>
      <c r="B3951" s="79" t="n">
        <v>349</v>
      </c>
      <c r="C3951" s="79" t="inlineStr">
        <is>
          <t>VIRGINIA ELECTRIC AND POWER COMPANY</t>
        </is>
      </c>
      <c r="D3951" s="92" t="inlineStr">
        <is>
          <t>VA</t>
        </is>
      </c>
      <c r="F3951" s="92" t="n">
        <v>233</v>
      </c>
      <c r="G3951" s="92" t="inlineStr">
        <is>
          <t>GRAVEL NECK CT</t>
        </is>
      </c>
      <c r="H3951" s="92" t="n">
        <v>341.2</v>
      </c>
      <c r="I3951" s="95" t="n">
        <v>40908</v>
      </c>
      <c r="J3951" s="95" t="n"/>
      <c r="L3951" s="106" t="n">
        <v>1787522.75</v>
      </c>
      <c r="M3951" s="92" t="n">
        <v>1135227</v>
      </c>
      <c r="R3951" s="92" t="n">
        <v>0</v>
      </c>
      <c r="S3951" s="97">
        <f>TRUE()</f>
        <v/>
      </c>
      <c r="V3951" s="92" t="n">
        <v>13.2</v>
      </c>
      <c r="X3951" s="99" t="n">
        <v>42851</v>
      </c>
      <c r="Y3951" s="92" t="n">
        <v>2.18</v>
      </c>
      <c r="Z3951" s="92" t="n">
        <v>1</v>
      </c>
      <c r="AA3951" s="92" t="inlineStr">
        <is>
          <t>PUC</t>
        </is>
      </c>
      <c r="AMD3951" s="85" t="n"/>
      <c r="AME3951" s="85" t="n"/>
      <c r="AMF3951" s="85" t="n"/>
      <c r="AMG3951" s="85" t="n"/>
      <c r="AMH3951" s="85" t="n"/>
      <c r="AMI3951" s="85" t="n"/>
      <c r="AMJ3951" s="85" t="n"/>
    </row>
    <row r="3952" ht="24.6" customFormat="1" customHeight="1" s="92">
      <c r="A3952" s="79" t="n">
        <v>186</v>
      </c>
      <c r="B3952" s="79" t="n">
        <v>349</v>
      </c>
      <c r="C3952" s="79" t="inlineStr">
        <is>
          <t>VIRGINIA ELECTRIC AND POWER COMPANY</t>
        </is>
      </c>
      <c r="D3952" s="92" t="inlineStr">
        <is>
          <t>VA</t>
        </is>
      </c>
      <c r="F3952" s="92" t="n">
        <v>233</v>
      </c>
      <c r="G3952" s="92" t="inlineStr">
        <is>
          <t>GRAVEL NECK CT</t>
        </is>
      </c>
      <c r="H3952" s="92" t="n">
        <v>342.2</v>
      </c>
      <c r="I3952" s="95" t="n">
        <v>40908</v>
      </c>
      <c r="J3952" s="95" t="n"/>
      <c r="L3952" s="106" t="n">
        <v>1962743</v>
      </c>
      <c r="M3952" s="92" t="n">
        <v>1398486</v>
      </c>
      <c r="R3952" s="92" t="n">
        <v>0</v>
      </c>
      <c r="S3952" s="97">
        <f>TRUE()</f>
        <v/>
      </c>
      <c r="V3952" s="92" t="n">
        <v>12.2</v>
      </c>
      <c r="X3952" s="99" t="n">
        <v>2708451</v>
      </c>
      <c r="Y3952" s="92" t="n">
        <v>4.46</v>
      </c>
      <c r="Z3952" s="92" t="n">
        <v>1</v>
      </c>
      <c r="AA3952" s="92" t="inlineStr">
        <is>
          <t>PUC</t>
        </is>
      </c>
      <c r="AMD3952" s="85" t="n"/>
      <c r="AME3952" s="85" t="n"/>
      <c r="AMF3952" s="85" t="n"/>
      <c r="AMG3952" s="85" t="n"/>
      <c r="AMH3952" s="85" t="n"/>
      <c r="AMI3952" s="85" t="n"/>
      <c r="AMJ3952" s="85" t="n"/>
    </row>
    <row r="3953" ht="24.6" customFormat="1" customHeight="1" s="92">
      <c r="A3953" s="79" t="n">
        <v>186</v>
      </c>
      <c r="B3953" s="79" t="n">
        <v>349</v>
      </c>
      <c r="C3953" s="79" t="inlineStr">
        <is>
          <t>VIRGINIA ELECTRIC AND POWER COMPANY</t>
        </is>
      </c>
      <c r="D3953" s="92" t="inlineStr">
        <is>
          <t>VA</t>
        </is>
      </c>
      <c r="F3953" s="92" t="n">
        <v>233</v>
      </c>
      <c r="G3953" s="92" t="inlineStr">
        <is>
          <t>GRAVEL NECK CT</t>
        </is>
      </c>
      <c r="H3953" s="92" t="n">
        <v>343.2</v>
      </c>
      <c r="I3953" s="95" t="n">
        <v>40908</v>
      </c>
      <c r="J3953" s="95" t="n"/>
      <c r="L3953" s="106" t="n">
        <v>60784324.93</v>
      </c>
      <c r="M3953" s="92" t="n">
        <v>32707600</v>
      </c>
      <c r="R3953" s="92" t="n">
        <v>-8</v>
      </c>
      <c r="S3953" s="97">
        <f>TRUE()</f>
        <v/>
      </c>
      <c r="V3953" s="92" t="n">
        <v>13</v>
      </c>
      <c r="X3953" s="99" t="n">
        <v>537686</v>
      </c>
      <c r="Y3953" s="92" t="n">
        <v>2.57</v>
      </c>
      <c r="Z3953" s="92" t="n">
        <v>1</v>
      </c>
      <c r="AA3953" s="92" t="inlineStr">
        <is>
          <t>PUC</t>
        </is>
      </c>
      <c r="AMD3953" s="85" t="n"/>
      <c r="AME3953" s="85" t="n"/>
      <c r="AMF3953" s="85" t="n"/>
      <c r="AMG3953" s="85" t="n"/>
      <c r="AMH3953" s="85" t="n"/>
      <c r="AMI3953" s="85" t="n"/>
      <c r="AMJ3953" s="85" t="n"/>
    </row>
    <row r="3954" ht="24.6" customFormat="1" customHeight="1" s="92">
      <c r="A3954" s="79" t="n">
        <v>186</v>
      </c>
      <c r="B3954" s="79" t="n">
        <v>349</v>
      </c>
      <c r="C3954" s="79" t="inlineStr">
        <is>
          <t>VIRGINIA ELECTRIC AND POWER COMPANY</t>
        </is>
      </c>
      <c r="D3954" s="92" t="inlineStr">
        <is>
          <t>VA</t>
        </is>
      </c>
      <c r="F3954" s="92" t="n">
        <v>233</v>
      </c>
      <c r="G3954" s="92" t="inlineStr">
        <is>
          <t>GRAVEL NECK CT</t>
        </is>
      </c>
      <c r="H3954" s="92" t="n">
        <v>344.2</v>
      </c>
      <c r="I3954" s="95" t="n">
        <v>40908</v>
      </c>
      <c r="J3954" s="95" t="n"/>
      <c r="L3954" s="106" t="n">
        <v>20923587.24</v>
      </c>
      <c r="M3954" s="92" t="n">
        <v>14786315</v>
      </c>
      <c r="R3954" s="92" t="n">
        <v>-4</v>
      </c>
      <c r="S3954" s="97">
        <f>TRUE()</f>
        <v/>
      </c>
      <c r="V3954" s="92" t="n">
        <v>12.2</v>
      </c>
      <c r="X3954" s="99" t="n">
        <v>235013</v>
      </c>
      <c r="Y3954" s="92" t="n">
        <v>3.2</v>
      </c>
      <c r="Z3954" s="92" t="n">
        <v>1</v>
      </c>
      <c r="AA3954" s="92" t="inlineStr">
        <is>
          <t>PUC</t>
        </is>
      </c>
      <c r="AMD3954" s="85" t="n"/>
      <c r="AME3954" s="85" t="n"/>
      <c r="AMF3954" s="85" t="n"/>
      <c r="AMG3954" s="85" t="n"/>
      <c r="AMH3954" s="85" t="n"/>
      <c r="AMI3954" s="85" t="n"/>
      <c r="AMJ3954" s="85" t="n"/>
    </row>
    <row r="3955" ht="24.6" customFormat="1" customHeight="1" s="92">
      <c r="A3955" s="79" t="n">
        <v>186</v>
      </c>
      <c r="B3955" s="79" t="n">
        <v>349</v>
      </c>
      <c r="C3955" s="79" t="inlineStr">
        <is>
          <t>VIRGINIA ELECTRIC AND POWER COMPANY</t>
        </is>
      </c>
      <c r="D3955" s="92" t="inlineStr">
        <is>
          <t>VA</t>
        </is>
      </c>
      <c r="F3955" s="92" t="n">
        <v>233</v>
      </c>
      <c r="G3955" s="92" t="inlineStr">
        <is>
          <t>GRAVEL NECK CT</t>
        </is>
      </c>
      <c r="H3955" s="92" t="n">
        <v>345.2</v>
      </c>
      <c r="I3955" s="95" t="n">
        <v>40908</v>
      </c>
      <c r="J3955" s="95" t="n"/>
      <c r="L3955" s="106" t="n">
        <v>7333392.2</v>
      </c>
      <c r="M3955" s="92" t="n">
        <v>4465256</v>
      </c>
      <c r="R3955" s="92" t="n">
        <v>0</v>
      </c>
      <c r="S3955" s="97">
        <f>TRUE()</f>
        <v/>
      </c>
      <c r="V3955" s="92" t="n">
        <v>12.8</v>
      </c>
      <c r="X3955" s="99" t="n">
        <v>12679</v>
      </c>
      <c r="Y3955" s="92" t="n">
        <v>3.03</v>
      </c>
      <c r="Z3955" s="92" t="n">
        <v>1</v>
      </c>
      <c r="AA3955" s="92" t="inlineStr">
        <is>
          <t>PUC</t>
        </is>
      </c>
      <c r="AMD3955" s="85" t="n"/>
      <c r="AME3955" s="85" t="n"/>
      <c r="AMF3955" s="85" t="n"/>
      <c r="AMG3955" s="85" t="n"/>
      <c r="AMH3955" s="85" t="n"/>
      <c r="AMI3955" s="85" t="n"/>
      <c r="AMJ3955" s="85" t="n"/>
    </row>
    <row r="3956" ht="24.6" customFormat="1" customHeight="1" s="92">
      <c r="A3956" s="79" t="n">
        <v>186</v>
      </c>
      <c r="B3956" s="79" t="n">
        <v>349</v>
      </c>
      <c r="C3956" s="79" t="inlineStr">
        <is>
          <t>VIRGINIA ELECTRIC AND POWER COMPANY</t>
        </is>
      </c>
      <c r="D3956" s="92" t="inlineStr">
        <is>
          <t>VA</t>
        </is>
      </c>
      <c r="F3956" s="92" t="n">
        <v>233</v>
      </c>
      <c r="G3956" s="92" t="inlineStr">
        <is>
          <t>GRAVEL NECK CT</t>
        </is>
      </c>
      <c r="H3956" s="92" t="n">
        <v>346.2</v>
      </c>
      <c r="I3956" s="95" t="n">
        <v>40908</v>
      </c>
      <c r="J3956" s="95" t="n"/>
      <c r="L3956" s="106" t="n">
        <v>418054.95</v>
      </c>
      <c r="M3956" s="92" t="n">
        <v>256011</v>
      </c>
      <c r="R3956" s="92" t="n">
        <v>0</v>
      </c>
      <c r="S3956" s="97">
        <f>TRUE()</f>
        <v/>
      </c>
      <c r="V3956" s="92" t="n">
        <v>12.3</v>
      </c>
      <c r="X3956" s="99" t="n">
        <v>3587989</v>
      </c>
      <c r="Y3956" s="92" t="n">
        <v>3.85</v>
      </c>
      <c r="Z3956" s="92" t="n">
        <v>1</v>
      </c>
      <c r="AA3956" s="92" t="inlineStr">
        <is>
          <t>PUC</t>
        </is>
      </c>
      <c r="AMD3956" s="85" t="n"/>
      <c r="AME3956" s="85" t="n"/>
      <c r="AMF3956" s="85" t="n"/>
      <c r="AMG3956" s="85" t="n"/>
      <c r="AMH3956" s="85" t="n"/>
      <c r="AMI3956" s="85" t="n"/>
      <c r="AMJ3956" s="85" t="n"/>
    </row>
    <row r="3957" ht="24.6" customFormat="1" customHeight="1" s="92">
      <c r="A3957" s="92" t="n">
        <v>186</v>
      </c>
      <c r="B3957" s="92" t="n">
        <v>349</v>
      </c>
      <c r="C3957" s="79" t="inlineStr">
        <is>
          <t>VIRGINIA ELECTRIC AND POWER COMPANY</t>
        </is>
      </c>
      <c r="D3957" s="92" t="inlineStr">
        <is>
          <t>VA</t>
        </is>
      </c>
      <c r="F3957" s="92" t="n">
        <v>233</v>
      </c>
      <c r="G3957" s="92" t="inlineStr">
        <is>
          <t>GRAVEL NECK CT</t>
        </is>
      </c>
      <c r="H3957" s="94" t="n">
        <v>341.2</v>
      </c>
      <c r="I3957" s="95" t="n">
        <v>42735</v>
      </c>
      <c r="J3957" s="95" t="n"/>
      <c r="K3957" s="93" t="inlineStr">
        <is>
          <t>STRUCTURES AND IMPROVEMENTS - SC</t>
        </is>
      </c>
      <c r="L3957" s="106" t="n">
        <v>2379860.52</v>
      </c>
      <c r="M3957" s="106" t="n">
        <v>1468435</v>
      </c>
      <c r="N3957" s="116" t="n">
        <v>911426</v>
      </c>
      <c r="P3957" s="93" t="inlineStr">
        <is>
          <t>55-R3</t>
        </is>
      </c>
      <c r="R3957" s="93" t="n">
        <v>0</v>
      </c>
      <c r="S3957" s="97">
        <f>TRUE()</f>
        <v/>
      </c>
      <c r="V3957" s="114" t="n">
        <v>12.2</v>
      </c>
      <c r="W3957" s="115" t="inlineStr">
        <is>
          <t>06-2029</t>
        </is>
      </c>
      <c r="X3957" s="112" t="n">
        <v>74610</v>
      </c>
      <c r="Y3957" s="93" t="n">
        <v>3.14</v>
      </c>
      <c r="Z3957" s="97" t="b">
        <v>1</v>
      </c>
      <c r="AA3957" s="92" t="inlineStr">
        <is>
          <t>PUC</t>
        </is>
      </c>
      <c r="AMD3957" s="85" t="n"/>
      <c r="AME3957" s="85" t="n"/>
      <c r="AMF3957" s="85" t="n"/>
      <c r="AMG3957" s="85" t="n"/>
      <c r="AMH3957" s="85" t="n"/>
      <c r="AMI3957" s="85" t="n"/>
      <c r="AMJ3957" s="85" t="n"/>
    </row>
    <row r="3958" ht="36.15" customFormat="1" customHeight="1" s="92">
      <c r="A3958" s="92" t="n">
        <v>186</v>
      </c>
      <c r="B3958" s="92" t="n">
        <v>349</v>
      </c>
      <c r="C3958" s="79" t="inlineStr">
        <is>
          <t>VIRGINIA ELECTRIC AND POWER COMPANY</t>
        </is>
      </c>
      <c r="D3958" s="92" t="inlineStr">
        <is>
          <t>VA</t>
        </is>
      </c>
      <c r="F3958" s="92" t="n">
        <v>233</v>
      </c>
      <c r="G3958" s="92" t="inlineStr">
        <is>
          <t>GRAVEL NECK CT</t>
        </is>
      </c>
      <c r="H3958" s="94" t="n">
        <v>342.2</v>
      </c>
      <c r="I3958" s="95" t="n">
        <v>42735</v>
      </c>
      <c r="J3958" s="95" t="n"/>
      <c r="K3958" s="93" t="inlineStr">
        <is>
          <t>FUEL HOLDERS, PRODUCERS AND ACCESSORIES - SC</t>
        </is>
      </c>
      <c r="L3958" s="106" t="n">
        <v>2000452.45</v>
      </c>
      <c r="M3958" s="106" t="n">
        <v>1487332</v>
      </c>
      <c r="N3958" s="106" t="n">
        <v>513120</v>
      </c>
      <c r="P3958" s="93" t="inlineStr">
        <is>
          <t>50-R2.5</t>
        </is>
      </c>
      <c r="R3958" s="107" t="n">
        <v>0</v>
      </c>
      <c r="S3958" s="97">
        <f>TRUE()</f>
        <v/>
      </c>
      <c r="V3958" s="114" t="n">
        <v>11.7</v>
      </c>
      <c r="W3958" s="115" t="inlineStr">
        <is>
          <t>06-2029</t>
        </is>
      </c>
      <c r="X3958" s="112" t="n">
        <v>43942</v>
      </c>
      <c r="Y3958" s="93" t="n">
        <v>2.2</v>
      </c>
      <c r="Z3958" s="97" t="b">
        <v>1</v>
      </c>
      <c r="AA3958" s="92" t="inlineStr">
        <is>
          <t>PUC</t>
        </is>
      </c>
      <c r="AMD3958" s="85" t="n"/>
      <c r="AME3958" s="85" t="n"/>
      <c r="AMF3958" s="85" t="n"/>
      <c r="AMG3958" s="85" t="n"/>
      <c r="AMH3958" s="85" t="n"/>
      <c r="AMI3958" s="85" t="n"/>
      <c r="AMJ3958" s="85" t="n"/>
    </row>
    <row r="3959" ht="24.6" customFormat="1" customHeight="1" s="92">
      <c r="A3959" s="92" t="n">
        <v>186</v>
      </c>
      <c r="B3959" s="92" t="n">
        <v>349</v>
      </c>
      <c r="C3959" s="79" t="inlineStr">
        <is>
          <t>VIRGINIA ELECTRIC AND POWER COMPANY</t>
        </is>
      </c>
      <c r="D3959" s="92" t="inlineStr">
        <is>
          <t>VA</t>
        </is>
      </c>
      <c r="F3959" s="92" t="n">
        <v>233</v>
      </c>
      <c r="G3959" s="92" t="inlineStr">
        <is>
          <t>GRAVEL NECK CT</t>
        </is>
      </c>
      <c r="H3959" s="94" t="n">
        <v>343.2</v>
      </c>
      <c r="I3959" s="95" t="n">
        <v>42735</v>
      </c>
      <c r="J3959" s="95" t="n"/>
      <c r="K3959" s="93" t="inlineStr">
        <is>
          <t>PRIME MOVERS - SC</t>
        </is>
      </c>
      <c r="L3959" s="106" t="n">
        <v>64294150.91</v>
      </c>
      <c r="M3959" s="106" t="n">
        <v>38726311</v>
      </c>
      <c r="N3959" s="116" t="n">
        <v>31997255</v>
      </c>
      <c r="P3959" s="93" t="inlineStr">
        <is>
          <t>35-R1</t>
        </is>
      </c>
      <c r="R3959" s="113" t="n">
        <v>-10</v>
      </c>
      <c r="S3959" s="97">
        <f>TRUE()</f>
        <v/>
      </c>
      <c r="V3959" s="114" t="n">
        <v>10.9</v>
      </c>
      <c r="W3959" s="115" t="inlineStr">
        <is>
          <t>06-2029</t>
        </is>
      </c>
      <c r="X3959" s="112" t="n">
        <v>2927098</v>
      </c>
      <c r="Y3959" s="93" t="n">
        <v>4.55</v>
      </c>
      <c r="Z3959" s="97" t="b">
        <v>1</v>
      </c>
      <c r="AA3959" s="92" t="inlineStr">
        <is>
          <t>PUC</t>
        </is>
      </c>
      <c r="AMD3959" s="85" t="n"/>
      <c r="AME3959" s="85" t="n"/>
      <c r="AMF3959" s="85" t="n"/>
      <c r="AMG3959" s="85" t="n"/>
      <c r="AMH3959" s="85" t="n"/>
      <c r="AMI3959" s="85" t="n"/>
      <c r="AMJ3959" s="85" t="n"/>
    </row>
    <row r="3960" ht="24.6" customFormat="1" customHeight="1" s="92">
      <c r="A3960" s="92" t="n">
        <v>186</v>
      </c>
      <c r="B3960" s="92" t="n">
        <v>349</v>
      </c>
      <c r="C3960" s="79" t="inlineStr">
        <is>
          <t>VIRGINIA ELECTRIC AND POWER COMPANY</t>
        </is>
      </c>
      <c r="D3960" s="92" t="inlineStr">
        <is>
          <t>VA</t>
        </is>
      </c>
      <c r="F3960" s="92" t="n">
        <v>233</v>
      </c>
      <c r="G3960" s="92" t="inlineStr">
        <is>
          <t>GRAVEL NECK CT</t>
        </is>
      </c>
      <c r="H3960" s="94" t="n">
        <v>344.2</v>
      </c>
      <c r="I3960" s="95" t="n">
        <v>42735</v>
      </c>
      <c r="J3960" s="95" t="n"/>
      <c r="K3960" s="93" t="inlineStr">
        <is>
          <t>GENERATORS - SC</t>
        </is>
      </c>
      <c r="L3960" s="106" t="n">
        <v>20923587.24</v>
      </c>
      <c r="M3960" s="106" t="n">
        <v>16899401</v>
      </c>
      <c r="N3960" s="93" t="n">
        <v>5070366</v>
      </c>
      <c r="P3960" s="93" t="inlineStr">
        <is>
          <t>60-R2.5</t>
        </is>
      </c>
      <c r="R3960" s="93" t="n">
        <v>-5</v>
      </c>
      <c r="S3960" s="97">
        <f>TRUE()</f>
        <v/>
      </c>
      <c r="V3960" s="114" t="n">
        <v>11.9</v>
      </c>
      <c r="W3960" s="115" t="inlineStr">
        <is>
          <t>06-2029</t>
        </is>
      </c>
      <c r="X3960" s="112" t="n">
        <v>426409</v>
      </c>
      <c r="Y3960" s="93" t="n">
        <v>2.04</v>
      </c>
      <c r="Z3960" s="97" t="b">
        <v>1</v>
      </c>
      <c r="AA3960" s="92" t="inlineStr">
        <is>
          <t>PUC</t>
        </is>
      </c>
      <c r="AMD3960" s="85" t="n"/>
      <c r="AME3960" s="85" t="n"/>
      <c r="AMF3960" s="85" t="n"/>
      <c r="AMG3960" s="85" t="n"/>
      <c r="AMH3960" s="85" t="n"/>
      <c r="AMI3960" s="85" t="n"/>
      <c r="AMJ3960" s="85" t="n"/>
    </row>
    <row r="3961" ht="24.6" customFormat="1" customHeight="1" s="92">
      <c r="A3961" s="92" t="n">
        <v>186</v>
      </c>
      <c r="B3961" s="92" t="n">
        <v>349</v>
      </c>
      <c r="C3961" s="79" t="inlineStr">
        <is>
          <t>VIRGINIA ELECTRIC AND POWER COMPANY</t>
        </is>
      </c>
      <c r="D3961" s="92" t="inlineStr">
        <is>
          <t>VA</t>
        </is>
      </c>
      <c r="F3961" s="92" t="n">
        <v>233</v>
      </c>
      <c r="G3961" s="92" t="inlineStr">
        <is>
          <t>GRAVEL NECK CT</t>
        </is>
      </c>
      <c r="H3961" s="94" t="n">
        <v>345.2</v>
      </c>
      <c r="I3961" s="95" t="n">
        <v>42735</v>
      </c>
      <c r="J3961" s="95" t="n"/>
      <c r="K3961" s="93" t="inlineStr">
        <is>
          <t>ACCESSORY ELECTRIC EQUIPMENT - SC</t>
        </is>
      </c>
      <c r="L3961" s="106" t="n">
        <v>9842524.01</v>
      </c>
      <c r="M3961" s="106" t="n">
        <v>5913177</v>
      </c>
      <c r="N3961" s="106" t="n">
        <v>3929347</v>
      </c>
      <c r="P3961" s="93" t="inlineStr">
        <is>
          <t>50-R2</t>
        </is>
      </c>
      <c r="R3961" s="113" t="n">
        <v>0</v>
      </c>
      <c r="S3961" s="97">
        <f>TRUE()</f>
        <v/>
      </c>
      <c r="V3961" s="114" t="n">
        <v>12.1</v>
      </c>
      <c r="W3961" s="115" t="inlineStr">
        <is>
          <t>06-2029</t>
        </is>
      </c>
      <c r="X3961" s="112" t="n">
        <v>325241</v>
      </c>
      <c r="Y3961" s="93" t="n">
        <v>3.3</v>
      </c>
      <c r="Z3961" s="97" t="b">
        <v>1</v>
      </c>
      <c r="AA3961" s="92" t="inlineStr">
        <is>
          <t>PUC</t>
        </is>
      </c>
      <c r="AMD3961" s="85" t="n"/>
      <c r="AME3961" s="85" t="n"/>
      <c r="AMF3961" s="85" t="n"/>
      <c r="AMG3961" s="85" t="n"/>
      <c r="AMH3961" s="85" t="n"/>
      <c r="AMI3961" s="85" t="n"/>
      <c r="AMJ3961" s="85" t="n"/>
    </row>
    <row r="3962" ht="36.15" customFormat="1" customHeight="1" s="92">
      <c r="A3962" s="92" t="n">
        <v>186</v>
      </c>
      <c r="B3962" s="92" t="n">
        <v>349</v>
      </c>
      <c r="C3962" s="79" t="inlineStr">
        <is>
          <t>VIRGINIA ELECTRIC AND POWER COMPANY</t>
        </is>
      </c>
      <c r="D3962" s="92" t="inlineStr">
        <is>
          <t>VA</t>
        </is>
      </c>
      <c r="F3962" s="92" t="n">
        <v>233</v>
      </c>
      <c r="G3962" s="92" t="inlineStr">
        <is>
          <t>GRAVEL NECK CT</t>
        </is>
      </c>
      <c r="H3962" s="94" t="n">
        <v>346.2</v>
      </c>
      <c r="I3962" s="95" t="n">
        <v>42735</v>
      </c>
      <c r="J3962" s="95" t="n"/>
      <c r="K3962" s="93" t="inlineStr">
        <is>
          <t>MISCELLANEOUS POWER PLANT EQUIPMENT - SC</t>
        </is>
      </c>
      <c r="L3962" s="106" t="n">
        <v>453220.67</v>
      </c>
      <c r="M3962" s="106" t="n">
        <v>302168</v>
      </c>
      <c r="N3962" s="106" t="n">
        <v>151055</v>
      </c>
      <c r="P3962" s="93" t="inlineStr">
        <is>
          <t>40-R2.5</t>
        </is>
      </c>
      <c r="R3962" s="113" t="n">
        <v>0</v>
      </c>
      <c r="S3962" s="97">
        <f>TRUE()</f>
        <v/>
      </c>
      <c r="V3962" s="114" t="n">
        <v>11.9</v>
      </c>
      <c r="W3962" s="115" t="inlineStr">
        <is>
          <t>06-2029</t>
        </is>
      </c>
      <c r="X3962" s="112" t="n">
        <v>12649</v>
      </c>
      <c r="Y3962" s="93" t="n">
        <v>2.79</v>
      </c>
      <c r="Z3962" s="97" t="b">
        <v>1</v>
      </c>
      <c r="AA3962" s="92" t="inlineStr">
        <is>
          <t>PUC</t>
        </is>
      </c>
      <c r="AMD3962" s="85" t="n"/>
      <c r="AME3962" s="85" t="n"/>
      <c r="AMF3962" s="85" t="n"/>
      <c r="AMG3962" s="85" t="n"/>
      <c r="AMH3962" s="85" t="n"/>
      <c r="AMI3962" s="85" t="n"/>
      <c r="AMJ3962" s="85" t="n"/>
    </row>
    <row r="3963" ht="24.6" customFormat="1" customHeight="1" s="92">
      <c r="A3963" s="92" t="n">
        <v>44</v>
      </c>
      <c r="B3963" s="92" t="n">
        <v>89</v>
      </c>
      <c r="C3963" s="93" t="inlineStr">
        <is>
          <t>DTE Electric Company</t>
        </is>
      </c>
      <c r="D3963" s="93" t="inlineStr">
        <is>
          <t>MI</t>
        </is>
      </c>
      <c r="F3963" s="92" t="n">
        <v>253</v>
      </c>
      <c r="G3963" s="93" t="inlineStr">
        <is>
          <t>Greenwood Energy Center</t>
        </is>
      </c>
      <c r="H3963" s="94" t="inlineStr">
        <is>
          <t>311.00</t>
        </is>
      </c>
      <c r="I3963" s="95" t="n">
        <v>42369</v>
      </c>
      <c r="J3963" s="95" t="n"/>
      <c r="L3963" s="106" t="n">
        <v>78468643</v>
      </c>
      <c r="M3963" s="106" t="n">
        <v>40901273</v>
      </c>
      <c r="P3963" s="100" t="inlineStr">
        <is>
          <t>200-SC</t>
        </is>
      </c>
      <c r="Q3963" s="102" t="n">
        <v>56.6</v>
      </c>
      <c r="R3963" s="105" t="n">
        <v>0.0033</v>
      </c>
      <c r="S3963" s="97">
        <f>FALSE()</f>
        <v/>
      </c>
      <c r="V3963" s="102" t="n">
        <v>28.31</v>
      </c>
      <c r="W3963" s="98" t="n"/>
      <c r="X3963" s="99" t="n"/>
      <c r="Y3963" s="105" t="n">
        <v>0.0195</v>
      </c>
      <c r="Z3963" s="97" t="b">
        <v>0</v>
      </c>
      <c r="AA3963" s="92" t="inlineStr">
        <is>
          <t>PUC</t>
        </is>
      </c>
      <c r="AMD3963" s="85" t="n"/>
      <c r="AME3963" s="85" t="n"/>
      <c r="AMF3963" s="85" t="n"/>
      <c r="AMG3963" s="85" t="n"/>
      <c r="AMH3963" s="85" t="n"/>
      <c r="AMI3963" s="85" t="n"/>
      <c r="AMJ3963" s="85" t="n"/>
    </row>
    <row r="3964" ht="24.6" customFormat="1" customHeight="1" s="92">
      <c r="A3964" s="92" t="n">
        <v>44</v>
      </c>
      <c r="B3964" s="92" t="n">
        <v>89</v>
      </c>
      <c r="C3964" s="93" t="inlineStr">
        <is>
          <t>DTE Electric Company</t>
        </is>
      </c>
      <c r="D3964" s="93" t="inlineStr">
        <is>
          <t>MI</t>
        </is>
      </c>
      <c r="F3964" s="92" t="n">
        <v>253</v>
      </c>
      <c r="G3964" s="93" t="inlineStr">
        <is>
          <t>Greenwood Energy Center</t>
        </is>
      </c>
      <c r="H3964" s="94" t="inlineStr">
        <is>
          <t>312.00</t>
        </is>
      </c>
      <c r="I3964" s="95" t="n">
        <v>42369</v>
      </c>
      <c r="J3964" s="95" t="n"/>
      <c r="L3964" s="106" t="n">
        <v>196565339</v>
      </c>
      <c r="M3964" s="106" t="n">
        <v>90720644</v>
      </c>
      <c r="P3964" s="100" t="inlineStr">
        <is>
          <t>200-SC</t>
        </is>
      </c>
      <c r="Q3964" s="102" t="n">
        <v>51.38</v>
      </c>
      <c r="R3964" s="105" t="n">
        <v>0.0043</v>
      </c>
      <c r="S3964" s="97">
        <f>FALSE()</f>
        <v/>
      </c>
      <c r="V3964" s="102" t="n">
        <v>28.33</v>
      </c>
      <c r="W3964" s="98" t="n"/>
      <c r="X3964" s="99" t="n"/>
      <c r="Y3964" s="105" t="n">
        <v>0.0211</v>
      </c>
      <c r="Z3964" s="97" t="b">
        <v>0</v>
      </c>
      <c r="AA3964" s="92" t="inlineStr">
        <is>
          <t>PUC</t>
        </is>
      </c>
      <c r="AMD3964" s="85" t="n"/>
      <c r="AME3964" s="85" t="n"/>
      <c r="AMF3964" s="85" t="n"/>
      <c r="AMG3964" s="85" t="n"/>
      <c r="AMH3964" s="85" t="n"/>
      <c r="AMI3964" s="85" t="n"/>
      <c r="AMJ3964" s="85" t="n"/>
    </row>
    <row r="3965" ht="24.6" customFormat="1" customHeight="1" s="92">
      <c r="A3965" s="92" t="n">
        <v>44</v>
      </c>
      <c r="B3965" s="92" t="n">
        <v>89</v>
      </c>
      <c r="C3965" s="93" t="inlineStr">
        <is>
          <t>DTE Electric Company</t>
        </is>
      </c>
      <c r="D3965" s="93" t="inlineStr">
        <is>
          <t>MI</t>
        </is>
      </c>
      <c r="F3965" s="92" t="n">
        <v>253</v>
      </c>
      <c r="G3965" s="93" t="inlineStr">
        <is>
          <t>Greenwood Energy Center</t>
        </is>
      </c>
      <c r="H3965" s="94" t="inlineStr">
        <is>
          <t>314.01</t>
        </is>
      </c>
      <c r="I3965" s="95" t="n">
        <v>42369</v>
      </c>
      <c r="J3965" s="95" t="n"/>
      <c r="L3965" s="106" t="n">
        <v>77015894</v>
      </c>
      <c r="M3965" s="106" t="n">
        <v>37927410</v>
      </c>
      <c r="P3965" s="100" t="inlineStr">
        <is>
          <t>200-SC</t>
        </is>
      </c>
      <c r="Q3965" s="102" t="n">
        <v>53.44</v>
      </c>
      <c r="R3965" s="105" t="n">
        <v>0.0036</v>
      </c>
      <c r="S3965" s="97">
        <f>FALSE()</f>
        <v/>
      </c>
      <c r="V3965" s="102" t="n">
        <v>28.32</v>
      </c>
      <c r="W3965" s="98" t="n"/>
      <c r="X3965" s="99" t="n"/>
      <c r="Y3965" s="105" t="n">
        <v>0.0205</v>
      </c>
      <c r="Z3965" s="97" t="b">
        <v>0</v>
      </c>
      <c r="AA3965" s="92" t="inlineStr">
        <is>
          <t>PUC</t>
        </is>
      </c>
      <c r="AMD3965" s="85" t="n"/>
      <c r="AME3965" s="85" t="n"/>
      <c r="AMF3965" s="85" t="n"/>
      <c r="AMG3965" s="85" t="n"/>
      <c r="AMH3965" s="85" t="n"/>
      <c r="AMI3965" s="85" t="n"/>
      <c r="AMJ3965" s="85" t="n"/>
    </row>
    <row r="3966" ht="24.6" customFormat="1" customHeight="1" s="92">
      <c r="A3966" s="92" t="n">
        <v>44</v>
      </c>
      <c r="B3966" s="92" t="n">
        <v>89</v>
      </c>
      <c r="C3966" s="93" t="inlineStr">
        <is>
          <t>DTE Electric Company</t>
        </is>
      </c>
      <c r="D3966" s="93" t="inlineStr">
        <is>
          <t>MI</t>
        </is>
      </c>
      <c r="F3966" s="92" t="n">
        <v>253</v>
      </c>
      <c r="G3966" s="93" t="inlineStr">
        <is>
          <t>Greenwood Energy Center</t>
        </is>
      </c>
      <c r="H3966" s="94" t="inlineStr">
        <is>
          <t>315.01</t>
        </is>
      </c>
      <c r="I3966" s="95" t="n">
        <v>42369</v>
      </c>
      <c r="J3966" s="95" t="n"/>
      <c r="L3966" s="106" t="n">
        <v>34683040</v>
      </c>
      <c r="M3966" s="106" t="n">
        <v>18470916</v>
      </c>
      <c r="P3966" s="100" t="inlineStr">
        <is>
          <t>200-SC</t>
        </is>
      </c>
      <c r="Q3966" s="102" t="n">
        <v>58.59</v>
      </c>
      <c r="R3966" s="105" t="n">
        <v>0.0034</v>
      </c>
      <c r="S3966" s="97">
        <f>FALSE()</f>
        <v/>
      </c>
      <c r="V3966" s="102" t="n">
        <v>28.31</v>
      </c>
      <c r="W3966" s="98" t="n"/>
      <c r="X3966" s="99" t="n"/>
      <c r="Y3966" s="105" t="n">
        <v>0.019</v>
      </c>
      <c r="Z3966" s="97" t="b">
        <v>0</v>
      </c>
      <c r="AA3966" s="92" t="inlineStr">
        <is>
          <t>PUC</t>
        </is>
      </c>
      <c r="AMD3966" s="85" t="n"/>
      <c r="AME3966" s="85" t="n"/>
      <c r="AMF3966" s="85" t="n"/>
      <c r="AMG3966" s="85" t="n"/>
      <c r="AMH3966" s="85" t="n"/>
      <c r="AMI3966" s="85" t="n"/>
      <c r="AMJ3966" s="85" t="n"/>
    </row>
    <row r="3967" ht="24.6" customFormat="1" customHeight="1" s="92">
      <c r="A3967" s="92" t="n">
        <v>44</v>
      </c>
      <c r="B3967" s="92" t="n">
        <v>89</v>
      </c>
      <c r="C3967" s="93" t="inlineStr">
        <is>
          <t>DTE Electric Company</t>
        </is>
      </c>
      <c r="D3967" s="93" t="inlineStr">
        <is>
          <t>MI</t>
        </is>
      </c>
      <c r="F3967" s="92" t="n">
        <v>253</v>
      </c>
      <c r="G3967" s="93" t="inlineStr">
        <is>
          <t>Greenwood Energy Center</t>
        </is>
      </c>
      <c r="H3967" s="94" t="inlineStr">
        <is>
          <t>316.01</t>
        </is>
      </c>
      <c r="I3967" s="95" t="n">
        <v>42369</v>
      </c>
      <c r="J3967" s="95" t="n"/>
      <c r="L3967" s="106" t="n">
        <v>3108873</v>
      </c>
      <c r="M3967" s="106" t="n">
        <v>1647372</v>
      </c>
      <c r="P3967" s="100" t="inlineStr">
        <is>
          <t>200-SC</t>
        </is>
      </c>
      <c r="Q3967" s="102" t="n">
        <v>55.14</v>
      </c>
      <c r="R3967" s="105" t="n">
        <v>0.0023</v>
      </c>
      <c r="S3967" s="97">
        <f>FALSE()</f>
        <v/>
      </c>
      <c r="V3967" s="102" t="n">
        <v>28.32</v>
      </c>
      <c r="W3967" s="98" t="n"/>
      <c r="X3967" s="99" t="n"/>
      <c r="Y3967" s="105" t="n">
        <v>0.0199</v>
      </c>
      <c r="Z3967" s="97" t="b">
        <v>0</v>
      </c>
      <c r="AA3967" s="92" t="inlineStr">
        <is>
          <t>PUC</t>
        </is>
      </c>
      <c r="AMD3967" s="85" t="n"/>
      <c r="AME3967" s="85" t="n"/>
      <c r="AMF3967" s="85" t="n"/>
      <c r="AMG3967" s="85" t="n"/>
      <c r="AMH3967" s="85" t="n"/>
      <c r="AMI3967" s="85" t="n"/>
      <c r="AMJ3967" s="85" t="n"/>
    </row>
    <row r="3968" ht="36.15" customFormat="1" customHeight="1" s="92">
      <c r="A3968" s="92" t="n">
        <v>70</v>
      </c>
      <c r="B3968" s="92" t="n">
        <v>140</v>
      </c>
      <c r="C3968" s="93" t="inlineStr">
        <is>
          <t>Idaho Power Company</t>
        </is>
      </c>
      <c r="D3968" s="93" t="inlineStr">
        <is>
          <t>ID</t>
        </is>
      </c>
      <c r="G3968" s="92" t="inlineStr">
        <is>
          <t>HAGERMAN MAINTENANCE SHOP</t>
        </is>
      </c>
      <c r="H3968" s="99" t="n">
        <v>331</v>
      </c>
      <c r="I3968" s="95" t="n">
        <v>42369</v>
      </c>
      <c r="K3968" s="112" t="n">
        <v>331</v>
      </c>
      <c r="L3968" s="92" t="n">
        <v>1661380.96</v>
      </c>
      <c r="M3968" s="92" t="n">
        <v>1157383</v>
      </c>
      <c r="P3968" s="93" t="inlineStr">
        <is>
          <t>120-R2.5</t>
        </is>
      </c>
      <c r="R3968" s="113" t="n">
        <v>-25</v>
      </c>
      <c r="S3968" s="97">
        <f>TRUE()</f>
        <v/>
      </c>
      <c r="W3968" s="98" t="n"/>
      <c r="X3968" s="99" t="n">
        <v>37331</v>
      </c>
      <c r="Y3968" s="112" t="n">
        <v>2.25</v>
      </c>
      <c r="Z3968" s="97" t="b">
        <v>1</v>
      </c>
      <c r="AA3968" s="92" t="inlineStr">
        <is>
          <t>PUC</t>
        </is>
      </c>
      <c r="AB3968" s="79" t="n"/>
      <c r="AC3968" s="79" t="n"/>
      <c r="AD3968" s="79" t="n"/>
      <c r="AE3968" s="79" t="n"/>
      <c r="AF3968" s="79" t="n"/>
      <c r="AMD3968" s="85" t="n"/>
      <c r="AME3968" s="85" t="n"/>
      <c r="AMF3968" s="85" t="n"/>
      <c r="AMG3968" s="85" t="n"/>
      <c r="AMH3968" s="85" t="n"/>
      <c r="AMI3968" s="85" t="n"/>
      <c r="AMJ3968" s="85" t="n"/>
    </row>
    <row r="3969" ht="36.15" customFormat="1" customHeight="1" s="92">
      <c r="A3969" s="92" t="n">
        <v>70</v>
      </c>
      <c r="B3969" s="92" t="n">
        <v>140</v>
      </c>
      <c r="C3969" s="93" t="inlineStr">
        <is>
          <t>Idaho Power Company</t>
        </is>
      </c>
      <c r="D3969" s="93" t="inlineStr">
        <is>
          <t>ID</t>
        </is>
      </c>
      <c r="G3969" s="92" t="inlineStr">
        <is>
          <t>HAGERMAN MAINTENANCE SHOP</t>
        </is>
      </c>
      <c r="H3969" s="99" t="n">
        <v>334</v>
      </c>
      <c r="I3969" s="95" t="n">
        <v>42369</v>
      </c>
      <c r="K3969" s="92" t="n">
        <v>334</v>
      </c>
      <c r="L3969" s="92" t="n">
        <v>57474.41</v>
      </c>
      <c r="M3969" s="92" t="n">
        <v>26201</v>
      </c>
      <c r="P3969" s="93" t="inlineStr">
        <is>
          <t>65-R1.5</t>
        </is>
      </c>
      <c r="R3969" s="113" t="n">
        <v>-10</v>
      </c>
      <c r="S3969" s="97">
        <f>TRUE()</f>
        <v/>
      </c>
      <c r="W3969" s="98" t="n"/>
      <c r="X3969" s="99" t="n">
        <v>1581</v>
      </c>
      <c r="Y3969" s="112" t="n">
        <v>2.75</v>
      </c>
      <c r="Z3969" s="97" t="b">
        <v>1</v>
      </c>
      <c r="AA3969" s="92" t="inlineStr">
        <is>
          <t>PUC</t>
        </is>
      </c>
      <c r="AMD3969" s="85" t="n"/>
      <c r="AME3969" s="85" t="n"/>
      <c r="AMF3969" s="85" t="n"/>
      <c r="AMG3969" s="85" t="n"/>
      <c r="AMH3969" s="85" t="n"/>
      <c r="AMI3969" s="85" t="n"/>
      <c r="AMJ3969" s="85" t="n"/>
    </row>
    <row r="3970" ht="36.15" customFormat="1" customHeight="1" s="92">
      <c r="A3970" s="92" t="n">
        <v>70</v>
      </c>
      <c r="B3970" s="92" t="n">
        <v>140</v>
      </c>
      <c r="C3970" s="93" t="inlineStr">
        <is>
          <t>Idaho Power Company</t>
        </is>
      </c>
      <c r="D3970" s="93" t="inlineStr">
        <is>
          <t>ID</t>
        </is>
      </c>
      <c r="G3970" s="92" t="inlineStr">
        <is>
          <t>HAGERMAN MAINTENANCE SHOP</t>
        </is>
      </c>
      <c r="H3970" s="99" t="n">
        <v>335</v>
      </c>
      <c r="I3970" s="95" t="n">
        <v>42369</v>
      </c>
      <c r="K3970" s="92" t="n">
        <v>335</v>
      </c>
      <c r="L3970" s="92" t="n">
        <v>1875509.37</v>
      </c>
      <c r="M3970" s="92" t="n">
        <v>655906</v>
      </c>
      <c r="P3970" s="93" t="inlineStr">
        <is>
          <t>90-R2</t>
        </is>
      </c>
      <c r="R3970" s="113" t="n">
        <v>-5</v>
      </c>
      <c r="S3970" s="97">
        <f>TRUE()</f>
        <v/>
      </c>
      <c r="W3970" s="98" t="n"/>
      <c r="X3970" s="99" t="n">
        <v>53990</v>
      </c>
      <c r="Y3970" s="112" t="n">
        <v>2.88</v>
      </c>
      <c r="Z3970" s="97" t="b">
        <v>1</v>
      </c>
      <c r="AA3970" s="92" t="inlineStr">
        <is>
          <t>PUC</t>
        </is>
      </c>
      <c r="AMD3970" s="85" t="n"/>
      <c r="AME3970" s="85" t="n"/>
      <c r="AMF3970" s="85" t="n"/>
      <c r="AMG3970" s="85" t="n"/>
      <c r="AMH3970" s="85" t="n"/>
      <c r="AMI3970" s="85" t="n"/>
      <c r="AMJ3970" s="85" t="n"/>
    </row>
    <row r="3971" ht="24.6" customFormat="1" customHeight="1" s="92">
      <c r="A3971" s="92" t="n">
        <v>57</v>
      </c>
      <c r="B3971" s="92" t="n">
        <v>123</v>
      </c>
      <c r="C3971" s="79" t="inlineStr">
        <is>
          <t>Georgia Power Company</t>
        </is>
      </c>
      <c r="D3971" s="92" t="inlineStr">
        <is>
          <t>GA</t>
        </is>
      </c>
      <c r="F3971" s="92" t="n">
        <v>245</v>
      </c>
      <c r="G3971" s="92" t="inlineStr">
        <is>
          <t>Hammond Unit 1</t>
        </is>
      </c>
      <c r="H3971" s="94" t="n">
        <v>316</v>
      </c>
      <c r="I3971" s="95" t="n">
        <v>40908</v>
      </c>
      <c r="J3971" s="95" t="n"/>
      <c r="K3971" s="92" t="inlineStr">
        <is>
          <t>316.0 Misc. Power Plant Equipment</t>
        </is>
      </c>
      <c r="L3971" s="96" t="n"/>
      <c r="M3971" s="96" t="n"/>
      <c r="S3971" s="97">
        <f>FALSE()</f>
        <v/>
      </c>
      <c r="W3971" s="98" t="n"/>
      <c r="X3971" s="99" t="n"/>
      <c r="Z3971" s="97" t="b">
        <v>0</v>
      </c>
      <c r="AA3971" s="92" t="inlineStr">
        <is>
          <t>PUC</t>
        </is>
      </c>
      <c r="AMD3971" s="85" t="n"/>
      <c r="AME3971" s="85" t="n"/>
      <c r="AMF3971" s="85" t="n"/>
      <c r="AMG3971" s="85" t="n"/>
      <c r="AMH3971" s="85" t="n"/>
      <c r="AMI3971" s="85" t="n"/>
      <c r="AMJ3971" s="85" t="n"/>
    </row>
    <row r="3972" ht="24.6" customFormat="1" customHeight="1" s="92">
      <c r="A3972" s="92" t="n">
        <v>57</v>
      </c>
      <c r="B3972" s="92" t="n">
        <v>123</v>
      </c>
      <c r="C3972" s="79" t="inlineStr">
        <is>
          <t>Georgia Power Company</t>
        </is>
      </c>
      <c r="D3972" s="92" t="inlineStr">
        <is>
          <t>GA</t>
        </is>
      </c>
      <c r="F3972" s="92" t="n">
        <v>245</v>
      </c>
      <c r="G3972" s="92" t="inlineStr">
        <is>
          <t>Hammond Unit 2</t>
        </is>
      </c>
      <c r="H3972" s="94" t="n">
        <v>316</v>
      </c>
      <c r="I3972" s="95" t="n">
        <v>40908</v>
      </c>
      <c r="J3972" s="95" t="n"/>
      <c r="K3972" s="92" t="inlineStr">
        <is>
          <t>316.0 Misc. Power Plant Equipment</t>
        </is>
      </c>
      <c r="L3972" s="96" t="n"/>
      <c r="M3972" s="96" t="n"/>
      <c r="S3972" s="97">
        <f>FALSE()</f>
        <v/>
      </c>
      <c r="W3972" s="98" t="n"/>
      <c r="X3972" s="99" t="n"/>
      <c r="Z3972" s="97" t="b">
        <v>0</v>
      </c>
      <c r="AA3972" s="92" t="inlineStr">
        <is>
          <t>PUC</t>
        </is>
      </c>
      <c r="AMD3972" s="85" t="n"/>
      <c r="AME3972" s="85" t="n"/>
      <c r="AMF3972" s="85" t="n"/>
      <c r="AMG3972" s="85" t="n"/>
      <c r="AMH3972" s="85" t="n"/>
      <c r="AMI3972" s="85" t="n"/>
      <c r="AMJ3972" s="85" t="n"/>
    </row>
    <row r="3973" ht="24.6" customFormat="1" customHeight="1" s="92">
      <c r="A3973" s="92" t="n">
        <v>57</v>
      </c>
      <c r="B3973" s="92" t="n">
        <v>123</v>
      </c>
      <c r="C3973" s="79" t="inlineStr">
        <is>
          <t>Georgia Power Company</t>
        </is>
      </c>
      <c r="D3973" s="92" t="inlineStr">
        <is>
          <t>GA</t>
        </is>
      </c>
      <c r="F3973" s="92" t="n">
        <v>245</v>
      </c>
      <c r="G3973" s="92" t="inlineStr">
        <is>
          <t>Hammond Unit 3</t>
        </is>
      </c>
      <c r="H3973" s="94" t="n">
        <v>316</v>
      </c>
      <c r="I3973" s="95" t="n">
        <v>40908</v>
      </c>
      <c r="J3973" s="95" t="n"/>
      <c r="K3973" s="92" t="inlineStr">
        <is>
          <t>316.0 Misc. Power Plant Equipment</t>
        </is>
      </c>
      <c r="L3973" s="96" t="n"/>
      <c r="M3973" s="96" t="n"/>
      <c r="S3973" s="97">
        <f>FALSE()</f>
        <v/>
      </c>
      <c r="W3973" s="98" t="n"/>
      <c r="X3973" s="99" t="n"/>
      <c r="Z3973" s="97" t="b">
        <v>0</v>
      </c>
      <c r="AA3973" s="92" t="inlineStr">
        <is>
          <t>PUC</t>
        </is>
      </c>
      <c r="AMD3973" s="85" t="n"/>
      <c r="AME3973" s="85" t="n"/>
      <c r="AMF3973" s="85" t="n"/>
      <c r="AMG3973" s="85" t="n"/>
      <c r="AMH3973" s="85" t="n"/>
      <c r="AMI3973" s="85" t="n"/>
      <c r="AMJ3973" s="85" t="n"/>
    </row>
    <row r="3974" ht="24.6" customFormat="1" customHeight="1" s="92">
      <c r="A3974" s="92" t="n">
        <v>57</v>
      </c>
      <c r="B3974" s="92" t="n">
        <v>123</v>
      </c>
      <c r="C3974" s="79" t="inlineStr">
        <is>
          <t>Georgia Power Company</t>
        </is>
      </c>
      <c r="D3974" s="92" t="inlineStr">
        <is>
          <t>GA</t>
        </is>
      </c>
      <c r="F3974" s="92" t="n">
        <v>245</v>
      </c>
      <c r="G3974" s="92" t="inlineStr">
        <is>
          <t>Hammond Unit 4</t>
        </is>
      </c>
      <c r="H3974" s="94" t="n">
        <v>316</v>
      </c>
      <c r="I3974" s="95" t="n">
        <v>40908</v>
      </c>
      <c r="J3974" s="95" t="n"/>
      <c r="K3974" s="92" t="inlineStr">
        <is>
          <t>316.0 Misc. Power Plant Equipment</t>
        </is>
      </c>
      <c r="L3974" s="96" t="n"/>
      <c r="M3974" s="96" t="n"/>
      <c r="S3974" s="97">
        <f>FALSE()</f>
        <v/>
      </c>
      <c r="W3974" s="98" t="n"/>
      <c r="X3974" s="99" t="n"/>
      <c r="Z3974" s="97" t="b">
        <v>0</v>
      </c>
      <c r="AA3974" s="92" t="inlineStr">
        <is>
          <t>PUC</t>
        </is>
      </c>
      <c r="AMD3974" s="85" t="n"/>
      <c r="AME3974" s="85" t="n"/>
      <c r="AMF3974" s="85" t="n"/>
      <c r="AMG3974" s="85" t="n"/>
      <c r="AMH3974" s="85" t="n"/>
      <c r="AMI3974" s="85" t="n"/>
      <c r="AMJ3974" s="85" t="n"/>
    </row>
    <row r="3975" ht="24.6" customFormat="1" customHeight="1" s="92">
      <c r="A3975" s="79" t="n">
        <v>122</v>
      </c>
      <c r="B3975" s="79" t="n">
        <v>226</v>
      </c>
      <c r="C3975" s="79" t="inlineStr">
        <is>
          <t>NorthWestern Corporation</t>
        </is>
      </c>
      <c r="D3975" s="79" t="inlineStr">
        <is>
          <t>MT</t>
        </is>
      </c>
      <c r="E3975" s="79" t="n"/>
      <c r="F3975" s="79" t="n">
        <v>961</v>
      </c>
      <c r="G3975" s="79" t="inlineStr">
        <is>
          <t>Hauser</t>
        </is>
      </c>
      <c r="H3975" s="109" t="inlineStr">
        <is>
          <t>330.00</t>
        </is>
      </c>
      <c r="I3975" s="82" t="n">
        <v>43100</v>
      </c>
      <c r="J3975" s="79" t="n"/>
      <c r="K3975" s="121" t="inlineStr">
        <is>
          <t>330.00    Land and Land Rights</t>
        </is>
      </c>
      <c r="L3975" s="106" t="inlineStr">
        <is>
          <t>-</t>
        </is>
      </c>
      <c r="M3975" s="122" t="n"/>
      <c r="N3975" s="79" t="n"/>
      <c r="O3975" s="79" t="n"/>
      <c r="P3975" s="79" t="n"/>
      <c r="Q3975" s="79" t="n"/>
      <c r="R3975" s="121" t="n"/>
      <c r="S3975" s="110">
        <f>FALSE()</f>
        <v/>
      </c>
      <c r="T3975" s="79" t="n"/>
      <c r="U3975" s="79" t="n"/>
      <c r="V3975" s="79" t="n"/>
      <c r="W3975" s="81" t="n"/>
      <c r="X3975" s="84" t="n"/>
      <c r="Y3975" s="121" t="n"/>
      <c r="Z3975" s="110" t="b">
        <v>0</v>
      </c>
      <c r="AA3975" s="79" t="inlineStr">
        <is>
          <t>PUC</t>
        </is>
      </c>
      <c r="AMD3975" s="85" t="n"/>
      <c r="AME3975" s="85" t="n"/>
      <c r="AMF3975" s="85" t="n"/>
      <c r="AMG3975" s="85" t="n"/>
      <c r="AMH3975" s="85" t="n"/>
      <c r="AMI3975" s="85" t="n"/>
      <c r="AMJ3975" s="85" t="n"/>
    </row>
    <row r="3976" ht="24.6" customFormat="1" customHeight="1" s="92">
      <c r="A3976" s="92" t="n">
        <v>122</v>
      </c>
      <c r="B3976" s="92" t="n">
        <v>226</v>
      </c>
      <c r="C3976" s="79" t="inlineStr">
        <is>
          <t>NorthWestern Corporation</t>
        </is>
      </c>
      <c r="D3976" s="92" t="inlineStr">
        <is>
          <t>MT</t>
        </is>
      </c>
      <c r="F3976" s="92" t="n">
        <v>961</v>
      </c>
      <c r="G3976" s="92" t="inlineStr">
        <is>
          <t>Hauser</t>
        </is>
      </c>
      <c r="H3976" s="94" t="inlineStr">
        <is>
          <t>331.10</t>
        </is>
      </c>
      <c r="I3976" s="95" t="n">
        <v>43100</v>
      </c>
      <c r="K3976" s="93" t="inlineStr">
        <is>
          <t>331.10    Structures and Improvements</t>
        </is>
      </c>
      <c r="L3976" s="117" t="n">
        <v>1014582</v>
      </c>
      <c r="M3976" s="117" t="n">
        <v>359728</v>
      </c>
      <c r="Q3976" s="102" t="n">
        <v>57.39</v>
      </c>
      <c r="R3976" s="105" t="n">
        <v>0.0001</v>
      </c>
      <c r="S3976" s="97">
        <f>FALSE()</f>
        <v/>
      </c>
      <c r="V3976" s="102" t="n">
        <v>43.69</v>
      </c>
      <c r="W3976" s="98" t="n"/>
      <c r="X3976" s="99" t="n"/>
      <c r="Y3976" s="105" t="n">
        <v>0.0148</v>
      </c>
      <c r="Z3976" s="97" t="b">
        <v>0</v>
      </c>
      <c r="AA3976" s="92" t="inlineStr">
        <is>
          <t>PUC</t>
        </is>
      </c>
      <c r="AMD3976" s="85" t="n"/>
      <c r="AME3976" s="85" t="n"/>
      <c r="AMF3976" s="85" t="n"/>
      <c r="AMG3976" s="85" t="n"/>
      <c r="AMH3976" s="85" t="n"/>
      <c r="AMI3976" s="85" t="n"/>
      <c r="AMJ3976" s="85" t="n"/>
    </row>
    <row r="3977" ht="24.6" customFormat="1" customHeight="1" s="92">
      <c r="A3977" s="92" t="n">
        <v>122</v>
      </c>
      <c r="B3977" s="92" t="n">
        <v>226</v>
      </c>
      <c r="C3977" s="79" t="inlineStr">
        <is>
          <t>NorthWestern Corporation</t>
        </is>
      </c>
      <c r="D3977" s="92" t="inlineStr">
        <is>
          <t>MT</t>
        </is>
      </c>
      <c r="F3977" s="92" t="n">
        <v>961</v>
      </c>
      <c r="G3977" s="92" t="inlineStr">
        <is>
          <t>Hauser</t>
        </is>
      </c>
      <c r="H3977" s="94" t="inlineStr">
        <is>
          <t>332.10</t>
        </is>
      </c>
      <c r="I3977" s="95" t="n">
        <v>43100</v>
      </c>
      <c r="K3977" s="93" t="inlineStr">
        <is>
          <t>332.10    Reservoirs, Dams and Waterways</t>
        </is>
      </c>
      <c r="L3977" s="117" t="n">
        <v>9948017</v>
      </c>
      <c r="M3977" s="117" t="n">
        <v>3232944</v>
      </c>
      <c r="Q3977" s="102" t="n">
        <v>55.94</v>
      </c>
      <c r="R3977" s="105" t="n">
        <v>0.0001</v>
      </c>
      <c r="S3977" s="97">
        <f>FALSE()</f>
        <v/>
      </c>
      <c r="V3977" s="102" t="n">
        <v>43.7</v>
      </c>
      <c r="W3977" s="98" t="n"/>
      <c r="X3977" s="99" t="n"/>
      <c r="Y3977" s="105" t="n">
        <v>0.0155</v>
      </c>
      <c r="Z3977" s="97" t="b">
        <v>0</v>
      </c>
      <c r="AA3977" s="92" t="inlineStr">
        <is>
          <t>PUC</t>
        </is>
      </c>
      <c r="AMD3977" s="85" t="n"/>
      <c r="AME3977" s="85" t="n"/>
      <c r="AMF3977" s="85" t="n"/>
      <c r="AMG3977" s="85" t="n"/>
      <c r="AMH3977" s="85" t="n"/>
      <c r="AMI3977" s="85" t="n"/>
      <c r="AMJ3977" s="85" t="n"/>
    </row>
    <row r="3978" ht="24.6" customFormat="1" customHeight="1" s="92">
      <c r="A3978" s="92" t="n">
        <v>122</v>
      </c>
      <c r="B3978" s="92" t="n">
        <v>226</v>
      </c>
      <c r="C3978" s="79" t="inlineStr">
        <is>
          <t>NorthWestern Corporation</t>
        </is>
      </c>
      <c r="D3978" s="92" t="inlineStr">
        <is>
          <t>MT</t>
        </is>
      </c>
      <c r="F3978" s="92" t="n">
        <v>961</v>
      </c>
      <c r="G3978" s="92" t="inlineStr">
        <is>
          <t>Hauser</t>
        </is>
      </c>
      <c r="H3978" s="94" t="inlineStr">
        <is>
          <t>333.00</t>
        </is>
      </c>
      <c r="I3978" s="95" t="n">
        <v>43100</v>
      </c>
      <c r="K3978" s="93" t="inlineStr">
        <is>
          <t>333.00    WaterWheels, Turbines and Generators</t>
        </is>
      </c>
      <c r="L3978" s="117" t="n">
        <v>5476022</v>
      </c>
      <c r="M3978" s="117" t="n">
        <v>-12666</v>
      </c>
      <c r="Q3978" s="102" t="n">
        <v>48.73</v>
      </c>
      <c r="R3978" s="105" t="n">
        <v>0.0036</v>
      </c>
      <c r="S3978" s="97">
        <f>FALSE()</f>
        <v/>
      </c>
      <c r="V3978" s="102" t="n">
        <v>43.76</v>
      </c>
      <c r="W3978" s="98" t="n"/>
      <c r="X3978" s="99" t="n"/>
      <c r="Y3978" s="105" t="n">
        <v>0.0194</v>
      </c>
      <c r="Z3978" s="97" t="b">
        <v>0</v>
      </c>
      <c r="AA3978" s="92" t="inlineStr">
        <is>
          <t>PUC</t>
        </is>
      </c>
      <c r="AMD3978" s="85" t="n"/>
      <c r="AME3978" s="85" t="n"/>
      <c r="AMF3978" s="85" t="n"/>
      <c r="AMG3978" s="85" t="n"/>
      <c r="AMH3978" s="85" t="n"/>
      <c r="AMI3978" s="85" t="n"/>
      <c r="AMJ3978" s="85" t="n"/>
    </row>
    <row r="3979" ht="24.6" customFormat="1" customHeight="1" s="92">
      <c r="A3979" s="92" t="n">
        <v>122</v>
      </c>
      <c r="B3979" s="92" t="n">
        <v>226</v>
      </c>
      <c r="C3979" s="79" t="inlineStr">
        <is>
          <t>NorthWestern Corporation</t>
        </is>
      </c>
      <c r="D3979" s="92" t="inlineStr">
        <is>
          <t>MT</t>
        </is>
      </c>
      <c r="F3979" s="92" t="n">
        <v>961</v>
      </c>
      <c r="G3979" s="92" t="inlineStr">
        <is>
          <t>Hauser</t>
        </is>
      </c>
      <c r="H3979" s="94" t="inlineStr">
        <is>
          <t>334.00</t>
        </is>
      </c>
      <c r="I3979" s="95" t="n">
        <v>43100</v>
      </c>
      <c r="K3979" s="93" t="inlineStr">
        <is>
          <t>334.00    Accessory Electric Equipment</t>
        </is>
      </c>
      <c r="L3979" s="117" t="n">
        <v>5684492</v>
      </c>
      <c r="M3979" s="117" t="n">
        <v>1779149</v>
      </c>
      <c r="Q3979" s="102" t="n">
        <v>55.38</v>
      </c>
      <c r="R3979" s="105" t="n">
        <v>0.0001</v>
      </c>
      <c r="S3979" s="97">
        <f>FALSE()</f>
        <v/>
      </c>
      <c r="V3979" s="102" t="n">
        <v>43.71</v>
      </c>
      <c r="W3979" s="98" t="n"/>
      <c r="X3979" s="99" t="n"/>
      <c r="Y3979" s="105" t="n">
        <v>0.0158</v>
      </c>
      <c r="Z3979" s="97" t="b">
        <v>0</v>
      </c>
      <c r="AA3979" s="92" t="inlineStr">
        <is>
          <t>PUC</t>
        </is>
      </c>
      <c r="AMD3979" s="85" t="n"/>
      <c r="AME3979" s="85" t="n"/>
      <c r="AMF3979" s="85" t="n"/>
      <c r="AMG3979" s="85" t="n"/>
      <c r="AMH3979" s="85" t="n"/>
      <c r="AMI3979" s="85" t="n"/>
      <c r="AMJ3979" s="85" t="n"/>
    </row>
    <row r="3980" ht="24.6" customFormat="1" customHeight="1" s="92">
      <c r="A3980" s="92" t="n">
        <v>122</v>
      </c>
      <c r="B3980" s="92" t="n">
        <v>226</v>
      </c>
      <c r="C3980" s="79" t="inlineStr">
        <is>
          <t>NorthWestern Corporation</t>
        </is>
      </c>
      <c r="D3980" s="92" t="inlineStr">
        <is>
          <t>MT</t>
        </is>
      </c>
      <c r="F3980" s="92" t="n">
        <v>961</v>
      </c>
      <c r="G3980" s="92" t="inlineStr">
        <is>
          <t>Hauser</t>
        </is>
      </c>
      <c r="H3980" s="94" t="inlineStr">
        <is>
          <t>335.10</t>
        </is>
      </c>
      <c r="I3980" s="95" t="n">
        <v>43100</v>
      </c>
      <c r="K3980" s="93" t="inlineStr">
        <is>
          <t>335.10    Miscellaneous Power Plant Equipment</t>
        </is>
      </c>
      <c r="L3980" s="117" t="n">
        <v>727859</v>
      </c>
      <c r="M3980" s="117" t="n">
        <v>214825</v>
      </c>
      <c r="Q3980" s="102" t="n">
        <v>54.55</v>
      </c>
      <c r="R3980" s="105" t="n">
        <v>0.0001</v>
      </c>
      <c r="S3980" s="97">
        <f>FALSE()</f>
        <v/>
      </c>
      <c r="V3980" s="102" t="n">
        <v>43.71</v>
      </c>
      <c r="W3980" s="98" t="n"/>
      <c r="X3980" s="99" t="n"/>
      <c r="Y3980" s="105" t="n">
        <v>0.0162</v>
      </c>
      <c r="Z3980" s="97" t="b">
        <v>0</v>
      </c>
      <c r="AA3980" s="92" t="inlineStr">
        <is>
          <t>PUC</t>
        </is>
      </c>
      <c r="AMD3980" s="85" t="n"/>
      <c r="AME3980" s="85" t="n"/>
      <c r="AMF3980" s="85" t="n"/>
      <c r="AMG3980" s="85" t="n"/>
      <c r="AMH3980" s="85" t="n"/>
      <c r="AMI3980" s="85" t="n"/>
      <c r="AMJ3980" s="85" t="n"/>
    </row>
    <row r="3981" ht="24.6" customFormat="1" customHeight="1" s="92">
      <c r="A3981" s="92" t="n">
        <v>122</v>
      </c>
      <c r="B3981" s="92" t="n">
        <v>226</v>
      </c>
      <c r="C3981" s="79" t="inlineStr">
        <is>
          <t>NorthWestern Corporation</t>
        </is>
      </c>
      <c r="D3981" s="92" t="inlineStr">
        <is>
          <t>MT</t>
        </is>
      </c>
      <c r="F3981" s="92" t="n">
        <v>961</v>
      </c>
      <c r="G3981" s="92" t="inlineStr">
        <is>
          <t>Hauser</t>
        </is>
      </c>
      <c r="H3981" s="94" t="inlineStr">
        <is>
          <t>336.00</t>
        </is>
      </c>
      <c r="I3981" s="95" t="n">
        <v>43100</v>
      </c>
      <c r="K3981" s="93" t="inlineStr">
        <is>
          <t>336.00    Roads, Railroads and Bridges</t>
        </is>
      </c>
      <c r="L3981" s="117" t="n">
        <v>39494</v>
      </c>
      <c r="M3981" s="117" t="n">
        <v>3903</v>
      </c>
      <c r="Q3981" s="102" t="n">
        <v>46.89</v>
      </c>
      <c r="R3981" s="105" t="n">
        <v>0.0001</v>
      </c>
      <c r="S3981" s="97">
        <f>FALSE()</f>
        <v/>
      </c>
      <c r="V3981" s="102" t="n">
        <v>43.77</v>
      </c>
      <c r="W3981" s="98" t="n"/>
      <c r="X3981" s="99" t="n"/>
      <c r="Y3981" s="105" t="n">
        <v>0.0206</v>
      </c>
      <c r="Z3981" s="97" t="b">
        <v>0</v>
      </c>
      <c r="AA3981" s="92" t="inlineStr">
        <is>
          <t>PUC</t>
        </is>
      </c>
      <c r="AMD3981" s="85" t="n"/>
      <c r="AME3981" s="85" t="n"/>
      <c r="AMF3981" s="85" t="n"/>
      <c r="AMG3981" s="85" t="n"/>
      <c r="AMH3981" s="85" t="n"/>
      <c r="AMI3981" s="85" t="n"/>
      <c r="AMJ3981" s="85" t="n"/>
    </row>
    <row r="3982" ht="24.6" customFormat="1" customHeight="1" s="92">
      <c r="A3982" s="92" t="n">
        <v>145</v>
      </c>
      <c r="B3982" s="92" t="n">
        <v>272</v>
      </c>
      <c r="C3982" s="100" t="inlineStr">
        <is>
          <t>Public Service Company of Colorado</t>
        </is>
      </c>
      <c r="D3982" s="92" t="inlineStr">
        <is>
          <t>CO</t>
        </is>
      </c>
      <c r="F3982" s="92" t="n">
        <v>276</v>
      </c>
      <c r="G3982" s="92" t="inlineStr">
        <is>
          <t>Hayden Common</t>
        </is>
      </c>
      <c r="H3982" s="94" t="n">
        <v>315.2</v>
      </c>
      <c r="I3982" s="95" t="n">
        <v>43101</v>
      </c>
      <c r="K3982" s="92" t="inlineStr">
        <is>
          <t>315.2 Computers and Peripherals</t>
        </is>
      </c>
      <c r="L3982" s="96" t="inlineStr">
        <is>
          <t>-</t>
        </is>
      </c>
      <c r="M3982" s="96" t="n"/>
      <c r="W3982" s="98" t="n"/>
      <c r="X3982" s="99" t="inlineStr">
        <is>
          <t>-</t>
        </is>
      </c>
      <c r="Y3982" s="92" t="n">
        <v>0.047336</v>
      </c>
      <c r="Z3982" s="97" t="b">
        <v>0</v>
      </c>
      <c r="AA3982" s="92" t="inlineStr">
        <is>
          <t>PUC</t>
        </is>
      </c>
      <c r="AMD3982" s="85" t="n"/>
      <c r="AME3982" s="85" t="n"/>
      <c r="AMF3982" s="85" t="n"/>
      <c r="AMG3982" s="85" t="n"/>
      <c r="AMH3982" s="85" t="n"/>
      <c r="AMI3982" s="85" t="n"/>
      <c r="AMJ3982" s="85" t="n"/>
    </row>
    <row r="3983" ht="24.6" customFormat="1" customHeight="1" s="92">
      <c r="A3983" s="79" t="n">
        <v>122</v>
      </c>
      <c r="B3983" s="79" t="n">
        <v>226</v>
      </c>
      <c r="C3983" s="79" t="inlineStr">
        <is>
          <t>NorthWestern Corporation</t>
        </is>
      </c>
      <c r="D3983" s="79" t="inlineStr">
        <is>
          <t>MT</t>
        </is>
      </c>
      <c r="E3983" s="79" t="n"/>
      <c r="F3983" s="79" t="n">
        <v>8862</v>
      </c>
      <c r="G3983" s="79" t="inlineStr">
        <is>
          <t>Hebgon</t>
        </is>
      </c>
      <c r="H3983" s="109" t="inlineStr">
        <is>
          <t>330.00</t>
        </is>
      </c>
      <c r="I3983" s="82" t="n">
        <v>43100</v>
      </c>
      <c r="J3983" s="79" t="n"/>
      <c r="K3983" s="121" t="inlineStr">
        <is>
          <t>330.00    Land and Land Rights</t>
        </is>
      </c>
      <c r="L3983" s="106" t="inlineStr">
        <is>
          <t>-</t>
        </is>
      </c>
      <c r="M3983" s="106" t="n"/>
      <c r="N3983" s="79" t="n"/>
      <c r="O3983" s="79" t="n"/>
      <c r="P3983" s="79" t="n"/>
      <c r="Q3983" s="79" t="n"/>
      <c r="R3983" s="126" t="n"/>
      <c r="S3983" s="110">
        <f>FALSE()</f>
        <v/>
      </c>
      <c r="T3983" s="79" t="n"/>
      <c r="U3983" s="79" t="n"/>
      <c r="V3983" s="79" t="n"/>
      <c r="W3983" s="81" t="n"/>
      <c r="X3983" s="84" t="n"/>
      <c r="Y3983" s="126" t="n"/>
      <c r="Z3983" s="110" t="b">
        <v>0</v>
      </c>
      <c r="AA3983" s="79" t="inlineStr">
        <is>
          <t>PUC</t>
        </is>
      </c>
      <c r="AMD3983" s="85" t="n"/>
      <c r="AME3983" s="85" t="n"/>
      <c r="AMF3983" s="85" t="n"/>
      <c r="AMG3983" s="85" t="n"/>
      <c r="AMH3983" s="85" t="n"/>
      <c r="AMI3983" s="85" t="n"/>
      <c r="AMJ3983" s="85" t="n"/>
    </row>
    <row r="3984" ht="24.6" customFormat="1" customHeight="1" s="92">
      <c r="A3984" s="92" t="n">
        <v>122</v>
      </c>
      <c r="B3984" s="92" t="n">
        <v>226</v>
      </c>
      <c r="C3984" s="79" t="inlineStr">
        <is>
          <t>NorthWestern Corporation</t>
        </is>
      </c>
      <c r="D3984" s="92" t="inlineStr">
        <is>
          <t>MT</t>
        </is>
      </c>
      <c r="F3984" s="92" t="n">
        <v>8862</v>
      </c>
      <c r="G3984" s="92" t="inlineStr">
        <is>
          <t>Hebgon</t>
        </is>
      </c>
      <c r="H3984" s="94" t="inlineStr">
        <is>
          <t>331.10</t>
        </is>
      </c>
      <c r="I3984" s="95" t="n">
        <v>43100</v>
      </c>
      <c r="K3984" s="93" t="inlineStr">
        <is>
          <t>331.10    Structures and Improvements</t>
        </is>
      </c>
      <c r="L3984" s="117" t="n">
        <v>37693</v>
      </c>
      <c r="M3984" s="117" t="n">
        <v>10848</v>
      </c>
      <c r="Q3984" s="102" t="n">
        <v>54</v>
      </c>
      <c r="R3984" s="93" t="n"/>
      <c r="S3984" s="97">
        <f>FALSE()</f>
        <v/>
      </c>
      <c r="V3984" s="102" t="n">
        <v>43.71</v>
      </c>
      <c r="W3984" s="98" t="n"/>
      <c r="X3984" s="99" t="n"/>
      <c r="Y3984" s="105" t="n">
        <v>0.0164</v>
      </c>
      <c r="Z3984" s="97" t="b">
        <v>0</v>
      </c>
      <c r="AA3984" s="92" t="inlineStr">
        <is>
          <t>PUC</t>
        </is>
      </c>
      <c r="AMD3984" s="85" t="n"/>
      <c r="AME3984" s="85" t="n"/>
      <c r="AMF3984" s="85" t="n"/>
      <c r="AMG3984" s="85" t="n"/>
      <c r="AMH3984" s="85" t="n"/>
      <c r="AMI3984" s="85" t="n"/>
      <c r="AMJ3984" s="85" t="n"/>
    </row>
    <row r="3985" ht="24.6" customFormat="1" customHeight="1" s="92">
      <c r="A3985" s="92" t="n">
        <v>122</v>
      </c>
      <c r="B3985" s="92" t="n">
        <v>226</v>
      </c>
      <c r="C3985" s="79" t="inlineStr">
        <is>
          <t>NorthWestern Corporation</t>
        </is>
      </c>
      <c r="D3985" s="92" t="inlineStr">
        <is>
          <t>MT</t>
        </is>
      </c>
      <c r="F3985" s="92" t="n">
        <v>8862</v>
      </c>
      <c r="G3985" s="92" t="inlineStr">
        <is>
          <t>Hebgon</t>
        </is>
      </c>
      <c r="H3985" s="94" t="inlineStr">
        <is>
          <t>332.10</t>
        </is>
      </c>
      <c r="I3985" s="95" t="n">
        <v>43100</v>
      </c>
      <c r="K3985" s="93" t="inlineStr">
        <is>
          <t>332.10    Reservoirs, Dams and Waterways</t>
        </is>
      </c>
      <c r="L3985" s="117" t="n">
        <v>47994327</v>
      </c>
      <c r="M3985" s="117" t="n">
        <v>2698384</v>
      </c>
      <c r="Q3985" s="102" t="n">
        <v>47.12</v>
      </c>
      <c r="R3985" s="105" t="n">
        <v>0.0013</v>
      </c>
      <c r="S3985" s="97">
        <f>FALSE()</f>
        <v/>
      </c>
      <c r="V3985" s="93" t="n">
        <v>43.77</v>
      </c>
      <c r="W3985" s="98" t="n"/>
      <c r="X3985" s="99" t="n"/>
      <c r="Y3985" s="105" t="n">
        <v>0.0204</v>
      </c>
      <c r="Z3985" s="97" t="b">
        <v>0</v>
      </c>
      <c r="AA3985" s="92" t="inlineStr">
        <is>
          <t>PUC</t>
        </is>
      </c>
      <c r="AMD3985" s="85" t="n"/>
      <c r="AME3985" s="85" t="n"/>
      <c r="AMF3985" s="85" t="n"/>
      <c r="AMG3985" s="85" t="n"/>
      <c r="AMH3985" s="85" t="n"/>
      <c r="AMI3985" s="85" t="n"/>
      <c r="AMJ3985" s="85" t="n"/>
    </row>
    <row r="3986" ht="24.6" customFormat="1" customHeight="1" s="92">
      <c r="A3986" s="92" t="n">
        <v>122</v>
      </c>
      <c r="B3986" s="92" t="n">
        <v>226</v>
      </c>
      <c r="C3986" s="79" t="inlineStr">
        <is>
          <t>NorthWestern Corporation</t>
        </is>
      </c>
      <c r="D3986" s="92" t="inlineStr">
        <is>
          <t>MT</t>
        </is>
      </c>
      <c r="F3986" s="92" t="n">
        <v>8862</v>
      </c>
      <c r="G3986" s="92" t="inlineStr">
        <is>
          <t>Hebgon</t>
        </is>
      </c>
      <c r="H3986" s="94" t="inlineStr">
        <is>
          <t>333.00</t>
        </is>
      </c>
      <c r="I3986" s="95" t="n">
        <v>43100</v>
      </c>
      <c r="K3986" s="93" t="inlineStr">
        <is>
          <t>333.00    WaterWheels, Turbines and Generators</t>
        </is>
      </c>
      <c r="L3986" s="117" t="n">
        <v>8399</v>
      </c>
      <c r="M3986" s="117" t="n">
        <v>1652</v>
      </c>
      <c r="Q3986" s="102" t="n">
        <v>50.43</v>
      </c>
      <c r="R3986" s="105" t="n">
        <v>0.0001</v>
      </c>
      <c r="S3986" s="97">
        <f>FALSE()</f>
        <v/>
      </c>
      <c r="V3986" s="102" t="n">
        <v>43.75</v>
      </c>
      <c r="W3986" s="98" t="n"/>
      <c r="X3986" s="99" t="n"/>
      <c r="Y3986" s="105" t="n">
        <v>0.0184</v>
      </c>
      <c r="Z3986" s="97" t="b">
        <v>0</v>
      </c>
      <c r="AA3986" s="92" t="inlineStr">
        <is>
          <t>PUC</t>
        </is>
      </c>
      <c r="AMD3986" s="85" t="n"/>
      <c r="AME3986" s="85" t="n"/>
      <c r="AMF3986" s="85" t="n"/>
      <c r="AMG3986" s="85" t="n"/>
      <c r="AMH3986" s="85" t="n"/>
      <c r="AMI3986" s="85" t="n"/>
      <c r="AMJ3986" s="85" t="n"/>
    </row>
    <row r="3987" ht="24.6" customFormat="1" customHeight="1" s="92">
      <c r="A3987" s="92" t="n">
        <v>122</v>
      </c>
      <c r="B3987" s="92" t="n">
        <v>226</v>
      </c>
      <c r="C3987" s="79" t="inlineStr">
        <is>
          <t>NorthWestern Corporation</t>
        </is>
      </c>
      <c r="D3987" s="92" t="inlineStr">
        <is>
          <t>MT</t>
        </is>
      </c>
      <c r="F3987" s="92" t="n">
        <v>8862</v>
      </c>
      <c r="G3987" s="92" t="inlineStr">
        <is>
          <t>Hebgon</t>
        </is>
      </c>
      <c r="H3987" s="94" t="inlineStr">
        <is>
          <t>334.00</t>
        </is>
      </c>
      <c r="I3987" s="95" t="n">
        <v>43100</v>
      </c>
      <c r="K3987" s="93" t="inlineStr">
        <is>
          <t>334.00    Accessory Electric Equipment</t>
        </is>
      </c>
      <c r="L3987" s="106" t="n"/>
      <c r="M3987" s="106" t="n"/>
      <c r="R3987" s="105" t="n"/>
      <c r="S3987" s="97">
        <f>FALSE()</f>
        <v/>
      </c>
      <c r="W3987" s="98" t="n"/>
      <c r="X3987" s="99" t="n"/>
      <c r="Y3987" s="105" t="n"/>
      <c r="Z3987" s="97" t="b">
        <v>0</v>
      </c>
      <c r="AA3987" s="92" t="inlineStr">
        <is>
          <t>PUC</t>
        </is>
      </c>
      <c r="AMD3987" s="85" t="n"/>
      <c r="AME3987" s="85" t="n"/>
      <c r="AMF3987" s="85" t="n"/>
      <c r="AMG3987" s="85" t="n"/>
      <c r="AMH3987" s="85" t="n"/>
      <c r="AMI3987" s="85" t="n"/>
      <c r="AMJ3987" s="85" t="n"/>
    </row>
    <row r="3988" ht="36.15" customFormat="1" customHeight="1" s="92">
      <c r="A3988" s="92" t="n">
        <v>122</v>
      </c>
      <c r="B3988" s="92" t="n">
        <v>226</v>
      </c>
      <c r="C3988" s="79" t="inlineStr">
        <is>
          <t>NorthWestern Corporation</t>
        </is>
      </c>
      <c r="D3988" s="92" t="inlineStr">
        <is>
          <t>MT</t>
        </is>
      </c>
      <c r="F3988" s="92" t="n">
        <v>8862</v>
      </c>
      <c r="G3988" s="92" t="inlineStr">
        <is>
          <t>Hebgon</t>
        </is>
      </c>
      <c r="H3988" s="94" t="inlineStr">
        <is>
          <t>335.10</t>
        </is>
      </c>
      <c r="I3988" s="95" t="n">
        <v>43100</v>
      </c>
      <c r="K3988" s="93" t="inlineStr">
        <is>
          <t>335.10    Miscellaneous Power Plant Equipment 50.00</t>
        </is>
      </c>
      <c r="L3988" s="117" t="n">
        <v>261164</v>
      </c>
      <c r="M3988" s="117" t="n">
        <v>51381</v>
      </c>
      <c r="Q3988" s="102" t="n">
        <v>50.43</v>
      </c>
      <c r="R3988" s="105" t="n">
        <v>0.0001</v>
      </c>
      <c r="S3988" s="97">
        <f>FALSE()</f>
        <v/>
      </c>
      <c r="V3988" s="102" t="n">
        <v>43.75</v>
      </c>
      <c r="W3988" s="98" t="n"/>
      <c r="X3988" s="99" t="n"/>
      <c r="Y3988" s="105" t="n">
        <v>0.0184</v>
      </c>
      <c r="Z3988" s="97" t="b">
        <v>0</v>
      </c>
      <c r="AA3988" s="92" t="inlineStr">
        <is>
          <t>PUC</t>
        </is>
      </c>
      <c r="AMD3988" s="85" t="n"/>
      <c r="AME3988" s="85" t="n"/>
      <c r="AMF3988" s="85" t="n"/>
      <c r="AMG3988" s="85" t="n"/>
      <c r="AMH3988" s="85" t="n"/>
      <c r="AMI3988" s="85" t="n"/>
      <c r="AMJ3988" s="85" t="n"/>
    </row>
    <row r="3989" ht="24.6" customFormat="1" customHeight="1" s="92">
      <c r="A3989" s="92" t="n">
        <v>122</v>
      </c>
      <c r="B3989" s="92" t="n">
        <v>226</v>
      </c>
      <c r="C3989" s="79" t="inlineStr">
        <is>
          <t>NorthWestern Corporation</t>
        </is>
      </c>
      <c r="D3989" s="92" t="inlineStr">
        <is>
          <t>MT</t>
        </is>
      </c>
      <c r="F3989" s="92" t="n">
        <v>8862</v>
      </c>
      <c r="G3989" s="92" t="inlineStr">
        <is>
          <t>Hebgon</t>
        </is>
      </c>
      <c r="H3989" s="94" t="inlineStr">
        <is>
          <t>336.00</t>
        </is>
      </c>
      <c r="I3989" s="95" t="n">
        <v>43100</v>
      </c>
      <c r="K3989" s="93" t="inlineStr">
        <is>
          <t>336.00    Roads, Railroads and Bridges    50.00</t>
        </is>
      </c>
      <c r="L3989" s="117" t="n">
        <v>1044</v>
      </c>
      <c r="M3989" s="117" t="n">
        <v>103</v>
      </c>
      <c r="Q3989" s="102" t="n">
        <v>46.89</v>
      </c>
      <c r="R3989" s="105" t="n">
        <v>0.0001</v>
      </c>
      <c r="S3989" s="97">
        <f>FALSE()</f>
        <v/>
      </c>
      <c r="V3989" s="102" t="n">
        <v>43.77</v>
      </c>
      <c r="W3989" s="98" t="n"/>
      <c r="X3989" s="99" t="n"/>
      <c r="Y3989" s="105" t="n">
        <v>0.0206</v>
      </c>
      <c r="Z3989" s="97" t="b">
        <v>0</v>
      </c>
      <c r="AA3989" s="92" t="inlineStr">
        <is>
          <t>PUC</t>
        </is>
      </c>
      <c r="AMD3989" s="85" t="n"/>
      <c r="AME3989" s="85" t="n"/>
      <c r="AMF3989" s="85" t="n"/>
      <c r="AMG3989" s="85" t="n"/>
      <c r="AMH3989" s="85" t="n"/>
      <c r="AMI3989" s="85" t="n"/>
      <c r="AMJ3989" s="85" t="n"/>
    </row>
    <row r="3990" ht="24.6" customFormat="1" customHeight="1" s="92">
      <c r="A3990" s="92" t="n">
        <v>70</v>
      </c>
      <c r="B3990" s="92" t="n">
        <v>140</v>
      </c>
      <c r="C3990" s="93" t="inlineStr">
        <is>
          <t>Idaho Power Company</t>
        </is>
      </c>
      <c r="D3990" s="93" t="inlineStr">
        <is>
          <t>ID</t>
        </is>
      </c>
      <c r="F3990" s="92" t="n">
        <v>923</v>
      </c>
      <c r="G3990" s="92" t="inlineStr">
        <is>
          <t>HELLS CANYON</t>
        </is>
      </c>
      <c r="H3990" s="99" t="n">
        <v>331</v>
      </c>
      <c r="I3990" s="95" t="n">
        <v>42369</v>
      </c>
      <c r="K3990" s="112" t="n">
        <v>331</v>
      </c>
      <c r="L3990" s="92" t="n">
        <v>2931900.29</v>
      </c>
      <c r="M3990" s="92" t="n">
        <v>1400177</v>
      </c>
      <c r="P3990" s="93" t="inlineStr">
        <is>
          <t>120-R2.5</t>
        </is>
      </c>
      <c r="R3990" s="113" t="n">
        <v>-25</v>
      </c>
      <c r="S3990" s="97">
        <f>TRUE()</f>
        <v/>
      </c>
      <c r="W3990" s="98" t="n"/>
      <c r="X3990" s="99" t="n">
        <v>43490</v>
      </c>
      <c r="Y3990" s="112" t="n">
        <v>1.48</v>
      </c>
      <c r="Z3990" s="97" t="b">
        <v>1</v>
      </c>
      <c r="AA3990" s="92" t="inlineStr">
        <is>
          <t>PUC</t>
        </is>
      </c>
      <c r="AMD3990" s="85" t="n"/>
      <c r="AME3990" s="85" t="n"/>
      <c r="AMF3990" s="85" t="n"/>
      <c r="AMG3990" s="85" t="n"/>
      <c r="AMH3990" s="85" t="n"/>
      <c r="AMI3990" s="85" t="n"/>
      <c r="AMJ3990" s="85" t="n"/>
    </row>
    <row r="3991" ht="24.6" customFormat="1" customHeight="1" s="92">
      <c r="A3991" s="92" t="n">
        <v>70</v>
      </c>
      <c r="B3991" s="92" t="n">
        <v>140</v>
      </c>
      <c r="C3991" s="93" t="inlineStr">
        <is>
          <t>Idaho Power Company</t>
        </is>
      </c>
      <c r="D3991" s="93" t="inlineStr">
        <is>
          <t>ID</t>
        </is>
      </c>
      <c r="F3991" s="92" t="n">
        <v>923</v>
      </c>
      <c r="G3991" s="92" t="inlineStr">
        <is>
          <t>HELLS CANYON</t>
        </is>
      </c>
      <c r="H3991" s="99" t="n">
        <v>332.1</v>
      </c>
      <c r="I3991" s="95" t="n">
        <v>42369</v>
      </c>
      <c r="K3991" s="112" t="n">
        <v>332.1</v>
      </c>
      <c r="L3991" s="92" t="n">
        <v>940788.9300000001</v>
      </c>
      <c r="M3991" s="92" t="n">
        <v>640803</v>
      </c>
      <c r="P3991" s="93" t="inlineStr">
        <is>
          <t>120-S1.5</t>
        </is>
      </c>
      <c r="R3991" s="113" t="n">
        <v>-20</v>
      </c>
      <c r="S3991" s="97">
        <f>TRUE()</f>
        <v/>
      </c>
      <c r="W3991" s="98" t="n"/>
      <c r="X3991" s="99" t="n">
        <v>10575</v>
      </c>
      <c r="Y3991" s="112" t="n">
        <v>1.12</v>
      </c>
      <c r="Z3991" s="97" t="b">
        <v>1</v>
      </c>
      <c r="AA3991" s="92" t="inlineStr">
        <is>
          <t>PUC</t>
        </is>
      </c>
      <c r="AMD3991" s="85" t="n"/>
      <c r="AME3991" s="85" t="n"/>
      <c r="AMF3991" s="85" t="n"/>
      <c r="AMG3991" s="85" t="n"/>
      <c r="AMH3991" s="85" t="n"/>
      <c r="AMI3991" s="85" t="n"/>
      <c r="AMJ3991" s="85" t="n"/>
    </row>
    <row r="3992" ht="24.6" customFormat="1" customHeight="1" s="92">
      <c r="A3992" s="92" t="n">
        <v>70</v>
      </c>
      <c r="B3992" s="92" t="n">
        <v>140</v>
      </c>
      <c r="C3992" s="93" t="inlineStr">
        <is>
          <t>Idaho Power Company</t>
        </is>
      </c>
      <c r="D3992" s="93" t="inlineStr">
        <is>
          <t>ID</t>
        </is>
      </c>
      <c r="F3992" s="92" t="n">
        <v>923</v>
      </c>
      <c r="G3992" s="92" t="inlineStr">
        <is>
          <t>HELLS CANYON</t>
        </is>
      </c>
      <c r="H3992" s="99" t="n">
        <v>332.2</v>
      </c>
      <c r="I3992" s="95" t="n">
        <v>42369</v>
      </c>
      <c r="K3992" s="92" t="n">
        <v>332.2</v>
      </c>
      <c r="L3992" s="92" t="n">
        <v>51932133.73</v>
      </c>
      <c r="M3992" s="92" t="n">
        <v>34516737</v>
      </c>
      <c r="P3992" s="93" t="inlineStr">
        <is>
          <t>120-S1.5</t>
        </is>
      </c>
      <c r="R3992" s="113" t="n">
        <v>-20</v>
      </c>
      <c r="S3992" s="97">
        <f>TRUE()</f>
        <v/>
      </c>
      <c r="W3992" s="98" t="n"/>
      <c r="X3992" s="99" t="n">
        <v>583121</v>
      </c>
      <c r="Y3992" s="112" t="n">
        <v>1.12</v>
      </c>
      <c r="Z3992" s="97" t="b">
        <v>1</v>
      </c>
      <c r="AA3992" s="92" t="inlineStr">
        <is>
          <t>PUC</t>
        </is>
      </c>
      <c r="AMD3992" s="85" t="n"/>
      <c r="AME3992" s="85" t="n"/>
      <c r="AMF3992" s="85" t="n"/>
      <c r="AMG3992" s="85" t="n"/>
      <c r="AMH3992" s="85" t="n"/>
      <c r="AMI3992" s="85" t="n"/>
      <c r="AMJ3992" s="85" t="n"/>
    </row>
    <row r="3993" ht="24.6" customFormat="1" customHeight="1" s="92">
      <c r="A3993" s="92" t="n">
        <v>70</v>
      </c>
      <c r="B3993" s="92" t="n">
        <v>140</v>
      </c>
      <c r="C3993" s="93" t="inlineStr">
        <is>
          <t>Idaho Power Company</t>
        </is>
      </c>
      <c r="D3993" s="93" t="inlineStr">
        <is>
          <t>ID</t>
        </is>
      </c>
      <c r="F3993" s="92" t="n">
        <v>923</v>
      </c>
      <c r="G3993" s="92" t="inlineStr">
        <is>
          <t>HELLS CANYON</t>
        </is>
      </c>
      <c r="H3993" s="99" t="n">
        <v>333</v>
      </c>
      <c r="I3993" s="95" t="n">
        <v>42369</v>
      </c>
      <c r="K3993" s="92" t="n">
        <v>333</v>
      </c>
      <c r="L3993" s="92" t="n">
        <v>12182846.73</v>
      </c>
      <c r="M3993" s="92" t="n">
        <v>6150322</v>
      </c>
      <c r="P3993" s="93" t="inlineStr">
        <is>
          <t>100-R2.5</t>
        </is>
      </c>
      <c r="R3993" s="113" t="n">
        <v>-10</v>
      </c>
      <c r="S3993" s="97">
        <f>TRUE()</f>
        <v/>
      </c>
      <c r="W3993" s="98" t="n"/>
      <c r="X3993" s="99" t="n">
        <v>151752</v>
      </c>
      <c r="Y3993" s="112" t="n">
        <v>1.25</v>
      </c>
      <c r="Z3993" s="97" t="b">
        <v>1</v>
      </c>
      <c r="AA3993" s="92" t="inlineStr">
        <is>
          <t>PUC</t>
        </is>
      </c>
      <c r="AMD3993" s="85" t="n"/>
      <c r="AME3993" s="85" t="n"/>
      <c r="AMF3993" s="85" t="n"/>
      <c r="AMG3993" s="85" t="n"/>
      <c r="AMH3993" s="85" t="n"/>
      <c r="AMI3993" s="85" t="n"/>
      <c r="AMJ3993" s="85" t="n"/>
    </row>
    <row r="3994" ht="24.6" customFormat="1" customHeight="1" s="92">
      <c r="A3994" s="92" t="n">
        <v>70</v>
      </c>
      <c r="B3994" s="92" t="n">
        <v>140</v>
      </c>
      <c r="C3994" s="93" t="inlineStr">
        <is>
          <t>Idaho Power Company</t>
        </is>
      </c>
      <c r="D3994" s="93" t="inlineStr">
        <is>
          <t>ID</t>
        </is>
      </c>
      <c r="F3994" s="92" t="n">
        <v>923</v>
      </c>
      <c r="G3994" s="92" t="inlineStr">
        <is>
          <t>HELLS CANYON</t>
        </is>
      </c>
      <c r="H3994" s="99" t="n">
        <v>334</v>
      </c>
      <c r="I3994" s="95" t="n">
        <v>42369</v>
      </c>
      <c r="K3994" s="92" t="n">
        <v>334</v>
      </c>
      <c r="L3994" s="92" t="n">
        <v>6407040.59</v>
      </c>
      <c r="M3994" s="92" t="n">
        <v>1485180</v>
      </c>
      <c r="P3994" s="93" t="inlineStr">
        <is>
          <t>65-R1.5</t>
        </is>
      </c>
      <c r="R3994" s="113" t="n">
        <v>-10</v>
      </c>
      <c r="S3994" s="97">
        <f>TRUE()</f>
        <v/>
      </c>
      <c r="W3994" s="98" t="n"/>
      <c r="X3994" s="99" t="n">
        <v>125444</v>
      </c>
      <c r="Y3994" s="112" t="n">
        <v>1.96</v>
      </c>
      <c r="Z3994" s="97" t="b">
        <v>1</v>
      </c>
      <c r="AA3994" s="92" t="inlineStr">
        <is>
          <t>PUC</t>
        </is>
      </c>
      <c r="AMD3994" s="85" t="n"/>
      <c r="AME3994" s="85" t="n"/>
      <c r="AMF3994" s="85" t="n"/>
      <c r="AMG3994" s="85" t="n"/>
      <c r="AMH3994" s="85" t="n"/>
      <c r="AMI3994" s="85" t="n"/>
      <c r="AMJ3994" s="85" t="n"/>
    </row>
    <row r="3995" ht="24.6" customFormat="1" customHeight="1" s="92">
      <c r="A3995" s="92" t="n">
        <v>70</v>
      </c>
      <c r="B3995" s="92" t="n">
        <v>140</v>
      </c>
      <c r="C3995" s="93" t="inlineStr">
        <is>
          <t>Idaho Power Company</t>
        </is>
      </c>
      <c r="D3995" s="93" t="inlineStr">
        <is>
          <t>ID</t>
        </is>
      </c>
      <c r="F3995" s="92" t="n">
        <v>923</v>
      </c>
      <c r="G3995" s="92" t="inlineStr">
        <is>
          <t>HELLS CANYON</t>
        </is>
      </c>
      <c r="H3995" s="99" t="n">
        <v>335</v>
      </c>
      <c r="I3995" s="95" t="n">
        <v>42369</v>
      </c>
      <c r="K3995" s="92" t="n">
        <v>335</v>
      </c>
      <c r="L3995" s="92" t="n">
        <v>1324683.39</v>
      </c>
      <c r="M3995" s="92" t="n">
        <v>248210</v>
      </c>
      <c r="P3995" s="93" t="inlineStr">
        <is>
          <t>90-R2</t>
        </is>
      </c>
      <c r="R3995" s="113" t="n">
        <v>-5</v>
      </c>
      <c r="S3995" s="97">
        <f>TRUE()</f>
        <v/>
      </c>
      <c r="W3995" s="98" t="n"/>
      <c r="X3995" s="99" t="n">
        <v>23651</v>
      </c>
      <c r="Y3995" s="112" t="n">
        <v>1.79</v>
      </c>
      <c r="Z3995" s="97" t="b">
        <v>1</v>
      </c>
      <c r="AA3995" s="92" t="inlineStr">
        <is>
          <t>PUC</t>
        </is>
      </c>
      <c r="AMD3995" s="85" t="n"/>
      <c r="AME3995" s="85" t="n"/>
      <c r="AMF3995" s="85" t="n"/>
      <c r="AMG3995" s="85" t="n"/>
      <c r="AMH3995" s="85" t="n"/>
      <c r="AMI3995" s="85" t="n"/>
      <c r="AMJ3995" s="85" t="n"/>
    </row>
    <row r="3996" ht="24.6" customFormat="1" customHeight="1" s="92">
      <c r="A3996" s="92" t="n">
        <v>70</v>
      </c>
      <c r="B3996" s="92" t="n">
        <v>140</v>
      </c>
      <c r="C3996" s="93" t="inlineStr">
        <is>
          <t>Idaho Power Company</t>
        </is>
      </c>
      <c r="D3996" s="93" t="inlineStr">
        <is>
          <t>ID</t>
        </is>
      </c>
      <c r="F3996" s="92" t="n">
        <v>923</v>
      </c>
      <c r="G3996" s="92" t="inlineStr">
        <is>
          <t>HELLS CANYON</t>
        </is>
      </c>
      <c r="H3996" s="99" t="n">
        <v>336</v>
      </c>
      <c r="I3996" s="95" t="n">
        <v>42369</v>
      </c>
      <c r="K3996" s="112" t="n">
        <v>336</v>
      </c>
      <c r="L3996" s="92" t="n">
        <v>922781.27</v>
      </c>
      <c r="M3996" s="92" t="n">
        <v>595036</v>
      </c>
      <c r="P3996" s="93" t="inlineStr">
        <is>
          <t>100-R3</t>
        </is>
      </c>
      <c r="R3996" s="106" t="n">
        <v>0</v>
      </c>
      <c r="S3996" s="97">
        <f>TRUE()</f>
        <v/>
      </c>
      <c r="W3996" s="98" t="n"/>
      <c r="X3996" s="99" t="n">
        <v>6920</v>
      </c>
      <c r="Y3996" s="112" t="n">
        <v>0.75</v>
      </c>
      <c r="Z3996" s="97" t="b">
        <v>1</v>
      </c>
      <c r="AA3996" s="92" t="inlineStr">
        <is>
          <t>PUC</t>
        </is>
      </c>
      <c r="AMD3996" s="85" t="n"/>
      <c r="AME3996" s="85" t="n"/>
      <c r="AMF3996" s="85" t="n"/>
      <c r="AMG3996" s="85" t="n"/>
      <c r="AMH3996" s="85" t="n"/>
      <c r="AMI3996" s="85" t="n"/>
      <c r="AMJ3996" s="85" t="n"/>
    </row>
    <row r="3997" ht="24.6" customFormat="1" customHeight="1" s="92">
      <c r="A3997" s="92" t="n">
        <v>70</v>
      </c>
      <c r="B3997" s="92" t="n">
        <v>140</v>
      </c>
      <c r="C3997" s="93" t="inlineStr">
        <is>
          <t>Idaho Power Company</t>
        </is>
      </c>
      <c r="D3997" s="93" t="inlineStr">
        <is>
          <t>ID</t>
        </is>
      </c>
      <c r="F3997" s="92" t="n">
        <v>923</v>
      </c>
      <c r="G3997" s="92" t="inlineStr">
        <is>
          <t>HELLS CANYON COMMON</t>
        </is>
      </c>
      <c r="H3997" s="99" t="n">
        <v>332.2</v>
      </c>
      <c r="I3997" s="95" t="n">
        <v>42369</v>
      </c>
      <c r="K3997" s="92" t="n">
        <v>332.2</v>
      </c>
      <c r="L3997" s="92" t="n">
        <v>3723168.7</v>
      </c>
      <c r="M3997" s="92" t="n">
        <v>3060813</v>
      </c>
      <c r="P3997" s="93" t="inlineStr">
        <is>
          <t>120-S1.5</t>
        </is>
      </c>
      <c r="R3997" s="113" t="n">
        <v>-20</v>
      </c>
      <c r="S3997" s="97">
        <f>TRUE()</f>
        <v/>
      </c>
      <c r="W3997" s="98" t="n"/>
      <c r="X3997" s="99" t="n">
        <v>28261</v>
      </c>
      <c r="Y3997" s="112" t="n">
        <v>0.76</v>
      </c>
      <c r="Z3997" s="97" t="b">
        <v>1</v>
      </c>
      <c r="AA3997" s="92" t="inlineStr">
        <is>
          <t>PUC</t>
        </is>
      </c>
      <c r="AMD3997" s="85" t="n"/>
      <c r="AME3997" s="85" t="n"/>
      <c r="AMF3997" s="85" t="n"/>
      <c r="AMG3997" s="85" t="n"/>
      <c r="AMH3997" s="85" t="n"/>
      <c r="AMI3997" s="85" t="n"/>
      <c r="AMJ3997" s="85" t="n"/>
    </row>
    <row r="3998" ht="36.15" customFormat="1" customHeight="1" s="92">
      <c r="A3998" s="92" t="n">
        <v>70</v>
      </c>
      <c r="B3998" s="92" t="n">
        <v>140</v>
      </c>
      <c r="C3998" s="93" t="inlineStr">
        <is>
          <t>Idaho Power Company</t>
        </is>
      </c>
      <c r="D3998" s="93" t="inlineStr">
        <is>
          <t>ID</t>
        </is>
      </c>
      <c r="F3998" s="92" t="n">
        <v>923</v>
      </c>
      <c r="G3998" s="92" t="inlineStr">
        <is>
          <t>HELLS CANYON MAINTENANCE SHOP</t>
        </is>
      </c>
      <c r="H3998" s="99" t="n">
        <v>331</v>
      </c>
      <c r="I3998" s="95" t="n">
        <v>42369</v>
      </c>
      <c r="K3998" s="112" t="n">
        <v>331</v>
      </c>
      <c r="L3998" s="92" t="n">
        <v>2409584.37</v>
      </c>
      <c r="M3998" s="92" t="n">
        <v>1172594</v>
      </c>
      <c r="P3998" s="93" t="inlineStr">
        <is>
          <t>120-R2.5</t>
        </is>
      </c>
      <c r="R3998" s="113" t="n">
        <v>-25</v>
      </c>
      <c r="S3998" s="97">
        <f>TRUE()</f>
        <v/>
      </c>
      <c r="W3998" s="98" t="n"/>
      <c r="X3998" s="99" t="n">
        <v>34945</v>
      </c>
      <c r="Y3998" s="112" t="n">
        <v>1.45</v>
      </c>
      <c r="Z3998" s="97" t="b">
        <v>1</v>
      </c>
      <c r="AA3998" s="92" t="inlineStr">
        <is>
          <t>PUC</t>
        </is>
      </c>
      <c r="AMD3998" s="85" t="n"/>
      <c r="AME3998" s="85" t="n"/>
      <c r="AMF3998" s="85" t="n"/>
      <c r="AMG3998" s="85" t="n"/>
      <c r="AMH3998" s="85" t="n"/>
      <c r="AMI3998" s="85" t="n"/>
      <c r="AMJ3998" s="85" t="n"/>
    </row>
    <row r="3999" ht="36.15" customFormat="1" customHeight="1" s="92">
      <c r="A3999" s="92" t="n">
        <v>70</v>
      </c>
      <c r="B3999" s="92" t="n">
        <v>140</v>
      </c>
      <c r="C3999" s="93" t="inlineStr">
        <is>
          <t>Idaho Power Company</t>
        </is>
      </c>
      <c r="D3999" s="93" t="inlineStr">
        <is>
          <t>ID</t>
        </is>
      </c>
      <c r="F3999" s="92" t="n">
        <v>923</v>
      </c>
      <c r="G3999" s="92" t="inlineStr">
        <is>
          <t>HELLS CANYON MAINTENANCE SHOP</t>
        </is>
      </c>
      <c r="H3999" s="99" t="n">
        <v>334</v>
      </c>
      <c r="I3999" s="95" t="n">
        <v>42369</v>
      </c>
      <c r="K3999" s="92" t="n">
        <v>334</v>
      </c>
      <c r="L3999" s="92" t="n">
        <v>55797.91</v>
      </c>
      <c r="M3999" s="92" t="n">
        <v>2544</v>
      </c>
      <c r="P3999" s="93" t="inlineStr">
        <is>
          <t>65-R1.5</t>
        </is>
      </c>
      <c r="R3999" s="113" t="n">
        <v>-10</v>
      </c>
      <c r="S3999" s="97">
        <f>TRUE()</f>
        <v/>
      </c>
      <c r="W3999" s="98" t="n"/>
      <c r="X3999" s="99" t="n">
        <v>1264</v>
      </c>
      <c r="Y3999" s="112" t="n">
        <v>2.27</v>
      </c>
      <c r="Z3999" s="97" t="b">
        <v>1</v>
      </c>
      <c r="AA3999" s="92" t="inlineStr">
        <is>
          <t>PUC</t>
        </is>
      </c>
      <c r="AMD3999" s="85" t="n"/>
      <c r="AME3999" s="85" t="n"/>
      <c r="AMF3999" s="85" t="n"/>
      <c r="AMG3999" s="85" t="n"/>
      <c r="AMH3999" s="85" t="n"/>
      <c r="AMI3999" s="85" t="n"/>
      <c r="AMJ3999" s="85" t="n"/>
    </row>
    <row r="4000" ht="36.15" customFormat="1" customHeight="1" s="92">
      <c r="A4000" s="92" t="n">
        <v>70</v>
      </c>
      <c r="B4000" s="92" t="n">
        <v>140</v>
      </c>
      <c r="C4000" s="93" t="inlineStr">
        <is>
          <t>Idaho Power Company</t>
        </is>
      </c>
      <c r="D4000" s="93" t="inlineStr">
        <is>
          <t>ID</t>
        </is>
      </c>
      <c r="F4000" s="92" t="n">
        <v>923</v>
      </c>
      <c r="G4000" s="92" t="inlineStr">
        <is>
          <t>HELLS CANYON MAINTENANCE SHOP</t>
        </is>
      </c>
      <c r="H4000" s="99" t="n">
        <v>335</v>
      </c>
      <c r="I4000" s="95" t="n">
        <v>42369</v>
      </c>
      <c r="K4000" s="92" t="n">
        <v>335</v>
      </c>
      <c r="L4000" s="92" t="n">
        <v>1874693</v>
      </c>
      <c r="M4000" s="92" t="n">
        <v>340018</v>
      </c>
      <c r="P4000" s="93" t="inlineStr">
        <is>
          <t>90-R2</t>
        </is>
      </c>
      <c r="R4000" s="113" t="n">
        <v>-5</v>
      </c>
      <c r="S4000" s="97">
        <f>TRUE()</f>
        <v/>
      </c>
      <c r="W4000" s="98" t="n"/>
      <c r="X4000" s="99" t="n">
        <v>32179</v>
      </c>
      <c r="Y4000" s="112" t="n">
        <v>1.72</v>
      </c>
      <c r="Z4000" s="97" t="b">
        <v>1</v>
      </c>
      <c r="AA4000" s="92" t="inlineStr">
        <is>
          <t>PUC</t>
        </is>
      </c>
      <c r="AMD4000" s="85" t="n"/>
      <c r="AME4000" s="85" t="n"/>
      <c r="AMF4000" s="85" t="n"/>
      <c r="AMG4000" s="85" t="n"/>
      <c r="AMH4000" s="85" t="n"/>
      <c r="AMI4000" s="85" t="n"/>
      <c r="AMJ4000" s="85" t="n"/>
    </row>
    <row r="4001" ht="24.6" customFormat="1" customHeight="1" s="92">
      <c r="A4001" s="92" t="n">
        <v>120</v>
      </c>
      <c r="B4001" s="92" t="n">
        <v>224</v>
      </c>
      <c r="C4001" s="79" t="inlineStr">
        <is>
          <t>Northern States Power Company (Minnesota)</t>
        </is>
      </c>
      <c r="D4001" s="92" t="inlineStr">
        <is>
          <t>MN</t>
        </is>
      </c>
      <c r="F4001" s="92" t="n">
        <v>944</v>
      </c>
      <c r="G4001" s="92" t="inlineStr">
        <is>
          <t>Hennepin Island</t>
        </is>
      </c>
      <c r="H4001" s="94" t="n">
        <v>302</v>
      </c>
      <c r="I4001" s="95" t="n">
        <v>43466</v>
      </c>
      <c r="J4001" s="95" t="n"/>
      <c r="K4001" s="92" t="inlineStr">
        <is>
          <t>Hennepin Island</t>
        </is>
      </c>
      <c r="L4001" s="96" t="n">
        <v>2857039</v>
      </c>
      <c r="M4001" s="96" t="n">
        <v>1236821</v>
      </c>
      <c r="O4001" s="96" t="n"/>
      <c r="R4001" s="92" t="n">
        <v>0</v>
      </c>
      <c r="S4001" s="97">
        <f>TRUE()</f>
        <v/>
      </c>
      <c r="V4001" s="92" t="n">
        <v>15.2</v>
      </c>
      <c r="W4001" s="98" t="n"/>
      <c r="X4001" s="99" t="n">
        <v>106593</v>
      </c>
      <c r="AA4001" s="92" t="inlineStr">
        <is>
          <t>PUC</t>
        </is>
      </c>
      <c r="AMD4001" s="85" t="n"/>
      <c r="AME4001" s="85" t="n"/>
      <c r="AMF4001" s="85" t="n"/>
      <c r="AMG4001" s="85" t="n"/>
      <c r="AMH4001" s="85" t="n"/>
      <c r="AMI4001" s="85" t="n"/>
      <c r="AMJ4001" s="85" t="n"/>
    </row>
    <row r="4002" ht="24.6" customFormat="1" customHeight="1" s="92">
      <c r="A4002" s="92" t="n">
        <v>120</v>
      </c>
      <c r="B4002" s="92" t="n">
        <v>224</v>
      </c>
      <c r="C4002" s="79" t="inlineStr">
        <is>
          <t>Northern States Power Company (Minnesota)</t>
        </is>
      </c>
      <c r="D4002" s="92" t="inlineStr">
        <is>
          <t>MN</t>
        </is>
      </c>
      <c r="F4002" s="92" t="n">
        <v>944</v>
      </c>
      <c r="G4002" s="92" t="inlineStr">
        <is>
          <t>Hennepin Island</t>
        </is>
      </c>
      <c r="H4002" s="94" t="n">
        <v>331</v>
      </c>
      <c r="I4002" s="95" t="n">
        <v>43466</v>
      </c>
      <c r="J4002" s="95" t="n"/>
      <c r="K4002" s="92" t="inlineStr">
        <is>
          <t>Hennepin Island</t>
        </is>
      </c>
      <c r="L4002" s="96" t="n">
        <v>1350556</v>
      </c>
      <c r="M4002" s="96" t="n">
        <v>701168</v>
      </c>
      <c r="O4002" s="96" t="n"/>
      <c r="R4002" s="92" t="n">
        <v>-26.4</v>
      </c>
      <c r="S4002" s="97">
        <f>TRUE()</f>
        <v/>
      </c>
      <c r="V4002" s="92" t="n">
        <v>15.2</v>
      </c>
      <c r="W4002" s="98" t="n"/>
      <c r="X4002" s="99" t="n">
        <v>66180</v>
      </c>
      <c r="AA4002" s="92" t="inlineStr">
        <is>
          <t>PUC</t>
        </is>
      </c>
      <c r="AMD4002" s="85" t="n"/>
      <c r="AME4002" s="85" t="n"/>
      <c r="AMF4002" s="85" t="n"/>
      <c r="AMG4002" s="85" t="n"/>
      <c r="AMH4002" s="85" t="n"/>
      <c r="AMI4002" s="85" t="n"/>
      <c r="AMJ4002" s="85" t="n"/>
    </row>
    <row r="4003" ht="24.6" customFormat="1" customHeight="1" s="92">
      <c r="A4003" s="92" t="n">
        <v>120</v>
      </c>
      <c r="B4003" s="92" t="n">
        <v>224</v>
      </c>
      <c r="C4003" s="79" t="inlineStr">
        <is>
          <t>Northern States Power Company (Minnesota)</t>
        </is>
      </c>
      <c r="D4003" s="92" t="inlineStr">
        <is>
          <t>MN</t>
        </is>
      </c>
      <c r="F4003" s="92" t="n">
        <v>944</v>
      </c>
      <c r="G4003" s="92" t="inlineStr">
        <is>
          <t>Hennepin Island</t>
        </is>
      </c>
      <c r="H4003" s="94" t="n">
        <v>332</v>
      </c>
      <c r="I4003" s="95" t="n">
        <v>43466</v>
      </c>
      <c r="J4003" s="95" t="n"/>
      <c r="K4003" s="92" t="inlineStr">
        <is>
          <t>Hennepin Island</t>
        </is>
      </c>
      <c r="L4003" s="96" t="n">
        <v>4398191</v>
      </c>
      <c r="M4003" s="96" t="n">
        <v>1806362</v>
      </c>
      <c r="O4003" s="96" t="n"/>
      <c r="R4003" s="92" t="n">
        <v>-26.4</v>
      </c>
      <c r="S4003" s="97">
        <f>TRUE()</f>
        <v/>
      </c>
      <c r="V4003" s="92" t="n">
        <v>15.2</v>
      </c>
      <c r="W4003" s="98" t="n"/>
      <c r="X4003" s="99" t="n">
        <v>246905</v>
      </c>
      <c r="AA4003" s="92" t="inlineStr">
        <is>
          <t>PUC</t>
        </is>
      </c>
      <c r="AMD4003" s="85" t="n"/>
      <c r="AME4003" s="85" t="n"/>
      <c r="AMF4003" s="85" t="n"/>
      <c r="AMG4003" s="85" t="n"/>
      <c r="AMH4003" s="85" t="n"/>
      <c r="AMI4003" s="85" t="n"/>
      <c r="AMJ4003" s="85" t="n"/>
    </row>
    <row r="4004" ht="24.6" customFormat="1" customHeight="1" s="92">
      <c r="A4004" s="92" t="n">
        <v>120</v>
      </c>
      <c r="B4004" s="92" t="n">
        <v>224</v>
      </c>
      <c r="C4004" s="79" t="inlineStr">
        <is>
          <t>Northern States Power Company (Minnesota)</t>
        </is>
      </c>
      <c r="D4004" s="92" t="inlineStr">
        <is>
          <t>MN</t>
        </is>
      </c>
      <c r="F4004" s="92" t="n">
        <v>944</v>
      </c>
      <c r="G4004" s="92" t="inlineStr">
        <is>
          <t>Hennepin Island</t>
        </is>
      </c>
      <c r="H4004" s="94" t="n">
        <v>333</v>
      </c>
      <c r="I4004" s="95" t="n">
        <v>43466</v>
      </c>
      <c r="J4004" s="95" t="n"/>
      <c r="K4004" s="92" t="inlineStr">
        <is>
          <t>Hennepin Island</t>
        </is>
      </c>
      <c r="L4004" s="96" t="n">
        <v>10155741</v>
      </c>
      <c r="M4004" s="96" t="n">
        <v>3796003</v>
      </c>
      <c r="O4004" s="96" t="n"/>
      <c r="R4004" s="92" t="n">
        <v>-26.4</v>
      </c>
      <c r="S4004" s="97">
        <f>TRUE()</f>
        <v/>
      </c>
      <c r="V4004" s="92" t="n">
        <v>15.2</v>
      </c>
      <c r="W4004" s="98" t="n"/>
      <c r="X4004" s="99" t="n">
        <v>594793</v>
      </c>
      <c r="AA4004" s="92" t="inlineStr">
        <is>
          <t>PUC</t>
        </is>
      </c>
      <c r="AMD4004" s="85" t="n"/>
      <c r="AME4004" s="85" t="n"/>
      <c r="AMF4004" s="85" t="n"/>
      <c r="AMG4004" s="85" t="n"/>
      <c r="AMH4004" s="85" t="n"/>
      <c r="AMI4004" s="85" t="n"/>
      <c r="AMJ4004" s="85" t="n"/>
    </row>
    <row r="4005" ht="24.6" customFormat="1" customHeight="1" s="92">
      <c r="A4005" s="92" t="n">
        <v>120</v>
      </c>
      <c r="B4005" s="92" t="n">
        <v>224</v>
      </c>
      <c r="C4005" s="79" t="inlineStr">
        <is>
          <t>Northern States Power Company (Minnesota)</t>
        </is>
      </c>
      <c r="D4005" s="92" t="inlineStr">
        <is>
          <t>MN</t>
        </is>
      </c>
      <c r="F4005" s="92" t="n">
        <v>944</v>
      </c>
      <c r="G4005" s="92" t="inlineStr">
        <is>
          <t>Hennepin Island</t>
        </is>
      </c>
      <c r="H4005" s="94" t="n">
        <v>334</v>
      </c>
      <c r="I4005" s="95" t="n">
        <v>43466</v>
      </c>
      <c r="J4005" s="95" t="n"/>
      <c r="K4005" s="92" t="inlineStr">
        <is>
          <t>Hennepin Island</t>
        </is>
      </c>
      <c r="L4005" s="96" t="n">
        <v>3256972</v>
      </c>
      <c r="M4005" s="96" t="n">
        <v>1329477</v>
      </c>
      <c r="O4005" s="96" t="n"/>
      <c r="R4005" s="92" t="n">
        <v>-26.4</v>
      </c>
      <c r="S4005" s="97">
        <f>TRUE()</f>
        <v/>
      </c>
      <c r="V4005" s="92" t="n">
        <v>15.2</v>
      </c>
      <c r="W4005" s="98" t="n"/>
      <c r="X4005" s="99" t="n">
        <v>183377</v>
      </c>
      <c r="AA4005" s="92" t="inlineStr">
        <is>
          <t>PUC</t>
        </is>
      </c>
      <c r="AMD4005" s="85" t="n"/>
      <c r="AME4005" s="85" t="n"/>
      <c r="AMF4005" s="85" t="n"/>
      <c r="AMG4005" s="85" t="n"/>
      <c r="AMH4005" s="85" t="n"/>
      <c r="AMI4005" s="85" t="n"/>
      <c r="AMJ4005" s="85" t="n"/>
    </row>
    <row r="4006" ht="24.6" customFormat="1" customHeight="1" s="92">
      <c r="A4006" s="92" t="n">
        <v>120</v>
      </c>
      <c r="B4006" s="92" t="n">
        <v>224</v>
      </c>
      <c r="C4006" s="79" t="inlineStr">
        <is>
          <t>Northern States Power Company (Minnesota)</t>
        </is>
      </c>
      <c r="D4006" s="92" t="inlineStr">
        <is>
          <t>MN</t>
        </is>
      </c>
      <c r="F4006" s="92" t="n">
        <v>944</v>
      </c>
      <c r="G4006" s="92" t="inlineStr">
        <is>
          <t>Hennepin Island</t>
        </is>
      </c>
      <c r="H4006" s="94" t="n">
        <v>335</v>
      </c>
      <c r="I4006" s="95" t="n">
        <v>43466</v>
      </c>
      <c r="J4006" s="95" t="n"/>
      <c r="K4006" s="92" t="inlineStr">
        <is>
          <t>Hennepin Island</t>
        </is>
      </c>
      <c r="L4006" s="96" t="n">
        <v>37779</v>
      </c>
      <c r="M4006" s="96" t="n">
        <v>41734</v>
      </c>
      <c r="R4006" s="92" t="n">
        <v>-26.4</v>
      </c>
      <c r="S4006" s="97">
        <f>TRUE()</f>
        <v/>
      </c>
      <c r="V4006" s="92" t="n">
        <v>15.2</v>
      </c>
      <c r="W4006" s="98" t="n"/>
      <c r="X4006" s="99" t="n">
        <v>396</v>
      </c>
      <c r="AA4006" s="92" t="inlineStr">
        <is>
          <t>PUC</t>
        </is>
      </c>
      <c r="AMD4006" s="85" t="n"/>
      <c r="AME4006" s="85" t="n"/>
      <c r="AMF4006" s="85" t="n"/>
      <c r="AMG4006" s="85" t="n"/>
      <c r="AMH4006" s="85" t="n"/>
      <c r="AMI4006" s="85" t="n"/>
      <c r="AMJ4006" s="85" t="n"/>
    </row>
    <row r="4007" ht="24.6" customFormat="1" customHeight="1" s="92">
      <c r="A4007" s="92" t="n">
        <v>2</v>
      </c>
      <c r="B4007" s="92" t="n">
        <v>18</v>
      </c>
      <c r="C4007" s="79" t="inlineStr">
        <is>
          <t>ALABAMA POWER COMPANY</t>
        </is>
      </c>
      <c r="D4007" s="92" t="inlineStr">
        <is>
          <t>AL</t>
        </is>
      </c>
      <c r="E4007" s="92" t="n">
        <v>1</v>
      </c>
      <c r="F4007" s="92" t="n">
        <v>843</v>
      </c>
      <c r="G4007" s="92" t="inlineStr">
        <is>
          <t>HENRY</t>
        </is>
      </c>
      <c r="H4007" s="94" t="inlineStr">
        <is>
          <t>336</t>
        </is>
      </c>
      <c r="I4007" s="95" t="n">
        <v>42369</v>
      </c>
      <c r="J4007" s="95" t="n"/>
      <c r="K4007" s="92" t="inlineStr">
        <is>
          <t>336 Roads, Trails, and Bridges</t>
        </is>
      </c>
      <c r="L4007" s="96" t="n">
        <v>0</v>
      </c>
      <c r="M4007" s="96" t="n">
        <v>0</v>
      </c>
      <c r="N4007" s="92" t="n">
        <v>0</v>
      </c>
      <c r="P4007" s="92" t="inlineStr">
        <is>
          <t>Forecast</t>
        </is>
      </c>
      <c r="R4007" s="103" t="n">
        <v>0</v>
      </c>
      <c r="S4007" s="97">
        <f>FALSE()</f>
        <v/>
      </c>
      <c r="W4007" s="98" t="n"/>
      <c r="X4007" s="99" t="n">
        <v>0</v>
      </c>
      <c r="Y4007" s="103" t="n">
        <v>0</v>
      </c>
      <c r="Z4007" s="97" t="b">
        <v>0</v>
      </c>
      <c r="AA4007" s="92" t="inlineStr">
        <is>
          <t>PUC</t>
        </is>
      </c>
      <c r="AMD4007" s="85" t="n"/>
      <c r="AME4007" s="85" t="n"/>
      <c r="AMF4007" s="85" t="n"/>
      <c r="AMG4007" s="85" t="n"/>
      <c r="AMH4007" s="85" t="n"/>
      <c r="AMI4007" s="85" t="n"/>
      <c r="AMJ4007" s="85" t="n"/>
    </row>
    <row r="4008" ht="24.6" customFormat="1" customHeight="1" s="92">
      <c r="A4008" s="92" t="n">
        <v>120</v>
      </c>
      <c r="B4008" s="92" t="n">
        <v>224</v>
      </c>
      <c r="C4008" s="79" t="inlineStr">
        <is>
          <t>Northern States Power Company (Minnesota)</t>
        </is>
      </c>
      <c r="D4008" s="92" t="inlineStr">
        <is>
          <t>MN</t>
        </is>
      </c>
      <c r="F4008" s="92" t="n">
        <v>264</v>
      </c>
      <c r="G4008" s="92" t="inlineStr">
        <is>
          <t>High Bridge</t>
        </is>
      </c>
      <c r="H4008" s="94" t="n">
        <v>341</v>
      </c>
      <c r="I4008" s="95" t="n">
        <v>43466</v>
      </c>
      <c r="J4008" s="95" t="n"/>
      <c r="K4008" s="92" t="inlineStr">
        <is>
          <t>High Bridge</t>
        </is>
      </c>
      <c r="L4008" s="96" t="n">
        <v>70958498</v>
      </c>
      <c r="M4008" s="96" t="n">
        <v>16344420</v>
      </c>
      <c r="O4008" s="96" t="n"/>
      <c r="R4008" s="92" t="n">
        <v>-3.5</v>
      </c>
      <c r="S4008" s="97">
        <f>TRUE()</f>
        <v/>
      </c>
      <c r="V4008" s="92" t="n">
        <v>29.4</v>
      </c>
      <c r="W4008" s="98" t="n"/>
      <c r="X4008" s="99" t="n">
        <v>1942096</v>
      </c>
      <c r="AA4008" s="92" t="inlineStr">
        <is>
          <t>PUC</t>
        </is>
      </c>
      <c r="AMD4008" s="85" t="n"/>
      <c r="AME4008" s="85" t="n"/>
      <c r="AMF4008" s="85" t="n"/>
      <c r="AMG4008" s="85" t="n"/>
      <c r="AMH4008" s="85" t="n"/>
      <c r="AMI4008" s="85" t="n"/>
      <c r="AMJ4008" s="85" t="n"/>
    </row>
    <row r="4009" ht="24.6" customFormat="1" customHeight="1" s="92">
      <c r="A4009" s="92" t="n">
        <v>120</v>
      </c>
      <c r="B4009" s="92" t="n">
        <v>224</v>
      </c>
      <c r="C4009" s="79" t="inlineStr">
        <is>
          <t>Northern States Power Company (Minnesota)</t>
        </is>
      </c>
      <c r="D4009" s="92" t="inlineStr">
        <is>
          <t>MN</t>
        </is>
      </c>
      <c r="F4009" s="92" t="n">
        <v>264</v>
      </c>
      <c r="G4009" s="92" t="inlineStr">
        <is>
          <t>High Bridge</t>
        </is>
      </c>
      <c r="H4009" s="94" t="n">
        <v>342</v>
      </c>
      <c r="I4009" s="95" t="n">
        <v>43466</v>
      </c>
      <c r="J4009" s="95" t="n"/>
      <c r="K4009" s="92" t="inlineStr">
        <is>
          <t>High Bridge</t>
        </is>
      </c>
      <c r="L4009" s="96" t="n">
        <v>130826</v>
      </c>
      <c r="M4009" s="96" t="n">
        <v>12936</v>
      </c>
      <c r="O4009" s="96" t="n"/>
      <c r="R4009" s="92" t="n">
        <v>-3.5</v>
      </c>
      <c r="S4009" s="97">
        <f>TRUE()</f>
        <v/>
      </c>
      <c r="V4009" s="92" t="n">
        <v>29.4</v>
      </c>
      <c r="W4009" s="98" t="n"/>
      <c r="X4009" s="99" t="n">
        <v>4166</v>
      </c>
      <c r="AA4009" s="92" t="inlineStr">
        <is>
          <t>PUC</t>
        </is>
      </c>
      <c r="AMD4009" s="85" t="n"/>
      <c r="AME4009" s="85" t="n"/>
      <c r="AMF4009" s="85" t="n"/>
      <c r="AMG4009" s="85" t="n"/>
      <c r="AMH4009" s="85" t="n"/>
      <c r="AMI4009" s="85" t="n"/>
      <c r="AMJ4009" s="85" t="n"/>
    </row>
    <row r="4010" ht="24.6" customFormat="1" customHeight="1" s="92">
      <c r="A4010" s="92" t="n">
        <v>120</v>
      </c>
      <c r="B4010" s="92" t="n">
        <v>224</v>
      </c>
      <c r="C4010" s="79" t="inlineStr">
        <is>
          <t>Northern States Power Company (Minnesota)</t>
        </is>
      </c>
      <c r="D4010" s="92" t="inlineStr">
        <is>
          <t>MN</t>
        </is>
      </c>
      <c r="F4010" s="92" t="n">
        <v>264</v>
      </c>
      <c r="G4010" s="92" t="inlineStr">
        <is>
          <t>High Bridge</t>
        </is>
      </c>
      <c r="H4010" s="94" t="n">
        <v>343</v>
      </c>
      <c r="I4010" s="95" t="n">
        <v>43466</v>
      </c>
      <c r="J4010" s="95" t="n"/>
      <c r="K4010" s="92" t="inlineStr">
        <is>
          <t>High Bridge</t>
        </is>
      </c>
      <c r="L4010" s="96" t="n">
        <v>66248671</v>
      </c>
      <c r="M4010" s="96" t="n">
        <v>15801683</v>
      </c>
      <c r="O4010" s="96" t="n"/>
      <c r="R4010" s="92" t="n">
        <v>-3.5</v>
      </c>
      <c r="S4010" s="97">
        <f>TRUE()</f>
        <v/>
      </c>
      <c r="V4010" s="92" t="n">
        <v>29.4</v>
      </c>
      <c r="W4010" s="98" t="n"/>
      <c r="X4010" s="99" t="n">
        <v>1794751</v>
      </c>
      <c r="AA4010" s="92" t="inlineStr">
        <is>
          <t>PUC</t>
        </is>
      </c>
      <c r="AMD4010" s="85" t="n"/>
      <c r="AME4010" s="85" t="n"/>
      <c r="AMF4010" s="85" t="n"/>
      <c r="AMG4010" s="85" t="n"/>
      <c r="AMH4010" s="85" t="n"/>
      <c r="AMI4010" s="85" t="n"/>
      <c r="AMJ4010" s="85" t="n"/>
    </row>
    <row r="4011" ht="24.6" customFormat="1" customHeight="1" s="92">
      <c r="A4011" s="92" t="n">
        <v>120</v>
      </c>
      <c r="B4011" s="92" t="n">
        <v>224</v>
      </c>
      <c r="C4011" s="79" t="inlineStr">
        <is>
          <t>Northern States Power Company (Minnesota)</t>
        </is>
      </c>
      <c r="D4011" s="92" t="inlineStr">
        <is>
          <t>MN</t>
        </is>
      </c>
      <c r="F4011" s="92" t="n">
        <v>264</v>
      </c>
      <c r="G4011" s="92" t="inlineStr">
        <is>
          <t>High Bridge</t>
        </is>
      </c>
      <c r="H4011" s="94" t="n">
        <v>344</v>
      </c>
      <c r="I4011" s="95" t="n">
        <v>43466</v>
      </c>
      <c r="J4011" s="95" t="n"/>
      <c r="K4011" s="92" t="inlineStr">
        <is>
          <t>High Bridge</t>
        </is>
      </c>
      <c r="L4011" s="96" t="n">
        <v>198400807</v>
      </c>
      <c r="M4011" s="96" t="n">
        <v>42594954</v>
      </c>
      <c r="O4011" s="96" t="n"/>
      <c r="R4011" s="92" t="n">
        <v>-3.5</v>
      </c>
      <c r="S4011" s="97">
        <f>TRUE()</f>
        <v/>
      </c>
      <c r="V4011" s="92" t="n">
        <v>29.4</v>
      </c>
      <c r="W4011" s="98" t="n"/>
      <c r="X4011" s="99" t="n">
        <v>5535710</v>
      </c>
      <c r="AA4011" s="92" t="inlineStr">
        <is>
          <t>PUC</t>
        </is>
      </c>
      <c r="AMD4011" s="85" t="n"/>
      <c r="AME4011" s="85" t="n"/>
      <c r="AMF4011" s="85" t="n"/>
      <c r="AMG4011" s="85" t="n"/>
      <c r="AMH4011" s="85" t="n"/>
      <c r="AMI4011" s="85" t="n"/>
      <c r="AMJ4011" s="85" t="n"/>
    </row>
    <row r="4012" ht="24.6" customFormat="1" customHeight="1" s="92">
      <c r="A4012" s="92" t="n">
        <v>120</v>
      </c>
      <c r="B4012" s="92" t="n">
        <v>224</v>
      </c>
      <c r="C4012" s="79" t="inlineStr">
        <is>
          <t>Northern States Power Company (Minnesota)</t>
        </is>
      </c>
      <c r="D4012" s="92" t="inlineStr">
        <is>
          <t>MN</t>
        </is>
      </c>
      <c r="F4012" s="92" t="n">
        <v>264</v>
      </c>
      <c r="G4012" s="92" t="inlineStr">
        <is>
          <t>High Bridge</t>
        </is>
      </c>
      <c r="H4012" s="94" t="n">
        <v>345</v>
      </c>
      <c r="I4012" s="95" t="n">
        <v>43466</v>
      </c>
      <c r="J4012" s="95" t="n"/>
      <c r="K4012" s="92" t="inlineStr">
        <is>
          <t>High Bridge</t>
        </is>
      </c>
      <c r="L4012" s="96" t="n">
        <v>53045803</v>
      </c>
      <c r="M4012" s="96" t="n">
        <v>13293728</v>
      </c>
      <c r="O4012" s="96" t="n"/>
      <c r="R4012" s="92" t="n">
        <v>-3.5</v>
      </c>
      <c r="S4012" s="97">
        <f>TRUE()</f>
        <v/>
      </c>
      <c r="V4012" s="92" t="n">
        <v>29.4</v>
      </c>
      <c r="W4012" s="98" t="n"/>
      <c r="X4012" s="99" t="n">
        <v>1415261</v>
      </c>
      <c r="AA4012" s="92" t="inlineStr">
        <is>
          <t>PUC</t>
        </is>
      </c>
      <c r="AMD4012" s="85" t="n"/>
      <c r="AME4012" s="85" t="n"/>
      <c r="AMF4012" s="85" t="n"/>
      <c r="AMG4012" s="85" t="n"/>
      <c r="AMH4012" s="85" t="n"/>
      <c r="AMI4012" s="85" t="n"/>
      <c r="AMJ4012" s="85" t="n"/>
    </row>
    <row r="4013" ht="24.6" customFormat="1" customHeight="1" s="92">
      <c r="A4013" s="92" t="n">
        <v>120</v>
      </c>
      <c r="B4013" s="92" t="n">
        <v>224</v>
      </c>
      <c r="C4013" s="79" t="inlineStr">
        <is>
          <t>Northern States Power Company (Minnesota)</t>
        </is>
      </c>
      <c r="D4013" s="92" t="inlineStr">
        <is>
          <t>MN</t>
        </is>
      </c>
      <c r="F4013" s="92" t="n">
        <v>264</v>
      </c>
      <c r="G4013" s="92" t="inlineStr">
        <is>
          <t>High Bridge</t>
        </is>
      </c>
      <c r="H4013" s="94" t="n">
        <v>346</v>
      </c>
      <c r="I4013" s="95" t="n">
        <v>43466</v>
      </c>
      <c r="J4013" s="95" t="n"/>
      <c r="K4013" s="92" t="inlineStr">
        <is>
          <t>High Bridge</t>
        </is>
      </c>
      <c r="L4013" s="96" t="n">
        <v>7144763</v>
      </c>
      <c r="M4013" s="96" t="n">
        <v>2031533</v>
      </c>
      <c r="O4013" s="96" t="n"/>
      <c r="R4013" s="92" t="n">
        <v>-3.5</v>
      </c>
      <c r="S4013" s="97">
        <f>TRUE()</f>
        <v/>
      </c>
      <c r="V4013" s="92" t="n">
        <v>29.4</v>
      </c>
      <c r="W4013" s="98" t="n"/>
      <c r="X4013" s="99" t="n">
        <v>182425</v>
      </c>
      <c r="AA4013" s="92" t="inlineStr">
        <is>
          <t>PUC</t>
        </is>
      </c>
      <c r="AMD4013" s="85" t="n"/>
      <c r="AME4013" s="85" t="n"/>
      <c r="AMF4013" s="85" t="n"/>
      <c r="AMG4013" s="85" t="n"/>
      <c r="AMH4013" s="85" t="n"/>
      <c r="AMI4013" s="85" t="n"/>
      <c r="AMJ4013" s="85" t="n"/>
    </row>
    <row r="4014" ht="24.6" customFormat="1" customHeight="1" s="92">
      <c r="A4014" s="92" t="n">
        <v>122</v>
      </c>
      <c r="B4014" s="92" t="n">
        <v>226</v>
      </c>
      <c r="C4014" s="79" t="inlineStr">
        <is>
          <t>NorthWestern Corporation</t>
        </is>
      </c>
      <c r="D4014" s="92" t="inlineStr">
        <is>
          <t>MT</t>
        </is>
      </c>
      <c r="F4014" s="92" t="n">
        <v>954</v>
      </c>
      <c r="G4014" s="92" t="inlineStr">
        <is>
          <t>Holter</t>
        </is>
      </c>
      <c r="H4014" s="94" t="inlineStr">
        <is>
          <t>330.00</t>
        </is>
      </c>
      <c r="I4014" s="95" t="n">
        <v>43100</v>
      </c>
      <c r="K4014" s="93" t="inlineStr">
        <is>
          <t>330.00 Land and Land Rights</t>
        </is>
      </c>
      <c r="L4014" s="106" t="inlineStr">
        <is>
          <t>-</t>
        </is>
      </c>
      <c r="M4014" s="106" t="inlineStr">
        <is>
          <t>-</t>
        </is>
      </c>
      <c r="Q4014" s="93" t="n"/>
      <c r="R4014" s="93" t="n"/>
      <c r="S4014" s="97">
        <f>FALSE()</f>
        <v/>
      </c>
      <c r="V4014" s="93" t="n"/>
      <c r="W4014" s="98" t="n"/>
      <c r="X4014" s="99" t="n"/>
      <c r="Y4014" s="93" t="n"/>
      <c r="Z4014" s="97" t="b">
        <v>0</v>
      </c>
      <c r="AA4014" s="92" t="inlineStr">
        <is>
          <t>PUC</t>
        </is>
      </c>
      <c r="AMD4014" s="85" t="n"/>
      <c r="AME4014" s="85" t="n"/>
      <c r="AMF4014" s="85" t="n"/>
      <c r="AMG4014" s="85" t="n"/>
      <c r="AMH4014" s="85" t="n"/>
      <c r="AMI4014" s="85" t="n"/>
      <c r="AMJ4014" s="85" t="n"/>
    </row>
    <row r="4015" ht="24.6" customFormat="1" customHeight="1" s="92">
      <c r="A4015" s="92" t="n">
        <v>122</v>
      </c>
      <c r="B4015" s="92" t="n">
        <v>226</v>
      </c>
      <c r="C4015" s="79" t="inlineStr">
        <is>
          <t>NorthWestern Corporation</t>
        </is>
      </c>
      <c r="D4015" s="92" t="inlineStr">
        <is>
          <t>MT</t>
        </is>
      </c>
      <c r="F4015" s="92" t="n">
        <v>954</v>
      </c>
      <c r="G4015" s="92" t="inlineStr">
        <is>
          <t>Holter</t>
        </is>
      </c>
      <c r="H4015" s="94" t="inlineStr">
        <is>
          <t>331.10</t>
        </is>
      </c>
      <c r="I4015" s="95" t="n">
        <v>43100</v>
      </c>
      <c r="K4015" s="93" t="inlineStr">
        <is>
          <t>331.10 Structures and Improvements</t>
        </is>
      </c>
      <c r="L4015" s="117" t="n">
        <v>1463178</v>
      </c>
      <c r="M4015" s="117" t="n">
        <v>543020</v>
      </c>
      <c r="Q4015" s="102" t="n">
        <v>58.23</v>
      </c>
      <c r="R4015" s="105" t="n">
        <v>0.0001</v>
      </c>
      <c r="S4015" s="97">
        <f>FALSE()</f>
        <v/>
      </c>
      <c r="V4015" s="102" t="n">
        <v>43.68</v>
      </c>
      <c r="W4015" s="98" t="n"/>
      <c r="X4015" s="99" t="n"/>
      <c r="Y4015" s="105" t="n">
        <v>0.0144</v>
      </c>
      <c r="Z4015" s="97" t="b">
        <v>0</v>
      </c>
      <c r="AA4015" s="92" t="inlineStr">
        <is>
          <t>PUC</t>
        </is>
      </c>
      <c r="AMD4015" s="85" t="n"/>
      <c r="AME4015" s="85" t="n"/>
      <c r="AMF4015" s="85" t="n"/>
      <c r="AMG4015" s="85" t="n"/>
      <c r="AMH4015" s="85" t="n"/>
      <c r="AMI4015" s="85" t="n"/>
      <c r="AMJ4015" s="85" t="n"/>
    </row>
    <row r="4016" ht="24.6" customFormat="1" customHeight="1" s="92">
      <c r="A4016" s="92" t="n">
        <v>122</v>
      </c>
      <c r="B4016" s="92" t="n">
        <v>226</v>
      </c>
      <c r="C4016" s="79" t="inlineStr">
        <is>
          <t>NorthWestern Corporation</t>
        </is>
      </c>
      <c r="D4016" s="92" t="inlineStr">
        <is>
          <t>MT</t>
        </is>
      </c>
      <c r="F4016" s="92" t="n">
        <v>954</v>
      </c>
      <c r="G4016" s="92" t="inlineStr">
        <is>
          <t>Holter</t>
        </is>
      </c>
      <c r="H4016" s="94" t="inlineStr">
        <is>
          <t>332.10</t>
        </is>
      </c>
      <c r="I4016" s="95" t="n">
        <v>43100</v>
      </c>
      <c r="K4016" s="93" t="inlineStr">
        <is>
          <t>332.10 Reservoirs, Dams and Waterways</t>
        </is>
      </c>
      <c r="L4016" s="117" t="n">
        <v>6794183</v>
      </c>
      <c r="M4016" s="117" t="n">
        <v>2698417</v>
      </c>
      <c r="Q4016" s="102" t="n">
        <v>59.61</v>
      </c>
      <c r="R4016" s="93" t="n"/>
      <c r="S4016" s="97">
        <f>FALSE()</f>
        <v/>
      </c>
      <c r="V4016" s="102" t="n">
        <v>43.67</v>
      </c>
      <c r="W4016" s="98" t="n"/>
      <c r="X4016" s="99" t="n"/>
      <c r="Y4016" s="105" t="n">
        <v>0.0139</v>
      </c>
      <c r="Z4016" s="97" t="b">
        <v>0</v>
      </c>
      <c r="AA4016" s="92" t="inlineStr">
        <is>
          <t>PUC</t>
        </is>
      </c>
      <c r="AMD4016" s="85" t="n"/>
      <c r="AME4016" s="85" t="n"/>
      <c r="AMF4016" s="85" t="n"/>
      <c r="AMG4016" s="85" t="n"/>
      <c r="AMH4016" s="85" t="n"/>
      <c r="AMI4016" s="85" t="n"/>
      <c r="AMJ4016" s="85" t="n"/>
    </row>
    <row r="4017" ht="24.6" customFormat="1" customHeight="1" s="92">
      <c r="A4017" s="92" t="n">
        <v>122</v>
      </c>
      <c r="B4017" s="92" t="n">
        <v>226</v>
      </c>
      <c r="C4017" s="79" t="inlineStr">
        <is>
          <t>NorthWestern Corporation</t>
        </is>
      </c>
      <c r="D4017" s="92" t="inlineStr">
        <is>
          <t>MT</t>
        </is>
      </c>
      <c r="F4017" s="92" t="n">
        <v>954</v>
      </c>
      <c r="G4017" s="92" t="inlineStr">
        <is>
          <t>Holter</t>
        </is>
      </c>
      <c r="H4017" s="94" t="inlineStr">
        <is>
          <t>333.00</t>
        </is>
      </c>
      <c r="I4017" s="95" t="n">
        <v>43100</v>
      </c>
      <c r="K4017" s="93" t="inlineStr">
        <is>
          <t>333.00 WaterWheels, Turbines and Generator;</t>
        </is>
      </c>
      <c r="L4017" s="117" t="n">
        <v>2983204</v>
      </c>
      <c r="M4017" s="117" t="n">
        <v>886418</v>
      </c>
      <c r="Q4017" s="102" t="n">
        <v>54.75</v>
      </c>
      <c r="R4017" s="105" t="n">
        <v>0.0001</v>
      </c>
      <c r="S4017" s="97">
        <f>FALSE()</f>
        <v/>
      </c>
      <c r="V4017" s="102" t="n">
        <v>43.71</v>
      </c>
      <c r="W4017" s="98" t="n"/>
      <c r="X4017" s="99" t="n"/>
      <c r="Y4017" s="105" t="n">
        <v>0.0161</v>
      </c>
      <c r="Z4017" s="97" t="b">
        <v>0</v>
      </c>
      <c r="AA4017" s="92" t="inlineStr">
        <is>
          <t>PUC</t>
        </is>
      </c>
      <c r="AMD4017" s="85" t="n"/>
      <c r="AME4017" s="85" t="n"/>
      <c r="AMF4017" s="85" t="n"/>
      <c r="AMG4017" s="85" t="n"/>
      <c r="AMH4017" s="85" t="n"/>
      <c r="AMI4017" s="85" t="n"/>
      <c r="AMJ4017" s="85" t="n"/>
    </row>
    <row r="4018" ht="24.6" customFormat="1" customHeight="1" s="92">
      <c r="A4018" s="92" t="n">
        <v>122</v>
      </c>
      <c r="B4018" s="92" t="n">
        <v>226</v>
      </c>
      <c r="C4018" s="79" t="inlineStr">
        <is>
          <t>NorthWestern Corporation</t>
        </is>
      </c>
      <c r="D4018" s="92" t="inlineStr">
        <is>
          <t>MT</t>
        </is>
      </c>
      <c r="F4018" s="92" t="n">
        <v>954</v>
      </c>
      <c r="G4018" s="92" t="inlineStr">
        <is>
          <t>Holter</t>
        </is>
      </c>
      <c r="H4018" s="94" t="inlineStr">
        <is>
          <t>334.00</t>
        </is>
      </c>
      <c r="I4018" s="95" t="n">
        <v>43100</v>
      </c>
      <c r="K4018" s="93" t="inlineStr">
        <is>
          <t>334.00 Accessory Electric Equipment</t>
        </is>
      </c>
      <c r="L4018" s="117" t="n">
        <v>3621427</v>
      </c>
      <c r="M4018" s="117" t="n">
        <v>780110</v>
      </c>
      <c r="Q4018" s="102" t="n">
        <v>51.16</v>
      </c>
      <c r="R4018" s="105" t="n">
        <v>0.0001</v>
      </c>
      <c r="S4018" s="97">
        <f>FALSE()</f>
        <v/>
      </c>
      <c r="V4018" s="102" t="n">
        <v>43.74</v>
      </c>
      <c r="W4018" s="98" t="n"/>
      <c r="X4018" s="99" t="n"/>
      <c r="Y4018" s="105" t="n">
        <v>0.018</v>
      </c>
      <c r="Z4018" s="97" t="b">
        <v>0</v>
      </c>
      <c r="AA4018" s="92" t="inlineStr">
        <is>
          <t>PUC</t>
        </is>
      </c>
      <c r="AMD4018" s="85" t="n"/>
      <c r="AME4018" s="85" t="n"/>
      <c r="AMF4018" s="85" t="n"/>
      <c r="AMG4018" s="85" t="n"/>
      <c r="AMH4018" s="85" t="n"/>
      <c r="AMI4018" s="85" t="n"/>
      <c r="AMJ4018" s="85" t="n"/>
    </row>
    <row r="4019" ht="24.6" customFormat="1" customHeight="1" s="92">
      <c r="A4019" s="92" t="n">
        <v>122</v>
      </c>
      <c r="B4019" s="92" t="n">
        <v>226</v>
      </c>
      <c r="C4019" s="79" t="inlineStr">
        <is>
          <t>NorthWestern Corporation</t>
        </is>
      </c>
      <c r="D4019" s="92" t="inlineStr">
        <is>
          <t>MT</t>
        </is>
      </c>
      <c r="F4019" s="92" t="n">
        <v>954</v>
      </c>
      <c r="G4019" s="92" t="inlineStr">
        <is>
          <t>Holter</t>
        </is>
      </c>
      <c r="H4019" s="94" t="inlineStr">
        <is>
          <t>335.10</t>
        </is>
      </c>
      <c r="I4019" s="95" t="n">
        <v>43100</v>
      </c>
      <c r="K4019" s="93" t="inlineStr">
        <is>
          <t>335.10 Miscellaneous Power Plant Equipment</t>
        </is>
      </c>
      <c r="L4019" s="117" t="n">
        <v>1814924</v>
      </c>
      <c r="M4019" s="117" t="n">
        <v>179364</v>
      </c>
      <c r="Q4019" s="102" t="n">
        <v>46.89</v>
      </c>
      <c r="R4019" s="105" t="n">
        <v>0.0001</v>
      </c>
      <c r="S4019" s="97">
        <f>FALSE()</f>
        <v/>
      </c>
      <c r="V4019" s="102" t="n">
        <v>43.77</v>
      </c>
      <c r="W4019" s="98" t="n"/>
      <c r="X4019" s="99" t="n"/>
      <c r="Y4019" s="105" t="n">
        <v>0.0206</v>
      </c>
      <c r="Z4019" s="97" t="b">
        <v>0</v>
      </c>
      <c r="AA4019" s="92" t="inlineStr">
        <is>
          <t>PUC</t>
        </is>
      </c>
      <c r="AMD4019" s="85" t="n"/>
      <c r="AME4019" s="85" t="n"/>
      <c r="AMF4019" s="85" t="n"/>
      <c r="AMG4019" s="85" t="n"/>
      <c r="AMH4019" s="85" t="n"/>
      <c r="AMI4019" s="85" t="n"/>
      <c r="AMJ4019" s="85" t="n"/>
    </row>
    <row r="4020" ht="24.6" customFormat="1" customHeight="1" s="92">
      <c r="A4020" s="92" t="n">
        <v>122</v>
      </c>
      <c r="B4020" s="92" t="n">
        <v>226</v>
      </c>
      <c r="C4020" s="79" t="inlineStr">
        <is>
          <t>NorthWestern Corporation</t>
        </is>
      </c>
      <c r="D4020" s="92" t="inlineStr">
        <is>
          <t>MT</t>
        </is>
      </c>
      <c r="F4020" s="92" t="n">
        <v>954</v>
      </c>
      <c r="G4020" s="92" t="inlineStr">
        <is>
          <t>Holter</t>
        </is>
      </c>
      <c r="H4020" s="94" t="inlineStr">
        <is>
          <t>336.00</t>
        </is>
      </c>
      <c r="I4020" s="95" t="n">
        <v>43100</v>
      </c>
      <c r="K4020" s="93" t="inlineStr">
        <is>
          <t>336.00 Roads, Railroads and Bridges</t>
        </is>
      </c>
      <c r="L4020" s="117" t="n">
        <v>5550</v>
      </c>
      <c r="M4020" s="117" t="n">
        <v>548</v>
      </c>
      <c r="Q4020" s="102" t="n">
        <v>46.89</v>
      </c>
      <c r="R4020" s="105" t="n">
        <v>0.0001</v>
      </c>
      <c r="S4020" s="97">
        <f>FALSE()</f>
        <v/>
      </c>
      <c r="V4020" s="102" t="n">
        <v>43.77</v>
      </c>
      <c r="W4020" s="98" t="n"/>
      <c r="X4020" s="99" t="n"/>
      <c r="Y4020" s="105" t="n">
        <v>0.0206</v>
      </c>
      <c r="Z4020" s="97" t="b">
        <v>0</v>
      </c>
      <c r="AA4020" s="92" t="inlineStr">
        <is>
          <t>PUC</t>
        </is>
      </c>
      <c r="AMD4020" s="85" t="n"/>
      <c r="AME4020" s="85" t="n"/>
      <c r="AMF4020" s="85" t="n"/>
      <c r="AMG4020" s="85" t="n"/>
      <c r="AMH4020" s="85" t="n"/>
      <c r="AMI4020" s="85" t="n"/>
      <c r="AMJ4020" s="85" t="n"/>
    </row>
    <row r="4021" ht="24.6" customFormat="1" customHeight="1" s="92">
      <c r="A4021" s="79" t="n">
        <v>186</v>
      </c>
      <c r="B4021" s="79" t="n">
        <v>349</v>
      </c>
      <c r="C4021" s="79" t="inlineStr">
        <is>
          <t>VIRGINIA ELECTRIC AND POWER COMPANY</t>
        </is>
      </c>
      <c r="D4021" s="92" t="inlineStr">
        <is>
          <t>VA</t>
        </is>
      </c>
      <c r="F4021" s="92" t="n">
        <v>1147</v>
      </c>
      <c r="G4021" s="92" t="inlineStr">
        <is>
          <t>HOPEWELL POWER STATION</t>
        </is>
      </c>
      <c r="H4021" s="92" t="n">
        <v>311</v>
      </c>
      <c r="I4021" s="95" t="n">
        <v>40908</v>
      </c>
      <c r="J4021" s="95" t="n"/>
      <c r="L4021" s="106" t="n">
        <v>511847.59</v>
      </c>
      <c r="M4021" s="92" t="n">
        <v>285284</v>
      </c>
      <c r="P4021" s="92" t="inlineStr">
        <is>
          <t>75-S0.5</t>
        </is>
      </c>
      <c r="R4021" s="92" t="n">
        <v>-5</v>
      </c>
      <c r="S4021" s="97">
        <f>TRUE()</f>
        <v/>
      </c>
      <c r="V4021" s="92" t="n">
        <v>4.4</v>
      </c>
      <c r="X4021" s="99" t="n">
        <v>257672</v>
      </c>
      <c r="Y4021" s="92" t="n">
        <v>4.48</v>
      </c>
      <c r="Z4021" s="92" t="n">
        <v>1</v>
      </c>
      <c r="AA4021" s="92" t="inlineStr">
        <is>
          <t>PUC</t>
        </is>
      </c>
      <c r="AMD4021" s="85" t="n"/>
      <c r="AME4021" s="85" t="n"/>
      <c r="AMF4021" s="85" t="n"/>
      <c r="AMG4021" s="85" t="n"/>
      <c r="AMH4021" s="85" t="n"/>
      <c r="AMI4021" s="85" t="n"/>
      <c r="AMJ4021" s="85" t="n"/>
    </row>
    <row r="4022" ht="24.6" customFormat="1" customHeight="1" s="92">
      <c r="A4022" s="79" t="n">
        <v>186</v>
      </c>
      <c r="B4022" s="79" t="n">
        <v>349</v>
      </c>
      <c r="C4022" s="79" t="inlineStr">
        <is>
          <t>VIRGINIA ELECTRIC AND POWER COMPANY</t>
        </is>
      </c>
      <c r="D4022" s="92" t="inlineStr">
        <is>
          <t>VA</t>
        </is>
      </c>
      <c r="F4022" s="92" t="n">
        <v>1147</v>
      </c>
      <c r="G4022" s="92" t="inlineStr">
        <is>
          <t>HOPEWELL POWER STATION</t>
        </is>
      </c>
      <c r="H4022" s="92" t="n">
        <v>312</v>
      </c>
      <c r="I4022" s="95" t="n">
        <v>40908</v>
      </c>
      <c r="J4022" s="95" t="n"/>
      <c r="L4022" s="106" t="n">
        <v>5746344.26</v>
      </c>
      <c r="M4022" s="92" t="n">
        <v>5635268</v>
      </c>
      <c r="P4022" s="92" t="inlineStr">
        <is>
          <t>56-SO</t>
        </is>
      </c>
      <c r="R4022" s="92" t="n">
        <v>-18</v>
      </c>
      <c r="S4022" s="97">
        <f>TRUE()</f>
        <v/>
      </c>
      <c r="V4022" s="92" t="n">
        <v>4.5</v>
      </c>
      <c r="X4022" s="99" t="n">
        <v>37493</v>
      </c>
      <c r="Y4022" s="92" t="n">
        <v>16.6</v>
      </c>
      <c r="Z4022" s="92" t="n">
        <v>1</v>
      </c>
      <c r="AA4022" s="92" t="inlineStr">
        <is>
          <t>PUC</t>
        </is>
      </c>
      <c r="AMD4022" s="85" t="n"/>
      <c r="AME4022" s="85" t="n"/>
      <c r="AMF4022" s="85" t="n"/>
      <c r="AMG4022" s="85" t="n"/>
      <c r="AMH4022" s="85" t="n"/>
      <c r="AMI4022" s="85" t="n"/>
      <c r="AMJ4022" s="85" t="n"/>
    </row>
    <row r="4023" ht="24.6" customFormat="1" customHeight="1" s="92">
      <c r="A4023" s="79" t="n">
        <v>186</v>
      </c>
      <c r="B4023" s="79" t="n">
        <v>349</v>
      </c>
      <c r="C4023" s="79" t="inlineStr">
        <is>
          <t>VIRGINIA ELECTRIC AND POWER COMPANY</t>
        </is>
      </c>
      <c r="D4023" s="92" t="inlineStr">
        <is>
          <t>VA</t>
        </is>
      </c>
      <c r="F4023" s="92" t="n">
        <v>1147</v>
      </c>
      <c r="G4023" s="92" t="inlineStr">
        <is>
          <t>HOPEWELL POWER STATION</t>
        </is>
      </c>
      <c r="H4023" s="92" t="n">
        <v>314</v>
      </c>
      <c r="I4023" s="95" t="n">
        <v>40908</v>
      </c>
      <c r="J4023" s="95" t="n"/>
      <c r="L4023" s="106" t="n">
        <v>225888.52</v>
      </c>
      <c r="M4023" s="92" t="n">
        <v>78215</v>
      </c>
      <c r="P4023" s="92" t="inlineStr">
        <is>
          <t>60-SO</t>
        </is>
      </c>
      <c r="R4023" s="92" t="n">
        <v>-9</v>
      </c>
      <c r="S4023" s="97">
        <f>TRUE()</f>
        <v/>
      </c>
      <c r="V4023" s="92" t="n">
        <v>4.5</v>
      </c>
      <c r="X4023" s="99" t="n">
        <v>2375</v>
      </c>
      <c r="Y4023" s="92" t="n">
        <v>5.77</v>
      </c>
      <c r="Z4023" s="92" t="n">
        <v>1</v>
      </c>
      <c r="AA4023" s="92" t="inlineStr">
        <is>
          <t>PUC</t>
        </is>
      </c>
      <c r="AMD4023" s="85" t="n"/>
      <c r="AME4023" s="85" t="n"/>
      <c r="AMF4023" s="85" t="n"/>
      <c r="AMG4023" s="85" t="n"/>
      <c r="AMH4023" s="85" t="n"/>
      <c r="AMI4023" s="85" t="n"/>
      <c r="AMJ4023" s="85" t="n"/>
    </row>
    <row r="4024" ht="24.6" customFormat="1" customHeight="1" s="92">
      <c r="A4024" s="79" t="n">
        <v>186</v>
      </c>
      <c r="B4024" s="79" t="n">
        <v>349</v>
      </c>
      <c r="C4024" s="79" t="inlineStr">
        <is>
          <t>VIRGINIA ELECTRIC AND POWER COMPANY</t>
        </is>
      </c>
      <c r="D4024" s="92" t="inlineStr">
        <is>
          <t>VA</t>
        </is>
      </c>
      <c r="F4024" s="92" t="n">
        <v>1147</v>
      </c>
      <c r="G4024" s="92" t="inlineStr">
        <is>
          <t>HOPEWELL POWER STATION</t>
        </is>
      </c>
      <c r="H4024" s="92" t="n">
        <v>315</v>
      </c>
      <c r="I4024" s="95" t="n">
        <v>40908</v>
      </c>
      <c r="J4024" s="95" t="n"/>
      <c r="L4024" s="106" t="n">
        <v>41166.25</v>
      </c>
      <c r="M4024" s="92" t="n">
        <v>32563</v>
      </c>
      <c r="P4024" s="92" t="inlineStr">
        <is>
          <t>60-R2.5</t>
        </is>
      </c>
      <c r="R4024" s="92" t="n">
        <v>-5</v>
      </c>
      <c r="S4024" s="97">
        <f>TRUE()</f>
        <v/>
      </c>
      <c r="V4024" s="92" t="n">
        <v>4.4</v>
      </c>
      <c r="X4024" s="99" t="n">
        <v>34970</v>
      </c>
      <c r="Y4024" s="92" t="n">
        <v>8.199999999999999</v>
      </c>
      <c r="Z4024" s="92" t="n">
        <v>1</v>
      </c>
      <c r="AA4024" s="92" t="inlineStr">
        <is>
          <t>PUC</t>
        </is>
      </c>
      <c r="AMD4024" s="85" t="n"/>
      <c r="AME4024" s="85" t="n"/>
      <c r="AMF4024" s="85" t="n"/>
      <c r="AMG4024" s="85" t="n"/>
      <c r="AMH4024" s="85" t="n"/>
      <c r="AMI4024" s="85" t="n"/>
      <c r="AMJ4024" s="85" t="n"/>
    </row>
    <row r="4025" ht="24.6" customFormat="1" customHeight="1" s="92">
      <c r="A4025" s="79" t="n">
        <v>186</v>
      </c>
      <c r="B4025" s="79" t="n">
        <v>349</v>
      </c>
      <c r="C4025" s="79" t="inlineStr">
        <is>
          <t>VIRGINIA ELECTRIC AND POWER COMPANY</t>
        </is>
      </c>
      <c r="D4025" s="92" t="inlineStr">
        <is>
          <t>VA</t>
        </is>
      </c>
      <c r="F4025" s="92" t="n">
        <v>1147</v>
      </c>
      <c r="G4025" s="92" t="inlineStr">
        <is>
          <t>HOPEWELL POWER STATION</t>
        </is>
      </c>
      <c r="H4025" s="92" t="n">
        <v>316</v>
      </c>
      <c r="I4025" s="95" t="n">
        <v>40908</v>
      </c>
      <c r="J4025" s="95" t="n"/>
      <c r="L4025" s="106" t="n">
        <v>426314.43</v>
      </c>
      <c r="M4025" s="92" t="n">
        <v>272722</v>
      </c>
      <c r="P4025" s="92" t="inlineStr">
        <is>
          <t>40-R0.5</t>
        </is>
      </c>
      <c r="R4025" s="92" t="n">
        <v>0</v>
      </c>
      <c r="S4025" s="97">
        <f>TRUE()</f>
        <v/>
      </c>
      <c r="V4025" s="92" t="n">
        <v>4.5</v>
      </c>
      <c r="X4025" s="99">
        <f>SUM(X4021:X4024)</f>
        <v/>
      </c>
      <c r="Y4025" s="92" t="n">
        <v>5.59</v>
      </c>
      <c r="Z4025" s="92" t="n">
        <v>1</v>
      </c>
      <c r="AA4025" s="92" t="inlineStr">
        <is>
          <t>PUC</t>
        </is>
      </c>
      <c r="AMD4025" s="85" t="n"/>
      <c r="AME4025" s="85" t="n"/>
      <c r="AMF4025" s="85" t="n"/>
      <c r="AMG4025" s="85" t="n"/>
      <c r="AMH4025" s="85" t="n"/>
      <c r="AMI4025" s="85" t="n"/>
      <c r="AMJ4025" s="85" t="n"/>
    </row>
    <row r="4026" ht="24.6" customFormat="1" customHeight="1" s="92">
      <c r="A4026" s="92" t="n">
        <v>186</v>
      </c>
      <c r="B4026" s="92" t="n">
        <v>349</v>
      </c>
      <c r="C4026" s="79" t="inlineStr">
        <is>
          <t>VIRGINIA ELECTRIC AND POWER COMPANY</t>
        </is>
      </c>
      <c r="D4026" s="92" t="inlineStr">
        <is>
          <t>VA</t>
        </is>
      </c>
      <c r="F4026" s="92" t="n">
        <v>1147</v>
      </c>
      <c r="G4026" s="92" t="inlineStr">
        <is>
          <t>HOPEWELL POWER STATION</t>
        </is>
      </c>
      <c r="H4026" s="94" t="n">
        <v>311</v>
      </c>
      <c r="I4026" s="95" t="n">
        <v>42735</v>
      </c>
      <c r="J4026" s="95" t="n"/>
      <c r="K4026" s="93" t="inlineStr">
        <is>
          <t>STRUCTURES AND IMPROVEMENTS</t>
        </is>
      </c>
      <c r="L4026" s="106" t="n">
        <v>8271961.67</v>
      </c>
      <c r="M4026" s="106" t="n">
        <v>1289121</v>
      </c>
      <c r="N4026" s="116" t="n">
        <v>7396439</v>
      </c>
      <c r="P4026" s="93" t="inlineStr">
        <is>
          <t>80-S0.5</t>
        </is>
      </c>
      <c r="R4026" s="113" t="n">
        <v>-5</v>
      </c>
      <c r="S4026" s="97">
        <f>TRUE()</f>
        <v/>
      </c>
      <c r="V4026" s="106" t="n">
        <v>25.7</v>
      </c>
      <c r="W4026" s="115" t="inlineStr">
        <is>
          <t>06-2043</t>
        </is>
      </c>
      <c r="X4026" s="112" t="n">
        <v>287811</v>
      </c>
      <c r="Y4026" s="93" t="n">
        <v>3.48</v>
      </c>
      <c r="Z4026" s="97" t="b">
        <v>1</v>
      </c>
      <c r="AA4026" s="92" t="inlineStr">
        <is>
          <t>PUC</t>
        </is>
      </c>
      <c r="AMD4026" s="85" t="n"/>
      <c r="AME4026" s="85" t="n"/>
      <c r="AMF4026" s="85" t="n"/>
      <c r="AMG4026" s="85" t="n"/>
      <c r="AMH4026" s="85" t="n"/>
      <c r="AMI4026" s="85" t="n"/>
      <c r="AMJ4026" s="85" t="n"/>
    </row>
    <row r="4027" ht="24.6" customFormat="1" customHeight="1" s="92">
      <c r="A4027" s="92" t="n">
        <v>186</v>
      </c>
      <c r="B4027" s="92" t="n">
        <v>349</v>
      </c>
      <c r="C4027" s="79" t="inlineStr">
        <is>
          <t>VIRGINIA ELECTRIC AND POWER COMPANY</t>
        </is>
      </c>
      <c r="D4027" s="92" t="inlineStr">
        <is>
          <t>VA</t>
        </is>
      </c>
      <c r="F4027" s="92" t="n">
        <v>1147</v>
      </c>
      <c r="G4027" s="92" t="inlineStr">
        <is>
          <t>HOPEWELL POWER STATION</t>
        </is>
      </c>
      <c r="H4027" s="94" t="n">
        <v>312</v>
      </c>
      <c r="I4027" s="95" t="n">
        <v>42735</v>
      </c>
      <c r="J4027" s="95" t="n"/>
      <c r="K4027" s="93" t="inlineStr">
        <is>
          <t>BOILER PUNT EQUIPMENT</t>
        </is>
      </c>
      <c r="L4027" s="106" t="n">
        <v>54008026.78</v>
      </c>
      <c r="M4027" s="106" t="n">
        <v>6146709</v>
      </c>
      <c r="N4027" s="116" t="n">
        <v>57582763</v>
      </c>
      <c r="P4027" s="93" t="inlineStr">
        <is>
          <t>58-S0</t>
        </is>
      </c>
      <c r="R4027" s="113" t="n">
        <v>-18</v>
      </c>
      <c r="S4027" s="97">
        <f>TRUE()</f>
        <v/>
      </c>
      <c r="V4027" s="119" t="n">
        <v>24.6</v>
      </c>
      <c r="W4027" s="115" t="inlineStr">
        <is>
          <t>06-2043</t>
        </is>
      </c>
      <c r="X4027" s="112" t="n">
        <v>2344250</v>
      </c>
      <c r="Y4027" s="93" t="n">
        <v>4.34</v>
      </c>
      <c r="Z4027" s="97" t="b">
        <v>1</v>
      </c>
      <c r="AA4027" s="92" t="inlineStr">
        <is>
          <t>PUC</t>
        </is>
      </c>
      <c r="AMD4027" s="85" t="n"/>
      <c r="AME4027" s="85" t="n"/>
      <c r="AMF4027" s="85" t="n"/>
      <c r="AMG4027" s="85" t="n"/>
      <c r="AMH4027" s="85" t="n"/>
      <c r="AMI4027" s="85" t="n"/>
      <c r="AMJ4027" s="85" t="n"/>
    </row>
    <row r="4028" ht="24.6" customFormat="1" customHeight="1" s="92">
      <c r="A4028" s="92" t="n">
        <v>186</v>
      </c>
      <c r="B4028" s="92" t="n">
        <v>349</v>
      </c>
      <c r="C4028" s="79" t="inlineStr">
        <is>
          <t>VIRGINIA ELECTRIC AND POWER COMPANY</t>
        </is>
      </c>
      <c r="D4028" s="92" t="inlineStr">
        <is>
          <t>VA</t>
        </is>
      </c>
      <c r="F4028" s="92" t="n">
        <v>1147</v>
      </c>
      <c r="G4028" s="92" t="inlineStr">
        <is>
          <t>HOPEWELL POWER STATION</t>
        </is>
      </c>
      <c r="H4028" s="94" t="n">
        <v>314</v>
      </c>
      <c r="I4028" s="95" t="n">
        <v>42735</v>
      </c>
      <c r="J4028" s="95" t="n"/>
      <c r="K4028" s="93" t="inlineStr">
        <is>
          <t>TURBOGENERATOR UNITS</t>
        </is>
      </c>
      <c r="L4028" s="106" t="n">
        <v>1918461.54</v>
      </c>
      <c r="M4028" s="106" t="n">
        <v>1750033</v>
      </c>
      <c r="N4028" s="106" t="n">
        <v>341090</v>
      </c>
      <c r="P4028" s="93" t="inlineStr">
        <is>
          <t>60-R1.5</t>
        </is>
      </c>
      <c r="R4028" s="113" t="n">
        <v>-9</v>
      </c>
      <c r="S4028" s="97">
        <f>TRUE()</f>
        <v/>
      </c>
      <c r="V4028" s="106" t="n">
        <v>24.7</v>
      </c>
      <c r="W4028" s="115" t="inlineStr">
        <is>
          <t>06-2043</t>
        </is>
      </c>
      <c r="X4028" s="112" t="n">
        <v>13813</v>
      </c>
      <c r="Y4028" s="93" t="n">
        <v>0.72</v>
      </c>
      <c r="Z4028" s="97" t="b">
        <v>1</v>
      </c>
      <c r="AA4028" s="92" t="inlineStr">
        <is>
          <t>PUC</t>
        </is>
      </c>
      <c r="AMD4028" s="85" t="n"/>
      <c r="AME4028" s="85" t="n"/>
      <c r="AMF4028" s="85" t="n"/>
      <c r="AMG4028" s="85" t="n"/>
      <c r="AMH4028" s="85" t="n"/>
      <c r="AMI4028" s="85" t="n"/>
      <c r="AMJ4028" s="85" t="n"/>
    </row>
    <row r="4029" ht="24.6" customFormat="1" customHeight="1" s="92">
      <c r="A4029" s="92" t="n">
        <v>186</v>
      </c>
      <c r="B4029" s="92" t="n">
        <v>349</v>
      </c>
      <c r="C4029" s="79" t="inlineStr">
        <is>
          <t>VIRGINIA ELECTRIC AND POWER COMPANY</t>
        </is>
      </c>
      <c r="D4029" s="92" t="inlineStr">
        <is>
          <t>VA</t>
        </is>
      </c>
      <c r="F4029" s="92" t="n">
        <v>1147</v>
      </c>
      <c r="G4029" s="92" t="inlineStr">
        <is>
          <t>HOPEWELL POWER STATION</t>
        </is>
      </c>
      <c r="H4029" s="94" t="n">
        <v>315</v>
      </c>
      <c r="I4029" s="95" t="n">
        <v>42735</v>
      </c>
      <c r="J4029" s="95" t="n"/>
      <c r="K4029" s="93" t="inlineStr">
        <is>
          <t>ACCESSORY ELECTRIC EQUIPMENT</t>
        </is>
      </c>
      <c r="L4029" s="106" t="n">
        <v>3992057.38</v>
      </c>
      <c r="M4029" s="106" t="n">
        <v>534539</v>
      </c>
      <c r="N4029" s="106" t="n">
        <v>3657121</v>
      </c>
      <c r="P4029" s="93" t="inlineStr">
        <is>
          <t>65-R1.5</t>
        </is>
      </c>
      <c r="R4029" s="113" t="n">
        <v>-5</v>
      </c>
      <c r="S4029" s="97">
        <f>TRUE()</f>
        <v/>
      </c>
      <c r="V4029" s="119" t="n">
        <v>25.1</v>
      </c>
      <c r="W4029" s="115" t="inlineStr">
        <is>
          <t>06-2043</t>
        </is>
      </c>
      <c r="X4029" s="112" t="n">
        <v>145525</v>
      </c>
      <c r="Y4029" s="93" t="n">
        <v>3.65</v>
      </c>
      <c r="Z4029" s="97" t="b">
        <v>1</v>
      </c>
      <c r="AA4029" s="92" t="inlineStr">
        <is>
          <t>PUC</t>
        </is>
      </c>
      <c r="AMD4029" s="85" t="n"/>
      <c r="AME4029" s="85" t="n"/>
      <c r="AMF4029" s="85" t="n"/>
      <c r="AMG4029" s="85" t="n"/>
      <c r="AMH4029" s="85" t="n"/>
      <c r="AMI4029" s="85" t="n"/>
      <c r="AMJ4029" s="85" t="n"/>
    </row>
    <row r="4030" ht="24.6" customFormat="1" customHeight="1" s="92">
      <c r="A4030" s="92" t="n">
        <v>186</v>
      </c>
      <c r="B4030" s="92" t="n">
        <v>349</v>
      </c>
      <c r="C4030" s="79" t="inlineStr">
        <is>
          <t>VIRGINIA ELECTRIC AND POWER COMPANY</t>
        </is>
      </c>
      <c r="D4030" s="92" t="inlineStr">
        <is>
          <t>VA</t>
        </is>
      </c>
      <c r="F4030" s="92" t="n">
        <v>1147</v>
      </c>
      <c r="G4030" s="92" t="inlineStr">
        <is>
          <t>HOPEWELL POWER STATION</t>
        </is>
      </c>
      <c r="H4030" s="94" t="n">
        <v>316</v>
      </c>
      <c r="I4030" s="95" t="n">
        <v>42735</v>
      </c>
      <c r="J4030" s="95" t="n"/>
      <c r="K4030" s="93" t="inlineStr">
        <is>
          <t>MISCELUNEOUS POWER PUNT EQUIPMENT</t>
        </is>
      </c>
      <c r="L4030" s="106" t="n">
        <v>1372628.54</v>
      </c>
      <c r="M4030" s="106" t="n">
        <v>210692</v>
      </c>
      <c r="N4030" s="116" t="n">
        <v>1161937</v>
      </c>
      <c r="P4030" s="93" t="inlineStr">
        <is>
          <t>42-R0.5</t>
        </is>
      </c>
      <c r="R4030" s="113" t="n">
        <v>0</v>
      </c>
      <c r="S4030" s="97">
        <f>TRUE()</f>
        <v/>
      </c>
      <c r="V4030" s="106" t="n">
        <v>22.8</v>
      </c>
      <c r="W4030" s="115" t="inlineStr">
        <is>
          <t>06-2043</t>
        </is>
      </c>
      <c r="X4030" s="112" t="n">
        <v>51045</v>
      </c>
      <c r="Y4030" s="93" t="n">
        <v>3.72</v>
      </c>
      <c r="Z4030" s="97" t="b">
        <v>1</v>
      </c>
      <c r="AA4030" s="92" t="inlineStr">
        <is>
          <t>PUC</t>
        </is>
      </c>
      <c r="AMD4030" s="85" t="n"/>
      <c r="AME4030" s="85" t="n"/>
      <c r="AMF4030" s="85" t="n"/>
      <c r="AMG4030" s="85" t="n"/>
      <c r="AMH4030" s="85" t="n"/>
      <c r="AMI4030" s="85" t="n"/>
      <c r="AMJ4030" s="85" t="n"/>
    </row>
    <row r="4031" ht="24.6" customFormat="1" customHeight="1" s="92">
      <c r="A4031" s="92" t="n">
        <v>7</v>
      </c>
      <c r="B4031" s="92" t="n">
        <v>31</v>
      </c>
      <c r="C4031" s="79" t="inlineStr">
        <is>
          <t>Arizona Public Service Company</t>
        </is>
      </c>
      <c r="D4031" s="92" t="inlineStr">
        <is>
          <t>AZ</t>
        </is>
      </c>
      <c r="F4031" s="92" t="n">
        <v>292</v>
      </c>
      <c r="G4031" s="92" t="inlineStr">
        <is>
          <t>Hyder Units 1-2</t>
        </is>
      </c>
      <c r="H4031" s="92" t="n">
        <v>341.05</v>
      </c>
      <c r="I4031" s="98" t="n">
        <v>42369</v>
      </c>
      <c r="K4031" s="92" t="inlineStr">
        <is>
          <t>341.05    Structures and Improvements</t>
        </is>
      </c>
      <c r="L4031" s="96" t="n">
        <v>6915232</v>
      </c>
      <c r="M4031" s="96" t="n">
        <v>721903</v>
      </c>
      <c r="O4031" s="92" t="n">
        <v>0.1044</v>
      </c>
      <c r="P4031" s="92" t="inlineStr">
        <is>
          <t>200-SC</t>
        </is>
      </c>
      <c r="Q4031" s="92" t="n">
        <v>28.74</v>
      </c>
      <c r="R4031" s="92" t="n">
        <v>-4.4</v>
      </c>
      <c r="S4031" s="97">
        <f>TRUE()</f>
        <v/>
      </c>
      <c r="V4031" s="92" t="n">
        <v>25.62</v>
      </c>
      <c r="W4031" s="98" t="n"/>
      <c r="X4031" s="99" t="n">
        <v>253789</v>
      </c>
      <c r="Y4031" s="92" t="n">
        <v>0.0367</v>
      </c>
      <c r="Z4031" s="97" t="b">
        <v>1</v>
      </c>
      <c r="AA4031" s="92" t="inlineStr">
        <is>
          <t>PUC</t>
        </is>
      </c>
      <c r="AMD4031" s="85" t="n"/>
      <c r="AME4031" s="85" t="n"/>
      <c r="AMF4031" s="85" t="n"/>
      <c r="AMG4031" s="85" t="n"/>
      <c r="AMH4031" s="85" t="n"/>
      <c r="AMI4031" s="85" t="n"/>
      <c r="AMJ4031" s="85" t="n"/>
    </row>
    <row r="4032" ht="24.6" customFormat="1" customHeight="1" s="92">
      <c r="A4032" s="92" t="n">
        <v>7</v>
      </c>
      <c r="B4032" s="92" t="n">
        <v>31</v>
      </c>
      <c r="C4032" s="79" t="inlineStr">
        <is>
          <t>Arizona Public Service Company</t>
        </is>
      </c>
      <c r="D4032" s="92" t="inlineStr">
        <is>
          <t>AZ</t>
        </is>
      </c>
      <c r="F4032" s="92" t="n">
        <v>292</v>
      </c>
      <c r="G4032" s="92" t="inlineStr">
        <is>
          <t>Hyder Units 1-2</t>
        </is>
      </c>
      <c r="H4032" s="92" t="n">
        <v>342.05</v>
      </c>
      <c r="I4032" s="98" t="n">
        <v>42369</v>
      </c>
      <c r="K4032" s="92" t="inlineStr">
        <is>
          <t>342.05    Fuel Holders, Products and Accessories</t>
        </is>
      </c>
      <c r="L4032" s="96" t="n"/>
      <c r="M4032" s="96" t="n"/>
      <c r="S4032" s="97">
        <f>TRUE()</f>
        <v/>
      </c>
      <c r="W4032" s="98" t="n"/>
      <c r="X4032" s="99" t="n"/>
      <c r="Z4032" s="97" t="b">
        <v>1</v>
      </c>
      <c r="AA4032" s="92" t="inlineStr">
        <is>
          <t>PUC</t>
        </is>
      </c>
      <c r="AMD4032" s="85" t="n"/>
      <c r="AME4032" s="85" t="n"/>
      <c r="AMF4032" s="85" t="n"/>
      <c r="AMG4032" s="85" t="n"/>
      <c r="AMH4032" s="85" t="n"/>
      <c r="AMI4032" s="85" t="n"/>
      <c r="AMJ4032" s="85" t="n"/>
    </row>
    <row r="4033" ht="24.6" customFormat="1" customHeight="1" s="92">
      <c r="A4033" s="92" t="n">
        <v>7</v>
      </c>
      <c r="B4033" s="92" t="n">
        <v>31</v>
      </c>
      <c r="C4033" s="79" t="inlineStr">
        <is>
          <t>Arizona Public Service Company</t>
        </is>
      </c>
      <c r="D4033" s="92" t="inlineStr">
        <is>
          <t>AZ</t>
        </is>
      </c>
      <c r="F4033" s="92" t="n">
        <v>292</v>
      </c>
      <c r="G4033" s="92" t="inlineStr">
        <is>
          <t>Hyder Units 1-2</t>
        </is>
      </c>
      <c r="H4033" s="92" t="n">
        <v>343.05</v>
      </c>
      <c r="I4033" s="98" t="n">
        <v>42369</v>
      </c>
      <c r="K4033" s="92" t="inlineStr">
        <is>
          <t>343.05    Prime Movers</t>
        </is>
      </c>
      <c r="L4033" s="96" t="n">
        <v>93250197</v>
      </c>
      <c r="M4033" s="96" t="n"/>
      <c r="S4033" s="97">
        <f>TRUE()</f>
        <v/>
      </c>
      <c r="W4033" s="98" t="n"/>
      <c r="X4033" s="99" t="n">
        <v>3412957</v>
      </c>
      <c r="Z4033" s="97" t="b">
        <v>1</v>
      </c>
      <c r="AA4033" s="92" t="inlineStr">
        <is>
          <t>PUC</t>
        </is>
      </c>
      <c r="AMD4033" s="85" t="n"/>
      <c r="AME4033" s="85" t="n"/>
      <c r="AMF4033" s="85" t="n"/>
      <c r="AMG4033" s="85" t="n"/>
      <c r="AMH4033" s="85" t="n"/>
      <c r="AMI4033" s="85" t="n"/>
      <c r="AMJ4033" s="85" t="n"/>
    </row>
    <row r="4034" ht="24.6" customFormat="1" customHeight="1" s="92">
      <c r="A4034" s="92" t="n">
        <v>7</v>
      </c>
      <c r="B4034" s="92" t="n">
        <v>31</v>
      </c>
      <c r="C4034" s="79" t="inlineStr">
        <is>
          <t>Arizona Public Service Company</t>
        </is>
      </c>
      <c r="D4034" s="92" t="inlineStr">
        <is>
          <t>AZ</t>
        </is>
      </c>
      <c r="F4034" s="92" t="n">
        <v>292</v>
      </c>
      <c r="G4034" s="92" t="inlineStr">
        <is>
          <t>Hyder Units 1-2</t>
        </is>
      </c>
      <c r="H4034" s="92" t="n">
        <v>344.05</v>
      </c>
      <c r="I4034" s="98" t="n">
        <v>42369</v>
      </c>
      <c r="K4034" s="92" t="inlineStr">
        <is>
          <t>344.05    Generators and Devices</t>
        </is>
      </c>
      <c r="L4034" s="96" t="n"/>
      <c r="M4034" s="96" t="n">
        <v>10042952</v>
      </c>
      <c r="O4034" s="92" t="n">
        <v>0.1077</v>
      </c>
      <c r="P4034" s="92" t="inlineStr">
        <is>
          <t>200-SC</t>
        </is>
      </c>
      <c r="Q4034" s="92" t="n">
        <v>28.84</v>
      </c>
      <c r="R4034" s="92" t="n">
        <v>-4.4</v>
      </c>
      <c r="S4034" s="97">
        <f>TRUE()</f>
        <v/>
      </c>
      <c r="V4034" s="92" t="n">
        <v>25.61</v>
      </c>
      <c r="W4034" s="98" t="n"/>
      <c r="X4034" s="99" t="n"/>
      <c r="Y4034" s="92" t="n">
        <v>0.0366</v>
      </c>
      <c r="Z4034" s="97" t="b">
        <v>1</v>
      </c>
      <c r="AA4034" s="92" t="inlineStr">
        <is>
          <t>PUC</t>
        </is>
      </c>
      <c r="AMD4034" s="85" t="n"/>
      <c r="AME4034" s="85" t="n"/>
      <c r="AMF4034" s="85" t="n"/>
      <c r="AMG4034" s="85" t="n"/>
      <c r="AMH4034" s="85" t="n"/>
      <c r="AMI4034" s="85" t="n"/>
      <c r="AMJ4034" s="85" t="n"/>
    </row>
    <row r="4035" ht="24.6" customFormat="1" customHeight="1" s="92">
      <c r="A4035" s="92" t="n">
        <v>7</v>
      </c>
      <c r="B4035" s="92" t="n">
        <v>31</v>
      </c>
      <c r="C4035" s="79" t="inlineStr">
        <is>
          <t>Arizona Public Service Company</t>
        </is>
      </c>
      <c r="D4035" s="92" t="inlineStr">
        <is>
          <t>AZ</t>
        </is>
      </c>
      <c r="F4035" s="92" t="n">
        <v>292</v>
      </c>
      <c r="G4035" s="92" t="inlineStr">
        <is>
          <t>Hyder Units 1-2</t>
        </is>
      </c>
      <c r="H4035" s="92" t="n">
        <v>345.05</v>
      </c>
      <c r="I4035" s="98" t="n">
        <v>42369</v>
      </c>
      <c r="K4035" s="92" t="inlineStr">
        <is>
          <t>345.05 Accessory Electric Equipment</t>
        </is>
      </c>
      <c r="L4035" s="96" t="n">
        <v>22556482</v>
      </c>
      <c r="M4035" s="96" t="n">
        <v>2535581</v>
      </c>
      <c r="O4035" s="92" t="n">
        <v>0.1124</v>
      </c>
      <c r="P4035" s="92" t="inlineStr">
        <is>
          <t>200-SC</t>
        </is>
      </c>
      <c r="Q4035" s="92" t="n">
        <v>29</v>
      </c>
      <c r="R4035" s="92" t="n">
        <v>-4.4</v>
      </c>
      <c r="S4035" s="97">
        <f>TRUE()</f>
        <v/>
      </c>
      <c r="V4035" s="92" t="n">
        <v>25.61</v>
      </c>
      <c r="W4035" s="98" t="n"/>
      <c r="X4035" s="99" t="n">
        <v>821056</v>
      </c>
      <c r="Y4035" s="92" t="n">
        <v>0.0364</v>
      </c>
      <c r="Z4035" s="97" t="b">
        <v>1</v>
      </c>
      <c r="AA4035" s="92" t="inlineStr">
        <is>
          <t>PUC</t>
        </is>
      </c>
      <c r="AMD4035" s="85" t="n"/>
      <c r="AME4035" s="85" t="n"/>
      <c r="AMF4035" s="85" t="n"/>
      <c r="AMG4035" s="85" t="n"/>
      <c r="AMH4035" s="85" t="n"/>
      <c r="AMI4035" s="85" t="n"/>
      <c r="AMJ4035" s="85" t="n"/>
    </row>
    <row r="4036" ht="24.6" customFormat="1" customHeight="1" s="92">
      <c r="A4036" s="92" t="n">
        <v>7</v>
      </c>
      <c r="B4036" s="92" t="n">
        <v>31</v>
      </c>
      <c r="C4036" s="79" t="inlineStr">
        <is>
          <t>Arizona Public Service Company</t>
        </is>
      </c>
      <c r="D4036" s="92" t="inlineStr">
        <is>
          <t>AZ</t>
        </is>
      </c>
      <c r="F4036" s="92" t="n">
        <v>292</v>
      </c>
      <c r="G4036" s="92" t="inlineStr">
        <is>
          <t>Hyder Units 1-2</t>
        </is>
      </c>
      <c r="H4036" s="92" t="n">
        <v>346.05</v>
      </c>
      <c r="I4036" s="98" t="n">
        <v>42369</v>
      </c>
      <c r="K4036" s="92" t="inlineStr">
        <is>
          <t>346.05 Miscellaneous Power Plant Equipment</t>
        </is>
      </c>
      <c r="L4036" s="96" t="n">
        <v>206389</v>
      </c>
      <c r="M4036" s="96" t="n">
        <v>26637</v>
      </c>
      <c r="O4036" s="92" t="n">
        <v>0.1291</v>
      </c>
      <c r="P4036" s="92" t="inlineStr">
        <is>
          <t>200-SC</t>
        </is>
      </c>
      <c r="Q4036" s="92" t="n">
        <v>29.58</v>
      </c>
      <c r="R4036" s="92" t="n">
        <v>-4.4</v>
      </c>
      <c r="S4036" s="97">
        <f>TRUE()</f>
        <v/>
      </c>
      <c r="V4036" s="92" t="n">
        <v>25.61</v>
      </c>
      <c r="W4036" s="98" t="n"/>
      <c r="X4036" s="99" t="n">
        <v>7369</v>
      </c>
      <c r="Y4036" s="92" t="n">
        <v>0.0357</v>
      </c>
      <c r="Z4036" s="97" t="b">
        <v>1</v>
      </c>
      <c r="AA4036" s="92" t="inlineStr">
        <is>
          <t>PUC</t>
        </is>
      </c>
      <c r="AMD4036" s="85" t="n"/>
      <c r="AME4036" s="85" t="n"/>
      <c r="AMF4036" s="85" t="n"/>
      <c r="AMG4036" s="85" t="n"/>
      <c r="AMH4036" s="85" t="n"/>
      <c r="AMI4036" s="85" t="n"/>
      <c r="AMJ4036" s="85" t="n"/>
    </row>
    <row r="4037" ht="36.15" customFormat="1" customHeight="1" s="92">
      <c r="A4037" s="92" t="n">
        <v>186</v>
      </c>
      <c r="B4037" s="92" t="n">
        <v>349</v>
      </c>
      <c r="C4037" s="79" t="inlineStr">
        <is>
          <t>VIRGINIA ELECTRIC AND POWER COMPANY</t>
        </is>
      </c>
      <c r="D4037" s="92" t="inlineStr">
        <is>
          <t>VA</t>
        </is>
      </c>
      <c r="G4037" s="92" t="inlineStr">
        <is>
          <t>INNSBROOK</t>
        </is>
      </c>
      <c r="H4037" s="94" t="n">
        <v>325</v>
      </c>
      <c r="I4037" s="95" t="n">
        <v>42735</v>
      </c>
      <c r="J4037" s="95" t="n"/>
      <c r="K4037" s="93" t="inlineStr">
        <is>
          <t>MISCELLANEOUS POWER PLANT EQUIPMENT</t>
        </is>
      </c>
      <c r="P4037" s="93" t="inlineStr">
        <is>
          <t>45-R1.5</t>
        </is>
      </c>
      <c r="R4037" s="93" t="n">
        <v>0</v>
      </c>
      <c r="S4037" s="97">
        <f>TRUE()</f>
        <v/>
      </c>
      <c r="V4037" s="114" t="n"/>
      <c r="W4037" s="115" t="inlineStr">
        <is>
          <t>06-2073</t>
        </is>
      </c>
      <c r="X4037" s="99" t="n"/>
      <c r="Y4037" s="93" t="n"/>
      <c r="Z4037" s="97" t="b">
        <v>1</v>
      </c>
      <c r="AA4037" s="92" t="inlineStr">
        <is>
          <t>PUC</t>
        </is>
      </c>
      <c r="AMD4037" s="85" t="n"/>
      <c r="AME4037" s="85" t="n"/>
      <c r="AMF4037" s="85" t="n"/>
      <c r="AMG4037" s="85" t="n"/>
      <c r="AMH4037" s="85" t="n"/>
      <c r="AMI4037" s="85" t="n"/>
      <c r="AMJ4037" s="85" t="n"/>
    </row>
    <row r="4038" ht="36.15" customFormat="1" customHeight="1" s="92">
      <c r="A4038" s="92" t="n">
        <v>70</v>
      </c>
      <c r="B4038" s="92" t="n">
        <v>140</v>
      </c>
      <c r="C4038" s="93" t="inlineStr">
        <is>
          <t>Idaho Power Company</t>
        </is>
      </c>
      <c r="D4038" s="93" t="inlineStr">
        <is>
          <t>ID</t>
        </is>
      </c>
      <c r="G4038" s="92" t="inlineStr">
        <is>
          <t>INSTALLATION ON CUSTOMER PREMISES</t>
        </is>
      </c>
      <c r="H4038" s="99" t="n">
        <v>371.2</v>
      </c>
      <c r="I4038" s="95" t="n">
        <v>42369</v>
      </c>
      <c r="K4038" s="112" t="n">
        <v>371.2</v>
      </c>
      <c r="L4038" s="92" t="n">
        <v>2954459.08</v>
      </c>
      <c r="M4038" s="92" t="n">
        <v>1853745</v>
      </c>
      <c r="P4038" s="93" t="inlineStr">
        <is>
          <t>21-R1</t>
        </is>
      </c>
      <c r="R4038" s="113" t="n">
        <v>-5</v>
      </c>
      <c r="S4038" s="97">
        <f>TRUE()</f>
        <v/>
      </c>
      <c r="W4038" s="98" t="n"/>
      <c r="X4038" s="99" t="n">
        <v>84987</v>
      </c>
      <c r="Y4038" s="112" t="n">
        <v>2.88</v>
      </c>
      <c r="Z4038" s="97" t="b">
        <v>1</v>
      </c>
      <c r="AA4038" s="92" t="inlineStr">
        <is>
          <t>PUC</t>
        </is>
      </c>
      <c r="AMD4038" s="85" t="n"/>
      <c r="AME4038" s="85" t="n"/>
      <c r="AMF4038" s="85" t="n"/>
      <c r="AMG4038" s="85" t="n"/>
      <c r="AMH4038" s="85" t="n"/>
      <c r="AMI4038" s="85" t="n"/>
      <c r="AMJ4038" s="85" t="n"/>
    </row>
    <row r="4039" ht="24.6" customFormat="1" customHeight="1" s="92">
      <c r="A4039" s="92" t="n">
        <v>57</v>
      </c>
      <c r="B4039" s="92" t="n">
        <v>123</v>
      </c>
      <c r="C4039" s="79" t="inlineStr">
        <is>
          <t>Georgia Power Company</t>
        </is>
      </c>
      <c r="D4039" s="92" t="inlineStr">
        <is>
          <t>GA</t>
        </is>
      </c>
      <c r="F4039" s="92" t="n">
        <v>283</v>
      </c>
      <c r="G4039" s="92" t="inlineStr">
        <is>
          <t>Intercession City</t>
        </is>
      </c>
      <c r="H4039" s="94" t="n">
        <v>342</v>
      </c>
      <c r="I4039" s="95" t="n">
        <v>40908</v>
      </c>
      <c r="J4039" s="95" t="n"/>
      <c r="K4039" s="92" t="inlineStr">
        <is>
          <t>342.0 Fuel Holders</t>
        </is>
      </c>
      <c r="L4039" s="96" t="n"/>
      <c r="M4039" s="96" t="n"/>
      <c r="S4039" s="97">
        <f>FALSE()</f>
        <v/>
      </c>
      <c r="W4039" s="98" t="n"/>
      <c r="X4039" s="99" t="n"/>
      <c r="Z4039" s="97" t="b">
        <v>0</v>
      </c>
      <c r="AA4039" s="92" t="inlineStr">
        <is>
          <t>PUC</t>
        </is>
      </c>
      <c r="AMD4039" s="85" t="n"/>
      <c r="AME4039" s="85" t="n"/>
      <c r="AMF4039" s="85" t="n"/>
      <c r="AMG4039" s="85" t="n"/>
      <c r="AMH4039" s="85" t="n"/>
      <c r="AMI4039" s="85" t="n"/>
      <c r="AMJ4039" s="85" t="n"/>
    </row>
    <row r="4040" ht="24.6" customFormat="1" customHeight="1" s="92">
      <c r="A4040" s="92" t="n">
        <v>57</v>
      </c>
      <c r="B4040" s="92" t="n">
        <v>123</v>
      </c>
      <c r="C4040" s="79" t="inlineStr">
        <is>
          <t>Georgia Power Company</t>
        </is>
      </c>
      <c r="D4040" s="92" t="inlineStr">
        <is>
          <t>GA</t>
        </is>
      </c>
      <c r="F4040" s="92" t="n">
        <v>283</v>
      </c>
      <c r="G4040" s="92" t="inlineStr">
        <is>
          <t>Intercession City</t>
        </is>
      </c>
      <c r="H4040" s="94" t="n">
        <v>346</v>
      </c>
      <c r="I4040" s="95" t="n">
        <v>40908</v>
      </c>
      <c r="J4040" s="95" t="n"/>
      <c r="K4040" s="92" t="inlineStr">
        <is>
          <t>346.0 Misc. Power Plant Equipment</t>
        </is>
      </c>
      <c r="L4040" s="96" t="n"/>
      <c r="M4040" s="96" t="n"/>
      <c r="P4040" s="92" t="inlineStr">
        <is>
          <t>Fore</t>
        </is>
      </c>
      <c r="S4040" s="97">
        <f>FALSE()</f>
        <v/>
      </c>
      <c r="W4040" s="98" t="n"/>
      <c r="X4040" s="99" t="n"/>
      <c r="Z4040" s="97" t="b">
        <v>0</v>
      </c>
      <c r="AA4040" s="92" t="inlineStr">
        <is>
          <t>PUC</t>
        </is>
      </c>
      <c r="AMD4040" s="85" t="n"/>
      <c r="AME4040" s="85" t="n"/>
      <c r="AMF4040" s="85" t="n"/>
      <c r="AMG4040" s="85" t="n"/>
      <c r="AMH4040" s="85" t="n"/>
      <c r="AMI4040" s="85" t="n"/>
      <c r="AMJ4040" s="85" t="n"/>
    </row>
    <row r="4041" ht="24.6" customFormat="1" customHeight="1" s="92">
      <c r="A4041" s="92" t="n">
        <v>120</v>
      </c>
      <c r="B4041" s="92" t="n">
        <v>224</v>
      </c>
      <c r="C4041" s="79" t="inlineStr">
        <is>
          <t>Northern States Power Company (Minnesota)</t>
        </is>
      </c>
      <c r="D4041" s="92" t="inlineStr">
        <is>
          <t>MN</t>
        </is>
      </c>
      <c r="F4041" s="92" t="n">
        <v>285</v>
      </c>
      <c r="G4041" s="92" t="inlineStr">
        <is>
          <t>Inver Hills</t>
        </is>
      </c>
      <c r="H4041" s="94" t="n">
        <v>341</v>
      </c>
      <c r="I4041" s="95" t="n">
        <v>43466</v>
      </c>
      <c r="J4041" s="95" t="n"/>
      <c r="K4041" s="92" t="inlineStr">
        <is>
          <t>Inver Hills</t>
        </is>
      </c>
      <c r="L4041" s="96" t="n">
        <v>1616403</v>
      </c>
      <c r="M4041" s="96" t="n">
        <v>892412</v>
      </c>
      <c r="O4041" s="96" t="n"/>
      <c r="R4041" s="92" t="n">
        <v>-18.3</v>
      </c>
      <c r="S4041" s="97">
        <f>TRUE()</f>
        <v/>
      </c>
      <c r="V4041" s="92" t="n">
        <v>8</v>
      </c>
      <c r="W4041" s="98" t="n"/>
      <c r="X4041" s="99" t="n">
        <v>127474</v>
      </c>
      <c r="AA4041" s="92" t="inlineStr">
        <is>
          <t>PUC</t>
        </is>
      </c>
      <c r="AMD4041" s="85" t="n"/>
      <c r="AME4041" s="85" t="n"/>
      <c r="AMF4041" s="85" t="n"/>
      <c r="AMG4041" s="85" t="n"/>
      <c r="AMH4041" s="85" t="n"/>
      <c r="AMI4041" s="85" t="n"/>
      <c r="AMJ4041" s="85" t="n"/>
    </row>
    <row r="4042" ht="24.6" customFormat="1" customHeight="1" s="92">
      <c r="A4042" s="92" t="n">
        <v>120</v>
      </c>
      <c r="B4042" s="92" t="n">
        <v>224</v>
      </c>
      <c r="C4042" s="79" t="inlineStr">
        <is>
          <t>Northern States Power Company (Minnesota)</t>
        </is>
      </c>
      <c r="D4042" s="92" t="inlineStr">
        <is>
          <t>MN</t>
        </is>
      </c>
      <c r="F4042" s="92" t="n">
        <v>285</v>
      </c>
      <c r="G4042" s="92" t="inlineStr">
        <is>
          <t>Inver Hills</t>
        </is>
      </c>
      <c r="H4042" s="94" t="n">
        <v>342</v>
      </c>
      <c r="I4042" s="95" t="n">
        <v>43466</v>
      </c>
      <c r="J4042" s="95" t="n"/>
      <c r="K4042" s="92" t="inlineStr">
        <is>
          <t>Inver Hills</t>
        </is>
      </c>
      <c r="L4042" s="96" t="n">
        <v>430901</v>
      </c>
      <c r="M4042" s="96" t="n">
        <v>2238756</v>
      </c>
      <c r="O4042" s="96" t="n"/>
      <c r="R4042" s="92" t="n">
        <v>-18.3</v>
      </c>
      <c r="S4042" s="97">
        <f>TRUE()</f>
        <v/>
      </c>
      <c r="V4042" s="92" t="n">
        <v>8</v>
      </c>
      <c r="W4042" s="98" t="n"/>
      <c r="X4042" s="99" t="n">
        <v>-216125</v>
      </c>
      <c r="AA4042" s="92" t="inlineStr">
        <is>
          <t>PUC</t>
        </is>
      </c>
      <c r="AMD4042" s="85" t="n"/>
      <c r="AME4042" s="85" t="n"/>
      <c r="AMF4042" s="85" t="n"/>
      <c r="AMG4042" s="85" t="n"/>
      <c r="AMH4042" s="85" t="n"/>
      <c r="AMI4042" s="85" t="n"/>
      <c r="AMJ4042" s="85" t="n"/>
    </row>
    <row r="4043" ht="24.6" customFormat="1" customHeight="1" s="92">
      <c r="A4043" s="92" t="n">
        <v>120</v>
      </c>
      <c r="B4043" s="92" t="n">
        <v>224</v>
      </c>
      <c r="C4043" s="79" t="inlineStr">
        <is>
          <t>Northern States Power Company (Minnesota)</t>
        </is>
      </c>
      <c r="D4043" s="92" t="inlineStr">
        <is>
          <t>MN</t>
        </is>
      </c>
      <c r="F4043" s="92" t="n">
        <v>285</v>
      </c>
      <c r="G4043" s="92" t="inlineStr">
        <is>
          <t>Inver Hills</t>
        </is>
      </c>
      <c r="H4043" s="94" t="n">
        <v>343</v>
      </c>
      <c r="I4043" s="95" t="n">
        <v>43466</v>
      </c>
      <c r="J4043" s="95" t="n"/>
      <c r="K4043" s="92" t="inlineStr">
        <is>
          <t>Inver Hills</t>
        </is>
      </c>
      <c r="L4043" s="96" t="inlineStr">
        <is>
          <t>-</t>
        </is>
      </c>
      <c r="M4043" s="96" t="inlineStr">
        <is>
          <t>-</t>
        </is>
      </c>
      <c r="R4043" s="92" t="n">
        <v>-18.3</v>
      </c>
      <c r="S4043" s="97">
        <f>TRUE()</f>
        <v/>
      </c>
      <c r="V4043" s="92" t="n">
        <v>8</v>
      </c>
      <c r="W4043" s="98" t="n"/>
      <c r="X4043" s="99" t="inlineStr">
        <is>
          <t>-</t>
        </is>
      </c>
      <c r="AA4043" s="92" t="inlineStr">
        <is>
          <t>PUC</t>
        </is>
      </c>
      <c r="AMD4043" s="85" t="n"/>
      <c r="AME4043" s="85" t="n"/>
      <c r="AMF4043" s="85" t="n"/>
      <c r="AMG4043" s="85" t="n"/>
      <c r="AMH4043" s="85" t="n"/>
      <c r="AMI4043" s="85" t="n"/>
      <c r="AMJ4043" s="85" t="n"/>
    </row>
    <row r="4044" ht="24.6" customFormat="1" customHeight="1" s="92">
      <c r="A4044" s="92" t="n">
        <v>120</v>
      </c>
      <c r="B4044" s="92" t="n">
        <v>224</v>
      </c>
      <c r="C4044" s="79" t="inlineStr">
        <is>
          <t>Northern States Power Company (Minnesota)</t>
        </is>
      </c>
      <c r="D4044" s="92" t="inlineStr">
        <is>
          <t>MN</t>
        </is>
      </c>
      <c r="F4044" s="92" t="n">
        <v>285</v>
      </c>
      <c r="G4044" s="92" t="inlineStr">
        <is>
          <t>Inver Hills</t>
        </is>
      </c>
      <c r="H4044" s="94" t="n">
        <v>344</v>
      </c>
      <c r="I4044" s="95" t="n">
        <v>43466</v>
      </c>
      <c r="J4044" s="95" t="n"/>
      <c r="K4044" s="92" t="inlineStr">
        <is>
          <t>Inver Hills</t>
        </is>
      </c>
      <c r="L4044" s="96" t="n">
        <v>50928173</v>
      </c>
      <c r="M4044" s="96" t="n">
        <v>48893279</v>
      </c>
      <c r="O4044" s="96" t="n"/>
      <c r="R4044" s="92" t="n">
        <v>-18.3</v>
      </c>
      <c r="S4044" s="97">
        <f>TRUE()</f>
        <v/>
      </c>
      <c r="V4044" s="92" t="n">
        <v>8</v>
      </c>
      <c r="W4044" s="98" t="n"/>
      <c r="X4044" s="99" t="n">
        <v>1419344</v>
      </c>
      <c r="AA4044" s="92" t="inlineStr">
        <is>
          <t>PUC</t>
        </is>
      </c>
      <c r="AMD4044" s="85" t="n"/>
      <c r="AME4044" s="85" t="n"/>
      <c r="AMF4044" s="85" t="n"/>
      <c r="AMG4044" s="85" t="n"/>
      <c r="AMH4044" s="85" t="n"/>
      <c r="AMI4044" s="85" t="n"/>
      <c r="AMJ4044" s="85" t="n"/>
    </row>
    <row r="4045" ht="24.6" customFormat="1" customHeight="1" s="92">
      <c r="A4045" s="92" t="n">
        <v>120</v>
      </c>
      <c r="B4045" s="92" t="n">
        <v>224</v>
      </c>
      <c r="C4045" s="79" t="inlineStr">
        <is>
          <t>Northern States Power Company (Minnesota)</t>
        </is>
      </c>
      <c r="D4045" s="92" t="inlineStr">
        <is>
          <t>MN</t>
        </is>
      </c>
      <c r="F4045" s="92" t="n">
        <v>285</v>
      </c>
      <c r="G4045" s="92" t="inlineStr">
        <is>
          <t>Inver Hills</t>
        </is>
      </c>
      <c r="H4045" s="94" t="n">
        <v>345</v>
      </c>
      <c r="I4045" s="95" t="n">
        <v>43466</v>
      </c>
      <c r="J4045" s="95" t="n"/>
      <c r="K4045" s="92" t="inlineStr">
        <is>
          <t>Inver Hills</t>
        </is>
      </c>
      <c r="L4045" s="96" t="n">
        <v>3937724</v>
      </c>
      <c r="M4045" s="96" t="n">
        <v>2826384</v>
      </c>
      <c r="O4045" s="96" t="n"/>
      <c r="R4045" s="92" t="n">
        <v>-18.3</v>
      </c>
      <c r="S4045" s="97">
        <f>TRUE()</f>
        <v/>
      </c>
      <c r="V4045" s="92" t="n">
        <v>8</v>
      </c>
      <c r="W4045" s="98" t="n"/>
      <c r="X4045" s="99" t="n">
        <v>228993</v>
      </c>
      <c r="AA4045" s="92" t="inlineStr">
        <is>
          <t>PUC</t>
        </is>
      </c>
      <c r="AMD4045" s="85" t="n"/>
      <c r="AME4045" s="85" t="n"/>
      <c r="AMF4045" s="85" t="n"/>
      <c r="AMG4045" s="85" t="n"/>
      <c r="AMH4045" s="85" t="n"/>
      <c r="AMI4045" s="85" t="n"/>
      <c r="AMJ4045" s="85" t="n"/>
    </row>
    <row r="4046" ht="24.6" customFormat="1" customHeight="1" s="92">
      <c r="A4046" s="92" t="n">
        <v>120</v>
      </c>
      <c r="B4046" s="92" t="n">
        <v>224</v>
      </c>
      <c r="C4046" s="79" t="inlineStr">
        <is>
          <t>Northern States Power Company (Minnesota)</t>
        </is>
      </c>
      <c r="D4046" s="92" t="inlineStr">
        <is>
          <t>MN</t>
        </is>
      </c>
      <c r="F4046" s="92" t="n">
        <v>285</v>
      </c>
      <c r="G4046" s="92" t="inlineStr">
        <is>
          <t>Inver Hills</t>
        </is>
      </c>
      <c r="H4046" s="94" t="n">
        <v>346</v>
      </c>
      <c r="I4046" s="95" t="n">
        <v>43466</v>
      </c>
      <c r="J4046" s="95" t="n"/>
      <c r="K4046" s="92" t="inlineStr">
        <is>
          <t>Inver Hills</t>
        </is>
      </c>
      <c r="L4046" s="96" t="n">
        <v>618880</v>
      </c>
      <c r="M4046" s="96" t="n">
        <v>684719</v>
      </c>
      <c r="O4046" s="96" t="n"/>
      <c r="R4046" s="92" t="n">
        <v>-18.3</v>
      </c>
      <c r="S4046" s="97">
        <f>TRUE()</f>
        <v/>
      </c>
      <c r="V4046" s="92" t="n">
        <v>8</v>
      </c>
      <c r="W4046" s="98" t="n"/>
      <c r="X4046" s="99" t="n">
        <v>5927</v>
      </c>
      <c r="AA4046" s="92" t="inlineStr">
        <is>
          <t>PUC</t>
        </is>
      </c>
      <c r="AMD4046" s="85" t="n"/>
      <c r="AME4046" s="85" t="n"/>
      <c r="AMF4046" s="85" t="n"/>
      <c r="AMG4046" s="85" t="n"/>
      <c r="AMH4046" s="85" t="n"/>
      <c r="AMI4046" s="85" t="n"/>
      <c r="AMJ4046" s="85" t="n"/>
    </row>
    <row r="4047" ht="24.6" customFormat="1" customHeight="1" s="92">
      <c r="A4047" s="92" t="n">
        <v>70</v>
      </c>
      <c r="B4047" s="92" t="n">
        <v>140</v>
      </c>
      <c r="C4047" s="93" t="inlineStr">
        <is>
          <t>Idaho Power Company</t>
        </is>
      </c>
      <c r="D4047" s="93" t="inlineStr">
        <is>
          <t>ID</t>
        </is>
      </c>
      <c r="F4047" s="92" t="n">
        <v>293</v>
      </c>
      <c r="G4047" s="93" t="inlineStr">
        <is>
          <t>Jim Bridger</t>
        </is>
      </c>
      <c r="H4047" s="99" t="n">
        <v>310.2</v>
      </c>
      <c r="I4047" s="95" t="n">
        <v>42369</v>
      </c>
      <c r="K4047" s="112" t="n">
        <v>310.2</v>
      </c>
      <c r="L4047" s="92" t="n">
        <v>226377.42</v>
      </c>
      <c r="M4047" s="92" t="n">
        <v>161621</v>
      </c>
      <c r="P4047" s="93" t="inlineStr">
        <is>
          <t>75-R4</t>
        </is>
      </c>
      <c r="R4047" s="113" t="n">
        <v>0</v>
      </c>
      <c r="S4047" s="97">
        <f>TRUE()</f>
        <v/>
      </c>
      <c r="W4047" s="98" t="n"/>
      <c r="X4047" s="99" t="n">
        <v>3624</v>
      </c>
      <c r="Y4047" s="112" t="n">
        <v>1.6</v>
      </c>
      <c r="Z4047" s="97" t="b">
        <v>1</v>
      </c>
      <c r="AA4047" s="92" t="inlineStr">
        <is>
          <t>PUC</t>
        </is>
      </c>
      <c r="AMD4047" s="85" t="n"/>
      <c r="AME4047" s="85" t="n"/>
      <c r="AMF4047" s="85" t="n"/>
      <c r="AMG4047" s="85" t="n"/>
      <c r="AMH4047" s="85" t="n"/>
      <c r="AMI4047" s="85" t="n"/>
      <c r="AMJ4047" s="85" t="n"/>
    </row>
    <row r="4048" ht="24.6" customFormat="1" customHeight="1" s="92">
      <c r="A4048" s="92" t="n">
        <v>70</v>
      </c>
      <c r="B4048" s="92" t="n">
        <v>140</v>
      </c>
      <c r="C4048" s="93" t="inlineStr">
        <is>
          <t>Idaho Power Company</t>
        </is>
      </c>
      <c r="D4048" s="93" t="inlineStr">
        <is>
          <t>ID</t>
        </is>
      </c>
      <c r="F4048" s="92" t="n">
        <v>293</v>
      </c>
      <c r="G4048" s="93" t="inlineStr">
        <is>
          <t>Jim Bridger</t>
        </is>
      </c>
      <c r="H4048" s="99" t="n">
        <v>311</v>
      </c>
      <c r="I4048" s="95" t="n">
        <v>42369</v>
      </c>
      <c r="K4048" s="112" t="n">
        <v>311</v>
      </c>
      <c r="L4048" s="92" t="n">
        <v>70396751.48999999</v>
      </c>
      <c r="M4048" s="92" t="n">
        <v>55512712</v>
      </c>
      <c r="P4048" s="93" t="inlineStr">
        <is>
          <t>100-S0.5</t>
        </is>
      </c>
      <c r="R4048" s="113" t="n">
        <v>-9</v>
      </c>
      <c r="S4048" s="97">
        <f>TRUE()</f>
        <v/>
      </c>
      <c r="W4048" s="98" t="n"/>
      <c r="X4048" s="99" t="n">
        <v>1187648</v>
      </c>
      <c r="Y4048" s="112" t="n">
        <v>1.69</v>
      </c>
      <c r="Z4048" s="97" t="b">
        <v>1</v>
      </c>
      <c r="AA4048" s="92" t="inlineStr">
        <is>
          <t>PUC</t>
        </is>
      </c>
      <c r="AMD4048" s="85" t="n"/>
      <c r="AME4048" s="85" t="n"/>
      <c r="AMF4048" s="85" t="n"/>
      <c r="AMG4048" s="85" t="n"/>
      <c r="AMH4048" s="85" t="n"/>
      <c r="AMI4048" s="85" t="n"/>
      <c r="AMJ4048" s="85" t="n"/>
    </row>
    <row r="4049" ht="24.6" customFormat="1" customHeight="1" s="92">
      <c r="A4049" s="92" t="n">
        <v>70</v>
      </c>
      <c r="B4049" s="92" t="n">
        <v>140</v>
      </c>
      <c r="C4049" s="93" t="inlineStr">
        <is>
          <t>Idaho Power Company</t>
        </is>
      </c>
      <c r="D4049" s="93" t="inlineStr">
        <is>
          <t>ID</t>
        </is>
      </c>
      <c r="F4049" s="92" t="n">
        <v>293</v>
      </c>
      <c r="G4049" s="93" t="inlineStr">
        <is>
          <t>Jim Bridger</t>
        </is>
      </c>
      <c r="H4049" s="99" t="n">
        <v>312.1</v>
      </c>
      <c r="I4049" s="95" t="n">
        <v>42369</v>
      </c>
      <c r="K4049" s="112" t="n">
        <v>312.1</v>
      </c>
      <c r="L4049" s="92" t="n">
        <v>111739501.9</v>
      </c>
      <c r="M4049" s="92" t="n">
        <v>48862705</v>
      </c>
      <c r="P4049" s="93" t="inlineStr">
        <is>
          <t>70-S1</t>
        </is>
      </c>
      <c r="R4049" s="113" t="n">
        <v>-5</v>
      </c>
      <c r="S4049" s="97">
        <f>TRUE()</f>
        <v/>
      </c>
      <c r="W4049" s="98" t="n"/>
      <c r="X4049" s="99" t="n">
        <v>3775978</v>
      </c>
      <c r="Y4049" s="112" t="n">
        <v>3.38</v>
      </c>
      <c r="Z4049" s="97" t="b">
        <v>1</v>
      </c>
      <c r="AA4049" s="92" t="inlineStr">
        <is>
          <t>PUC</t>
        </is>
      </c>
      <c r="AMD4049" s="85" t="n"/>
      <c r="AME4049" s="85" t="n"/>
      <c r="AMF4049" s="85" t="n"/>
      <c r="AMG4049" s="85" t="n"/>
      <c r="AMH4049" s="85" t="n"/>
      <c r="AMI4049" s="85" t="n"/>
      <c r="AMJ4049" s="85" t="n"/>
    </row>
    <row r="4050" ht="24.6" customFormat="1" customHeight="1" s="92">
      <c r="A4050" s="92" t="n">
        <v>70</v>
      </c>
      <c r="B4050" s="92" t="n">
        <v>140</v>
      </c>
      <c r="C4050" s="93" t="inlineStr">
        <is>
          <t>Idaho Power Company</t>
        </is>
      </c>
      <c r="D4050" s="93" t="inlineStr">
        <is>
          <t>ID</t>
        </is>
      </c>
      <c r="F4050" s="92" t="n">
        <v>293</v>
      </c>
      <c r="G4050" s="93" t="inlineStr">
        <is>
          <t>Jim Bridger</t>
        </is>
      </c>
      <c r="H4050" s="99" t="n">
        <v>312.2</v>
      </c>
      <c r="I4050" s="95" t="n">
        <v>42369</v>
      </c>
      <c r="K4050" s="112" t="n">
        <v>312.2</v>
      </c>
      <c r="L4050" s="92" t="n">
        <v>295175654.1</v>
      </c>
      <c r="M4050" s="92" t="n">
        <v>128837700</v>
      </c>
      <c r="P4050" s="93" t="inlineStr">
        <is>
          <t>53-R1.5</t>
        </is>
      </c>
      <c r="R4050" s="113" t="n">
        <v>-8</v>
      </c>
      <c r="S4050" s="97">
        <f>TRUE()</f>
        <v/>
      </c>
      <c r="W4050" s="98" t="n"/>
      <c r="X4050" s="99" t="n">
        <v>11181887</v>
      </c>
      <c r="Y4050" s="112" t="n">
        <v>3.79</v>
      </c>
      <c r="Z4050" s="97" t="b">
        <v>1</v>
      </c>
      <c r="AA4050" s="92" t="inlineStr">
        <is>
          <t>PUC</t>
        </is>
      </c>
      <c r="AMD4050" s="85" t="n"/>
      <c r="AME4050" s="85" t="n"/>
      <c r="AMF4050" s="85" t="n"/>
      <c r="AMG4050" s="85" t="n"/>
      <c r="AMH4050" s="85" t="n"/>
      <c r="AMI4050" s="85" t="n"/>
      <c r="AMJ4050" s="85" t="n"/>
    </row>
    <row r="4051" ht="24.6" customFormat="1" customHeight="1" s="92">
      <c r="A4051" s="92" t="n">
        <v>70</v>
      </c>
      <c r="B4051" s="92" t="n">
        <v>140</v>
      </c>
      <c r="C4051" s="93" t="inlineStr">
        <is>
          <t>Idaho Power Company</t>
        </is>
      </c>
      <c r="D4051" s="93" t="inlineStr">
        <is>
          <t>ID</t>
        </is>
      </c>
      <c r="F4051" s="92" t="n">
        <v>293</v>
      </c>
      <c r="G4051" s="93" t="inlineStr">
        <is>
          <t>Jim Bridger</t>
        </is>
      </c>
      <c r="H4051" s="99" t="n">
        <v>312.3</v>
      </c>
      <c r="I4051" s="95" t="n">
        <v>42369</v>
      </c>
      <c r="K4051" s="112" t="n">
        <v>312.3</v>
      </c>
      <c r="L4051" s="92" t="n">
        <v>2484314.64</v>
      </c>
      <c r="M4051" s="92" t="n">
        <v>1839895</v>
      </c>
      <c r="P4051" s="93" t="inlineStr">
        <is>
          <t>35-R3</t>
        </is>
      </c>
      <c r="R4051" s="113" t="n">
        <v>10</v>
      </c>
      <c r="S4051" s="97">
        <f>TRUE()</f>
        <v/>
      </c>
      <c r="W4051" s="98" t="n"/>
      <c r="X4051" s="99" t="n">
        <v>29293</v>
      </c>
      <c r="Y4051" s="112" t="n">
        <v>1.18</v>
      </c>
      <c r="Z4051" s="97" t="b">
        <v>1</v>
      </c>
      <c r="AA4051" s="92" t="inlineStr">
        <is>
          <t>PUC</t>
        </is>
      </c>
      <c r="AMD4051" s="85" t="n"/>
      <c r="AME4051" s="85" t="n"/>
      <c r="AMF4051" s="85" t="n"/>
      <c r="AMG4051" s="85" t="n"/>
      <c r="AMH4051" s="85" t="n"/>
      <c r="AMI4051" s="85" t="n"/>
      <c r="AMJ4051" s="85" t="n"/>
    </row>
    <row r="4052" ht="24.6" customFormat="1" customHeight="1" s="92">
      <c r="A4052" s="92" t="n">
        <v>70</v>
      </c>
      <c r="B4052" s="92" t="n">
        <v>140</v>
      </c>
      <c r="C4052" s="93" t="inlineStr">
        <is>
          <t>Idaho Power Company</t>
        </is>
      </c>
      <c r="D4052" s="93" t="inlineStr">
        <is>
          <t>ID</t>
        </is>
      </c>
      <c r="F4052" s="92" t="n">
        <v>293</v>
      </c>
      <c r="G4052" s="93" t="inlineStr">
        <is>
          <t>Jim Bridger</t>
        </is>
      </c>
      <c r="H4052" s="99" t="n">
        <v>314</v>
      </c>
      <c r="I4052" s="95" t="n">
        <v>42369</v>
      </c>
      <c r="K4052" s="112" t="n">
        <v>314</v>
      </c>
      <c r="L4052" s="92" t="n">
        <v>98081079.63</v>
      </c>
      <c r="M4052" s="92" t="n">
        <v>33187247</v>
      </c>
      <c r="P4052" s="93" t="inlineStr">
        <is>
          <t>45-S0.5</t>
        </is>
      </c>
      <c r="R4052" s="113" t="n">
        <v>-7</v>
      </c>
      <c r="S4052" s="97">
        <f>TRUE()</f>
        <v/>
      </c>
      <c r="W4052" s="98" t="n"/>
      <c r="X4052" s="99" t="n">
        <v>4340843</v>
      </c>
      <c r="Y4052" s="112" t="n">
        <v>4.43</v>
      </c>
      <c r="Z4052" s="97" t="b">
        <v>1</v>
      </c>
      <c r="AA4052" s="92" t="inlineStr">
        <is>
          <t>PUC</t>
        </is>
      </c>
      <c r="AMD4052" s="85" t="n"/>
      <c r="AME4052" s="85" t="n"/>
      <c r="AMF4052" s="85" t="n"/>
      <c r="AMG4052" s="85" t="n"/>
      <c r="AMH4052" s="85" t="n"/>
      <c r="AMI4052" s="85" t="n"/>
      <c r="AMJ4052" s="85" t="n"/>
    </row>
    <row r="4053" ht="24.6" customFormat="1" customHeight="1" s="92">
      <c r="A4053" s="92" t="n">
        <v>70</v>
      </c>
      <c r="B4053" s="92" t="n">
        <v>140</v>
      </c>
      <c r="C4053" s="93" t="inlineStr">
        <is>
          <t>Idaho Power Company</t>
        </is>
      </c>
      <c r="D4053" s="93" t="inlineStr">
        <is>
          <t>ID</t>
        </is>
      </c>
      <c r="F4053" s="92" t="n">
        <v>293</v>
      </c>
      <c r="G4053" s="93" t="inlineStr">
        <is>
          <t>Jim Bridger</t>
        </is>
      </c>
      <c r="H4053" s="99" t="n">
        <v>315</v>
      </c>
      <c r="I4053" s="95" t="n">
        <v>42369</v>
      </c>
      <c r="K4053" s="112" t="n">
        <v>315</v>
      </c>
      <c r="L4053" s="92" t="n">
        <v>29674461.3</v>
      </c>
      <c r="M4053" s="92" t="n">
        <v>22715343</v>
      </c>
      <c r="P4053" s="93" t="inlineStr">
        <is>
          <t>60-S1.5</t>
        </is>
      </c>
      <c r="R4053" s="113" t="n">
        <v>-3</v>
      </c>
      <c r="S4053" s="97">
        <f>TRUE()</f>
        <v/>
      </c>
      <c r="W4053" s="98" t="n"/>
      <c r="X4053" s="99" t="n">
        <v>467933</v>
      </c>
      <c r="Y4053" s="112" t="n">
        <v>1.58</v>
      </c>
      <c r="Z4053" s="97" t="b">
        <v>1</v>
      </c>
      <c r="AA4053" s="92" t="inlineStr">
        <is>
          <t>PUC</t>
        </is>
      </c>
      <c r="AMD4053" s="85" t="n"/>
      <c r="AME4053" s="85" t="n"/>
      <c r="AMF4053" s="85" t="n"/>
      <c r="AMG4053" s="85" t="n"/>
      <c r="AMH4053" s="85" t="n"/>
      <c r="AMI4053" s="85" t="n"/>
      <c r="AMJ4053" s="85" t="n"/>
    </row>
    <row r="4054" ht="24.6" customFormat="1" customHeight="1" s="92">
      <c r="A4054" s="92" t="n">
        <v>70</v>
      </c>
      <c r="B4054" s="92" t="n">
        <v>140</v>
      </c>
      <c r="C4054" s="93" t="inlineStr">
        <is>
          <t>Idaho Power Company</t>
        </is>
      </c>
      <c r="D4054" s="93" t="inlineStr">
        <is>
          <t>ID</t>
        </is>
      </c>
      <c r="F4054" s="92" t="n">
        <v>293</v>
      </c>
      <c r="G4054" s="93" t="inlineStr">
        <is>
          <t>Jim Bridger</t>
        </is>
      </c>
      <c r="H4054" s="99" t="n">
        <v>316</v>
      </c>
      <c r="I4054" s="95" t="n">
        <v>42369</v>
      </c>
      <c r="K4054" s="112" t="n">
        <v>316</v>
      </c>
      <c r="L4054" s="92" t="n">
        <v>4770781.58</v>
      </c>
      <c r="M4054" s="92" t="n">
        <v>1987046</v>
      </c>
      <c r="P4054" s="93" t="inlineStr">
        <is>
          <t>35-S0</t>
        </is>
      </c>
      <c r="R4054" s="113" t="n">
        <v>2</v>
      </c>
      <c r="S4054" s="97">
        <f>TRUE()</f>
        <v/>
      </c>
      <c r="W4054" s="98" t="n"/>
      <c r="X4054" s="99" t="n">
        <v>184193</v>
      </c>
      <c r="Y4054" s="112" t="n">
        <v>3.86</v>
      </c>
      <c r="Z4054" s="97" t="b">
        <v>1</v>
      </c>
      <c r="AA4054" s="92" t="inlineStr">
        <is>
          <t>PUC</t>
        </is>
      </c>
      <c r="AMD4054" s="85" t="n"/>
      <c r="AME4054" s="85" t="n"/>
      <c r="AMF4054" s="85" t="n"/>
      <c r="AMG4054" s="85" t="n"/>
      <c r="AMH4054" s="85" t="n"/>
      <c r="AMI4054" s="85" t="n"/>
      <c r="AMJ4054" s="85" t="n"/>
    </row>
    <row r="4055" ht="24.6" customFormat="1" customHeight="1" s="92">
      <c r="A4055" s="92" t="n">
        <v>70</v>
      </c>
      <c r="B4055" s="92" t="n">
        <v>140</v>
      </c>
      <c r="C4055" s="93" t="inlineStr">
        <is>
          <t>Idaho Power Company</t>
        </is>
      </c>
      <c r="D4055" s="93" t="inlineStr">
        <is>
          <t>ID</t>
        </is>
      </c>
      <c r="F4055" s="92" t="n">
        <v>293</v>
      </c>
      <c r="G4055" s="93" t="inlineStr">
        <is>
          <t>Jim Bridger</t>
        </is>
      </c>
      <c r="H4055" s="99" t="n">
        <v>316.1</v>
      </c>
      <c r="I4055" s="95" t="n">
        <v>42369</v>
      </c>
      <c r="K4055" s="112" t="n">
        <v>316.1</v>
      </c>
      <c r="L4055" s="92" t="n">
        <v>50741.14</v>
      </c>
      <c r="M4055" s="92" t="n">
        <v>31412</v>
      </c>
      <c r="P4055" s="93" t="inlineStr">
        <is>
          <t>13-L2</t>
        </is>
      </c>
      <c r="R4055" s="113" t="n">
        <v>15</v>
      </c>
      <c r="S4055" s="97">
        <f>TRUE()</f>
        <v/>
      </c>
      <c r="W4055" s="98" t="n"/>
      <c r="X4055" s="99" t="n">
        <v>2158</v>
      </c>
      <c r="Y4055" s="112" t="n">
        <v>4.25</v>
      </c>
      <c r="Z4055" s="97" t="b">
        <v>1</v>
      </c>
      <c r="AA4055" s="92" t="inlineStr">
        <is>
          <t>PUC</t>
        </is>
      </c>
      <c r="AMD4055" s="85" t="n"/>
      <c r="AME4055" s="85" t="n"/>
      <c r="AMF4055" s="85" t="n"/>
      <c r="AMG4055" s="85" t="n"/>
      <c r="AMH4055" s="85" t="n"/>
      <c r="AMI4055" s="85" t="n"/>
      <c r="AMJ4055" s="85" t="n"/>
    </row>
    <row r="4056" ht="24.6" customFormat="1" customHeight="1" s="92">
      <c r="A4056" s="92" t="n">
        <v>70</v>
      </c>
      <c r="B4056" s="92" t="n">
        <v>140</v>
      </c>
      <c r="C4056" s="93" t="inlineStr">
        <is>
          <t>Idaho Power Company</t>
        </is>
      </c>
      <c r="D4056" s="93" t="inlineStr">
        <is>
          <t>ID</t>
        </is>
      </c>
      <c r="F4056" s="92" t="n">
        <v>293</v>
      </c>
      <c r="G4056" s="93" t="inlineStr">
        <is>
          <t>Jim Bridger</t>
        </is>
      </c>
      <c r="H4056" s="99" t="n">
        <v>316.4</v>
      </c>
      <c r="I4056" s="95" t="n">
        <v>42369</v>
      </c>
      <c r="K4056" s="112" t="n">
        <v>316.4</v>
      </c>
      <c r="L4056" s="92" t="n">
        <v>200237.63</v>
      </c>
      <c r="M4056" s="92" t="n">
        <v>170202</v>
      </c>
      <c r="P4056" s="93" t="inlineStr">
        <is>
          <t>13-L2</t>
        </is>
      </c>
      <c r="R4056" s="113" t="n">
        <v>15</v>
      </c>
      <c r="S4056" s="97">
        <f>TRUE()</f>
        <v/>
      </c>
      <c r="W4056" s="98" t="n"/>
      <c r="X4056" s="99" t="n">
        <v>0</v>
      </c>
      <c r="Y4056" s="93" t="n"/>
      <c r="Z4056" s="97" t="b">
        <v>1</v>
      </c>
      <c r="AA4056" s="92" t="inlineStr">
        <is>
          <t>PUC</t>
        </is>
      </c>
      <c r="AMD4056" s="85" t="n"/>
      <c r="AME4056" s="85" t="n"/>
      <c r="AMF4056" s="85" t="n"/>
      <c r="AMG4056" s="85" t="n"/>
      <c r="AMH4056" s="85" t="n"/>
      <c r="AMI4056" s="85" t="n"/>
      <c r="AMJ4056" s="85" t="n"/>
    </row>
    <row r="4057" ht="24.6" customFormat="1" customHeight="1" s="92">
      <c r="A4057" s="92" t="n">
        <v>70</v>
      </c>
      <c r="B4057" s="92" t="n">
        <v>140</v>
      </c>
      <c r="C4057" s="93" t="inlineStr">
        <is>
          <t>Idaho Power Company</t>
        </is>
      </c>
      <c r="D4057" s="93" t="inlineStr">
        <is>
          <t>ID</t>
        </is>
      </c>
      <c r="F4057" s="92" t="n">
        <v>293</v>
      </c>
      <c r="G4057" s="93" t="inlineStr">
        <is>
          <t>Jim Bridger</t>
        </is>
      </c>
      <c r="H4057" s="99" t="n">
        <v>316.5</v>
      </c>
      <c r="I4057" s="95" t="n">
        <v>42369</v>
      </c>
      <c r="K4057" s="112" t="n">
        <v>316.5</v>
      </c>
      <c r="L4057" s="92" t="n">
        <v>125728.59</v>
      </c>
      <c r="M4057" s="92" t="n">
        <v>20470</v>
      </c>
      <c r="P4057" s="93" t="inlineStr">
        <is>
          <t>13-L2</t>
        </is>
      </c>
      <c r="R4057" s="113" t="n">
        <v>15</v>
      </c>
      <c r="S4057" s="97">
        <f>TRUE()</f>
        <v/>
      </c>
      <c r="W4057" s="98" t="n"/>
      <c r="X4057" s="99" t="n">
        <v>7315</v>
      </c>
      <c r="Y4057" s="112" t="n">
        <v>5.82</v>
      </c>
      <c r="Z4057" s="97" t="b">
        <v>1</v>
      </c>
      <c r="AA4057" s="92" t="inlineStr">
        <is>
          <t>PUC</t>
        </is>
      </c>
      <c r="AMD4057" s="85" t="n"/>
      <c r="AME4057" s="85" t="n"/>
      <c r="AMF4057" s="85" t="n"/>
      <c r="AMG4057" s="85" t="n"/>
      <c r="AMH4057" s="85" t="n"/>
      <c r="AMI4057" s="85" t="n"/>
      <c r="AMJ4057" s="85" t="n"/>
    </row>
    <row r="4058" ht="24.6" customFormat="1" customHeight="1" s="92">
      <c r="A4058" s="92" t="n">
        <v>70</v>
      </c>
      <c r="B4058" s="92" t="n">
        <v>140</v>
      </c>
      <c r="C4058" s="93" t="inlineStr">
        <is>
          <t>Idaho Power Company</t>
        </is>
      </c>
      <c r="D4058" s="93" t="inlineStr">
        <is>
          <t>ID</t>
        </is>
      </c>
      <c r="F4058" s="92" t="n">
        <v>293</v>
      </c>
      <c r="G4058" s="93" t="inlineStr">
        <is>
          <t>Jim Bridger</t>
        </is>
      </c>
      <c r="H4058" s="99" t="n">
        <v>316.7</v>
      </c>
      <c r="I4058" s="95" t="n">
        <v>42369</v>
      </c>
      <c r="K4058" s="112" t="n">
        <v>316.7</v>
      </c>
      <c r="L4058" s="92" t="n">
        <v>80464.12</v>
      </c>
      <c r="M4058" s="92" t="n">
        <v>65007</v>
      </c>
      <c r="P4058" s="93" t="inlineStr">
        <is>
          <t>21-S1</t>
        </is>
      </c>
      <c r="R4058" s="113" t="n">
        <v>15</v>
      </c>
      <c r="S4058" s="97">
        <f>TRUE()</f>
        <v/>
      </c>
      <c r="W4058" s="98" t="n"/>
      <c r="X4058" s="99" t="n">
        <v>278</v>
      </c>
      <c r="Y4058" s="112" t="n">
        <v>0.35</v>
      </c>
      <c r="Z4058" s="97" t="b">
        <v>1</v>
      </c>
      <c r="AA4058" s="92" t="inlineStr">
        <is>
          <t>PUC</t>
        </is>
      </c>
      <c r="AMD4058" s="85" t="n"/>
      <c r="AME4058" s="85" t="n"/>
      <c r="AMF4058" s="85" t="n"/>
      <c r="AMG4058" s="85" t="n"/>
      <c r="AMH4058" s="85" t="n"/>
      <c r="AMI4058" s="85" t="n"/>
      <c r="AMJ4058" s="85" t="n"/>
    </row>
    <row r="4059" ht="24.6" customFormat="1" customHeight="1" s="92">
      <c r="A4059" s="92" t="n">
        <v>70</v>
      </c>
      <c r="B4059" s="92" t="n">
        <v>140</v>
      </c>
      <c r="C4059" s="93" t="inlineStr">
        <is>
          <t>Idaho Power Company</t>
        </is>
      </c>
      <c r="D4059" s="93" t="inlineStr">
        <is>
          <t>ID</t>
        </is>
      </c>
      <c r="F4059" s="92" t="n">
        <v>293</v>
      </c>
      <c r="G4059" s="93" t="inlineStr">
        <is>
          <t>Jim Bridger</t>
        </is>
      </c>
      <c r="H4059" s="99" t="n">
        <v>316.8</v>
      </c>
      <c r="I4059" s="95" t="n">
        <v>42369</v>
      </c>
      <c r="K4059" s="112" t="n">
        <v>316.8</v>
      </c>
      <c r="L4059" s="92" t="n">
        <v>3784706.18</v>
      </c>
      <c r="M4059" s="92" t="n">
        <v>52961</v>
      </c>
      <c r="P4059" s="93" t="inlineStr">
        <is>
          <t>20-O1</t>
        </is>
      </c>
      <c r="R4059" s="113" t="n">
        <v>25</v>
      </c>
      <c r="S4059" s="97">
        <f>TRUE()</f>
        <v/>
      </c>
      <c r="W4059" s="98" t="n"/>
      <c r="X4059" s="99" t="n">
        <v>156807</v>
      </c>
      <c r="Y4059" s="112" t="n">
        <v>4.14</v>
      </c>
      <c r="Z4059" s="97" t="b">
        <v>1</v>
      </c>
      <c r="AA4059" s="92" t="inlineStr">
        <is>
          <t>PUC</t>
        </is>
      </c>
      <c r="AMD4059" s="85" t="n"/>
      <c r="AME4059" s="85" t="n"/>
      <c r="AMF4059" s="85" t="n"/>
      <c r="AMG4059" s="85" t="n"/>
      <c r="AMH4059" s="85" t="n"/>
      <c r="AMI4059" s="85" t="n"/>
      <c r="AMJ4059" s="85" t="n"/>
    </row>
    <row r="4060" ht="24.6" customFormat="1" customHeight="1" s="92">
      <c r="A4060" s="92" t="n">
        <v>70</v>
      </c>
      <c r="B4060" s="92" t="n">
        <v>140</v>
      </c>
      <c r="C4060" s="93" t="inlineStr">
        <is>
          <t>Idaho Power Company</t>
        </is>
      </c>
      <c r="D4060" s="93" t="inlineStr">
        <is>
          <t>ID</t>
        </is>
      </c>
      <c r="F4060" s="92" t="n">
        <v>293</v>
      </c>
      <c r="G4060" s="93" t="inlineStr">
        <is>
          <t>Jim Bridger</t>
        </is>
      </c>
      <c r="H4060" s="99" t="n">
        <v>316.9</v>
      </c>
      <c r="I4060" s="95" t="n">
        <v>42369</v>
      </c>
      <c r="K4060" s="112" t="n">
        <v>316.9</v>
      </c>
      <c r="L4060" s="92" t="n">
        <v>13977.04</v>
      </c>
      <c r="M4060" s="92" t="n">
        <v>1482</v>
      </c>
      <c r="P4060" s="93" t="inlineStr">
        <is>
          <t>35-S1</t>
        </is>
      </c>
      <c r="R4060" s="113" t="n">
        <v>15</v>
      </c>
      <c r="S4060" s="97">
        <f>TRUE()</f>
        <v/>
      </c>
      <c r="W4060" s="98" t="n"/>
      <c r="X4060" s="99" t="n">
        <v>340</v>
      </c>
      <c r="Y4060" s="112" t="n">
        <v>2.43</v>
      </c>
      <c r="Z4060" s="97" t="b">
        <v>1</v>
      </c>
      <c r="AA4060" s="92" t="inlineStr">
        <is>
          <t>PUC</t>
        </is>
      </c>
      <c r="AMD4060" s="85" t="n"/>
      <c r="AME4060" s="85" t="n"/>
      <c r="AMF4060" s="85" t="n"/>
      <c r="AMG4060" s="85" t="n"/>
      <c r="AMH4060" s="85" t="n"/>
      <c r="AMI4060" s="85" t="n"/>
      <c r="AMJ4060" s="85" t="n"/>
    </row>
    <row r="4061" ht="24.6" customFormat="1" customHeight="1" s="92">
      <c r="A4061" s="93" t="n">
        <v>166</v>
      </c>
      <c r="B4061" s="93" t="n">
        <v>302</v>
      </c>
      <c r="C4061" s="93" t="inlineStr">
        <is>
          <t>Southwestern Public Service Company</t>
        </is>
      </c>
      <c r="D4061" s="93" t="inlineStr">
        <is>
          <t>TX</t>
        </is>
      </c>
      <c r="F4061" s="93" t="n">
        <v>309</v>
      </c>
      <c r="G4061" s="92" t="inlineStr">
        <is>
          <t>Jones Unit 1</t>
        </is>
      </c>
      <c r="H4061" s="94" t="n">
        <v>310</v>
      </c>
      <c r="I4061" s="95" t="n">
        <v>43465</v>
      </c>
      <c r="J4061" s="95" t="n"/>
      <c r="K4061" s="92" t="inlineStr">
        <is>
          <t>Land Rights</t>
        </is>
      </c>
      <c r="L4061" s="96" t="n">
        <v>108562</v>
      </c>
      <c r="M4061" s="96" t="n">
        <v>56895</v>
      </c>
      <c r="N4061" s="92" t="n">
        <v>51666</v>
      </c>
      <c r="R4061" s="92" t="n">
        <v>0</v>
      </c>
      <c r="S4061" s="97">
        <f>TRUE()</f>
        <v/>
      </c>
      <c r="V4061" s="92" t="n">
        <v>13</v>
      </c>
      <c r="W4061" s="98" t="n"/>
      <c r="X4061" s="99" t="n">
        <v>3974</v>
      </c>
      <c r="Y4061" s="92" t="n">
        <v>0.0366</v>
      </c>
      <c r="Z4061" s="97" t="b">
        <v>1</v>
      </c>
      <c r="AA4061" s="92" t="inlineStr">
        <is>
          <t>PUC</t>
        </is>
      </c>
      <c r="AMD4061" s="85" t="n"/>
      <c r="AME4061" s="85" t="n"/>
      <c r="AMF4061" s="85" t="n"/>
      <c r="AMG4061" s="85" t="n"/>
      <c r="AMH4061" s="85" t="n"/>
      <c r="AMI4061" s="85" t="n"/>
      <c r="AMJ4061" s="85" t="n"/>
    </row>
    <row r="4062" ht="24.6" customFormat="1" customHeight="1" s="92">
      <c r="A4062" s="92" t="n">
        <v>89</v>
      </c>
      <c r="B4062" s="92" t="n">
        <v>171</v>
      </c>
      <c r="C4062" s="79" t="inlineStr">
        <is>
          <t>Madison Gas and Electric Company</t>
        </is>
      </c>
      <c r="D4062" s="92" t="inlineStr">
        <is>
          <t>WI</t>
        </is>
      </c>
      <c r="F4062" s="92" t="n">
        <v>1165</v>
      </c>
      <c r="G4062" s="92" t="inlineStr">
        <is>
          <t>KEWAUNEE</t>
        </is>
      </c>
      <c r="H4062" s="94" t="n">
        <v>341.1</v>
      </c>
      <c r="I4062" s="95" t="n">
        <v>43131</v>
      </c>
      <c r="K4062" s="92" t="n">
        <v>341.1</v>
      </c>
      <c r="L4062" s="96" t="n">
        <v>3912689.12</v>
      </c>
      <c r="M4062" s="96" t="n">
        <v>2890651</v>
      </c>
      <c r="P4062" s="92" t="inlineStr">
        <is>
          <t>50-R3</t>
        </is>
      </c>
      <c r="R4062" s="92" t="n">
        <v>0</v>
      </c>
      <c r="S4062" s="97">
        <f>TRUE()</f>
        <v/>
      </c>
      <c r="V4062" s="92" t="n">
        <v>6.3</v>
      </c>
      <c r="W4062" s="98" t="n"/>
      <c r="X4062" s="99" t="n">
        <v>161350</v>
      </c>
      <c r="Y4062" s="92" t="n">
        <v>4.12</v>
      </c>
      <c r="Z4062" s="97" t="b">
        <v>1</v>
      </c>
      <c r="AA4062" s="92" t="inlineStr">
        <is>
          <t>PUC</t>
        </is>
      </c>
      <c r="AMD4062" s="85" t="n"/>
      <c r="AME4062" s="85" t="n"/>
      <c r="AMF4062" s="85" t="n"/>
      <c r="AMG4062" s="85" t="n"/>
      <c r="AMH4062" s="85" t="n"/>
      <c r="AMI4062" s="85" t="n"/>
      <c r="AMJ4062" s="85" t="n"/>
    </row>
    <row r="4063" ht="24.6" customFormat="1" customHeight="1" s="92">
      <c r="A4063" s="92" t="n">
        <v>89</v>
      </c>
      <c r="B4063" s="92" t="n">
        <v>171</v>
      </c>
      <c r="C4063" s="79" t="inlineStr">
        <is>
          <t>Madison Gas and Electric Company</t>
        </is>
      </c>
      <c r="D4063" s="92" t="inlineStr">
        <is>
          <t>WI</t>
        </is>
      </c>
      <c r="F4063" s="92" t="n">
        <v>1165</v>
      </c>
      <c r="G4063" s="92" t="inlineStr">
        <is>
          <t>KEWAUNEE</t>
        </is>
      </c>
      <c r="H4063" s="94" t="n">
        <v>343.1</v>
      </c>
      <c r="I4063" s="95" t="n">
        <v>43131</v>
      </c>
      <c r="K4063" s="92" t="n">
        <v>343.1</v>
      </c>
      <c r="L4063" s="96" t="n">
        <v>4188555.48</v>
      </c>
      <c r="M4063" s="96" t="n">
        <v>2762197</v>
      </c>
      <c r="P4063" s="92" t="inlineStr">
        <is>
          <t>50-R3</t>
        </is>
      </c>
      <c r="R4063" s="92" t="n">
        <v>0</v>
      </c>
      <c r="S4063" s="97">
        <f>TRUE()</f>
        <v/>
      </c>
      <c r="V4063" s="92" t="n">
        <v>6.3</v>
      </c>
      <c r="W4063" s="98" t="n"/>
      <c r="X4063" s="99" t="n">
        <v>224783</v>
      </c>
      <c r="Y4063" s="92" t="n">
        <v>5.37</v>
      </c>
      <c r="Z4063" s="97" t="b">
        <v>1</v>
      </c>
      <c r="AA4063" s="92" t="inlineStr">
        <is>
          <t>PUC</t>
        </is>
      </c>
      <c r="AMD4063" s="85" t="n"/>
      <c r="AME4063" s="85" t="n"/>
      <c r="AMF4063" s="85" t="n"/>
      <c r="AMG4063" s="85" t="n"/>
      <c r="AMH4063" s="85" t="n"/>
      <c r="AMI4063" s="85" t="n"/>
      <c r="AMJ4063" s="85" t="n"/>
    </row>
    <row r="4064" ht="24.6" customFormat="1" customHeight="1" s="92">
      <c r="A4064" s="92" t="n">
        <v>89</v>
      </c>
      <c r="B4064" s="92" t="n">
        <v>171</v>
      </c>
      <c r="C4064" s="79" t="inlineStr">
        <is>
          <t>Madison Gas and Electric Company</t>
        </is>
      </c>
      <c r="D4064" s="92" t="inlineStr">
        <is>
          <t>WI</t>
        </is>
      </c>
      <c r="F4064" s="92" t="n">
        <v>1165</v>
      </c>
      <c r="G4064" s="92" t="inlineStr">
        <is>
          <t>KEWAUNEE</t>
        </is>
      </c>
      <c r="H4064" s="94" t="n">
        <v>344.1</v>
      </c>
      <c r="I4064" s="95" t="n">
        <v>43131</v>
      </c>
      <c r="K4064" s="92" t="n">
        <v>344.1</v>
      </c>
      <c r="L4064" s="96" t="n">
        <v>4848767.75</v>
      </c>
      <c r="M4064" s="96" t="n">
        <v>2233165</v>
      </c>
      <c r="P4064" s="92" t="inlineStr">
        <is>
          <t>30-R2.5</t>
        </is>
      </c>
      <c r="R4064" s="92" t="n">
        <v>0</v>
      </c>
      <c r="S4064" s="97">
        <f>TRUE()</f>
        <v/>
      </c>
      <c r="V4064" s="92" t="n">
        <v>6.1</v>
      </c>
      <c r="W4064" s="98" t="n"/>
      <c r="X4064" s="99" t="n">
        <v>428143</v>
      </c>
      <c r="Y4064" s="92" t="n">
        <v>8.83</v>
      </c>
      <c r="Z4064" s="97" t="b">
        <v>1</v>
      </c>
      <c r="AA4064" s="92" t="inlineStr">
        <is>
          <t>PUC</t>
        </is>
      </c>
      <c r="AMD4064" s="85" t="n"/>
      <c r="AME4064" s="85" t="n"/>
      <c r="AMF4064" s="85" t="n"/>
      <c r="AMG4064" s="85" t="n"/>
      <c r="AMH4064" s="85" t="n"/>
      <c r="AMI4064" s="85" t="n"/>
      <c r="AMJ4064" s="85" t="n"/>
    </row>
    <row r="4065" ht="24.6" customFormat="1" customHeight="1" s="92">
      <c r="A4065" s="92" t="n">
        <v>89</v>
      </c>
      <c r="B4065" s="92" t="n">
        <v>171</v>
      </c>
      <c r="C4065" s="79" t="inlineStr">
        <is>
          <t>Madison Gas and Electric Company</t>
        </is>
      </c>
      <c r="D4065" s="92" t="inlineStr">
        <is>
          <t>WI</t>
        </is>
      </c>
      <c r="F4065" s="92" t="n">
        <v>1165</v>
      </c>
      <c r="G4065" s="92" t="inlineStr">
        <is>
          <t>KEWAUNEE</t>
        </is>
      </c>
      <c r="H4065" s="94" t="n">
        <v>345.1</v>
      </c>
      <c r="I4065" s="95" t="n">
        <v>43131</v>
      </c>
      <c r="K4065" s="92" t="n">
        <v>345.1</v>
      </c>
      <c r="L4065" s="96" t="n">
        <v>1466057.39</v>
      </c>
      <c r="M4065" s="96" t="n">
        <v>1013111</v>
      </c>
      <c r="P4065" s="92" t="inlineStr">
        <is>
          <t>30-S3</t>
        </is>
      </c>
      <c r="R4065" s="92" t="n">
        <v>0</v>
      </c>
      <c r="S4065" s="97">
        <f>TRUE()</f>
        <v/>
      </c>
      <c r="V4065" s="92" t="n">
        <v>5.9</v>
      </c>
      <c r="W4065" s="98" t="n"/>
      <c r="X4065" s="99" t="n">
        <v>77410</v>
      </c>
      <c r="Y4065" s="92" t="n">
        <v>5.28</v>
      </c>
      <c r="Z4065" s="97" t="b">
        <v>1</v>
      </c>
      <c r="AA4065" s="92" t="inlineStr">
        <is>
          <t>PUC</t>
        </is>
      </c>
      <c r="AMD4065" s="85" t="n"/>
      <c r="AME4065" s="85" t="n"/>
      <c r="AMF4065" s="85" t="n"/>
      <c r="AMG4065" s="85" t="n"/>
      <c r="AMH4065" s="85" t="n"/>
      <c r="AMI4065" s="85" t="n"/>
      <c r="AMJ4065" s="85" t="n"/>
    </row>
    <row r="4066" ht="24.6" customFormat="1" customHeight="1" s="92">
      <c r="A4066" s="92" t="n">
        <v>89</v>
      </c>
      <c r="B4066" s="92" t="n">
        <v>171</v>
      </c>
      <c r="C4066" s="79" t="inlineStr">
        <is>
          <t>Madison Gas and Electric Company</t>
        </is>
      </c>
      <c r="D4066" s="92" t="inlineStr">
        <is>
          <t>WI</t>
        </is>
      </c>
      <c r="F4066" s="92" t="n">
        <v>1165</v>
      </c>
      <c r="G4066" s="92" t="inlineStr">
        <is>
          <t>KEWAUNEE</t>
        </is>
      </c>
      <c r="H4066" s="94" t="n">
        <v>346.1</v>
      </c>
      <c r="I4066" s="95" t="n">
        <v>43131</v>
      </c>
      <c r="K4066" s="92" t="n">
        <v>346.1</v>
      </c>
      <c r="L4066" s="96" t="n">
        <v>315063.96</v>
      </c>
      <c r="M4066" s="96" t="n">
        <v>235438</v>
      </c>
      <c r="P4066" s="92" t="inlineStr">
        <is>
          <t>25-R2.5</t>
        </is>
      </c>
      <c r="R4066" s="92" t="n">
        <v>0</v>
      </c>
      <c r="S4066" s="97">
        <f>TRUE()</f>
        <v/>
      </c>
      <c r="V4066" s="92" t="n">
        <v>5.6</v>
      </c>
      <c r="W4066" s="98" t="n"/>
      <c r="X4066" s="99" t="n">
        <v>14298</v>
      </c>
      <c r="Y4066" s="92" t="n">
        <v>4.54</v>
      </c>
      <c r="Z4066" s="97" t="b">
        <v>1</v>
      </c>
      <c r="AA4066" s="92" t="inlineStr">
        <is>
          <t>PUC</t>
        </is>
      </c>
      <c r="AMD4066" s="85" t="n"/>
      <c r="AME4066" s="85" t="n"/>
      <c r="AMF4066" s="85" t="n"/>
      <c r="AMG4066" s="85" t="n"/>
      <c r="AMH4066" s="85" t="n"/>
      <c r="AMI4066" s="85" t="n"/>
      <c r="AMJ4066" s="85" t="n"/>
    </row>
    <row r="4067" ht="24.6" customFormat="1" customHeight="1" s="92">
      <c r="A4067" s="92" t="n">
        <v>120</v>
      </c>
      <c r="B4067" s="92" t="n">
        <v>224</v>
      </c>
      <c r="C4067" s="79" t="inlineStr">
        <is>
          <t>Northern States Power Company (Minnesota)</t>
        </is>
      </c>
      <c r="D4067" s="92" t="inlineStr">
        <is>
          <t>MN</t>
        </is>
      </c>
      <c r="F4067" s="92" t="n">
        <v>300</v>
      </c>
      <c r="G4067" s="92" t="inlineStr">
        <is>
          <t>Key City</t>
        </is>
      </c>
      <c r="H4067" s="94" t="n">
        <v>341</v>
      </c>
      <c r="I4067" s="95" t="n">
        <v>43466</v>
      </c>
      <c r="J4067" s="95" t="n"/>
      <c r="K4067" s="92" t="inlineStr">
        <is>
          <t>Key City</t>
        </is>
      </c>
      <c r="L4067" s="96" t="n">
        <v>1002265</v>
      </c>
      <c r="M4067" s="96" t="n">
        <v>1479342</v>
      </c>
      <c r="S4067" s="97">
        <f>TRUE()</f>
        <v/>
      </c>
      <c r="V4067" s="92" t="inlineStr">
        <is>
          <t>-</t>
        </is>
      </c>
      <c r="W4067" s="98" t="n"/>
      <c r="X4067" s="99" t="inlineStr">
        <is>
          <t>-</t>
        </is>
      </c>
      <c r="AA4067" s="92" t="inlineStr">
        <is>
          <t>PUC</t>
        </is>
      </c>
      <c r="AMD4067" s="85" t="n"/>
      <c r="AME4067" s="85" t="n"/>
      <c r="AMF4067" s="85" t="n"/>
      <c r="AMG4067" s="85" t="n"/>
      <c r="AMH4067" s="85" t="n"/>
      <c r="AMI4067" s="85" t="n"/>
      <c r="AMJ4067" s="85" t="n"/>
    </row>
    <row r="4068" ht="24.6" customFormat="1" customHeight="1" s="92">
      <c r="A4068" s="92" t="n">
        <v>120</v>
      </c>
      <c r="B4068" s="92" t="n">
        <v>224</v>
      </c>
      <c r="C4068" s="79" t="inlineStr">
        <is>
          <t>Northern States Power Company (Minnesota)</t>
        </is>
      </c>
      <c r="D4068" s="92" t="inlineStr">
        <is>
          <t>MN</t>
        </is>
      </c>
      <c r="F4068" s="92" t="n">
        <v>300</v>
      </c>
      <c r="G4068" s="92" t="inlineStr">
        <is>
          <t>Key City</t>
        </is>
      </c>
      <c r="H4068" s="94" t="n">
        <v>342</v>
      </c>
      <c r="I4068" s="95" t="n">
        <v>43466</v>
      </c>
      <c r="J4068" s="95" t="n"/>
      <c r="K4068" s="92" t="inlineStr">
        <is>
          <t>Key City</t>
        </is>
      </c>
      <c r="L4068" s="96" t="n">
        <v>242384</v>
      </c>
      <c r="M4068" s="96" t="n">
        <v>357759</v>
      </c>
      <c r="S4068" s="97">
        <f>TRUE()</f>
        <v/>
      </c>
      <c r="V4068" s="92" t="inlineStr">
        <is>
          <t>-</t>
        </is>
      </c>
      <c r="W4068" s="98" t="n"/>
      <c r="X4068" s="99" t="inlineStr">
        <is>
          <t>-</t>
        </is>
      </c>
      <c r="AA4068" s="92" t="inlineStr">
        <is>
          <t>PUC</t>
        </is>
      </c>
      <c r="AMD4068" s="85" t="n"/>
      <c r="AME4068" s="85" t="n"/>
      <c r="AMF4068" s="85" t="n"/>
      <c r="AMG4068" s="85" t="n"/>
      <c r="AMH4068" s="85" t="n"/>
      <c r="AMI4068" s="85" t="n"/>
      <c r="AMJ4068" s="85" t="n"/>
    </row>
    <row r="4069" ht="24.6" customFormat="1" customHeight="1" s="92">
      <c r="A4069" s="92" t="n">
        <v>120</v>
      </c>
      <c r="B4069" s="92" t="n">
        <v>224</v>
      </c>
      <c r="C4069" s="79" t="inlineStr">
        <is>
          <t>Northern States Power Company (Minnesota)</t>
        </is>
      </c>
      <c r="D4069" s="92" t="inlineStr">
        <is>
          <t>MN</t>
        </is>
      </c>
      <c r="F4069" s="92" t="n">
        <v>300</v>
      </c>
      <c r="G4069" s="92" t="inlineStr">
        <is>
          <t>Key City</t>
        </is>
      </c>
      <c r="H4069" s="94" t="n">
        <v>344</v>
      </c>
      <c r="I4069" s="95" t="n">
        <v>43466</v>
      </c>
      <c r="J4069" s="95" t="n"/>
      <c r="K4069" s="92" t="inlineStr">
        <is>
          <t>Key City</t>
        </is>
      </c>
      <c r="L4069" s="96" t="n">
        <v>5374748</v>
      </c>
      <c r="M4069" s="96" t="n">
        <v>7933129</v>
      </c>
      <c r="S4069" s="97">
        <f>TRUE()</f>
        <v/>
      </c>
      <c r="V4069" s="92" t="inlineStr">
        <is>
          <t>-</t>
        </is>
      </c>
      <c r="W4069" s="98" t="n"/>
      <c r="X4069" s="99" t="inlineStr">
        <is>
          <t>-</t>
        </is>
      </c>
      <c r="AA4069" s="92" t="inlineStr">
        <is>
          <t>PUC</t>
        </is>
      </c>
      <c r="AMD4069" s="85" t="n"/>
      <c r="AME4069" s="85" t="n"/>
      <c r="AMF4069" s="85" t="n"/>
      <c r="AMG4069" s="85" t="n"/>
      <c r="AMH4069" s="85" t="n"/>
      <c r="AMI4069" s="85" t="n"/>
      <c r="AMJ4069" s="85" t="n"/>
    </row>
    <row r="4070" ht="24.6" customFormat="1" customHeight="1" s="92">
      <c r="A4070" s="92" t="n">
        <v>120</v>
      </c>
      <c r="B4070" s="92" t="n">
        <v>224</v>
      </c>
      <c r="C4070" s="79" t="inlineStr">
        <is>
          <t>Northern States Power Company (Minnesota)</t>
        </is>
      </c>
      <c r="D4070" s="92" t="inlineStr">
        <is>
          <t>MN</t>
        </is>
      </c>
      <c r="F4070" s="92" t="n">
        <v>300</v>
      </c>
      <c r="G4070" s="92" t="inlineStr">
        <is>
          <t>Key City</t>
        </is>
      </c>
      <c r="H4070" s="94" t="n">
        <v>345</v>
      </c>
      <c r="I4070" s="95" t="n">
        <v>43466</v>
      </c>
      <c r="J4070" s="95" t="n"/>
      <c r="K4070" s="92" t="inlineStr">
        <is>
          <t>Key City</t>
        </is>
      </c>
      <c r="L4070" s="96" t="n">
        <v>1702722</v>
      </c>
      <c r="M4070" s="96" t="n">
        <v>2513217</v>
      </c>
      <c r="S4070" s="97">
        <f>TRUE()</f>
        <v/>
      </c>
      <c r="V4070" s="92" t="inlineStr">
        <is>
          <t>-</t>
        </is>
      </c>
      <c r="W4070" s="98" t="n"/>
      <c r="X4070" s="99" t="inlineStr">
        <is>
          <t>-</t>
        </is>
      </c>
      <c r="AA4070" s="92" t="inlineStr">
        <is>
          <t>PUC</t>
        </is>
      </c>
      <c r="AMD4070" s="85" t="n"/>
      <c r="AME4070" s="85" t="n"/>
      <c r="AMF4070" s="85" t="n"/>
      <c r="AMG4070" s="85" t="n"/>
      <c r="AMH4070" s="85" t="n"/>
      <c r="AMI4070" s="85" t="n"/>
      <c r="AMJ4070" s="85" t="n"/>
    </row>
    <row r="4071" ht="24.6" customFormat="1" customHeight="1" s="92">
      <c r="A4071" s="92" t="n">
        <v>120</v>
      </c>
      <c r="B4071" s="92" t="n">
        <v>224</v>
      </c>
      <c r="C4071" s="79" t="inlineStr">
        <is>
          <t>Northern States Power Company (Minnesota)</t>
        </is>
      </c>
      <c r="D4071" s="92" t="inlineStr">
        <is>
          <t>MN</t>
        </is>
      </c>
      <c r="F4071" s="92" t="n">
        <v>300</v>
      </c>
      <c r="G4071" s="92" t="inlineStr">
        <is>
          <t>Key City</t>
        </is>
      </c>
      <c r="H4071" s="94" t="n">
        <v>346</v>
      </c>
      <c r="I4071" s="95" t="n">
        <v>43466</v>
      </c>
      <c r="J4071" s="95" t="n"/>
      <c r="K4071" s="92" t="inlineStr">
        <is>
          <t>Key City</t>
        </is>
      </c>
      <c r="L4071" s="96" t="n">
        <v>277794</v>
      </c>
      <c r="M4071" s="96" t="n">
        <v>410024</v>
      </c>
      <c r="S4071" s="97">
        <f>TRUE()</f>
        <v/>
      </c>
      <c r="V4071" s="92" t="inlineStr">
        <is>
          <t>-</t>
        </is>
      </c>
      <c r="W4071" s="98" t="n"/>
      <c r="X4071" s="99" t="inlineStr">
        <is>
          <t>-</t>
        </is>
      </c>
      <c r="AA4071" s="92" t="inlineStr">
        <is>
          <t>PUC</t>
        </is>
      </c>
      <c r="AMD4071" s="85" t="n"/>
      <c r="AME4071" s="85" t="n"/>
      <c r="AMF4071" s="85" t="n"/>
      <c r="AMG4071" s="85" t="n"/>
      <c r="AMH4071" s="85" t="n"/>
      <c r="AMI4071" s="85" t="n"/>
      <c r="AMJ4071" s="85" t="n"/>
    </row>
    <row r="4072" ht="24.6" customFormat="1" customHeight="1" s="92">
      <c r="A4072" s="92" t="n">
        <v>164</v>
      </c>
      <c r="B4072" s="92" t="n">
        <v>301</v>
      </c>
      <c r="C4072" s="100" t="inlineStr">
        <is>
          <t>Southwestern Electric Power Company</t>
        </is>
      </c>
      <c r="D4072" s="92" t="inlineStr">
        <is>
          <t>TX</t>
        </is>
      </c>
      <c r="F4072" s="92" t="n">
        <v>303</v>
      </c>
      <c r="G4072" s="92" t="inlineStr">
        <is>
          <t>Knox Lee</t>
        </is>
      </c>
      <c r="H4072" s="94" t="n">
        <v>311</v>
      </c>
      <c r="I4072" s="95" t="n">
        <v>42369</v>
      </c>
      <c r="J4072" s="95" t="n"/>
      <c r="K4072" s="92" t="inlineStr">
        <is>
          <t>311 0 Structures &amp; Improvements</t>
        </is>
      </c>
      <c r="L4072" s="92" t="n">
        <v>7840314</v>
      </c>
      <c r="M4072" s="92" t="n">
        <v>5976558</v>
      </c>
      <c r="N4072" s="92" t="n">
        <v>5156688</v>
      </c>
      <c r="R4072" s="92" t="n">
        <v>1.42</v>
      </c>
      <c r="S4072" s="97">
        <f>TRUE()</f>
        <v/>
      </c>
      <c r="V4072" s="92" t="n">
        <v>18.01</v>
      </c>
      <c r="W4072" s="98" t="n"/>
      <c r="X4072" s="99" t="n">
        <v>286324</v>
      </c>
      <c r="Y4072" s="103" t="n">
        <v>0.0365</v>
      </c>
      <c r="Z4072" s="97" t="b">
        <v>0</v>
      </c>
      <c r="AA4072" s="92" t="inlineStr">
        <is>
          <t>PUC</t>
        </is>
      </c>
      <c r="AMD4072" s="85" t="n"/>
      <c r="AME4072" s="85" t="n"/>
      <c r="AMF4072" s="85" t="n"/>
      <c r="AMG4072" s="85" t="n"/>
      <c r="AMH4072" s="85" t="n"/>
      <c r="AMI4072" s="85" t="n"/>
      <c r="AMJ4072" s="85" t="n"/>
    </row>
    <row r="4073" ht="24.6" customFormat="1" customHeight="1" s="92">
      <c r="A4073" s="92" t="n">
        <v>164</v>
      </c>
      <c r="B4073" s="92" t="n">
        <v>301</v>
      </c>
      <c r="C4073" s="100" t="inlineStr">
        <is>
          <t>Southwestern Electric Power Company</t>
        </is>
      </c>
      <c r="D4073" s="92" t="inlineStr">
        <is>
          <t>TX</t>
        </is>
      </c>
      <c r="F4073" s="92" t="n">
        <v>303</v>
      </c>
      <c r="G4073" s="92" t="inlineStr">
        <is>
          <t>Knox Lee</t>
        </is>
      </c>
      <c r="H4073" s="94" t="n">
        <v>312</v>
      </c>
      <c r="I4073" s="95" t="n">
        <v>42369</v>
      </c>
      <c r="J4073" s="95" t="n"/>
      <c r="K4073" s="92" t="inlineStr">
        <is>
          <t>312 0 Boiler Plant Equipment</t>
        </is>
      </c>
      <c r="L4073" s="92" t="n">
        <v>33604191</v>
      </c>
      <c r="M4073" s="92" t="n">
        <v>22999274</v>
      </c>
      <c r="N4073" s="92" t="n">
        <v>24718677</v>
      </c>
      <c r="R4073" s="92" t="n">
        <v>1.42</v>
      </c>
      <c r="S4073" s="97">
        <f>TRUE()</f>
        <v/>
      </c>
      <c r="V4073" s="92" t="n">
        <v>18.01</v>
      </c>
      <c r="W4073" s="98" t="n"/>
      <c r="X4073" s="99" t="n">
        <v>1372497</v>
      </c>
      <c r="Y4073" s="103" t="n">
        <v>0.0408</v>
      </c>
      <c r="Z4073" s="97" t="b">
        <v>0</v>
      </c>
      <c r="AA4073" s="92" t="inlineStr">
        <is>
          <t>PUC</t>
        </is>
      </c>
      <c r="AMD4073" s="85" t="n"/>
      <c r="AME4073" s="85" t="n"/>
      <c r="AMF4073" s="85" t="n"/>
      <c r="AMG4073" s="85" t="n"/>
      <c r="AMH4073" s="85" t="n"/>
      <c r="AMI4073" s="85" t="n"/>
      <c r="AMJ4073" s="85" t="n"/>
    </row>
    <row r="4074" ht="24.6" customFormat="1" customHeight="1" s="92">
      <c r="A4074" s="92" t="n">
        <v>164</v>
      </c>
      <c r="B4074" s="92" t="n">
        <v>301</v>
      </c>
      <c r="C4074" s="100" t="inlineStr">
        <is>
          <t>Southwestern Electric Power Company</t>
        </is>
      </c>
      <c r="D4074" s="92" t="inlineStr">
        <is>
          <t>TX</t>
        </is>
      </c>
      <c r="F4074" s="92" t="n">
        <v>303</v>
      </c>
      <c r="G4074" s="92" t="inlineStr">
        <is>
          <t>Knox Lee</t>
        </is>
      </c>
      <c r="H4074" s="94" t="n">
        <v>314</v>
      </c>
      <c r="I4074" s="95" t="n">
        <v>42369</v>
      </c>
      <c r="J4074" s="95" t="n"/>
      <c r="K4074" s="92" t="inlineStr">
        <is>
          <t>314 0 Turbogenerator Units</t>
        </is>
      </c>
      <c r="L4074" s="92" t="n">
        <v>19852734</v>
      </c>
      <c r="M4074" s="92" t="n">
        <v>14637555</v>
      </c>
      <c r="N4074" s="92" t="n">
        <v>13553327</v>
      </c>
      <c r="R4074" s="92" t="n">
        <v>1.42</v>
      </c>
      <c r="S4074" s="97">
        <f>TRUE()</f>
        <v/>
      </c>
      <c r="V4074" s="92" t="n">
        <v>18.01</v>
      </c>
      <c r="W4074" s="98" t="n"/>
      <c r="X4074" s="99" t="n">
        <v>752545</v>
      </c>
      <c r="Y4074" s="103" t="n">
        <v>0.0379</v>
      </c>
      <c r="Z4074" s="97" t="b">
        <v>0</v>
      </c>
      <c r="AA4074" s="92" t="inlineStr">
        <is>
          <t>PUC</t>
        </is>
      </c>
      <c r="AMD4074" s="85" t="n"/>
      <c r="AME4074" s="85" t="n"/>
      <c r="AMF4074" s="85" t="n"/>
      <c r="AMG4074" s="85" t="n"/>
      <c r="AMH4074" s="85" t="n"/>
      <c r="AMI4074" s="85" t="n"/>
      <c r="AMJ4074" s="85" t="n"/>
    </row>
    <row r="4075" ht="24.6" customFormat="1" customHeight="1" s="92">
      <c r="A4075" s="92" t="n">
        <v>164</v>
      </c>
      <c r="B4075" s="92" t="n">
        <v>301</v>
      </c>
      <c r="C4075" s="100" t="inlineStr">
        <is>
          <t>Southwestern Electric Power Company</t>
        </is>
      </c>
      <c r="D4075" s="92" t="inlineStr">
        <is>
          <t>TX</t>
        </is>
      </c>
      <c r="F4075" s="92" t="n">
        <v>303</v>
      </c>
      <c r="G4075" s="92" t="inlineStr">
        <is>
          <t>Knox Lee</t>
        </is>
      </c>
      <c r="H4075" s="94" t="n">
        <v>315</v>
      </c>
      <c r="I4075" s="95" t="n">
        <v>42369</v>
      </c>
      <c r="J4075" s="95" t="n"/>
      <c r="K4075" s="92" t="inlineStr">
        <is>
          <t>315 0 Accessory Electncal Equipment</t>
        </is>
      </c>
      <c r="L4075" s="92" t="n">
        <v>3839276</v>
      </c>
      <c r="M4075" s="92" t="n">
        <v>2422586</v>
      </c>
      <c r="N4075" s="92" t="n">
        <v>3029186</v>
      </c>
      <c r="R4075" s="92" t="n">
        <v>1.42</v>
      </c>
      <c r="S4075" s="97">
        <f>TRUE()</f>
        <v/>
      </c>
      <c r="V4075" s="92" t="n">
        <v>18.01</v>
      </c>
      <c r="W4075" s="98" t="n"/>
      <c r="X4075" s="99" t="n">
        <v>168195</v>
      </c>
      <c r="Y4075" s="103" t="n">
        <v>0.0438</v>
      </c>
      <c r="Z4075" s="97" t="b">
        <v>0</v>
      </c>
      <c r="AA4075" s="92" t="inlineStr">
        <is>
          <t>PUC</t>
        </is>
      </c>
      <c r="AMD4075" s="85" t="n"/>
      <c r="AME4075" s="85" t="n"/>
      <c r="AMF4075" s="85" t="n"/>
      <c r="AMG4075" s="85" t="n"/>
      <c r="AMH4075" s="85" t="n"/>
      <c r="AMI4075" s="85" t="n"/>
      <c r="AMJ4075" s="85" t="n"/>
    </row>
    <row r="4076" ht="24.6" customFormat="1" customHeight="1" s="92">
      <c r="A4076" s="92" t="n">
        <v>164</v>
      </c>
      <c r="B4076" s="92" t="n">
        <v>301</v>
      </c>
      <c r="C4076" s="100" t="inlineStr">
        <is>
          <t>Southwestern Electric Power Company</t>
        </is>
      </c>
      <c r="D4076" s="92" t="inlineStr">
        <is>
          <t>TX</t>
        </is>
      </c>
      <c r="F4076" s="92" t="n">
        <v>303</v>
      </c>
      <c r="G4076" s="92" t="inlineStr">
        <is>
          <t>Knox Lee</t>
        </is>
      </c>
      <c r="H4076" s="94" t="n">
        <v>316</v>
      </c>
      <c r="I4076" s="95" t="n">
        <v>42369</v>
      </c>
      <c r="J4076" s="95" t="n"/>
      <c r="K4076" s="92" t="inlineStr">
        <is>
          <t>316 0 Misc Power Plant Equip</t>
        </is>
      </c>
      <c r="L4076" s="92" t="n">
        <v>1809714</v>
      </c>
      <c r="M4076" s="92" t="n">
        <v>890276</v>
      </c>
      <c r="N4076" s="92" t="n">
        <v>1679518</v>
      </c>
      <c r="R4076" s="92" t="n">
        <v>1.42</v>
      </c>
      <c r="S4076" s="97">
        <f>TRUE()</f>
        <v/>
      </c>
      <c r="V4076" s="92" t="n">
        <v>18.01</v>
      </c>
      <c r="W4076" s="98" t="n"/>
      <c r="X4076" s="99" t="n">
        <v>93255</v>
      </c>
      <c r="Y4076" s="103" t="n">
        <v>0.0515</v>
      </c>
      <c r="Z4076" s="97" t="b">
        <v>0</v>
      </c>
      <c r="AA4076" s="92" t="inlineStr">
        <is>
          <t>PUC</t>
        </is>
      </c>
      <c r="AMD4076" s="85" t="n"/>
      <c r="AME4076" s="85" t="n"/>
      <c r="AMF4076" s="85" t="n"/>
      <c r="AMG4076" s="85" t="n"/>
      <c r="AMH4076" s="85" t="n"/>
      <c r="AMI4076" s="85" t="n"/>
      <c r="AMJ4076" s="85" t="n"/>
    </row>
    <row r="4077" ht="24.6" customFormat="1" customHeight="1" s="92">
      <c r="A4077" s="92" t="n">
        <v>70</v>
      </c>
      <c r="B4077" s="92" t="n">
        <v>140</v>
      </c>
      <c r="C4077" s="93" t="inlineStr">
        <is>
          <t>Idaho Power Company</t>
        </is>
      </c>
      <c r="D4077" s="93" t="inlineStr">
        <is>
          <t>ID</t>
        </is>
      </c>
      <c r="G4077" s="92" t="inlineStr">
        <is>
          <t>LABORATORY EQUIPMENT</t>
        </is>
      </c>
      <c r="H4077" s="99" t="n">
        <v>395</v>
      </c>
      <c r="I4077" s="95" t="n">
        <v>42369</v>
      </c>
      <c r="K4077" s="102" t="n">
        <v>395</v>
      </c>
      <c r="L4077" s="92" t="n">
        <v>12703817.61</v>
      </c>
      <c r="M4077" s="92" t="n">
        <v>5973013</v>
      </c>
      <c r="P4077" s="93" t="inlineStr">
        <is>
          <t>20-SQ</t>
        </is>
      </c>
      <c r="R4077" s="113" t="n">
        <v>0</v>
      </c>
      <c r="S4077" s="97">
        <f>TRUE()</f>
        <v/>
      </c>
      <c r="W4077" s="98" t="n"/>
      <c r="X4077" s="99" t="n">
        <v>635421</v>
      </c>
      <c r="Y4077" s="102" t="n">
        <v>5</v>
      </c>
      <c r="Z4077" s="97" t="b">
        <v>1</v>
      </c>
      <c r="AA4077" s="92" t="inlineStr">
        <is>
          <t>PUC</t>
        </is>
      </c>
      <c r="AMD4077" s="85" t="n"/>
      <c r="AME4077" s="85" t="n"/>
      <c r="AMF4077" s="85" t="n"/>
      <c r="AMG4077" s="85" t="n"/>
      <c r="AMH4077" s="85" t="n"/>
      <c r="AMI4077" s="85" t="n"/>
      <c r="AMJ4077" s="85" t="n"/>
    </row>
    <row r="4078" ht="24.6" customFormat="1" customHeight="1" s="92">
      <c r="A4078" s="79" t="n">
        <v>186</v>
      </c>
      <c r="B4078" s="79" t="n">
        <v>349</v>
      </c>
      <c r="C4078" s="79" t="inlineStr">
        <is>
          <t>VIRGINIA ELECTRIC AND POWER COMPANY</t>
        </is>
      </c>
      <c r="D4078" s="92" t="inlineStr">
        <is>
          <t>VA</t>
        </is>
      </c>
      <c r="F4078" s="92" t="n">
        <v>311</v>
      </c>
      <c r="G4078" s="92" t="inlineStr">
        <is>
          <t>LADYSMITH CT</t>
        </is>
      </c>
      <c r="H4078" s="92" t="n">
        <v>341.2</v>
      </c>
      <c r="I4078" s="95" t="n">
        <v>40908</v>
      </c>
      <c r="J4078" s="95" t="n"/>
      <c r="L4078" s="106" t="n">
        <v>28541204.04</v>
      </c>
      <c r="M4078" s="92" t="n">
        <v>4579586</v>
      </c>
      <c r="R4078" s="92" t="n">
        <v>0</v>
      </c>
      <c r="S4078" s="97">
        <f>TRUE()</f>
        <v/>
      </c>
      <c r="V4078" s="92" t="n">
        <v>31.8</v>
      </c>
      <c r="X4078" s="99" t="n">
        <v>293611</v>
      </c>
      <c r="Y4078" s="92" t="n">
        <v>2.57</v>
      </c>
      <c r="Z4078" s="92" t="n">
        <v>1</v>
      </c>
      <c r="AA4078" s="92" t="inlineStr">
        <is>
          <t>PUC</t>
        </is>
      </c>
      <c r="AMD4078" s="85" t="n"/>
      <c r="AME4078" s="85" t="n"/>
      <c r="AMF4078" s="85" t="n"/>
      <c r="AMG4078" s="85" t="n"/>
      <c r="AMH4078" s="85" t="n"/>
      <c r="AMI4078" s="85" t="n"/>
      <c r="AMJ4078" s="85" t="n"/>
    </row>
    <row r="4079" ht="24.6" customFormat="1" customHeight="1" s="92">
      <c r="A4079" s="79" t="n">
        <v>186</v>
      </c>
      <c r="B4079" s="79" t="n">
        <v>349</v>
      </c>
      <c r="C4079" s="79" t="inlineStr">
        <is>
          <t>VIRGINIA ELECTRIC AND POWER COMPANY</t>
        </is>
      </c>
      <c r="D4079" s="92" t="inlineStr">
        <is>
          <t>VA</t>
        </is>
      </c>
      <c r="F4079" s="92" t="n">
        <v>311</v>
      </c>
      <c r="G4079" s="92" t="inlineStr">
        <is>
          <t>LADYSMITH CT</t>
        </is>
      </c>
      <c r="H4079" s="92" t="n">
        <v>342.2</v>
      </c>
      <c r="I4079" s="95" t="n">
        <v>40908</v>
      </c>
      <c r="J4079" s="95" t="n"/>
      <c r="L4079" s="106" t="n">
        <v>11406233.98</v>
      </c>
      <c r="M4079" s="92" t="n">
        <v>2121222</v>
      </c>
      <c r="R4079" s="92" t="n">
        <v>0</v>
      </c>
      <c r="S4079" s="97">
        <f>TRUE()</f>
        <v/>
      </c>
      <c r="V4079" s="92" t="n">
        <v>26.6</v>
      </c>
      <c r="X4079" s="99" t="n">
        <v>6243830</v>
      </c>
      <c r="Y4079" s="92" t="n">
        <v>3.65</v>
      </c>
      <c r="Z4079" s="92" t="n">
        <v>1</v>
      </c>
      <c r="AA4079" s="92" t="inlineStr">
        <is>
          <t>PUC</t>
        </is>
      </c>
      <c r="AMD4079" s="85" t="n"/>
      <c r="AME4079" s="85" t="n"/>
      <c r="AMF4079" s="85" t="n"/>
      <c r="AMG4079" s="85" t="n"/>
      <c r="AMH4079" s="85" t="n"/>
      <c r="AMI4079" s="85" t="n"/>
      <c r="AMJ4079" s="85" t="n"/>
    </row>
    <row r="4080" ht="24.6" customFormat="1" customHeight="1" s="92">
      <c r="A4080" s="79" t="n">
        <v>186</v>
      </c>
      <c r="B4080" s="79" t="n">
        <v>349</v>
      </c>
      <c r="C4080" s="79" t="inlineStr">
        <is>
          <t>VIRGINIA ELECTRIC AND POWER COMPANY</t>
        </is>
      </c>
      <c r="D4080" s="92" t="inlineStr">
        <is>
          <t>VA</t>
        </is>
      </c>
      <c r="F4080" s="92" t="n">
        <v>311</v>
      </c>
      <c r="G4080" s="92" t="inlineStr">
        <is>
          <t>LADYSMITH CT</t>
        </is>
      </c>
      <c r="H4080" s="92" t="n">
        <v>343.2</v>
      </c>
      <c r="I4080" s="95" t="n">
        <v>40908</v>
      </c>
      <c r="J4080" s="95" t="n"/>
      <c r="L4080" s="106" t="n">
        <v>171229454.71</v>
      </c>
      <c r="M4080" s="92" t="n">
        <v>18627737</v>
      </c>
      <c r="R4080" s="92" t="n">
        <v>-8</v>
      </c>
      <c r="S4080" s="97">
        <f>TRUE()</f>
        <v/>
      </c>
      <c r="V4080" s="92" t="n">
        <v>30.9</v>
      </c>
      <c r="X4080" s="99" t="n">
        <v>882323</v>
      </c>
      <c r="Y4080" s="92" t="n">
        <v>3</v>
      </c>
      <c r="Z4080" s="92" t="n">
        <v>1</v>
      </c>
      <c r="AA4080" s="92" t="inlineStr">
        <is>
          <t>PUC</t>
        </is>
      </c>
      <c r="AMD4080" s="85" t="n"/>
      <c r="AME4080" s="85" t="n"/>
      <c r="AMF4080" s="85" t="n"/>
      <c r="AMG4080" s="85" t="n"/>
      <c r="AMH4080" s="85" t="n"/>
      <c r="AMI4080" s="85" t="n"/>
      <c r="AMJ4080" s="85" t="n"/>
    </row>
    <row r="4081" ht="24.6" customFormat="1" customHeight="1" s="92">
      <c r="A4081" s="79" t="n">
        <v>186</v>
      </c>
      <c r="B4081" s="79" t="n">
        <v>349</v>
      </c>
      <c r="C4081" s="79" t="inlineStr">
        <is>
          <t>VIRGINIA ELECTRIC AND POWER COMPANY</t>
        </is>
      </c>
      <c r="D4081" s="92" t="inlineStr">
        <is>
          <t>VA</t>
        </is>
      </c>
      <c r="F4081" s="92" t="n">
        <v>311</v>
      </c>
      <c r="G4081" s="92" t="inlineStr">
        <is>
          <t>LADYSMITH CT</t>
        </is>
      </c>
      <c r="H4081" s="92" t="n">
        <v>344.2</v>
      </c>
      <c r="I4081" s="95" t="n">
        <v>40908</v>
      </c>
      <c r="J4081" s="95" t="n"/>
      <c r="L4081" s="106" t="n">
        <v>29450007.98</v>
      </c>
      <c r="M4081" s="92" t="n">
        <v>3403314</v>
      </c>
      <c r="R4081" s="92" t="n">
        <v>-4</v>
      </c>
      <c r="S4081" s="97">
        <f>TRUE()</f>
        <v/>
      </c>
      <c r="V4081" s="92" t="n">
        <v>27.8</v>
      </c>
      <c r="X4081" s="99" t="n">
        <v>858969</v>
      </c>
      <c r="Y4081" s="92" t="n">
        <v>3.12</v>
      </c>
      <c r="Z4081" s="92" t="n">
        <v>1</v>
      </c>
      <c r="AA4081" s="92" t="inlineStr">
        <is>
          <t>PUC</t>
        </is>
      </c>
      <c r="AMD4081" s="85" t="n"/>
      <c r="AME4081" s="85" t="n"/>
      <c r="AMF4081" s="85" t="n"/>
      <c r="AMG4081" s="85" t="n"/>
      <c r="AMH4081" s="85" t="n"/>
      <c r="AMI4081" s="85" t="n"/>
      <c r="AMJ4081" s="85" t="n"/>
    </row>
    <row r="4082" ht="24.6" customFormat="1" customHeight="1" s="92">
      <c r="A4082" s="79" t="n">
        <v>186</v>
      </c>
      <c r="B4082" s="79" t="n">
        <v>349</v>
      </c>
      <c r="C4082" s="79" t="inlineStr">
        <is>
          <t>VIRGINIA ELECTRIC AND POWER COMPANY</t>
        </is>
      </c>
      <c r="D4082" s="92" t="inlineStr">
        <is>
          <t>VA</t>
        </is>
      </c>
      <c r="F4082" s="92" t="n">
        <v>311</v>
      </c>
      <c r="G4082" s="92" t="inlineStr">
        <is>
          <t>LADYSMITH CT</t>
        </is>
      </c>
      <c r="H4082" s="92" t="n">
        <v>345.2</v>
      </c>
      <c r="I4082" s="95" t="n">
        <v>40908</v>
      </c>
      <c r="J4082" s="95" t="n"/>
      <c r="L4082" s="106" t="n">
        <v>27431886.02</v>
      </c>
      <c r="M4082" s="92" t="n">
        <v>3645240</v>
      </c>
      <c r="R4082" s="92" t="n">
        <v>0</v>
      </c>
      <c r="S4082" s="97">
        <f>TRUE()</f>
        <v/>
      </c>
      <c r="V4082" s="92" t="n">
        <v>28</v>
      </c>
      <c r="X4082" s="99" t="n">
        <v>28327</v>
      </c>
      <c r="Y4082" s="92" t="n">
        <v>2.88</v>
      </c>
      <c r="Z4082" s="92" t="n">
        <v>1</v>
      </c>
      <c r="AA4082" s="92" t="inlineStr">
        <is>
          <t>PUC</t>
        </is>
      </c>
      <c r="AMD4082" s="85" t="n"/>
      <c r="AME4082" s="85" t="n"/>
      <c r="AMF4082" s="85" t="n"/>
      <c r="AMG4082" s="85" t="n"/>
      <c r="AMH4082" s="85" t="n"/>
      <c r="AMI4082" s="85" t="n"/>
      <c r="AMJ4082" s="85" t="n"/>
    </row>
    <row r="4083" ht="24.6" customFormat="1" customHeight="1" s="92">
      <c r="A4083" s="79" t="n">
        <v>186</v>
      </c>
      <c r="B4083" s="79" t="n">
        <v>349</v>
      </c>
      <c r="C4083" s="79" t="inlineStr">
        <is>
          <t>VIRGINIA ELECTRIC AND POWER COMPANY</t>
        </is>
      </c>
      <c r="D4083" s="92" t="inlineStr">
        <is>
          <t>VA</t>
        </is>
      </c>
      <c r="F4083" s="92" t="n">
        <v>311</v>
      </c>
      <c r="G4083" s="92" t="inlineStr">
        <is>
          <t>LADYSMITH CT</t>
        </is>
      </c>
      <c r="H4083" s="92" t="n">
        <v>346.2</v>
      </c>
      <c r="I4083" s="95" t="n">
        <v>40908</v>
      </c>
      <c r="J4083" s="95" t="n"/>
      <c r="L4083" s="106" t="n">
        <v>983521.95</v>
      </c>
      <c r="M4083" s="92" t="n">
        <v>190348</v>
      </c>
      <c r="R4083" s="92" t="n">
        <v>0</v>
      </c>
      <c r="S4083" s="97">
        <f>TRUE()</f>
        <v/>
      </c>
      <c r="V4083" s="92" t="n">
        <v>27.6</v>
      </c>
      <c r="X4083" s="99" t="n">
        <v>9106830</v>
      </c>
      <c r="Y4083" s="92" t="n">
        <v>3.38</v>
      </c>
      <c r="Z4083" s="92" t="n">
        <v>1</v>
      </c>
      <c r="AA4083" s="92" t="inlineStr">
        <is>
          <t>PUC</t>
        </is>
      </c>
      <c r="AMD4083" s="85" t="n"/>
      <c r="AME4083" s="85" t="n"/>
      <c r="AMF4083" s="85" t="n"/>
      <c r="AMG4083" s="85" t="n"/>
      <c r="AMH4083" s="85" t="n"/>
      <c r="AMI4083" s="85" t="n"/>
      <c r="AMJ4083" s="85" t="n"/>
    </row>
    <row r="4084" ht="24.6" customFormat="1" customHeight="1" s="92">
      <c r="A4084" s="92" t="n">
        <v>186</v>
      </c>
      <c r="B4084" s="92" t="n">
        <v>349</v>
      </c>
      <c r="C4084" s="79" t="inlineStr">
        <is>
          <t>VIRGINIA ELECTRIC AND POWER COMPANY</t>
        </is>
      </c>
      <c r="D4084" s="92" t="inlineStr">
        <is>
          <t>VA</t>
        </is>
      </c>
      <c r="F4084" s="92" t="n">
        <v>311</v>
      </c>
      <c r="G4084" s="92" t="inlineStr">
        <is>
          <t>LADYSMITH CT</t>
        </is>
      </c>
      <c r="H4084" s="94" t="n">
        <v>341.2</v>
      </c>
      <c r="I4084" s="95" t="n">
        <v>42735</v>
      </c>
      <c r="J4084" s="95" t="n"/>
      <c r="K4084" s="93" t="inlineStr">
        <is>
          <t>STRUCTURES AND IMPROVEMENTS - SC</t>
        </is>
      </c>
      <c r="L4084" s="106" t="n">
        <v>29505352.93</v>
      </c>
      <c r="M4084" s="106" t="n">
        <v>9399742</v>
      </c>
      <c r="N4084" s="106" t="n">
        <v>20105611</v>
      </c>
      <c r="P4084" s="93" t="inlineStr">
        <is>
          <t>55-R3</t>
        </is>
      </c>
      <c r="R4084" s="113" t="n">
        <v>0</v>
      </c>
      <c r="S4084" s="97">
        <f>TRUE()</f>
        <v/>
      </c>
      <c r="V4084" s="114" t="n">
        <v>25.4</v>
      </c>
      <c r="W4084" s="115" t="inlineStr">
        <is>
          <t>06-2043</t>
        </is>
      </c>
      <c r="X4084" s="112" t="n">
        <v>791501</v>
      </c>
      <c r="Y4084" s="93" t="n">
        <v>2.68</v>
      </c>
      <c r="Z4084" s="97" t="b">
        <v>1</v>
      </c>
      <c r="AA4084" s="92" t="inlineStr">
        <is>
          <t>PUC</t>
        </is>
      </c>
      <c r="AMD4084" s="85" t="n"/>
      <c r="AME4084" s="85" t="n"/>
      <c r="AMF4084" s="85" t="n"/>
      <c r="AMG4084" s="85" t="n"/>
      <c r="AMH4084" s="85" t="n"/>
      <c r="AMI4084" s="85" t="n"/>
      <c r="AMJ4084" s="85" t="n"/>
    </row>
    <row r="4085" ht="36.15" customFormat="1" customHeight="1" s="92">
      <c r="A4085" s="92" t="n">
        <v>186</v>
      </c>
      <c r="B4085" s="92" t="n">
        <v>349</v>
      </c>
      <c r="C4085" s="79" t="inlineStr">
        <is>
          <t>VIRGINIA ELECTRIC AND POWER COMPANY</t>
        </is>
      </c>
      <c r="D4085" s="92" t="inlineStr">
        <is>
          <t>VA</t>
        </is>
      </c>
      <c r="F4085" s="92" t="n">
        <v>311</v>
      </c>
      <c r="G4085" s="92" t="inlineStr">
        <is>
          <t>LADYSMITH CT</t>
        </is>
      </c>
      <c r="H4085" s="94" t="n">
        <v>342.2</v>
      </c>
      <c r="I4085" s="95" t="n">
        <v>42735</v>
      </c>
      <c r="J4085" s="95" t="n"/>
      <c r="K4085" s="93" t="inlineStr">
        <is>
          <t>FUEL HOLDERS, PRODUCERS AND ACCESSORIES - SC</t>
        </is>
      </c>
      <c r="L4085" s="106" t="n">
        <v>11270544.28</v>
      </c>
      <c r="M4085" s="106" t="n">
        <v>3620701</v>
      </c>
      <c r="N4085" s="106" t="n">
        <v>7649843</v>
      </c>
      <c r="P4085" s="93" t="inlineStr">
        <is>
          <t>50-R2.5</t>
        </is>
      </c>
      <c r="R4085" s="113" t="n">
        <v>0</v>
      </c>
      <c r="S4085" s="97">
        <f>TRUE()</f>
        <v/>
      </c>
      <c r="V4085" s="114" t="n">
        <v>24.6</v>
      </c>
      <c r="W4085" s="115" t="inlineStr">
        <is>
          <t>06-2043</t>
        </is>
      </c>
      <c r="X4085" s="112" t="n">
        <v>311193</v>
      </c>
      <c r="Y4085" s="93" t="n">
        <v>2.76</v>
      </c>
      <c r="Z4085" s="97" t="b">
        <v>1</v>
      </c>
      <c r="AA4085" s="92" t="inlineStr">
        <is>
          <t>PUC</t>
        </is>
      </c>
      <c r="AMD4085" s="85" t="n"/>
      <c r="AME4085" s="85" t="n"/>
      <c r="AMF4085" s="85" t="n"/>
      <c r="AMG4085" s="85" t="n"/>
      <c r="AMH4085" s="85" t="n"/>
      <c r="AMI4085" s="85" t="n"/>
      <c r="AMJ4085" s="85" t="n"/>
    </row>
    <row r="4086" ht="24.6" customFormat="1" customHeight="1" s="92">
      <c r="A4086" s="92" t="n">
        <v>186</v>
      </c>
      <c r="B4086" s="92" t="n">
        <v>349</v>
      </c>
      <c r="C4086" s="79" t="inlineStr">
        <is>
          <t>VIRGINIA ELECTRIC AND POWER COMPANY</t>
        </is>
      </c>
      <c r="D4086" s="92" t="inlineStr">
        <is>
          <t>VA</t>
        </is>
      </c>
      <c r="F4086" s="92" t="n">
        <v>311</v>
      </c>
      <c r="G4086" s="92" t="inlineStr">
        <is>
          <t>LADYSMITH CT</t>
        </is>
      </c>
      <c r="H4086" s="94" t="n">
        <v>343.2</v>
      </c>
      <c r="I4086" s="95" t="n">
        <v>42735</v>
      </c>
      <c r="J4086" s="95" t="n"/>
      <c r="K4086" s="93" t="inlineStr">
        <is>
          <t>PRIME MOVERS-SC</t>
        </is>
      </c>
      <c r="L4086" s="106" t="n">
        <v>189659451.7</v>
      </c>
      <c r="M4086" s="106" t="n">
        <v>43867568</v>
      </c>
      <c r="N4086" s="106" t="n">
        <v>164757829</v>
      </c>
      <c r="P4086" s="93" t="inlineStr">
        <is>
          <t>35-R1</t>
        </is>
      </c>
      <c r="R4086" s="113" t="n">
        <v>-10</v>
      </c>
      <c r="S4086" s="97">
        <f>TRUE()</f>
        <v/>
      </c>
      <c r="V4086" s="114" t="n">
        <v>21.7</v>
      </c>
      <c r="W4086" s="115" t="inlineStr">
        <is>
          <t>06-2043</t>
        </is>
      </c>
      <c r="X4086" s="112" t="n">
        <v>7582579</v>
      </c>
      <c r="Y4086" s="93" t="n">
        <v>4</v>
      </c>
      <c r="Z4086" s="97" t="b">
        <v>1</v>
      </c>
      <c r="AA4086" s="92" t="inlineStr">
        <is>
          <t>PUC</t>
        </is>
      </c>
      <c r="AMD4086" s="85" t="n"/>
      <c r="AME4086" s="85" t="n"/>
      <c r="AMF4086" s="85" t="n"/>
      <c r="AMG4086" s="85" t="n"/>
      <c r="AMH4086" s="85" t="n"/>
      <c r="AMI4086" s="85" t="n"/>
      <c r="AMJ4086" s="85" t="n"/>
    </row>
    <row r="4087" ht="24.6" customFormat="1" customHeight="1" s="92">
      <c r="A4087" s="92" t="n">
        <v>186</v>
      </c>
      <c r="B4087" s="92" t="n">
        <v>349</v>
      </c>
      <c r="C4087" s="79" t="inlineStr">
        <is>
          <t>VIRGINIA ELECTRIC AND POWER COMPANY</t>
        </is>
      </c>
      <c r="D4087" s="92" t="inlineStr">
        <is>
          <t>VA</t>
        </is>
      </c>
      <c r="F4087" s="92" t="n">
        <v>311</v>
      </c>
      <c r="G4087" s="92" t="inlineStr">
        <is>
          <t>LADYSMITH CT</t>
        </is>
      </c>
      <c r="H4087" s="94" t="n">
        <v>344.2</v>
      </c>
      <c r="I4087" s="95" t="n">
        <v>42735</v>
      </c>
      <c r="J4087" s="95" t="n"/>
      <c r="K4087" s="93" t="inlineStr">
        <is>
          <t>GENERATORS - SC</t>
        </is>
      </c>
      <c r="L4087" s="106" t="n">
        <v>29450007.96</v>
      </c>
      <c r="M4087" s="106" t="n">
        <v>8815289</v>
      </c>
      <c r="N4087" s="106" t="n">
        <v>22107219</v>
      </c>
      <c r="P4087" s="93" t="inlineStr">
        <is>
          <t>60-R2.5</t>
        </is>
      </c>
      <c r="R4087" s="113" t="n">
        <v>-5</v>
      </c>
      <c r="S4087" s="97">
        <f>TRUE()</f>
        <v/>
      </c>
      <c r="V4087" s="114" t="n">
        <v>25.4</v>
      </c>
      <c r="W4087" s="115" t="inlineStr">
        <is>
          <t>06-2043</t>
        </is>
      </c>
      <c r="X4087" s="112" t="n">
        <v>870508</v>
      </c>
      <c r="Y4087" s="93" t="n">
        <v>2.96</v>
      </c>
      <c r="Z4087" s="97" t="b">
        <v>1</v>
      </c>
      <c r="AA4087" s="92" t="inlineStr">
        <is>
          <t>PUC</t>
        </is>
      </c>
      <c r="AMD4087" s="85" t="n"/>
      <c r="AME4087" s="85" t="n"/>
      <c r="AMF4087" s="85" t="n"/>
      <c r="AMG4087" s="85" t="n"/>
      <c r="AMH4087" s="85" t="n"/>
      <c r="AMI4087" s="85" t="n"/>
      <c r="AMJ4087" s="85" t="n"/>
    </row>
    <row r="4088" ht="24.6" customFormat="1" customHeight="1" s="92">
      <c r="A4088" s="92" t="n">
        <v>186</v>
      </c>
      <c r="B4088" s="92" t="n">
        <v>349</v>
      </c>
      <c r="C4088" s="79" t="inlineStr">
        <is>
          <t>VIRGINIA ELECTRIC AND POWER COMPANY</t>
        </is>
      </c>
      <c r="D4088" s="92" t="inlineStr">
        <is>
          <t>VA</t>
        </is>
      </c>
      <c r="F4088" s="92" t="n">
        <v>311</v>
      </c>
      <c r="G4088" s="92" t="inlineStr">
        <is>
          <t>LADYSMITH CT</t>
        </is>
      </c>
      <c r="H4088" s="94" t="n">
        <v>345.2</v>
      </c>
      <c r="I4088" s="95" t="n">
        <v>42735</v>
      </c>
      <c r="J4088" s="95" t="n"/>
      <c r="K4088" s="93" t="inlineStr">
        <is>
          <t>ACCESSORY ELECTRIC EQUIPMENT - SC</t>
        </is>
      </c>
      <c r="L4088" s="106" t="n">
        <v>35806483.16</v>
      </c>
      <c r="M4088" s="106" t="n">
        <v>8653284</v>
      </c>
      <c r="N4088" s="116" t="n">
        <v>27153199</v>
      </c>
      <c r="P4088" s="93" t="inlineStr">
        <is>
          <t>50-R2</t>
        </is>
      </c>
      <c r="R4088" s="113" t="n">
        <v>0</v>
      </c>
      <c r="S4088" s="97">
        <f>TRUE()</f>
        <v/>
      </c>
      <c r="V4088" s="114" t="n">
        <v>24.7</v>
      </c>
      <c r="W4088" s="115" t="inlineStr">
        <is>
          <t>06-2043</t>
        </is>
      </c>
      <c r="X4088" s="112" t="n">
        <v>1100729</v>
      </c>
      <c r="Y4088" s="93" t="n">
        <v>3.07</v>
      </c>
      <c r="Z4088" s="97" t="b">
        <v>1</v>
      </c>
      <c r="AA4088" s="92" t="inlineStr">
        <is>
          <t>PUC</t>
        </is>
      </c>
      <c r="AMD4088" s="85" t="n"/>
      <c r="AME4088" s="85" t="n"/>
      <c r="AMF4088" s="85" t="n"/>
      <c r="AMG4088" s="85" t="n"/>
      <c r="AMH4088" s="85" t="n"/>
      <c r="AMI4088" s="85" t="n"/>
      <c r="AMJ4088" s="85" t="n"/>
    </row>
    <row r="4089" ht="36.15" customFormat="1" customHeight="1" s="92">
      <c r="A4089" s="92" t="n">
        <v>186</v>
      </c>
      <c r="B4089" s="92" t="n">
        <v>349</v>
      </c>
      <c r="C4089" s="79" t="inlineStr">
        <is>
          <t>VIRGINIA ELECTRIC AND POWER COMPANY</t>
        </is>
      </c>
      <c r="D4089" s="92" t="inlineStr">
        <is>
          <t>VA</t>
        </is>
      </c>
      <c r="F4089" s="92" t="n">
        <v>311</v>
      </c>
      <c r="G4089" s="92" t="inlineStr">
        <is>
          <t>LADYSMITH CT</t>
        </is>
      </c>
      <c r="H4089" s="94" t="n">
        <v>346.2</v>
      </c>
      <c r="I4089" s="95" t="n">
        <v>42735</v>
      </c>
      <c r="J4089" s="95" t="n"/>
      <c r="K4089" s="93" t="inlineStr">
        <is>
          <t>MISCELLANEOUS POWER PUNT EQUIPMENT - SC</t>
        </is>
      </c>
      <c r="L4089" s="106" t="n">
        <v>1082877.66</v>
      </c>
      <c r="M4089" s="106" t="n">
        <v>343544</v>
      </c>
      <c r="N4089" s="106" t="n">
        <v>739334</v>
      </c>
      <c r="P4089" s="93" t="inlineStr">
        <is>
          <t>40-R2.5</t>
        </is>
      </c>
      <c r="R4089" s="113" t="n">
        <v>0</v>
      </c>
      <c r="S4089" s="97">
        <f>TRUE()</f>
        <v/>
      </c>
      <c r="V4089" s="114" t="n">
        <v>24</v>
      </c>
      <c r="W4089" s="115" t="inlineStr">
        <is>
          <t>06-2043</t>
        </is>
      </c>
      <c r="X4089" s="112" t="n">
        <v>30846</v>
      </c>
      <c r="Y4089" s="93" t="n">
        <v>2.85</v>
      </c>
      <c r="Z4089" s="97" t="b">
        <v>1</v>
      </c>
      <c r="AA4089" s="92" t="inlineStr">
        <is>
          <t>PUC</t>
        </is>
      </c>
      <c r="AMD4089" s="85" t="n"/>
      <c r="AME4089" s="85" t="n"/>
      <c r="AMF4089" s="85" t="n"/>
      <c r="AMG4089" s="85" t="n"/>
      <c r="AMH4089" s="85" t="n"/>
      <c r="AMI4089" s="85" t="n"/>
      <c r="AMJ4089" s="85" t="n"/>
    </row>
    <row r="4090" ht="24.6" customFormat="1" customHeight="1" s="92">
      <c r="A4090" s="92" t="n">
        <v>70</v>
      </c>
      <c r="B4090" s="92" t="n">
        <v>140</v>
      </c>
      <c r="C4090" s="93" t="inlineStr">
        <is>
          <t>Idaho Power Company</t>
        </is>
      </c>
      <c r="D4090" s="93" t="inlineStr">
        <is>
          <t>ID</t>
        </is>
      </c>
      <c r="G4090" s="92" t="inlineStr">
        <is>
          <t>LAND RIGHTS AND EASEMENTS</t>
        </is>
      </c>
      <c r="H4090" s="99" t="n">
        <v>350.2</v>
      </c>
      <c r="I4090" s="95" t="n">
        <v>42369</v>
      </c>
      <c r="K4090" s="112" t="n">
        <v>350.2</v>
      </c>
      <c r="L4090" s="92" t="n">
        <v>31780356.2</v>
      </c>
      <c r="M4090" s="92" t="n">
        <v>7648562</v>
      </c>
      <c r="P4090" s="93" t="inlineStr">
        <is>
          <t>100-R4</t>
        </is>
      </c>
      <c r="R4090" s="113" t="n">
        <v>-33</v>
      </c>
      <c r="S4090" s="97">
        <f>TRUE()</f>
        <v/>
      </c>
      <c r="W4090" s="98" t="n"/>
      <c r="X4090" s="99" t="n">
        <v>283149</v>
      </c>
      <c r="Y4090" s="112" t="n">
        <v>0.89</v>
      </c>
      <c r="Z4090" s="97" t="b">
        <v>1</v>
      </c>
      <c r="AA4090" s="92" t="inlineStr">
        <is>
          <t>PUC</t>
        </is>
      </c>
      <c r="AMD4090" s="85" t="n"/>
      <c r="AME4090" s="85" t="n"/>
      <c r="AMF4090" s="85" t="n"/>
      <c r="AMG4090" s="85" t="n"/>
      <c r="AMH4090" s="85" t="n"/>
      <c r="AMI4090" s="85" t="n"/>
      <c r="AMJ4090" s="85" t="n"/>
    </row>
    <row r="4091" ht="24.6" customFormat="1" customHeight="1" s="92">
      <c r="A4091" s="92" t="n">
        <v>57</v>
      </c>
      <c r="B4091" s="92" t="n">
        <v>123</v>
      </c>
      <c r="C4091" s="79" t="inlineStr">
        <is>
          <t>Georgia Power Company</t>
        </is>
      </c>
      <c r="D4091" s="92" t="inlineStr">
        <is>
          <t>GA</t>
        </is>
      </c>
      <c r="F4091" s="92" t="n">
        <v>8666</v>
      </c>
      <c r="G4091" s="92" t="inlineStr">
        <is>
          <t>Langdale</t>
        </is>
      </c>
      <c r="H4091" s="94" t="n">
        <v>336</v>
      </c>
      <c r="I4091" s="95" t="n">
        <v>40908</v>
      </c>
      <c r="J4091" s="95" t="n"/>
      <c r="K4091" s="92" t="inlineStr">
        <is>
          <t>336.0 Roads, Trails, and Bridges</t>
        </is>
      </c>
      <c r="L4091" s="96" t="n"/>
      <c r="M4091" s="96" t="n"/>
      <c r="S4091" s="97">
        <f>FALSE()</f>
        <v/>
      </c>
      <c r="W4091" s="98" t="n"/>
      <c r="X4091" s="99" t="n"/>
      <c r="Z4091" s="97" t="b">
        <v>0</v>
      </c>
      <c r="AA4091" s="92" t="inlineStr">
        <is>
          <t>PUC</t>
        </is>
      </c>
      <c r="AMD4091" s="85" t="n"/>
      <c r="AME4091" s="85" t="n"/>
      <c r="AMF4091" s="85" t="n"/>
      <c r="AMG4091" s="85" t="n"/>
      <c r="AMH4091" s="85" t="n"/>
      <c r="AMI4091" s="85" t="n"/>
      <c r="AMJ4091" s="85" t="n"/>
    </row>
    <row r="4092" ht="24.6" customFormat="1" customHeight="1" s="92">
      <c r="A4092" s="92" t="n">
        <v>70</v>
      </c>
      <c r="B4092" s="92" t="n">
        <v>140</v>
      </c>
      <c r="C4092" s="93" t="inlineStr">
        <is>
          <t>Idaho Power Company</t>
        </is>
      </c>
      <c r="D4092" s="93" t="inlineStr">
        <is>
          <t>ID</t>
        </is>
      </c>
      <c r="F4092" s="92" t="n">
        <v>317</v>
      </c>
      <c r="G4092" s="92" t="inlineStr">
        <is>
          <t>LANGLEY GULCH</t>
        </is>
      </c>
      <c r="H4092" s="99" t="n">
        <v>341</v>
      </c>
      <c r="I4092" s="95" t="n">
        <v>42369</v>
      </c>
      <c r="K4092" s="92" t="n">
        <v>341</v>
      </c>
      <c r="L4092" s="92" t="n">
        <v>134922939.8</v>
      </c>
      <c r="M4092" s="92" t="n">
        <v>13013705</v>
      </c>
      <c r="P4092" s="93" t="inlineStr">
        <is>
          <t>SQUARE</t>
        </is>
      </c>
      <c r="R4092" s="113" t="n">
        <v>0</v>
      </c>
      <c r="S4092" s="97">
        <f>TRUE()</f>
        <v/>
      </c>
      <c r="W4092" s="98" t="n"/>
      <c r="X4092" s="99" t="n">
        <v>3639082</v>
      </c>
      <c r="Y4092" s="102" t="n">
        <v>2.7</v>
      </c>
      <c r="Z4092" s="97" t="b">
        <v>1</v>
      </c>
      <c r="AA4092" s="92" t="inlineStr">
        <is>
          <t>PUC</t>
        </is>
      </c>
      <c r="AMD4092" s="85" t="n"/>
      <c r="AME4092" s="85" t="n"/>
      <c r="AMF4092" s="85" t="n"/>
      <c r="AMG4092" s="85" t="n"/>
      <c r="AMH4092" s="85" t="n"/>
      <c r="AMI4092" s="85" t="n"/>
      <c r="AMJ4092" s="85" t="n"/>
    </row>
    <row r="4093" ht="24.6" customFormat="1" customHeight="1" s="92">
      <c r="A4093" s="92" t="n">
        <v>70</v>
      </c>
      <c r="B4093" s="92" t="n">
        <v>140</v>
      </c>
      <c r="C4093" s="93" t="inlineStr">
        <is>
          <t>Idaho Power Company</t>
        </is>
      </c>
      <c r="D4093" s="93" t="inlineStr">
        <is>
          <t>ID</t>
        </is>
      </c>
      <c r="F4093" s="92" t="n">
        <v>317</v>
      </c>
      <c r="G4093" s="92" t="inlineStr">
        <is>
          <t>LANGLEY GULCH</t>
        </is>
      </c>
      <c r="H4093" s="99" t="n">
        <v>342</v>
      </c>
      <c r="I4093" s="95" t="n">
        <v>42369</v>
      </c>
      <c r="K4093" s="92" t="n">
        <v>342</v>
      </c>
      <c r="L4093" s="92" t="n">
        <v>5979001.97</v>
      </c>
      <c r="M4093" s="92" t="n">
        <v>441735</v>
      </c>
      <c r="P4093" s="100" t="inlineStr">
        <is>
          <t>55-S2.5</t>
        </is>
      </c>
      <c r="R4093" s="113" t="n">
        <v>0</v>
      </c>
      <c r="S4093" s="97">
        <f>TRUE()</f>
        <v/>
      </c>
      <c r="W4093" s="98" t="n"/>
      <c r="X4093" s="99" t="n">
        <v>169317</v>
      </c>
      <c r="Y4093" s="102" t="n">
        <v>2.83</v>
      </c>
      <c r="Z4093" s="97" t="b">
        <v>1</v>
      </c>
      <c r="AA4093" s="92" t="inlineStr">
        <is>
          <t>PUC</t>
        </is>
      </c>
      <c r="AMD4093" s="85" t="n"/>
      <c r="AME4093" s="85" t="n"/>
      <c r="AMF4093" s="85" t="n"/>
      <c r="AMG4093" s="85" t="n"/>
      <c r="AMH4093" s="85" t="n"/>
      <c r="AMI4093" s="85" t="n"/>
      <c r="AMJ4093" s="85" t="n"/>
    </row>
    <row r="4094" ht="24.6" customFormat="1" customHeight="1" s="92">
      <c r="A4094" s="92" t="n">
        <v>70</v>
      </c>
      <c r="B4094" s="92" t="n">
        <v>140</v>
      </c>
      <c r="C4094" s="93" t="inlineStr">
        <is>
          <t>Idaho Power Company</t>
        </is>
      </c>
      <c r="D4094" s="93" t="inlineStr">
        <is>
          <t>ID</t>
        </is>
      </c>
      <c r="F4094" s="92" t="n">
        <v>317</v>
      </c>
      <c r="G4094" s="92" t="inlineStr">
        <is>
          <t>LANGLEY GULCH</t>
        </is>
      </c>
      <c r="H4094" s="99" t="n">
        <v>343</v>
      </c>
      <c r="I4094" s="95" t="n">
        <v>42369</v>
      </c>
      <c r="K4094" s="92" t="n">
        <v>343</v>
      </c>
      <c r="L4094" s="92" t="n">
        <v>130576591.92</v>
      </c>
      <c r="M4094" s="92" t="n">
        <v>13846720</v>
      </c>
      <c r="P4094" s="100" t="inlineStr">
        <is>
          <t>40-R2</t>
        </is>
      </c>
      <c r="R4094" s="113" t="n">
        <v>0</v>
      </c>
      <c r="S4094" s="97">
        <f>TRUE()</f>
        <v/>
      </c>
      <c r="W4094" s="98" t="n"/>
      <c r="X4094" s="99" t="n">
        <v>3940999</v>
      </c>
      <c r="Y4094" s="102" t="n">
        <v>3.02</v>
      </c>
      <c r="Z4094" s="97" t="b">
        <v>1</v>
      </c>
      <c r="AA4094" s="92" t="inlineStr">
        <is>
          <t>PUC</t>
        </is>
      </c>
      <c r="AMD4094" s="85" t="n"/>
      <c r="AME4094" s="85" t="n"/>
      <c r="AMF4094" s="85" t="n"/>
      <c r="AMG4094" s="85" t="n"/>
      <c r="AMH4094" s="85" t="n"/>
      <c r="AMI4094" s="85" t="n"/>
      <c r="AMJ4094" s="85" t="n"/>
    </row>
    <row r="4095" ht="24.6" customFormat="1" customHeight="1" s="92">
      <c r="A4095" s="92" t="n">
        <v>70</v>
      </c>
      <c r="B4095" s="92" t="n">
        <v>140</v>
      </c>
      <c r="C4095" s="93" t="inlineStr">
        <is>
          <t>Idaho Power Company</t>
        </is>
      </c>
      <c r="D4095" s="93" t="inlineStr">
        <is>
          <t>ID</t>
        </is>
      </c>
      <c r="F4095" s="92" t="n">
        <v>317</v>
      </c>
      <c r="G4095" s="92" t="inlineStr">
        <is>
          <t>LANGLEY GULCH</t>
        </is>
      </c>
      <c r="H4095" s="99" t="n">
        <v>344</v>
      </c>
      <c r="I4095" s="95" t="n">
        <v>42369</v>
      </c>
      <c r="K4095" s="92" t="n">
        <v>344</v>
      </c>
      <c r="L4095" s="92" t="n">
        <v>34849976.83</v>
      </c>
      <c r="M4095" s="92" t="n">
        <v>4280213</v>
      </c>
      <c r="P4095" s="100" t="inlineStr">
        <is>
          <t>50-S2</t>
        </is>
      </c>
      <c r="R4095" s="113" t="n">
        <v>0</v>
      </c>
      <c r="S4095" s="97">
        <f>TRUE()</f>
        <v/>
      </c>
      <c r="W4095" s="98" t="n"/>
      <c r="X4095" s="99" t="n">
        <v>951412</v>
      </c>
      <c r="Y4095" s="102" t="n">
        <v>2.73</v>
      </c>
      <c r="Z4095" s="97" t="b">
        <v>1</v>
      </c>
      <c r="AA4095" s="92" t="inlineStr">
        <is>
          <t>PUC</t>
        </is>
      </c>
      <c r="AMD4095" s="85" t="n"/>
      <c r="AME4095" s="85" t="n"/>
      <c r="AMF4095" s="85" t="n"/>
      <c r="AMG4095" s="85" t="n"/>
      <c r="AMH4095" s="85" t="n"/>
      <c r="AMI4095" s="85" t="n"/>
      <c r="AMJ4095" s="85" t="n"/>
    </row>
    <row r="4096" ht="24.6" customFormat="1" customHeight="1" s="92">
      <c r="A4096" s="92" t="n">
        <v>70</v>
      </c>
      <c r="B4096" s="92" t="n">
        <v>140</v>
      </c>
      <c r="C4096" s="93" t="inlineStr">
        <is>
          <t>Idaho Power Company</t>
        </is>
      </c>
      <c r="D4096" s="93" t="inlineStr">
        <is>
          <t>ID</t>
        </is>
      </c>
      <c r="F4096" s="92" t="n">
        <v>317</v>
      </c>
      <c r="G4096" s="92" t="inlineStr">
        <is>
          <t>LANGLEY GULCH</t>
        </is>
      </c>
      <c r="H4096" s="99" t="n">
        <v>345</v>
      </c>
      <c r="I4096" s="95" t="n">
        <v>42369</v>
      </c>
      <c r="K4096" s="92" t="n">
        <v>345</v>
      </c>
      <c r="L4096" s="92" t="n">
        <v>65943755.01</v>
      </c>
      <c r="M4096" s="92" t="n">
        <v>7356629</v>
      </c>
      <c r="P4096" s="100" t="inlineStr">
        <is>
          <t>55-R2</t>
        </is>
      </c>
      <c r="R4096" s="113" t="n">
        <v>0</v>
      </c>
      <c r="S4096" s="97">
        <f>TRUE()</f>
        <v/>
      </c>
      <c r="W4096" s="98" t="n"/>
      <c r="X4096" s="99" t="n">
        <v>1866154</v>
      </c>
      <c r="Y4096" s="102" t="n">
        <v>2.83</v>
      </c>
      <c r="Z4096" s="97" t="b">
        <v>1</v>
      </c>
      <c r="AA4096" s="92" t="inlineStr">
        <is>
          <t>PUC</t>
        </is>
      </c>
      <c r="AMD4096" s="85" t="n"/>
      <c r="AME4096" s="85" t="n"/>
      <c r="AMF4096" s="85" t="n"/>
      <c r="AMG4096" s="85" t="n"/>
      <c r="AMH4096" s="85" t="n"/>
      <c r="AMI4096" s="85" t="n"/>
      <c r="AMJ4096" s="85" t="n"/>
    </row>
    <row r="4097" ht="24.6" customFormat="1" customHeight="1" s="92">
      <c r="A4097" s="92" t="n">
        <v>70</v>
      </c>
      <c r="B4097" s="92" t="n">
        <v>140</v>
      </c>
      <c r="C4097" s="93" t="inlineStr">
        <is>
          <t>Idaho Power Company</t>
        </is>
      </c>
      <c r="D4097" s="93" t="inlineStr">
        <is>
          <t>ID</t>
        </is>
      </c>
      <c r="F4097" s="92" t="n">
        <v>317</v>
      </c>
      <c r="G4097" s="92" t="inlineStr">
        <is>
          <t>LANGLEY GULCH</t>
        </is>
      </c>
      <c r="H4097" s="99" t="n">
        <v>346</v>
      </c>
      <c r="I4097" s="95" t="n">
        <v>42369</v>
      </c>
      <c r="K4097" s="112" t="n">
        <v>346</v>
      </c>
      <c r="L4097" s="92" t="n">
        <v>2663621.41</v>
      </c>
      <c r="M4097" s="92" t="n">
        <v>319727</v>
      </c>
      <c r="P4097" s="93" t="inlineStr">
        <is>
          <t>35-R2.5</t>
        </is>
      </c>
      <c r="R4097" s="113" t="n">
        <v>0</v>
      </c>
      <c r="S4097" s="97">
        <f>TRUE()</f>
        <v/>
      </c>
      <c r="W4097" s="98" t="n"/>
      <c r="X4097" s="99" t="n">
        <v>80814</v>
      </c>
      <c r="Y4097" s="112" t="n">
        <v>3.03</v>
      </c>
      <c r="Z4097" s="97" t="b">
        <v>1</v>
      </c>
      <c r="AA4097" s="92" t="inlineStr">
        <is>
          <t>PUC</t>
        </is>
      </c>
      <c r="AMD4097" s="85" t="n"/>
      <c r="AME4097" s="85" t="n"/>
      <c r="AMF4097" s="85" t="n"/>
      <c r="AMG4097" s="85" t="n"/>
      <c r="AMH4097" s="85" t="n"/>
      <c r="AMI4097" s="85" t="n"/>
      <c r="AMJ4097" s="85" t="n"/>
    </row>
    <row r="4098" ht="24.6" customFormat="1" customHeight="1" s="92">
      <c r="A4098" s="92" t="n">
        <v>7</v>
      </c>
      <c r="B4098" s="92" t="n">
        <v>31</v>
      </c>
      <c r="C4098" s="79" t="inlineStr">
        <is>
          <t>Arizona Public Service Company</t>
        </is>
      </c>
      <c r="D4098" s="92" t="inlineStr">
        <is>
          <t>AZ</t>
        </is>
      </c>
      <c r="G4098" s="92" t="inlineStr">
        <is>
          <t>Legacy Units</t>
        </is>
      </c>
      <c r="H4098" s="92" t="n">
        <v>341</v>
      </c>
      <c r="I4098" s="98" t="n">
        <v>42369</v>
      </c>
      <c r="K4098" s="92" t="inlineStr">
        <is>
          <t>341.00 Structures and Improvements</t>
        </is>
      </c>
      <c r="L4098" s="96" t="n">
        <v>325971</v>
      </c>
      <c r="M4098" s="96" t="n">
        <v>251305</v>
      </c>
      <c r="O4098" s="92" t="n">
        <v>0.7709</v>
      </c>
      <c r="P4098" s="92" t="inlineStr">
        <is>
          <t>200-SC</t>
        </is>
      </c>
      <c r="Q4098" s="92" t="n">
        <v>41.95</v>
      </c>
      <c r="R4098" s="92" t="n">
        <v>-5</v>
      </c>
      <c r="S4098" s="97">
        <f>TRUE()</f>
        <v/>
      </c>
      <c r="V4098" s="92" t="n">
        <v>20.89</v>
      </c>
      <c r="W4098" s="98" t="n"/>
      <c r="X4098" s="99" t="n">
        <v>4368</v>
      </c>
      <c r="Y4098" s="92" t="n">
        <v>0.0134</v>
      </c>
      <c r="Z4098" s="97" t="b">
        <v>1</v>
      </c>
      <c r="AA4098" s="92" t="inlineStr">
        <is>
          <t>PUC</t>
        </is>
      </c>
      <c r="AMD4098" s="85" t="n"/>
      <c r="AME4098" s="85" t="n"/>
      <c r="AMF4098" s="85" t="n"/>
      <c r="AMG4098" s="85" t="n"/>
      <c r="AMH4098" s="85" t="n"/>
      <c r="AMI4098" s="85" t="n"/>
      <c r="AMJ4098" s="85" t="n"/>
    </row>
    <row r="4099" ht="24.6" customFormat="1" customHeight="1" s="92">
      <c r="A4099" s="92" t="n">
        <v>7</v>
      </c>
      <c r="B4099" s="92" t="n">
        <v>31</v>
      </c>
      <c r="C4099" s="79" t="inlineStr">
        <is>
          <t>Arizona Public Service Company</t>
        </is>
      </c>
      <c r="D4099" s="92" t="inlineStr">
        <is>
          <t>AZ</t>
        </is>
      </c>
      <c r="G4099" s="92" t="inlineStr">
        <is>
          <t>Legacy Units</t>
        </is>
      </c>
      <c r="H4099" s="92" t="n">
        <v>342</v>
      </c>
      <c r="I4099" s="98" t="n">
        <v>42369</v>
      </c>
      <c r="K4099" s="92" t="inlineStr">
        <is>
          <t>342.00    Fuel Holders, Products and Accessories</t>
        </is>
      </c>
      <c r="L4099" s="96" t="n"/>
      <c r="M4099" s="96" t="n"/>
      <c r="S4099" s="97">
        <f>TRUE()</f>
        <v/>
      </c>
      <c r="W4099" s="98" t="n"/>
      <c r="X4099" s="99" t="n"/>
      <c r="Z4099" s="97" t="b">
        <v>1</v>
      </c>
      <c r="AA4099" s="92" t="inlineStr">
        <is>
          <t>PUC</t>
        </is>
      </c>
      <c r="AMD4099" s="85" t="n"/>
      <c r="AME4099" s="85" t="n"/>
      <c r="AMF4099" s="85" t="n"/>
      <c r="AMG4099" s="85" t="n"/>
      <c r="AMH4099" s="85" t="n"/>
      <c r="AMI4099" s="85" t="n"/>
      <c r="AMJ4099" s="85" t="n"/>
    </row>
    <row r="4100" ht="24.6" customFormat="1" customHeight="1" s="92">
      <c r="A4100" s="92" t="n">
        <v>7</v>
      </c>
      <c r="B4100" s="92" t="n">
        <v>31</v>
      </c>
      <c r="C4100" s="79" t="inlineStr">
        <is>
          <t>Arizona Public Service Company</t>
        </is>
      </c>
      <c r="D4100" s="92" t="inlineStr">
        <is>
          <t>AZ</t>
        </is>
      </c>
      <c r="G4100" s="92" t="inlineStr">
        <is>
          <t>Legacy Units</t>
        </is>
      </c>
      <c r="H4100" s="92" t="n">
        <v>343</v>
      </c>
      <c r="I4100" s="98" t="n">
        <v>42369</v>
      </c>
      <c r="K4100" s="92" t="inlineStr">
        <is>
          <t>343.00    Prime Movers</t>
        </is>
      </c>
      <c r="L4100" s="96" t="n">
        <v>10113649</v>
      </c>
      <c r="M4100" s="96" t="n"/>
      <c r="S4100" s="97">
        <f>TRUE()</f>
        <v/>
      </c>
      <c r="W4100" s="98" t="n"/>
      <c r="X4100" s="99" t="n">
        <v>356001</v>
      </c>
      <c r="Z4100" s="97" t="b">
        <v>1</v>
      </c>
      <c r="AA4100" s="92" t="inlineStr">
        <is>
          <t>PUC</t>
        </is>
      </c>
      <c r="AMD4100" s="85" t="n"/>
      <c r="AME4100" s="85" t="n"/>
      <c r="AMF4100" s="85" t="n"/>
      <c r="AMG4100" s="85" t="n"/>
      <c r="AMH4100" s="85" t="n"/>
      <c r="AMI4100" s="85" t="n"/>
      <c r="AMJ4100" s="85" t="n"/>
    </row>
    <row r="4101" ht="24.6" customFormat="1" customHeight="1" s="92">
      <c r="A4101" s="92" t="n">
        <v>7</v>
      </c>
      <c r="B4101" s="92" t="n">
        <v>31</v>
      </c>
      <c r="C4101" s="79" t="inlineStr">
        <is>
          <t>Arizona Public Service Company</t>
        </is>
      </c>
      <c r="D4101" s="92" t="inlineStr">
        <is>
          <t>AZ</t>
        </is>
      </c>
      <c r="G4101" s="92" t="inlineStr">
        <is>
          <t>Legacy Units</t>
        </is>
      </c>
      <c r="H4101" s="92" t="n">
        <v>344</v>
      </c>
      <c r="I4101" s="98" t="n">
        <v>42369</v>
      </c>
      <c r="K4101" s="92" t="inlineStr">
        <is>
          <t>344.00 Generators and Devices</t>
        </is>
      </c>
      <c r="L4101" s="96" t="n"/>
      <c r="M4101" s="96" t="n">
        <v>3171863</v>
      </c>
      <c r="O4101" s="92" t="n">
        <v>0.3136</v>
      </c>
      <c r="P4101" s="92" t="inlineStr">
        <is>
          <t>200-SC</t>
        </is>
      </c>
      <c r="Q4101" s="92" t="n">
        <v>25.92</v>
      </c>
      <c r="R4101" s="92" t="n">
        <v>-5</v>
      </c>
      <c r="S4101" s="97">
        <f>TRUE()</f>
        <v/>
      </c>
      <c r="V4101" s="92" t="n">
        <v>20.91</v>
      </c>
      <c r="W4101" s="98" t="n"/>
      <c r="X4101" s="99" t="n"/>
      <c r="Y4101" s="92" t="n">
        <v>0.0352</v>
      </c>
      <c r="Z4101" s="97" t="b">
        <v>1</v>
      </c>
      <c r="AA4101" s="92" t="inlineStr">
        <is>
          <t>PUC</t>
        </is>
      </c>
      <c r="AMD4101" s="85" t="n"/>
      <c r="AME4101" s="85" t="n"/>
      <c r="AMF4101" s="85" t="n"/>
      <c r="AMG4101" s="85" t="n"/>
      <c r="AMH4101" s="85" t="n"/>
      <c r="AMI4101" s="85" t="n"/>
      <c r="AMJ4101" s="85" t="n"/>
    </row>
    <row r="4102" ht="24.6" customFormat="1" customHeight="1" s="92">
      <c r="A4102" s="92" t="n">
        <v>7</v>
      </c>
      <c r="B4102" s="92" t="n">
        <v>31</v>
      </c>
      <c r="C4102" s="79" t="inlineStr">
        <is>
          <t>Arizona Public Service Company</t>
        </is>
      </c>
      <c r="D4102" s="92" t="inlineStr">
        <is>
          <t>AZ</t>
        </is>
      </c>
      <c r="G4102" s="92" t="inlineStr">
        <is>
          <t>Legacy Units</t>
        </is>
      </c>
      <c r="H4102" s="92" t="n">
        <v>345</v>
      </c>
      <c r="I4102" s="98" t="n">
        <v>42369</v>
      </c>
      <c r="K4102" s="92" t="inlineStr">
        <is>
          <t xml:space="preserve">345.00    Accessory Electric Equipment </t>
        </is>
      </c>
      <c r="L4102" s="96" t="n">
        <v>3606980</v>
      </c>
      <c r="M4102" s="96" t="n">
        <v>426934</v>
      </c>
      <c r="O4102" s="92" t="n">
        <v>0.1184</v>
      </c>
      <c r="P4102" s="92" t="inlineStr">
        <is>
          <t>200-SC</t>
        </is>
      </c>
      <c r="Q4102" s="92" t="n">
        <v>22.73</v>
      </c>
      <c r="R4102" s="92" t="n">
        <v>-5</v>
      </c>
      <c r="S4102" s="97">
        <f>TRUE()</f>
        <v/>
      </c>
      <c r="V4102" s="92" t="n">
        <v>20.92</v>
      </c>
      <c r="W4102" s="98" t="n"/>
      <c r="X4102" s="99" t="n">
        <v>160510</v>
      </c>
      <c r="Y4102" s="92" t="n">
        <v>0.0445</v>
      </c>
      <c r="Z4102" s="97" t="b">
        <v>1</v>
      </c>
      <c r="AA4102" s="92" t="inlineStr">
        <is>
          <t>PUC</t>
        </is>
      </c>
      <c r="AMD4102" s="85" t="n"/>
      <c r="AME4102" s="85" t="n"/>
      <c r="AMF4102" s="85" t="n"/>
      <c r="AMG4102" s="85" t="n"/>
      <c r="AMH4102" s="85" t="n"/>
      <c r="AMI4102" s="85" t="n"/>
      <c r="AMJ4102" s="85" t="n"/>
    </row>
    <row r="4103" ht="24.6" customFormat="1" customHeight="1" s="92">
      <c r="A4103" s="92" t="n">
        <v>7</v>
      </c>
      <c r="B4103" s="92" t="n">
        <v>31</v>
      </c>
      <c r="C4103" s="79" t="inlineStr">
        <is>
          <t>Arizona Public Service Company</t>
        </is>
      </c>
      <c r="D4103" s="92" t="inlineStr">
        <is>
          <t>AZ</t>
        </is>
      </c>
      <c r="G4103" s="92" t="inlineStr">
        <is>
          <t>Legacy Units</t>
        </is>
      </c>
      <c r="H4103" s="92" t="n">
        <v>346</v>
      </c>
      <c r="I4103" s="98" t="n">
        <v>42369</v>
      </c>
      <c r="K4103" s="92" t="inlineStr">
        <is>
          <t>346.00    Miscellaneous Power Plant Equipment</t>
        </is>
      </c>
      <c r="L4103" s="96" t="n"/>
      <c r="M4103" s="96" t="n"/>
      <c r="S4103" s="97">
        <f>TRUE()</f>
        <v/>
      </c>
      <c r="W4103" s="98" t="n"/>
      <c r="X4103" s="99" t="n"/>
      <c r="Z4103" s="97" t="b">
        <v>1</v>
      </c>
      <c r="AA4103" s="92" t="inlineStr">
        <is>
          <t>PUC</t>
        </is>
      </c>
      <c r="AMD4103" s="85" t="n"/>
      <c r="AME4103" s="85" t="n"/>
      <c r="AMF4103" s="85" t="n"/>
      <c r="AMG4103" s="85" t="n"/>
      <c r="AMH4103" s="85" t="n"/>
      <c r="AMI4103" s="85" t="n"/>
      <c r="AMJ4103" s="85" t="n"/>
    </row>
    <row r="4104" ht="24.6" customFormat="1" customHeight="1" s="92">
      <c r="A4104" s="79" t="n">
        <v>186</v>
      </c>
      <c r="B4104" s="79" t="n">
        <v>349</v>
      </c>
      <c r="C4104" s="79" t="inlineStr">
        <is>
          <t>VIRGINIA ELECTRIC AND POWER COMPANY</t>
        </is>
      </c>
      <c r="D4104" s="92" t="inlineStr">
        <is>
          <t>VA</t>
        </is>
      </c>
      <c r="F4104" s="92" t="n">
        <v>15</v>
      </c>
      <c r="G4104" s="92" t="inlineStr">
        <is>
          <t>LG &amp; E ALTAVISTA</t>
        </is>
      </c>
      <c r="H4104" s="92" t="n">
        <v>311</v>
      </c>
      <c r="I4104" s="95" t="n">
        <v>40908</v>
      </c>
      <c r="J4104" s="95" t="n"/>
      <c r="L4104" s="106" t="n">
        <v>599974.87</v>
      </c>
      <c r="M4104" s="92" t="n">
        <v>401248</v>
      </c>
      <c r="P4104" s="92" t="inlineStr">
        <is>
          <t>75-S0.5</t>
        </is>
      </c>
      <c r="R4104" s="92" t="n">
        <v>-5</v>
      </c>
      <c r="S4104" s="97">
        <f>TRUE()</f>
        <v/>
      </c>
      <c r="V4104" s="92" t="n">
        <v>4.4</v>
      </c>
      <c r="X4104" s="99" t="n">
        <v>146874</v>
      </c>
      <c r="Y4104" s="92" t="n">
        <v>3.69</v>
      </c>
      <c r="Z4104" s="92" t="n">
        <v>1</v>
      </c>
      <c r="AA4104" s="92" t="inlineStr">
        <is>
          <t>PUC</t>
        </is>
      </c>
      <c r="AMD4104" s="85" t="n"/>
      <c r="AME4104" s="85" t="n"/>
      <c r="AMF4104" s="85" t="n"/>
      <c r="AMG4104" s="85" t="n"/>
      <c r="AMH4104" s="85" t="n"/>
      <c r="AMI4104" s="85" t="n"/>
      <c r="AMJ4104" s="85" t="n"/>
    </row>
    <row r="4105" ht="24.6" customFormat="1" customHeight="1" s="92">
      <c r="A4105" s="79" t="n">
        <v>186</v>
      </c>
      <c r="B4105" s="79" t="n">
        <v>349</v>
      </c>
      <c r="C4105" s="79" t="inlineStr">
        <is>
          <t>VIRGINIA ELECTRIC AND POWER COMPANY</t>
        </is>
      </c>
      <c r="D4105" s="92" t="inlineStr">
        <is>
          <t>VA</t>
        </is>
      </c>
      <c r="F4105" s="92" t="n">
        <v>15</v>
      </c>
      <c r="G4105" s="92" t="inlineStr">
        <is>
          <t>LG &amp; E ALTAVISTA</t>
        </is>
      </c>
      <c r="H4105" s="92" t="n">
        <v>312</v>
      </c>
      <c r="I4105" s="95" t="n">
        <v>40908</v>
      </c>
      <c r="J4105" s="95" t="n"/>
      <c r="L4105" s="106" t="n">
        <v>3980291.77</v>
      </c>
      <c r="M4105" s="92" t="n">
        <v>4045204</v>
      </c>
      <c r="P4105" s="92" t="inlineStr">
        <is>
          <t>56-SO</t>
        </is>
      </c>
      <c r="R4105" s="92" t="n">
        <v>-18</v>
      </c>
      <c r="S4105" s="97">
        <f>TRUE()</f>
        <v/>
      </c>
      <c r="V4105" s="92" t="n">
        <v>4.5</v>
      </c>
      <c r="X4105" s="99" t="n">
        <v>21491</v>
      </c>
      <c r="Y4105" s="92" t="n">
        <v>10.21</v>
      </c>
      <c r="Z4105" s="92" t="n">
        <v>1</v>
      </c>
      <c r="AA4105" s="92" t="inlineStr">
        <is>
          <t>PUC</t>
        </is>
      </c>
      <c r="AMD4105" s="85" t="n"/>
      <c r="AME4105" s="85" t="n"/>
      <c r="AMF4105" s="85" t="n"/>
      <c r="AMG4105" s="85" t="n"/>
      <c r="AMH4105" s="85" t="n"/>
      <c r="AMI4105" s="85" t="n"/>
      <c r="AMJ4105" s="85" t="n"/>
    </row>
    <row r="4106" ht="24.6" customFormat="1" customHeight="1" s="92">
      <c r="A4106" s="79" t="n">
        <v>186</v>
      </c>
      <c r="B4106" s="79" t="n">
        <v>349</v>
      </c>
      <c r="C4106" s="79" t="inlineStr">
        <is>
          <t>VIRGINIA ELECTRIC AND POWER COMPANY</t>
        </is>
      </c>
      <c r="D4106" s="92" t="inlineStr">
        <is>
          <t>VA</t>
        </is>
      </c>
      <c r="F4106" s="92" t="n">
        <v>15</v>
      </c>
      <c r="G4106" s="92" t="inlineStr">
        <is>
          <t>LG &amp; E ALTAVISTA</t>
        </is>
      </c>
      <c r="H4106" s="92" t="n">
        <v>314</v>
      </c>
      <c r="I4106" s="95" t="n">
        <v>40908</v>
      </c>
      <c r="J4106" s="95" t="n"/>
      <c r="L4106" s="106" t="n">
        <v>210568.59</v>
      </c>
      <c r="M4106" s="92" t="n">
        <v>133345</v>
      </c>
      <c r="P4106" s="92" t="inlineStr">
        <is>
          <t>60-SO</t>
        </is>
      </c>
      <c r="R4106" s="92" t="n">
        <v>-9</v>
      </c>
      <c r="S4106" s="97">
        <f>TRUE()</f>
        <v/>
      </c>
      <c r="V4106" s="92" t="n">
        <v>4.5</v>
      </c>
      <c r="X4106" s="99" t="n">
        <v>31754</v>
      </c>
      <c r="Y4106" s="92" t="n">
        <v>7.73</v>
      </c>
      <c r="Z4106" s="92" t="n">
        <v>1</v>
      </c>
      <c r="AA4106" s="92" t="inlineStr">
        <is>
          <t>PUC</t>
        </is>
      </c>
      <c r="AMD4106" s="85" t="n"/>
      <c r="AME4106" s="85" t="n"/>
      <c r="AMF4106" s="85" t="n"/>
      <c r="AMG4106" s="85" t="n"/>
      <c r="AMH4106" s="85" t="n"/>
      <c r="AMI4106" s="85" t="n"/>
      <c r="AMJ4106" s="85" t="n"/>
    </row>
    <row r="4107" ht="24.6" customFormat="1" customHeight="1" s="92">
      <c r="A4107" s="79" t="n">
        <v>186</v>
      </c>
      <c r="B4107" s="79" t="n">
        <v>349</v>
      </c>
      <c r="C4107" s="79" t="inlineStr">
        <is>
          <t>VIRGINIA ELECTRIC AND POWER COMPANY</t>
        </is>
      </c>
      <c r="D4107" s="92" t="inlineStr">
        <is>
          <t>VA</t>
        </is>
      </c>
      <c r="F4107" s="92" t="n">
        <v>15</v>
      </c>
      <c r="G4107" s="92" t="inlineStr">
        <is>
          <t>LG &amp; E ALTAVISTA</t>
        </is>
      </c>
      <c r="H4107" s="92" t="n">
        <v>315</v>
      </c>
      <c r="I4107" s="95" t="n">
        <v>40908</v>
      </c>
      <c r="J4107" s="95" t="n"/>
      <c r="L4107" s="106" t="n">
        <v>410612.42</v>
      </c>
      <c r="M4107" s="92" t="n">
        <v>288572</v>
      </c>
      <c r="P4107" s="92" t="inlineStr">
        <is>
          <t>60-R2.5</t>
        </is>
      </c>
      <c r="R4107" s="92" t="n">
        <v>-5</v>
      </c>
      <c r="S4107" s="97">
        <f>TRUE()</f>
        <v/>
      </c>
      <c r="V4107" s="92" t="n">
        <v>4.4</v>
      </c>
      <c r="X4107" s="99" t="n">
        <v>25017</v>
      </c>
      <c r="Y4107" s="92" t="n">
        <v>8.18</v>
      </c>
      <c r="Z4107" s="92" t="n">
        <v>1</v>
      </c>
      <c r="AA4107" s="92" t="inlineStr">
        <is>
          <t>PUC</t>
        </is>
      </c>
      <c r="AMD4107" s="85" t="n"/>
      <c r="AME4107" s="85" t="n"/>
      <c r="AMF4107" s="85" t="n"/>
      <c r="AMG4107" s="85" t="n"/>
      <c r="AMH4107" s="85" t="n"/>
      <c r="AMI4107" s="85" t="n"/>
      <c r="AMJ4107" s="85" t="n"/>
    </row>
    <row r="4108" ht="24.6" customFormat="1" customHeight="1" s="92">
      <c r="A4108" s="79" t="n">
        <v>186</v>
      </c>
      <c r="B4108" s="79" t="n">
        <v>349</v>
      </c>
      <c r="C4108" s="79" t="inlineStr">
        <is>
          <t>VIRGINIA ELECTRIC AND POWER COMPANY</t>
        </is>
      </c>
      <c r="D4108" s="92" t="inlineStr">
        <is>
          <t>VA</t>
        </is>
      </c>
      <c r="F4108" s="92" t="n">
        <v>15</v>
      </c>
      <c r="G4108" s="92" t="inlineStr">
        <is>
          <t>LG &amp; E ALTAVISTA</t>
        </is>
      </c>
      <c r="H4108" s="92" t="n">
        <v>316</v>
      </c>
      <c r="I4108" s="95" t="n">
        <v>40908</v>
      </c>
      <c r="J4108" s="95" t="n"/>
      <c r="L4108" s="106" t="n">
        <v>305974.33</v>
      </c>
      <c r="M4108" s="92" t="n">
        <v>196085</v>
      </c>
      <c r="P4108" s="92" t="inlineStr">
        <is>
          <t>40-R0.5</t>
        </is>
      </c>
      <c r="R4108" s="92" t="n">
        <v>0</v>
      </c>
      <c r="S4108" s="97">
        <f>TRUE()</f>
        <v/>
      </c>
      <c r="V4108" s="92" t="n">
        <v>4.5</v>
      </c>
      <c r="X4108" s="99" t="n">
        <v>276097</v>
      </c>
      <c r="Y4108" s="92" t="n">
        <v>5.01</v>
      </c>
      <c r="Z4108" s="92" t="n">
        <v>1</v>
      </c>
      <c r="AA4108" s="92" t="inlineStr">
        <is>
          <t>PUC</t>
        </is>
      </c>
      <c r="AMD4108" s="85" t="n"/>
      <c r="AME4108" s="85" t="n"/>
      <c r="AMF4108" s="85" t="n"/>
      <c r="AMG4108" s="85" t="n"/>
      <c r="AMH4108" s="85" t="n"/>
      <c r="AMI4108" s="85" t="n"/>
      <c r="AMJ4108" s="85" t="n"/>
    </row>
    <row r="4109" ht="24.6" customFormat="1" customHeight="1" s="92">
      <c r="A4109" s="92" t="n">
        <v>186</v>
      </c>
      <c r="B4109" s="92" t="n">
        <v>349</v>
      </c>
      <c r="C4109" s="79" t="inlineStr">
        <is>
          <t>VIRGINIA ELECTRIC AND POWER COMPANY</t>
        </is>
      </c>
      <c r="D4109" s="92" t="inlineStr">
        <is>
          <t>VA</t>
        </is>
      </c>
      <c r="F4109" s="92" t="n">
        <v>15</v>
      </c>
      <c r="G4109" s="92" t="inlineStr">
        <is>
          <t>LG&amp;E ALTAVISTA</t>
        </is>
      </c>
      <c r="H4109" s="94" t="n">
        <v>311</v>
      </c>
      <c r="I4109" s="95" t="n">
        <v>42735</v>
      </c>
      <c r="J4109" s="95" t="n"/>
      <c r="K4109" s="93" t="inlineStr">
        <is>
          <t>STRUCTURES AND IMPROVEMENTS</t>
        </is>
      </c>
      <c r="L4109" s="106" t="n">
        <v>9662701.029999999</v>
      </c>
      <c r="M4109" s="106" t="n">
        <v>1551755</v>
      </c>
      <c r="N4109" s="106" t="n">
        <v>8594081</v>
      </c>
      <c r="P4109" s="93" t="inlineStr">
        <is>
          <t>80-S0.5</t>
        </is>
      </c>
      <c r="R4109" s="113" t="n">
        <v>-5</v>
      </c>
      <c r="S4109" s="97">
        <f>TRUE()</f>
        <v/>
      </c>
      <c r="V4109" s="106" t="n">
        <v>257</v>
      </c>
      <c r="W4109" s="115" t="inlineStr">
        <is>
          <t>06-2043</t>
        </is>
      </c>
      <c r="X4109" s="112" t="n">
        <v>334624</v>
      </c>
      <c r="Y4109" s="93" t="n">
        <v>3.46</v>
      </c>
      <c r="Z4109" s="97" t="b">
        <v>1</v>
      </c>
      <c r="AA4109" s="92" t="inlineStr">
        <is>
          <t>PUC</t>
        </is>
      </c>
      <c r="AMD4109" s="85" t="n"/>
      <c r="AME4109" s="85" t="n"/>
      <c r="AMF4109" s="85" t="n"/>
      <c r="AMG4109" s="85" t="n"/>
      <c r="AMH4109" s="85" t="n"/>
      <c r="AMI4109" s="85" t="n"/>
      <c r="AMJ4109" s="85" t="n"/>
    </row>
    <row r="4110" ht="24.6" customFormat="1" customHeight="1" s="92">
      <c r="A4110" s="92" t="n">
        <v>186</v>
      </c>
      <c r="B4110" s="92" t="n">
        <v>349</v>
      </c>
      <c r="C4110" s="79" t="inlineStr">
        <is>
          <t>VIRGINIA ELECTRIC AND POWER COMPANY</t>
        </is>
      </c>
      <c r="D4110" s="92" t="inlineStr">
        <is>
          <t>VA</t>
        </is>
      </c>
      <c r="F4110" s="92" t="n">
        <v>15</v>
      </c>
      <c r="G4110" s="92" t="inlineStr">
        <is>
          <t>LG&amp;E ALTAVISTA</t>
        </is>
      </c>
      <c r="H4110" s="94" t="n">
        <v>312</v>
      </c>
      <c r="I4110" s="95" t="n">
        <v>42735</v>
      </c>
      <c r="J4110" s="95" t="n"/>
      <c r="K4110" s="93" t="inlineStr">
        <is>
          <t>BOILER PUNT EQUIPMENT</t>
        </is>
      </c>
      <c r="L4110" s="92" t="n">
        <v>53363496.09</v>
      </c>
      <c r="M4110" s="106" t="n">
        <v>9349799</v>
      </c>
      <c r="N4110" s="108" t="n">
        <v>53619126</v>
      </c>
      <c r="P4110" s="93" t="inlineStr">
        <is>
          <t>58-S0</t>
        </is>
      </c>
      <c r="R4110" s="113" t="n">
        <v>-18</v>
      </c>
      <c r="S4110" s="97">
        <f>TRUE()</f>
        <v/>
      </c>
      <c r="V4110" s="119" t="n">
        <v>24.5</v>
      </c>
      <c r="W4110" s="115" t="inlineStr">
        <is>
          <t>06-2043</t>
        </is>
      </c>
      <c r="X4110" s="112" t="n">
        <v>2187451</v>
      </c>
      <c r="Y4110" s="93" t="n">
        <v>4.1</v>
      </c>
      <c r="Z4110" s="97" t="b">
        <v>1</v>
      </c>
      <c r="AA4110" s="92" t="inlineStr">
        <is>
          <t>PUC</t>
        </is>
      </c>
      <c r="AMD4110" s="85" t="n"/>
      <c r="AME4110" s="85" t="n"/>
      <c r="AMF4110" s="85" t="n"/>
      <c r="AMG4110" s="85" t="n"/>
      <c r="AMH4110" s="85" t="n"/>
      <c r="AMI4110" s="85" t="n"/>
      <c r="AMJ4110" s="85" t="n"/>
    </row>
    <row r="4111" ht="24.6" customFormat="1" customHeight="1" s="92">
      <c r="A4111" s="92" t="n">
        <v>186</v>
      </c>
      <c r="B4111" s="92" t="n">
        <v>349</v>
      </c>
      <c r="C4111" s="79" t="inlineStr">
        <is>
          <t>VIRGINIA ELECTRIC AND POWER COMPANY</t>
        </is>
      </c>
      <c r="D4111" s="92" t="inlineStr">
        <is>
          <t>VA</t>
        </is>
      </c>
      <c r="F4111" s="92" t="n">
        <v>15</v>
      </c>
      <c r="G4111" s="92" t="inlineStr">
        <is>
          <t>LG&amp;E ALTAVISTA</t>
        </is>
      </c>
      <c r="H4111" s="94" t="n">
        <v>314</v>
      </c>
      <c r="I4111" s="95" t="n">
        <v>42735</v>
      </c>
      <c r="J4111" s="95" t="n"/>
      <c r="K4111" s="93" t="inlineStr">
        <is>
          <t>TURBOGENERATOR UNITS</t>
        </is>
      </c>
      <c r="L4111" s="106" t="n">
        <v>248247.54</v>
      </c>
      <c r="M4111" s="106" t="n">
        <v>179615</v>
      </c>
      <c r="N4111" s="108" t="n">
        <v>90975</v>
      </c>
      <c r="P4111" s="93" t="inlineStr">
        <is>
          <t>60-R1.5</t>
        </is>
      </c>
      <c r="R4111" s="113" t="n">
        <v>-9</v>
      </c>
      <c r="S4111" s="97">
        <f>TRUE()</f>
        <v/>
      </c>
      <c r="V4111" s="119" t="n">
        <v>24.9</v>
      </c>
      <c r="W4111" s="115" t="inlineStr">
        <is>
          <t>06-2043</t>
        </is>
      </c>
      <c r="X4111" s="112" t="n">
        <v>3658</v>
      </c>
      <c r="Y4111" s="93" t="n">
        <v>1.47</v>
      </c>
      <c r="Z4111" s="97" t="b">
        <v>1</v>
      </c>
      <c r="AA4111" s="92" t="inlineStr">
        <is>
          <t>PUC</t>
        </is>
      </c>
      <c r="AMD4111" s="85" t="n"/>
      <c r="AME4111" s="85" t="n"/>
      <c r="AMF4111" s="85" t="n"/>
      <c r="AMG4111" s="85" t="n"/>
      <c r="AMH4111" s="85" t="n"/>
      <c r="AMI4111" s="85" t="n"/>
      <c r="AMJ4111" s="85" t="n"/>
    </row>
    <row r="4112" ht="24.6" customFormat="1" customHeight="1" s="92">
      <c r="A4112" s="92" t="n">
        <v>186</v>
      </c>
      <c r="B4112" s="92" t="n">
        <v>349</v>
      </c>
      <c r="C4112" s="79" t="inlineStr">
        <is>
          <t>VIRGINIA ELECTRIC AND POWER COMPANY</t>
        </is>
      </c>
      <c r="D4112" s="92" t="inlineStr">
        <is>
          <t>VA</t>
        </is>
      </c>
      <c r="F4112" s="92" t="n">
        <v>15</v>
      </c>
      <c r="G4112" s="92" t="inlineStr">
        <is>
          <t>LG&amp;E ALTAVISTA</t>
        </is>
      </c>
      <c r="H4112" s="94" t="n">
        <v>315</v>
      </c>
      <c r="I4112" s="95" t="n">
        <v>42735</v>
      </c>
      <c r="J4112" s="95" t="n"/>
      <c r="K4112" s="93" t="inlineStr">
        <is>
          <t>ACCESSORY ELECTRIC EQUIPMENT</t>
        </is>
      </c>
      <c r="L4112" s="106" t="n">
        <v>4394984.98</v>
      </c>
      <c r="M4112" s="106" t="n">
        <v>743899</v>
      </c>
      <c r="N4112" s="93" t="n">
        <v>3870835</v>
      </c>
      <c r="P4112" s="93" t="inlineStr">
        <is>
          <t>65-R1.5</t>
        </is>
      </c>
      <c r="R4112" s="113" t="n">
        <v>-5</v>
      </c>
      <c r="S4112" s="97">
        <f>TRUE()</f>
        <v/>
      </c>
      <c r="V4112" s="119" t="n">
        <v>25.1</v>
      </c>
      <c r="W4112" s="115" t="inlineStr">
        <is>
          <t>06-2043</t>
        </is>
      </c>
      <c r="X4112" s="112" t="n">
        <v>154030</v>
      </c>
      <c r="Y4112" s="93" t="n">
        <v>3.5</v>
      </c>
      <c r="Z4112" s="97" t="b">
        <v>1</v>
      </c>
      <c r="AA4112" s="92" t="inlineStr">
        <is>
          <t>PUC</t>
        </is>
      </c>
      <c r="AMD4112" s="85" t="n"/>
      <c r="AME4112" s="85" t="n"/>
      <c r="AMF4112" s="85" t="n"/>
      <c r="AMG4112" s="85" t="n"/>
      <c r="AMH4112" s="85" t="n"/>
      <c r="AMI4112" s="85" t="n"/>
      <c r="AMJ4112" s="85" t="n"/>
    </row>
    <row r="4113" ht="24.6" customFormat="1" customHeight="1" s="92">
      <c r="A4113" s="92" t="n">
        <v>186</v>
      </c>
      <c r="B4113" s="92" t="n">
        <v>349</v>
      </c>
      <c r="C4113" s="79" t="inlineStr">
        <is>
          <t>VIRGINIA ELECTRIC AND POWER COMPANY</t>
        </is>
      </c>
      <c r="D4113" s="92" t="inlineStr">
        <is>
          <t>VA</t>
        </is>
      </c>
      <c r="F4113" s="92" t="n">
        <v>15</v>
      </c>
      <c r="G4113" s="92" t="inlineStr">
        <is>
          <t>LG&amp;E ALTAVISTA</t>
        </is>
      </c>
      <c r="H4113" s="94" t="n">
        <v>316</v>
      </c>
      <c r="I4113" s="95" t="n">
        <v>42735</v>
      </c>
      <c r="J4113" s="95" t="n"/>
      <c r="K4113" s="93" t="inlineStr">
        <is>
          <t>MISCELUNEOUS POWER PUNT EQUIPMENT</t>
        </is>
      </c>
      <c r="L4113" s="106" t="n">
        <v>1480776.7</v>
      </c>
      <c r="M4113" s="106" t="n">
        <v>286887</v>
      </c>
      <c r="N4113" s="118" t="n">
        <v>1193890</v>
      </c>
      <c r="P4113" s="93" t="inlineStr">
        <is>
          <t>42-R0.5</t>
        </is>
      </c>
      <c r="R4113" s="93" t="n">
        <v>0</v>
      </c>
      <c r="S4113" s="97">
        <f>TRUE()</f>
        <v/>
      </c>
      <c r="V4113" s="106" t="n">
        <v>22.9</v>
      </c>
      <c r="W4113" s="115" t="inlineStr">
        <is>
          <t>06-2043</t>
        </is>
      </c>
      <c r="X4113" s="112" t="n">
        <v>52097</v>
      </c>
      <c r="Y4113" s="93" t="n">
        <v>3.52</v>
      </c>
      <c r="Z4113" s="97" t="b">
        <v>1</v>
      </c>
      <c r="AA4113" s="92" t="inlineStr">
        <is>
          <t>PUC</t>
        </is>
      </c>
      <c r="AMD4113" s="85" t="n"/>
      <c r="AME4113" s="85" t="n"/>
      <c r="AMF4113" s="85" t="n"/>
      <c r="AMG4113" s="85" t="n"/>
      <c r="AMH4113" s="85" t="n"/>
      <c r="AMI4113" s="85" t="n"/>
      <c r="AMJ4113" s="85" t="n"/>
    </row>
    <row r="4114" ht="24.6" customFormat="1" customHeight="1" s="92">
      <c r="A4114" s="92" t="n">
        <v>164</v>
      </c>
      <c r="B4114" s="92" t="n">
        <v>301</v>
      </c>
      <c r="C4114" s="100" t="inlineStr">
        <is>
          <t>Southwestern Electric Power Company</t>
        </is>
      </c>
      <c r="D4114" s="92" t="inlineStr">
        <is>
          <t>TX</t>
        </is>
      </c>
      <c r="F4114" s="92" t="n">
        <v>327</v>
      </c>
      <c r="G4114" s="92" t="inlineStr">
        <is>
          <t>Lieberman</t>
        </is>
      </c>
      <c r="H4114" s="94" t="n">
        <v>311</v>
      </c>
      <c r="I4114" s="95" t="n">
        <v>42369</v>
      </c>
      <c r="J4114" s="95" t="n"/>
      <c r="K4114" s="92" t="inlineStr">
        <is>
          <t>311 0 Structures &amp; Improvements</t>
        </is>
      </c>
      <c r="L4114" s="92" t="n">
        <v>3804154</v>
      </c>
      <c r="M4114" s="92" t="n">
        <v>2904928</v>
      </c>
      <c r="N4114" s="92" t="n">
        <v>1393766</v>
      </c>
      <c r="R4114" s="92" t="n">
        <v>1.13</v>
      </c>
      <c r="S4114" s="97">
        <f>TRUE()</f>
        <v/>
      </c>
      <c r="V4114" s="92" t="n">
        <v>7.15</v>
      </c>
      <c r="W4114" s="98" t="n"/>
      <c r="X4114" s="99" t="n">
        <v>194932</v>
      </c>
      <c r="Y4114" s="103" t="n">
        <v>0.0512</v>
      </c>
      <c r="Z4114" s="97" t="b">
        <v>0</v>
      </c>
      <c r="AA4114" s="92" t="inlineStr">
        <is>
          <t>PUC</t>
        </is>
      </c>
      <c r="AMD4114" s="85" t="n"/>
      <c r="AME4114" s="85" t="n"/>
      <c r="AMF4114" s="85" t="n"/>
      <c r="AMG4114" s="85" t="n"/>
      <c r="AMH4114" s="85" t="n"/>
      <c r="AMI4114" s="85" t="n"/>
      <c r="AMJ4114" s="85" t="n"/>
    </row>
    <row r="4115" ht="24.6" customFormat="1" customHeight="1" s="92">
      <c r="A4115" s="92" t="n">
        <v>164</v>
      </c>
      <c r="B4115" s="92" t="n">
        <v>301</v>
      </c>
      <c r="C4115" s="100" t="inlineStr">
        <is>
          <t>Southwestern Electric Power Company</t>
        </is>
      </c>
      <c r="D4115" s="92" t="inlineStr">
        <is>
          <t>TX</t>
        </is>
      </c>
      <c r="F4115" s="92" t="n">
        <v>327</v>
      </c>
      <c r="G4115" s="92" t="inlineStr">
        <is>
          <t>Lieberman</t>
        </is>
      </c>
      <c r="H4115" s="94" t="n">
        <v>312</v>
      </c>
      <c r="I4115" s="95" t="n">
        <v>42369</v>
      </c>
      <c r="J4115" s="95" t="n"/>
      <c r="K4115" s="92" t="inlineStr">
        <is>
          <t>312 0 Boiler Plant Equipment</t>
        </is>
      </c>
      <c r="L4115" s="92" t="n">
        <v>17101111</v>
      </c>
      <c r="M4115" s="92" t="n">
        <v>12364260</v>
      </c>
      <c r="N4115" s="92" t="n">
        <v>6959995</v>
      </c>
      <c r="R4115" s="92" t="n">
        <v>1.13</v>
      </c>
      <c r="S4115" s="97">
        <f>TRUE()</f>
        <v/>
      </c>
      <c r="V4115" s="92" t="n">
        <v>7.15</v>
      </c>
      <c r="W4115" s="98" t="n"/>
      <c r="X4115" s="99" t="n">
        <v>973426</v>
      </c>
      <c r="Y4115" s="103" t="n">
        <v>0.0569</v>
      </c>
      <c r="Z4115" s="97" t="b">
        <v>0</v>
      </c>
      <c r="AA4115" s="92" t="inlineStr">
        <is>
          <t>PUC</t>
        </is>
      </c>
      <c r="AMD4115" s="85" t="n"/>
      <c r="AME4115" s="85" t="n"/>
      <c r="AMF4115" s="85" t="n"/>
      <c r="AMG4115" s="85" t="n"/>
      <c r="AMH4115" s="85" t="n"/>
      <c r="AMI4115" s="85" t="n"/>
      <c r="AMJ4115" s="85" t="n"/>
    </row>
    <row r="4116" ht="24.6" customFormat="1" customHeight="1" s="92">
      <c r="A4116" s="92" t="n">
        <v>164</v>
      </c>
      <c r="B4116" s="92" t="n">
        <v>301</v>
      </c>
      <c r="C4116" s="100" t="inlineStr">
        <is>
          <t>Southwestern Electric Power Company</t>
        </is>
      </c>
      <c r="D4116" s="92" t="inlineStr">
        <is>
          <t>TX</t>
        </is>
      </c>
      <c r="F4116" s="92" t="n">
        <v>327</v>
      </c>
      <c r="G4116" s="92" t="inlineStr">
        <is>
          <t>Lieberman</t>
        </is>
      </c>
      <c r="H4116" s="94" t="n">
        <v>314</v>
      </c>
      <c r="I4116" s="95" t="n">
        <v>42369</v>
      </c>
      <c r="J4116" s="95" t="n"/>
      <c r="K4116" s="92" t="inlineStr">
        <is>
          <t>314 0 Turbogenerator Units</t>
        </is>
      </c>
      <c r="L4116" s="92" t="n">
        <v>10520209</v>
      </c>
      <c r="M4116" s="92" t="n">
        <v>7920685</v>
      </c>
      <c r="N4116" s="92" t="n">
        <v>3967151</v>
      </c>
      <c r="R4116" s="92" t="n">
        <v>1.13</v>
      </c>
      <c r="S4116" s="97">
        <f>TRUE()</f>
        <v/>
      </c>
      <c r="V4116" s="92" t="n">
        <v>7.15</v>
      </c>
      <c r="W4116" s="98" t="n"/>
      <c r="X4116" s="99" t="n">
        <v>554846</v>
      </c>
      <c r="Y4116" s="103" t="n">
        <v>0.0527</v>
      </c>
      <c r="Z4116" s="97" t="b">
        <v>0</v>
      </c>
      <c r="AA4116" s="92" t="inlineStr">
        <is>
          <t>PUC</t>
        </is>
      </c>
      <c r="AMD4116" s="85" t="n"/>
      <c r="AME4116" s="85" t="n"/>
      <c r="AMF4116" s="85" t="n"/>
      <c r="AMG4116" s="85" t="n"/>
      <c r="AMH4116" s="85" t="n"/>
      <c r="AMI4116" s="85" t="n"/>
      <c r="AMJ4116" s="85" t="n"/>
    </row>
    <row r="4117" ht="24.6" customFormat="1" customHeight="1" s="92">
      <c r="A4117" s="92" t="n">
        <v>164</v>
      </c>
      <c r="B4117" s="92" t="n">
        <v>301</v>
      </c>
      <c r="C4117" s="100" t="inlineStr">
        <is>
          <t>Southwestern Electric Power Company</t>
        </is>
      </c>
      <c r="D4117" s="92" t="inlineStr">
        <is>
          <t>TX</t>
        </is>
      </c>
      <c r="F4117" s="92" t="n">
        <v>327</v>
      </c>
      <c r="G4117" s="92" t="inlineStr">
        <is>
          <t>Lieberman</t>
        </is>
      </c>
      <c r="H4117" s="94" t="n">
        <v>315</v>
      </c>
      <c r="I4117" s="95" t="n">
        <v>42369</v>
      </c>
      <c r="J4117" s="95" t="n"/>
      <c r="K4117" s="92" t="inlineStr">
        <is>
          <t>315 0 Accessory El ectncal Equipment</t>
        </is>
      </c>
      <c r="L4117" s="92" t="n">
        <v>2572510</v>
      </c>
      <c r="M4117" s="92" t="n">
        <v>1870856</v>
      </c>
      <c r="N4117" s="92" t="n">
        <v>1036080</v>
      </c>
      <c r="R4117" s="92" t="n">
        <v>1.13</v>
      </c>
      <c r="S4117" s="97">
        <f>TRUE()</f>
        <v/>
      </c>
      <c r="V4117" s="92" t="n">
        <v>7.15</v>
      </c>
      <c r="W4117" s="98" t="n"/>
      <c r="X4117" s="99" t="n">
        <v>144906</v>
      </c>
      <c r="Y4117" s="103" t="n">
        <v>0.0563</v>
      </c>
      <c r="Z4117" s="97" t="b">
        <v>0</v>
      </c>
      <c r="AA4117" s="92" t="inlineStr">
        <is>
          <t>PUC</t>
        </is>
      </c>
      <c r="AMD4117" s="85" t="n"/>
      <c r="AME4117" s="85" t="n"/>
      <c r="AMF4117" s="85" t="n"/>
      <c r="AMG4117" s="85" t="n"/>
      <c r="AMH4117" s="85" t="n"/>
      <c r="AMI4117" s="85" t="n"/>
      <c r="AMJ4117" s="85" t="n"/>
    </row>
    <row r="4118" ht="24.6" customFormat="1" customHeight="1" s="92">
      <c r="A4118" s="92" t="n">
        <v>164</v>
      </c>
      <c r="B4118" s="92" t="n">
        <v>301</v>
      </c>
      <c r="C4118" s="100" t="inlineStr">
        <is>
          <t>Southwestern Electric Power Company</t>
        </is>
      </c>
      <c r="D4118" s="92" t="inlineStr">
        <is>
          <t>TX</t>
        </is>
      </c>
      <c r="F4118" s="92" t="n">
        <v>327</v>
      </c>
      <c r="G4118" s="92" t="inlineStr">
        <is>
          <t>Lieberman</t>
        </is>
      </c>
      <c r="H4118" s="94" t="n">
        <v>316</v>
      </c>
      <c r="I4118" s="95" t="n">
        <v>42369</v>
      </c>
      <c r="J4118" s="95" t="n"/>
      <c r="K4118" s="92" t="inlineStr">
        <is>
          <t>316 0 Misc Power Plant Equip</t>
        </is>
      </c>
      <c r="L4118" s="92" t="n">
        <v>1915889</v>
      </c>
      <c r="M4118" s="92" t="n">
        <v>1011169</v>
      </c>
      <c r="N4118" s="92" t="n">
        <v>1153786</v>
      </c>
      <c r="R4118" s="92" t="n">
        <v>1.13</v>
      </c>
      <c r="S4118" s="97">
        <f>TRUE()</f>
        <v/>
      </c>
      <c r="V4118" s="92" t="n">
        <v>7.15</v>
      </c>
      <c r="W4118" s="98" t="n"/>
      <c r="X4118" s="99" t="n">
        <v>161369</v>
      </c>
      <c r="Y4118" s="103" t="n">
        <v>0.0842</v>
      </c>
      <c r="Z4118" s="97" t="b">
        <v>0</v>
      </c>
      <c r="AA4118" s="92" t="inlineStr">
        <is>
          <t>PUC</t>
        </is>
      </c>
      <c r="AMD4118" s="85" t="n"/>
      <c r="AME4118" s="85" t="n"/>
      <c r="AMF4118" s="85" t="n"/>
      <c r="AMG4118" s="85" t="n"/>
      <c r="AMH4118" s="85" t="n"/>
      <c r="AMI4118" s="85" t="n"/>
      <c r="AMJ4118" s="85" t="n"/>
    </row>
    <row r="4119" ht="24.6" customFormat="1" customHeight="1" s="92">
      <c r="A4119" s="92" t="n">
        <v>70</v>
      </c>
      <c r="B4119" s="92" t="n">
        <v>140</v>
      </c>
      <c r="C4119" s="93" t="inlineStr">
        <is>
          <t>Idaho Power Company</t>
        </is>
      </c>
      <c r="D4119" s="93" t="inlineStr">
        <is>
          <t>ID</t>
        </is>
      </c>
      <c r="G4119" s="92" t="inlineStr">
        <is>
          <t>LINE TRANSFORMERS</t>
        </is>
      </c>
      <c r="H4119" s="99" t="n">
        <v>368</v>
      </c>
      <c r="I4119" s="95" t="n">
        <v>42369</v>
      </c>
      <c r="K4119" s="112" t="n">
        <v>368</v>
      </c>
      <c r="L4119" s="92" t="n">
        <v>515652279.9</v>
      </c>
      <c r="M4119" s="92" t="n">
        <v>162696157</v>
      </c>
      <c r="P4119" s="93" t="inlineStr">
        <is>
          <t>42-R0.5</t>
        </is>
      </c>
      <c r="R4119" s="113" t="n">
        <v>-7</v>
      </c>
      <c r="S4119" s="97">
        <f>TRUE()</f>
        <v/>
      </c>
      <c r="W4119" s="98" t="n"/>
      <c r="X4119" s="99" t="n">
        <v>11195070</v>
      </c>
      <c r="Y4119" s="112" t="n">
        <v>2.17</v>
      </c>
      <c r="Z4119" s="97" t="b">
        <v>1</v>
      </c>
      <c r="AA4119" s="92" t="inlineStr">
        <is>
          <t>PUC</t>
        </is>
      </c>
      <c r="AMD4119" s="85" t="n"/>
      <c r="AME4119" s="85" t="n"/>
      <c r="AMF4119" s="85" t="n"/>
      <c r="AMG4119" s="85" t="n"/>
      <c r="AMH4119" s="85" t="n"/>
      <c r="AMI4119" s="85" t="n"/>
      <c r="AMJ4119" s="85" t="n"/>
    </row>
    <row r="4120" ht="24.6" customFormat="1" customHeight="1" s="92">
      <c r="A4120" s="92" t="n">
        <v>2</v>
      </c>
      <c r="B4120" s="92" t="n">
        <v>18</v>
      </c>
      <c r="C4120" s="79" t="inlineStr">
        <is>
          <t>ALABAMA POWER COMPANY</t>
        </is>
      </c>
      <c r="D4120" s="92" t="inlineStr">
        <is>
          <t>AL</t>
        </is>
      </c>
      <c r="E4120" s="92" t="n">
        <v>1</v>
      </c>
      <c r="F4120" s="92" t="n">
        <v>847</v>
      </c>
      <c r="G4120" s="92" t="inlineStr">
        <is>
          <t>LOGAN MARTIN</t>
        </is>
      </c>
      <c r="H4120" s="94" t="inlineStr">
        <is>
          <t>336</t>
        </is>
      </c>
      <c r="I4120" s="95" t="n">
        <v>42369</v>
      </c>
      <c r="J4120" s="95" t="n"/>
      <c r="K4120" s="92" t="inlineStr">
        <is>
          <t>336 Roads, Trails, and Bridges</t>
        </is>
      </c>
      <c r="L4120" s="96" t="n">
        <v>0</v>
      </c>
      <c r="M4120" s="96" t="n">
        <v>0</v>
      </c>
      <c r="N4120" s="92" t="n">
        <v>0</v>
      </c>
      <c r="R4120" s="103" t="n">
        <v>0</v>
      </c>
      <c r="S4120" s="97">
        <f>FALSE()</f>
        <v/>
      </c>
      <c r="W4120" s="98" t="n"/>
      <c r="X4120" s="99" t="n">
        <v>0</v>
      </c>
      <c r="Y4120" s="103" t="n">
        <v>0</v>
      </c>
      <c r="Z4120" s="97" t="b">
        <v>0</v>
      </c>
      <c r="AA4120" s="92" t="inlineStr">
        <is>
          <t>PUC</t>
        </is>
      </c>
      <c r="AMD4120" s="85" t="n"/>
      <c r="AME4120" s="85" t="n"/>
      <c r="AMF4120" s="85" t="n"/>
      <c r="AMG4120" s="85" t="n"/>
      <c r="AMH4120" s="85" t="n"/>
      <c r="AMI4120" s="85" t="n"/>
      <c r="AMJ4120" s="85" t="n"/>
    </row>
    <row r="4121" ht="24.6" customFormat="1" customHeight="1" s="92">
      <c r="A4121" s="92" t="n">
        <v>164</v>
      </c>
      <c r="B4121" s="92" t="n">
        <v>301</v>
      </c>
      <c r="C4121" s="100" t="inlineStr">
        <is>
          <t>Southwestern Electric Power Company</t>
        </is>
      </c>
      <c r="D4121" s="92" t="inlineStr">
        <is>
          <t>TX</t>
        </is>
      </c>
      <c r="F4121" s="92" t="n">
        <v>332</v>
      </c>
      <c r="G4121" s="92" t="inlineStr">
        <is>
          <t>Lone Star</t>
        </is>
      </c>
      <c r="H4121" s="94" t="n">
        <v>311</v>
      </c>
      <c r="I4121" s="95" t="n">
        <v>42369</v>
      </c>
      <c r="J4121" s="95" t="n"/>
      <c r="K4121" s="92" t="inlineStr">
        <is>
          <t>311 0 Structures &amp; Improvements</t>
        </is>
      </c>
      <c r="L4121" s="92" t="n">
        <v>892948</v>
      </c>
      <c r="M4121" s="92" t="n">
        <v>881816</v>
      </c>
      <c r="N4121" s="92" t="n">
        <v>341523</v>
      </c>
      <c r="R4121" s="92" t="n">
        <v>1.37</v>
      </c>
      <c r="S4121" s="97">
        <f>TRUE()</f>
        <v/>
      </c>
      <c r="V4121" s="92" t="n">
        <v>3.5</v>
      </c>
      <c r="W4121" s="98" t="n"/>
      <c r="X4121" s="99" t="n">
        <v>97578</v>
      </c>
      <c r="Y4121" s="103" t="n">
        <v>0.1093</v>
      </c>
      <c r="Z4121" s="97" t="b">
        <v>0</v>
      </c>
      <c r="AA4121" s="92" t="inlineStr">
        <is>
          <t>PUC</t>
        </is>
      </c>
      <c r="AMD4121" s="85" t="n"/>
      <c r="AME4121" s="85" t="n"/>
      <c r="AMF4121" s="85" t="n"/>
      <c r="AMG4121" s="85" t="n"/>
      <c r="AMH4121" s="85" t="n"/>
      <c r="AMI4121" s="85" t="n"/>
      <c r="AMJ4121" s="85" t="n"/>
    </row>
    <row r="4122" ht="24.6" customFormat="1" customHeight="1" s="92">
      <c r="A4122" s="92" t="n">
        <v>164</v>
      </c>
      <c r="B4122" s="92" t="n">
        <v>301</v>
      </c>
      <c r="C4122" s="100" t="inlineStr">
        <is>
          <t>Southwestern Electric Power Company</t>
        </is>
      </c>
      <c r="D4122" s="92" t="inlineStr">
        <is>
          <t>TX</t>
        </is>
      </c>
      <c r="F4122" s="92" t="n">
        <v>332</v>
      </c>
      <c r="G4122" s="92" t="inlineStr">
        <is>
          <t>Lone Star</t>
        </is>
      </c>
      <c r="H4122" s="94" t="n">
        <v>312</v>
      </c>
      <c r="I4122" s="95" t="n">
        <v>42369</v>
      </c>
      <c r="J4122" s="95" t="n"/>
      <c r="K4122" s="92" t="inlineStr">
        <is>
          <t>312 0 Boiler Plant Equipment</t>
        </is>
      </c>
      <c r="L4122" s="92" t="n">
        <v>4075641</v>
      </c>
      <c r="M4122" s="92" t="n">
        <v>3864265</v>
      </c>
      <c r="N4122" s="92" t="n">
        <v>1719363</v>
      </c>
      <c r="R4122" s="92" t="n">
        <v>1.37</v>
      </c>
      <c r="S4122" s="97">
        <f>TRUE()</f>
        <v/>
      </c>
      <c r="V4122" s="92" t="n">
        <v>3.5</v>
      </c>
      <c r="W4122" s="98" t="n"/>
      <c r="X4122" s="99" t="n">
        <v>491247</v>
      </c>
      <c r="Y4122" s="103" t="n">
        <v>0.1205</v>
      </c>
      <c r="Z4122" s="97" t="b">
        <v>0</v>
      </c>
      <c r="AA4122" s="92" t="inlineStr">
        <is>
          <t>PUC</t>
        </is>
      </c>
      <c r="AMD4122" s="85" t="n"/>
      <c r="AME4122" s="85" t="n"/>
      <c r="AMF4122" s="85" t="n"/>
      <c r="AMG4122" s="85" t="n"/>
      <c r="AMH4122" s="85" t="n"/>
      <c r="AMI4122" s="85" t="n"/>
      <c r="AMJ4122" s="85" t="n"/>
    </row>
    <row r="4123" ht="24.6" customFormat="1" customHeight="1" s="92">
      <c r="A4123" s="92" t="n">
        <v>164</v>
      </c>
      <c r="B4123" s="92" t="n">
        <v>301</v>
      </c>
      <c r="C4123" s="100" t="inlineStr">
        <is>
          <t>Southwestern Electric Power Company</t>
        </is>
      </c>
      <c r="D4123" s="92" t="inlineStr">
        <is>
          <t>TX</t>
        </is>
      </c>
      <c r="F4123" s="92" t="n">
        <v>332</v>
      </c>
      <c r="G4123" s="92" t="inlineStr">
        <is>
          <t>Lone Star</t>
        </is>
      </c>
      <c r="H4123" s="94" t="n">
        <v>314</v>
      </c>
      <c r="I4123" s="95" t="n">
        <v>42369</v>
      </c>
      <c r="J4123" s="95" t="n"/>
      <c r="K4123" s="92" t="inlineStr">
        <is>
          <t>314 0 Turbogenerator Units</t>
        </is>
      </c>
      <c r="L4123" s="92" t="n">
        <v>2512253</v>
      </c>
      <c r="M4123" s="92" t="n">
        <v>2457443</v>
      </c>
      <c r="N4123" s="92" t="n">
        <v>984344</v>
      </c>
      <c r="R4123" s="92" t="n">
        <v>1.37</v>
      </c>
      <c r="S4123" s="97">
        <f>TRUE()</f>
        <v/>
      </c>
      <c r="V4123" s="92" t="n">
        <v>3.5</v>
      </c>
      <c r="W4123" s="98" t="n"/>
      <c r="X4123" s="99" t="n">
        <v>281241</v>
      </c>
      <c r="Y4123" s="103" t="n">
        <v>0.1119</v>
      </c>
      <c r="Z4123" s="97" t="b">
        <v>0</v>
      </c>
      <c r="AA4123" s="92" t="inlineStr">
        <is>
          <t>PUC</t>
        </is>
      </c>
      <c r="AMD4123" s="85" t="n"/>
      <c r="AME4123" s="85" t="n"/>
      <c r="AMF4123" s="85" t="n"/>
      <c r="AMG4123" s="85" t="n"/>
      <c r="AMH4123" s="85" t="n"/>
      <c r="AMI4123" s="85" t="n"/>
      <c r="AMJ4123" s="85" t="n"/>
    </row>
    <row r="4124" ht="24.6" customFormat="1" customHeight="1" s="92">
      <c r="A4124" s="92" t="n">
        <v>164</v>
      </c>
      <c r="B4124" s="92" t="n">
        <v>301</v>
      </c>
      <c r="C4124" s="100" t="inlineStr">
        <is>
          <t>Southwestern Electric Power Company</t>
        </is>
      </c>
      <c r="D4124" s="92" t="inlineStr">
        <is>
          <t>TX</t>
        </is>
      </c>
      <c r="F4124" s="92" t="n">
        <v>332</v>
      </c>
      <c r="G4124" s="92" t="inlineStr">
        <is>
          <t>Lone Star</t>
        </is>
      </c>
      <c r="H4124" s="94" t="n">
        <v>315</v>
      </c>
      <c r="I4124" s="95" t="n">
        <v>42369</v>
      </c>
      <c r="J4124" s="95" t="n"/>
      <c r="K4124" s="92" t="inlineStr">
        <is>
          <t>315 0 Accessory Electncal Equipment</t>
        </is>
      </c>
      <c r="L4124" s="92" t="n">
        <v>836028</v>
      </c>
      <c r="M4124" s="92" t="n">
        <v>767434</v>
      </c>
      <c r="N4124" s="92" t="n">
        <v>377924</v>
      </c>
      <c r="R4124" s="92" t="n">
        <v>1.37</v>
      </c>
      <c r="S4124" s="97">
        <f>TRUE()</f>
        <v/>
      </c>
      <c r="V4124" s="92" t="n">
        <v>3.5</v>
      </c>
      <c r="W4124" s="98" t="n"/>
      <c r="X4124" s="99" t="n">
        <v>107978</v>
      </c>
      <c r="Y4124" s="103" t="n">
        <v>0.1292</v>
      </c>
      <c r="Z4124" s="97" t="b">
        <v>0</v>
      </c>
      <c r="AA4124" s="92" t="inlineStr">
        <is>
          <t>PUC</t>
        </is>
      </c>
      <c r="AMD4124" s="85" t="n"/>
      <c r="AME4124" s="85" t="n"/>
      <c r="AMF4124" s="85" t="n"/>
      <c r="AMG4124" s="85" t="n"/>
      <c r="AMH4124" s="85" t="n"/>
      <c r="AMI4124" s="85" t="n"/>
      <c r="AMJ4124" s="85" t="n"/>
    </row>
    <row r="4125" ht="24.6" customFormat="1" customHeight="1" s="92">
      <c r="A4125" s="92" t="n">
        <v>164</v>
      </c>
      <c r="B4125" s="92" t="n">
        <v>301</v>
      </c>
      <c r="C4125" s="100" t="inlineStr">
        <is>
          <t>Southwestern Electric Power Company</t>
        </is>
      </c>
      <c r="D4125" s="92" t="inlineStr">
        <is>
          <t>TX</t>
        </is>
      </c>
      <c r="F4125" s="92" t="n">
        <v>332</v>
      </c>
      <c r="G4125" s="92" t="inlineStr">
        <is>
          <t>Lone Star</t>
        </is>
      </c>
      <c r="H4125" s="94" t="n">
        <v>316</v>
      </c>
      <c r="I4125" s="95" t="n">
        <v>42369</v>
      </c>
      <c r="J4125" s="95" t="n"/>
      <c r="K4125" s="92" t="inlineStr">
        <is>
          <t>316 0 Misc Power Plant Equip</t>
        </is>
      </c>
      <c r="L4125" s="92" t="n">
        <v>202780</v>
      </c>
      <c r="M4125" s="92" t="n">
        <v>143971</v>
      </c>
      <c r="N4125" s="92" t="n">
        <v>133838</v>
      </c>
      <c r="R4125" s="92" t="n">
        <v>1.37</v>
      </c>
      <c r="S4125" s="97">
        <f>TRUE()</f>
        <v/>
      </c>
      <c r="V4125" s="92" t="n">
        <v>3.5</v>
      </c>
      <c r="W4125" s="98" t="n"/>
      <c r="X4125" s="99" t="n">
        <v>38239</v>
      </c>
      <c r="Y4125" s="103" t="n">
        <v>0.1886</v>
      </c>
      <c r="Z4125" s="97" t="b">
        <v>0</v>
      </c>
      <c r="AA4125" s="92" t="inlineStr">
        <is>
          <t>PUC</t>
        </is>
      </c>
      <c r="AMD4125" s="85" t="n"/>
      <c r="AME4125" s="85" t="n"/>
      <c r="AMF4125" s="85" t="n"/>
      <c r="AMG4125" s="85" t="n"/>
      <c r="AMH4125" s="85" t="n"/>
      <c r="AMI4125" s="85" t="n"/>
      <c r="AMJ4125" s="85" t="n"/>
    </row>
    <row r="4126" ht="24.6" customFormat="1" customHeight="1" s="92">
      <c r="A4126" s="92" t="n">
        <v>70</v>
      </c>
      <c r="B4126" s="92" t="n">
        <v>140</v>
      </c>
      <c r="C4126" s="93" t="inlineStr">
        <is>
          <t>Idaho Power Company</t>
        </is>
      </c>
      <c r="D4126" s="93" t="inlineStr">
        <is>
          <t>ID</t>
        </is>
      </c>
      <c r="F4126" s="92" t="n">
        <v>367</v>
      </c>
      <c r="G4126" s="92" t="inlineStr">
        <is>
          <t>LOWER MALAD</t>
        </is>
      </c>
      <c r="H4126" s="99" t="n">
        <v>331</v>
      </c>
      <c r="I4126" s="95" t="n">
        <v>42369</v>
      </c>
      <c r="K4126" s="112" t="n">
        <v>331</v>
      </c>
      <c r="L4126" s="92" t="n">
        <v>799097.8199999999</v>
      </c>
      <c r="M4126" s="92" t="n">
        <v>479503</v>
      </c>
      <c r="P4126" s="93" t="inlineStr">
        <is>
          <t>120-R2.5</t>
        </is>
      </c>
      <c r="R4126" s="113" t="n">
        <v>-25</v>
      </c>
      <c r="S4126" s="97">
        <f>TRUE()</f>
        <v/>
      </c>
      <c r="W4126" s="98" t="n"/>
      <c r="X4126" s="99" t="n">
        <v>27617</v>
      </c>
      <c r="Y4126" s="112" t="n">
        <v>3.46</v>
      </c>
      <c r="Z4126" s="97" t="b">
        <v>1</v>
      </c>
      <c r="AA4126" s="92" t="inlineStr">
        <is>
          <t>PUC</t>
        </is>
      </c>
      <c r="AMD4126" s="85" t="n"/>
      <c r="AME4126" s="85" t="n"/>
      <c r="AMF4126" s="85" t="n"/>
      <c r="AMG4126" s="85" t="n"/>
      <c r="AMH4126" s="85" t="n"/>
      <c r="AMI4126" s="85" t="n"/>
      <c r="AMJ4126" s="85" t="n"/>
    </row>
    <row r="4127" ht="24.6" customFormat="1" customHeight="1" s="92">
      <c r="A4127" s="92" t="n">
        <v>70</v>
      </c>
      <c r="B4127" s="92" t="n">
        <v>140</v>
      </c>
      <c r="C4127" s="93" t="inlineStr">
        <is>
          <t>Idaho Power Company</t>
        </is>
      </c>
      <c r="D4127" s="93" t="inlineStr">
        <is>
          <t>ID</t>
        </is>
      </c>
      <c r="F4127" s="92" t="n">
        <v>367</v>
      </c>
      <c r="G4127" s="92" t="inlineStr">
        <is>
          <t>LOWER MALAD</t>
        </is>
      </c>
      <c r="H4127" s="99" t="n">
        <v>332.2</v>
      </c>
      <c r="I4127" s="95" t="n">
        <v>42369</v>
      </c>
      <c r="K4127" s="92" t="n">
        <v>332.2</v>
      </c>
      <c r="L4127" s="92" t="n">
        <v>4920879.4</v>
      </c>
      <c r="M4127" s="92" t="n">
        <v>2600146</v>
      </c>
      <c r="P4127" s="93" t="inlineStr">
        <is>
          <t>120-S1.5</t>
        </is>
      </c>
      <c r="R4127" s="113" t="n">
        <v>-20</v>
      </c>
      <c r="S4127" s="97">
        <f>TRUE()</f>
        <v/>
      </c>
      <c r="W4127" s="98" t="n"/>
      <c r="X4127" s="99" t="n">
        <v>173879</v>
      </c>
      <c r="Y4127" s="112" t="n">
        <v>3.53</v>
      </c>
      <c r="Z4127" s="97" t="b">
        <v>1</v>
      </c>
      <c r="AA4127" s="92" t="inlineStr">
        <is>
          <t>PUC</t>
        </is>
      </c>
      <c r="AMD4127" s="85" t="n"/>
      <c r="AME4127" s="85" t="n"/>
      <c r="AMF4127" s="85" t="n"/>
      <c r="AMG4127" s="85" t="n"/>
      <c r="AMH4127" s="85" t="n"/>
      <c r="AMI4127" s="85" t="n"/>
      <c r="AMJ4127" s="85" t="n"/>
    </row>
    <row r="4128" ht="24.6" customFormat="1" customHeight="1" s="92">
      <c r="A4128" s="92" t="n">
        <v>70</v>
      </c>
      <c r="B4128" s="92" t="n">
        <v>140</v>
      </c>
      <c r="C4128" s="93" t="inlineStr">
        <is>
          <t>Idaho Power Company</t>
        </is>
      </c>
      <c r="D4128" s="93" t="inlineStr">
        <is>
          <t>ID</t>
        </is>
      </c>
      <c r="F4128" s="92" t="n">
        <v>367</v>
      </c>
      <c r="G4128" s="92" t="inlineStr">
        <is>
          <t>LOWER MALAD</t>
        </is>
      </c>
      <c r="H4128" s="99" t="n">
        <v>333</v>
      </c>
      <c r="I4128" s="95" t="n">
        <v>42369</v>
      </c>
      <c r="K4128" s="92" t="n">
        <v>333</v>
      </c>
      <c r="L4128" s="92" t="n">
        <v>4745707.96</v>
      </c>
      <c r="M4128" s="92" t="n">
        <v>400118</v>
      </c>
      <c r="P4128" s="93" t="inlineStr">
        <is>
          <t>100-R2.5</t>
        </is>
      </c>
      <c r="R4128" s="113" t="n">
        <v>-10</v>
      </c>
      <c r="S4128" s="97">
        <f>TRUE()</f>
        <v/>
      </c>
      <c r="W4128" s="98" t="n"/>
      <c r="X4128" s="99" t="n">
        <v>253172</v>
      </c>
      <c r="Y4128" s="112" t="n">
        <v>5.33</v>
      </c>
      <c r="Z4128" s="97" t="b">
        <v>1</v>
      </c>
      <c r="AA4128" s="92" t="inlineStr">
        <is>
          <t>PUC</t>
        </is>
      </c>
      <c r="AMD4128" s="85" t="n"/>
      <c r="AME4128" s="85" t="n"/>
      <c r="AMF4128" s="85" t="n"/>
      <c r="AMG4128" s="85" t="n"/>
      <c r="AMH4128" s="85" t="n"/>
      <c r="AMI4128" s="85" t="n"/>
      <c r="AMJ4128" s="85" t="n"/>
    </row>
    <row r="4129" ht="24.6" customFormat="1" customHeight="1" s="92">
      <c r="A4129" s="92" t="n">
        <v>70</v>
      </c>
      <c r="B4129" s="92" t="n">
        <v>140</v>
      </c>
      <c r="C4129" s="93" t="inlineStr">
        <is>
          <t>Idaho Power Company</t>
        </is>
      </c>
      <c r="D4129" s="93" t="inlineStr">
        <is>
          <t>ID</t>
        </is>
      </c>
      <c r="F4129" s="92" t="n">
        <v>367</v>
      </c>
      <c r="G4129" s="92" t="inlineStr">
        <is>
          <t>LOWER MALAD</t>
        </is>
      </c>
      <c r="H4129" s="99" t="n">
        <v>334</v>
      </c>
      <c r="I4129" s="95" t="n">
        <v>42369</v>
      </c>
      <c r="K4129" s="92" t="n">
        <v>334</v>
      </c>
      <c r="L4129" s="92" t="n">
        <v>1791677.47</v>
      </c>
      <c r="M4129" s="92" t="n">
        <v>-42050</v>
      </c>
      <c r="P4129" s="93" t="inlineStr">
        <is>
          <t>65-R1.5</t>
        </is>
      </c>
      <c r="R4129" s="113" t="n">
        <v>-10</v>
      </c>
      <c r="S4129" s="97">
        <f>TRUE()</f>
        <v/>
      </c>
      <c r="W4129" s="98" t="n"/>
      <c r="X4129" s="99" t="n">
        <v>109228</v>
      </c>
      <c r="Y4129" s="112" t="n">
        <v>6.1</v>
      </c>
      <c r="Z4129" s="97" t="b">
        <v>1</v>
      </c>
      <c r="AA4129" s="92" t="inlineStr">
        <is>
          <t>PUC</t>
        </is>
      </c>
      <c r="AMD4129" s="85" t="n"/>
      <c r="AME4129" s="85" t="n"/>
      <c r="AMF4129" s="85" t="n"/>
      <c r="AMG4129" s="85" t="n"/>
      <c r="AMH4129" s="85" t="n"/>
      <c r="AMI4129" s="85" t="n"/>
      <c r="AMJ4129" s="85" t="n"/>
    </row>
    <row r="4130" ht="24.6" customFormat="1" customHeight="1" s="92">
      <c r="A4130" s="92" t="n">
        <v>70</v>
      </c>
      <c r="B4130" s="92" t="n">
        <v>140</v>
      </c>
      <c r="C4130" s="93" t="inlineStr">
        <is>
          <t>Idaho Power Company</t>
        </is>
      </c>
      <c r="D4130" s="93" t="inlineStr">
        <is>
          <t>ID</t>
        </is>
      </c>
      <c r="F4130" s="92" t="n">
        <v>367</v>
      </c>
      <c r="G4130" s="92" t="inlineStr">
        <is>
          <t>LOWER MALAD</t>
        </is>
      </c>
      <c r="H4130" s="99" t="n">
        <v>335</v>
      </c>
      <c r="I4130" s="95" t="n">
        <v>42369</v>
      </c>
      <c r="K4130" s="92" t="n">
        <v>335</v>
      </c>
      <c r="L4130" s="92" t="n">
        <v>349152.66</v>
      </c>
      <c r="M4130" s="92" t="n">
        <v>113964</v>
      </c>
      <c r="P4130" s="93" t="inlineStr">
        <is>
          <t>90-R2</t>
        </is>
      </c>
      <c r="R4130" s="113" t="n">
        <v>-5</v>
      </c>
      <c r="S4130" s="97">
        <f>TRUE()</f>
        <v/>
      </c>
      <c r="W4130" s="98" t="n"/>
      <c r="X4130" s="99" t="n">
        <v>13484</v>
      </c>
      <c r="Y4130" s="112" t="n">
        <v>3.86</v>
      </c>
      <c r="Z4130" s="97" t="b">
        <v>1</v>
      </c>
      <c r="AA4130" s="92" t="inlineStr">
        <is>
          <t>PUC</t>
        </is>
      </c>
      <c r="AMD4130" s="85" t="n"/>
      <c r="AME4130" s="85" t="n"/>
      <c r="AMF4130" s="85" t="n"/>
      <c r="AMG4130" s="85" t="n"/>
      <c r="AMH4130" s="85" t="n"/>
      <c r="AMI4130" s="85" t="n"/>
      <c r="AMJ4130" s="85" t="n"/>
    </row>
    <row r="4131" ht="24.6" customFormat="1" customHeight="1" s="92">
      <c r="A4131" s="92" t="n">
        <v>70</v>
      </c>
      <c r="B4131" s="92" t="n">
        <v>140</v>
      </c>
      <c r="C4131" s="93" t="inlineStr">
        <is>
          <t>Idaho Power Company</t>
        </is>
      </c>
      <c r="D4131" s="93" t="inlineStr">
        <is>
          <t>ID</t>
        </is>
      </c>
      <c r="F4131" s="92" t="n">
        <v>367</v>
      </c>
      <c r="G4131" s="92" t="inlineStr">
        <is>
          <t>LOWER MALAD</t>
        </is>
      </c>
      <c r="H4131" s="99" t="n">
        <v>336</v>
      </c>
      <c r="I4131" s="95" t="n">
        <v>42369</v>
      </c>
      <c r="K4131" s="112" t="n">
        <v>336</v>
      </c>
      <c r="L4131" s="92" t="n">
        <v>244565.45</v>
      </c>
      <c r="M4131" s="92" t="n">
        <v>163638</v>
      </c>
      <c r="P4131" s="93" t="inlineStr">
        <is>
          <t>100-R3</t>
        </is>
      </c>
      <c r="R4131" s="113" t="n">
        <v>0</v>
      </c>
      <c r="S4131" s="97">
        <f>TRUE()</f>
        <v/>
      </c>
      <c r="W4131" s="98" t="n"/>
      <c r="X4131" s="99" t="n">
        <v>4289</v>
      </c>
      <c r="Y4131" s="102" t="n">
        <v>1.75</v>
      </c>
      <c r="Z4131" s="97" t="b">
        <v>1</v>
      </c>
      <c r="AA4131" s="92" t="inlineStr">
        <is>
          <t>PUC</t>
        </is>
      </c>
      <c r="AMD4131" s="85" t="n"/>
      <c r="AME4131" s="85" t="n"/>
      <c r="AMF4131" s="85" t="n"/>
      <c r="AMG4131" s="85" t="n"/>
      <c r="AMH4131" s="85" t="n"/>
      <c r="AMI4131" s="85" t="n"/>
      <c r="AMJ4131" s="85" t="n"/>
    </row>
    <row r="4132" ht="24.6" customFormat="1" customHeight="1" s="92">
      <c r="A4132" s="92" t="n">
        <v>70</v>
      </c>
      <c r="B4132" s="92" t="n">
        <v>140</v>
      </c>
      <c r="C4132" s="93" t="inlineStr">
        <is>
          <t>Idaho Power Company</t>
        </is>
      </c>
      <c r="D4132" s="93" t="inlineStr">
        <is>
          <t>ID</t>
        </is>
      </c>
      <c r="F4132" s="92" t="n">
        <v>930</v>
      </c>
      <c r="G4132" s="92" t="inlineStr">
        <is>
          <t>LOWER SALMON</t>
        </is>
      </c>
      <c r="H4132" s="99" t="n">
        <v>331</v>
      </c>
      <c r="I4132" s="95" t="n">
        <v>42369</v>
      </c>
      <c r="K4132" s="112" t="n">
        <v>331</v>
      </c>
      <c r="L4132" s="92" t="n">
        <v>2869695.46</v>
      </c>
      <c r="M4132" s="92" t="n">
        <v>1198295</v>
      </c>
      <c r="P4132" s="93" t="inlineStr">
        <is>
          <t>120-R2.S</t>
        </is>
      </c>
      <c r="R4132" s="113" t="n">
        <v>-25</v>
      </c>
      <c r="S4132" s="97">
        <f>TRUE()</f>
        <v/>
      </c>
      <c r="W4132" s="98" t="n"/>
      <c r="X4132" s="99" t="n">
        <v>129755</v>
      </c>
      <c r="Y4132" s="112" t="n">
        <v>4.52</v>
      </c>
      <c r="Z4132" s="97" t="b">
        <v>1</v>
      </c>
      <c r="AA4132" s="92" t="inlineStr">
        <is>
          <t>PUC</t>
        </is>
      </c>
      <c r="AMD4132" s="85" t="n"/>
      <c r="AME4132" s="85" t="n"/>
      <c r="AMF4132" s="85" t="n"/>
      <c r="AMG4132" s="85" t="n"/>
      <c r="AMH4132" s="85" t="n"/>
      <c r="AMI4132" s="85" t="n"/>
      <c r="AMJ4132" s="85" t="n"/>
    </row>
    <row r="4133" ht="24.6" customFormat="1" customHeight="1" s="92">
      <c r="A4133" s="92" t="n">
        <v>70</v>
      </c>
      <c r="B4133" s="92" t="n">
        <v>140</v>
      </c>
      <c r="C4133" s="93" t="inlineStr">
        <is>
          <t>Idaho Power Company</t>
        </is>
      </c>
      <c r="D4133" s="93" t="inlineStr">
        <is>
          <t>ID</t>
        </is>
      </c>
      <c r="F4133" s="92" t="n">
        <v>930</v>
      </c>
      <c r="G4133" s="92" t="inlineStr">
        <is>
          <t>LOWER SALMON</t>
        </is>
      </c>
      <c r="H4133" s="99" t="n">
        <v>332.2</v>
      </c>
      <c r="I4133" s="95" t="n">
        <v>42369</v>
      </c>
      <c r="K4133" s="92" t="n">
        <v>332.2</v>
      </c>
      <c r="L4133" s="92" t="n">
        <v>6920148.41</v>
      </c>
      <c r="M4133" s="92" t="n">
        <v>5913124</v>
      </c>
      <c r="P4133" s="93" t="inlineStr">
        <is>
          <t>120-S1.5</t>
        </is>
      </c>
      <c r="R4133" s="113" t="n">
        <v>-20</v>
      </c>
      <c r="S4133" s="97">
        <f>TRUE()</f>
        <v/>
      </c>
      <c r="W4133" s="98" t="n"/>
      <c r="X4133" s="99" t="n">
        <v>133657</v>
      </c>
      <c r="Y4133" s="112" t="n">
        <v>1.93</v>
      </c>
      <c r="Z4133" s="97" t="b">
        <v>1</v>
      </c>
      <c r="AA4133" s="92" t="inlineStr">
        <is>
          <t>PUC</t>
        </is>
      </c>
      <c r="AMD4133" s="85" t="n"/>
      <c r="AME4133" s="85" t="n"/>
      <c r="AMF4133" s="85" t="n"/>
      <c r="AMG4133" s="85" t="n"/>
      <c r="AMH4133" s="85" t="n"/>
      <c r="AMI4133" s="85" t="n"/>
      <c r="AMJ4133" s="85" t="n"/>
    </row>
    <row r="4134" ht="24.6" customFormat="1" customHeight="1" s="92">
      <c r="A4134" s="92" t="n">
        <v>70</v>
      </c>
      <c r="B4134" s="92" t="n">
        <v>140</v>
      </c>
      <c r="C4134" s="93" t="inlineStr">
        <is>
          <t>Idaho Power Company</t>
        </is>
      </c>
      <c r="D4134" s="93" t="inlineStr">
        <is>
          <t>ID</t>
        </is>
      </c>
      <c r="F4134" s="92" t="n">
        <v>930</v>
      </c>
      <c r="G4134" s="92" t="inlineStr">
        <is>
          <t>LOWER SALMON</t>
        </is>
      </c>
      <c r="H4134" s="99" t="n">
        <v>333</v>
      </c>
      <c r="I4134" s="95" t="n">
        <v>42369</v>
      </c>
      <c r="K4134" s="92" t="n">
        <v>333</v>
      </c>
      <c r="L4134" s="92" t="n">
        <v>4879605.36</v>
      </c>
      <c r="M4134" s="92" t="n">
        <v>3797399</v>
      </c>
      <c r="P4134" s="93" t="inlineStr">
        <is>
          <t>100-R2.5</t>
        </is>
      </c>
      <c r="R4134" s="113" t="n">
        <v>-10</v>
      </c>
      <c r="S4134" s="97">
        <f>TRUE()</f>
        <v/>
      </c>
      <c r="W4134" s="98" t="n"/>
      <c r="X4134" s="99" t="n">
        <v>88247</v>
      </c>
      <c r="Y4134" s="112" t="n">
        <v>1.81</v>
      </c>
      <c r="Z4134" s="97" t="b">
        <v>1</v>
      </c>
      <c r="AA4134" s="92" t="inlineStr">
        <is>
          <t>PUC</t>
        </is>
      </c>
      <c r="AMD4134" s="85" t="n"/>
      <c r="AME4134" s="85" t="n"/>
      <c r="AMF4134" s="85" t="n"/>
      <c r="AMG4134" s="85" t="n"/>
      <c r="AMH4134" s="85" t="n"/>
      <c r="AMI4134" s="85" t="n"/>
      <c r="AMJ4134" s="85" t="n"/>
    </row>
    <row r="4135" ht="24.6" customFormat="1" customHeight="1" s="92">
      <c r="A4135" s="92" t="n">
        <v>70</v>
      </c>
      <c r="B4135" s="92" t="n">
        <v>140</v>
      </c>
      <c r="C4135" s="93" t="inlineStr">
        <is>
          <t>Idaho Power Company</t>
        </is>
      </c>
      <c r="D4135" s="93" t="inlineStr">
        <is>
          <t>ID</t>
        </is>
      </c>
      <c r="F4135" s="92" t="n">
        <v>930</v>
      </c>
      <c r="G4135" s="92" t="inlineStr">
        <is>
          <t>LOWER SALMON</t>
        </is>
      </c>
      <c r="H4135" s="99" t="n">
        <v>334</v>
      </c>
      <c r="I4135" s="95" t="n">
        <v>42369</v>
      </c>
      <c r="K4135" s="92" t="n">
        <v>334</v>
      </c>
      <c r="L4135" s="92" t="n">
        <v>2765626.33</v>
      </c>
      <c r="M4135" s="92" t="n">
        <v>772635</v>
      </c>
      <c r="P4135" s="93" t="inlineStr">
        <is>
          <t>65-R1.5</t>
        </is>
      </c>
      <c r="R4135" s="113" t="n">
        <v>-10</v>
      </c>
      <c r="S4135" s="97">
        <f>TRUE()</f>
        <v/>
      </c>
      <c r="W4135" s="98" t="n"/>
      <c r="X4135" s="99" t="n">
        <v>128597</v>
      </c>
      <c r="Y4135" s="112" t="n">
        <v>4.65</v>
      </c>
      <c r="Z4135" s="97" t="b">
        <v>1</v>
      </c>
      <c r="AA4135" s="92" t="inlineStr">
        <is>
          <t>PUC</t>
        </is>
      </c>
      <c r="AMD4135" s="85" t="n"/>
      <c r="AME4135" s="85" t="n"/>
      <c r="AMF4135" s="85" t="n"/>
      <c r="AMG4135" s="85" t="n"/>
      <c r="AMH4135" s="85" t="n"/>
      <c r="AMI4135" s="85" t="n"/>
      <c r="AMJ4135" s="85" t="n"/>
    </row>
    <row r="4136" ht="24.6" customFormat="1" customHeight="1" s="92">
      <c r="A4136" s="92" t="n">
        <v>70</v>
      </c>
      <c r="B4136" s="92" t="n">
        <v>140</v>
      </c>
      <c r="C4136" s="93" t="inlineStr">
        <is>
          <t>Idaho Power Company</t>
        </is>
      </c>
      <c r="D4136" s="93" t="inlineStr">
        <is>
          <t>ID</t>
        </is>
      </c>
      <c r="F4136" s="92" t="n">
        <v>930</v>
      </c>
      <c r="G4136" s="92" t="inlineStr">
        <is>
          <t>LOWER SALMON</t>
        </is>
      </c>
      <c r="H4136" s="99" t="n">
        <v>335</v>
      </c>
      <c r="I4136" s="95" t="n">
        <v>42369</v>
      </c>
      <c r="K4136" s="92" t="n">
        <v>335</v>
      </c>
      <c r="L4136" s="92" t="n">
        <v>517026.38</v>
      </c>
      <c r="M4136" s="92" t="n">
        <v>206677</v>
      </c>
      <c r="P4136" s="93" t="inlineStr">
        <is>
          <t>90-R2</t>
        </is>
      </c>
      <c r="R4136" s="113" t="n">
        <v>-5</v>
      </c>
      <c r="S4136" s="97">
        <f>TRUE()</f>
        <v/>
      </c>
      <c r="W4136" s="98" t="n"/>
      <c r="X4136" s="99" t="n">
        <v>18714</v>
      </c>
      <c r="Y4136" s="112" t="n">
        <v>3.62</v>
      </c>
      <c r="Z4136" s="97" t="b">
        <v>1</v>
      </c>
      <c r="AA4136" s="92" t="inlineStr">
        <is>
          <t>PUC</t>
        </is>
      </c>
      <c r="AMD4136" s="85" t="n"/>
      <c r="AME4136" s="85" t="n"/>
      <c r="AMF4136" s="85" t="n"/>
      <c r="AMG4136" s="85" t="n"/>
      <c r="AMH4136" s="85" t="n"/>
      <c r="AMI4136" s="85" t="n"/>
      <c r="AMJ4136" s="85" t="n"/>
    </row>
    <row r="4137" ht="24.6" customFormat="1" customHeight="1" s="92">
      <c r="A4137" s="92" t="n">
        <v>70</v>
      </c>
      <c r="B4137" s="92" t="n">
        <v>140</v>
      </c>
      <c r="C4137" s="93" t="inlineStr">
        <is>
          <t>Idaho Power Company</t>
        </is>
      </c>
      <c r="D4137" s="93" t="inlineStr">
        <is>
          <t>ID</t>
        </is>
      </c>
      <c r="F4137" s="92" t="n">
        <v>930</v>
      </c>
      <c r="G4137" s="92" t="inlineStr">
        <is>
          <t>LOWER SALMON</t>
        </is>
      </c>
      <c r="H4137" s="99" t="n">
        <v>336</v>
      </c>
      <c r="I4137" s="95" t="n">
        <v>42369</v>
      </c>
      <c r="K4137" s="112" t="n">
        <v>336</v>
      </c>
      <c r="L4137" s="92" t="n">
        <v>88693.03999999999</v>
      </c>
      <c r="M4137" s="92" t="n">
        <v>62378</v>
      </c>
      <c r="P4137" s="93" t="inlineStr">
        <is>
          <t>100-R3</t>
        </is>
      </c>
      <c r="R4137" s="113" t="n">
        <v>0</v>
      </c>
      <c r="S4137" s="97">
        <f>TRUE()</f>
        <v/>
      </c>
      <c r="W4137" s="98" t="n"/>
      <c r="X4137" s="99" t="n">
        <v>1443</v>
      </c>
      <c r="Y4137" s="102" t="n">
        <v>1.63</v>
      </c>
      <c r="Z4137" s="97" t="b">
        <v>1</v>
      </c>
      <c r="AA4137" s="92" t="inlineStr">
        <is>
          <t>PUC</t>
        </is>
      </c>
      <c r="AMD4137" s="85" t="n"/>
      <c r="AME4137" s="85" t="n"/>
      <c r="AMF4137" s="85" t="n"/>
      <c r="AMG4137" s="85" t="n"/>
      <c r="AMH4137" s="85" t="n"/>
      <c r="AMI4137" s="85" t="n"/>
      <c r="AMJ4137" s="85" t="n"/>
    </row>
    <row r="4138" ht="24.6" customFormat="1" customHeight="1" s="92">
      <c r="A4138" s="79" t="n">
        <v>186</v>
      </c>
      <c r="B4138" s="79" t="n">
        <v>349</v>
      </c>
      <c r="C4138" s="79" t="inlineStr">
        <is>
          <t>VIRGINIA ELECTRIC AND POWER COMPANY</t>
        </is>
      </c>
      <c r="D4138" s="92" t="inlineStr">
        <is>
          <t>VA</t>
        </is>
      </c>
      <c r="F4138" s="92" t="n">
        <v>337</v>
      </c>
      <c r="G4138" s="92" t="inlineStr">
        <is>
          <t>LOWMOOR CT</t>
        </is>
      </c>
      <c r="H4138" s="92" t="n">
        <v>341.2</v>
      </c>
      <c r="I4138" s="95" t="n">
        <v>40908</v>
      </c>
      <c r="J4138" s="95" t="n"/>
      <c r="L4138" s="106" t="n">
        <v>442437.39</v>
      </c>
      <c r="M4138" s="92" t="n">
        <v>344521</v>
      </c>
      <c r="R4138" s="92" t="n">
        <v>0</v>
      </c>
      <c r="S4138" s="97">
        <f>TRUE()</f>
        <v/>
      </c>
      <c r="X4138" s="99" t="n"/>
      <c r="Y4138" s="92" t="n">
        <v>0</v>
      </c>
      <c r="Z4138" s="92" t="n">
        <v>1</v>
      </c>
      <c r="AA4138" s="92" t="inlineStr">
        <is>
          <t>PUC</t>
        </is>
      </c>
      <c r="AMD4138" s="85" t="n"/>
      <c r="AME4138" s="85" t="n"/>
      <c r="AMF4138" s="85" t="n"/>
      <c r="AMG4138" s="85" t="n"/>
      <c r="AMH4138" s="85" t="n"/>
      <c r="AMI4138" s="85" t="n"/>
      <c r="AMJ4138" s="85" t="n"/>
    </row>
    <row r="4139" ht="24.6" customFormat="1" customHeight="1" s="92">
      <c r="A4139" s="79" t="n">
        <v>186</v>
      </c>
      <c r="B4139" s="79" t="n">
        <v>349</v>
      </c>
      <c r="C4139" s="79" t="inlineStr">
        <is>
          <t>VIRGINIA ELECTRIC AND POWER COMPANY</t>
        </is>
      </c>
      <c r="D4139" s="92" t="inlineStr">
        <is>
          <t>VA</t>
        </is>
      </c>
      <c r="F4139" s="92" t="n">
        <v>337</v>
      </c>
      <c r="G4139" s="92" t="inlineStr">
        <is>
          <t>LOWMOOR CT</t>
        </is>
      </c>
      <c r="H4139" s="92" t="n">
        <v>342.2</v>
      </c>
      <c r="I4139" s="95" t="n">
        <v>40908</v>
      </c>
      <c r="J4139" s="95" t="n"/>
      <c r="L4139" s="106" t="n">
        <v>79483</v>
      </c>
      <c r="M4139" s="92" t="n">
        <v>79483</v>
      </c>
      <c r="R4139" s="92" t="n">
        <v>0</v>
      </c>
      <c r="S4139" s="97">
        <f>TRUE()</f>
        <v/>
      </c>
      <c r="V4139" s="92" t="n">
        <v>2.5</v>
      </c>
      <c r="X4139" s="99" t="n">
        <v>143991</v>
      </c>
      <c r="Y4139" s="92" t="n">
        <v>13.23</v>
      </c>
      <c r="Z4139" s="92" t="n">
        <v>1</v>
      </c>
      <c r="AA4139" s="92" t="inlineStr">
        <is>
          <t>PUC</t>
        </is>
      </c>
      <c r="AMD4139" s="85" t="n"/>
      <c r="AME4139" s="85" t="n"/>
      <c r="AMF4139" s="85" t="n"/>
      <c r="AMG4139" s="85" t="n"/>
      <c r="AMH4139" s="85" t="n"/>
      <c r="AMI4139" s="85" t="n"/>
      <c r="AMJ4139" s="85" t="n"/>
    </row>
    <row r="4140" ht="24.6" customFormat="1" customHeight="1" s="92">
      <c r="A4140" s="79" t="n">
        <v>186</v>
      </c>
      <c r="B4140" s="79" t="n">
        <v>349</v>
      </c>
      <c r="C4140" s="79" t="inlineStr">
        <is>
          <t>VIRGINIA ELECTRIC AND POWER COMPANY</t>
        </is>
      </c>
      <c r="D4140" s="92" t="inlineStr">
        <is>
          <t>VA</t>
        </is>
      </c>
      <c r="F4140" s="92" t="n">
        <v>337</v>
      </c>
      <c r="G4140" s="92" t="inlineStr">
        <is>
          <t>LOWMOOR CT</t>
        </is>
      </c>
      <c r="H4140" s="92" t="n">
        <v>343.2</v>
      </c>
      <c r="I4140" s="95" t="n">
        <v>40908</v>
      </c>
      <c r="J4140" s="95" t="n"/>
      <c r="L4140" s="106" t="n">
        <v>1088232.48</v>
      </c>
      <c r="M4140" s="92" t="n">
        <v>819002</v>
      </c>
      <c r="R4140" s="92" t="n">
        <v>-8</v>
      </c>
      <c r="S4140" s="97">
        <f>TRUE()</f>
        <v/>
      </c>
      <c r="X4140" s="99" t="n"/>
      <c r="Y4140" s="92" t="n">
        <v>0</v>
      </c>
      <c r="Z4140" s="92" t="n">
        <v>1</v>
      </c>
      <c r="AA4140" s="92" t="inlineStr">
        <is>
          <t>PUC</t>
        </is>
      </c>
      <c r="AMD4140" s="85" t="n"/>
      <c r="AME4140" s="85" t="n"/>
      <c r="AMF4140" s="85" t="n"/>
      <c r="AMG4140" s="85" t="n"/>
      <c r="AMH4140" s="85" t="n"/>
      <c r="AMI4140" s="85" t="n"/>
      <c r="AMJ4140" s="85" t="n"/>
    </row>
    <row r="4141" ht="24.6" customFormat="1" customHeight="1" s="92">
      <c r="A4141" s="79" t="n">
        <v>186</v>
      </c>
      <c r="B4141" s="79" t="n">
        <v>349</v>
      </c>
      <c r="C4141" s="79" t="inlineStr">
        <is>
          <t>VIRGINIA ELECTRIC AND POWER COMPANY</t>
        </is>
      </c>
      <c r="D4141" s="92" t="inlineStr">
        <is>
          <t>VA</t>
        </is>
      </c>
      <c r="F4141" s="92" t="n">
        <v>337</v>
      </c>
      <c r="G4141" s="92" t="inlineStr">
        <is>
          <t>LOWMOOR CT</t>
        </is>
      </c>
      <c r="H4141" s="92" t="n">
        <v>344.2</v>
      </c>
      <c r="I4141" s="95" t="n">
        <v>40908</v>
      </c>
      <c r="J4141" s="95" t="n"/>
      <c r="L4141" s="106" t="n">
        <v>6540213</v>
      </c>
      <c r="M4141" s="92" t="n">
        <v>6801822</v>
      </c>
      <c r="R4141" s="92" t="n">
        <v>-4</v>
      </c>
      <c r="S4141" s="97">
        <f>TRUE()</f>
        <v/>
      </c>
      <c r="V4141" s="92" t="n">
        <v>2.5</v>
      </c>
      <c r="X4141" s="99" t="n">
        <v>316661</v>
      </c>
      <c r="Y4141" s="92" t="n">
        <v>21.1</v>
      </c>
      <c r="Z4141" s="92" t="n">
        <v>1</v>
      </c>
      <c r="AA4141" s="92" t="inlineStr">
        <is>
          <t>PUC</t>
        </is>
      </c>
      <c r="AMD4141" s="85" t="n"/>
      <c r="AME4141" s="85" t="n"/>
      <c r="AMF4141" s="85" t="n"/>
      <c r="AMG4141" s="85" t="n"/>
      <c r="AMH4141" s="85" t="n"/>
      <c r="AMI4141" s="85" t="n"/>
      <c r="AMJ4141" s="85" t="n"/>
    </row>
    <row r="4142" ht="24.6" customFormat="1" customHeight="1" s="92">
      <c r="A4142" s="79" t="n">
        <v>186</v>
      </c>
      <c r="B4142" s="79" t="n">
        <v>349</v>
      </c>
      <c r="C4142" s="79" t="inlineStr">
        <is>
          <t>VIRGINIA ELECTRIC AND POWER COMPANY</t>
        </is>
      </c>
      <c r="D4142" s="92" t="inlineStr">
        <is>
          <t>VA</t>
        </is>
      </c>
      <c r="F4142" s="92" t="n">
        <v>337</v>
      </c>
      <c r="G4142" s="92" t="inlineStr">
        <is>
          <t>LOWMOOR CT</t>
        </is>
      </c>
      <c r="H4142" s="92" t="n">
        <v>345.2</v>
      </c>
      <c r="I4142" s="95" t="n">
        <v>40908</v>
      </c>
      <c r="J4142" s="95" t="n"/>
      <c r="L4142" s="106" t="n">
        <v>1501113.36</v>
      </c>
      <c r="M4142" s="92" t="n">
        <v>709494</v>
      </c>
      <c r="R4142" s="92" t="n">
        <v>0</v>
      </c>
      <c r="S4142" s="97">
        <f>TRUE()</f>
        <v/>
      </c>
      <c r="X4142" s="99" t="n"/>
      <c r="Y4142" s="92" t="n">
        <v>0</v>
      </c>
      <c r="Z4142" s="92" t="n">
        <v>1</v>
      </c>
      <c r="AA4142" s="92" t="inlineStr">
        <is>
          <t>PUC</t>
        </is>
      </c>
      <c r="AMD4142" s="85" t="n"/>
      <c r="AME4142" s="85" t="n"/>
      <c r="AMF4142" s="85" t="n"/>
      <c r="AMG4142" s="85" t="n"/>
      <c r="AMH4142" s="85" t="n"/>
      <c r="AMI4142" s="85" t="n"/>
      <c r="AMJ4142" s="85" t="n"/>
    </row>
    <row r="4143" ht="24.6" customFormat="1" customHeight="1" s="92">
      <c r="A4143" s="79" t="n">
        <v>186</v>
      </c>
      <c r="B4143" s="79" t="n">
        <v>349</v>
      </c>
      <c r="C4143" s="79" t="inlineStr">
        <is>
          <t>VIRGINIA ELECTRIC AND POWER COMPANY</t>
        </is>
      </c>
      <c r="D4143" s="92" t="inlineStr">
        <is>
          <t>VA</t>
        </is>
      </c>
      <c r="F4143" s="92" t="n">
        <v>337</v>
      </c>
      <c r="G4143" s="92" t="inlineStr">
        <is>
          <t>LOWMOOR CT</t>
        </is>
      </c>
      <c r="H4143" s="92" t="n">
        <v>348.2</v>
      </c>
      <c r="I4143" s="95" t="n">
        <v>40908</v>
      </c>
      <c r="J4143" s="95" t="n"/>
      <c r="L4143" s="106" t="n">
        <v>257359.87</v>
      </c>
      <c r="M4143" s="92" t="n">
        <v>257360</v>
      </c>
      <c r="R4143" s="92" t="n">
        <v>0</v>
      </c>
      <c r="S4143" s="97">
        <f>TRUE()</f>
        <v/>
      </c>
      <c r="V4143" s="92" t="n">
        <v>2.5</v>
      </c>
      <c r="X4143" s="99" t="n">
        <v>499860</v>
      </c>
      <c r="Y4143" s="92" t="n">
        <v>5.04</v>
      </c>
      <c r="Z4143" s="92" t="n">
        <v>1</v>
      </c>
      <c r="AA4143" s="92" t="inlineStr">
        <is>
          <t>PUC</t>
        </is>
      </c>
      <c r="AMD4143" s="85" t="n"/>
      <c r="AME4143" s="85" t="n"/>
      <c r="AMF4143" s="85" t="n"/>
      <c r="AMG4143" s="85" t="n"/>
      <c r="AMH4143" s="85" t="n"/>
      <c r="AMI4143" s="85" t="n"/>
      <c r="AMJ4143" s="85" t="n"/>
    </row>
    <row r="4144" ht="24.6" customFormat="1" customHeight="1" s="92">
      <c r="A4144" s="92" t="n">
        <v>186</v>
      </c>
      <c r="B4144" s="92" t="n">
        <v>349</v>
      </c>
      <c r="C4144" s="79" t="inlineStr">
        <is>
          <t>VIRGINIA ELECTRIC AND POWER COMPANY</t>
        </is>
      </c>
      <c r="D4144" s="92" t="inlineStr">
        <is>
          <t>VA</t>
        </is>
      </c>
      <c r="F4144" s="92" t="n">
        <v>337</v>
      </c>
      <c r="G4144" s="92" t="inlineStr">
        <is>
          <t>LOWMOOR CT</t>
        </is>
      </c>
      <c r="H4144" s="94" t="n">
        <v>341.2</v>
      </c>
      <c r="I4144" s="95" t="n">
        <v>42735</v>
      </c>
      <c r="J4144" s="95" t="n"/>
      <c r="K4144" s="93" t="inlineStr">
        <is>
          <t>STRUCTURES AND IMPROVEMENTS - SC</t>
        </is>
      </c>
      <c r="L4144" s="106" t="n">
        <v>445553.39</v>
      </c>
      <c r="M4144" s="106" t="n">
        <v>402862</v>
      </c>
      <c r="N4144" s="106" t="n">
        <v>42691</v>
      </c>
      <c r="P4144" s="93" t="inlineStr">
        <is>
          <t>55-R3</t>
        </is>
      </c>
      <c r="R4144" s="113" t="n">
        <v>0</v>
      </c>
      <c r="S4144" s="97">
        <f>TRUE()</f>
        <v/>
      </c>
      <c r="V4144" s="114" t="n">
        <v>3.5</v>
      </c>
      <c r="W4144" s="115" t="inlineStr">
        <is>
          <t>06-2020</t>
        </is>
      </c>
      <c r="X4144" s="112" t="n">
        <v>12231</v>
      </c>
      <c r="Y4144" s="93" t="n">
        <v>2.75</v>
      </c>
      <c r="Z4144" s="97" t="b">
        <v>1</v>
      </c>
      <c r="AA4144" s="92" t="inlineStr">
        <is>
          <t>PUC</t>
        </is>
      </c>
      <c r="AMD4144" s="85" t="n"/>
      <c r="AME4144" s="85" t="n"/>
      <c r="AMF4144" s="85" t="n"/>
      <c r="AMG4144" s="85" t="n"/>
      <c r="AMH4144" s="85" t="n"/>
      <c r="AMI4144" s="85" t="n"/>
      <c r="AMJ4144" s="85" t="n"/>
    </row>
    <row r="4145" ht="36.15" customFormat="1" customHeight="1" s="92">
      <c r="A4145" s="92" t="n">
        <v>186</v>
      </c>
      <c r="B4145" s="92" t="n">
        <v>349</v>
      </c>
      <c r="C4145" s="79" t="inlineStr">
        <is>
          <t>VIRGINIA ELECTRIC AND POWER COMPANY</t>
        </is>
      </c>
      <c r="D4145" s="92" t="inlineStr">
        <is>
          <t>VA</t>
        </is>
      </c>
      <c r="F4145" s="92" t="n">
        <v>337</v>
      </c>
      <c r="G4145" s="92" t="inlineStr">
        <is>
          <t>LOWMOOR CT</t>
        </is>
      </c>
      <c r="H4145" s="94" t="n">
        <v>342.2</v>
      </c>
      <c r="I4145" s="95" t="n">
        <v>42735</v>
      </c>
      <c r="J4145" s="95" t="n"/>
      <c r="K4145" s="93" t="inlineStr">
        <is>
          <t>FUEL HOLDERS PRODUCERS AND ACCESSORIES - SC</t>
        </is>
      </c>
      <c r="L4145" s="106" t="n">
        <v>79483</v>
      </c>
      <c r="M4145" s="106" t="n">
        <v>76367</v>
      </c>
      <c r="N4145" s="106" t="n">
        <v>3116</v>
      </c>
      <c r="P4145" s="93" t="inlineStr">
        <is>
          <t>50-R2.5</t>
        </is>
      </c>
      <c r="R4145" s="113" t="n">
        <v>0</v>
      </c>
      <c r="S4145" s="97">
        <f>TRUE()</f>
        <v/>
      </c>
      <c r="V4145" s="114" t="n">
        <v>3.5</v>
      </c>
      <c r="W4145" s="115" t="inlineStr">
        <is>
          <t>06-2020</t>
        </is>
      </c>
      <c r="X4145" s="112" t="n">
        <v>901</v>
      </c>
      <c r="Y4145" s="93" t="n">
        <v>1.13</v>
      </c>
      <c r="Z4145" s="97" t="b">
        <v>1</v>
      </c>
      <c r="AA4145" s="92" t="inlineStr">
        <is>
          <t>PUC</t>
        </is>
      </c>
      <c r="AMD4145" s="85" t="n"/>
      <c r="AME4145" s="85" t="n"/>
      <c r="AMF4145" s="85" t="n"/>
      <c r="AMG4145" s="85" t="n"/>
      <c r="AMH4145" s="85" t="n"/>
      <c r="AMI4145" s="85" t="n"/>
      <c r="AMJ4145" s="85" t="n"/>
    </row>
    <row r="4146" ht="24.6" customFormat="1" customHeight="1" s="92">
      <c r="A4146" s="92" t="n">
        <v>186</v>
      </c>
      <c r="B4146" s="92" t="n">
        <v>349</v>
      </c>
      <c r="C4146" s="79" t="inlineStr">
        <is>
          <t>VIRGINIA ELECTRIC AND POWER COMPANY</t>
        </is>
      </c>
      <c r="D4146" s="92" t="inlineStr">
        <is>
          <t>VA</t>
        </is>
      </c>
      <c r="F4146" s="92" t="n">
        <v>337</v>
      </c>
      <c r="G4146" s="92" t="inlineStr">
        <is>
          <t>LOWMOOR CT</t>
        </is>
      </c>
      <c r="H4146" s="94" t="n">
        <v>343.2</v>
      </c>
      <c r="I4146" s="95" t="n">
        <v>42735</v>
      </c>
      <c r="J4146" s="95" t="n"/>
      <c r="K4146" s="93" t="inlineStr">
        <is>
          <t>PRIME MOVERS - SC</t>
        </is>
      </c>
      <c r="L4146" s="106" t="n">
        <v>1104098.94</v>
      </c>
      <c r="M4146" s="106" t="n">
        <v>950344</v>
      </c>
      <c r="N4146" s="106" t="n">
        <v>264165</v>
      </c>
      <c r="P4146" s="93" t="inlineStr">
        <is>
          <t>35-R1</t>
        </is>
      </c>
      <c r="R4146" s="113" t="n">
        <v>-10</v>
      </c>
      <c r="S4146" s="97">
        <f>TRUE()</f>
        <v/>
      </c>
      <c r="V4146" s="114" t="n">
        <v>3.4</v>
      </c>
      <c r="W4146" s="115" t="inlineStr">
        <is>
          <t>06-2020</t>
        </is>
      </c>
      <c r="X4146" s="112" t="n">
        <v>77744</v>
      </c>
      <c r="Y4146" s="93" t="n">
        <v>7.04</v>
      </c>
      <c r="Z4146" s="97" t="b">
        <v>1</v>
      </c>
      <c r="AA4146" s="92" t="inlineStr">
        <is>
          <t>PUC</t>
        </is>
      </c>
      <c r="AMD4146" s="85" t="n"/>
      <c r="AME4146" s="85" t="n"/>
      <c r="AMF4146" s="85" t="n"/>
      <c r="AMG4146" s="85" t="n"/>
      <c r="AMH4146" s="85" t="n"/>
      <c r="AMI4146" s="85" t="n"/>
      <c r="AMJ4146" s="85" t="n"/>
    </row>
    <row r="4147" ht="24.6" customFormat="1" customHeight="1" s="92">
      <c r="A4147" s="92" t="n">
        <v>186</v>
      </c>
      <c r="B4147" s="92" t="n">
        <v>349</v>
      </c>
      <c r="C4147" s="79" t="inlineStr">
        <is>
          <t>VIRGINIA ELECTRIC AND POWER COMPANY</t>
        </is>
      </c>
      <c r="D4147" s="92" t="inlineStr">
        <is>
          <t>VA</t>
        </is>
      </c>
      <c r="F4147" s="92" t="n">
        <v>337</v>
      </c>
      <c r="G4147" s="92" t="inlineStr">
        <is>
          <t>LOWMOOR CT</t>
        </is>
      </c>
      <c r="H4147" s="94" t="n">
        <v>344.2</v>
      </c>
      <c r="I4147" s="95" t="n">
        <v>42735</v>
      </c>
      <c r="J4147" s="95" t="n"/>
      <c r="K4147" s="93" t="inlineStr">
        <is>
          <t>GENERATORS - SC</t>
        </is>
      </c>
      <c r="L4147" s="106" t="n">
        <v>6516553</v>
      </c>
      <c r="M4147" s="106" t="n">
        <v>6842381</v>
      </c>
      <c r="N4147" s="106" t="n">
        <v>0</v>
      </c>
      <c r="P4147" s="93" t="inlineStr">
        <is>
          <t>60-R2.5</t>
        </is>
      </c>
      <c r="R4147" s="113" t="n">
        <v>-5</v>
      </c>
      <c r="S4147" s="97">
        <f>TRUE()</f>
        <v/>
      </c>
      <c r="V4147" s="114" t="n">
        <v>0</v>
      </c>
      <c r="W4147" s="115" t="inlineStr">
        <is>
          <t>06-2020</t>
        </is>
      </c>
      <c r="X4147" s="112" t="n">
        <v>0</v>
      </c>
      <c r="Y4147" s="93" t="n">
        <v>0</v>
      </c>
      <c r="Z4147" s="97" t="b">
        <v>1</v>
      </c>
      <c r="AA4147" s="92" t="inlineStr">
        <is>
          <t>PUC</t>
        </is>
      </c>
      <c r="AMD4147" s="85" t="n"/>
      <c r="AME4147" s="85" t="n"/>
      <c r="AMF4147" s="85" t="n"/>
      <c r="AMG4147" s="85" t="n"/>
      <c r="AMH4147" s="85" t="n"/>
      <c r="AMI4147" s="85" t="n"/>
      <c r="AMJ4147" s="85" t="n"/>
    </row>
    <row r="4148" ht="24.6" customFormat="1" customHeight="1" s="92">
      <c r="A4148" s="92" t="n">
        <v>186</v>
      </c>
      <c r="B4148" s="92" t="n">
        <v>349</v>
      </c>
      <c r="C4148" s="79" t="inlineStr">
        <is>
          <t>VIRGINIA ELECTRIC AND POWER COMPANY</t>
        </is>
      </c>
      <c r="D4148" s="92" t="inlineStr">
        <is>
          <t>VA</t>
        </is>
      </c>
      <c r="F4148" s="92" t="n">
        <v>337</v>
      </c>
      <c r="G4148" s="92" t="inlineStr">
        <is>
          <t>LOWMOOR CT</t>
        </is>
      </c>
      <c r="H4148" s="94" t="n">
        <v>345.2</v>
      </c>
      <c r="I4148" s="95" t="n">
        <v>42735</v>
      </c>
      <c r="J4148" s="95" t="n"/>
      <c r="K4148" s="93" t="inlineStr">
        <is>
          <t>ACCESSORY ELECTRIC EQUIPMENT - SC</t>
        </is>
      </c>
      <c r="L4148" s="106" t="n">
        <v>1501113.36</v>
      </c>
      <c r="M4148" s="106" t="n">
        <v>1243807</v>
      </c>
      <c r="N4148" s="106" t="n">
        <v>257306</v>
      </c>
      <c r="P4148" s="93" t="inlineStr">
        <is>
          <t>50-R2</t>
        </is>
      </c>
      <c r="R4148" s="113" t="n">
        <v>0</v>
      </c>
      <c r="S4148" s="97">
        <f>TRUE()</f>
        <v/>
      </c>
      <c r="V4148" s="114" t="n">
        <v>3.5</v>
      </c>
      <c r="W4148" s="115" t="inlineStr">
        <is>
          <t>06-2020</t>
        </is>
      </c>
      <c r="X4148" s="112" t="n">
        <v>73938</v>
      </c>
      <c r="Y4148" s="93" t="n">
        <v>4.93</v>
      </c>
      <c r="Z4148" s="97" t="b">
        <v>1</v>
      </c>
      <c r="AA4148" s="92" t="inlineStr">
        <is>
          <t>PUC</t>
        </is>
      </c>
      <c r="AMD4148" s="85" t="n"/>
      <c r="AME4148" s="85" t="n"/>
      <c r="AMF4148" s="85" t="n"/>
      <c r="AMG4148" s="85" t="n"/>
      <c r="AMH4148" s="85" t="n"/>
      <c r="AMI4148" s="85" t="n"/>
      <c r="AMJ4148" s="85" t="n"/>
    </row>
    <row r="4149" ht="36.15" customFormat="1" customHeight="1" s="92">
      <c r="A4149" s="92" t="n">
        <v>186</v>
      </c>
      <c r="B4149" s="92" t="n">
        <v>349</v>
      </c>
      <c r="C4149" s="79" t="inlineStr">
        <is>
          <t>VIRGINIA ELECTRIC AND POWER COMPANY</t>
        </is>
      </c>
      <c r="D4149" s="92" t="inlineStr">
        <is>
          <t>VA</t>
        </is>
      </c>
      <c r="F4149" s="92" t="n">
        <v>337</v>
      </c>
      <c r="G4149" s="92" t="inlineStr">
        <is>
          <t>LOWMOOR CT</t>
        </is>
      </c>
      <c r="H4149" s="94" t="n">
        <v>346.2</v>
      </c>
      <c r="I4149" s="95" t="n">
        <v>42735</v>
      </c>
      <c r="J4149" s="95" t="n"/>
      <c r="K4149" s="93" t="inlineStr">
        <is>
          <t>MISCELLANEOUS POWER PLANT EQUIPMENT - SC</t>
        </is>
      </c>
      <c r="L4149" s="106" t="n">
        <v>257359.87</v>
      </c>
      <c r="M4149" s="106" t="n">
        <v>257360</v>
      </c>
      <c r="N4149" s="106" t="n">
        <v>0</v>
      </c>
      <c r="P4149" s="93" t="inlineStr">
        <is>
          <t>40-R2.5</t>
        </is>
      </c>
      <c r="R4149" s="113" t="n">
        <v>0</v>
      </c>
      <c r="S4149" s="97">
        <f>TRUE()</f>
        <v/>
      </c>
      <c r="V4149" s="114" t="n">
        <v>0</v>
      </c>
      <c r="W4149" s="115" t="inlineStr">
        <is>
          <t>06-2020</t>
        </is>
      </c>
      <c r="X4149" s="112" t="n">
        <v>0</v>
      </c>
      <c r="Y4149" s="93" t="n">
        <v>0</v>
      </c>
      <c r="Z4149" s="97" t="b">
        <v>1</v>
      </c>
      <c r="AA4149" s="92" t="inlineStr">
        <is>
          <t>PUC</t>
        </is>
      </c>
      <c r="AMD4149" s="85" t="n"/>
      <c r="AME4149" s="85" t="n"/>
      <c r="AMF4149" s="85" t="n"/>
      <c r="AMG4149" s="85" t="n"/>
      <c r="AMH4149" s="85" t="n"/>
      <c r="AMI4149" s="85" t="n"/>
      <c r="AMJ4149" s="85" t="n"/>
    </row>
    <row r="4150" ht="24.6" customFormat="1" customHeight="1" s="92">
      <c r="A4150" s="92" t="n">
        <v>7</v>
      </c>
      <c r="B4150" s="92" t="n">
        <v>31</v>
      </c>
      <c r="C4150" s="79" t="inlineStr">
        <is>
          <t>Arizona Public Service Company</t>
        </is>
      </c>
      <c r="D4150" s="92" t="inlineStr">
        <is>
          <t>AZ</t>
        </is>
      </c>
      <c r="F4150" s="92" t="n">
        <v>763</v>
      </c>
      <c r="G4150" s="92" t="inlineStr">
        <is>
          <t>Luke AFB</t>
        </is>
      </c>
      <c r="H4150" s="92" t="n">
        <v>341.05</v>
      </c>
      <c r="I4150" s="98" t="n">
        <v>42369</v>
      </c>
      <c r="K4150" s="92" t="inlineStr">
        <is>
          <t>341.05    Structures and Improvements</t>
        </is>
      </c>
      <c r="L4150" s="96" t="n">
        <v>1566281</v>
      </c>
      <c r="M4150" s="96" t="n">
        <v>22491</v>
      </c>
      <c r="O4150" s="92" t="n">
        <v>0.0144</v>
      </c>
      <c r="P4150" s="92" t="inlineStr">
        <is>
          <t>200-SC</t>
        </is>
      </c>
      <c r="Q4150" s="92" t="n">
        <v>22.34</v>
      </c>
      <c r="R4150" s="92" t="n">
        <v>-11.8</v>
      </c>
      <c r="S4150" s="97">
        <f>TRUE()</f>
        <v/>
      </c>
      <c r="V4150" s="92" t="n">
        <v>21.87</v>
      </c>
      <c r="W4150" s="98" t="n"/>
      <c r="X4150" s="99" t="n">
        <v>79097</v>
      </c>
      <c r="Y4150" s="92" t="n">
        <v>0.0505</v>
      </c>
      <c r="Z4150" s="97" t="b">
        <v>1</v>
      </c>
      <c r="AA4150" s="92" t="inlineStr">
        <is>
          <t>PUC</t>
        </is>
      </c>
      <c r="AMD4150" s="85" t="n"/>
      <c r="AME4150" s="85" t="n"/>
      <c r="AMF4150" s="85" t="n"/>
      <c r="AMG4150" s="85" t="n"/>
      <c r="AMH4150" s="85" t="n"/>
      <c r="AMI4150" s="85" t="n"/>
      <c r="AMJ4150" s="85" t="n"/>
    </row>
    <row r="4151" ht="24.6" customFormat="1" customHeight="1" s="92">
      <c r="A4151" s="92" t="n">
        <v>7</v>
      </c>
      <c r="B4151" s="92" t="n">
        <v>31</v>
      </c>
      <c r="C4151" s="79" t="inlineStr">
        <is>
          <t>Arizona Public Service Company</t>
        </is>
      </c>
      <c r="D4151" s="92" t="inlineStr">
        <is>
          <t>AZ</t>
        </is>
      </c>
      <c r="F4151" s="92" t="n">
        <v>763</v>
      </c>
      <c r="G4151" s="92" t="inlineStr">
        <is>
          <t>Luke AFB</t>
        </is>
      </c>
      <c r="H4151" s="94" t="n">
        <v>342.05</v>
      </c>
      <c r="I4151" s="98" t="n">
        <v>42369</v>
      </c>
      <c r="K4151" s="92" t="n">
        <v>342.05</v>
      </c>
      <c r="L4151" s="96" t="n"/>
      <c r="M4151" s="96" t="n"/>
      <c r="S4151" s="97">
        <f>TRUE()</f>
        <v/>
      </c>
      <c r="W4151" s="98" t="n"/>
      <c r="X4151" s="99" t="n"/>
      <c r="Z4151" s="97" t="b">
        <v>1</v>
      </c>
      <c r="AA4151" s="92" t="inlineStr">
        <is>
          <t>PUC</t>
        </is>
      </c>
      <c r="AMD4151" s="85" t="n"/>
      <c r="AME4151" s="85" t="n"/>
      <c r="AMF4151" s="85" t="n"/>
      <c r="AMG4151" s="85" t="n"/>
      <c r="AMH4151" s="85" t="n"/>
      <c r="AMI4151" s="85" t="n"/>
      <c r="AMJ4151" s="85" t="n"/>
    </row>
    <row r="4152" ht="24.6" customFormat="1" customHeight="1" s="92">
      <c r="A4152" s="92" t="n">
        <v>7</v>
      </c>
      <c r="B4152" s="92" t="n">
        <v>31</v>
      </c>
      <c r="C4152" s="79" t="inlineStr">
        <is>
          <t>Arizona Public Service Company</t>
        </is>
      </c>
      <c r="D4152" s="92" t="inlineStr">
        <is>
          <t>AZ</t>
        </is>
      </c>
      <c r="F4152" s="92" t="n">
        <v>763</v>
      </c>
      <c r="G4152" s="92" t="inlineStr">
        <is>
          <t>Luke AFB</t>
        </is>
      </c>
      <c r="H4152" s="94" t="n">
        <v>343.05</v>
      </c>
      <c r="I4152" s="98" t="n">
        <v>42369</v>
      </c>
      <c r="K4152" s="92" t="n">
        <v>343.05</v>
      </c>
      <c r="L4152" s="96" t="n">
        <v>24574551</v>
      </c>
      <c r="M4152" s="96" t="n"/>
      <c r="S4152" s="97">
        <f>TRUE()</f>
        <v/>
      </c>
      <c r="W4152" s="98" t="n"/>
      <c r="X4152" s="99" t="n">
        <v>1241015</v>
      </c>
      <c r="Z4152" s="97" t="b">
        <v>1</v>
      </c>
      <c r="AA4152" s="92" t="inlineStr">
        <is>
          <t>PUC</t>
        </is>
      </c>
      <c r="AMD4152" s="85" t="n"/>
      <c r="AME4152" s="85" t="n"/>
      <c r="AMF4152" s="85" t="n"/>
      <c r="AMG4152" s="85" t="n"/>
      <c r="AMH4152" s="85" t="n"/>
      <c r="AMI4152" s="85" t="n"/>
      <c r="AMJ4152" s="85" t="n"/>
    </row>
    <row r="4153" ht="24.6" customFormat="1" customHeight="1" s="92">
      <c r="A4153" s="92" t="n">
        <v>7</v>
      </c>
      <c r="B4153" s="92" t="n">
        <v>31</v>
      </c>
      <c r="C4153" s="79" t="inlineStr">
        <is>
          <t>Arizona Public Service Company</t>
        </is>
      </c>
      <c r="D4153" s="92" t="inlineStr">
        <is>
          <t>AZ</t>
        </is>
      </c>
      <c r="F4153" s="92" t="n">
        <v>763</v>
      </c>
      <c r="G4153" s="92" t="inlineStr">
        <is>
          <t>Luke AFB</t>
        </is>
      </c>
      <c r="H4153" s="92" t="n">
        <v>344.05</v>
      </c>
      <c r="I4153" s="98" t="n">
        <v>42369</v>
      </c>
      <c r="K4153" s="92" t="inlineStr">
        <is>
          <t>344.05    Generators and Devices</t>
        </is>
      </c>
      <c r="L4153" s="96" t="n"/>
      <c r="M4153" s="96" t="n">
        <v>352879</v>
      </c>
      <c r="O4153" s="92" t="n">
        <v>0.0144</v>
      </c>
      <c r="P4153" s="92" t="inlineStr">
        <is>
          <t>200-SC</t>
        </is>
      </c>
      <c r="Q4153" s="92" t="n">
        <v>22.34</v>
      </c>
      <c r="R4153" s="92" t="n">
        <v>-11.8</v>
      </c>
      <c r="S4153" s="97">
        <f>TRUE()</f>
        <v/>
      </c>
      <c r="V4153" s="92" t="n">
        <v>21.87</v>
      </c>
      <c r="W4153" s="98" t="n"/>
      <c r="X4153" s="99" t="n"/>
      <c r="Y4153" s="92" t="n">
        <v>0.0505</v>
      </c>
      <c r="Z4153" s="97" t="b">
        <v>1</v>
      </c>
      <c r="AA4153" s="92" t="inlineStr">
        <is>
          <t>PUC</t>
        </is>
      </c>
      <c r="AMD4153" s="85" t="n"/>
      <c r="AME4153" s="85" t="n"/>
      <c r="AMF4153" s="85" t="n"/>
      <c r="AMG4153" s="85" t="n"/>
      <c r="AMH4153" s="85" t="n"/>
      <c r="AMI4153" s="85" t="n"/>
      <c r="AMJ4153" s="85" t="n"/>
    </row>
    <row r="4154" ht="24.6" customFormat="1" customHeight="1" s="92">
      <c r="A4154" s="92" t="n">
        <v>7</v>
      </c>
      <c r="B4154" s="92" t="n">
        <v>31</v>
      </c>
      <c r="C4154" s="79" t="inlineStr">
        <is>
          <t>Arizona Public Service Company</t>
        </is>
      </c>
      <c r="D4154" s="92" t="inlineStr">
        <is>
          <t>AZ</t>
        </is>
      </c>
      <c r="F4154" s="92" t="n">
        <v>763</v>
      </c>
      <c r="G4154" s="92" t="inlineStr">
        <is>
          <t>Luke AFB</t>
        </is>
      </c>
      <c r="H4154" s="92" t="n">
        <v>345.05</v>
      </c>
      <c r="I4154" s="98" t="n">
        <v>42369</v>
      </c>
      <c r="K4154" s="92" t="inlineStr">
        <is>
          <t>345.05 Accessory Electric Equipment</t>
        </is>
      </c>
      <c r="L4154" s="96" t="n">
        <v>1330175</v>
      </c>
      <c r="M4154" s="96" t="n">
        <v>19101</v>
      </c>
      <c r="O4154" s="92" t="n">
        <v>0.0144</v>
      </c>
      <c r="P4154" s="92" t="inlineStr">
        <is>
          <t>200-SC</t>
        </is>
      </c>
      <c r="Q4154" s="92" t="n">
        <v>22.34</v>
      </c>
      <c r="R4154" s="92" t="n">
        <v>-11.8</v>
      </c>
      <c r="S4154" s="97">
        <f>TRUE()</f>
        <v/>
      </c>
      <c r="V4154" s="92" t="n">
        <v>21.87</v>
      </c>
      <c r="W4154" s="98" t="n"/>
      <c r="X4154" s="99" t="n">
        <v>67174</v>
      </c>
      <c r="Y4154" s="92" t="n">
        <v>0.0505</v>
      </c>
      <c r="Z4154" s="97" t="b">
        <v>1</v>
      </c>
      <c r="AA4154" s="92" t="inlineStr">
        <is>
          <t>PUC</t>
        </is>
      </c>
      <c r="AMD4154" s="85" t="n"/>
      <c r="AME4154" s="85" t="n"/>
      <c r="AMF4154" s="85" t="n"/>
      <c r="AMG4154" s="85" t="n"/>
      <c r="AMH4154" s="85" t="n"/>
      <c r="AMI4154" s="85" t="n"/>
      <c r="AMJ4154" s="85" t="n"/>
    </row>
    <row r="4155" ht="24.6" customFormat="1" customHeight="1" s="92">
      <c r="A4155" s="92" t="n">
        <v>7</v>
      </c>
      <c r="B4155" s="92" t="n">
        <v>31</v>
      </c>
      <c r="C4155" s="79" t="inlineStr">
        <is>
          <t>Arizona Public Service Company</t>
        </is>
      </c>
      <c r="D4155" s="92" t="inlineStr">
        <is>
          <t>AZ</t>
        </is>
      </c>
      <c r="F4155" s="92" t="n">
        <v>763</v>
      </c>
      <c r="G4155" s="92" t="inlineStr">
        <is>
          <t>Luke AFB</t>
        </is>
      </c>
      <c r="H4155" s="92" t="n">
        <v>346.05</v>
      </c>
      <c r="I4155" s="98" t="n">
        <v>42369</v>
      </c>
      <c r="K4155" s="92" t="inlineStr">
        <is>
          <t>346.05 Miscellaneous Power Plant Equipment</t>
        </is>
      </c>
      <c r="L4155" s="96" t="n">
        <v>377821</v>
      </c>
      <c r="M4155" s="96" t="n">
        <v>5425</v>
      </c>
      <c r="O4155" s="92" t="n">
        <v>0.0144</v>
      </c>
      <c r="P4155" s="92" t="inlineStr">
        <is>
          <t>200-SC</t>
        </is>
      </c>
      <c r="Q4155" s="92" t="n">
        <v>22.34</v>
      </c>
      <c r="R4155" s="92" t="n">
        <v>-11.8</v>
      </c>
      <c r="S4155" s="97">
        <f>TRUE()</f>
        <v/>
      </c>
      <c r="V4155" s="92" t="n">
        <v>21.87</v>
      </c>
      <c r="W4155" s="98" t="n"/>
      <c r="X4155" s="99" t="n">
        <v>19080</v>
      </c>
      <c r="Y4155" s="92" t="n">
        <v>0.0505</v>
      </c>
      <c r="Z4155" s="97" t="b">
        <v>1</v>
      </c>
      <c r="AA4155" s="92" t="inlineStr">
        <is>
          <t>PUC</t>
        </is>
      </c>
      <c r="AMD4155" s="85" t="n"/>
      <c r="AME4155" s="85" t="n"/>
      <c r="AMF4155" s="85" t="n"/>
      <c r="AMG4155" s="85" t="n"/>
      <c r="AMH4155" s="85" t="n"/>
      <c r="AMI4155" s="85" t="n"/>
      <c r="AMJ4155" s="85" t="n"/>
    </row>
    <row r="4156" ht="24.6" customFormat="1" customHeight="1" s="92">
      <c r="A4156" s="92" t="n">
        <v>89</v>
      </c>
      <c r="B4156" s="92" t="n">
        <v>171</v>
      </c>
      <c r="C4156" s="79" t="inlineStr">
        <is>
          <t>Madison Gas and Electric Company</t>
        </is>
      </c>
      <c r="D4156" s="92" t="inlineStr">
        <is>
          <t>WI</t>
        </is>
      </c>
      <c r="F4156" s="92" t="n">
        <v>342</v>
      </c>
      <c r="G4156" s="92" t="inlineStr">
        <is>
          <t>M34 MARINETTE</t>
        </is>
      </c>
      <c r="H4156" s="94" t="n">
        <v>341</v>
      </c>
      <c r="I4156" s="95" t="n">
        <v>43131</v>
      </c>
      <c r="K4156" s="92" t="n">
        <v>341</v>
      </c>
      <c r="L4156" s="96" t="n">
        <v>698160.2</v>
      </c>
      <c r="M4156" s="96" t="n">
        <v>382005</v>
      </c>
      <c r="P4156" s="92" t="inlineStr">
        <is>
          <t>50-R2.5</t>
        </is>
      </c>
      <c r="R4156" s="92" t="n">
        <v>-3</v>
      </c>
      <c r="S4156" s="97">
        <f>TRUE()</f>
        <v/>
      </c>
      <c r="V4156" s="92" t="n">
        <v>12.5</v>
      </c>
      <c r="W4156" s="98" t="n"/>
      <c r="X4156" s="99" t="n">
        <v>27064</v>
      </c>
      <c r="Y4156" s="92" t="n">
        <v>3.88</v>
      </c>
      <c r="Z4156" s="97" t="b">
        <v>1</v>
      </c>
      <c r="AA4156" s="92" t="inlineStr">
        <is>
          <t>PUC</t>
        </is>
      </c>
      <c r="AMD4156" s="85" t="n"/>
      <c r="AME4156" s="85" t="n"/>
      <c r="AMF4156" s="85" t="n"/>
      <c r="AMG4156" s="85" t="n"/>
      <c r="AMH4156" s="85" t="n"/>
      <c r="AMI4156" s="85" t="n"/>
      <c r="AMJ4156" s="85" t="n"/>
    </row>
    <row r="4157" ht="24.6" customFormat="1" customHeight="1" s="92">
      <c r="A4157" s="92" t="n">
        <v>89</v>
      </c>
      <c r="B4157" s="92" t="n">
        <v>171</v>
      </c>
      <c r="C4157" s="79" t="inlineStr">
        <is>
          <t>Madison Gas and Electric Company</t>
        </is>
      </c>
      <c r="D4157" s="92" t="inlineStr">
        <is>
          <t>WI</t>
        </is>
      </c>
      <c r="F4157" s="92" t="n">
        <v>342</v>
      </c>
      <c r="G4157" s="92" t="inlineStr">
        <is>
          <t>M34 MARINETTE</t>
        </is>
      </c>
      <c r="H4157" s="94" t="n">
        <v>342</v>
      </c>
      <c r="I4157" s="95" t="n">
        <v>43131</v>
      </c>
      <c r="K4157" s="92" t="n">
        <v>342</v>
      </c>
      <c r="L4157" s="96" t="n">
        <v>473782.09</v>
      </c>
      <c r="M4157" s="96" t="n">
        <v>92703</v>
      </c>
      <c r="P4157" s="92" t="inlineStr">
        <is>
          <t xml:space="preserve"> 55-R2.5</t>
        </is>
      </c>
      <c r="R4157" s="92" t="n">
        <v>-3</v>
      </c>
      <c r="S4157" s="97">
        <f>TRUE()</f>
        <v/>
      </c>
      <c r="V4157" s="92" t="n">
        <v>12.6</v>
      </c>
      <c r="W4157" s="98" t="n"/>
      <c r="X4157" s="99" t="n">
        <v>31412</v>
      </c>
      <c r="Y4157" s="92" t="n">
        <v>6.63</v>
      </c>
      <c r="Z4157" s="97" t="b">
        <v>1</v>
      </c>
      <c r="AA4157" s="92" t="inlineStr">
        <is>
          <t>PUC</t>
        </is>
      </c>
      <c r="AMD4157" s="85" t="n"/>
      <c r="AME4157" s="85" t="n"/>
      <c r="AMF4157" s="85" t="n"/>
      <c r="AMG4157" s="85" t="n"/>
      <c r="AMH4157" s="85" t="n"/>
      <c r="AMI4157" s="85" t="n"/>
      <c r="AMJ4157" s="85" t="n"/>
    </row>
    <row r="4158" ht="24.6" customFormat="1" customHeight="1" s="92">
      <c r="A4158" s="92" t="n">
        <v>89</v>
      </c>
      <c r="B4158" s="92" t="n">
        <v>171</v>
      </c>
      <c r="C4158" s="79" t="inlineStr">
        <is>
          <t>Madison Gas and Electric Company</t>
        </is>
      </c>
      <c r="D4158" s="92" t="inlineStr">
        <is>
          <t>WI</t>
        </is>
      </c>
      <c r="F4158" s="92" t="n">
        <v>342</v>
      </c>
      <c r="G4158" s="92" t="inlineStr">
        <is>
          <t>M34 MARINETTE</t>
        </is>
      </c>
      <c r="H4158" s="94" t="n">
        <v>343</v>
      </c>
      <c r="I4158" s="95" t="n">
        <v>43131</v>
      </c>
      <c r="K4158" s="92" t="n">
        <v>343</v>
      </c>
      <c r="L4158" s="96" t="n">
        <v>1715.07</v>
      </c>
      <c r="M4158" s="96" t="n">
        <v>79</v>
      </c>
      <c r="P4158" s="92" t="inlineStr">
        <is>
          <t>60-R3</t>
        </is>
      </c>
      <c r="R4158" s="92" t="n">
        <v>-3</v>
      </c>
      <c r="S4158" s="97">
        <f>TRUE()</f>
        <v/>
      </c>
      <c r="V4158" s="92" t="n">
        <v>12.9</v>
      </c>
      <c r="W4158" s="98" t="n"/>
      <c r="X4158" s="99" t="n">
        <v>131</v>
      </c>
      <c r="Y4158" s="92" t="n">
        <v>7.64</v>
      </c>
      <c r="Z4158" s="97" t="b">
        <v>1</v>
      </c>
      <c r="AA4158" s="92" t="inlineStr">
        <is>
          <t>PUC</t>
        </is>
      </c>
      <c r="AMD4158" s="85" t="n"/>
      <c r="AME4158" s="85" t="n"/>
      <c r="AMF4158" s="85" t="n"/>
      <c r="AMG4158" s="85" t="n"/>
      <c r="AMH4158" s="85" t="n"/>
      <c r="AMI4158" s="85" t="n"/>
      <c r="AMJ4158" s="85" t="n"/>
    </row>
    <row r="4159" ht="24.6" customFormat="1" customHeight="1" s="92">
      <c r="A4159" s="92" t="n">
        <v>89</v>
      </c>
      <c r="B4159" s="92" t="n">
        <v>171</v>
      </c>
      <c r="C4159" s="79" t="inlineStr">
        <is>
          <t>Madison Gas and Electric Company</t>
        </is>
      </c>
      <c r="D4159" s="92" t="inlineStr">
        <is>
          <t>WI</t>
        </is>
      </c>
      <c r="F4159" s="92" t="n">
        <v>342</v>
      </c>
      <c r="G4159" s="92" t="inlineStr">
        <is>
          <t>M34 MARINETTE</t>
        </is>
      </c>
      <c r="H4159" s="94" t="n">
        <v>344</v>
      </c>
      <c r="I4159" s="95" t="n">
        <v>43131</v>
      </c>
      <c r="K4159" s="92" t="n">
        <v>344</v>
      </c>
      <c r="L4159" s="96" t="n">
        <v>29753857.96</v>
      </c>
      <c r="M4159" s="96" t="n">
        <v>14529787</v>
      </c>
      <c r="P4159" s="92" t="inlineStr">
        <is>
          <t>55-S2</t>
        </is>
      </c>
      <c r="R4159" s="92" t="n">
        <v>-3</v>
      </c>
      <c r="S4159" s="97">
        <f>TRUE()</f>
        <v/>
      </c>
      <c r="V4159" s="92" t="n">
        <v>12.6</v>
      </c>
      <c r="W4159" s="98" t="n"/>
      <c r="X4159" s="99" t="n">
        <v>1280482</v>
      </c>
      <c r="Y4159" s="92" t="n">
        <v>4.3</v>
      </c>
      <c r="Z4159" s="97" t="b">
        <v>1</v>
      </c>
      <c r="AA4159" s="92" t="inlineStr">
        <is>
          <t>PUC</t>
        </is>
      </c>
      <c r="AMD4159" s="85" t="n"/>
      <c r="AME4159" s="85" t="n"/>
      <c r="AMF4159" s="85" t="n"/>
      <c r="AMG4159" s="85" t="n"/>
      <c r="AMH4159" s="85" t="n"/>
      <c r="AMI4159" s="85" t="n"/>
      <c r="AMJ4159" s="85" t="n"/>
    </row>
    <row r="4160" ht="24.6" customFormat="1" customHeight="1" s="92">
      <c r="A4160" s="92" t="n">
        <v>89</v>
      </c>
      <c r="B4160" s="92" t="n">
        <v>171</v>
      </c>
      <c r="C4160" s="79" t="inlineStr">
        <is>
          <t>Madison Gas and Electric Company</t>
        </is>
      </c>
      <c r="D4160" s="92" t="inlineStr">
        <is>
          <t>WI</t>
        </is>
      </c>
      <c r="F4160" s="92" t="n">
        <v>342</v>
      </c>
      <c r="G4160" s="92" t="inlineStr">
        <is>
          <t>M34 MARINETTE</t>
        </is>
      </c>
      <c r="H4160" s="94" t="n">
        <v>345</v>
      </c>
      <c r="I4160" s="95" t="n">
        <v>43131</v>
      </c>
      <c r="K4160" s="92" t="n">
        <v>345</v>
      </c>
      <c r="L4160" s="96" t="n">
        <v>1815437.66</v>
      </c>
      <c r="M4160" s="96" t="n">
        <v>862317</v>
      </c>
      <c r="P4160" s="92" t="inlineStr">
        <is>
          <t>55-S3</t>
        </is>
      </c>
      <c r="R4160" s="92" t="n">
        <v>-3</v>
      </c>
      <c r="S4160" s="97">
        <f>TRUE()</f>
        <v/>
      </c>
      <c r="V4160" s="92" t="n">
        <v>12.8</v>
      </c>
      <c r="W4160" s="98" t="n"/>
      <c r="X4160" s="99" t="n">
        <v>78619</v>
      </c>
      <c r="Y4160" s="92" t="n">
        <v>4.33</v>
      </c>
      <c r="Z4160" s="97" t="b">
        <v>1</v>
      </c>
      <c r="AA4160" s="92" t="inlineStr">
        <is>
          <t>PUC</t>
        </is>
      </c>
      <c r="AMD4160" s="85" t="n"/>
      <c r="AME4160" s="85" t="n"/>
      <c r="AMF4160" s="85" t="n"/>
      <c r="AMG4160" s="85" t="n"/>
      <c r="AMH4160" s="85" t="n"/>
      <c r="AMI4160" s="85" t="n"/>
      <c r="AMJ4160" s="85" t="n"/>
    </row>
    <row r="4161" ht="24.6" customFormat="1" customHeight="1" s="92">
      <c r="A4161" s="92" t="n">
        <v>89</v>
      </c>
      <c r="B4161" s="92" t="n">
        <v>171</v>
      </c>
      <c r="C4161" s="79" t="inlineStr">
        <is>
          <t>Madison Gas and Electric Company</t>
        </is>
      </c>
      <c r="D4161" s="92" t="inlineStr">
        <is>
          <t>WI</t>
        </is>
      </c>
      <c r="F4161" s="92" t="n">
        <v>342</v>
      </c>
      <c r="G4161" s="92" t="inlineStr">
        <is>
          <t>M34 MARINETTE</t>
        </is>
      </c>
      <c r="H4161" s="94" t="n">
        <v>346</v>
      </c>
      <c r="I4161" s="95" t="n">
        <v>43131</v>
      </c>
      <c r="K4161" s="92" t="n">
        <v>346</v>
      </c>
      <c r="L4161" s="96" t="n">
        <v>19389.37</v>
      </c>
      <c r="M4161" s="96" t="n">
        <v>2709</v>
      </c>
      <c r="P4161" s="92" t="inlineStr">
        <is>
          <t>30-R1.5</t>
        </is>
      </c>
      <c r="R4161" s="92" t="n">
        <v>-3</v>
      </c>
      <c r="S4161" s="97">
        <f>TRUE()</f>
        <v/>
      </c>
      <c r="V4161" s="92" t="n">
        <v>12.1</v>
      </c>
      <c r="W4161" s="98" t="n"/>
      <c r="X4161" s="99" t="n">
        <v>1424</v>
      </c>
      <c r="Y4161" s="92" t="n">
        <v>7.34</v>
      </c>
      <c r="Z4161" s="97" t="b">
        <v>1</v>
      </c>
      <c r="AA4161" s="92" t="inlineStr">
        <is>
          <t>PUC</t>
        </is>
      </c>
      <c r="AMD4161" s="85" t="n"/>
      <c r="AME4161" s="85" t="n"/>
      <c r="AMF4161" s="85" t="n"/>
      <c r="AMG4161" s="85" t="n"/>
      <c r="AMH4161" s="85" t="n"/>
      <c r="AMI4161" s="85" t="n"/>
      <c r="AMJ4161" s="85" t="n"/>
    </row>
    <row r="4162" ht="24.6" customFormat="1" customHeight="1" s="92">
      <c r="A4162" s="93" t="n">
        <v>166</v>
      </c>
      <c r="B4162" s="92" t="n">
        <v>302</v>
      </c>
      <c r="C4162" s="93" t="inlineStr">
        <is>
          <t>Southwestern Public Service Company</t>
        </is>
      </c>
      <c r="D4162" s="93" t="inlineStr">
        <is>
          <t>TX</t>
        </is>
      </c>
      <c r="F4162" s="93" t="n">
        <v>363</v>
      </c>
      <c r="G4162" s="92" t="inlineStr">
        <is>
          <t>Maddox</t>
        </is>
      </c>
      <c r="H4162" s="94" t="n">
        <v>310</v>
      </c>
      <c r="I4162" s="95" t="n">
        <v>43465</v>
      </c>
      <c r="J4162" s="95" t="n"/>
      <c r="K4162" s="92" t="inlineStr">
        <is>
          <t>Land Rights</t>
        </is>
      </c>
      <c r="L4162" s="96" t="n">
        <v>19971</v>
      </c>
      <c r="M4162" s="96" t="n">
        <v>13281</v>
      </c>
      <c r="N4162" s="92" t="n">
        <v>6691</v>
      </c>
      <c r="R4162" s="92" t="n">
        <v>0</v>
      </c>
      <c r="S4162" s="97">
        <f>TRUE()</f>
        <v/>
      </c>
      <c r="V4162" s="92" t="n">
        <v>10</v>
      </c>
      <c r="W4162" s="98" t="n"/>
      <c r="X4162" s="99" t="n">
        <v>669</v>
      </c>
      <c r="Y4162" s="92" t="n">
        <v>0.0335</v>
      </c>
      <c r="Z4162" s="97" t="b">
        <v>1</v>
      </c>
      <c r="AA4162" s="92" t="inlineStr">
        <is>
          <t>PUC</t>
        </is>
      </c>
      <c r="AMD4162" s="85" t="n"/>
      <c r="AME4162" s="85" t="n"/>
      <c r="AMF4162" s="85" t="n"/>
      <c r="AMG4162" s="85" t="n"/>
      <c r="AMH4162" s="85" t="n"/>
      <c r="AMI4162" s="85" t="n"/>
      <c r="AMJ4162" s="85" t="n"/>
    </row>
    <row r="4163" ht="24.6" customFormat="1" customHeight="1" s="92">
      <c r="A4163" s="92" t="n">
        <v>122</v>
      </c>
      <c r="B4163" s="92" t="n">
        <v>226</v>
      </c>
      <c r="C4163" s="79" t="inlineStr">
        <is>
          <t>NorthWestern Corporation</t>
        </is>
      </c>
      <c r="D4163" s="92" t="inlineStr">
        <is>
          <t>MT</t>
        </is>
      </c>
      <c r="F4163" s="92" t="n">
        <v>768</v>
      </c>
      <c r="G4163" s="92" t="inlineStr">
        <is>
          <t>Madison</t>
        </is>
      </c>
      <c r="H4163" s="94" t="inlineStr">
        <is>
          <t>331.10</t>
        </is>
      </c>
      <c r="I4163" s="95" t="n">
        <v>43100</v>
      </c>
      <c r="K4163" s="93" t="inlineStr">
        <is>
          <t>331.10 Structures and Improvements</t>
        </is>
      </c>
      <c r="L4163" s="117" t="n">
        <v>1182531</v>
      </c>
      <c r="M4163" s="117" t="n">
        <v>348761</v>
      </c>
      <c r="Q4163" s="102" t="n">
        <v>54.54</v>
      </c>
      <c r="R4163" s="105" t="n">
        <v>0.0001</v>
      </c>
      <c r="S4163" s="97">
        <f>FALSE()</f>
        <v/>
      </c>
      <c r="V4163" s="102" t="n">
        <v>43.71</v>
      </c>
      <c r="W4163" s="98" t="n"/>
      <c r="X4163" s="99" t="n"/>
      <c r="Y4163" s="105" t="n">
        <v>0.0162</v>
      </c>
      <c r="Z4163" s="97" t="b">
        <v>0</v>
      </c>
      <c r="AA4163" s="92" t="inlineStr">
        <is>
          <t>PUC</t>
        </is>
      </c>
      <c r="AMD4163" s="85" t="n"/>
      <c r="AME4163" s="85" t="n"/>
      <c r="AMF4163" s="85" t="n"/>
      <c r="AMG4163" s="85" t="n"/>
      <c r="AMH4163" s="85" t="n"/>
      <c r="AMI4163" s="85" t="n"/>
      <c r="AMJ4163" s="85" t="n"/>
    </row>
    <row r="4164" ht="24.6" customFormat="1" customHeight="1" s="92">
      <c r="A4164" s="92" t="n">
        <v>122</v>
      </c>
      <c r="B4164" s="92" t="n">
        <v>226</v>
      </c>
      <c r="C4164" s="79" t="inlineStr">
        <is>
          <t>NorthWestern Corporation</t>
        </is>
      </c>
      <c r="D4164" s="92" t="inlineStr">
        <is>
          <t>MT</t>
        </is>
      </c>
      <c r="F4164" s="92" t="n">
        <v>768</v>
      </c>
      <c r="G4164" s="92" t="inlineStr">
        <is>
          <t>Madison</t>
        </is>
      </c>
      <c r="H4164" s="94" t="inlineStr">
        <is>
          <t>332.10</t>
        </is>
      </c>
      <c r="I4164" s="95" t="n">
        <v>43100</v>
      </c>
      <c r="K4164" s="93" t="inlineStr">
        <is>
          <t>332.10 Reservoirs, Dams and Waterways</t>
        </is>
      </c>
      <c r="L4164" s="117" t="n">
        <v>16409516</v>
      </c>
      <c r="M4164" s="117" t="n">
        <v>4098385</v>
      </c>
      <c r="Q4164" s="102" t="n">
        <v>52.57</v>
      </c>
      <c r="R4164" s="105" t="n">
        <v>0.0001</v>
      </c>
      <c r="S4164" s="97">
        <f>FALSE()</f>
        <v/>
      </c>
      <c r="V4164" s="102" t="n">
        <v>43.73</v>
      </c>
      <c r="W4164" s="98" t="n"/>
      <c r="X4164" s="99" t="n"/>
      <c r="Y4164" s="105" t="n">
        <v>0.0172</v>
      </c>
      <c r="Z4164" s="97" t="b">
        <v>0</v>
      </c>
      <c r="AA4164" s="92" t="inlineStr">
        <is>
          <t>PUC</t>
        </is>
      </c>
      <c r="AMD4164" s="85" t="n"/>
      <c r="AME4164" s="85" t="n"/>
      <c r="AMF4164" s="85" t="n"/>
      <c r="AMG4164" s="85" t="n"/>
      <c r="AMH4164" s="85" t="n"/>
      <c r="AMI4164" s="85" t="n"/>
      <c r="AMJ4164" s="85" t="n"/>
    </row>
    <row r="4165" ht="24.6" customFormat="1" customHeight="1" s="92">
      <c r="A4165" s="92" t="n">
        <v>122</v>
      </c>
      <c r="B4165" s="92" t="n">
        <v>226</v>
      </c>
      <c r="C4165" s="79" t="inlineStr">
        <is>
          <t>NorthWestern Corporation</t>
        </is>
      </c>
      <c r="D4165" s="92" t="inlineStr">
        <is>
          <t>MT</t>
        </is>
      </c>
      <c r="F4165" s="92" t="n">
        <v>768</v>
      </c>
      <c r="G4165" s="92" t="inlineStr">
        <is>
          <t>Madison</t>
        </is>
      </c>
      <c r="H4165" s="94" t="inlineStr">
        <is>
          <t>333.00</t>
        </is>
      </c>
      <c r="I4165" s="95" t="n">
        <v>43100</v>
      </c>
      <c r="K4165" s="93" t="inlineStr">
        <is>
          <t>333.00 WaterWheels, Turbines and Generators</t>
        </is>
      </c>
      <c r="L4165" s="117" t="n">
        <v>3175052</v>
      </c>
      <c r="M4165" s="117" t="n">
        <v>830837</v>
      </c>
      <c r="Q4165" s="102" t="n">
        <v>53.07</v>
      </c>
      <c r="R4165" s="105" t="n">
        <v>0.0001</v>
      </c>
      <c r="S4165" s="97">
        <f>FALSE()</f>
        <v/>
      </c>
      <c r="V4165" s="102" t="n">
        <v>43.72</v>
      </c>
      <c r="W4165" s="98" t="n"/>
      <c r="X4165" s="99" t="n"/>
      <c r="Y4165" s="105" t="n">
        <v>0.0169</v>
      </c>
      <c r="Z4165" s="97" t="b">
        <v>0</v>
      </c>
      <c r="AA4165" s="92" t="inlineStr">
        <is>
          <t>PUC</t>
        </is>
      </c>
      <c r="AMD4165" s="85" t="n"/>
      <c r="AME4165" s="85" t="n"/>
      <c r="AMF4165" s="85" t="n"/>
      <c r="AMG4165" s="85" t="n"/>
      <c r="AMH4165" s="85" t="n"/>
      <c r="AMI4165" s="85" t="n"/>
      <c r="AMJ4165" s="85" t="n"/>
    </row>
    <row r="4166" ht="24.6" customFormat="1" customHeight="1" s="92">
      <c r="A4166" s="92" t="n">
        <v>122</v>
      </c>
      <c r="B4166" s="92" t="n">
        <v>226</v>
      </c>
      <c r="C4166" s="79" t="inlineStr">
        <is>
          <t>NorthWestern Corporation</t>
        </is>
      </c>
      <c r="D4166" s="92" t="inlineStr">
        <is>
          <t>MT</t>
        </is>
      </c>
      <c r="F4166" s="92" t="n">
        <v>768</v>
      </c>
      <c r="G4166" s="92" t="inlineStr">
        <is>
          <t>Madison</t>
        </is>
      </c>
      <c r="H4166" s="94" t="inlineStr">
        <is>
          <t>334.00</t>
        </is>
      </c>
      <c r="I4166" s="95" t="n">
        <v>43100</v>
      </c>
      <c r="K4166" s="93" t="inlineStr">
        <is>
          <t>334.00 Accessory Electric Equipment</t>
        </is>
      </c>
      <c r="L4166" s="117" t="n">
        <v>3865967</v>
      </c>
      <c r="M4166" s="117" t="n">
        <v>888929</v>
      </c>
      <c r="Q4166" s="102" t="n">
        <v>51.74</v>
      </c>
      <c r="R4166" s="105" t="n">
        <v>0.0001</v>
      </c>
      <c r="S4166" s="97">
        <f>FALSE()</f>
        <v/>
      </c>
      <c r="V4166" s="102" t="n">
        <v>43.73</v>
      </c>
      <c r="W4166" s="98" t="n"/>
      <c r="X4166" s="99" t="n"/>
      <c r="Y4166" s="105" t="n">
        <v>0.0176</v>
      </c>
      <c r="Z4166" s="97" t="b">
        <v>0</v>
      </c>
      <c r="AA4166" s="92" t="inlineStr">
        <is>
          <t>PUC</t>
        </is>
      </c>
      <c r="AMD4166" s="85" t="n"/>
      <c r="AME4166" s="85" t="n"/>
      <c r="AMF4166" s="85" t="n"/>
      <c r="AMG4166" s="85" t="n"/>
      <c r="AMH4166" s="85" t="n"/>
      <c r="AMI4166" s="85" t="n"/>
      <c r="AMJ4166" s="85" t="n"/>
    </row>
    <row r="4167" ht="24.6" customFormat="1" customHeight="1" s="92">
      <c r="A4167" s="92" t="n">
        <v>122</v>
      </c>
      <c r="B4167" s="92" t="n">
        <v>226</v>
      </c>
      <c r="C4167" s="79" t="inlineStr">
        <is>
          <t>NorthWestern Corporation</t>
        </is>
      </c>
      <c r="D4167" s="92" t="inlineStr">
        <is>
          <t>MT</t>
        </is>
      </c>
      <c r="F4167" s="92" t="n">
        <v>768</v>
      </c>
      <c r="G4167" s="92" t="inlineStr">
        <is>
          <t>Madison</t>
        </is>
      </c>
      <c r="H4167" s="94" t="inlineStr">
        <is>
          <t>335.10</t>
        </is>
      </c>
      <c r="I4167" s="95" t="n">
        <v>43100</v>
      </c>
      <c r="K4167" s="93" t="inlineStr">
        <is>
          <t>335.10 Miscellaneous Power Plant Equipment</t>
        </is>
      </c>
      <c r="L4167" s="117" t="n">
        <v>739858</v>
      </c>
      <c r="M4167" s="117" t="n">
        <v>198017</v>
      </c>
      <c r="Q4167" s="102" t="n">
        <v>53.33</v>
      </c>
      <c r="R4167" s="105" t="n">
        <v>0.0001</v>
      </c>
      <c r="S4167" s="97">
        <f>FALSE()</f>
        <v/>
      </c>
      <c r="V4167" s="102" t="n">
        <v>43.72</v>
      </c>
      <c r="W4167" s="98" t="n"/>
      <c r="X4167" s="99" t="n"/>
      <c r="Y4167" s="105" t="n">
        <v>0.0168</v>
      </c>
      <c r="Z4167" s="97" t="b">
        <v>0</v>
      </c>
      <c r="AA4167" s="92" t="inlineStr">
        <is>
          <t>PUC</t>
        </is>
      </c>
      <c r="AMD4167" s="85" t="n"/>
      <c r="AME4167" s="85" t="n"/>
      <c r="AMF4167" s="85" t="n"/>
      <c r="AMG4167" s="85" t="n"/>
      <c r="AMH4167" s="85" t="n"/>
      <c r="AMI4167" s="85" t="n"/>
      <c r="AMJ4167" s="85" t="n"/>
    </row>
    <row r="4168" ht="24.6" customFormat="1" customHeight="1" s="92">
      <c r="A4168" s="92" t="n">
        <v>122</v>
      </c>
      <c r="B4168" s="92" t="n">
        <v>226</v>
      </c>
      <c r="C4168" s="79" t="inlineStr">
        <is>
          <t>NorthWestern Corporation</t>
        </is>
      </c>
      <c r="D4168" s="92" t="inlineStr">
        <is>
          <t>MT</t>
        </is>
      </c>
      <c r="F4168" s="92" t="n">
        <v>768</v>
      </c>
      <c r="G4168" s="92" t="inlineStr">
        <is>
          <t>Madison</t>
        </is>
      </c>
      <c r="H4168" s="94" t="inlineStr">
        <is>
          <t>336.00</t>
        </is>
      </c>
      <c r="I4168" s="95" t="n">
        <v>43100</v>
      </c>
      <c r="K4168" s="93" t="inlineStr">
        <is>
          <t>336.00 Roads, Railroads and Bridges</t>
        </is>
      </c>
      <c r="L4168" s="117" t="n">
        <v>628052</v>
      </c>
      <c r="M4168" s="117" t="n">
        <v>74516</v>
      </c>
      <c r="Q4168" s="102" t="n">
        <v>47.57</v>
      </c>
      <c r="R4168" s="105" t="n">
        <v>0.0001</v>
      </c>
      <c r="S4168" s="97">
        <f>FALSE()</f>
        <v/>
      </c>
      <c r="V4168" s="102" t="n">
        <v>43.77</v>
      </c>
      <c r="W4168" s="98" t="n"/>
      <c r="X4168" s="99" t="n"/>
      <c r="Y4168" s="105" t="n">
        <v>0.0202</v>
      </c>
      <c r="Z4168" s="97" t="b">
        <v>0</v>
      </c>
      <c r="AA4168" s="92" t="inlineStr">
        <is>
          <t>PUC</t>
        </is>
      </c>
      <c r="AMD4168" s="85" t="n"/>
      <c r="AME4168" s="85" t="n"/>
      <c r="AMF4168" s="85" t="n"/>
      <c r="AMG4168" s="85" t="n"/>
      <c r="AMH4168" s="85" t="n"/>
      <c r="AMI4168" s="85" t="n"/>
      <c r="AMJ4168" s="85" t="n"/>
    </row>
    <row r="4169" ht="24.6" customFormat="1" customHeight="1" s="92">
      <c r="A4169" s="92" t="n">
        <v>120</v>
      </c>
      <c r="B4169" s="92" t="n">
        <v>224</v>
      </c>
      <c r="C4169" s="79" t="inlineStr">
        <is>
          <t>Northern States Power Company (Minnesota)</t>
        </is>
      </c>
      <c r="D4169" s="92" t="inlineStr">
        <is>
          <t>MN</t>
        </is>
      </c>
      <c r="G4169" s="92" t="inlineStr">
        <is>
          <t>Maplewood</t>
        </is>
      </c>
      <c r="H4169" s="94" t="inlineStr">
        <is>
          <t>G305</t>
        </is>
      </c>
      <c r="I4169" s="95" t="n">
        <v>43466</v>
      </c>
      <c r="J4169" s="95" t="n"/>
      <c r="K4169" s="92" t="inlineStr">
        <is>
          <t>Maplewood</t>
        </is>
      </c>
      <c r="L4169" s="96" t="n">
        <v>1315814</v>
      </c>
      <c r="M4169" s="96" t="n">
        <v>1382403</v>
      </c>
      <c r="O4169" s="96" t="n"/>
      <c r="R4169" s="92" t="n">
        <v>-93.7</v>
      </c>
      <c r="S4169" s="97">
        <f>TRUE()</f>
        <v/>
      </c>
      <c r="V4169" s="92" t="n">
        <v>11</v>
      </c>
      <c r="W4169" s="98" t="n"/>
      <c r="X4169" s="99" t="n">
        <v>106030</v>
      </c>
      <c r="AA4169" s="92" t="inlineStr">
        <is>
          <t>PUC</t>
        </is>
      </c>
      <c r="AMD4169" s="85" t="n"/>
      <c r="AME4169" s="85" t="n"/>
      <c r="AMF4169" s="85" t="n"/>
      <c r="AMG4169" s="85" t="n"/>
      <c r="AMH4169" s="85" t="n"/>
      <c r="AMI4169" s="85" t="n"/>
      <c r="AMJ4169" s="85" t="n"/>
    </row>
    <row r="4170" ht="24.6" customFormat="1" customHeight="1" s="92">
      <c r="A4170" s="92" t="n">
        <v>120</v>
      </c>
      <c r="B4170" s="92" t="n">
        <v>224</v>
      </c>
      <c r="C4170" s="79" t="inlineStr">
        <is>
          <t>Northern States Power Company (Minnesota)</t>
        </is>
      </c>
      <c r="D4170" s="92" t="inlineStr">
        <is>
          <t>MN</t>
        </is>
      </c>
      <c r="G4170" s="92" t="inlineStr">
        <is>
          <t>Maplewood</t>
        </is>
      </c>
      <c r="H4170" s="94" t="inlineStr">
        <is>
          <t>G311</t>
        </is>
      </c>
      <c r="I4170" s="95" t="n">
        <v>43466</v>
      </c>
      <c r="J4170" s="95" t="n"/>
      <c r="K4170" s="92" t="inlineStr">
        <is>
          <t>Maplewood</t>
        </is>
      </c>
      <c r="L4170" s="96" t="n">
        <v>3766755</v>
      </c>
      <c r="M4170" s="96" t="n">
        <v>3929968</v>
      </c>
      <c r="O4170" s="96" t="n"/>
      <c r="R4170" s="92" t="n">
        <v>-93.7</v>
      </c>
      <c r="S4170" s="97">
        <f>TRUE()</f>
        <v/>
      </c>
      <c r="V4170" s="92" t="n">
        <v>11</v>
      </c>
      <c r="W4170" s="98" t="n"/>
      <c r="X4170" s="99" t="n">
        <v>306021</v>
      </c>
      <c r="AA4170" s="92" t="inlineStr">
        <is>
          <t>PUC</t>
        </is>
      </c>
      <c r="AMD4170" s="85" t="n"/>
      <c r="AME4170" s="85" t="n"/>
      <c r="AMF4170" s="85" t="n"/>
      <c r="AMG4170" s="85" t="n"/>
      <c r="AMH4170" s="85" t="n"/>
      <c r="AMI4170" s="85" t="n"/>
      <c r="AMJ4170" s="85" t="n"/>
    </row>
    <row r="4171" ht="24.6" customFormat="1" customHeight="1" s="92">
      <c r="A4171" s="92" t="n">
        <v>120</v>
      </c>
      <c r="B4171" s="92" t="n">
        <v>224</v>
      </c>
      <c r="C4171" s="79" t="inlineStr">
        <is>
          <t>Northern States Power Company (Minnesota)</t>
        </is>
      </c>
      <c r="D4171" s="92" t="inlineStr">
        <is>
          <t>MN</t>
        </is>
      </c>
      <c r="G4171" s="92" t="inlineStr">
        <is>
          <t>Maplewood</t>
        </is>
      </c>
      <c r="H4171" s="94" t="inlineStr">
        <is>
          <t>G320</t>
        </is>
      </c>
      <c r="I4171" s="95" t="n">
        <v>43466</v>
      </c>
      <c r="J4171" s="95" t="n"/>
      <c r="K4171" s="92" t="inlineStr">
        <is>
          <t>Maplewood</t>
        </is>
      </c>
      <c r="L4171" s="96" t="n">
        <v>453296</v>
      </c>
      <c r="M4171" s="96" t="n">
        <v>276083</v>
      </c>
      <c r="O4171" s="96" t="n"/>
      <c r="R4171" s="92" t="n">
        <v>-93.7</v>
      </c>
      <c r="S4171" s="97">
        <f>TRUE()</f>
        <v/>
      </c>
      <c r="V4171" s="92" t="n">
        <v>11</v>
      </c>
      <c r="W4171" s="98" t="n"/>
      <c r="X4171" s="99" t="n">
        <v>54723</v>
      </c>
      <c r="AA4171" s="92" t="inlineStr">
        <is>
          <t>PUC</t>
        </is>
      </c>
      <c r="AMD4171" s="85" t="n"/>
      <c r="AME4171" s="85" t="n"/>
      <c r="AMF4171" s="85" t="n"/>
      <c r="AMG4171" s="85" t="n"/>
      <c r="AMH4171" s="85" t="n"/>
      <c r="AMI4171" s="85" t="n"/>
      <c r="AMJ4171" s="85" t="n"/>
    </row>
    <row r="4172" ht="24.6" customFormat="1" customHeight="1" s="92">
      <c r="A4172" s="92" t="n">
        <v>164</v>
      </c>
      <c r="B4172" s="92" t="n">
        <v>301</v>
      </c>
      <c r="C4172" s="100" t="inlineStr">
        <is>
          <t>Southwestern Electric Power Company</t>
        </is>
      </c>
      <c r="D4172" s="92" t="inlineStr">
        <is>
          <t>TX</t>
        </is>
      </c>
      <c r="F4172" s="92" t="n">
        <v>254</v>
      </c>
      <c r="G4172" s="92" t="inlineStr">
        <is>
          <t>Mattison</t>
        </is>
      </c>
      <c r="H4172" s="94" t="n">
        <v>341</v>
      </c>
      <c r="I4172" s="95" t="n">
        <v>42369</v>
      </c>
      <c r="J4172" s="95" t="n"/>
      <c r="K4172" s="92" t="inlineStr">
        <is>
          <t>Structures &amp; Improvements</t>
        </is>
      </c>
      <c r="L4172" s="92" t="n">
        <v>34884391</v>
      </c>
      <c r="M4172" s="92" t="n">
        <v>5330011</v>
      </c>
      <c r="N4172" s="92" t="n">
        <v>31647443</v>
      </c>
      <c r="R4172" s="92" t="n">
        <v>1.06</v>
      </c>
      <c r="S4172" s="97">
        <f>TRUE()</f>
        <v/>
      </c>
      <c r="V4172" s="92" t="n">
        <v>36.5</v>
      </c>
      <c r="W4172" s="98" t="n"/>
      <c r="X4172" s="99" t="n">
        <v>867053</v>
      </c>
      <c r="Y4172" s="103" t="n">
        <v>0.0249</v>
      </c>
      <c r="Z4172" s="97" t="b">
        <v>0</v>
      </c>
      <c r="AA4172" s="92" t="inlineStr">
        <is>
          <t>PUC</t>
        </is>
      </c>
      <c r="AMD4172" s="85" t="n"/>
      <c r="AME4172" s="85" t="n"/>
      <c r="AMF4172" s="85" t="n"/>
      <c r="AMG4172" s="85" t="n"/>
      <c r="AMH4172" s="85" t="n"/>
      <c r="AMI4172" s="85" t="n"/>
      <c r="AMJ4172" s="85" t="n"/>
    </row>
    <row r="4173" ht="24.6" customFormat="1" customHeight="1" s="92">
      <c r="A4173" s="92" t="n">
        <v>164</v>
      </c>
      <c r="B4173" s="92" t="n">
        <v>301</v>
      </c>
      <c r="C4173" s="100" t="inlineStr">
        <is>
          <t>Southwestern Electric Power Company</t>
        </is>
      </c>
      <c r="D4173" s="92" t="inlineStr">
        <is>
          <t>TX</t>
        </is>
      </c>
      <c r="F4173" s="92" t="n">
        <v>254</v>
      </c>
      <c r="G4173" s="92" t="inlineStr">
        <is>
          <t>Mattison</t>
        </is>
      </c>
      <c r="H4173" s="94" t="n">
        <v>344</v>
      </c>
      <c r="I4173" s="95" t="n">
        <v>42369</v>
      </c>
      <c r="J4173" s="95" t="n"/>
      <c r="K4173" s="92" t="inlineStr">
        <is>
          <t>Generators</t>
        </is>
      </c>
      <c r="L4173" s="92" t="n">
        <v>84118714</v>
      </c>
      <c r="M4173" s="92" t="n">
        <v>12864891</v>
      </c>
      <c r="N4173" s="92" t="n">
        <v>76300946</v>
      </c>
      <c r="R4173" s="92" t="n">
        <v>1.06</v>
      </c>
      <c r="S4173" s="97">
        <f>TRUE()</f>
        <v/>
      </c>
      <c r="V4173" s="92" t="n">
        <v>36.5</v>
      </c>
      <c r="W4173" s="98" t="n"/>
      <c r="X4173" s="99" t="n">
        <v>2090437</v>
      </c>
      <c r="Y4173" s="103" t="n">
        <v>0.0249</v>
      </c>
      <c r="Z4173" s="97" t="b">
        <v>0</v>
      </c>
      <c r="AA4173" s="92" t="inlineStr">
        <is>
          <t>PUC</t>
        </is>
      </c>
      <c r="AMD4173" s="85" t="n"/>
      <c r="AME4173" s="85" t="n"/>
      <c r="AMF4173" s="85" t="n"/>
      <c r="AMG4173" s="85" t="n"/>
      <c r="AMH4173" s="85" t="n"/>
      <c r="AMI4173" s="85" t="n"/>
      <c r="AMJ4173" s="85" t="n"/>
    </row>
    <row r="4174" ht="24.6" customFormat="1" customHeight="1" s="92">
      <c r="A4174" s="92" t="n">
        <v>164</v>
      </c>
      <c r="B4174" s="92" t="n">
        <v>301</v>
      </c>
      <c r="C4174" s="100" t="inlineStr">
        <is>
          <t>Southwestern Electric Power Company</t>
        </is>
      </c>
      <c r="D4174" s="92" t="inlineStr">
        <is>
          <t>TX</t>
        </is>
      </c>
      <c r="F4174" s="92" t="n">
        <v>254</v>
      </c>
      <c r="G4174" s="92" t="inlineStr">
        <is>
          <t>Mattison</t>
        </is>
      </c>
      <c r="H4174" s="94" t="n">
        <v>345</v>
      </c>
      <c r="I4174" s="95" t="n">
        <v>42369</v>
      </c>
      <c r="J4174" s="95" t="n"/>
      <c r="K4174" s="92" t="inlineStr">
        <is>
          <t>Accessory Electncal Equip</t>
        </is>
      </c>
      <c r="L4174" s="92" t="n">
        <v>8726704</v>
      </c>
      <c r="M4174" s="92" t="n">
        <v>1227818</v>
      </c>
      <c r="N4174" s="92" t="n">
        <v>8022488</v>
      </c>
      <c r="R4174" s="92" t="n">
        <v>1.06</v>
      </c>
      <c r="S4174" s="97">
        <f>TRUE()</f>
        <v/>
      </c>
      <c r="V4174" s="92" t="n">
        <v>36.5</v>
      </c>
      <c r="W4174" s="98" t="n"/>
      <c r="X4174" s="99" t="n">
        <v>219794</v>
      </c>
      <c r="Y4174" s="103" t="n">
        <v>0.0252</v>
      </c>
      <c r="Z4174" s="97" t="b">
        <v>0</v>
      </c>
      <c r="AA4174" s="92" t="inlineStr">
        <is>
          <t>PUC</t>
        </is>
      </c>
      <c r="AMD4174" s="85" t="n"/>
      <c r="AME4174" s="85" t="n"/>
      <c r="AMF4174" s="85" t="n"/>
      <c r="AMG4174" s="85" t="n"/>
      <c r="AMH4174" s="85" t="n"/>
      <c r="AMI4174" s="85" t="n"/>
      <c r="AMJ4174" s="85" t="n"/>
    </row>
    <row r="4175" ht="24.6" customFormat="1" customHeight="1" s="92">
      <c r="A4175" s="92" t="n">
        <v>164</v>
      </c>
      <c r="B4175" s="92" t="n">
        <v>301</v>
      </c>
      <c r="C4175" s="100" t="inlineStr">
        <is>
          <t>Southwestern Electric Power Company</t>
        </is>
      </c>
      <c r="D4175" s="92" t="inlineStr">
        <is>
          <t>TX</t>
        </is>
      </c>
      <c r="F4175" s="92" t="n">
        <v>254</v>
      </c>
      <c r="G4175" s="92" t="inlineStr">
        <is>
          <t>Mattison</t>
        </is>
      </c>
      <c r="H4175" s="94" t="n">
        <v>346</v>
      </c>
      <c r="I4175" s="95" t="n">
        <v>42369</v>
      </c>
      <c r="J4175" s="95" t="n"/>
      <c r="K4175" s="92" t="inlineStr">
        <is>
          <t>Misc Power Plant Equip</t>
        </is>
      </c>
      <c r="L4175" s="92" t="n">
        <v>912820</v>
      </c>
      <c r="M4175" s="92" t="n">
        <v>75178</v>
      </c>
      <c r="N4175" s="92" t="n">
        <v>892411</v>
      </c>
      <c r="R4175" s="92" t="n">
        <v>1.06</v>
      </c>
      <c r="S4175" s="97">
        <f>TRUE()</f>
        <v/>
      </c>
      <c r="V4175" s="92" t="n">
        <v>36.5</v>
      </c>
      <c r="W4175" s="98" t="n"/>
      <c r="X4175" s="99" t="n">
        <v>24450</v>
      </c>
      <c r="Y4175" s="103" t="n">
        <v>0.0268</v>
      </c>
      <c r="Z4175" s="97" t="b">
        <v>0</v>
      </c>
      <c r="AA4175" s="92" t="inlineStr">
        <is>
          <t>PUC</t>
        </is>
      </c>
      <c r="AMD4175" s="85" t="n"/>
      <c r="AME4175" s="85" t="n"/>
      <c r="AMF4175" s="85" t="n"/>
      <c r="AMG4175" s="85" t="n"/>
      <c r="AMH4175" s="85" t="n"/>
      <c r="AMI4175" s="85" t="n"/>
      <c r="AMJ4175" s="85" t="n"/>
    </row>
    <row r="4176" ht="24.6" customFormat="1" customHeight="1" s="92">
      <c r="A4176" s="92" t="n">
        <v>57</v>
      </c>
      <c r="B4176" s="92" t="n">
        <v>123</v>
      </c>
      <c r="C4176" s="79" t="inlineStr">
        <is>
          <t>Georgia Power Company</t>
        </is>
      </c>
      <c r="D4176" s="92" t="inlineStr">
        <is>
          <t>GA</t>
        </is>
      </c>
      <c r="F4176" s="92" t="n">
        <v>386</v>
      </c>
      <c r="G4176" s="92" t="inlineStr">
        <is>
          <t>McIntosh CC Unit 10</t>
        </is>
      </c>
      <c r="H4176" s="94" t="n">
        <v>346</v>
      </c>
      <c r="I4176" s="95" t="n">
        <v>40908</v>
      </c>
      <c r="J4176" s="95" t="n"/>
      <c r="K4176" s="92" t="inlineStr">
        <is>
          <t>346.0 Misc. Power Plant Equipment</t>
        </is>
      </c>
      <c r="L4176" s="96" t="n"/>
      <c r="M4176" s="96" t="n"/>
      <c r="P4176" s="92" t="inlineStr">
        <is>
          <t>Fore</t>
        </is>
      </c>
      <c r="S4176" s="97">
        <f>FALSE()</f>
        <v/>
      </c>
      <c r="W4176" s="98" t="n"/>
      <c r="X4176" s="99" t="n"/>
      <c r="Z4176" s="97" t="b">
        <v>0</v>
      </c>
      <c r="AA4176" s="92" t="inlineStr">
        <is>
          <t>PUC</t>
        </is>
      </c>
      <c r="AMD4176" s="85" t="n"/>
      <c r="AME4176" s="85" t="n"/>
      <c r="AMF4176" s="85" t="n"/>
      <c r="AMG4176" s="85" t="n"/>
      <c r="AMH4176" s="85" t="n"/>
      <c r="AMI4176" s="85" t="n"/>
      <c r="AMJ4176" s="85" t="n"/>
    </row>
    <row r="4177" ht="24.6" customFormat="1" customHeight="1" s="92">
      <c r="A4177" s="92" t="n">
        <v>57</v>
      </c>
      <c r="B4177" s="92" t="n">
        <v>123</v>
      </c>
      <c r="C4177" s="79" t="inlineStr">
        <is>
          <t>Georgia Power Company</t>
        </is>
      </c>
      <c r="D4177" s="92" t="inlineStr">
        <is>
          <t>GA</t>
        </is>
      </c>
      <c r="F4177" s="92" t="n">
        <v>386</v>
      </c>
      <c r="G4177" s="92" t="inlineStr">
        <is>
          <t>McIntosh CC Unit 11</t>
        </is>
      </c>
      <c r="H4177" s="94" t="n">
        <v>346</v>
      </c>
      <c r="I4177" s="95" t="n">
        <v>40908</v>
      </c>
      <c r="J4177" s="95" t="n"/>
      <c r="K4177" s="92" t="inlineStr">
        <is>
          <t>346.0 Misc. Power Plant Equipment</t>
        </is>
      </c>
      <c r="L4177" s="96" t="n"/>
      <c r="M4177" s="96" t="n"/>
      <c r="P4177" s="92" t="inlineStr">
        <is>
          <t>Fore</t>
        </is>
      </c>
      <c r="S4177" s="97">
        <f>FALSE()</f>
        <v/>
      </c>
      <c r="W4177" s="98" t="n"/>
      <c r="X4177" s="99" t="n"/>
      <c r="Z4177" s="97" t="b">
        <v>0</v>
      </c>
      <c r="AA4177" s="92" t="inlineStr">
        <is>
          <t>PUC</t>
        </is>
      </c>
      <c r="AMD4177" s="85" t="n"/>
      <c r="AME4177" s="85" t="n"/>
      <c r="AMF4177" s="85" t="n"/>
      <c r="AMG4177" s="85" t="n"/>
      <c r="AMH4177" s="85" t="n"/>
      <c r="AMI4177" s="85" t="n"/>
      <c r="AMJ4177" s="85" t="n"/>
    </row>
    <row r="4178" ht="24.6" customFormat="1" customHeight="1" s="92">
      <c r="A4178" s="92" t="n">
        <v>57</v>
      </c>
      <c r="B4178" s="92" t="n">
        <v>123</v>
      </c>
      <c r="C4178" s="79" t="inlineStr">
        <is>
          <t>Georgia Power Company</t>
        </is>
      </c>
      <c r="D4178" s="92" t="inlineStr">
        <is>
          <t>GA</t>
        </is>
      </c>
      <c r="F4178" s="92" t="n">
        <v>386</v>
      </c>
      <c r="G4178" s="92" t="inlineStr">
        <is>
          <t>McIntosh Common</t>
        </is>
      </c>
      <c r="H4178" s="94" t="n">
        <v>344</v>
      </c>
      <c r="I4178" s="95" t="n">
        <v>40908</v>
      </c>
      <c r="J4178" s="95" t="n"/>
      <c r="K4178" s="92" t="inlineStr">
        <is>
          <t>344.0 Generators</t>
        </is>
      </c>
      <c r="L4178" s="96" t="n"/>
      <c r="M4178" s="96" t="n"/>
      <c r="S4178" s="97">
        <f>FALSE()</f>
        <v/>
      </c>
      <c r="W4178" s="98" t="n"/>
      <c r="X4178" s="99" t="n"/>
      <c r="Z4178" s="97" t="b">
        <v>0</v>
      </c>
      <c r="AA4178" s="92" t="inlineStr">
        <is>
          <t>PUC</t>
        </is>
      </c>
      <c r="AMD4178" s="85" t="n"/>
      <c r="AME4178" s="85" t="n"/>
      <c r="AMF4178" s="85" t="n"/>
      <c r="AMG4178" s="85" t="n"/>
      <c r="AMH4178" s="85" t="n"/>
      <c r="AMI4178" s="85" t="n"/>
      <c r="AMJ4178" s="85" t="n"/>
    </row>
    <row r="4179" ht="24.6" customFormat="1" customHeight="1" s="92">
      <c r="A4179" s="92" t="n">
        <v>57</v>
      </c>
      <c r="B4179" s="92" t="n">
        <v>123</v>
      </c>
      <c r="C4179" s="79" t="inlineStr">
        <is>
          <t>Georgia Power Company</t>
        </is>
      </c>
      <c r="D4179" s="92" t="inlineStr">
        <is>
          <t>GA</t>
        </is>
      </c>
      <c r="F4179" s="92" t="n">
        <v>386</v>
      </c>
      <c r="G4179" s="79" t="inlineStr">
        <is>
          <t>McIntosh Unit 1</t>
        </is>
      </c>
      <c r="H4179" s="94" t="n">
        <v>342</v>
      </c>
      <c r="I4179" s="95" t="n">
        <v>40908</v>
      </c>
      <c r="J4179" s="95" t="n"/>
      <c r="K4179" s="92" t="inlineStr">
        <is>
          <t>342.0 Fuel Holders</t>
        </is>
      </c>
      <c r="L4179" s="96" t="n"/>
      <c r="M4179" s="96" t="n"/>
      <c r="S4179" s="97">
        <f>FALSE()</f>
        <v/>
      </c>
      <c r="W4179" s="98" t="n"/>
      <c r="X4179" s="99" t="n"/>
      <c r="Z4179" s="97" t="b">
        <v>0</v>
      </c>
      <c r="AA4179" s="92" t="inlineStr">
        <is>
          <t>PUC</t>
        </is>
      </c>
      <c r="AMD4179" s="85" t="n"/>
      <c r="AME4179" s="85" t="n"/>
      <c r="AMF4179" s="85" t="n"/>
      <c r="AMG4179" s="85" t="n"/>
      <c r="AMH4179" s="85" t="n"/>
      <c r="AMI4179" s="85" t="n"/>
      <c r="AMJ4179" s="85" t="n"/>
    </row>
    <row r="4180" ht="24.6" customFormat="1" customHeight="1" s="92">
      <c r="A4180" s="92" t="n">
        <v>57</v>
      </c>
      <c r="B4180" s="92" t="n">
        <v>123</v>
      </c>
      <c r="C4180" s="79" t="inlineStr">
        <is>
          <t>Georgia Power Company</t>
        </is>
      </c>
      <c r="D4180" s="92" t="inlineStr">
        <is>
          <t>GA</t>
        </is>
      </c>
      <c r="F4180" s="92" t="n">
        <v>386</v>
      </c>
      <c r="G4180" s="79" t="inlineStr">
        <is>
          <t>McIntosh Unit 1</t>
        </is>
      </c>
      <c r="H4180" s="94" t="n">
        <v>346</v>
      </c>
      <c r="I4180" s="95" t="n">
        <v>40908</v>
      </c>
      <c r="J4180" s="95" t="n"/>
      <c r="K4180" s="92" t="inlineStr">
        <is>
          <t>346.0 Misc. Power Plant Equipment</t>
        </is>
      </c>
      <c r="L4180" s="96" t="n"/>
      <c r="M4180" s="96" t="n"/>
      <c r="S4180" s="97">
        <f>FALSE()</f>
        <v/>
      </c>
      <c r="W4180" s="98" t="n"/>
      <c r="X4180" s="99" t="n"/>
      <c r="Z4180" s="97" t="b">
        <v>0</v>
      </c>
      <c r="AA4180" s="92" t="inlineStr">
        <is>
          <t>PUC</t>
        </is>
      </c>
      <c r="AMD4180" s="85" t="n"/>
      <c r="AME4180" s="85" t="n"/>
      <c r="AMF4180" s="85" t="n"/>
      <c r="AMG4180" s="85" t="n"/>
      <c r="AMH4180" s="85" t="n"/>
      <c r="AMI4180" s="85" t="n"/>
      <c r="AMJ4180" s="85" t="n"/>
    </row>
    <row r="4181" ht="24.6" customFormat="1" customHeight="1" s="92">
      <c r="A4181" s="92" t="n">
        <v>57</v>
      </c>
      <c r="B4181" s="92" t="n">
        <v>123</v>
      </c>
      <c r="C4181" s="79" t="inlineStr">
        <is>
          <t>Georgia Power Company</t>
        </is>
      </c>
      <c r="D4181" s="92" t="inlineStr">
        <is>
          <t>GA</t>
        </is>
      </c>
      <c r="F4181" s="92" t="n">
        <v>386</v>
      </c>
      <c r="G4181" s="92" t="inlineStr">
        <is>
          <t>McIntosh Unit 2</t>
        </is>
      </c>
      <c r="H4181" s="94" t="n">
        <v>342</v>
      </c>
      <c r="I4181" s="95" t="n">
        <v>40908</v>
      </c>
      <c r="J4181" s="95" t="n"/>
      <c r="K4181" s="92" t="inlineStr">
        <is>
          <t>342.0 Fuel Holders</t>
        </is>
      </c>
      <c r="L4181" s="96" t="n"/>
      <c r="M4181" s="96" t="n"/>
      <c r="S4181" s="97">
        <f>FALSE()</f>
        <v/>
      </c>
      <c r="W4181" s="98" t="n"/>
      <c r="X4181" s="99" t="n"/>
      <c r="Z4181" s="97" t="b">
        <v>0</v>
      </c>
      <c r="AA4181" s="92" t="inlineStr">
        <is>
          <t>PUC</t>
        </is>
      </c>
      <c r="AMD4181" s="85" t="n"/>
      <c r="AME4181" s="85" t="n"/>
      <c r="AMF4181" s="85" t="n"/>
      <c r="AMG4181" s="85" t="n"/>
      <c r="AMH4181" s="85" t="n"/>
      <c r="AMI4181" s="85" t="n"/>
      <c r="AMJ4181" s="85" t="n"/>
    </row>
    <row r="4182" ht="24.6" customFormat="1" customHeight="1" s="92">
      <c r="A4182" s="92" t="n">
        <v>57</v>
      </c>
      <c r="B4182" s="92" t="n">
        <v>123</v>
      </c>
      <c r="C4182" s="79" t="inlineStr">
        <is>
          <t>Georgia Power Company</t>
        </is>
      </c>
      <c r="D4182" s="92" t="inlineStr">
        <is>
          <t>GA</t>
        </is>
      </c>
      <c r="F4182" s="92" t="n">
        <v>386</v>
      </c>
      <c r="G4182" s="92" t="inlineStr">
        <is>
          <t>McIntosh Unit 2</t>
        </is>
      </c>
      <c r="H4182" s="94" t="n">
        <v>346</v>
      </c>
      <c r="I4182" s="95" t="n">
        <v>40908</v>
      </c>
      <c r="J4182" s="95" t="n"/>
      <c r="K4182" s="92" t="inlineStr">
        <is>
          <t>346.0 Misc. Power Plant Equipment</t>
        </is>
      </c>
      <c r="L4182" s="96" t="n"/>
      <c r="M4182" s="96" t="n"/>
      <c r="S4182" s="97">
        <f>FALSE()</f>
        <v/>
      </c>
      <c r="W4182" s="98" t="n"/>
      <c r="X4182" s="99" t="n"/>
      <c r="Z4182" s="97" t="b">
        <v>0</v>
      </c>
      <c r="AA4182" s="92" t="inlineStr">
        <is>
          <t>PUC</t>
        </is>
      </c>
      <c r="AMD4182" s="85" t="n"/>
      <c r="AME4182" s="85" t="n"/>
      <c r="AMF4182" s="85" t="n"/>
      <c r="AMG4182" s="85" t="n"/>
      <c r="AMH4182" s="85" t="n"/>
      <c r="AMI4182" s="85" t="n"/>
      <c r="AMJ4182" s="85" t="n"/>
    </row>
    <row r="4183" ht="24.6" customFormat="1" customHeight="1" s="92">
      <c r="A4183" s="92" t="n">
        <v>57</v>
      </c>
      <c r="B4183" s="92" t="n">
        <v>123</v>
      </c>
      <c r="C4183" s="79" t="inlineStr">
        <is>
          <t>Georgia Power Company</t>
        </is>
      </c>
      <c r="D4183" s="92" t="inlineStr">
        <is>
          <t>GA</t>
        </is>
      </c>
      <c r="F4183" s="92" t="n">
        <v>386</v>
      </c>
      <c r="G4183" s="79" t="inlineStr">
        <is>
          <t>McIntosh Unit 3</t>
        </is>
      </c>
      <c r="H4183" s="94" t="n">
        <v>342</v>
      </c>
      <c r="I4183" s="95" t="n">
        <v>40908</v>
      </c>
      <c r="J4183" s="95" t="n"/>
      <c r="K4183" s="92" t="inlineStr">
        <is>
          <t>342.0 Fuel Holders</t>
        </is>
      </c>
      <c r="L4183" s="96" t="n"/>
      <c r="M4183" s="96" t="n"/>
      <c r="S4183" s="97">
        <f>FALSE()</f>
        <v/>
      </c>
      <c r="W4183" s="98" t="n"/>
      <c r="X4183" s="99" t="n"/>
      <c r="Z4183" s="97" t="b">
        <v>0</v>
      </c>
      <c r="AA4183" s="92" t="inlineStr">
        <is>
          <t>PUC</t>
        </is>
      </c>
      <c r="AMD4183" s="85" t="n"/>
      <c r="AME4183" s="85" t="n"/>
      <c r="AMF4183" s="85" t="n"/>
      <c r="AMG4183" s="85" t="n"/>
      <c r="AMH4183" s="85" t="n"/>
      <c r="AMI4183" s="85" t="n"/>
      <c r="AMJ4183" s="85" t="n"/>
    </row>
    <row r="4184" ht="24.6" customFormat="1" customHeight="1" s="92">
      <c r="A4184" s="92" t="n">
        <v>57</v>
      </c>
      <c r="B4184" s="92" t="n">
        <v>123</v>
      </c>
      <c r="C4184" s="79" t="inlineStr">
        <is>
          <t>Georgia Power Company</t>
        </is>
      </c>
      <c r="D4184" s="92" t="inlineStr">
        <is>
          <t>GA</t>
        </is>
      </c>
      <c r="F4184" s="92" t="n">
        <v>386</v>
      </c>
      <c r="G4184" s="79" t="inlineStr">
        <is>
          <t>McIntosh Unit 3</t>
        </is>
      </c>
      <c r="H4184" s="94" t="n">
        <v>346</v>
      </c>
      <c r="I4184" s="95" t="n">
        <v>40908</v>
      </c>
      <c r="J4184" s="95" t="n"/>
      <c r="K4184" s="92" t="inlineStr">
        <is>
          <t>346.0 Misc. Power Plant Equipment</t>
        </is>
      </c>
      <c r="L4184" s="96" t="n"/>
      <c r="M4184" s="96" t="n"/>
      <c r="S4184" s="97">
        <f>FALSE()</f>
        <v/>
      </c>
      <c r="W4184" s="98" t="n"/>
      <c r="X4184" s="99" t="n"/>
      <c r="Z4184" s="97" t="b">
        <v>0</v>
      </c>
      <c r="AA4184" s="92" t="inlineStr">
        <is>
          <t>PUC</t>
        </is>
      </c>
      <c r="AMD4184" s="85" t="n"/>
      <c r="AME4184" s="85" t="n"/>
      <c r="AMF4184" s="85" t="n"/>
      <c r="AMG4184" s="85" t="n"/>
      <c r="AMH4184" s="85" t="n"/>
      <c r="AMI4184" s="85" t="n"/>
      <c r="AMJ4184" s="85" t="n"/>
    </row>
    <row r="4185" ht="24.6" customFormat="1" customHeight="1" s="92">
      <c r="A4185" s="92" t="n">
        <v>57</v>
      </c>
      <c r="B4185" s="92" t="n">
        <v>123</v>
      </c>
      <c r="C4185" s="79" t="inlineStr">
        <is>
          <t>Georgia Power Company</t>
        </is>
      </c>
      <c r="D4185" s="92" t="inlineStr">
        <is>
          <t>GA</t>
        </is>
      </c>
      <c r="F4185" s="92" t="n">
        <v>386</v>
      </c>
      <c r="G4185" s="92" t="inlineStr">
        <is>
          <t>McIntosh Unit 4</t>
        </is>
      </c>
      <c r="H4185" s="94" t="n">
        <v>342</v>
      </c>
      <c r="I4185" s="95" t="n">
        <v>40908</v>
      </c>
      <c r="J4185" s="95" t="n"/>
      <c r="K4185" s="92" t="inlineStr">
        <is>
          <t>342.0 Fuel Holders</t>
        </is>
      </c>
      <c r="L4185" s="96" t="n"/>
      <c r="M4185" s="96" t="n"/>
      <c r="S4185" s="97">
        <f>FALSE()</f>
        <v/>
      </c>
      <c r="W4185" s="98" t="n"/>
      <c r="X4185" s="99" t="n"/>
      <c r="Z4185" s="97" t="b">
        <v>0</v>
      </c>
      <c r="AA4185" s="92" t="inlineStr">
        <is>
          <t>PUC</t>
        </is>
      </c>
      <c r="AMD4185" s="85" t="n"/>
      <c r="AME4185" s="85" t="n"/>
      <c r="AMF4185" s="85" t="n"/>
      <c r="AMG4185" s="85" t="n"/>
      <c r="AMH4185" s="85" t="n"/>
      <c r="AMI4185" s="85" t="n"/>
      <c r="AMJ4185" s="85" t="n"/>
    </row>
    <row r="4186" ht="24.6" customFormat="1" customHeight="1" s="92">
      <c r="A4186" s="92" t="n">
        <v>57</v>
      </c>
      <c r="B4186" s="92" t="n">
        <v>123</v>
      </c>
      <c r="C4186" s="79" t="inlineStr">
        <is>
          <t>Georgia Power Company</t>
        </is>
      </c>
      <c r="D4186" s="92" t="inlineStr">
        <is>
          <t>GA</t>
        </is>
      </c>
      <c r="F4186" s="92" t="n">
        <v>386</v>
      </c>
      <c r="G4186" s="92" t="inlineStr">
        <is>
          <t>McIntosh Unit 4</t>
        </is>
      </c>
      <c r="H4186" s="94" t="n">
        <v>346</v>
      </c>
      <c r="I4186" s="95" t="n">
        <v>40908</v>
      </c>
      <c r="J4186" s="95" t="n"/>
      <c r="K4186" s="92" t="inlineStr">
        <is>
          <t>346.0 Misc. Power Plant Equipment</t>
        </is>
      </c>
      <c r="L4186" s="96" t="n"/>
      <c r="M4186" s="96" t="n"/>
      <c r="S4186" s="97">
        <f>FALSE()</f>
        <v/>
      </c>
      <c r="W4186" s="98" t="n"/>
      <c r="X4186" s="99" t="n"/>
      <c r="Z4186" s="97" t="b">
        <v>0</v>
      </c>
      <c r="AA4186" s="92" t="inlineStr">
        <is>
          <t>PUC</t>
        </is>
      </c>
      <c r="AMD4186" s="85" t="n"/>
      <c r="AME4186" s="85" t="n"/>
      <c r="AMF4186" s="85" t="n"/>
      <c r="AMG4186" s="85" t="n"/>
      <c r="AMH4186" s="85" t="n"/>
      <c r="AMI4186" s="85" t="n"/>
      <c r="AMJ4186" s="85" t="n"/>
    </row>
    <row r="4187" ht="24.6" customFormat="1" customHeight="1" s="92">
      <c r="A4187" s="92" t="n">
        <v>57</v>
      </c>
      <c r="B4187" s="92" t="n">
        <v>123</v>
      </c>
      <c r="C4187" s="79" t="inlineStr">
        <is>
          <t>Georgia Power Company</t>
        </is>
      </c>
      <c r="D4187" s="92" t="inlineStr">
        <is>
          <t>GA</t>
        </is>
      </c>
      <c r="F4187" s="92" t="n">
        <v>386</v>
      </c>
      <c r="G4187" s="92" t="inlineStr">
        <is>
          <t>McIntosh Unit 7</t>
        </is>
      </c>
      <c r="H4187" s="94" t="n">
        <v>342</v>
      </c>
      <c r="I4187" s="95" t="n">
        <v>40908</v>
      </c>
      <c r="J4187" s="95" t="n"/>
      <c r="K4187" s="92" t="inlineStr">
        <is>
          <t>342.0 Fuel Holders</t>
        </is>
      </c>
      <c r="L4187" s="96" t="n"/>
      <c r="M4187" s="96" t="n"/>
      <c r="S4187" s="97">
        <f>FALSE()</f>
        <v/>
      </c>
      <c r="W4187" s="98" t="n"/>
      <c r="X4187" s="99" t="n"/>
      <c r="Z4187" s="97" t="b">
        <v>0</v>
      </c>
      <c r="AA4187" s="92" t="inlineStr">
        <is>
          <t>PUC</t>
        </is>
      </c>
      <c r="AMD4187" s="85" t="n"/>
      <c r="AME4187" s="85" t="n"/>
      <c r="AMF4187" s="85" t="n"/>
      <c r="AMG4187" s="85" t="n"/>
      <c r="AMH4187" s="85" t="n"/>
      <c r="AMI4187" s="85" t="n"/>
      <c r="AMJ4187" s="85" t="n"/>
    </row>
    <row r="4188" ht="24.6" customFormat="1" customHeight="1" s="92">
      <c r="A4188" s="92" t="n">
        <v>57</v>
      </c>
      <c r="B4188" s="92" t="n">
        <v>123</v>
      </c>
      <c r="C4188" s="79" t="inlineStr">
        <is>
          <t>Georgia Power Company</t>
        </is>
      </c>
      <c r="D4188" s="92" t="inlineStr">
        <is>
          <t>GA</t>
        </is>
      </c>
      <c r="F4188" s="92" t="n">
        <v>386</v>
      </c>
      <c r="G4188" s="92" t="inlineStr">
        <is>
          <t>McIntosh Unit 7</t>
        </is>
      </c>
      <c r="H4188" s="94" t="n">
        <v>346</v>
      </c>
      <c r="I4188" s="95" t="n">
        <v>40908</v>
      </c>
      <c r="J4188" s="95" t="n"/>
      <c r="K4188" s="92" t="inlineStr">
        <is>
          <t>346.0 Misc. Power Plant Equipment</t>
        </is>
      </c>
      <c r="L4188" s="96" t="n"/>
      <c r="M4188" s="96" t="n"/>
      <c r="S4188" s="97">
        <f>FALSE()</f>
        <v/>
      </c>
      <c r="W4188" s="98" t="n"/>
      <c r="X4188" s="99" t="n"/>
      <c r="Z4188" s="97" t="b">
        <v>0</v>
      </c>
      <c r="AA4188" s="92" t="inlineStr">
        <is>
          <t>PUC</t>
        </is>
      </c>
      <c r="AMD4188" s="85" t="n"/>
      <c r="AME4188" s="85" t="n"/>
      <c r="AMF4188" s="85" t="n"/>
      <c r="AMG4188" s="85" t="n"/>
      <c r="AMH4188" s="85" t="n"/>
      <c r="AMI4188" s="85" t="n"/>
      <c r="AMJ4188" s="85" t="n"/>
    </row>
    <row r="4189" ht="24.6" customFormat="1" customHeight="1" s="92">
      <c r="A4189" s="92" t="n">
        <v>57</v>
      </c>
      <c r="B4189" s="92" t="n">
        <v>123</v>
      </c>
      <c r="C4189" s="79" t="inlineStr">
        <is>
          <t>Georgia Power Company</t>
        </is>
      </c>
      <c r="D4189" s="92" t="inlineStr">
        <is>
          <t>GA</t>
        </is>
      </c>
      <c r="F4189" s="92" t="n">
        <v>386</v>
      </c>
      <c r="G4189" s="92" t="inlineStr">
        <is>
          <t>McIntosh Unit 8</t>
        </is>
      </c>
      <c r="H4189" s="94" t="n">
        <v>342</v>
      </c>
      <c r="I4189" s="95" t="n">
        <v>40908</v>
      </c>
      <c r="J4189" s="95" t="n"/>
      <c r="K4189" s="92" t="inlineStr">
        <is>
          <t>342.0 Fuel Holders</t>
        </is>
      </c>
      <c r="L4189" s="96" t="n"/>
      <c r="M4189" s="96" t="n"/>
      <c r="S4189" s="97">
        <f>FALSE()</f>
        <v/>
      </c>
      <c r="W4189" s="98" t="n"/>
      <c r="X4189" s="99" t="n"/>
      <c r="Z4189" s="97" t="b">
        <v>0</v>
      </c>
      <c r="AA4189" s="92" t="inlineStr">
        <is>
          <t>PUC</t>
        </is>
      </c>
      <c r="AMD4189" s="85" t="n"/>
      <c r="AME4189" s="85" t="n"/>
      <c r="AMF4189" s="85" t="n"/>
      <c r="AMG4189" s="85" t="n"/>
      <c r="AMH4189" s="85" t="n"/>
      <c r="AMI4189" s="85" t="n"/>
      <c r="AMJ4189" s="85" t="n"/>
    </row>
    <row r="4190" ht="24.6" customFormat="1" customHeight="1" s="92">
      <c r="A4190" s="92" t="n">
        <v>57</v>
      </c>
      <c r="B4190" s="92" t="n">
        <v>123</v>
      </c>
      <c r="C4190" s="79" t="inlineStr">
        <is>
          <t>Georgia Power Company</t>
        </is>
      </c>
      <c r="D4190" s="92" t="inlineStr">
        <is>
          <t>GA</t>
        </is>
      </c>
      <c r="F4190" s="92" t="n">
        <v>386</v>
      </c>
      <c r="G4190" s="92" t="inlineStr">
        <is>
          <t>McIntosh Unit 8</t>
        </is>
      </c>
      <c r="H4190" s="94" t="n">
        <v>346</v>
      </c>
      <c r="I4190" s="95" t="n">
        <v>40908</v>
      </c>
      <c r="J4190" s="95" t="n"/>
      <c r="K4190" s="92" t="inlineStr">
        <is>
          <t>346.0 Misc. Power Plant Equipment</t>
        </is>
      </c>
      <c r="L4190" s="96" t="n"/>
      <c r="M4190" s="96" t="n"/>
      <c r="S4190" s="97">
        <f>FALSE()</f>
        <v/>
      </c>
      <c r="W4190" s="98" t="n"/>
      <c r="X4190" s="99" t="n"/>
      <c r="Z4190" s="97" t="b">
        <v>0</v>
      </c>
      <c r="AA4190" s="92" t="inlineStr">
        <is>
          <t>PUC</t>
        </is>
      </c>
      <c r="AMD4190" s="85" t="n"/>
      <c r="AME4190" s="85" t="n"/>
      <c r="AMF4190" s="85" t="n"/>
      <c r="AMG4190" s="85" t="n"/>
      <c r="AMH4190" s="85" t="n"/>
      <c r="AMI4190" s="85" t="n"/>
      <c r="AMJ4190" s="85" t="n"/>
    </row>
    <row r="4191" ht="24.6" customFormat="1" customHeight="1" s="92">
      <c r="A4191" s="79" t="n">
        <v>186</v>
      </c>
      <c r="B4191" s="79" t="n">
        <v>349</v>
      </c>
      <c r="C4191" s="79" t="inlineStr">
        <is>
          <t>VIRGINIA ELECTRIC AND POWER COMPANY</t>
        </is>
      </c>
      <c r="D4191" s="92" t="inlineStr">
        <is>
          <t>VA</t>
        </is>
      </c>
      <c r="F4191" s="92" t="n">
        <v>362</v>
      </c>
      <c r="G4191" s="92" t="inlineStr">
        <is>
          <t>MECKLENBURG POWER STATION</t>
        </is>
      </c>
      <c r="H4191" s="92" t="n">
        <v>311</v>
      </c>
      <c r="I4191" s="95" t="n">
        <v>40908</v>
      </c>
      <c r="J4191" s="95" t="n"/>
      <c r="L4191" s="106" t="n">
        <v>3392715.68</v>
      </c>
      <c r="M4191" s="92" t="n">
        <v>1438915</v>
      </c>
      <c r="P4191" s="92" t="inlineStr">
        <is>
          <t>75-S0.5</t>
        </is>
      </c>
      <c r="R4191" s="92" t="n">
        <v>-5</v>
      </c>
      <c r="S4191" s="97">
        <f>TRUE()</f>
        <v/>
      </c>
      <c r="V4191" s="92" t="n">
        <v>28.7</v>
      </c>
      <c r="X4191" s="99" t="n">
        <v>552794</v>
      </c>
      <c r="Y4191" s="92" t="n">
        <v>2.54</v>
      </c>
      <c r="Z4191" s="92" t="n">
        <v>1</v>
      </c>
      <c r="AA4191" s="92" t="inlineStr">
        <is>
          <t>PUC</t>
        </is>
      </c>
      <c r="AMD4191" s="85" t="n"/>
      <c r="AME4191" s="85" t="n"/>
      <c r="AMF4191" s="85" t="n"/>
      <c r="AMG4191" s="85" t="n"/>
      <c r="AMH4191" s="85" t="n"/>
      <c r="AMI4191" s="85" t="n"/>
      <c r="AMJ4191" s="85" t="n"/>
    </row>
    <row r="4192" ht="24.6" customFormat="1" customHeight="1" s="92">
      <c r="A4192" s="79" t="n">
        <v>186</v>
      </c>
      <c r="B4192" s="79" t="n">
        <v>349</v>
      </c>
      <c r="C4192" s="79" t="inlineStr">
        <is>
          <t>VIRGINIA ELECTRIC AND POWER COMPANY</t>
        </is>
      </c>
      <c r="D4192" s="92" t="inlineStr">
        <is>
          <t>VA</t>
        </is>
      </c>
      <c r="F4192" s="92" t="n">
        <v>362</v>
      </c>
      <c r="G4192" s="92" t="inlineStr">
        <is>
          <t>MECKLENBURG POWER STATION</t>
        </is>
      </c>
      <c r="H4192" s="92" t="n">
        <v>312</v>
      </c>
      <c r="I4192" s="95" t="n">
        <v>40908</v>
      </c>
      <c r="J4192" s="95" t="n"/>
      <c r="L4192" s="106" t="n">
        <v>21727841.34</v>
      </c>
      <c r="M4192" s="92" t="n">
        <v>9752885</v>
      </c>
      <c r="P4192" s="92" t="inlineStr">
        <is>
          <t>56-SO</t>
        </is>
      </c>
      <c r="R4192" s="92" t="n">
        <v>-18</v>
      </c>
      <c r="S4192" s="97">
        <f>TRUE()</f>
        <v/>
      </c>
      <c r="V4192" s="92" t="n">
        <v>29.2</v>
      </c>
      <c r="X4192" s="99" t="n">
        <v>166519</v>
      </c>
      <c r="Y4192" s="92" t="n">
        <v>2.03</v>
      </c>
      <c r="Z4192" s="92" t="n">
        <v>1</v>
      </c>
      <c r="AA4192" s="92" t="inlineStr">
        <is>
          <t>PUC</t>
        </is>
      </c>
      <c r="AMD4192" s="85" t="n"/>
      <c r="AME4192" s="85" t="n"/>
      <c r="AMF4192" s="85" t="n"/>
      <c r="AMG4192" s="85" t="n"/>
      <c r="AMH4192" s="85" t="n"/>
      <c r="AMI4192" s="85" t="n"/>
      <c r="AMJ4192" s="85" t="n"/>
    </row>
    <row r="4193" ht="24.6" customFormat="1" customHeight="1" s="92">
      <c r="A4193" s="79" t="n">
        <v>186</v>
      </c>
      <c r="B4193" s="79" t="n">
        <v>349</v>
      </c>
      <c r="C4193" s="79" t="inlineStr">
        <is>
          <t>VIRGINIA ELECTRIC AND POWER COMPANY</t>
        </is>
      </c>
      <c r="D4193" s="92" t="inlineStr">
        <is>
          <t>VA</t>
        </is>
      </c>
      <c r="F4193" s="92" t="n">
        <v>362</v>
      </c>
      <c r="G4193" s="92" t="inlineStr">
        <is>
          <t>MECKLENBURG POWER STATION</t>
        </is>
      </c>
      <c r="H4193" s="92" t="n">
        <v>314</v>
      </c>
      <c r="I4193" s="95" t="n">
        <v>40908</v>
      </c>
      <c r="J4193" s="95" t="n"/>
      <c r="L4193" s="106" t="n">
        <v>8187416</v>
      </c>
      <c r="M4193" s="92" t="n">
        <v>4055651</v>
      </c>
      <c r="P4193" s="92" t="inlineStr">
        <is>
          <t>60-SO</t>
        </is>
      </c>
      <c r="R4193" s="92" t="n">
        <v>-9</v>
      </c>
      <c r="S4193" s="97">
        <f>TRUE()</f>
        <v/>
      </c>
      <c r="V4193" s="92" t="n">
        <v>31.3</v>
      </c>
      <c r="X4193" s="99" t="n">
        <v>86987</v>
      </c>
      <c r="Y4193" s="92" t="n">
        <v>1.9</v>
      </c>
      <c r="Z4193" s="92" t="n">
        <v>1</v>
      </c>
      <c r="AA4193" s="92" t="inlineStr">
        <is>
          <t>PUC</t>
        </is>
      </c>
      <c r="AMD4193" s="85" t="n"/>
      <c r="AME4193" s="85" t="n"/>
      <c r="AMF4193" s="85" t="n"/>
      <c r="AMG4193" s="85" t="n"/>
      <c r="AMH4193" s="85" t="n"/>
      <c r="AMI4193" s="85" t="n"/>
      <c r="AMJ4193" s="85" t="n"/>
    </row>
    <row r="4194" ht="24.6" customFormat="1" customHeight="1" s="92">
      <c r="A4194" s="79" t="n">
        <v>186</v>
      </c>
      <c r="B4194" s="79" t="n">
        <v>349</v>
      </c>
      <c r="C4194" s="79" t="inlineStr">
        <is>
          <t>VIRGINIA ELECTRIC AND POWER COMPANY</t>
        </is>
      </c>
      <c r="D4194" s="92" t="inlineStr">
        <is>
          <t>VA</t>
        </is>
      </c>
      <c r="F4194" s="92" t="n">
        <v>362</v>
      </c>
      <c r="G4194" s="92" t="inlineStr">
        <is>
          <t>MECKLENBURG POWER STATION</t>
        </is>
      </c>
      <c r="H4194" s="92" t="n">
        <v>315</v>
      </c>
      <c r="I4194" s="95" t="n">
        <v>40908</v>
      </c>
      <c r="J4194" s="95" t="n"/>
      <c r="L4194" s="106" t="n">
        <v>4571702.28</v>
      </c>
      <c r="M4194" s="92" t="n">
        <v>2073533</v>
      </c>
      <c r="P4194" s="92" t="inlineStr">
        <is>
          <t>60-R2.5</t>
        </is>
      </c>
      <c r="R4194" s="92" t="n">
        <v>-5</v>
      </c>
      <c r="S4194" s="97">
        <f>TRUE()</f>
        <v/>
      </c>
      <c r="V4194" s="92" t="n">
        <v>25.7</v>
      </c>
      <c r="X4194" s="99" t="n">
        <v>20492</v>
      </c>
      <c r="Y4194" s="92" t="n">
        <v>2.69</v>
      </c>
      <c r="Z4194" s="92" t="n">
        <v>1</v>
      </c>
      <c r="AA4194" s="92" t="inlineStr">
        <is>
          <t>PUC</t>
        </is>
      </c>
      <c r="AMD4194" s="85" t="n"/>
      <c r="AME4194" s="85" t="n"/>
      <c r="AMF4194" s="85" t="n"/>
      <c r="AMG4194" s="85" t="n"/>
      <c r="AMH4194" s="85" t="n"/>
      <c r="AMI4194" s="85" t="n"/>
      <c r="AMJ4194" s="85" t="n"/>
    </row>
    <row r="4195" ht="24.6" customFormat="1" customHeight="1" s="92">
      <c r="A4195" s="79" t="n">
        <v>186</v>
      </c>
      <c r="B4195" s="79" t="n">
        <v>349</v>
      </c>
      <c r="C4195" s="79" t="inlineStr">
        <is>
          <t>VIRGINIA ELECTRIC AND POWER COMPANY</t>
        </is>
      </c>
      <c r="D4195" s="92" t="inlineStr">
        <is>
          <t>VA</t>
        </is>
      </c>
      <c r="F4195" s="92" t="n">
        <v>362</v>
      </c>
      <c r="G4195" s="92" t="inlineStr">
        <is>
          <t>MECKLENBURG POWER STATION</t>
        </is>
      </c>
      <c r="H4195" s="92" t="n">
        <v>316</v>
      </c>
      <c r="I4195" s="95" t="n">
        <v>40908</v>
      </c>
      <c r="J4195" s="95" t="n"/>
      <c r="L4195" s="106" t="n">
        <v>761943.38</v>
      </c>
      <c r="M4195" s="92" t="n">
        <v>234322</v>
      </c>
      <c r="P4195" s="92" t="inlineStr">
        <is>
          <t>40-R0.5</t>
        </is>
      </c>
      <c r="R4195" s="92" t="n">
        <v>0</v>
      </c>
      <c r="S4195" s="97">
        <f>TRUE()</f>
        <v/>
      </c>
      <c r="V4195" s="92" t="n">
        <v>29.2</v>
      </c>
      <c r="X4195" s="99" t="n">
        <v>893753</v>
      </c>
      <c r="Y4195" s="92" t="n">
        <v>2.31</v>
      </c>
      <c r="Z4195" s="92" t="n">
        <v>1</v>
      </c>
      <c r="AA4195" s="92" t="inlineStr">
        <is>
          <t>PUC</t>
        </is>
      </c>
      <c r="AMD4195" s="85" t="n"/>
      <c r="AME4195" s="85" t="n"/>
      <c r="AMF4195" s="85" t="n"/>
      <c r="AMG4195" s="85" t="n"/>
      <c r="AMH4195" s="85" t="n"/>
      <c r="AMI4195" s="85" t="n"/>
      <c r="AMJ4195" s="85" t="n"/>
    </row>
    <row r="4196" ht="24.6" customFormat="1" customHeight="1" s="92">
      <c r="A4196" s="92" t="n">
        <v>186</v>
      </c>
      <c r="B4196" s="92" t="n">
        <v>349</v>
      </c>
      <c r="C4196" s="79" t="inlineStr">
        <is>
          <t>VIRGINIA ELECTRIC AND POWER COMPANY</t>
        </is>
      </c>
      <c r="D4196" s="92" t="inlineStr">
        <is>
          <t>VA</t>
        </is>
      </c>
      <c r="F4196" s="92" t="n">
        <v>362</v>
      </c>
      <c r="G4196" s="92" t="inlineStr">
        <is>
          <t>MECKLENBURG POWER STATION</t>
        </is>
      </c>
      <c r="H4196" s="94" t="n">
        <v>311</v>
      </c>
      <c r="I4196" s="95" t="n">
        <v>42735</v>
      </c>
      <c r="J4196" s="95" t="n"/>
      <c r="K4196" s="93" t="inlineStr">
        <is>
          <t>STRUCTURES AND IMPROVEMENTS</t>
        </is>
      </c>
      <c r="L4196" s="106" t="n">
        <v>4467166.92</v>
      </c>
      <c r="M4196" s="106" t="n">
        <v>1764967</v>
      </c>
      <c r="N4196" s="106" t="n">
        <v>2925558</v>
      </c>
      <c r="P4196" s="93" t="inlineStr">
        <is>
          <t>80-S0.5</t>
        </is>
      </c>
      <c r="R4196" s="113" t="n">
        <v>-5</v>
      </c>
      <c r="S4196" s="97">
        <f>TRUE()</f>
        <v/>
      </c>
      <c r="V4196" s="106" t="n">
        <v>28.4</v>
      </c>
      <c r="W4196" s="115" t="inlineStr">
        <is>
          <t>06-2047</t>
        </is>
      </c>
      <c r="X4196" s="112" t="n">
        <v>103013</v>
      </c>
      <c r="Y4196" s="93" t="n">
        <v>2.31</v>
      </c>
      <c r="Z4196" s="97" t="b">
        <v>1</v>
      </c>
      <c r="AA4196" s="92" t="inlineStr">
        <is>
          <t>PUC</t>
        </is>
      </c>
      <c r="AMD4196" s="85" t="n"/>
      <c r="AME4196" s="85" t="n"/>
      <c r="AMF4196" s="85" t="n"/>
      <c r="AMG4196" s="85" t="n"/>
      <c r="AMH4196" s="85" t="n"/>
      <c r="AMI4196" s="85" t="n"/>
      <c r="AMJ4196" s="85" t="n"/>
    </row>
    <row r="4197" ht="24.6" customFormat="1" customHeight="1" s="92">
      <c r="A4197" s="92" t="n">
        <v>186</v>
      </c>
      <c r="B4197" s="92" t="n">
        <v>349</v>
      </c>
      <c r="C4197" s="79" t="inlineStr">
        <is>
          <t>VIRGINIA ELECTRIC AND POWER COMPANY</t>
        </is>
      </c>
      <c r="D4197" s="92" t="inlineStr">
        <is>
          <t>VA</t>
        </is>
      </c>
      <c r="F4197" s="92" t="n">
        <v>362</v>
      </c>
      <c r="G4197" s="92" t="inlineStr">
        <is>
          <t>MECKLENBURG POWER STATION</t>
        </is>
      </c>
      <c r="H4197" s="94" t="n">
        <v>312</v>
      </c>
      <c r="I4197" s="95" t="n">
        <v>42735</v>
      </c>
      <c r="J4197" s="95" t="n"/>
      <c r="K4197" s="93" t="inlineStr">
        <is>
          <t>BOILER PLANT EQUIPMENT</t>
        </is>
      </c>
      <c r="L4197" s="106" t="n">
        <v>22791613.75</v>
      </c>
      <c r="M4197" s="106" t="n">
        <v>11334361</v>
      </c>
      <c r="N4197" s="106" t="n">
        <v>15559743</v>
      </c>
      <c r="P4197" s="93" t="inlineStr">
        <is>
          <t>58-S0</t>
        </is>
      </c>
      <c r="R4197" s="113" t="n">
        <v>-18</v>
      </c>
      <c r="S4197" s="97">
        <f>TRUE()</f>
        <v/>
      </c>
      <c r="V4197" s="106" t="n">
        <v>25.5</v>
      </c>
      <c r="W4197" s="115" t="inlineStr">
        <is>
          <t>06-2047</t>
        </is>
      </c>
      <c r="X4197" s="112" t="n">
        <v>610586</v>
      </c>
      <c r="Y4197" s="93" t="n">
        <v>2.68</v>
      </c>
      <c r="Z4197" s="97" t="b">
        <v>1</v>
      </c>
      <c r="AA4197" s="92" t="inlineStr">
        <is>
          <t>PUC</t>
        </is>
      </c>
      <c r="AMD4197" s="85" t="n"/>
      <c r="AME4197" s="85" t="n"/>
      <c r="AMF4197" s="85" t="n"/>
      <c r="AMG4197" s="85" t="n"/>
      <c r="AMH4197" s="85" t="n"/>
      <c r="AMI4197" s="85" t="n"/>
      <c r="AMJ4197" s="85" t="n"/>
    </row>
    <row r="4198" ht="24.6" customFormat="1" customHeight="1" s="92">
      <c r="A4198" s="92" t="n">
        <v>186</v>
      </c>
      <c r="B4198" s="92" t="n">
        <v>349</v>
      </c>
      <c r="C4198" s="79" t="inlineStr">
        <is>
          <t>VIRGINIA ELECTRIC AND POWER COMPANY</t>
        </is>
      </c>
      <c r="D4198" s="92" t="inlineStr">
        <is>
          <t>VA</t>
        </is>
      </c>
      <c r="F4198" s="92" t="n">
        <v>362</v>
      </c>
      <c r="G4198" s="92" t="inlineStr">
        <is>
          <t>MECKLENBURG POWER STATION</t>
        </is>
      </c>
      <c r="H4198" s="94" t="n">
        <v>314</v>
      </c>
      <c r="I4198" s="95" t="n">
        <v>42735</v>
      </c>
      <c r="J4198" s="95" t="n"/>
      <c r="K4198" s="93" t="inlineStr">
        <is>
          <t>TURBOGENERATOR UNITS</t>
        </is>
      </c>
      <c r="L4198" s="106" t="n">
        <v>8693391.49</v>
      </c>
      <c r="M4198" s="106" t="n">
        <v>4320058</v>
      </c>
      <c r="N4198" s="93" t="n">
        <v>5155739</v>
      </c>
      <c r="P4198" s="93" t="inlineStr">
        <is>
          <t>60-R1.5</t>
        </is>
      </c>
      <c r="R4198" s="113" t="n">
        <v>-9</v>
      </c>
      <c r="S4198" s="97">
        <f>TRUE()</f>
        <v/>
      </c>
      <c r="V4198" s="106" t="n">
        <v>26</v>
      </c>
      <c r="W4198" s="115" t="inlineStr">
        <is>
          <t>06-2047</t>
        </is>
      </c>
      <c r="X4198" s="112" t="n">
        <v>192536</v>
      </c>
      <c r="Y4198" s="93" t="n">
        <v>2.21</v>
      </c>
      <c r="Z4198" s="97" t="b">
        <v>1</v>
      </c>
      <c r="AA4198" s="92" t="inlineStr">
        <is>
          <t>PUC</t>
        </is>
      </c>
      <c r="AMD4198" s="85" t="n"/>
      <c r="AME4198" s="85" t="n"/>
      <c r="AMF4198" s="85" t="n"/>
      <c r="AMG4198" s="85" t="n"/>
      <c r="AMH4198" s="85" t="n"/>
      <c r="AMI4198" s="85" t="n"/>
      <c r="AMJ4198" s="85" t="n"/>
    </row>
    <row r="4199" ht="24.6" customFormat="1" customHeight="1" s="92">
      <c r="A4199" s="92" t="n">
        <v>186</v>
      </c>
      <c r="B4199" s="92" t="n">
        <v>349</v>
      </c>
      <c r="C4199" s="79" t="inlineStr">
        <is>
          <t>VIRGINIA ELECTRIC AND POWER COMPANY</t>
        </is>
      </c>
      <c r="D4199" s="92" t="inlineStr">
        <is>
          <t>VA</t>
        </is>
      </c>
      <c r="F4199" s="92" t="n">
        <v>362</v>
      </c>
      <c r="G4199" s="92" t="inlineStr">
        <is>
          <t>MECKLENBURG POWER STATION</t>
        </is>
      </c>
      <c r="H4199" s="94" t="n">
        <v>315</v>
      </c>
      <c r="I4199" s="95" t="n">
        <v>42735</v>
      </c>
      <c r="J4199" s="95" t="n"/>
      <c r="K4199" s="93" t="inlineStr">
        <is>
          <t>ACCESSORY ELECTRIC EQUIPMENT</t>
        </is>
      </c>
      <c r="L4199" s="106" t="n">
        <v>6053230.42</v>
      </c>
      <c r="M4199" s="106" t="n">
        <v>2583936</v>
      </c>
      <c r="N4199" s="118" t="n">
        <v>3771956</v>
      </c>
      <c r="P4199" s="93" t="inlineStr">
        <is>
          <t>65-R1.5</t>
        </is>
      </c>
      <c r="R4199" s="113" t="n">
        <v>-5</v>
      </c>
      <c r="S4199" s="97">
        <f>TRUE()</f>
        <v/>
      </c>
      <c r="V4199" s="119" t="n">
        <v>27.5</v>
      </c>
      <c r="W4199" s="115" t="inlineStr">
        <is>
          <t>06-2047</t>
        </is>
      </c>
      <c r="X4199" s="112" t="n">
        <v>136933</v>
      </c>
      <c r="Y4199" s="93" t="n">
        <v>2.26</v>
      </c>
      <c r="Z4199" s="97" t="b">
        <v>1</v>
      </c>
      <c r="AA4199" s="92" t="inlineStr">
        <is>
          <t>PUC</t>
        </is>
      </c>
      <c r="AMD4199" s="85" t="n"/>
      <c r="AME4199" s="85" t="n"/>
      <c r="AMF4199" s="85" t="n"/>
      <c r="AMG4199" s="85" t="n"/>
      <c r="AMH4199" s="85" t="n"/>
      <c r="AMI4199" s="85" t="n"/>
      <c r="AMJ4199" s="85" t="n"/>
    </row>
    <row r="4200" ht="36.15" customFormat="1" customHeight="1" s="92">
      <c r="A4200" s="92" t="n">
        <v>186</v>
      </c>
      <c r="B4200" s="92" t="n">
        <v>349</v>
      </c>
      <c r="C4200" s="79" t="inlineStr">
        <is>
          <t>VIRGINIA ELECTRIC AND POWER COMPANY</t>
        </is>
      </c>
      <c r="D4200" s="92" t="inlineStr">
        <is>
          <t>VA</t>
        </is>
      </c>
      <c r="F4200" s="92" t="n">
        <v>362</v>
      </c>
      <c r="G4200" s="92" t="inlineStr">
        <is>
          <t>MECKLENBURG POWER STATION</t>
        </is>
      </c>
      <c r="H4200" s="94" t="n">
        <v>316</v>
      </c>
      <c r="I4200" s="95" t="n">
        <v>42735</v>
      </c>
      <c r="J4200" s="95" t="n"/>
      <c r="K4200" s="93" t="inlineStr">
        <is>
          <t>MISCELLANEOUS POWER PLANT EQUIPMENT</t>
        </is>
      </c>
      <c r="L4200" s="106" t="n">
        <v>801803.3199999999</v>
      </c>
      <c r="M4200" s="106" t="n">
        <v>283945</v>
      </c>
      <c r="N4200" s="108" t="n">
        <v>517858</v>
      </c>
      <c r="P4200" s="93" t="inlineStr">
        <is>
          <t>42-R0.5</t>
        </is>
      </c>
      <c r="R4200" s="113" t="n">
        <v>0</v>
      </c>
      <c r="S4200" s="97">
        <f>TRUE()</f>
        <v/>
      </c>
      <c r="V4200" s="106" t="n">
        <v>23.8</v>
      </c>
      <c r="W4200" s="115" t="inlineStr">
        <is>
          <t>06-2047</t>
        </is>
      </c>
      <c r="X4200" s="112" t="n">
        <v>21720</v>
      </c>
      <c r="Y4200" s="93" t="n">
        <v>2.71</v>
      </c>
      <c r="Z4200" s="97" t="b">
        <v>1</v>
      </c>
      <c r="AA4200" s="92" t="inlineStr">
        <is>
          <t>PUC</t>
        </is>
      </c>
      <c r="AMD4200" s="85" t="n"/>
      <c r="AME4200" s="85" t="n"/>
      <c r="AMF4200" s="85" t="n"/>
      <c r="AMG4200" s="85" t="n"/>
      <c r="AMH4200" s="85" t="n"/>
      <c r="AMI4200" s="85" t="n"/>
      <c r="AMJ4200" s="85" t="n"/>
    </row>
    <row r="4201" ht="24.6" customFormat="1" customHeight="1" s="92">
      <c r="A4201" s="92" t="n">
        <v>70</v>
      </c>
      <c r="B4201" s="92" t="n">
        <v>140</v>
      </c>
      <c r="C4201" s="93" t="inlineStr">
        <is>
          <t>Idaho Power Company</t>
        </is>
      </c>
      <c r="D4201" s="93" t="inlineStr">
        <is>
          <t>ID</t>
        </is>
      </c>
      <c r="G4201" s="92" t="inlineStr">
        <is>
          <t>METERS</t>
        </is>
      </c>
      <c r="H4201" s="99" t="n">
        <v>370</v>
      </c>
      <c r="I4201" s="95" t="n">
        <v>42369</v>
      </c>
      <c r="K4201" s="112" t="n">
        <v>370</v>
      </c>
      <c r="L4201" s="92" t="n">
        <v>16978858.07</v>
      </c>
      <c r="M4201" s="92" t="n">
        <v>8859773</v>
      </c>
      <c r="P4201" s="93" t="inlineStr">
        <is>
          <t>30-O1</t>
        </is>
      </c>
      <c r="R4201" s="113" t="n">
        <v>-5</v>
      </c>
      <c r="S4201" s="97">
        <f>TRUE()</f>
        <v/>
      </c>
      <c r="W4201" s="98" t="n"/>
      <c r="X4201" s="99" t="n">
        <v>348321</v>
      </c>
      <c r="Y4201" s="112" t="n">
        <v>2.05</v>
      </c>
      <c r="Z4201" s="97" t="b">
        <v>1</v>
      </c>
      <c r="AA4201" s="92" t="inlineStr">
        <is>
          <t>PUC</t>
        </is>
      </c>
      <c r="AMD4201" s="85" t="n"/>
      <c r="AME4201" s="85" t="n"/>
      <c r="AMF4201" s="85" t="n"/>
      <c r="AMG4201" s="85" t="n"/>
      <c r="AMH4201" s="85" t="n"/>
      <c r="AMI4201" s="85" t="n"/>
      <c r="AMJ4201" s="85" t="n"/>
    </row>
    <row r="4202" ht="24.6" customFormat="1" customHeight="1" s="92">
      <c r="A4202" s="92" t="n">
        <v>70</v>
      </c>
      <c r="B4202" s="92" t="n">
        <v>140</v>
      </c>
      <c r="C4202" s="93" t="inlineStr">
        <is>
          <t>Idaho Power Company</t>
        </is>
      </c>
      <c r="D4202" s="93" t="inlineStr">
        <is>
          <t>ID</t>
        </is>
      </c>
      <c r="G4202" s="92" t="inlineStr">
        <is>
          <t>METERS - AMI</t>
        </is>
      </c>
      <c r="H4202" s="99" t="n">
        <v>370.1</v>
      </c>
      <c r="I4202" s="95" t="n">
        <v>42369</v>
      </c>
      <c r="K4202" s="112" t="n">
        <v>370.1</v>
      </c>
      <c r="L4202" s="92" t="n">
        <v>68268600.98999999</v>
      </c>
      <c r="M4202" s="92" t="n">
        <v>20068629</v>
      </c>
      <c r="P4202" s="93" t="inlineStr">
        <is>
          <t>18-R1.5</t>
        </is>
      </c>
      <c r="R4202" s="113" t="n">
        <v>-5</v>
      </c>
      <c r="S4202" s="97">
        <f>TRUE()</f>
        <v/>
      </c>
      <c r="W4202" s="98" t="n"/>
      <c r="X4202" s="99" t="n">
        <v>3681514</v>
      </c>
      <c r="Y4202" s="112" t="n">
        <v>5.39</v>
      </c>
      <c r="Z4202" s="97" t="b">
        <v>1</v>
      </c>
      <c r="AA4202" s="92" t="inlineStr">
        <is>
          <t>PUC</t>
        </is>
      </c>
      <c r="AMD4202" s="85" t="n"/>
      <c r="AME4202" s="85" t="n"/>
      <c r="AMF4202" s="85" t="n"/>
      <c r="AMG4202" s="85" t="n"/>
      <c r="AMH4202" s="85" t="n"/>
      <c r="AMI4202" s="85" t="n"/>
      <c r="AMJ4202" s="85" t="n"/>
    </row>
    <row r="4203" ht="24.6" customFormat="1" customHeight="1" s="92">
      <c r="A4203" s="92" t="n">
        <v>70</v>
      </c>
      <c r="B4203" s="92" t="n">
        <v>140</v>
      </c>
      <c r="C4203" s="93" t="inlineStr">
        <is>
          <t>Idaho Power Company</t>
        </is>
      </c>
      <c r="D4203" s="93" t="inlineStr">
        <is>
          <t>ID</t>
        </is>
      </c>
      <c r="F4203" s="92" t="n">
        <v>22</v>
      </c>
      <c r="G4203" s="92" t="inlineStr">
        <is>
          <t>MILNER</t>
        </is>
      </c>
      <c r="H4203" s="99" t="n">
        <v>331</v>
      </c>
      <c r="I4203" s="95" t="n">
        <v>42369</v>
      </c>
      <c r="K4203" s="112" t="n">
        <v>331</v>
      </c>
      <c r="L4203" s="92" t="n">
        <v>9617360.140000001</v>
      </c>
      <c r="M4203" s="92" t="n">
        <v>4099283</v>
      </c>
      <c r="P4203" s="93" t="inlineStr">
        <is>
          <t>120-R2.5</t>
        </is>
      </c>
      <c r="R4203" s="113" t="n">
        <v>-25</v>
      </c>
      <c r="S4203" s="97">
        <f>TRUE()</f>
        <v/>
      </c>
      <c r="W4203" s="98" t="n"/>
      <c r="X4203" s="99" t="n">
        <v>157252</v>
      </c>
      <c r="Y4203" s="112" t="n">
        <v>1.64</v>
      </c>
      <c r="Z4203" s="97" t="b">
        <v>1</v>
      </c>
      <c r="AA4203" s="92" t="inlineStr">
        <is>
          <t>PUC</t>
        </is>
      </c>
      <c r="AMD4203" s="85" t="n"/>
      <c r="AME4203" s="85" t="n"/>
      <c r="AMF4203" s="85" t="n"/>
      <c r="AMG4203" s="85" t="n"/>
      <c r="AMH4203" s="85" t="n"/>
      <c r="AMI4203" s="85" t="n"/>
      <c r="AMJ4203" s="85" t="n"/>
    </row>
    <row r="4204" ht="24.6" customFormat="1" customHeight="1" s="92">
      <c r="A4204" s="92" t="n">
        <v>70</v>
      </c>
      <c r="B4204" s="92" t="n">
        <v>140</v>
      </c>
      <c r="C4204" s="93" t="inlineStr">
        <is>
          <t>Idaho Power Company</t>
        </is>
      </c>
      <c r="D4204" s="93" t="inlineStr">
        <is>
          <t>ID</t>
        </is>
      </c>
      <c r="F4204" s="92" t="n">
        <v>22</v>
      </c>
      <c r="G4204" s="92" t="inlineStr">
        <is>
          <t>MILNER</t>
        </is>
      </c>
      <c r="H4204" s="99" t="n">
        <v>332.2</v>
      </c>
      <c r="I4204" s="95" t="n">
        <v>42369</v>
      </c>
      <c r="K4204" s="92" t="n">
        <v>332.2</v>
      </c>
      <c r="L4204" s="92" t="n">
        <v>16621594.69</v>
      </c>
      <c r="M4204" s="92" t="n">
        <v>6809520</v>
      </c>
      <c r="P4204" s="93" t="inlineStr">
        <is>
          <t>120-S1.5</t>
        </is>
      </c>
      <c r="R4204" s="113" t="n">
        <v>-20</v>
      </c>
      <c r="S4204" s="97">
        <f>TRUE()</f>
        <v/>
      </c>
      <c r="W4204" s="98" t="n"/>
      <c r="X4204" s="99" t="n">
        <v>262739</v>
      </c>
      <c r="Y4204" s="112" t="n">
        <v>1.58</v>
      </c>
      <c r="Z4204" s="97" t="b">
        <v>1</v>
      </c>
      <c r="AA4204" s="92" t="inlineStr">
        <is>
          <t>PUC</t>
        </is>
      </c>
      <c r="AMD4204" s="85" t="n"/>
      <c r="AME4204" s="85" t="n"/>
      <c r="AMF4204" s="85" t="n"/>
      <c r="AMG4204" s="85" t="n"/>
      <c r="AMH4204" s="85" t="n"/>
      <c r="AMI4204" s="85" t="n"/>
      <c r="AMJ4204" s="85" t="n"/>
    </row>
    <row r="4205" ht="24.6" customFormat="1" customHeight="1" s="92">
      <c r="A4205" s="92" t="n">
        <v>70</v>
      </c>
      <c r="B4205" s="92" t="n">
        <v>140</v>
      </c>
      <c r="C4205" s="93" t="inlineStr">
        <is>
          <t>Idaho Power Company</t>
        </is>
      </c>
      <c r="D4205" s="93" t="inlineStr">
        <is>
          <t>ID</t>
        </is>
      </c>
      <c r="F4205" s="92" t="n">
        <v>22</v>
      </c>
      <c r="G4205" s="92" t="inlineStr">
        <is>
          <t>MILNER</t>
        </is>
      </c>
      <c r="H4205" s="99" t="n">
        <v>333</v>
      </c>
      <c r="I4205" s="95" t="n">
        <v>42369</v>
      </c>
      <c r="K4205" s="92" t="n">
        <v>333</v>
      </c>
      <c r="L4205" s="92" t="n">
        <v>24279625.56</v>
      </c>
      <c r="M4205" s="92" t="n">
        <v>8473925</v>
      </c>
      <c r="P4205" s="93" t="inlineStr">
        <is>
          <t>100-R2.5</t>
        </is>
      </c>
      <c r="R4205" s="113" t="n">
        <v>-10</v>
      </c>
      <c r="S4205" s="97">
        <f>TRUE()</f>
        <v/>
      </c>
      <c r="W4205" s="98" t="n"/>
      <c r="X4205" s="99" t="n">
        <v>371663</v>
      </c>
      <c r="Y4205" s="112" t="n">
        <v>1.53</v>
      </c>
      <c r="Z4205" s="97" t="b">
        <v>1</v>
      </c>
      <c r="AA4205" s="92" t="inlineStr">
        <is>
          <t>PUC</t>
        </is>
      </c>
      <c r="AMD4205" s="85" t="n"/>
      <c r="AME4205" s="85" t="n"/>
      <c r="AMF4205" s="85" t="n"/>
      <c r="AMG4205" s="85" t="n"/>
      <c r="AMH4205" s="85" t="n"/>
      <c r="AMI4205" s="85" t="n"/>
      <c r="AMJ4205" s="85" t="n"/>
    </row>
    <row r="4206" ht="24.6" customFormat="1" customHeight="1" s="92">
      <c r="A4206" s="92" t="n">
        <v>70</v>
      </c>
      <c r="B4206" s="92" t="n">
        <v>140</v>
      </c>
      <c r="C4206" s="93" t="inlineStr">
        <is>
          <t>Idaho Power Company</t>
        </is>
      </c>
      <c r="D4206" s="93" t="inlineStr">
        <is>
          <t>ID</t>
        </is>
      </c>
      <c r="F4206" s="92" t="n">
        <v>22</v>
      </c>
      <c r="G4206" s="92" t="inlineStr">
        <is>
          <t>MILNER</t>
        </is>
      </c>
      <c r="H4206" s="99" t="n">
        <v>334</v>
      </c>
      <c r="I4206" s="95" t="n">
        <v>42369</v>
      </c>
      <c r="K4206" s="92" t="n">
        <v>334</v>
      </c>
      <c r="L4206" s="92" t="n">
        <v>2351780.42</v>
      </c>
      <c r="M4206" s="92" t="n">
        <v>949892</v>
      </c>
      <c r="P4206" s="93" t="inlineStr">
        <is>
          <t>65-R1.5</t>
        </is>
      </c>
      <c r="R4206" s="113" t="n">
        <v>-10</v>
      </c>
      <c r="S4206" s="97">
        <f>TRUE()</f>
        <v/>
      </c>
      <c r="W4206" s="98" t="n"/>
      <c r="X4206" s="99" t="n">
        <v>40072</v>
      </c>
      <c r="Y4206" s="112" t="n">
        <v>1.7</v>
      </c>
      <c r="Z4206" s="97" t="b">
        <v>1</v>
      </c>
      <c r="AA4206" s="92" t="inlineStr">
        <is>
          <t>PUC</t>
        </is>
      </c>
      <c r="AMD4206" s="85" t="n"/>
      <c r="AME4206" s="85" t="n"/>
      <c r="AMF4206" s="85" t="n"/>
      <c r="AMG4206" s="85" t="n"/>
      <c r="AMH4206" s="85" t="n"/>
      <c r="AMI4206" s="85" t="n"/>
      <c r="AMJ4206" s="85" t="n"/>
    </row>
    <row r="4207" ht="24.6" customFormat="1" customHeight="1" s="92">
      <c r="A4207" s="92" t="n">
        <v>70</v>
      </c>
      <c r="B4207" s="92" t="n">
        <v>140</v>
      </c>
      <c r="C4207" s="93" t="inlineStr">
        <is>
          <t>Idaho Power Company</t>
        </is>
      </c>
      <c r="D4207" s="93" t="inlineStr">
        <is>
          <t>ID</t>
        </is>
      </c>
      <c r="F4207" s="92" t="n">
        <v>22</v>
      </c>
      <c r="G4207" s="92" t="inlineStr">
        <is>
          <t>MILNER</t>
        </is>
      </c>
      <c r="H4207" s="99" t="n">
        <v>335</v>
      </c>
      <c r="I4207" s="95" t="n">
        <v>42369</v>
      </c>
      <c r="K4207" s="92" t="n">
        <v>335</v>
      </c>
      <c r="L4207" s="92" t="n">
        <v>696451.6</v>
      </c>
      <c r="M4207" s="92" t="n">
        <v>195938</v>
      </c>
      <c r="P4207" s="93" t="inlineStr">
        <is>
          <t>90-R2</t>
        </is>
      </c>
      <c r="R4207" s="113" t="n">
        <v>-5</v>
      </c>
      <c r="S4207" s="97">
        <f>TRUE()</f>
        <v/>
      </c>
      <c r="W4207" s="98" t="n"/>
      <c r="X4207" s="99" t="n">
        <v>11301</v>
      </c>
      <c r="Y4207" s="112" t="n">
        <v>1.62</v>
      </c>
      <c r="Z4207" s="97" t="b">
        <v>1</v>
      </c>
      <c r="AA4207" s="92" t="inlineStr">
        <is>
          <t>PUC</t>
        </is>
      </c>
      <c r="AMD4207" s="85" t="n"/>
      <c r="AME4207" s="85" t="n"/>
      <c r="AMF4207" s="85" t="n"/>
      <c r="AMG4207" s="85" t="n"/>
      <c r="AMH4207" s="85" t="n"/>
      <c r="AMI4207" s="85" t="n"/>
      <c r="AMJ4207" s="85" t="n"/>
    </row>
    <row r="4208" ht="24.6" customFormat="1" customHeight="1" s="92">
      <c r="A4208" s="92" t="n">
        <v>70</v>
      </c>
      <c r="B4208" s="92" t="n">
        <v>140</v>
      </c>
      <c r="C4208" s="93" t="inlineStr">
        <is>
          <t>Idaho Power Company</t>
        </is>
      </c>
      <c r="D4208" s="93" t="inlineStr">
        <is>
          <t>ID</t>
        </is>
      </c>
      <c r="F4208" s="92" t="n">
        <v>22</v>
      </c>
      <c r="G4208" s="92" t="inlineStr">
        <is>
          <t>MILNER</t>
        </is>
      </c>
      <c r="H4208" s="99" t="n">
        <v>336</v>
      </c>
      <c r="I4208" s="95" t="n">
        <v>42369</v>
      </c>
      <c r="K4208" s="112" t="n">
        <v>336</v>
      </c>
      <c r="L4208" s="92" t="n">
        <v>489139.5</v>
      </c>
      <c r="M4208" s="92" t="n">
        <v>163136</v>
      </c>
      <c r="P4208" s="93" t="inlineStr">
        <is>
          <t>100-R3</t>
        </is>
      </c>
      <c r="R4208" s="113" t="n">
        <v>0</v>
      </c>
      <c r="S4208" s="97">
        <f>TRUE()</f>
        <v/>
      </c>
      <c r="W4208" s="98" t="n"/>
      <c r="X4208" s="99" t="n">
        <v>6561</v>
      </c>
      <c r="Y4208" s="102" t="n">
        <v>1.34</v>
      </c>
      <c r="Z4208" s="97" t="b">
        <v>1</v>
      </c>
      <c r="AA4208" s="92" t="inlineStr">
        <is>
          <t>PUC</t>
        </is>
      </c>
      <c r="AMD4208" s="85" t="n"/>
      <c r="AME4208" s="85" t="n"/>
      <c r="AMF4208" s="85" t="n"/>
      <c r="AMG4208" s="85" t="n"/>
      <c r="AMH4208" s="85" t="n"/>
      <c r="AMI4208" s="85" t="n"/>
      <c r="AMJ4208" s="85" t="n"/>
    </row>
    <row r="4209" ht="24.6" customFormat="1" customHeight="1" s="92">
      <c r="A4209" s="92" t="n">
        <v>70</v>
      </c>
      <c r="B4209" s="92" t="n">
        <v>140</v>
      </c>
      <c r="C4209" s="93" t="inlineStr">
        <is>
          <t>Idaho Power Company</t>
        </is>
      </c>
      <c r="D4209" s="93" t="inlineStr">
        <is>
          <t>ID</t>
        </is>
      </c>
      <c r="F4209" s="92" t="n">
        <v>22</v>
      </c>
      <c r="G4209" s="92" t="inlineStr">
        <is>
          <t>MILNER DAM</t>
        </is>
      </c>
      <c r="H4209" s="99" t="n">
        <v>331</v>
      </c>
      <c r="I4209" s="95" t="n">
        <v>42369</v>
      </c>
      <c r="K4209" s="112" t="n">
        <v>331</v>
      </c>
      <c r="L4209" s="92" t="n">
        <v>814224.25</v>
      </c>
      <c r="M4209" s="92" t="n">
        <v>356057</v>
      </c>
      <c r="P4209" s="93" t="inlineStr">
        <is>
          <t>120-R2.5</t>
        </is>
      </c>
      <c r="R4209" s="113" t="n">
        <v>-25</v>
      </c>
      <c r="S4209" s="97">
        <f>TRUE()</f>
        <v/>
      </c>
      <c r="W4209" s="98" t="n"/>
      <c r="X4209" s="99" t="n">
        <v>13473</v>
      </c>
      <c r="Y4209" s="112" t="n">
        <v>1.65</v>
      </c>
      <c r="Z4209" s="97" t="b">
        <v>1</v>
      </c>
      <c r="AA4209" s="92" t="inlineStr">
        <is>
          <t>PUC</t>
        </is>
      </c>
      <c r="AMD4209" s="85" t="n"/>
      <c r="AME4209" s="85" t="n"/>
      <c r="AMF4209" s="85" t="n"/>
      <c r="AMG4209" s="85" t="n"/>
      <c r="AMH4209" s="85" t="n"/>
      <c r="AMI4209" s="85" t="n"/>
      <c r="AMJ4209" s="85" t="n"/>
    </row>
    <row r="4210" ht="24.6" customFormat="1" customHeight="1" s="92">
      <c r="A4210" s="92" t="n">
        <v>70</v>
      </c>
      <c r="B4210" s="92" t="n">
        <v>140</v>
      </c>
      <c r="C4210" s="93" t="inlineStr">
        <is>
          <t>Idaho Power Company</t>
        </is>
      </c>
      <c r="D4210" s="93" t="inlineStr">
        <is>
          <t>ID</t>
        </is>
      </c>
      <c r="F4210" s="92" t="n">
        <v>22</v>
      </c>
      <c r="G4210" s="92" t="inlineStr">
        <is>
          <t>MILNER DAM</t>
        </is>
      </c>
      <c r="H4210" s="99" t="n">
        <v>332.2</v>
      </c>
      <c r="I4210" s="95" t="n">
        <v>42369</v>
      </c>
      <c r="K4210" s="92" t="n">
        <v>332.2</v>
      </c>
      <c r="L4210" s="92" t="n">
        <v>809584.42</v>
      </c>
      <c r="M4210" s="92" t="n">
        <v>259119</v>
      </c>
      <c r="P4210" s="93" t="inlineStr">
        <is>
          <t>120-S1.5</t>
        </is>
      </c>
      <c r="R4210" s="113" t="n">
        <v>-20</v>
      </c>
      <c r="S4210" s="97">
        <f>TRUE()</f>
        <v/>
      </c>
      <c r="W4210" s="98" t="n"/>
      <c r="X4210" s="99" t="n">
        <v>14436</v>
      </c>
      <c r="Y4210" s="112" t="n">
        <v>1.78</v>
      </c>
      <c r="Z4210" s="97" t="b">
        <v>1</v>
      </c>
      <c r="AA4210" s="92" t="inlineStr">
        <is>
          <t>PUC</t>
        </is>
      </c>
      <c r="AMD4210" s="85" t="n"/>
      <c r="AME4210" s="85" t="n"/>
      <c r="AMF4210" s="85" t="n"/>
      <c r="AMG4210" s="85" t="n"/>
      <c r="AMH4210" s="85" t="n"/>
      <c r="AMI4210" s="85" t="n"/>
      <c r="AMJ4210" s="85" t="n"/>
    </row>
    <row r="4211" ht="24.6" customFormat="1" customHeight="1" s="92">
      <c r="A4211" s="92" t="n">
        <v>70</v>
      </c>
      <c r="B4211" s="92" t="n">
        <v>140</v>
      </c>
      <c r="C4211" s="93" t="inlineStr">
        <is>
          <t>Idaho Power Company</t>
        </is>
      </c>
      <c r="D4211" s="93" t="inlineStr">
        <is>
          <t>ID</t>
        </is>
      </c>
      <c r="F4211" s="92" t="n">
        <v>22</v>
      </c>
      <c r="G4211" s="92" t="inlineStr">
        <is>
          <t>MILNER DAM</t>
        </is>
      </c>
      <c r="H4211" s="99" t="n">
        <v>333</v>
      </c>
      <c r="I4211" s="95" t="n">
        <v>42369</v>
      </c>
      <c r="K4211" s="92" t="n">
        <v>333</v>
      </c>
      <c r="L4211" s="92" t="n">
        <v>1274307.36</v>
      </c>
      <c r="M4211" s="92" t="n">
        <v>350540</v>
      </c>
      <c r="P4211" s="93" t="inlineStr">
        <is>
          <t>100-R2.5</t>
        </is>
      </c>
      <c r="R4211" s="113" t="n">
        <v>-10</v>
      </c>
      <c r="S4211" s="97">
        <f>TRUE()</f>
        <v/>
      </c>
      <c r="W4211" s="98" t="n"/>
      <c r="X4211" s="99" t="n">
        <v>21653</v>
      </c>
      <c r="Y4211" s="112" t="n">
        <v>1.7</v>
      </c>
      <c r="Z4211" s="97" t="b">
        <v>1</v>
      </c>
      <c r="AA4211" s="92" t="inlineStr">
        <is>
          <t>PUC</t>
        </is>
      </c>
      <c r="AMD4211" s="85" t="n"/>
      <c r="AME4211" s="85" t="n"/>
      <c r="AMF4211" s="85" t="n"/>
      <c r="AMG4211" s="85" t="n"/>
      <c r="AMH4211" s="85" t="n"/>
      <c r="AMI4211" s="85" t="n"/>
      <c r="AMJ4211" s="85" t="n"/>
    </row>
    <row r="4212" ht="24.6" customFormat="1" customHeight="1" s="92">
      <c r="A4212" s="92" t="n">
        <v>70</v>
      </c>
      <c r="B4212" s="92" t="n">
        <v>140</v>
      </c>
      <c r="C4212" s="93" t="inlineStr">
        <is>
          <t>Idaho Power Company</t>
        </is>
      </c>
      <c r="D4212" s="93" t="inlineStr">
        <is>
          <t>ID</t>
        </is>
      </c>
      <c r="F4212" s="92" t="n">
        <v>22</v>
      </c>
      <c r="G4212" s="92" t="inlineStr">
        <is>
          <t>MILNER DAM</t>
        </is>
      </c>
      <c r="H4212" s="99" t="n">
        <v>334</v>
      </c>
      <c r="I4212" s="95" t="n">
        <v>42369</v>
      </c>
      <c r="K4212" s="92" t="n">
        <v>334</v>
      </c>
      <c r="L4212" s="92" t="n">
        <v>581471.9</v>
      </c>
      <c r="M4212" s="92" t="n">
        <v>148592</v>
      </c>
      <c r="P4212" s="93" t="inlineStr">
        <is>
          <t>65-R1.5</t>
        </is>
      </c>
      <c r="R4212" s="113" t="n">
        <v>-10</v>
      </c>
      <c r="S4212" s="97">
        <f>TRUE()</f>
        <v/>
      </c>
      <c r="W4212" s="98" t="n"/>
      <c r="X4212" s="99" t="n">
        <v>11500</v>
      </c>
      <c r="Y4212" s="112" t="n">
        <v>1.98</v>
      </c>
      <c r="Z4212" s="97" t="b">
        <v>1</v>
      </c>
      <c r="AA4212" s="92" t="inlineStr">
        <is>
          <t>PUC</t>
        </is>
      </c>
      <c r="AMD4212" s="85" t="n"/>
      <c r="AME4212" s="85" t="n"/>
      <c r="AMF4212" s="85" t="n"/>
      <c r="AMG4212" s="85" t="n"/>
      <c r="AMH4212" s="85" t="n"/>
      <c r="AMI4212" s="85" t="n"/>
      <c r="AMJ4212" s="85" t="n"/>
    </row>
    <row r="4213" ht="24.6" customFormat="1" customHeight="1" s="92">
      <c r="A4213" s="92" t="n">
        <v>70</v>
      </c>
      <c r="B4213" s="92" t="n">
        <v>140</v>
      </c>
      <c r="C4213" s="93" t="inlineStr">
        <is>
          <t>Idaho Power Company</t>
        </is>
      </c>
      <c r="D4213" s="93" t="inlineStr">
        <is>
          <t>ID</t>
        </is>
      </c>
      <c r="F4213" s="92" t="n">
        <v>22</v>
      </c>
      <c r="G4213" s="92" t="inlineStr">
        <is>
          <t>MILNER DAM</t>
        </is>
      </c>
      <c r="H4213" s="99" t="n">
        <v>335</v>
      </c>
      <c r="I4213" s="95" t="n">
        <v>42369</v>
      </c>
      <c r="K4213" s="92" t="n">
        <v>335</v>
      </c>
      <c r="L4213" s="92" t="n">
        <v>48226.36</v>
      </c>
      <c r="M4213" s="92" t="n">
        <v>15518</v>
      </c>
      <c r="P4213" s="93" t="inlineStr">
        <is>
          <t>90-R2</t>
        </is>
      </c>
      <c r="R4213" s="113" t="n">
        <v>-5</v>
      </c>
      <c r="S4213" s="97">
        <f>TRUE()</f>
        <v/>
      </c>
      <c r="W4213" s="98" t="n"/>
      <c r="X4213" s="99" t="n">
        <v>758</v>
      </c>
      <c r="Y4213" s="112" t="n">
        <v>1.57</v>
      </c>
      <c r="Z4213" s="97" t="b">
        <v>1</v>
      </c>
      <c r="AA4213" s="92" t="inlineStr">
        <is>
          <t>PUC</t>
        </is>
      </c>
      <c r="AMD4213" s="85" t="n"/>
      <c r="AME4213" s="85" t="n"/>
      <c r="AMF4213" s="85" t="n"/>
      <c r="AMG4213" s="85" t="n"/>
      <c r="AMH4213" s="85" t="n"/>
      <c r="AMI4213" s="85" t="n"/>
      <c r="AMJ4213" s="85" t="n"/>
    </row>
    <row r="4214" ht="24.6" customFormat="1" customHeight="1" s="92">
      <c r="A4214" s="92" t="n">
        <v>70</v>
      </c>
      <c r="B4214" s="92" t="n">
        <v>140</v>
      </c>
      <c r="C4214" s="93" t="inlineStr">
        <is>
          <t>Idaho Power Company</t>
        </is>
      </c>
      <c r="D4214" s="93" t="inlineStr">
        <is>
          <t>ID</t>
        </is>
      </c>
      <c r="F4214" s="92" t="n">
        <v>22</v>
      </c>
      <c r="G4214" s="92" t="inlineStr">
        <is>
          <t>MILNER DAM</t>
        </is>
      </c>
      <c r="H4214" s="99" t="n">
        <v>336</v>
      </c>
      <c r="I4214" s="95" t="n">
        <v>42369</v>
      </c>
      <c r="K4214" s="112" t="n">
        <v>336</v>
      </c>
      <c r="L4214" s="92" t="n">
        <v>12737.21</v>
      </c>
      <c r="M4214" s="92" t="n">
        <v>4274</v>
      </c>
      <c r="P4214" s="93" t="inlineStr">
        <is>
          <t>100-R3</t>
        </is>
      </c>
      <c r="R4214" s="106" t="n">
        <v>0</v>
      </c>
      <c r="S4214" s="97">
        <f>TRUE()</f>
        <v/>
      </c>
      <c r="W4214" s="98" t="n"/>
      <c r="X4214" s="99" t="n">
        <v>174</v>
      </c>
      <c r="Y4214" s="112" t="n">
        <v>1.37</v>
      </c>
      <c r="Z4214" s="97" t="b">
        <v>1</v>
      </c>
      <c r="AA4214" s="92" t="inlineStr">
        <is>
          <t>PUC</t>
        </is>
      </c>
      <c r="AMD4214" s="85" t="n"/>
      <c r="AME4214" s="85" t="n"/>
      <c r="AMF4214" s="85" t="n"/>
      <c r="AMG4214" s="85" t="n"/>
      <c r="AMH4214" s="85" t="n"/>
      <c r="AMI4214" s="85" t="n"/>
      <c r="AMJ4214" s="85" t="n"/>
    </row>
    <row r="4215" ht="24.6" customFormat="1" customHeight="1" s="92">
      <c r="A4215" s="92" t="n">
        <v>120</v>
      </c>
      <c r="B4215" s="92" t="n">
        <v>224</v>
      </c>
      <c r="C4215" s="79" t="inlineStr">
        <is>
          <t>Northern States Power Company (Minnesota)</t>
        </is>
      </c>
      <c r="D4215" s="92" t="inlineStr">
        <is>
          <t>MN</t>
        </is>
      </c>
      <c r="F4215" s="92" t="n">
        <v>1184</v>
      </c>
      <c r="G4215" s="92" t="inlineStr">
        <is>
          <t>Minnesota Valley</t>
        </is>
      </c>
      <c r="H4215" s="94" t="n">
        <v>311</v>
      </c>
      <c r="I4215" s="95" t="n">
        <v>43466</v>
      </c>
      <c r="J4215" s="95" t="n"/>
      <c r="K4215" s="92" t="inlineStr">
        <is>
          <t>Minnesota Valley</t>
        </is>
      </c>
      <c r="L4215" s="96" t="n"/>
      <c r="M4215" s="96" t="n">
        <v>6629269</v>
      </c>
      <c r="R4215" s="92" t="inlineStr">
        <is>
          <t>N/A</t>
        </is>
      </c>
      <c r="S4215" s="97">
        <f>TRUE()</f>
        <v/>
      </c>
      <c r="V4215" s="92" t="inlineStr">
        <is>
          <t>-</t>
        </is>
      </c>
      <c r="W4215" s="98" t="n"/>
      <c r="X4215" s="99" t="inlineStr">
        <is>
          <t>-</t>
        </is>
      </c>
      <c r="AA4215" s="92" t="inlineStr">
        <is>
          <t>PUC</t>
        </is>
      </c>
      <c r="AMD4215" s="85" t="n"/>
      <c r="AME4215" s="85" t="n"/>
      <c r="AMF4215" s="85" t="n"/>
      <c r="AMG4215" s="85" t="n"/>
      <c r="AMH4215" s="85" t="n"/>
      <c r="AMI4215" s="85" t="n"/>
      <c r="AMJ4215" s="85" t="n"/>
    </row>
    <row r="4216" ht="24.6" customFormat="1" customHeight="1" s="92">
      <c r="A4216" s="92" t="n">
        <v>120</v>
      </c>
      <c r="B4216" s="92" t="n">
        <v>224</v>
      </c>
      <c r="C4216" s="79" t="inlineStr">
        <is>
          <t>Northern States Power Company (Minnesota)</t>
        </is>
      </c>
      <c r="D4216" s="92" t="inlineStr">
        <is>
          <t>MN</t>
        </is>
      </c>
      <c r="F4216" s="92" t="n">
        <v>1184</v>
      </c>
      <c r="G4216" s="92" t="inlineStr">
        <is>
          <t>Minnesota Valley</t>
        </is>
      </c>
      <c r="H4216" s="94" t="n">
        <v>312</v>
      </c>
      <c r="I4216" s="95" t="n">
        <v>43466</v>
      </c>
      <c r="J4216" s="95" t="n"/>
      <c r="K4216" s="92" t="inlineStr">
        <is>
          <t>Minnesota Valley</t>
        </is>
      </c>
      <c r="L4216" s="96" t="n"/>
      <c r="M4216" s="96" t="n">
        <v>10438004</v>
      </c>
      <c r="R4216" s="92" t="inlineStr">
        <is>
          <t>N/A</t>
        </is>
      </c>
      <c r="S4216" s="97">
        <f>TRUE()</f>
        <v/>
      </c>
      <c r="V4216" s="92" t="inlineStr">
        <is>
          <t>-</t>
        </is>
      </c>
      <c r="W4216" s="98" t="n"/>
      <c r="X4216" s="99" t="inlineStr">
        <is>
          <t>-</t>
        </is>
      </c>
      <c r="AA4216" s="92" t="inlineStr">
        <is>
          <t>PUC</t>
        </is>
      </c>
      <c r="AMD4216" s="85" t="n"/>
      <c r="AME4216" s="85" t="n"/>
      <c r="AMF4216" s="85" t="n"/>
      <c r="AMG4216" s="85" t="n"/>
      <c r="AMH4216" s="85" t="n"/>
      <c r="AMI4216" s="85" t="n"/>
      <c r="AMJ4216" s="85" t="n"/>
    </row>
    <row r="4217" ht="24.6" customFormat="1" customHeight="1" s="92">
      <c r="A4217" s="92" t="n">
        <v>120</v>
      </c>
      <c r="B4217" s="92" t="n">
        <v>224</v>
      </c>
      <c r="C4217" s="79" t="inlineStr">
        <is>
          <t>Northern States Power Company (Minnesota)</t>
        </is>
      </c>
      <c r="D4217" s="92" t="inlineStr">
        <is>
          <t>MN</t>
        </is>
      </c>
      <c r="F4217" s="92" t="n">
        <v>1184</v>
      </c>
      <c r="G4217" s="92" t="inlineStr">
        <is>
          <t>Minnesota Valley</t>
        </is>
      </c>
      <c r="H4217" s="94" t="n">
        <v>314</v>
      </c>
      <c r="I4217" s="95" t="n">
        <v>43466</v>
      </c>
      <c r="J4217" s="95" t="n"/>
      <c r="K4217" s="92" t="inlineStr">
        <is>
          <t>Minnesota Valley</t>
        </is>
      </c>
      <c r="L4217" s="96" t="n"/>
      <c r="M4217" s="96" t="n">
        <v>3527431</v>
      </c>
      <c r="R4217" s="92" t="inlineStr">
        <is>
          <t>N/A</t>
        </is>
      </c>
      <c r="S4217" s="97">
        <f>TRUE()</f>
        <v/>
      </c>
      <c r="V4217" s="92" t="inlineStr">
        <is>
          <t>-</t>
        </is>
      </c>
      <c r="W4217" s="98" t="n"/>
      <c r="X4217" s="99" t="inlineStr">
        <is>
          <t>-</t>
        </is>
      </c>
      <c r="AA4217" s="92" t="inlineStr">
        <is>
          <t>PUC</t>
        </is>
      </c>
      <c r="AMD4217" s="85" t="n"/>
      <c r="AME4217" s="85" t="n"/>
      <c r="AMF4217" s="85" t="n"/>
      <c r="AMG4217" s="85" t="n"/>
      <c r="AMH4217" s="85" t="n"/>
      <c r="AMI4217" s="85" t="n"/>
      <c r="AMJ4217" s="85" t="n"/>
    </row>
    <row r="4218" ht="24.6" customFormat="1" customHeight="1" s="92">
      <c r="A4218" s="92" t="n">
        <v>120</v>
      </c>
      <c r="B4218" s="92" t="n">
        <v>224</v>
      </c>
      <c r="C4218" s="79" t="inlineStr">
        <is>
          <t>Northern States Power Company (Minnesota)</t>
        </is>
      </c>
      <c r="D4218" s="92" t="inlineStr">
        <is>
          <t>MN</t>
        </is>
      </c>
      <c r="F4218" s="92" t="n">
        <v>1184</v>
      </c>
      <c r="G4218" s="92" t="inlineStr">
        <is>
          <t>Minnesota Valley</t>
        </is>
      </c>
      <c r="H4218" s="94" t="n">
        <v>315</v>
      </c>
      <c r="I4218" s="95" t="n">
        <v>43466</v>
      </c>
      <c r="J4218" s="95" t="n"/>
      <c r="K4218" s="92" t="inlineStr">
        <is>
          <t>Minnesota Valley</t>
        </is>
      </c>
      <c r="L4218" s="96" t="inlineStr">
        <is>
          <t>-</t>
        </is>
      </c>
      <c r="M4218" s="96" t="n">
        <v>1990218</v>
      </c>
      <c r="O4218" s="96" t="n"/>
      <c r="R4218" s="92" t="n">
        <v>-27.8</v>
      </c>
      <c r="S4218" s="97">
        <f>TRUE()</f>
        <v/>
      </c>
      <c r="V4218" s="92" t="n">
        <v>9</v>
      </c>
      <c r="W4218" s="98" t="n"/>
      <c r="X4218" s="99" t="n">
        <v>51196</v>
      </c>
      <c r="AA4218" s="92" t="inlineStr">
        <is>
          <t>PUC</t>
        </is>
      </c>
      <c r="AMD4218" s="85" t="n"/>
      <c r="AME4218" s="85" t="n"/>
      <c r="AMF4218" s="85" t="n"/>
      <c r="AMG4218" s="85" t="n"/>
      <c r="AMH4218" s="85" t="n"/>
      <c r="AMI4218" s="85" t="n"/>
      <c r="AMJ4218" s="85" t="n"/>
    </row>
    <row r="4219" ht="24.6" customFormat="1" customHeight="1" s="92">
      <c r="A4219" s="92" t="n">
        <v>120</v>
      </c>
      <c r="B4219" s="92" t="n">
        <v>224</v>
      </c>
      <c r="C4219" s="79" t="inlineStr">
        <is>
          <t>Northern States Power Company (Minnesota)</t>
        </is>
      </c>
      <c r="D4219" s="92" t="inlineStr">
        <is>
          <t>MN</t>
        </is>
      </c>
      <c r="F4219" s="92" t="n">
        <v>1184</v>
      </c>
      <c r="G4219" s="92" t="inlineStr">
        <is>
          <t>Minnesota Valley</t>
        </is>
      </c>
      <c r="H4219" s="94" t="n">
        <v>316</v>
      </c>
      <c r="I4219" s="95" t="n">
        <v>43466</v>
      </c>
      <c r="J4219" s="95" t="n"/>
      <c r="K4219" s="92" t="inlineStr">
        <is>
          <t>Minnesota Valley</t>
        </is>
      </c>
      <c r="L4219" s="96" t="inlineStr">
        <is>
          <t>-</t>
        </is>
      </c>
      <c r="M4219" s="96" t="n">
        <v>499011</v>
      </c>
      <c r="R4219" s="92" t="inlineStr">
        <is>
          <t>N/A</t>
        </is>
      </c>
      <c r="S4219" s="97">
        <f>TRUE()</f>
        <v/>
      </c>
      <c r="V4219" s="92" t="inlineStr">
        <is>
          <t>-</t>
        </is>
      </c>
      <c r="W4219" s="98" t="n"/>
      <c r="X4219" s="99" t="inlineStr">
        <is>
          <t>-</t>
        </is>
      </c>
      <c r="AA4219" s="92" t="inlineStr">
        <is>
          <t>PUC</t>
        </is>
      </c>
      <c r="AMD4219" s="85" t="n"/>
      <c r="AME4219" s="85" t="n"/>
      <c r="AMF4219" s="85" t="n"/>
      <c r="AMG4219" s="85" t="n"/>
      <c r="AMH4219" s="85" t="n"/>
      <c r="AMI4219" s="85" t="n"/>
      <c r="AMJ4219" s="85" t="n"/>
    </row>
    <row r="4220" ht="47.65" customFormat="1" customHeight="1" s="92">
      <c r="A4220" s="92" t="n">
        <v>70</v>
      </c>
      <c r="B4220" s="92" t="n">
        <v>140</v>
      </c>
      <c r="C4220" s="93" t="inlineStr">
        <is>
          <t>Idaho Power Company</t>
        </is>
      </c>
      <c r="D4220" s="93" t="inlineStr">
        <is>
          <t>ID</t>
        </is>
      </c>
      <c r="G4220" s="92" t="inlineStr">
        <is>
          <t>MISCELLANEOUS POWER PLANT EQUIPMENT - COMPUTER</t>
        </is>
      </c>
      <c r="H4220" s="99" t="n">
        <v>335.3</v>
      </c>
      <c r="I4220" s="95" t="n">
        <v>42369</v>
      </c>
      <c r="K4220" s="112" t="n">
        <v>335.3</v>
      </c>
      <c r="L4220" s="92" t="n">
        <v>288155.41</v>
      </c>
      <c r="M4220" s="92" t="n">
        <v>184608</v>
      </c>
      <c r="P4220" s="93" t="inlineStr">
        <is>
          <t>5-SQ</t>
        </is>
      </c>
      <c r="R4220" s="106" t="n">
        <v>0</v>
      </c>
      <c r="S4220" s="97">
        <f>TRUE()</f>
        <v/>
      </c>
      <c r="W4220" s="98" t="n"/>
      <c r="X4220" s="99" t="n">
        <v>41550</v>
      </c>
      <c r="Y4220" s="112" t="n">
        <v>14.42</v>
      </c>
      <c r="Z4220" s="97" t="b">
        <v>1</v>
      </c>
      <c r="AA4220" s="92" t="inlineStr">
        <is>
          <t>PUC</t>
        </is>
      </c>
      <c r="AMD4220" s="85" t="n"/>
      <c r="AME4220" s="85" t="n"/>
      <c r="AMF4220" s="85" t="n"/>
      <c r="AMG4220" s="85" t="n"/>
      <c r="AMH4220" s="85" t="n"/>
      <c r="AMI4220" s="85" t="n"/>
      <c r="AMJ4220" s="85" t="n"/>
    </row>
    <row r="4221" ht="47.65" customFormat="1" customHeight="1" s="92">
      <c r="A4221" s="92" t="n">
        <v>70</v>
      </c>
      <c r="B4221" s="92" t="n">
        <v>140</v>
      </c>
      <c r="C4221" s="93" t="inlineStr">
        <is>
          <t>Idaho Power Company</t>
        </is>
      </c>
      <c r="D4221" s="93" t="inlineStr">
        <is>
          <t>ID</t>
        </is>
      </c>
      <c r="G4221" s="92" t="inlineStr">
        <is>
          <t>MISCELLANEOUS POWER PLANT EQUIPMENT - EQUIPMENT</t>
        </is>
      </c>
      <c r="H4221" s="99" t="n">
        <v>335.1</v>
      </c>
      <c r="I4221" s="95" t="n">
        <v>42369</v>
      </c>
      <c r="K4221" s="112" t="n">
        <v>335.1</v>
      </c>
      <c r="L4221" s="92" t="n">
        <v>87737.57000000001</v>
      </c>
      <c r="M4221" s="92" t="n">
        <v>33094</v>
      </c>
      <c r="P4221" s="93" t="inlineStr">
        <is>
          <t>15-SQ</t>
        </is>
      </c>
      <c r="R4221" s="106" t="n">
        <v>0</v>
      </c>
      <c r="S4221" s="97">
        <f>TRUE()</f>
        <v/>
      </c>
      <c r="W4221" s="98" t="n"/>
      <c r="X4221" s="99" t="n">
        <v>6948</v>
      </c>
      <c r="Y4221" s="112" t="n">
        <v>7.92</v>
      </c>
      <c r="Z4221" s="97" t="b">
        <v>1</v>
      </c>
      <c r="AA4221" s="92" t="inlineStr">
        <is>
          <t>PUC</t>
        </is>
      </c>
      <c r="AMD4221" s="85" t="n"/>
      <c r="AME4221" s="85" t="n"/>
      <c r="AMF4221" s="85" t="n"/>
      <c r="AMG4221" s="85" t="n"/>
      <c r="AMH4221" s="85" t="n"/>
      <c r="AMI4221" s="85" t="n"/>
      <c r="AMJ4221" s="85" t="n"/>
    </row>
    <row r="4222" ht="47.65" customFormat="1" customHeight="1" s="92">
      <c r="A4222" s="92" t="n">
        <v>70</v>
      </c>
      <c r="B4222" s="92" t="n">
        <v>140</v>
      </c>
      <c r="C4222" s="93" t="inlineStr">
        <is>
          <t>Idaho Power Company</t>
        </is>
      </c>
      <c r="D4222" s="93" t="inlineStr">
        <is>
          <t>ID</t>
        </is>
      </c>
      <c r="G4222" s="92" t="inlineStr">
        <is>
          <t>MISCELLANEOUS POWER PLANT EQUIPMENT - FURNITURE</t>
        </is>
      </c>
      <c r="H4222" s="99" t="n">
        <v>335.2</v>
      </c>
      <c r="I4222" s="95" t="n">
        <v>42369</v>
      </c>
      <c r="K4222" s="112" t="n">
        <v>335.2</v>
      </c>
      <c r="L4222" s="92" t="n">
        <v>366344.2</v>
      </c>
      <c r="M4222" s="92" t="n">
        <v>339577</v>
      </c>
      <c r="P4222" s="93" t="inlineStr">
        <is>
          <t>20-SQ</t>
        </is>
      </c>
      <c r="R4222" s="106" t="n">
        <v>0</v>
      </c>
      <c r="S4222" s="97">
        <f>TRUE()</f>
        <v/>
      </c>
      <c r="W4222" s="98" t="n"/>
      <c r="X4222" s="99" t="n">
        <v>2915</v>
      </c>
      <c r="Y4222" s="112" t="n">
        <v>0.8</v>
      </c>
      <c r="Z4222" s="97" t="b">
        <v>1</v>
      </c>
      <c r="AA4222" s="92" t="inlineStr">
        <is>
          <t>PUC</t>
        </is>
      </c>
      <c r="AMD4222" s="85" t="n"/>
      <c r="AME4222" s="85" t="n"/>
      <c r="AMF4222" s="85" t="n"/>
      <c r="AMG4222" s="85" t="n"/>
      <c r="AMH4222" s="85" t="n"/>
      <c r="AMI4222" s="85" t="n"/>
      <c r="AMJ4222" s="85" t="n"/>
    </row>
    <row r="4223" ht="24.6" customFormat="1" customHeight="1" s="92">
      <c r="A4223" s="92" t="n">
        <v>44</v>
      </c>
      <c r="B4223" s="92" t="n">
        <v>89</v>
      </c>
      <c r="C4223" s="93" t="inlineStr">
        <is>
          <t>DTE Electric Company</t>
        </is>
      </c>
      <c r="D4223" s="93" t="inlineStr">
        <is>
          <t>MI</t>
        </is>
      </c>
      <c r="F4223" s="92" t="n">
        <v>417</v>
      </c>
      <c r="G4223" s="93" t="inlineStr">
        <is>
          <t>Monroe Common</t>
        </is>
      </c>
      <c r="H4223" s="94" t="inlineStr">
        <is>
          <t>311.00</t>
        </is>
      </c>
      <c r="I4223" s="95" t="n">
        <v>42369</v>
      </c>
      <c r="J4223" s="95" t="n"/>
      <c r="L4223" s="92" t="n">
        <v>256282210</v>
      </c>
      <c r="M4223" s="92" t="n">
        <v>76318903</v>
      </c>
      <c r="P4223" s="100" t="inlineStr">
        <is>
          <t>200-SC</t>
        </is>
      </c>
      <c r="Q4223" s="102" t="n">
        <v>40.73</v>
      </c>
      <c r="R4223" s="123" t="n">
        <v>0.0032</v>
      </c>
      <c r="S4223" s="97">
        <f>FALSE()</f>
        <v/>
      </c>
      <c r="V4223" s="102" t="n">
        <v>28.36</v>
      </c>
      <c r="W4223" s="98" t="n"/>
      <c r="X4223" s="99" t="n"/>
      <c r="Y4223" s="123" t="n">
        <v>0.0257</v>
      </c>
      <c r="Z4223" s="97" t="b">
        <v>0</v>
      </c>
      <c r="AA4223" s="92" t="inlineStr">
        <is>
          <t>PUC</t>
        </is>
      </c>
      <c r="AMD4223" s="85" t="n"/>
      <c r="AME4223" s="85" t="n"/>
      <c r="AMF4223" s="85" t="n"/>
      <c r="AMG4223" s="85" t="n"/>
      <c r="AMH4223" s="85" t="n"/>
      <c r="AMI4223" s="85" t="n"/>
      <c r="AMJ4223" s="85" t="n"/>
    </row>
    <row r="4224" ht="24.6" customFormat="1" customHeight="1" s="92">
      <c r="A4224" s="92" t="n">
        <v>44</v>
      </c>
      <c r="B4224" s="92" t="n">
        <v>89</v>
      </c>
      <c r="C4224" s="93" t="inlineStr">
        <is>
          <t>DTE Electric Company</t>
        </is>
      </c>
      <c r="D4224" s="93" t="inlineStr">
        <is>
          <t>MI</t>
        </is>
      </c>
      <c r="F4224" s="92" t="n">
        <v>417</v>
      </c>
      <c r="G4224" s="93" t="inlineStr">
        <is>
          <t>Monroe Common</t>
        </is>
      </c>
      <c r="H4224" s="94" t="inlineStr">
        <is>
          <t>312.00</t>
        </is>
      </c>
      <c r="I4224" s="95" t="n">
        <v>42369</v>
      </c>
      <c r="J4224" s="95" t="n"/>
      <c r="L4224" s="92" t="n">
        <v>678903078</v>
      </c>
      <c r="M4224" s="92" t="n">
        <v>227955867</v>
      </c>
      <c r="P4224" s="100" t="inlineStr">
        <is>
          <t>200-SC</t>
        </is>
      </c>
      <c r="Q4224" s="102" t="n">
        <v>43.36</v>
      </c>
      <c r="R4224" s="123" t="n">
        <v>0.0036</v>
      </c>
      <c r="S4224" s="97">
        <f>FALSE()</f>
        <v/>
      </c>
      <c r="V4224" s="102" t="n">
        <v>28.35</v>
      </c>
      <c r="W4224" s="98" t="n"/>
      <c r="X4224" s="99" t="n"/>
      <c r="Y4224" s="123" t="n">
        <v>0.0243</v>
      </c>
      <c r="Z4224" s="97" t="b">
        <v>0</v>
      </c>
      <c r="AA4224" s="92" t="inlineStr">
        <is>
          <t>PUC</t>
        </is>
      </c>
      <c r="AMD4224" s="85" t="n"/>
      <c r="AME4224" s="85" t="n"/>
      <c r="AMF4224" s="85" t="n"/>
      <c r="AMG4224" s="85" t="n"/>
      <c r="AMH4224" s="85" t="n"/>
      <c r="AMI4224" s="85" t="n"/>
      <c r="AMJ4224" s="85" t="n"/>
    </row>
    <row r="4225" ht="24.6" customFormat="1" customHeight="1" s="92">
      <c r="A4225" s="92" t="n">
        <v>44</v>
      </c>
      <c r="B4225" s="92" t="n">
        <v>89</v>
      </c>
      <c r="C4225" s="93" t="inlineStr">
        <is>
          <t>DTE Electric Company</t>
        </is>
      </c>
      <c r="D4225" s="93" t="inlineStr">
        <is>
          <t>MI</t>
        </is>
      </c>
      <c r="F4225" s="92" t="n">
        <v>417</v>
      </c>
      <c r="G4225" s="93" t="inlineStr">
        <is>
          <t>Monroe Common</t>
        </is>
      </c>
      <c r="H4225" s="94" t="inlineStr">
        <is>
          <t>314.01</t>
        </is>
      </c>
      <c r="I4225" s="95" t="n">
        <v>42369</v>
      </c>
      <c r="J4225" s="95" t="n"/>
      <c r="L4225" s="92" t="n">
        <v>8382438</v>
      </c>
      <c r="M4225" s="92" t="n">
        <v>2396563</v>
      </c>
      <c r="P4225" s="100" t="inlineStr">
        <is>
          <t>200-SC</t>
        </is>
      </c>
      <c r="Q4225" s="102" t="n">
        <v>41.84</v>
      </c>
      <c r="R4225" s="123" t="n">
        <v>0.0044</v>
      </c>
      <c r="S4225" s="97">
        <f>FALSE()</f>
        <v/>
      </c>
      <c r="V4225" s="102" t="n">
        <v>28.35</v>
      </c>
      <c r="W4225" s="98" t="n"/>
      <c r="X4225" s="99" t="n"/>
      <c r="Y4225" s="123" t="n">
        <v>0.0251</v>
      </c>
      <c r="Z4225" s="97" t="b">
        <v>0</v>
      </c>
      <c r="AA4225" s="92" t="inlineStr">
        <is>
          <t>PUC</t>
        </is>
      </c>
      <c r="AMD4225" s="85" t="n"/>
      <c r="AME4225" s="85" t="n"/>
      <c r="AMF4225" s="85" t="n"/>
      <c r="AMG4225" s="85" t="n"/>
      <c r="AMH4225" s="85" t="n"/>
      <c r="AMI4225" s="85" t="n"/>
      <c r="AMJ4225" s="85" t="n"/>
    </row>
    <row r="4226" ht="24.6" customFormat="1" customHeight="1" s="92">
      <c r="A4226" s="92" t="n">
        <v>44</v>
      </c>
      <c r="B4226" s="92" t="n">
        <v>89</v>
      </c>
      <c r="C4226" s="93" t="inlineStr">
        <is>
          <t>DTE Electric Company</t>
        </is>
      </c>
      <c r="D4226" s="93" t="inlineStr">
        <is>
          <t>MI</t>
        </is>
      </c>
      <c r="F4226" s="92" t="n">
        <v>417</v>
      </c>
      <c r="G4226" s="93" t="inlineStr">
        <is>
          <t>Monroe Common</t>
        </is>
      </c>
      <c r="H4226" s="94" t="inlineStr">
        <is>
          <t>315.01</t>
        </is>
      </c>
      <c r="I4226" s="95" t="n">
        <v>42369</v>
      </c>
      <c r="J4226" s="95" t="n"/>
      <c r="L4226" s="92" t="n">
        <v>7339242</v>
      </c>
      <c r="M4226" s="92" t="n">
        <v>1924563</v>
      </c>
      <c r="P4226" s="100" t="inlineStr">
        <is>
          <t>200-SC</t>
        </is>
      </c>
      <c r="Q4226" s="102" t="n">
        <v>38.95</v>
      </c>
      <c r="R4226" s="123" t="n">
        <v>0.0034</v>
      </c>
      <c r="S4226" s="97">
        <f>FALSE()</f>
        <v/>
      </c>
      <c r="V4226" s="102" t="n">
        <v>28.37</v>
      </c>
      <c r="W4226" s="98" t="n"/>
      <c r="X4226" s="99" t="n"/>
      <c r="Y4226" s="123" t="n">
        <v>0.0267</v>
      </c>
      <c r="Z4226" s="97" t="b">
        <v>0</v>
      </c>
      <c r="AA4226" s="92" t="inlineStr">
        <is>
          <t>PUC</t>
        </is>
      </c>
      <c r="AMD4226" s="85" t="n"/>
      <c r="AME4226" s="85" t="n"/>
      <c r="AMF4226" s="85" t="n"/>
      <c r="AMG4226" s="85" t="n"/>
      <c r="AMH4226" s="85" t="n"/>
      <c r="AMI4226" s="85" t="n"/>
      <c r="AMJ4226" s="85" t="n"/>
    </row>
    <row r="4227" ht="24.6" customFormat="1" customHeight="1" s="92">
      <c r="A4227" s="92" t="n">
        <v>44</v>
      </c>
      <c r="B4227" s="92" t="n">
        <v>89</v>
      </c>
      <c r="C4227" s="93" t="inlineStr">
        <is>
          <t>DTE Electric Company</t>
        </is>
      </c>
      <c r="D4227" s="93" t="inlineStr">
        <is>
          <t>MI</t>
        </is>
      </c>
      <c r="F4227" s="92" t="n">
        <v>417</v>
      </c>
      <c r="G4227" s="93" t="inlineStr">
        <is>
          <t>Monroe Common</t>
        </is>
      </c>
      <c r="H4227" s="94" t="inlineStr">
        <is>
          <t>316.01</t>
        </is>
      </c>
      <c r="I4227" s="95" t="n">
        <v>42369</v>
      </c>
      <c r="J4227" s="95" t="n"/>
      <c r="L4227" s="92" t="n">
        <v>2835188</v>
      </c>
      <c r="M4227" s="92" t="n">
        <v>1001916</v>
      </c>
      <c r="P4227" s="100" t="inlineStr">
        <is>
          <t>200-SC</t>
        </is>
      </c>
      <c r="Q4227" s="102" t="n">
        <v>40.28</v>
      </c>
      <c r="R4227" s="123" t="n">
        <v>0.0007</v>
      </c>
      <c r="S4227" s="97">
        <f>FALSE()</f>
        <v/>
      </c>
      <c r="V4227" s="102" t="n">
        <v>28.36</v>
      </c>
      <c r="W4227" s="98" t="n"/>
      <c r="X4227" s="99" t="n"/>
      <c r="Y4227" s="123" t="n">
        <v>0.0259</v>
      </c>
      <c r="Z4227" s="97" t="b">
        <v>0</v>
      </c>
      <c r="AA4227" s="92" t="inlineStr">
        <is>
          <t>PUC</t>
        </is>
      </c>
      <c r="AMD4227" s="85" t="n"/>
      <c r="AME4227" s="85" t="n"/>
      <c r="AMF4227" s="85" t="n"/>
      <c r="AMG4227" s="85" t="n"/>
      <c r="AMH4227" s="85" t="n"/>
      <c r="AMI4227" s="85" t="n"/>
      <c r="AMJ4227" s="85" t="n"/>
    </row>
    <row r="4228" ht="24.6" customFormat="1" customHeight="1" s="92">
      <c r="A4228" s="92" t="n">
        <v>44</v>
      </c>
      <c r="B4228" s="92" t="n">
        <v>89</v>
      </c>
      <c r="C4228" s="93" t="inlineStr">
        <is>
          <t>DTE Electric Company</t>
        </is>
      </c>
      <c r="D4228" s="93" t="inlineStr">
        <is>
          <t>MI</t>
        </is>
      </c>
      <c r="F4228" s="92" t="n">
        <v>417</v>
      </c>
      <c r="G4228" s="93" t="inlineStr">
        <is>
          <t>Monroe Unit 1</t>
        </is>
      </c>
      <c r="H4228" s="94" t="inlineStr">
        <is>
          <t>311.00</t>
        </is>
      </c>
      <c r="I4228" s="95" t="n">
        <v>42369</v>
      </c>
      <c r="J4228" s="95" t="n"/>
      <c r="L4228" s="106" t="n">
        <v>14077551</v>
      </c>
      <c r="M4228" s="106" t="n">
        <v>7688421</v>
      </c>
      <c r="P4228" s="100" t="inlineStr">
        <is>
          <t>200-SC</t>
        </is>
      </c>
      <c r="Q4228" s="102" t="n">
        <v>57.19</v>
      </c>
      <c r="R4228" s="105" t="n">
        <v>0.0025</v>
      </c>
      <c r="S4228" s="97">
        <f>FALSE()</f>
        <v/>
      </c>
      <c r="V4228" s="102" t="n">
        <v>25.53</v>
      </c>
      <c r="W4228" s="98" t="n"/>
      <c r="X4228" s="99" t="n"/>
      <c r="Y4228" s="105" t="n">
        <v>0.0198</v>
      </c>
      <c r="Z4228" s="97" t="b">
        <v>0</v>
      </c>
      <c r="AA4228" s="92" t="inlineStr">
        <is>
          <t>PUC</t>
        </is>
      </c>
      <c r="AMD4228" s="85" t="n"/>
      <c r="AME4228" s="85" t="n"/>
      <c r="AMF4228" s="85" t="n"/>
      <c r="AMG4228" s="85" t="n"/>
      <c r="AMH4228" s="85" t="n"/>
      <c r="AMI4228" s="85" t="n"/>
      <c r="AMJ4228" s="85" t="n"/>
    </row>
    <row r="4229" ht="24.6" customFormat="1" customHeight="1" s="92">
      <c r="A4229" s="92" t="n">
        <v>44</v>
      </c>
      <c r="B4229" s="92" t="n">
        <v>89</v>
      </c>
      <c r="C4229" s="93" t="inlineStr">
        <is>
          <t>DTE Electric Company</t>
        </is>
      </c>
      <c r="D4229" s="93" t="inlineStr">
        <is>
          <t>MI</t>
        </is>
      </c>
      <c r="F4229" s="92" t="n">
        <v>417</v>
      </c>
      <c r="G4229" s="93" t="inlineStr">
        <is>
          <t>Monroe Unit 1</t>
        </is>
      </c>
      <c r="H4229" s="94" t="inlineStr">
        <is>
          <t>312.00</t>
        </is>
      </c>
      <c r="I4229" s="95" t="n">
        <v>42369</v>
      </c>
      <c r="J4229" s="95" t="n"/>
      <c r="L4229" s="106" t="n">
        <v>544030636</v>
      </c>
      <c r="M4229" s="106" t="n">
        <v>140176653</v>
      </c>
      <c r="P4229" s="100" t="inlineStr">
        <is>
          <t>200-SC</t>
        </is>
      </c>
      <c r="Q4229" s="102" t="n">
        <v>35</v>
      </c>
      <c r="R4229" s="105" t="n">
        <v>0.0042</v>
      </c>
      <c r="S4229" s="97">
        <f>FALSE()</f>
        <v/>
      </c>
      <c r="V4229" s="102" t="n">
        <v>25.59</v>
      </c>
      <c r="W4229" s="98" t="n"/>
      <c r="X4229" s="99" t="n"/>
      <c r="Y4229" s="105" t="n">
        <v>0.0297</v>
      </c>
      <c r="Z4229" s="97" t="b">
        <v>0</v>
      </c>
      <c r="AA4229" s="92" t="inlineStr">
        <is>
          <t>PUC</t>
        </is>
      </c>
      <c r="AMD4229" s="85" t="n"/>
      <c r="AME4229" s="85" t="n"/>
      <c r="AMF4229" s="85" t="n"/>
      <c r="AMG4229" s="85" t="n"/>
      <c r="AMH4229" s="85" t="n"/>
      <c r="AMI4229" s="85" t="n"/>
      <c r="AMJ4229" s="85" t="n"/>
    </row>
    <row r="4230" ht="24.6" customFormat="1" customHeight="1" s="92">
      <c r="A4230" s="92" t="n">
        <v>44</v>
      </c>
      <c r="B4230" s="92" t="n">
        <v>89</v>
      </c>
      <c r="C4230" s="93" t="inlineStr">
        <is>
          <t>DTE Electric Company</t>
        </is>
      </c>
      <c r="D4230" s="93" t="inlineStr">
        <is>
          <t>MI</t>
        </is>
      </c>
      <c r="F4230" s="92" t="n">
        <v>417</v>
      </c>
      <c r="G4230" s="93" t="inlineStr">
        <is>
          <t>Monroe Unit 1</t>
        </is>
      </c>
      <c r="H4230" s="94" t="inlineStr">
        <is>
          <t>314.01</t>
        </is>
      </c>
      <c r="I4230" s="95" t="n">
        <v>42369</v>
      </c>
      <c r="J4230" s="95" t="n"/>
      <c r="L4230" s="106" t="n">
        <v>46149064</v>
      </c>
      <c r="M4230" s="106" t="n">
        <v>17649666</v>
      </c>
      <c r="P4230" s="100" t="inlineStr">
        <is>
          <t>200-SC</t>
        </is>
      </c>
      <c r="Q4230" s="102" t="n">
        <v>41.92</v>
      </c>
      <c r="R4230" s="105" t="n">
        <v>0.0034</v>
      </c>
      <c r="S4230" s="97">
        <f>FALSE()</f>
        <v/>
      </c>
      <c r="V4230" s="102" t="n">
        <v>25.57</v>
      </c>
      <c r="W4230" s="98" t="n"/>
      <c r="X4230" s="99" t="n"/>
      <c r="Y4230" s="105" t="n">
        <v>0.0255</v>
      </c>
      <c r="Z4230" s="97" t="b">
        <v>0</v>
      </c>
      <c r="AA4230" s="92" t="inlineStr">
        <is>
          <t>PUC</t>
        </is>
      </c>
      <c r="AMD4230" s="85" t="n"/>
      <c r="AME4230" s="85" t="n"/>
      <c r="AMF4230" s="85" t="n"/>
      <c r="AMG4230" s="85" t="n"/>
      <c r="AMH4230" s="85" t="n"/>
      <c r="AMI4230" s="85" t="n"/>
      <c r="AMJ4230" s="85" t="n"/>
    </row>
    <row r="4231" ht="24.6" customFormat="1" customHeight="1" s="92">
      <c r="A4231" s="92" t="n">
        <v>44</v>
      </c>
      <c r="B4231" s="92" t="n">
        <v>89</v>
      </c>
      <c r="C4231" s="93" t="inlineStr">
        <is>
          <t>DTE Electric Company</t>
        </is>
      </c>
      <c r="D4231" s="93" t="inlineStr">
        <is>
          <t>MI</t>
        </is>
      </c>
      <c r="F4231" s="92" t="n">
        <v>417</v>
      </c>
      <c r="G4231" s="93" t="inlineStr">
        <is>
          <t>Monroe Unit 1</t>
        </is>
      </c>
      <c r="H4231" s="94" t="inlineStr">
        <is>
          <t>315.01</t>
        </is>
      </c>
      <c r="I4231" s="95" t="n">
        <v>42369</v>
      </c>
      <c r="J4231" s="95" t="n"/>
      <c r="L4231" s="106" t="n">
        <v>6286631</v>
      </c>
      <c r="M4231" s="106" t="n">
        <v>3139078</v>
      </c>
      <c r="P4231" s="100" t="inlineStr">
        <is>
          <t>200-SC</t>
        </is>
      </c>
      <c r="Q4231" s="102" t="n">
        <v>51.75</v>
      </c>
      <c r="R4231" s="105" t="n">
        <v>0.0027</v>
      </c>
      <c r="S4231" s="97">
        <f>FALSE()</f>
        <v/>
      </c>
      <c r="V4231" s="102" t="n">
        <v>25.54</v>
      </c>
      <c r="W4231" s="98" t="n"/>
      <c r="X4231" s="99" t="n"/>
      <c r="Y4231" s="105" t="n">
        <v>0.0214</v>
      </c>
      <c r="Z4231" s="97" t="b">
        <v>0</v>
      </c>
      <c r="AA4231" s="92" t="inlineStr">
        <is>
          <t>PUC</t>
        </is>
      </c>
      <c r="AMD4231" s="85" t="n"/>
      <c r="AME4231" s="85" t="n"/>
      <c r="AMF4231" s="85" t="n"/>
      <c r="AMG4231" s="85" t="n"/>
      <c r="AMH4231" s="85" t="n"/>
      <c r="AMI4231" s="85" t="n"/>
      <c r="AMJ4231" s="85" t="n"/>
    </row>
    <row r="4232" ht="24.6" customFormat="1" customHeight="1" s="92">
      <c r="A4232" s="92" t="n">
        <v>44</v>
      </c>
      <c r="B4232" s="92" t="n">
        <v>89</v>
      </c>
      <c r="C4232" s="93" t="inlineStr">
        <is>
          <t>DTE Electric Company</t>
        </is>
      </c>
      <c r="D4232" s="93" t="inlineStr">
        <is>
          <t>MI</t>
        </is>
      </c>
      <c r="F4232" s="92" t="n">
        <v>417</v>
      </c>
      <c r="G4232" s="93" t="inlineStr">
        <is>
          <t>Monroe Unit 1</t>
        </is>
      </c>
      <c r="H4232" s="94" t="inlineStr">
        <is>
          <t>316.01</t>
        </is>
      </c>
      <c r="I4232" s="95" t="n">
        <v>42369</v>
      </c>
      <c r="J4232" s="95" t="n"/>
      <c r="L4232" s="106" t="n">
        <v>40621</v>
      </c>
      <c r="M4232" s="106" t="n">
        <v>24827</v>
      </c>
      <c r="P4232" s="100" t="inlineStr">
        <is>
          <t>200-SC</t>
        </is>
      </c>
      <c r="Q4232" s="102" t="n">
        <v>49.51</v>
      </c>
      <c r="R4232" s="105" t="n">
        <v>-0.0028</v>
      </c>
      <c r="S4232" s="97">
        <f>FALSE()</f>
        <v/>
      </c>
      <c r="V4232" s="102" t="n">
        <v>25.55</v>
      </c>
      <c r="W4232" s="98" t="n"/>
      <c r="X4232" s="99" t="n"/>
      <c r="Y4232" s="105" t="n">
        <v>0.0222</v>
      </c>
      <c r="Z4232" s="97" t="b">
        <v>0</v>
      </c>
      <c r="AA4232" s="92" t="inlineStr">
        <is>
          <t>PUC</t>
        </is>
      </c>
      <c r="AMD4232" s="85" t="n"/>
      <c r="AME4232" s="85" t="n"/>
      <c r="AMF4232" s="85" t="n"/>
      <c r="AMG4232" s="85" t="n"/>
      <c r="AMH4232" s="85" t="n"/>
      <c r="AMI4232" s="85" t="n"/>
      <c r="AMJ4232" s="85" t="n"/>
    </row>
    <row r="4233" ht="24.6" customFormat="1" customHeight="1" s="92">
      <c r="A4233" s="92" t="n">
        <v>44</v>
      </c>
      <c r="B4233" s="92" t="n">
        <v>89</v>
      </c>
      <c r="C4233" s="93" t="inlineStr">
        <is>
          <t>DTE Electric Company</t>
        </is>
      </c>
      <c r="D4233" s="93" t="inlineStr">
        <is>
          <t>MI</t>
        </is>
      </c>
      <c r="F4233" s="92" t="n">
        <v>417</v>
      </c>
      <c r="G4233" s="93" t="inlineStr">
        <is>
          <t>Monroe Unit 2</t>
        </is>
      </c>
      <c r="H4233" s="94" t="inlineStr">
        <is>
          <t>311.00</t>
        </is>
      </c>
      <c r="I4233" s="95" t="n">
        <v>42369</v>
      </c>
      <c r="J4233" s="95" t="n"/>
      <c r="L4233" s="106" t="n">
        <v>11979197</v>
      </c>
      <c r="M4233" s="106" t="n">
        <v>5847744</v>
      </c>
      <c r="P4233" s="100" t="inlineStr">
        <is>
          <t>200-SC</t>
        </is>
      </c>
      <c r="Q4233" s="102" t="n">
        <v>54.14</v>
      </c>
      <c r="R4233" s="105" t="n">
        <v>0.0025</v>
      </c>
      <c r="S4233" s="97">
        <f>FALSE()</f>
        <v/>
      </c>
      <c r="V4233" s="102" t="n">
        <v>27.39</v>
      </c>
      <c r="W4233" s="98" t="n"/>
      <c r="X4233" s="99" t="n"/>
      <c r="Y4233" s="105" t="n">
        <v>0.0204</v>
      </c>
      <c r="Z4233" s="97" t="b">
        <v>0</v>
      </c>
      <c r="AA4233" s="92" t="inlineStr">
        <is>
          <t>PUC</t>
        </is>
      </c>
      <c r="AMD4233" s="85" t="n"/>
      <c r="AME4233" s="85" t="n"/>
      <c r="AMF4233" s="85" t="n"/>
      <c r="AMG4233" s="85" t="n"/>
      <c r="AMH4233" s="85" t="n"/>
      <c r="AMI4233" s="85" t="n"/>
      <c r="AMJ4233" s="85" t="n"/>
    </row>
    <row r="4234" ht="24.6" customFormat="1" customHeight="1" s="92">
      <c r="A4234" s="92" t="n">
        <v>44</v>
      </c>
      <c r="B4234" s="92" t="n">
        <v>89</v>
      </c>
      <c r="C4234" s="93" t="inlineStr">
        <is>
          <t>DTE Electric Company</t>
        </is>
      </c>
      <c r="D4234" s="93" t="inlineStr">
        <is>
          <t>MI</t>
        </is>
      </c>
      <c r="F4234" s="92" t="n">
        <v>417</v>
      </c>
      <c r="G4234" s="93" t="inlineStr">
        <is>
          <t>Monroe Unit 2</t>
        </is>
      </c>
      <c r="H4234" s="94" t="inlineStr">
        <is>
          <t>312.00</t>
        </is>
      </c>
      <c r="I4234" s="95" t="n">
        <v>42369</v>
      </c>
      <c r="J4234" s="95" t="n"/>
      <c r="L4234" s="106" t="n">
        <v>549720489</v>
      </c>
      <c r="M4234" s="106" t="n">
        <v>78395782</v>
      </c>
      <c r="P4234" s="100" t="inlineStr">
        <is>
          <t>200-SC</t>
        </is>
      </c>
      <c r="Q4234" s="102" t="n">
        <v>32.44</v>
      </c>
      <c r="R4234" s="105" t="n">
        <v>0.0044</v>
      </c>
      <c r="S4234" s="97">
        <f>FALSE()</f>
        <v/>
      </c>
      <c r="V4234" s="102" t="n">
        <v>27.46</v>
      </c>
      <c r="W4234" s="98" t="n"/>
      <c r="X4234" s="99" t="n"/>
      <c r="Y4234" s="105" t="n">
        <v>0.0314</v>
      </c>
      <c r="Z4234" s="97" t="b">
        <v>0</v>
      </c>
      <c r="AA4234" s="92" t="inlineStr">
        <is>
          <t>PUC</t>
        </is>
      </c>
      <c r="AMD4234" s="85" t="n"/>
      <c r="AME4234" s="85" t="n"/>
      <c r="AMF4234" s="85" t="n"/>
      <c r="AMG4234" s="85" t="n"/>
      <c r="AMH4234" s="85" t="n"/>
      <c r="AMI4234" s="85" t="n"/>
      <c r="AMJ4234" s="85" t="n"/>
    </row>
    <row r="4235" ht="24.6" customFormat="1" customHeight="1" s="92">
      <c r="A4235" s="92" t="n">
        <v>44</v>
      </c>
      <c r="B4235" s="92" t="n">
        <v>89</v>
      </c>
      <c r="C4235" s="93" t="inlineStr">
        <is>
          <t>DTE Electric Company</t>
        </is>
      </c>
      <c r="D4235" s="93" t="inlineStr">
        <is>
          <t>MI</t>
        </is>
      </c>
      <c r="F4235" s="92" t="n">
        <v>417</v>
      </c>
      <c r="G4235" s="93" t="inlineStr">
        <is>
          <t>Monroe Unit 2</t>
        </is>
      </c>
      <c r="H4235" s="94" t="inlineStr">
        <is>
          <t>314.01</t>
        </is>
      </c>
      <c r="I4235" s="95" t="n">
        <v>42369</v>
      </c>
      <c r="J4235" s="95" t="n"/>
      <c r="L4235" s="106" t="n">
        <v>65797260</v>
      </c>
      <c r="M4235" s="106" t="n">
        <v>17508416</v>
      </c>
      <c r="P4235" s="100" t="inlineStr">
        <is>
          <t>200-SC</t>
        </is>
      </c>
      <c r="Q4235" s="102" t="n">
        <v>38.03</v>
      </c>
      <c r="R4235" s="105" t="n">
        <v>0.0038</v>
      </c>
      <c r="S4235" s="97">
        <f>FALSE()</f>
        <v/>
      </c>
      <c r="V4235" s="102" t="n">
        <v>27.45</v>
      </c>
      <c r="W4235" s="98" t="n"/>
      <c r="X4235" s="99" t="n"/>
      <c r="Y4235" s="105" t="n">
        <v>0.0274</v>
      </c>
      <c r="Z4235" s="97" t="b">
        <v>0</v>
      </c>
      <c r="AA4235" s="92" t="inlineStr">
        <is>
          <t>PUC</t>
        </is>
      </c>
      <c r="AMD4235" s="85" t="n"/>
      <c r="AME4235" s="85" t="n"/>
      <c r="AMF4235" s="85" t="n"/>
      <c r="AMG4235" s="85" t="n"/>
      <c r="AMH4235" s="85" t="n"/>
      <c r="AMI4235" s="85" t="n"/>
      <c r="AMJ4235" s="85" t="n"/>
    </row>
    <row r="4236" ht="24.6" customFormat="1" customHeight="1" s="92">
      <c r="A4236" s="92" t="n">
        <v>44</v>
      </c>
      <c r="B4236" s="92" t="n">
        <v>89</v>
      </c>
      <c r="C4236" s="93" t="inlineStr">
        <is>
          <t>DTE Electric Company</t>
        </is>
      </c>
      <c r="D4236" s="93" t="inlineStr">
        <is>
          <t>MI</t>
        </is>
      </c>
      <c r="F4236" s="92" t="n">
        <v>417</v>
      </c>
      <c r="G4236" s="93" t="inlineStr">
        <is>
          <t>Monroe Unit 2</t>
        </is>
      </c>
      <c r="H4236" s="94" t="inlineStr">
        <is>
          <t>315.01</t>
        </is>
      </c>
      <c r="I4236" s="95" t="n">
        <v>42369</v>
      </c>
      <c r="J4236" s="95" t="n"/>
      <c r="L4236" s="106" t="n">
        <v>7660235</v>
      </c>
      <c r="M4236" s="106" t="n">
        <v>3010189</v>
      </c>
      <c r="P4236" s="100" t="inlineStr">
        <is>
          <t>200-SC</t>
        </is>
      </c>
      <c r="Q4236" s="102" t="n">
        <v>45.75</v>
      </c>
      <c r="R4236" s="105" t="n">
        <v>0.003</v>
      </c>
      <c r="S4236" s="97">
        <f>FALSE()</f>
        <v/>
      </c>
      <c r="V4236" s="102" t="n">
        <v>27.41</v>
      </c>
      <c r="W4236" s="98" t="n"/>
      <c r="X4236" s="99" t="n"/>
      <c r="Y4236" s="105" t="n">
        <v>0.0234</v>
      </c>
      <c r="Z4236" s="97" t="b">
        <v>0</v>
      </c>
      <c r="AA4236" s="92" t="inlineStr">
        <is>
          <t>PUC</t>
        </is>
      </c>
      <c r="AMD4236" s="85" t="n"/>
      <c r="AME4236" s="85" t="n"/>
      <c r="AMF4236" s="85" t="n"/>
      <c r="AMG4236" s="85" t="n"/>
      <c r="AMH4236" s="85" t="n"/>
      <c r="AMI4236" s="85" t="n"/>
      <c r="AMJ4236" s="85" t="n"/>
    </row>
    <row r="4237" ht="24.6" customFormat="1" customHeight="1" s="92">
      <c r="A4237" s="92" t="n">
        <v>44</v>
      </c>
      <c r="B4237" s="92" t="n">
        <v>89</v>
      </c>
      <c r="C4237" s="93" t="inlineStr">
        <is>
          <t>DTE Electric Company</t>
        </is>
      </c>
      <c r="D4237" s="93" t="inlineStr">
        <is>
          <t>MI</t>
        </is>
      </c>
      <c r="F4237" s="92" t="n">
        <v>417</v>
      </c>
      <c r="G4237" s="93" t="inlineStr">
        <is>
          <t>Monroe Unit 2</t>
        </is>
      </c>
      <c r="H4237" s="94" t="inlineStr">
        <is>
          <t>316.01</t>
        </is>
      </c>
      <c r="I4237" s="95" t="n">
        <v>42369</v>
      </c>
      <c r="J4237" s="95" t="n"/>
      <c r="L4237" s="106" t="n">
        <v>243187</v>
      </c>
      <c r="M4237" s="106" t="n">
        <v>108019</v>
      </c>
      <c r="P4237" s="100" t="inlineStr">
        <is>
          <t>200-SC</t>
        </is>
      </c>
      <c r="Q4237" s="102" t="n">
        <v>43.58</v>
      </c>
      <c r="R4237" s="105" t="n">
        <v>-0.0002</v>
      </c>
      <c r="S4237" s="97">
        <f>FALSE()</f>
        <v/>
      </c>
      <c r="V4237" s="102" t="n">
        <v>27.43</v>
      </c>
      <c r="W4237" s="98" t="n"/>
      <c r="X4237" s="99" t="n"/>
      <c r="Y4237" s="105" t="n">
        <v>0.0244</v>
      </c>
      <c r="Z4237" s="97" t="b">
        <v>0</v>
      </c>
      <c r="AA4237" s="92" t="inlineStr">
        <is>
          <t>PUC</t>
        </is>
      </c>
      <c r="AMD4237" s="85" t="n"/>
      <c r="AME4237" s="85" t="n"/>
      <c r="AMF4237" s="85" t="n"/>
      <c r="AMG4237" s="85" t="n"/>
      <c r="AMH4237" s="85" t="n"/>
      <c r="AMI4237" s="85" t="n"/>
      <c r="AMJ4237" s="85" t="n"/>
    </row>
    <row r="4238" ht="24.6" customFormat="1" customHeight="1" s="92">
      <c r="A4238" s="92" t="n">
        <v>44</v>
      </c>
      <c r="B4238" s="92" t="n">
        <v>89</v>
      </c>
      <c r="C4238" s="93" t="inlineStr">
        <is>
          <t>DTE Electric Company</t>
        </is>
      </c>
      <c r="D4238" s="93" t="inlineStr">
        <is>
          <t>MI</t>
        </is>
      </c>
      <c r="F4238" s="92" t="n">
        <v>417</v>
      </c>
      <c r="G4238" s="93" t="inlineStr">
        <is>
          <t>Monroe Unit 3</t>
        </is>
      </c>
      <c r="H4238" s="94" t="inlineStr">
        <is>
          <t>311.00</t>
        </is>
      </c>
      <c r="I4238" s="95" t="n">
        <v>42369</v>
      </c>
      <c r="J4238" s="95" t="n"/>
      <c r="L4238" s="106" t="n">
        <v>74028266</v>
      </c>
      <c r="M4238" s="106" t="n">
        <v>19243353</v>
      </c>
      <c r="P4238" s="100" t="inlineStr">
        <is>
          <t>200-SC</t>
        </is>
      </c>
      <c r="Q4238" s="102" t="n">
        <v>37.15</v>
      </c>
      <c r="R4238" s="105" t="n">
        <v>0.0033</v>
      </c>
      <c r="S4238" s="97">
        <f>FALSE()</f>
        <v/>
      </c>
      <c r="V4238" s="102" t="n">
        <v>27.45</v>
      </c>
      <c r="W4238" s="98" t="n"/>
      <c r="X4238" s="99" t="n"/>
      <c r="Y4238" s="105" t="n">
        <v>0.0279</v>
      </c>
      <c r="Z4238" s="97" t="b">
        <v>0</v>
      </c>
      <c r="AA4238" s="92" t="inlineStr">
        <is>
          <t>PUC</t>
        </is>
      </c>
      <c r="AMD4238" s="85" t="n"/>
      <c r="AME4238" s="85" t="n"/>
      <c r="AMF4238" s="85" t="n"/>
      <c r="AMG4238" s="85" t="n"/>
      <c r="AMH4238" s="85" t="n"/>
      <c r="AMI4238" s="85" t="n"/>
      <c r="AMJ4238" s="85" t="n"/>
    </row>
    <row r="4239" ht="24.6" customFormat="1" customHeight="1" s="92">
      <c r="A4239" s="92" t="n">
        <v>44</v>
      </c>
      <c r="B4239" s="92" t="n">
        <v>89</v>
      </c>
      <c r="C4239" s="93" t="inlineStr">
        <is>
          <t>DTE Electric Company</t>
        </is>
      </c>
      <c r="D4239" s="93" t="inlineStr">
        <is>
          <t>MI</t>
        </is>
      </c>
      <c r="F4239" s="92" t="n">
        <v>417</v>
      </c>
      <c r="G4239" s="93" t="inlineStr">
        <is>
          <t>Monroe Unit 3</t>
        </is>
      </c>
      <c r="H4239" s="94" t="inlineStr">
        <is>
          <t>312.00</t>
        </is>
      </c>
      <c r="I4239" s="95" t="n">
        <v>42369</v>
      </c>
      <c r="J4239" s="95" t="n"/>
      <c r="L4239" s="106" t="n">
        <v>570381933</v>
      </c>
      <c r="M4239" s="106" t="n">
        <v>142764935</v>
      </c>
      <c r="P4239" s="100" t="inlineStr">
        <is>
          <t>200-SC</t>
        </is>
      </c>
      <c r="Q4239" s="102" t="n">
        <v>36.94</v>
      </c>
      <c r="R4239" s="105" t="n">
        <v>0.0038</v>
      </c>
      <c r="S4239" s="97">
        <f>FALSE()</f>
        <v/>
      </c>
      <c r="V4239" s="102" t="n">
        <v>27.45</v>
      </c>
      <c r="W4239" s="98" t="n"/>
      <c r="X4239" s="99" t="n"/>
      <c r="Y4239" s="105" t="n">
        <v>0.0281</v>
      </c>
      <c r="Z4239" s="97" t="b">
        <v>0</v>
      </c>
      <c r="AA4239" s="92" t="inlineStr">
        <is>
          <t>PUC</t>
        </is>
      </c>
      <c r="AMD4239" s="85" t="n"/>
      <c r="AME4239" s="85" t="n"/>
      <c r="AMF4239" s="85" t="n"/>
      <c r="AMG4239" s="85" t="n"/>
      <c r="AMH4239" s="85" t="n"/>
      <c r="AMI4239" s="85" t="n"/>
      <c r="AMJ4239" s="85" t="n"/>
    </row>
    <row r="4240" ht="24.6" customFormat="1" customHeight="1" s="92">
      <c r="A4240" s="92" t="n">
        <v>44</v>
      </c>
      <c r="B4240" s="92" t="n">
        <v>89</v>
      </c>
      <c r="C4240" s="93" t="inlineStr">
        <is>
          <t>DTE Electric Company</t>
        </is>
      </c>
      <c r="D4240" s="93" t="inlineStr">
        <is>
          <t>MI</t>
        </is>
      </c>
      <c r="F4240" s="92" t="n">
        <v>417</v>
      </c>
      <c r="G4240" s="93" t="inlineStr">
        <is>
          <t>Monroe Unit 3</t>
        </is>
      </c>
      <c r="H4240" s="94" t="inlineStr">
        <is>
          <t>314.01</t>
        </is>
      </c>
      <c r="I4240" s="95" t="n">
        <v>42369</v>
      </c>
      <c r="J4240" s="95" t="n"/>
      <c r="L4240" s="106" t="n">
        <v>73834781</v>
      </c>
      <c r="M4240" s="106" t="n">
        <v>24366000</v>
      </c>
      <c r="P4240" s="100" t="inlineStr">
        <is>
          <t>200-SC</t>
        </is>
      </c>
      <c r="Q4240" s="102" t="n">
        <v>41.49</v>
      </c>
      <c r="R4240" s="105" t="n">
        <v>0.0035</v>
      </c>
      <c r="S4240" s="97">
        <f>FALSE()</f>
        <v/>
      </c>
      <c r="V4240" s="102" t="n">
        <v>27.43</v>
      </c>
      <c r="W4240" s="98" t="n"/>
      <c r="X4240" s="99" t="n"/>
      <c r="Y4240" s="105" t="n">
        <v>0.0254</v>
      </c>
      <c r="Z4240" s="97" t="b">
        <v>0</v>
      </c>
      <c r="AA4240" s="92" t="inlineStr">
        <is>
          <t>PUC</t>
        </is>
      </c>
      <c r="AMD4240" s="85" t="n"/>
      <c r="AME4240" s="85" t="n"/>
      <c r="AMF4240" s="85" t="n"/>
      <c r="AMG4240" s="85" t="n"/>
      <c r="AMH4240" s="85" t="n"/>
      <c r="AMI4240" s="85" t="n"/>
      <c r="AMJ4240" s="85" t="n"/>
    </row>
    <row r="4241" ht="24.6" customFormat="1" customHeight="1" s="92">
      <c r="A4241" s="92" t="n">
        <v>44</v>
      </c>
      <c r="B4241" s="92" t="n">
        <v>89</v>
      </c>
      <c r="C4241" s="93" t="inlineStr">
        <is>
          <t>DTE Electric Company</t>
        </is>
      </c>
      <c r="D4241" s="93" t="inlineStr">
        <is>
          <t>MI</t>
        </is>
      </c>
      <c r="F4241" s="92" t="n">
        <v>417</v>
      </c>
      <c r="G4241" s="93" t="inlineStr">
        <is>
          <t>Monroe Unit 3</t>
        </is>
      </c>
      <c r="H4241" s="94" t="inlineStr">
        <is>
          <t>315.01</t>
        </is>
      </c>
      <c r="I4241" s="95" t="n">
        <v>42369</v>
      </c>
      <c r="J4241" s="95" t="n"/>
      <c r="L4241" s="106" t="n">
        <v>13858615</v>
      </c>
      <c r="M4241" s="106" t="n">
        <v>4424467</v>
      </c>
      <c r="P4241" s="100" t="inlineStr">
        <is>
          <t>200-SC</t>
        </is>
      </c>
      <c r="Q4241" s="102" t="n">
        <v>40.53</v>
      </c>
      <c r="R4241" s="105" t="n">
        <v>0.0031</v>
      </c>
      <c r="S4241" s="97">
        <f>FALSE()</f>
        <v/>
      </c>
      <c r="V4241" s="102" t="n">
        <v>27.43</v>
      </c>
      <c r="W4241" s="98" t="n"/>
      <c r="X4241" s="99" t="n"/>
      <c r="Y4241" s="105" t="n">
        <v>0.0259</v>
      </c>
      <c r="Z4241" s="97" t="b">
        <v>0</v>
      </c>
      <c r="AA4241" s="92" t="inlineStr">
        <is>
          <t>PUC</t>
        </is>
      </c>
      <c r="AMD4241" s="85" t="n"/>
      <c r="AME4241" s="85" t="n"/>
      <c r="AMF4241" s="85" t="n"/>
      <c r="AMG4241" s="85" t="n"/>
      <c r="AMH4241" s="85" t="n"/>
      <c r="AMI4241" s="85" t="n"/>
      <c r="AMJ4241" s="85" t="n"/>
    </row>
    <row r="4242" ht="24.6" customFormat="1" customHeight="1" s="92">
      <c r="A4242" s="92" t="n">
        <v>44</v>
      </c>
      <c r="B4242" s="92" t="n">
        <v>89</v>
      </c>
      <c r="C4242" s="93" t="inlineStr">
        <is>
          <t>DTE Electric Company</t>
        </is>
      </c>
      <c r="D4242" s="93" t="inlineStr">
        <is>
          <t>MI</t>
        </is>
      </c>
      <c r="F4242" s="92" t="n">
        <v>417</v>
      </c>
      <c r="G4242" s="93" t="inlineStr">
        <is>
          <t>Monroe Unit 3</t>
        </is>
      </c>
      <c r="H4242" s="94" t="inlineStr">
        <is>
          <t>316.01</t>
        </is>
      </c>
      <c r="I4242" s="95" t="n">
        <v>42369</v>
      </c>
      <c r="J4242" s="95" t="n"/>
      <c r="L4242" s="106" t="n">
        <v>50192</v>
      </c>
      <c r="M4242" s="106" t="n">
        <v>29771</v>
      </c>
      <c r="P4242" s="100" t="inlineStr">
        <is>
          <t>200-SC</t>
        </is>
      </c>
      <c r="Q4242" s="102" t="n">
        <v>51.78</v>
      </c>
      <c r="R4242" s="105" t="n">
        <v>-0.0023</v>
      </c>
      <c r="S4242" s="97">
        <f>FALSE()</f>
        <v/>
      </c>
      <c r="V4242" s="102" t="n">
        <v>27.39</v>
      </c>
      <c r="W4242" s="98" t="n"/>
      <c r="X4242" s="99" t="n"/>
      <c r="Y4242" s="105" t="n">
        <v>0.0211</v>
      </c>
      <c r="Z4242" s="97" t="b">
        <v>0</v>
      </c>
      <c r="AA4242" s="92" t="inlineStr">
        <is>
          <t>PUC</t>
        </is>
      </c>
      <c r="AMD4242" s="85" t="n"/>
      <c r="AME4242" s="85" t="n"/>
      <c r="AMF4242" s="85" t="n"/>
      <c r="AMG4242" s="85" t="n"/>
      <c r="AMH4242" s="85" t="n"/>
      <c r="AMI4242" s="85" t="n"/>
      <c r="AMJ4242" s="85" t="n"/>
    </row>
    <row r="4243" ht="24.6" customFormat="1" customHeight="1" s="92">
      <c r="A4243" s="92" t="n">
        <v>44</v>
      </c>
      <c r="B4243" s="92" t="n">
        <v>89</v>
      </c>
      <c r="C4243" s="93" t="inlineStr">
        <is>
          <t>DTE Electric Company</t>
        </is>
      </c>
      <c r="D4243" s="93" t="inlineStr">
        <is>
          <t>MI</t>
        </is>
      </c>
      <c r="F4243" s="92" t="n">
        <v>417</v>
      </c>
      <c r="G4243" s="93" t="inlineStr">
        <is>
          <t>Monroe Unit 4</t>
        </is>
      </c>
      <c r="H4243" s="94" t="inlineStr">
        <is>
          <t>311.00</t>
        </is>
      </c>
      <c r="I4243" s="95" t="n">
        <v>42369</v>
      </c>
      <c r="J4243" s="95" t="n"/>
      <c r="L4243" s="106" t="n">
        <v>53445882</v>
      </c>
      <c r="M4243" s="106" t="n">
        <v>13864935</v>
      </c>
      <c r="P4243" s="100" t="inlineStr">
        <is>
          <t>200-SC</t>
        </is>
      </c>
      <c r="Q4243" s="102" t="n">
        <v>38.39</v>
      </c>
      <c r="R4243" s="105" t="n">
        <v>0.0032</v>
      </c>
      <c r="S4243" s="97">
        <f>FALSE()</f>
        <v/>
      </c>
      <c r="V4243" s="102" t="n">
        <v>28.37</v>
      </c>
      <c r="W4243" s="98" t="n"/>
      <c r="X4243" s="99" t="n"/>
      <c r="Y4243" s="105" t="n">
        <v>0.027</v>
      </c>
      <c r="Z4243" s="97" t="b">
        <v>0</v>
      </c>
      <c r="AA4243" s="92" t="inlineStr">
        <is>
          <t>PUC</t>
        </is>
      </c>
      <c r="AMD4243" s="85" t="n"/>
      <c r="AME4243" s="85" t="n"/>
      <c r="AMF4243" s="85" t="n"/>
      <c r="AMG4243" s="85" t="n"/>
      <c r="AMH4243" s="85" t="n"/>
      <c r="AMI4243" s="85" t="n"/>
      <c r="AMJ4243" s="85" t="n"/>
    </row>
    <row r="4244" ht="24.6" customFormat="1" customHeight="1" s="92">
      <c r="A4244" s="92" t="n">
        <v>44</v>
      </c>
      <c r="B4244" s="92" t="n">
        <v>89</v>
      </c>
      <c r="C4244" s="93" t="inlineStr">
        <is>
          <t>DTE Electric Company</t>
        </is>
      </c>
      <c r="D4244" s="93" t="inlineStr">
        <is>
          <t>MI</t>
        </is>
      </c>
      <c r="F4244" s="92" t="n">
        <v>417</v>
      </c>
      <c r="G4244" s="93" t="inlineStr">
        <is>
          <t>Monroe Unit 4</t>
        </is>
      </c>
      <c r="H4244" s="94" t="inlineStr">
        <is>
          <t>312.00</t>
        </is>
      </c>
      <c r="I4244" s="95" t="n">
        <v>42369</v>
      </c>
      <c r="J4244" s="95" t="n"/>
      <c r="L4244" s="106" t="n">
        <v>463313375</v>
      </c>
      <c r="M4244" s="106" t="n">
        <v>130226188</v>
      </c>
      <c r="P4244" s="100" t="inlineStr">
        <is>
          <t>200-SC</t>
        </is>
      </c>
      <c r="Q4244" s="102" t="n">
        <v>39.99</v>
      </c>
      <c r="R4244" s="105" t="n">
        <v>0.0037</v>
      </c>
      <c r="S4244" s="97">
        <f>FALSE()</f>
        <v/>
      </c>
      <c r="V4244" s="102" t="n">
        <v>28.37</v>
      </c>
      <c r="W4244" s="98" t="n"/>
      <c r="X4244" s="99" t="n"/>
      <c r="Y4244" s="105" t="n">
        <v>0.0261</v>
      </c>
      <c r="Z4244" s="97" t="b">
        <v>0</v>
      </c>
      <c r="AA4244" s="92" t="inlineStr">
        <is>
          <t>PUC</t>
        </is>
      </c>
      <c r="AMD4244" s="85" t="n"/>
      <c r="AME4244" s="85" t="n"/>
      <c r="AMF4244" s="85" t="n"/>
      <c r="AMG4244" s="85" t="n"/>
      <c r="AMH4244" s="85" t="n"/>
      <c r="AMI4244" s="85" t="n"/>
      <c r="AMJ4244" s="85" t="n"/>
    </row>
    <row r="4245" ht="24.6" customFormat="1" customHeight="1" s="92">
      <c r="A4245" s="92" t="n">
        <v>44</v>
      </c>
      <c r="B4245" s="92" t="n">
        <v>89</v>
      </c>
      <c r="C4245" s="93" t="inlineStr">
        <is>
          <t>DTE Electric Company</t>
        </is>
      </c>
      <c r="D4245" s="93" t="inlineStr">
        <is>
          <t>MI</t>
        </is>
      </c>
      <c r="F4245" s="92" t="n">
        <v>417</v>
      </c>
      <c r="G4245" s="93" t="inlineStr">
        <is>
          <t>Monroe Unit 4</t>
        </is>
      </c>
      <c r="H4245" s="94" t="inlineStr">
        <is>
          <t>314.01</t>
        </is>
      </c>
      <c r="I4245" s="95" t="n">
        <v>42369</v>
      </c>
      <c r="J4245" s="95" t="n"/>
      <c r="L4245" s="106" t="n">
        <v>40891719</v>
      </c>
      <c r="M4245" s="106" t="n">
        <v>17161001</v>
      </c>
      <c r="P4245" s="100" t="inlineStr">
        <is>
          <t>200-SC</t>
        </is>
      </c>
      <c r="Q4245" s="102" t="n">
        <v>49.51</v>
      </c>
      <c r="R4245" s="105" t="n">
        <v>0.0031</v>
      </c>
      <c r="S4245" s="97">
        <f>FALSE()</f>
        <v/>
      </c>
      <c r="V4245" s="102" t="n">
        <v>28.33</v>
      </c>
      <c r="W4245" s="98" t="n"/>
      <c r="X4245" s="99" t="n"/>
      <c r="Y4245" s="105" t="n">
        <v>0.0218</v>
      </c>
      <c r="Z4245" s="97" t="b">
        <v>0</v>
      </c>
      <c r="AA4245" s="92" t="inlineStr">
        <is>
          <t>PUC</t>
        </is>
      </c>
      <c r="AMD4245" s="85" t="n"/>
      <c r="AME4245" s="85" t="n"/>
      <c r="AMF4245" s="85" t="n"/>
      <c r="AMG4245" s="85" t="n"/>
      <c r="AMH4245" s="85" t="n"/>
      <c r="AMI4245" s="85" t="n"/>
      <c r="AMJ4245" s="85" t="n"/>
    </row>
    <row r="4246" ht="24.6" customFormat="1" customHeight="1" s="92">
      <c r="A4246" s="92" t="n">
        <v>44</v>
      </c>
      <c r="B4246" s="92" t="n">
        <v>89</v>
      </c>
      <c r="C4246" s="93" t="inlineStr">
        <is>
          <t>DTE Electric Company</t>
        </is>
      </c>
      <c r="D4246" s="93" t="inlineStr">
        <is>
          <t>MI</t>
        </is>
      </c>
      <c r="F4246" s="92" t="n">
        <v>417</v>
      </c>
      <c r="G4246" s="93" t="inlineStr">
        <is>
          <t>Monroe Unit 4</t>
        </is>
      </c>
      <c r="H4246" s="94" t="inlineStr">
        <is>
          <t>315.01</t>
        </is>
      </c>
      <c r="I4246" s="95" t="n">
        <v>42369</v>
      </c>
      <c r="J4246" s="95" t="n"/>
      <c r="L4246" s="106" t="n">
        <v>10124811</v>
      </c>
      <c r="M4246" s="106" t="n">
        <v>2957974</v>
      </c>
      <c r="P4246" s="100" t="inlineStr">
        <is>
          <t>200-SC</t>
        </is>
      </c>
      <c r="Q4246" s="102" t="n">
        <v>40.8</v>
      </c>
      <c r="R4246" s="105" t="n">
        <v>0.0034</v>
      </c>
      <c r="S4246" s="97">
        <f>FALSE()</f>
        <v/>
      </c>
      <c r="V4246" s="102" t="n">
        <v>28.36</v>
      </c>
      <c r="W4246" s="98" t="n"/>
      <c r="X4246" s="99" t="n"/>
      <c r="Y4246" s="105" t="n">
        <v>0.0256</v>
      </c>
      <c r="Z4246" s="97" t="b">
        <v>0</v>
      </c>
      <c r="AA4246" s="92" t="inlineStr">
        <is>
          <t>PUC</t>
        </is>
      </c>
      <c r="AMD4246" s="85" t="n"/>
      <c r="AME4246" s="85" t="n"/>
      <c r="AMF4246" s="85" t="n"/>
      <c r="AMG4246" s="85" t="n"/>
      <c r="AMH4246" s="85" t="n"/>
      <c r="AMI4246" s="85" t="n"/>
      <c r="AMJ4246" s="85" t="n"/>
    </row>
    <row r="4247" ht="24.6" customFormat="1" customHeight="1" s="92">
      <c r="A4247" s="92" t="n">
        <v>44</v>
      </c>
      <c r="B4247" s="92" t="n">
        <v>89</v>
      </c>
      <c r="C4247" s="93" t="inlineStr">
        <is>
          <t>DTE Electric Company</t>
        </is>
      </c>
      <c r="D4247" s="93" t="inlineStr">
        <is>
          <t>MI</t>
        </is>
      </c>
      <c r="F4247" s="92" t="n">
        <v>417</v>
      </c>
      <c r="G4247" s="93" t="inlineStr">
        <is>
          <t>Monroe Unit 4</t>
        </is>
      </c>
      <c r="H4247" s="94" t="inlineStr">
        <is>
          <t>316.01</t>
        </is>
      </c>
      <c r="I4247" s="95" t="n">
        <v>42369</v>
      </c>
      <c r="J4247" s="95" t="n"/>
      <c r="L4247" s="106" t="n">
        <v>64781</v>
      </c>
      <c r="M4247" s="106" t="n">
        <v>38307</v>
      </c>
      <c r="P4247" s="100" t="inlineStr">
        <is>
          <t>200-SC</t>
        </is>
      </c>
      <c r="Q4247" s="102" t="n">
        <v>53.91</v>
      </c>
      <c r="R4247" s="105" t="n">
        <v>-0.002</v>
      </c>
      <c r="S4247" s="97">
        <f>FALSE()</f>
        <v/>
      </c>
      <c r="V4247" s="102" t="n">
        <v>28.31</v>
      </c>
      <c r="W4247" s="98" t="n"/>
      <c r="X4247" s="99" t="n"/>
      <c r="Y4247" s="105" t="n">
        <v>0.0203</v>
      </c>
      <c r="Z4247" s="97" t="b">
        <v>0</v>
      </c>
      <c r="AA4247" s="92" t="inlineStr">
        <is>
          <t>PUC</t>
        </is>
      </c>
      <c r="AMD4247" s="85" t="n"/>
      <c r="AME4247" s="85" t="n"/>
      <c r="AMF4247" s="85" t="n"/>
      <c r="AMG4247" s="85" t="n"/>
      <c r="AMH4247" s="85" t="n"/>
      <c r="AMI4247" s="85" t="n"/>
      <c r="AMJ4247" s="85" t="n"/>
    </row>
    <row r="4248" ht="24.6" customFormat="1" customHeight="1" s="92">
      <c r="A4248" s="92" t="n">
        <v>44</v>
      </c>
      <c r="B4248" s="92" t="n">
        <v>89</v>
      </c>
      <c r="C4248" s="93" t="inlineStr">
        <is>
          <t>DTE Electric Company</t>
        </is>
      </c>
      <c r="D4248" s="93" t="inlineStr">
        <is>
          <t>MI</t>
        </is>
      </c>
      <c r="F4248" s="92" t="n">
        <v>417</v>
      </c>
      <c r="G4248" s="93" t="inlineStr">
        <is>
          <t>Monroe Units 1 and 2 Common</t>
        </is>
      </c>
      <c r="H4248" s="94" t="inlineStr">
        <is>
          <t>311.00</t>
        </is>
      </c>
      <c r="I4248" s="95" t="n">
        <v>42369</v>
      </c>
      <c r="J4248" s="95" t="n"/>
      <c r="L4248" s="106" t="n">
        <v>73185069</v>
      </c>
      <c r="M4248" s="106" t="n">
        <v>3661137</v>
      </c>
      <c r="P4248" s="100" t="inlineStr">
        <is>
          <t>200-SC</t>
        </is>
      </c>
      <c r="Q4248" s="93" t="n">
        <v>28.93</v>
      </c>
      <c r="R4248" s="105" t="n">
        <v>0.004</v>
      </c>
      <c r="S4248" s="97">
        <f>FALSE()</f>
        <v/>
      </c>
      <c r="V4248" s="93" t="n">
        <v>27.48</v>
      </c>
      <c r="W4248" s="98" t="n"/>
      <c r="X4248" s="99" t="n"/>
      <c r="Y4248" s="105" t="n">
        <v>0.0348</v>
      </c>
      <c r="Z4248" s="97" t="b">
        <v>0</v>
      </c>
      <c r="AA4248" s="92" t="inlineStr">
        <is>
          <t>PUC</t>
        </is>
      </c>
      <c r="AMD4248" s="85" t="n"/>
      <c r="AME4248" s="85" t="n"/>
      <c r="AMF4248" s="85" t="n"/>
      <c r="AMG4248" s="85" t="n"/>
      <c r="AMH4248" s="85" t="n"/>
      <c r="AMI4248" s="85" t="n"/>
      <c r="AMJ4248" s="85" t="n"/>
    </row>
    <row r="4249" ht="24.6" customFormat="1" customHeight="1" s="92">
      <c r="A4249" s="92" t="n">
        <v>44</v>
      </c>
      <c r="B4249" s="92" t="n">
        <v>89</v>
      </c>
      <c r="C4249" s="93" t="inlineStr">
        <is>
          <t>DTE Electric Company</t>
        </is>
      </c>
      <c r="D4249" s="93" t="inlineStr">
        <is>
          <t>MI</t>
        </is>
      </c>
      <c r="F4249" s="92" t="n">
        <v>417</v>
      </c>
      <c r="G4249" s="93" t="inlineStr">
        <is>
          <t>Monroe Units 1 and 2 Common</t>
        </is>
      </c>
      <c r="H4249" s="94" t="inlineStr">
        <is>
          <t>312.00</t>
        </is>
      </c>
      <c r="I4249" s="95" t="n">
        <v>42369</v>
      </c>
      <c r="J4249" s="95" t="n"/>
      <c r="L4249" s="106" t="n">
        <v>71414326</v>
      </c>
      <c r="M4249" s="106" t="n">
        <v>3428595</v>
      </c>
      <c r="P4249" s="100" t="inlineStr">
        <is>
          <t>200-SC</t>
        </is>
      </c>
      <c r="Q4249" s="79" t="n">
        <v>28.88</v>
      </c>
      <c r="R4249" s="105" t="n">
        <v>0.0044</v>
      </c>
      <c r="S4249" s="97">
        <f>FALSE()</f>
        <v/>
      </c>
      <c r="V4249" s="79" t="n">
        <v>27.48</v>
      </c>
      <c r="W4249" s="98" t="n"/>
      <c r="X4249" s="99" t="n"/>
      <c r="Y4249" s="105" t="n">
        <v>0.0348</v>
      </c>
      <c r="Z4249" s="97" t="b">
        <v>0</v>
      </c>
      <c r="AA4249" s="92" t="inlineStr">
        <is>
          <t>PUC</t>
        </is>
      </c>
      <c r="AMD4249" s="85" t="n"/>
      <c r="AME4249" s="85" t="n"/>
      <c r="AMF4249" s="85" t="n"/>
      <c r="AMG4249" s="85" t="n"/>
      <c r="AMH4249" s="85" t="n"/>
      <c r="AMI4249" s="85" t="n"/>
      <c r="AMJ4249" s="85" t="n"/>
    </row>
    <row r="4250" ht="24.6" customFormat="1" customHeight="1" s="92">
      <c r="A4250" s="92" t="n">
        <v>44</v>
      </c>
      <c r="B4250" s="92" t="n">
        <v>89</v>
      </c>
      <c r="C4250" s="93" t="inlineStr">
        <is>
          <t>DTE Electric Company</t>
        </is>
      </c>
      <c r="D4250" s="93" t="inlineStr">
        <is>
          <t>MI</t>
        </is>
      </c>
      <c r="F4250" s="92" t="n">
        <v>417</v>
      </c>
      <c r="G4250" s="93" t="inlineStr">
        <is>
          <t>Monroe Units 1 and 2 Common</t>
        </is>
      </c>
      <c r="H4250" s="94" t="inlineStr">
        <is>
          <t>314.01</t>
        </is>
      </c>
      <c r="I4250" s="95" t="n">
        <v>42369</v>
      </c>
      <c r="J4250" s="95" t="n"/>
      <c r="L4250" s="106" t="n">
        <v>3690089</v>
      </c>
      <c r="M4250" s="106" t="n">
        <v>1748693</v>
      </c>
      <c r="P4250" s="100" t="inlineStr">
        <is>
          <t>200-SC</t>
        </is>
      </c>
      <c r="Q4250" s="79" t="n">
        <v>52.14</v>
      </c>
      <c r="R4250" s="105" t="n">
        <v>0.0027</v>
      </c>
      <c r="S4250" s="97">
        <f>FALSE()</f>
        <v/>
      </c>
      <c r="V4250" s="79" t="n">
        <v>27.39</v>
      </c>
      <c r="W4250" s="98" t="n"/>
      <c r="X4250" s="99" t="n"/>
      <c r="Y4250" s="105" t="n">
        <v>0.021</v>
      </c>
      <c r="Z4250" s="97" t="b">
        <v>0</v>
      </c>
      <c r="AA4250" s="92" t="inlineStr">
        <is>
          <t>PUC</t>
        </is>
      </c>
      <c r="AMD4250" s="85" t="n"/>
      <c r="AME4250" s="85" t="n"/>
      <c r="AMF4250" s="85" t="n"/>
      <c r="AMG4250" s="85" t="n"/>
      <c r="AMH4250" s="85" t="n"/>
      <c r="AMI4250" s="85" t="n"/>
      <c r="AMJ4250" s="85" t="n"/>
    </row>
    <row r="4251" ht="24.6" customFormat="1" customHeight="1" s="92">
      <c r="A4251" s="92" t="n">
        <v>44</v>
      </c>
      <c r="B4251" s="92" t="n">
        <v>89</v>
      </c>
      <c r="C4251" s="93" t="inlineStr">
        <is>
          <t>DTE Electric Company</t>
        </is>
      </c>
      <c r="D4251" s="93" t="inlineStr">
        <is>
          <t>MI</t>
        </is>
      </c>
      <c r="F4251" s="92" t="n">
        <v>417</v>
      </c>
      <c r="G4251" s="93" t="inlineStr">
        <is>
          <t>Monroe Units 1 and 2 Common</t>
        </is>
      </c>
      <c r="H4251" s="94" t="inlineStr">
        <is>
          <t>315.01</t>
        </is>
      </c>
      <c r="I4251" s="95" t="n">
        <v>42369</v>
      </c>
      <c r="J4251" s="95" t="n"/>
      <c r="L4251" s="106" t="n"/>
      <c r="M4251" s="106" t="n"/>
      <c r="P4251" s="100" t="n"/>
      <c r="Q4251" s="79" t="n"/>
      <c r="R4251" s="93" t="n"/>
      <c r="S4251" s="97">
        <f>FALSE()</f>
        <v/>
      </c>
      <c r="V4251" s="79" t="n"/>
      <c r="W4251" s="98" t="n"/>
      <c r="X4251" s="99" t="n"/>
      <c r="Y4251" s="93" t="n"/>
      <c r="Z4251" s="97" t="b">
        <v>0</v>
      </c>
      <c r="AA4251" s="92" t="inlineStr">
        <is>
          <t>PUC</t>
        </is>
      </c>
      <c r="AMD4251" s="85" t="n"/>
      <c r="AME4251" s="85" t="n"/>
      <c r="AMF4251" s="85" t="n"/>
      <c r="AMG4251" s="85" t="n"/>
      <c r="AMH4251" s="85" t="n"/>
      <c r="AMI4251" s="85" t="n"/>
      <c r="AMJ4251" s="85" t="n"/>
    </row>
    <row r="4252" ht="24.6" customFormat="1" customHeight="1" s="92">
      <c r="A4252" s="92" t="n">
        <v>44</v>
      </c>
      <c r="B4252" s="92" t="n">
        <v>89</v>
      </c>
      <c r="C4252" s="93" t="inlineStr">
        <is>
          <t>DTE Electric Company</t>
        </is>
      </c>
      <c r="D4252" s="93" t="inlineStr">
        <is>
          <t>MI</t>
        </is>
      </c>
      <c r="F4252" s="92" t="n">
        <v>417</v>
      </c>
      <c r="G4252" s="93" t="inlineStr">
        <is>
          <t>Monroe Units 1 and 2 Common</t>
        </is>
      </c>
      <c r="H4252" s="94" t="inlineStr">
        <is>
          <t>316.01</t>
        </is>
      </c>
      <c r="I4252" s="95" t="n">
        <v>42369</v>
      </c>
      <c r="J4252" s="95" t="n"/>
      <c r="L4252" s="106" t="n"/>
      <c r="M4252" s="106" t="n"/>
      <c r="P4252" s="100" t="n"/>
      <c r="Q4252" s="79" t="n"/>
      <c r="R4252" s="93" t="n"/>
      <c r="S4252" s="97">
        <f>FALSE()</f>
        <v/>
      </c>
      <c r="V4252" s="79" t="n"/>
      <c r="W4252" s="98" t="n"/>
      <c r="X4252" s="99" t="n"/>
      <c r="Y4252" s="93" t="n"/>
      <c r="Z4252" s="97" t="b">
        <v>0</v>
      </c>
      <c r="AA4252" s="92" t="inlineStr">
        <is>
          <t>PUC</t>
        </is>
      </c>
      <c r="AMD4252" s="85" t="n"/>
      <c r="AME4252" s="85" t="n"/>
      <c r="AMF4252" s="85" t="n"/>
      <c r="AMG4252" s="85" t="n"/>
      <c r="AMH4252" s="85" t="n"/>
      <c r="AMI4252" s="85" t="n"/>
      <c r="AMJ4252" s="85" t="n"/>
    </row>
    <row r="4253" ht="24.6" customFormat="1" customHeight="1" s="92">
      <c r="A4253" s="92" t="n">
        <v>44</v>
      </c>
      <c r="B4253" s="92" t="n">
        <v>89</v>
      </c>
      <c r="C4253" s="93" t="inlineStr">
        <is>
          <t>DTE Electric Company</t>
        </is>
      </c>
      <c r="D4253" s="93" t="inlineStr">
        <is>
          <t>MI</t>
        </is>
      </c>
      <c r="F4253" s="92" t="n">
        <v>417</v>
      </c>
      <c r="G4253" s="93" t="inlineStr">
        <is>
          <t>Monroe Units 3 and 4 Common</t>
        </is>
      </c>
      <c r="H4253" s="94" t="inlineStr">
        <is>
          <t>311.00</t>
        </is>
      </c>
      <c r="I4253" s="95" t="n">
        <v>42369</v>
      </c>
      <c r="J4253" s="95" t="n"/>
      <c r="L4253" s="92" t="n">
        <v>1168460</v>
      </c>
      <c r="M4253" s="92" t="n">
        <v>93827</v>
      </c>
      <c r="P4253" s="100" t="inlineStr">
        <is>
          <t>200-SC</t>
        </is>
      </c>
      <c r="Q4253" s="102" t="n">
        <v>30.91</v>
      </c>
      <c r="R4253" s="123" t="n">
        <v>0.0038</v>
      </c>
      <c r="S4253" s="97">
        <f>FALSE()</f>
        <v/>
      </c>
      <c r="V4253" s="102" t="n">
        <v>28.4</v>
      </c>
      <c r="W4253" s="98" t="n"/>
      <c r="X4253" s="99" t="n"/>
      <c r="Y4253" s="123" t="n">
        <v>0.0327</v>
      </c>
      <c r="Z4253" s="97" t="b">
        <v>0</v>
      </c>
      <c r="AA4253" s="92" t="inlineStr">
        <is>
          <t>PUC</t>
        </is>
      </c>
      <c r="AMD4253" s="85" t="n"/>
      <c r="AME4253" s="85" t="n"/>
      <c r="AMF4253" s="85" t="n"/>
      <c r="AMG4253" s="85" t="n"/>
      <c r="AMH4253" s="85" t="n"/>
      <c r="AMI4253" s="85" t="n"/>
      <c r="AMJ4253" s="85" t="n"/>
    </row>
    <row r="4254" ht="24.6" customFormat="1" customHeight="1" s="92">
      <c r="A4254" s="92" t="n">
        <v>44</v>
      </c>
      <c r="B4254" s="92" t="n">
        <v>89</v>
      </c>
      <c r="C4254" s="93" t="inlineStr">
        <is>
          <t>DTE Electric Company</t>
        </is>
      </c>
      <c r="D4254" s="93" t="inlineStr">
        <is>
          <t>MI</t>
        </is>
      </c>
      <c r="F4254" s="92" t="n">
        <v>417</v>
      </c>
      <c r="G4254" s="93" t="inlineStr">
        <is>
          <t>Monroe Units 3 and 4 Common</t>
        </is>
      </c>
      <c r="H4254" s="94" t="inlineStr">
        <is>
          <t>312.00</t>
        </is>
      </c>
      <c r="I4254" s="95" t="n">
        <v>42369</v>
      </c>
      <c r="J4254" s="95" t="n"/>
      <c r="L4254" s="92" t="n">
        <v>25584904</v>
      </c>
      <c r="M4254" s="92" t="n">
        <v>3468958</v>
      </c>
      <c r="P4254" s="100" t="inlineStr">
        <is>
          <t>200-SC</t>
        </is>
      </c>
      <c r="Q4254" s="102" t="n">
        <v>33.45</v>
      </c>
      <c r="R4254" s="123" t="n">
        <v>0.0044</v>
      </c>
      <c r="S4254" s="97">
        <f>FALSE()</f>
        <v/>
      </c>
      <c r="V4254" s="102" t="n">
        <v>28.4</v>
      </c>
      <c r="W4254" s="98" t="n"/>
      <c r="X4254" s="99" t="n"/>
      <c r="Y4254" s="123" t="n">
        <v>0.0305</v>
      </c>
      <c r="Z4254" s="97" t="b">
        <v>0</v>
      </c>
      <c r="AA4254" s="92" t="inlineStr">
        <is>
          <t>PUC</t>
        </is>
      </c>
      <c r="AMD4254" s="85" t="n"/>
      <c r="AME4254" s="85" t="n"/>
      <c r="AMF4254" s="85" t="n"/>
      <c r="AMG4254" s="85" t="n"/>
      <c r="AMH4254" s="85" t="n"/>
      <c r="AMI4254" s="85" t="n"/>
      <c r="AMJ4254" s="85" t="n"/>
    </row>
    <row r="4255" ht="24.6" customFormat="1" customHeight="1" s="92">
      <c r="A4255" s="92" t="n">
        <v>44</v>
      </c>
      <c r="B4255" s="92" t="n">
        <v>89</v>
      </c>
      <c r="C4255" s="93" t="inlineStr">
        <is>
          <t>DTE Electric Company</t>
        </is>
      </c>
      <c r="D4255" s="93" t="inlineStr">
        <is>
          <t>MI</t>
        </is>
      </c>
      <c r="F4255" s="92" t="n">
        <v>417</v>
      </c>
      <c r="G4255" s="93" t="inlineStr">
        <is>
          <t>Monroe Units 3 and 4 Common</t>
        </is>
      </c>
      <c r="H4255" s="94" t="inlineStr">
        <is>
          <t>314.01</t>
        </is>
      </c>
      <c r="I4255" s="95" t="n">
        <v>42369</v>
      </c>
      <c r="J4255" s="95" t="n"/>
      <c r="L4255" s="92" t="n">
        <v>3397619</v>
      </c>
      <c r="M4255" s="92" t="n">
        <v>1608052</v>
      </c>
      <c r="P4255" s="100" t="inlineStr">
        <is>
          <t>200-SC</t>
        </is>
      </c>
      <c r="Q4255" s="102" t="n">
        <v>53.74</v>
      </c>
      <c r="R4255" s="123" t="n">
        <v>0.0026</v>
      </c>
      <c r="S4255" s="97">
        <f>FALSE()</f>
        <v/>
      </c>
      <c r="V4255" s="102" t="n">
        <v>28.31</v>
      </c>
      <c r="W4255" s="98" t="n"/>
      <c r="X4255" s="99" t="n"/>
      <c r="Y4255" s="123" t="n">
        <v>0.0204</v>
      </c>
      <c r="Z4255" s="97" t="b">
        <v>0</v>
      </c>
      <c r="AA4255" s="92" t="inlineStr">
        <is>
          <t>PUC</t>
        </is>
      </c>
      <c r="AMD4255" s="85" t="n"/>
      <c r="AME4255" s="85" t="n"/>
      <c r="AMF4255" s="85" t="n"/>
      <c r="AMG4255" s="85" t="n"/>
      <c r="AMH4255" s="85" t="n"/>
      <c r="AMI4255" s="85" t="n"/>
      <c r="AMJ4255" s="85" t="n"/>
    </row>
    <row r="4256" ht="24.6" customFormat="1" customHeight="1" s="92">
      <c r="A4256" s="92" t="n">
        <v>44</v>
      </c>
      <c r="B4256" s="92" t="n">
        <v>89</v>
      </c>
      <c r="C4256" s="93" t="inlineStr">
        <is>
          <t>DTE Electric Company</t>
        </is>
      </c>
      <c r="D4256" s="93" t="inlineStr">
        <is>
          <t>MI</t>
        </is>
      </c>
      <c r="F4256" s="92" t="n">
        <v>417</v>
      </c>
      <c r="G4256" s="93" t="inlineStr">
        <is>
          <t>Monroe Units 3 and 4 Common</t>
        </is>
      </c>
      <c r="H4256" s="94" t="inlineStr">
        <is>
          <t>315.01</t>
        </is>
      </c>
      <c r="I4256" s="95" t="n">
        <v>42369</v>
      </c>
      <c r="J4256" s="95" t="n"/>
      <c r="P4256" s="100" t="n"/>
      <c r="Q4256" s="79" t="n"/>
      <c r="R4256" s="93" t="n"/>
      <c r="S4256" s="97">
        <f>FALSE()</f>
        <v/>
      </c>
      <c r="V4256" s="79" t="n"/>
      <c r="W4256" s="98" t="n"/>
      <c r="X4256" s="99" t="n"/>
      <c r="Y4256" s="93" t="n"/>
      <c r="Z4256" s="97" t="b">
        <v>0</v>
      </c>
      <c r="AA4256" s="92" t="inlineStr">
        <is>
          <t>PUC</t>
        </is>
      </c>
      <c r="AMD4256" s="85" t="n"/>
      <c r="AME4256" s="85" t="n"/>
      <c r="AMF4256" s="85" t="n"/>
      <c r="AMG4256" s="85" t="n"/>
      <c r="AMH4256" s="85" t="n"/>
      <c r="AMI4256" s="85" t="n"/>
      <c r="AMJ4256" s="85" t="n"/>
    </row>
    <row r="4257" ht="24.6" customFormat="1" customHeight="1" s="92">
      <c r="A4257" s="92" t="n">
        <v>44</v>
      </c>
      <c r="B4257" s="92" t="n">
        <v>89</v>
      </c>
      <c r="C4257" s="93" t="inlineStr">
        <is>
          <t>DTE Electric Company</t>
        </is>
      </c>
      <c r="D4257" s="93" t="inlineStr">
        <is>
          <t>MI</t>
        </is>
      </c>
      <c r="F4257" s="92" t="n">
        <v>417</v>
      </c>
      <c r="G4257" s="93" t="inlineStr">
        <is>
          <t>Monroe Units 3 and 4 Common</t>
        </is>
      </c>
      <c r="H4257" s="94" t="inlineStr">
        <is>
          <t>316.01</t>
        </is>
      </c>
      <c r="I4257" s="95" t="n">
        <v>42369</v>
      </c>
      <c r="J4257" s="95" t="n"/>
      <c r="P4257" s="100" t="n"/>
      <c r="Q4257" s="79" t="n"/>
      <c r="R4257" s="93" t="n"/>
      <c r="S4257" s="97">
        <f>FALSE()</f>
        <v/>
      </c>
      <c r="V4257" s="79" t="n"/>
      <c r="W4257" s="98" t="n"/>
      <c r="X4257" s="99" t="n"/>
      <c r="Y4257" s="93" t="n"/>
      <c r="Z4257" s="97" t="b">
        <v>0</v>
      </c>
      <c r="AA4257" s="92" t="inlineStr">
        <is>
          <t>PUC</t>
        </is>
      </c>
      <c r="AMD4257" s="85" t="n"/>
      <c r="AME4257" s="85" t="n"/>
      <c r="AMF4257" s="85" t="n"/>
      <c r="AMG4257" s="85" t="n"/>
      <c r="AMH4257" s="85" t="n"/>
      <c r="AMI4257" s="85" t="n"/>
      <c r="AMJ4257" s="85" t="n"/>
    </row>
    <row r="4258" ht="24.6" customFormat="1" customHeight="1" s="92">
      <c r="A4258" s="92" t="n">
        <v>120</v>
      </c>
      <c r="B4258" s="92" t="n">
        <v>224</v>
      </c>
      <c r="C4258" s="79" t="inlineStr">
        <is>
          <t>Northern States Power Company (Minnesota)</t>
        </is>
      </c>
      <c r="D4258" s="92" t="inlineStr">
        <is>
          <t>MN</t>
        </is>
      </c>
      <c r="F4258" s="92" t="n">
        <v>388</v>
      </c>
      <c r="G4258" s="92" t="inlineStr">
        <is>
          <t>Monticello</t>
        </is>
      </c>
      <c r="H4258" s="94" t="n">
        <v>302</v>
      </c>
      <c r="I4258" s="95" t="n">
        <v>43466</v>
      </c>
      <c r="J4258" s="95" t="n"/>
      <c r="K4258" s="92" t="inlineStr">
        <is>
          <t>Monticello</t>
        </is>
      </c>
      <c r="L4258" s="96" t="n">
        <v>124854040</v>
      </c>
      <c r="M4258" s="96" t="n">
        <v>44632681</v>
      </c>
      <c r="O4258" s="96" t="n"/>
      <c r="R4258" s="92" t="n">
        <v>0</v>
      </c>
      <c r="S4258" s="97">
        <f>TRUE()</f>
        <v/>
      </c>
      <c r="V4258" s="92" t="n">
        <v>11.8</v>
      </c>
      <c r="W4258" s="98" t="n"/>
      <c r="X4258" s="99" t="n">
        <v>6798420</v>
      </c>
      <c r="AA4258" s="92" t="inlineStr">
        <is>
          <t>PUC</t>
        </is>
      </c>
      <c r="AMD4258" s="85" t="n"/>
      <c r="AME4258" s="85" t="n"/>
      <c r="AMF4258" s="85" t="n"/>
      <c r="AMG4258" s="85" t="n"/>
      <c r="AMH4258" s="85" t="n"/>
      <c r="AMI4258" s="85" t="n"/>
      <c r="AMJ4258" s="85" t="n"/>
    </row>
    <row r="4259" ht="24.6" customFormat="1" customHeight="1" s="92">
      <c r="A4259" s="92" t="n">
        <v>120</v>
      </c>
      <c r="B4259" s="92" t="n">
        <v>224</v>
      </c>
      <c r="C4259" s="79" t="inlineStr">
        <is>
          <t>Northern States Power Company (Minnesota)</t>
        </is>
      </c>
      <c r="D4259" s="92" t="inlineStr">
        <is>
          <t>MN</t>
        </is>
      </c>
      <c r="F4259" s="92" t="n">
        <v>388</v>
      </c>
      <c r="G4259" s="92" t="inlineStr">
        <is>
          <t>Monticello</t>
        </is>
      </c>
      <c r="H4259" s="94" t="n">
        <v>321</v>
      </c>
      <c r="I4259" s="95" t="n">
        <v>43466</v>
      </c>
      <c r="J4259" s="95" t="n"/>
      <c r="K4259" s="92" t="inlineStr">
        <is>
          <t>Monticello</t>
        </is>
      </c>
      <c r="L4259" s="96" t="n">
        <v>232911966</v>
      </c>
      <c r="M4259" s="96" t="n">
        <v>128145589</v>
      </c>
      <c r="O4259" s="96" t="n"/>
      <c r="R4259" s="92" t="n">
        <v>0</v>
      </c>
      <c r="S4259" s="97">
        <f>TRUE()</f>
        <v/>
      </c>
      <c r="V4259" s="92" t="n">
        <v>11.8</v>
      </c>
      <c r="W4259" s="98" t="n"/>
      <c r="X4259" s="99" t="n">
        <v>8878506</v>
      </c>
      <c r="AA4259" s="92" t="inlineStr">
        <is>
          <t>PUC</t>
        </is>
      </c>
      <c r="AMD4259" s="85" t="n"/>
      <c r="AME4259" s="85" t="n"/>
      <c r="AMF4259" s="85" t="n"/>
      <c r="AMG4259" s="85" t="n"/>
      <c r="AMH4259" s="85" t="n"/>
      <c r="AMI4259" s="85" t="n"/>
      <c r="AMJ4259" s="85" t="n"/>
    </row>
    <row r="4260" ht="24.6" customFormat="1" customHeight="1" s="92">
      <c r="A4260" s="92" t="n">
        <v>120</v>
      </c>
      <c r="B4260" s="92" t="n">
        <v>224</v>
      </c>
      <c r="C4260" s="79" t="inlineStr">
        <is>
          <t>Northern States Power Company (Minnesota)</t>
        </is>
      </c>
      <c r="D4260" s="92" t="inlineStr">
        <is>
          <t>MN</t>
        </is>
      </c>
      <c r="F4260" s="92" t="n">
        <v>388</v>
      </c>
      <c r="G4260" s="92" t="inlineStr">
        <is>
          <t>Monticello</t>
        </is>
      </c>
      <c r="H4260" s="94" t="n">
        <v>322</v>
      </c>
      <c r="I4260" s="95" t="n">
        <v>43466</v>
      </c>
      <c r="J4260" s="95" t="n"/>
      <c r="K4260" s="92" t="inlineStr">
        <is>
          <t>Monticello</t>
        </is>
      </c>
      <c r="L4260" s="96" t="n">
        <v>680906459</v>
      </c>
      <c r="M4260" s="96" t="n">
        <v>328608478</v>
      </c>
      <c r="O4260" s="96" t="n"/>
      <c r="R4260" s="92" t="n">
        <v>0</v>
      </c>
      <c r="S4260" s="97">
        <f>TRUE()</f>
        <v/>
      </c>
      <c r="V4260" s="92" t="n">
        <v>11.8</v>
      </c>
      <c r="W4260" s="98" t="n"/>
      <c r="X4260" s="99" t="n">
        <v>29855761</v>
      </c>
      <c r="AA4260" s="92" t="inlineStr">
        <is>
          <t>PUC</t>
        </is>
      </c>
      <c r="AMD4260" s="85" t="n"/>
      <c r="AME4260" s="85" t="n"/>
      <c r="AMF4260" s="85" t="n"/>
      <c r="AMG4260" s="85" t="n"/>
      <c r="AMH4260" s="85" t="n"/>
      <c r="AMI4260" s="85" t="n"/>
      <c r="AMJ4260" s="85" t="n"/>
    </row>
    <row r="4261" ht="24.6" customFormat="1" customHeight="1" s="92">
      <c r="A4261" s="92" t="n">
        <v>120</v>
      </c>
      <c r="B4261" s="92" t="n">
        <v>224</v>
      </c>
      <c r="C4261" s="79" t="inlineStr">
        <is>
          <t>Northern States Power Company (Minnesota)</t>
        </is>
      </c>
      <c r="D4261" s="92" t="inlineStr">
        <is>
          <t>MN</t>
        </is>
      </c>
      <c r="F4261" s="92" t="n">
        <v>388</v>
      </c>
      <c r="G4261" s="92" t="inlineStr">
        <is>
          <t>Monticello</t>
        </is>
      </c>
      <c r="H4261" s="94" t="n">
        <v>323</v>
      </c>
      <c r="I4261" s="95" t="n">
        <v>43466</v>
      </c>
      <c r="J4261" s="95" t="n"/>
      <c r="K4261" s="92" t="inlineStr">
        <is>
          <t>Monticello</t>
        </is>
      </c>
      <c r="L4261" s="96" t="n">
        <v>256001665</v>
      </c>
      <c r="M4261" s="96" t="n">
        <v>102537797</v>
      </c>
      <c r="O4261" s="96" t="n"/>
      <c r="R4261" s="92" t="n">
        <v>0</v>
      </c>
      <c r="S4261" s="97">
        <f>TRUE()</f>
        <v/>
      </c>
      <c r="V4261" s="92" t="n">
        <v>11.8</v>
      </c>
      <c r="W4261" s="98" t="n"/>
      <c r="X4261" s="99" t="n">
        <v>13005413</v>
      </c>
      <c r="AA4261" s="92" t="inlineStr">
        <is>
          <t>PUC</t>
        </is>
      </c>
      <c r="AMD4261" s="85" t="n"/>
      <c r="AME4261" s="85" t="n"/>
      <c r="AMF4261" s="85" t="n"/>
      <c r="AMG4261" s="85" t="n"/>
      <c r="AMH4261" s="85" t="n"/>
      <c r="AMI4261" s="85" t="n"/>
      <c r="AMJ4261" s="85" t="n"/>
    </row>
    <row r="4262" ht="24.6" customFormat="1" customHeight="1" s="92">
      <c r="A4262" s="92" t="n">
        <v>120</v>
      </c>
      <c r="B4262" s="92" t="n">
        <v>224</v>
      </c>
      <c r="C4262" s="79" t="inlineStr">
        <is>
          <t>Northern States Power Company (Minnesota)</t>
        </is>
      </c>
      <c r="D4262" s="92" t="inlineStr">
        <is>
          <t>MN</t>
        </is>
      </c>
      <c r="F4262" s="92" t="n">
        <v>388</v>
      </c>
      <c r="G4262" s="92" t="inlineStr">
        <is>
          <t>Monticello</t>
        </is>
      </c>
      <c r="H4262" s="94" t="n">
        <v>324</v>
      </c>
      <c r="I4262" s="95" t="n">
        <v>43466</v>
      </c>
      <c r="J4262" s="95" t="n"/>
      <c r="K4262" s="92" t="inlineStr">
        <is>
          <t>Monticello</t>
        </is>
      </c>
      <c r="L4262" s="96" t="n">
        <v>256972794</v>
      </c>
      <c r="M4262" s="96" t="n">
        <v>89929533</v>
      </c>
      <c r="O4262" s="96" t="n"/>
      <c r="R4262" s="92" t="n">
        <v>0</v>
      </c>
      <c r="S4262" s="97">
        <f>TRUE()</f>
        <v/>
      </c>
      <c r="V4262" s="92" t="n">
        <v>11.8</v>
      </c>
      <c r="W4262" s="98" t="n"/>
      <c r="X4262" s="99" t="n">
        <v>14156209</v>
      </c>
      <c r="AA4262" s="92" t="inlineStr">
        <is>
          <t>PUC</t>
        </is>
      </c>
      <c r="AMD4262" s="85" t="n"/>
      <c r="AME4262" s="85" t="n"/>
      <c r="AMF4262" s="85" t="n"/>
      <c r="AMG4262" s="85" t="n"/>
      <c r="AMH4262" s="85" t="n"/>
      <c r="AMI4262" s="85" t="n"/>
      <c r="AMJ4262" s="85" t="n"/>
    </row>
    <row r="4263" ht="24.6" customFormat="1" customHeight="1" s="92">
      <c r="A4263" s="92" t="n">
        <v>120</v>
      </c>
      <c r="B4263" s="92" t="n">
        <v>224</v>
      </c>
      <c r="C4263" s="79" t="inlineStr">
        <is>
          <t>Northern States Power Company (Minnesota)</t>
        </is>
      </c>
      <c r="D4263" s="92" t="inlineStr">
        <is>
          <t>MN</t>
        </is>
      </c>
      <c r="F4263" s="92" t="n">
        <v>388</v>
      </c>
      <c r="G4263" s="92" t="inlineStr">
        <is>
          <t>Monticello</t>
        </is>
      </c>
      <c r="H4263" s="94" t="n">
        <v>325</v>
      </c>
      <c r="I4263" s="95" t="n">
        <v>43466</v>
      </c>
      <c r="J4263" s="95" t="n"/>
      <c r="K4263" s="92" t="inlineStr">
        <is>
          <t>Monticello</t>
        </is>
      </c>
      <c r="L4263" s="96" t="n">
        <v>89356544</v>
      </c>
      <c r="M4263" s="96" t="n">
        <v>52940538</v>
      </c>
      <c r="O4263" s="96" t="n"/>
      <c r="R4263" s="92" t="n">
        <v>0</v>
      </c>
      <c r="S4263" s="97">
        <f>TRUE()</f>
        <v/>
      </c>
      <c r="V4263" s="92" t="n">
        <v>11.8</v>
      </c>
      <c r="W4263" s="98" t="n"/>
      <c r="X4263" s="99" t="n">
        <v>3086102</v>
      </c>
      <c r="AA4263" s="92" t="inlineStr">
        <is>
          <t>PUC</t>
        </is>
      </c>
      <c r="AMD4263" s="85" t="n"/>
      <c r="AME4263" s="85" t="n"/>
      <c r="AMF4263" s="85" t="n"/>
      <c r="AMG4263" s="85" t="n"/>
      <c r="AMH4263" s="85" t="n"/>
      <c r="AMI4263" s="85" t="n"/>
      <c r="AMJ4263" s="85" t="n"/>
    </row>
    <row r="4264" ht="24.6" customFormat="1" customHeight="1" s="92">
      <c r="A4264" s="92" t="n">
        <v>120</v>
      </c>
      <c r="B4264" s="92" t="n">
        <v>224</v>
      </c>
      <c r="C4264" s="79" t="inlineStr">
        <is>
          <t>Northern States Power Company (Minnesota)</t>
        </is>
      </c>
      <c r="D4264" s="92" t="inlineStr">
        <is>
          <t>MN</t>
        </is>
      </c>
      <c r="F4264" s="92" t="n">
        <v>388</v>
      </c>
      <c r="G4264" s="92" t="inlineStr">
        <is>
          <t>Monticello Interim Storage</t>
        </is>
      </c>
      <c r="H4264" s="94" t="n">
        <v>321</v>
      </c>
      <c r="I4264" s="95" t="n">
        <v>43466</v>
      </c>
      <c r="J4264" s="95" t="n"/>
      <c r="K4264" s="92" t="inlineStr">
        <is>
          <t>Monticello Interim Storage</t>
        </is>
      </c>
      <c r="L4264" s="96" t="n">
        <v>31313964</v>
      </c>
      <c r="M4264" s="96" t="n">
        <v>13640154</v>
      </c>
      <c r="O4264" s="96" t="n"/>
      <c r="R4264" s="92" t="n">
        <v>0</v>
      </c>
      <c r="S4264" s="97">
        <f>TRUE()</f>
        <v/>
      </c>
      <c r="V4264" s="92" t="n">
        <v>11.8</v>
      </c>
      <c r="W4264" s="98" t="n"/>
      <c r="X4264" s="99" t="n">
        <v>1497781</v>
      </c>
      <c r="AA4264" s="92" t="inlineStr">
        <is>
          <t>PUC</t>
        </is>
      </c>
      <c r="AMD4264" s="85" t="n"/>
      <c r="AME4264" s="85" t="n"/>
      <c r="AMF4264" s="85" t="n"/>
      <c r="AMG4264" s="85" t="n"/>
      <c r="AMH4264" s="85" t="n"/>
      <c r="AMI4264" s="85" t="n"/>
      <c r="AMJ4264" s="85" t="n"/>
    </row>
    <row r="4265" ht="24.6" customFormat="1" customHeight="1" s="92">
      <c r="A4265" s="92" t="n">
        <v>120</v>
      </c>
      <c r="B4265" s="92" t="n">
        <v>224</v>
      </c>
      <c r="C4265" s="79" t="inlineStr">
        <is>
          <t>Northern States Power Company (Minnesota)</t>
        </is>
      </c>
      <c r="D4265" s="92" t="inlineStr">
        <is>
          <t>MN</t>
        </is>
      </c>
      <c r="F4265" s="92" t="n">
        <v>388</v>
      </c>
      <c r="G4265" s="92" t="inlineStr">
        <is>
          <t>Monticello Interim Storage</t>
        </is>
      </c>
      <c r="H4265" s="94" t="n">
        <v>322</v>
      </c>
      <c r="I4265" s="95" t="n">
        <v>43466</v>
      </c>
      <c r="J4265" s="95" t="n"/>
      <c r="K4265" s="92" t="inlineStr">
        <is>
          <t>Monticello Interim Storage</t>
        </is>
      </c>
      <c r="L4265" s="96" t="n">
        <v>57668429</v>
      </c>
      <c r="M4265" s="96" t="n">
        <v>15960360</v>
      </c>
      <c r="O4265" s="96" t="n"/>
      <c r="R4265" s="92" t="n">
        <v>0</v>
      </c>
      <c r="S4265" s="97">
        <f>TRUE()</f>
        <v/>
      </c>
      <c r="V4265" s="92" t="n">
        <v>11.8</v>
      </c>
      <c r="W4265" s="98" t="n"/>
      <c r="X4265" s="99" t="n">
        <v>3534582</v>
      </c>
      <c r="AA4265" s="92" t="inlineStr">
        <is>
          <t>PUC</t>
        </is>
      </c>
      <c r="AMD4265" s="85" t="n"/>
      <c r="AME4265" s="85" t="n"/>
      <c r="AMF4265" s="85" t="n"/>
      <c r="AMG4265" s="85" t="n"/>
      <c r="AMH4265" s="85" t="n"/>
      <c r="AMI4265" s="85" t="n"/>
      <c r="AMJ4265" s="85" t="n"/>
    </row>
    <row r="4266" ht="24.6" customFormat="1" customHeight="1" s="92">
      <c r="A4266" s="79" t="n">
        <v>122</v>
      </c>
      <c r="B4266" s="79" t="n">
        <v>226</v>
      </c>
      <c r="C4266" s="79" t="inlineStr">
        <is>
          <t>NorthWestern Corporation</t>
        </is>
      </c>
      <c r="D4266" s="79" t="inlineStr">
        <is>
          <t>MT</t>
        </is>
      </c>
      <c r="E4266" s="79" t="n"/>
      <c r="F4266" s="79" t="n">
        <v>956</v>
      </c>
      <c r="G4266" s="79" t="inlineStr">
        <is>
          <t>Morony</t>
        </is>
      </c>
      <c r="H4266" s="109" t="inlineStr">
        <is>
          <t>330.00</t>
        </is>
      </c>
      <c r="I4266" s="82" t="n">
        <v>43100</v>
      </c>
      <c r="J4266" s="79" t="n"/>
      <c r="K4266" s="121" t="inlineStr">
        <is>
          <t>330.00 Land and Land Rights</t>
        </is>
      </c>
      <c r="L4266" s="106" t="inlineStr">
        <is>
          <t>-</t>
        </is>
      </c>
      <c r="M4266" s="122" t="n"/>
      <c r="N4266" s="79" t="n"/>
      <c r="O4266" s="79" t="n"/>
      <c r="P4266" s="79" t="n"/>
      <c r="Q4266" s="121" t="n"/>
      <c r="R4266" s="126" t="n"/>
      <c r="S4266" s="110">
        <f>FALSE()</f>
        <v/>
      </c>
      <c r="T4266" s="79" t="n"/>
      <c r="U4266" s="79" t="n"/>
      <c r="V4266" s="121" t="n"/>
      <c r="W4266" s="81" t="n"/>
      <c r="X4266" s="84" t="n"/>
      <c r="Y4266" s="126" t="n"/>
      <c r="Z4266" s="110" t="b">
        <v>0</v>
      </c>
      <c r="AA4266" s="79" t="inlineStr">
        <is>
          <t>PUC</t>
        </is>
      </c>
      <c r="AMD4266" s="85" t="n"/>
      <c r="AME4266" s="85" t="n"/>
      <c r="AMF4266" s="85" t="n"/>
      <c r="AMG4266" s="85" t="n"/>
      <c r="AMH4266" s="85" t="n"/>
      <c r="AMI4266" s="85" t="n"/>
      <c r="AMJ4266" s="85" t="n"/>
    </row>
    <row r="4267" ht="24.6" customFormat="1" customHeight="1" s="92">
      <c r="A4267" s="92" t="n">
        <v>122</v>
      </c>
      <c r="B4267" s="92" t="n">
        <v>226</v>
      </c>
      <c r="C4267" s="79" t="inlineStr">
        <is>
          <t>NorthWestern Corporation</t>
        </is>
      </c>
      <c r="D4267" s="92" t="inlineStr">
        <is>
          <t>MT</t>
        </is>
      </c>
      <c r="F4267" s="92" t="n">
        <v>956</v>
      </c>
      <c r="G4267" s="92" t="inlineStr">
        <is>
          <t>Morony</t>
        </is>
      </c>
      <c r="H4267" s="94" t="inlineStr">
        <is>
          <t>331.10</t>
        </is>
      </c>
      <c r="I4267" s="95" t="n">
        <v>43100</v>
      </c>
      <c r="K4267" s="93" t="inlineStr">
        <is>
          <t>331.10 Structures and Improvements</t>
        </is>
      </c>
      <c r="L4267" s="117" t="n">
        <v>681339</v>
      </c>
      <c r="M4267" s="117" t="n">
        <v>272960</v>
      </c>
      <c r="Q4267" s="102" t="n">
        <v>59.8</v>
      </c>
      <c r="R4267" s="105" t="n">
        <v>0.0001</v>
      </c>
      <c r="S4267" s="97">
        <f>FALSE()</f>
        <v/>
      </c>
      <c r="V4267" s="102" t="n">
        <v>43.67</v>
      </c>
      <c r="W4267" s="98" t="n"/>
      <c r="X4267" s="99" t="n"/>
      <c r="Y4267" s="105" t="n">
        <v>0.0138</v>
      </c>
      <c r="Z4267" s="97" t="b">
        <v>0</v>
      </c>
      <c r="AA4267" s="92" t="inlineStr">
        <is>
          <t>PUC</t>
        </is>
      </c>
      <c r="AMD4267" s="85" t="n"/>
      <c r="AME4267" s="85" t="n"/>
      <c r="AMF4267" s="85" t="n"/>
      <c r="AMG4267" s="85" t="n"/>
      <c r="AMH4267" s="85" t="n"/>
      <c r="AMI4267" s="85" t="n"/>
      <c r="AMJ4267" s="85" t="n"/>
    </row>
    <row r="4268" ht="24.6" customFormat="1" customHeight="1" s="92">
      <c r="A4268" s="92" t="n">
        <v>122</v>
      </c>
      <c r="B4268" s="92" t="n">
        <v>226</v>
      </c>
      <c r="C4268" s="79" t="inlineStr">
        <is>
          <t>NorthWestern Corporation</t>
        </is>
      </c>
      <c r="D4268" s="92" t="inlineStr">
        <is>
          <t>MT</t>
        </is>
      </c>
      <c r="F4268" s="92" t="n">
        <v>956</v>
      </c>
      <c r="G4268" s="92" t="inlineStr">
        <is>
          <t>Morony</t>
        </is>
      </c>
      <c r="H4268" s="94" t="inlineStr">
        <is>
          <t>332.10</t>
        </is>
      </c>
      <c r="I4268" s="95" t="n">
        <v>43100</v>
      </c>
      <c r="K4268" s="93" t="inlineStr">
        <is>
          <t>332.10 Reservoirs, Dams and Waterways</t>
        </is>
      </c>
      <c r="L4268" s="117" t="n">
        <v>3781975</v>
      </c>
      <c r="M4268" s="117" t="n">
        <v>1467262</v>
      </c>
      <c r="Q4268" s="102" t="n">
        <v>59.11</v>
      </c>
      <c r="R4268" s="105" t="n">
        <v>0.0001</v>
      </c>
      <c r="S4268" s="97">
        <f>FALSE()</f>
        <v/>
      </c>
      <c r="V4268" s="102" t="n">
        <v>43.67</v>
      </c>
      <c r="W4268" s="98" t="n"/>
      <c r="X4268" s="99" t="n"/>
      <c r="Y4268" s="105" t="n">
        <v>0.0141</v>
      </c>
      <c r="Z4268" s="97" t="b">
        <v>0</v>
      </c>
      <c r="AA4268" s="92" t="inlineStr">
        <is>
          <t>PUC</t>
        </is>
      </c>
      <c r="AMD4268" s="85" t="n"/>
      <c r="AME4268" s="85" t="n"/>
      <c r="AMF4268" s="85" t="n"/>
      <c r="AMG4268" s="85" t="n"/>
      <c r="AMH4268" s="85" t="n"/>
      <c r="AMI4268" s="85" t="n"/>
      <c r="AMJ4268" s="85" t="n"/>
    </row>
    <row r="4269" ht="24.6" customFormat="1" customHeight="1" s="92">
      <c r="A4269" s="92" t="n">
        <v>122</v>
      </c>
      <c r="B4269" s="92" t="n">
        <v>226</v>
      </c>
      <c r="C4269" s="79" t="inlineStr">
        <is>
          <t>NorthWestern Corporation</t>
        </is>
      </c>
      <c r="D4269" s="92" t="inlineStr">
        <is>
          <t>MT</t>
        </is>
      </c>
      <c r="F4269" s="92" t="n">
        <v>956</v>
      </c>
      <c r="G4269" s="92" t="inlineStr">
        <is>
          <t>Morony</t>
        </is>
      </c>
      <c r="H4269" s="94" t="inlineStr">
        <is>
          <t>333.00</t>
        </is>
      </c>
      <c r="I4269" s="95" t="n">
        <v>43100</v>
      </c>
      <c r="K4269" s="93" t="inlineStr">
        <is>
          <t>333.00 WaterWheels, Turbines and Generators</t>
        </is>
      </c>
      <c r="L4269" s="117" t="n">
        <v>16226226</v>
      </c>
      <c r="M4269" s="117" t="n">
        <v>2138000</v>
      </c>
      <c r="Q4269" s="102" t="n">
        <v>48.02</v>
      </c>
      <c r="R4269" s="105" t="n">
        <v>0.0001</v>
      </c>
      <c r="S4269" s="97">
        <f>FALSE()</f>
        <v/>
      </c>
      <c r="V4269" s="102" t="n">
        <v>43.76</v>
      </c>
      <c r="W4269" s="98" t="n"/>
      <c r="X4269" s="99" t="n"/>
      <c r="Y4269" s="105" t="n">
        <v>0.0199</v>
      </c>
      <c r="Z4269" s="97" t="b">
        <v>0</v>
      </c>
      <c r="AA4269" s="92" t="inlineStr">
        <is>
          <t>PUC</t>
        </is>
      </c>
      <c r="AMD4269" s="85" t="n"/>
      <c r="AME4269" s="85" t="n"/>
      <c r="AMF4269" s="85" t="n"/>
      <c r="AMG4269" s="85" t="n"/>
      <c r="AMH4269" s="85" t="n"/>
      <c r="AMI4269" s="85" t="n"/>
      <c r="AMJ4269" s="85" t="n"/>
    </row>
    <row r="4270" ht="24.6" customFormat="1" customHeight="1" s="92">
      <c r="A4270" s="92" t="n">
        <v>122</v>
      </c>
      <c r="B4270" s="92" t="n">
        <v>226</v>
      </c>
      <c r="C4270" s="79" t="inlineStr">
        <is>
          <t>NorthWestern Corporation</t>
        </is>
      </c>
      <c r="D4270" s="92" t="inlineStr">
        <is>
          <t>MT</t>
        </is>
      </c>
      <c r="F4270" s="92" t="n">
        <v>956</v>
      </c>
      <c r="G4270" s="92" t="inlineStr">
        <is>
          <t>Morony</t>
        </is>
      </c>
      <c r="H4270" s="94" t="inlineStr">
        <is>
          <t>334.00</t>
        </is>
      </c>
      <c r="I4270" s="95" t="n">
        <v>43100</v>
      </c>
      <c r="K4270" s="93" t="inlineStr">
        <is>
          <t>334.00 Accessory Electric Equipment</t>
        </is>
      </c>
      <c r="L4270" s="117" t="n">
        <v>12687026</v>
      </c>
      <c r="M4270" s="117" t="n">
        <v>2421132</v>
      </c>
      <c r="Q4270" s="102" t="n">
        <v>50.2</v>
      </c>
      <c r="R4270" s="105" t="n">
        <v>0.0001</v>
      </c>
      <c r="S4270" s="97">
        <f>FALSE()</f>
        <v/>
      </c>
      <c r="V4270" s="102" t="n">
        <v>43.75</v>
      </c>
      <c r="W4270" s="98" t="n"/>
      <c r="X4270" s="99" t="n"/>
      <c r="Y4270" s="105" t="n">
        <v>0.0185</v>
      </c>
      <c r="Z4270" s="97" t="b">
        <v>0</v>
      </c>
      <c r="AA4270" s="92" t="inlineStr">
        <is>
          <t>PUC</t>
        </is>
      </c>
      <c r="AMD4270" s="85" t="n"/>
      <c r="AME4270" s="85" t="n"/>
      <c r="AMF4270" s="85" t="n"/>
      <c r="AMG4270" s="85" t="n"/>
      <c r="AMH4270" s="85" t="n"/>
      <c r="AMI4270" s="85" t="n"/>
      <c r="AMJ4270" s="85" t="n"/>
    </row>
    <row r="4271" ht="24.6" customFormat="1" customHeight="1" s="92">
      <c r="A4271" s="92" t="n">
        <v>122</v>
      </c>
      <c r="B4271" s="92" t="n">
        <v>226</v>
      </c>
      <c r="C4271" s="79" t="inlineStr">
        <is>
          <t>NorthWestern Corporation</t>
        </is>
      </c>
      <c r="D4271" s="92" t="inlineStr">
        <is>
          <t>MT</t>
        </is>
      </c>
      <c r="F4271" s="92" t="n">
        <v>956</v>
      </c>
      <c r="G4271" s="92" t="inlineStr">
        <is>
          <t>Morony</t>
        </is>
      </c>
      <c r="H4271" s="94" t="inlineStr">
        <is>
          <t>335.10</t>
        </is>
      </c>
      <c r="I4271" s="95" t="n">
        <v>43100</v>
      </c>
      <c r="K4271" s="93" t="inlineStr">
        <is>
          <t>335.10 Miscellaneous Power Plant Equipment</t>
        </is>
      </c>
      <c r="L4271" s="117" t="n">
        <v>2304460</v>
      </c>
      <c r="M4271" s="117" t="n">
        <v>376590</v>
      </c>
      <c r="Q4271" s="102" t="n">
        <v>49.17</v>
      </c>
      <c r="R4271" s="105" t="n">
        <v>0.0002</v>
      </c>
      <c r="S4271" s="97">
        <f>FALSE()</f>
        <v/>
      </c>
      <c r="V4271" s="102" t="n">
        <v>43.76</v>
      </c>
      <c r="W4271" s="98" t="n"/>
      <c r="X4271" s="99" t="n"/>
      <c r="Y4271" s="105" t="n">
        <v>0.0191</v>
      </c>
      <c r="Z4271" s="97" t="b">
        <v>0</v>
      </c>
      <c r="AA4271" s="92" t="inlineStr">
        <is>
          <t>PUC</t>
        </is>
      </c>
      <c r="AMD4271" s="85" t="n"/>
      <c r="AME4271" s="85" t="n"/>
      <c r="AMF4271" s="85" t="n"/>
      <c r="AMG4271" s="85" t="n"/>
      <c r="AMH4271" s="85" t="n"/>
      <c r="AMI4271" s="85" t="n"/>
      <c r="AMJ4271" s="85" t="n"/>
    </row>
    <row r="4272" ht="24.6" customFormat="1" customHeight="1" s="92">
      <c r="A4272" s="92" t="n">
        <v>122</v>
      </c>
      <c r="B4272" s="92" t="n">
        <v>226</v>
      </c>
      <c r="C4272" s="79" t="inlineStr">
        <is>
          <t>NorthWestern Corporation</t>
        </is>
      </c>
      <c r="D4272" s="92" t="inlineStr">
        <is>
          <t>MT</t>
        </is>
      </c>
      <c r="F4272" s="92" t="n">
        <v>956</v>
      </c>
      <c r="G4272" s="92" t="inlineStr">
        <is>
          <t>Morony</t>
        </is>
      </c>
      <c r="H4272" s="94" t="inlineStr">
        <is>
          <t>336.00</t>
        </is>
      </c>
      <c r="I4272" s="95" t="n">
        <v>43100</v>
      </c>
      <c r="K4272" s="93" t="inlineStr">
        <is>
          <t>336.00 Roads, Railroads and Bridges</t>
        </is>
      </c>
      <c r="L4272" s="117" t="n">
        <v>3930</v>
      </c>
      <c r="M4272" s="117" t="n">
        <v>388</v>
      </c>
      <c r="Q4272" s="102" t="n">
        <v>46.89</v>
      </c>
      <c r="R4272" s="105" t="n">
        <v>0.0001</v>
      </c>
      <c r="S4272" s="97">
        <f>FALSE()</f>
        <v/>
      </c>
      <c r="V4272" s="102" t="n">
        <v>43.77</v>
      </c>
      <c r="W4272" s="98" t="n"/>
      <c r="X4272" s="99" t="n"/>
      <c r="Y4272" s="105" t="n">
        <v>0.0206</v>
      </c>
      <c r="Z4272" s="97" t="b">
        <v>0</v>
      </c>
      <c r="AA4272" s="92" t="inlineStr">
        <is>
          <t>PUC</t>
        </is>
      </c>
      <c r="AMD4272" s="85" t="n"/>
      <c r="AME4272" s="85" t="n"/>
      <c r="AMF4272" s="85" t="n"/>
      <c r="AMG4272" s="85" t="n"/>
      <c r="AMH4272" s="85" t="n"/>
      <c r="AMI4272" s="85" t="n"/>
      <c r="AMJ4272" s="85" t="n"/>
    </row>
    <row r="4273" ht="24.6" customFormat="1" customHeight="1" s="92">
      <c r="A4273" s="92" t="n">
        <v>122</v>
      </c>
      <c r="B4273" s="92" t="n">
        <v>226</v>
      </c>
      <c r="C4273" s="79" t="inlineStr">
        <is>
          <t>NorthWestern Corporation</t>
        </is>
      </c>
      <c r="D4273" s="92" t="inlineStr">
        <is>
          <t>MT</t>
        </is>
      </c>
      <c r="F4273" s="92" t="n">
        <v>956</v>
      </c>
      <c r="G4273" s="92" t="inlineStr">
        <is>
          <t>Morony</t>
        </is>
      </c>
      <c r="H4273" s="94" t="inlineStr">
        <is>
          <t>Total</t>
        </is>
      </c>
      <c r="I4273" s="95" t="n">
        <v>43100</v>
      </c>
      <c r="K4273" s="107" t="inlineStr">
        <is>
          <t>Total Morony</t>
        </is>
      </c>
      <c r="L4273" s="117" t="n">
        <v>35684956</v>
      </c>
      <c r="M4273" s="117" t="n">
        <v>6676332</v>
      </c>
      <c r="Q4273" s="102" t="n">
        <v>50.05</v>
      </c>
      <c r="R4273" s="105" t="n">
        <v>0.0001</v>
      </c>
      <c r="S4273" s="97">
        <f>FALSE()</f>
        <v/>
      </c>
      <c r="V4273" s="102" t="n">
        <v>43.75</v>
      </c>
      <c r="W4273" s="98" t="n"/>
      <c r="X4273" s="99" t="n"/>
      <c r="Y4273" s="105" t="n">
        <v>0.0186</v>
      </c>
      <c r="Z4273" s="97" t="b">
        <v>0</v>
      </c>
      <c r="AA4273" s="92" t="inlineStr">
        <is>
          <t>PUC</t>
        </is>
      </c>
      <c r="AMD4273" s="85" t="n"/>
      <c r="AME4273" s="85" t="n"/>
      <c r="AMF4273" s="85" t="n"/>
      <c r="AMG4273" s="85" t="n"/>
      <c r="AMH4273" s="85" t="n"/>
      <c r="AMI4273" s="85" t="n"/>
      <c r="AMJ4273" s="85" t="n"/>
    </row>
    <row r="4274" ht="24.6" customFormat="1" customHeight="1" s="92">
      <c r="A4274" s="79" t="n">
        <v>186</v>
      </c>
      <c r="B4274" s="79" t="n">
        <v>349</v>
      </c>
      <c r="C4274" s="79" t="inlineStr">
        <is>
          <t>VIRGINIA ELECTRIC AND POWER COMPANY</t>
        </is>
      </c>
      <c r="D4274" s="92" t="inlineStr">
        <is>
          <t>VA</t>
        </is>
      </c>
      <c r="F4274" s="92" t="n">
        <v>426</v>
      </c>
      <c r="G4274" s="92" t="inlineStr">
        <is>
          <t>MT STORM COMMON</t>
        </is>
      </c>
      <c r="H4274" s="92" t="n">
        <v>310</v>
      </c>
      <c r="I4274" s="95" t="n">
        <v>40908</v>
      </c>
      <c r="J4274" s="95" t="n"/>
      <c r="L4274" s="106" t="n">
        <v>37103</v>
      </c>
      <c r="M4274" s="92" t="n">
        <v>18933</v>
      </c>
      <c r="P4274" s="92" t="inlineStr">
        <is>
          <t>75-54</t>
        </is>
      </c>
      <c r="R4274" s="92" t="n">
        <v>0</v>
      </c>
      <c r="S4274" s="97">
        <f>TRUE()</f>
        <v/>
      </c>
      <c r="V4274" s="92" t="n">
        <v>28.8</v>
      </c>
      <c r="X4274" s="99" t="n">
        <v>1072815</v>
      </c>
      <c r="Y4274" s="92" t="n">
        <v>2.15</v>
      </c>
      <c r="Z4274" s="92" t="n">
        <v>1</v>
      </c>
      <c r="AA4274" s="92" t="inlineStr">
        <is>
          <t>PUC</t>
        </is>
      </c>
      <c r="AMD4274" s="85" t="n"/>
      <c r="AME4274" s="85" t="n"/>
      <c r="AMF4274" s="85" t="n"/>
      <c r="AMG4274" s="85" t="n"/>
      <c r="AMH4274" s="85" t="n"/>
      <c r="AMI4274" s="85" t="n"/>
      <c r="AMJ4274" s="85" t="n"/>
    </row>
    <row r="4275" ht="24.6" customFormat="1" customHeight="1" s="92">
      <c r="A4275" s="79" t="n">
        <v>186</v>
      </c>
      <c r="B4275" s="79" t="n">
        <v>349</v>
      </c>
      <c r="C4275" s="79" t="inlineStr">
        <is>
          <t>VIRGINIA ELECTRIC AND POWER COMPANY</t>
        </is>
      </c>
      <c r="D4275" s="92" t="inlineStr">
        <is>
          <t>VA</t>
        </is>
      </c>
      <c r="F4275" s="92" t="n">
        <v>426</v>
      </c>
      <c r="G4275" s="92" t="inlineStr">
        <is>
          <t>MT STORM COMMON</t>
        </is>
      </c>
      <c r="H4275" s="92" t="n">
        <v>311</v>
      </c>
      <c r="I4275" s="95" t="n">
        <v>40908</v>
      </c>
      <c r="J4275" s="95" t="n"/>
      <c r="L4275" s="106" t="n">
        <v>49860486.36</v>
      </c>
      <c r="M4275" s="92" t="n">
        <v>21470460</v>
      </c>
      <c r="P4275" s="92" t="inlineStr">
        <is>
          <t>75-S0.5</t>
        </is>
      </c>
      <c r="R4275" s="92" t="n">
        <v>-5</v>
      </c>
      <c r="S4275" s="97">
        <f>TRUE()</f>
        <v/>
      </c>
      <c r="V4275" s="92" t="n">
        <v>26.1</v>
      </c>
      <c r="X4275" s="99" t="n">
        <v>2605154</v>
      </c>
      <c r="Y4275" s="92" t="n">
        <v>2.62</v>
      </c>
      <c r="Z4275" s="92" t="n">
        <v>1</v>
      </c>
      <c r="AA4275" s="92" t="inlineStr">
        <is>
          <t>PUC</t>
        </is>
      </c>
      <c r="AMD4275" s="85" t="n"/>
      <c r="AME4275" s="85" t="n"/>
      <c r="AMF4275" s="85" t="n"/>
      <c r="AMG4275" s="85" t="n"/>
      <c r="AMH4275" s="85" t="n"/>
      <c r="AMI4275" s="85" t="n"/>
      <c r="AMJ4275" s="85" t="n"/>
    </row>
    <row r="4276" ht="24.6" customFormat="1" customHeight="1" s="92">
      <c r="A4276" s="79" t="n">
        <v>186</v>
      </c>
      <c r="B4276" s="79" t="n">
        <v>349</v>
      </c>
      <c r="C4276" s="79" t="inlineStr">
        <is>
          <t>VIRGINIA ELECTRIC AND POWER COMPANY</t>
        </is>
      </c>
      <c r="D4276" s="92" t="inlineStr">
        <is>
          <t>VA</t>
        </is>
      </c>
      <c r="F4276" s="92" t="n">
        <v>426</v>
      </c>
      <c r="G4276" s="92" t="inlineStr">
        <is>
          <t>MT STORM COMMON</t>
        </is>
      </c>
      <c r="H4276" s="92" t="n">
        <v>312</v>
      </c>
      <c r="I4276" s="95" t="n">
        <v>40908</v>
      </c>
      <c r="J4276" s="95" t="n"/>
      <c r="L4276" s="106" t="n">
        <v>99349764.68000001</v>
      </c>
      <c r="M4276" s="92" t="n">
        <v>49209116</v>
      </c>
      <c r="P4276" s="92" t="inlineStr">
        <is>
          <t>56-S0</t>
        </is>
      </c>
      <c r="R4276" s="92" t="n">
        <v>-18</v>
      </c>
      <c r="S4276" s="97">
        <f>TRUE()</f>
        <v/>
      </c>
      <c r="V4276" s="92" t="n">
        <v>28</v>
      </c>
      <c r="X4276" s="99" t="n">
        <v>823579</v>
      </c>
      <c r="Y4276" s="92" t="n">
        <v>2.72</v>
      </c>
      <c r="Z4276" s="92" t="n">
        <v>1</v>
      </c>
      <c r="AA4276" s="92" t="inlineStr">
        <is>
          <t>PUC</t>
        </is>
      </c>
      <c r="AMD4276" s="85" t="n"/>
      <c r="AME4276" s="85" t="n"/>
      <c r="AMF4276" s="85" t="n"/>
      <c r="AMG4276" s="85" t="n"/>
      <c r="AMH4276" s="85" t="n"/>
      <c r="AMI4276" s="85" t="n"/>
      <c r="AMJ4276" s="85" t="n"/>
    </row>
    <row r="4277" ht="24.6" customFormat="1" customHeight="1" s="92">
      <c r="A4277" s="79" t="n">
        <v>186</v>
      </c>
      <c r="B4277" s="79" t="n">
        <v>349</v>
      </c>
      <c r="C4277" s="79" t="inlineStr">
        <is>
          <t>VIRGINIA ELECTRIC AND POWER COMPANY</t>
        </is>
      </c>
      <c r="D4277" s="92" t="inlineStr">
        <is>
          <t>VA</t>
        </is>
      </c>
      <c r="F4277" s="92" t="n">
        <v>426</v>
      </c>
      <c r="G4277" s="92" t="inlineStr">
        <is>
          <t>MT STORM COMMON</t>
        </is>
      </c>
      <c r="H4277" s="92" t="n">
        <v>314</v>
      </c>
      <c r="I4277" s="95" t="n">
        <v>40908</v>
      </c>
      <c r="J4277" s="95" t="n"/>
      <c r="L4277" s="106" t="n">
        <v>30256365.29</v>
      </c>
      <c r="M4277" s="92" t="n">
        <v>9911423</v>
      </c>
      <c r="P4277" s="92" t="inlineStr">
        <is>
          <t>60-SO</t>
        </is>
      </c>
      <c r="R4277" s="92" t="n">
        <v>-9</v>
      </c>
      <c r="S4277" s="97">
        <f>TRUE()</f>
        <v/>
      </c>
      <c r="V4277" s="92" t="n">
        <v>28.7</v>
      </c>
      <c r="X4277" s="99" t="n">
        <v>435770</v>
      </c>
      <c r="Y4277" s="92" t="n">
        <v>2.17</v>
      </c>
      <c r="Z4277" s="92" t="n">
        <v>1</v>
      </c>
      <c r="AA4277" s="92" t="inlineStr">
        <is>
          <t>PUC</t>
        </is>
      </c>
      <c r="AMD4277" s="85" t="n"/>
      <c r="AME4277" s="85" t="n"/>
      <c r="AMF4277" s="85" t="n"/>
      <c r="AMG4277" s="85" t="n"/>
      <c r="AMH4277" s="85" t="n"/>
      <c r="AMI4277" s="85" t="n"/>
      <c r="AMJ4277" s="85" t="n"/>
    </row>
    <row r="4278" ht="24.6" customFormat="1" customHeight="1" s="92">
      <c r="A4278" s="79" t="n">
        <v>186</v>
      </c>
      <c r="B4278" s="79" t="n">
        <v>349</v>
      </c>
      <c r="C4278" s="79" t="inlineStr">
        <is>
          <t>VIRGINIA ELECTRIC AND POWER COMPANY</t>
        </is>
      </c>
      <c r="D4278" s="92" t="inlineStr">
        <is>
          <t>VA</t>
        </is>
      </c>
      <c r="F4278" s="92" t="n">
        <v>426</v>
      </c>
      <c r="G4278" s="92" t="inlineStr">
        <is>
          <t>MT STORM COMMON</t>
        </is>
      </c>
      <c r="H4278" s="92" t="n">
        <v>315</v>
      </c>
      <c r="I4278" s="95" t="n">
        <v>40908</v>
      </c>
      <c r="J4278" s="95" t="n"/>
      <c r="L4278" s="106" t="n">
        <v>20076699.06</v>
      </c>
      <c r="M4278" s="92" t="n">
        <v>8553685</v>
      </c>
      <c r="P4278" s="92" t="inlineStr">
        <is>
          <t>60-R2.5</t>
        </is>
      </c>
      <c r="R4278" s="92" t="n">
        <v>-5</v>
      </c>
      <c r="S4278" s="97">
        <f>TRUE()</f>
        <v/>
      </c>
      <c r="V4278" s="92" t="n">
        <v>23.8</v>
      </c>
      <c r="X4278" s="99" t="n">
        <v>217962</v>
      </c>
      <c r="Y4278" s="92" t="n">
        <v>2.87</v>
      </c>
      <c r="Z4278" s="92" t="n">
        <v>1</v>
      </c>
      <c r="AA4278" s="92" t="inlineStr">
        <is>
          <t>PUC</t>
        </is>
      </c>
      <c r="AMD4278" s="85" t="n"/>
      <c r="AME4278" s="85" t="n"/>
      <c r="AMF4278" s="85" t="n"/>
      <c r="AMG4278" s="85" t="n"/>
      <c r="AMH4278" s="85" t="n"/>
      <c r="AMI4278" s="85" t="n"/>
      <c r="AMJ4278" s="85" t="n"/>
    </row>
    <row r="4279" ht="24.6" customFormat="1" customHeight="1" s="92">
      <c r="A4279" s="79" t="n">
        <v>186</v>
      </c>
      <c r="B4279" s="79" t="n">
        <v>349</v>
      </c>
      <c r="C4279" s="79" t="inlineStr">
        <is>
          <t>VIRGINIA ELECTRIC AND POWER COMPANY</t>
        </is>
      </c>
      <c r="D4279" s="92" t="inlineStr">
        <is>
          <t>VA</t>
        </is>
      </c>
      <c r="F4279" s="92" t="n">
        <v>426</v>
      </c>
      <c r="G4279" s="92" t="inlineStr">
        <is>
          <t>MT STORM COMMON</t>
        </is>
      </c>
      <c r="H4279" s="92" t="n">
        <v>316</v>
      </c>
      <c r="I4279" s="95" t="n">
        <v>40908</v>
      </c>
      <c r="J4279" s="95" t="n"/>
      <c r="L4279" s="106" t="n">
        <v>7586442.41</v>
      </c>
      <c r="M4279" s="92" t="n">
        <v>2392142</v>
      </c>
      <c r="P4279" s="92" t="inlineStr">
        <is>
          <t>40-R0.5</t>
        </is>
      </c>
      <c r="R4279" s="92" t="n">
        <v>0</v>
      </c>
      <c r="S4279" s="97">
        <f>TRUE()</f>
        <v/>
      </c>
      <c r="V4279" s="92" t="n">
        <v>27.1</v>
      </c>
      <c r="X4279" s="99" t="n">
        <v>5155967</v>
      </c>
      <c r="Y4279" s="92" t="n">
        <v>2.49</v>
      </c>
      <c r="Z4279" s="92" t="n">
        <v>1</v>
      </c>
      <c r="AA4279" s="92" t="inlineStr">
        <is>
          <t>PUC</t>
        </is>
      </c>
      <c r="AMD4279" s="85" t="n"/>
      <c r="AME4279" s="85" t="n"/>
      <c r="AMF4279" s="85" t="n"/>
      <c r="AMG4279" s="85" t="n"/>
      <c r="AMH4279" s="85" t="n"/>
      <c r="AMI4279" s="85" t="n"/>
      <c r="AMJ4279" s="85" t="n"/>
    </row>
    <row r="4280" ht="24.6" customFormat="1" customHeight="1" s="92">
      <c r="A4280" s="92" t="n">
        <v>186</v>
      </c>
      <c r="B4280" s="92" t="n">
        <v>349</v>
      </c>
      <c r="C4280" s="79" t="inlineStr">
        <is>
          <t>VIRGINIA ELECTRIC AND POWER COMPANY</t>
        </is>
      </c>
      <c r="D4280" s="92" t="inlineStr">
        <is>
          <t>VA</t>
        </is>
      </c>
      <c r="F4280" s="92" t="n">
        <v>426</v>
      </c>
      <c r="G4280" s="92" t="inlineStr">
        <is>
          <t>MT STORM COMMON</t>
        </is>
      </c>
      <c r="H4280" s="94" t="n">
        <v>310</v>
      </c>
      <c r="I4280" s="95" t="n">
        <v>42735</v>
      </c>
      <c r="J4280" s="95" t="n"/>
      <c r="K4280" s="93" t="inlineStr">
        <is>
          <t>LAND - EASEMENTS</t>
        </is>
      </c>
      <c r="L4280" s="106" t="n">
        <v>37103</v>
      </c>
      <c r="M4280" s="106" t="n">
        <v>22491</v>
      </c>
      <c r="N4280" s="118" t="n">
        <v>14612</v>
      </c>
      <c r="P4280" s="93" t="inlineStr">
        <is>
          <t>100-R4</t>
        </is>
      </c>
      <c r="R4280" s="113" t="n">
        <v>0</v>
      </c>
      <c r="S4280" s="97">
        <f>TRUE()</f>
        <v/>
      </c>
      <c r="V4280" s="119" t="n">
        <v>25.4</v>
      </c>
      <c r="W4280" s="115" t="inlineStr">
        <is>
          <t>06-2043</t>
        </is>
      </c>
      <c r="X4280" s="112" t="n">
        <v>575</v>
      </c>
      <c r="Y4280" s="93" t="n">
        <v>1.55</v>
      </c>
      <c r="Z4280" s="97" t="b">
        <v>1</v>
      </c>
      <c r="AA4280" s="92" t="inlineStr">
        <is>
          <t>PUC</t>
        </is>
      </c>
      <c r="AMD4280" s="85" t="n"/>
      <c r="AME4280" s="85" t="n"/>
      <c r="AMF4280" s="85" t="n"/>
      <c r="AMG4280" s="85" t="n"/>
      <c r="AMH4280" s="85" t="n"/>
      <c r="AMI4280" s="85" t="n"/>
      <c r="AMJ4280" s="85" t="n"/>
    </row>
    <row r="4281" ht="24.6" customFormat="1" customHeight="1" s="92">
      <c r="A4281" s="92" t="n">
        <v>186</v>
      </c>
      <c r="B4281" s="92" t="n">
        <v>349</v>
      </c>
      <c r="C4281" s="79" t="inlineStr">
        <is>
          <t>VIRGINIA ELECTRIC AND POWER COMPANY</t>
        </is>
      </c>
      <c r="D4281" s="92" t="inlineStr">
        <is>
          <t>VA</t>
        </is>
      </c>
      <c r="F4281" s="92" t="n">
        <v>426</v>
      </c>
      <c r="G4281" s="92" t="inlineStr">
        <is>
          <t>MT STORM COMMON</t>
        </is>
      </c>
      <c r="H4281" s="94" t="n">
        <v>311</v>
      </c>
      <c r="I4281" s="95" t="n">
        <v>42735</v>
      </c>
      <c r="J4281" s="95" t="n"/>
      <c r="K4281" s="93" t="inlineStr">
        <is>
          <t>STRUCTURES AND IMPROVEMENTS</t>
        </is>
      </c>
      <c r="L4281" s="106" t="n">
        <v>66631079.17</v>
      </c>
      <c r="M4281" s="106" t="n">
        <v>28196132</v>
      </c>
      <c r="N4281" s="108" t="n">
        <v>41766501</v>
      </c>
      <c r="P4281" s="93" t="inlineStr">
        <is>
          <t>80-S0.5</t>
        </is>
      </c>
      <c r="R4281" s="113" t="n">
        <v>-5</v>
      </c>
      <c r="S4281" s="97">
        <f>TRUE()</f>
        <v/>
      </c>
      <c r="V4281" s="119" t="n">
        <v>25</v>
      </c>
      <c r="W4281" s="115" t="inlineStr">
        <is>
          <t>06-2043</t>
        </is>
      </c>
      <c r="X4281" s="112" t="n">
        <v>1667618</v>
      </c>
      <c r="Y4281" s="93" t="n">
        <v>2.5</v>
      </c>
      <c r="Z4281" s="97" t="b">
        <v>1</v>
      </c>
      <c r="AA4281" s="92" t="inlineStr">
        <is>
          <t>PUC</t>
        </is>
      </c>
      <c r="AMD4281" s="85" t="n"/>
      <c r="AME4281" s="85" t="n"/>
      <c r="AMF4281" s="85" t="n"/>
      <c r="AMG4281" s="85" t="n"/>
      <c r="AMH4281" s="85" t="n"/>
      <c r="AMI4281" s="85" t="n"/>
      <c r="AMJ4281" s="85" t="n"/>
    </row>
    <row r="4282" ht="24.6" customFormat="1" customHeight="1" s="92">
      <c r="A4282" s="92" t="n">
        <v>186</v>
      </c>
      <c r="B4282" s="92" t="n">
        <v>349</v>
      </c>
      <c r="C4282" s="79" t="inlineStr">
        <is>
          <t>VIRGINIA ELECTRIC AND POWER COMPANY</t>
        </is>
      </c>
      <c r="D4282" s="92" t="inlineStr">
        <is>
          <t>VA</t>
        </is>
      </c>
      <c r="F4282" s="92" t="n">
        <v>426</v>
      </c>
      <c r="G4282" s="92" t="inlineStr">
        <is>
          <t>MT STORM COMMON</t>
        </is>
      </c>
      <c r="H4282" s="94" t="n">
        <v>312</v>
      </c>
      <c r="I4282" s="95" t="n">
        <v>42735</v>
      </c>
      <c r="J4282" s="95" t="n"/>
      <c r="K4282" s="93" t="inlineStr">
        <is>
          <t>BOILER PLANT EQUIPMENT</t>
        </is>
      </c>
      <c r="L4282" s="106" t="n">
        <v>103365286.25</v>
      </c>
      <c r="M4282" s="106" t="n">
        <v>55977131</v>
      </c>
      <c r="N4282" s="106" t="n">
        <v>65993907</v>
      </c>
      <c r="P4282" s="93" t="inlineStr">
        <is>
          <t>58-S0</t>
        </is>
      </c>
      <c r="R4282" s="113" t="n">
        <v>-18</v>
      </c>
      <c r="S4282" s="97">
        <f>TRUE()</f>
        <v/>
      </c>
      <c r="V4282" s="93" t="n">
        <v>22.7</v>
      </c>
      <c r="W4282" s="115" t="inlineStr">
        <is>
          <t>06-2043</t>
        </is>
      </c>
      <c r="X4282" s="112" t="n">
        <v>2910952</v>
      </c>
      <c r="Y4282" s="93" t="n">
        <v>2.82</v>
      </c>
      <c r="Z4282" s="97" t="b">
        <v>1</v>
      </c>
      <c r="AA4282" s="92" t="inlineStr">
        <is>
          <t>PUC</t>
        </is>
      </c>
      <c r="AMD4282" s="85" t="n"/>
      <c r="AME4282" s="85" t="n"/>
      <c r="AMF4282" s="85" t="n"/>
      <c r="AMG4282" s="85" t="n"/>
      <c r="AMH4282" s="85" t="n"/>
      <c r="AMI4282" s="85" t="n"/>
      <c r="AMJ4282" s="85" t="n"/>
    </row>
    <row r="4283" ht="24.6" customFormat="1" customHeight="1" s="92">
      <c r="A4283" s="92" t="n">
        <v>186</v>
      </c>
      <c r="B4283" s="92" t="n">
        <v>349</v>
      </c>
      <c r="C4283" s="79" t="inlineStr">
        <is>
          <t>VIRGINIA ELECTRIC AND POWER COMPANY</t>
        </is>
      </c>
      <c r="D4283" s="92" t="inlineStr">
        <is>
          <t>VA</t>
        </is>
      </c>
      <c r="F4283" s="92" t="n">
        <v>426</v>
      </c>
      <c r="G4283" s="92" t="inlineStr">
        <is>
          <t>MT STORM COMMON</t>
        </is>
      </c>
      <c r="H4283" s="94" t="n">
        <v>314</v>
      </c>
      <c r="I4283" s="95" t="n">
        <v>42735</v>
      </c>
      <c r="J4283" s="95" t="n"/>
      <c r="K4283" s="93" t="inlineStr">
        <is>
          <t>TURBOGENERATOR UNITS</t>
        </is>
      </c>
      <c r="L4283" s="106" t="n">
        <v>28607165.73</v>
      </c>
      <c r="M4283" s="106" t="n">
        <v>12871704</v>
      </c>
      <c r="N4283" s="106" t="n">
        <v>18310107</v>
      </c>
      <c r="P4283" s="93" t="inlineStr">
        <is>
          <t>60-R1.5</t>
        </is>
      </c>
      <c r="R4283" s="113" t="n">
        <v>-9</v>
      </c>
      <c r="S4283" s="97">
        <f>TRUE()</f>
        <v/>
      </c>
      <c r="V4283" s="106" t="n">
        <v>24.2</v>
      </c>
      <c r="W4283" s="115" t="inlineStr">
        <is>
          <t>06-2043</t>
        </is>
      </c>
      <c r="X4283" s="112" t="n">
        <v>757040</v>
      </c>
      <c r="Y4283" s="93" t="n">
        <v>2.65</v>
      </c>
      <c r="Z4283" s="97" t="b">
        <v>1</v>
      </c>
      <c r="AA4283" s="92" t="inlineStr">
        <is>
          <t>PUC</t>
        </is>
      </c>
      <c r="AMD4283" s="85" t="n"/>
      <c r="AME4283" s="85" t="n"/>
      <c r="AMF4283" s="85" t="n"/>
      <c r="AMG4283" s="85" t="n"/>
      <c r="AMH4283" s="85" t="n"/>
      <c r="AMI4283" s="85" t="n"/>
      <c r="AMJ4283" s="85" t="n"/>
    </row>
    <row r="4284" ht="24.6" customFormat="1" customHeight="1" s="92">
      <c r="A4284" s="92" t="n">
        <v>186</v>
      </c>
      <c r="B4284" s="92" t="n">
        <v>349</v>
      </c>
      <c r="C4284" s="79" t="inlineStr">
        <is>
          <t>VIRGINIA ELECTRIC AND POWER COMPANY</t>
        </is>
      </c>
      <c r="D4284" s="92" t="inlineStr">
        <is>
          <t>VA</t>
        </is>
      </c>
      <c r="F4284" s="92" t="n">
        <v>426</v>
      </c>
      <c r="G4284" s="92" t="inlineStr">
        <is>
          <t>MT STORM COMMON</t>
        </is>
      </c>
      <c r="H4284" s="94" t="n">
        <v>315</v>
      </c>
      <c r="I4284" s="95" t="n">
        <v>42735</v>
      </c>
      <c r="J4284" s="95" t="n"/>
      <c r="K4284" s="93" t="inlineStr">
        <is>
          <t>ACCESSORY ELECTRIC EQUIPMENT</t>
        </is>
      </c>
      <c r="L4284" s="106" t="n">
        <v>34671863.54</v>
      </c>
      <c r="M4284" s="106" t="n">
        <v>11138282</v>
      </c>
      <c r="N4284" s="108" t="n">
        <v>25267175</v>
      </c>
      <c r="P4284" s="93" t="inlineStr">
        <is>
          <t>65-R1.5</t>
        </is>
      </c>
      <c r="R4284" s="113" t="n">
        <v>-5</v>
      </c>
      <c r="S4284" s="97">
        <f>TRUE()</f>
        <v/>
      </c>
      <c r="V4284" s="119" t="n">
        <v>24.7</v>
      </c>
      <c r="W4284" s="115" t="inlineStr">
        <is>
          <t>06-2043</t>
        </is>
      </c>
      <c r="X4284" s="112" t="n">
        <v>1021105</v>
      </c>
      <c r="Y4284" s="93" t="n">
        <v>2.95</v>
      </c>
      <c r="Z4284" s="97" t="b">
        <v>1</v>
      </c>
      <c r="AA4284" s="92" t="inlineStr">
        <is>
          <t>PUC</t>
        </is>
      </c>
      <c r="AMD4284" s="85" t="n"/>
      <c r="AME4284" s="85" t="n"/>
      <c r="AMF4284" s="85" t="n"/>
      <c r="AMG4284" s="85" t="n"/>
      <c r="AMH4284" s="85" t="n"/>
      <c r="AMI4284" s="85" t="n"/>
      <c r="AMJ4284" s="85" t="n"/>
    </row>
    <row r="4285" ht="36.15" customFormat="1" customHeight="1" s="92">
      <c r="A4285" s="92" t="n">
        <v>186</v>
      </c>
      <c r="B4285" s="92" t="n">
        <v>349</v>
      </c>
      <c r="C4285" s="79" t="inlineStr">
        <is>
          <t>VIRGINIA ELECTRIC AND POWER COMPANY</t>
        </is>
      </c>
      <c r="D4285" s="92" t="inlineStr">
        <is>
          <t>VA</t>
        </is>
      </c>
      <c r="F4285" s="92" t="n">
        <v>426</v>
      </c>
      <c r="G4285" s="92" t="inlineStr">
        <is>
          <t>MT STORM COMMON</t>
        </is>
      </c>
      <c r="H4285" s="94" t="n">
        <v>316</v>
      </c>
      <c r="I4285" s="95" t="n">
        <v>42735</v>
      </c>
      <c r="J4285" s="95" t="n"/>
      <c r="K4285" s="93" t="inlineStr">
        <is>
          <t>MISCELLANEOUS POWER PLANT EQUIPMENT</t>
        </is>
      </c>
      <c r="L4285" s="106" t="n">
        <v>12379946.22</v>
      </c>
      <c r="M4285" s="106" t="n">
        <v>4222155</v>
      </c>
      <c r="N4285" s="106" t="n">
        <v>8157791</v>
      </c>
      <c r="P4285" s="93" t="inlineStr">
        <is>
          <t>42-R0.5</t>
        </is>
      </c>
      <c r="R4285" s="113" t="n">
        <v>0</v>
      </c>
      <c r="S4285" s="97">
        <f>TRUE()</f>
        <v/>
      </c>
      <c r="V4285" s="119" t="n">
        <v>22.2</v>
      </c>
      <c r="W4285" s="115" t="inlineStr">
        <is>
          <t>06-2043</t>
        </is>
      </c>
      <c r="X4285" s="112" t="n">
        <v>366677</v>
      </c>
      <c r="Y4285" s="93" t="n">
        <v>2.96</v>
      </c>
      <c r="Z4285" s="97" t="b">
        <v>1</v>
      </c>
      <c r="AA4285" s="92" t="inlineStr">
        <is>
          <t>PUC</t>
        </is>
      </c>
      <c r="AMD4285" s="85" t="n"/>
      <c r="AME4285" s="85" t="n"/>
      <c r="AMF4285" s="85" t="n"/>
      <c r="AMG4285" s="85" t="n"/>
      <c r="AMH4285" s="85" t="n"/>
      <c r="AMI4285" s="85" t="n"/>
      <c r="AMJ4285" s="85" t="n"/>
    </row>
    <row r="4286" ht="24.6" customFormat="1" customHeight="1" s="92">
      <c r="A4286" s="79" t="n">
        <v>186</v>
      </c>
      <c r="B4286" s="79" t="n">
        <v>349</v>
      </c>
      <c r="C4286" s="79" t="inlineStr">
        <is>
          <t>VIRGINIA ELECTRIC AND POWER COMPANY</t>
        </is>
      </c>
      <c r="D4286" s="92" t="inlineStr">
        <is>
          <t>VA</t>
        </is>
      </c>
      <c r="F4286" s="92" t="n">
        <v>426</v>
      </c>
      <c r="G4286" s="92" t="inlineStr">
        <is>
          <t>MT STORM CT</t>
        </is>
      </c>
      <c r="H4286" s="92" t="n">
        <v>341.2</v>
      </c>
      <c r="I4286" s="95" t="n">
        <v>40908</v>
      </c>
      <c r="J4286" s="95" t="n"/>
      <c r="L4286" s="106" t="n">
        <v>151878</v>
      </c>
      <c r="M4286" s="92" t="n">
        <v>151878</v>
      </c>
      <c r="R4286" s="92" t="n">
        <v>0</v>
      </c>
      <c r="S4286" s="97">
        <f>TRUE()</f>
        <v/>
      </c>
      <c r="X4286" s="99" t="n">
        <v>0</v>
      </c>
      <c r="Z4286" s="92" t="n">
        <v>1</v>
      </c>
      <c r="AA4286" s="92" t="inlineStr">
        <is>
          <t>PUC</t>
        </is>
      </c>
      <c r="AMD4286" s="85" t="n"/>
      <c r="AME4286" s="85" t="n"/>
      <c r="AMF4286" s="85" t="n"/>
      <c r="AMG4286" s="85" t="n"/>
      <c r="AMH4286" s="85" t="n"/>
      <c r="AMI4286" s="85" t="n"/>
      <c r="AMJ4286" s="85" t="n"/>
    </row>
    <row r="4287" ht="24.6" customFormat="1" customHeight="1" s="92">
      <c r="A4287" s="79" t="n">
        <v>186</v>
      </c>
      <c r="B4287" s="79" t="n">
        <v>349</v>
      </c>
      <c r="C4287" s="79" t="inlineStr">
        <is>
          <t>VIRGINIA ELECTRIC AND POWER COMPANY</t>
        </is>
      </c>
      <c r="D4287" s="92" t="inlineStr">
        <is>
          <t>VA</t>
        </is>
      </c>
      <c r="F4287" s="92" t="n">
        <v>426</v>
      </c>
      <c r="G4287" s="92" t="inlineStr">
        <is>
          <t>MT STORM CT</t>
        </is>
      </c>
      <c r="H4287" s="92" t="n">
        <v>342.2</v>
      </c>
      <c r="I4287" s="95" t="n">
        <v>40908</v>
      </c>
      <c r="J4287" s="95" t="n"/>
      <c r="L4287" s="106" t="n">
        <v>129141.74</v>
      </c>
      <c r="M4287" s="92" t="n">
        <v>129142</v>
      </c>
      <c r="R4287" s="92" t="n">
        <v>0</v>
      </c>
      <c r="S4287" s="97">
        <f>TRUE()</f>
        <v/>
      </c>
      <c r="V4287" s="92" t="n">
        <v>1.4</v>
      </c>
      <c r="X4287" s="99" t="n">
        <v>428</v>
      </c>
      <c r="Y4287" s="92" t="n">
        <v>0.33</v>
      </c>
      <c r="Z4287" s="92" t="n">
        <v>1</v>
      </c>
      <c r="AA4287" s="92" t="inlineStr">
        <is>
          <t>PUC</t>
        </is>
      </c>
      <c r="AMD4287" s="85" t="n"/>
      <c r="AME4287" s="85" t="n"/>
      <c r="AMF4287" s="85" t="n"/>
      <c r="AMG4287" s="85" t="n"/>
      <c r="AMH4287" s="85" t="n"/>
      <c r="AMI4287" s="85" t="n"/>
      <c r="AMJ4287" s="85" t="n"/>
    </row>
    <row r="4288" ht="24.6" customFormat="1" customHeight="1" s="92">
      <c r="A4288" s="79" t="n">
        <v>186</v>
      </c>
      <c r="B4288" s="79" t="n">
        <v>349</v>
      </c>
      <c r="C4288" s="79" t="inlineStr">
        <is>
          <t>VIRGINIA ELECTRIC AND POWER COMPANY</t>
        </is>
      </c>
      <c r="D4288" s="92" t="inlineStr">
        <is>
          <t>VA</t>
        </is>
      </c>
      <c r="F4288" s="92" t="n">
        <v>426</v>
      </c>
      <c r="G4288" s="92" t="inlineStr">
        <is>
          <t>MT STORM CT</t>
        </is>
      </c>
      <c r="H4288" s="92" t="n">
        <v>343.2</v>
      </c>
      <c r="I4288" s="95" t="n">
        <v>40908</v>
      </c>
      <c r="J4288" s="95" t="n"/>
      <c r="L4288" s="106" t="n">
        <v>130124</v>
      </c>
      <c r="M4288" s="92" t="n">
        <v>129507</v>
      </c>
      <c r="R4288" s="92" t="n">
        <v>0</v>
      </c>
      <c r="S4288" s="97">
        <f>TRUE()</f>
        <v/>
      </c>
      <c r="X4288" s="99" t="n">
        <v>0</v>
      </c>
      <c r="Z4288" s="92" t="n">
        <v>1</v>
      </c>
      <c r="AA4288" s="92" t="inlineStr">
        <is>
          <t>PUC</t>
        </is>
      </c>
      <c r="AMD4288" s="85" t="n"/>
      <c r="AME4288" s="85" t="n"/>
      <c r="AMF4288" s="85" t="n"/>
      <c r="AMG4288" s="85" t="n"/>
      <c r="AMH4288" s="85" t="n"/>
      <c r="AMI4288" s="85" t="n"/>
      <c r="AMJ4288" s="85" t="n"/>
    </row>
    <row r="4289" ht="24.6" customFormat="1" customHeight="1" s="92">
      <c r="A4289" s="79" t="n">
        <v>186</v>
      </c>
      <c r="B4289" s="79" t="n">
        <v>349</v>
      </c>
      <c r="C4289" s="79" t="inlineStr">
        <is>
          <t>VIRGINIA ELECTRIC AND POWER COMPANY</t>
        </is>
      </c>
      <c r="D4289" s="92" t="inlineStr">
        <is>
          <t>VA</t>
        </is>
      </c>
      <c r="F4289" s="92" t="n">
        <v>426</v>
      </c>
      <c r="G4289" s="92" t="inlineStr">
        <is>
          <t>MT STORM CT</t>
        </is>
      </c>
      <c r="H4289" s="92" t="n">
        <v>344.2</v>
      </c>
      <c r="I4289" s="95" t="n">
        <v>40908</v>
      </c>
      <c r="J4289" s="95" t="n"/>
      <c r="L4289" s="106" t="n">
        <v>1567323</v>
      </c>
      <c r="M4289" s="92" t="n">
        <v>1567323</v>
      </c>
      <c r="R4289" s="92" t="n">
        <v>0</v>
      </c>
      <c r="S4289" s="97">
        <f>TRUE()</f>
        <v/>
      </c>
      <c r="X4289" s="99" t="n">
        <v>0</v>
      </c>
      <c r="Z4289" s="92" t="n">
        <v>1</v>
      </c>
      <c r="AA4289" s="92" t="inlineStr">
        <is>
          <t>PUC</t>
        </is>
      </c>
      <c r="AMD4289" s="85" t="n"/>
      <c r="AME4289" s="85" t="n"/>
      <c r="AMF4289" s="85" t="n"/>
      <c r="AMG4289" s="85" t="n"/>
      <c r="AMH4289" s="85" t="n"/>
      <c r="AMI4289" s="85" t="n"/>
      <c r="AMJ4289" s="85" t="n"/>
    </row>
    <row r="4290" ht="24.6" customFormat="1" customHeight="1" s="92">
      <c r="A4290" s="79" t="n">
        <v>186</v>
      </c>
      <c r="B4290" s="79" t="n">
        <v>349</v>
      </c>
      <c r="C4290" s="79" t="inlineStr">
        <is>
          <t>VIRGINIA ELECTRIC AND POWER COMPANY</t>
        </is>
      </c>
      <c r="D4290" s="92" t="inlineStr">
        <is>
          <t>VA</t>
        </is>
      </c>
      <c r="F4290" s="92" t="n">
        <v>426</v>
      </c>
      <c r="G4290" s="92" t="inlineStr">
        <is>
          <t>MT STORM CT</t>
        </is>
      </c>
      <c r="H4290" s="92" t="n">
        <v>345.2</v>
      </c>
      <c r="I4290" s="95" t="n">
        <v>40908</v>
      </c>
      <c r="J4290" s="95" t="n"/>
      <c r="L4290" s="106" t="n">
        <v>402921.28</v>
      </c>
      <c r="M4290" s="92" t="n">
        <v>402921</v>
      </c>
      <c r="R4290" s="92" t="n">
        <v>0</v>
      </c>
      <c r="S4290" s="97">
        <f>TRUE()</f>
        <v/>
      </c>
      <c r="V4290" s="92" t="n">
        <v>1.4</v>
      </c>
      <c r="X4290" s="99" t="n">
        <v>428</v>
      </c>
      <c r="Y4290" s="92" t="n">
        <v>0.02</v>
      </c>
      <c r="Z4290" s="92" t="n">
        <v>1</v>
      </c>
      <c r="AA4290" s="92" t="inlineStr">
        <is>
          <t>PUC</t>
        </is>
      </c>
      <c r="AMD4290" s="85" t="n"/>
      <c r="AME4290" s="85" t="n"/>
      <c r="AMF4290" s="85" t="n"/>
      <c r="AMG4290" s="85" t="n"/>
      <c r="AMH4290" s="85" t="n"/>
      <c r="AMI4290" s="85" t="n"/>
      <c r="AMJ4290" s="85" t="n"/>
    </row>
    <row r="4291" ht="24.6" customFormat="1" customHeight="1" s="92">
      <c r="A4291" s="92" t="n">
        <v>186</v>
      </c>
      <c r="B4291" s="92" t="n">
        <v>349</v>
      </c>
      <c r="C4291" s="79" t="inlineStr">
        <is>
          <t>VIRGINIA ELECTRIC AND POWER COMPANY</t>
        </is>
      </c>
      <c r="D4291" s="92" t="inlineStr">
        <is>
          <t>VA</t>
        </is>
      </c>
      <c r="F4291" s="92" t="n">
        <v>426</v>
      </c>
      <c r="G4291" s="92" t="inlineStr">
        <is>
          <t>MT STORM CT</t>
        </is>
      </c>
      <c r="H4291" s="94" t="n">
        <v>341.2</v>
      </c>
      <c r="I4291" s="95" t="n">
        <v>42735</v>
      </c>
      <c r="J4291" s="95" t="n"/>
      <c r="K4291" s="93" t="inlineStr">
        <is>
          <t>STRUCTURES AND IMPROVEMENTS - SC</t>
        </is>
      </c>
      <c r="L4291" s="106" t="n">
        <v>151878</v>
      </c>
      <c r="M4291" s="106" t="n">
        <v>151878</v>
      </c>
      <c r="N4291" s="106" t="n">
        <v>0</v>
      </c>
      <c r="P4291" s="93" t="inlineStr">
        <is>
          <t>55-R3</t>
        </is>
      </c>
      <c r="R4291" s="113" t="n">
        <v>0</v>
      </c>
      <c r="S4291" s="97">
        <f>TRUE()</f>
        <v/>
      </c>
      <c r="V4291" s="114" t="n">
        <v>0</v>
      </c>
      <c r="W4291" s="115" t="inlineStr">
        <is>
          <t>06-2018</t>
        </is>
      </c>
      <c r="X4291" s="112" t="n">
        <v>0</v>
      </c>
      <c r="Y4291" s="93" t="n">
        <v>0</v>
      </c>
      <c r="Z4291" s="97" t="b">
        <v>1</v>
      </c>
      <c r="AA4291" s="92" t="inlineStr">
        <is>
          <t>PUC</t>
        </is>
      </c>
      <c r="AMD4291" s="85" t="n"/>
      <c r="AME4291" s="85" t="n"/>
      <c r="AMF4291" s="85" t="n"/>
      <c r="AMG4291" s="85" t="n"/>
      <c r="AMH4291" s="85" t="n"/>
      <c r="AMI4291" s="85" t="n"/>
      <c r="AMJ4291" s="85" t="n"/>
    </row>
    <row r="4292" ht="36.15" customFormat="1" customHeight="1" s="92">
      <c r="A4292" s="92" t="n">
        <v>186</v>
      </c>
      <c r="B4292" s="92" t="n">
        <v>349</v>
      </c>
      <c r="C4292" s="79" t="inlineStr">
        <is>
          <t>VIRGINIA ELECTRIC AND POWER COMPANY</t>
        </is>
      </c>
      <c r="D4292" s="92" t="inlineStr">
        <is>
          <t>VA</t>
        </is>
      </c>
      <c r="F4292" s="92" t="n">
        <v>426</v>
      </c>
      <c r="G4292" s="92" t="inlineStr">
        <is>
          <t>MT STORM CT</t>
        </is>
      </c>
      <c r="H4292" s="94" t="n">
        <v>342.2</v>
      </c>
      <c r="I4292" s="95" t="n">
        <v>42735</v>
      </c>
      <c r="J4292" s="95" t="n"/>
      <c r="K4292" s="93" t="inlineStr">
        <is>
          <t>FUEL HOLDERS PRODUCERS AND ACCESSORIES - SC</t>
        </is>
      </c>
      <c r="L4292" s="106" t="n">
        <v>129141.74</v>
      </c>
      <c r="M4292" s="106" t="n">
        <v>129142</v>
      </c>
      <c r="N4292" s="106" t="n">
        <v>0</v>
      </c>
      <c r="P4292" s="93" t="inlineStr">
        <is>
          <t>50-R2.5</t>
        </is>
      </c>
      <c r="R4292" s="113" t="n">
        <v>0</v>
      </c>
      <c r="S4292" s="97">
        <f>TRUE()</f>
        <v/>
      </c>
      <c r="V4292" s="114" t="n">
        <v>0</v>
      </c>
      <c r="W4292" s="115" t="inlineStr">
        <is>
          <t>06-2018</t>
        </is>
      </c>
      <c r="X4292" s="112" t="n">
        <v>0</v>
      </c>
      <c r="Y4292" s="93" t="n">
        <v>0</v>
      </c>
      <c r="Z4292" s="97" t="b">
        <v>1</v>
      </c>
      <c r="AA4292" s="92" t="inlineStr">
        <is>
          <t>PUC</t>
        </is>
      </c>
      <c r="AMD4292" s="85" t="n"/>
      <c r="AME4292" s="85" t="n"/>
      <c r="AMF4292" s="85" t="n"/>
      <c r="AMG4292" s="85" t="n"/>
      <c r="AMH4292" s="85" t="n"/>
      <c r="AMI4292" s="85" t="n"/>
      <c r="AMJ4292" s="85" t="n"/>
    </row>
    <row r="4293" ht="24.6" customFormat="1" customHeight="1" s="92">
      <c r="A4293" s="92" t="n">
        <v>186</v>
      </c>
      <c r="B4293" s="92" t="n">
        <v>349</v>
      </c>
      <c r="C4293" s="79" t="inlineStr">
        <is>
          <t>VIRGINIA ELECTRIC AND POWER COMPANY</t>
        </is>
      </c>
      <c r="D4293" s="92" t="inlineStr">
        <is>
          <t>VA</t>
        </is>
      </c>
      <c r="F4293" s="92" t="n">
        <v>426</v>
      </c>
      <c r="G4293" s="92" t="inlineStr">
        <is>
          <t>MT STORM CT</t>
        </is>
      </c>
      <c r="H4293" s="94" t="n">
        <v>343.2</v>
      </c>
      <c r="I4293" s="95" t="n">
        <v>42735</v>
      </c>
      <c r="J4293" s="95" t="n"/>
      <c r="K4293" s="93" t="inlineStr">
        <is>
          <t>PRIME MOVERS - SC</t>
        </is>
      </c>
      <c r="L4293" s="106" t="n">
        <v>130124</v>
      </c>
      <c r="M4293" s="106" t="n">
        <v>139016</v>
      </c>
      <c r="N4293" s="106" t="n">
        <v>4120</v>
      </c>
      <c r="P4293" s="93" t="inlineStr">
        <is>
          <t>35-R1</t>
        </is>
      </c>
      <c r="R4293" s="113" t="n">
        <v>-10</v>
      </c>
      <c r="S4293" s="97">
        <f>TRUE()</f>
        <v/>
      </c>
      <c r="V4293" s="114" t="n">
        <v>1.4</v>
      </c>
      <c r="W4293" s="115" t="inlineStr">
        <is>
          <t>06-2018</t>
        </is>
      </c>
      <c r="X4293" s="112" t="n">
        <v>2943</v>
      </c>
      <c r="Y4293" s="93" t="n">
        <v>2.26</v>
      </c>
      <c r="Z4293" s="97" t="b">
        <v>1</v>
      </c>
      <c r="AA4293" s="92" t="inlineStr">
        <is>
          <t>PUC</t>
        </is>
      </c>
      <c r="AMD4293" s="85" t="n"/>
      <c r="AME4293" s="85" t="n"/>
      <c r="AMF4293" s="85" t="n"/>
      <c r="AMG4293" s="85" t="n"/>
      <c r="AMH4293" s="85" t="n"/>
      <c r="AMI4293" s="85" t="n"/>
      <c r="AMJ4293" s="85" t="n"/>
    </row>
    <row r="4294" ht="24.6" customFormat="1" customHeight="1" s="92">
      <c r="A4294" s="92" t="n">
        <v>186</v>
      </c>
      <c r="B4294" s="92" t="n">
        <v>349</v>
      </c>
      <c r="C4294" s="79" t="inlineStr">
        <is>
          <t>VIRGINIA ELECTRIC AND POWER COMPANY</t>
        </is>
      </c>
      <c r="D4294" s="92" t="inlineStr">
        <is>
          <t>VA</t>
        </is>
      </c>
      <c r="F4294" s="92" t="n">
        <v>426</v>
      </c>
      <c r="G4294" s="92" t="inlineStr">
        <is>
          <t>MT STORM CT</t>
        </is>
      </c>
      <c r="H4294" s="94" t="n">
        <v>344.2</v>
      </c>
      <c r="I4294" s="95" t="n">
        <v>42735</v>
      </c>
      <c r="J4294" s="95" t="n"/>
      <c r="K4294" s="93" t="inlineStr">
        <is>
          <t>GENERATORS - SC</t>
        </is>
      </c>
      <c r="L4294" s="106" t="n">
        <v>1567323</v>
      </c>
      <c r="M4294" s="106" t="n">
        <v>1645689</v>
      </c>
      <c r="N4294" s="106" t="n">
        <v>0</v>
      </c>
      <c r="P4294" s="93" t="inlineStr">
        <is>
          <t>60-R2.5</t>
        </is>
      </c>
      <c r="R4294" s="113" t="n">
        <v>-5</v>
      </c>
      <c r="S4294" s="97">
        <f>TRUE()</f>
        <v/>
      </c>
      <c r="V4294" s="114" t="n">
        <v>0</v>
      </c>
      <c r="W4294" s="115" t="inlineStr">
        <is>
          <t>06-2018</t>
        </is>
      </c>
      <c r="X4294" s="112" t="n">
        <v>0</v>
      </c>
      <c r="Y4294" s="93" t="n">
        <v>0</v>
      </c>
      <c r="Z4294" s="97" t="b">
        <v>1</v>
      </c>
      <c r="AA4294" s="92" t="inlineStr">
        <is>
          <t>PUC</t>
        </is>
      </c>
      <c r="AMD4294" s="85" t="n"/>
      <c r="AME4294" s="85" t="n"/>
      <c r="AMF4294" s="85" t="n"/>
      <c r="AMG4294" s="85" t="n"/>
      <c r="AMH4294" s="85" t="n"/>
      <c r="AMI4294" s="85" t="n"/>
      <c r="AMJ4294" s="85" t="n"/>
    </row>
    <row r="4295" ht="24.6" customFormat="1" customHeight="1" s="92">
      <c r="A4295" s="92" t="n">
        <v>186</v>
      </c>
      <c r="B4295" s="92" t="n">
        <v>349</v>
      </c>
      <c r="C4295" s="79" t="inlineStr">
        <is>
          <t>VIRGINIA ELECTRIC AND POWER COMPANY</t>
        </is>
      </c>
      <c r="D4295" s="92" t="inlineStr">
        <is>
          <t>VA</t>
        </is>
      </c>
      <c r="F4295" s="92" t="n">
        <v>426</v>
      </c>
      <c r="G4295" s="92" t="inlineStr">
        <is>
          <t>MT STORM CT</t>
        </is>
      </c>
      <c r="H4295" s="94" t="n">
        <v>345.2</v>
      </c>
      <c r="I4295" s="95" t="n">
        <v>42735</v>
      </c>
      <c r="J4295" s="95" t="n"/>
      <c r="K4295" s="93" t="inlineStr">
        <is>
          <t>ACCESSORY ELECTRIC EQUIPMENT - SC</t>
        </is>
      </c>
      <c r="L4295" s="106" t="n">
        <v>402921.28</v>
      </c>
      <c r="M4295" s="106" t="n">
        <v>402921</v>
      </c>
      <c r="N4295" s="106" t="n">
        <v>0</v>
      </c>
      <c r="P4295" s="93" t="inlineStr">
        <is>
          <t>50-R2</t>
        </is>
      </c>
      <c r="R4295" s="113" t="n">
        <v>0</v>
      </c>
      <c r="S4295" s="97">
        <f>TRUE()</f>
        <v/>
      </c>
      <c r="V4295" s="114" t="n">
        <v>0</v>
      </c>
      <c r="W4295" s="115" t="inlineStr">
        <is>
          <t>06-2018</t>
        </is>
      </c>
      <c r="X4295" s="112" t="n">
        <v>0</v>
      </c>
      <c r="Y4295" s="93" t="n">
        <v>0</v>
      </c>
      <c r="Z4295" s="97" t="b">
        <v>1</v>
      </c>
      <c r="AA4295" s="92" t="inlineStr">
        <is>
          <t>PUC</t>
        </is>
      </c>
      <c r="AMD4295" s="85" t="n"/>
      <c r="AME4295" s="85" t="n"/>
      <c r="AMF4295" s="85" t="n"/>
      <c r="AMG4295" s="85" t="n"/>
      <c r="AMH4295" s="85" t="n"/>
      <c r="AMI4295" s="85" t="n"/>
      <c r="AMJ4295" s="85" t="n"/>
    </row>
    <row r="4296" ht="24.6" customFormat="1" customHeight="1" s="92">
      <c r="A4296" s="92" t="n">
        <v>186</v>
      </c>
      <c r="B4296" s="92" t="n">
        <v>349</v>
      </c>
      <c r="C4296" s="79" t="inlineStr">
        <is>
          <t>VIRGINIA ELECTRIC AND POWER COMPANY</t>
        </is>
      </c>
      <c r="D4296" s="92" t="inlineStr">
        <is>
          <t>VA</t>
        </is>
      </c>
      <c r="G4296" s="92" t="inlineStr">
        <is>
          <t>MT STORM CT</t>
        </is>
      </c>
      <c r="H4296" s="94" t="n">
        <v>346.2</v>
      </c>
      <c r="I4296" s="95" t="n">
        <v>42735</v>
      </c>
      <c r="J4296" s="95" t="n"/>
      <c r="K4296" s="93" t="inlineStr">
        <is>
          <t>MISCELUNEOUS POWER PLANT EQUIPMENT - SC</t>
        </is>
      </c>
      <c r="L4296" s="106" t="n">
        <v>26704.16</v>
      </c>
      <c r="M4296" s="106" t="n">
        <v>17409</v>
      </c>
      <c r="N4296" s="106" t="n">
        <v>9295</v>
      </c>
      <c r="P4296" s="93" t="inlineStr">
        <is>
          <t>40-R2.5</t>
        </is>
      </c>
      <c r="R4296" s="113" t="n">
        <v>0</v>
      </c>
      <c r="S4296" s="97">
        <f>TRUE()</f>
        <v/>
      </c>
      <c r="V4296" s="114" t="n">
        <v>1.5</v>
      </c>
      <c r="W4296" s="115" t="inlineStr">
        <is>
          <t>06-2018</t>
        </is>
      </c>
      <c r="X4296" s="112" t="n">
        <v>6197</v>
      </c>
      <c r="Y4296" s="93" t="n">
        <v>23.21</v>
      </c>
      <c r="Z4296" s="97" t="b">
        <v>1</v>
      </c>
      <c r="AA4296" s="92" t="inlineStr">
        <is>
          <t>PUC</t>
        </is>
      </c>
      <c r="AMD4296" s="85" t="n"/>
      <c r="AME4296" s="85" t="n"/>
      <c r="AMF4296" s="85" t="n"/>
      <c r="AMG4296" s="85" t="n"/>
      <c r="AMH4296" s="85" t="n"/>
      <c r="AMI4296" s="85" t="n"/>
      <c r="AMJ4296" s="85" t="n"/>
    </row>
    <row r="4297" ht="24.6" customFormat="1" customHeight="1" s="92">
      <c r="A4297" s="79" t="n">
        <v>186</v>
      </c>
      <c r="B4297" s="79" t="n">
        <v>349</v>
      </c>
      <c r="C4297" s="79" t="inlineStr">
        <is>
          <t>VIRGINIA ELECTRIC AND POWER COMPANY</t>
        </is>
      </c>
      <c r="D4297" s="92" t="inlineStr">
        <is>
          <t>VA</t>
        </is>
      </c>
      <c r="F4297" s="92" t="n">
        <v>426</v>
      </c>
      <c r="G4297" s="92" t="inlineStr">
        <is>
          <t>MT STORM UNIT 1</t>
        </is>
      </c>
      <c r="H4297" s="92" t="n">
        <v>311</v>
      </c>
      <c r="I4297" s="95" t="n">
        <v>40908</v>
      </c>
      <c r="J4297" s="95" t="n"/>
      <c r="L4297" s="106" t="n">
        <v>28499362.04</v>
      </c>
      <c r="M4297" s="92" t="n">
        <v>21159567</v>
      </c>
      <c r="P4297" s="92" t="inlineStr">
        <is>
          <t>75-S0.5</t>
        </is>
      </c>
      <c r="R4297" s="92" t="n">
        <v>-5</v>
      </c>
      <c r="S4297" s="97">
        <f>TRUE()</f>
        <v/>
      </c>
      <c r="V4297" s="92" t="n">
        <v>21</v>
      </c>
      <c r="X4297" s="99" t="n">
        <v>11041768</v>
      </c>
      <c r="Y4297" s="92" t="n">
        <v>3.27</v>
      </c>
      <c r="Z4297" s="92" t="n">
        <v>1</v>
      </c>
      <c r="AA4297" s="92" t="inlineStr">
        <is>
          <t>PUC</t>
        </is>
      </c>
      <c r="AMD4297" s="85" t="n"/>
      <c r="AME4297" s="85" t="n"/>
      <c r="AMF4297" s="85" t="n"/>
      <c r="AMG4297" s="85" t="n"/>
      <c r="AMH4297" s="85" t="n"/>
      <c r="AMI4297" s="85" t="n"/>
      <c r="AMJ4297" s="85" t="n"/>
    </row>
    <row r="4298" ht="24.6" customFormat="1" customHeight="1" s="92">
      <c r="A4298" s="79" t="n">
        <v>186</v>
      </c>
      <c r="B4298" s="79" t="n">
        <v>349</v>
      </c>
      <c r="C4298" s="79" t="inlineStr">
        <is>
          <t>VIRGINIA ELECTRIC AND POWER COMPANY</t>
        </is>
      </c>
      <c r="D4298" s="92" t="inlineStr">
        <is>
          <t>VA</t>
        </is>
      </c>
      <c r="F4298" s="92" t="n">
        <v>426</v>
      </c>
      <c r="G4298" s="92" t="inlineStr">
        <is>
          <t>MT STORM UNIT 1</t>
        </is>
      </c>
      <c r="H4298" s="92" t="n">
        <v>312</v>
      </c>
      <c r="I4298" s="95" t="n">
        <v>40908</v>
      </c>
      <c r="J4298" s="95" t="n"/>
      <c r="L4298" s="106" t="n">
        <v>337243786.01</v>
      </c>
      <c r="M4298" s="92" t="n">
        <v>165885883</v>
      </c>
      <c r="P4298" s="92" t="inlineStr">
        <is>
          <t>58-SO</t>
        </is>
      </c>
      <c r="R4298" s="92" t="n">
        <v>-18</v>
      </c>
      <c r="S4298" s="97">
        <f>TRUE()</f>
        <v/>
      </c>
      <c r="V4298" s="92" t="n">
        <v>20.7</v>
      </c>
      <c r="X4298" s="99" t="n">
        <v>879271</v>
      </c>
      <c r="Y4298" s="92" t="n">
        <v>1.92</v>
      </c>
      <c r="Z4298" s="92" t="n">
        <v>1</v>
      </c>
      <c r="AA4298" s="92" t="inlineStr">
        <is>
          <t>PUC</t>
        </is>
      </c>
      <c r="AMD4298" s="85" t="n"/>
      <c r="AME4298" s="85" t="n"/>
      <c r="AMF4298" s="85" t="n"/>
      <c r="AMG4298" s="85" t="n"/>
      <c r="AMH4298" s="85" t="n"/>
      <c r="AMI4298" s="85" t="n"/>
      <c r="AMJ4298" s="85" t="n"/>
    </row>
    <row r="4299" ht="24.6" customFormat="1" customHeight="1" s="92">
      <c r="A4299" s="79" t="n">
        <v>186</v>
      </c>
      <c r="B4299" s="79" t="n">
        <v>349</v>
      </c>
      <c r="C4299" s="79" t="inlineStr">
        <is>
          <t>VIRGINIA ELECTRIC AND POWER COMPANY</t>
        </is>
      </c>
      <c r="D4299" s="92" t="inlineStr">
        <is>
          <t>VA</t>
        </is>
      </c>
      <c r="F4299" s="92" t="n">
        <v>426</v>
      </c>
      <c r="G4299" s="92" t="inlineStr">
        <is>
          <t>MT STORM UNIT 1</t>
        </is>
      </c>
      <c r="H4299" s="92" t="n">
        <v>314</v>
      </c>
      <c r="I4299" s="95" t="n">
        <v>40908</v>
      </c>
      <c r="J4299" s="95" t="n"/>
      <c r="L4299" s="106" t="n">
        <v>45829203.82</v>
      </c>
      <c r="M4299" s="92" t="n">
        <v>31759210</v>
      </c>
      <c r="P4299" s="92" t="inlineStr">
        <is>
          <t>60-SO</t>
        </is>
      </c>
      <c r="R4299" s="92" t="n">
        <v>-9</v>
      </c>
      <c r="S4299" s="97">
        <f>TRUE()</f>
        <v/>
      </c>
      <c r="V4299" s="92" t="n">
        <v>21.5</v>
      </c>
      <c r="X4299" s="99" t="n">
        <v>493564</v>
      </c>
      <c r="Y4299" s="92" t="n">
        <v>1.87</v>
      </c>
      <c r="Z4299" s="92" t="n">
        <v>1</v>
      </c>
      <c r="AA4299" s="92" t="inlineStr">
        <is>
          <t>PUC</t>
        </is>
      </c>
      <c r="AMD4299" s="85" t="n"/>
      <c r="AME4299" s="85" t="n"/>
      <c r="AMF4299" s="85" t="n"/>
      <c r="AMG4299" s="85" t="n"/>
      <c r="AMH4299" s="85" t="n"/>
      <c r="AMI4299" s="85" t="n"/>
      <c r="AMJ4299" s="85" t="n"/>
    </row>
    <row r="4300" ht="24.6" customFormat="1" customHeight="1" s="92">
      <c r="A4300" s="79" t="n">
        <v>186</v>
      </c>
      <c r="B4300" s="79" t="n">
        <v>349</v>
      </c>
      <c r="C4300" s="79" t="inlineStr">
        <is>
          <t>VIRGINIA ELECTRIC AND POWER COMPANY</t>
        </is>
      </c>
      <c r="D4300" s="92" t="inlineStr">
        <is>
          <t>VA</t>
        </is>
      </c>
      <c r="F4300" s="92" t="n">
        <v>426</v>
      </c>
      <c r="G4300" s="92" t="inlineStr">
        <is>
          <t>MT STORM UNIT 1</t>
        </is>
      </c>
      <c r="H4300" s="92" t="n">
        <v>315</v>
      </c>
      <c r="I4300" s="95" t="n">
        <v>40908</v>
      </c>
      <c r="J4300" s="95" t="n"/>
      <c r="L4300" s="106" t="n">
        <v>26372488.37</v>
      </c>
      <c r="M4300" s="92" t="n">
        <v>17060694</v>
      </c>
      <c r="P4300" s="92" t="inlineStr">
        <is>
          <t>60-R2.5</t>
        </is>
      </c>
      <c r="R4300" s="92" t="n">
        <v>-5</v>
      </c>
      <c r="S4300" s="97">
        <f>TRUE()</f>
        <v/>
      </c>
      <c r="V4300" s="92" t="n">
        <v>16.8</v>
      </c>
      <c r="X4300" s="99" t="n">
        <v>11902</v>
      </c>
      <c r="Y4300" s="92" t="n">
        <v>2.15</v>
      </c>
      <c r="Z4300" s="92" t="n">
        <v>1</v>
      </c>
      <c r="AA4300" s="92" t="inlineStr">
        <is>
          <t>PUC</t>
        </is>
      </c>
      <c r="AMD4300" s="85" t="n"/>
      <c r="AME4300" s="85" t="n"/>
      <c r="AMF4300" s="85" t="n"/>
      <c r="AMG4300" s="85" t="n"/>
      <c r="AMH4300" s="85" t="n"/>
      <c r="AMI4300" s="85" t="n"/>
      <c r="AMJ4300" s="85" t="n"/>
    </row>
    <row r="4301" ht="24.6" customFormat="1" customHeight="1" s="92">
      <c r="A4301" s="79" t="n">
        <v>186</v>
      </c>
      <c r="B4301" s="79" t="n">
        <v>349</v>
      </c>
      <c r="C4301" s="79" t="inlineStr">
        <is>
          <t>VIRGINIA ELECTRIC AND POWER COMPANY</t>
        </is>
      </c>
      <c r="D4301" s="92" t="inlineStr">
        <is>
          <t>VA</t>
        </is>
      </c>
      <c r="F4301" s="92" t="n">
        <v>426</v>
      </c>
      <c r="G4301" s="92" t="inlineStr">
        <is>
          <t>MT STORM UNIT 1</t>
        </is>
      </c>
      <c r="H4301" s="92" t="n">
        <v>316</v>
      </c>
      <c r="I4301" s="95" t="n">
        <v>40908</v>
      </c>
      <c r="J4301" s="95" t="n"/>
      <c r="L4301" s="106" t="n">
        <v>554830</v>
      </c>
      <c r="M4301" s="92" t="n">
        <v>356691</v>
      </c>
      <c r="P4301" s="92" t="inlineStr">
        <is>
          <t>40-R0.5</t>
        </is>
      </c>
      <c r="R4301" s="92" t="n">
        <v>0</v>
      </c>
      <c r="S4301" s="97">
        <f>TRUE()</f>
        <v/>
      </c>
      <c r="V4301" s="92" t="n">
        <v>21</v>
      </c>
      <c r="X4301" s="99" t="n">
        <v>12844323</v>
      </c>
      <c r="Y4301" s="92" t="n">
        <v>2.93</v>
      </c>
      <c r="Z4301" s="92" t="n">
        <v>1</v>
      </c>
      <c r="AA4301" s="92" t="inlineStr">
        <is>
          <t>PUC</t>
        </is>
      </c>
      <c r="AMD4301" s="85" t="n"/>
      <c r="AME4301" s="85" t="n"/>
      <c r="AMF4301" s="85" t="n"/>
      <c r="AMG4301" s="85" t="n"/>
      <c r="AMH4301" s="85" t="n"/>
      <c r="AMI4301" s="85" t="n"/>
      <c r="AMJ4301" s="85" t="n"/>
    </row>
    <row r="4302" ht="24.6" customFormat="1" customHeight="1" s="92">
      <c r="A4302" s="92" t="n">
        <v>186</v>
      </c>
      <c r="B4302" s="92" t="n">
        <v>349</v>
      </c>
      <c r="C4302" s="79" t="inlineStr">
        <is>
          <t>VIRGINIA ELECTRIC AND POWER COMPANY</t>
        </is>
      </c>
      <c r="D4302" s="92" t="inlineStr">
        <is>
          <t>VA</t>
        </is>
      </c>
      <c r="F4302" s="92" t="n">
        <v>426</v>
      </c>
      <c r="G4302" s="92" t="inlineStr">
        <is>
          <t>MT STORM UNIT 1</t>
        </is>
      </c>
      <c r="H4302" s="94" t="n">
        <v>311</v>
      </c>
      <c r="I4302" s="95" t="n">
        <v>42735</v>
      </c>
      <c r="J4302" s="95" t="n"/>
      <c r="K4302" s="93" t="inlineStr">
        <is>
          <t>STRUCTURES AND IMPROVEMENTS</t>
        </is>
      </c>
      <c r="L4302" s="106" t="n">
        <v>32026462.17</v>
      </c>
      <c r="M4302" s="106" t="n">
        <v>23128911</v>
      </c>
      <c r="N4302" s="108" t="n">
        <v>10498874</v>
      </c>
      <c r="P4302" s="93" t="inlineStr">
        <is>
          <t>80-S0.5</t>
        </is>
      </c>
      <c r="R4302" s="113" t="n">
        <v>-5</v>
      </c>
      <c r="S4302" s="97">
        <f>TRUE()</f>
        <v/>
      </c>
      <c r="V4302" s="119" t="n">
        <v>17.4</v>
      </c>
      <c r="W4302" s="115" t="inlineStr">
        <is>
          <t>06-2035</t>
        </is>
      </c>
      <c r="X4302" s="112" t="n">
        <v>602811</v>
      </c>
      <c r="Y4302" s="93" t="n">
        <v>1.88</v>
      </c>
      <c r="Z4302" s="97" t="b">
        <v>1</v>
      </c>
      <c r="AA4302" s="92" t="inlineStr">
        <is>
          <t>PUC</t>
        </is>
      </c>
      <c r="AMD4302" s="85" t="n"/>
      <c r="AME4302" s="85" t="n"/>
      <c r="AMF4302" s="85" t="n"/>
      <c r="AMG4302" s="85" t="n"/>
      <c r="AMH4302" s="85" t="n"/>
      <c r="AMI4302" s="85" t="n"/>
      <c r="AMJ4302" s="85" t="n"/>
    </row>
    <row r="4303" ht="24.6" customFormat="1" customHeight="1" s="92">
      <c r="A4303" s="92" t="n">
        <v>186</v>
      </c>
      <c r="B4303" s="92" t="n">
        <v>349</v>
      </c>
      <c r="C4303" s="79" t="inlineStr">
        <is>
          <t>VIRGINIA ELECTRIC AND POWER COMPANY</t>
        </is>
      </c>
      <c r="D4303" s="92" t="inlineStr">
        <is>
          <t>VA</t>
        </is>
      </c>
      <c r="F4303" s="92" t="n">
        <v>426</v>
      </c>
      <c r="G4303" s="92" t="inlineStr">
        <is>
          <t>MT STORM UNIT 1</t>
        </is>
      </c>
      <c r="H4303" s="94" t="n">
        <v>312</v>
      </c>
      <c r="I4303" s="95" t="n">
        <v>42735</v>
      </c>
      <c r="J4303" s="95" t="n"/>
      <c r="K4303" s="93" t="inlineStr">
        <is>
          <t>BOILER PLANT EQUIPMENT</t>
        </is>
      </c>
      <c r="L4303" s="106" t="n">
        <v>354530903.66</v>
      </c>
      <c r="M4303" s="106" t="n">
        <v>211718085</v>
      </c>
      <c r="N4303" s="106" t="n">
        <v>206628381</v>
      </c>
      <c r="P4303" s="93" t="inlineStr">
        <is>
          <t>58-S0</t>
        </is>
      </c>
      <c r="R4303" s="113" t="n">
        <v>-18</v>
      </c>
      <c r="S4303" s="97">
        <f>TRUE()</f>
        <v/>
      </c>
      <c r="V4303" s="119" t="n">
        <v>16.9</v>
      </c>
      <c r="W4303" s="115" t="inlineStr">
        <is>
          <t>06-2035</t>
        </is>
      </c>
      <c r="X4303" s="112" t="n">
        <v>12255517</v>
      </c>
      <c r="Y4303" s="93" t="n">
        <v>3.46</v>
      </c>
      <c r="Z4303" s="97" t="b">
        <v>1</v>
      </c>
      <c r="AA4303" s="92" t="inlineStr">
        <is>
          <t>PUC</t>
        </is>
      </c>
      <c r="AMD4303" s="85" t="n"/>
      <c r="AME4303" s="85" t="n"/>
      <c r="AMF4303" s="85" t="n"/>
      <c r="AMG4303" s="85" t="n"/>
      <c r="AMH4303" s="85" t="n"/>
      <c r="AMI4303" s="85" t="n"/>
      <c r="AMJ4303" s="85" t="n"/>
    </row>
    <row r="4304" ht="24.6" customFormat="1" customHeight="1" s="92">
      <c r="A4304" s="92" t="n">
        <v>186</v>
      </c>
      <c r="B4304" s="92" t="n">
        <v>349</v>
      </c>
      <c r="C4304" s="79" t="inlineStr">
        <is>
          <t>VIRGINIA ELECTRIC AND POWER COMPANY</t>
        </is>
      </c>
      <c r="D4304" s="92" t="inlineStr">
        <is>
          <t>VA</t>
        </is>
      </c>
      <c r="F4304" s="92" t="n">
        <v>426</v>
      </c>
      <c r="G4304" s="92" t="inlineStr">
        <is>
          <t>MT STORM UNIT 1</t>
        </is>
      </c>
      <c r="H4304" s="94" t="n">
        <v>314</v>
      </c>
      <c r="I4304" s="95" t="n">
        <v>42735</v>
      </c>
      <c r="J4304" s="95" t="n"/>
      <c r="K4304" s="93" t="inlineStr">
        <is>
          <t>TURBOGENERATOR UNITS</t>
        </is>
      </c>
      <c r="L4304" s="106" t="n">
        <v>68877947.39</v>
      </c>
      <c r="M4304" s="106" t="n">
        <v>39093052</v>
      </c>
      <c r="N4304" s="106" t="n">
        <v>35983911</v>
      </c>
      <c r="P4304" s="93" t="inlineStr">
        <is>
          <t>60-R1.5</t>
        </is>
      </c>
      <c r="R4304" s="113" t="n">
        <v>-9</v>
      </c>
      <c r="S4304" s="97">
        <f>TRUE()</f>
        <v/>
      </c>
      <c r="V4304" s="119" t="n">
        <v>17.4</v>
      </c>
      <c r="W4304" s="115" t="inlineStr">
        <is>
          <t>06-2035</t>
        </is>
      </c>
      <c r="X4304" s="112" t="n">
        <v>2065621</v>
      </c>
      <c r="Y4304" s="93" t="n">
        <v>3</v>
      </c>
      <c r="Z4304" s="97" t="b">
        <v>1</v>
      </c>
      <c r="AA4304" s="92" t="inlineStr">
        <is>
          <t>PUC</t>
        </is>
      </c>
      <c r="AMD4304" s="85" t="n"/>
      <c r="AME4304" s="85" t="n"/>
      <c r="AMF4304" s="85" t="n"/>
      <c r="AMG4304" s="85" t="n"/>
      <c r="AMH4304" s="85" t="n"/>
      <c r="AMI4304" s="85" t="n"/>
      <c r="AMJ4304" s="85" t="n"/>
    </row>
    <row r="4305" ht="24.6" customFormat="1" customHeight="1" s="92">
      <c r="A4305" s="92" t="n">
        <v>186</v>
      </c>
      <c r="B4305" s="92" t="n">
        <v>349</v>
      </c>
      <c r="C4305" s="79" t="inlineStr">
        <is>
          <t>VIRGINIA ELECTRIC AND POWER COMPANY</t>
        </is>
      </c>
      <c r="D4305" s="92" t="inlineStr">
        <is>
          <t>VA</t>
        </is>
      </c>
      <c r="F4305" s="92" t="n">
        <v>426</v>
      </c>
      <c r="G4305" s="92" t="inlineStr">
        <is>
          <t>MT STORM UNIT 1</t>
        </is>
      </c>
      <c r="H4305" s="94" t="n">
        <v>315</v>
      </c>
      <c r="I4305" s="95" t="n">
        <v>42735</v>
      </c>
      <c r="J4305" s="95" t="n"/>
      <c r="K4305" s="93" t="inlineStr">
        <is>
          <t>ACCESSORY ELECTRIC EQUIPMENT</t>
        </is>
      </c>
      <c r="L4305" s="106" t="n">
        <v>28009696.39</v>
      </c>
      <c r="M4305" s="106" t="n">
        <v>17107333</v>
      </c>
      <c r="N4305" s="108" t="n">
        <v>12302849</v>
      </c>
      <c r="P4305" s="93" t="inlineStr">
        <is>
          <t>65-R1.5</t>
        </is>
      </c>
      <c r="R4305" s="113" t="n">
        <v>-5</v>
      </c>
      <c r="S4305" s="97">
        <f>TRUE()</f>
        <v/>
      </c>
      <c r="V4305" s="119" t="n">
        <v>17.4</v>
      </c>
      <c r="W4305" s="115" t="inlineStr">
        <is>
          <t>06-2035</t>
        </is>
      </c>
      <c r="X4305" s="112" t="n">
        <v>706804</v>
      </c>
      <c r="Y4305" s="93" t="n">
        <v>2.52</v>
      </c>
      <c r="Z4305" s="97" t="b">
        <v>1</v>
      </c>
      <c r="AA4305" s="92" t="inlineStr">
        <is>
          <t>PUC</t>
        </is>
      </c>
      <c r="AMD4305" s="85" t="n"/>
      <c r="AME4305" s="85" t="n"/>
      <c r="AMF4305" s="85" t="n"/>
      <c r="AMG4305" s="85" t="n"/>
      <c r="AMH4305" s="85" t="n"/>
      <c r="AMI4305" s="85" t="n"/>
      <c r="AMJ4305" s="85" t="n"/>
    </row>
    <row r="4306" ht="36.15" customFormat="1" customHeight="1" s="92">
      <c r="A4306" s="92" t="n">
        <v>186</v>
      </c>
      <c r="B4306" s="92" t="n">
        <v>349</v>
      </c>
      <c r="C4306" s="79" t="inlineStr">
        <is>
          <t>VIRGINIA ELECTRIC AND POWER COMPANY</t>
        </is>
      </c>
      <c r="D4306" s="92" t="inlineStr">
        <is>
          <t>VA</t>
        </is>
      </c>
      <c r="F4306" s="92" t="n">
        <v>426</v>
      </c>
      <c r="G4306" s="92" t="inlineStr">
        <is>
          <t>MT STORM UNIT 1</t>
        </is>
      </c>
      <c r="H4306" s="94" t="n">
        <v>316</v>
      </c>
      <c r="I4306" s="95" t="n">
        <v>42735</v>
      </c>
      <c r="J4306" s="95" t="n"/>
      <c r="K4306" s="93" t="inlineStr">
        <is>
          <t>MISCELLANEOUS POWER PLANT EQUIPMENT</t>
        </is>
      </c>
      <c r="L4306" s="106" t="n">
        <v>4201484.49</v>
      </c>
      <c r="M4306" s="106" t="n">
        <v>547126</v>
      </c>
      <c r="N4306" s="106" t="n">
        <v>3654358</v>
      </c>
      <c r="P4306" s="93" t="inlineStr">
        <is>
          <t>42-R0.5</t>
        </is>
      </c>
      <c r="R4306" s="113" t="n">
        <v>0</v>
      </c>
      <c r="S4306" s="97">
        <f>TRUE()</f>
        <v/>
      </c>
      <c r="V4306" s="119" t="n">
        <v>16.7</v>
      </c>
      <c r="W4306" s="115" t="inlineStr">
        <is>
          <t>06-2035</t>
        </is>
      </c>
      <c r="X4306" s="112" t="n">
        <v>218431</v>
      </c>
      <c r="Y4306" s="93" t="n">
        <v>5.2</v>
      </c>
      <c r="Z4306" s="97" t="b">
        <v>1</v>
      </c>
      <c r="AA4306" s="92" t="inlineStr">
        <is>
          <t>PUC</t>
        </is>
      </c>
      <c r="AMD4306" s="85" t="n"/>
      <c r="AME4306" s="85" t="n"/>
      <c r="AMF4306" s="85" t="n"/>
      <c r="AMG4306" s="85" t="n"/>
      <c r="AMH4306" s="85" t="n"/>
      <c r="AMI4306" s="85" t="n"/>
      <c r="AMJ4306" s="85" t="n"/>
    </row>
    <row r="4307" ht="24.6" customFormat="1" customHeight="1" s="92">
      <c r="A4307" s="79" t="n">
        <v>186</v>
      </c>
      <c r="B4307" s="79" t="n">
        <v>349</v>
      </c>
      <c r="C4307" s="79" t="inlineStr">
        <is>
          <t>VIRGINIA ELECTRIC AND POWER COMPANY</t>
        </is>
      </c>
      <c r="D4307" s="92" t="inlineStr">
        <is>
          <t>VA</t>
        </is>
      </c>
      <c r="F4307" s="92" t="n">
        <v>426</v>
      </c>
      <c r="G4307" s="92" t="inlineStr">
        <is>
          <t>MT STORM UNIT 2</t>
        </is>
      </c>
      <c r="H4307" s="92" t="n">
        <v>311</v>
      </c>
      <c r="I4307" s="95" t="n">
        <v>40908</v>
      </c>
      <c r="J4307" s="95" t="n"/>
      <c r="L4307" s="106" t="n">
        <v>6447630.93</v>
      </c>
      <c r="M4307" s="92" t="n">
        <v>4244480</v>
      </c>
      <c r="P4307" s="92" t="inlineStr">
        <is>
          <t>75-S0.5</t>
        </is>
      </c>
      <c r="R4307" s="92" t="n">
        <v>-5</v>
      </c>
      <c r="S4307" s="97">
        <f>TRUE()</f>
        <v/>
      </c>
      <c r="V4307" s="92" t="n">
        <v>22.1</v>
      </c>
      <c r="X4307" s="99" t="n">
        <v>10895876</v>
      </c>
      <c r="Y4307" s="92" t="n">
        <v>3.54</v>
      </c>
      <c r="Z4307" s="92" t="n">
        <v>1</v>
      </c>
      <c r="AA4307" s="92" t="inlineStr">
        <is>
          <t>PUC</t>
        </is>
      </c>
      <c r="AMD4307" s="85" t="n"/>
      <c r="AME4307" s="85" t="n"/>
      <c r="AMF4307" s="85" t="n"/>
      <c r="AMG4307" s="85" t="n"/>
      <c r="AMH4307" s="85" t="n"/>
      <c r="AMI4307" s="85" t="n"/>
      <c r="AMJ4307" s="85" t="n"/>
    </row>
    <row r="4308" ht="24.6" customFormat="1" customHeight="1" s="92">
      <c r="A4308" s="79" t="n">
        <v>186</v>
      </c>
      <c r="B4308" s="79" t="n">
        <v>349</v>
      </c>
      <c r="C4308" s="79" t="inlineStr">
        <is>
          <t>VIRGINIA ELECTRIC AND POWER COMPANY</t>
        </is>
      </c>
      <c r="D4308" s="92" t="inlineStr">
        <is>
          <t>VA</t>
        </is>
      </c>
      <c r="F4308" s="92" t="n">
        <v>426</v>
      </c>
      <c r="G4308" s="92" t="inlineStr">
        <is>
          <t>MT STORM UNIT 2</t>
        </is>
      </c>
      <c r="H4308" s="92" t="n">
        <v>312</v>
      </c>
      <c r="I4308" s="95" t="n">
        <v>40908</v>
      </c>
      <c r="J4308" s="95" t="n"/>
      <c r="L4308" s="106" t="n">
        <v>307543196.28</v>
      </c>
      <c r="M4308" s="92" t="n">
        <v>121819483</v>
      </c>
      <c r="P4308" s="92" t="inlineStr">
        <is>
          <t>56-SO</t>
        </is>
      </c>
      <c r="R4308" s="92" t="n">
        <v>-18</v>
      </c>
      <c r="S4308" s="97">
        <f>TRUE()</f>
        <v/>
      </c>
      <c r="V4308" s="92" t="n">
        <v>22.5</v>
      </c>
      <c r="X4308" s="99" t="n">
        <v>1832773</v>
      </c>
      <c r="Y4308" s="92" t="n">
        <v>2.85</v>
      </c>
      <c r="Z4308" s="92" t="n">
        <v>1</v>
      </c>
      <c r="AA4308" s="92" t="inlineStr">
        <is>
          <t>PUC</t>
        </is>
      </c>
      <c r="AMD4308" s="85" t="n"/>
      <c r="AME4308" s="85" t="n"/>
      <c r="AMF4308" s="85" t="n"/>
      <c r="AMG4308" s="85" t="n"/>
      <c r="AMH4308" s="85" t="n"/>
      <c r="AMI4308" s="85" t="n"/>
      <c r="AMJ4308" s="85" t="n"/>
    </row>
    <row r="4309" ht="24.6" customFormat="1" customHeight="1" s="92">
      <c r="A4309" s="79" t="n">
        <v>186</v>
      </c>
      <c r="B4309" s="79" t="n">
        <v>349</v>
      </c>
      <c r="C4309" s="79" t="inlineStr">
        <is>
          <t>VIRGINIA ELECTRIC AND POWER COMPANY</t>
        </is>
      </c>
      <c r="D4309" s="92" t="inlineStr">
        <is>
          <t>VA</t>
        </is>
      </c>
      <c r="F4309" s="92" t="n">
        <v>426</v>
      </c>
      <c r="G4309" s="92" t="inlineStr">
        <is>
          <t>MT STORM UNIT 2</t>
        </is>
      </c>
      <c r="H4309" s="92" t="n">
        <v>314</v>
      </c>
      <c r="I4309" s="95" t="n">
        <v>40908</v>
      </c>
      <c r="J4309" s="95" t="n"/>
      <c r="L4309" s="106" t="n">
        <v>64230055.62</v>
      </c>
      <c r="M4309" s="92" t="n">
        <v>28762472</v>
      </c>
      <c r="P4309" s="92" t="inlineStr">
        <is>
          <t>60-SO</t>
        </is>
      </c>
      <c r="R4309" s="92" t="n">
        <v>-9</v>
      </c>
      <c r="S4309" s="97">
        <f>TRUE()</f>
        <v/>
      </c>
      <c r="V4309" s="92" t="n">
        <v>22.9</v>
      </c>
      <c r="X4309" s="99" t="n">
        <v>397853</v>
      </c>
      <c r="Y4309" s="92" t="n">
        <v>2.3</v>
      </c>
      <c r="Z4309" s="92" t="n">
        <v>1</v>
      </c>
      <c r="AA4309" s="92" t="inlineStr">
        <is>
          <t>PUC</t>
        </is>
      </c>
      <c r="AMD4309" s="85" t="n"/>
      <c r="AME4309" s="85" t="n"/>
      <c r="AMF4309" s="85" t="n"/>
      <c r="AMG4309" s="85" t="n"/>
      <c r="AMH4309" s="85" t="n"/>
      <c r="AMI4309" s="85" t="n"/>
      <c r="AMJ4309" s="85" t="n"/>
    </row>
    <row r="4310" ht="24.6" customFormat="1" customHeight="1" s="92">
      <c r="A4310" s="79" t="n">
        <v>186</v>
      </c>
      <c r="B4310" s="79" t="n">
        <v>349</v>
      </c>
      <c r="C4310" s="79" t="inlineStr">
        <is>
          <t>VIRGINIA ELECTRIC AND POWER COMPANY</t>
        </is>
      </c>
      <c r="D4310" s="92" t="inlineStr">
        <is>
          <t>VA</t>
        </is>
      </c>
      <c r="F4310" s="92" t="n">
        <v>426</v>
      </c>
      <c r="G4310" s="92" t="inlineStr">
        <is>
          <t>MT STORM UNIT 2</t>
        </is>
      </c>
      <c r="H4310" s="92" t="n">
        <v>315</v>
      </c>
      <c r="I4310" s="95" t="n">
        <v>40908</v>
      </c>
      <c r="J4310" s="95" t="n"/>
      <c r="L4310" s="106" t="n">
        <v>17306440.42</v>
      </c>
      <c r="M4310" s="92" t="n">
        <v>9056441</v>
      </c>
      <c r="P4310" s="92" t="inlineStr">
        <is>
          <t>60-R2.5</t>
        </is>
      </c>
      <c r="R4310" s="92" t="n">
        <v>-5</v>
      </c>
      <c r="S4310" s="97">
        <f>TRUE()</f>
        <v/>
      </c>
      <c r="V4310" s="92" t="n">
        <v>16.7</v>
      </c>
      <c r="X4310" s="99" t="n">
        <v>6156</v>
      </c>
      <c r="Y4310" s="92" t="n">
        <v>2.1</v>
      </c>
      <c r="Z4310" s="92" t="n">
        <v>1</v>
      </c>
      <c r="AA4310" s="92" t="inlineStr">
        <is>
          <t>PUC</t>
        </is>
      </c>
      <c r="AMD4310" s="85" t="n"/>
      <c r="AME4310" s="85" t="n"/>
      <c r="AMF4310" s="85" t="n"/>
      <c r="AMG4310" s="85" t="n"/>
      <c r="AMH4310" s="85" t="n"/>
      <c r="AMI4310" s="85" t="n"/>
      <c r="AMJ4310" s="85" t="n"/>
    </row>
    <row r="4311" ht="24.6" customFormat="1" customHeight="1" s="92">
      <c r="A4311" s="79" t="n">
        <v>186</v>
      </c>
      <c r="B4311" s="79" t="n">
        <v>349</v>
      </c>
      <c r="C4311" s="79" t="inlineStr">
        <is>
          <t>VIRGINIA ELECTRIC AND POWER COMPANY</t>
        </is>
      </c>
      <c r="D4311" s="92" t="inlineStr">
        <is>
          <t>VA</t>
        </is>
      </c>
      <c r="F4311" s="92" t="n">
        <v>426</v>
      </c>
      <c r="G4311" s="92" t="inlineStr">
        <is>
          <t>MT STORM UNIT 2</t>
        </is>
      </c>
      <c r="H4311" s="92" t="n">
        <v>316</v>
      </c>
      <c r="I4311" s="95" t="n">
        <v>40908</v>
      </c>
      <c r="J4311" s="95" t="n"/>
      <c r="L4311" s="106" t="n">
        <v>293374</v>
      </c>
      <c r="M4311" s="92" t="n">
        <v>190548</v>
      </c>
      <c r="P4311" s="92" t="inlineStr">
        <is>
          <t>40-R0.5</t>
        </is>
      </c>
      <c r="R4311" s="92" t="n">
        <v>0</v>
      </c>
      <c r="S4311" s="97">
        <f>TRUE()</f>
        <v/>
      </c>
      <c r="V4311" s="92" t="n">
        <v>22.2</v>
      </c>
      <c r="X4311" s="99" t="n">
        <v>13245953</v>
      </c>
      <c r="Y4311" s="92" t="n">
        <v>3.35</v>
      </c>
      <c r="Z4311" s="92" t="n">
        <v>1</v>
      </c>
      <c r="AA4311" s="92" t="inlineStr">
        <is>
          <t>PUC</t>
        </is>
      </c>
      <c r="AMD4311" s="85" t="n"/>
      <c r="AME4311" s="85" t="n"/>
      <c r="AMF4311" s="85" t="n"/>
      <c r="AMG4311" s="85" t="n"/>
      <c r="AMH4311" s="85" t="n"/>
      <c r="AMI4311" s="85" t="n"/>
      <c r="AMJ4311" s="85" t="n"/>
    </row>
    <row r="4312" ht="24.6" customFormat="1" customHeight="1" s="92">
      <c r="A4312" s="92" t="n">
        <v>186</v>
      </c>
      <c r="B4312" s="92" t="n">
        <v>349</v>
      </c>
      <c r="C4312" s="79" t="inlineStr">
        <is>
          <t>VIRGINIA ELECTRIC AND POWER COMPANY</t>
        </is>
      </c>
      <c r="D4312" s="92" t="inlineStr">
        <is>
          <t>VA</t>
        </is>
      </c>
      <c r="F4312" s="92" t="n">
        <v>426</v>
      </c>
      <c r="G4312" s="92" t="inlineStr">
        <is>
          <t>MT STORM UNIT 2</t>
        </is>
      </c>
      <c r="H4312" s="94" t="n">
        <v>311</v>
      </c>
      <c r="I4312" s="95" t="n">
        <v>42735</v>
      </c>
      <c r="J4312" s="95" t="n"/>
      <c r="K4312" s="93" t="inlineStr">
        <is>
          <t>STRUCTURES AND IMPROVEMENTS</t>
        </is>
      </c>
      <c r="L4312" s="106" t="n">
        <v>6185020.51</v>
      </c>
      <c r="M4312" s="106" t="n">
        <v>4528245</v>
      </c>
      <c r="N4312" s="106" t="n">
        <v>1966027</v>
      </c>
      <c r="P4312" s="93" t="inlineStr">
        <is>
          <t>80-S0.5</t>
        </is>
      </c>
      <c r="R4312" s="113" t="n">
        <v>-5</v>
      </c>
      <c r="S4312" s="97">
        <f>TRUE()</f>
        <v/>
      </c>
      <c r="V4312" s="119" t="n">
        <v>18.2</v>
      </c>
      <c r="W4312" s="115" t="inlineStr">
        <is>
          <t>06-2036</t>
        </is>
      </c>
      <c r="X4312" s="112" t="n">
        <v>108207</v>
      </c>
      <c r="Y4312" s="93" t="n">
        <v>1.75</v>
      </c>
      <c r="Z4312" s="97" t="b">
        <v>1</v>
      </c>
      <c r="AA4312" s="92" t="inlineStr">
        <is>
          <t>PUC</t>
        </is>
      </c>
      <c r="AMD4312" s="85" t="n"/>
      <c r="AME4312" s="85" t="n"/>
      <c r="AMF4312" s="85" t="n"/>
      <c r="AMG4312" s="85" t="n"/>
      <c r="AMH4312" s="85" t="n"/>
      <c r="AMI4312" s="85" t="n"/>
      <c r="AMJ4312" s="85" t="n"/>
    </row>
    <row r="4313" ht="24.6" customFormat="1" customHeight="1" s="92">
      <c r="A4313" s="92" t="n">
        <v>186</v>
      </c>
      <c r="B4313" s="92" t="n">
        <v>349</v>
      </c>
      <c r="C4313" s="79" t="inlineStr">
        <is>
          <t>VIRGINIA ELECTRIC AND POWER COMPANY</t>
        </is>
      </c>
      <c r="D4313" s="92" t="inlineStr">
        <is>
          <t>VA</t>
        </is>
      </c>
      <c r="F4313" s="92" t="n">
        <v>426</v>
      </c>
      <c r="G4313" s="92" t="inlineStr">
        <is>
          <t>MT STORM UNIT 2</t>
        </is>
      </c>
      <c r="H4313" s="94" t="n">
        <v>312</v>
      </c>
      <c r="I4313" s="95" t="n">
        <v>42735</v>
      </c>
      <c r="J4313" s="95" t="n"/>
      <c r="K4313" s="93" t="inlineStr">
        <is>
          <t>BOILER PLANT EQUIPMENT</t>
        </is>
      </c>
      <c r="L4313" s="106" t="n">
        <v>337681449.34</v>
      </c>
      <c r="M4313" s="106" t="n">
        <v>170844654</v>
      </c>
      <c r="N4313" s="106" t="n">
        <v>227619456</v>
      </c>
      <c r="P4313" s="93" t="inlineStr">
        <is>
          <t>58-S0</t>
        </is>
      </c>
      <c r="R4313" s="113" t="n">
        <v>-18</v>
      </c>
      <c r="S4313" s="97">
        <f>TRUE()</f>
        <v/>
      </c>
      <c r="V4313" s="119" t="n">
        <v>17.9</v>
      </c>
      <c r="W4313" s="115" t="inlineStr">
        <is>
          <t>06-2036</t>
        </is>
      </c>
      <c r="X4313" s="112" t="n">
        <v>12692119</v>
      </c>
      <c r="Y4313" s="93" t="n">
        <v>3.76</v>
      </c>
      <c r="Z4313" s="97" t="b">
        <v>1</v>
      </c>
      <c r="AA4313" s="92" t="inlineStr">
        <is>
          <t>PUC</t>
        </is>
      </c>
      <c r="AMD4313" s="85" t="n"/>
      <c r="AME4313" s="85" t="n"/>
      <c r="AMF4313" s="85" t="n"/>
      <c r="AMG4313" s="85" t="n"/>
      <c r="AMH4313" s="85" t="n"/>
      <c r="AMI4313" s="85" t="n"/>
      <c r="AMJ4313" s="85" t="n"/>
    </row>
    <row r="4314" ht="24.6" customFormat="1" customHeight="1" s="92">
      <c r="A4314" s="92" t="n">
        <v>186</v>
      </c>
      <c r="B4314" s="92" t="n">
        <v>349</v>
      </c>
      <c r="C4314" s="79" t="inlineStr">
        <is>
          <t>VIRGINIA ELECTRIC AND POWER COMPANY</t>
        </is>
      </c>
      <c r="D4314" s="92" t="inlineStr">
        <is>
          <t>VA</t>
        </is>
      </c>
      <c r="F4314" s="92" t="n">
        <v>426</v>
      </c>
      <c r="G4314" s="92" t="inlineStr">
        <is>
          <t>MT STORM UNIT 2</t>
        </is>
      </c>
      <c r="H4314" s="94" t="n">
        <v>314</v>
      </c>
      <c r="I4314" s="95" t="n">
        <v>42735</v>
      </c>
      <c r="J4314" s="95" t="n"/>
      <c r="K4314" s="93" t="inlineStr">
        <is>
          <t>TURBOGENERATOR UNITS</t>
        </is>
      </c>
      <c r="L4314" s="106" t="n">
        <v>64960622.96</v>
      </c>
      <c r="M4314" s="106" t="n">
        <v>37582961</v>
      </c>
      <c r="N4314" s="93" t="n">
        <v>33224118</v>
      </c>
      <c r="P4314" s="93" t="inlineStr">
        <is>
          <t>60-R1.5</t>
        </is>
      </c>
      <c r="R4314" s="113" t="n">
        <v>-9</v>
      </c>
      <c r="S4314" s="97">
        <f>TRUE()</f>
        <v/>
      </c>
      <c r="V4314" s="106" t="n">
        <v>18.2</v>
      </c>
      <c r="W4314" s="115" t="inlineStr">
        <is>
          <t>06-2036</t>
        </is>
      </c>
      <c r="X4314" s="112" t="n">
        <v>1824247</v>
      </c>
      <c r="Y4314" s="93" t="n">
        <v>2.81</v>
      </c>
      <c r="Z4314" s="97" t="b">
        <v>1</v>
      </c>
      <c r="AA4314" s="92" t="inlineStr">
        <is>
          <t>PUC</t>
        </is>
      </c>
      <c r="AMD4314" s="85" t="n"/>
      <c r="AME4314" s="85" t="n"/>
      <c r="AMF4314" s="85" t="n"/>
      <c r="AMG4314" s="85" t="n"/>
      <c r="AMH4314" s="85" t="n"/>
      <c r="AMI4314" s="85" t="n"/>
      <c r="AMJ4314" s="85" t="n"/>
    </row>
    <row r="4315" ht="24.6" customFormat="1" customHeight="1" s="92">
      <c r="A4315" s="92" t="n">
        <v>186</v>
      </c>
      <c r="B4315" s="92" t="n">
        <v>349</v>
      </c>
      <c r="C4315" s="79" t="inlineStr">
        <is>
          <t>VIRGINIA ELECTRIC AND POWER COMPANY</t>
        </is>
      </c>
      <c r="D4315" s="92" t="inlineStr">
        <is>
          <t>VA</t>
        </is>
      </c>
      <c r="F4315" s="92" t="n">
        <v>426</v>
      </c>
      <c r="G4315" s="92" t="inlineStr">
        <is>
          <t>MT STORM UNIT 2</t>
        </is>
      </c>
      <c r="H4315" s="94" t="n">
        <v>315</v>
      </c>
      <c r="I4315" s="95" t="n">
        <v>42735</v>
      </c>
      <c r="J4315" s="95" t="n"/>
      <c r="K4315" s="93" t="inlineStr">
        <is>
          <t>ACCESSORY ELECTRIC EQUIPMENT</t>
        </is>
      </c>
      <c r="L4315" s="106" t="n">
        <v>17406985.65</v>
      </c>
      <c r="M4315" s="106" t="n">
        <v>9179136</v>
      </c>
      <c r="N4315" s="106" t="n">
        <v>9098199</v>
      </c>
      <c r="P4315" s="93" t="inlineStr">
        <is>
          <t>65-R1.5</t>
        </is>
      </c>
      <c r="R4315" s="113" t="n">
        <v>-5</v>
      </c>
      <c r="S4315" s="97">
        <f>TRUE()</f>
        <v/>
      </c>
      <c r="V4315" s="106" t="n">
        <v>18.4</v>
      </c>
      <c r="W4315" s="115" t="inlineStr">
        <is>
          <t>06-2036</t>
        </is>
      </c>
      <c r="X4315" s="112" t="n">
        <v>493639</v>
      </c>
      <c r="Y4315" s="93" t="n">
        <v>2.84</v>
      </c>
      <c r="Z4315" s="97" t="b">
        <v>1</v>
      </c>
      <c r="AA4315" s="92" t="inlineStr">
        <is>
          <t>PUC</t>
        </is>
      </c>
      <c r="AMD4315" s="85" t="n"/>
      <c r="AME4315" s="85" t="n"/>
      <c r="AMF4315" s="85" t="n"/>
      <c r="AMG4315" s="85" t="n"/>
      <c r="AMH4315" s="85" t="n"/>
      <c r="AMI4315" s="85" t="n"/>
      <c r="AMJ4315" s="85" t="n"/>
    </row>
    <row r="4316" ht="36.15" customFormat="1" customHeight="1" s="92">
      <c r="A4316" s="92" t="n">
        <v>186</v>
      </c>
      <c r="B4316" s="92" t="n">
        <v>349</v>
      </c>
      <c r="C4316" s="79" t="inlineStr">
        <is>
          <t>VIRGINIA ELECTRIC AND POWER COMPANY</t>
        </is>
      </c>
      <c r="D4316" s="92" t="inlineStr">
        <is>
          <t>VA</t>
        </is>
      </c>
      <c r="F4316" s="92" t="n">
        <v>426</v>
      </c>
      <c r="G4316" s="92" t="inlineStr">
        <is>
          <t>MT STORM UNIT 2</t>
        </is>
      </c>
      <c r="H4316" s="94" t="n">
        <v>316</v>
      </c>
      <c r="I4316" s="95" t="n">
        <v>42735</v>
      </c>
      <c r="J4316" s="95" t="n"/>
      <c r="K4316" s="93" t="inlineStr">
        <is>
          <t>MISCELLANEOUS POWER PLANT EQUIPMENT</t>
        </is>
      </c>
      <c r="L4316" s="106" t="n">
        <v>495974.43</v>
      </c>
      <c r="M4316" s="106" t="n">
        <v>270355</v>
      </c>
      <c r="N4316" s="118" t="n">
        <v>225619</v>
      </c>
      <c r="P4316" s="93" t="inlineStr">
        <is>
          <t>42-R0.5</t>
        </is>
      </c>
      <c r="R4316" s="113" t="n">
        <v>0</v>
      </c>
      <c r="S4316" s="97">
        <f>TRUE()</f>
        <v/>
      </c>
      <c r="V4316" s="106" t="n">
        <v>16.5</v>
      </c>
      <c r="W4316" s="115" t="inlineStr">
        <is>
          <t>06-2036</t>
        </is>
      </c>
      <c r="X4316" s="112" t="n">
        <v>13700</v>
      </c>
      <c r="Y4316" s="93" t="n">
        <v>2.76</v>
      </c>
      <c r="Z4316" s="97" t="b">
        <v>1</v>
      </c>
      <c r="AA4316" s="92" t="inlineStr">
        <is>
          <t>PUC</t>
        </is>
      </c>
      <c r="AMD4316" s="85" t="n"/>
      <c r="AME4316" s="85" t="n"/>
      <c r="AMF4316" s="85" t="n"/>
      <c r="AMG4316" s="85" t="n"/>
      <c r="AMH4316" s="85" t="n"/>
      <c r="AMI4316" s="85" t="n"/>
      <c r="AMJ4316" s="85" t="n"/>
    </row>
    <row r="4317" ht="24.6" customFormat="1" customHeight="1" s="92">
      <c r="A4317" s="79" t="n">
        <v>186</v>
      </c>
      <c r="B4317" s="79" t="n">
        <v>349</v>
      </c>
      <c r="C4317" s="79" t="inlineStr">
        <is>
          <t>VIRGINIA ELECTRIC AND POWER COMPANY</t>
        </is>
      </c>
      <c r="D4317" s="92" t="inlineStr">
        <is>
          <t>VA</t>
        </is>
      </c>
      <c r="F4317" s="92" t="n">
        <v>426</v>
      </c>
      <c r="G4317" s="92" t="inlineStr">
        <is>
          <t>MT STORM UNIT 3</t>
        </is>
      </c>
      <c r="H4317" s="92" t="n">
        <v>311</v>
      </c>
      <c r="I4317" s="95" t="n">
        <v>40908</v>
      </c>
      <c r="J4317" s="95" t="n"/>
      <c r="L4317" s="106" t="n">
        <v>42578293.63</v>
      </c>
      <c r="M4317" s="92" t="n">
        <v>23664043</v>
      </c>
      <c r="P4317" s="92" t="inlineStr">
        <is>
          <t>75-S0.5</t>
        </is>
      </c>
      <c r="R4317" s="92" t="n">
        <v>-5</v>
      </c>
      <c r="S4317" s="97">
        <f>TRUE()</f>
        <v/>
      </c>
      <c r="V4317" s="92" t="n">
        <v>26.9</v>
      </c>
      <c r="X4317" s="99" t="n">
        <v>11597660</v>
      </c>
      <c r="Y4317" s="92" t="n">
        <v>2.94</v>
      </c>
      <c r="Z4317" s="92" t="n">
        <v>1</v>
      </c>
      <c r="AA4317" s="92" t="inlineStr">
        <is>
          <t>PUC</t>
        </is>
      </c>
      <c r="AMD4317" s="85" t="n"/>
      <c r="AME4317" s="85" t="n"/>
      <c r="AMF4317" s="85" t="n"/>
      <c r="AMG4317" s="85" t="n"/>
      <c r="AMH4317" s="85" t="n"/>
      <c r="AMI4317" s="85" t="n"/>
      <c r="AMJ4317" s="85" t="n"/>
    </row>
    <row r="4318" ht="24.6" customFormat="1" customHeight="1" s="92">
      <c r="A4318" s="79" t="n">
        <v>186</v>
      </c>
      <c r="B4318" s="79" t="n">
        <v>349</v>
      </c>
      <c r="C4318" s="79" t="inlineStr">
        <is>
          <t>VIRGINIA ELECTRIC AND POWER COMPANY</t>
        </is>
      </c>
      <c r="D4318" s="92" t="inlineStr">
        <is>
          <t>VA</t>
        </is>
      </c>
      <c r="F4318" s="92" t="n">
        <v>426</v>
      </c>
      <c r="G4318" s="92" t="inlineStr">
        <is>
          <t>MT STORM UNIT 3</t>
        </is>
      </c>
      <c r="H4318" s="92" t="n">
        <v>312</v>
      </c>
      <c r="I4318" s="95" t="n">
        <v>40908</v>
      </c>
      <c r="J4318" s="95" t="n"/>
      <c r="L4318" s="106" t="n">
        <v>394942609.38</v>
      </c>
      <c r="M4318" s="92" t="n">
        <v>153604378</v>
      </c>
      <c r="P4318" s="92" t="inlineStr">
        <is>
          <t>56-SO</t>
        </is>
      </c>
      <c r="R4318" s="92" t="n">
        <v>-18</v>
      </c>
      <c r="S4318" s="97">
        <f>TRUE()</f>
        <v/>
      </c>
      <c r="V4318" s="92" t="n">
        <v>26</v>
      </c>
      <c r="X4318" s="99" t="n">
        <v>883237</v>
      </c>
      <c r="Y4318" s="92" t="n">
        <v>1.81</v>
      </c>
      <c r="Z4318" s="92" t="n">
        <v>1</v>
      </c>
      <c r="AA4318" s="92" t="inlineStr">
        <is>
          <t>PUC</t>
        </is>
      </c>
      <c r="AMD4318" s="85" t="n"/>
      <c r="AME4318" s="85" t="n"/>
      <c r="AMF4318" s="85" t="n"/>
      <c r="AMG4318" s="85" t="n"/>
      <c r="AMH4318" s="85" t="n"/>
      <c r="AMI4318" s="85" t="n"/>
      <c r="AMJ4318" s="85" t="n"/>
    </row>
    <row r="4319" ht="24.6" customFormat="1" customHeight="1" s="92">
      <c r="A4319" s="79" t="n">
        <v>186</v>
      </c>
      <c r="B4319" s="79" t="n">
        <v>349</v>
      </c>
      <c r="C4319" s="79" t="inlineStr">
        <is>
          <t>VIRGINIA ELECTRIC AND POWER COMPANY</t>
        </is>
      </c>
      <c r="D4319" s="92" t="inlineStr">
        <is>
          <t>VA</t>
        </is>
      </c>
      <c r="F4319" s="92" t="n">
        <v>426</v>
      </c>
      <c r="G4319" s="92" t="inlineStr">
        <is>
          <t>MT STORM UNIT 3</t>
        </is>
      </c>
      <c r="H4319" s="92" t="n">
        <v>314</v>
      </c>
      <c r="I4319" s="95" t="n">
        <v>40908</v>
      </c>
      <c r="J4319" s="95" t="n"/>
      <c r="L4319" s="106" t="n">
        <v>48789506.98</v>
      </c>
      <c r="M4319" s="92" t="n">
        <v>30221231</v>
      </c>
      <c r="P4319" s="92" t="inlineStr">
        <is>
          <t>60-SO</t>
        </is>
      </c>
      <c r="R4319" s="92" t="n">
        <v>-9</v>
      </c>
      <c r="S4319" s="97">
        <f>TRUE()</f>
        <v/>
      </c>
      <c r="V4319" s="92" t="n">
        <v>27.8</v>
      </c>
      <c r="X4319" s="99" t="n">
        <v>476831</v>
      </c>
      <c r="Y4319" s="92" t="n">
        <v>1.9</v>
      </c>
      <c r="Z4319" s="92" t="n">
        <v>1</v>
      </c>
      <c r="AA4319" s="92" t="inlineStr">
        <is>
          <t>PUC</t>
        </is>
      </c>
      <c r="AMD4319" s="85" t="n"/>
      <c r="AME4319" s="85" t="n"/>
      <c r="AMF4319" s="85" t="n"/>
      <c r="AMG4319" s="85" t="n"/>
      <c r="AMH4319" s="85" t="n"/>
      <c r="AMI4319" s="85" t="n"/>
      <c r="AMJ4319" s="85" t="n"/>
    </row>
    <row r="4320" ht="24.6" customFormat="1" customHeight="1" s="92">
      <c r="A4320" s="79" t="n">
        <v>186</v>
      </c>
      <c r="B4320" s="79" t="n">
        <v>349</v>
      </c>
      <c r="C4320" s="79" t="inlineStr">
        <is>
          <t>VIRGINIA ELECTRIC AND POWER COMPANY</t>
        </is>
      </c>
      <c r="D4320" s="92" t="inlineStr">
        <is>
          <t>VA</t>
        </is>
      </c>
      <c r="F4320" s="92" t="n">
        <v>426</v>
      </c>
      <c r="G4320" s="92" t="inlineStr">
        <is>
          <t>MT STORM UNIT 3</t>
        </is>
      </c>
      <c r="H4320" s="92" t="n">
        <v>315</v>
      </c>
      <c r="I4320" s="95" t="n">
        <v>40908</v>
      </c>
      <c r="J4320" s="95" t="n"/>
      <c r="L4320" s="106" t="n">
        <v>25050125.44</v>
      </c>
      <c r="M4320" s="92" t="n">
        <v>13031938</v>
      </c>
      <c r="P4320" s="92" t="inlineStr">
        <is>
          <t>60-R2.5</t>
        </is>
      </c>
      <c r="R4320" s="92" t="n">
        <v>-5</v>
      </c>
      <c r="S4320" s="97">
        <f>TRUE()</f>
        <v/>
      </c>
      <c r="V4320" s="92" t="n">
        <v>20.2</v>
      </c>
      <c r="X4320" s="99" t="n">
        <v>13062</v>
      </c>
      <c r="Y4320" s="92" t="n">
        <v>2.27</v>
      </c>
      <c r="Z4320" s="92" t="n">
        <v>1</v>
      </c>
      <c r="AA4320" s="92" t="inlineStr">
        <is>
          <t>PUC</t>
        </is>
      </c>
      <c r="AMD4320" s="85" t="n"/>
      <c r="AME4320" s="85" t="n"/>
      <c r="AMF4320" s="85" t="n"/>
      <c r="AMG4320" s="85" t="n"/>
      <c r="AMH4320" s="85" t="n"/>
      <c r="AMI4320" s="85" t="n"/>
      <c r="AMJ4320" s="85" t="n"/>
    </row>
    <row r="4321" ht="24.6" customFormat="1" customHeight="1" s="92">
      <c r="A4321" s="79" t="n">
        <v>186</v>
      </c>
      <c r="B4321" s="79" t="n">
        <v>349</v>
      </c>
      <c r="C4321" s="79" t="inlineStr">
        <is>
          <t>VIRGINIA ELECTRIC AND POWER COMPANY</t>
        </is>
      </c>
      <c r="D4321" s="92" t="inlineStr">
        <is>
          <t>VA</t>
        </is>
      </c>
      <c r="F4321" s="92" t="n">
        <v>426</v>
      </c>
      <c r="G4321" s="92" t="inlineStr">
        <is>
          <t>MT STORM UNIT 3</t>
        </is>
      </c>
      <c r="H4321" s="92" t="n">
        <v>316</v>
      </c>
      <c r="I4321" s="95" t="n">
        <v>40908</v>
      </c>
      <c r="J4321" s="95" t="n"/>
      <c r="L4321" s="106" t="n">
        <v>574593.75</v>
      </c>
      <c r="M4321" s="92" t="n">
        <v>310630</v>
      </c>
      <c r="P4321" s="92" t="inlineStr">
        <is>
          <t>40-R0.5</t>
        </is>
      </c>
      <c r="R4321" s="92" t="n">
        <v>0</v>
      </c>
      <c r="S4321" s="97">
        <f>TRUE()</f>
        <v/>
      </c>
      <c r="V4321" s="92" t="n">
        <v>27</v>
      </c>
      <c r="X4321" s="99" t="n">
        <v>13725908</v>
      </c>
      <c r="Y4321" s="92" t="n">
        <v>2.68</v>
      </c>
      <c r="Z4321" s="92" t="n">
        <v>1</v>
      </c>
      <c r="AA4321" s="92" t="inlineStr">
        <is>
          <t>PUC</t>
        </is>
      </c>
      <c r="AMD4321" s="85" t="n"/>
      <c r="AME4321" s="85" t="n"/>
      <c r="AMF4321" s="85" t="n"/>
      <c r="AMG4321" s="85" t="n"/>
      <c r="AMH4321" s="85" t="n"/>
      <c r="AMI4321" s="85" t="n"/>
      <c r="AMJ4321" s="85" t="n"/>
    </row>
    <row r="4322" ht="24.6" customFormat="1" customHeight="1" s="92">
      <c r="A4322" s="92" t="n">
        <v>186</v>
      </c>
      <c r="B4322" s="92" t="n">
        <v>349</v>
      </c>
      <c r="C4322" s="79" t="inlineStr">
        <is>
          <t>VIRGINIA ELECTRIC AND POWER COMPANY</t>
        </is>
      </c>
      <c r="D4322" s="92" t="inlineStr">
        <is>
          <t>VA</t>
        </is>
      </c>
      <c r="F4322" s="92" t="n">
        <v>426</v>
      </c>
      <c r="G4322" s="92" t="inlineStr">
        <is>
          <t>MT STORM UNIT 3</t>
        </is>
      </c>
      <c r="H4322" s="94" t="n">
        <v>311</v>
      </c>
      <c r="I4322" s="95" t="n">
        <v>42735</v>
      </c>
      <c r="J4322" s="95" t="n"/>
      <c r="K4322" s="93" t="inlineStr">
        <is>
          <t>STRUCTURES AND IMPROVEMENTS</t>
        </is>
      </c>
      <c r="L4322" s="106" t="n">
        <v>43325662.6</v>
      </c>
      <c r="M4322" s="106" t="n">
        <v>26923983</v>
      </c>
      <c r="N4322" s="118" t="n">
        <v>18567963</v>
      </c>
      <c r="P4322" s="93" t="inlineStr">
        <is>
          <t>80-S0.5</t>
        </is>
      </c>
      <c r="R4322" s="113" t="n">
        <v>-5</v>
      </c>
      <c r="S4322" s="97">
        <f>TRUE()</f>
        <v/>
      </c>
      <c r="V4322" s="119" t="n">
        <v>24.1</v>
      </c>
      <c r="W4322" s="115" t="inlineStr">
        <is>
          <t>06-2043</t>
        </is>
      </c>
      <c r="X4322" s="112" t="n">
        <v>771717</v>
      </c>
      <c r="Y4322" s="93" t="n">
        <v>1.78</v>
      </c>
      <c r="Z4322" s="97" t="b">
        <v>1</v>
      </c>
      <c r="AA4322" s="92" t="inlineStr">
        <is>
          <t>PUC</t>
        </is>
      </c>
      <c r="AMD4322" s="85" t="n"/>
      <c r="AME4322" s="85" t="n"/>
      <c r="AMF4322" s="85" t="n"/>
      <c r="AMG4322" s="85" t="n"/>
      <c r="AMH4322" s="85" t="n"/>
      <c r="AMI4322" s="85" t="n"/>
      <c r="AMJ4322" s="85" t="n"/>
    </row>
    <row r="4323" ht="24.6" customFormat="1" customHeight="1" s="92">
      <c r="A4323" s="92" t="n">
        <v>186</v>
      </c>
      <c r="B4323" s="92" t="n">
        <v>349</v>
      </c>
      <c r="C4323" s="79" t="inlineStr">
        <is>
          <t>VIRGINIA ELECTRIC AND POWER COMPANY</t>
        </is>
      </c>
      <c r="D4323" s="92" t="inlineStr">
        <is>
          <t>VA</t>
        </is>
      </c>
      <c r="F4323" s="92" t="n">
        <v>426</v>
      </c>
      <c r="G4323" s="92" t="inlineStr">
        <is>
          <t>MT STORM UNIT 3</t>
        </is>
      </c>
      <c r="H4323" s="94" t="n">
        <v>312</v>
      </c>
      <c r="I4323" s="95" t="n">
        <v>42735</v>
      </c>
      <c r="J4323" s="95" t="n"/>
      <c r="K4323" s="93" t="inlineStr">
        <is>
          <t>BOILER PLANT EQUIPMENT</t>
        </is>
      </c>
      <c r="L4323" s="106" t="n">
        <v>410787022.1</v>
      </c>
      <c r="M4323" s="106" t="n">
        <v>187913730</v>
      </c>
      <c r="N4323" s="106" t="n">
        <v>296814956</v>
      </c>
      <c r="P4323" s="93" t="inlineStr">
        <is>
          <t>58-S0</t>
        </is>
      </c>
      <c r="R4323" s="113" t="n">
        <v>-18</v>
      </c>
      <c r="S4323" s="97">
        <f>TRUE()</f>
        <v/>
      </c>
      <c r="V4323" s="119" t="n">
        <v>23.2</v>
      </c>
      <c r="W4323" s="115" t="inlineStr">
        <is>
          <t>06-2043</t>
        </is>
      </c>
      <c r="X4323" s="112" t="n">
        <v>12782731</v>
      </c>
      <c r="Y4323" s="93" t="n">
        <v>3.11</v>
      </c>
      <c r="Z4323" s="97" t="b">
        <v>1</v>
      </c>
      <c r="AA4323" s="92" t="inlineStr">
        <is>
          <t>PUC</t>
        </is>
      </c>
      <c r="AMD4323" s="85" t="n"/>
      <c r="AME4323" s="85" t="n"/>
      <c r="AMF4323" s="85" t="n"/>
      <c r="AMG4323" s="85" t="n"/>
      <c r="AMH4323" s="85" t="n"/>
      <c r="AMI4323" s="85" t="n"/>
      <c r="AMJ4323" s="85" t="n"/>
    </row>
    <row r="4324" ht="24.6" customFormat="1" customHeight="1" s="92">
      <c r="A4324" s="92" t="n">
        <v>186</v>
      </c>
      <c r="B4324" s="92" t="n">
        <v>349</v>
      </c>
      <c r="C4324" s="79" t="inlineStr">
        <is>
          <t>VIRGINIA ELECTRIC AND POWER COMPANY</t>
        </is>
      </c>
      <c r="D4324" s="92" t="inlineStr">
        <is>
          <t>VA</t>
        </is>
      </c>
      <c r="F4324" s="92" t="n">
        <v>426</v>
      </c>
      <c r="G4324" s="92" t="inlineStr">
        <is>
          <t>MT STORM UNIT 3</t>
        </is>
      </c>
      <c r="H4324" s="94" t="n">
        <v>314</v>
      </c>
      <c r="I4324" s="95" t="n">
        <v>42735</v>
      </c>
      <c r="J4324" s="95" t="n"/>
      <c r="K4324" s="93" t="inlineStr">
        <is>
          <t>TURBOGENERATOR UNITS</t>
        </is>
      </c>
      <c r="L4324" s="106" t="n">
        <v>56138131.62</v>
      </c>
      <c r="M4324" s="106" t="n">
        <v>33355703</v>
      </c>
      <c r="N4324" s="93" t="n">
        <v>27834860</v>
      </c>
      <c r="P4324" s="93" t="inlineStr">
        <is>
          <t>60-R1.5</t>
        </is>
      </c>
      <c r="R4324" s="113" t="n">
        <v>-9</v>
      </c>
      <c r="S4324" s="97">
        <f>TRUE()</f>
        <v/>
      </c>
      <c r="V4324" s="119" t="n">
        <v>23.2</v>
      </c>
      <c r="W4324" s="115" t="inlineStr">
        <is>
          <t>06-2043</t>
        </is>
      </c>
      <c r="X4324" s="112" t="n">
        <v>1198702</v>
      </c>
      <c r="Y4324" s="93" t="n">
        <v>2.14</v>
      </c>
      <c r="Z4324" s="97" t="b">
        <v>1</v>
      </c>
      <c r="AA4324" s="92" t="inlineStr">
        <is>
          <t>PUC</t>
        </is>
      </c>
      <c r="AMD4324" s="85" t="n"/>
      <c r="AME4324" s="85" t="n"/>
      <c r="AMF4324" s="85" t="n"/>
      <c r="AMG4324" s="85" t="n"/>
      <c r="AMH4324" s="85" t="n"/>
      <c r="AMI4324" s="85" t="n"/>
      <c r="AMJ4324" s="85" t="n"/>
    </row>
    <row r="4325" ht="24.6" customFormat="1" customHeight="1" s="92">
      <c r="A4325" s="92" t="n">
        <v>186</v>
      </c>
      <c r="B4325" s="92" t="n">
        <v>349</v>
      </c>
      <c r="C4325" s="79" t="inlineStr">
        <is>
          <t>VIRGINIA ELECTRIC AND POWER COMPANY</t>
        </is>
      </c>
      <c r="D4325" s="92" t="inlineStr">
        <is>
          <t>VA</t>
        </is>
      </c>
      <c r="F4325" s="92" t="n">
        <v>426</v>
      </c>
      <c r="G4325" s="92" t="inlineStr">
        <is>
          <t>MT STORM UNIT 3</t>
        </is>
      </c>
      <c r="H4325" s="94" t="n">
        <v>315</v>
      </c>
      <c r="I4325" s="95" t="n">
        <v>42735</v>
      </c>
      <c r="J4325" s="95" t="n"/>
      <c r="K4325" s="93" t="inlineStr">
        <is>
          <t>ACCESSORY ELECTRIC EQUIPMENT</t>
        </is>
      </c>
      <c r="L4325" s="106" t="n">
        <v>34656057.15</v>
      </c>
      <c r="M4325" s="106" t="n">
        <v>14799289</v>
      </c>
      <c r="N4325" s="93" t="n">
        <v>21589571</v>
      </c>
      <c r="P4325" s="93" t="inlineStr">
        <is>
          <t>65-R1.5</t>
        </is>
      </c>
      <c r="R4325" s="113" t="n">
        <v>-5</v>
      </c>
      <c r="S4325" s="97">
        <f>TRUE()</f>
        <v/>
      </c>
      <c r="V4325" s="106" t="n">
        <v>24.4</v>
      </c>
      <c r="W4325" s="115" t="inlineStr">
        <is>
          <t>06-2043</t>
        </is>
      </c>
      <c r="X4325" s="112" t="n">
        <v>886058</v>
      </c>
      <c r="Y4325" s="93" t="n">
        <v>2.56</v>
      </c>
      <c r="Z4325" s="97" t="b">
        <v>1</v>
      </c>
      <c r="AA4325" s="92" t="inlineStr">
        <is>
          <t>PUC</t>
        </is>
      </c>
      <c r="AMD4325" s="85" t="n"/>
      <c r="AME4325" s="85" t="n"/>
      <c r="AMF4325" s="85" t="n"/>
      <c r="AMG4325" s="85" t="n"/>
      <c r="AMH4325" s="85" t="n"/>
      <c r="AMI4325" s="85" t="n"/>
      <c r="AMJ4325" s="85" t="n"/>
    </row>
    <row r="4326" ht="36.15" customFormat="1" customHeight="1" s="92">
      <c r="A4326" s="92" t="n">
        <v>186</v>
      </c>
      <c r="B4326" s="92" t="n">
        <v>349</v>
      </c>
      <c r="C4326" s="79" t="inlineStr">
        <is>
          <t>VIRGINIA ELECTRIC AND POWER COMPANY</t>
        </is>
      </c>
      <c r="D4326" s="92" t="inlineStr">
        <is>
          <t>VA</t>
        </is>
      </c>
      <c r="F4326" s="92" t="n">
        <v>426</v>
      </c>
      <c r="G4326" s="92" t="inlineStr">
        <is>
          <t>MT STORM UNIT 3</t>
        </is>
      </c>
      <c r="H4326" s="94" t="n">
        <v>316</v>
      </c>
      <c r="I4326" s="95" t="n">
        <v>42735</v>
      </c>
      <c r="J4326" s="95" t="n"/>
      <c r="K4326" s="93" t="inlineStr">
        <is>
          <t>MISCELLANEOUS POWER PLANT EQUIPMENT</t>
        </is>
      </c>
      <c r="L4326" s="106" t="n">
        <v>571864.49</v>
      </c>
      <c r="M4326" s="106" t="n">
        <v>325890</v>
      </c>
      <c r="N4326" s="118" t="n">
        <v>245974</v>
      </c>
      <c r="P4326" s="93" t="inlineStr">
        <is>
          <t>42-R0.5</t>
        </is>
      </c>
      <c r="R4326" s="113" t="n">
        <v>0</v>
      </c>
      <c r="S4326" s="97">
        <f>TRUE()</f>
        <v/>
      </c>
      <c r="V4326" s="119" t="n">
        <v>19.6</v>
      </c>
      <c r="W4326" s="115" t="inlineStr">
        <is>
          <t>06-2043</t>
        </is>
      </c>
      <c r="X4326" s="112" t="n">
        <v>12563</v>
      </c>
      <c r="Y4326" s="93" t="n">
        <v>2.2</v>
      </c>
      <c r="Z4326" s="97" t="b">
        <v>1</v>
      </c>
      <c r="AA4326" s="92" t="inlineStr">
        <is>
          <t>PUC</t>
        </is>
      </c>
      <c r="AMD4326" s="85" t="n"/>
      <c r="AME4326" s="85" t="n"/>
      <c r="AMF4326" s="85" t="n"/>
      <c r="AMG4326" s="85" t="n"/>
      <c r="AMH4326" s="85" t="n"/>
      <c r="AMI4326" s="85" t="n"/>
      <c r="AMJ4326" s="85" t="n"/>
    </row>
    <row r="4327" ht="24.6" customFormat="1" customHeight="1" s="92">
      <c r="A4327" s="79" t="n">
        <v>122</v>
      </c>
      <c r="B4327" s="79" t="n">
        <v>226</v>
      </c>
      <c r="C4327" s="79" t="inlineStr">
        <is>
          <t>NorthWestern Corporation</t>
        </is>
      </c>
      <c r="D4327" s="79" t="inlineStr">
        <is>
          <t>MT</t>
        </is>
      </c>
      <c r="E4327" s="79" t="n"/>
      <c r="F4327" s="79" t="n">
        <v>957</v>
      </c>
      <c r="G4327" s="79" t="inlineStr">
        <is>
          <t>Mystic</t>
        </is>
      </c>
      <c r="H4327" s="109" t="inlineStr">
        <is>
          <t>330.00</t>
        </is>
      </c>
      <c r="I4327" s="82" t="n">
        <v>43100</v>
      </c>
      <c r="J4327" s="79" t="n"/>
      <c r="K4327" s="121" t="inlineStr">
        <is>
          <t>330.00 Land and Land Rights</t>
        </is>
      </c>
      <c r="L4327" s="106" t="inlineStr">
        <is>
          <t>-</t>
        </is>
      </c>
      <c r="M4327" s="122" t="n"/>
      <c r="N4327" s="79" t="n"/>
      <c r="O4327" s="79" t="n"/>
      <c r="P4327" s="79" t="n"/>
      <c r="Q4327" s="121" t="n"/>
      <c r="R4327" s="126" t="n"/>
      <c r="S4327" s="110">
        <f>FALSE()</f>
        <v/>
      </c>
      <c r="T4327" s="79" t="n"/>
      <c r="U4327" s="79" t="n"/>
      <c r="V4327" s="121" t="n"/>
      <c r="W4327" s="81" t="n"/>
      <c r="X4327" s="84" t="n"/>
      <c r="Y4327" s="126" t="n"/>
      <c r="Z4327" s="110" t="b">
        <v>0</v>
      </c>
      <c r="AA4327" s="79" t="inlineStr">
        <is>
          <t>PUC</t>
        </is>
      </c>
      <c r="AMD4327" s="85" t="n"/>
      <c r="AME4327" s="85" t="n"/>
      <c r="AMF4327" s="85" t="n"/>
      <c r="AMG4327" s="85" t="n"/>
      <c r="AMH4327" s="85" t="n"/>
      <c r="AMI4327" s="85" t="n"/>
      <c r="AMJ4327" s="85" t="n"/>
    </row>
    <row r="4328" ht="24.6" customFormat="1" customHeight="1" s="92">
      <c r="A4328" s="92" t="n">
        <v>122</v>
      </c>
      <c r="B4328" s="92" t="n">
        <v>226</v>
      </c>
      <c r="C4328" s="79" t="inlineStr">
        <is>
          <t>NorthWestern Corporation</t>
        </is>
      </c>
      <c r="D4328" s="92" t="inlineStr">
        <is>
          <t>MT</t>
        </is>
      </c>
      <c r="F4328" s="92" t="n">
        <v>957</v>
      </c>
      <c r="G4328" s="92" t="inlineStr">
        <is>
          <t>Mystic</t>
        </is>
      </c>
      <c r="H4328" s="94" t="inlineStr">
        <is>
          <t>331.10</t>
        </is>
      </c>
      <c r="I4328" s="95" t="n">
        <v>43100</v>
      </c>
      <c r="K4328" s="93" t="inlineStr">
        <is>
          <t>331.10 Structures and Improvements</t>
        </is>
      </c>
      <c r="L4328" s="117" t="n">
        <v>1291925</v>
      </c>
      <c r="M4328" s="117" t="n">
        <v>454234</v>
      </c>
      <c r="Q4328" s="102" t="n">
        <v>57.24</v>
      </c>
      <c r="R4328" s="105" t="n">
        <v>0.0001</v>
      </c>
      <c r="S4328" s="97">
        <f>FALSE()</f>
        <v/>
      </c>
      <c r="V4328" s="102" t="n">
        <v>43.69</v>
      </c>
      <c r="W4328" s="98" t="n"/>
      <c r="X4328" s="99" t="n"/>
      <c r="Y4328" s="105" t="n">
        <v>0.0149</v>
      </c>
      <c r="Z4328" s="97" t="b">
        <v>0</v>
      </c>
      <c r="AA4328" s="92" t="inlineStr">
        <is>
          <t>PUC</t>
        </is>
      </c>
      <c r="AMD4328" s="85" t="n"/>
      <c r="AME4328" s="85" t="n"/>
      <c r="AMF4328" s="85" t="n"/>
      <c r="AMG4328" s="85" t="n"/>
      <c r="AMH4328" s="85" t="n"/>
      <c r="AMI4328" s="85" t="n"/>
      <c r="AMJ4328" s="85" t="n"/>
    </row>
    <row r="4329" ht="24.6" customFormat="1" customHeight="1" s="92">
      <c r="A4329" s="92" t="n">
        <v>122</v>
      </c>
      <c r="B4329" s="92" t="n">
        <v>226</v>
      </c>
      <c r="C4329" s="79" t="inlineStr">
        <is>
          <t>NorthWestern Corporation</t>
        </is>
      </c>
      <c r="D4329" s="92" t="inlineStr">
        <is>
          <t>MT</t>
        </is>
      </c>
      <c r="F4329" s="92" t="n">
        <v>957</v>
      </c>
      <c r="G4329" s="92" t="inlineStr">
        <is>
          <t>Mystic</t>
        </is>
      </c>
      <c r="H4329" s="94" t="inlineStr">
        <is>
          <t>332.10</t>
        </is>
      </c>
      <c r="I4329" s="95" t="n">
        <v>43100</v>
      </c>
      <c r="K4329" s="93" t="inlineStr">
        <is>
          <t>332.10 Reservoirs, Dams and Waterways</t>
        </is>
      </c>
      <c r="L4329" s="117" t="n">
        <v>11333661</v>
      </c>
      <c r="M4329" s="117" t="n">
        <v>3834300</v>
      </c>
      <c r="Q4329" s="102" t="n">
        <v>56.59</v>
      </c>
      <c r="R4329" s="105" t="n">
        <v>0.0001</v>
      </c>
      <c r="S4329" s="97">
        <f>FALSE()</f>
        <v/>
      </c>
      <c r="V4329" s="102" t="n">
        <v>43.7</v>
      </c>
      <c r="W4329" s="98" t="n"/>
      <c r="X4329" s="99" t="n"/>
      <c r="Y4329" s="105" t="n">
        <v>0.0152</v>
      </c>
      <c r="Z4329" s="97" t="b">
        <v>0</v>
      </c>
      <c r="AA4329" s="92" t="inlineStr">
        <is>
          <t>PUC</t>
        </is>
      </c>
      <c r="AMD4329" s="85" t="n"/>
      <c r="AME4329" s="85" t="n"/>
      <c r="AMF4329" s="85" t="n"/>
      <c r="AMG4329" s="85" t="n"/>
      <c r="AMH4329" s="85" t="n"/>
      <c r="AMI4329" s="85" t="n"/>
      <c r="AMJ4329" s="85" t="n"/>
    </row>
    <row r="4330" ht="24.6" customFormat="1" customHeight="1" s="92">
      <c r="A4330" s="92" t="n">
        <v>122</v>
      </c>
      <c r="B4330" s="92" t="n">
        <v>226</v>
      </c>
      <c r="C4330" s="79" t="inlineStr">
        <is>
          <t>NorthWestern Corporation</t>
        </is>
      </c>
      <c r="D4330" s="92" t="inlineStr">
        <is>
          <t>MT</t>
        </is>
      </c>
      <c r="F4330" s="92" t="n">
        <v>957</v>
      </c>
      <c r="G4330" s="92" t="inlineStr">
        <is>
          <t>Mystic</t>
        </is>
      </c>
      <c r="H4330" s="94" t="inlineStr">
        <is>
          <t>333.00</t>
        </is>
      </c>
      <c r="I4330" s="95" t="n">
        <v>43100</v>
      </c>
      <c r="K4330" s="93" t="inlineStr">
        <is>
          <t>333.00 WaterWheels, Turbines and Generator;</t>
        </is>
      </c>
      <c r="L4330" s="117" t="n">
        <v>2774667</v>
      </c>
      <c r="M4330" s="117" t="n">
        <v>807145</v>
      </c>
      <c r="Q4330" s="102" t="n">
        <v>54.41</v>
      </c>
      <c r="R4330" s="105" t="n">
        <v>0.0002</v>
      </c>
      <c r="S4330" s="97">
        <f>FALSE()</f>
        <v/>
      </c>
      <c r="V4330" s="102" t="n">
        <v>43.71</v>
      </c>
      <c r="W4330" s="98" t="n"/>
      <c r="X4330" s="99" t="n"/>
      <c r="Y4330" s="105" t="n">
        <v>0.0162</v>
      </c>
      <c r="Z4330" s="97" t="b">
        <v>0</v>
      </c>
      <c r="AA4330" s="92" t="inlineStr">
        <is>
          <t>PUC</t>
        </is>
      </c>
      <c r="AMD4330" s="85" t="n"/>
      <c r="AME4330" s="85" t="n"/>
      <c r="AMF4330" s="85" t="n"/>
      <c r="AMG4330" s="85" t="n"/>
      <c r="AMH4330" s="85" t="n"/>
      <c r="AMI4330" s="85" t="n"/>
      <c r="AMJ4330" s="85" t="n"/>
    </row>
    <row r="4331" ht="24.6" customFormat="1" customHeight="1" s="92">
      <c r="A4331" s="92" t="n">
        <v>122</v>
      </c>
      <c r="B4331" s="92" t="n">
        <v>226</v>
      </c>
      <c r="C4331" s="79" t="inlineStr">
        <is>
          <t>NorthWestern Corporation</t>
        </is>
      </c>
      <c r="D4331" s="92" t="inlineStr">
        <is>
          <t>MT</t>
        </is>
      </c>
      <c r="F4331" s="92" t="n">
        <v>957</v>
      </c>
      <c r="G4331" s="92" t="inlineStr">
        <is>
          <t>Mystic</t>
        </is>
      </c>
      <c r="H4331" s="94" t="inlineStr">
        <is>
          <t>334.00</t>
        </is>
      </c>
      <c r="I4331" s="95" t="n">
        <v>43100</v>
      </c>
      <c r="K4331" s="93" t="inlineStr">
        <is>
          <t>334.00 Accessory Electric Equipment</t>
        </is>
      </c>
      <c r="L4331" s="117" t="n">
        <v>3298847</v>
      </c>
      <c r="M4331" s="117" t="n">
        <v>626131</v>
      </c>
      <c r="Q4331" s="102" t="n">
        <v>50.16</v>
      </c>
      <c r="R4331" s="105" t="n">
        <v>0.0002</v>
      </c>
      <c r="S4331" s="97">
        <f>FALSE()</f>
        <v/>
      </c>
      <c r="V4331" s="102" t="n">
        <v>43.75</v>
      </c>
      <c r="W4331" s="98" t="n"/>
      <c r="X4331" s="99" t="n"/>
      <c r="Y4331" s="105" t="n">
        <v>0.0185</v>
      </c>
      <c r="Z4331" s="97" t="b">
        <v>0</v>
      </c>
      <c r="AA4331" s="92" t="inlineStr">
        <is>
          <t>PUC</t>
        </is>
      </c>
      <c r="AMD4331" s="85" t="n"/>
      <c r="AME4331" s="85" t="n"/>
      <c r="AMF4331" s="85" t="n"/>
      <c r="AMG4331" s="85" t="n"/>
      <c r="AMH4331" s="85" t="n"/>
      <c r="AMI4331" s="85" t="n"/>
      <c r="AMJ4331" s="85" t="n"/>
    </row>
    <row r="4332" ht="24.6" customFormat="1" customHeight="1" s="92">
      <c r="A4332" s="92" t="n">
        <v>122</v>
      </c>
      <c r="B4332" s="92" t="n">
        <v>226</v>
      </c>
      <c r="C4332" s="79" t="inlineStr">
        <is>
          <t>NorthWestern Corporation</t>
        </is>
      </c>
      <c r="D4332" s="92" t="inlineStr">
        <is>
          <t>MT</t>
        </is>
      </c>
      <c r="F4332" s="92" t="n">
        <v>957</v>
      </c>
      <c r="G4332" s="92" t="inlineStr">
        <is>
          <t>Mystic</t>
        </is>
      </c>
      <c r="H4332" s="94" t="inlineStr">
        <is>
          <t>335.10</t>
        </is>
      </c>
      <c r="I4332" s="95" t="n">
        <v>43100</v>
      </c>
      <c r="K4332" s="93" t="inlineStr">
        <is>
          <t>335.10 Miscellaneous Power Plant Equipment</t>
        </is>
      </c>
      <c r="L4332" s="117" t="n">
        <v>2989425</v>
      </c>
      <c r="M4332" s="117" t="n">
        <v>932958</v>
      </c>
      <c r="Q4332" s="102" t="n">
        <v>55.49</v>
      </c>
      <c r="R4332" s="105" t="n">
        <v>0.0002</v>
      </c>
      <c r="S4332" s="97">
        <f>FALSE()</f>
        <v/>
      </c>
      <c r="V4332" s="102" t="n">
        <v>43.7</v>
      </c>
      <c r="W4332" s="98" t="n"/>
      <c r="X4332" s="99" t="n"/>
      <c r="Y4332" s="105" t="n">
        <v>0.0157</v>
      </c>
      <c r="Z4332" s="97" t="b">
        <v>0</v>
      </c>
      <c r="AA4332" s="92" t="inlineStr">
        <is>
          <t>PUC</t>
        </is>
      </c>
      <c r="AMD4332" s="85" t="n"/>
      <c r="AME4332" s="85" t="n"/>
      <c r="AMF4332" s="85" t="n"/>
      <c r="AMG4332" s="85" t="n"/>
      <c r="AMH4332" s="85" t="n"/>
      <c r="AMI4332" s="85" t="n"/>
      <c r="AMJ4332" s="85" t="n"/>
    </row>
    <row r="4333" ht="24.6" customFormat="1" customHeight="1" s="92">
      <c r="A4333" s="92" t="n">
        <v>122</v>
      </c>
      <c r="B4333" s="92" t="n">
        <v>226</v>
      </c>
      <c r="C4333" s="79" t="inlineStr">
        <is>
          <t>NorthWestern Corporation</t>
        </is>
      </c>
      <c r="D4333" s="92" t="inlineStr">
        <is>
          <t>MT</t>
        </is>
      </c>
      <c r="F4333" s="92" t="n">
        <v>957</v>
      </c>
      <c r="G4333" s="92" t="inlineStr">
        <is>
          <t>Mystic</t>
        </is>
      </c>
      <c r="H4333" s="94" t="inlineStr">
        <is>
          <t>336.00</t>
        </is>
      </c>
      <c r="I4333" s="95" t="n">
        <v>43100</v>
      </c>
      <c r="K4333" s="93" t="inlineStr">
        <is>
          <t>336.00 Roads, Railroads and Bridges</t>
        </is>
      </c>
      <c r="L4333" s="117" t="n">
        <v>1453511</v>
      </c>
      <c r="M4333" s="117" t="n">
        <v>143647</v>
      </c>
      <c r="Q4333" s="102" t="n">
        <v>46.89</v>
      </c>
      <c r="R4333" s="105" t="n">
        <v>0.0001</v>
      </c>
      <c r="S4333" s="97">
        <f>FALSE()</f>
        <v/>
      </c>
      <c r="V4333" s="102" t="n">
        <v>43.77</v>
      </c>
      <c r="W4333" s="98" t="n"/>
      <c r="X4333" s="99" t="n"/>
      <c r="Y4333" s="105" t="n">
        <v>0.0206</v>
      </c>
      <c r="Z4333" s="97" t="b">
        <v>0</v>
      </c>
      <c r="AA4333" s="92" t="inlineStr">
        <is>
          <t>PUC</t>
        </is>
      </c>
      <c r="AMD4333" s="85" t="n"/>
      <c r="AME4333" s="85" t="n"/>
      <c r="AMF4333" s="85" t="n"/>
      <c r="AMG4333" s="85" t="n"/>
      <c r="AMH4333" s="85" t="n"/>
      <c r="AMI4333" s="85" t="n"/>
      <c r="AMJ4333" s="85" t="n"/>
    </row>
    <row r="4334" ht="24.6" customFormat="1" customHeight="1" s="92">
      <c r="A4334" s="92" t="n">
        <v>7</v>
      </c>
      <c r="B4334" s="92" t="n">
        <v>31</v>
      </c>
      <c r="C4334" s="79" t="inlineStr">
        <is>
          <t>Arizona Public Service Company</t>
        </is>
      </c>
      <c r="D4334" s="92" t="inlineStr">
        <is>
          <t>AZ</t>
        </is>
      </c>
      <c r="G4334" s="92" t="inlineStr">
        <is>
          <t>Navajo Units 1-3</t>
        </is>
      </c>
      <c r="H4334" s="92" t="n">
        <v>311</v>
      </c>
      <c r="I4334" s="95" t="n">
        <v>42369</v>
      </c>
      <c r="J4334" s="95" t="n"/>
      <c r="K4334" s="92" t="inlineStr">
        <is>
          <t>311.00    Structures and Improvements    3.34%</t>
        </is>
      </c>
      <c r="L4334" s="96" t="n">
        <v>32849766</v>
      </c>
      <c r="M4334" s="96" t="n">
        <v>21084875</v>
      </c>
      <c r="O4334" s="92" t="n">
        <v>0.6419</v>
      </c>
      <c r="P4334" s="92" t="inlineStr">
        <is>
          <t>200-SC</t>
        </is>
      </c>
      <c r="Q4334" s="92" t="n">
        <v>27.65</v>
      </c>
      <c r="R4334" s="92" t="n">
        <v>-5.4</v>
      </c>
      <c r="S4334" s="97">
        <f>TRUE()</f>
        <v/>
      </c>
      <c r="V4334" s="92" t="n">
        <v>10.36</v>
      </c>
      <c r="W4334" s="98" t="n"/>
      <c r="X4334" s="99" t="n">
        <v>1307421</v>
      </c>
      <c r="Y4334" s="92" t="n">
        <v>0.0398</v>
      </c>
      <c r="Z4334" s="97" t="b">
        <v>1</v>
      </c>
      <c r="AA4334" s="92" t="inlineStr">
        <is>
          <t>PUC</t>
        </is>
      </c>
      <c r="AMD4334" s="85" t="n"/>
      <c r="AME4334" s="85" t="n"/>
      <c r="AMF4334" s="85" t="n"/>
      <c r="AMG4334" s="85" t="n"/>
      <c r="AMH4334" s="85" t="n"/>
      <c r="AMI4334" s="85" t="n"/>
      <c r="AMJ4334" s="85" t="n"/>
    </row>
    <row r="4335" ht="24.6" customFormat="1" customHeight="1" s="92">
      <c r="A4335" s="92" t="n">
        <v>7</v>
      </c>
      <c r="B4335" s="92" t="n">
        <v>31</v>
      </c>
      <c r="C4335" s="79" t="inlineStr">
        <is>
          <t>Arizona Public Service Company</t>
        </is>
      </c>
      <c r="D4335" s="92" t="inlineStr">
        <is>
          <t>AZ</t>
        </is>
      </c>
      <c r="G4335" s="92" t="inlineStr">
        <is>
          <t>Navajo Units 1-3</t>
        </is>
      </c>
      <c r="H4335" s="92" t="n">
        <v>312</v>
      </c>
      <c r="I4335" s="95" t="n">
        <v>42369</v>
      </c>
      <c r="J4335" s="95" t="n"/>
      <c r="K4335" s="92" t="inlineStr">
        <is>
          <t>312.00    Boiler Plant Equipment    3.42%</t>
        </is>
      </c>
      <c r="L4335" s="96" t="n">
        <v>171354162</v>
      </c>
      <c r="M4335" s="96" t="n">
        <v>115424571</v>
      </c>
      <c r="O4335" s="92" t="n">
        <v>0.6736</v>
      </c>
      <c r="P4335" s="92" t="inlineStr">
        <is>
          <t>200-SC</t>
        </is>
      </c>
      <c r="Q4335" s="92" t="n">
        <v>29.84</v>
      </c>
      <c r="R4335" s="92" t="n">
        <v>-5.8</v>
      </c>
      <c r="S4335" s="97">
        <f>TRUE()</f>
        <v/>
      </c>
      <c r="V4335" s="92" t="n">
        <v>10.35</v>
      </c>
      <c r="W4335" s="98" t="n"/>
      <c r="X4335" s="99" t="n">
        <v>6357240</v>
      </c>
      <c r="Y4335" s="92" t="n">
        <v>0.0371</v>
      </c>
      <c r="Z4335" s="97" t="b">
        <v>1</v>
      </c>
      <c r="AA4335" s="92" t="inlineStr">
        <is>
          <t>PUC</t>
        </is>
      </c>
      <c r="AMD4335" s="85" t="n"/>
      <c r="AME4335" s="85" t="n"/>
      <c r="AMF4335" s="85" t="n"/>
      <c r="AMG4335" s="85" t="n"/>
      <c r="AMH4335" s="85" t="n"/>
      <c r="AMI4335" s="85" t="n"/>
      <c r="AMJ4335" s="85" t="n"/>
    </row>
    <row r="4336" ht="24.6" customFormat="1" customHeight="1" s="92">
      <c r="A4336" s="92" t="n">
        <v>7</v>
      </c>
      <c r="B4336" s="92" t="n">
        <v>31</v>
      </c>
      <c r="C4336" s="79" t="inlineStr">
        <is>
          <t>Arizona Public Service Company</t>
        </is>
      </c>
      <c r="D4336" s="92" t="inlineStr">
        <is>
          <t>AZ</t>
        </is>
      </c>
      <c r="G4336" s="92" t="inlineStr">
        <is>
          <t>Navajo Units 1-3</t>
        </is>
      </c>
      <c r="H4336" s="92" t="n">
        <v>314</v>
      </c>
      <c r="I4336" s="98" t="n">
        <v>42369</v>
      </c>
      <c r="K4336" s="92" t="inlineStr">
        <is>
          <t>314.00    Turbogenerator Units    2.71%</t>
        </is>
      </c>
      <c r="L4336" s="96" t="n">
        <v>25206593</v>
      </c>
      <c r="M4336" s="96" t="n">
        <v>19157511</v>
      </c>
      <c r="O4336" s="92" t="n">
        <v>0.76</v>
      </c>
      <c r="P4336" s="92" t="inlineStr">
        <is>
          <t>200-SC</t>
        </is>
      </c>
      <c r="Q4336" s="92" t="n">
        <v>39.58</v>
      </c>
      <c r="R4336" s="92" t="n">
        <v>-5.7</v>
      </c>
      <c r="S4336" s="97">
        <f>TRUE()</f>
        <v/>
      </c>
      <c r="V4336" s="92" t="n">
        <v>10.35</v>
      </c>
      <c r="W4336" s="98" t="n"/>
      <c r="X4336" s="99" t="n">
        <v>723429</v>
      </c>
      <c r="Y4336" s="92" t="n">
        <v>0.0287</v>
      </c>
      <c r="Z4336" s="97" t="b">
        <v>1</v>
      </c>
      <c r="AA4336" s="92" t="inlineStr">
        <is>
          <t>PUC</t>
        </is>
      </c>
      <c r="AMD4336" s="85" t="n"/>
      <c r="AME4336" s="85" t="n"/>
      <c r="AMF4336" s="85" t="n"/>
      <c r="AMG4336" s="85" t="n"/>
      <c r="AMH4336" s="85" t="n"/>
      <c r="AMI4336" s="85" t="n"/>
      <c r="AMJ4336" s="85" t="n"/>
    </row>
    <row r="4337" ht="24.6" customFormat="1" customHeight="1" s="92">
      <c r="A4337" s="92" t="n">
        <v>7</v>
      </c>
      <c r="B4337" s="92" t="n">
        <v>31</v>
      </c>
      <c r="C4337" s="79" t="inlineStr">
        <is>
          <t>Arizona Public Service Company</t>
        </is>
      </c>
      <c r="D4337" s="92" t="inlineStr">
        <is>
          <t>AZ</t>
        </is>
      </c>
      <c r="G4337" s="92" t="inlineStr">
        <is>
          <t>Navajo Units 1-3</t>
        </is>
      </c>
      <c r="H4337" s="92" t="n">
        <v>315</v>
      </c>
      <c r="I4337" s="98" t="n">
        <v>42369</v>
      </c>
      <c r="K4337" s="92" t="inlineStr">
        <is>
          <t>315.00    Accessory Electric Equipment    2.93%</t>
        </is>
      </c>
      <c r="L4337" s="96" t="n">
        <v>22361468</v>
      </c>
      <c r="M4337" s="96" t="n">
        <v>16112900</v>
      </c>
      <c r="O4337" s="92" t="n">
        <v>0.7206</v>
      </c>
      <c r="P4337" s="92" t="inlineStr">
        <is>
          <t>200-SC</t>
        </is>
      </c>
      <c r="Q4337" s="92" t="n">
        <v>34.7</v>
      </c>
      <c r="R4337" s="92" t="n">
        <v>-5.5</v>
      </c>
      <c r="S4337" s="97">
        <f>TRUE()</f>
        <v/>
      </c>
      <c r="V4337" s="92" t="n">
        <v>10.35</v>
      </c>
      <c r="W4337" s="98" t="n"/>
      <c r="X4337" s="99" t="n">
        <v>722275</v>
      </c>
      <c r="Y4337" s="92" t="n">
        <v>0.0323</v>
      </c>
      <c r="Z4337" s="97" t="b">
        <v>1</v>
      </c>
      <c r="AA4337" s="92" t="inlineStr">
        <is>
          <t>PUC</t>
        </is>
      </c>
      <c r="AMD4337" s="85" t="n"/>
      <c r="AME4337" s="85" t="n"/>
      <c r="AMF4337" s="85" t="n"/>
      <c r="AMG4337" s="85" t="n"/>
      <c r="AMH4337" s="85" t="n"/>
      <c r="AMI4337" s="85" t="n"/>
      <c r="AMJ4337" s="85" t="n"/>
    </row>
    <row r="4338" ht="36.15" customFormat="1" customHeight="1" s="92">
      <c r="A4338" s="92" t="n">
        <v>7</v>
      </c>
      <c r="B4338" s="92" t="n">
        <v>31</v>
      </c>
      <c r="C4338" s="79" t="inlineStr">
        <is>
          <t>Arizona Public Service Company</t>
        </is>
      </c>
      <c r="D4338" s="92" t="inlineStr">
        <is>
          <t>AZ</t>
        </is>
      </c>
      <c r="G4338" s="92" t="inlineStr">
        <is>
          <t>Navajo Units 1-3</t>
        </is>
      </c>
      <c r="H4338" s="92" t="n">
        <v>316</v>
      </c>
      <c r="I4338" s="98" t="n">
        <v>42369</v>
      </c>
      <c r="K4338" s="92" t="inlineStr">
        <is>
          <t>316.00    Miscellaneous Power Plant Equipment    3.75%</t>
        </is>
      </c>
      <c r="L4338" s="96" t="n">
        <v>19203553</v>
      </c>
      <c r="M4338" s="96" t="n">
        <v>11387268</v>
      </c>
      <c r="O4338" s="92" t="n">
        <v>0.593</v>
      </c>
      <c r="P4338" s="92" t="inlineStr">
        <is>
          <t>200-SC</t>
        </is>
      </c>
      <c r="Q4338" s="92" t="n">
        <v>24.78</v>
      </c>
      <c r="R4338" s="92" t="n">
        <v>-5.7</v>
      </c>
      <c r="S4338" s="97">
        <f>TRUE()</f>
        <v/>
      </c>
      <c r="V4338" s="92" t="n">
        <v>10.36</v>
      </c>
      <c r="W4338" s="98" t="n"/>
      <c r="X4338" s="99" t="n">
        <v>860319</v>
      </c>
      <c r="Y4338" s="92" t="n">
        <v>0.0448</v>
      </c>
      <c r="Z4338" s="97" t="b">
        <v>1</v>
      </c>
      <c r="AA4338" s="92" t="inlineStr">
        <is>
          <t>PUC</t>
        </is>
      </c>
      <c r="AMD4338" s="85" t="n"/>
      <c r="AME4338" s="85" t="n"/>
      <c r="AMF4338" s="85" t="n"/>
      <c r="AMG4338" s="85" t="n"/>
      <c r="AMH4338" s="85" t="n"/>
      <c r="AMI4338" s="85" t="n"/>
      <c r="AMJ4338" s="85" t="n"/>
    </row>
    <row r="4339" ht="24.6" customFormat="1" customHeight="1" s="92">
      <c r="A4339" s="92" t="n">
        <v>70</v>
      </c>
      <c r="B4339" s="92" t="n">
        <v>140</v>
      </c>
      <c r="C4339" s="93" t="inlineStr">
        <is>
          <t>Idaho Power Company</t>
        </is>
      </c>
      <c r="D4339" s="93" t="inlineStr">
        <is>
          <t>ID</t>
        </is>
      </c>
      <c r="G4339" s="92" t="inlineStr">
        <is>
          <t>NIAGARA SPRINGS HATCHERY</t>
        </is>
      </c>
      <c r="H4339" s="99" t="n">
        <v>331</v>
      </c>
      <c r="I4339" s="95" t="n">
        <v>42369</v>
      </c>
      <c r="K4339" s="112" t="n">
        <v>331</v>
      </c>
      <c r="L4339" s="92" t="n">
        <v>18927457.39</v>
      </c>
      <c r="M4339" s="92" t="n">
        <v>3167029</v>
      </c>
      <c r="P4339" s="93" t="inlineStr">
        <is>
          <t>120-R2.5</t>
        </is>
      </c>
      <c r="R4339" s="113" t="n">
        <v>-25</v>
      </c>
      <c r="S4339" s="97">
        <f>TRUE()</f>
        <v/>
      </c>
      <c r="W4339" s="98" t="n"/>
      <c r="X4339" s="99" t="n">
        <v>384412</v>
      </c>
      <c r="Y4339" s="112" t="n">
        <v>2.03</v>
      </c>
      <c r="Z4339" s="97" t="b">
        <v>1</v>
      </c>
      <c r="AA4339" s="92" t="inlineStr">
        <is>
          <t>PUC</t>
        </is>
      </c>
      <c r="AMD4339" s="85" t="n"/>
      <c r="AME4339" s="85" t="n"/>
      <c r="AMF4339" s="85" t="n"/>
      <c r="AMG4339" s="85" t="n"/>
      <c r="AMH4339" s="85" t="n"/>
      <c r="AMI4339" s="85" t="n"/>
      <c r="AMJ4339" s="85" t="n"/>
    </row>
    <row r="4340" ht="24.6" customFormat="1" customHeight="1" s="92">
      <c r="A4340" s="92" t="n">
        <v>70</v>
      </c>
      <c r="B4340" s="92" t="n">
        <v>140</v>
      </c>
      <c r="C4340" s="93" t="inlineStr">
        <is>
          <t>Idaho Power Company</t>
        </is>
      </c>
      <c r="D4340" s="93" t="inlineStr">
        <is>
          <t>ID</t>
        </is>
      </c>
      <c r="G4340" s="92" t="inlineStr">
        <is>
          <t>NIAGARA SPRINGS HATCHERY</t>
        </is>
      </c>
      <c r="H4340" s="99" t="n">
        <v>335</v>
      </c>
      <c r="I4340" s="95" t="n">
        <v>42369</v>
      </c>
      <c r="K4340" s="92" t="n">
        <v>335</v>
      </c>
      <c r="L4340" s="92" t="n">
        <v>74548.64999999999</v>
      </c>
      <c r="M4340" s="92" t="n">
        <v>30261</v>
      </c>
      <c r="P4340" s="93" t="inlineStr">
        <is>
          <t>90-R2</t>
        </is>
      </c>
      <c r="R4340" s="113" t="n">
        <v>-5</v>
      </c>
      <c r="S4340" s="97">
        <f>TRUE()</f>
        <v/>
      </c>
      <c r="W4340" s="98" t="n"/>
      <c r="X4340" s="99" t="n">
        <v>967</v>
      </c>
      <c r="Y4340" s="112" t="n">
        <v>1.3</v>
      </c>
      <c r="Z4340" s="97" t="b">
        <v>1</v>
      </c>
      <c r="AA4340" s="92" t="inlineStr">
        <is>
          <t>PUC</t>
        </is>
      </c>
      <c r="AMD4340" s="85" t="n"/>
      <c r="AME4340" s="85" t="n"/>
      <c r="AMF4340" s="85" t="n"/>
      <c r="AMG4340" s="85" t="n"/>
      <c r="AMH4340" s="85" t="n"/>
      <c r="AMI4340" s="85" t="n"/>
      <c r="AMJ4340" s="85" t="n"/>
    </row>
    <row r="4341" ht="24.6" customFormat="1" customHeight="1" s="92">
      <c r="A4341" s="92" t="n">
        <v>70</v>
      </c>
      <c r="B4341" s="92" t="n">
        <v>140</v>
      </c>
      <c r="C4341" s="93" t="inlineStr">
        <is>
          <t>Idaho Power Company</t>
        </is>
      </c>
      <c r="D4341" s="93" t="inlineStr">
        <is>
          <t>ID</t>
        </is>
      </c>
      <c r="G4341" s="92" t="inlineStr">
        <is>
          <t>NIAGARA SPRINGS HATCHERY</t>
        </is>
      </c>
      <c r="H4341" s="99" t="n">
        <v>336</v>
      </c>
      <c r="I4341" s="95" t="n">
        <v>42369</v>
      </c>
      <c r="K4341" s="112" t="n">
        <v>336</v>
      </c>
      <c r="L4341" s="92" t="n">
        <v>46667.72</v>
      </c>
      <c r="M4341" s="92" t="n">
        <v>46668</v>
      </c>
      <c r="P4341" s="93" t="inlineStr">
        <is>
          <t>100-R3</t>
        </is>
      </c>
      <c r="R4341" s="106" t="n">
        <v>0</v>
      </c>
      <c r="S4341" s="97">
        <f>TRUE()</f>
        <v/>
      </c>
      <c r="W4341" s="98" t="n"/>
      <c r="X4341" s="99" t="n">
        <v>0</v>
      </c>
      <c r="Y4341" s="93" t="n"/>
      <c r="Z4341" s="97" t="b">
        <v>1</v>
      </c>
      <c r="AA4341" s="92" t="inlineStr">
        <is>
          <t>PUC</t>
        </is>
      </c>
      <c r="AMD4341" s="85" t="n"/>
      <c r="AME4341" s="85" t="n"/>
      <c r="AMF4341" s="85" t="n"/>
      <c r="AMG4341" s="85" t="n"/>
      <c r="AMH4341" s="85" t="n"/>
      <c r="AMI4341" s="85" t="n"/>
      <c r="AMJ4341" s="85" t="n"/>
    </row>
    <row r="4342" ht="24.6" customFormat="1" customHeight="1" s="92">
      <c r="A4342" s="93" t="n">
        <v>166</v>
      </c>
      <c r="B4342" s="92" t="n">
        <v>302</v>
      </c>
      <c r="C4342" s="93" t="inlineStr">
        <is>
          <t>Southwestern Public Service Company</t>
        </is>
      </c>
      <c r="D4342" s="93" t="inlineStr">
        <is>
          <t>TX</t>
        </is>
      </c>
      <c r="F4342" s="93" t="n">
        <v>415</v>
      </c>
      <c r="G4342" s="92" t="inlineStr">
        <is>
          <t>Nichols Common Facilites</t>
        </is>
      </c>
      <c r="H4342" s="94" t="n">
        <v>310</v>
      </c>
      <c r="I4342" s="95" t="n">
        <v>43465</v>
      </c>
      <c r="J4342" s="95" t="n"/>
      <c r="K4342" s="92" t="inlineStr">
        <is>
          <t>Land Rights</t>
        </is>
      </c>
      <c r="L4342" s="96" t="n">
        <v>676746</v>
      </c>
      <c r="M4342" s="96" t="n">
        <v>294281</v>
      </c>
      <c r="N4342" s="92" t="n">
        <v>382464</v>
      </c>
      <c r="R4342" s="92" t="n">
        <v>0</v>
      </c>
      <c r="S4342" s="97">
        <f>TRUE()</f>
        <v/>
      </c>
      <c r="V4342" s="92" t="n">
        <v>12</v>
      </c>
      <c r="W4342" s="98" t="n"/>
      <c r="X4342" s="99" t="n">
        <v>31872</v>
      </c>
      <c r="Y4342" s="92" t="n">
        <v>0.0471</v>
      </c>
      <c r="Z4342" s="97" t="b">
        <v>1</v>
      </c>
      <c r="AA4342" s="92" t="inlineStr">
        <is>
          <t>PUC</t>
        </is>
      </c>
      <c r="AMD4342" s="85" t="n"/>
      <c r="AME4342" s="85" t="n"/>
      <c r="AMF4342" s="85" t="n"/>
      <c r="AMG4342" s="85" t="n"/>
      <c r="AMH4342" s="85" t="n"/>
      <c r="AMI4342" s="85" t="n"/>
      <c r="AMJ4342" s="85" t="n"/>
    </row>
    <row r="4343" ht="24.6" customFormat="1" customHeight="1" s="92">
      <c r="A4343" s="92" t="n">
        <v>120</v>
      </c>
      <c r="B4343" s="92" t="n">
        <v>224</v>
      </c>
      <c r="C4343" s="79" t="inlineStr">
        <is>
          <t>Northern States Power Company (Minnesota)</t>
        </is>
      </c>
      <c r="D4343" s="92" t="inlineStr">
        <is>
          <t>MN</t>
        </is>
      </c>
      <c r="F4343" s="92" t="n">
        <v>782</v>
      </c>
      <c r="G4343" s="92" t="inlineStr">
        <is>
          <t>Nobles Wind</t>
        </is>
      </c>
      <c r="H4343" s="94" t="n">
        <v>340.1</v>
      </c>
      <c r="I4343" s="95" t="n">
        <v>43466</v>
      </c>
      <c r="J4343" s="95" t="n"/>
      <c r="K4343" s="92" t="inlineStr">
        <is>
          <t>Nobles Wind</t>
        </is>
      </c>
      <c r="L4343" s="96" t="n">
        <v>3884834</v>
      </c>
      <c r="M4343" s="96" t="n">
        <v>1237465</v>
      </c>
      <c r="O4343" s="96" t="n"/>
      <c r="R4343" s="92" t="n">
        <v>0</v>
      </c>
      <c r="S4343" s="97">
        <f>TRUE()</f>
        <v/>
      </c>
      <c r="V4343" s="92" t="n">
        <v>16.9</v>
      </c>
      <c r="W4343" s="98" t="n"/>
      <c r="X4343" s="99" t="n">
        <v>156649</v>
      </c>
      <c r="AA4343" s="92" t="inlineStr">
        <is>
          <t>PUC</t>
        </is>
      </c>
      <c r="AMD4343" s="85" t="n"/>
      <c r="AME4343" s="85" t="n"/>
      <c r="AMF4343" s="85" t="n"/>
      <c r="AMG4343" s="85" t="n"/>
      <c r="AMH4343" s="85" t="n"/>
      <c r="AMI4343" s="85" t="n"/>
      <c r="AMJ4343" s="85" t="n"/>
    </row>
    <row r="4344" ht="24.6" customFormat="1" customHeight="1" s="92">
      <c r="A4344" s="92" t="n">
        <v>120</v>
      </c>
      <c r="B4344" s="92" t="n">
        <v>224</v>
      </c>
      <c r="C4344" s="79" t="inlineStr">
        <is>
          <t>Northern States Power Company (Minnesota)</t>
        </is>
      </c>
      <c r="D4344" s="92" t="inlineStr">
        <is>
          <t>MN</t>
        </is>
      </c>
      <c r="F4344" s="92" t="n">
        <v>782</v>
      </c>
      <c r="G4344" s="92" t="inlineStr">
        <is>
          <t>Nobles Wind</t>
        </is>
      </c>
      <c r="H4344" s="94" t="n">
        <v>341</v>
      </c>
      <c r="I4344" s="95" t="n">
        <v>43466</v>
      </c>
      <c r="J4344" s="95" t="n"/>
      <c r="K4344" s="92" t="inlineStr">
        <is>
          <t>Nobles Wind</t>
        </is>
      </c>
      <c r="L4344" s="96" t="n">
        <v>13536911</v>
      </c>
      <c r="M4344" s="96" t="n">
        <v>4951775</v>
      </c>
      <c r="O4344" s="96" t="n"/>
      <c r="R4344" s="92" t="n">
        <v>-6</v>
      </c>
      <c r="S4344" s="97">
        <f>TRUE()</f>
        <v/>
      </c>
      <c r="V4344" s="92" t="n">
        <v>16.9</v>
      </c>
      <c r="W4344" s="98" t="n"/>
      <c r="X4344" s="99" t="n">
        <v>556056</v>
      </c>
      <c r="AA4344" s="92" t="inlineStr">
        <is>
          <t>PUC</t>
        </is>
      </c>
      <c r="AMD4344" s="85" t="n"/>
      <c r="AME4344" s="85" t="n"/>
      <c r="AMF4344" s="85" t="n"/>
      <c r="AMG4344" s="85" t="n"/>
      <c r="AMH4344" s="85" t="n"/>
      <c r="AMI4344" s="85" t="n"/>
      <c r="AMJ4344" s="85" t="n"/>
    </row>
    <row r="4345" ht="24.6" customFormat="1" customHeight="1" s="92">
      <c r="A4345" s="92" t="n">
        <v>120</v>
      </c>
      <c r="B4345" s="92" t="n">
        <v>224</v>
      </c>
      <c r="C4345" s="79" t="inlineStr">
        <is>
          <t>Northern States Power Company (Minnesota)</t>
        </is>
      </c>
      <c r="D4345" s="92" t="inlineStr">
        <is>
          <t>MN</t>
        </is>
      </c>
      <c r="F4345" s="92" t="n">
        <v>782</v>
      </c>
      <c r="G4345" s="92" t="inlineStr">
        <is>
          <t>Nobles Wind</t>
        </is>
      </c>
      <c r="H4345" s="94" t="n">
        <v>344</v>
      </c>
      <c r="I4345" s="95" t="n">
        <v>43466</v>
      </c>
      <c r="J4345" s="95" t="n"/>
      <c r="K4345" s="92" t="inlineStr">
        <is>
          <t>Nobles Wind</t>
        </is>
      </c>
      <c r="L4345" s="96" t="n">
        <v>471542410</v>
      </c>
      <c r="M4345" s="96" t="n">
        <v>157556214</v>
      </c>
      <c r="O4345" s="96" t="n"/>
      <c r="R4345" s="92" t="n">
        <v>-6</v>
      </c>
      <c r="S4345" s="97">
        <f>TRUE()</f>
        <v/>
      </c>
      <c r="V4345" s="92" t="n">
        <v>16.9</v>
      </c>
      <c r="W4345" s="98" t="n"/>
      <c r="X4345" s="99" t="n">
        <v>20253180</v>
      </c>
      <c r="AA4345" s="92" t="inlineStr">
        <is>
          <t>PUC</t>
        </is>
      </c>
      <c r="AMD4345" s="85" t="n"/>
      <c r="AME4345" s="85" t="n"/>
      <c r="AMF4345" s="85" t="n"/>
      <c r="AMG4345" s="85" t="n"/>
      <c r="AMH4345" s="85" t="n"/>
      <c r="AMI4345" s="85" t="n"/>
      <c r="AMJ4345" s="85" t="n"/>
    </row>
    <row r="4346" ht="24.6" customFormat="1" customHeight="1" s="92">
      <c r="A4346" s="92" t="n">
        <v>120</v>
      </c>
      <c r="B4346" s="92" t="n">
        <v>224</v>
      </c>
      <c r="C4346" s="79" t="inlineStr">
        <is>
          <t>Northern States Power Company (Minnesota)</t>
        </is>
      </c>
      <c r="D4346" s="92" t="inlineStr">
        <is>
          <t>MN</t>
        </is>
      </c>
      <c r="F4346" s="92" t="n">
        <v>782</v>
      </c>
      <c r="G4346" s="92" t="inlineStr">
        <is>
          <t>Nobles Wind</t>
        </is>
      </c>
      <c r="H4346" s="94" t="n">
        <v>345</v>
      </c>
      <c r="I4346" s="95" t="n">
        <v>43466</v>
      </c>
      <c r="J4346" s="95" t="n"/>
      <c r="K4346" s="92" t="inlineStr">
        <is>
          <t>Nobles Wind</t>
        </is>
      </c>
      <c r="L4346" s="96" t="n">
        <v>29938414</v>
      </c>
      <c r="M4346" s="96" t="n">
        <v>10255088</v>
      </c>
      <c r="O4346" s="96" t="n"/>
      <c r="R4346" s="92" t="n">
        <v>-6</v>
      </c>
      <c r="S4346" s="97">
        <f>TRUE()</f>
        <v/>
      </c>
      <c r="V4346" s="92" t="n">
        <v>16.9</v>
      </c>
      <c r="W4346" s="98" t="n"/>
      <c r="X4346" s="99" t="n">
        <v>1270984</v>
      </c>
      <c r="AA4346" s="92" t="inlineStr">
        <is>
          <t>PUC</t>
        </is>
      </c>
      <c r="AMD4346" s="85" t="n"/>
      <c r="AME4346" s="85" t="n"/>
      <c r="AMF4346" s="85" t="n"/>
      <c r="AMG4346" s="85" t="n"/>
      <c r="AMH4346" s="85" t="n"/>
      <c r="AMI4346" s="85" t="n"/>
      <c r="AMJ4346" s="85" t="n"/>
    </row>
    <row r="4347" ht="24.6" customFormat="1" customHeight="1" s="92">
      <c r="A4347" s="92" t="n">
        <v>120</v>
      </c>
      <c r="B4347" s="92" t="n">
        <v>224</v>
      </c>
      <c r="C4347" s="79" t="inlineStr">
        <is>
          <t>Northern States Power Company (Minnesota)</t>
        </is>
      </c>
      <c r="D4347" s="92" t="inlineStr">
        <is>
          <t>MN</t>
        </is>
      </c>
      <c r="F4347" s="92" t="n">
        <v>782</v>
      </c>
      <c r="G4347" s="92" t="inlineStr">
        <is>
          <t>Nobles Wind</t>
        </is>
      </c>
      <c r="H4347" s="94" t="n">
        <v>346</v>
      </c>
      <c r="I4347" s="95" t="n">
        <v>43466</v>
      </c>
      <c r="J4347" s="95" t="n"/>
      <c r="K4347" s="92" t="inlineStr">
        <is>
          <t>Nobles Wind</t>
        </is>
      </c>
      <c r="L4347" s="96" t="n">
        <v>627971</v>
      </c>
      <c r="M4347" s="96" t="n">
        <v>185045</v>
      </c>
      <c r="O4347" s="96" t="n"/>
      <c r="R4347" s="92" t="n">
        <v>-6</v>
      </c>
      <c r="S4347" s="97">
        <f>TRUE()</f>
        <v/>
      </c>
      <c r="V4347" s="92" t="n">
        <v>16.9</v>
      </c>
      <c r="W4347" s="98" t="n"/>
      <c r="X4347" s="99" t="n">
        <v>28438</v>
      </c>
      <c r="AA4347" s="92" t="inlineStr">
        <is>
          <t>PUC</t>
        </is>
      </c>
      <c r="AMD4347" s="85" t="n"/>
      <c r="AME4347" s="85" t="n"/>
      <c r="AMF4347" s="85" t="n"/>
      <c r="AMG4347" s="85" t="n"/>
      <c r="AMH4347" s="85" t="n"/>
      <c r="AMI4347" s="85" t="n"/>
      <c r="AMJ4347" s="85" t="n"/>
    </row>
    <row r="4348" ht="24.6" customFormat="1" customHeight="1" s="92">
      <c r="A4348" s="92" t="n">
        <v>44</v>
      </c>
      <c r="B4348" s="92" t="n">
        <v>89</v>
      </c>
      <c r="C4348" s="93" t="inlineStr">
        <is>
          <t>DTE Electric Company</t>
        </is>
      </c>
      <c r="D4348" s="93" t="inlineStr">
        <is>
          <t>MI</t>
        </is>
      </c>
      <c r="G4348" s="93" t="inlineStr">
        <is>
          <t>Non-Peakers</t>
        </is>
      </c>
      <c r="H4348" s="94" t="inlineStr">
        <is>
          <t>341.01</t>
        </is>
      </c>
      <c r="I4348" s="95" t="n">
        <v>42369</v>
      </c>
      <c r="J4348" s="95" t="n"/>
      <c r="L4348" s="92" t="n">
        <v>60176</v>
      </c>
      <c r="M4348" s="106" t="n">
        <v>38719</v>
      </c>
      <c r="P4348" s="100" t="inlineStr">
        <is>
          <t>R4</t>
        </is>
      </c>
      <c r="Q4348" s="102" t="n">
        <v>30</v>
      </c>
      <c r="R4348" s="123" t="n">
        <v>0.0078</v>
      </c>
      <c r="S4348" s="97">
        <f>FALSE()</f>
        <v/>
      </c>
      <c r="V4348" s="102" t="n">
        <v>20.27</v>
      </c>
      <c r="W4348" s="98" t="n"/>
      <c r="X4348" s="99" t="n"/>
      <c r="Y4348" s="123" t="n">
        <v>0.0123</v>
      </c>
      <c r="Z4348" s="97" t="b">
        <v>0</v>
      </c>
      <c r="AA4348" s="92" t="inlineStr">
        <is>
          <t>PUC</t>
        </is>
      </c>
      <c r="AMD4348" s="85" t="n"/>
      <c r="AME4348" s="85" t="n"/>
      <c r="AMF4348" s="85" t="n"/>
      <c r="AMG4348" s="85" t="n"/>
      <c r="AMH4348" s="85" t="n"/>
      <c r="AMI4348" s="85" t="n"/>
      <c r="AMJ4348" s="85" t="n"/>
    </row>
    <row r="4349" ht="24.6" customFormat="1" customHeight="1" s="92">
      <c r="A4349" s="92" t="n">
        <v>44</v>
      </c>
      <c r="B4349" s="92" t="n">
        <v>89</v>
      </c>
      <c r="C4349" s="93" t="inlineStr">
        <is>
          <t>DTE Electric Company</t>
        </is>
      </c>
      <c r="D4349" s="93" t="inlineStr">
        <is>
          <t>MI</t>
        </is>
      </c>
      <c r="G4349" s="93" t="inlineStr">
        <is>
          <t>Non-Peakers</t>
        </is>
      </c>
      <c r="H4349" s="94" t="inlineStr">
        <is>
          <t>342.01</t>
        </is>
      </c>
      <c r="I4349" s="95" t="n">
        <v>42369</v>
      </c>
      <c r="J4349" s="95" t="n"/>
      <c r="M4349" s="106" t="n"/>
      <c r="P4349" s="100" t="inlineStr">
        <is>
          <t>R4</t>
        </is>
      </c>
      <c r="Q4349" s="102" t="n">
        <v>30</v>
      </c>
      <c r="R4349" s="123" t="n"/>
      <c r="S4349" s="97">
        <f>FALSE()</f>
        <v/>
      </c>
      <c r="V4349" s="102" t="n">
        <v>9.56</v>
      </c>
      <c r="W4349" s="98" t="n"/>
      <c r="X4349" s="99" t="n"/>
      <c r="Y4349" s="123" t="n"/>
      <c r="Z4349" s="97" t="b">
        <v>0</v>
      </c>
      <c r="AA4349" s="92" t="inlineStr">
        <is>
          <t>PUC</t>
        </is>
      </c>
      <c r="AMD4349" s="85" t="n"/>
      <c r="AME4349" s="85" t="n"/>
      <c r="AMF4349" s="85" t="n"/>
      <c r="AMG4349" s="85" t="n"/>
      <c r="AMH4349" s="85" t="n"/>
      <c r="AMI4349" s="85" t="n"/>
      <c r="AMJ4349" s="85" t="n"/>
    </row>
    <row r="4350" ht="24.6" customFormat="1" customHeight="1" s="92">
      <c r="A4350" s="92" t="n">
        <v>44</v>
      </c>
      <c r="B4350" s="92" t="n">
        <v>89</v>
      </c>
      <c r="C4350" s="93" t="inlineStr">
        <is>
          <t>DTE Electric Company</t>
        </is>
      </c>
      <c r="D4350" s="93" t="inlineStr">
        <is>
          <t>MI</t>
        </is>
      </c>
      <c r="G4350" s="93" t="inlineStr">
        <is>
          <t>Non-Peakers</t>
        </is>
      </c>
      <c r="H4350" s="94" t="inlineStr">
        <is>
          <t>343.01</t>
        </is>
      </c>
      <c r="I4350" s="95" t="n">
        <v>42369</v>
      </c>
      <c r="J4350" s="95" t="n"/>
      <c r="L4350" s="92" t="n">
        <v>1261222</v>
      </c>
      <c r="M4350" s="106" t="n">
        <v>1514989</v>
      </c>
      <c r="P4350" s="100" t="inlineStr">
        <is>
          <t>R4</t>
        </is>
      </c>
      <c r="Q4350" s="102" t="n">
        <v>30</v>
      </c>
      <c r="R4350" s="123" t="n">
        <v>0.0447</v>
      </c>
      <c r="S4350" s="97">
        <f>FALSE()</f>
        <v/>
      </c>
      <c r="V4350" s="102" t="n">
        <v>19.32</v>
      </c>
      <c r="W4350" s="98" t="n"/>
      <c r="X4350" s="99" t="n"/>
      <c r="Y4350" s="123" t="n">
        <v>-0.0605</v>
      </c>
      <c r="Z4350" s="97" t="b">
        <v>0</v>
      </c>
      <c r="AA4350" s="92" t="inlineStr">
        <is>
          <t>PUC</t>
        </is>
      </c>
      <c r="AMD4350" s="85" t="n"/>
      <c r="AME4350" s="85" t="n"/>
      <c r="AMF4350" s="85" t="n"/>
      <c r="AMG4350" s="85" t="n"/>
      <c r="AMH4350" s="85" t="n"/>
      <c r="AMI4350" s="85" t="n"/>
      <c r="AMJ4350" s="85" t="n"/>
    </row>
    <row r="4351" ht="24.6" customFormat="1" customHeight="1" s="92">
      <c r="A4351" s="92" t="n">
        <v>44</v>
      </c>
      <c r="B4351" s="92" t="n">
        <v>89</v>
      </c>
      <c r="C4351" s="93" t="inlineStr">
        <is>
          <t>DTE Electric Company</t>
        </is>
      </c>
      <c r="D4351" s="93" t="inlineStr">
        <is>
          <t>MI</t>
        </is>
      </c>
      <c r="G4351" s="93" t="inlineStr">
        <is>
          <t>Non-Peakers</t>
        </is>
      </c>
      <c r="H4351" s="94" t="inlineStr">
        <is>
          <t>344.01</t>
        </is>
      </c>
      <c r="I4351" s="95" t="n">
        <v>42369</v>
      </c>
      <c r="J4351" s="95" t="n"/>
      <c r="L4351" s="92" t="n">
        <v>13320129</v>
      </c>
      <c r="M4351" s="106" t="n">
        <v>11575534</v>
      </c>
      <c r="P4351" s="100" t="inlineStr">
        <is>
          <t>R4</t>
        </is>
      </c>
      <c r="Q4351" s="102" t="n">
        <v>30</v>
      </c>
      <c r="R4351" s="123" t="n">
        <v>0.0003</v>
      </c>
      <c r="S4351" s="97">
        <f>FALSE()</f>
        <v/>
      </c>
      <c r="V4351" s="102" t="n">
        <v>16.75</v>
      </c>
      <c r="W4351" s="98" t="n"/>
      <c r="X4351" s="99" t="n"/>
      <c r="Y4351" s="123" t="n">
        <v>0.0091</v>
      </c>
      <c r="Z4351" s="97" t="b">
        <v>0</v>
      </c>
      <c r="AA4351" s="92" t="inlineStr">
        <is>
          <t>PUC</t>
        </is>
      </c>
      <c r="AMD4351" s="85" t="n"/>
      <c r="AME4351" s="85" t="n"/>
      <c r="AMF4351" s="85" t="n"/>
      <c r="AMG4351" s="85" t="n"/>
      <c r="AMH4351" s="85" t="n"/>
      <c r="AMI4351" s="85" t="n"/>
      <c r="AMJ4351" s="85" t="n"/>
    </row>
    <row r="4352" ht="24.6" customFormat="1" customHeight="1" s="92">
      <c r="A4352" s="92" t="n">
        <v>44</v>
      </c>
      <c r="B4352" s="92" t="n">
        <v>89</v>
      </c>
      <c r="C4352" s="93" t="inlineStr">
        <is>
          <t>DTE Electric Company</t>
        </is>
      </c>
      <c r="D4352" s="93" t="inlineStr">
        <is>
          <t>MI</t>
        </is>
      </c>
      <c r="G4352" s="93" t="inlineStr">
        <is>
          <t>Non-Peakers</t>
        </is>
      </c>
      <c r="H4352" s="94" t="inlineStr">
        <is>
          <t>345.01</t>
        </is>
      </c>
      <c r="I4352" s="95" t="n">
        <v>42369</v>
      </c>
      <c r="J4352" s="95" t="n"/>
      <c r="L4352" s="92" t="n">
        <v>74261</v>
      </c>
      <c r="M4352" s="106" t="n">
        <v>78636</v>
      </c>
      <c r="P4352" s="100" t="n"/>
      <c r="Q4352" s="102" t="n">
        <v>30</v>
      </c>
      <c r="R4352" s="123" t="n">
        <v>0.0009</v>
      </c>
      <c r="S4352" s="97">
        <f>FALSE()</f>
        <v/>
      </c>
      <c r="V4352" s="102" t="n">
        <v>18.47</v>
      </c>
      <c r="W4352" s="98" t="n"/>
      <c r="X4352" s="99" t="n"/>
      <c r="Y4352" s="123" t="n">
        <v>-0.0014</v>
      </c>
      <c r="Z4352" s="97" t="b">
        <v>0</v>
      </c>
      <c r="AA4352" s="92" t="inlineStr">
        <is>
          <t>PUC</t>
        </is>
      </c>
      <c r="AMD4352" s="85" t="n"/>
      <c r="AME4352" s="85" t="n"/>
      <c r="AMF4352" s="85" t="n"/>
      <c r="AMG4352" s="85" t="n"/>
      <c r="AMH4352" s="85" t="n"/>
      <c r="AMI4352" s="85" t="n"/>
      <c r="AMJ4352" s="85" t="n"/>
    </row>
    <row r="4353" ht="24.6" customFormat="1" customHeight="1" s="92">
      <c r="A4353" s="92" t="n">
        <v>122</v>
      </c>
      <c r="B4353" s="92" t="n">
        <v>226</v>
      </c>
      <c r="C4353" s="79" t="inlineStr">
        <is>
          <t>NorthWestern Corporation</t>
        </is>
      </c>
      <c r="D4353" s="92" t="inlineStr">
        <is>
          <t>MT</t>
        </is>
      </c>
      <c r="G4353" s="92" t="inlineStr">
        <is>
          <t>Non-Yellowstone Park</t>
        </is>
      </c>
      <c r="H4353" s="94" t="inlineStr">
        <is>
          <t>350.20</t>
        </is>
      </c>
      <c r="I4353" s="95" t="n">
        <v>43100</v>
      </c>
      <c r="K4353" s="93" t="inlineStr">
        <is>
          <t>350.20 Land Rights and Rights-of-Way</t>
        </is>
      </c>
      <c r="L4353" s="117" t="n">
        <v>30727757</v>
      </c>
      <c r="M4353" s="117" t="n">
        <v>9557697</v>
      </c>
      <c r="Q4353" s="102" t="n">
        <v>59.67</v>
      </c>
      <c r="R4353" s="105" t="n">
        <v>-0.0002</v>
      </c>
      <c r="S4353" s="97">
        <f>FALSE()</f>
        <v/>
      </c>
      <c r="V4353" s="102" t="n">
        <v>42.12</v>
      </c>
      <c r="W4353" s="98" t="n"/>
      <c r="X4353" s="99" t="n"/>
      <c r="Y4353" s="105" t="n">
        <v>0.0166</v>
      </c>
      <c r="Z4353" s="97" t="b">
        <v>0</v>
      </c>
      <c r="AA4353" s="92" t="inlineStr">
        <is>
          <t>PUC</t>
        </is>
      </c>
      <c r="AMD4353" s="85" t="n"/>
      <c r="AME4353" s="85" t="n"/>
      <c r="AMF4353" s="85" t="n"/>
      <c r="AMG4353" s="85" t="n"/>
      <c r="AMH4353" s="85" t="n"/>
      <c r="AMI4353" s="85" t="n"/>
      <c r="AMJ4353" s="85" t="n"/>
    </row>
    <row r="4354" ht="24.6" customFormat="1" customHeight="1" s="92">
      <c r="A4354" s="92" t="n">
        <v>122</v>
      </c>
      <c r="B4354" s="92" t="n">
        <v>226</v>
      </c>
      <c r="C4354" s="79" t="inlineStr">
        <is>
          <t>NorthWestern Corporation</t>
        </is>
      </c>
      <c r="D4354" s="92" t="inlineStr">
        <is>
          <t>MT</t>
        </is>
      </c>
      <c r="G4354" s="92" t="inlineStr">
        <is>
          <t>Non-Yellowstone Park</t>
        </is>
      </c>
      <c r="H4354" s="94" t="inlineStr">
        <is>
          <t>352.00</t>
        </is>
      </c>
      <c r="I4354" s="95" t="n">
        <v>43100</v>
      </c>
      <c r="K4354" s="93" t="inlineStr">
        <is>
          <t>352.00 Structures and Improvements</t>
        </is>
      </c>
      <c r="L4354" s="117" t="n">
        <v>30995178</v>
      </c>
      <c r="M4354" s="117" t="n">
        <v>6679021</v>
      </c>
      <c r="Q4354" s="102" t="n">
        <v>55</v>
      </c>
      <c r="R4354" s="105" t="n">
        <v>0.0019</v>
      </c>
      <c r="S4354" s="97">
        <f>FALSE()</f>
        <v/>
      </c>
      <c r="V4354" s="102" t="n">
        <v>44.3</v>
      </c>
      <c r="W4354" s="98" t="n"/>
      <c r="X4354" s="99" t="n"/>
      <c r="Y4354" s="105" t="n">
        <v>0.0181</v>
      </c>
      <c r="Z4354" s="97" t="b">
        <v>0</v>
      </c>
      <c r="AA4354" s="92" t="inlineStr">
        <is>
          <t>PUC</t>
        </is>
      </c>
      <c r="AMD4354" s="85" t="n"/>
      <c r="AME4354" s="85" t="n"/>
      <c r="AMF4354" s="85" t="n"/>
      <c r="AMG4354" s="85" t="n"/>
      <c r="AMH4354" s="85" t="n"/>
      <c r="AMI4354" s="85" t="n"/>
      <c r="AMJ4354" s="85" t="n"/>
    </row>
    <row r="4355" ht="24.6" customFormat="1" customHeight="1" s="92">
      <c r="A4355" s="92" t="n">
        <v>122</v>
      </c>
      <c r="B4355" s="92" t="n">
        <v>226</v>
      </c>
      <c r="C4355" s="79" t="inlineStr">
        <is>
          <t>NorthWestern Corporation</t>
        </is>
      </c>
      <c r="D4355" s="92" t="inlineStr">
        <is>
          <t>MT</t>
        </is>
      </c>
      <c r="G4355" s="92" t="inlineStr">
        <is>
          <t>Non-Yellowstone Park</t>
        </is>
      </c>
      <c r="H4355" s="94" t="inlineStr">
        <is>
          <t>353.00</t>
        </is>
      </c>
      <c r="I4355" s="95" t="n">
        <v>43100</v>
      </c>
      <c r="K4355" s="93" t="inlineStr">
        <is>
          <t>353.00 Station Equipment</t>
        </is>
      </c>
      <c r="L4355" s="117" t="n">
        <v>249370391</v>
      </c>
      <c r="M4355" s="117" t="n">
        <v>61671484</v>
      </c>
      <c r="Q4355" s="102" t="n">
        <v>55.1</v>
      </c>
      <c r="R4355" s="105" t="n">
        <v>0.0015</v>
      </c>
      <c r="S4355" s="97">
        <f>FALSE()</f>
        <v/>
      </c>
      <c r="V4355" s="102" t="n">
        <v>43.53</v>
      </c>
      <c r="W4355" s="98" t="n"/>
      <c r="X4355" s="99" t="n"/>
      <c r="Y4355" s="105" t="n">
        <v>0.0181</v>
      </c>
      <c r="Z4355" s="97" t="b">
        <v>0</v>
      </c>
      <c r="AA4355" s="92" t="inlineStr">
        <is>
          <t>PUC</t>
        </is>
      </c>
      <c r="AMD4355" s="85" t="n"/>
      <c r="AME4355" s="85" t="n"/>
      <c r="AMF4355" s="85" t="n"/>
      <c r="AMG4355" s="85" t="n"/>
      <c r="AMH4355" s="85" t="n"/>
      <c r="AMI4355" s="85" t="n"/>
      <c r="AMJ4355" s="85" t="n"/>
    </row>
    <row r="4356" ht="24.6" customFormat="1" customHeight="1" s="92">
      <c r="A4356" s="92" t="n">
        <v>122</v>
      </c>
      <c r="B4356" s="92" t="n">
        <v>226</v>
      </c>
      <c r="C4356" s="79" t="inlineStr">
        <is>
          <t>NorthWestern Corporation</t>
        </is>
      </c>
      <c r="D4356" s="92" t="inlineStr">
        <is>
          <t>MT</t>
        </is>
      </c>
      <c r="G4356" s="92" t="inlineStr">
        <is>
          <t>Non-Yellowstone Park</t>
        </is>
      </c>
      <c r="H4356" s="94" t="inlineStr">
        <is>
          <t>354.10</t>
        </is>
      </c>
      <c r="I4356" s="95" t="n">
        <v>43100</v>
      </c>
      <c r="K4356" s="93" t="inlineStr">
        <is>
          <t>354.10 Towers and Fixtures</t>
        </is>
      </c>
      <c r="L4356" s="117" t="n">
        <v>27223483</v>
      </c>
      <c r="M4356" s="117" t="n">
        <v>21212417</v>
      </c>
      <c r="Q4356" s="102" t="n">
        <v>55.01</v>
      </c>
      <c r="R4356" s="105" t="n">
        <v>0.0053</v>
      </c>
      <c r="S4356" s="97">
        <f>FALSE()</f>
        <v/>
      </c>
      <c r="V4356" s="102" t="n">
        <v>22.67</v>
      </c>
      <c r="W4356" s="98" t="n"/>
      <c r="X4356" s="99" t="n"/>
      <c r="Y4356" s="105" t="n">
        <v>0.0177</v>
      </c>
      <c r="Z4356" s="97" t="b">
        <v>0</v>
      </c>
      <c r="AA4356" s="92" t="inlineStr">
        <is>
          <t>PUC</t>
        </is>
      </c>
      <c r="AMD4356" s="85" t="n"/>
      <c r="AME4356" s="85" t="n"/>
      <c r="AMF4356" s="85" t="n"/>
      <c r="AMG4356" s="85" t="n"/>
      <c r="AMH4356" s="85" t="n"/>
      <c r="AMI4356" s="85" t="n"/>
      <c r="AMJ4356" s="85" t="n"/>
    </row>
    <row r="4357" ht="24.6" customFormat="1" customHeight="1" s="92">
      <c r="A4357" s="92" t="n">
        <v>122</v>
      </c>
      <c r="B4357" s="92" t="n">
        <v>226</v>
      </c>
      <c r="C4357" s="79" t="inlineStr">
        <is>
          <t>NorthWestern Corporation</t>
        </is>
      </c>
      <c r="D4357" s="92" t="inlineStr">
        <is>
          <t>MT</t>
        </is>
      </c>
      <c r="G4357" s="92" t="inlineStr">
        <is>
          <t>Non-Yellowstone Park</t>
        </is>
      </c>
      <c r="H4357" s="94" t="inlineStr">
        <is>
          <t>354.20</t>
        </is>
      </c>
      <c r="I4357" s="95" t="n">
        <v>43100</v>
      </c>
      <c r="K4357" s="93" t="inlineStr">
        <is>
          <t>354.20 Clearing Land and Rights-of-Way</t>
        </is>
      </c>
      <c r="L4357" s="117" t="n">
        <v>1504241</v>
      </c>
      <c r="M4357" s="117" t="n">
        <v>858278</v>
      </c>
      <c r="Q4357" s="102" t="n">
        <v>55.03</v>
      </c>
      <c r="R4357" s="93" t="n"/>
      <c r="S4357" s="97">
        <f>FALSE()</f>
        <v/>
      </c>
      <c r="V4357" s="102" t="n">
        <v>24.2</v>
      </c>
      <c r="W4357" s="98" t="n"/>
      <c r="X4357" s="99" t="n"/>
      <c r="Y4357" s="105" t="n">
        <v>0.0177</v>
      </c>
      <c r="Z4357" s="97" t="b">
        <v>0</v>
      </c>
      <c r="AA4357" s="92" t="inlineStr">
        <is>
          <t>PUC</t>
        </is>
      </c>
      <c r="AMD4357" s="85" t="n"/>
      <c r="AME4357" s="85" t="n"/>
      <c r="AMF4357" s="85" t="n"/>
      <c r="AMG4357" s="85" t="n"/>
      <c r="AMH4357" s="85" t="n"/>
      <c r="AMI4357" s="85" t="n"/>
      <c r="AMJ4357" s="85" t="n"/>
    </row>
    <row r="4358" ht="24.6" customFormat="1" customHeight="1" s="92">
      <c r="A4358" s="92" t="n">
        <v>122</v>
      </c>
      <c r="B4358" s="92" t="n">
        <v>226</v>
      </c>
      <c r="C4358" s="79" t="inlineStr">
        <is>
          <t>NorthWestern Corporation</t>
        </is>
      </c>
      <c r="D4358" s="92" t="inlineStr">
        <is>
          <t>MT</t>
        </is>
      </c>
      <c r="G4358" s="92" t="inlineStr">
        <is>
          <t>Non-Yellowstone Park</t>
        </is>
      </c>
      <c r="H4358" s="94" t="inlineStr">
        <is>
          <t>355.00</t>
        </is>
      </c>
      <c r="I4358" s="95" t="n">
        <v>43100</v>
      </c>
      <c r="K4358" s="93" t="inlineStr">
        <is>
          <t>355.00 Poles and Fixtures</t>
        </is>
      </c>
      <c r="L4358" s="117" t="n">
        <v>273851709</v>
      </c>
      <c r="M4358" s="117" t="n">
        <v>148807493</v>
      </c>
      <c r="Q4358" s="102" t="n">
        <v>54.84</v>
      </c>
      <c r="R4358" s="105" t="n">
        <v>0.0196</v>
      </c>
      <c r="S4358" s="97">
        <f>FALSE()</f>
        <v/>
      </c>
      <c r="V4358" s="102" t="n">
        <v>41.32</v>
      </c>
      <c r="W4358" s="98" t="n"/>
      <c r="X4358" s="99" t="n"/>
      <c r="Y4358" s="105" t="n">
        <v>0.0181</v>
      </c>
      <c r="Z4358" s="97" t="b">
        <v>0</v>
      </c>
      <c r="AA4358" s="92" t="inlineStr">
        <is>
          <t>PUC</t>
        </is>
      </c>
      <c r="AMD4358" s="85" t="n"/>
      <c r="AME4358" s="85" t="n"/>
      <c r="AMF4358" s="85" t="n"/>
      <c r="AMG4358" s="85" t="n"/>
      <c r="AMH4358" s="85" t="n"/>
      <c r="AMI4358" s="85" t="n"/>
      <c r="AMJ4358" s="85" t="n"/>
    </row>
    <row r="4359" ht="24.6" customFormat="1" customHeight="1" s="92">
      <c r="A4359" s="92" t="n">
        <v>122</v>
      </c>
      <c r="B4359" s="92" t="n">
        <v>226</v>
      </c>
      <c r="C4359" s="79" t="inlineStr">
        <is>
          <t>NorthWestern Corporation</t>
        </is>
      </c>
      <c r="D4359" s="92" t="inlineStr">
        <is>
          <t>MT</t>
        </is>
      </c>
      <c r="G4359" s="92" t="inlineStr">
        <is>
          <t>Non-Yellowstone Park</t>
        </is>
      </c>
      <c r="H4359" s="94" t="inlineStr">
        <is>
          <t>355.20</t>
        </is>
      </c>
      <c r="I4359" s="95" t="n">
        <v>43100</v>
      </c>
      <c r="K4359" s="93" t="inlineStr">
        <is>
          <t>355.20 Clearing Land and Rights-of-Way</t>
        </is>
      </c>
      <c r="L4359" s="117" t="n">
        <v>4819790</v>
      </c>
      <c r="M4359" s="117" t="n">
        <v>2851055</v>
      </c>
      <c r="Q4359" s="102" t="n">
        <v>55.38</v>
      </c>
      <c r="R4359" s="105" t="n">
        <v>-0.0002</v>
      </c>
      <c r="S4359" s="97">
        <f>FALSE()</f>
        <v/>
      </c>
      <c r="V4359" s="102" t="n">
        <v>23.52</v>
      </c>
      <c r="W4359" s="98" t="n"/>
      <c r="X4359" s="99" t="n"/>
      <c r="Y4359" s="105" t="n">
        <v>0.0176</v>
      </c>
      <c r="Z4359" s="97" t="b">
        <v>0</v>
      </c>
      <c r="AA4359" s="92" t="inlineStr">
        <is>
          <t>PUC</t>
        </is>
      </c>
      <c r="AMD4359" s="85" t="n"/>
      <c r="AME4359" s="85" t="n"/>
      <c r="AMF4359" s="85" t="n"/>
      <c r="AMG4359" s="85" t="n"/>
      <c r="AMH4359" s="85" t="n"/>
      <c r="AMI4359" s="85" t="n"/>
      <c r="AMJ4359" s="85" t="n"/>
    </row>
    <row r="4360" ht="24.6" customFormat="1" customHeight="1" s="92">
      <c r="A4360" s="92" t="n">
        <v>122</v>
      </c>
      <c r="B4360" s="92" t="n">
        <v>226</v>
      </c>
      <c r="C4360" s="79" t="inlineStr">
        <is>
          <t>NorthWestern Corporation</t>
        </is>
      </c>
      <c r="D4360" s="92" t="inlineStr">
        <is>
          <t>MT</t>
        </is>
      </c>
      <c r="G4360" s="92" t="inlineStr">
        <is>
          <t>Non-Yellowstone Park</t>
        </is>
      </c>
      <c r="H4360" s="94" t="inlineStr">
        <is>
          <t>356.00</t>
        </is>
      </c>
      <c r="I4360" s="95" t="n">
        <v>43100</v>
      </c>
      <c r="K4360" s="93" t="inlineStr">
        <is>
          <t>356.00 Overhead Conductors and Devices</t>
        </is>
      </c>
      <c r="L4360" s="117" t="n">
        <v>143313518</v>
      </c>
      <c r="M4360" s="117" t="n">
        <v>78396941</v>
      </c>
      <c r="Q4360" s="102" t="n">
        <v>60.18</v>
      </c>
      <c r="R4360" s="105" t="n">
        <v>0.0019</v>
      </c>
      <c r="S4360" s="97">
        <f>FALSE()</f>
        <v/>
      </c>
      <c r="V4360" s="102" t="n">
        <v>32.99</v>
      </c>
      <c r="W4360" s="98" t="n"/>
      <c r="X4360" s="99" t="n"/>
      <c r="Y4360" s="105" t="n">
        <v>0.0164</v>
      </c>
      <c r="Z4360" s="97" t="b">
        <v>0</v>
      </c>
      <c r="AA4360" s="92" t="inlineStr">
        <is>
          <t>PUC</t>
        </is>
      </c>
      <c r="AMD4360" s="85" t="n"/>
      <c r="AME4360" s="85" t="n"/>
      <c r="AMF4360" s="85" t="n"/>
      <c r="AMG4360" s="85" t="n"/>
      <c r="AMH4360" s="85" t="n"/>
      <c r="AMI4360" s="85" t="n"/>
      <c r="AMJ4360" s="85" t="n"/>
    </row>
    <row r="4361" ht="24.6" customFormat="1" customHeight="1" s="92">
      <c r="A4361" s="92" t="n">
        <v>122</v>
      </c>
      <c r="B4361" s="92" t="n">
        <v>226</v>
      </c>
      <c r="C4361" s="79" t="inlineStr">
        <is>
          <t>NorthWestern Corporation</t>
        </is>
      </c>
      <c r="D4361" s="92" t="inlineStr">
        <is>
          <t>MT</t>
        </is>
      </c>
      <c r="G4361" s="92" t="inlineStr">
        <is>
          <t>Non-Yellowstone Park</t>
        </is>
      </c>
      <c r="H4361" s="94" t="inlineStr">
        <is>
          <t>356.10</t>
        </is>
      </c>
      <c r="I4361" s="95" t="n">
        <v>43100</v>
      </c>
      <c r="K4361" s="93" t="inlineStr">
        <is>
          <t>356.10 Switching Station Equipment</t>
        </is>
      </c>
      <c r="L4361" s="117" t="n">
        <v>14606031</v>
      </c>
      <c r="M4361" s="117" t="n">
        <v>4656739</v>
      </c>
      <c r="Q4361" s="102" t="n">
        <v>55.09</v>
      </c>
      <c r="R4361" s="105" t="n">
        <v>0.0028</v>
      </c>
      <c r="S4361" s="97">
        <f>FALSE()</f>
        <v/>
      </c>
      <c r="V4361" s="102" t="n">
        <v>39.92</v>
      </c>
      <c r="W4361" s="98" t="n"/>
      <c r="X4361" s="99" t="n"/>
      <c r="Y4361" s="105" t="n">
        <v>0.018</v>
      </c>
      <c r="Z4361" s="97" t="b">
        <v>0</v>
      </c>
      <c r="AA4361" s="92" t="inlineStr">
        <is>
          <t>PUC</t>
        </is>
      </c>
      <c r="AMD4361" s="85" t="n"/>
      <c r="AME4361" s="85" t="n"/>
      <c r="AMF4361" s="85" t="n"/>
      <c r="AMG4361" s="85" t="n"/>
      <c r="AMH4361" s="85" t="n"/>
      <c r="AMI4361" s="85" t="n"/>
      <c r="AMJ4361" s="85" t="n"/>
    </row>
    <row r="4362" ht="24.6" customFormat="1" customHeight="1" s="92">
      <c r="A4362" s="92" t="n">
        <v>122</v>
      </c>
      <c r="B4362" s="92" t="n">
        <v>226</v>
      </c>
      <c r="C4362" s="79" t="inlineStr">
        <is>
          <t>NorthWestern Corporation</t>
        </is>
      </c>
      <c r="D4362" s="92" t="inlineStr">
        <is>
          <t>MT</t>
        </is>
      </c>
      <c r="G4362" s="92" t="inlineStr">
        <is>
          <t>Non-Yellowstone Park</t>
        </is>
      </c>
      <c r="H4362" s="94" t="inlineStr">
        <is>
          <t>357.00</t>
        </is>
      </c>
      <c r="I4362" s="95" t="n">
        <v>43100</v>
      </c>
      <c r="K4362" s="93" t="inlineStr">
        <is>
          <t>357.00 Underground Conduit</t>
        </is>
      </c>
      <c r="L4362" s="117" t="n">
        <v>35592</v>
      </c>
      <c r="M4362" s="117" t="n">
        <v>13783</v>
      </c>
      <c r="Q4362" s="102" t="n">
        <v>54.95</v>
      </c>
      <c r="R4362" s="105" t="n">
        <v>-0.0024</v>
      </c>
      <c r="S4362" s="97">
        <f>FALSE()</f>
        <v/>
      </c>
      <c r="V4362" s="102" t="n">
        <v>39.01</v>
      </c>
      <c r="W4362" s="98" t="n"/>
      <c r="X4362" s="99" t="n"/>
      <c r="Y4362" s="105" t="n">
        <v>0.0181</v>
      </c>
      <c r="Z4362" s="97" t="b">
        <v>0</v>
      </c>
      <c r="AA4362" s="92" t="inlineStr">
        <is>
          <t>PUC</t>
        </is>
      </c>
      <c r="AMD4362" s="85" t="n"/>
      <c r="AME4362" s="85" t="n"/>
      <c r="AMF4362" s="85" t="n"/>
      <c r="AMG4362" s="85" t="n"/>
      <c r="AMH4362" s="85" t="n"/>
      <c r="AMI4362" s="85" t="n"/>
      <c r="AMJ4362" s="85" t="n"/>
    </row>
    <row r="4363" ht="24.6" customFormat="1" customHeight="1" s="92">
      <c r="A4363" s="92" t="n">
        <v>122</v>
      </c>
      <c r="B4363" s="92" t="n">
        <v>226</v>
      </c>
      <c r="C4363" s="79" t="inlineStr">
        <is>
          <t>NorthWestern Corporation</t>
        </is>
      </c>
      <c r="D4363" s="92" t="inlineStr">
        <is>
          <t>MT</t>
        </is>
      </c>
      <c r="G4363" s="92" t="inlineStr">
        <is>
          <t>Non-Yellowstone Park</t>
        </is>
      </c>
      <c r="H4363" s="94" t="inlineStr">
        <is>
          <t>358.00</t>
        </is>
      </c>
      <c r="I4363" s="95" t="n">
        <v>43100</v>
      </c>
      <c r="K4363" s="93" t="inlineStr">
        <is>
          <t>358.00 Underground Conductors and Devices</t>
        </is>
      </c>
      <c r="L4363" s="117" t="n">
        <v>856499</v>
      </c>
      <c r="M4363" s="117" t="n">
        <v>396518</v>
      </c>
      <c r="Q4363" s="102" t="n">
        <v>40.06</v>
      </c>
      <c r="R4363" s="93" t="n"/>
      <c r="S4363" s="97">
        <f>FALSE()</f>
        <v/>
      </c>
      <c r="V4363" s="102" t="n">
        <v>21.85</v>
      </c>
      <c r="W4363" s="98" t="n"/>
      <c r="X4363" s="99" t="n"/>
      <c r="Y4363" s="105" t="n">
        <v>0.0246</v>
      </c>
      <c r="Z4363" s="97" t="b">
        <v>0</v>
      </c>
      <c r="AA4363" s="92" t="inlineStr">
        <is>
          <t>PUC</t>
        </is>
      </c>
      <c r="AMD4363" s="85" t="n"/>
      <c r="AME4363" s="85" t="n"/>
      <c r="AMF4363" s="85" t="n"/>
      <c r="AMG4363" s="85" t="n"/>
      <c r="AMH4363" s="85" t="n"/>
      <c r="AMI4363" s="85" t="n"/>
      <c r="AMJ4363" s="85" t="n"/>
    </row>
    <row r="4364" ht="24.6" customFormat="1" customHeight="1" s="92">
      <c r="A4364" s="92" t="n">
        <v>122</v>
      </c>
      <c r="B4364" s="92" t="n">
        <v>226</v>
      </c>
      <c r="C4364" s="79" t="inlineStr">
        <is>
          <t>NorthWestern Corporation</t>
        </is>
      </c>
      <c r="D4364" s="92" t="inlineStr">
        <is>
          <t>MT</t>
        </is>
      </c>
      <c r="G4364" s="92" t="inlineStr">
        <is>
          <t>Non-Yellowstone Park</t>
        </is>
      </c>
      <c r="H4364" s="94" t="inlineStr">
        <is>
          <t>359.00</t>
        </is>
      </c>
      <c r="I4364" s="95" t="n">
        <v>43100</v>
      </c>
      <c r="K4364" s="93" t="inlineStr">
        <is>
          <t>359.00 Roads and Trails</t>
        </is>
      </c>
      <c r="L4364" s="117" t="n">
        <v>2474735</v>
      </c>
      <c r="M4364" s="117" t="n">
        <v>930019</v>
      </c>
      <c r="Q4364" s="102" t="n">
        <v>80.11</v>
      </c>
      <c r="R4364" s="93" t="n"/>
      <c r="S4364" s="97">
        <f>FALSE()</f>
        <v/>
      </c>
      <c r="V4364" s="102" t="n">
        <v>50.6</v>
      </c>
      <c r="W4364" s="98" t="n"/>
      <c r="X4364" s="99" t="n"/>
      <c r="Y4364" s="105" t="n">
        <v>0.0123</v>
      </c>
      <c r="Z4364" s="97" t="b">
        <v>0</v>
      </c>
      <c r="AA4364" s="92" t="inlineStr">
        <is>
          <t>PUC</t>
        </is>
      </c>
      <c r="AMD4364" s="85" t="n"/>
      <c r="AME4364" s="85" t="n"/>
      <c r="AMF4364" s="85" t="n"/>
      <c r="AMG4364" s="85" t="n"/>
      <c r="AMH4364" s="85" t="n"/>
      <c r="AMI4364" s="85" t="n"/>
      <c r="AMJ4364" s="85" t="n"/>
    </row>
    <row r="4365" ht="24.6" customFormat="1" customHeight="1" s="92">
      <c r="A4365" s="92" t="n">
        <v>122</v>
      </c>
      <c r="B4365" s="92" t="n">
        <v>226</v>
      </c>
      <c r="C4365" s="79" t="inlineStr">
        <is>
          <t>NorthWestern Corporation</t>
        </is>
      </c>
      <c r="D4365" s="92" t="inlineStr">
        <is>
          <t>MT</t>
        </is>
      </c>
      <c r="G4365" s="92" t="inlineStr">
        <is>
          <t>Non-Yellowstone Park</t>
        </is>
      </c>
      <c r="H4365" s="94" t="inlineStr">
        <is>
          <t>360.20</t>
        </is>
      </c>
      <c r="I4365" s="95" t="n">
        <v>43100</v>
      </c>
      <c r="K4365" s="93" t="inlineStr">
        <is>
          <t>360.20 Land Rights and Rights-of-Way</t>
        </is>
      </c>
      <c r="L4365" s="117" t="n">
        <v>2241946</v>
      </c>
      <c r="M4365" s="117" t="n">
        <v>2347893</v>
      </c>
      <c r="Q4365" s="102" t="n">
        <v>52.44</v>
      </c>
      <c r="R4365" s="105" t="n">
        <v>-0.0214</v>
      </c>
      <c r="S4365" s="97">
        <f>FALSE()</f>
        <v/>
      </c>
      <c r="V4365" s="102" t="n">
        <v>17.75</v>
      </c>
      <c r="W4365" s="98" t="n"/>
      <c r="X4365" s="99" t="n"/>
      <c r="Y4365" s="93" t="n"/>
      <c r="Z4365" s="97" t="b">
        <v>0</v>
      </c>
      <c r="AA4365" s="92" t="inlineStr">
        <is>
          <t>PUC</t>
        </is>
      </c>
      <c r="AMD4365" s="85" t="n"/>
      <c r="AME4365" s="85" t="n"/>
      <c r="AMF4365" s="85" t="n"/>
      <c r="AMG4365" s="85" t="n"/>
      <c r="AMH4365" s="85" t="n"/>
      <c r="AMI4365" s="85" t="n"/>
      <c r="AMJ4365" s="85" t="n"/>
    </row>
    <row r="4366" ht="24.6" customFormat="1" customHeight="1" s="92">
      <c r="A4366" s="92" t="n">
        <v>122</v>
      </c>
      <c r="B4366" s="92" t="n">
        <v>226</v>
      </c>
      <c r="C4366" s="79" t="inlineStr">
        <is>
          <t>NorthWestern Corporation</t>
        </is>
      </c>
      <c r="D4366" s="92" t="inlineStr">
        <is>
          <t>MT</t>
        </is>
      </c>
      <c r="G4366" s="92" t="inlineStr">
        <is>
          <t>Non-Yellowstone Park</t>
        </is>
      </c>
      <c r="H4366" s="94" t="inlineStr">
        <is>
          <t>361.00</t>
        </is>
      </c>
      <c r="I4366" s="95" t="n">
        <v>43100</v>
      </c>
      <c r="K4366" s="93" t="inlineStr">
        <is>
          <t>361.00 Structures and Improvements</t>
        </is>
      </c>
      <c r="L4366" s="117" t="n">
        <v>17861499</v>
      </c>
      <c r="M4366" s="117" t="n">
        <v>2890267</v>
      </c>
      <c r="Q4366" s="102" t="n">
        <v>54.93</v>
      </c>
      <c r="R4366" s="105" t="n">
        <v>0.002</v>
      </c>
      <c r="S4366" s="97">
        <f>FALSE()</f>
        <v/>
      </c>
      <c r="V4366" s="102" t="n">
        <v>46.47</v>
      </c>
      <c r="W4366" s="98" t="n"/>
      <c r="X4366" s="99" t="n"/>
      <c r="Y4366" s="105" t="n">
        <v>0.0182</v>
      </c>
      <c r="Z4366" s="97" t="b">
        <v>0</v>
      </c>
      <c r="AA4366" s="92" t="inlineStr">
        <is>
          <t>PUC</t>
        </is>
      </c>
      <c r="AMD4366" s="85" t="n"/>
      <c r="AME4366" s="85" t="n"/>
      <c r="AMF4366" s="85" t="n"/>
      <c r="AMG4366" s="85" t="n"/>
      <c r="AMH4366" s="85" t="n"/>
      <c r="AMI4366" s="85" t="n"/>
      <c r="AMJ4366" s="85" t="n"/>
    </row>
    <row r="4367" ht="24.6" customFormat="1" customHeight="1" s="92">
      <c r="A4367" s="92" t="n">
        <v>122</v>
      </c>
      <c r="B4367" s="92" t="n">
        <v>226</v>
      </c>
      <c r="C4367" s="79" t="inlineStr">
        <is>
          <t>NorthWestern Corporation</t>
        </is>
      </c>
      <c r="D4367" s="92" t="inlineStr">
        <is>
          <t>MT</t>
        </is>
      </c>
      <c r="G4367" s="92" t="inlineStr">
        <is>
          <t>Non-Yellowstone Park</t>
        </is>
      </c>
      <c r="H4367" s="94" t="inlineStr">
        <is>
          <t>362.00</t>
        </is>
      </c>
      <c r="I4367" s="95" t="n">
        <v>43100</v>
      </c>
      <c r="K4367" s="93" t="inlineStr">
        <is>
          <t>362.00 Station Equipment</t>
        </is>
      </c>
      <c r="L4367" s="117" t="n">
        <v>200668956</v>
      </c>
      <c r="M4367" s="117" t="n">
        <v>47733178</v>
      </c>
      <c r="Q4367" s="102" t="n">
        <v>55.09</v>
      </c>
      <c r="R4367" s="105" t="n">
        <v>0.0016</v>
      </c>
      <c r="S4367" s="97">
        <f>FALSE()</f>
        <v/>
      </c>
      <c r="V4367" s="102" t="n">
        <v>43.74</v>
      </c>
      <c r="W4367" s="98" t="n"/>
      <c r="X4367" s="99" t="n"/>
      <c r="Y4367" s="105" t="n">
        <v>0.0181</v>
      </c>
      <c r="Z4367" s="97" t="b">
        <v>0</v>
      </c>
      <c r="AA4367" s="92" t="inlineStr">
        <is>
          <t>PUC</t>
        </is>
      </c>
      <c r="AMD4367" s="85" t="n"/>
      <c r="AME4367" s="85" t="n"/>
      <c r="AMF4367" s="85" t="n"/>
      <c r="AMG4367" s="85" t="n"/>
      <c r="AMH4367" s="85" t="n"/>
      <c r="AMI4367" s="85" t="n"/>
      <c r="AMJ4367" s="85" t="n"/>
    </row>
    <row r="4368" ht="24.6" customFormat="1" customHeight="1" s="92">
      <c r="A4368" s="92" t="n">
        <v>122</v>
      </c>
      <c r="B4368" s="92" t="n">
        <v>226</v>
      </c>
      <c r="C4368" s="79" t="inlineStr">
        <is>
          <t>NorthWestern Corporation</t>
        </is>
      </c>
      <c r="D4368" s="92" t="inlineStr">
        <is>
          <t>MT</t>
        </is>
      </c>
      <c r="G4368" s="92" t="inlineStr">
        <is>
          <t>Non-Yellowstone Park</t>
        </is>
      </c>
      <c r="H4368" s="94" t="inlineStr">
        <is>
          <t>364.00</t>
        </is>
      </c>
      <c r="I4368" s="95" t="n">
        <v>43100</v>
      </c>
      <c r="K4368" s="93" t="inlineStr">
        <is>
          <t>364.00 Poles, Towers and Fixtures</t>
        </is>
      </c>
      <c r="L4368" s="117" t="n">
        <v>278264657</v>
      </c>
      <c r="M4368" s="117" t="n">
        <v>170672787</v>
      </c>
      <c r="Q4368" s="102" t="n">
        <v>45.12</v>
      </c>
      <c r="R4368" s="105" t="n">
        <v>0.0276</v>
      </c>
      <c r="S4368" s="97">
        <f>FALSE()</f>
        <v/>
      </c>
      <c r="V4368" s="102" t="n">
        <v>32.95</v>
      </c>
      <c r="W4368" s="98" t="n"/>
      <c r="X4368" s="99" t="n"/>
      <c r="Y4368" s="105" t="n">
        <v>0.0221</v>
      </c>
      <c r="Z4368" s="97" t="b">
        <v>0</v>
      </c>
      <c r="AA4368" s="92" t="inlineStr">
        <is>
          <t>PUC</t>
        </is>
      </c>
      <c r="AMD4368" s="85" t="n"/>
      <c r="AME4368" s="85" t="n"/>
      <c r="AMF4368" s="85" t="n"/>
      <c r="AMG4368" s="85" t="n"/>
      <c r="AMH4368" s="85" t="n"/>
      <c r="AMI4368" s="85" t="n"/>
      <c r="AMJ4368" s="85" t="n"/>
    </row>
    <row r="4369" ht="24.6" customFormat="1" customHeight="1" s="92">
      <c r="A4369" s="92" t="n">
        <v>122</v>
      </c>
      <c r="B4369" s="92" t="n">
        <v>226</v>
      </c>
      <c r="C4369" s="79" t="inlineStr">
        <is>
          <t>NorthWestern Corporation</t>
        </is>
      </c>
      <c r="D4369" s="92" t="inlineStr">
        <is>
          <t>MT</t>
        </is>
      </c>
      <c r="G4369" s="92" t="inlineStr">
        <is>
          <t>Non-Yellowstone Park</t>
        </is>
      </c>
      <c r="H4369" s="94" t="inlineStr">
        <is>
          <t>365.00</t>
        </is>
      </c>
      <c r="I4369" s="95" t="n">
        <v>43100</v>
      </c>
      <c r="K4369" s="93" t="inlineStr">
        <is>
          <t>365.00 Overhead Conductors and Devices</t>
        </is>
      </c>
      <c r="L4369" s="117" t="n">
        <v>118501603</v>
      </c>
      <c r="M4369" s="117" t="n">
        <v>97293769</v>
      </c>
      <c r="Q4369" s="102" t="n">
        <v>50.16</v>
      </c>
      <c r="R4369" s="105" t="n">
        <v>0.0189</v>
      </c>
      <c r="S4369" s="97">
        <f>FALSE()</f>
        <v/>
      </c>
      <c r="V4369" s="102" t="n">
        <v>30.44</v>
      </c>
      <c r="W4369" s="98" t="n"/>
      <c r="X4369" s="99" t="n"/>
      <c r="Y4369" s="105" t="n">
        <v>0.0198</v>
      </c>
      <c r="Z4369" s="97" t="b">
        <v>0</v>
      </c>
      <c r="AA4369" s="92" t="inlineStr">
        <is>
          <t>PUC</t>
        </is>
      </c>
      <c r="AMD4369" s="85" t="n"/>
      <c r="AME4369" s="85" t="n"/>
      <c r="AMF4369" s="85" t="n"/>
      <c r="AMG4369" s="85" t="n"/>
      <c r="AMH4369" s="85" t="n"/>
      <c r="AMI4369" s="85" t="n"/>
      <c r="AMJ4369" s="85" t="n"/>
    </row>
    <row r="4370" ht="24.6" customFormat="1" customHeight="1" s="92">
      <c r="A4370" s="92" t="n">
        <v>122</v>
      </c>
      <c r="B4370" s="92" t="n">
        <v>226</v>
      </c>
      <c r="C4370" s="79" t="inlineStr">
        <is>
          <t>NorthWestern Corporation</t>
        </is>
      </c>
      <c r="D4370" s="92" t="inlineStr">
        <is>
          <t>MT</t>
        </is>
      </c>
      <c r="G4370" s="92" t="inlineStr">
        <is>
          <t>Non-Yellowstone Park</t>
        </is>
      </c>
      <c r="H4370" s="94" t="inlineStr">
        <is>
          <t>366.00</t>
        </is>
      </c>
      <c r="I4370" s="95" t="n">
        <v>43100</v>
      </c>
      <c r="K4370" s="93" t="inlineStr">
        <is>
          <t>366.00 Underground Conduit</t>
        </is>
      </c>
      <c r="L4370" s="117" t="n">
        <v>115531014</v>
      </c>
      <c r="M4370" s="117" t="n">
        <v>25037128</v>
      </c>
      <c r="Q4370" s="102" t="n">
        <v>55</v>
      </c>
      <c r="R4370" s="105" t="n">
        <v>0.0013</v>
      </c>
      <c r="S4370" s="97">
        <f>FALSE()</f>
        <v/>
      </c>
      <c r="V4370" s="102" t="n">
        <v>45.52</v>
      </c>
      <c r="W4370" s="98" t="n"/>
      <c r="X4370" s="99" t="n"/>
      <c r="Y4370" s="105" t="n">
        <v>0.0181</v>
      </c>
      <c r="Z4370" s="97" t="b">
        <v>0</v>
      </c>
      <c r="AA4370" s="92" t="inlineStr">
        <is>
          <t>PUC</t>
        </is>
      </c>
      <c r="AMD4370" s="85" t="n"/>
      <c r="AME4370" s="85" t="n"/>
      <c r="AMF4370" s="85" t="n"/>
      <c r="AMG4370" s="85" t="n"/>
      <c r="AMH4370" s="85" t="n"/>
      <c r="AMI4370" s="85" t="n"/>
      <c r="AMJ4370" s="85" t="n"/>
    </row>
    <row r="4371" ht="24.6" customFormat="1" customHeight="1" s="92">
      <c r="A4371" s="92" t="n">
        <v>122</v>
      </c>
      <c r="B4371" s="92" t="n">
        <v>226</v>
      </c>
      <c r="C4371" s="79" t="inlineStr">
        <is>
          <t>NorthWestern Corporation</t>
        </is>
      </c>
      <c r="D4371" s="92" t="inlineStr">
        <is>
          <t>MT</t>
        </is>
      </c>
      <c r="G4371" s="92" t="inlineStr">
        <is>
          <t>Non-Yellowstone Park</t>
        </is>
      </c>
      <c r="H4371" s="94" t="inlineStr">
        <is>
          <t>367.00</t>
        </is>
      </c>
      <c r="I4371" s="95" t="n">
        <v>43100</v>
      </c>
      <c r="K4371" s="93" t="inlineStr">
        <is>
          <t>367.00 Underground Conductors and Devices</t>
        </is>
      </c>
      <c r="L4371" s="117" t="n">
        <v>196870123</v>
      </c>
      <c r="M4371" s="117" t="n">
        <v>74089789</v>
      </c>
      <c r="Q4371" s="102" t="n">
        <v>39.93</v>
      </c>
      <c r="R4371" s="105" t="n">
        <v>0.0071</v>
      </c>
      <c r="S4371" s="97">
        <f>FALSE()</f>
        <v/>
      </c>
      <c r="V4371" s="102" t="n">
        <v>28.87</v>
      </c>
      <c r="W4371" s="98" t="n"/>
      <c r="X4371" s="99" t="n"/>
      <c r="Y4371" s="105" t="n">
        <v>0.0249</v>
      </c>
      <c r="Z4371" s="97" t="b">
        <v>0</v>
      </c>
      <c r="AA4371" s="92" t="inlineStr">
        <is>
          <t>PUC</t>
        </is>
      </c>
      <c r="AMD4371" s="85" t="n"/>
      <c r="AME4371" s="85" t="n"/>
      <c r="AMF4371" s="85" t="n"/>
      <c r="AMG4371" s="85" t="n"/>
      <c r="AMH4371" s="85" t="n"/>
      <c r="AMI4371" s="85" t="n"/>
      <c r="AMJ4371" s="85" t="n"/>
    </row>
    <row r="4372" ht="24.6" customFormat="1" customHeight="1" s="92">
      <c r="A4372" s="92" t="n">
        <v>122</v>
      </c>
      <c r="B4372" s="92" t="n">
        <v>226</v>
      </c>
      <c r="C4372" s="79" t="inlineStr">
        <is>
          <t>NorthWestern Corporation</t>
        </is>
      </c>
      <c r="D4372" s="92" t="inlineStr">
        <is>
          <t>MT</t>
        </is>
      </c>
      <c r="G4372" s="92" t="inlineStr">
        <is>
          <t>Non-Yellowstone Park</t>
        </is>
      </c>
      <c r="H4372" s="94" t="inlineStr">
        <is>
          <t>368.00</t>
        </is>
      </c>
      <c r="I4372" s="95" t="n">
        <v>43100</v>
      </c>
      <c r="K4372" s="93" t="inlineStr">
        <is>
          <t>368.00 Line Transformers</t>
        </is>
      </c>
      <c r="L4372" s="117" t="n">
        <v>209811378</v>
      </c>
      <c r="M4372" s="117" t="n">
        <v>93132079</v>
      </c>
      <c r="Q4372" s="102" t="n">
        <v>45.78</v>
      </c>
      <c r="R4372" s="105" t="n">
        <v>0.0011</v>
      </c>
      <c r="S4372" s="97">
        <f>FALSE()</f>
        <v/>
      </c>
      <c r="V4372" s="102" t="n">
        <v>26.58</v>
      </c>
      <c r="W4372" s="98" t="n"/>
      <c r="X4372" s="99" t="n"/>
      <c r="Y4372" s="105" t="n">
        <v>0.0217</v>
      </c>
      <c r="Z4372" s="97" t="b">
        <v>0</v>
      </c>
      <c r="AA4372" s="92" t="inlineStr">
        <is>
          <t>PUC</t>
        </is>
      </c>
      <c r="AMD4372" s="85" t="n"/>
      <c r="AME4372" s="85" t="n"/>
      <c r="AMF4372" s="85" t="n"/>
      <c r="AMG4372" s="85" t="n"/>
      <c r="AMH4372" s="85" t="n"/>
      <c r="AMI4372" s="85" t="n"/>
      <c r="AMJ4372" s="85" t="n"/>
    </row>
    <row r="4373" ht="24.6" customFormat="1" customHeight="1" s="92">
      <c r="A4373" s="92" t="n">
        <v>122</v>
      </c>
      <c r="B4373" s="92" t="n">
        <v>226</v>
      </c>
      <c r="C4373" s="79" t="inlineStr">
        <is>
          <t>NorthWestern Corporation</t>
        </is>
      </c>
      <c r="D4373" s="92" t="inlineStr">
        <is>
          <t>MT</t>
        </is>
      </c>
      <c r="G4373" s="92" t="inlineStr">
        <is>
          <t>Non-Yellowstone Park</t>
        </is>
      </c>
      <c r="H4373" s="94" t="inlineStr">
        <is>
          <t>369.10</t>
        </is>
      </c>
      <c r="I4373" s="95" t="n">
        <v>43100</v>
      </c>
      <c r="K4373" s="93" t="inlineStr">
        <is>
          <t>369.10 Overhead Services</t>
        </is>
      </c>
      <c r="L4373" s="117" t="n">
        <v>34414498</v>
      </c>
      <c r="M4373" s="117" t="n">
        <v>27728576</v>
      </c>
      <c r="Q4373" s="102" t="n">
        <v>50.46</v>
      </c>
      <c r="R4373" s="105" t="n">
        <v>0.0192</v>
      </c>
      <c r="S4373" s="97">
        <f>FALSE()</f>
        <v/>
      </c>
      <c r="V4373" s="102" t="n">
        <v>30.73</v>
      </c>
      <c r="W4373" s="98" t="n"/>
      <c r="X4373" s="99" t="n"/>
      <c r="Y4373" s="105" t="n">
        <v>0.0197</v>
      </c>
      <c r="Z4373" s="97" t="b">
        <v>0</v>
      </c>
      <c r="AA4373" s="92" t="inlineStr">
        <is>
          <t>PUC</t>
        </is>
      </c>
      <c r="AMD4373" s="85" t="n"/>
      <c r="AME4373" s="85" t="n"/>
      <c r="AMF4373" s="85" t="n"/>
      <c r="AMG4373" s="85" t="n"/>
      <c r="AMH4373" s="85" t="n"/>
      <c r="AMI4373" s="85" t="n"/>
      <c r="AMJ4373" s="85" t="n"/>
    </row>
    <row r="4374" ht="24.6" customFormat="1" customHeight="1" s="92">
      <c r="A4374" s="92" t="n">
        <v>122</v>
      </c>
      <c r="B4374" s="92" t="n">
        <v>226</v>
      </c>
      <c r="C4374" s="79" t="inlineStr">
        <is>
          <t>NorthWestern Corporation</t>
        </is>
      </c>
      <c r="D4374" s="92" t="inlineStr">
        <is>
          <t>MT</t>
        </is>
      </c>
      <c r="G4374" s="92" t="inlineStr">
        <is>
          <t>Non-Yellowstone Park</t>
        </is>
      </c>
      <c r="H4374" s="94" t="inlineStr">
        <is>
          <t>369.20</t>
        </is>
      </c>
      <c r="I4374" s="95" t="n">
        <v>43100</v>
      </c>
      <c r="K4374" s="93" t="inlineStr">
        <is>
          <t>369.20 Underground Services</t>
        </is>
      </c>
      <c r="L4374" s="117" t="n">
        <v>90275853</v>
      </c>
      <c r="M4374" s="117" t="n">
        <v>44177088</v>
      </c>
      <c r="Q4374" s="102" t="n">
        <v>40.04</v>
      </c>
      <c r="R4374" s="105" t="n">
        <v>0.0067</v>
      </c>
      <c r="S4374" s="97">
        <f>FALSE()</f>
        <v/>
      </c>
      <c r="V4374" s="102" t="n">
        <v>25.7</v>
      </c>
      <c r="W4374" s="98" t="n"/>
      <c r="X4374" s="99" t="n"/>
      <c r="Y4374" s="105" t="n">
        <v>0.0248</v>
      </c>
      <c r="Z4374" s="97" t="b">
        <v>0</v>
      </c>
      <c r="AA4374" s="92" t="inlineStr">
        <is>
          <t>PUC</t>
        </is>
      </c>
      <c r="AMD4374" s="85" t="n"/>
      <c r="AME4374" s="85" t="n"/>
      <c r="AMF4374" s="85" t="n"/>
      <c r="AMG4374" s="85" t="n"/>
      <c r="AMH4374" s="85" t="n"/>
      <c r="AMI4374" s="85" t="n"/>
      <c r="AMJ4374" s="85" t="n"/>
    </row>
    <row r="4375" ht="24.6" customFormat="1" customHeight="1" s="92">
      <c r="A4375" s="92" t="n">
        <v>122</v>
      </c>
      <c r="B4375" s="92" t="n">
        <v>226</v>
      </c>
      <c r="C4375" s="79" t="inlineStr">
        <is>
          <t>NorthWestern Corporation</t>
        </is>
      </c>
      <c r="D4375" s="92" t="inlineStr">
        <is>
          <t>MT</t>
        </is>
      </c>
      <c r="G4375" s="92" t="inlineStr">
        <is>
          <t>Non-Yellowstone Park</t>
        </is>
      </c>
      <c r="H4375" s="94" t="inlineStr">
        <is>
          <t>370.00</t>
        </is>
      </c>
      <c r="I4375" s="95" t="n">
        <v>43100</v>
      </c>
      <c r="K4375" s="93" t="inlineStr">
        <is>
          <t>370.00 Meters</t>
        </is>
      </c>
      <c r="L4375" s="117" t="n">
        <v>41874755</v>
      </c>
      <c r="M4375" s="117" t="n">
        <v>16870135</v>
      </c>
      <c r="Q4375" s="102" t="n">
        <v>33.16</v>
      </c>
      <c r="R4375" s="105" t="n">
        <v>0.0014</v>
      </c>
      <c r="S4375" s="97">
        <f>FALSE()</f>
        <v/>
      </c>
      <c r="V4375" s="102" t="n">
        <v>20.63</v>
      </c>
      <c r="W4375" s="98" t="n"/>
      <c r="X4375" s="99" t="n"/>
      <c r="Y4375" s="105" t="n">
        <v>0.03</v>
      </c>
      <c r="Z4375" s="97" t="b">
        <v>0</v>
      </c>
      <c r="AA4375" s="92" t="inlineStr">
        <is>
          <t>PUC</t>
        </is>
      </c>
      <c r="AMD4375" s="85" t="n"/>
      <c r="AME4375" s="85" t="n"/>
      <c r="AMF4375" s="85" t="n"/>
      <c r="AMG4375" s="85" t="n"/>
      <c r="AMH4375" s="85" t="n"/>
      <c r="AMI4375" s="85" t="n"/>
      <c r="AMJ4375" s="85" t="n"/>
    </row>
    <row r="4376" ht="24.6" customFormat="1" customHeight="1" s="92">
      <c r="A4376" s="92" t="n">
        <v>122</v>
      </c>
      <c r="B4376" s="92" t="n">
        <v>226</v>
      </c>
      <c r="C4376" s="79" t="inlineStr">
        <is>
          <t>NorthWestern Corporation</t>
        </is>
      </c>
      <c r="D4376" s="92" t="inlineStr">
        <is>
          <t>MT</t>
        </is>
      </c>
      <c r="G4376" s="92" t="inlineStr">
        <is>
          <t>Non-Yellowstone Park</t>
        </is>
      </c>
      <c r="H4376" s="94" t="inlineStr">
        <is>
          <t>370.20</t>
        </is>
      </c>
      <c r="I4376" s="95" t="n">
        <v>43100</v>
      </c>
      <c r="K4376" s="93" t="inlineStr">
        <is>
          <t>370.20 AMR Equipment</t>
        </is>
      </c>
      <c r="L4376" s="117" t="n">
        <v>12795224</v>
      </c>
      <c r="M4376" s="117" t="n">
        <v>9190231</v>
      </c>
      <c r="Q4376" s="102" t="n">
        <v>20</v>
      </c>
      <c r="R4376" s="93" t="n"/>
      <c r="S4376" s="97">
        <f>FALSE()</f>
        <v/>
      </c>
      <c r="V4376" s="102" t="n">
        <v>5.63</v>
      </c>
      <c r="W4376" s="98" t="n"/>
      <c r="X4376" s="99">
        <f>M4376/20</f>
        <v/>
      </c>
      <c r="Y4376" s="106" t="n"/>
      <c r="Z4376" s="97" t="b">
        <v>0</v>
      </c>
      <c r="AA4376" s="92" t="inlineStr">
        <is>
          <t>PUC</t>
        </is>
      </c>
      <c r="AMD4376" s="85" t="n"/>
      <c r="AME4376" s="85" t="n"/>
      <c r="AMF4376" s="85" t="n"/>
      <c r="AMG4376" s="85" t="n"/>
      <c r="AMH4376" s="85" t="n"/>
      <c r="AMI4376" s="85" t="n"/>
      <c r="AMJ4376" s="85" t="n"/>
    </row>
    <row r="4377" ht="24.6" customFormat="1" customHeight="1" s="92">
      <c r="A4377" s="92" t="n">
        <v>122</v>
      </c>
      <c r="B4377" s="92" t="n">
        <v>226</v>
      </c>
      <c r="C4377" s="79" t="inlineStr">
        <is>
          <t>NorthWestern Corporation</t>
        </is>
      </c>
      <c r="D4377" s="92" t="inlineStr">
        <is>
          <t>MT</t>
        </is>
      </c>
      <c r="G4377" s="92" t="inlineStr">
        <is>
          <t>Non-Yellowstone Park</t>
        </is>
      </c>
      <c r="H4377" s="94" t="inlineStr">
        <is>
          <t>373.10</t>
        </is>
      </c>
      <c r="I4377" s="95" t="n">
        <v>43100</v>
      </c>
      <c r="K4377" s="93" t="inlineStr">
        <is>
          <t>373.10 Street Lighting Equipment</t>
        </is>
      </c>
      <c r="L4377" s="117" t="n">
        <v>29595352</v>
      </c>
      <c r="M4377" s="117" t="n">
        <v>17013721</v>
      </c>
      <c r="Q4377" s="102" t="n">
        <v>42.99</v>
      </c>
      <c r="R4377" s="105" t="n">
        <v>0.0065</v>
      </c>
      <c r="S4377" s="97">
        <f>FALSE()</f>
        <v/>
      </c>
      <c r="V4377" s="102" t="n">
        <v>24.5</v>
      </c>
      <c r="W4377" s="98" t="n"/>
      <c r="X4377" s="99" t="n"/>
      <c r="Y4377" s="105" t="n">
        <v>0.0231</v>
      </c>
      <c r="Z4377" s="97" t="b">
        <v>0</v>
      </c>
      <c r="AA4377" s="92" t="inlineStr">
        <is>
          <t>PUC</t>
        </is>
      </c>
      <c r="AMD4377" s="85" t="n"/>
      <c r="AME4377" s="85" t="n"/>
      <c r="AMF4377" s="85" t="n"/>
      <c r="AMG4377" s="85" t="n"/>
      <c r="AMH4377" s="85" t="n"/>
      <c r="AMI4377" s="85" t="n"/>
      <c r="AMJ4377" s="85" t="n"/>
    </row>
    <row r="4378" ht="24.6" customFormat="1" customHeight="1" s="92">
      <c r="A4378" s="92" t="n">
        <v>122</v>
      </c>
      <c r="B4378" s="92" t="n">
        <v>226</v>
      </c>
      <c r="C4378" s="79" t="inlineStr">
        <is>
          <t>NorthWestern Corporation</t>
        </is>
      </c>
      <c r="D4378" s="92" t="inlineStr">
        <is>
          <t>MT</t>
        </is>
      </c>
      <c r="G4378" s="92" t="inlineStr">
        <is>
          <t>Non-Yellowstone Park</t>
        </is>
      </c>
      <c r="H4378" s="94" t="inlineStr">
        <is>
          <t>373.20</t>
        </is>
      </c>
      <c r="I4378" s="95" t="n">
        <v>43100</v>
      </c>
      <c r="K4378" s="93" t="inlineStr">
        <is>
          <t>373.20 Yard Lighting</t>
        </is>
      </c>
      <c r="L4378" s="117" t="n">
        <v>17241479</v>
      </c>
      <c r="M4378" s="117" t="n">
        <v>11219465</v>
      </c>
      <c r="Q4378" s="102" t="n">
        <v>33.4</v>
      </c>
      <c r="R4378" s="105" t="n">
        <v>0.0094</v>
      </c>
      <c r="S4378" s="97">
        <f>FALSE()</f>
        <v/>
      </c>
      <c r="V4378" s="102" t="n">
        <v>16.64</v>
      </c>
      <c r="W4378" s="98" t="n"/>
      <c r="X4378" s="99" t="n"/>
      <c r="Y4378" s="105" t="n">
        <v>0.0296</v>
      </c>
      <c r="Z4378" s="97" t="b">
        <v>0</v>
      </c>
      <c r="AA4378" s="92" t="inlineStr">
        <is>
          <t>PUC</t>
        </is>
      </c>
      <c r="AMD4378" s="85" t="n"/>
      <c r="AME4378" s="85" t="n"/>
      <c r="AMF4378" s="85" t="n"/>
      <c r="AMG4378" s="85" t="n"/>
      <c r="AMH4378" s="85" t="n"/>
      <c r="AMI4378" s="85" t="n"/>
      <c r="AMJ4378" s="85" t="n"/>
    </row>
    <row r="4379" ht="24.6" customFormat="1" customHeight="1" s="92">
      <c r="A4379" s="92" t="n">
        <v>122</v>
      </c>
      <c r="B4379" s="92" t="n">
        <v>226</v>
      </c>
      <c r="C4379" s="79" t="inlineStr">
        <is>
          <t>NorthWestern Corporation</t>
        </is>
      </c>
      <c r="D4379" s="92" t="inlineStr">
        <is>
          <t>MT</t>
        </is>
      </c>
      <c r="G4379" s="92" t="inlineStr">
        <is>
          <t>Non-Yellowstone Park</t>
        </is>
      </c>
      <c r="H4379" s="94" t="inlineStr">
        <is>
          <t>373.30</t>
        </is>
      </c>
      <c r="I4379" s="95" t="n">
        <v>43100</v>
      </c>
      <c r="K4379" s="93" t="inlineStr">
        <is>
          <t>373.30 Post Top Lights</t>
        </is>
      </c>
      <c r="L4379" s="117" t="n">
        <v>7636491</v>
      </c>
      <c r="M4379" s="117" t="n">
        <v>4512936</v>
      </c>
      <c r="Q4379" s="102" t="n">
        <v>35.06</v>
      </c>
      <c r="R4379" s="105" t="n">
        <v>0.0046</v>
      </c>
      <c r="S4379" s="97">
        <f>FALSE()</f>
        <v/>
      </c>
      <c r="V4379" s="102" t="n">
        <v>18.5</v>
      </c>
      <c r="W4379" s="98" t="n"/>
      <c r="X4379" s="99" t="n"/>
      <c r="Y4379" s="105" t="n">
        <v>0.0283</v>
      </c>
      <c r="Z4379" s="97" t="b">
        <v>0</v>
      </c>
      <c r="AA4379" s="92" t="inlineStr">
        <is>
          <t>PUC</t>
        </is>
      </c>
      <c r="AMD4379" s="85" t="n"/>
      <c r="AME4379" s="85" t="n"/>
      <c r="AMF4379" s="85" t="n"/>
      <c r="AMG4379" s="85" t="n"/>
      <c r="AMH4379" s="85" t="n"/>
      <c r="AMI4379" s="85" t="n"/>
      <c r="AMJ4379" s="85" t="n"/>
    </row>
    <row r="4380" ht="24.6" customFormat="1" customHeight="1" s="92">
      <c r="A4380" s="92" t="n">
        <v>122</v>
      </c>
      <c r="B4380" s="92" t="n">
        <v>226</v>
      </c>
      <c r="C4380" s="79" t="inlineStr">
        <is>
          <t>NorthWestern Corporation</t>
        </is>
      </c>
      <c r="D4380" s="92" t="inlineStr">
        <is>
          <t>MT</t>
        </is>
      </c>
      <c r="G4380" s="92" t="inlineStr">
        <is>
          <t>Non-Yellowstone Park</t>
        </is>
      </c>
      <c r="H4380" s="94" t="inlineStr">
        <is>
          <t>390.10</t>
        </is>
      </c>
      <c r="I4380" s="95" t="n">
        <v>43100</v>
      </c>
      <c r="K4380" s="93" t="inlineStr">
        <is>
          <t>390.10 Structures - Office</t>
        </is>
      </c>
      <c r="L4380" s="117" t="n">
        <v>7404805</v>
      </c>
      <c r="M4380" s="117" t="n">
        <v>5849994</v>
      </c>
      <c r="Q4380" s="102" t="n">
        <v>46.58</v>
      </c>
      <c r="R4380" s="105" t="n">
        <v>-0.0009</v>
      </c>
      <c r="S4380" s="97">
        <f>FALSE()</f>
        <v/>
      </c>
      <c r="V4380" s="102" t="n">
        <v>26.78</v>
      </c>
      <c r="W4380" s="98" t="n"/>
      <c r="X4380" s="99" t="n"/>
      <c r="Y4380" s="105" t="n">
        <v>0.0106</v>
      </c>
      <c r="Z4380" s="97" t="b">
        <v>0</v>
      </c>
      <c r="AA4380" s="92" t="inlineStr">
        <is>
          <t>PUC</t>
        </is>
      </c>
      <c r="AMD4380" s="85" t="n"/>
      <c r="AME4380" s="85" t="n"/>
      <c r="AMF4380" s="85" t="n"/>
      <c r="AMG4380" s="85" t="n"/>
      <c r="AMH4380" s="85" t="n"/>
      <c r="AMI4380" s="85" t="n"/>
      <c r="AMJ4380" s="85" t="n"/>
    </row>
    <row r="4381" ht="24.6" customFormat="1" customHeight="1" s="92">
      <c r="A4381" s="92" t="n">
        <v>122</v>
      </c>
      <c r="B4381" s="92" t="n">
        <v>226</v>
      </c>
      <c r="C4381" s="79" t="inlineStr">
        <is>
          <t>NorthWestern Corporation</t>
        </is>
      </c>
      <c r="D4381" s="92" t="inlineStr">
        <is>
          <t>MT</t>
        </is>
      </c>
      <c r="G4381" s="92" t="inlineStr">
        <is>
          <t>Non-Yellowstone Park</t>
        </is>
      </c>
      <c r="H4381" s="94" t="inlineStr">
        <is>
          <t>390.60</t>
        </is>
      </c>
      <c r="I4381" s="95" t="n">
        <v>43100</v>
      </c>
      <c r="K4381" s="93" t="inlineStr">
        <is>
          <t>390.60 Structures - Communication</t>
        </is>
      </c>
      <c r="L4381" s="117" t="n">
        <v>1146761</v>
      </c>
      <c r="M4381" s="117" t="n">
        <v>589186</v>
      </c>
      <c r="Q4381" s="102" t="n">
        <v>46.74</v>
      </c>
      <c r="R4381" s="105" t="n">
        <v>0.0013</v>
      </c>
      <c r="S4381" s="97">
        <f>FALSE()</f>
        <v/>
      </c>
      <c r="V4381" s="102" t="n">
        <v>32.75</v>
      </c>
      <c r="W4381" s="98" t="n"/>
      <c r="X4381" s="99" t="n"/>
      <c r="Y4381" s="105" t="n">
        <v>0.0151</v>
      </c>
      <c r="Z4381" s="97" t="b">
        <v>0</v>
      </c>
      <c r="AA4381" s="92" t="inlineStr">
        <is>
          <t>PUC</t>
        </is>
      </c>
      <c r="AMD4381" s="85" t="n"/>
      <c r="AME4381" s="85" t="n"/>
      <c r="AMF4381" s="85" t="n"/>
      <c r="AMG4381" s="85" t="n"/>
      <c r="AMH4381" s="85" t="n"/>
      <c r="AMI4381" s="85" t="n"/>
      <c r="AMJ4381" s="85" t="n"/>
    </row>
    <row r="4382" ht="24.6" customFormat="1" customHeight="1" s="92">
      <c r="A4382" s="92" t="n">
        <v>122</v>
      </c>
      <c r="B4382" s="92" t="n">
        <v>226</v>
      </c>
      <c r="C4382" s="79" t="inlineStr">
        <is>
          <t>NorthWestern Corporation</t>
        </is>
      </c>
      <c r="D4382" s="92" t="inlineStr">
        <is>
          <t>MT</t>
        </is>
      </c>
      <c r="G4382" s="92" t="inlineStr">
        <is>
          <t>Non-Yellowstone Park</t>
        </is>
      </c>
      <c r="H4382" s="94" t="inlineStr">
        <is>
          <t>390.80</t>
        </is>
      </c>
      <c r="I4382" s="95" t="n">
        <v>43100</v>
      </c>
      <c r="K4382" s="93" t="inlineStr">
        <is>
          <t>390.80 Structures - Multipurpose</t>
        </is>
      </c>
      <c r="L4382" s="106" t="n"/>
      <c r="M4382" s="106" t="n"/>
      <c r="Q4382" s="93" t="n"/>
      <c r="R4382" s="93" t="n"/>
      <c r="S4382" s="97">
        <f>FALSE()</f>
        <v/>
      </c>
      <c r="V4382" s="93" t="n"/>
      <c r="W4382" s="98" t="n"/>
      <c r="X4382" s="99" t="n"/>
      <c r="Y4382" s="93" t="n"/>
      <c r="Z4382" s="97" t="b">
        <v>0</v>
      </c>
      <c r="AA4382" s="92" t="inlineStr">
        <is>
          <t>PUC</t>
        </is>
      </c>
      <c r="AMD4382" s="85" t="n"/>
      <c r="AME4382" s="85" t="n"/>
      <c r="AMF4382" s="85" t="n"/>
      <c r="AMG4382" s="85" t="n"/>
      <c r="AMH4382" s="85" t="n"/>
      <c r="AMI4382" s="85" t="n"/>
      <c r="AMJ4382" s="85" t="n"/>
    </row>
    <row r="4383" ht="24.6" customFormat="1" customHeight="1" s="92">
      <c r="A4383" s="92" t="n">
        <v>122</v>
      </c>
      <c r="B4383" s="92" t="n">
        <v>226</v>
      </c>
      <c r="C4383" s="79" t="inlineStr">
        <is>
          <t>NorthWestern Corporation</t>
        </is>
      </c>
      <c r="D4383" s="92" t="inlineStr">
        <is>
          <t>MT</t>
        </is>
      </c>
      <c r="G4383" s="92" t="inlineStr">
        <is>
          <t>Non-Yellowstone Park</t>
        </is>
      </c>
      <c r="H4383" s="94" t="inlineStr">
        <is>
          <t>391.00</t>
        </is>
      </c>
      <c r="I4383" s="95" t="n">
        <v>43100</v>
      </c>
      <c r="K4383" s="93" t="inlineStr">
        <is>
          <t>391.00 Office Furniture and Equipment</t>
        </is>
      </c>
      <c r="L4383" s="117" t="n">
        <v>363845</v>
      </c>
      <c r="M4383" s="117" t="n">
        <v>167763</v>
      </c>
      <c r="Q4383" s="102" t="n">
        <v>20</v>
      </c>
      <c r="R4383" s="93" t="n"/>
      <c r="S4383" s="97">
        <f>FALSE()</f>
        <v/>
      </c>
      <c r="V4383" s="102" t="n">
        <v>10.78</v>
      </c>
      <c r="W4383" s="98" t="n"/>
      <c r="X4383" s="99" t="n"/>
      <c r="Y4383" s="93" t="n"/>
      <c r="Z4383" s="97" t="b">
        <v>0</v>
      </c>
      <c r="AA4383" s="92" t="inlineStr">
        <is>
          <t>PUC</t>
        </is>
      </c>
      <c r="AMD4383" s="85" t="n"/>
      <c r="AME4383" s="85" t="n"/>
      <c r="AMF4383" s="85" t="n"/>
      <c r="AMG4383" s="85" t="n"/>
      <c r="AMH4383" s="85" t="n"/>
      <c r="AMI4383" s="85" t="n"/>
      <c r="AMJ4383" s="85" t="n"/>
    </row>
    <row r="4384" ht="24.6" customFormat="1" customHeight="1" s="92">
      <c r="A4384" s="92" t="n">
        <v>122</v>
      </c>
      <c r="B4384" s="92" t="n">
        <v>226</v>
      </c>
      <c r="C4384" s="79" t="inlineStr">
        <is>
          <t>NorthWestern Corporation</t>
        </is>
      </c>
      <c r="D4384" s="92" t="inlineStr">
        <is>
          <t>MT</t>
        </is>
      </c>
      <c r="G4384" s="92" t="inlineStr">
        <is>
          <t>Non-Yellowstone Park</t>
        </is>
      </c>
      <c r="H4384" s="94" t="inlineStr">
        <is>
          <t>391.10</t>
        </is>
      </c>
      <c r="I4384" s="95" t="n">
        <v>43100</v>
      </c>
      <c r="K4384" s="93" t="inlineStr">
        <is>
          <t>391.10 Data Handling Equipment</t>
        </is>
      </c>
      <c r="L4384" s="117" t="n">
        <v>255090</v>
      </c>
      <c r="M4384" s="117" t="n">
        <v>46769</v>
      </c>
      <c r="Q4384" s="102" t="n">
        <v>20</v>
      </c>
      <c r="R4384" s="93" t="n"/>
      <c r="S4384" s="97">
        <f>FALSE()</f>
        <v/>
      </c>
      <c r="V4384" s="102" t="n">
        <v>16.33</v>
      </c>
      <c r="W4384" s="98" t="n"/>
      <c r="X4384" s="99" t="n"/>
      <c r="Y4384" s="93" t="n"/>
      <c r="Z4384" s="97" t="b">
        <v>0</v>
      </c>
      <c r="AA4384" s="92" t="inlineStr">
        <is>
          <t>PUC</t>
        </is>
      </c>
      <c r="AMD4384" s="85" t="n"/>
      <c r="AME4384" s="85" t="n"/>
      <c r="AMF4384" s="85" t="n"/>
      <c r="AMG4384" s="85" t="n"/>
      <c r="AMH4384" s="85" t="n"/>
      <c r="AMI4384" s="85" t="n"/>
      <c r="AMJ4384" s="85" t="n"/>
    </row>
    <row r="4385" ht="24.6" customFormat="1" customHeight="1" s="92">
      <c r="A4385" s="92" t="n">
        <v>122</v>
      </c>
      <c r="B4385" s="92" t="n">
        <v>226</v>
      </c>
      <c r="C4385" s="79" t="inlineStr">
        <is>
          <t>NorthWestern Corporation</t>
        </is>
      </c>
      <c r="D4385" s="92" t="inlineStr">
        <is>
          <t>MT</t>
        </is>
      </c>
      <c r="G4385" s="92" t="inlineStr">
        <is>
          <t>Non-Yellowstone Park</t>
        </is>
      </c>
      <c r="H4385" s="94" t="inlineStr">
        <is>
          <t>391.20</t>
        </is>
      </c>
      <c r="I4385" s="95" t="n">
        <v>43100</v>
      </c>
      <c r="K4385" s="93" t="inlineStr">
        <is>
          <t>391.20 Computer Equipment</t>
        </is>
      </c>
      <c r="L4385" s="117" t="n">
        <v>1863193</v>
      </c>
      <c r="M4385" s="117" t="n">
        <v>1044216</v>
      </c>
      <c r="Q4385" s="102" t="n">
        <v>7</v>
      </c>
      <c r="R4385" s="93" t="n"/>
      <c r="S4385" s="97">
        <f>FALSE()</f>
        <v/>
      </c>
      <c r="V4385" s="102" t="n">
        <v>3.08</v>
      </c>
      <c r="W4385" s="98" t="n"/>
      <c r="X4385" s="99" t="n"/>
      <c r="Y4385" s="93" t="n"/>
      <c r="Z4385" s="97" t="b">
        <v>0</v>
      </c>
      <c r="AA4385" s="92" t="inlineStr">
        <is>
          <t>PUC</t>
        </is>
      </c>
      <c r="AMD4385" s="85" t="n"/>
      <c r="AME4385" s="85" t="n"/>
      <c r="AMF4385" s="85" t="n"/>
      <c r="AMG4385" s="85" t="n"/>
      <c r="AMH4385" s="85" t="n"/>
      <c r="AMI4385" s="85" t="n"/>
      <c r="AMJ4385" s="85" t="n"/>
    </row>
    <row r="4386" ht="24.6" customFormat="1" customHeight="1" s="92">
      <c r="A4386" s="92" t="n">
        <v>122</v>
      </c>
      <c r="B4386" s="92" t="n">
        <v>226</v>
      </c>
      <c r="C4386" s="79" t="inlineStr">
        <is>
          <t>NorthWestern Corporation</t>
        </is>
      </c>
      <c r="D4386" s="92" t="inlineStr">
        <is>
          <t>MT</t>
        </is>
      </c>
      <c r="G4386" s="92" t="inlineStr">
        <is>
          <t>Non-Yellowstone Park</t>
        </is>
      </c>
      <c r="H4386" s="94" t="inlineStr">
        <is>
          <t>393.00</t>
        </is>
      </c>
      <c r="I4386" s="95" t="n">
        <v>43100</v>
      </c>
      <c r="K4386" s="93" t="inlineStr">
        <is>
          <t>393.00 Stores Equipment</t>
        </is>
      </c>
      <c r="L4386" s="117" t="n">
        <v>638697</v>
      </c>
      <c r="M4386" s="117" t="n">
        <v>273370</v>
      </c>
      <c r="Q4386" s="102" t="n">
        <v>20</v>
      </c>
      <c r="R4386" s="93" t="n"/>
      <c r="S4386" s="97">
        <f>FALSE()</f>
        <v/>
      </c>
      <c r="V4386" s="102" t="n">
        <v>11.44</v>
      </c>
      <c r="W4386" s="98" t="n"/>
      <c r="X4386" s="99" t="n"/>
      <c r="Y4386" s="93" t="n"/>
      <c r="Z4386" s="97" t="b">
        <v>0</v>
      </c>
      <c r="AA4386" s="92" t="inlineStr">
        <is>
          <t>PUC</t>
        </is>
      </c>
      <c r="AMD4386" s="85" t="n"/>
      <c r="AME4386" s="85" t="n"/>
      <c r="AMF4386" s="85" t="n"/>
      <c r="AMG4386" s="85" t="n"/>
      <c r="AMH4386" s="85" t="n"/>
      <c r="AMI4386" s="85" t="n"/>
      <c r="AMJ4386" s="85" t="n"/>
    </row>
    <row r="4387" ht="24.6" customFormat="1" customHeight="1" s="92">
      <c r="A4387" s="92" t="n">
        <v>122</v>
      </c>
      <c r="B4387" s="92" t="n">
        <v>226</v>
      </c>
      <c r="C4387" s="79" t="inlineStr">
        <is>
          <t>NorthWestern Corporation</t>
        </is>
      </c>
      <c r="D4387" s="92" t="inlineStr">
        <is>
          <t>MT</t>
        </is>
      </c>
      <c r="G4387" s="92" t="inlineStr">
        <is>
          <t>Non-Yellowstone Park</t>
        </is>
      </c>
      <c r="H4387" s="94" t="inlineStr">
        <is>
          <t>394.00</t>
        </is>
      </c>
      <c r="I4387" s="95" t="n">
        <v>43100</v>
      </c>
      <c r="K4387" s="93" t="inlineStr">
        <is>
          <t>394.00 Tools, Shop and Garage Equipment</t>
        </is>
      </c>
      <c r="L4387" s="117" t="n">
        <v>8108196</v>
      </c>
      <c r="M4387" s="117" t="n">
        <v>3039337</v>
      </c>
      <c r="Q4387" s="102" t="n">
        <v>20</v>
      </c>
      <c r="R4387" s="93" t="n"/>
      <c r="S4387" s="97">
        <f>FALSE()</f>
        <v/>
      </c>
      <c r="V4387" s="102" t="n">
        <v>12.5</v>
      </c>
      <c r="W4387" s="98" t="n"/>
      <c r="X4387" s="99" t="n"/>
      <c r="Y4387" s="93" t="n"/>
      <c r="Z4387" s="97" t="b">
        <v>0</v>
      </c>
      <c r="AA4387" s="92" t="inlineStr">
        <is>
          <t>PUC</t>
        </is>
      </c>
      <c r="AMD4387" s="85" t="n"/>
      <c r="AME4387" s="85" t="n"/>
      <c r="AMF4387" s="85" t="n"/>
      <c r="AMG4387" s="85" t="n"/>
      <c r="AMH4387" s="85" t="n"/>
      <c r="AMI4387" s="85" t="n"/>
      <c r="AMJ4387" s="85" t="n"/>
    </row>
    <row r="4388" ht="24.6" customFormat="1" customHeight="1" s="92">
      <c r="A4388" s="92" t="n">
        <v>122</v>
      </c>
      <c r="B4388" s="92" t="n">
        <v>226</v>
      </c>
      <c r="C4388" s="79" t="inlineStr">
        <is>
          <t>NorthWestern Corporation</t>
        </is>
      </c>
      <c r="D4388" s="92" t="inlineStr">
        <is>
          <t>MT</t>
        </is>
      </c>
      <c r="G4388" s="92" t="inlineStr">
        <is>
          <t>Non-Yellowstone Park</t>
        </is>
      </c>
      <c r="H4388" s="94" t="inlineStr">
        <is>
          <t>395.00</t>
        </is>
      </c>
      <c r="I4388" s="95" t="n">
        <v>43100</v>
      </c>
      <c r="K4388" s="93" t="inlineStr">
        <is>
          <t>395.00 Laboratory Equipment</t>
        </is>
      </c>
      <c r="L4388" s="117" t="n">
        <v>1519975</v>
      </c>
      <c r="M4388" s="117" t="n">
        <v>830235</v>
      </c>
      <c r="Q4388" s="102" t="n">
        <v>20</v>
      </c>
      <c r="R4388" s="93" t="n"/>
      <c r="S4388" s="97">
        <f>FALSE()</f>
        <v/>
      </c>
      <c r="V4388" s="102" t="n">
        <v>9.08</v>
      </c>
      <c r="W4388" s="98" t="n"/>
      <c r="X4388" s="99" t="n"/>
      <c r="Y4388" s="93" t="n"/>
      <c r="Z4388" s="97" t="b">
        <v>0</v>
      </c>
      <c r="AA4388" s="92" t="inlineStr">
        <is>
          <t>PUC</t>
        </is>
      </c>
      <c r="AMD4388" s="85" t="n"/>
      <c r="AME4388" s="85" t="n"/>
      <c r="AMF4388" s="85" t="n"/>
      <c r="AMG4388" s="85" t="n"/>
      <c r="AMH4388" s="85" t="n"/>
      <c r="AMI4388" s="85" t="n"/>
      <c r="AMJ4388" s="85" t="n"/>
    </row>
    <row r="4389" ht="24.6" customFormat="1" customHeight="1" s="92">
      <c r="A4389" s="92" t="n">
        <v>122</v>
      </c>
      <c r="B4389" s="92" t="n">
        <v>226</v>
      </c>
      <c r="C4389" s="79" t="inlineStr">
        <is>
          <t>NorthWestern Corporation</t>
        </is>
      </c>
      <c r="D4389" s="92" t="inlineStr">
        <is>
          <t>MT</t>
        </is>
      </c>
      <c r="G4389" s="92" t="inlineStr">
        <is>
          <t>Non-Yellowstone Park</t>
        </is>
      </c>
      <c r="H4389" s="94" t="inlineStr">
        <is>
          <t>397.10</t>
        </is>
      </c>
      <c r="I4389" s="95" t="n">
        <v>43100</v>
      </c>
      <c r="K4389" s="93" t="inlineStr">
        <is>
          <t>397.10 Microwave Equipment</t>
        </is>
      </c>
      <c r="L4389" s="117" t="n">
        <v>11106723</v>
      </c>
      <c r="M4389" s="117" t="n">
        <v>3858044</v>
      </c>
      <c r="Q4389" s="102" t="n">
        <v>35.22</v>
      </c>
      <c r="R4389" s="93" t="n"/>
      <c r="S4389" s="97">
        <f>FALSE()</f>
        <v/>
      </c>
      <c r="V4389" s="102" t="n">
        <v>27.97</v>
      </c>
      <c r="W4389" s="98" t="n"/>
      <c r="X4389" s="99" t="n"/>
      <c r="Y4389" s="105" t="n">
        <v>0.0233</v>
      </c>
      <c r="Z4389" s="97" t="b">
        <v>0</v>
      </c>
      <c r="AA4389" s="92" t="inlineStr">
        <is>
          <t>PUC</t>
        </is>
      </c>
      <c r="AMD4389" s="85" t="n"/>
      <c r="AME4389" s="85" t="n"/>
      <c r="AMF4389" s="85" t="n"/>
      <c r="AMG4389" s="85" t="n"/>
      <c r="AMH4389" s="85" t="n"/>
      <c r="AMI4389" s="85" t="n"/>
      <c r="AMJ4389" s="85" t="n"/>
    </row>
    <row r="4390" ht="24.6" customFormat="1" customHeight="1" s="92">
      <c r="A4390" s="92" t="n">
        <v>122</v>
      </c>
      <c r="B4390" s="92" t="n">
        <v>226</v>
      </c>
      <c r="C4390" s="79" t="inlineStr">
        <is>
          <t>NorthWestern Corporation</t>
        </is>
      </c>
      <c r="D4390" s="92" t="inlineStr">
        <is>
          <t>MT</t>
        </is>
      </c>
      <c r="G4390" s="92" t="inlineStr">
        <is>
          <t>Non-Yellowstone Park</t>
        </is>
      </c>
      <c r="H4390" s="94" t="inlineStr">
        <is>
          <t>397.20</t>
        </is>
      </c>
      <c r="I4390" s="95" t="n">
        <v>43100</v>
      </c>
      <c r="K4390" s="93" t="inlineStr">
        <is>
          <t>397.20 Other Communication Equipment</t>
        </is>
      </c>
      <c r="L4390" s="117" t="n">
        <v>19411181</v>
      </c>
      <c r="M4390" s="117" t="n">
        <v>5026125</v>
      </c>
      <c r="Q4390" s="102" t="n">
        <v>15</v>
      </c>
      <c r="R4390" s="93" t="n"/>
      <c r="S4390" s="97">
        <f>FALSE()</f>
        <v/>
      </c>
      <c r="V4390" s="102" t="n">
        <v>11.12</v>
      </c>
      <c r="W4390" s="98" t="n"/>
      <c r="X4390" s="99" t="n"/>
      <c r="Y4390" s="93" t="n"/>
      <c r="Z4390" s="97" t="b">
        <v>0</v>
      </c>
      <c r="AA4390" s="92" t="inlineStr">
        <is>
          <t>PUC</t>
        </is>
      </c>
      <c r="AMD4390" s="85" t="n"/>
      <c r="AME4390" s="85" t="n"/>
      <c r="AMF4390" s="85" t="n"/>
      <c r="AMG4390" s="85" t="n"/>
      <c r="AMH4390" s="85" t="n"/>
      <c r="AMI4390" s="85" t="n"/>
      <c r="AMJ4390" s="85" t="n"/>
    </row>
    <row r="4391" ht="24.6" customFormat="1" customHeight="1" s="92">
      <c r="A4391" s="92" t="n">
        <v>122</v>
      </c>
      <c r="B4391" s="92" t="n">
        <v>226</v>
      </c>
      <c r="C4391" s="79" t="inlineStr">
        <is>
          <t>NorthWestern Corporation</t>
        </is>
      </c>
      <c r="D4391" s="92" t="inlineStr">
        <is>
          <t>MT</t>
        </is>
      </c>
      <c r="G4391" s="92" t="inlineStr">
        <is>
          <t>Non-Yellowstone Park</t>
        </is>
      </c>
      <c r="H4391" s="94" t="inlineStr">
        <is>
          <t>397.30</t>
        </is>
      </c>
      <c r="I4391" s="95" t="n">
        <v>43100</v>
      </c>
      <c r="K4391" s="93" t="inlineStr">
        <is>
          <t>397.30 Office Communication Equipment</t>
        </is>
      </c>
      <c r="L4391" s="117" t="n">
        <v>915884</v>
      </c>
      <c r="M4391" s="117" t="n">
        <v>178607</v>
      </c>
      <c r="Q4391" s="102" t="n">
        <v>15</v>
      </c>
      <c r="R4391" s="93" t="n"/>
      <c r="S4391" s="97">
        <f>FALSE()</f>
        <v/>
      </c>
      <c r="V4391" s="102" t="n">
        <v>12.07</v>
      </c>
      <c r="W4391" s="98" t="n"/>
      <c r="X4391" s="99" t="n"/>
      <c r="Y4391" s="93" t="n"/>
      <c r="Z4391" s="97" t="b">
        <v>0</v>
      </c>
      <c r="AA4391" s="92" t="inlineStr">
        <is>
          <t>PUC</t>
        </is>
      </c>
      <c r="AMD4391" s="85" t="n"/>
      <c r="AME4391" s="85" t="n"/>
      <c r="AMF4391" s="85" t="n"/>
      <c r="AMG4391" s="85" t="n"/>
      <c r="AMH4391" s="85" t="n"/>
      <c r="AMI4391" s="85" t="n"/>
      <c r="AMJ4391" s="85" t="n"/>
    </row>
    <row r="4392" ht="24.6" customFormat="1" customHeight="1" s="92">
      <c r="A4392" s="92" t="n">
        <v>122</v>
      </c>
      <c r="B4392" s="92" t="n">
        <v>226</v>
      </c>
      <c r="C4392" s="79" t="inlineStr">
        <is>
          <t>NorthWestern Corporation</t>
        </is>
      </c>
      <c r="D4392" s="92" t="inlineStr">
        <is>
          <t>MT</t>
        </is>
      </c>
      <c r="G4392" s="92" t="inlineStr">
        <is>
          <t>Non-Yellowstone Park</t>
        </is>
      </c>
      <c r="H4392" s="94" t="inlineStr">
        <is>
          <t>398.00</t>
        </is>
      </c>
      <c r="I4392" s="95" t="n">
        <v>43100</v>
      </c>
      <c r="K4392" s="93" t="inlineStr">
        <is>
          <t>398.00 Miscellaneous Equipment</t>
        </is>
      </c>
      <c r="L4392" s="117" t="n">
        <v>2065294</v>
      </c>
      <c r="M4392" s="117" t="n">
        <v>442507</v>
      </c>
      <c r="Q4392" s="102" t="n">
        <v>20</v>
      </c>
      <c r="R4392" s="93" t="n"/>
      <c r="S4392" s="97">
        <f>FALSE()</f>
        <v/>
      </c>
      <c r="V4392" s="102" t="n">
        <v>15.71</v>
      </c>
      <c r="W4392" s="98" t="n"/>
      <c r="X4392" s="99" t="n"/>
      <c r="Y4392" s="93" t="n"/>
      <c r="Z4392" s="97" t="b">
        <v>0</v>
      </c>
      <c r="AA4392" s="92" t="inlineStr">
        <is>
          <t>PUC</t>
        </is>
      </c>
      <c r="AMD4392" s="85" t="n"/>
      <c r="AME4392" s="85" t="n"/>
      <c r="AMF4392" s="85" t="n"/>
      <c r="AMG4392" s="85" t="n"/>
      <c r="AMH4392" s="85" t="n"/>
      <c r="AMI4392" s="85" t="n"/>
      <c r="AMJ4392" s="85" t="n"/>
    </row>
    <row r="4393" ht="24.6" customFormat="1" customHeight="1" s="92">
      <c r="A4393" s="79" t="n">
        <v>186</v>
      </c>
      <c r="B4393" s="79" t="n">
        <v>349</v>
      </c>
      <c r="C4393" s="79" t="inlineStr">
        <is>
          <t>VIRGINIA ELECTRIC AND POWER COMPANY</t>
        </is>
      </c>
      <c r="D4393" s="92" t="inlineStr">
        <is>
          <t>VA</t>
        </is>
      </c>
      <c r="F4393" s="92" t="n">
        <v>421</v>
      </c>
      <c r="G4393" s="92" t="inlineStr">
        <is>
          <t>NORTH ANNA COMMON</t>
        </is>
      </c>
      <c r="H4393" s="92" t="n">
        <v>320</v>
      </c>
      <c r="I4393" s="95" t="n">
        <v>40908</v>
      </c>
      <c r="J4393" s="95" t="n"/>
      <c r="L4393" s="106" t="n">
        <v>52303</v>
      </c>
      <c r="M4393" s="92" t="n">
        <v>21762</v>
      </c>
      <c r="R4393" s="92" t="n">
        <v>0</v>
      </c>
      <c r="S4393" s="97">
        <f>TRUE()</f>
        <v/>
      </c>
      <c r="V4393" s="92" t="n">
        <v>28.1</v>
      </c>
      <c r="X4393" s="99" t="n">
        <v>329202</v>
      </c>
      <c r="Y4393" s="92" t="n">
        <v>1.52</v>
      </c>
      <c r="Z4393" s="92" t="n">
        <v>1</v>
      </c>
      <c r="AA4393" s="92" t="inlineStr">
        <is>
          <t>PUC</t>
        </is>
      </c>
      <c r="AMD4393" s="85" t="n"/>
      <c r="AME4393" s="85" t="n"/>
      <c r="AMF4393" s="85" t="n"/>
      <c r="AMG4393" s="85" t="n"/>
      <c r="AMH4393" s="85" t="n"/>
      <c r="AMI4393" s="85" t="n"/>
      <c r="AMJ4393" s="85" t="n"/>
    </row>
    <row r="4394" ht="24.6" customFormat="1" customHeight="1" s="92">
      <c r="A4394" s="79" t="n">
        <v>186</v>
      </c>
      <c r="B4394" s="79" t="n">
        <v>349</v>
      </c>
      <c r="C4394" s="79" t="inlineStr">
        <is>
          <t>VIRGINIA ELECTRIC AND POWER COMPANY</t>
        </is>
      </c>
      <c r="D4394" s="92" t="inlineStr">
        <is>
          <t>VA</t>
        </is>
      </c>
      <c r="F4394" s="92" t="n">
        <v>421</v>
      </c>
      <c r="G4394" s="92" t="inlineStr">
        <is>
          <t>NORTH ANNA COMMON</t>
        </is>
      </c>
      <c r="H4394" s="92" t="n">
        <v>320.1</v>
      </c>
      <c r="I4394" s="95" t="n">
        <v>40908</v>
      </c>
      <c r="J4394" s="95" t="n"/>
      <c r="L4394" s="106" t="n">
        <v>21593864.81</v>
      </c>
      <c r="M4394" s="92" t="n">
        <v>12349868</v>
      </c>
      <c r="R4394" s="92" t="n">
        <v>0</v>
      </c>
      <c r="S4394" s="97">
        <f>TRUE()</f>
        <v/>
      </c>
      <c r="V4394" s="92" t="n">
        <v>27.4</v>
      </c>
      <c r="X4394" s="99" t="n">
        <v>4574252</v>
      </c>
      <c r="Y4394" s="92" t="n">
        <v>1.92</v>
      </c>
      <c r="Z4394" s="92" t="n">
        <v>1</v>
      </c>
      <c r="AA4394" s="92" t="inlineStr">
        <is>
          <t>PUC</t>
        </is>
      </c>
      <c r="AMD4394" s="85" t="n"/>
      <c r="AME4394" s="85" t="n"/>
      <c r="AMF4394" s="85" t="n"/>
      <c r="AMG4394" s="85" t="n"/>
      <c r="AMH4394" s="85" t="n"/>
      <c r="AMI4394" s="85" t="n"/>
      <c r="AMJ4394" s="85" t="n"/>
    </row>
    <row r="4395" ht="24.6" customFormat="1" customHeight="1" s="92">
      <c r="A4395" s="79" t="n">
        <v>186</v>
      </c>
      <c r="B4395" s="79" t="n">
        <v>349</v>
      </c>
      <c r="C4395" s="79" t="inlineStr">
        <is>
          <t>VIRGINIA ELECTRIC AND POWER COMPANY</t>
        </is>
      </c>
      <c r="D4395" s="92" t="inlineStr">
        <is>
          <t>VA</t>
        </is>
      </c>
      <c r="F4395" s="92" t="n">
        <v>421</v>
      </c>
      <c r="G4395" s="92" t="inlineStr">
        <is>
          <t>NORTH ANNA COMMON</t>
        </is>
      </c>
      <c r="H4395" s="92" t="n">
        <v>321</v>
      </c>
      <c r="I4395" s="95" t="n">
        <v>40908</v>
      </c>
      <c r="J4395" s="95" t="n"/>
      <c r="L4395" s="106" t="n">
        <v>238496067.22</v>
      </c>
      <c r="M4395" s="92" t="n">
        <v>115458734</v>
      </c>
      <c r="R4395" s="92" t="n">
        <v>-1</v>
      </c>
      <c r="S4395" s="97">
        <f>TRUE()</f>
        <v/>
      </c>
      <c r="V4395" s="92" t="n">
        <v>26.7</v>
      </c>
      <c r="X4395" s="99" t="n">
        <v>5796884</v>
      </c>
      <c r="Y4395" s="92" t="n">
        <v>2.53</v>
      </c>
      <c r="Z4395" s="92" t="n">
        <v>1</v>
      </c>
      <c r="AA4395" s="92" t="inlineStr">
        <is>
          <t>PUC</t>
        </is>
      </c>
      <c r="AMD4395" s="85" t="n"/>
      <c r="AME4395" s="85" t="n"/>
      <c r="AMF4395" s="85" t="n"/>
      <c r="AMG4395" s="85" t="n"/>
      <c r="AMH4395" s="85" t="n"/>
      <c r="AMI4395" s="85" t="n"/>
      <c r="AMJ4395" s="85" t="n"/>
    </row>
    <row r="4396" ht="24.6" customFormat="1" customHeight="1" s="92">
      <c r="A4396" s="79" t="n">
        <v>186</v>
      </c>
      <c r="B4396" s="79" t="n">
        <v>349</v>
      </c>
      <c r="C4396" s="79" t="inlineStr">
        <is>
          <t>VIRGINIA ELECTRIC AND POWER COMPANY</t>
        </is>
      </c>
      <c r="D4396" s="92" t="inlineStr">
        <is>
          <t>VA</t>
        </is>
      </c>
      <c r="F4396" s="92" t="n">
        <v>421</v>
      </c>
      <c r="G4396" s="92" t="inlineStr">
        <is>
          <t>NORTH ANNA COMMON</t>
        </is>
      </c>
      <c r="H4396" s="92" t="n">
        <v>322</v>
      </c>
      <c r="I4396" s="95" t="n">
        <v>40908</v>
      </c>
      <c r="J4396" s="95" t="n"/>
      <c r="L4396" s="106" t="n">
        <v>229201243.16</v>
      </c>
      <c r="M4396" s="92" t="n">
        <v>79148478</v>
      </c>
      <c r="R4396" s="92" t="n">
        <v>-2</v>
      </c>
      <c r="S4396" s="97">
        <f>TRUE()</f>
        <v/>
      </c>
      <c r="V4396" s="92" t="n">
        <v>25.9</v>
      </c>
      <c r="X4396" s="99" t="n">
        <v>6944390</v>
      </c>
      <c r="Y4396" s="92" t="n">
        <v>3.54</v>
      </c>
      <c r="Z4396" s="92" t="n">
        <v>1</v>
      </c>
      <c r="AA4396" s="92" t="inlineStr">
        <is>
          <t>PUC</t>
        </is>
      </c>
      <c r="AMD4396" s="85" t="n"/>
      <c r="AME4396" s="85" t="n"/>
      <c r="AMF4396" s="85" t="n"/>
      <c r="AMG4396" s="85" t="n"/>
      <c r="AMH4396" s="85" t="n"/>
      <c r="AMI4396" s="85" t="n"/>
      <c r="AMJ4396" s="85" t="n"/>
    </row>
    <row r="4397" ht="24.6" customFormat="1" customHeight="1" s="92">
      <c r="A4397" s="79" t="n">
        <v>186</v>
      </c>
      <c r="B4397" s="79" t="n">
        <v>349</v>
      </c>
      <c r="C4397" s="79" t="inlineStr">
        <is>
          <t>VIRGINIA ELECTRIC AND POWER COMPANY</t>
        </is>
      </c>
      <c r="D4397" s="92" t="inlineStr">
        <is>
          <t>VA</t>
        </is>
      </c>
      <c r="F4397" s="92" t="n">
        <v>421</v>
      </c>
      <c r="G4397" s="92" t="inlineStr">
        <is>
          <t>NORTH ANNA COMMON</t>
        </is>
      </c>
      <c r="H4397" s="92" t="n">
        <v>323</v>
      </c>
      <c r="I4397" s="95" t="n">
        <v>40908</v>
      </c>
      <c r="J4397" s="95" t="n"/>
      <c r="L4397" s="106" t="n">
        <v>196309482.6</v>
      </c>
      <c r="M4397" s="92" t="n">
        <v>22240676</v>
      </c>
      <c r="R4397" s="92" t="n">
        <v>-3</v>
      </c>
      <c r="S4397" s="97">
        <f>TRUE()</f>
        <v/>
      </c>
      <c r="V4397" s="92" t="n">
        <v>26.5</v>
      </c>
      <c r="X4397" s="99" t="n">
        <v>3188027</v>
      </c>
      <c r="Y4397" s="92" t="n">
        <v>2.57</v>
      </c>
      <c r="Z4397" s="92" t="n">
        <v>1</v>
      </c>
      <c r="AA4397" s="92" t="inlineStr">
        <is>
          <t>PUC</t>
        </is>
      </c>
      <c r="AMD4397" s="85" t="n"/>
      <c r="AME4397" s="85" t="n"/>
      <c r="AMF4397" s="85" t="n"/>
      <c r="AMG4397" s="85" t="n"/>
      <c r="AMH4397" s="85" t="n"/>
      <c r="AMI4397" s="85" t="n"/>
      <c r="AMJ4397" s="85" t="n"/>
    </row>
    <row r="4398" ht="24.6" customFormat="1" customHeight="1" s="92">
      <c r="A4398" s="79" t="n">
        <v>186</v>
      </c>
      <c r="B4398" s="79" t="n">
        <v>349</v>
      </c>
      <c r="C4398" s="79" t="inlineStr">
        <is>
          <t>VIRGINIA ELECTRIC AND POWER COMPANY</t>
        </is>
      </c>
      <c r="D4398" s="92" t="inlineStr">
        <is>
          <t>VA</t>
        </is>
      </c>
      <c r="F4398" s="92" t="n">
        <v>421</v>
      </c>
      <c r="G4398" s="92" t="inlineStr">
        <is>
          <t>NORTH ANNA COMMON</t>
        </is>
      </c>
      <c r="H4398" s="92" t="n">
        <v>324</v>
      </c>
      <c r="I4398" s="95" t="n">
        <v>40908</v>
      </c>
      <c r="J4398" s="95" t="n"/>
      <c r="L4398" s="106" t="n">
        <v>124068683.27</v>
      </c>
      <c r="M4398" s="92" t="n">
        <v>40869670</v>
      </c>
      <c r="R4398" s="92" t="n">
        <v>-1</v>
      </c>
      <c r="S4398" s="97">
        <f>TRUE()</f>
        <v/>
      </c>
      <c r="V4398" s="92" t="n">
        <v>21.7</v>
      </c>
      <c r="X4398" s="99" t="n">
        <v>1823485</v>
      </c>
      <c r="Y4398" s="92" t="n">
        <v>2.89</v>
      </c>
      <c r="Z4398" s="92" t="n">
        <v>1</v>
      </c>
      <c r="AA4398" s="92" t="inlineStr">
        <is>
          <t>PUC</t>
        </is>
      </c>
      <c r="AMD4398" s="85" t="n"/>
      <c r="AME4398" s="85" t="n"/>
      <c r="AMF4398" s="85" t="n"/>
      <c r="AMG4398" s="85" t="n"/>
      <c r="AMH4398" s="85" t="n"/>
      <c r="AMI4398" s="85" t="n"/>
      <c r="AMJ4398" s="85" t="n"/>
    </row>
    <row r="4399" ht="24.6" customFormat="1" customHeight="1" s="92">
      <c r="A4399" s="79" t="n">
        <v>186</v>
      </c>
      <c r="B4399" s="79" t="n">
        <v>349</v>
      </c>
      <c r="C4399" s="79" t="inlineStr">
        <is>
          <t>VIRGINIA ELECTRIC AND POWER COMPANY</t>
        </is>
      </c>
      <c r="D4399" s="92" t="inlineStr">
        <is>
          <t>VA</t>
        </is>
      </c>
      <c r="F4399" s="92" t="n">
        <v>421</v>
      </c>
      <c r="G4399" s="92" t="inlineStr">
        <is>
          <t>NORTH ANNA COMMON</t>
        </is>
      </c>
      <c r="H4399" s="92" t="n">
        <v>325</v>
      </c>
      <c r="I4399" s="95" t="n">
        <v>40908</v>
      </c>
      <c r="J4399" s="95" t="n"/>
      <c r="L4399" s="106" t="n">
        <v>63091383.75</v>
      </c>
      <c r="M4399" s="92" t="n">
        <v>23561373</v>
      </c>
      <c r="R4399" s="92" t="n">
        <v>0</v>
      </c>
      <c r="S4399" s="97">
        <f>TRUE()</f>
        <v/>
      </c>
      <c r="V4399" s="92" t="n">
        <v>28.2</v>
      </c>
      <c r="X4399" s="99" t="n">
        <v>22657323</v>
      </c>
      <c r="Y4399" s="92" t="n">
        <v>2.6</v>
      </c>
      <c r="Z4399" s="92" t="n">
        <v>1</v>
      </c>
      <c r="AA4399" s="92" t="inlineStr">
        <is>
          <t>PUC</t>
        </is>
      </c>
      <c r="AMD4399" s="85" t="n"/>
      <c r="AME4399" s="85" t="n"/>
      <c r="AMF4399" s="85" t="n"/>
      <c r="AMG4399" s="85" t="n"/>
      <c r="AMH4399" s="85" t="n"/>
      <c r="AMI4399" s="85" t="n"/>
      <c r="AMJ4399" s="85" t="n"/>
    </row>
    <row r="4400" ht="24.6" customFormat="1" customHeight="1" s="92">
      <c r="A4400" s="92" t="n">
        <v>186</v>
      </c>
      <c r="B4400" s="92" t="n">
        <v>349</v>
      </c>
      <c r="C4400" s="79" t="inlineStr">
        <is>
          <t>VIRGINIA ELECTRIC AND POWER COMPANY</t>
        </is>
      </c>
      <c r="D4400" s="92" t="inlineStr">
        <is>
          <t>VA</t>
        </is>
      </c>
      <c r="F4400" s="92" t="n">
        <v>421</v>
      </c>
      <c r="G4400" s="92" t="inlineStr">
        <is>
          <t>NORTH ANNA COMMON</t>
        </is>
      </c>
      <c r="H4400" s="94" t="n">
        <v>320</v>
      </c>
      <c r="I4400" s="95" t="n">
        <v>42735</v>
      </c>
      <c r="J4400" s="95" t="n"/>
      <c r="K4400" s="93" t="inlineStr">
        <is>
          <t>LAND AND LAND RIGHTS</t>
        </is>
      </c>
      <c r="L4400" s="92" t="n">
        <v>52303</v>
      </c>
      <c r="M4400" s="92" t="n">
        <v>27460</v>
      </c>
      <c r="N4400" s="92" t="n">
        <v>24843</v>
      </c>
      <c r="P4400" s="93" t="inlineStr">
        <is>
          <t>100-R4</t>
        </is>
      </c>
      <c r="R4400" s="127" t="n">
        <v>0</v>
      </c>
      <c r="S4400" s="97">
        <f>TRUE()</f>
        <v/>
      </c>
      <c r="V4400" s="114" t="n">
        <v>23.2</v>
      </c>
      <c r="W4400" s="115" t="inlineStr">
        <is>
          <t>06-2040</t>
        </is>
      </c>
      <c r="X4400" s="99" t="n">
        <v>1069</v>
      </c>
      <c r="Y4400" s="93" t="n">
        <v>2.04</v>
      </c>
      <c r="Z4400" s="97" t="b">
        <v>1</v>
      </c>
      <c r="AA4400" s="92" t="inlineStr">
        <is>
          <t>PUC</t>
        </is>
      </c>
      <c r="AMD4400" s="85" t="n"/>
      <c r="AME4400" s="85" t="n"/>
      <c r="AMF4400" s="85" t="n"/>
      <c r="AMG4400" s="85" t="n"/>
      <c r="AMH4400" s="85" t="n"/>
      <c r="AMI4400" s="85" t="n"/>
      <c r="AMJ4400" s="85" t="n"/>
    </row>
    <row r="4401" ht="24.6" customFormat="1" customHeight="1" s="92">
      <c r="A4401" s="92" t="n">
        <v>186</v>
      </c>
      <c r="B4401" s="92" t="n">
        <v>349</v>
      </c>
      <c r="C4401" s="79" t="inlineStr">
        <is>
          <t>VIRGINIA ELECTRIC AND POWER COMPANY</t>
        </is>
      </c>
      <c r="D4401" s="92" t="inlineStr">
        <is>
          <t>VA</t>
        </is>
      </c>
      <c r="F4401" s="92" t="n">
        <v>421</v>
      </c>
      <c r="G4401" s="92" t="inlineStr">
        <is>
          <t>NORTH ANNA COMMON</t>
        </is>
      </c>
      <c r="H4401" s="94" t="n">
        <v>320.1</v>
      </c>
      <c r="I4401" s="95" t="n">
        <v>42735</v>
      </c>
      <c r="J4401" s="95" t="n"/>
      <c r="K4401" s="93" t="inlineStr">
        <is>
          <t>LAND AND LAND RIGHTS - RELOCATION</t>
        </is>
      </c>
      <c r="L4401" s="92" t="n">
        <v>21593864.81</v>
      </c>
      <c r="M4401" s="92" t="n">
        <v>13741946</v>
      </c>
      <c r="N4401" s="92" t="n">
        <v>7851919</v>
      </c>
      <c r="P4401" s="93" t="inlineStr">
        <is>
          <t>100-R4</t>
        </is>
      </c>
      <c r="R4401" s="113" t="n">
        <v>0</v>
      </c>
      <c r="S4401" s="97">
        <f>TRUE()</f>
        <v/>
      </c>
      <c r="V4401" s="114" t="n">
        <v>23.1</v>
      </c>
      <c r="W4401" s="115" t="inlineStr">
        <is>
          <t>06-2040</t>
        </is>
      </c>
      <c r="X4401" s="99" t="n">
        <v>339322</v>
      </c>
      <c r="Y4401" s="93" t="n">
        <v>1.57</v>
      </c>
      <c r="Z4401" s="97" t="b">
        <v>1</v>
      </c>
      <c r="AA4401" s="92" t="inlineStr">
        <is>
          <t>PUC</t>
        </is>
      </c>
      <c r="AMD4401" s="85" t="n"/>
      <c r="AME4401" s="85" t="n"/>
      <c r="AMF4401" s="85" t="n"/>
      <c r="AMG4401" s="85" t="n"/>
      <c r="AMH4401" s="85" t="n"/>
      <c r="AMI4401" s="85" t="n"/>
      <c r="AMJ4401" s="85" t="n"/>
    </row>
    <row r="4402" ht="24.6" customFormat="1" customHeight="1" s="92">
      <c r="A4402" s="92" t="n">
        <v>186</v>
      </c>
      <c r="B4402" s="92" t="n">
        <v>349</v>
      </c>
      <c r="C4402" s="79" t="inlineStr">
        <is>
          <t>VIRGINIA ELECTRIC AND POWER COMPANY</t>
        </is>
      </c>
      <c r="D4402" s="92" t="inlineStr">
        <is>
          <t>VA</t>
        </is>
      </c>
      <c r="F4402" s="92" t="n">
        <v>421</v>
      </c>
      <c r="G4402" s="92" t="inlineStr">
        <is>
          <t>NORTH ANNA COMMON</t>
        </is>
      </c>
      <c r="H4402" s="94" t="n">
        <v>321</v>
      </c>
      <c r="I4402" s="95" t="n">
        <v>42735</v>
      </c>
      <c r="J4402" s="95" t="n"/>
      <c r="K4402" s="93" t="inlineStr">
        <is>
          <t>STRUCTURES AND IMPROVEMENTS</t>
        </is>
      </c>
      <c r="L4402" s="92" t="n">
        <v>249679708.65</v>
      </c>
      <c r="M4402" s="92" t="n">
        <v>132145457</v>
      </c>
      <c r="N4402" s="92" t="n">
        <v>120031049</v>
      </c>
      <c r="P4402" s="93" t="inlineStr">
        <is>
          <t>100-R2</t>
        </is>
      </c>
      <c r="R4402" s="93" t="n">
        <v>-1</v>
      </c>
      <c r="S4402" s="97">
        <f>TRUE()</f>
        <v/>
      </c>
      <c r="V4402" s="114" t="n">
        <v>22.7</v>
      </c>
      <c r="W4402" s="115" t="inlineStr">
        <is>
          <t>06-2040</t>
        </is>
      </c>
      <c r="X4402" s="99" t="n">
        <v>5278537</v>
      </c>
      <c r="Y4402" s="93" t="n">
        <v>2.11</v>
      </c>
      <c r="Z4402" s="97" t="b">
        <v>1</v>
      </c>
      <c r="AA4402" s="92" t="inlineStr">
        <is>
          <t>PUC</t>
        </is>
      </c>
      <c r="AMD4402" s="85" t="n"/>
      <c r="AME4402" s="85" t="n"/>
      <c r="AMF4402" s="85" t="n"/>
      <c r="AMG4402" s="85" t="n"/>
      <c r="AMH4402" s="85" t="n"/>
      <c r="AMI4402" s="85" t="n"/>
      <c r="AMJ4402" s="85" t="n"/>
    </row>
    <row r="4403" ht="24.6" customFormat="1" customHeight="1" s="92">
      <c r="A4403" s="92" t="n">
        <v>186</v>
      </c>
      <c r="B4403" s="92" t="n">
        <v>349</v>
      </c>
      <c r="C4403" s="79" t="inlineStr">
        <is>
          <t>VIRGINIA ELECTRIC AND POWER COMPANY</t>
        </is>
      </c>
      <c r="D4403" s="92" t="inlineStr">
        <is>
          <t>VA</t>
        </is>
      </c>
      <c r="F4403" s="92" t="n">
        <v>421</v>
      </c>
      <c r="G4403" s="92" t="inlineStr">
        <is>
          <t>NORTH ANNA COMMON</t>
        </is>
      </c>
      <c r="H4403" s="94" t="n">
        <v>322</v>
      </c>
      <c r="I4403" s="95" t="n">
        <v>42735</v>
      </c>
      <c r="J4403" s="95" t="n"/>
      <c r="K4403" s="93" t="inlineStr">
        <is>
          <t>REACTOR PLANT EQUIPMENT</t>
        </is>
      </c>
      <c r="L4403" s="92" t="n">
        <v>170872371.5</v>
      </c>
      <c r="M4403" s="92" t="n">
        <v>78594919</v>
      </c>
      <c r="N4403" s="92" t="n">
        <v>97403624</v>
      </c>
      <c r="P4403" s="93" t="inlineStr">
        <is>
          <t>70-R1.5</t>
        </is>
      </c>
      <c r="R4403" s="113" t="n">
        <v>-3</v>
      </c>
      <c r="S4403" s="97">
        <f>TRUE()</f>
        <v/>
      </c>
      <c r="V4403" s="114" t="n">
        <v>22.1</v>
      </c>
      <c r="W4403" s="115" t="inlineStr">
        <is>
          <t>06-2040</t>
        </is>
      </c>
      <c r="X4403" s="99" t="n">
        <v>4414779</v>
      </c>
      <c r="Y4403" s="93" t="n">
        <v>2.58</v>
      </c>
      <c r="Z4403" s="97" t="b">
        <v>1</v>
      </c>
      <c r="AA4403" s="92" t="inlineStr">
        <is>
          <t>PUC</t>
        </is>
      </c>
      <c r="AMD4403" s="85" t="n"/>
      <c r="AME4403" s="85" t="n"/>
      <c r="AMF4403" s="85" t="n"/>
      <c r="AMG4403" s="85" t="n"/>
      <c r="AMH4403" s="85" t="n"/>
      <c r="AMI4403" s="85" t="n"/>
      <c r="AMJ4403" s="85" t="n"/>
    </row>
    <row r="4404" ht="24.6" customFormat="1" customHeight="1" s="92">
      <c r="A4404" s="92" t="n">
        <v>186</v>
      </c>
      <c r="B4404" s="92" t="n">
        <v>349</v>
      </c>
      <c r="C4404" s="79" t="inlineStr">
        <is>
          <t>VIRGINIA ELECTRIC AND POWER COMPANY</t>
        </is>
      </c>
      <c r="D4404" s="92" t="inlineStr">
        <is>
          <t>VA</t>
        </is>
      </c>
      <c r="F4404" s="92" t="n">
        <v>421</v>
      </c>
      <c r="G4404" s="92" t="inlineStr">
        <is>
          <t>NORTH ANNA COMMON</t>
        </is>
      </c>
      <c r="H4404" s="94" t="n">
        <v>323</v>
      </c>
      <c r="I4404" s="95" t="n">
        <v>42735</v>
      </c>
      <c r="J4404" s="95" t="n"/>
      <c r="K4404" s="93" t="inlineStr">
        <is>
          <t>TURBOGENERATOR UNITS</t>
        </is>
      </c>
      <c r="L4404" s="92" t="n">
        <v>59883228.81</v>
      </c>
      <c r="M4404" s="92" t="n">
        <v>14973757</v>
      </c>
      <c r="N4404" s="92" t="n">
        <v>47304801</v>
      </c>
      <c r="P4404" s="93" t="inlineStr">
        <is>
          <t>40-R1.5</t>
        </is>
      </c>
      <c r="R4404" s="93" t="n">
        <v>-4</v>
      </c>
      <c r="S4404" s="97">
        <f>TRUE()</f>
        <v/>
      </c>
      <c r="V4404" s="114" t="n">
        <v>19.9</v>
      </c>
      <c r="W4404" s="115" t="inlineStr">
        <is>
          <t>06-2040</t>
        </is>
      </c>
      <c r="X4404" s="99" t="n">
        <v>2371779</v>
      </c>
      <c r="Y4404" s="93" t="n">
        <v>3.96</v>
      </c>
      <c r="Z4404" s="97" t="b">
        <v>1</v>
      </c>
      <c r="AA4404" s="92" t="inlineStr">
        <is>
          <t>PUC</t>
        </is>
      </c>
      <c r="AMD4404" s="85" t="n"/>
      <c r="AME4404" s="85" t="n"/>
      <c r="AMF4404" s="85" t="n"/>
      <c r="AMG4404" s="85" t="n"/>
      <c r="AMH4404" s="85" t="n"/>
      <c r="AMI4404" s="85" t="n"/>
      <c r="AMJ4404" s="85" t="n"/>
    </row>
    <row r="4405" ht="24.6" customFormat="1" customHeight="1" s="92">
      <c r="A4405" s="92" t="n">
        <v>186</v>
      </c>
      <c r="B4405" s="92" t="n">
        <v>349</v>
      </c>
      <c r="C4405" s="79" t="inlineStr">
        <is>
          <t>VIRGINIA ELECTRIC AND POWER COMPANY</t>
        </is>
      </c>
      <c r="D4405" s="92" t="inlineStr">
        <is>
          <t>VA</t>
        </is>
      </c>
      <c r="F4405" s="92" t="n">
        <v>421</v>
      </c>
      <c r="G4405" s="92" t="inlineStr">
        <is>
          <t>NORTH ANNA COMMON</t>
        </is>
      </c>
      <c r="H4405" s="94" t="n">
        <v>324</v>
      </c>
      <c r="I4405" s="95" t="n">
        <v>42735</v>
      </c>
      <c r="J4405" s="95" t="n"/>
      <c r="K4405" s="93" t="inlineStr">
        <is>
          <t>ACCESSORY ELECTRIC EQUIPMENT</t>
        </is>
      </c>
      <c r="L4405" s="92" t="n">
        <v>115063047.78</v>
      </c>
      <c r="M4405" s="92" t="n">
        <v>50332166</v>
      </c>
      <c r="N4405" s="92" t="n">
        <v>65881512</v>
      </c>
      <c r="P4405" s="93" t="inlineStr">
        <is>
          <t>60-R2.5</t>
        </is>
      </c>
      <c r="R4405" s="113" t="n">
        <v>-1</v>
      </c>
      <c r="S4405" s="97">
        <f>TRUE()</f>
        <v/>
      </c>
      <c r="V4405" s="114" t="n">
        <v>22.2</v>
      </c>
      <c r="W4405" s="115" t="inlineStr">
        <is>
          <t>06-2040</t>
        </is>
      </c>
      <c r="X4405" s="99" t="n">
        <v>2967883</v>
      </c>
      <c r="Y4405" s="93" t="n">
        <v>2.58</v>
      </c>
      <c r="Z4405" s="97" t="b">
        <v>1</v>
      </c>
      <c r="AA4405" s="92" t="inlineStr">
        <is>
          <t>PUC</t>
        </is>
      </c>
      <c r="AMD4405" s="85" t="n"/>
      <c r="AME4405" s="85" t="n"/>
      <c r="AMF4405" s="85" t="n"/>
      <c r="AMG4405" s="85" t="n"/>
      <c r="AMH4405" s="85" t="n"/>
      <c r="AMI4405" s="85" t="n"/>
      <c r="AMJ4405" s="85" t="n"/>
    </row>
    <row r="4406" ht="36.15" customFormat="1" customHeight="1" s="92">
      <c r="A4406" s="92" t="n">
        <v>186</v>
      </c>
      <c r="B4406" s="92" t="n">
        <v>349</v>
      </c>
      <c r="C4406" s="79" t="inlineStr">
        <is>
          <t>VIRGINIA ELECTRIC AND POWER COMPANY</t>
        </is>
      </c>
      <c r="D4406" s="92" t="inlineStr">
        <is>
          <t>VA</t>
        </is>
      </c>
      <c r="F4406" s="92" t="n">
        <v>421</v>
      </c>
      <c r="G4406" s="92" t="inlineStr">
        <is>
          <t>NORTH ANNA COMMON</t>
        </is>
      </c>
      <c r="H4406" s="94" t="n">
        <v>325</v>
      </c>
      <c r="I4406" s="95" t="n">
        <v>42735</v>
      </c>
      <c r="J4406" s="95" t="n"/>
      <c r="K4406" s="93" t="inlineStr">
        <is>
          <t>MISCELLANEOUS POWER PLANT EQUIPMENT</t>
        </is>
      </c>
      <c r="L4406" s="92" t="n">
        <v>75378946.12</v>
      </c>
      <c r="M4406" s="92" t="n">
        <v>30524991</v>
      </c>
      <c r="N4406" s="92" t="n">
        <v>44853855</v>
      </c>
      <c r="P4406" s="93" t="inlineStr">
        <is>
          <t>45-R1.5</t>
        </is>
      </c>
      <c r="R4406" s="113" t="n">
        <v>0</v>
      </c>
      <c r="S4406" s="97">
        <f>TRUE()</f>
        <v/>
      </c>
      <c r="V4406" s="114" t="n">
        <v>20.2</v>
      </c>
      <c r="W4406" s="115" t="inlineStr">
        <is>
          <t>06-2040</t>
        </is>
      </c>
      <c r="X4406" s="99" t="n">
        <v>2216998</v>
      </c>
      <c r="Y4406" s="93" t="n">
        <v>2.94</v>
      </c>
      <c r="Z4406" s="97" t="b">
        <v>1</v>
      </c>
      <c r="AA4406" s="92" t="inlineStr">
        <is>
          <t>PUC</t>
        </is>
      </c>
      <c r="AMD4406" s="85" t="n"/>
      <c r="AME4406" s="85" t="n"/>
      <c r="AMF4406" s="85" t="n"/>
      <c r="AMG4406" s="85" t="n"/>
      <c r="AMH4406" s="85" t="n"/>
      <c r="AMI4406" s="85" t="n"/>
      <c r="AMJ4406" s="85" t="n"/>
    </row>
    <row r="4407" ht="24.6" customFormat="1" customHeight="1" s="92">
      <c r="A4407" s="79" t="n">
        <v>186</v>
      </c>
      <c r="B4407" s="79" t="n">
        <v>349</v>
      </c>
      <c r="C4407" s="79" t="inlineStr">
        <is>
          <t>VIRGINIA ELECTRIC AND POWER COMPANY</t>
        </is>
      </c>
      <c r="D4407" s="92" t="inlineStr">
        <is>
          <t>VA</t>
        </is>
      </c>
      <c r="F4407" s="92" t="n">
        <v>421</v>
      </c>
      <c r="G4407" s="92" t="inlineStr">
        <is>
          <t>NORTH ANNA UNIT 1</t>
        </is>
      </c>
      <c r="H4407" s="92" t="n">
        <v>321</v>
      </c>
      <c r="I4407" s="95" t="n">
        <v>40908</v>
      </c>
      <c r="J4407" s="95" t="n"/>
      <c r="L4407" s="106" t="n">
        <v>43453359.69</v>
      </c>
      <c r="M4407" s="92" t="n">
        <v>24124194</v>
      </c>
      <c r="R4407" s="92" t="n">
        <v>-1</v>
      </c>
      <c r="S4407" s="97">
        <f>TRUE()</f>
        <v/>
      </c>
      <c r="V4407" s="92" t="n">
        <v>24.4</v>
      </c>
      <c r="X4407" s="99" t="n">
        <v>9155665</v>
      </c>
      <c r="Y4407" s="92" t="n">
        <v>1.87</v>
      </c>
      <c r="Z4407" s="92" t="n">
        <v>1</v>
      </c>
      <c r="AA4407" s="92" t="inlineStr">
        <is>
          <t>PUC</t>
        </is>
      </c>
      <c r="AMD4407" s="85" t="n"/>
      <c r="AME4407" s="85" t="n"/>
      <c r="AMF4407" s="85" t="n"/>
      <c r="AMG4407" s="85" t="n"/>
      <c r="AMH4407" s="85" t="n"/>
      <c r="AMI4407" s="85" t="n"/>
      <c r="AMJ4407" s="85" t="n"/>
    </row>
    <row r="4408" ht="24.6" customFormat="1" customHeight="1" s="92">
      <c r="A4408" s="79" t="n">
        <v>186</v>
      </c>
      <c r="B4408" s="79" t="n">
        <v>349</v>
      </c>
      <c r="C4408" s="79" t="inlineStr">
        <is>
          <t>VIRGINIA ELECTRIC AND POWER COMPANY</t>
        </is>
      </c>
      <c r="D4408" s="92" t="inlineStr">
        <is>
          <t>VA</t>
        </is>
      </c>
      <c r="F4408" s="92" t="n">
        <v>421</v>
      </c>
      <c r="G4408" s="92" t="inlineStr">
        <is>
          <t>NORTH ANNA UNIT 1</t>
        </is>
      </c>
      <c r="H4408" s="92" t="n">
        <v>322</v>
      </c>
      <c r="I4408" s="95" t="n">
        <v>40908</v>
      </c>
      <c r="J4408" s="95" t="n"/>
      <c r="L4408" s="106" t="n">
        <v>490649188.89</v>
      </c>
      <c r="M4408" s="92" t="n">
        <v>277318200</v>
      </c>
      <c r="R4408" s="92" t="n">
        <v>-2</v>
      </c>
      <c r="S4408" s="97">
        <f>TRUE()</f>
        <v/>
      </c>
      <c r="V4408" s="92" t="n">
        <v>22.4</v>
      </c>
      <c r="X4408" s="99" t="n">
        <v>1946563</v>
      </c>
      <c r="Y4408" s="92" t="n">
        <v>2.19</v>
      </c>
      <c r="Z4408" s="92" t="n">
        <v>1</v>
      </c>
      <c r="AA4408" s="92" t="inlineStr">
        <is>
          <t>PUC</t>
        </is>
      </c>
      <c r="AMD4408" s="85" t="n"/>
      <c r="AME4408" s="85" t="n"/>
      <c r="AMF4408" s="85" t="n"/>
      <c r="AMG4408" s="85" t="n"/>
      <c r="AMH4408" s="85" t="n"/>
      <c r="AMI4408" s="85" t="n"/>
      <c r="AMJ4408" s="85" t="n"/>
    </row>
    <row r="4409" ht="24.6" customFormat="1" customHeight="1" s="92">
      <c r="A4409" s="79" t="n">
        <v>186</v>
      </c>
      <c r="B4409" s="79" t="n">
        <v>349</v>
      </c>
      <c r="C4409" s="79" t="inlineStr">
        <is>
          <t>VIRGINIA ELECTRIC AND POWER COMPANY</t>
        </is>
      </c>
      <c r="D4409" s="92" t="inlineStr">
        <is>
          <t>VA</t>
        </is>
      </c>
      <c r="F4409" s="92" t="n">
        <v>421</v>
      </c>
      <c r="G4409" s="92" t="inlineStr">
        <is>
          <t>NORTH ANNA UNIT 1</t>
        </is>
      </c>
      <c r="H4409" s="92" t="n">
        <v>323</v>
      </c>
      <c r="I4409" s="95" t="n">
        <v>40908</v>
      </c>
      <c r="J4409" s="95" t="n"/>
      <c r="L4409" s="106" t="n">
        <v>88757526.81</v>
      </c>
      <c r="M4409" s="92" t="n">
        <v>47813030</v>
      </c>
      <c r="R4409" s="92" t="n">
        <v>-3</v>
      </c>
      <c r="S4409" s="97">
        <f>TRUE()</f>
        <v/>
      </c>
      <c r="V4409" s="92" t="n">
        <v>22.3</v>
      </c>
      <c r="X4409" s="99" t="n">
        <v>2818372</v>
      </c>
      <c r="Y4409" s="92" t="n">
        <v>1.66</v>
      </c>
      <c r="Z4409" s="92" t="n">
        <v>1</v>
      </c>
      <c r="AA4409" s="92" t="inlineStr">
        <is>
          <t>PUC</t>
        </is>
      </c>
      <c r="AMD4409" s="85" t="n"/>
      <c r="AME4409" s="85" t="n"/>
      <c r="AMF4409" s="85" t="n"/>
      <c r="AMG4409" s="85" t="n"/>
      <c r="AMH4409" s="85" t="n"/>
      <c r="AMI4409" s="85" t="n"/>
      <c r="AMJ4409" s="85" t="n"/>
    </row>
    <row r="4410" ht="24.6" customFormat="1" customHeight="1" s="92">
      <c r="A4410" s="79" t="n">
        <v>186</v>
      </c>
      <c r="B4410" s="79" t="n">
        <v>349</v>
      </c>
      <c r="C4410" s="79" t="inlineStr">
        <is>
          <t>VIRGINIA ELECTRIC AND POWER COMPANY</t>
        </is>
      </c>
      <c r="D4410" s="92" t="inlineStr">
        <is>
          <t>VA</t>
        </is>
      </c>
      <c r="F4410" s="92" t="n">
        <v>421</v>
      </c>
      <c r="G4410" s="92" t="inlineStr">
        <is>
          <t>NORTH ANNA UNIT 1</t>
        </is>
      </c>
      <c r="H4410" s="92" t="n">
        <v>324</v>
      </c>
      <c r="I4410" s="95" t="n">
        <v>40908</v>
      </c>
      <c r="J4410" s="95" t="n"/>
      <c r="L4410" s="106" t="n">
        <v>169471632.05</v>
      </c>
      <c r="M4410" s="92" t="n">
        <v>108329043</v>
      </c>
      <c r="R4410" s="92" t="n">
        <v>-1</v>
      </c>
      <c r="S4410" s="97">
        <f>TRUE()</f>
        <v/>
      </c>
      <c r="V4410" s="92" t="n">
        <v>17.7</v>
      </c>
      <c r="X4410" s="99" t="n">
        <v>114780</v>
      </c>
      <c r="Y4410" s="92" t="n">
        <v>2.42</v>
      </c>
      <c r="Z4410" s="92" t="n">
        <v>1</v>
      </c>
      <c r="AA4410" s="92" t="inlineStr">
        <is>
          <t>PUC</t>
        </is>
      </c>
      <c r="AMD4410" s="85" t="n"/>
      <c r="AME4410" s="85" t="n"/>
      <c r="AMF4410" s="85" t="n"/>
      <c r="AMG4410" s="85" t="n"/>
      <c r="AMH4410" s="85" t="n"/>
      <c r="AMI4410" s="85" t="n"/>
      <c r="AMJ4410" s="85" t="n"/>
    </row>
    <row r="4411" ht="24.6" customFormat="1" customHeight="1" s="92">
      <c r="A4411" s="79" t="n">
        <v>186</v>
      </c>
      <c r="B4411" s="79" t="n">
        <v>349</v>
      </c>
      <c r="C4411" s="79" t="inlineStr">
        <is>
          <t>VIRGINIA ELECTRIC AND POWER COMPANY</t>
        </is>
      </c>
      <c r="D4411" s="92" t="inlineStr">
        <is>
          <t>VA</t>
        </is>
      </c>
      <c r="F4411" s="92" t="n">
        <v>421</v>
      </c>
      <c r="G4411" s="92" t="inlineStr">
        <is>
          <t>NORTH ANNA UNIT 1</t>
        </is>
      </c>
      <c r="H4411" s="92" t="n">
        <v>325</v>
      </c>
      <c r="I4411" s="95" t="n">
        <v>40908</v>
      </c>
      <c r="J4411" s="95" t="n"/>
      <c r="L4411" s="106" t="n">
        <v>4734702.54</v>
      </c>
      <c r="M4411" s="92" t="n">
        <v>2702607</v>
      </c>
      <c r="R4411" s="92" t="n">
        <v>0</v>
      </c>
      <c r="S4411" s="97">
        <f>TRUE()</f>
        <v/>
      </c>
      <c r="V4411" s="92" t="n">
        <v>23.7</v>
      </c>
      <c r="X4411" s="99" t="n">
        <v>14811414</v>
      </c>
      <c r="Y4411" s="92" t="n">
        <v>1.86</v>
      </c>
      <c r="Z4411" s="92" t="n">
        <v>1</v>
      </c>
      <c r="AA4411" s="92" t="inlineStr">
        <is>
          <t>PUC</t>
        </is>
      </c>
      <c r="AMD4411" s="85" t="n"/>
      <c r="AME4411" s="85" t="n"/>
      <c r="AMF4411" s="85" t="n"/>
      <c r="AMG4411" s="85" t="n"/>
      <c r="AMH4411" s="85" t="n"/>
      <c r="AMI4411" s="85" t="n"/>
      <c r="AMJ4411" s="85" t="n"/>
    </row>
    <row r="4412" ht="24.6" customFormat="1" customHeight="1" s="92">
      <c r="A4412" s="92" t="n">
        <v>186</v>
      </c>
      <c r="B4412" s="92" t="n">
        <v>349</v>
      </c>
      <c r="C4412" s="79" t="inlineStr">
        <is>
          <t>VIRGINIA ELECTRIC AND POWER COMPANY</t>
        </is>
      </c>
      <c r="D4412" s="92" t="inlineStr">
        <is>
          <t>VA</t>
        </is>
      </c>
      <c r="F4412" s="92" t="n">
        <v>421</v>
      </c>
      <c r="G4412" s="92" t="inlineStr">
        <is>
          <t>NORTH ANNA UNIT 1</t>
        </is>
      </c>
      <c r="H4412" s="94" t="n">
        <v>321</v>
      </c>
      <c r="I4412" s="95" t="n">
        <v>42735</v>
      </c>
      <c r="J4412" s="95" t="n"/>
      <c r="K4412" s="93" t="inlineStr">
        <is>
          <t>STRUCTURES AND IMPROVEMENTS</t>
        </is>
      </c>
      <c r="L4412" s="92" t="n">
        <v>42642045.22</v>
      </c>
      <c r="M4412" s="92" t="n">
        <v>25136775</v>
      </c>
      <c r="N4412" s="92" t="n">
        <v>17931691</v>
      </c>
      <c r="P4412" s="93" t="inlineStr">
        <is>
          <t>100-R2</t>
        </is>
      </c>
      <c r="R4412" s="93" t="n">
        <v>-1</v>
      </c>
      <c r="S4412" s="97">
        <f>TRUE()</f>
        <v/>
      </c>
      <c r="V4412" s="114" t="n">
        <v>20.8</v>
      </c>
      <c r="W4412" s="115" t="inlineStr">
        <is>
          <t>06-2038</t>
        </is>
      </c>
      <c r="X4412" s="99" t="n">
        <v>861697</v>
      </c>
      <c r="Y4412" s="93" t="n">
        <v>2.02</v>
      </c>
      <c r="Z4412" s="97" t="b">
        <v>1</v>
      </c>
      <c r="AA4412" s="92" t="inlineStr">
        <is>
          <t>PUC</t>
        </is>
      </c>
      <c r="AMD4412" s="85" t="n"/>
      <c r="AME4412" s="85" t="n"/>
      <c r="AMF4412" s="85" t="n"/>
      <c r="AMG4412" s="85" t="n"/>
      <c r="AMH4412" s="85" t="n"/>
      <c r="AMI4412" s="85" t="n"/>
      <c r="AMJ4412" s="85" t="n"/>
    </row>
    <row r="4413" ht="24.6" customFormat="1" customHeight="1" s="92">
      <c r="A4413" s="92" t="n">
        <v>186</v>
      </c>
      <c r="B4413" s="92" t="n">
        <v>349</v>
      </c>
      <c r="C4413" s="79" t="inlineStr">
        <is>
          <t>VIRGINIA ELECTRIC AND POWER COMPANY</t>
        </is>
      </c>
      <c r="D4413" s="92" t="inlineStr">
        <is>
          <t>VA</t>
        </is>
      </c>
      <c r="F4413" s="92" t="n">
        <v>421</v>
      </c>
      <c r="G4413" s="92" t="inlineStr">
        <is>
          <t>NORTH ANNA UNIT 1</t>
        </is>
      </c>
      <c r="H4413" s="94" t="n">
        <v>322</v>
      </c>
      <c r="I4413" s="95" t="n">
        <v>42735</v>
      </c>
      <c r="J4413" s="95" t="n"/>
      <c r="K4413" s="93" t="inlineStr">
        <is>
          <t>REACTOR PLANT EQUIPMENT</t>
        </is>
      </c>
      <c r="L4413" s="92" t="n">
        <v>563575753.17</v>
      </c>
      <c r="M4413" s="92" t="n">
        <v>316367693</v>
      </c>
      <c r="N4413" s="92" t="n">
        <v>264115332</v>
      </c>
      <c r="P4413" s="93" t="inlineStr">
        <is>
          <t>70-R1.5</t>
        </is>
      </c>
      <c r="R4413" s="113" t="n">
        <v>-3</v>
      </c>
      <c r="S4413" s="97">
        <f>TRUE()</f>
        <v/>
      </c>
      <c r="V4413" s="114" t="n">
        <v>20.1</v>
      </c>
      <c r="W4413" s="115" t="inlineStr">
        <is>
          <t>06-2038</t>
        </is>
      </c>
      <c r="X4413" s="99" t="n">
        <v>13159632</v>
      </c>
      <c r="Y4413" s="93" t="n">
        <v>2.34</v>
      </c>
      <c r="Z4413" s="97" t="b">
        <v>1</v>
      </c>
      <c r="AA4413" s="92" t="inlineStr">
        <is>
          <t>PUC</t>
        </is>
      </c>
      <c r="AMD4413" s="85" t="n"/>
      <c r="AME4413" s="85" t="n"/>
      <c r="AMF4413" s="85" t="n"/>
      <c r="AMG4413" s="85" t="n"/>
      <c r="AMH4413" s="85" t="n"/>
      <c r="AMI4413" s="85" t="n"/>
      <c r="AMJ4413" s="85" t="n"/>
    </row>
    <row r="4414" ht="24.6" customFormat="1" customHeight="1" s="92">
      <c r="A4414" s="92" t="n">
        <v>186</v>
      </c>
      <c r="B4414" s="92" t="n">
        <v>349</v>
      </c>
      <c r="C4414" s="79" t="inlineStr">
        <is>
          <t>VIRGINIA ELECTRIC AND POWER COMPANY</t>
        </is>
      </c>
      <c r="D4414" s="92" t="inlineStr">
        <is>
          <t>VA</t>
        </is>
      </c>
      <c r="F4414" s="92" t="n">
        <v>421</v>
      </c>
      <c r="G4414" s="92" t="inlineStr">
        <is>
          <t>NORTH ANNA UNIT 1</t>
        </is>
      </c>
      <c r="H4414" s="94" t="n">
        <v>323</v>
      </c>
      <c r="I4414" s="95" t="n">
        <v>42735</v>
      </c>
      <c r="J4414" s="95" t="n"/>
      <c r="K4414" s="93" t="inlineStr">
        <is>
          <t>TURBOGENERATOR UNITS</t>
        </is>
      </c>
      <c r="L4414" s="92" t="n">
        <v>168243642.84</v>
      </c>
      <c r="M4414" s="92" t="n">
        <v>37211328</v>
      </c>
      <c r="N4414" s="92" t="n">
        <v>137762061</v>
      </c>
      <c r="P4414" s="93" t="inlineStr">
        <is>
          <t>40-R1.5</t>
        </is>
      </c>
      <c r="R4414" s="113" t="n">
        <v>-4</v>
      </c>
      <c r="S4414" s="97">
        <f>TRUE()</f>
        <v/>
      </c>
      <c r="V4414" s="114" t="n">
        <v>18.5</v>
      </c>
      <c r="W4414" s="115" t="inlineStr">
        <is>
          <t>06-2038</t>
        </is>
      </c>
      <c r="X4414" s="99" t="n">
        <v>7447029</v>
      </c>
      <c r="Y4414" s="93" t="n">
        <v>4.43</v>
      </c>
      <c r="Z4414" s="97" t="b">
        <v>1</v>
      </c>
      <c r="AA4414" s="92" t="inlineStr">
        <is>
          <t>PUC</t>
        </is>
      </c>
      <c r="AMD4414" s="85" t="n"/>
      <c r="AME4414" s="85" t="n"/>
      <c r="AMF4414" s="85" t="n"/>
      <c r="AMG4414" s="85" t="n"/>
      <c r="AMH4414" s="85" t="n"/>
      <c r="AMI4414" s="85" t="n"/>
      <c r="AMJ4414" s="85" t="n"/>
    </row>
    <row r="4415" ht="24.6" customFormat="1" customHeight="1" s="92">
      <c r="A4415" s="92" t="n">
        <v>186</v>
      </c>
      <c r="B4415" s="92" t="n">
        <v>349</v>
      </c>
      <c r="C4415" s="79" t="inlineStr">
        <is>
          <t>VIRGINIA ELECTRIC AND POWER COMPANY</t>
        </is>
      </c>
      <c r="D4415" s="92" t="inlineStr">
        <is>
          <t>VA</t>
        </is>
      </c>
      <c r="F4415" s="92" t="n">
        <v>421</v>
      </c>
      <c r="G4415" s="92" t="inlineStr">
        <is>
          <t>NORTH ANNA UNIT 1</t>
        </is>
      </c>
      <c r="H4415" s="94" t="n">
        <v>324</v>
      </c>
      <c r="I4415" s="95" t="n">
        <v>42735</v>
      </c>
      <c r="J4415" s="95" t="n"/>
      <c r="K4415" s="93" t="inlineStr">
        <is>
          <t>ACCESSORY ELECTRIC EQUIPMENT</t>
        </is>
      </c>
      <c r="L4415" s="92" t="n">
        <v>178208666.41</v>
      </c>
      <c r="M4415" s="92" t="n">
        <v>118594015</v>
      </c>
      <c r="N4415" s="92" t="n">
        <v>61396738</v>
      </c>
      <c r="P4415" s="93" t="inlineStr">
        <is>
          <t>60-R2.5</t>
        </is>
      </c>
      <c r="R4415" s="113" t="n">
        <v>-1</v>
      </c>
      <c r="S4415" s="97">
        <f>TRUE()</f>
        <v/>
      </c>
      <c r="V4415" s="114" t="n">
        <v>19.1</v>
      </c>
      <c r="W4415" s="115" t="inlineStr">
        <is>
          <t>06-2038</t>
        </is>
      </c>
      <c r="X4415" s="99" t="n">
        <v>3218564</v>
      </c>
      <c r="Y4415" s="93" t="n">
        <v>1.81</v>
      </c>
      <c r="Z4415" s="97" t="b">
        <v>1</v>
      </c>
      <c r="AA4415" s="92" t="inlineStr">
        <is>
          <t>PUC</t>
        </is>
      </c>
      <c r="AMD4415" s="85" t="n"/>
      <c r="AME4415" s="85" t="n"/>
      <c r="AMF4415" s="85" t="n"/>
      <c r="AMG4415" s="85" t="n"/>
      <c r="AMH4415" s="85" t="n"/>
      <c r="AMI4415" s="85" t="n"/>
      <c r="AMJ4415" s="85" t="n"/>
    </row>
    <row r="4416" ht="36.15" customFormat="1" customHeight="1" s="92">
      <c r="A4416" s="92" t="n">
        <v>186</v>
      </c>
      <c r="B4416" s="92" t="n">
        <v>349</v>
      </c>
      <c r="C4416" s="79" t="inlineStr">
        <is>
          <t>VIRGINIA ELECTRIC AND POWER COMPANY</t>
        </is>
      </c>
      <c r="D4416" s="92" t="inlineStr">
        <is>
          <t>VA</t>
        </is>
      </c>
      <c r="F4416" s="92" t="n">
        <v>421</v>
      </c>
      <c r="G4416" s="92" t="inlineStr">
        <is>
          <t>NORTH ANNA UNIT 1</t>
        </is>
      </c>
      <c r="H4416" s="94" t="n">
        <v>325</v>
      </c>
      <c r="I4416" s="95" t="n">
        <v>42735</v>
      </c>
      <c r="J4416" s="95" t="n"/>
      <c r="K4416" s="93" t="inlineStr">
        <is>
          <t>MISCELLANEOUS POWER PLANT EQUIPMENT</t>
        </is>
      </c>
      <c r="L4416" s="92" t="n">
        <v>2138112.32</v>
      </c>
      <c r="M4416" s="92" t="n">
        <v>946472</v>
      </c>
      <c r="N4416" s="92" t="n">
        <v>1191640</v>
      </c>
      <c r="P4416" s="93" t="inlineStr">
        <is>
          <t>45-R1.5</t>
        </is>
      </c>
      <c r="R4416" s="113" t="n">
        <v>0</v>
      </c>
      <c r="S4416" s="97">
        <f>TRUE()</f>
        <v/>
      </c>
      <c r="V4416" s="114" t="n">
        <v>18.6</v>
      </c>
      <c r="W4416" s="115" t="inlineStr">
        <is>
          <t>06-2038</t>
        </is>
      </c>
      <c r="X4416" s="99" t="n">
        <v>64198</v>
      </c>
      <c r="Y4416" s="93" t="n">
        <v>3</v>
      </c>
      <c r="Z4416" s="97" t="b">
        <v>1</v>
      </c>
      <c r="AA4416" s="92" t="inlineStr">
        <is>
          <t>PUC</t>
        </is>
      </c>
      <c r="AMD4416" s="85" t="n"/>
      <c r="AME4416" s="85" t="n"/>
      <c r="AMF4416" s="85" t="n"/>
      <c r="AMG4416" s="85" t="n"/>
      <c r="AMH4416" s="85" t="n"/>
      <c r="AMI4416" s="85" t="n"/>
      <c r="AMJ4416" s="85" t="n"/>
    </row>
    <row r="4417" ht="24.6" customFormat="1" customHeight="1" s="92">
      <c r="A4417" s="79" t="n">
        <v>186</v>
      </c>
      <c r="B4417" s="79" t="n">
        <v>349</v>
      </c>
      <c r="C4417" s="79" t="inlineStr">
        <is>
          <t>VIRGINIA ELECTRIC AND POWER COMPANY</t>
        </is>
      </c>
      <c r="D4417" s="92" t="inlineStr">
        <is>
          <t>VA</t>
        </is>
      </c>
      <c r="F4417" s="92" t="n">
        <v>421</v>
      </c>
      <c r="G4417" s="92" t="inlineStr">
        <is>
          <t>NORTH ANNA UNIT 2</t>
        </is>
      </c>
      <c r="H4417" s="92" t="n">
        <v>321</v>
      </c>
      <c r="I4417" s="95" t="n">
        <v>40908</v>
      </c>
      <c r="J4417" s="95" t="n"/>
      <c r="L4417" s="106" t="n">
        <v>43720308.08</v>
      </c>
      <c r="M4417" s="92" t="n">
        <v>24720802</v>
      </c>
      <c r="S4417" s="97">
        <f>TRUE()</f>
        <v/>
      </c>
      <c r="V4417" s="92" t="n">
        <v>26.1</v>
      </c>
      <c r="X4417" s="99" t="n">
        <v>7785873</v>
      </c>
      <c r="Y4417" s="92" t="n">
        <v>1.94</v>
      </c>
      <c r="Z4417" s="92" t="n">
        <v>1</v>
      </c>
      <c r="AA4417" s="92" t="inlineStr">
        <is>
          <t>PUC</t>
        </is>
      </c>
      <c r="AMD4417" s="85" t="n"/>
      <c r="AME4417" s="85" t="n"/>
      <c r="AMF4417" s="85" t="n"/>
      <c r="AMG4417" s="85" t="n"/>
      <c r="AMH4417" s="85" t="n"/>
      <c r="AMI4417" s="85" t="n"/>
      <c r="AMJ4417" s="85" t="n"/>
    </row>
    <row r="4418" ht="24.6" customFormat="1" customHeight="1" s="92">
      <c r="A4418" s="79" t="n">
        <v>186</v>
      </c>
      <c r="B4418" s="79" t="n">
        <v>349</v>
      </c>
      <c r="C4418" s="79" t="inlineStr">
        <is>
          <t>VIRGINIA ELECTRIC AND POWER COMPANY</t>
        </is>
      </c>
      <c r="D4418" s="92" t="inlineStr">
        <is>
          <t>VA</t>
        </is>
      </c>
      <c r="F4418" s="92" t="n">
        <v>421</v>
      </c>
      <c r="G4418" s="92" t="inlineStr">
        <is>
          <t>NORTH ANNA UNIT 2</t>
        </is>
      </c>
      <c r="H4418" s="92" t="n">
        <v>322</v>
      </c>
      <c r="I4418" s="95" t="n">
        <v>40908</v>
      </c>
      <c r="J4418" s="95" t="n"/>
      <c r="L4418" s="106" t="n">
        <v>402224275.02</v>
      </c>
      <c r="M4418" s="92" t="n">
        <v>208950457</v>
      </c>
      <c r="S4418" s="97">
        <f>TRUE()</f>
        <v/>
      </c>
      <c r="V4418" s="92" t="n">
        <v>23.5</v>
      </c>
      <c r="X4418" s="99" t="n">
        <v>1022814</v>
      </c>
      <c r="Y4418" s="92" t="n">
        <v>2.07</v>
      </c>
      <c r="Z4418" s="92" t="n">
        <v>1</v>
      </c>
      <c r="AA4418" s="92" t="inlineStr">
        <is>
          <t>PUC</t>
        </is>
      </c>
      <c r="AMD4418" s="85" t="n"/>
      <c r="AME4418" s="85" t="n"/>
      <c r="AMF4418" s="85" t="n"/>
      <c r="AMG4418" s="85" t="n"/>
      <c r="AMH4418" s="85" t="n"/>
      <c r="AMI4418" s="85" t="n"/>
      <c r="AMJ4418" s="85" t="n"/>
    </row>
    <row r="4419" ht="24.6" customFormat="1" customHeight="1" s="92">
      <c r="A4419" s="79" t="n">
        <v>186</v>
      </c>
      <c r="B4419" s="79" t="n">
        <v>349</v>
      </c>
      <c r="C4419" s="79" t="inlineStr">
        <is>
          <t>VIRGINIA ELECTRIC AND POWER COMPANY</t>
        </is>
      </c>
      <c r="D4419" s="92" t="inlineStr">
        <is>
          <t>VA</t>
        </is>
      </c>
      <c r="F4419" s="92" t="n">
        <v>421</v>
      </c>
      <c r="G4419" s="92" t="inlineStr">
        <is>
          <t>NORTH ANNA UNIT 2</t>
        </is>
      </c>
      <c r="H4419" s="92" t="n">
        <v>323</v>
      </c>
      <c r="I4419" s="95" t="n">
        <v>40908</v>
      </c>
      <c r="J4419" s="95" t="n"/>
      <c r="L4419" s="106" t="n">
        <v>49326650.43</v>
      </c>
      <c r="M4419" s="92" t="n">
        <v>26778670</v>
      </c>
      <c r="S4419" s="97">
        <f>TRUE()</f>
        <v/>
      </c>
      <c r="V4419" s="92" t="n">
        <v>23.7</v>
      </c>
      <c r="X4419" s="99" t="n">
        <v>1992847</v>
      </c>
      <c r="Y4419" s="92" t="n">
        <v>1.69</v>
      </c>
      <c r="Z4419" s="92" t="n">
        <v>1</v>
      </c>
      <c r="AA4419" s="92" t="inlineStr">
        <is>
          <t>PUC</t>
        </is>
      </c>
      <c r="AMD4419" s="85" t="n"/>
      <c r="AME4419" s="85" t="n"/>
      <c r="AMF4419" s="85" t="n"/>
      <c r="AMG4419" s="85" t="n"/>
      <c r="AMH4419" s="85" t="n"/>
      <c r="AMI4419" s="85" t="n"/>
      <c r="AMJ4419" s="85" t="n"/>
    </row>
    <row r="4420" ht="24.6" customFormat="1" customHeight="1" s="92">
      <c r="A4420" s="79" t="n">
        <v>186</v>
      </c>
      <c r="B4420" s="79" t="n">
        <v>349</v>
      </c>
      <c r="C4420" s="79" t="inlineStr">
        <is>
          <t>VIRGINIA ELECTRIC AND POWER COMPANY</t>
        </is>
      </c>
      <c r="D4420" s="92" t="inlineStr">
        <is>
          <t>VA</t>
        </is>
      </c>
      <c r="F4420" s="92" t="n">
        <v>421</v>
      </c>
      <c r="G4420" s="92" t="inlineStr">
        <is>
          <t>NORTH ANNA UNIT 2</t>
        </is>
      </c>
      <c r="H4420" s="92" t="n">
        <v>324</v>
      </c>
      <c r="I4420" s="95" t="n">
        <v>40908</v>
      </c>
      <c r="J4420" s="95" t="n"/>
      <c r="L4420" s="106" t="n">
        <v>118023685.01</v>
      </c>
      <c r="M4420" s="92" t="n">
        <v>71918614</v>
      </c>
      <c r="S4420" s="97">
        <f>TRUE()</f>
        <v/>
      </c>
      <c r="V4420" s="92" t="n">
        <v>20</v>
      </c>
      <c r="X4420" s="99" t="n">
        <v>67023</v>
      </c>
      <c r="Y4420" s="92" t="n">
        <v>2.63</v>
      </c>
      <c r="Z4420" s="92" t="n">
        <v>1</v>
      </c>
      <c r="AA4420" s="92" t="inlineStr">
        <is>
          <t>PUC</t>
        </is>
      </c>
      <c r="AMD4420" s="85" t="n"/>
      <c r="AME4420" s="85" t="n"/>
      <c r="AMF4420" s="85" t="n"/>
      <c r="AMG4420" s="85" t="n"/>
      <c r="AMH4420" s="85" t="n"/>
      <c r="AMI4420" s="85" t="n"/>
      <c r="AMJ4420" s="85" t="n"/>
    </row>
    <row r="4421" ht="24.6" customFormat="1" customHeight="1" s="92">
      <c r="A4421" s="79" t="n">
        <v>186</v>
      </c>
      <c r="B4421" s="79" t="n">
        <v>349</v>
      </c>
      <c r="C4421" s="79" t="inlineStr">
        <is>
          <t>VIRGINIA ELECTRIC AND POWER COMPANY</t>
        </is>
      </c>
      <c r="D4421" s="92" t="inlineStr">
        <is>
          <t>VA</t>
        </is>
      </c>
      <c r="F4421" s="92" t="n">
        <v>421</v>
      </c>
      <c r="G4421" s="92" t="inlineStr">
        <is>
          <t>NORTH ANNA UNIT 2</t>
        </is>
      </c>
      <c r="H4421" s="92" t="n">
        <v>325</v>
      </c>
      <c r="I4421" s="95" t="n">
        <v>40908</v>
      </c>
      <c r="J4421" s="95" t="n"/>
      <c r="L4421" s="106" t="n">
        <v>2543673.88</v>
      </c>
      <c r="M4421" s="92" t="n">
        <v>1206204</v>
      </c>
      <c r="S4421" s="97">
        <f>TRUE()</f>
        <v/>
      </c>
      <c r="V4421" s="92" t="n">
        <v>25.5</v>
      </c>
      <c r="X4421" s="99" t="n">
        <v>11583604</v>
      </c>
      <c r="Y4421" s="92" t="n">
        <v>1.88</v>
      </c>
      <c r="Z4421" s="92" t="n">
        <v>1</v>
      </c>
      <c r="AA4421" s="92" t="inlineStr">
        <is>
          <t>PUC</t>
        </is>
      </c>
      <c r="AMD4421" s="85" t="n"/>
      <c r="AME4421" s="85" t="n"/>
      <c r="AMF4421" s="85" t="n"/>
      <c r="AMG4421" s="85" t="n"/>
      <c r="AMH4421" s="85" t="n"/>
      <c r="AMI4421" s="85" t="n"/>
      <c r="AMJ4421" s="85" t="n"/>
    </row>
    <row r="4422" ht="24.6" customFormat="1" customHeight="1" s="92">
      <c r="A4422" s="92" t="n">
        <v>186</v>
      </c>
      <c r="B4422" s="92" t="n">
        <v>349</v>
      </c>
      <c r="C4422" s="79" t="inlineStr">
        <is>
          <t>VIRGINIA ELECTRIC AND POWER COMPANY</t>
        </is>
      </c>
      <c r="D4422" s="92" t="inlineStr">
        <is>
          <t>VA</t>
        </is>
      </c>
      <c r="F4422" s="92" t="n">
        <v>421</v>
      </c>
      <c r="G4422" s="92" t="inlineStr">
        <is>
          <t>NORTH ANNA UNIT 2</t>
        </is>
      </c>
      <c r="H4422" s="94" t="n">
        <v>321</v>
      </c>
      <c r="I4422" s="95" t="n">
        <v>42735</v>
      </c>
      <c r="J4422" s="95" t="n"/>
      <c r="K4422" s="93" t="inlineStr">
        <is>
          <t>STRUCTURES AND IMPROVEMENTS</t>
        </is>
      </c>
      <c r="L4422" s="92" t="n">
        <v>46067040.67</v>
      </c>
      <c r="M4422" s="92" t="n">
        <v>27074624</v>
      </c>
      <c r="N4422" s="92" t="n">
        <v>19453087</v>
      </c>
      <c r="P4422" s="93" t="inlineStr">
        <is>
          <t>100-R2</t>
        </is>
      </c>
      <c r="R4422" s="93" t="n">
        <v>-1</v>
      </c>
      <c r="S4422" s="97">
        <f>TRUE()</f>
        <v/>
      </c>
      <c r="V4422" s="114" t="n">
        <v>22.6</v>
      </c>
      <c r="W4422" s="115" t="inlineStr">
        <is>
          <t>06-2040</t>
        </is>
      </c>
      <c r="X4422" s="99" t="n">
        <v>860490</v>
      </c>
      <c r="Y4422" s="93" t="n">
        <v>1.87</v>
      </c>
      <c r="Z4422" s="97" t="b">
        <v>1</v>
      </c>
      <c r="AA4422" s="92" t="inlineStr">
        <is>
          <t>PUC</t>
        </is>
      </c>
      <c r="AMD4422" s="85" t="n"/>
      <c r="AME4422" s="85" t="n"/>
      <c r="AMF4422" s="85" t="n"/>
      <c r="AMG4422" s="85" t="n"/>
      <c r="AMH4422" s="85" t="n"/>
      <c r="AMI4422" s="85" t="n"/>
      <c r="AMJ4422" s="85" t="n"/>
    </row>
    <row r="4423" ht="24.6" customFormat="1" customHeight="1" s="92">
      <c r="A4423" s="92" t="n">
        <v>186</v>
      </c>
      <c r="B4423" s="92" t="n">
        <v>349</v>
      </c>
      <c r="C4423" s="79" t="inlineStr">
        <is>
          <t>VIRGINIA ELECTRIC AND POWER COMPANY</t>
        </is>
      </c>
      <c r="D4423" s="92" t="inlineStr">
        <is>
          <t>VA</t>
        </is>
      </c>
      <c r="F4423" s="92" t="n">
        <v>421</v>
      </c>
      <c r="G4423" s="92" t="inlineStr">
        <is>
          <t>NORTH ANNA UNIT 2</t>
        </is>
      </c>
      <c r="H4423" s="94" t="n">
        <v>322</v>
      </c>
      <c r="I4423" s="95" t="n">
        <v>42735</v>
      </c>
      <c r="J4423" s="95" t="n"/>
      <c r="K4423" s="93" t="inlineStr">
        <is>
          <t>REACTOR PLANT EQUIPMENT</t>
        </is>
      </c>
      <c r="L4423" s="92" t="n">
        <v>467561296.62</v>
      </c>
      <c r="M4423" s="92" t="n">
        <v>246056015</v>
      </c>
      <c r="N4423" s="92" t="n">
        <v>235532121</v>
      </c>
      <c r="P4423" s="93" t="inlineStr">
        <is>
          <t>70-R1.5</t>
        </is>
      </c>
      <c r="R4423" s="113" t="n">
        <v>-3</v>
      </c>
      <c r="S4423" s="97">
        <f>TRUE()</f>
        <v/>
      </c>
      <c r="V4423" s="114" t="n">
        <v>21.8</v>
      </c>
      <c r="W4423" s="115" t="inlineStr">
        <is>
          <t>06-2040</t>
        </is>
      </c>
      <c r="X4423" s="99" t="n">
        <v>10803263</v>
      </c>
      <c r="Y4423" s="93" t="n">
        <v>2.31</v>
      </c>
      <c r="Z4423" s="97" t="b">
        <v>1</v>
      </c>
      <c r="AA4423" s="92" t="inlineStr">
        <is>
          <t>PUC</t>
        </is>
      </c>
      <c r="AMD4423" s="85" t="n"/>
      <c r="AME4423" s="85" t="n"/>
      <c r="AMF4423" s="85" t="n"/>
      <c r="AMG4423" s="85" t="n"/>
      <c r="AMH4423" s="85" t="n"/>
      <c r="AMI4423" s="85" t="n"/>
      <c r="AMJ4423" s="85" t="n"/>
    </row>
    <row r="4424" ht="24.6" customFormat="1" customHeight="1" s="92">
      <c r="A4424" s="92" t="n">
        <v>186</v>
      </c>
      <c r="B4424" s="92" t="n">
        <v>349</v>
      </c>
      <c r="C4424" s="79" t="inlineStr">
        <is>
          <t>VIRGINIA ELECTRIC AND POWER COMPANY</t>
        </is>
      </c>
      <c r="D4424" s="92" t="inlineStr">
        <is>
          <t>VA</t>
        </is>
      </c>
      <c r="F4424" s="92" t="n">
        <v>421</v>
      </c>
      <c r="G4424" s="92" t="inlineStr">
        <is>
          <t>NORTH ANNA UNIT 2</t>
        </is>
      </c>
      <c r="H4424" s="94" t="n">
        <v>323</v>
      </c>
      <c r="I4424" s="95" t="n">
        <v>42735</v>
      </c>
      <c r="J4424" s="95" t="n"/>
      <c r="K4424" s="93" t="inlineStr">
        <is>
          <t>TURBOGENERATOR UNITS</t>
        </is>
      </c>
      <c r="L4424" s="92" t="n">
        <v>136169331.43</v>
      </c>
      <c r="M4424" s="92" t="n">
        <v>31667478</v>
      </c>
      <c r="N4424" s="92" t="n">
        <v>109948627</v>
      </c>
      <c r="P4424" s="93" t="inlineStr">
        <is>
          <t>40-R1.5</t>
        </is>
      </c>
      <c r="R4424" s="113" t="n">
        <v>-4</v>
      </c>
      <c r="S4424" s="97">
        <f>TRUE()</f>
        <v/>
      </c>
      <c r="V4424" s="114" t="n">
        <v>19.6</v>
      </c>
      <c r="W4424" s="115" t="inlineStr">
        <is>
          <t>06-2040</t>
        </is>
      </c>
      <c r="X4424" s="99" t="n">
        <v>5607631</v>
      </c>
      <c r="Y4424" s="93" t="n">
        <v>4.12</v>
      </c>
      <c r="Z4424" s="97" t="b">
        <v>1</v>
      </c>
      <c r="AA4424" s="92" t="inlineStr">
        <is>
          <t>PUC</t>
        </is>
      </c>
      <c r="AMD4424" s="85" t="n"/>
      <c r="AME4424" s="85" t="n"/>
      <c r="AMF4424" s="85" t="n"/>
      <c r="AMG4424" s="85" t="n"/>
      <c r="AMH4424" s="85" t="n"/>
      <c r="AMI4424" s="85" t="n"/>
      <c r="AMJ4424" s="85" t="n"/>
    </row>
    <row r="4425" ht="24.6" customFormat="1" customHeight="1" s="92">
      <c r="A4425" s="92" t="n">
        <v>186</v>
      </c>
      <c r="B4425" s="92" t="n">
        <v>349</v>
      </c>
      <c r="C4425" s="79" t="inlineStr">
        <is>
          <t>VIRGINIA ELECTRIC AND POWER COMPANY</t>
        </is>
      </c>
      <c r="D4425" s="92" t="inlineStr">
        <is>
          <t>VA</t>
        </is>
      </c>
      <c r="F4425" s="92" t="n">
        <v>421</v>
      </c>
      <c r="G4425" s="92" t="inlineStr">
        <is>
          <t>NORTH ANNA UNIT 2</t>
        </is>
      </c>
      <c r="H4425" s="94" t="n">
        <v>324</v>
      </c>
      <c r="I4425" s="95" t="n">
        <v>42735</v>
      </c>
      <c r="J4425" s="95" t="n"/>
      <c r="K4425" s="93" t="inlineStr">
        <is>
          <t>ACCESSORY ELECTRIC EQUIPMENT</t>
        </is>
      </c>
      <c r="L4425" s="92" t="n">
        <v>139368709.52</v>
      </c>
      <c r="M4425" s="92" t="n">
        <v>83474243</v>
      </c>
      <c r="N4425" s="92" t="n">
        <v>57288154</v>
      </c>
      <c r="P4425" s="93" t="inlineStr">
        <is>
          <t>60-R2.5</t>
        </is>
      </c>
      <c r="R4425" s="113" t="n">
        <v>-1</v>
      </c>
      <c r="S4425" s="97">
        <f>TRUE()</f>
        <v/>
      </c>
      <c r="V4425" s="114" t="n">
        <v>21</v>
      </c>
      <c r="W4425" s="115" t="inlineStr">
        <is>
          <t>06-2040</t>
        </is>
      </c>
      <c r="X4425" s="99" t="n">
        <v>2730318</v>
      </c>
      <c r="Y4425" s="93" t="n">
        <v>1.96</v>
      </c>
      <c r="Z4425" s="97" t="b">
        <v>1</v>
      </c>
      <c r="AA4425" s="92" t="inlineStr">
        <is>
          <t>PUC</t>
        </is>
      </c>
      <c r="AMD4425" s="85" t="n"/>
      <c r="AME4425" s="85" t="n"/>
      <c r="AMF4425" s="85" t="n"/>
      <c r="AMG4425" s="85" t="n"/>
      <c r="AMH4425" s="85" t="n"/>
      <c r="AMI4425" s="85" t="n"/>
      <c r="AMJ4425" s="85" t="n"/>
    </row>
    <row r="4426" ht="36.15" customFormat="1" customHeight="1" s="92">
      <c r="A4426" s="92" t="n">
        <v>186</v>
      </c>
      <c r="B4426" s="92" t="n">
        <v>349</v>
      </c>
      <c r="C4426" s="79" t="inlineStr">
        <is>
          <t>VIRGINIA ELECTRIC AND POWER COMPANY</t>
        </is>
      </c>
      <c r="D4426" s="92" t="inlineStr">
        <is>
          <t>VA</t>
        </is>
      </c>
      <c r="F4426" s="92" t="n">
        <v>421</v>
      </c>
      <c r="G4426" s="92" t="inlineStr">
        <is>
          <t>NORTH ANNA UNIT 2</t>
        </is>
      </c>
      <c r="H4426" s="94" t="n">
        <v>325</v>
      </c>
      <c r="I4426" s="95" t="n">
        <v>42735</v>
      </c>
      <c r="J4426" s="95" t="n"/>
      <c r="K4426" s="93" t="inlineStr">
        <is>
          <t>MISCELLANEOUS POWER PLANT EQUIPMENT</t>
        </is>
      </c>
      <c r="L4426" s="92" t="n">
        <v>3038017.21</v>
      </c>
      <c r="M4426" s="92" t="n">
        <v>1627051</v>
      </c>
      <c r="N4426" s="92" t="n">
        <v>1410966</v>
      </c>
      <c r="P4426" s="93" t="inlineStr">
        <is>
          <t>45-R1.5</t>
        </is>
      </c>
      <c r="R4426" s="113" t="n">
        <v>0</v>
      </c>
      <c r="S4426" s="97">
        <f>TRUE()</f>
        <v/>
      </c>
      <c r="V4426" s="114" t="n">
        <v>18.6</v>
      </c>
      <c r="W4426" s="115" t="inlineStr">
        <is>
          <t>06-2040</t>
        </is>
      </c>
      <c r="X4426" s="99" t="n">
        <v>75712</v>
      </c>
      <c r="Y4426" s="93" t="n">
        <v>2.49</v>
      </c>
      <c r="Z4426" s="97" t="b">
        <v>1</v>
      </c>
      <c r="AA4426" s="92" t="inlineStr">
        <is>
          <t>PUC</t>
        </is>
      </c>
      <c r="AMD4426" s="85" t="n"/>
      <c r="AME4426" s="85" t="n"/>
      <c r="AMF4426" s="85" t="n"/>
      <c r="AMG4426" s="85" t="n"/>
      <c r="AMH4426" s="85" t="n"/>
      <c r="AMI4426" s="85" t="n"/>
      <c r="AMJ4426" s="85" t="n"/>
    </row>
    <row r="4427" ht="24.6" customFormat="1" customHeight="1" s="92">
      <c r="A4427" s="92" t="n">
        <v>186</v>
      </c>
      <c r="B4427" s="92" t="n">
        <v>349</v>
      </c>
      <c r="C4427" s="79" t="inlineStr">
        <is>
          <t>VIRGINIA ELECTRIC AND POWER COMPANY</t>
        </is>
      </c>
      <c r="D4427" s="92" t="inlineStr">
        <is>
          <t>VA</t>
        </is>
      </c>
      <c r="F4427" s="92" t="n">
        <v>421</v>
      </c>
      <c r="G4427" s="92" t="inlineStr">
        <is>
          <t>NORTH ANNA UNIT 3</t>
        </is>
      </c>
      <c r="H4427" s="94" t="n">
        <v>321</v>
      </c>
      <c r="I4427" s="95" t="n">
        <v>42735</v>
      </c>
      <c r="J4427" s="95" t="n"/>
      <c r="K4427" s="93" t="inlineStr">
        <is>
          <t>STRUCTURES AND IMPROVEMENTS</t>
        </is>
      </c>
      <c r="L4427" s="92" t="n">
        <v>24253657.38</v>
      </c>
      <c r="M4427" s="92" t="n">
        <v>1672408</v>
      </c>
      <c r="N4427" s="92" t="n">
        <v>22823786</v>
      </c>
      <c r="P4427" s="93" t="inlineStr">
        <is>
          <t>100-R2</t>
        </is>
      </c>
      <c r="R4427" s="113" t="n">
        <v>-1</v>
      </c>
      <c r="S4427" s="97">
        <f>TRUE()</f>
        <v/>
      </c>
      <c r="V4427" s="114" t="n">
        <v>53.3</v>
      </c>
      <c r="W4427" s="115" t="inlineStr">
        <is>
          <t>06-2073</t>
        </is>
      </c>
      <c r="X4427" s="99" t="n">
        <v>428156</v>
      </c>
      <c r="Y4427" s="93" t="n">
        <v>1.77</v>
      </c>
      <c r="Z4427" s="97" t="b">
        <v>1</v>
      </c>
      <c r="AA4427" s="92" t="inlineStr">
        <is>
          <t>PUC</t>
        </is>
      </c>
      <c r="AMD4427" s="85" t="n"/>
      <c r="AME4427" s="85" t="n"/>
      <c r="AMF4427" s="85" t="n"/>
      <c r="AMG4427" s="85" t="n"/>
      <c r="AMH4427" s="85" t="n"/>
      <c r="AMI4427" s="85" t="n"/>
      <c r="AMJ4427" s="85" t="n"/>
    </row>
    <row r="4428" ht="24.6" customFormat="1" customHeight="1" s="92">
      <c r="A4428" s="92" t="n">
        <v>186</v>
      </c>
      <c r="B4428" s="92" t="n">
        <v>349</v>
      </c>
      <c r="C4428" s="79" t="inlineStr">
        <is>
          <t>VIRGINIA ELECTRIC AND POWER COMPANY</t>
        </is>
      </c>
      <c r="D4428" s="92" t="inlineStr">
        <is>
          <t>VA</t>
        </is>
      </c>
      <c r="F4428" s="92" t="n">
        <v>421</v>
      </c>
      <c r="G4428" s="92" t="inlineStr">
        <is>
          <t>NORTH ANNA UNIT 3</t>
        </is>
      </c>
      <c r="H4428" s="94" t="n">
        <v>324</v>
      </c>
      <c r="I4428" s="95" t="n">
        <v>42735</v>
      </c>
      <c r="J4428" s="95" t="n"/>
      <c r="K4428" s="93" t="inlineStr">
        <is>
          <t>ACCESSORY ELECTRIC EQUIPMENT</t>
        </is>
      </c>
      <c r="L4428" s="92" t="n">
        <v>3624109.74</v>
      </c>
      <c r="M4428" s="92" t="n">
        <v>334502</v>
      </c>
      <c r="N4428" s="92" t="n">
        <v>3325849</v>
      </c>
      <c r="P4428" s="93" t="inlineStr">
        <is>
          <t>60-R2.5</t>
        </is>
      </c>
      <c r="R4428" s="93" t="n">
        <v>-1</v>
      </c>
      <c r="S4428" s="97">
        <f>TRUE()</f>
        <v/>
      </c>
      <c r="V4428" s="114" t="n">
        <v>48.9</v>
      </c>
      <c r="W4428" s="115" t="inlineStr">
        <is>
          <t>06-2073</t>
        </is>
      </c>
      <c r="X4428" s="99" t="n">
        <v>67948</v>
      </c>
      <c r="Y4428" s="93" t="n">
        <v>1.87</v>
      </c>
      <c r="Z4428" s="97" t="b">
        <v>1</v>
      </c>
      <c r="AA4428" s="92" t="inlineStr">
        <is>
          <t>PUC</t>
        </is>
      </c>
      <c r="AMD4428" s="85" t="n"/>
      <c r="AME4428" s="85" t="n"/>
      <c r="AMF4428" s="85" t="n"/>
      <c r="AMG4428" s="85" t="n"/>
      <c r="AMH4428" s="85" t="n"/>
      <c r="AMI4428" s="85" t="n"/>
      <c r="AMJ4428" s="85" t="n"/>
    </row>
    <row r="4429" ht="24.6" customFormat="1" customHeight="1" s="92">
      <c r="A4429" s="79" t="n">
        <v>186</v>
      </c>
      <c r="B4429" s="79" t="n">
        <v>349</v>
      </c>
      <c r="C4429" s="79" t="inlineStr">
        <is>
          <t>VIRGINIA ELECTRIC AND POWER COMPANY</t>
        </is>
      </c>
      <c r="D4429" s="92" t="inlineStr">
        <is>
          <t>VA</t>
        </is>
      </c>
      <c r="F4429" s="92" t="n">
        <v>421</v>
      </c>
      <c r="G4429" s="92" t="inlineStr">
        <is>
          <t>NORTH ANNA UNIT 5</t>
        </is>
      </c>
      <c r="H4429" s="92" t="n">
        <v>331</v>
      </c>
      <c r="I4429" s="95" t="n">
        <v>40908</v>
      </c>
      <c r="J4429" s="95" t="n"/>
      <c r="L4429" s="106" t="n">
        <v>224538</v>
      </c>
      <c r="M4429" s="92" t="n">
        <v>116238</v>
      </c>
      <c r="R4429" s="92" t="n">
        <v>-2</v>
      </c>
      <c r="S4429" s="97">
        <f>TRUE()</f>
        <v/>
      </c>
      <c r="V4429" s="92" t="n">
        <v>25</v>
      </c>
      <c r="X4429" s="99" t="n">
        <v>23426</v>
      </c>
      <c r="Y4429" s="92" t="n">
        <v>2.2</v>
      </c>
      <c r="Z4429" s="92" t="n">
        <v>1</v>
      </c>
      <c r="AA4429" s="92" t="inlineStr">
        <is>
          <t>PUC</t>
        </is>
      </c>
      <c r="AMD4429" s="85" t="n"/>
      <c r="AME4429" s="85" t="n"/>
      <c r="AMF4429" s="85" t="n"/>
      <c r="AMG4429" s="85" t="n"/>
      <c r="AMH4429" s="85" t="n"/>
      <c r="AMI4429" s="85" t="n"/>
      <c r="AMJ4429" s="85" t="n"/>
    </row>
    <row r="4430" ht="24.6" customFormat="1" customHeight="1" s="92">
      <c r="A4430" s="79" t="n">
        <v>186</v>
      </c>
      <c r="B4430" s="79" t="n">
        <v>349</v>
      </c>
      <c r="C4430" s="79" t="inlineStr">
        <is>
          <t>VIRGINIA ELECTRIC AND POWER COMPANY</t>
        </is>
      </c>
      <c r="D4430" s="92" t="inlineStr">
        <is>
          <t>VA</t>
        </is>
      </c>
      <c r="F4430" s="92" t="n">
        <v>421</v>
      </c>
      <c r="G4430" s="92" t="inlineStr">
        <is>
          <t>NORTH ANNA UNIT 5</t>
        </is>
      </c>
      <c r="H4430" s="92" t="n">
        <v>332</v>
      </c>
      <c r="I4430" s="95" t="n">
        <v>40908</v>
      </c>
      <c r="J4430" s="95" t="n"/>
      <c r="L4430" s="106" t="n">
        <v>1065981</v>
      </c>
      <c r="M4430" s="92" t="n">
        <v>532683</v>
      </c>
      <c r="R4430" s="92" t="n">
        <v>-5</v>
      </c>
      <c r="S4430" s="97">
        <f>TRUE()</f>
        <v/>
      </c>
      <c r="V4430" s="92" t="n">
        <v>19.2</v>
      </c>
      <c r="X4430" s="99" t="n">
        <v>14797</v>
      </c>
      <c r="Y4430" s="92" t="n">
        <v>3.02</v>
      </c>
      <c r="Z4430" s="92" t="n">
        <v>1</v>
      </c>
      <c r="AA4430" s="92" t="inlineStr">
        <is>
          <t>PUC</t>
        </is>
      </c>
      <c r="AMD4430" s="85" t="n"/>
      <c r="AME4430" s="85" t="n"/>
      <c r="AMF4430" s="85" t="n"/>
      <c r="AMG4430" s="85" t="n"/>
      <c r="AMH4430" s="85" t="n"/>
      <c r="AMI4430" s="85" t="n"/>
      <c r="AMJ4430" s="85" t="n"/>
    </row>
    <row r="4431" ht="24.6" customFormat="1" customHeight="1" s="92">
      <c r="A4431" s="79" t="n">
        <v>186</v>
      </c>
      <c r="B4431" s="79" t="n">
        <v>349</v>
      </c>
      <c r="C4431" s="79" t="inlineStr">
        <is>
          <t>VIRGINIA ELECTRIC AND POWER COMPANY</t>
        </is>
      </c>
      <c r="D4431" s="92" t="inlineStr">
        <is>
          <t>VA</t>
        </is>
      </c>
      <c r="F4431" s="92" t="n">
        <v>421</v>
      </c>
      <c r="G4431" s="92" t="inlineStr">
        <is>
          <t>NORTH ANNA UNIT 5</t>
        </is>
      </c>
      <c r="H4431" s="92" t="n">
        <v>333</v>
      </c>
      <c r="I4431" s="95" t="n">
        <v>40908</v>
      </c>
      <c r="J4431" s="95" t="n"/>
      <c r="L4431" s="106" t="n">
        <v>489900</v>
      </c>
      <c r="M4431" s="92" t="n">
        <v>264877</v>
      </c>
      <c r="R4431" s="92" t="n">
        <v>-12</v>
      </c>
      <c r="S4431" s="97">
        <f>TRUE()</f>
        <v/>
      </c>
      <c r="V4431" s="92" t="n">
        <v>18.3</v>
      </c>
      <c r="X4431" s="99" t="n">
        <v>10022</v>
      </c>
      <c r="Y4431" s="92" t="n">
        <v>2.78</v>
      </c>
      <c r="Z4431" s="92" t="n">
        <v>1</v>
      </c>
      <c r="AA4431" s="92" t="inlineStr">
        <is>
          <t>PUC</t>
        </is>
      </c>
      <c r="AMD4431" s="85" t="n"/>
      <c r="AME4431" s="85" t="n"/>
      <c r="AMF4431" s="85" t="n"/>
      <c r="AMG4431" s="85" t="n"/>
      <c r="AMH4431" s="85" t="n"/>
      <c r="AMI4431" s="85" t="n"/>
      <c r="AMJ4431" s="85" t="n"/>
    </row>
    <row r="4432" ht="24.6" customFormat="1" customHeight="1" s="92">
      <c r="A4432" s="79" t="n">
        <v>186</v>
      </c>
      <c r="B4432" s="79" t="n">
        <v>349</v>
      </c>
      <c r="C4432" s="79" t="inlineStr">
        <is>
          <t>VIRGINIA ELECTRIC AND POWER COMPANY</t>
        </is>
      </c>
      <c r="D4432" s="92" t="inlineStr">
        <is>
          <t>VA</t>
        </is>
      </c>
      <c r="F4432" s="92" t="n">
        <v>421</v>
      </c>
      <c r="G4432" s="92" t="inlineStr">
        <is>
          <t>NORTH ANNA UNIT 5</t>
        </is>
      </c>
      <c r="H4432" s="92" t="n">
        <v>334</v>
      </c>
      <c r="I4432" s="95" t="n">
        <v>40908</v>
      </c>
      <c r="J4432" s="95" t="n"/>
      <c r="L4432" s="106" t="n">
        <v>360448</v>
      </c>
      <c r="M4432" s="92" t="n">
        <v>191463</v>
      </c>
      <c r="R4432" s="92" t="n">
        <v>-4</v>
      </c>
      <c r="S4432" s="97">
        <f>TRUE()</f>
        <v/>
      </c>
      <c r="V4432" s="92" t="n">
        <v>22.6</v>
      </c>
      <c r="X4432" s="99" t="n">
        <v>146</v>
      </c>
      <c r="Y4432" s="92" t="n">
        <v>1.81</v>
      </c>
      <c r="Z4432" s="92" t="n">
        <v>1</v>
      </c>
      <c r="AA4432" s="92" t="inlineStr">
        <is>
          <t>PUC</t>
        </is>
      </c>
      <c r="AMD4432" s="85" t="n"/>
      <c r="AME4432" s="85" t="n"/>
      <c r="AMF4432" s="85" t="n"/>
      <c r="AMG4432" s="85" t="n"/>
      <c r="AMH4432" s="85" t="n"/>
      <c r="AMI4432" s="85" t="n"/>
      <c r="AMJ4432" s="85" t="n"/>
    </row>
    <row r="4433" ht="24.6" customFormat="1" customHeight="1" s="92">
      <c r="A4433" s="79" t="n">
        <v>186</v>
      </c>
      <c r="B4433" s="79" t="n">
        <v>349</v>
      </c>
      <c r="C4433" s="79" t="inlineStr">
        <is>
          <t>VIRGINIA ELECTRIC AND POWER COMPANY</t>
        </is>
      </c>
      <c r="D4433" s="92" t="inlineStr">
        <is>
          <t>VA</t>
        </is>
      </c>
      <c r="F4433" s="92" t="n">
        <v>421</v>
      </c>
      <c r="G4433" s="92" t="inlineStr">
        <is>
          <t>NORTH ANNA UNIT 5</t>
        </is>
      </c>
      <c r="H4433" s="92" t="n">
        <v>335</v>
      </c>
      <c r="I4433" s="95" t="n">
        <v>40908</v>
      </c>
      <c r="J4433" s="95" t="n"/>
      <c r="L4433" s="106" t="n">
        <v>8064</v>
      </c>
      <c r="M4433" s="92" t="n">
        <v>4758</v>
      </c>
      <c r="R4433" s="92" t="n">
        <v>0</v>
      </c>
      <c r="S4433" s="97">
        <f>TRUE()</f>
        <v/>
      </c>
      <c r="V4433" s="92" t="n">
        <v>22.1</v>
      </c>
      <c r="X4433" s="99" t="n">
        <v>53023</v>
      </c>
      <c r="Y4433" s="92" t="n">
        <v>2.47</v>
      </c>
      <c r="Z4433" s="92" t="n">
        <v>1</v>
      </c>
      <c r="AA4433" s="92" t="inlineStr">
        <is>
          <t>PUC</t>
        </is>
      </c>
      <c r="AMD4433" s="85" t="n"/>
      <c r="AME4433" s="85" t="n"/>
      <c r="AMF4433" s="85" t="n"/>
      <c r="AMG4433" s="85" t="n"/>
      <c r="AMH4433" s="85" t="n"/>
      <c r="AMI4433" s="85" t="n"/>
      <c r="AMJ4433" s="85" t="n"/>
    </row>
    <row r="4434" ht="24.6" customFormat="1" customHeight="1" s="92">
      <c r="A4434" s="92" t="n">
        <v>186</v>
      </c>
      <c r="B4434" s="92" t="n">
        <v>349</v>
      </c>
      <c r="C4434" s="79" t="inlineStr">
        <is>
          <t>VIRGINIA ELECTRIC AND POWER COMPANY</t>
        </is>
      </c>
      <c r="D4434" s="92" t="inlineStr">
        <is>
          <t>VA</t>
        </is>
      </c>
      <c r="F4434" s="92" t="n">
        <v>421</v>
      </c>
      <c r="G4434" s="92" t="inlineStr">
        <is>
          <t>NORTH ANNA UNIT 5</t>
        </is>
      </c>
      <c r="H4434" s="94" t="n">
        <v>331</v>
      </c>
      <c r="I4434" s="95" t="n">
        <v>42735</v>
      </c>
      <c r="J4434" s="95" t="n"/>
      <c r="L4434" s="106" t="n">
        <v>224538</v>
      </c>
      <c r="M4434" s="106" t="n">
        <v>136909</v>
      </c>
      <c r="N4434" s="106" t="n">
        <v>92120</v>
      </c>
      <c r="P4434" s="93" t="inlineStr">
        <is>
          <t>100-R3</t>
        </is>
      </c>
      <c r="R4434" s="125" t="n">
        <v>-2</v>
      </c>
      <c r="S4434" s="97">
        <f>TRUE()</f>
        <v/>
      </c>
      <c r="V4434" s="114" t="n">
        <v>20.1</v>
      </c>
      <c r="W4434" s="115" t="inlineStr">
        <is>
          <t>06-2037</t>
        </is>
      </c>
      <c r="X4434" s="112" t="n">
        <v>4572</v>
      </c>
      <c r="Y4434" s="93" t="n">
        <v>2.04</v>
      </c>
      <c r="Z4434" s="97" t="b">
        <v>1</v>
      </c>
      <c r="AA4434" s="92" t="inlineStr">
        <is>
          <t>PUC</t>
        </is>
      </c>
      <c r="AMD4434" s="85" t="n"/>
      <c r="AME4434" s="85" t="n"/>
      <c r="AMF4434" s="85" t="n"/>
      <c r="AMG4434" s="85" t="n"/>
      <c r="AMH4434" s="85" t="n"/>
      <c r="AMI4434" s="85" t="n"/>
      <c r="AMJ4434" s="85" t="n"/>
    </row>
    <row r="4435" ht="24.6" customFormat="1" customHeight="1" s="92">
      <c r="A4435" s="92" t="n">
        <v>186</v>
      </c>
      <c r="B4435" s="92" t="n">
        <v>349</v>
      </c>
      <c r="C4435" s="79" t="inlineStr">
        <is>
          <t>VIRGINIA ELECTRIC AND POWER COMPANY</t>
        </is>
      </c>
      <c r="D4435" s="92" t="inlineStr">
        <is>
          <t>VA</t>
        </is>
      </c>
      <c r="F4435" s="92" t="n">
        <v>421</v>
      </c>
      <c r="G4435" s="92" t="inlineStr">
        <is>
          <t>NORTH ANNA UNIT 5</t>
        </is>
      </c>
      <c r="H4435" s="94" t="n">
        <v>332</v>
      </c>
      <c r="I4435" s="95" t="n">
        <v>42735</v>
      </c>
      <c r="J4435" s="95" t="n"/>
      <c r="L4435" s="106" t="n">
        <v>1065981</v>
      </c>
      <c r="M4435" s="106" t="n">
        <v>650739</v>
      </c>
      <c r="N4435" s="106" t="n">
        <v>468541</v>
      </c>
      <c r="P4435" s="93" t="inlineStr">
        <is>
          <t>100-S2.5</t>
        </is>
      </c>
      <c r="R4435" s="113" t="n">
        <v>-5</v>
      </c>
      <c r="S4435" s="97">
        <f>TRUE()</f>
        <v/>
      </c>
      <c r="V4435" s="114" t="n">
        <v>20.2</v>
      </c>
      <c r="W4435" s="115" t="inlineStr">
        <is>
          <t>06-2037</t>
        </is>
      </c>
      <c r="X4435" s="112" t="n">
        <v>23138</v>
      </c>
      <c r="Y4435" s="93" t="n">
        <v>2.17</v>
      </c>
      <c r="Z4435" s="97" t="b">
        <v>1</v>
      </c>
      <c r="AA4435" s="92" t="inlineStr">
        <is>
          <t>PUC</t>
        </is>
      </c>
      <c r="AMD4435" s="85" t="n"/>
      <c r="AME4435" s="85" t="n"/>
      <c r="AMF4435" s="85" t="n"/>
      <c r="AMG4435" s="85" t="n"/>
      <c r="AMH4435" s="85" t="n"/>
      <c r="AMI4435" s="85" t="n"/>
      <c r="AMJ4435" s="85" t="n"/>
    </row>
    <row r="4436" ht="24.6" customFormat="1" customHeight="1" s="92">
      <c r="A4436" s="92" t="n">
        <v>186</v>
      </c>
      <c r="B4436" s="92" t="n">
        <v>349</v>
      </c>
      <c r="C4436" s="79" t="inlineStr">
        <is>
          <t>VIRGINIA ELECTRIC AND POWER COMPANY</t>
        </is>
      </c>
      <c r="D4436" s="92" t="inlineStr">
        <is>
          <t>VA</t>
        </is>
      </c>
      <c r="F4436" s="92" t="n">
        <v>421</v>
      </c>
      <c r="G4436" s="92" t="inlineStr">
        <is>
          <t>NORTH ANNA UNIT 5</t>
        </is>
      </c>
      <c r="H4436" s="94" t="n">
        <v>333</v>
      </c>
      <c r="I4436" s="95" t="n">
        <v>42735</v>
      </c>
      <c r="J4436" s="95" t="n"/>
      <c r="L4436" s="106" t="n">
        <v>489900</v>
      </c>
      <c r="M4436" s="106" t="n">
        <v>282152</v>
      </c>
      <c r="N4436" s="106" t="n">
        <v>246940</v>
      </c>
      <c r="P4436" s="93" t="inlineStr">
        <is>
          <t>43-S0</t>
        </is>
      </c>
      <c r="R4436" s="93" t="n">
        <v>-8</v>
      </c>
      <c r="S4436" s="97">
        <f>TRUE()</f>
        <v/>
      </c>
      <c r="V4436" s="114" t="n">
        <v>15.9</v>
      </c>
      <c r="W4436" s="115" t="inlineStr">
        <is>
          <t>06-2037</t>
        </is>
      </c>
      <c r="X4436" s="112" t="n">
        <v>15560</v>
      </c>
      <c r="Y4436" s="93" t="n">
        <v>3.18</v>
      </c>
      <c r="Z4436" s="97" t="b">
        <v>1</v>
      </c>
      <c r="AA4436" s="92" t="inlineStr">
        <is>
          <t>PUC</t>
        </is>
      </c>
      <c r="AMD4436" s="85" t="n"/>
      <c r="AME4436" s="85" t="n"/>
      <c r="AMF4436" s="85" t="n"/>
      <c r="AMG4436" s="85" t="n"/>
      <c r="AMH4436" s="85" t="n"/>
      <c r="AMI4436" s="85" t="n"/>
      <c r="AMJ4436" s="85" t="n"/>
    </row>
    <row r="4437" ht="24.6" customFormat="1" customHeight="1" s="92">
      <c r="A4437" s="92" t="n">
        <v>186</v>
      </c>
      <c r="B4437" s="92" t="n">
        <v>349</v>
      </c>
      <c r="C4437" s="79" t="inlineStr">
        <is>
          <t>VIRGINIA ELECTRIC AND POWER COMPANY</t>
        </is>
      </c>
      <c r="D4437" s="92" t="inlineStr">
        <is>
          <t>VA</t>
        </is>
      </c>
      <c r="F4437" s="92" t="n">
        <v>421</v>
      </c>
      <c r="G4437" s="92" t="inlineStr">
        <is>
          <t>NORTH ANNA UNIT 5</t>
        </is>
      </c>
      <c r="H4437" s="94" t="n">
        <v>334</v>
      </c>
      <c r="I4437" s="95" t="n">
        <v>42735</v>
      </c>
      <c r="J4437" s="95" t="n"/>
      <c r="L4437" s="106" t="n">
        <v>360448</v>
      </c>
      <c r="M4437" s="106" t="n">
        <v>222395</v>
      </c>
      <c r="N4437" s="116" t="n">
        <v>152471</v>
      </c>
      <c r="P4437" s="93" t="inlineStr">
        <is>
          <t>45-R2</t>
        </is>
      </c>
      <c r="R4437" s="113" t="n">
        <v>-4</v>
      </c>
      <c r="S4437" s="97">
        <f>TRUE()</f>
        <v/>
      </c>
      <c r="V4437" s="114" t="n">
        <v>16.1</v>
      </c>
      <c r="W4437" s="115" t="inlineStr">
        <is>
          <t>06-2037</t>
        </is>
      </c>
      <c r="X4437" s="112" t="n">
        <v>9482</v>
      </c>
      <c r="Y4437" s="93" t="n">
        <v>2.63</v>
      </c>
      <c r="Z4437" s="97" t="b">
        <v>1</v>
      </c>
      <c r="AA4437" s="92" t="inlineStr">
        <is>
          <t>PUC</t>
        </is>
      </c>
      <c r="AMD4437" s="85" t="n"/>
      <c r="AME4437" s="85" t="n"/>
      <c r="AMF4437" s="85" t="n"/>
      <c r="AMG4437" s="85" t="n"/>
      <c r="AMH4437" s="85" t="n"/>
      <c r="AMI4437" s="85" t="n"/>
      <c r="AMJ4437" s="85" t="n"/>
    </row>
    <row r="4438" ht="24.6" customFormat="1" customHeight="1" s="92">
      <c r="A4438" s="92" t="n">
        <v>186</v>
      </c>
      <c r="B4438" s="92" t="n">
        <v>349</v>
      </c>
      <c r="C4438" s="79" t="inlineStr">
        <is>
          <t>VIRGINIA ELECTRIC AND POWER COMPANY</t>
        </is>
      </c>
      <c r="D4438" s="92" t="inlineStr">
        <is>
          <t>VA</t>
        </is>
      </c>
      <c r="F4438" s="92" t="n">
        <v>421</v>
      </c>
      <c r="G4438" s="92" t="inlineStr">
        <is>
          <t>NORTH ANNA UNIT 5</t>
        </is>
      </c>
      <c r="H4438" s="94" t="n">
        <v>335</v>
      </c>
      <c r="I4438" s="95" t="n">
        <v>42735</v>
      </c>
      <c r="J4438" s="95" t="n"/>
      <c r="L4438" s="106" t="n">
        <v>8064</v>
      </c>
      <c r="M4438" s="106" t="n">
        <v>5389</v>
      </c>
      <c r="N4438" s="106" t="n">
        <v>2675</v>
      </c>
      <c r="P4438" s="93" t="inlineStr">
        <is>
          <t>60-R1.5</t>
        </is>
      </c>
      <c r="R4438" s="113" t="n">
        <v>0</v>
      </c>
      <c r="S4438" s="97">
        <f>TRUE()</f>
        <v/>
      </c>
      <c r="V4438" s="114" t="n">
        <v>18.4</v>
      </c>
      <c r="W4438" s="115" t="inlineStr">
        <is>
          <t>06-2037</t>
        </is>
      </c>
      <c r="X4438" s="112" t="n">
        <v>145</v>
      </c>
      <c r="Y4438" s="93" t="n">
        <v>1.8</v>
      </c>
      <c r="Z4438" s="97" t="b">
        <v>1</v>
      </c>
      <c r="AA4438" s="92" t="inlineStr">
        <is>
          <t>PUC</t>
        </is>
      </c>
      <c r="AMD4438" s="85" t="n"/>
      <c r="AME4438" s="85" t="n"/>
      <c r="AMF4438" s="85" t="n"/>
      <c r="AMG4438" s="85" t="n"/>
      <c r="AMH4438" s="85" t="n"/>
      <c r="AMI4438" s="85" t="n"/>
      <c r="AMJ4438" s="85" t="n"/>
    </row>
    <row r="4439" ht="24.6" customFormat="1" customHeight="1" s="92">
      <c r="A4439" s="92" t="n">
        <v>148</v>
      </c>
      <c r="B4439" s="92" t="n">
        <v>275</v>
      </c>
      <c r="C4439" s="79" t="inlineStr">
        <is>
          <t>Public Service Company of Oklahoma</t>
        </is>
      </c>
      <c r="D4439" s="92" t="inlineStr">
        <is>
          <t>OK</t>
        </is>
      </c>
      <c r="F4439" s="92" t="n">
        <v>462</v>
      </c>
      <c r="G4439" s="92" t="inlineStr">
        <is>
          <t>Northeast Generating Plant - Units 1 &amp; 2</t>
        </is>
      </c>
      <c r="H4439" s="94" t="n">
        <v>342</v>
      </c>
      <c r="I4439" s="95" t="n">
        <v>42916</v>
      </c>
      <c r="K4439" s="92" t="inlineStr">
        <is>
          <t>Fuel Holders - Gas</t>
        </is>
      </c>
      <c r="L4439" s="96" t="n">
        <v>63289</v>
      </c>
      <c r="M4439" s="96" t="n"/>
      <c r="W4439" s="98" t="n"/>
      <c r="X4439" s="99" t="n">
        <v>709</v>
      </c>
      <c r="Y4439" s="103" t="n">
        <v>0.0112</v>
      </c>
      <c r="Z4439" s="97" t="b">
        <v>0</v>
      </c>
      <c r="AA4439" s="92" t="inlineStr">
        <is>
          <t>PUC</t>
        </is>
      </c>
      <c r="AMD4439" s="85" t="n"/>
      <c r="AME4439" s="85" t="n"/>
      <c r="AMF4439" s="85" t="n"/>
      <c r="AMG4439" s="85" t="n"/>
      <c r="AMH4439" s="85" t="n"/>
      <c r="AMI4439" s="85" t="n"/>
      <c r="AMJ4439" s="85" t="n"/>
    </row>
    <row r="4440" ht="24.6" customFormat="1" customHeight="1" s="92">
      <c r="A4440" s="92" t="n">
        <v>148</v>
      </c>
      <c r="B4440" s="92" t="n">
        <v>275</v>
      </c>
      <c r="C4440" s="79" t="inlineStr">
        <is>
          <t>Public Service Company of Oklahoma</t>
        </is>
      </c>
      <c r="D4440" s="92" t="inlineStr">
        <is>
          <t>OK</t>
        </is>
      </c>
      <c r="F4440" s="92" t="n">
        <v>462</v>
      </c>
      <c r="G4440" s="92" t="inlineStr">
        <is>
          <t>Northeast Generating Plant - Units 1 &amp; 2</t>
        </is>
      </c>
      <c r="H4440" s="94" t="n">
        <v>344</v>
      </c>
      <c r="I4440" s="95" t="n">
        <v>42916</v>
      </c>
      <c r="K4440" s="92" t="inlineStr">
        <is>
          <t>Generators - Gas</t>
        </is>
      </c>
      <c r="L4440" s="96" t="n">
        <v>8126241</v>
      </c>
      <c r="M4440" s="96" t="n"/>
      <c r="W4440" s="98" t="n"/>
      <c r="X4440" s="99" t="n">
        <v>117011</v>
      </c>
      <c r="Y4440" s="103" t="n">
        <v>0.0191</v>
      </c>
      <c r="Z4440" s="97" t="b">
        <v>0</v>
      </c>
      <c r="AA4440" s="92" t="inlineStr">
        <is>
          <t>PUC</t>
        </is>
      </c>
      <c r="AMD4440" s="85" t="n"/>
      <c r="AME4440" s="85" t="n"/>
      <c r="AMF4440" s="85" t="n"/>
      <c r="AMG4440" s="85" t="n"/>
      <c r="AMH4440" s="85" t="n"/>
      <c r="AMI4440" s="85" t="n"/>
      <c r="AMJ4440" s="85" t="n"/>
    </row>
    <row r="4441" ht="24.6" customFormat="1" customHeight="1" s="92">
      <c r="A4441" s="92" t="n">
        <v>148</v>
      </c>
      <c r="B4441" s="92" t="n">
        <v>275</v>
      </c>
      <c r="C4441" s="79" t="inlineStr">
        <is>
          <t>Public Service Company of Oklahoma</t>
        </is>
      </c>
      <c r="D4441" s="92" t="inlineStr">
        <is>
          <t>OK</t>
        </is>
      </c>
      <c r="F4441" s="92" t="n">
        <v>462</v>
      </c>
      <c r="G4441" s="92" t="inlineStr">
        <is>
          <t>Northeast Generating Plant - Units 1 &amp; 2</t>
        </is>
      </c>
      <c r="H4441" s="94" t="n">
        <v>345</v>
      </c>
      <c r="I4441" s="95" t="n">
        <v>42916</v>
      </c>
      <c r="K4441" s="92" t="inlineStr">
        <is>
          <t>Accessory Electric Eq-Gas</t>
        </is>
      </c>
      <c r="L4441" s="96" t="n">
        <v>83558</v>
      </c>
      <c r="M4441" s="96" t="n"/>
      <c r="W4441" s="98" t="n"/>
      <c r="X4441" s="99" t="n">
        <v>3610</v>
      </c>
      <c r="Y4441" s="103" t="n">
        <v>0.0432</v>
      </c>
      <c r="Z4441" s="97" t="b">
        <v>0</v>
      </c>
      <c r="AA4441" s="92" t="inlineStr">
        <is>
          <t>PUC</t>
        </is>
      </c>
      <c r="AMD4441" s="85" t="n"/>
      <c r="AME4441" s="85" t="n"/>
      <c r="AMF4441" s="85" t="n"/>
      <c r="AMG4441" s="85" t="n"/>
      <c r="AMH4441" s="85" t="n"/>
      <c r="AMI4441" s="85" t="n"/>
      <c r="AMJ4441" s="85" t="n"/>
    </row>
    <row r="4442" ht="24.6" customFormat="1" customHeight="1" s="92">
      <c r="A4442" s="92" t="n">
        <v>148</v>
      </c>
      <c r="B4442" s="92" t="n">
        <v>275</v>
      </c>
      <c r="C4442" s="79" t="inlineStr">
        <is>
          <t>Public Service Company of Oklahoma</t>
        </is>
      </c>
      <c r="D4442" s="92" t="inlineStr">
        <is>
          <t>OK</t>
        </is>
      </c>
      <c r="F4442" s="92" t="n">
        <v>462</v>
      </c>
      <c r="G4442" s="92" t="inlineStr">
        <is>
          <t>Northeast Generating Plant - Units 1 &amp; 2</t>
        </is>
      </c>
      <c r="H4442" s="94" t="n">
        <v>346</v>
      </c>
      <c r="I4442" s="95" t="n">
        <v>42916</v>
      </c>
      <c r="K4442" s="92" t="inlineStr">
        <is>
          <t>Misc Power Plant Eq-Gas</t>
        </is>
      </c>
      <c r="L4442" s="96" t="n">
        <v>3019</v>
      </c>
      <c r="M4442" s="96" t="n"/>
      <c r="W4442" s="98" t="n"/>
      <c r="X4442" s="99" t="n">
        <v>41</v>
      </c>
      <c r="Y4442" s="103" t="n">
        <v>0.0136</v>
      </c>
      <c r="Z4442" s="97" t="b">
        <v>0</v>
      </c>
      <c r="AA4442" s="92" t="inlineStr">
        <is>
          <t>PUC</t>
        </is>
      </c>
      <c r="AMD4442" s="85" t="n"/>
      <c r="AME4442" s="85" t="n"/>
      <c r="AMF4442" s="85" t="n"/>
      <c r="AMG4442" s="85" t="n"/>
      <c r="AMH4442" s="85" t="n"/>
      <c r="AMI4442" s="85" t="n"/>
      <c r="AMJ4442" s="85" t="n"/>
    </row>
    <row r="4443" ht="24.6" customFormat="1" customHeight="1" s="92">
      <c r="A4443" s="92" t="n">
        <v>148</v>
      </c>
      <c r="B4443" s="92" t="n">
        <v>275</v>
      </c>
      <c r="C4443" s="79" t="inlineStr">
        <is>
          <t>Public Service Company of Oklahoma</t>
        </is>
      </c>
      <c r="D4443" s="92" t="inlineStr">
        <is>
          <t>OK</t>
        </is>
      </c>
      <c r="F4443" s="92" t="n">
        <v>462</v>
      </c>
      <c r="G4443" s="92" t="inlineStr">
        <is>
          <t>Northeast Generating Plant - Units 1 &amp;2</t>
        </is>
      </c>
      <c r="H4443" s="94" t="n">
        <v>310.3</v>
      </c>
      <c r="I4443" s="95" t="n">
        <v>42916</v>
      </c>
      <c r="K4443" s="92" t="inlineStr">
        <is>
          <t>Land - OII/Gas</t>
        </is>
      </c>
      <c r="L4443" s="96" t="n">
        <v>101505</v>
      </c>
      <c r="M4443" s="96" t="n"/>
      <c r="W4443" s="98" t="n"/>
      <c r="X4443" s="99" t="n">
        <v>0</v>
      </c>
      <c r="Y4443" s="92" t="inlineStr">
        <is>
          <t>n/a</t>
        </is>
      </c>
      <c r="Z4443" s="97" t="b">
        <v>0</v>
      </c>
      <c r="AA4443" s="92" t="inlineStr">
        <is>
          <t>PUC</t>
        </is>
      </c>
      <c r="AMD4443" s="85" t="n"/>
      <c r="AME4443" s="85" t="n"/>
      <c r="AMF4443" s="85" t="n"/>
      <c r="AMG4443" s="85" t="n"/>
      <c r="AMH4443" s="85" t="n"/>
      <c r="AMI4443" s="85" t="n"/>
      <c r="AMJ4443" s="85" t="n"/>
    </row>
    <row r="4444" ht="24.6" customFormat="1" customHeight="1" s="92">
      <c r="A4444" s="92" t="n">
        <v>148</v>
      </c>
      <c r="B4444" s="92" t="n">
        <v>275</v>
      </c>
      <c r="C4444" s="79" t="inlineStr">
        <is>
          <t>Public Service Company of Oklahoma</t>
        </is>
      </c>
      <c r="D4444" s="92" t="inlineStr">
        <is>
          <t>OK</t>
        </is>
      </c>
      <c r="F4444" s="92" t="n">
        <v>462</v>
      </c>
      <c r="G4444" s="92" t="inlineStr">
        <is>
          <t>Northeast Generating Plant - Units 1 &amp;3</t>
        </is>
      </c>
      <c r="H4444" s="94" t="n">
        <v>310.31</v>
      </c>
      <c r="I4444" s="95" t="n">
        <v>42916</v>
      </c>
      <c r="K4444" s="92" t="inlineStr">
        <is>
          <t>Land Rights - Oil/Gas</t>
        </is>
      </c>
      <c r="L4444" s="96" t="n">
        <v>1</v>
      </c>
      <c r="M4444" s="96" t="n"/>
      <c r="W4444" s="98" t="n"/>
      <c r="X4444" s="99" t="n">
        <v>0</v>
      </c>
      <c r="Y4444" s="103" t="n">
        <v>0</v>
      </c>
      <c r="Z4444" s="97" t="b">
        <v>0</v>
      </c>
      <c r="AA4444" s="92" t="inlineStr">
        <is>
          <t>PUC</t>
        </is>
      </c>
      <c r="AMD4444" s="85" t="n"/>
      <c r="AME4444" s="85" t="n"/>
      <c r="AMF4444" s="85" t="n"/>
      <c r="AMG4444" s="85" t="n"/>
      <c r="AMH4444" s="85" t="n"/>
      <c r="AMI4444" s="85" t="n"/>
      <c r="AMJ4444" s="85" t="n"/>
    </row>
    <row r="4445" ht="24.6" customFormat="1" customHeight="1" s="92">
      <c r="A4445" s="92" t="n">
        <v>148</v>
      </c>
      <c r="B4445" s="92" t="n">
        <v>275</v>
      </c>
      <c r="C4445" s="79" t="inlineStr">
        <is>
          <t>Public Service Company of Oklahoma</t>
        </is>
      </c>
      <c r="D4445" s="92" t="inlineStr">
        <is>
          <t>OK</t>
        </is>
      </c>
      <c r="F4445" s="92" t="n">
        <v>462</v>
      </c>
      <c r="G4445" s="92" t="inlineStr">
        <is>
          <t>Northeast Generating Plant - Units 1 &amp;4</t>
        </is>
      </c>
      <c r="H4445" s="94" t="n">
        <v>311.3</v>
      </c>
      <c r="I4445" s="95" t="n">
        <v>42916</v>
      </c>
      <c r="K4445" s="92" t="inlineStr">
        <is>
          <t>Struct, Improvements-OlUGas</t>
        </is>
      </c>
      <c r="L4445" s="96" t="n">
        <v>11736363</v>
      </c>
      <c r="M4445" s="96" t="n"/>
      <c r="W4445" s="98" t="n"/>
      <c r="X4445" s="99" t="n">
        <v>360306</v>
      </c>
      <c r="Y4445" s="103" t="n">
        <v>0.0307</v>
      </c>
      <c r="Z4445" s="97" t="b">
        <v>0</v>
      </c>
      <c r="AA4445" s="92" t="inlineStr">
        <is>
          <t>PUC</t>
        </is>
      </c>
      <c r="AMD4445" s="85" t="n"/>
      <c r="AME4445" s="85" t="n"/>
      <c r="AMF4445" s="85" t="n"/>
      <c r="AMG4445" s="85" t="n"/>
      <c r="AMH4445" s="85" t="n"/>
      <c r="AMI4445" s="85" t="n"/>
      <c r="AMJ4445" s="85" t="n"/>
    </row>
    <row r="4446" ht="24.6" customFormat="1" customHeight="1" s="92">
      <c r="A4446" s="92" t="n">
        <v>148</v>
      </c>
      <c r="B4446" s="92" t="n">
        <v>275</v>
      </c>
      <c r="C4446" s="79" t="inlineStr">
        <is>
          <t>Public Service Company of Oklahoma</t>
        </is>
      </c>
      <c r="D4446" s="92" t="inlineStr">
        <is>
          <t>OK</t>
        </is>
      </c>
      <c r="F4446" s="92" t="n">
        <v>462</v>
      </c>
      <c r="G4446" s="92" t="inlineStr">
        <is>
          <t>Northeast Generating Plant - Units 1 &amp;5</t>
        </is>
      </c>
      <c r="H4446" s="94" t="n">
        <v>312.3</v>
      </c>
      <c r="I4446" s="95" t="n">
        <v>42916</v>
      </c>
      <c r="K4446" s="92" t="inlineStr">
        <is>
          <t>Boiler Plant Equip-Oil/Gas</t>
        </is>
      </c>
      <c r="L4446" s="96" t="n">
        <v>93461086</v>
      </c>
      <c r="M4446" s="96" t="n"/>
      <c r="W4446" s="98" t="n"/>
      <c r="X4446" s="99" t="n">
        <v>2915988</v>
      </c>
      <c r="Y4446" s="103" t="n">
        <v>0.0312</v>
      </c>
      <c r="Z4446" s="97" t="b">
        <v>0</v>
      </c>
      <c r="AA4446" s="92" t="inlineStr">
        <is>
          <t>PUC</t>
        </is>
      </c>
      <c r="AMD4446" s="85" t="n"/>
      <c r="AME4446" s="85" t="n"/>
      <c r="AMF4446" s="85" t="n"/>
      <c r="AMG4446" s="85" t="n"/>
      <c r="AMH4446" s="85" t="n"/>
      <c r="AMI4446" s="85" t="n"/>
      <c r="AMJ4446" s="85" t="n"/>
    </row>
    <row r="4447" ht="24.6" customFormat="1" customHeight="1" s="92">
      <c r="A4447" s="92" t="n">
        <v>148</v>
      </c>
      <c r="B4447" s="92" t="n">
        <v>275</v>
      </c>
      <c r="C4447" s="79" t="inlineStr">
        <is>
          <t>Public Service Company of Oklahoma</t>
        </is>
      </c>
      <c r="D4447" s="92" t="inlineStr">
        <is>
          <t>OK</t>
        </is>
      </c>
      <c r="F4447" s="92" t="n">
        <v>462</v>
      </c>
      <c r="G4447" s="92" t="inlineStr">
        <is>
          <t>Northeast Generating Plant - Units 1 &amp;6</t>
        </is>
      </c>
      <c r="H4447" s="94" t="n">
        <v>314.3</v>
      </c>
      <c r="I4447" s="95" t="n">
        <v>42916</v>
      </c>
      <c r="K4447" s="92" t="inlineStr">
        <is>
          <t>Turbogenator Units-Oil/Gas</t>
        </is>
      </c>
      <c r="L4447" s="96" t="n">
        <v>135531457</v>
      </c>
      <c r="M4447" s="96" t="n"/>
      <c r="W4447" s="98" t="n"/>
      <c r="X4447" s="99" t="n">
        <v>3618690</v>
      </c>
      <c r="Y4447" s="103" t="n">
        <v>0.0267</v>
      </c>
      <c r="Z4447" s="97" t="b">
        <v>0</v>
      </c>
      <c r="AA4447" s="92" t="inlineStr">
        <is>
          <t>PUC</t>
        </is>
      </c>
      <c r="AMD4447" s="85" t="n"/>
      <c r="AME4447" s="85" t="n"/>
      <c r="AMF4447" s="85" t="n"/>
      <c r="AMG4447" s="85" t="n"/>
      <c r="AMH4447" s="85" t="n"/>
      <c r="AMI4447" s="85" t="n"/>
      <c r="AMJ4447" s="85" t="n"/>
    </row>
    <row r="4448" ht="24.6" customFormat="1" customHeight="1" s="92">
      <c r="A4448" s="92" t="n">
        <v>148</v>
      </c>
      <c r="B4448" s="92" t="n">
        <v>275</v>
      </c>
      <c r="C4448" s="79" t="inlineStr">
        <is>
          <t>Public Service Company of Oklahoma</t>
        </is>
      </c>
      <c r="D4448" s="92" t="inlineStr">
        <is>
          <t>OK</t>
        </is>
      </c>
      <c r="F4448" s="92" t="n">
        <v>462</v>
      </c>
      <c r="G4448" s="92" t="inlineStr">
        <is>
          <t>Northeast Generating Plant - Units 1 &amp;7</t>
        </is>
      </c>
      <c r="H4448" s="94" t="n">
        <v>315.3</v>
      </c>
      <c r="I4448" s="95" t="n">
        <v>42916</v>
      </c>
      <c r="K4448" s="92" t="inlineStr">
        <is>
          <t>Accssry Elect Equip-Oil/Gas</t>
        </is>
      </c>
      <c r="L4448" s="96" t="n">
        <v>14446763</v>
      </c>
      <c r="M4448" s="96" t="n"/>
      <c r="W4448" s="98" t="n"/>
      <c r="X4448" s="99" t="n">
        <v>379950</v>
      </c>
      <c r="Y4448" s="103" t="n">
        <v>0.0263</v>
      </c>
      <c r="Z4448" s="97" t="b">
        <v>0</v>
      </c>
      <c r="AA4448" s="92" t="inlineStr">
        <is>
          <t>PUC</t>
        </is>
      </c>
      <c r="AMD4448" s="85" t="n"/>
      <c r="AME4448" s="85" t="n"/>
      <c r="AMF4448" s="85" t="n"/>
      <c r="AMG4448" s="85" t="n"/>
      <c r="AMH4448" s="85" t="n"/>
      <c r="AMI4448" s="85" t="n"/>
      <c r="AMJ4448" s="85" t="n"/>
    </row>
    <row r="4449" ht="24.6" customFormat="1" customHeight="1" s="92">
      <c r="A4449" s="92" t="n">
        <v>148</v>
      </c>
      <c r="B4449" s="92" t="n">
        <v>275</v>
      </c>
      <c r="C4449" s="79" t="inlineStr">
        <is>
          <t>Public Service Company of Oklahoma</t>
        </is>
      </c>
      <c r="D4449" s="92" t="inlineStr">
        <is>
          <t>OK</t>
        </is>
      </c>
      <c r="F4449" s="92" t="n">
        <v>462</v>
      </c>
      <c r="G4449" s="92" t="inlineStr">
        <is>
          <t>Northeast Generating Plant - Units 1 &amp;8</t>
        </is>
      </c>
      <c r="H4449" s="94" t="n">
        <v>316.3</v>
      </c>
      <c r="I4449" s="95" t="n">
        <v>42916</v>
      </c>
      <c r="K4449" s="92" t="inlineStr">
        <is>
          <t>Misc Pwr Pit Equip-011/Gas</t>
        </is>
      </c>
      <c r="L4449" s="96" t="n">
        <v>7846952</v>
      </c>
      <c r="M4449" s="96" t="n"/>
      <c r="W4449" s="98" t="n"/>
      <c r="X4449" s="99" t="n">
        <v>225992</v>
      </c>
      <c r="Y4449" s="103" t="n">
        <v>0.0288</v>
      </c>
      <c r="Z4449" s="97" t="b">
        <v>0</v>
      </c>
      <c r="AA4449" s="92" t="inlineStr">
        <is>
          <t>PUC</t>
        </is>
      </c>
      <c r="AMD4449" s="85" t="n"/>
      <c r="AME4449" s="85" t="n"/>
      <c r="AMF4449" s="85" t="n"/>
      <c r="AMG4449" s="85" t="n"/>
      <c r="AMH4449" s="85" t="n"/>
      <c r="AMI4449" s="85" t="n"/>
      <c r="AMJ4449" s="85" t="n"/>
    </row>
    <row r="4450" ht="24.6" customFormat="1" customHeight="1" s="92">
      <c r="A4450" s="92" t="n">
        <v>148</v>
      </c>
      <c r="B4450" s="92" t="n">
        <v>275</v>
      </c>
      <c r="C4450" s="79" t="inlineStr">
        <is>
          <t>Public Service Company of Oklahoma</t>
        </is>
      </c>
      <c r="D4450" s="92" t="inlineStr">
        <is>
          <t>OK</t>
        </is>
      </c>
      <c r="F4450" s="92" t="n">
        <v>462</v>
      </c>
      <c r="G4450" s="92" t="inlineStr">
        <is>
          <t>Northeast Generating Plant - Units 1 &amp;9</t>
        </is>
      </c>
      <c r="H4450" s="94" t="n">
        <v>317</v>
      </c>
      <c r="I4450" s="95" t="n">
        <v>42916</v>
      </c>
      <c r="K4450" s="92" t="inlineStr">
        <is>
          <t>ARO Steam Production Plant</t>
        </is>
      </c>
      <c r="L4450" s="96" t="n">
        <v>609488</v>
      </c>
      <c r="M4450" s="96" t="n"/>
      <c r="W4450" s="98" t="n"/>
      <c r="X4450" s="99" t="n">
        <v>5242.32</v>
      </c>
      <c r="Z4450" s="97" t="b">
        <v>0</v>
      </c>
      <c r="AA4450" s="92" t="inlineStr">
        <is>
          <t>PUC</t>
        </is>
      </c>
      <c r="AMD4450" s="85" t="n"/>
      <c r="AME4450" s="85" t="n"/>
      <c r="AMF4450" s="85" t="n"/>
      <c r="AMG4450" s="85" t="n"/>
      <c r="AMH4450" s="85" t="n"/>
      <c r="AMI4450" s="85" t="n"/>
      <c r="AMJ4450" s="85" t="n"/>
    </row>
    <row r="4451" ht="24.6" customFormat="1" customHeight="1" s="92">
      <c r="A4451" s="92" t="n">
        <v>148</v>
      </c>
      <c r="B4451" s="92" t="n">
        <v>275</v>
      </c>
      <c r="C4451" s="79" t="inlineStr">
        <is>
          <t>Public Service Company of Oklahoma</t>
        </is>
      </c>
      <c r="D4451" s="92" t="inlineStr">
        <is>
          <t>OK</t>
        </is>
      </c>
      <c r="F4451" s="92" t="n">
        <v>462</v>
      </c>
      <c r="G4451" s="92" t="inlineStr">
        <is>
          <t>Northeast Generating Plant - Units 3 &amp; 10</t>
        </is>
      </c>
      <c r="H4451" s="94" t="n">
        <v>316</v>
      </c>
      <c r="I4451" s="95" t="n">
        <v>42916</v>
      </c>
      <c r="K4451" s="92" t="inlineStr">
        <is>
          <t>Misc Pwr Plant Equip-Coal</t>
        </is>
      </c>
      <c r="L4451" s="96" t="n">
        <v>17732132</v>
      </c>
      <c r="M4451" s="96" t="n"/>
      <c r="W4451" s="98" t="n"/>
      <c r="X4451" s="99" t="n">
        <v>462809</v>
      </c>
      <c r="Y4451" s="103" t="n">
        <v>0.0281</v>
      </c>
      <c r="Z4451" s="97" t="b">
        <v>0</v>
      </c>
      <c r="AA4451" s="92" t="inlineStr">
        <is>
          <t>PUC</t>
        </is>
      </c>
      <c r="AMD4451" s="85" t="n"/>
      <c r="AME4451" s="85" t="n"/>
      <c r="AMF4451" s="85" t="n"/>
      <c r="AMG4451" s="85" t="n"/>
      <c r="AMH4451" s="85" t="n"/>
      <c r="AMI4451" s="85" t="n"/>
      <c r="AMJ4451" s="85" t="n"/>
    </row>
    <row r="4452" ht="24.6" customFormat="1" customHeight="1" s="92">
      <c r="A4452" s="92" t="n">
        <v>148</v>
      </c>
      <c r="B4452" s="92" t="n">
        <v>275</v>
      </c>
      <c r="C4452" s="79" t="inlineStr">
        <is>
          <t>Public Service Company of Oklahoma</t>
        </is>
      </c>
      <c r="D4452" s="92" t="inlineStr">
        <is>
          <t>OK</t>
        </is>
      </c>
      <c r="F4452" s="92" t="n">
        <v>462</v>
      </c>
      <c r="G4452" s="92" t="inlineStr">
        <is>
          <t>Northeast Generating Plant - Units 3 &amp; 11</t>
        </is>
      </c>
      <c r="H4452" s="94" t="n">
        <v>317</v>
      </c>
      <c r="I4452" s="95" t="n">
        <v>42916</v>
      </c>
      <c r="K4452" s="92" t="inlineStr">
        <is>
          <t>ARO Steam Production Plant</t>
        </is>
      </c>
      <c r="L4452" s="96" t="n">
        <v>802640</v>
      </c>
      <c r="M4452" s="96" t="n"/>
      <c r="W4452" s="98" t="n"/>
      <c r="X4452" s="99" t="n">
        <v>24378</v>
      </c>
      <c r="Z4452" s="97" t="b">
        <v>0</v>
      </c>
      <c r="AA4452" s="92" t="inlineStr">
        <is>
          <t>PUC</t>
        </is>
      </c>
      <c r="AMD4452" s="85" t="n"/>
      <c r="AME4452" s="85" t="n"/>
      <c r="AMF4452" s="85" t="n"/>
      <c r="AMG4452" s="85" t="n"/>
      <c r="AMH4452" s="85" t="n"/>
      <c r="AMI4452" s="85" t="n"/>
      <c r="AMJ4452" s="85" t="n"/>
    </row>
    <row r="4453" ht="24.6" customFormat="1" customHeight="1" s="92">
      <c r="A4453" s="92" t="n">
        <v>148</v>
      </c>
      <c r="B4453" s="92" t="n">
        <v>275</v>
      </c>
      <c r="C4453" s="79" t="inlineStr">
        <is>
          <t>Public Service Company of Oklahoma</t>
        </is>
      </c>
      <c r="D4453" s="92" t="inlineStr">
        <is>
          <t>OK</t>
        </is>
      </c>
      <c r="F4453" s="92" t="n">
        <v>462</v>
      </c>
      <c r="G4453" s="92" t="inlineStr">
        <is>
          <t>Northeast Generating Plant - Units 3 &amp; 12</t>
        </is>
      </c>
      <c r="H4453" s="94" t="n">
        <v>317</v>
      </c>
      <c r="I4453" s="95" t="n">
        <v>42916</v>
      </c>
      <c r="K4453" s="92" t="inlineStr">
        <is>
          <t>ARO Steam Productlon Plant - Ash Pond #1</t>
        </is>
      </c>
      <c r="L4453" s="96" t="n">
        <v>8826819</v>
      </c>
      <c r="M4453" s="96" t="n"/>
      <c r="W4453" s="98" t="n"/>
      <c r="X4453" s="99" t="n">
        <v>343756</v>
      </c>
      <c r="Z4453" s="97" t="b">
        <v>0</v>
      </c>
      <c r="AA4453" s="92" t="inlineStr">
        <is>
          <t>PUC</t>
        </is>
      </c>
      <c r="AMD4453" s="85" t="n"/>
      <c r="AME4453" s="85" t="n"/>
      <c r="AMF4453" s="85" t="n"/>
      <c r="AMG4453" s="85" t="n"/>
      <c r="AMH4453" s="85" t="n"/>
      <c r="AMI4453" s="85" t="n"/>
      <c r="AMJ4453" s="85" t="n"/>
    </row>
    <row r="4454" ht="24.6" customFormat="1" customHeight="1" s="92">
      <c r="A4454" s="92" t="n">
        <v>148</v>
      </c>
      <c r="B4454" s="92" t="n">
        <v>275</v>
      </c>
      <c r="C4454" s="79" t="inlineStr">
        <is>
          <t>Public Service Company of Oklahoma</t>
        </is>
      </c>
      <c r="D4454" s="92" t="inlineStr">
        <is>
          <t>OK</t>
        </is>
      </c>
      <c r="F4454" s="92" t="n">
        <v>462</v>
      </c>
      <c r="G4454" s="92" t="inlineStr">
        <is>
          <t>Northeast Generating Plant - Units 3 &amp; 13</t>
        </is>
      </c>
      <c r="H4454" s="94" t="n">
        <v>317</v>
      </c>
      <c r="I4454" s="95" t="n">
        <v>42916</v>
      </c>
      <c r="K4454" s="92" t="inlineStr">
        <is>
          <t>ARO Steam Production Plant - Ash Pond #2</t>
        </is>
      </c>
      <c r="L4454" s="96" t="n">
        <v>12934871</v>
      </c>
      <c r="M4454" s="96" t="n"/>
      <c r="W4454" s="98" t="n"/>
      <c r="X4454" s="99" t="n">
        <v>493084</v>
      </c>
      <c r="Z4454" s="97" t="b">
        <v>0</v>
      </c>
      <c r="AA4454" s="92" t="inlineStr">
        <is>
          <t>PUC</t>
        </is>
      </c>
      <c r="AMD4454" s="85" t="n"/>
      <c r="AME4454" s="85" t="n"/>
      <c r="AMF4454" s="85" t="n"/>
      <c r="AMG4454" s="85" t="n"/>
      <c r="AMH4454" s="85" t="n"/>
      <c r="AMI4454" s="85" t="n"/>
      <c r="AMJ4454" s="85" t="n"/>
    </row>
    <row r="4455" ht="24.6" customFormat="1" customHeight="1" s="92">
      <c r="A4455" s="92" t="n">
        <v>148</v>
      </c>
      <c r="B4455" s="92" t="n">
        <v>275</v>
      </c>
      <c r="C4455" s="79" t="inlineStr">
        <is>
          <t>Public Service Company of Oklahoma</t>
        </is>
      </c>
      <c r="D4455" s="92" t="inlineStr">
        <is>
          <t>OK</t>
        </is>
      </c>
      <c r="F4455" s="92" t="n">
        <v>462</v>
      </c>
      <c r="G4455" s="92" t="inlineStr">
        <is>
          <t>Northeast Generating Plant - Units 3 &amp; 14</t>
        </is>
      </c>
      <c r="H4455" s="94" t="n">
        <v>317</v>
      </c>
      <c r="I4455" s="95" t="n">
        <v>42916</v>
      </c>
      <c r="K4455" s="92" t="inlineStr">
        <is>
          <t>ARO Steam Production Plant - Rtn Pond</t>
        </is>
      </c>
      <c r="L4455" s="96" t="n">
        <v>279358</v>
      </c>
      <c r="M4455" s="96" t="n"/>
      <c r="W4455" s="98" t="n"/>
      <c r="X4455" s="99" t="n">
        <v>8845</v>
      </c>
      <c r="Z4455" s="97" t="b">
        <v>0</v>
      </c>
      <c r="AA4455" s="92" t="inlineStr">
        <is>
          <t>PUC</t>
        </is>
      </c>
      <c r="AMD4455" s="85" t="n"/>
      <c r="AME4455" s="85" t="n"/>
      <c r="AMF4455" s="85" t="n"/>
      <c r="AMG4455" s="85" t="n"/>
      <c r="AMH4455" s="85" t="n"/>
      <c r="AMI4455" s="85" t="n"/>
      <c r="AMJ4455" s="85" t="n"/>
    </row>
    <row r="4456" ht="24.6" customFormat="1" customHeight="1" s="92">
      <c r="A4456" s="92" t="n">
        <v>148</v>
      </c>
      <c r="B4456" s="92" t="n">
        <v>275</v>
      </c>
      <c r="C4456" s="79" t="inlineStr">
        <is>
          <t>Public Service Company of Oklahoma</t>
        </is>
      </c>
      <c r="D4456" s="92" t="inlineStr">
        <is>
          <t>OK</t>
        </is>
      </c>
      <c r="F4456" s="92" t="n">
        <v>462</v>
      </c>
      <c r="G4456" s="92" t="inlineStr">
        <is>
          <t>Northeast Generating Plant - Units 3 &amp; 4</t>
        </is>
      </c>
      <c r="H4456" s="94" t="n">
        <v>310</v>
      </c>
      <c r="I4456" s="95" t="n">
        <v>42916</v>
      </c>
      <c r="K4456" s="92" t="inlineStr">
        <is>
          <t>Land - Coal Fired</t>
        </is>
      </c>
      <c r="L4456" s="96" t="n">
        <v>1141086</v>
      </c>
      <c r="M4456" s="96" t="n"/>
      <c r="W4456" s="98" t="n"/>
      <c r="X4456" s="99" t="n"/>
      <c r="Y4456" s="92" t="inlineStr">
        <is>
          <t>n/a</t>
        </is>
      </c>
      <c r="Z4456" s="97" t="b">
        <v>0</v>
      </c>
      <c r="AA4456" s="92" t="inlineStr">
        <is>
          <t>PUC</t>
        </is>
      </c>
      <c r="AMD4456" s="85" t="n"/>
      <c r="AME4456" s="85" t="n"/>
      <c r="AMF4456" s="85" t="n"/>
      <c r="AMG4456" s="85" t="n"/>
      <c r="AMH4456" s="85" t="n"/>
      <c r="AMI4456" s="85" t="n"/>
      <c r="AMJ4456" s="85" t="n"/>
    </row>
    <row r="4457" ht="36.15" customFormat="1" customHeight="1" s="92">
      <c r="A4457" s="92" t="n">
        <v>148</v>
      </c>
      <c r="B4457" s="92" t="n">
        <v>275</v>
      </c>
      <c r="C4457" s="79" t="inlineStr">
        <is>
          <t>Public Service Company of Oklahoma</t>
        </is>
      </c>
      <c r="D4457" s="92" t="inlineStr">
        <is>
          <t>OK</t>
        </is>
      </c>
      <c r="F4457" s="92" t="n">
        <v>462</v>
      </c>
      <c r="G4457" s="92" t="inlineStr">
        <is>
          <t>Northeast Generating Plant - Units 3 &amp; 4 - Diesel</t>
        </is>
      </c>
      <c r="H4457" s="94" t="n">
        <v>344</v>
      </c>
      <c r="I4457" s="95" t="n">
        <v>42916</v>
      </c>
      <c r="K4457" s="92" t="inlineStr">
        <is>
          <t>Generators - Gas</t>
        </is>
      </c>
      <c r="L4457" s="96" t="n">
        <v>437950</v>
      </c>
      <c r="M4457" s="96" t="n"/>
      <c r="W4457" s="98" t="n"/>
      <c r="X4457" s="99" t="n">
        <v>8978</v>
      </c>
      <c r="Y4457" s="103" t="n">
        <v>0.0205</v>
      </c>
      <c r="Z4457" s="97" t="b">
        <v>0</v>
      </c>
      <c r="AA4457" s="92" t="inlineStr">
        <is>
          <t>PUC</t>
        </is>
      </c>
      <c r="AMD4457" s="85" t="n"/>
      <c r="AME4457" s="85" t="n"/>
      <c r="AMF4457" s="85" t="n"/>
      <c r="AMG4457" s="85" t="n"/>
      <c r="AMH4457" s="85" t="n"/>
      <c r="AMI4457" s="85" t="n"/>
      <c r="AMJ4457" s="85" t="n"/>
    </row>
    <row r="4458" ht="36.15" customFormat="1" customHeight="1" s="92">
      <c r="A4458" s="92" t="n">
        <v>148</v>
      </c>
      <c r="B4458" s="92" t="n">
        <v>275</v>
      </c>
      <c r="C4458" s="79" t="inlineStr">
        <is>
          <t>Public Service Company of Oklahoma</t>
        </is>
      </c>
      <c r="D4458" s="92" t="inlineStr">
        <is>
          <t>OK</t>
        </is>
      </c>
      <c r="F4458" s="92" t="n">
        <v>462</v>
      </c>
      <c r="G4458" s="92" t="inlineStr">
        <is>
          <t>Northeast Generating Plant - Units 3 &amp; 4 - Rail Spur</t>
        </is>
      </c>
      <c r="H4458" s="94" t="n">
        <v>310</v>
      </c>
      <c r="I4458" s="95" t="n">
        <v>42916</v>
      </c>
      <c r="K4458" s="92" t="inlineStr">
        <is>
          <t>Land - Coal Fired</t>
        </is>
      </c>
      <c r="L4458" s="96" t="n">
        <v>1880041</v>
      </c>
      <c r="M4458" s="96" t="n"/>
      <c r="W4458" s="98" t="n"/>
      <c r="X4458" s="99" t="n"/>
      <c r="Y4458" s="92" t="inlineStr">
        <is>
          <t>n/a</t>
        </is>
      </c>
      <c r="Z4458" s="97" t="b">
        <v>0</v>
      </c>
      <c r="AA4458" s="92" t="inlineStr">
        <is>
          <t>PUC</t>
        </is>
      </c>
      <c r="AMD4458" s="85" t="n"/>
      <c r="AME4458" s="85" t="n"/>
      <c r="AMF4458" s="85" t="n"/>
      <c r="AMG4458" s="85" t="n"/>
      <c r="AMH4458" s="85" t="n"/>
      <c r="AMI4458" s="85" t="n"/>
      <c r="AMJ4458" s="85" t="n"/>
    </row>
    <row r="4459" ht="36.15" customFormat="1" customHeight="1" s="92">
      <c r="A4459" s="92" t="n">
        <v>148</v>
      </c>
      <c r="B4459" s="92" t="n">
        <v>275</v>
      </c>
      <c r="C4459" s="79" t="inlineStr">
        <is>
          <t>Public Service Company of Oklahoma</t>
        </is>
      </c>
      <c r="D4459" s="92" t="inlineStr">
        <is>
          <t>OK</t>
        </is>
      </c>
      <c r="F4459" s="92" t="n">
        <v>462</v>
      </c>
      <c r="G4459" s="92" t="inlineStr">
        <is>
          <t>Northeast Generating Plant - Units 3 &amp; 4 - Rail Spur</t>
        </is>
      </c>
      <c r="H4459" s="94" t="n">
        <v>310.1</v>
      </c>
      <c r="I4459" s="95" t="n">
        <v>42916</v>
      </c>
      <c r="K4459" s="92" t="inlineStr">
        <is>
          <t>Land Rights - Coal Fired</t>
        </is>
      </c>
      <c r="L4459" s="96" t="n">
        <v>939196</v>
      </c>
      <c r="M4459" s="96" t="n"/>
      <c r="W4459" s="98" t="n"/>
      <c r="X4459" s="99" t="n">
        <v>0</v>
      </c>
      <c r="Y4459" s="103" t="n">
        <v>0.0377</v>
      </c>
      <c r="Z4459" s="97" t="b">
        <v>0</v>
      </c>
      <c r="AA4459" s="92" t="inlineStr">
        <is>
          <t>PUC</t>
        </is>
      </c>
      <c r="AMD4459" s="85" t="n"/>
      <c r="AME4459" s="85" t="n"/>
      <c r="AMF4459" s="85" t="n"/>
      <c r="AMG4459" s="85" t="n"/>
      <c r="AMH4459" s="85" t="n"/>
      <c r="AMI4459" s="85" t="n"/>
      <c r="AMJ4459" s="85" t="n"/>
    </row>
    <row r="4460" ht="36.15" customFormat="1" customHeight="1" s="92">
      <c r="A4460" s="92" t="n">
        <v>148</v>
      </c>
      <c r="B4460" s="92" t="n">
        <v>275</v>
      </c>
      <c r="C4460" s="79" t="inlineStr">
        <is>
          <t>Public Service Company of Oklahoma</t>
        </is>
      </c>
      <c r="D4460" s="92" t="inlineStr">
        <is>
          <t>OK</t>
        </is>
      </c>
      <c r="F4460" s="92" t="n">
        <v>462</v>
      </c>
      <c r="G4460" s="92" t="inlineStr">
        <is>
          <t>Northeast Generating Plant - Units 3 &amp; 4 - Rail Spur</t>
        </is>
      </c>
      <c r="H4460" s="94" t="n">
        <v>312</v>
      </c>
      <c r="I4460" s="95" t="n">
        <v>42916</v>
      </c>
      <c r="K4460" s="92" t="inlineStr">
        <is>
          <t>Boller Plant Equip-Coal</t>
        </is>
      </c>
      <c r="L4460" s="96" t="n">
        <v>22359915</v>
      </c>
      <c r="M4460" s="96" t="n"/>
      <c r="W4460" s="98" t="n"/>
      <c r="X4460" s="99" t="n">
        <v>0</v>
      </c>
      <c r="Y4460" s="103" t="n">
        <v>0.0134</v>
      </c>
      <c r="Z4460" s="97" t="b">
        <v>0</v>
      </c>
      <c r="AA4460" s="92" t="inlineStr">
        <is>
          <t>PUC</t>
        </is>
      </c>
      <c r="AMD4460" s="85" t="n"/>
      <c r="AME4460" s="85" t="n"/>
      <c r="AMF4460" s="85" t="n"/>
      <c r="AMG4460" s="85" t="n"/>
      <c r="AMH4460" s="85" t="n"/>
      <c r="AMI4460" s="85" t="n"/>
      <c r="AMJ4460" s="85" t="n"/>
    </row>
    <row r="4461" ht="24.6" customFormat="1" customHeight="1" s="92">
      <c r="A4461" s="92" t="n">
        <v>148</v>
      </c>
      <c r="B4461" s="92" t="n">
        <v>275</v>
      </c>
      <c r="C4461" s="79" t="inlineStr">
        <is>
          <t>Public Service Company of Oklahoma</t>
        </is>
      </c>
      <c r="D4461" s="92" t="inlineStr">
        <is>
          <t>OK</t>
        </is>
      </c>
      <c r="F4461" s="92" t="n">
        <v>462</v>
      </c>
      <c r="G4461" s="92" t="inlineStr">
        <is>
          <t>Northeast Generating Plant - Units 3 &amp; 5</t>
        </is>
      </c>
      <c r="H4461" s="94" t="n">
        <v>311</v>
      </c>
      <c r="I4461" s="95" t="n">
        <v>42916</v>
      </c>
      <c r="K4461" s="92" t="inlineStr">
        <is>
          <t>Structures, Improvements-Coal</t>
        </is>
      </c>
      <c r="L4461" s="96" t="n">
        <v>19529269</v>
      </c>
      <c r="M4461" s="96" t="n"/>
      <c r="W4461" s="98" t="n"/>
      <c r="X4461" s="99" t="n">
        <v>497996</v>
      </c>
      <c r="Y4461" s="103" t="n">
        <v>0.0255</v>
      </c>
      <c r="Z4461" s="97" t="b">
        <v>0</v>
      </c>
      <c r="AA4461" s="92" t="inlineStr">
        <is>
          <t>PUC</t>
        </is>
      </c>
      <c r="AMD4461" s="85" t="n"/>
      <c r="AME4461" s="85" t="n"/>
      <c r="AMF4461" s="85" t="n"/>
      <c r="AMG4461" s="85" t="n"/>
      <c r="AMH4461" s="85" t="n"/>
      <c r="AMI4461" s="85" t="n"/>
      <c r="AMJ4461" s="85" t="n"/>
    </row>
    <row r="4462" ht="24.6" customFormat="1" customHeight="1" s="92">
      <c r="A4462" s="92" t="n">
        <v>148</v>
      </c>
      <c r="B4462" s="92" t="n">
        <v>275</v>
      </c>
      <c r="C4462" s="79" t="inlineStr">
        <is>
          <t>Public Service Company of Oklahoma</t>
        </is>
      </c>
      <c r="D4462" s="92" t="inlineStr">
        <is>
          <t>OK</t>
        </is>
      </c>
      <c r="F4462" s="92" t="n">
        <v>462</v>
      </c>
      <c r="G4462" s="92" t="inlineStr">
        <is>
          <t>Northeast Generating Plant - Units 3 &amp; 6</t>
        </is>
      </c>
      <c r="H4462" s="94" t="n">
        <v>312</v>
      </c>
      <c r="I4462" s="95" t="n">
        <v>42916</v>
      </c>
      <c r="K4462" s="92" t="inlineStr">
        <is>
          <t>Boiler Plant Equip-Coal</t>
        </is>
      </c>
      <c r="L4462" s="96" t="n">
        <v>376009689</v>
      </c>
      <c r="M4462" s="96" t="n"/>
      <c r="W4462" s="98" t="n"/>
      <c r="X4462" s="99" t="n">
        <v>12370719</v>
      </c>
      <c r="Y4462" s="103" t="n">
        <v>0.0329</v>
      </c>
      <c r="Z4462" s="97" t="b">
        <v>0</v>
      </c>
      <c r="AA4462" s="92" t="inlineStr">
        <is>
          <t>PUC</t>
        </is>
      </c>
      <c r="AMD4462" s="85" t="n"/>
      <c r="AME4462" s="85" t="n"/>
      <c r="AMF4462" s="85" t="n"/>
      <c r="AMG4462" s="85" t="n"/>
      <c r="AMH4462" s="85" t="n"/>
      <c r="AMI4462" s="85" t="n"/>
      <c r="AMJ4462" s="85" t="n"/>
    </row>
    <row r="4463" ht="24.6" customFormat="1" customHeight="1" s="92">
      <c r="A4463" s="92" t="n">
        <v>148</v>
      </c>
      <c r="B4463" s="92" t="n">
        <v>275</v>
      </c>
      <c r="C4463" s="79" t="inlineStr">
        <is>
          <t>Public Service Company of Oklahoma</t>
        </is>
      </c>
      <c r="D4463" s="92" t="inlineStr">
        <is>
          <t>OK</t>
        </is>
      </c>
      <c r="F4463" s="92" t="n">
        <v>462</v>
      </c>
      <c r="G4463" s="92" t="inlineStr">
        <is>
          <t>Northeast Generating Plant - Units 3 &amp; 7</t>
        </is>
      </c>
      <c r="H4463" s="94" t="n">
        <v>312.1</v>
      </c>
      <c r="I4463" s="95" t="n">
        <v>42916</v>
      </c>
      <c r="K4463" s="92" t="inlineStr">
        <is>
          <t>Coal Transpoitation Equlp</t>
        </is>
      </c>
      <c r="L4463" s="96" t="n">
        <v>5392509</v>
      </c>
      <c r="M4463" s="96" t="n"/>
      <c r="W4463" s="98" t="n"/>
      <c r="X4463" s="99" t="n">
        <v>7550</v>
      </c>
      <c r="Y4463" s="103" t="n">
        <v>0.0014</v>
      </c>
      <c r="Z4463" s="97" t="b">
        <v>0</v>
      </c>
      <c r="AA4463" s="92" t="inlineStr">
        <is>
          <t>PUC</t>
        </is>
      </c>
      <c r="AMD4463" s="85" t="n"/>
      <c r="AME4463" s="85" t="n"/>
      <c r="AMF4463" s="85" t="n"/>
      <c r="AMG4463" s="85" t="n"/>
      <c r="AMH4463" s="85" t="n"/>
      <c r="AMI4463" s="85" t="n"/>
      <c r="AMJ4463" s="85" t="n"/>
    </row>
    <row r="4464" ht="24.6" customFormat="1" customHeight="1" s="92">
      <c r="A4464" s="92" t="n">
        <v>148</v>
      </c>
      <c r="B4464" s="92" t="n">
        <v>275</v>
      </c>
      <c r="C4464" s="79" t="inlineStr">
        <is>
          <t>Public Service Company of Oklahoma</t>
        </is>
      </c>
      <c r="D4464" s="92" t="inlineStr">
        <is>
          <t>OK</t>
        </is>
      </c>
      <c r="F4464" s="92" t="n">
        <v>462</v>
      </c>
      <c r="G4464" s="92" t="inlineStr">
        <is>
          <t>Northeast Generating Plant - Units 3 &amp; 8</t>
        </is>
      </c>
      <c r="H4464" s="94" t="n">
        <v>314</v>
      </c>
      <c r="I4464" s="95" t="n">
        <v>42916</v>
      </c>
      <c r="K4464" s="92" t="inlineStr">
        <is>
          <t>Turbogenerator Units-Coal</t>
        </is>
      </c>
      <c r="L4464" s="96" t="n">
        <v>46063778</v>
      </c>
      <c r="M4464" s="96" t="n"/>
      <c r="W4464" s="98" t="n"/>
      <c r="X4464" s="99" t="n">
        <v>981158</v>
      </c>
      <c r="Y4464" s="103" t="n">
        <v>0.0213</v>
      </c>
      <c r="Z4464" s="97" t="b">
        <v>0</v>
      </c>
      <c r="AA4464" s="92" t="inlineStr">
        <is>
          <t>PUC</t>
        </is>
      </c>
      <c r="AMD4464" s="85" t="n"/>
      <c r="AME4464" s="85" t="n"/>
      <c r="AMF4464" s="85" t="n"/>
      <c r="AMG4464" s="85" t="n"/>
      <c r="AMH4464" s="85" t="n"/>
      <c r="AMI4464" s="85" t="n"/>
      <c r="AMJ4464" s="85" t="n"/>
    </row>
    <row r="4465" ht="24.6" customFormat="1" customHeight="1" s="92">
      <c r="A4465" s="92" t="n">
        <v>148</v>
      </c>
      <c r="B4465" s="92" t="n">
        <v>275</v>
      </c>
      <c r="C4465" s="79" t="inlineStr">
        <is>
          <t>Public Service Company of Oklahoma</t>
        </is>
      </c>
      <c r="D4465" s="92" t="inlineStr">
        <is>
          <t>OK</t>
        </is>
      </c>
      <c r="F4465" s="92" t="n">
        <v>462</v>
      </c>
      <c r="G4465" s="92" t="inlineStr">
        <is>
          <t>Northeast Generating Plant - Units 3 &amp; 9</t>
        </is>
      </c>
      <c r="H4465" s="94" t="n">
        <v>315</v>
      </c>
      <c r="I4465" s="95" t="n">
        <v>42916</v>
      </c>
      <c r="K4465" s="92" t="inlineStr">
        <is>
          <t>Accessory Elect Equip-Coal</t>
        </is>
      </c>
      <c r="L4465" s="96" t="n">
        <v>20336898</v>
      </c>
      <c r="M4465" s="96" t="n"/>
      <c r="W4465" s="98" t="n"/>
      <c r="X4465" s="99" t="n">
        <v>298952</v>
      </c>
      <c r="Y4465" s="103" t="n">
        <v>0.0147</v>
      </c>
      <c r="Z4465" s="97" t="b">
        <v>0</v>
      </c>
      <c r="AA4465" s="92" t="inlineStr">
        <is>
          <t>PUC</t>
        </is>
      </c>
      <c r="AMD4465" s="85" t="n"/>
      <c r="AME4465" s="85" t="n"/>
      <c r="AMF4465" s="85" t="n"/>
      <c r="AMG4465" s="85" t="n"/>
      <c r="AMH4465" s="85" t="n"/>
      <c r="AMI4465" s="85" t="n"/>
      <c r="AMJ4465" s="85" t="n"/>
    </row>
    <row r="4466" ht="24.6" customFormat="1" customHeight="1" s="92">
      <c r="A4466" s="79" t="n">
        <v>186</v>
      </c>
      <c r="B4466" s="79" t="n">
        <v>349</v>
      </c>
      <c r="C4466" s="79" t="inlineStr">
        <is>
          <t>VIRGINIA ELECTRIC AND POWER COMPANY</t>
        </is>
      </c>
      <c r="D4466" s="92" t="inlineStr">
        <is>
          <t>VA</t>
        </is>
      </c>
      <c r="F4466" s="92" t="n">
        <v>427</v>
      </c>
      <c r="G4466" s="92" t="inlineStr">
        <is>
          <t>NORTHERN NECK CT</t>
        </is>
      </c>
      <c r="H4466" s="92" t="n">
        <v>341.2</v>
      </c>
      <c r="I4466" s="95" t="n">
        <v>40908</v>
      </c>
      <c r="J4466" s="95" t="n"/>
      <c r="L4466" s="106" t="n">
        <v>329973.97</v>
      </c>
      <c r="M4466" s="92" t="n">
        <v>255372</v>
      </c>
      <c r="R4466" s="92" t="n">
        <v>0</v>
      </c>
      <c r="S4466" s="97">
        <f>TRUE()</f>
        <v/>
      </c>
      <c r="V4466" s="92" t="n">
        <v>3.5</v>
      </c>
      <c r="X4466" s="99" t="n">
        <v>1993</v>
      </c>
      <c r="Y4466" s="92" t="n">
        <v>1.39</v>
      </c>
      <c r="Z4466" s="92" t="n">
        <v>1</v>
      </c>
      <c r="AA4466" s="92" t="inlineStr">
        <is>
          <t>PUC</t>
        </is>
      </c>
      <c r="AMD4466" s="85" t="n"/>
      <c r="AME4466" s="85" t="n"/>
      <c r="AMF4466" s="85" t="n"/>
      <c r="AMG4466" s="85" t="n"/>
      <c r="AMH4466" s="85" t="n"/>
      <c r="AMI4466" s="85" t="n"/>
      <c r="AMJ4466" s="85" t="n"/>
    </row>
    <row r="4467" ht="24.6" customFormat="1" customHeight="1" s="92">
      <c r="A4467" s="79" t="n">
        <v>186</v>
      </c>
      <c r="B4467" s="79" t="n">
        <v>349</v>
      </c>
      <c r="C4467" s="79" t="inlineStr">
        <is>
          <t>VIRGINIA ELECTRIC AND POWER COMPANY</t>
        </is>
      </c>
      <c r="D4467" s="92" t="inlineStr">
        <is>
          <t>VA</t>
        </is>
      </c>
      <c r="F4467" s="92" t="n">
        <v>427</v>
      </c>
      <c r="G4467" s="92" t="inlineStr">
        <is>
          <t>NORTHERN NECK CT</t>
        </is>
      </c>
      <c r="H4467" s="92" t="n">
        <v>342.2</v>
      </c>
      <c r="I4467" s="95" t="n">
        <v>40908</v>
      </c>
      <c r="J4467" s="95" t="n"/>
      <c r="L4467" s="106" t="n">
        <v>143724</v>
      </c>
      <c r="M4467" s="92" t="n">
        <v>136750</v>
      </c>
      <c r="R4467" s="92" t="n">
        <v>0</v>
      </c>
      <c r="S4467" s="97">
        <f>TRUE()</f>
        <v/>
      </c>
      <c r="V4467" s="92" t="n">
        <v>3.4</v>
      </c>
      <c r="X4467" s="99" t="n">
        <v>68224</v>
      </c>
      <c r="Y4467" s="92" t="n">
        <v>9.07</v>
      </c>
      <c r="Z4467" s="92" t="n">
        <v>1</v>
      </c>
      <c r="AA4467" s="92" t="inlineStr">
        <is>
          <t>PUC</t>
        </is>
      </c>
      <c r="AMD4467" s="85" t="n"/>
      <c r="AME4467" s="85" t="n"/>
      <c r="AMF4467" s="85" t="n"/>
      <c r="AMG4467" s="85" t="n"/>
      <c r="AMH4467" s="85" t="n"/>
      <c r="AMI4467" s="85" t="n"/>
      <c r="AMJ4467" s="85" t="n"/>
    </row>
    <row r="4468" ht="24.6" customFormat="1" customHeight="1" s="92">
      <c r="A4468" s="79" t="n">
        <v>186</v>
      </c>
      <c r="B4468" s="79" t="n">
        <v>349</v>
      </c>
      <c r="C4468" s="79" t="inlineStr">
        <is>
          <t>VIRGINIA ELECTRIC AND POWER COMPANY</t>
        </is>
      </c>
      <c r="D4468" s="92" t="inlineStr">
        <is>
          <t>VA</t>
        </is>
      </c>
      <c r="F4468" s="92" t="n">
        <v>427</v>
      </c>
      <c r="G4468" s="92" t="inlineStr">
        <is>
          <t>NORTHERN NECK CT</t>
        </is>
      </c>
      <c r="H4468" s="92" t="n">
        <v>343.2</v>
      </c>
      <c r="I4468" s="95" t="n">
        <v>40908</v>
      </c>
      <c r="J4468" s="95" t="n"/>
      <c r="L4468" s="106" t="n">
        <v>752404.64</v>
      </c>
      <c r="M4468" s="92" t="n">
        <v>518150</v>
      </c>
      <c r="R4468" s="92" t="n">
        <v>0</v>
      </c>
      <c r="S4468" s="97">
        <f>TRUE()</f>
        <v/>
      </c>
      <c r="V4468" s="92" t="n">
        <v>3.4</v>
      </c>
      <c r="X4468" s="99" t="n">
        <v>36780</v>
      </c>
      <c r="Y4468" s="92" t="n">
        <v>0.58</v>
      </c>
      <c r="Z4468" s="92" t="n">
        <v>1</v>
      </c>
      <c r="AA4468" s="92" t="inlineStr">
        <is>
          <t>PUC</t>
        </is>
      </c>
      <c r="AMD4468" s="85" t="n"/>
      <c r="AME4468" s="85" t="n"/>
      <c r="AMF4468" s="85" t="n"/>
      <c r="AMG4468" s="85" t="n"/>
      <c r="AMH4468" s="85" t="n"/>
      <c r="AMI4468" s="85" t="n"/>
      <c r="AMJ4468" s="85" t="n"/>
    </row>
    <row r="4469" ht="24.6" customFormat="1" customHeight="1" s="92">
      <c r="A4469" s="79" t="n">
        <v>186</v>
      </c>
      <c r="B4469" s="79" t="n">
        <v>349</v>
      </c>
      <c r="C4469" s="79" t="inlineStr">
        <is>
          <t>VIRGINIA ELECTRIC AND POWER COMPANY</t>
        </is>
      </c>
      <c r="D4469" s="92" t="inlineStr">
        <is>
          <t>VA</t>
        </is>
      </c>
      <c r="F4469" s="92" t="n">
        <v>427</v>
      </c>
      <c r="G4469" s="92" t="inlineStr">
        <is>
          <t>NORTHERN NECK CT</t>
        </is>
      </c>
      <c r="H4469" s="92" t="n">
        <v>344.2</v>
      </c>
      <c r="I4469" s="95" t="n">
        <v>40908</v>
      </c>
      <c r="J4469" s="95" t="n"/>
      <c r="L4469" s="106" t="n">
        <v>6538981</v>
      </c>
      <c r="M4469" s="92" t="n">
        <v>6412259</v>
      </c>
      <c r="R4469" s="92" t="n">
        <v>0</v>
      </c>
      <c r="S4469" s="97">
        <f>TRUE()</f>
        <v/>
      </c>
      <c r="V4469" s="92" t="n">
        <v>3.5</v>
      </c>
      <c r="X4469" s="99" t="n">
        <v>370603</v>
      </c>
      <c r="Y4469" s="92" t="n">
        <v>15.81</v>
      </c>
      <c r="Z4469" s="92" t="n">
        <v>1</v>
      </c>
      <c r="AA4469" s="92" t="inlineStr">
        <is>
          <t>PUC</t>
        </is>
      </c>
      <c r="AMD4469" s="85" t="n"/>
      <c r="AME4469" s="85" t="n"/>
      <c r="AMF4469" s="85" t="n"/>
      <c r="AMG4469" s="85" t="n"/>
      <c r="AMH4469" s="85" t="n"/>
      <c r="AMI4469" s="85" t="n"/>
      <c r="AMJ4469" s="85" t="n"/>
    </row>
    <row r="4470" ht="24.6" customFormat="1" customHeight="1" s="92">
      <c r="A4470" s="79" t="n">
        <v>186</v>
      </c>
      <c r="B4470" s="79" t="n">
        <v>349</v>
      </c>
      <c r="C4470" s="79" t="inlineStr">
        <is>
          <t>VIRGINIA ELECTRIC AND POWER COMPANY</t>
        </is>
      </c>
      <c r="D4470" s="92" t="inlineStr">
        <is>
          <t>VA</t>
        </is>
      </c>
      <c r="F4470" s="92" t="n">
        <v>427</v>
      </c>
      <c r="G4470" s="92" t="inlineStr">
        <is>
          <t>NORTHERN NECK CT</t>
        </is>
      </c>
      <c r="H4470" s="92" t="n">
        <v>345.2</v>
      </c>
      <c r="I4470" s="95" t="n">
        <v>40908</v>
      </c>
      <c r="J4470" s="95" t="n"/>
      <c r="L4470" s="106" t="n">
        <v>2344746.12</v>
      </c>
      <c r="M4470" s="92" t="n">
        <v>1048527</v>
      </c>
      <c r="R4470" s="92" t="n">
        <v>0</v>
      </c>
      <c r="S4470" s="97">
        <f>TRUE()</f>
        <v/>
      </c>
      <c r="V4470" s="92" t="n">
        <v>3.5</v>
      </c>
      <c r="X4470" s="99" t="n">
        <v>18612</v>
      </c>
      <c r="Y4470" s="92" t="n">
        <v>3.78</v>
      </c>
      <c r="Z4470" s="92" t="n">
        <v>1</v>
      </c>
      <c r="AA4470" s="92" t="inlineStr">
        <is>
          <t>PUC</t>
        </is>
      </c>
      <c r="AMD4470" s="85" t="n"/>
      <c r="AME4470" s="85" t="n"/>
      <c r="AMF4470" s="85" t="n"/>
      <c r="AMG4470" s="85" t="n"/>
      <c r="AMH4470" s="85" t="n"/>
      <c r="AMI4470" s="85" t="n"/>
      <c r="AMJ4470" s="85" t="n"/>
    </row>
    <row r="4471" ht="24.6" customFormat="1" customHeight="1" s="92">
      <c r="A4471" s="79" t="n">
        <v>186</v>
      </c>
      <c r="B4471" s="79" t="n">
        <v>349</v>
      </c>
      <c r="C4471" s="79" t="inlineStr">
        <is>
          <t>VIRGINIA ELECTRIC AND POWER COMPANY</t>
        </is>
      </c>
      <c r="D4471" s="92" t="inlineStr">
        <is>
          <t>VA</t>
        </is>
      </c>
      <c r="F4471" s="92" t="n">
        <v>427</v>
      </c>
      <c r="G4471" s="92" t="inlineStr">
        <is>
          <t>NORTHERN NECK CT</t>
        </is>
      </c>
      <c r="H4471" s="92" t="n">
        <v>348.2</v>
      </c>
      <c r="I4471" s="95" t="n">
        <v>40908</v>
      </c>
      <c r="J4471" s="95" t="n"/>
      <c r="L4471" s="106" t="n">
        <v>492324.73</v>
      </c>
      <c r="M4471" s="92" t="n">
        <v>427646</v>
      </c>
      <c r="R4471" s="92" t="n">
        <v>0</v>
      </c>
      <c r="S4471" s="97">
        <f>TRUE()</f>
        <v/>
      </c>
      <c r="V4471" s="92" t="n">
        <v>3.5</v>
      </c>
      <c r="X4471" s="99" t="n">
        <v>517601</v>
      </c>
      <c r="Y4471" s="92" t="n">
        <v>4.88</v>
      </c>
      <c r="Z4471" s="92" t="n">
        <v>1</v>
      </c>
      <c r="AA4471" s="92" t="inlineStr">
        <is>
          <t>PUC</t>
        </is>
      </c>
      <c r="AMD4471" s="85" t="n"/>
      <c r="AME4471" s="85" t="n"/>
      <c r="AMF4471" s="85" t="n"/>
      <c r="AMG4471" s="85" t="n"/>
      <c r="AMH4471" s="85" t="n"/>
      <c r="AMI4471" s="85" t="n"/>
      <c r="AMJ4471" s="85" t="n"/>
    </row>
    <row r="4472" ht="24.6" customFormat="1" customHeight="1" s="92">
      <c r="A4472" s="92" t="n">
        <v>186</v>
      </c>
      <c r="B4472" s="92" t="n">
        <v>349</v>
      </c>
      <c r="C4472" s="79" t="inlineStr">
        <is>
          <t>VIRGINIA ELECTRIC AND POWER COMPANY</t>
        </is>
      </c>
      <c r="D4472" s="92" t="inlineStr">
        <is>
          <t>VA</t>
        </is>
      </c>
      <c r="F4472" s="92" t="n">
        <v>427</v>
      </c>
      <c r="G4472" s="92" t="inlineStr">
        <is>
          <t>NORTHERN NECK CT</t>
        </is>
      </c>
      <c r="H4472" s="94" t="n">
        <v>341.2</v>
      </c>
      <c r="I4472" s="95" t="n">
        <v>42735</v>
      </c>
      <c r="J4472" s="95" t="n"/>
      <c r="K4472" s="93" t="inlineStr">
        <is>
          <t>STRUCTURES AND IMPROVEMENTS - SC</t>
        </is>
      </c>
      <c r="L4472" s="92" t="n">
        <v>332672.97</v>
      </c>
      <c r="M4472" s="106" t="n">
        <v>308497</v>
      </c>
      <c r="N4472" s="106" t="n">
        <v>24176</v>
      </c>
      <c r="P4472" s="93" t="inlineStr">
        <is>
          <t>55-R3</t>
        </is>
      </c>
      <c r="R4472" s="113" t="n">
        <v>0</v>
      </c>
      <c r="S4472" s="97">
        <f>TRUE()</f>
        <v/>
      </c>
      <c r="V4472" s="114" t="n">
        <v>3.5</v>
      </c>
      <c r="W4472" s="115" t="inlineStr">
        <is>
          <t>06-2020</t>
        </is>
      </c>
      <c r="X4472" s="112" t="n">
        <v>6925</v>
      </c>
      <c r="Y4472" s="93" t="n">
        <v>2.08</v>
      </c>
      <c r="Z4472" s="97" t="b">
        <v>1</v>
      </c>
      <c r="AA4472" s="92" t="inlineStr">
        <is>
          <t>PUC</t>
        </is>
      </c>
      <c r="AMD4472" s="85" t="n"/>
      <c r="AME4472" s="85" t="n"/>
      <c r="AMF4472" s="85" t="n"/>
      <c r="AMG4472" s="85" t="n"/>
      <c r="AMH4472" s="85" t="n"/>
      <c r="AMI4472" s="85" t="n"/>
      <c r="AMJ4472" s="85" t="n"/>
    </row>
    <row r="4473" ht="36.15" customFormat="1" customHeight="1" s="92">
      <c r="A4473" s="92" t="n">
        <v>186</v>
      </c>
      <c r="B4473" s="92" t="n">
        <v>349</v>
      </c>
      <c r="C4473" s="79" t="inlineStr">
        <is>
          <t>VIRGINIA ELECTRIC AND POWER COMPANY</t>
        </is>
      </c>
      <c r="D4473" s="92" t="inlineStr">
        <is>
          <t>VA</t>
        </is>
      </c>
      <c r="F4473" s="92" t="n">
        <v>427</v>
      </c>
      <c r="G4473" s="92" t="inlineStr">
        <is>
          <t>NORTHERN NECK CT</t>
        </is>
      </c>
      <c r="H4473" s="94" t="n">
        <v>342.2</v>
      </c>
      <c r="I4473" s="95" t="n">
        <v>42735</v>
      </c>
      <c r="J4473" s="95" t="n"/>
      <c r="K4473" s="93" t="inlineStr">
        <is>
          <t>FUEL HOLDERS PRODUCERS AND ACCESSORIES - SC</t>
        </is>
      </c>
      <c r="L4473" s="92" t="n">
        <v>143724</v>
      </c>
      <c r="M4473" s="106" t="n">
        <v>137922</v>
      </c>
      <c r="N4473" s="106" t="n">
        <v>5802</v>
      </c>
      <c r="P4473" s="93" t="inlineStr">
        <is>
          <t>50-R2.5</t>
        </is>
      </c>
      <c r="R4473" s="113" t="n">
        <v>0</v>
      </c>
      <c r="S4473" s="97">
        <f>TRUE()</f>
        <v/>
      </c>
      <c r="V4473" s="114" t="n">
        <v>3.5</v>
      </c>
      <c r="W4473" s="115" t="inlineStr">
        <is>
          <t>06-2020</t>
        </is>
      </c>
      <c r="X4473" s="112" t="n">
        <v>1677</v>
      </c>
      <c r="Y4473" s="93" t="n">
        <v>1.17</v>
      </c>
      <c r="Z4473" s="97" t="b">
        <v>1</v>
      </c>
      <c r="AA4473" s="92" t="inlineStr">
        <is>
          <t>PUC</t>
        </is>
      </c>
      <c r="AMD4473" s="85" t="n"/>
      <c r="AME4473" s="85" t="n"/>
      <c r="AMF4473" s="85" t="n"/>
      <c r="AMG4473" s="85" t="n"/>
      <c r="AMH4473" s="85" t="n"/>
      <c r="AMI4473" s="85" t="n"/>
      <c r="AMJ4473" s="85" t="n"/>
    </row>
    <row r="4474" ht="24.6" customFormat="1" customHeight="1" s="92">
      <c r="A4474" s="92" t="n">
        <v>186</v>
      </c>
      <c r="B4474" s="92" t="n">
        <v>349</v>
      </c>
      <c r="C4474" s="79" t="inlineStr">
        <is>
          <t>VIRGINIA ELECTRIC AND POWER COMPANY</t>
        </is>
      </c>
      <c r="D4474" s="92" t="inlineStr">
        <is>
          <t>VA</t>
        </is>
      </c>
      <c r="F4474" s="92" t="n">
        <v>427</v>
      </c>
      <c r="G4474" s="92" t="inlineStr">
        <is>
          <t>NORTHERN NECK CT</t>
        </is>
      </c>
      <c r="H4474" s="94" t="n">
        <v>343.2</v>
      </c>
      <c r="I4474" s="95" t="n">
        <v>42735</v>
      </c>
      <c r="J4474" s="95" t="n"/>
      <c r="K4474" s="93" t="inlineStr">
        <is>
          <t>PRIME MOVERS - SC</t>
        </is>
      </c>
      <c r="L4474" s="92" t="n">
        <v>496308.64</v>
      </c>
      <c r="M4474" s="106" t="n">
        <v>414160</v>
      </c>
      <c r="N4474" s="116" t="n">
        <v>131780</v>
      </c>
      <c r="P4474" s="93" t="inlineStr">
        <is>
          <t>35-R1</t>
        </is>
      </c>
      <c r="R4474" s="113" t="n">
        <v>-10</v>
      </c>
      <c r="S4474" s="97">
        <f>TRUE()</f>
        <v/>
      </c>
      <c r="V4474" s="114" t="n">
        <v>3.4</v>
      </c>
      <c r="W4474" s="115" t="inlineStr">
        <is>
          <t>06-2020</t>
        </is>
      </c>
      <c r="X4474" s="112" t="n">
        <v>38623</v>
      </c>
      <c r="Y4474" s="93" t="n">
        <v>7.78</v>
      </c>
      <c r="Z4474" s="97" t="b">
        <v>1</v>
      </c>
      <c r="AA4474" s="92" t="inlineStr">
        <is>
          <t>PUC</t>
        </is>
      </c>
      <c r="AMD4474" s="85" t="n"/>
      <c r="AME4474" s="85" t="n"/>
      <c r="AMF4474" s="85" t="n"/>
      <c r="AMG4474" s="85" t="n"/>
      <c r="AMH4474" s="85" t="n"/>
      <c r="AMI4474" s="85" t="n"/>
      <c r="AMJ4474" s="85" t="n"/>
    </row>
    <row r="4475" ht="24.6" customFormat="1" customHeight="1" s="92">
      <c r="A4475" s="92" t="n">
        <v>186</v>
      </c>
      <c r="B4475" s="92" t="n">
        <v>349</v>
      </c>
      <c r="C4475" s="79" t="inlineStr">
        <is>
          <t>VIRGINIA ELECTRIC AND POWER COMPANY</t>
        </is>
      </c>
      <c r="D4475" s="92" t="inlineStr">
        <is>
          <t>VA</t>
        </is>
      </c>
      <c r="F4475" s="92" t="n">
        <v>427</v>
      </c>
      <c r="G4475" s="92" t="inlineStr">
        <is>
          <t>NORTHERN NECK CT</t>
        </is>
      </c>
      <c r="H4475" s="94" t="n">
        <v>344.2</v>
      </c>
      <c r="I4475" s="95" t="n">
        <v>42735</v>
      </c>
      <c r="J4475" s="95" t="n"/>
      <c r="K4475" s="93" t="inlineStr">
        <is>
          <t>GENERATORS-SC</t>
        </is>
      </c>
      <c r="L4475" s="92" t="n">
        <v>6538981</v>
      </c>
      <c r="M4475" s="106" t="n">
        <v>6865930</v>
      </c>
      <c r="N4475" s="106" t="n">
        <v>0</v>
      </c>
      <c r="P4475" s="93" t="inlineStr">
        <is>
          <t>60-R2.5</t>
        </is>
      </c>
      <c r="R4475" s="113" t="n">
        <v>-5</v>
      </c>
      <c r="S4475" s="97">
        <f>TRUE()</f>
        <v/>
      </c>
      <c r="V4475" s="114" t="n">
        <v>0</v>
      </c>
      <c r="W4475" s="115" t="inlineStr">
        <is>
          <t>06-2020</t>
        </is>
      </c>
      <c r="X4475" s="112" t="n">
        <v>0</v>
      </c>
      <c r="Y4475" s="93" t="n">
        <v>0</v>
      </c>
      <c r="Z4475" s="97" t="b">
        <v>1</v>
      </c>
      <c r="AA4475" s="92" t="inlineStr">
        <is>
          <t>PUC</t>
        </is>
      </c>
      <c r="AMD4475" s="85" t="n"/>
      <c r="AME4475" s="85" t="n"/>
      <c r="AMF4475" s="85" t="n"/>
      <c r="AMG4475" s="85" t="n"/>
      <c r="AMH4475" s="85" t="n"/>
      <c r="AMI4475" s="85" t="n"/>
      <c r="AMJ4475" s="85" t="n"/>
    </row>
    <row r="4476" ht="24.6" customFormat="1" customHeight="1" s="92">
      <c r="A4476" s="92" t="n">
        <v>186</v>
      </c>
      <c r="B4476" s="92" t="n">
        <v>349</v>
      </c>
      <c r="C4476" s="79" t="inlineStr">
        <is>
          <t>VIRGINIA ELECTRIC AND POWER COMPANY</t>
        </is>
      </c>
      <c r="D4476" s="92" t="inlineStr">
        <is>
          <t>VA</t>
        </is>
      </c>
      <c r="F4476" s="92" t="n">
        <v>427</v>
      </c>
      <c r="G4476" s="92" t="inlineStr">
        <is>
          <t>NORTHERN NECK CT</t>
        </is>
      </c>
      <c r="H4476" s="94" t="n">
        <v>345.2</v>
      </c>
      <c r="I4476" s="95" t="n">
        <v>42735</v>
      </c>
      <c r="J4476" s="95" t="n"/>
      <c r="K4476" s="93" t="inlineStr">
        <is>
          <t>ACCESSORY ELECTRIC EQUIPMENT - SC</t>
        </is>
      </c>
      <c r="L4476" s="92" t="n">
        <v>2344746.12</v>
      </c>
      <c r="M4476" s="106" t="n">
        <v>1984888</v>
      </c>
      <c r="N4476" s="106" t="n">
        <v>359858</v>
      </c>
      <c r="P4476" s="93" t="inlineStr">
        <is>
          <t>50-R2</t>
        </is>
      </c>
      <c r="R4476" s="113" t="n">
        <v>0</v>
      </c>
      <c r="S4476" s="97">
        <f>TRUE()</f>
        <v/>
      </c>
      <c r="V4476" s="114" t="n">
        <v>3.5</v>
      </c>
      <c r="W4476" s="115" t="inlineStr">
        <is>
          <t>05-2020</t>
        </is>
      </c>
      <c r="X4476" s="112" t="n">
        <v>103407</v>
      </c>
      <c r="Y4476" s="93" t="n">
        <v>4.41</v>
      </c>
      <c r="Z4476" s="97" t="b">
        <v>1</v>
      </c>
      <c r="AA4476" s="92" t="inlineStr">
        <is>
          <t>PUC</t>
        </is>
      </c>
      <c r="AMD4476" s="85" t="n"/>
      <c r="AME4476" s="85" t="n"/>
      <c r="AMF4476" s="85" t="n"/>
      <c r="AMG4476" s="85" t="n"/>
      <c r="AMH4476" s="85" t="n"/>
      <c r="AMI4476" s="85" t="n"/>
      <c r="AMJ4476" s="85" t="n"/>
    </row>
    <row r="4477" ht="36.15" customFormat="1" customHeight="1" s="92">
      <c r="A4477" s="92" t="n">
        <v>186</v>
      </c>
      <c r="B4477" s="92" t="n">
        <v>349</v>
      </c>
      <c r="C4477" s="79" t="inlineStr">
        <is>
          <t>VIRGINIA ELECTRIC AND POWER COMPANY</t>
        </is>
      </c>
      <c r="D4477" s="92" t="inlineStr">
        <is>
          <t>VA</t>
        </is>
      </c>
      <c r="F4477" s="92" t="n">
        <v>427</v>
      </c>
      <c r="G4477" s="92" t="inlineStr">
        <is>
          <t>NORTHERN NECK CT</t>
        </is>
      </c>
      <c r="H4477" s="94" t="n">
        <v>346.2</v>
      </c>
      <c r="I4477" s="95" t="n">
        <v>42735</v>
      </c>
      <c r="J4477" s="95" t="n"/>
      <c r="K4477" s="93" t="inlineStr">
        <is>
          <t>MISCELLANEOUS POWER PLANT EQUIPMENT - SC</t>
        </is>
      </c>
      <c r="L4477" s="92" t="n">
        <v>492324.73</v>
      </c>
      <c r="M4477" s="106" t="n">
        <v>479151</v>
      </c>
      <c r="N4477" s="116" t="n">
        <v>13174</v>
      </c>
      <c r="P4477" s="93" t="inlineStr">
        <is>
          <t>40-R2.5</t>
        </is>
      </c>
      <c r="R4477" s="113" t="n">
        <v>0</v>
      </c>
      <c r="S4477" s="97">
        <f>TRUE()</f>
        <v/>
      </c>
      <c r="V4477" s="114" t="n">
        <v>3.5</v>
      </c>
      <c r="W4477" s="115" t="inlineStr">
        <is>
          <t>06-2020</t>
        </is>
      </c>
      <c r="X4477" s="112" t="n">
        <v>3785</v>
      </c>
      <c r="Y4477" s="93" t="n">
        <v>0.77</v>
      </c>
      <c r="Z4477" s="97" t="b">
        <v>1</v>
      </c>
      <c r="AA4477" s="92" t="inlineStr">
        <is>
          <t>PUC</t>
        </is>
      </c>
      <c r="AMD4477" s="85" t="n"/>
      <c r="AME4477" s="85" t="n"/>
      <c r="AMF4477" s="85" t="n"/>
      <c r="AMG4477" s="85" t="n"/>
      <c r="AMH4477" s="85" t="n"/>
      <c r="AMI4477" s="85" t="n"/>
      <c r="AMJ4477" s="85" t="n"/>
    </row>
    <row r="4478" ht="36.15" customFormat="1" customHeight="1" s="92">
      <c r="A4478" s="79" t="n">
        <v>186</v>
      </c>
      <c r="B4478" s="79" t="n">
        <v>349</v>
      </c>
      <c r="C4478" s="79" t="inlineStr">
        <is>
          <t>VIRGINIA ELECTRIC AND POWER COMPANY</t>
        </is>
      </c>
      <c r="D4478" s="92" t="inlineStr">
        <is>
          <t>VA</t>
        </is>
      </c>
      <c r="G4478" s="92" t="inlineStr">
        <is>
          <t>NUCLEAR CORPORATION COMMON</t>
        </is>
      </c>
      <c r="H4478" s="92" t="n">
        <v>321</v>
      </c>
      <c r="I4478" s="95" t="n">
        <v>40908</v>
      </c>
      <c r="J4478" s="95" t="n"/>
      <c r="L4478" s="106" t="n">
        <v>7378.4</v>
      </c>
      <c r="M4478" s="92" t="n">
        <v>405</v>
      </c>
      <c r="R4478" s="92" t="n">
        <v>-1</v>
      </c>
      <c r="S4478" s="97">
        <f>TRUE()</f>
        <v/>
      </c>
      <c r="V4478" s="92" t="n">
        <v>26.7</v>
      </c>
      <c r="X4478" s="99" t="n">
        <v>2345</v>
      </c>
      <c r="Y4478" s="92" t="n">
        <v>2.48</v>
      </c>
      <c r="Z4478" s="92" t="n">
        <v>1</v>
      </c>
      <c r="AA4478" s="92" t="inlineStr">
        <is>
          <t>PUC</t>
        </is>
      </c>
      <c r="AMD4478" s="85" t="n"/>
      <c r="AME4478" s="85" t="n"/>
      <c r="AMF4478" s="85" t="n"/>
      <c r="AMG4478" s="85" t="n"/>
      <c r="AMH4478" s="85" t="n"/>
      <c r="AMI4478" s="85" t="n"/>
      <c r="AMJ4478" s="85" t="n"/>
    </row>
    <row r="4479" ht="36.15" customFormat="1" customHeight="1" s="92">
      <c r="A4479" s="79" t="n">
        <v>186</v>
      </c>
      <c r="B4479" s="79" t="n">
        <v>349</v>
      </c>
      <c r="C4479" s="79" t="inlineStr">
        <is>
          <t>VIRGINIA ELECTRIC AND POWER COMPANY</t>
        </is>
      </c>
      <c r="D4479" s="92" t="inlineStr">
        <is>
          <t>VA</t>
        </is>
      </c>
      <c r="G4479" s="92" t="inlineStr">
        <is>
          <t>NUCLEAR CORPORATION COMMON</t>
        </is>
      </c>
      <c r="H4479" s="92" t="n">
        <v>322</v>
      </c>
      <c r="I4479" s="95" t="n">
        <v>40908</v>
      </c>
      <c r="J4479" s="95" t="n"/>
      <c r="L4479" s="106" t="n">
        <v>94726.73</v>
      </c>
      <c r="M4479" s="92" t="n">
        <v>34049</v>
      </c>
      <c r="R4479" s="92" t="n">
        <v>-2</v>
      </c>
      <c r="S4479" s="97">
        <f>TRUE()</f>
        <v/>
      </c>
      <c r="V4479" s="92" t="n">
        <v>25.1</v>
      </c>
      <c r="X4479" s="99" t="n">
        <v>4217</v>
      </c>
      <c r="Y4479" s="92" t="n">
        <v>1.92</v>
      </c>
      <c r="Z4479" s="92" t="n">
        <v>1</v>
      </c>
      <c r="AA4479" s="92" t="inlineStr">
        <is>
          <t>PUC</t>
        </is>
      </c>
      <c r="AMD4479" s="85" t="n"/>
      <c r="AME4479" s="85" t="n"/>
      <c r="AMF4479" s="85" t="n"/>
      <c r="AMG4479" s="85" t="n"/>
      <c r="AMH4479" s="85" t="n"/>
      <c r="AMI4479" s="85" t="n"/>
      <c r="AMJ4479" s="85" t="n"/>
    </row>
    <row r="4480" ht="36.15" customFormat="1" customHeight="1" s="92">
      <c r="A4480" s="79" t="n">
        <v>186</v>
      </c>
      <c r="B4480" s="79" t="n">
        <v>349</v>
      </c>
      <c r="C4480" s="79" t="inlineStr">
        <is>
          <t>VIRGINIA ELECTRIC AND POWER COMPANY</t>
        </is>
      </c>
      <c r="D4480" s="92" t="inlineStr">
        <is>
          <t>VA</t>
        </is>
      </c>
      <c r="G4480" s="92" t="inlineStr">
        <is>
          <t>NUCLEAR CORPORATION COMMON</t>
        </is>
      </c>
      <c r="H4480" s="92" t="n">
        <v>324</v>
      </c>
      <c r="I4480" s="95" t="n">
        <v>40908</v>
      </c>
      <c r="J4480" s="95" t="n"/>
      <c r="L4480" s="106" t="n">
        <v>219615</v>
      </c>
      <c r="M4480" s="92" t="n">
        <v>115848</v>
      </c>
      <c r="R4480" s="92" t="n">
        <v>-1</v>
      </c>
      <c r="S4480" s="97">
        <f>TRUE()</f>
        <v/>
      </c>
      <c r="V4480" s="92" t="n">
        <v>20.6</v>
      </c>
      <c r="X4480" s="99" t="n">
        <v>18312</v>
      </c>
      <c r="Y4480" s="92" t="n">
        <v>2.64</v>
      </c>
      <c r="Z4480" s="92" t="n">
        <v>1</v>
      </c>
      <c r="AA4480" s="92" t="inlineStr">
        <is>
          <t>PUC</t>
        </is>
      </c>
      <c r="AMD4480" s="85" t="n"/>
      <c r="AME4480" s="85" t="n"/>
      <c r="AMF4480" s="85" t="n"/>
      <c r="AMG4480" s="85" t="n"/>
      <c r="AMH4480" s="85" t="n"/>
      <c r="AMI4480" s="85" t="n"/>
      <c r="AMJ4480" s="85" t="n"/>
    </row>
    <row r="4481" ht="36.15" customFormat="1" customHeight="1" s="92">
      <c r="A4481" s="79" t="n">
        <v>186</v>
      </c>
      <c r="B4481" s="79" t="n">
        <v>349</v>
      </c>
      <c r="C4481" s="79" t="inlineStr">
        <is>
          <t>VIRGINIA ELECTRIC AND POWER COMPANY</t>
        </is>
      </c>
      <c r="D4481" s="92" t="inlineStr">
        <is>
          <t>VA</t>
        </is>
      </c>
      <c r="G4481" s="92" t="inlineStr">
        <is>
          <t>NUCLEAR CORPORATION COMMON</t>
        </is>
      </c>
      <c r="H4481" s="92" t="n">
        <v>325</v>
      </c>
      <c r="I4481" s="95" t="n">
        <v>40908</v>
      </c>
      <c r="J4481" s="95" t="n"/>
      <c r="L4481" s="106" t="n">
        <v>694872</v>
      </c>
      <c r="M4481" s="92" t="n">
        <v>317775</v>
      </c>
      <c r="R4481" s="92" t="n">
        <v>0</v>
      </c>
      <c r="S4481" s="97">
        <f>TRUE()</f>
        <v/>
      </c>
      <c r="V4481" s="92" t="n">
        <v>22</v>
      </c>
      <c r="X4481" s="99" t="n">
        <v>25126</v>
      </c>
      <c r="Y4481" s="92" t="n">
        <v>2.47</v>
      </c>
      <c r="Z4481" s="92" t="n">
        <v>1</v>
      </c>
      <c r="AA4481" s="92" t="inlineStr">
        <is>
          <t>PUC</t>
        </is>
      </c>
      <c r="AMD4481" s="85" t="n"/>
      <c r="AME4481" s="85" t="n"/>
      <c r="AMF4481" s="85" t="n"/>
      <c r="AMG4481" s="85" t="n"/>
      <c r="AMH4481" s="85" t="n"/>
      <c r="AMI4481" s="85" t="n"/>
      <c r="AMJ4481" s="85" t="n"/>
    </row>
    <row r="4482" ht="24.6" customFormat="1" customHeight="1" s="92">
      <c r="A4482" s="92" t="n">
        <v>7</v>
      </c>
      <c r="B4482" s="92" t="n">
        <v>31</v>
      </c>
      <c r="C4482" s="79" t="inlineStr">
        <is>
          <t>Arizona Public Service Company</t>
        </is>
      </c>
      <c r="D4482" s="92" t="inlineStr">
        <is>
          <t>AZ</t>
        </is>
      </c>
      <c r="F4482" s="92" t="n">
        <v>466</v>
      </c>
      <c r="G4482" s="92" t="inlineStr">
        <is>
          <t>Ocotillo CT Units 1-2</t>
        </is>
      </c>
      <c r="H4482" s="92" t="n">
        <v>341</v>
      </c>
      <c r="I4482" s="98" t="n">
        <v>42369</v>
      </c>
      <c r="K4482" s="92" t="inlineStr">
        <is>
          <t>341.00 Structures and Improvements</t>
        </is>
      </c>
      <c r="L4482" s="96" t="n">
        <v>1953223</v>
      </c>
      <c r="M4482" s="96" t="n">
        <v>388251</v>
      </c>
      <c r="O4482" s="92" t="n">
        <v>0.1988</v>
      </c>
      <c r="S4482" s="97">
        <f>TRUE()</f>
        <v/>
      </c>
      <c r="W4482" s="98" t="n"/>
      <c r="X4482" s="99" t="n">
        <v>116802</v>
      </c>
      <c r="Y4482" s="92" t="n">
        <v>0.0598</v>
      </c>
      <c r="Z4482" s="97" t="b">
        <v>1</v>
      </c>
      <c r="AA4482" s="92" t="inlineStr">
        <is>
          <t>PUC</t>
        </is>
      </c>
      <c r="AMD4482" s="85" t="n"/>
      <c r="AME4482" s="85" t="n"/>
      <c r="AMF4482" s="85" t="n"/>
      <c r="AMG4482" s="85" t="n"/>
      <c r="AMH4482" s="85" t="n"/>
      <c r="AMI4482" s="85" t="n"/>
      <c r="AMJ4482" s="85" t="n"/>
    </row>
    <row r="4483" ht="24.6" customFormat="1" customHeight="1" s="92">
      <c r="A4483" s="92" t="n">
        <v>7</v>
      </c>
      <c r="B4483" s="92" t="n">
        <v>31</v>
      </c>
      <c r="C4483" s="79" t="inlineStr">
        <is>
          <t>Arizona Public Service Company</t>
        </is>
      </c>
      <c r="D4483" s="92" t="inlineStr">
        <is>
          <t>AZ</t>
        </is>
      </c>
      <c r="F4483" s="92" t="n">
        <v>466</v>
      </c>
      <c r="G4483" s="92" t="inlineStr">
        <is>
          <t>Ocotillo CT Units 1-2</t>
        </is>
      </c>
      <c r="H4483" s="92" t="n">
        <v>342</v>
      </c>
      <c r="I4483" s="98" t="n">
        <v>42369</v>
      </c>
      <c r="K4483" s="92" t="inlineStr">
        <is>
          <t>342.00 Fuel Holders, Products and Accessories</t>
        </is>
      </c>
      <c r="L4483" s="96" t="n">
        <v>1107461</v>
      </c>
      <c r="M4483" s="96" t="n">
        <v>546639</v>
      </c>
      <c r="O4483" s="92" t="n">
        <v>0.4936</v>
      </c>
      <c r="S4483" s="97">
        <f>TRUE()</f>
        <v/>
      </c>
      <c r="W4483" s="98" t="n"/>
      <c r="X4483" s="99" t="n">
        <v>43302</v>
      </c>
      <c r="Y4483" s="92" t="n">
        <v>0.0391</v>
      </c>
      <c r="Z4483" s="97" t="b">
        <v>1</v>
      </c>
      <c r="AA4483" s="92" t="inlineStr">
        <is>
          <t>PUC</t>
        </is>
      </c>
      <c r="AMD4483" s="85" t="n"/>
      <c r="AME4483" s="85" t="n"/>
      <c r="AMF4483" s="85" t="n"/>
      <c r="AMG4483" s="85" t="n"/>
      <c r="AMH4483" s="85" t="n"/>
      <c r="AMI4483" s="85" t="n"/>
      <c r="AMJ4483" s="85" t="n"/>
    </row>
    <row r="4484" ht="24.6" customFormat="1" customHeight="1" s="92">
      <c r="A4484" s="92" t="n">
        <v>7</v>
      </c>
      <c r="B4484" s="92" t="n">
        <v>31</v>
      </c>
      <c r="C4484" s="79" t="inlineStr">
        <is>
          <t>Arizona Public Service Company</t>
        </is>
      </c>
      <c r="D4484" s="92" t="inlineStr">
        <is>
          <t>AZ</t>
        </is>
      </c>
      <c r="F4484" s="92" t="n">
        <v>466</v>
      </c>
      <c r="G4484" s="92" t="inlineStr">
        <is>
          <t>Ocotillo CT Units 1-2</t>
        </is>
      </c>
      <c r="H4484" s="92" t="n">
        <v>343</v>
      </c>
      <c r="I4484" s="98" t="n">
        <v>42369</v>
      </c>
      <c r="K4484" s="92" t="inlineStr">
        <is>
          <t>343.00 Prime Movers</t>
        </is>
      </c>
      <c r="L4484" s="96" t="n">
        <v>21989611</v>
      </c>
      <c r="M4484" s="96" t="n">
        <v>3977312</v>
      </c>
      <c r="O4484" s="92" t="n">
        <v>0.1809</v>
      </c>
      <c r="S4484" s="97">
        <f>TRUE()</f>
        <v/>
      </c>
      <c r="W4484" s="98" t="n"/>
      <c r="X4484" s="99" t="n">
        <v>1343565</v>
      </c>
      <c r="Y4484" s="92" t="n">
        <v>0.0611</v>
      </c>
      <c r="Z4484" s="97" t="b">
        <v>1</v>
      </c>
      <c r="AA4484" s="92" t="inlineStr">
        <is>
          <t>PUC</t>
        </is>
      </c>
      <c r="AMD4484" s="85" t="n"/>
      <c r="AME4484" s="85" t="n"/>
      <c r="AMF4484" s="85" t="n"/>
      <c r="AMG4484" s="85" t="n"/>
      <c r="AMH4484" s="85" t="n"/>
      <c r="AMI4484" s="85" t="n"/>
      <c r="AMJ4484" s="85" t="n"/>
    </row>
    <row r="4485" ht="24.6" customFormat="1" customHeight="1" s="92">
      <c r="A4485" s="92" t="n">
        <v>7</v>
      </c>
      <c r="B4485" s="92" t="n">
        <v>31</v>
      </c>
      <c r="C4485" s="79" t="inlineStr">
        <is>
          <t>Arizona Public Service Company</t>
        </is>
      </c>
      <c r="D4485" s="92" t="inlineStr">
        <is>
          <t>AZ</t>
        </is>
      </c>
      <c r="F4485" s="92" t="n">
        <v>466</v>
      </c>
      <c r="G4485" s="92" t="inlineStr">
        <is>
          <t>Ocotillo CT Units 1-2</t>
        </is>
      </c>
      <c r="H4485" s="92" t="n">
        <v>344</v>
      </c>
      <c r="I4485" s="98" t="n">
        <v>42369</v>
      </c>
      <c r="K4485" s="92" t="inlineStr">
        <is>
          <t>344.00 Generators and Devices</t>
        </is>
      </c>
      <c r="L4485" s="96" t="n">
        <v>14737836</v>
      </c>
      <c r="M4485" s="96" t="n">
        <v>5024324</v>
      </c>
      <c r="O4485" s="92" t="n">
        <v>0.3409</v>
      </c>
      <c r="S4485" s="97">
        <f>TRUE()</f>
        <v/>
      </c>
      <c r="W4485" s="98" t="n"/>
      <c r="X4485" s="99" t="n">
        <v>733945</v>
      </c>
      <c r="Y4485" s="92" t="n">
        <v>0.0498</v>
      </c>
      <c r="Z4485" s="97" t="b">
        <v>1</v>
      </c>
      <c r="AA4485" s="92" t="inlineStr">
        <is>
          <t>PUC</t>
        </is>
      </c>
      <c r="AMD4485" s="85" t="n"/>
      <c r="AME4485" s="85" t="n"/>
      <c r="AMF4485" s="85" t="n"/>
      <c r="AMG4485" s="85" t="n"/>
      <c r="AMH4485" s="85" t="n"/>
      <c r="AMI4485" s="85" t="n"/>
      <c r="AMJ4485" s="85" t="n"/>
    </row>
    <row r="4486" ht="24.6" customFormat="1" customHeight="1" s="92">
      <c r="A4486" s="92" t="n">
        <v>7</v>
      </c>
      <c r="B4486" s="92" t="n">
        <v>31</v>
      </c>
      <c r="C4486" s="79" t="inlineStr">
        <is>
          <t>Arizona Public Service Company</t>
        </is>
      </c>
      <c r="D4486" s="92" t="inlineStr">
        <is>
          <t>AZ</t>
        </is>
      </c>
      <c r="F4486" s="92" t="n">
        <v>466</v>
      </c>
      <c r="G4486" s="92" t="inlineStr">
        <is>
          <t>Ocotillo CT Units 1-2</t>
        </is>
      </c>
      <c r="H4486" s="92" t="n">
        <v>345</v>
      </c>
      <c r="I4486" s="98" t="n">
        <v>42369</v>
      </c>
      <c r="K4486" s="92" t="inlineStr">
        <is>
          <t>345.00 Accessory Electric Equipment</t>
        </is>
      </c>
      <c r="L4486" s="96" t="n">
        <v>4017658</v>
      </c>
      <c r="M4486" s="96" t="n">
        <v>1299861</v>
      </c>
      <c r="O4486" s="92" t="n">
        <v>32.35</v>
      </c>
      <c r="S4486" s="97">
        <f>TRUE()</f>
        <v/>
      </c>
      <c r="W4486" s="98" t="n"/>
      <c r="X4486" s="99" t="n">
        <v>205303</v>
      </c>
      <c r="Y4486" s="92" t="n">
        <v>0.0511</v>
      </c>
      <c r="Z4486" s="97" t="b">
        <v>1</v>
      </c>
      <c r="AA4486" s="92" t="inlineStr">
        <is>
          <t>PUC</t>
        </is>
      </c>
      <c r="AMD4486" s="85" t="n"/>
      <c r="AME4486" s="85" t="n"/>
      <c r="AMF4486" s="85" t="n"/>
      <c r="AMG4486" s="85" t="n"/>
      <c r="AMH4486" s="85" t="n"/>
      <c r="AMI4486" s="85" t="n"/>
      <c r="AMJ4486" s="85" t="n"/>
    </row>
    <row r="4487" ht="24.6" customFormat="1" customHeight="1" s="92">
      <c r="A4487" s="92" t="n">
        <v>7</v>
      </c>
      <c r="B4487" s="92" t="n">
        <v>31</v>
      </c>
      <c r="C4487" s="79" t="inlineStr">
        <is>
          <t>Arizona Public Service Company</t>
        </is>
      </c>
      <c r="D4487" s="92" t="inlineStr">
        <is>
          <t>AZ</t>
        </is>
      </c>
      <c r="F4487" s="92" t="n">
        <v>466</v>
      </c>
      <c r="G4487" s="92" t="inlineStr">
        <is>
          <t>Ocotillo CT Units 1-2</t>
        </is>
      </c>
      <c r="H4487" s="92" t="n">
        <v>346</v>
      </c>
      <c r="I4487" s="98" t="n">
        <v>42369</v>
      </c>
      <c r="K4487" s="92" t="inlineStr">
        <is>
          <t>346.00 Miscellaneous Power Plant Equipment</t>
        </is>
      </c>
      <c r="L4487" s="96" t="n">
        <v>990572</v>
      </c>
      <c r="M4487" s="96" t="n">
        <v>422937</v>
      </c>
      <c r="O4487" s="92" t="n">
        <v>0.427</v>
      </c>
      <c r="S4487" s="97">
        <f>TRUE()</f>
        <v/>
      </c>
      <c r="W4487" s="98" t="n"/>
      <c r="X4487" s="99" t="n">
        <v>43387</v>
      </c>
      <c r="Y4487" s="92" t="n">
        <v>0.0438</v>
      </c>
      <c r="Z4487" s="97" t="b">
        <v>1</v>
      </c>
      <c r="AA4487" s="92" t="inlineStr">
        <is>
          <t>PUC</t>
        </is>
      </c>
      <c r="AMD4487" s="85" t="n"/>
      <c r="AME4487" s="85" t="n"/>
      <c r="AMF4487" s="85" t="n"/>
      <c r="AMG4487" s="85" t="n"/>
      <c r="AMH4487" s="85" t="n"/>
      <c r="AMI4487" s="85" t="n"/>
      <c r="AMJ4487" s="85" t="n"/>
    </row>
    <row r="4488" ht="24.6" customFormat="1" customHeight="1" s="92">
      <c r="A4488" s="92" t="n">
        <v>7</v>
      </c>
      <c r="B4488" s="92" t="n">
        <v>31</v>
      </c>
      <c r="C4488" s="79" t="inlineStr">
        <is>
          <t>Arizona Public Service Company</t>
        </is>
      </c>
      <c r="D4488" s="92" t="inlineStr">
        <is>
          <t>AZ</t>
        </is>
      </c>
      <c r="G4488" s="92" t="inlineStr">
        <is>
          <t>Ocotillo Units 1-2</t>
        </is>
      </c>
      <c r="H4488" s="92" t="n">
        <v>311</v>
      </c>
      <c r="I4488" s="98" t="n">
        <v>42369</v>
      </c>
      <c r="K4488" s="92" t="inlineStr">
        <is>
          <t>311.00    Structures and Improvements    4.91%</t>
        </is>
      </c>
      <c r="L4488" s="96" t="n">
        <v>4804518</v>
      </c>
      <c r="M4488" s="96" t="n">
        <v>4309825</v>
      </c>
      <c r="O4488" s="92" t="n">
        <v>0.897</v>
      </c>
      <c r="P4488" s="92" t="inlineStr">
        <is>
          <t>200-SC</t>
        </is>
      </c>
      <c r="Q4488" s="92" t="n">
        <v>19.21</v>
      </c>
      <c r="R4488" s="92" t="n">
        <v>-21.9</v>
      </c>
      <c r="S4488" s="97">
        <f>TRUE()</f>
        <v/>
      </c>
      <c r="V4488" s="92" t="n">
        <v>2.49</v>
      </c>
      <c r="W4488" s="98" t="n"/>
      <c r="X4488" s="99" t="n">
        <v>621224</v>
      </c>
      <c r="Y4488" s="92" t="n">
        <v>0.1293</v>
      </c>
      <c r="Z4488" s="97" t="b">
        <v>1</v>
      </c>
      <c r="AA4488" s="92" t="inlineStr">
        <is>
          <t>PUC</t>
        </is>
      </c>
      <c r="AMD4488" s="85" t="n"/>
      <c r="AME4488" s="85" t="n"/>
      <c r="AMF4488" s="85" t="n"/>
      <c r="AMG4488" s="85" t="n"/>
      <c r="AMH4488" s="85" t="n"/>
      <c r="AMI4488" s="85" t="n"/>
      <c r="AMJ4488" s="85" t="n"/>
    </row>
    <row r="4489" ht="24.6" customFormat="1" customHeight="1" s="92">
      <c r="A4489" s="92" t="n">
        <v>7</v>
      </c>
      <c r="B4489" s="92" t="n">
        <v>31</v>
      </c>
      <c r="C4489" s="79" t="inlineStr">
        <is>
          <t>Arizona Public Service Company</t>
        </is>
      </c>
      <c r="D4489" s="92" t="inlineStr">
        <is>
          <t>AZ</t>
        </is>
      </c>
      <c r="G4489" s="92" t="inlineStr">
        <is>
          <t>Ocotillo Units 1-2</t>
        </is>
      </c>
      <c r="H4489" s="92" t="n">
        <v>312</v>
      </c>
      <c r="I4489" s="98" t="n">
        <v>42369</v>
      </c>
      <c r="K4489" s="92" t="inlineStr">
        <is>
          <t>312.00    Boiler Plant Equipment    3.41%</t>
        </is>
      </c>
      <c r="L4489" s="96" t="n">
        <v>25219018</v>
      </c>
      <c r="M4489" s="96" t="n">
        <v>23950236</v>
      </c>
      <c r="O4489" s="92" t="n">
        <v>0.9497</v>
      </c>
      <c r="P4489" s="92" t="inlineStr">
        <is>
          <t>200-SC</t>
        </is>
      </c>
      <c r="Q4489" s="92" t="n">
        <v>32.08</v>
      </c>
      <c r="R4489" s="92" t="n">
        <v>-22</v>
      </c>
      <c r="S4489" s="97">
        <f>TRUE()</f>
        <v/>
      </c>
      <c r="V4489" s="92" t="n">
        <v>2.49</v>
      </c>
      <c r="W4489" s="98" t="n"/>
      <c r="X4489" s="99" t="n">
        <v>2738786</v>
      </c>
      <c r="Y4489" s="92" t="n">
        <v>0.1086</v>
      </c>
      <c r="Z4489" s="97" t="b">
        <v>1</v>
      </c>
      <c r="AA4489" s="92" t="inlineStr">
        <is>
          <t>PUC</t>
        </is>
      </c>
      <c r="AMD4489" s="85" t="n"/>
      <c r="AME4489" s="85" t="n"/>
      <c r="AMF4489" s="85" t="n"/>
      <c r="AMG4489" s="85" t="n"/>
      <c r="AMH4489" s="85" t="n"/>
      <c r="AMI4489" s="85" t="n"/>
      <c r="AMJ4489" s="85" t="n"/>
    </row>
    <row r="4490" ht="24.6" customFormat="1" customHeight="1" s="92">
      <c r="A4490" s="92" t="n">
        <v>7</v>
      </c>
      <c r="B4490" s="92" t="n">
        <v>31</v>
      </c>
      <c r="C4490" s="79" t="inlineStr">
        <is>
          <t>Arizona Public Service Company</t>
        </is>
      </c>
      <c r="D4490" s="92" t="inlineStr">
        <is>
          <t>AZ</t>
        </is>
      </c>
      <c r="G4490" s="92" t="inlineStr">
        <is>
          <t>Ocotillo Units 1-2</t>
        </is>
      </c>
      <c r="H4490" s="92" t="n">
        <v>314</v>
      </c>
      <c r="I4490" s="98" t="n">
        <v>42369</v>
      </c>
      <c r="K4490" s="92" t="inlineStr">
        <is>
          <t>314.00    Turbogenerator Units    4.74%</t>
        </is>
      </c>
      <c r="L4490" s="96" t="n">
        <v>17146984</v>
      </c>
      <c r="M4490" s="96" t="n">
        <v>15739242</v>
      </c>
      <c r="O4490" s="92" t="n">
        <v>0.9179</v>
      </c>
      <c r="P4490" s="92" t="inlineStr">
        <is>
          <t>200-SC</t>
        </is>
      </c>
      <c r="Q4490" s="92" t="n">
        <v>23.28</v>
      </c>
      <c r="R4490" s="92" t="n">
        <v>-22</v>
      </c>
      <c r="S4490" s="97">
        <f>TRUE()</f>
        <v/>
      </c>
      <c r="V4490" s="92" t="n">
        <v>2.49</v>
      </c>
      <c r="W4490" s="98" t="n"/>
      <c r="X4490" s="99" t="n">
        <v>2079929</v>
      </c>
      <c r="Y4490" s="103" t="n">
        <v>0.1213</v>
      </c>
      <c r="Z4490" s="97" t="b">
        <v>0</v>
      </c>
      <c r="AA4490" s="92" t="inlineStr">
        <is>
          <t>PUC</t>
        </is>
      </c>
      <c r="AMD4490" s="85" t="n"/>
      <c r="AME4490" s="85" t="n"/>
      <c r="AMF4490" s="85" t="n"/>
      <c r="AMG4490" s="85" t="n"/>
      <c r="AMH4490" s="85" t="n"/>
      <c r="AMI4490" s="85" t="n"/>
      <c r="AMJ4490" s="85" t="n"/>
    </row>
    <row r="4491" ht="24.6" customFormat="1" customHeight="1" s="92">
      <c r="A4491" s="92" t="n">
        <v>7</v>
      </c>
      <c r="B4491" s="92" t="n">
        <v>31</v>
      </c>
      <c r="C4491" s="79" t="inlineStr">
        <is>
          <t>Arizona Public Service Company</t>
        </is>
      </c>
      <c r="D4491" s="92" t="inlineStr">
        <is>
          <t>AZ</t>
        </is>
      </c>
      <c r="G4491" s="92" t="inlineStr">
        <is>
          <t>Ocotillo Units 1-2</t>
        </is>
      </c>
      <c r="H4491" s="92" t="n">
        <v>315</v>
      </c>
      <c r="I4491" s="98" t="n">
        <v>42369</v>
      </c>
      <c r="K4491" s="92" t="inlineStr">
        <is>
          <t>315.00    Accessory Electric Equipment    4.55%</t>
        </is>
      </c>
      <c r="L4491" s="96" t="n">
        <v>4894907</v>
      </c>
      <c r="M4491" s="96" t="n">
        <v>4085199</v>
      </c>
      <c r="O4491" s="92" t="n">
        <v>0.8346</v>
      </c>
      <c r="P4491" s="92" t="inlineStr">
        <is>
          <t>200-SC</t>
        </is>
      </c>
      <c r="Q4491" s="92" t="n">
        <v>13.14</v>
      </c>
      <c r="R4491" s="92" t="n">
        <v>-21.9</v>
      </c>
      <c r="S4491" s="97">
        <f>TRUE()</f>
        <v/>
      </c>
      <c r="V4491" s="92" t="n">
        <v>2.49</v>
      </c>
      <c r="W4491" s="98" t="n"/>
      <c r="X4491" s="99" t="n">
        <v>755773</v>
      </c>
      <c r="Y4491" s="92" t="n">
        <v>0.1544</v>
      </c>
      <c r="Z4491" s="97" t="b">
        <v>1</v>
      </c>
      <c r="AA4491" s="92" t="inlineStr">
        <is>
          <t>PUC</t>
        </is>
      </c>
      <c r="AMD4491" s="85" t="n"/>
      <c r="AME4491" s="85" t="n"/>
      <c r="AMF4491" s="85" t="n"/>
      <c r="AMG4491" s="85" t="n"/>
      <c r="AMH4491" s="85" t="n"/>
      <c r="AMI4491" s="85" t="n"/>
      <c r="AMJ4491" s="85" t="n"/>
    </row>
    <row r="4492" ht="36.15" customFormat="1" customHeight="1" s="92">
      <c r="A4492" s="92" t="n">
        <v>7</v>
      </c>
      <c r="B4492" s="92" t="n">
        <v>31</v>
      </c>
      <c r="C4492" s="79" t="inlineStr">
        <is>
          <t>Arizona Public Service Company</t>
        </is>
      </c>
      <c r="D4492" s="92" t="inlineStr">
        <is>
          <t>AZ</t>
        </is>
      </c>
      <c r="G4492" s="92" t="inlineStr">
        <is>
          <t>Ocotillo Units 1-2</t>
        </is>
      </c>
      <c r="H4492" s="92" t="n">
        <v>316</v>
      </c>
      <c r="I4492" s="98" t="n">
        <v>42369</v>
      </c>
      <c r="K4492" s="92" t="inlineStr">
        <is>
          <t>316.00    Miscellaneous Power Plant Equipment    5.80%</t>
        </is>
      </c>
      <c r="L4492" s="96" t="n">
        <v>7062830</v>
      </c>
      <c r="M4492" s="96" t="n">
        <v>5784757</v>
      </c>
      <c r="O4492" s="92" t="n">
        <v>0.819</v>
      </c>
      <c r="P4492" s="92" t="inlineStr">
        <is>
          <t>200-SC</t>
        </is>
      </c>
      <c r="Q4492" s="92" t="n">
        <v>11.92</v>
      </c>
      <c r="R4492" s="92" t="n">
        <v>-22</v>
      </c>
      <c r="S4492" s="97">
        <f>TRUE()</f>
        <v/>
      </c>
      <c r="V4492" s="92" t="n">
        <v>2.49</v>
      </c>
      <c r="W4492" s="98" t="n"/>
      <c r="X4492" s="99" t="n">
        <v>1137116</v>
      </c>
      <c r="Y4492" s="92" t="n">
        <v>0.161</v>
      </c>
      <c r="Z4492" s="97" t="b">
        <v>1</v>
      </c>
      <c r="AA4492" s="92" t="inlineStr">
        <is>
          <t>PUC</t>
        </is>
      </c>
      <c r="AMD4492" s="85" t="n"/>
      <c r="AME4492" s="85" t="n"/>
      <c r="AMF4492" s="85" t="n"/>
      <c r="AMG4492" s="85" t="n"/>
      <c r="AMH4492" s="85" t="n"/>
      <c r="AMI4492" s="85" t="n"/>
      <c r="AMJ4492" s="85" t="n"/>
    </row>
    <row r="4493" ht="36.15" customFormat="1" customHeight="1" s="92">
      <c r="A4493" s="92" t="n">
        <v>70</v>
      </c>
      <c r="B4493" s="92" t="n">
        <v>140</v>
      </c>
      <c r="C4493" s="93" t="inlineStr">
        <is>
          <t>Idaho Power Company</t>
        </is>
      </c>
      <c r="D4493" s="93" t="inlineStr">
        <is>
          <t>ID</t>
        </is>
      </c>
      <c r="G4493" s="92" t="inlineStr">
        <is>
          <t>OFFICE FURNITURE AND EQUIPMENT - EDP EQUIPMENT</t>
        </is>
      </c>
      <c r="H4493" s="99" t="n">
        <v>391.2</v>
      </c>
      <c r="I4493" s="95" t="n">
        <v>42369</v>
      </c>
      <c r="K4493" s="112" t="n">
        <v>391.2</v>
      </c>
      <c r="L4493" s="92" t="n">
        <v>24593646.25</v>
      </c>
      <c r="M4493" s="92" t="n">
        <v>11496999</v>
      </c>
      <c r="P4493" s="93" t="inlineStr">
        <is>
          <t>5-SQ</t>
        </is>
      </c>
      <c r="R4493" s="113" t="n">
        <v>0</v>
      </c>
      <c r="S4493" s="97">
        <f>TRUE()</f>
        <v/>
      </c>
      <c r="W4493" s="98" t="n"/>
      <c r="X4493" s="99" t="n">
        <v>4918771</v>
      </c>
      <c r="Y4493" s="112" t="n">
        <v>20</v>
      </c>
      <c r="Z4493" s="97" t="b">
        <v>1</v>
      </c>
      <c r="AA4493" s="92" t="inlineStr">
        <is>
          <t>PUC</t>
        </is>
      </c>
      <c r="AMD4493" s="85" t="n"/>
      <c r="AME4493" s="85" t="n"/>
      <c r="AMF4493" s="85" t="n"/>
      <c r="AMG4493" s="85" t="n"/>
      <c r="AMH4493" s="85" t="n"/>
      <c r="AMI4493" s="85" t="n"/>
      <c r="AMJ4493" s="85" t="n"/>
    </row>
    <row r="4494" ht="36.15" customFormat="1" customHeight="1" s="92">
      <c r="A4494" s="92" t="n">
        <v>70</v>
      </c>
      <c r="B4494" s="92" t="n">
        <v>140</v>
      </c>
      <c r="C4494" s="93" t="inlineStr">
        <is>
          <t>Idaho Power Company</t>
        </is>
      </c>
      <c r="D4494" s="93" t="inlineStr">
        <is>
          <t>ID</t>
        </is>
      </c>
      <c r="G4494" s="92" t="inlineStr">
        <is>
          <t xml:space="preserve">OFFICE FURNITURE AND EQUIPMENT - FURNITURE </t>
        </is>
      </c>
      <c r="H4494" s="99" t="n">
        <v>391.1</v>
      </c>
      <c r="I4494" s="95" t="n">
        <v>42369</v>
      </c>
      <c r="K4494" s="112" t="n">
        <v>391.1</v>
      </c>
      <c r="P4494" s="93" t="n"/>
      <c r="R4494" s="113" t="n"/>
      <c r="S4494" s="97">
        <f>TRUE()</f>
        <v/>
      </c>
      <c r="W4494" s="98" t="n"/>
      <c r="X4494" s="99" t="n"/>
      <c r="Z4494" s="97" t="b">
        <v>1</v>
      </c>
      <c r="AA4494" s="92" t="inlineStr">
        <is>
          <t>PUC</t>
        </is>
      </c>
      <c r="AMD4494" s="85" t="n"/>
      <c r="AME4494" s="85" t="n"/>
      <c r="AMF4494" s="85" t="n"/>
      <c r="AMG4494" s="85" t="n"/>
      <c r="AMH4494" s="85" t="n"/>
      <c r="AMI4494" s="85" t="n"/>
      <c r="AMJ4494" s="85" t="n"/>
    </row>
    <row r="4495" ht="36.15" customFormat="1" customHeight="1" s="92">
      <c r="A4495" s="92" t="n">
        <v>70</v>
      </c>
      <c r="B4495" s="92" t="n">
        <v>140</v>
      </c>
      <c r="C4495" s="93" t="inlineStr">
        <is>
          <t>Idaho Power Company</t>
        </is>
      </c>
      <c r="D4495" s="93" t="inlineStr">
        <is>
          <t>ID</t>
        </is>
      </c>
      <c r="G4495" s="92" t="inlineStr">
        <is>
          <t>OFFICE FURNITURE AND EQUIPMENT - SERVERS</t>
        </is>
      </c>
      <c r="H4495" s="99" t="n">
        <v>391.21</v>
      </c>
      <c r="I4495" s="95" t="n">
        <v>42369</v>
      </c>
      <c r="K4495" s="112" t="n">
        <v>391.21</v>
      </c>
      <c r="L4495" s="92" t="n">
        <v>7943745.34</v>
      </c>
      <c r="M4495" s="92" t="n">
        <v>4507863</v>
      </c>
      <c r="P4495" s="93" t="inlineStr">
        <is>
          <t>8-SQ</t>
        </is>
      </c>
      <c r="R4495" s="93" t="n">
        <v>0</v>
      </c>
      <c r="S4495" s="97">
        <f>TRUE()</f>
        <v/>
      </c>
      <c r="W4495" s="98" t="n"/>
      <c r="X4495" s="99" t="n">
        <v>992705</v>
      </c>
      <c r="Y4495" s="112" t="n">
        <v>12.5</v>
      </c>
      <c r="Z4495" s="97" t="b">
        <v>1</v>
      </c>
      <c r="AA4495" s="92" t="inlineStr">
        <is>
          <t>PUC</t>
        </is>
      </c>
      <c r="AMD4495" s="85" t="n"/>
      <c r="AME4495" s="85" t="n"/>
      <c r="AMF4495" s="85" t="n"/>
      <c r="AMG4495" s="85" t="n"/>
      <c r="AMH4495" s="85" t="n"/>
      <c r="AMI4495" s="85" t="n"/>
      <c r="AMJ4495" s="85" t="n"/>
    </row>
    <row r="4496" ht="24.6" customFormat="1" customHeight="1" s="92">
      <c r="A4496" s="92" t="n">
        <v>148</v>
      </c>
      <c r="B4496" s="92" t="n">
        <v>275</v>
      </c>
      <c r="C4496" s="79" t="inlineStr">
        <is>
          <t>Public Service Company of Oklahoma</t>
        </is>
      </c>
      <c r="D4496" s="92" t="inlineStr">
        <is>
          <t>OK</t>
        </is>
      </c>
      <c r="F4496" s="92" t="n">
        <v>433</v>
      </c>
      <c r="G4496" s="92" t="inlineStr">
        <is>
          <t>Oklaunion</t>
        </is>
      </c>
      <c r="H4496" s="94" t="n">
        <v>310</v>
      </c>
      <c r="I4496" s="95" t="n">
        <v>42916</v>
      </c>
      <c r="K4496" s="92" t="inlineStr">
        <is>
          <t>Land - Coal Fired</t>
        </is>
      </c>
      <c r="L4496" s="96" t="n">
        <v>1989307</v>
      </c>
      <c r="M4496" s="96" t="n"/>
      <c r="W4496" s="98" t="n"/>
      <c r="X4496" s="99" t="n"/>
      <c r="Y4496" s="92" t="inlineStr">
        <is>
          <t>n/a</t>
        </is>
      </c>
      <c r="Z4496" s="97" t="b">
        <v>0</v>
      </c>
      <c r="AA4496" s="92" t="inlineStr">
        <is>
          <t>PUC</t>
        </is>
      </c>
      <c r="AMD4496" s="85" t="n"/>
      <c r="AME4496" s="85" t="n"/>
      <c r="AMF4496" s="85" t="n"/>
      <c r="AMG4496" s="85" t="n"/>
      <c r="AMH4496" s="85" t="n"/>
      <c r="AMI4496" s="85" t="n"/>
      <c r="AMJ4496" s="85" t="n"/>
    </row>
    <row r="4497" ht="24.6" customFormat="1" customHeight="1" s="92">
      <c r="A4497" s="92" t="n">
        <v>148</v>
      </c>
      <c r="B4497" s="92" t="n">
        <v>275</v>
      </c>
      <c r="C4497" s="79" t="inlineStr">
        <is>
          <t>Public Service Company of Oklahoma</t>
        </is>
      </c>
      <c r="D4497" s="92" t="inlineStr">
        <is>
          <t>OK</t>
        </is>
      </c>
      <c r="F4497" s="92" t="n">
        <v>433</v>
      </c>
      <c r="G4497" s="92" t="inlineStr">
        <is>
          <t>Oklaunion</t>
        </is>
      </c>
      <c r="H4497" s="94" t="n">
        <v>311</v>
      </c>
      <c r="I4497" s="95" t="n">
        <v>42916</v>
      </c>
      <c r="K4497" s="92" t="inlineStr">
        <is>
          <t>Structures, Improvements-Coal</t>
        </is>
      </c>
      <c r="L4497" s="96" t="n">
        <v>18255751</v>
      </c>
      <c r="M4497" s="96" t="n"/>
      <c r="W4497" s="98" t="n"/>
      <c r="X4497" s="99" t="n">
        <v>354162</v>
      </c>
      <c r="Y4497" s="103" t="n">
        <v>0.0194</v>
      </c>
      <c r="Z4497" s="97" t="b">
        <v>0</v>
      </c>
      <c r="AA4497" s="92" t="inlineStr">
        <is>
          <t>PUC</t>
        </is>
      </c>
      <c r="AMD4497" s="85" t="n"/>
      <c r="AME4497" s="85" t="n"/>
      <c r="AMF4497" s="85" t="n"/>
      <c r="AMG4497" s="85" t="n"/>
      <c r="AMH4497" s="85" t="n"/>
      <c r="AMI4497" s="85" t="n"/>
      <c r="AMJ4497" s="85" t="n"/>
    </row>
    <row r="4498" ht="24.6" customFormat="1" customHeight="1" s="92">
      <c r="A4498" s="92" t="n">
        <v>148</v>
      </c>
      <c r="B4498" s="92" t="n">
        <v>275</v>
      </c>
      <c r="C4498" s="79" t="inlineStr">
        <is>
          <t>Public Service Company of Oklahoma</t>
        </is>
      </c>
      <c r="D4498" s="92" t="inlineStr">
        <is>
          <t>OK</t>
        </is>
      </c>
      <c r="F4498" s="92" t="n">
        <v>433</v>
      </c>
      <c r="G4498" s="92" t="inlineStr">
        <is>
          <t>Oklaunion</t>
        </is>
      </c>
      <c r="H4498" s="94" t="n">
        <v>312</v>
      </c>
      <c r="I4498" s="95" t="n">
        <v>42916</v>
      </c>
      <c r="K4498" s="92" t="inlineStr">
        <is>
          <t>Boiler Plant Equip-Coal</t>
        </is>
      </c>
      <c r="L4498" s="96" t="n">
        <v>51768651</v>
      </c>
      <c r="M4498" s="96" t="n"/>
      <c r="W4498" s="98" t="n"/>
      <c r="X4498" s="99" t="n">
        <v>1113026</v>
      </c>
      <c r="Y4498" s="103" t="n">
        <v>0.0215</v>
      </c>
      <c r="Z4498" s="97" t="b">
        <v>0</v>
      </c>
      <c r="AA4498" s="92" t="inlineStr">
        <is>
          <t>PUC</t>
        </is>
      </c>
      <c r="AMD4498" s="85" t="n"/>
      <c r="AME4498" s="85" t="n"/>
      <c r="AMF4498" s="85" t="n"/>
      <c r="AMG4498" s="85" t="n"/>
      <c r="AMH4498" s="85" t="n"/>
      <c r="AMI4498" s="85" t="n"/>
      <c r="AMJ4498" s="85" t="n"/>
    </row>
    <row r="4499" ht="24.6" customFormat="1" customHeight="1" s="92">
      <c r="A4499" s="92" t="n">
        <v>148</v>
      </c>
      <c r="B4499" s="92" t="n">
        <v>275</v>
      </c>
      <c r="C4499" s="79" t="inlineStr">
        <is>
          <t>Public Service Company of Oklahoma</t>
        </is>
      </c>
      <c r="D4499" s="92" t="inlineStr">
        <is>
          <t>OK</t>
        </is>
      </c>
      <c r="F4499" s="92" t="n">
        <v>433</v>
      </c>
      <c r="G4499" s="92" t="inlineStr">
        <is>
          <t>Oklaunion</t>
        </is>
      </c>
      <c r="H4499" s="94" t="n">
        <v>314</v>
      </c>
      <c r="I4499" s="95" t="n">
        <v>42916</v>
      </c>
      <c r="K4499" s="92" t="inlineStr">
        <is>
          <t>Turbogenerator Units-Coal</t>
        </is>
      </c>
      <c r="L4499" s="96" t="n">
        <v>15515079</v>
      </c>
      <c r="M4499" s="96" t="n"/>
      <c r="W4499" s="98" t="n"/>
      <c r="X4499" s="99" t="n">
        <v>277720</v>
      </c>
      <c r="Y4499" s="103" t="n">
        <v>0.0179</v>
      </c>
      <c r="Z4499" s="97" t="b">
        <v>0</v>
      </c>
      <c r="AA4499" s="92" t="inlineStr">
        <is>
          <t>PUC</t>
        </is>
      </c>
      <c r="AMD4499" s="85" t="n"/>
      <c r="AME4499" s="85" t="n"/>
      <c r="AMF4499" s="85" t="n"/>
      <c r="AMG4499" s="85" t="n"/>
      <c r="AMH4499" s="85" t="n"/>
      <c r="AMI4499" s="85" t="n"/>
      <c r="AMJ4499" s="85" t="n"/>
    </row>
    <row r="4500" ht="24.6" customFormat="1" customHeight="1" s="92">
      <c r="A4500" s="92" t="n">
        <v>148</v>
      </c>
      <c r="B4500" s="92" t="n">
        <v>275</v>
      </c>
      <c r="C4500" s="79" t="inlineStr">
        <is>
          <t>Public Service Company of Oklahoma</t>
        </is>
      </c>
      <c r="D4500" s="92" t="inlineStr">
        <is>
          <t>OK</t>
        </is>
      </c>
      <c r="F4500" s="92" t="n">
        <v>433</v>
      </c>
      <c r="G4500" s="92" t="inlineStr">
        <is>
          <t>Oklaunion</t>
        </is>
      </c>
      <c r="H4500" s="94" t="n">
        <v>315</v>
      </c>
      <c r="I4500" s="95" t="n">
        <v>42916</v>
      </c>
      <c r="K4500" s="92" t="inlineStr">
        <is>
          <t>Accessory Elect Equip-Coal</t>
        </is>
      </c>
      <c r="L4500" s="96" t="n">
        <v>6588583</v>
      </c>
      <c r="M4500" s="96" t="n"/>
      <c r="W4500" s="98" t="n"/>
      <c r="X4500" s="99" t="n">
        <v>98829</v>
      </c>
      <c r="Y4500" s="103" t="n">
        <v>0.015</v>
      </c>
      <c r="Z4500" s="97" t="b">
        <v>0</v>
      </c>
      <c r="AA4500" s="92" t="inlineStr">
        <is>
          <t>PUC</t>
        </is>
      </c>
      <c r="AMD4500" s="85" t="n"/>
      <c r="AME4500" s="85" t="n"/>
      <c r="AMF4500" s="85" t="n"/>
      <c r="AMG4500" s="85" t="n"/>
      <c r="AMH4500" s="85" t="n"/>
      <c r="AMI4500" s="85" t="n"/>
      <c r="AMJ4500" s="85" t="n"/>
    </row>
    <row r="4501" ht="24.6" customFormat="1" customHeight="1" s="92">
      <c r="A4501" s="92" t="n">
        <v>148</v>
      </c>
      <c r="B4501" s="92" t="n">
        <v>275</v>
      </c>
      <c r="C4501" s="79" t="inlineStr">
        <is>
          <t>Public Service Company of Oklahoma</t>
        </is>
      </c>
      <c r="D4501" s="92" t="inlineStr">
        <is>
          <t>OK</t>
        </is>
      </c>
      <c r="F4501" s="92" t="n">
        <v>433</v>
      </c>
      <c r="G4501" s="92" t="inlineStr">
        <is>
          <t>Oklaunion</t>
        </is>
      </c>
      <c r="H4501" s="94" t="n">
        <v>316</v>
      </c>
      <c r="I4501" s="95" t="n">
        <v>42916</v>
      </c>
      <c r="K4501" s="92" t="inlineStr">
        <is>
          <t>Misc Pwr Plant Equip-Coal</t>
        </is>
      </c>
      <c r="L4501" s="96" t="n">
        <v>5633623</v>
      </c>
      <c r="M4501" s="96" t="n"/>
      <c r="W4501" s="98" t="n"/>
      <c r="X4501" s="99" t="n">
        <v>98025</v>
      </c>
      <c r="Y4501" s="103" t="n">
        <v>0.0174</v>
      </c>
      <c r="Z4501" s="97" t="b">
        <v>0</v>
      </c>
      <c r="AA4501" s="92" t="inlineStr">
        <is>
          <t>PUC</t>
        </is>
      </c>
      <c r="AMD4501" s="85" t="n"/>
      <c r="AME4501" s="85" t="n"/>
      <c r="AMF4501" s="85" t="n"/>
      <c r="AMG4501" s="85" t="n"/>
      <c r="AMH4501" s="85" t="n"/>
      <c r="AMI4501" s="85" t="n"/>
      <c r="AMJ4501" s="85" t="n"/>
    </row>
    <row r="4502" ht="24.6" customFormat="1" customHeight="1" s="92">
      <c r="A4502" s="92" t="n">
        <v>148</v>
      </c>
      <c r="B4502" s="92" t="n">
        <v>275</v>
      </c>
      <c r="C4502" s="79" t="inlineStr">
        <is>
          <t>Public Service Company of Oklahoma</t>
        </is>
      </c>
      <c r="D4502" s="92" t="inlineStr">
        <is>
          <t>OK</t>
        </is>
      </c>
      <c r="F4502" s="92" t="n">
        <v>433</v>
      </c>
      <c r="G4502" s="92" t="inlineStr">
        <is>
          <t>Oklaunion</t>
        </is>
      </c>
      <c r="H4502" s="94" t="n">
        <v>317</v>
      </c>
      <c r="I4502" s="95" t="n">
        <v>42916</v>
      </c>
      <c r="K4502" s="92" t="inlineStr">
        <is>
          <t>ARO Steam Production Plant</t>
        </is>
      </c>
      <c r="L4502" s="96" t="n">
        <v>15619</v>
      </c>
      <c r="M4502" s="96" t="n"/>
      <c r="W4502" s="98" t="n"/>
      <c r="X4502" s="99" t="n">
        <v>405</v>
      </c>
      <c r="Z4502" s="97" t="b">
        <v>0</v>
      </c>
      <c r="AA4502" s="92" t="inlineStr">
        <is>
          <t>PUC</t>
        </is>
      </c>
      <c r="AMD4502" s="85" t="n"/>
      <c r="AME4502" s="85" t="n"/>
      <c r="AMF4502" s="85" t="n"/>
      <c r="AMG4502" s="85" t="n"/>
      <c r="AMH4502" s="85" t="n"/>
      <c r="AMI4502" s="85" t="n"/>
      <c r="AMJ4502" s="85" t="n"/>
    </row>
    <row r="4503" ht="24.6" customFormat="1" customHeight="1" s="92">
      <c r="A4503" s="92" t="n">
        <v>148</v>
      </c>
      <c r="B4503" s="92" t="n">
        <v>275</v>
      </c>
      <c r="C4503" s="79" t="inlineStr">
        <is>
          <t>Public Service Company of Oklahoma</t>
        </is>
      </c>
      <c r="D4503" s="92" t="inlineStr">
        <is>
          <t>OK</t>
        </is>
      </c>
      <c r="F4503" s="92" t="n">
        <v>433</v>
      </c>
      <c r="G4503" s="92" t="inlineStr">
        <is>
          <t>Oklaunion – Ash Pong ARO#1</t>
        </is>
      </c>
      <c r="H4503" s="94" t="n">
        <v>317</v>
      </c>
      <c r="I4503" s="95" t="n">
        <v>42916</v>
      </c>
      <c r="K4503" s="92" t="inlineStr">
        <is>
          <t>ARO#1 Oklaunion Ash Pond</t>
        </is>
      </c>
      <c r="L4503" s="96" t="n">
        <v>3694291</v>
      </c>
      <c r="M4503" s="96" t="n"/>
      <c r="W4503" s="98" t="n"/>
      <c r="X4503" s="99" t="n">
        <v>993314</v>
      </c>
      <c r="Z4503" s="97" t="b">
        <v>0</v>
      </c>
      <c r="AA4503" s="92" t="inlineStr">
        <is>
          <t>PUC</t>
        </is>
      </c>
      <c r="AMD4503" s="85" t="n"/>
      <c r="AME4503" s="85" t="n"/>
      <c r="AMF4503" s="85" t="n"/>
      <c r="AMG4503" s="85" t="n"/>
      <c r="AMH4503" s="85" t="n"/>
      <c r="AMI4503" s="85" t="n"/>
      <c r="AMJ4503" s="85" t="n"/>
    </row>
    <row r="4504" ht="24.6" customFormat="1" customHeight="1" s="92">
      <c r="A4504" s="92" t="n">
        <v>148</v>
      </c>
      <c r="B4504" s="92" t="n">
        <v>275</v>
      </c>
      <c r="C4504" s="79" t="inlineStr">
        <is>
          <t>Public Service Company of Oklahoma</t>
        </is>
      </c>
      <c r="D4504" s="92" t="inlineStr">
        <is>
          <t>OK</t>
        </is>
      </c>
      <c r="F4504" s="92" t="n">
        <v>433</v>
      </c>
      <c r="G4504" s="92" t="inlineStr">
        <is>
          <t>Oklaunion – Ash Pong ARO#2</t>
        </is>
      </c>
      <c r="H4504" s="94" t="n">
        <v>317</v>
      </c>
      <c r="I4504" s="95" t="n">
        <v>42916</v>
      </c>
      <c r="K4504" s="92" t="inlineStr">
        <is>
          <t>ARO#2 Oklaunion Ash Pond</t>
        </is>
      </c>
      <c r="L4504" s="96" t="n">
        <v>1680688</v>
      </c>
      <c r="M4504" s="96" t="n"/>
      <c r="W4504" s="98" t="n"/>
      <c r="X4504" s="99" t="n">
        <v>452343</v>
      </c>
      <c r="Z4504" s="97" t="b">
        <v>0</v>
      </c>
      <c r="AA4504" s="92" t="inlineStr">
        <is>
          <t>PUC</t>
        </is>
      </c>
      <c r="AMD4504" s="85" t="n"/>
      <c r="AME4504" s="85" t="n"/>
      <c r="AMF4504" s="85" t="n"/>
      <c r="AMG4504" s="85" t="n"/>
      <c r="AMH4504" s="85" t="n"/>
      <c r="AMI4504" s="85" t="n"/>
      <c r="AMJ4504" s="85" t="n"/>
    </row>
    <row r="4505" ht="24.6" customFormat="1" customHeight="1" s="92">
      <c r="A4505" s="92" t="n">
        <v>148</v>
      </c>
      <c r="B4505" s="92" t="n">
        <v>275</v>
      </c>
      <c r="C4505" s="79" t="inlineStr">
        <is>
          <t>Public Service Company of Oklahoma</t>
        </is>
      </c>
      <c r="D4505" s="92" t="inlineStr">
        <is>
          <t>OK</t>
        </is>
      </c>
      <c r="F4505" s="92" t="n">
        <v>433</v>
      </c>
      <c r="G4505" s="92" t="inlineStr">
        <is>
          <t>Oklaunion – Ash Pong ARO#3</t>
        </is>
      </c>
      <c r="H4505" s="94" t="n">
        <v>317</v>
      </c>
      <c r="I4505" s="95" t="n">
        <v>42916</v>
      </c>
      <c r="K4505" s="92" t="inlineStr">
        <is>
          <t>ARO#3 Oklaunion Ash Pond</t>
        </is>
      </c>
      <c r="L4505" s="96" t="n">
        <v>220480</v>
      </c>
      <c r="M4505" s="96" t="n"/>
      <c r="W4505" s="98" t="n"/>
      <c r="X4505" s="99" t="n">
        <v>60455.64</v>
      </c>
      <c r="Z4505" s="97" t="b">
        <v>0</v>
      </c>
      <c r="AA4505" s="92" t="inlineStr">
        <is>
          <t>PUC</t>
        </is>
      </c>
      <c r="AMD4505" s="85" t="n"/>
      <c r="AME4505" s="85" t="n"/>
      <c r="AMF4505" s="85" t="n"/>
      <c r="AMG4505" s="85" t="n"/>
      <c r="AMH4505" s="85" t="n"/>
      <c r="AMI4505" s="85" t="n"/>
      <c r="AMJ4505" s="85" t="n"/>
    </row>
    <row r="4506" ht="24.6" customFormat="1" customHeight="1" s="92">
      <c r="A4506" s="92" t="n">
        <v>148</v>
      </c>
      <c r="B4506" s="92" t="n">
        <v>275</v>
      </c>
      <c r="C4506" s="79" t="inlineStr">
        <is>
          <t>Public Service Company of Oklahoma</t>
        </is>
      </c>
      <c r="D4506" s="92" t="inlineStr">
        <is>
          <t>OK</t>
        </is>
      </c>
      <c r="F4506" s="92" t="n">
        <v>433</v>
      </c>
      <c r="G4506" s="92" t="inlineStr">
        <is>
          <t>Oklaunion – Ash Pong ARO#4</t>
        </is>
      </c>
      <c r="H4506" s="94" t="n">
        <v>317</v>
      </c>
      <c r="I4506" s="95" t="n">
        <v>42916</v>
      </c>
      <c r="K4506" s="92" t="inlineStr">
        <is>
          <t>ARO#4 Oklaunion Ash Pond</t>
        </is>
      </c>
      <c r="L4506" s="96" t="n">
        <v>220480</v>
      </c>
      <c r="M4506" s="96" t="n"/>
      <c r="W4506" s="98" t="n"/>
      <c r="X4506" s="99" t="n">
        <v>60454.8</v>
      </c>
      <c r="Z4506" s="97" t="b">
        <v>0</v>
      </c>
      <c r="AA4506" s="92" t="inlineStr">
        <is>
          <t>PUC</t>
        </is>
      </c>
      <c r="AMD4506" s="85" t="n"/>
      <c r="AME4506" s="85" t="n"/>
      <c r="AMF4506" s="85" t="n"/>
      <c r="AMG4506" s="85" t="n"/>
      <c r="AMH4506" s="85" t="n"/>
      <c r="AMI4506" s="85" t="n"/>
      <c r="AMJ4506" s="85" t="n"/>
    </row>
    <row r="4507" ht="24.6" customFormat="1" customHeight="1" s="92">
      <c r="A4507" s="92" t="n">
        <v>44</v>
      </c>
      <c r="B4507" s="92" t="n">
        <v>89</v>
      </c>
      <c r="C4507" s="93" t="inlineStr">
        <is>
          <t>DTE Electric Company</t>
        </is>
      </c>
      <c r="D4507" s="93" t="inlineStr">
        <is>
          <t>MI</t>
        </is>
      </c>
      <c r="G4507" s="93" t="inlineStr">
        <is>
          <t>Other Peakers</t>
        </is>
      </c>
      <c r="H4507" s="94" t="inlineStr">
        <is>
          <t>341.01</t>
        </is>
      </c>
      <c r="I4507" s="95" t="n">
        <v>42369</v>
      </c>
      <c r="J4507" s="95" t="n"/>
      <c r="L4507" s="92" t="n">
        <v>2046315</v>
      </c>
      <c r="M4507" s="92" t="n">
        <v>1666789</v>
      </c>
      <c r="P4507" s="100" t="inlineStr">
        <is>
          <t>200-SC</t>
        </is>
      </c>
      <c r="Q4507" s="102" t="n">
        <v>42.78</v>
      </c>
      <c r="R4507" s="123" t="n">
        <v>0.0004</v>
      </c>
      <c r="S4507" s="97">
        <f>FALSE()</f>
        <v/>
      </c>
      <c r="V4507" s="102" t="n">
        <v>28.36</v>
      </c>
      <c r="W4507" s="98" t="n"/>
      <c r="X4507" s="99" t="n"/>
      <c r="Y4507" s="123" t="n">
        <v>0.0077</v>
      </c>
      <c r="Z4507" s="97" t="b">
        <v>0</v>
      </c>
      <c r="AA4507" s="92" t="inlineStr">
        <is>
          <t>PUC</t>
        </is>
      </c>
      <c r="AMD4507" s="85" t="n"/>
      <c r="AME4507" s="85" t="n"/>
      <c r="AMF4507" s="85" t="n"/>
      <c r="AMG4507" s="85" t="n"/>
      <c r="AMH4507" s="85" t="n"/>
      <c r="AMI4507" s="85" t="n"/>
      <c r="AMJ4507" s="85" t="n"/>
    </row>
    <row r="4508" ht="24.6" customFormat="1" customHeight="1" s="92">
      <c r="A4508" s="92" t="n">
        <v>44</v>
      </c>
      <c r="B4508" s="92" t="n">
        <v>89</v>
      </c>
      <c r="C4508" s="93" t="inlineStr">
        <is>
          <t>DTE Electric Company</t>
        </is>
      </c>
      <c r="D4508" s="93" t="inlineStr">
        <is>
          <t>MI</t>
        </is>
      </c>
      <c r="G4508" s="93" t="inlineStr">
        <is>
          <t>Other Peakers</t>
        </is>
      </c>
      <c r="H4508" s="94" t="inlineStr">
        <is>
          <t>342.01</t>
        </is>
      </c>
      <c r="I4508" s="95" t="n">
        <v>42369</v>
      </c>
      <c r="J4508" s="95" t="n"/>
      <c r="L4508" s="92" t="n">
        <v>3741616</v>
      </c>
      <c r="M4508" s="92" t="n">
        <v>3477671</v>
      </c>
      <c r="P4508" s="100" t="inlineStr">
        <is>
          <t>200-SC</t>
        </is>
      </c>
      <c r="Q4508" s="102" t="n">
        <v>46.07</v>
      </c>
      <c r="R4508" s="123" t="n">
        <v>0.0002</v>
      </c>
      <c r="S4508" s="97">
        <f>FALSE()</f>
        <v/>
      </c>
      <c r="V4508" s="102" t="n">
        <v>28.35</v>
      </c>
      <c r="W4508" s="98" t="n"/>
      <c r="X4508" s="99" t="n"/>
      <c r="Y4508" s="123" t="n">
        <v>0.0038</v>
      </c>
      <c r="Z4508" s="97" t="b">
        <v>0</v>
      </c>
      <c r="AA4508" s="92" t="inlineStr">
        <is>
          <t>PUC</t>
        </is>
      </c>
      <c r="AMD4508" s="85" t="n"/>
      <c r="AME4508" s="85" t="n"/>
      <c r="AMF4508" s="85" t="n"/>
      <c r="AMG4508" s="85" t="n"/>
      <c r="AMH4508" s="85" t="n"/>
      <c r="AMI4508" s="85" t="n"/>
      <c r="AMJ4508" s="85" t="n"/>
    </row>
    <row r="4509" ht="24.6" customFormat="1" customHeight="1" s="92">
      <c r="A4509" s="92" t="n">
        <v>44</v>
      </c>
      <c r="B4509" s="92" t="n">
        <v>89</v>
      </c>
      <c r="C4509" s="93" t="inlineStr">
        <is>
          <t>DTE Electric Company</t>
        </is>
      </c>
      <c r="D4509" s="93" t="inlineStr">
        <is>
          <t>MI</t>
        </is>
      </c>
      <c r="G4509" s="93" t="inlineStr">
        <is>
          <t>Other Peakers</t>
        </is>
      </c>
      <c r="H4509" s="94" t="inlineStr">
        <is>
          <t>343.01</t>
        </is>
      </c>
      <c r="I4509" s="95" t="n">
        <v>42369</v>
      </c>
      <c r="J4509" s="95" t="n"/>
      <c r="L4509" s="92" t="n">
        <v>27641441</v>
      </c>
      <c r="M4509" s="92" t="n">
        <v>25251616</v>
      </c>
      <c r="P4509" s="100" t="inlineStr">
        <is>
          <t>200-SC</t>
        </is>
      </c>
      <c r="Q4509" s="102" t="n">
        <v>45.55</v>
      </c>
      <c r="R4509" s="123" t="n">
        <v>0.0002</v>
      </c>
      <c r="S4509" s="97">
        <f>FALSE()</f>
        <v/>
      </c>
      <c r="V4509" s="102" t="n">
        <v>28.33</v>
      </c>
      <c r="W4509" s="98" t="n"/>
      <c r="X4509" s="99" t="n"/>
      <c r="Y4509" s="123" t="n">
        <v>0.0044</v>
      </c>
      <c r="Z4509" s="97" t="b">
        <v>0</v>
      </c>
      <c r="AA4509" s="92" t="inlineStr">
        <is>
          <t>PUC</t>
        </is>
      </c>
      <c r="AMD4509" s="85" t="n"/>
      <c r="AME4509" s="85" t="n"/>
      <c r="AMF4509" s="85" t="n"/>
      <c r="AMG4509" s="85" t="n"/>
      <c r="AMH4509" s="85" t="n"/>
      <c r="AMI4509" s="85" t="n"/>
      <c r="AMJ4509" s="85" t="n"/>
    </row>
    <row r="4510" ht="24.6" customFormat="1" customHeight="1" s="92">
      <c r="A4510" s="92" t="n">
        <v>44</v>
      </c>
      <c r="B4510" s="92" t="n">
        <v>89</v>
      </c>
      <c r="C4510" s="93" t="inlineStr">
        <is>
          <t>DTE Electric Company</t>
        </is>
      </c>
      <c r="D4510" s="93" t="inlineStr">
        <is>
          <t>MI</t>
        </is>
      </c>
      <c r="G4510" s="93" t="inlineStr">
        <is>
          <t>Other Peakers</t>
        </is>
      </c>
      <c r="H4510" s="94" t="inlineStr">
        <is>
          <t>344.01</t>
        </is>
      </c>
      <c r="I4510" s="95" t="n">
        <v>42369</v>
      </c>
      <c r="J4510" s="95" t="n"/>
      <c r="L4510" s="92" t="n">
        <v>230829012</v>
      </c>
      <c r="M4510" s="92" t="n">
        <v>210703271</v>
      </c>
      <c r="P4510" s="100" t="inlineStr">
        <is>
          <t>200-SC</t>
        </is>
      </c>
      <c r="Q4510" s="102" t="n">
        <v>45.56</v>
      </c>
      <c r="R4510" s="123" t="n">
        <v>0.0002</v>
      </c>
      <c r="S4510" s="97">
        <f>FALSE()</f>
        <v/>
      </c>
      <c r="V4510" s="102" t="n">
        <v>28.35</v>
      </c>
      <c r="W4510" s="98" t="n"/>
      <c r="X4510" s="99" t="n"/>
      <c r="Y4510" s="123" t="n">
        <v>0.0044</v>
      </c>
      <c r="Z4510" s="97" t="b">
        <v>0</v>
      </c>
      <c r="AA4510" s="92" t="inlineStr">
        <is>
          <t>PUC</t>
        </is>
      </c>
      <c r="AMD4510" s="85" t="n"/>
      <c r="AME4510" s="85" t="n"/>
      <c r="AMF4510" s="85" t="n"/>
      <c r="AMG4510" s="85" t="n"/>
      <c r="AMH4510" s="85" t="n"/>
      <c r="AMI4510" s="85" t="n"/>
      <c r="AMJ4510" s="85" t="n"/>
    </row>
    <row r="4511" ht="24.6" customFormat="1" customHeight="1" s="92">
      <c r="A4511" s="92" t="n">
        <v>44</v>
      </c>
      <c r="B4511" s="92" t="n">
        <v>89</v>
      </c>
      <c r="C4511" s="93" t="inlineStr">
        <is>
          <t>DTE Electric Company</t>
        </is>
      </c>
      <c r="D4511" s="93" t="inlineStr">
        <is>
          <t>MI</t>
        </is>
      </c>
      <c r="G4511" s="93" t="inlineStr">
        <is>
          <t>Other Peakers</t>
        </is>
      </c>
      <c r="H4511" s="94" t="inlineStr">
        <is>
          <t>345.01</t>
        </is>
      </c>
      <c r="I4511" s="95" t="n">
        <v>42369</v>
      </c>
      <c r="J4511" s="95" t="n"/>
      <c r="L4511" s="92" t="n">
        <v>9889020</v>
      </c>
      <c r="M4511" s="92" t="n">
        <v>11062340</v>
      </c>
      <c r="P4511" s="100" t="inlineStr">
        <is>
          <t>200-SC</t>
        </is>
      </c>
      <c r="Q4511" s="102" t="n">
        <v>52.73</v>
      </c>
      <c r="R4511" s="123" t="n">
        <v>-0.0001</v>
      </c>
      <c r="S4511" s="97">
        <f>FALSE()</f>
        <v/>
      </c>
      <c r="V4511" s="102" t="n">
        <v>28.32</v>
      </c>
      <c r="W4511" s="98" t="n"/>
      <c r="X4511" s="99" t="n"/>
      <c r="Y4511" s="123" t="n">
        <v>-0.0026</v>
      </c>
      <c r="Z4511" s="97" t="b">
        <v>0</v>
      </c>
      <c r="AA4511" s="92" t="inlineStr">
        <is>
          <t>PUC</t>
        </is>
      </c>
      <c r="AMD4511" s="85" t="n"/>
      <c r="AME4511" s="85" t="n"/>
      <c r="AMF4511" s="85" t="n"/>
      <c r="AMG4511" s="85" t="n"/>
      <c r="AMH4511" s="85" t="n"/>
      <c r="AMI4511" s="85" t="n"/>
      <c r="AMJ4511" s="85" t="n"/>
    </row>
    <row r="4512" ht="36.15" customFormat="1" customHeight="1" s="92">
      <c r="A4512" s="92" t="n">
        <v>70</v>
      </c>
      <c r="B4512" s="92" t="n">
        <v>140</v>
      </c>
      <c r="C4512" s="93" t="inlineStr">
        <is>
          <t>Idaho Power Company</t>
        </is>
      </c>
      <c r="D4512" s="93" t="inlineStr">
        <is>
          <t>ID</t>
        </is>
      </c>
      <c r="G4512" s="92" t="inlineStr">
        <is>
          <t>OVERHEAD CONDUCTORS AND DEVICES</t>
        </is>
      </c>
      <c r="H4512" s="99" t="n">
        <v>356</v>
      </c>
      <c r="I4512" s="95" t="n">
        <v>42369</v>
      </c>
      <c r="K4512" s="112" t="n">
        <v>356</v>
      </c>
      <c r="L4512" s="92" t="n">
        <v>211904657.9</v>
      </c>
      <c r="M4512" s="92" t="n">
        <v>71085486</v>
      </c>
      <c r="P4512" s="93" t="inlineStr">
        <is>
          <t>74-R1.5</t>
        </is>
      </c>
      <c r="R4512" s="113" t="n">
        <v>0</v>
      </c>
      <c r="S4512" s="97">
        <f>TRUE()</f>
        <v/>
      </c>
      <c r="W4512" s="98" t="n"/>
      <c r="X4512" s="99" t="n">
        <v>3962272</v>
      </c>
      <c r="Y4512" s="112" t="n">
        <v>1.87</v>
      </c>
      <c r="Z4512" s="97" t="b">
        <v>1</v>
      </c>
      <c r="AA4512" s="92" t="inlineStr">
        <is>
          <t>PUC</t>
        </is>
      </c>
      <c r="AMD4512" s="85" t="n"/>
      <c r="AME4512" s="85" t="n"/>
      <c r="AMF4512" s="85" t="n"/>
      <c r="AMG4512" s="85" t="n"/>
      <c r="AMH4512" s="85" t="n"/>
      <c r="AMI4512" s="85" t="n"/>
      <c r="AMJ4512" s="85" t="n"/>
    </row>
    <row r="4513" ht="36.15" customFormat="1" customHeight="1" s="92">
      <c r="A4513" s="92" t="n">
        <v>70</v>
      </c>
      <c r="B4513" s="92" t="n">
        <v>140</v>
      </c>
      <c r="C4513" s="93" t="inlineStr">
        <is>
          <t>Idaho Power Company</t>
        </is>
      </c>
      <c r="D4513" s="93" t="inlineStr">
        <is>
          <t>ID</t>
        </is>
      </c>
      <c r="G4513" s="92" t="inlineStr">
        <is>
          <t>OVERHEAD CONDUCTORS AND DEVICES</t>
        </is>
      </c>
      <c r="H4513" s="99" t="n">
        <v>365</v>
      </c>
      <c r="I4513" s="95" t="n">
        <v>42369</v>
      </c>
      <c r="K4513" s="112" t="n">
        <v>365</v>
      </c>
      <c r="L4513" s="92" t="n">
        <v>129331468.8</v>
      </c>
      <c r="M4513" s="92" t="n">
        <v>50331824</v>
      </c>
      <c r="P4513" s="93" t="inlineStr">
        <is>
          <t>49-R1</t>
        </is>
      </c>
      <c r="R4513" s="113" t="n">
        <v>-30</v>
      </c>
      <c r="S4513" s="97">
        <f>TRUE()</f>
        <v/>
      </c>
      <c r="W4513" s="98" t="n"/>
      <c r="X4513" s="99" t="n">
        <v>3422093</v>
      </c>
      <c r="Y4513" s="112" t="n">
        <v>2.65</v>
      </c>
      <c r="Z4513" s="97" t="b">
        <v>1</v>
      </c>
      <c r="AA4513" s="92" t="inlineStr">
        <is>
          <t>PUC</t>
        </is>
      </c>
      <c r="AMD4513" s="85" t="n"/>
      <c r="AME4513" s="85" t="n"/>
      <c r="AMF4513" s="85" t="n"/>
      <c r="AMG4513" s="85" t="n"/>
      <c r="AMH4513" s="85" t="n"/>
      <c r="AMI4513" s="85" t="n"/>
      <c r="AMJ4513" s="85" t="n"/>
    </row>
    <row r="4514" ht="24.6" customFormat="1" customHeight="1" s="92">
      <c r="A4514" s="92" t="n">
        <v>70</v>
      </c>
      <c r="B4514" s="92" t="n">
        <v>140</v>
      </c>
      <c r="C4514" s="93" t="inlineStr">
        <is>
          <t>Idaho Power Company</t>
        </is>
      </c>
      <c r="D4514" s="93" t="inlineStr">
        <is>
          <t>ID</t>
        </is>
      </c>
      <c r="F4514" s="92" t="n">
        <v>933</v>
      </c>
      <c r="G4514" s="92" t="inlineStr">
        <is>
          <t>OXBOW</t>
        </is>
      </c>
      <c r="H4514" s="99" t="n">
        <v>331</v>
      </c>
      <c r="I4514" s="95" t="n">
        <v>42369</v>
      </c>
      <c r="K4514" s="112" t="n">
        <v>331</v>
      </c>
      <c r="L4514" s="92" t="n">
        <v>10878166.95</v>
      </c>
      <c r="M4514" s="92" t="n">
        <v>6672441</v>
      </c>
      <c r="P4514" s="93" t="inlineStr">
        <is>
          <t>120-R2.5</t>
        </is>
      </c>
      <c r="R4514" s="113" t="n">
        <v>-25</v>
      </c>
      <c r="S4514" s="97">
        <f>TRUE()</f>
        <v/>
      </c>
      <c r="W4514" s="98" t="n"/>
      <c r="X4514" s="99" t="n">
        <v>136659</v>
      </c>
      <c r="Y4514" s="112" t="n">
        <v>1.26</v>
      </c>
      <c r="Z4514" s="97" t="b">
        <v>1</v>
      </c>
      <c r="AA4514" s="92" t="inlineStr">
        <is>
          <t>PUC</t>
        </is>
      </c>
      <c r="AMD4514" s="85" t="n"/>
      <c r="AME4514" s="85" t="n"/>
      <c r="AMF4514" s="85" t="n"/>
      <c r="AMG4514" s="85" t="n"/>
      <c r="AMH4514" s="85" t="n"/>
      <c r="AMI4514" s="85" t="n"/>
      <c r="AMJ4514" s="85" t="n"/>
    </row>
    <row r="4515" ht="24.6" customFormat="1" customHeight="1" s="92">
      <c r="A4515" s="92" t="n">
        <v>70</v>
      </c>
      <c r="B4515" s="92" t="n">
        <v>140</v>
      </c>
      <c r="C4515" s="93" t="inlineStr">
        <is>
          <t>Idaho Power Company</t>
        </is>
      </c>
      <c r="D4515" s="93" t="inlineStr">
        <is>
          <t>ID</t>
        </is>
      </c>
      <c r="F4515" s="92" t="n">
        <v>933</v>
      </c>
      <c r="G4515" s="92" t="inlineStr">
        <is>
          <t>OXBOW</t>
        </is>
      </c>
      <c r="H4515" s="99" t="n">
        <v>332.1</v>
      </c>
      <c r="I4515" s="95" t="n">
        <v>42369</v>
      </c>
      <c r="K4515" s="112" t="n">
        <v>332.1</v>
      </c>
      <c r="L4515" s="92" t="n">
        <v>56309</v>
      </c>
      <c r="M4515" s="92" t="n">
        <v>39328</v>
      </c>
      <c r="P4515" s="93" t="inlineStr">
        <is>
          <t>120-S1.5</t>
        </is>
      </c>
      <c r="R4515" s="113" t="n">
        <v>-20</v>
      </c>
      <c r="S4515" s="97">
        <f>TRUE()</f>
        <v/>
      </c>
      <c r="W4515" s="98" t="n"/>
      <c r="X4515" s="99" t="n">
        <v>612</v>
      </c>
      <c r="Y4515" s="112" t="n">
        <v>1.09</v>
      </c>
      <c r="Z4515" s="97" t="b">
        <v>1</v>
      </c>
      <c r="AA4515" s="92" t="inlineStr">
        <is>
          <t>PUC</t>
        </is>
      </c>
      <c r="AMD4515" s="85" t="n"/>
      <c r="AME4515" s="85" t="n"/>
      <c r="AMF4515" s="85" t="n"/>
      <c r="AMG4515" s="85" t="n"/>
      <c r="AMH4515" s="85" t="n"/>
      <c r="AMI4515" s="85" t="n"/>
      <c r="AMJ4515" s="85" t="n"/>
    </row>
    <row r="4516" ht="24.6" customFormat="1" customHeight="1" s="92">
      <c r="A4516" s="92" t="n">
        <v>70</v>
      </c>
      <c r="B4516" s="92" t="n">
        <v>140</v>
      </c>
      <c r="C4516" s="93" t="inlineStr">
        <is>
          <t>Idaho Power Company</t>
        </is>
      </c>
      <c r="D4516" s="93" t="inlineStr">
        <is>
          <t>ID</t>
        </is>
      </c>
      <c r="F4516" s="92" t="n">
        <v>933</v>
      </c>
      <c r="G4516" s="92" t="inlineStr">
        <is>
          <t>OXBOW</t>
        </is>
      </c>
      <c r="H4516" s="99" t="n">
        <v>332.2</v>
      </c>
      <c r="I4516" s="95" t="n">
        <v>42369</v>
      </c>
      <c r="K4516" s="92" t="n">
        <v>332.2</v>
      </c>
      <c r="L4516" s="92" t="n">
        <v>30376665.85</v>
      </c>
      <c r="M4516" s="92" t="n">
        <v>21574227</v>
      </c>
      <c r="P4516" s="93" t="inlineStr">
        <is>
          <t>120-S1.5</t>
        </is>
      </c>
      <c r="R4516" s="113" t="n">
        <v>-20</v>
      </c>
      <c r="S4516" s="97">
        <f>TRUE()</f>
        <v/>
      </c>
      <c r="W4516" s="98" t="n"/>
      <c r="X4516" s="99" t="n">
        <v>317933</v>
      </c>
      <c r="Y4516" s="112" t="n">
        <v>1.05</v>
      </c>
      <c r="Z4516" s="97" t="b">
        <v>1</v>
      </c>
      <c r="AA4516" s="92" t="inlineStr">
        <is>
          <t>PUC</t>
        </is>
      </c>
      <c r="AMD4516" s="85" t="n"/>
      <c r="AME4516" s="85" t="n"/>
      <c r="AMF4516" s="85" t="n"/>
      <c r="AMG4516" s="85" t="n"/>
      <c r="AMH4516" s="85" t="n"/>
      <c r="AMI4516" s="85" t="n"/>
      <c r="AMJ4516" s="85" t="n"/>
    </row>
    <row r="4517" ht="24.6" customFormat="1" customHeight="1" s="92">
      <c r="A4517" s="92" t="n">
        <v>70</v>
      </c>
      <c r="B4517" s="92" t="n">
        <v>140</v>
      </c>
      <c r="C4517" s="93" t="inlineStr">
        <is>
          <t>Idaho Power Company</t>
        </is>
      </c>
      <c r="D4517" s="93" t="inlineStr">
        <is>
          <t>ID</t>
        </is>
      </c>
      <c r="F4517" s="92" t="n">
        <v>933</v>
      </c>
      <c r="G4517" s="92" t="inlineStr">
        <is>
          <t>OXBOW</t>
        </is>
      </c>
      <c r="H4517" s="99" t="n">
        <v>333</v>
      </c>
      <c r="I4517" s="95" t="n">
        <v>42369</v>
      </c>
      <c r="K4517" s="92" t="n">
        <v>333</v>
      </c>
      <c r="L4517" s="92" t="n">
        <v>11546959.2</v>
      </c>
      <c r="M4517" s="92" t="n">
        <v>7255041</v>
      </c>
      <c r="P4517" s="93" t="inlineStr">
        <is>
          <t>100-R2.5</t>
        </is>
      </c>
      <c r="R4517" s="113" t="n">
        <v>-10</v>
      </c>
      <c r="S4517" s="97">
        <f>TRUE()</f>
        <v/>
      </c>
      <c r="W4517" s="98" t="n"/>
      <c r="X4517" s="99" t="n">
        <v>117525</v>
      </c>
      <c r="Y4517" s="112" t="n">
        <v>1.02</v>
      </c>
      <c r="Z4517" s="97" t="b">
        <v>1</v>
      </c>
      <c r="AA4517" s="92" t="inlineStr">
        <is>
          <t>PUC</t>
        </is>
      </c>
      <c r="AMD4517" s="85" t="n"/>
      <c r="AME4517" s="85" t="n"/>
      <c r="AMF4517" s="85" t="n"/>
      <c r="AMG4517" s="85" t="n"/>
      <c r="AMH4517" s="85" t="n"/>
      <c r="AMI4517" s="85" t="n"/>
      <c r="AMJ4517" s="85" t="n"/>
    </row>
    <row r="4518" ht="24.6" customFormat="1" customHeight="1" s="92">
      <c r="A4518" s="92" t="n">
        <v>70</v>
      </c>
      <c r="B4518" s="92" t="n">
        <v>140</v>
      </c>
      <c r="C4518" s="93" t="inlineStr">
        <is>
          <t>Idaho Power Company</t>
        </is>
      </c>
      <c r="D4518" s="93" t="inlineStr">
        <is>
          <t>ID</t>
        </is>
      </c>
      <c r="F4518" s="92" t="n">
        <v>933</v>
      </c>
      <c r="G4518" s="92" t="inlineStr">
        <is>
          <t>OXBOW</t>
        </is>
      </c>
      <c r="H4518" s="99" t="n">
        <v>334</v>
      </c>
      <c r="I4518" s="95" t="n">
        <v>42369</v>
      </c>
      <c r="K4518" s="92" t="n">
        <v>334</v>
      </c>
      <c r="L4518" s="92" t="n">
        <v>6910717.86</v>
      </c>
      <c r="M4518" s="92" t="n">
        <v>1671818</v>
      </c>
      <c r="P4518" s="93" t="inlineStr">
        <is>
          <t>65-R1.5</t>
        </is>
      </c>
      <c r="R4518" s="113" t="n">
        <v>-10</v>
      </c>
      <c r="S4518" s="97">
        <f>TRUE()</f>
        <v/>
      </c>
      <c r="W4518" s="98" t="n"/>
      <c r="X4518" s="99" t="n">
        <v>132743</v>
      </c>
      <c r="Y4518" s="112" t="n">
        <v>1.92</v>
      </c>
      <c r="Z4518" s="97" t="b">
        <v>1</v>
      </c>
      <c r="AA4518" s="92" t="inlineStr">
        <is>
          <t>PUC</t>
        </is>
      </c>
      <c r="AMD4518" s="85" t="n"/>
      <c r="AME4518" s="85" t="n"/>
      <c r="AMF4518" s="85" t="n"/>
      <c r="AMG4518" s="85" t="n"/>
      <c r="AMH4518" s="85" t="n"/>
      <c r="AMI4518" s="85" t="n"/>
      <c r="AMJ4518" s="85" t="n"/>
    </row>
    <row r="4519" ht="24.6" customFormat="1" customHeight="1" s="92">
      <c r="A4519" s="92" t="n">
        <v>70</v>
      </c>
      <c r="B4519" s="92" t="n">
        <v>140</v>
      </c>
      <c r="C4519" s="93" t="inlineStr">
        <is>
          <t>Idaho Power Company</t>
        </is>
      </c>
      <c r="D4519" s="93" t="inlineStr">
        <is>
          <t>ID</t>
        </is>
      </c>
      <c r="F4519" s="92" t="n">
        <v>933</v>
      </c>
      <c r="G4519" s="92" t="inlineStr">
        <is>
          <t>OXBOW</t>
        </is>
      </c>
      <c r="H4519" s="99" t="n">
        <v>335</v>
      </c>
      <c r="I4519" s="95" t="n">
        <v>42369</v>
      </c>
      <c r="K4519" s="92" t="n">
        <v>335</v>
      </c>
      <c r="L4519" s="92" t="n">
        <v>984605.66</v>
      </c>
      <c r="M4519" s="92" t="n">
        <v>336200</v>
      </c>
      <c r="P4519" s="93" t="inlineStr">
        <is>
          <t>90-R2</t>
        </is>
      </c>
      <c r="R4519" s="113" t="n">
        <v>-5</v>
      </c>
      <c r="S4519" s="97">
        <f>TRUE()</f>
        <v/>
      </c>
      <c r="W4519" s="98" t="n"/>
      <c r="X4519" s="99" t="n">
        <v>14807</v>
      </c>
      <c r="Y4519" s="112" t="n">
        <v>1.5</v>
      </c>
      <c r="Z4519" s="97" t="b">
        <v>1</v>
      </c>
      <c r="AA4519" s="92" t="inlineStr">
        <is>
          <t>PUC</t>
        </is>
      </c>
      <c r="AMD4519" s="85" t="n"/>
      <c r="AME4519" s="85" t="n"/>
      <c r="AMF4519" s="85" t="n"/>
      <c r="AMG4519" s="85" t="n"/>
      <c r="AMH4519" s="85" t="n"/>
      <c r="AMI4519" s="85" t="n"/>
      <c r="AMJ4519" s="85" t="n"/>
    </row>
    <row r="4520" ht="24.6" customFormat="1" customHeight="1" s="92">
      <c r="A4520" s="92" t="n">
        <v>70</v>
      </c>
      <c r="B4520" s="92" t="n">
        <v>140</v>
      </c>
      <c r="C4520" s="93" t="inlineStr">
        <is>
          <t>Idaho Power Company</t>
        </is>
      </c>
      <c r="D4520" s="93" t="inlineStr">
        <is>
          <t>ID</t>
        </is>
      </c>
      <c r="F4520" s="92" t="n">
        <v>933</v>
      </c>
      <c r="G4520" s="92" t="inlineStr">
        <is>
          <t>OXBOW</t>
        </is>
      </c>
      <c r="H4520" s="99" t="n">
        <v>336</v>
      </c>
      <c r="I4520" s="95" t="n">
        <v>42369</v>
      </c>
      <c r="K4520" s="112" t="n">
        <v>336</v>
      </c>
      <c r="L4520" s="92" t="n">
        <v>585875.67</v>
      </c>
      <c r="M4520" s="92" t="n">
        <v>347897</v>
      </c>
      <c r="P4520" s="93" t="inlineStr">
        <is>
          <t>100-R3</t>
        </is>
      </c>
      <c r="R4520" s="113" t="n">
        <v>0</v>
      </c>
      <c r="S4520" s="97">
        <f>TRUE()</f>
        <v/>
      </c>
      <c r="W4520" s="98" t="n"/>
      <c r="X4520" s="99" t="n">
        <v>5424</v>
      </c>
      <c r="Y4520" s="102" t="n">
        <v>0.93</v>
      </c>
      <c r="Z4520" s="97" t="b">
        <v>1</v>
      </c>
      <c r="AA4520" s="92" t="inlineStr">
        <is>
          <t>PUC</t>
        </is>
      </c>
      <c r="AMD4520" s="85" t="n"/>
      <c r="AME4520" s="85" t="n"/>
      <c r="AMF4520" s="85" t="n"/>
      <c r="AMG4520" s="85" t="n"/>
      <c r="AMH4520" s="85" t="n"/>
      <c r="AMI4520" s="85" t="n"/>
      <c r="AMJ4520" s="85" t="n"/>
    </row>
    <row r="4521" ht="24.6" customFormat="1" customHeight="1" s="92">
      <c r="A4521" s="92" t="n">
        <v>70</v>
      </c>
      <c r="B4521" s="92" t="n">
        <v>140</v>
      </c>
      <c r="C4521" s="93" t="inlineStr">
        <is>
          <t>Idaho Power Company</t>
        </is>
      </c>
      <c r="D4521" s="93" t="inlineStr">
        <is>
          <t>ID</t>
        </is>
      </c>
      <c r="F4521" s="92" t="n">
        <v>933</v>
      </c>
      <c r="G4521" s="92" t="inlineStr">
        <is>
          <t>OXBOW COMMON</t>
        </is>
      </c>
      <c r="H4521" s="99" t="n">
        <v>331</v>
      </c>
      <c r="I4521" s="95" t="n">
        <v>42369</v>
      </c>
      <c r="K4521" s="112" t="n">
        <v>331</v>
      </c>
      <c r="L4521" s="92" t="n">
        <v>111952.27</v>
      </c>
      <c r="M4521" s="92" t="n">
        <v>114279</v>
      </c>
      <c r="P4521" s="93" t="inlineStr">
        <is>
          <t>120-R2.5</t>
        </is>
      </c>
      <c r="R4521" s="113" t="n">
        <v>-25</v>
      </c>
      <c r="S4521" s="97">
        <f>TRUE()</f>
        <v/>
      </c>
      <c r="W4521" s="98" t="n"/>
      <c r="X4521" s="99" t="n">
        <v>525</v>
      </c>
      <c r="Y4521" s="112" t="n">
        <v>0.47</v>
      </c>
      <c r="Z4521" s="97" t="b">
        <v>1</v>
      </c>
      <c r="AA4521" s="92" t="inlineStr">
        <is>
          <t>PUC</t>
        </is>
      </c>
      <c r="AMD4521" s="85" t="n"/>
      <c r="AME4521" s="85" t="n"/>
      <c r="AMF4521" s="85" t="n"/>
      <c r="AMG4521" s="85" t="n"/>
      <c r="AMH4521" s="85" t="n"/>
      <c r="AMI4521" s="85" t="n"/>
      <c r="AMJ4521" s="85" t="n"/>
    </row>
    <row r="4522" ht="24.6" customFormat="1" customHeight="1" s="92">
      <c r="A4522" s="92" t="n">
        <v>70</v>
      </c>
      <c r="B4522" s="92" t="n">
        <v>140</v>
      </c>
      <c r="C4522" s="93" t="inlineStr">
        <is>
          <t>Idaho Power Company</t>
        </is>
      </c>
      <c r="D4522" s="93" t="inlineStr">
        <is>
          <t>ID</t>
        </is>
      </c>
      <c r="F4522" s="92" t="n">
        <v>933</v>
      </c>
      <c r="G4522" s="92" t="inlineStr">
        <is>
          <t>OXBOW COMMON</t>
        </is>
      </c>
      <c r="H4522" s="99" t="n">
        <v>332.1</v>
      </c>
      <c r="I4522" s="95" t="n">
        <v>42369</v>
      </c>
      <c r="K4522" s="112" t="n">
        <v>332.1</v>
      </c>
      <c r="L4522" s="92" t="n">
        <v>1927919.83</v>
      </c>
      <c r="M4522" s="92" t="n">
        <v>1509918</v>
      </c>
      <c r="P4522" s="93" t="inlineStr">
        <is>
          <t>120-S1.5</t>
        </is>
      </c>
      <c r="R4522" s="113" t="n">
        <v>-20</v>
      </c>
      <c r="S4522" s="97">
        <f>TRUE()</f>
        <v/>
      </c>
      <c r="W4522" s="98" t="n"/>
      <c r="X4522" s="99" t="n">
        <v>17259</v>
      </c>
      <c r="Y4522" s="112" t="n">
        <v>0.9</v>
      </c>
      <c r="Z4522" s="97" t="b">
        <v>1</v>
      </c>
      <c r="AA4522" s="92" t="inlineStr">
        <is>
          <t>PUC</t>
        </is>
      </c>
      <c r="AMD4522" s="85" t="n"/>
      <c r="AME4522" s="85" t="n"/>
      <c r="AMF4522" s="85" t="n"/>
      <c r="AMG4522" s="85" t="n"/>
      <c r="AMH4522" s="85" t="n"/>
      <c r="AMI4522" s="85" t="n"/>
      <c r="AMJ4522" s="85" t="n"/>
    </row>
    <row r="4523" ht="24.6" customFormat="1" customHeight="1" s="92">
      <c r="A4523" s="92" t="n">
        <v>70</v>
      </c>
      <c r="B4523" s="92" t="n">
        <v>140</v>
      </c>
      <c r="C4523" s="93" t="inlineStr">
        <is>
          <t>Idaho Power Company</t>
        </is>
      </c>
      <c r="D4523" s="93" t="inlineStr">
        <is>
          <t>ID</t>
        </is>
      </c>
      <c r="F4523" s="92" t="n">
        <v>933</v>
      </c>
      <c r="G4523" s="92" t="inlineStr">
        <is>
          <t>OXBOW COMMON</t>
        </is>
      </c>
      <c r="H4523" s="99" t="n">
        <v>332.2</v>
      </c>
      <c r="I4523" s="95" t="n">
        <v>42369</v>
      </c>
      <c r="K4523" s="92" t="n">
        <v>332.2</v>
      </c>
      <c r="L4523" s="92" t="n">
        <v>9871.65</v>
      </c>
      <c r="M4523" s="92" t="n">
        <v>6041</v>
      </c>
      <c r="P4523" s="93" t="inlineStr">
        <is>
          <t>120-S1.5</t>
        </is>
      </c>
      <c r="R4523" s="113" t="n">
        <v>-20</v>
      </c>
      <c r="S4523" s="97">
        <f>TRUE()</f>
        <v/>
      </c>
      <c r="W4523" s="98" t="n"/>
      <c r="X4523" s="99" t="n">
        <v>113</v>
      </c>
      <c r="Y4523" s="112" t="n">
        <v>1.14</v>
      </c>
      <c r="Z4523" s="97" t="b">
        <v>1</v>
      </c>
      <c r="AA4523" s="92" t="inlineStr">
        <is>
          <t>PUC</t>
        </is>
      </c>
      <c r="AMD4523" s="85" t="n"/>
      <c r="AME4523" s="85" t="n"/>
      <c r="AMF4523" s="85" t="n"/>
      <c r="AMG4523" s="85" t="n"/>
      <c r="AMH4523" s="85" t="n"/>
      <c r="AMI4523" s="85" t="n"/>
      <c r="AMJ4523" s="85" t="n"/>
    </row>
    <row r="4524" ht="24.6" customFormat="1" customHeight="1" s="92">
      <c r="A4524" s="92" t="n">
        <v>70</v>
      </c>
      <c r="B4524" s="92" t="n">
        <v>140</v>
      </c>
      <c r="C4524" s="93" t="inlineStr">
        <is>
          <t>Idaho Power Company</t>
        </is>
      </c>
      <c r="D4524" s="93" t="inlineStr">
        <is>
          <t>ID</t>
        </is>
      </c>
      <c r="F4524" s="92" t="n">
        <v>933</v>
      </c>
      <c r="G4524" s="92" t="inlineStr">
        <is>
          <t>OXBOW HATCHERY</t>
        </is>
      </c>
      <c r="H4524" s="99" t="n">
        <v>331</v>
      </c>
      <c r="I4524" s="95" t="n">
        <v>42369</v>
      </c>
      <c r="K4524" s="112" t="n">
        <v>331</v>
      </c>
      <c r="L4524" s="92" t="n">
        <v>2390848.81</v>
      </c>
      <c r="M4524" s="92" t="n">
        <v>977972</v>
      </c>
      <c r="P4524" s="93" t="inlineStr">
        <is>
          <t>120-R2.5</t>
        </is>
      </c>
      <c r="R4524" s="113" t="n">
        <v>-25</v>
      </c>
      <c r="S4524" s="97">
        <f>TRUE()</f>
        <v/>
      </c>
      <c r="W4524" s="98" t="n"/>
      <c r="X4524" s="99" t="n">
        <v>38005</v>
      </c>
      <c r="Y4524" s="112" t="n">
        <v>1.59</v>
      </c>
      <c r="Z4524" s="97" t="b">
        <v>1</v>
      </c>
      <c r="AA4524" s="92" t="inlineStr">
        <is>
          <t>PUC</t>
        </is>
      </c>
      <c r="AMD4524" s="85" t="n"/>
      <c r="AME4524" s="85" t="n"/>
      <c r="AMF4524" s="85" t="n"/>
      <c r="AMG4524" s="85" t="n"/>
      <c r="AMH4524" s="85" t="n"/>
      <c r="AMI4524" s="85" t="n"/>
      <c r="AMJ4524" s="85" t="n"/>
    </row>
    <row r="4525" ht="24.6" customFormat="1" customHeight="1" s="92">
      <c r="A4525" s="92" t="n">
        <v>70</v>
      </c>
      <c r="B4525" s="92" t="n">
        <v>140</v>
      </c>
      <c r="C4525" s="93" t="inlineStr">
        <is>
          <t>Idaho Power Company</t>
        </is>
      </c>
      <c r="D4525" s="93" t="inlineStr">
        <is>
          <t>ID</t>
        </is>
      </c>
      <c r="F4525" s="92" t="n">
        <v>933</v>
      </c>
      <c r="G4525" s="92" t="inlineStr">
        <is>
          <t>OXBOW HATCHERY</t>
        </is>
      </c>
      <c r="H4525" s="99" t="n">
        <v>335</v>
      </c>
      <c r="I4525" s="95" t="n">
        <v>42369</v>
      </c>
      <c r="K4525" s="92" t="n">
        <v>335</v>
      </c>
      <c r="L4525" s="92" t="n">
        <v>22871.58</v>
      </c>
      <c r="M4525" s="92" t="n">
        <v>4154</v>
      </c>
      <c r="P4525" s="93" t="inlineStr">
        <is>
          <t>90-R2</t>
        </is>
      </c>
      <c r="R4525" s="113" t="n">
        <v>-5</v>
      </c>
      <c r="S4525" s="97">
        <f>TRUE()</f>
        <v/>
      </c>
      <c r="W4525" s="98" t="n"/>
      <c r="X4525" s="99" t="n">
        <v>398</v>
      </c>
      <c r="Y4525" s="112" t="n">
        <v>1.74</v>
      </c>
      <c r="Z4525" s="97" t="b">
        <v>1</v>
      </c>
      <c r="AA4525" s="92" t="inlineStr">
        <is>
          <t>PUC</t>
        </is>
      </c>
      <c r="AMD4525" s="85" t="n"/>
      <c r="AME4525" s="85" t="n"/>
      <c r="AMF4525" s="85" t="n"/>
      <c r="AMG4525" s="85" t="n"/>
      <c r="AMH4525" s="85" t="n"/>
      <c r="AMI4525" s="85" t="n"/>
      <c r="AMJ4525" s="85" t="n"/>
    </row>
    <row r="4526" ht="24.6" customFormat="1" customHeight="1" s="92">
      <c r="A4526" s="92" t="n">
        <v>70</v>
      </c>
      <c r="B4526" s="92" t="n">
        <v>140</v>
      </c>
      <c r="C4526" s="93" t="inlineStr">
        <is>
          <t>Idaho Power Company</t>
        </is>
      </c>
      <c r="D4526" s="93" t="inlineStr">
        <is>
          <t>ID</t>
        </is>
      </c>
      <c r="F4526" s="92" t="n">
        <v>933</v>
      </c>
      <c r="G4526" s="92" t="inlineStr">
        <is>
          <t>OXBOW HATCHERY</t>
        </is>
      </c>
      <c r="H4526" s="99" t="n">
        <v>336</v>
      </c>
      <c r="I4526" s="95" t="n">
        <v>42369</v>
      </c>
      <c r="K4526" s="112" t="n">
        <v>336</v>
      </c>
      <c r="L4526" s="92" t="n">
        <v>3070.44</v>
      </c>
      <c r="M4526" s="92" t="n">
        <v>3070</v>
      </c>
      <c r="P4526" s="93" t="inlineStr">
        <is>
          <t>100-R3</t>
        </is>
      </c>
      <c r="R4526" s="113" t="n">
        <v>0</v>
      </c>
      <c r="S4526" s="97">
        <f>TRUE()</f>
        <v/>
      </c>
      <c r="W4526" s="98" t="n"/>
      <c r="X4526" s="99" t="n">
        <v>0</v>
      </c>
      <c r="Y4526" s="93" t="inlineStr">
        <is>
          <t>-</t>
        </is>
      </c>
      <c r="Z4526" s="97" t="b">
        <v>1</v>
      </c>
      <c r="AA4526" s="92" t="inlineStr">
        <is>
          <t>PUC</t>
        </is>
      </c>
      <c r="AMD4526" s="85" t="n"/>
      <c r="AME4526" s="85" t="n"/>
      <c r="AMF4526" s="85" t="n"/>
      <c r="AMG4526" s="85" t="n"/>
      <c r="AMH4526" s="85" t="n"/>
      <c r="AMI4526" s="85" t="n"/>
      <c r="AMJ4526" s="85" t="n"/>
    </row>
    <row r="4527" ht="15" customFormat="1" customHeight="1" s="92">
      <c r="A4527" s="92" t="n">
        <v>62</v>
      </c>
      <c r="B4527" s="92" t="n">
        <v>130</v>
      </c>
      <c r="C4527" s="79" t="inlineStr">
        <is>
          <t>Gulf Power Company</t>
        </is>
      </c>
      <c r="D4527" s="92" t="inlineStr">
        <is>
          <t>FL</t>
        </is>
      </c>
      <c r="F4527" s="92" t="n">
        <v>445</v>
      </c>
      <c r="G4527" s="92" t="inlineStr">
        <is>
          <t>Pace</t>
        </is>
      </c>
      <c r="H4527" s="94" t="n">
        <v>343</v>
      </c>
      <c r="I4527" s="95" t="n">
        <v>42735</v>
      </c>
      <c r="J4527" s="95" t="n"/>
      <c r="K4527" s="92" t="inlineStr">
        <is>
          <t>Prime Movers</t>
        </is>
      </c>
      <c r="L4527" s="96" t="n">
        <v>7332158.06</v>
      </c>
      <c r="M4527" s="96" t="n">
        <v>5851055.87</v>
      </c>
      <c r="R4527" s="92" t="n">
        <v>-0.05</v>
      </c>
      <c r="S4527" s="97">
        <f>TRUE()</f>
        <v/>
      </c>
      <c r="W4527" s="98" t="n">
        <v>43435</v>
      </c>
      <c r="X4527" s="99" t="n">
        <v>740547.96</v>
      </c>
      <c r="Y4527" s="92" t="n">
        <v>0.101</v>
      </c>
      <c r="Z4527" s="97" t="b">
        <v>1</v>
      </c>
      <c r="AA4527" s="92" t="inlineStr">
        <is>
          <t>PUC</t>
        </is>
      </c>
      <c r="AMD4527" s="85" t="n"/>
      <c r="AME4527" s="85" t="n"/>
      <c r="AMF4527" s="85" t="n"/>
      <c r="AMG4527" s="85" t="n"/>
      <c r="AMH4527" s="85" t="n"/>
      <c r="AMI4527" s="85" t="n"/>
      <c r="AMJ4527" s="85" t="n"/>
    </row>
    <row r="4528" ht="15" customFormat="1" customHeight="1" s="92">
      <c r="A4528" s="92" t="n">
        <v>62</v>
      </c>
      <c r="B4528" s="92" t="n">
        <v>130</v>
      </c>
      <c r="C4528" s="79" t="inlineStr">
        <is>
          <t>Gulf Power Company</t>
        </is>
      </c>
      <c r="D4528" s="92" t="inlineStr">
        <is>
          <t>FL</t>
        </is>
      </c>
      <c r="F4528" s="92" t="n">
        <v>445</v>
      </c>
      <c r="G4528" s="92" t="inlineStr">
        <is>
          <t>Pace</t>
        </is>
      </c>
      <c r="H4528" s="94" t="n">
        <v>344</v>
      </c>
      <c r="I4528" s="95" t="n">
        <v>42735</v>
      </c>
      <c r="J4528" s="95" t="n"/>
      <c r="K4528" s="92" t="inlineStr">
        <is>
          <t>Generators</t>
        </is>
      </c>
      <c r="L4528" s="96" t="n">
        <v>3484215.52</v>
      </c>
      <c r="M4528" s="96" t="n">
        <v>2551489.98</v>
      </c>
      <c r="R4528" s="92" t="n">
        <v>-0.05</v>
      </c>
      <c r="S4528" s="97">
        <f>TRUE()</f>
        <v/>
      </c>
      <c r="W4528" s="98" t="n">
        <v>43435</v>
      </c>
      <c r="X4528" s="99" t="n">
        <v>466884.88</v>
      </c>
      <c r="Y4528" s="92" t="n">
        <v>0.134</v>
      </c>
      <c r="Z4528" s="97" t="b">
        <v>1</v>
      </c>
      <c r="AA4528" s="92" t="inlineStr">
        <is>
          <t>PUC</t>
        </is>
      </c>
      <c r="AMD4528" s="85" t="n"/>
      <c r="AME4528" s="85" t="n"/>
      <c r="AMF4528" s="85" t="n"/>
      <c r="AMG4528" s="85" t="n"/>
      <c r="AMH4528" s="85" t="n"/>
      <c r="AMI4528" s="85" t="n"/>
      <c r="AMJ4528" s="85" t="n"/>
    </row>
    <row r="4529" ht="24.6" customFormat="1" customHeight="1" s="92">
      <c r="A4529" s="92" t="n">
        <v>62</v>
      </c>
      <c r="B4529" s="92" t="n">
        <v>130</v>
      </c>
      <c r="C4529" s="79" t="inlineStr">
        <is>
          <t>Gulf Power Company</t>
        </is>
      </c>
      <c r="D4529" s="92" t="inlineStr">
        <is>
          <t>FL</t>
        </is>
      </c>
      <c r="F4529" s="92" t="n">
        <v>445</v>
      </c>
      <c r="G4529" s="92" t="inlineStr">
        <is>
          <t>Pace</t>
        </is>
      </c>
      <c r="H4529" s="94" t="n">
        <v>345</v>
      </c>
      <c r="I4529" s="95" t="n">
        <v>42735</v>
      </c>
      <c r="J4529" s="95" t="n"/>
      <c r="K4529" s="92" t="inlineStr">
        <is>
          <t>Accessory Electric Equipment</t>
        </is>
      </c>
      <c r="L4529" s="96" t="n">
        <v>679779.12</v>
      </c>
      <c r="M4529" s="96" t="n">
        <v>453185.55</v>
      </c>
      <c r="R4529" s="92" t="n">
        <v>-0.05</v>
      </c>
      <c r="S4529" s="97">
        <f>TRUE()</f>
        <v/>
      </c>
      <c r="W4529" s="98" t="n">
        <v>43435</v>
      </c>
      <c r="X4529" s="99" t="n">
        <v>113523.11</v>
      </c>
      <c r="Y4529" s="92" t="n">
        <v>0.167</v>
      </c>
      <c r="Z4529" s="97" t="b">
        <v>1</v>
      </c>
      <c r="AA4529" s="92" t="inlineStr">
        <is>
          <t>PUC</t>
        </is>
      </c>
      <c r="AMD4529" s="85" t="n"/>
      <c r="AME4529" s="85" t="n"/>
      <c r="AMF4529" s="85" t="n"/>
      <c r="AMG4529" s="85" t="n"/>
      <c r="AMH4529" s="85" t="n"/>
      <c r="AMI4529" s="85" t="n"/>
      <c r="AMJ4529" s="85" t="n"/>
    </row>
    <row r="4530" ht="36.15" customFormat="1" customHeight="1" s="92">
      <c r="A4530" s="92" t="n">
        <v>70</v>
      </c>
      <c r="B4530" s="92" t="n">
        <v>140</v>
      </c>
      <c r="C4530" s="93" t="inlineStr">
        <is>
          <t>Idaho Power Company</t>
        </is>
      </c>
      <c r="D4530" s="93" t="inlineStr">
        <is>
          <t>ID</t>
        </is>
      </c>
      <c r="G4530" s="92" t="inlineStr">
        <is>
          <t>PAHSIMEROI ACCUMULATING PONDS</t>
        </is>
      </c>
      <c r="H4530" s="99" t="n">
        <v>331</v>
      </c>
      <c r="I4530" s="95" t="n">
        <v>42369</v>
      </c>
      <c r="K4530" s="112" t="n">
        <v>331</v>
      </c>
      <c r="L4530" s="92" t="n">
        <v>13382523.15</v>
      </c>
      <c r="M4530" s="92" t="n">
        <v>3349325</v>
      </c>
      <c r="P4530" s="93" t="inlineStr">
        <is>
          <t>120-R2.5</t>
        </is>
      </c>
      <c r="R4530" s="113" t="n">
        <v>-25</v>
      </c>
      <c r="S4530" s="97">
        <f>TRUE()</f>
        <v/>
      </c>
      <c r="W4530" s="98" t="n"/>
      <c r="X4530" s="99" t="n">
        <v>251256</v>
      </c>
      <c r="Y4530" s="112" t="n">
        <v>1.88</v>
      </c>
      <c r="Z4530" s="97" t="b">
        <v>1</v>
      </c>
      <c r="AA4530" s="92" t="inlineStr">
        <is>
          <t>PUC</t>
        </is>
      </c>
      <c r="AMD4530" s="85" t="n"/>
      <c r="AME4530" s="85" t="n"/>
      <c r="AMF4530" s="85" t="n"/>
      <c r="AMG4530" s="85" t="n"/>
      <c r="AMH4530" s="85" t="n"/>
      <c r="AMI4530" s="85" t="n"/>
      <c r="AMJ4530" s="85" t="n"/>
    </row>
    <row r="4531" ht="36.15" customFormat="1" customHeight="1" s="92">
      <c r="A4531" s="92" t="n">
        <v>70</v>
      </c>
      <c r="B4531" s="92" t="n">
        <v>140</v>
      </c>
      <c r="C4531" s="93" t="inlineStr">
        <is>
          <t>Idaho Power Company</t>
        </is>
      </c>
      <c r="D4531" s="93" t="inlineStr">
        <is>
          <t>ID</t>
        </is>
      </c>
      <c r="G4531" s="92" t="inlineStr">
        <is>
          <t>PAHSIMEROI ACCUMULATING PONDS</t>
        </is>
      </c>
      <c r="H4531" s="99" t="n">
        <v>335</v>
      </c>
      <c r="I4531" s="95" t="n">
        <v>42369</v>
      </c>
      <c r="K4531" s="92" t="n">
        <v>335</v>
      </c>
      <c r="L4531" s="92" t="n">
        <v>54702.79</v>
      </c>
      <c r="M4531" s="92" t="n">
        <v>1928</v>
      </c>
      <c r="P4531" s="93" t="inlineStr">
        <is>
          <t>90-R2</t>
        </is>
      </c>
      <c r="R4531" s="113" t="n">
        <v>-5</v>
      </c>
      <c r="S4531" s="97">
        <f>TRUE()</f>
        <v/>
      </c>
      <c r="W4531" s="98" t="n"/>
      <c r="X4531" s="99" t="n">
        <v>1078</v>
      </c>
      <c r="Y4531" s="112" t="n">
        <v>1.97</v>
      </c>
      <c r="Z4531" s="97" t="b">
        <v>1</v>
      </c>
      <c r="AA4531" s="92" t="inlineStr">
        <is>
          <t>PUC</t>
        </is>
      </c>
      <c r="AMD4531" s="85" t="n"/>
      <c r="AME4531" s="85" t="n"/>
      <c r="AMF4531" s="85" t="n"/>
      <c r="AMG4531" s="85" t="n"/>
      <c r="AMH4531" s="85" t="n"/>
      <c r="AMI4531" s="85" t="n"/>
      <c r="AMJ4531" s="85" t="n"/>
    </row>
    <row r="4532" ht="36.15" customFormat="1" customHeight="1" s="92">
      <c r="A4532" s="92" t="n">
        <v>70</v>
      </c>
      <c r="B4532" s="92" t="n">
        <v>140</v>
      </c>
      <c r="C4532" s="93" t="inlineStr">
        <is>
          <t>Idaho Power Company</t>
        </is>
      </c>
      <c r="D4532" s="93" t="inlineStr">
        <is>
          <t>ID</t>
        </is>
      </c>
      <c r="G4532" s="92" t="inlineStr">
        <is>
          <t>PAHSIMEROI ACCUMULATING PONDS</t>
        </is>
      </c>
      <c r="H4532" s="99" t="n">
        <v>336</v>
      </c>
      <c r="I4532" s="95" t="n">
        <v>42369</v>
      </c>
      <c r="K4532" s="112" t="n">
        <v>336</v>
      </c>
      <c r="L4532" s="92" t="n">
        <v>26502.74</v>
      </c>
      <c r="M4532" s="92" t="n">
        <v>17203</v>
      </c>
      <c r="P4532" s="93" t="inlineStr">
        <is>
          <t>100-R3</t>
        </is>
      </c>
      <c r="R4532" s="113" t="n">
        <v>0</v>
      </c>
      <c r="S4532" s="97">
        <f>TRUE()</f>
        <v/>
      </c>
      <c r="W4532" s="98" t="n"/>
      <c r="X4532" s="99" t="n">
        <v>193</v>
      </c>
      <c r="Y4532" s="102" t="n">
        <v>0.73</v>
      </c>
      <c r="Z4532" s="97" t="b">
        <v>1</v>
      </c>
      <c r="AA4532" s="92" t="inlineStr">
        <is>
          <t>PUC</t>
        </is>
      </c>
      <c r="AMD4532" s="85" t="n"/>
      <c r="AME4532" s="85" t="n"/>
      <c r="AMF4532" s="85" t="n"/>
      <c r="AMG4532" s="85" t="n"/>
      <c r="AMH4532" s="85" t="n"/>
      <c r="AMI4532" s="85" t="n"/>
      <c r="AMJ4532" s="85" t="n"/>
    </row>
    <row r="4533" ht="24.6" customFormat="1" customHeight="1" s="92">
      <c r="A4533" s="92" t="n">
        <v>70</v>
      </c>
      <c r="B4533" s="92" t="n">
        <v>140</v>
      </c>
      <c r="C4533" s="93" t="inlineStr">
        <is>
          <t>Idaho Power Company</t>
        </is>
      </c>
      <c r="D4533" s="93" t="inlineStr">
        <is>
          <t>ID</t>
        </is>
      </c>
      <c r="G4533" s="92" t="inlineStr">
        <is>
          <t>PAHSIMEROI TRAPPING</t>
        </is>
      </c>
      <c r="H4533" s="99" t="n">
        <v>331</v>
      </c>
      <c r="I4533" s="95" t="n">
        <v>42369</v>
      </c>
      <c r="K4533" s="112" t="n">
        <v>331</v>
      </c>
      <c r="L4533" s="92" t="n">
        <v>1267081.16</v>
      </c>
      <c r="M4533" s="92" t="n">
        <v>1446556</v>
      </c>
      <c r="P4533" s="93" t="inlineStr">
        <is>
          <t>120-R2.5</t>
        </is>
      </c>
      <c r="R4533" s="113" t="n">
        <v>-25</v>
      </c>
      <c r="S4533" s="97">
        <f>TRUE()</f>
        <v/>
      </c>
      <c r="W4533" s="98" t="n"/>
      <c r="X4533" s="99" t="n">
        <v>2577</v>
      </c>
      <c r="Y4533" s="112" t="n">
        <v>0.2</v>
      </c>
      <c r="Z4533" s="97" t="b">
        <v>1</v>
      </c>
      <c r="AA4533" s="92" t="inlineStr">
        <is>
          <t>PUC</t>
        </is>
      </c>
      <c r="AMD4533" s="85" t="n"/>
      <c r="AME4533" s="85" t="n"/>
      <c r="AMF4533" s="85" t="n"/>
      <c r="AMG4533" s="85" t="n"/>
      <c r="AMH4533" s="85" t="n"/>
      <c r="AMI4533" s="85" t="n"/>
      <c r="AMJ4533" s="85" t="n"/>
    </row>
    <row r="4534" ht="24.6" customFormat="1" customHeight="1" s="92">
      <c r="A4534" s="92" t="n">
        <v>70</v>
      </c>
      <c r="B4534" s="92" t="n">
        <v>140</v>
      </c>
      <c r="C4534" s="93" t="inlineStr">
        <is>
          <t>Idaho Power Company</t>
        </is>
      </c>
      <c r="D4534" s="93" t="inlineStr">
        <is>
          <t>ID</t>
        </is>
      </c>
      <c r="G4534" s="92" t="inlineStr">
        <is>
          <t>PAHSIMEROI TRAPPING</t>
        </is>
      </c>
      <c r="H4534" s="99" t="n">
        <v>335</v>
      </c>
      <c r="I4534" s="95" t="n">
        <v>42369</v>
      </c>
      <c r="K4534" s="92" t="n">
        <v>335</v>
      </c>
      <c r="L4534" s="92" t="n">
        <v>15368.52</v>
      </c>
      <c r="M4534" s="92" t="n">
        <v>7365</v>
      </c>
      <c r="P4534" s="93" t="inlineStr">
        <is>
          <t>90-R2</t>
        </is>
      </c>
      <c r="R4534" s="113" t="n">
        <v>-5</v>
      </c>
      <c r="S4534" s="97">
        <f>TRUE()</f>
        <v/>
      </c>
      <c r="W4534" s="98" t="n"/>
      <c r="X4534" s="99" t="n">
        <v>178</v>
      </c>
      <c r="Y4534" s="112" t="n">
        <v>1.16</v>
      </c>
      <c r="Z4534" s="97" t="b">
        <v>1</v>
      </c>
      <c r="AA4534" s="92" t="inlineStr">
        <is>
          <t>PUC</t>
        </is>
      </c>
      <c r="AMD4534" s="85" t="n"/>
      <c r="AME4534" s="85" t="n"/>
      <c r="AMF4534" s="85" t="n"/>
      <c r="AMG4534" s="85" t="n"/>
      <c r="AMH4534" s="85" t="n"/>
      <c r="AMI4534" s="85" t="n"/>
      <c r="AMJ4534" s="85" t="n"/>
    </row>
    <row r="4535" ht="24.6" customFormat="1" customHeight="1" s="92">
      <c r="A4535" s="92" t="n">
        <v>70</v>
      </c>
      <c r="B4535" s="92" t="n">
        <v>140</v>
      </c>
      <c r="C4535" s="93" t="inlineStr">
        <is>
          <t>Idaho Power Company</t>
        </is>
      </c>
      <c r="D4535" s="93" t="inlineStr">
        <is>
          <t>ID</t>
        </is>
      </c>
      <c r="G4535" s="92" t="inlineStr">
        <is>
          <t>PAHSIMEROI TRAPPING</t>
        </is>
      </c>
      <c r="H4535" s="99" t="n">
        <v>336</v>
      </c>
      <c r="I4535" s="95" t="n">
        <v>42369</v>
      </c>
      <c r="K4535" s="112" t="n">
        <v>336</v>
      </c>
      <c r="L4535" s="92" t="n">
        <v>15612.35</v>
      </c>
      <c r="M4535" s="92" t="n">
        <v>15612</v>
      </c>
      <c r="P4535" s="93" t="inlineStr">
        <is>
          <t>100-R3</t>
        </is>
      </c>
      <c r="R4535" s="113" t="n">
        <v>0</v>
      </c>
      <c r="S4535" s="97">
        <f>TRUE()</f>
        <v/>
      </c>
      <c r="W4535" s="98" t="n"/>
      <c r="X4535" s="99" t="n">
        <v>0</v>
      </c>
      <c r="Y4535" s="93" t="inlineStr">
        <is>
          <t>-</t>
        </is>
      </c>
      <c r="Z4535" s="97" t="b">
        <v>1</v>
      </c>
      <c r="AA4535" s="92" t="inlineStr">
        <is>
          <t>PUC</t>
        </is>
      </c>
      <c r="AMD4535" s="85" t="n"/>
      <c r="AME4535" s="85" t="n"/>
      <c r="AMF4535" s="85" t="n"/>
      <c r="AMG4535" s="85" t="n"/>
      <c r="AMH4535" s="85" t="n"/>
      <c r="AMI4535" s="85" t="n"/>
      <c r="AMJ4535" s="85" t="n"/>
    </row>
    <row r="4536" ht="24.6" customFormat="1" customHeight="1" s="92">
      <c r="A4536" s="92" t="n">
        <v>7</v>
      </c>
      <c r="B4536" s="92" t="n">
        <v>31</v>
      </c>
      <c r="C4536" s="79" t="inlineStr">
        <is>
          <t>Arizona Public Service Company</t>
        </is>
      </c>
      <c r="D4536" s="92" t="inlineStr">
        <is>
          <t>AZ</t>
        </is>
      </c>
      <c r="F4536" s="92" t="n">
        <v>439</v>
      </c>
      <c r="G4536" s="92" t="inlineStr">
        <is>
          <t>Palo Verde Common</t>
        </is>
      </c>
      <c r="H4536" s="92" t="n">
        <v>321</v>
      </c>
      <c r="I4536" s="98" t="n">
        <v>42369</v>
      </c>
      <c r="K4536" s="92" t="inlineStr">
        <is>
          <t>321.00 Structures and Improvements</t>
        </is>
      </c>
      <c r="L4536" s="96" t="n">
        <v>172546205</v>
      </c>
      <c r="M4536" s="96" t="n">
        <v>71151302</v>
      </c>
      <c r="O4536" s="92" t="n">
        <v>0.4124</v>
      </c>
      <c r="P4536" s="92" t="inlineStr">
        <is>
          <t>200-SC</t>
        </is>
      </c>
      <c r="Q4536" s="92" t="n">
        <v>42.59</v>
      </c>
      <c r="R4536" s="92" t="n">
        <v>-0.4</v>
      </c>
      <c r="S4536" s="97">
        <f>TRUE()</f>
        <v/>
      </c>
      <c r="V4536" s="92" t="n">
        <v>30.21</v>
      </c>
      <c r="W4536" s="98" t="n"/>
      <c r="X4536" s="99" t="n">
        <v>3381905</v>
      </c>
      <c r="Y4536" s="92" t="n">
        <v>0.0196</v>
      </c>
      <c r="Z4536" s="97" t="b">
        <v>1</v>
      </c>
      <c r="AA4536" s="92" t="inlineStr">
        <is>
          <t>PUC</t>
        </is>
      </c>
      <c r="AMD4536" s="85" t="n"/>
      <c r="AME4536" s="85" t="n"/>
      <c r="AMF4536" s="85" t="n"/>
      <c r="AMG4536" s="85" t="n"/>
      <c r="AMH4536" s="85" t="n"/>
      <c r="AMI4536" s="85" t="n"/>
      <c r="AMJ4536" s="85" t="n"/>
    </row>
    <row r="4537" ht="24.6" customFormat="1" customHeight="1" s="92">
      <c r="A4537" s="92" t="n">
        <v>7</v>
      </c>
      <c r="B4537" s="92" t="n">
        <v>31</v>
      </c>
      <c r="C4537" s="79" t="inlineStr">
        <is>
          <t>Arizona Public Service Company</t>
        </is>
      </c>
      <c r="D4537" s="92" t="inlineStr">
        <is>
          <t>AZ</t>
        </is>
      </c>
      <c r="F4537" s="92" t="n">
        <v>439</v>
      </c>
      <c r="G4537" s="92" t="inlineStr">
        <is>
          <t>Palo Verde Common</t>
        </is>
      </c>
      <c r="H4537" s="92" t="n">
        <v>322</v>
      </c>
      <c r="I4537" s="98" t="n">
        <v>42369</v>
      </c>
      <c r="K4537" s="92" t="inlineStr">
        <is>
          <t>322.00 Reactor Plant Equipment</t>
        </is>
      </c>
      <c r="L4537" s="96" t="n">
        <v>35589315</v>
      </c>
      <c r="M4537" s="96" t="n">
        <v>14441876</v>
      </c>
      <c r="O4537" s="92" t="n">
        <v>0.4058</v>
      </c>
      <c r="P4537" s="92" t="inlineStr">
        <is>
          <t>200-SC</t>
        </is>
      </c>
      <c r="Q4537" s="92" t="n">
        <v>45.74</v>
      </c>
      <c r="R4537" s="92" t="n">
        <v>-1.2</v>
      </c>
      <c r="S4537" s="97">
        <f>TRUE()</f>
        <v/>
      </c>
      <c r="V4537" s="92" t="n">
        <v>30.2</v>
      </c>
      <c r="W4537" s="98" t="n"/>
      <c r="X4537" s="99" t="n">
        <v>715345</v>
      </c>
      <c r="Y4537" s="92" t="n">
        <v>0.0201</v>
      </c>
      <c r="Z4537" s="97" t="b">
        <v>1</v>
      </c>
      <c r="AA4537" s="92" t="inlineStr">
        <is>
          <t>PUC</t>
        </is>
      </c>
      <c r="AMD4537" s="85" t="n"/>
      <c r="AME4537" s="85" t="n"/>
      <c r="AMF4537" s="85" t="n"/>
      <c r="AMG4537" s="85" t="n"/>
      <c r="AMH4537" s="85" t="n"/>
      <c r="AMI4537" s="85" t="n"/>
      <c r="AMJ4537" s="85" t="n"/>
    </row>
    <row r="4538" ht="24.6" customFormat="1" customHeight="1" s="92">
      <c r="A4538" s="92" t="n">
        <v>7</v>
      </c>
      <c r="B4538" s="92" t="n">
        <v>31</v>
      </c>
      <c r="C4538" s="79" t="inlineStr">
        <is>
          <t>Arizona Public Service Company</t>
        </is>
      </c>
      <c r="D4538" s="92" t="inlineStr">
        <is>
          <t>AZ</t>
        </is>
      </c>
      <c r="F4538" s="92" t="n">
        <v>439</v>
      </c>
      <c r="G4538" s="92" t="inlineStr">
        <is>
          <t>Palo Verde Common</t>
        </is>
      </c>
      <c r="H4538" s="92" t="n">
        <v>323</v>
      </c>
      <c r="I4538" s="98" t="n">
        <v>42369</v>
      </c>
      <c r="K4538" s="92" t="inlineStr">
        <is>
          <t>323.00 Turbogenerator Units</t>
        </is>
      </c>
      <c r="L4538" s="96" t="n">
        <v>4491434</v>
      </c>
      <c r="M4538" s="96" t="n">
        <v>724360</v>
      </c>
      <c r="O4538" s="92" t="n">
        <v>0.1613</v>
      </c>
      <c r="P4538" s="92" t="inlineStr">
        <is>
          <t>200-SC</t>
        </is>
      </c>
      <c r="Q4538" s="92" t="n">
        <v>35.4</v>
      </c>
      <c r="R4538" s="92" t="n">
        <v>-0.4</v>
      </c>
      <c r="S4538" s="97">
        <f>TRUE()</f>
        <v/>
      </c>
      <c r="V4538" s="92" t="n">
        <v>30.24</v>
      </c>
      <c r="W4538" s="98" t="n"/>
      <c r="X4538" s="99" t="n">
        <v>125311</v>
      </c>
      <c r="Y4538" s="92" t="n">
        <v>0.0279</v>
      </c>
      <c r="Z4538" s="97" t="b">
        <v>1</v>
      </c>
      <c r="AA4538" s="92" t="inlineStr">
        <is>
          <t>PUC</t>
        </is>
      </c>
      <c r="AMD4538" s="85" t="n"/>
      <c r="AME4538" s="85" t="n"/>
      <c r="AMF4538" s="85" t="n"/>
      <c r="AMG4538" s="85" t="n"/>
      <c r="AMH4538" s="85" t="n"/>
      <c r="AMI4538" s="85" t="n"/>
      <c r="AMJ4538" s="85" t="n"/>
    </row>
    <row r="4539" ht="24.6" customFormat="1" customHeight="1" s="92">
      <c r="A4539" s="92" t="n">
        <v>7</v>
      </c>
      <c r="B4539" s="92" t="n">
        <v>31</v>
      </c>
      <c r="C4539" s="79" t="inlineStr">
        <is>
          <t>Arizona Public Service Company</t>
        </is>
      </c>
      <c r="D4539" s="92" t="inlineStr">
        <is>
          <t>AZ</t>
        </is>
      </c>
      <c r="F4539" s="92" t="n">
        <v>439</v>
      </c>
      <c r="G4539" s="92" t="inlineStr">
        <is>
          <t>Palo Verde Common</t>
        </is>
      </c>
      <c r="H4539" s="92" t="n">
        <v>324</v>
      </c>
      <c r="I4539" s="98" t="n">
        <v>42369</v>
      </c>
      <c r="K4539" s="92" t="inlineStr">
        <is>
          <t>324.00 Accessory Electric Equipment</t>
        </is>
      </c>
      <c r="L4539" s="96" t="n">
        <v>26706829</v>
      </c>
      <c r="M4539" s="96" t="n">
        <v>12396743</v>
      </c>
      <c r="O4539" s="92" t="n">
        <v>0.4642</v>
      </c>
      <c r="P4539" s="92" t="inlineStr">
        <is>
          <t>200-SC</t>
        </is>
      </c>
      <c r="Q4539" s="92" t="n">
        <v>44.78</v>
      </c>
      <c r="R4539" s="92" t="n">
        <v>-0.4</v>
      </c>
      <c r="S4539" s="97">
        <f>TRUE()</f>
        <v/>
      </c>
      <c r="V4539" s="92" t="n">
        <v>30.21</v>
      </c>
      <c r="W4539" s="98" t="n"/>
      <c r="X4539" s="99" t="n">
        <v>478052</v>
      </c>
      <c r="Y4539" s="92" t="n">
        <v>0.0179</v>
      </c>
      <c r="Z4539" s="97" t="b">
        <v>1</v>
      </c>
      <c r="AA4539" s="92" t="inlineStr">
        <is>
          <t>PUC</t>
        </is>
      </c>
      <c r="AMD4539" s="85" t="n"/>
      <c r="AME4539" s="85" t="n"/>
      <c r="AMF4539" s="85" t="n"/>
      <c r="AMG4539" s="85" t="n"/>
      <c r="AMH4539" s="85" t="n"/>
      <c r="AMI4539" s="85" t="n"/>
      <c r="AMJ4539" s="85" t="n"/>
    </row>
    <row r="4540" ht="24.6" customFormat="1" customHeight="1" s="92">
      <c r="A4540" s="92" t="n">
        <v>7</v>
      </c>
      <c r="B4540" s="92" t="n">
        <v>31</v>
      </c>
      <c r="C4540" s="79" t="inlineStr">
        <is>
          <t>Arizona Public Service Company</t>
        </is>
      </c>
      <c r="D4540" s="92" t="inlineStr">
        <is>
          <t>AZ</t>
        </is>
      </c>
      <c r="F4540" s="92" t="n">
        <v>439</v>
      </c>
      <c r="G4540" s="92" t="inlineStr">
        <is>
          <t>Palo Verde Common</t>
        </is>
      </c>
      <c r="H4540" s="92" t="n">
        <v>325</v>
      </c>
      <c r="I4540" s="98" t="n">
        <v>42369</v>
      </c>
      <c r="K4540" s="92" t="inlineStr">
        <is>
          <t>325.00 Miscellaneous Power Plant Equipment</t>
        </is>
      </c>
      <c r="L4540" s="96" t="n">
        <v>103205509</v>
      </c>
      <c r="M4540" s="96" t="n">
        <v>28240837</v>
      </c>
      <c r="O4540" s="92" t="n">
        <v>0.2736</v>
      </c>
      <c r="P4540" s="92" t="inlineStr">
        <is>
          <t>200-SC</t>
        </is>
      </c>
      <c r="Q4540" s="92" t="n">
        <v>37.74</v>
      </c>
      <c r="R4540" s="92" t="n">
        <v>-0.4</v>
      </c>
      <c r="S4540" s="97">
        <f>TRUE()</f>
        <v/>
      </c>
      <c r="V4540" s="92" t="n">
        <v>30.23</v>
      </c>
      <c r="W4540" s="98" t="n"/>
      <c r="X4540" s="99" t="n">
        <v>2497574</v>
      </c>
      <c r="Y4540" s="92" t="n">
        <v>0.0242</v>
      </c>
      <c r="Z4540" s="97" t="b">
        <v>1</v>
      </c>
      <c r="AA4540" s="92" t="inlineStr">
        <is>
          <t>PUC</t>
        </is>
      </c>
      <c r="AMD4540" s="85" t="n"/>
      <c r="AME4540" s="85" t="n"/>
      <c r="AMF4540" s="85" t="n"/>
      <c r="AMG4540" s="85" t="n"/>
      <c r="AMH4540" s="85" t="n"/>
      <c r="AMI4540" s="85" t="n"/>
      <c r="AMJ4540" s="85" t="n"/>
    </row>
    <row r="4541" ht="24.6" customFormat="1" customHeight="1" s="92">
      <c r="A4541" s="92" t="n">
        <v>7</v>
      </c>
      <c r="B4541" s="92" t="n">
        <v>31</v>
      </c>
      <c r="C4541" s="79" t="inlineStr">
        <is>
          <t>Arizona Public Service Company</t>
        </is>
      </c>
      <c r="D4541" s="92" t="inlineStr">
        <is>
          <t>AZ</t>
        </is>
      </c>
      <c r="F4541" s="92" t="n">
        <v>439</v>
      </c>
      <c r="G4541" s="92" t="inlineStr">
        <is>
          <t>Palo Verde Unit 1</t>
        </is>
      </c>
      <c r="H4541" s="92" t="n">
        <v>321</v>
      </c>
      <c r="I4541" s="98" t="n">
        <v>42369</v>
      </c>
      <c r="K4541" s="92" t="inlineStr">
        <is>
          <t>321.00    Structures and Improvements    1.13%</t>
        </is>
      </c>
      <c r="L4541" s="96" t="n">
        <v>160238922</v>
      </c>
      <c r="M4541" s="96" t="n">
        <v>110166958</v>
      </c>
      <c r="O4541" s="92" t="n">
        <v>0.6875</v>
      </c>
      <c r="P4541" s="92" t="inlineStr">
        <is>
          <t>200-SC</t>
        </is>
      </c>
      <c r="Q4541" s="92" t="n">
        <v>52.7</v>
      </c>
      <c r="R4541" s="92" t="n">
        <v>-0.4</v>
      </c>
      <c r="S4541" s="97">
        <f>TRUE()</f>
        <v/>
      </c>
      <c r="V4541" s="92" t="n">
        <v>27.41</v>
      </c>
      <c r="W4541" s="98" t="n"/>
      <c r="X4541" s="99" t="n">
        <v>1842748</v>
      </c>
      <c r="Y4541" s="92" t="n">
        <v>0.0115</v>
      </c>
      <c r="Z4541" s="97" t="b">
        <v>1</v>
      </c>
      <c r="AA4541" s="92" t="inlineStr">
        <is>
          <t>PUC</t>
        </is>
      </c>
      <c r="AMD4541" s="85" t="n"/>
      <c r="AME4541" s="85" t="n"/>
      <c r="AMF4541" s="85" t="n"/>
      <c r="AMG4541" s="85" t="n"/>
      <c r="AMH4541" s="85" t="n"/>
      <c r="AMI4541" s="85" t="n"/>
      <c r="AMJ4541" s="85" t="n"/>
    </row>
    <row r="4542" ht="24.6" customFormat="1" customHeight="1" s="92">
      <c r="A4542" s="92" t="n">
        <v>7</v>
      </c>
      <c r="B4542" s="92" t="n">
        <v>31</v>
      </c>
      <c r="C4542" s="79" t="inlineStr">
        <is>
          <t>Arizona Public Service Company</t>
        </is>
      </c>
      <c r="D4542" s="92" t="inlineStr">
        <is>
          <t>AZ</t>
        </is>
      </c>
      <c r="F4542" s="92" t="n">
        <v>439</v>
      </c>
      <c r="G4542" s="92" t="inlineStr">
        <is>
          <t>Palo Verde Unit 1</t>
        </is>
      </c>
      <c r="H4542" s="92" t="n">
        <v>322</v>
      </c>
      <c r="I4542" s="98" t="n">
        <v>42369</v>
      </c>
      <c r="K4542" s="92" t="inlineStr">
        <is>
          <t>322.00    Reactor Plant Equipment    1.45%</t>
        </is>
      </c>
      <c r="L4542" s="96" t="n">
        <v>464794795</v>
      </c>
      <c r="M4542" s="96" t="n">
        <v>282204315</v>
      </c>
      <c r="O4542" s="92" t="n">
        <v>0.6072</v>
      </c>
      <c r="P4542" s="92" t="inlineStr">
        <is>
          <t>200-SC</t>
        </is>
      </c>
      <c r="Q4542" s="92" t="n">
        <v>47.42</v>
      </c>
      <c r="R4542" s="92" t="n">
        <v>-1.1</v>
      </c>
      <c r="S4542" s="97">
        <f>TRUE()</f>
        <v/>
      </c>
      <c r="V4542" s="92" t="n">
        <v>27.43</v>
      </c>
      <c r="W4542" s="98" t="n"/>
      <c r="X4542" s="99" t="n">
        <v>6832484</v>
      </c>
      <c r="Y4542" s="92" t="n">
        <v>0.0147</v>
      </c>
      <c r="Z4542" s="97" t="b">
        <v>1</v>
      </c>
      <c r="AA4542" s="92" t="inlineStr">
        <is>
          <t>PUC</t>
        </is>
      </c>
      <c r="AMD4542" s="85" t="n"/>
      <c r="AME4542" s="85" t="n"/>
      <c r="AMF4542" s="85" t="n"/>
      <c r="AMG4542" s="85" t="n"/>
      <c r="AMH4542" s="85" t="n"/>
      <c r="AMI4542" s="85" t="n"/>
      <c r="AMJ4542" s="85" t="n"/>
    </row>
    <row r="4543" ht="24.6" customFormat="1" customHeight="1" s="92">
      <c r="A4543" s="92" t="n">
        <v>7</v>
      </c>
      <c r="B4543" s="92" t="n">
        <v>31</v>
      </c>
      <c r="C4543" s="79" t="inlineStr">
        <is>
          <t>Arizona Public Service Company</t>
        </is>
      </c>
      <c r="D4543" s="92" t="inlineStr">
        <is>
          <t>AZ</t>
        </is>
      </c>
      <c r="F4543" s="92" t="n">
        <v>439</v>
      </c>
      <c r="G4543" s="92" t="inlineStr">
        <is>
          <t>Palo Verde Unit 1</t>
        </is>
      </c>
      <c r="H4543" s="92" t="n">
        <v>323</v>
      </c>
      <c r="I4543" s="98" t="n">
        <v>42369</v>
      </c>
      <c r="K4543" s="92" t="inlineStr">
        <is>
          <t>323.00    Turbogenerator Units    1.41%</t>
        </is>
      </c>
      <c r="L4543" s="96" t="n">
        <v>133635855</v>
      </c>
      <c r="M4543" s="96" t="n">
        <v>74786746</v>
      </c>
      <c r="O4543" s="92" t="n">
        <v>0.5696</v>
      </c>
      <c r="P4543" s="92" t="inlineStr">
        <is>
          <t>200-SC</t>
        </is>
      </c>
      <c r="Q4543" s="92" t="n">
        <v>45.43</v>
      </c>
      <c r="R4543" s="92" t="n">
        <v>-0.4</v>
      </c>
      <c r="S4543" s="97">
        <f>TRUE()</f>
        <v/>
      </c>
      <c r="V4543" s="92" t="n">
        <v>27.43</v>
      </c>
      <c r="W4543" s="98" t="n"/>
      <c r="X4543" s="99" t="n">
        <v>2164901</v>
      </c>
      <c r="Y4543" s="92" t="n">
        <v>0.0162</v>
      </c>
      <c r="Z4543" s="97" t="b">
        <v>1</v>
      </c>
      <c r="AA4543" s="92" t="inlineStr">
        <is>
          <t>PUC</t>
        </is>
      </c>
      <c r="AMD4543" s="85" t="n"/>
      <c r="AME4543" s="85" t="n"/>
      <c r="AMF4543" s="85" t="n"/>
      <c r="AMG4543" s="85" t="n"/>
      <c r="AMH4543" s="85" t="n"/>
      <c r="AMI4543" s="85" t="n"/>
      <c r="AMJ4543" s="85" t="n"/>
    </row>
    <row r="4544" ht="24.6" customFormat="1" customHeight="1" s="92">
      <c r="A4544" s="92" t="n">
        <v>7</v>
      </c>
      <c r="B4544" s="92" t="n">
        <v>31</v>
      </c>
      <c r="C4544" s="79" t="inlineStr">
        <is>
          <t>Arizona Public Service Company</t>
        </is>
      </c>
      <c r="D4544" s="92" t="inlineStr">
        <is>
          <t>AZ</t>
        </is>
      </c>
      <c r="F4544" s="92" t="n">
        <v>439</v>
      </c>
      <c r="G4544" s="92" t="inlineStr">
        <is>
          <t>Palo Verde Unit 1</t>
        </is>
      </c>
      <c r="H4544" s="92" t="n">
        <v>324</v>
      </c>
      <c r="I4544" s="98" t="n">
        <v>42369</v>
      </c>
      <c r="K4544" s="92" t="inlineStr">
        <is>
          <t>324.00    Accessory Electric Equipment    1.11%</t>
        </is>
      </c>
      <c r="L4544" s="96" t="n">
        <v>117924193</v>
      </c>
      <c r="M4544" s="96" t="n">
        <v>80890691</v>
      </c>
      <c r="O4544" s="92" t="n">
        <v>0.6860000000000001</v>
      </c>
      <c r="P4544" s="92" t="inlineStr">
        <is>
          <t>200-SC</t>
        </is>
      </c>
      <c r="Q4544" s="92" t="n">
        <v>52.59</v>
      </c>
      <c r="R4544" s="92" t="n">
        <v>-0.4</v>
      </c>
      <c r="S4544" s="97">
        <f>TRUE()</f>
        <v/>
      </c>
      <c r="V4544" s="92" t="n">
        <v>27.41</v>
      </c>
      <c r="W4544" s="98" t="n"/>
      <c r="X4544" s="99" t="n">
        <v>1367920</v>
      </c>
      <c r="Y4544" s="92" t="n">
        <v>0.0116</v>
      </c>
      <c r="Z4544" s="97" t="b">
        <v>1</v>
      </c>
      <c r="AA4544" s="92" t="inlineStr">
        <is>
          <t>PUC</t>
        </is>
      </c>
      <c r="AMD4544" s="85" t="n"/>
      <c r="AME4544" s="85" t="n"/>
      <c r="AMF4544" s="85" t="n"/>
      <c r="AMG4544" s="85" t="n"/>
      <c r="AMH4544" s="85" t="n"/>
      <c r="AMI4544" s="85" t="n"/>
      <c r="AMJ4544" s="85" t="n"/>
    </row>
    <row r="4545" ht="36.15" customFormat="1" customHeight="1" s="92">
      <c r="A4545" s="92" t="n">
        <v>7</v>
      </c>
      <c r="B4545" s="92" t="n">
        <v>31</v>
      </c>
      <c r="C4545" s="79" t="inlineStr">
        <is>
          <t>Arizona Public Service Company</t>
        </is>
      </c>
      <c r="D4545" s="92" t="inlineStr">
        <is>
          <t>AZ</t>
        </is>
      </c>
      <c r="F4545" s="92" t="n">
        <v>439</v>
      </c>
      <c r="G4545" s="92" t="inlineStr">
        <is>
          <t>Palo Verde Unit 1</t>
        </is>
      </c>
      <c r="H4545" s="92" t="n">
        <v>325</v>
      </c>
      <c r="I4545" s="98" t="n">
        <v>42369</v>
      </c>
      <c r="K4545" s="92" t="inlineStr">
        <is>
          <t>325.00    Miscellaneous Power Plant Equipment    129%</t>
        </is>
      </c>
      <c r="L4545" s="96" t="n">
        <v>31243002</v>
      </c>
      <c r="M4545" s="96" t="n">
        <v>19959979</v>
      </c>
      <c r="O4545" s="92" t="n">
        <v>0.6389</v>
      </c>
      <c r="P4545" s="92" t="inlineStr">
        <is>
          <t>200-SC</t>
        </is>
      </c>
      <c r="Q4545" s="92" t="n">
        <v>49.87</v>
      </c>
      <c r="R4545" s="92" t="n">
        <v>-4</v>
      </c>
      <c r="S4545" s="97">
        <f>TRUE()</f>
        <v/>
      </c>
      <c r="V4545" s="92" t="n">
        <v>27.41</v>
      </c>
      <c r="W4545" s="98" t="n"/>
      <c r="X4545" s="99" t="n">
        <v>415532</v>
      </c>
      <c r="Y4545" s="92" t="n">
        <v>0.0133</v>
      </c>
      <c r="Z4545" s="97" t="b">
        <v>1</v>
      </c>
      <c r="AA4545" s="92" t="inlineStr">
        <is>
          <t>PUC</t>
        </is>
      </c>
      <c r="AMD4545" s="85" t="n"/>
      <c r="AME4545" s="85" t="n"/>
      <c r="AMF4545" s="85" t="n"/>
      <c r="AMG4545" s="85" t="n"/>
      <c r="AMH4545" s="85" t="n"/>
      <c r="AMI4545" s="85" t="n"/>
      <c r="AMJ4545" s="85" t="n"/>
    </row>
    <row r="4546" ht="24.6" customFormat="1" customHeight="1" s="92">
      <c r="A4546" s="92" t="n">
        <v>7</v>
      </c>
      <c r="B4546" s="92" t="n">
        <v>31</v>
      </c>
      <c r="C4546" s="79" t="inlineStr">
        <is>
          <t>Arizona Public Service Company</t>
        </is>
      </c>
      <c r="D4546" s="92" t="inlineStr">
        <is>
          <t>AZ</t>
        </is>
      </c>
      <c r="F4546" s="92" t="n">
        <v>439</v>
      </c>
      <c r="G4546" s="92" t="inlineStr">
        <is>
          <t>Palo Verde Unit 2</t>
        </is>
      </c>
      <c r="H4546" s="92" t="n">
        <v>321</v>
      </c>
      <c r="I4546" s="98" t="n">
        <v>42369</v>
      </c>
      <c r="K4546" s="92" t="inlineStr">
        <is>
          <t>321.00    Structures and Improvements    120%</t>
        </is>
      </c>
      <c r="L4546" s="96" t="n">
        <v>92055736</v>
      </c>
      <c r="M4546" s="96" t="n">
        <v>60433657</v>
      </c>
      <c r="O4546" s="92" t="n">
        <v>0.6565</v>
      </c>
      <c r="P4546" s="92" t="inlineStr">
        <is>
          <t>200-SC</t>
        </is>
      </c>
      <c r="Q4546" s="92" t="n">
        <v>54.04</v>
      </c>
      <c r="R4546" s="92" t="n">
        <v>-4</v>
      </c>
      <c r="S4546" s="97">
        <f>TRUE()</f>
        <v/>
      </c>
      <c r="V4546" s="92" t="n">
        <v>28.33</v>
      </c>
      <c r="W4546" s="98" t="n"/>
      <c r="X4546" s="99" t="n">
        <v>1132286</v>
      </c>
      <c r="Y4546" s="92" t="n">
        <v>0.0123</v>
      </c>
      <c r="Z4546" s="97" t="b">
        <v>1</v>
      </c>
      <c r="AA4546" s="92" t="inlineStr">
        <is>
          <t>PUC</t>
        </is>
      </c>
      <c r="AMD4546" s="85" t="n"/>
      <c r="AME4546" s="85" t="n"/>
      <c r="AMF4546" s="85" t="n"/>
      <c r="AMG4546" s="85" t="n"/>
      <c r="AMH4546" s="85" t="n"/>
      <c r="AMI4546" s="85" t="n"/>
      <c r="AMJ4546" s="85" t="n"/>
    </row>
    <row r="4547" ht="24.6" customFormat="1" customHeight="1" s="92">
      <c r="A4547" s="92" t="n">
        <v>7</v>
      </c>
      <c r="B4547" s="92" t="n">
        <v>31</v>
      </c>
      <c r="C4547" s="79" t="inlineStr">
        <is>
          <t>Arizona Public Service Company</t>
        </is>
      </c>
      <c r="D4547" s="92" t="inlineStr">
        <is>
          <t>AZ</t>
        </is>
      </c>
      <c r="F4547" s="92" t="n">
        <v>439</v>
      </c>
      <c r="G4547" s="92" t="inlineStr">
        <is>
          <t>Palo Verde Unit 2</t>
        </is>
      </c>
      <c r="H4547" s="92" t="n">
        <v>322</v>
      </c>
      <c r="I4547" s="98" t="n">
        <v>42369</v>
      </c>
      <c r="K4547" s="92" t="inlineStr">
        <is>
          <t>322.00    Reactor Plant Equipment    1.52%</t>
        </is>
      </c>
      <c r="L4547" s="96" t="n">
        <v>249302485</v>
      </c>
      <c r="M4547" s="96" t="n">
        <v>131471857</v>
      </c>
      <c r="O4547" s="92" t="n">
        <v>0.5274</v>
      </c>
      <c r="P4547" s="92" t="inlineStr">
        <is>
          <t>200-SC</t>
        </is>
      </c>
      <c r="Q4547" s="92" t="n">
        <v>46.16</v>
      </c>
      <c r="R4547" s="92" t="n">
        <v>-1.2</v>
      </c>
      <c r="S4547" s="97">
        <f>TRUE()</f>
        <v/>
      </c>
      <c r="V4547" s="92" t="n">
        <v>28.35</v>
      </c>
      <c r="W4547" s="98" t="n"/>
      <c r="X4547" s="99" t="n">
        <v>4263072</v>
      </c>
      <c r="Y4547" s="92" t="n">
        <v>0.0171</v>
      </c>
      <c r="Z4547" s="97" t="b">
        <v>1</v>
      </c>
      <c r="AA4547" s="92" t="inlineStr">
        <is>
          <t>PUC</t>
        </is>
      </c>
      <c r="AMD4547" s="85" t="n"/>
      <c r="AME4547" s="85" t="n"/>
      <c r="AMF4547" s="85" t="n"/>
      <c r="AMG4547" s="85" t="n"/>
      <c r="AMH4547" s="85" t="n"/>
      <c r="AMI4547" s="85" t="n"/>
      <c r="AMJ4547" s="85" t="n"/>
    </row>
    <row r="4548" ht="24.6" customFormat="1" customHeight="1" s="92">
      <c r="A4548" s="92" t="n">
        <v>7</v>
      </c>
      <c r="B4548" s="92" t="n">
        <v>31</v>
      </c>
      <c r="C4548" s="79" t="inlineStr">
        <is>
          <t>Arizona Public Service Company</t>
        </is>
      </c>
      <c r="D4548" s="92" t="inlineStr">
        <is>
          <t>AZ</t>
        </is>
      </c>
      <c r="F4548" s="92" t="n">
        <v>439</v>
      </c>
      <c r="G4548" s="92" t="inlineStr">
        <is>
          <t>Palo Verde Unit 2</t>
        </is>
      </c>
      <c r="H4548" s="92" t="n">
        <v>323</v>
      </c>
      <c r="I4548" s="98" t="n">
        <v>42369</v>
      </c>
      <c r="K4548" s="92" t="inlineStr">
        <is>
          <t>323.00    Turbogenerator Units    141%</t>
        </is>
      </c>
      <c r="L4548" s="96" t="n">
        <v>87999272</v>
      </c>
      <c r="M4548" s="96" t="n">
        <v>43659417</v>
      </c>
      <c r="O4548" s="92" t="n">
        <v>0.4961</v>
      </c>
      <c r="P4548" s="92" t="inlineStr">
        <is>
          <t>200-SC</t>
        </is>
      </c>
      <c r="Q4548" s="92" t="n">
        <v>44.59</v>
      </c>
      <c r="R4548" s="92" t="n">
        <v>-0.4</v>
      </c>
      <c r="S4548" s="97">
        <f>TRUE()</f>
        <v/>
      </c>
      <c r="V4548" s="92" t="n">
        <v>28.36</v>
      </c>
      <c r="W4548" s="98" t="n"/>
      <c r="X4548" s="99" t="n">
        <v>1575187</v>
      </c>
      <c r="Y4548" s="92" t="n">
        <v>0.0179</v>
      </c>
      <c r="Z4548" s="97" t="b">
        <v>1</v>
      </c>
      <c r="AA4548" s="92" t="inlineStr">
        <is>
          <t>PUC</t>
        </is>
      </c>
      <c r="AMD4548" s="85" t="n"/>
      <c r="AME4548" s="85" t="n"/>
      <c r="AMF4548" s="85" t="n"/>
      <c r="AMG4548" s="85" t="n"/>
      <c r="AMH4548" s="85" t="n"/>
      <c r="AMI4548" s="85" t="n"/>
      <c r="AMJ4548" s="85" t="n"/>
    </row>
    <row r="4549" ht="24.6" customFormat="1" customHeight="1" s="92">
      <c r="A4549" s="92" t="n">
        <v>7</v>
      </c>
      <c r="B4549" s="92" t="n">
        <v>31</v>
      </c>
      <c r="C4549" s="79" t="inlineStr">
        <is>
          <t>Arizona Public Service Company</t>
        </is>
      </c>
      <c r="D4549" s="92" t="inlineStr">
        <is>
          <t>AZ</t>
        </is>
      </c>
      <c r="F4549" s="92" t="n">
        <v>439</v>
      </c>
      <c r="G4549" s="92" t="inlineStr">
        <is>
          <t>Palo Verde Unit 2</t>
        </is>
      </c>
      <c r="H4549" s="92" t="n">
        <v>324</v>
      </c>
      <c r="I4549" s="98" t="n">
        <v>42369</v>
      </c>
      <c r="K4549" s="92" t="inlineStr">
        <is>
          <t>324 00 Accessory Electric Equipment    1.25%</t>
        </is>
      </c>
      <c r="L4549" s="96" t="n">
        <v>47992891</v>
      </c>
      <c r="M4549" s="96" t="n">
        <v>30404637</v>
      </c>
      <c r="O4549" s="92" t="n">
        <v>0.6335</v>
      </c>
      <c r="P4549" s="92" t="inlineStr">
        <is>
          <t>200-SC</t>
        </is>
      </c>
      <c r="Q4549" s="92" t="n">
        <v>52.5</v>
      </c>
      <c r="R4549" s="92" t="n">
        <v>-0.4</v>
      </c>
      <c r="S4549" s="97">
        <f>TRUE()</f>
        <v/>
      </c>
      <c r="V4549" s="92" t="n">
        <v>28.34</v>
      </c>
      <c r="W4549" s="98" t="n"/>
      <c r="X4549" s="99" t="n">
        <v>628707</v>
      </c>
      <c r="Y4549" s="92" t="n">
        <v>0.0131</v>
      </c>
      <c r="Z4549" s="97" t="b">
        <v>1</v>
      </c>
      <c r="AA4549" s="92" t="inlineStr">
        <is>
          <t>PUC</t>
        </is>
      </c>
      <c r="AMD4549" s="85" t="n"/>
      <c r="AME4549" s="85" t="n"/>
      <c r="AMF4549" s="85" t="n"/>
      <c r="AMG4549" s="85" t="n"/>
      <c r="AMH4549" s="85" t="n"/>
      <c r="AMI4549" s="85" t="n"/>
      <c r="AMJ4549" s="85" t="n"/>
    </row>
    <row r="4550" ht="36.15" customFormat="1" customHeight="1" s="92">
      <c r="A4550" s="92" t="n">
        <v>7</v>
      </c>
      <c r="B4550" s="92" t="n">
        <v>31</v>
      </c>
      <c r="C4550" s="79" t="inlineStr">
        <is>
          <t>Arizona Public Service Company</t>
        </is>
      </c>
      <c r="D4550" s="92" t="inlineStr">
        <is>
          <t>AZ</t>
        </is>
      </c>
      <c r="F4550" s="92" t="n">
        <v>439</v>
      </c>
      <c r="G4550" s="92" t="inlineStr">
        <is>
          <t>Palo Verde Unit 2</t>
        </is>
      </c>
      <c r="H4550" s="92" t="n">
        <v>325</v>
      </c>
      <c r="I4550" s="98" t="n">
        <v>42369</v>
      </c>
      <c r="K4550" s="92" t="inlineStr">
        <is>
          <t>325.00    Miscellaneous Power Plant Equipment    145%</t>
        </is>
      </c>
      <c r="L4550" s="96" t="n">
        <v>27285762</v>
      </c>
      <c r="M4550" s="96" t="n">
        <v>15948976</v>
      </c>
      <c r="O4550" s="92" t="n">
        <v>0.5845</v>
      </c>
      <c r="P4550" s="92" t="inlineStr">
        <is>
          <t>200-SC</t>
        </is>
      </c>
      <c r="Q4550" s="92" t="n">
        <v>49.51</v>
      </c>
      <c r="R4550" s="92" t="n">
        <v>-0.4</v>
      </c>
      <c r="S4550" s="97">
        <f>TRUE()</f>
        <v/>
      </c>
      <c r="V4550" s="92" t="n">
        <v>28.34</v>
      </c>
      <c r="W4550" s="98" t="n"/>
      <c r="X4550" s="99" t="n">
        <v>403830</v>
      </c>
      <c r="Y4550" s="92" t="n">
        <v>0.0148</v>
      </c>
      <c r="Z4550" s="97" t="b">
        <v>1</v>
      </c>
      <c r="AA4550" s="92" t="inlineStr">
        <is>
          <t>PUC</t>
        </is>
      </c>
      <c r="AMD4550" s="85" t="n"/>
      <c r="AME4550" s="85" t="n"/>
      <c r="AMF4550" s="85" t="n"/>
      <c r="AMG4550" s="85" t="n"/>
      <c r="AMH4550" s="85" t="n"/>
      <c r="AMI4550" s="85" t="n"/>
      <c r="AMJ4550" s="85" t="n"/>
    </row>
    <row r="4551" ht="24.6" customFormat="1" customHeight="1" s="92">
      <c r="A4551" s="92" t="n">
        <v>7</v>
      </c>
      <c r="B4551" s="92" t="n">
        <v>31</v>
      </c>
      <c r="C4551" s="79" t="inlineStr">
        <is>
          <t>Arizona Public Service Company</t>
        </is>
      </c>
      <c r="D4551" s="92" t="inlineStr">
        <is>
          <t>AZ</t>
        </is>
      </c>
      <c r="F4551" s="92" t="n">
        <v>439</v>
      </c>
      <c r="G4551" s="92" t="inlineStr">
        <is>
          <t xml:space="preserve">Palo Verde Unit 3 </t>
        </is>
      </c>
      <c r="H4551" s="92" t="n">
        <v>321</v>
      </c>
      <c r="I4551" s="98" t="n">
        <v>42369</v>
      </c>
      <c r="K4551" s="92" t="inlineStr">
        <is>
          <t>321.00 Structures and Improvements</t>
        </is>
      </c>
      <c r="L4551" s="96" t="n">
        <v>165218693</v>
      </c>
      <c r="M4551" s="96" t="n">
        <v>104182173</v>
      </c>
      <c r="O4551" s="92" t="n">
        <v>0.6306</v>
      </c>
      <c r="P4551" s="92" t="inlineStr">
        <is>
          <t>200-SC</t>
        </is>
      </c>
      <c r="Q4551" s="92" t="n">
        <v>53.93</v>
      </c>
      <c r="R4551" s="92" t="n">
        <v>-0.4</v>
      </c>
      <c r="S4551" s="97">
        <f>TRUE()</f>
        <v/>
      </c>
      <c r="V4551" s="92" t="n">
        <v>30.17</v>
      </c>
      <c r="W4551" s="98" t="n"/>
      <c r="X4551" s="99" t="n">
        <v>2048712</v>
      </c>
      <c r="Y4551" s="92" t="n">
        <v>0.0124</v>
      </c>
      <c r="Z4551" s="97" t="b">
        <v>1</v>
      </c>
      <c r="AA4551" s="92" t="inlineStr">
        <is>
          <t>PUC</t>
        </is>
      </c>
      <c r="AMD4551" s="85" t="n"/>
      <c r="AME4551" s="85" t="n"/>
      <c r="AMF4551" s="85" t="n"/>
      <c r="AMG4551" s="85" t="n"/>
      <c r="AMH4551" s="85" t="n"/>
      <c r="AMI4551" s="85" t="n"/>
      <c r="AMJ4551" s="85" t="n"/>
    </row>
    <row r="4552" ht="24.6" customFormat="1" customHeight="1" s="92">
      <c r="A4552" s="92" t="n">
        <v>7</v>
      </c>
      <c r="B4552" s="92" t="n">
        <v>31</v>
      </c>
      <c r="C4552" s="79" t="inlineStr">
        <is>
          <t>Arizona Public Service Company</t>
        </is>
      </c>
      <c r="D4552" s="92" t="inlineStr">
        <is>
          <t>AZ</t>
        </is>
      </c>
      <c r="F4552" s="92" t="n">
        <v>439</v>
      </c>
      <c r="G4552" s="92" t="inlineStr">
        <is>
          <t xml:space="preserve">Palo Verde Unit 3 </t>
        </is>
      </c>
      <c r="H4552" s="92" t="n">
        <v>322</v>
      </c>
      <c r="I4552" s="98" t="n">
        <v>42369</v>
      </c>
      <c r="K4552" s="92" t="inlineStr">
        <is>
          <t>322.00 Reactor Plant Equipment</t>
        </is>
      </c>
      <c r="L4552" s="96" t="n">
        <v>427193012</v>
      </c>
      <c r="M4552" s="96" t="n">
        <v>217776008</v>
      </c>
      <c r="O4552" s="92" t="n">
        <v>0.5098</v>
      </c>
      <c r="P4552" s="92" t="inlineStr">
        <is>
          <t>200-SC</t>
        </is>
      </c>
      <c r="Q4552" s="92" t="n">
        <v>47.58</v>
      </c>
      <c r="R4552" s="92" t="n">
        <v>-1.2</v>
      </c>
      <c r="S4552" s="97">
        <f>TRUE()</f>
        <v/>
      </c>
      <c r="V4552" s="92" t="n">
        <v>30.2</v>
      </c>
      <c r="W4552" s="98" t="n"/>
      <c r="X4552" s="99" t="n">
        <v>7091404</v>
      </c>
      <c r="Y4552" s="92" t="n">
        <v>0.0166</v>
      </c>
      <c r="Z4552" s="97" t="b">
        <v>1</v>
      </c>
      <c r="AA4552" s="92" t="inlineStr">
        <is>
          <t>PUC</t>
        </is>
      </c>
      <c r="AMD4552" s="85" t="n"/>
      <c r="AME4552" s="85" t="n"/>
      <c r="AMF4552" s="85" t="n"/>
      <c r="AMG4552" s="85" t="n"/>
      <c r="AMH4552" s="85" t="n"/>
      <c r="AMI4552" s="85" t="n"/>
      <c r="AMJ4552" s="85" t="n"/>
    </row>
    <row r="4553" ht="24.6" customFormat="1" customHeight="1" s="92">
      <c r="A4553" s="92" t="n">
        <v>7</v>
      </c>
      <c r="B4553" s="92" t="n">
        <v>31</v>
      </c>
      <c r="C4553" s="79" t="inlineStr">
        <is>
          <t>Arizona Public Service Company</t>
        </is>
      </c>
      <c r="D4553" s="92" t="inlineStr">
        <is>
          <t>AZ</t>
        </is>
      </c>
      <c r="F4553" s="92" t="n">
        <v>439</v>
      </c>
      <c r="G4553" s="92" t="inlineStr">
        <is>
          <t xml:space="preserve">Palo Verde Unit 3 </t>
        </is>
      </c>
      <c r="H4553" s="92" t="n">
        <v>323</v>
      </c>
      <c r="I4553" s="98" t="n">
        <v>42369</v>
      </c>
      <c r="K4553" s="92" t="inlineStr">
        <is>
          <t>323.00 Turbogenerator Units</t>
        </is>
      </c>
      <c r="L4553" s="96" t="n">
        <v>152558297</v>
      </c>
      <c r="M4553" s="96" t="n">
        <v>79265760</v>
      </c>
      <c r="O4553" s="92" t="n">
        <v>0.5196</v>
      </c>
      <c r="P4553" s="92" t="inlineStr">
        <is>
          <t>200-SC</t>
        </is>
      </c>
      <c r="Q4553" s="92" t="n">
        <v>47.49</v>
      </c>
      <c r="R4553" s="92" t="n">
        <v>-0.4</v>
      </c>
      <c r="S4553" s="97">
        <f>TRUE()</f>
        <v/>
      </c>
      <c r="V4553" s="92" t="n">
        <v>30.19</v>
      </c>
      <c r="W4553" s="98" t="n"/>
      <c r="X4553" s="99" t="n">
        <v>2440933</v>
      </c>
      <c r="Y4553" s="92" t="n">
        <v>0.016</v>
      </c>
      <c r="Z4553" s="97" t="b">
        <v>1</v>
      </c>
      <c r="AA4553" s="92" t="inlineStr">
        <is>
          <t>PUC</t>
        </is>
      </c>
      <c r="AMD4553" s="85" t="n"/>
      <c r="AME4553" s="85" t="n"/>
      <c r="AMF4553" s="85" t="n"/>
      <c r="AMG4553" s="85" t="n"/>
      <c r="AMH4553" s="85" t="n"/>
      <c r="AMI4553" s="85" t="n"/>
      <c r="AMJ4553" s="85" t="n"/>
    </row>
    <row r="4554" ht="24.6" customFormat="1" customHeight="1" s="92">
      <c r="A4554" s="92" t="n">
        <v>7</v>
      </c>
      <c r="B4554" s="92" t="n">
        <v>31</v>
      </c>
      <c r="C4554" s="79" t="inlineStr">
        <is>
          <t>Arizona Public Service Company</t>
        </is>
      </c>
      <c r="D4554" s="92" t="inlineStr">
        <is>
          <t>AZ</t>
        </is>
      </c>
      <c r="F4554" s="92" t="n">
        <v>439</v>
      </c>
      <c r="G4554" s="92" t="inlineStr">
        <is>
          <t xml:space="preserve">Palo Verde Unit 3 </t>
        </is>
      </c>
      <c r="H4554" s="92" t="n">
        <v>324</v>
      </c>
      <c r="I4554" s="98" t="n">
        <v>42369</v>
      </c>
      <c r="K4554" s="92" t="inlineStr">
        <is>
          <t>324. CM) Accessory Electric Equipment</t>
        </is>
      </c>
      <c r="L4554" s="96" t="n">
        <v>94317583</v>
      </c>
      <c r="M4554" s="96" t="n">
        <v>57218640</v>
      </c>
      <c r="O4554" s="92" t="n">
        <v>0.6067</v>
      </c>
      <c r="P4554" s="92" t="inlineStr">
        <is>
          <t>200-SC</t>
        </is>
      </c>
      <c r="Q4554" s="92" t="n">
        <v>52.54</v>
      </c>
      <c r="R4554" s="92" t="n">
        <v>-0.4</v>
      </c>
      <c r="S4554" s="97">
        <f>TRUE()</f>
        <v/>
      </c>
      <c r="V4554" s="92" t="n">
        <v>30.18</v>
      </c>
      <c r="W4554" s="98" t="n"/>
      <c r="X4554" s="99" t="n">
        <v>1244993</v>
      </c>
      <c r="Y4554" s="92" t="n">
        <v>0.0132</v>
      </c>
      <c r="Z4554" s="97" t="b">
        <v>1</v>
      </c>
      <c r="AA4554" s="92" t="inlineStr">
        <is>
          <t>PUC</t>
        </is>
      </c>
      <c r="AMD4554" s="85" t="n"/>
      <c r="AME4554" s="85" t="n"/>
      <c r="AMF4554" s="85" t="n"/>
      <c r="AMG4554" s="85" t="n"/>
      <c r="AMH4554" s="85" t="n"/>
      <c r="AMI4554" s="85" t="n"/>
      <c r="AMJ4554" s="85" t="n"/>
    </row>
    <row r="4555" ht="24.6" customFormat="1" customHeight="1" s="92">
      <c r="A4555" s="92" t="n">
        <v>7</v>
      </c>
      <c r="B4555" s="92" t="n">
        <v>31</v>
      </c>
      <c r="C4555" s="79" t="inlineStr">
        <is>
          <t>Arizona Public Service Company</t>
        </is>
      </c>
      <c r="D4555" s="92" t="inlineStr">
        <is>
          <t>AZ</t>
        </is>
      </c>
      <c r="F4555" s="92" t="n">
        <v>439</v>
      </c>
      <c r="G4555" s="92" t="inlineStr">
        <is>
          <t xml:space="preserve">Palo Verde Unit 3 </t>
        </is>
      </c>
      <c r="H4555" s="92" t="n">
        <v>325</v>
      </c>
      <c r="I4555" s="98" t="n">
        <v>42369</v>
      </c>
      <c r="K4555" s="92" t="inlineStr">
        <is>
          <t>325. CM) Miscellaneous Power Plant Equipment</t>
        </is>
      </c>
      <c r="L4555" s="96" t="n">
        <v>28965542</v>
      </c>
      <c r="M4555" s="96" t="n">
        <v>16479133</v>
      </c>
      <c r="O4555" s="92" t="n">
        <v>0.5689</v>
      </c>
      <c r="P4555" s="92" t="inlineStr">
        <is>
          <t>200-SC</t>
        </is>
      </c>
      <c r="Q4555" s="92" t="n">
        <v>50.59</v>
      </c>
      <c r="R4555" s="92" t="n">
        <v>-0.4</v>
      </c>
      <c r="S4555" s="97">
        <f>TRUE()</f>
        <v/>
      </c>
      <c r="V4555" s="92" t="n">
        <v>30.18</v>
      </c>
      <c r="W4555" s="98" t="n"/>
      <c r="X4555" s="99" t="n">
        <v>417104</v>
      </c>
      <c r="Y4555" s="92" t="n">
        <v>0.0144</v>
      </c>
      <c r="Z4555" s="97" t="b">
        <v>1</v>
      </c>
      <c r="AA4555" s="92" t="inlineStr">
        <is>
          <t>PUC</t>
        </is>
      </c>
      <c r="AMD4555" s="85" t="n"/>
      <c r="AME4555" s="85" t="n"/>
      <c r="AMF4555" s="85" t="n"/>
      <c r="AMG4555" s="85" t="n"/>
      <c r="AMH4555" s="85" t="n"/>
      <c r="AMI4555" s="85" t="n"/>
      <c r="AMJ4555" s="85" t="n"/>
    </row>
    <row r="4556" ht="24.6" customFormat="1" customHeight="1" s="92">
      <c r="A4556" s="92" t="n">
        <v>7</v>
      </c>
      <c r="B4556" s="92" t="n">
        <v>31</v>
      </c>
      <c r="C4556" s="79" t="inlineStr">
        <is>
          <t>Arizona Public Service Company</t>
        </is>
      </c>
      <c r="D4556" s="92" t="inlineStr">
        <is>
          <t>AZ</t>
        </is>
      </c>
      <c r="F4556" s="92" t="n">
        <v>439</v>
      </c>
      <c r="G4556" s="92" t="inlineStr">
        <is>
          <t>Palo Verde Water Reclamation</t>
        </is>
      </c>
      <c r="H4556" s="92" t="n">
        <v>321</v>
      </c>
      <c r="I4556" s="98" t="n">
        <v>42369</v>
      </c>
      <c r="K4556" s="92" t="inlineStr">
        <is>
          <t>321.00 Structures and Improvements</t>
        </is>
      </c>
      <c r="L4556" s="96" t="n">
        <v>210244404</v>
      </c>
      <c r="M4556" s="96" t="n">
        <v>65868001</v>
      </c>
      <c r="O4556" s="92" t="n">
        <v>0.3133</v>
      </c>
      <c r="P4556" s="92" t="inlineStr">
        <is>
          <t>200-SC</t>
        </is>
      </c>
      <c r="Q4556" s="92" t="n">
        <v>41.8</v>
      </c>
      <c r="R4556" s="92" t="n">
        <v>-0.4</v>
      </c>
      <c r="S4556" s="97">
        <f>TRUE()</f>
        <v/>
      </c>
      <c r="V4556" s="92" t="n">
        <v>30.22</v>
      </c>
      <c r="W4556" s="98" t="n"/>
      <c r="X4556" s="99" t="n">
        <v>4814597</v>
      </c>
      <c r="Y4556" s="92" t="n">
        <v>0.0229</v>
      </c>
      <c r="Z4556" s="97" t="b">
        <v>1</v>
      </c>
      <c r="AA4556" s="92" t="inlineStr">
        <is>
          <t>PUC</t>
        </is>
      </c>
      <c r="AMD4556" s="85" t="n"/>
      <c r="AME4556" s="85" t="n"/>
      <c r="AMF4556" s="85" t="n"/>
      <c r="AMG4556" s="85" t="n"/>
      <c r="AMH4556" s="85" t="n"/>
      <c r="AMI4556" s="85" t="n"/>
      <c r="AMJ4556" s="85" t="n"/>
    </row>
    <row r="4557" ht="24.6" customFormat="1" customHeight="1" s="92">
      <c r="A4557" s="92" t="n">
        <v>7</v>
      </c>
      <c r="B4557" s="92" t="n">
        <v>31</v>
      </c>
      <c r="C4557" s="79" t="inlineStr">
        <is>
          <t>Arizona Public Service Company</t>
        </is>
      </c>
      <c r="D4557" s="92" t="inlineStr">
        <is>
          <t>AZ</t>
        </is>
      </c>
      <c r="F4557" s="92" t="n">
        <v>439</v>
      </c>
      <c r="G4557" s="92" t="inlineStr">
        <is>
          <t>Palo Verde Water Reclamation</t>
        </is>
      </c>
      <c r="H4557" s="92" t="n">
        <v>322</v>
      </c>
      <c r="I4557" s="98" t="n">
        <v>42369</v>
      </c>
      <c r="K4557" s="92" t="inlineStr">
        <is>
          <t>322.00 Reactor Plant Equipment</t>
        </is>
      </c>
      <c r="L4557" s="96" t="n">
        <v>561290</v>
      </c>
      <c r="M4557" s="96" t="n">
        <v>54848</v>
      </c>
      <c r="O4557" s="92" t="n">
        <v>0.0977</v>
      </c>
      <c r="P4557" s="92" t="inlineStr">
        <is>
          <t>200-SC</t>
        </is>
      </c>
      <c r="Q4557" s="92" t="n">
        <v>33.03</v>
      </c>
      <c r="R4557" s="92" t="n">
        <v>-1.2</v>
      </c>
      <c r="S4557" s="97">
        <f>TRUE()</f>
        <v/>
      </c>
      <c r="V4557" s="92" t="n">
        <v>30.25</v>
      </c>
      <c r="W4557" s="98" t="n"/>
      <c r="X4557" s="99" t="n">
        <v>16951</v>
      </c>
      <c r="Y4557" s="92" t="n">
        <v>0.0302</v>
      </c>
      <c r="Z4557" s="97" t="b">
        <v>1</v>
      </c>
      <c r="AA4557" s="92" t="inlineStr">
        <is>
          <t>PUC</t>
        </is>
      </c>
      <c r="AMD4557" s="85" t="n"/>
      <c r="AME4557" s="85" t="n"/>
      <c r="AMF4557" s="85" t="n"/>
      <c r="AMG4557" s="85" t="n"/>
      <c r="AMH4557" s="85" t="n"/>
      <c r="AMI4557" s="85" t="n"/>
      <c r="AMJ4557" s="85" t="n"/>
    </row>
    <row r="4558" ht="24.6" customFormat="1" customHeight="1" s="92">
      <c r="A4558" s="92" t="n">
        <v>7</v>
      </c>
      <c r="B4558" s="92" t="n">
        <v>31</v>
      </c>
      <c r="C4558" s="79" t="inlineStr">
        <is>
          <t>Arizona Public Service Company</t>
        </is>
      </c>
      <c r="D4558" s="92" t="inlineStr">
        <is>
          <t>AZ</t>
        </is>
      </c>
      <c r="F4558" s="92" t="n">
        <v>439</v>
      </c>
      <c r="G4558" s="92" t="inlineStr">
        <is>
          <t>Palo Verde Water Reclamation</t>
        </is>
      </c>
      <c r="H4558" s="92" t="n">
        <v>323</v>
      </c>
      <c r="I4558" s="98" t="n">
        <v>42369</v>
      </c>
      <c r="K4558" s="92" t="inlineStr">
        <is>
          <t>323.00 Turbogenerator Units</t>
        </is>
      </c>
      <c r="L4558" s="96" t="n">
        <v>217756</v>
      </c>
      <c r="M4558" s="96" t="n">
        <v>95020</v>
      </c>
      <c r="O4558" s="92" t="n">
        <v>0.4364</v>
      </c>
      <c r="P4558" s="92" t="inlineStr">
        <is>
          <t>200-SC</t>
        </is>
      </c>
      <c r="Q4558" s="92" t="n">
        <v>51.49</v>
      </c>
      <c r="R4558" s="92" t="n">
        <v>-0.4</v>
      </c>
      <c r="S4558" s="97">
        <f>TRUE()</f>
        <v/>
      </c>
      <c r="V4558" s="92" t="n">
        <v>30.18</v>
      </c>
      <c r="W4558" s="98" t="n"/>
      <c r="X4558" s="99" t="n">
        <v>4094</v>
      </c>
      <c r="Y4558" s="92" t="n">
        <v>0.0188</v>
      </c>
      <c r="Z4558" s="97" t="b">
        <v>1</v>
      </c>
      <c r="AA4558" s="92" t="inlineStr">
        <is>
          <t>PUC</t>
        </is>
      </c>
      <c r="AMD4558" s="85" t="n"/>
      <c r="AME4558" s="85" t="n"/>
      <c r="AMF4558" s="85" t="n"/>
      <c r="AMG4558" s="85" t="n"/>
      <c r="AMH4558" s="85" t="n"/>
      <c r="AMI4558" s="85" t="n"/>
      <c r="AMJ4558" s="85" t="n"/>
    </row>
    <row r="4559" ht="24.6" customFormat="1" customHeight="1" s="92">
      <c r="A4559" s="92" t="n">
        <v>7</v>
      </c>
      <c r="B4559" s="92" t="n">
        <v>31</v>
      </c>
      <c r="C4559" s="79" t="inlineStr">
        <is>
          <t>Arizona Public Service Company</t>
        </is>
      </c>
      <c r="D4559" s="92" t="inlineStr">
        <is>
          <t>AZ</t>
        </is>
      </c>
      <c r="F4559" s="92" t="n">
        <v>439</v>
      </c>
      <c r="G4559" s="92" t="inlineStr">
        <is>
          <t>Palo Verde Water Reclamation</t>
        </is>
      </c>
      <c r="H4559" s="92" t="n">
        <v>325</v>
      </c>
      <c r="I4559" s="98" t="n">
        <v>42369</v>
      </c>
      <c r="K4559" s="92" t="inlineStr">
        <is>
          <t>325.00    Miscellaneous Power Plant Equipment</t>
        </is>
      </c>
      <c r="L4559" s="96" t="n"/>
      <c r="M4559" s="96" t="n">
        <v>46924</v>
      </c>
      <c r="O4559" s="92" t="n">
        <v>0.284</v>
      </c>
      <c r="P4559" s="92" t="inlineStr">
        <is>
          <t>200-SC</t>
        </is>
      </c>
      <c r="Q4559" s="92" t="n">
        <v>40.07</v>
      </c>
      <c r="R4559" s="92" t="n">
        <v>-0.4</v>
      </c>
      <c r="S4559" s="97">
        <f>TRUE()</f>
        <v/>
      </c>
      <c r="V4559" s="92" t="n">
        <v>30.22</v>
      </c>
      <c r="W4559" s="98" t="n"/>
      <c r="X4559" s="99" t="n"/>
      <c r="Y4559" s="92" t="n">
        <v>0.0238</v>
      </c>
      <c r="Z4559" s="97" t="b">
        <v>1</v>
      </c>
      <c r="AA4559" s="92" t="inlineStr">
        <is>
          <t>PUC</t>
        </is>
      </c>
      <c r="AMD4559" s="85" t="n"/>
      <c r="AME4559" s="85" t="n"/>
      <c r="AMF4559" s="85" t="n"/>
      <c r="AMG4559" s="85" t="n"/>
      <c r="AMH4559" s="85" t="n"/>
      <c r="AMI4559" s="85" t="n"/>
      <c r="AMJ4559" s="85" t="n"/>
    </row>
    <row r="4560" ht="24.6" customFormat="1" customHeight="1" s="92">
      <c r="A4560" s="92" t="n">
        <v>7</v>
      </c>
      <c r="B4560" s="92" t="n">
        <v>31</v>
      </c>
      <c r="C4560" s="79" t="inlineStr">
        <is>
          <t>Arizona Public Service Company</t>
        </is>
      </c>
      <c r="D4560" s="92" t="inlineStr">
        <is>
          <t>AZ</t>
        </is>
      </c>
      <c r="F4560" s="92" t="n">
        <v>439</v>
      </c>
      <c r="G4560" s="92" t="inlineStr">
        <is>
          <t>Palo Verde Water Reclamation</t>
        </is>
      </c>
      <c r="H4560" s="94" t="n"/>
      <c r="I4560" s="98" t="n">
        <v>42369</v>
      </c>
      <c r="K4560" s="92" t="n">
        <v>324</v>
      </c>
      <c r="L4560" s="96" t="n">
        <v>165219</v>
      </c>
      <c r="M4560" s="96" t="n"/>
      <c r="S4560" s="97">
        <f>TRUE()</f>
        <v/>
      </c>
      <c r="W4560" s="98" t="n"/>
      <c r="X4560" s="99" t="n">
        <v>3932</v>
      </c>
      <c r="Z4560" s="97" t="b">
        <v>1</v>
      </c>
      <c r="AA4560" s="92" t="inlineStr">
        <is>
          <t>PUC</t>
        </is>
      </c>
      <c r="AMD4560" s="85" t="n"/>
      <c r="AME4560" s="85" t="n"/>
      <c r="AMF4560" s="85" t="n"/>
      <c r="AMG4560" s="85" t="n"/>
      <c r="AMH4560" s="85" t="n"/>
      <c r="AMI4560" s="85" t="n"/>
      <c r="AMJ4560" s="85" t="n"/>
    </row>
    <row r="4561" ht="24.6" customFormat="1" customHeight="1" s="92">
      <c r="A4561" s="92" t="n">
        <v>7</v>
      </c>
      <c r="B4561" s="92" t="n">
        <v>31</v>
      </c>
      <c r="C4561" s="79" t="inlineStr">
        <is>
          <t>Arizona Public Service Company</t>
        </is>
      </c>
      <c r="D4561" s="92" t="inlineStr">
        <is>
          <t>AZ</t>
        </is>
      </c>
      <c r="F4561" s="92" t="n">
        <v>788</v>
      </c>
      <c r="G4561" s="92" t="inlineStr">
        <is>
          <t>Paloma</t>
        </is>
      </c>
      <c r="H4561" s="92" t="n">
        <v>341.05</v>
      </c>
      <c r="I4561" s="98" t="n">
        <v>42369</v>
      </c>
      <c r="K4561" s="92" t="inlineStr">
        <is>
          <t>341.05    Structures and Improvements    3.33%</t>
        </is>
      </c>
      <c r="L4561" s="96" t="n">
        <v>2281950</v>
      </c>
      <c r="M4561" s="96" t="n">
        <v>323862</v>
      </c>
      <c r="O4561" s="92" t="n">
        <v>0.1419</v>
      </c>
      <c r="P4561" s="92" t="inlineStr">
        <is>
          <t>200-SC</t>
        </is>
      </c>
      <c r="Q4561" s="92" t="n">
        <v>28.9</v>
      </c>
      <c r="R4561" s="92" t="n">
        <v>-8.5</v>
      </c>
      <c r="S4561" s="97">
        <f>TRUE()</f>
        <v/>
      </c>
      <c r="V4561" s="92" t="n">
        <v>24.68</v>
      </c>
      <c r="W4561" s="98" t="n"/>
      <c r="X4561" s="99" t="n">
        <v>87171</v>
      </c>
      <c r="Y4561" s="92" t="n">
        <v>0.0382</v>
      </c>
      <c r="Z4561" s="97" t="b">
        <v>1</v>
      </c>
      <c r="AA4561" s="92" t="inlineStr">
        <is>
          <t>PUC</t>
        </is>
      </c>
      <c r="AMD4561" s="85" t="n"/>
      <c r="AME4561" s="85" t="n"/>
      <c r="AMF4561" s="85" t="n"/>
      <c r="AMG4561" s="85" t="n"/>
      <c r="AMH4561" s="85" t="n"/>
      <c r="AMI4561" s="85" t="n"/>
      <c r="AMJ4561" s="85" t="n"/>
    </row>
    <row r="4562" ht="24.6" customFormat="1" customHeight="1" s="92">
      <c r="A4562" s="92" t="n">
        <v>7</v>
      </c>
      <c r="B4562" s="92" t="n">
        <v>31</v>
      </c>
      <c r="C4562" s="79" t="inlineStr">
        <is>
          <t>Arizona Public Service Company</t>
        </is>
      </c>
      <c r="D4562" s="92" t="inlineStr">
        <is>
          <t>AZ</t>
        </is>
      </c>
      <c r="F4562" s="92" t="n">
        <v>788</v>
      </c>
      <c r="G4562" s="92" t="inlineStr">
        <is>
          <t>Paloma</t>
        </is>
      </c>
      <c r="H4562" s="92" t="n">
        <v>342.05</v>
      </c>
      <c r="I4562" s="98" t="n">
        <v>42369</v>
      </c>
      <c r="K4562" s="92" t="inlineStr">
        <is>
          <t>342.05    Fuel Holders, Products and Accessories</t>
        </is>
      </c>
      <c r="L4562" s="96" t="n"/>
      <c r="M4562" s="96" t="n"/>
      <c r="S4562" s="97">
        <f>TRUE()</f>
        <v/>
      </c>
      <c r="W4562" s="98" t="n"/>
      <c r="X4562" s="99" t="n"/>
      <c r="Z4562" s="97" t="b">
        <v>1</v>
      </c>
      <c r="AA4562" s="92" t="inlineStr">
        <is>
          <t>PUC</t>
        </is>
      </c>
      <c r="AMD4562" s="85" t="n"/>
      <c r="AME4562" s="85" t="n"/>
      <c r="AMF4562" s="85" t="n"/>
      <c r="AMG4562" s="85" t="n"/>
      <c r="AMH4562" s="85" t="n"/>
      <c r="AMI4562" s="85" t="n"/>
      <c r="AMJ4562" s="85" t="n"/>
    </row>
    <row r="4563" ht="24.6" customFormat="1" customHeight="1" s="92">
      <c r="A4563" s="92" t="n">
        <v>7</v>
      </c>
      <c r="B4563" s="92" t="n">
        <v>31</v>
      </c>
      <c r="C4563" s="79" t="inlineStr">
        <is>
          <t>Arizona Public Service Company</t>
        </is>
      </c>
      <c r="D4563" s="92" t="inlineStr">
        <is>
          <t>AZ</t>
        </is>
      </c>
      <c r="F4563" s="92" t="n">
        <v>788</v>
      </c>
      <c r="G4563" s="92" t="inlineStr">
        <is>
          <t>Paloma</t>
        </is>
      </c>
      <c r="H4563" s="92" t="n">
        <v>343.05</v>
      </c>
      <c r="I4563" s="98" t="n">
        <v>42369</v>
      </c>
      <c r="K4563" s="92" t="inlineStr">
        <is>
          <t>343.05    Prime Movers</t>
        </is>
      </c>
      <c r="L4563" s="96" t="n"/>
      <c r="M4563" s="96" t="n"/>
      <c r="S4563" s="97">
        <f>TRUE()</f>
        <v/>
      </c>
      <c r="W4563" s="98" t="n"/>
      <c r="X4563" s="99" t="n"/>
      <c r="Z4563" s="97" t="b">
        <v>1</v>
      </c>
      <c r="AA4563" s="92" t="inlineStr">
        <is>
          <t>PUC</t>
        </is>
      </c>
      <c r="AMD4563" s="85" t="n"/>
      <c r="AME4563" s="85" t="n"/>
      <c r="AMF4563" s="85" t="n"/>
      <c r="AMG4563" s="85" t="n"/>
      <c r="AMH4563" s="85" t="n"/>
      <c r="AMI4563" s="85" t="n"/>
      <c r="AMJ4563" s="85" t="n"/>
    </row>
    <row r="4564" ht="24.6" customFormat="1" customHeight="1" s="92">
      <c r="A4564" s="92" t="n">
        <v>7</v>
      </c>
      <c r="B4564" s="92" t="n">
        <v>31</v>
      </c>
      <c r="C4564" s="79" t="inlineStr">
        <is>
          <t>Arizona Public Service Company</t>
        </is>
      </c>
      <c r="D4564" s="92" t="inlineStr">
        <is>
          <t>AZ</t>
        </is>
      </c>
      <c r="F4564" s="92" t="n">
        <v>788</v>
      </c>
      <c r="G4564" s="92" t="inlineStr">
        <is>
          <t>Paloma</t>
        </is>
      </c>
      <c r="H4564" s="92" t="n">
        <v>344.05</v>
      </c>
      <c r="I4564" s="98" t="n">
        <v>42369</v>
      </c>
      <c r="K4564" s="92" t="inlineStr">
        <is>
          <t>344.05    Generators and Devices    3.33%</t>
        </is>
      </c>
      <c r="L4564" s="96" t="n">
        <v>49000026</v>
      </c>
      <c r="M4564" s="96" t="n">
        <v>6954252</v>
      </c>
      <c r="O4564" s="92" t="n">
        <v>0.1419</v>
      </c>
      <c r="P4564" s="92" t="inlineStr">
        <is>
          <t>200-SC</t>
        </is>
      </c>
      <c r="Q4564" s="92" t="n">
        <v>28.9</v>
      </c>
      <c r="R4564" s="92" t="n">
        <v>-8.5</v>
      </c>
      <c r="S4564" s="97">
        <f>TRUE()</f>
        <v/>
      </c>
      <c r="V4564" s="92" t="n">
        <v>24.68</v>
      </c>
      <c r="W4564" s="98" t="n"/>
      <c r="X4564" s="99" t="n">
        <v>1871801</v>
      </c>
      <c r="Y4564" s="92" t="n">
        <v>0.0382</v>
      </c>
      <c r="Z4564" s="97" t="b">
        <v>1</v>
      </c>
      <c r="AA4564" s="92" t="inlineStr">
        <is>
          <t>PUC</t>
        </is>
      </c>
      <c r="AMD4564" s="85" t="n"/>
      <c r="AME4564" s="85" t="n"/>
      <c r="AMF4564" s="85" t="n"/>
      <c r="AMG4564" s="85" t="n"/>
      <c r="AMH4564" s="85" t="n"/>
      <c r="AMI4564" s="85" t="n"/>
      <c r="AMJ4564" s="85" t="n"/>
    </row>
    <row r="4565" ht="24.6" customFormat="1" customHeight="1" s="92">
      <c r="A4565" s="92" t="n">
        <v>7</v>
      </c>
      <c r="B4565" s="92" t="n">
        <v>31</v>
      </c>
      <c r="C4565" s="79" t="inlineStr">
        <is>
          <t>Arizona Public Service Company</t>
        </is>
      </c>
      <c r="D4565" s="92" t="inlineStr">
        <is>
          <t>AZ</t>
        </is>
      </c>
      <c r="F4565" s="92" t="n">
        <v>788</v>
      </c>
      <c r="G4565" s="92" t="inlineStr">
        <is>
          <t>Paloma</t>
        </is>
      </c>
      <c r="H4565" s="92" t="n">
        <v>345.05</v>
      </c>
      <c r="I4565" s="98" t="n">
        <v>42369</v>
      </c>
      <c r="K4565" s="92" t="inlineStr">
        <is>
          <t>345.05    Accessory Electric Equipment    3.33%</t>
        </is>
      </c>
      <c r="L4565" s="96" t="n">
        <v>12514947</v>
      </c>
      <c r="M4565" s="96" t="n">
        <v>1776164</v>
      </c>
      <c r="O4565" s="92" t="n">
        <v>0.1419</v>
      </c>
      <c r="P4565" s="92" t="inlineStr">
        <is>
          <t>200-SC</t>
        </is>
      </c>
      <c r="Q4565" s="92" t="n">
        <v>28.9</v>
      </c>
      <c r="R4565" s="92" t="n">
        <v>-8.5</v>
      </c>
      <c r="S4565" s="97">
        <f>TRUE()</f>
        <v/>
      </c>
      <c r="V4565" s="92" t="n">
        <v>24.68</v>
      </c>
      <c r="W4565" s="98" t="n"/>
      <c r="X4565" s="99" t="n">
        <v>478071</v>
      </c>
      <c r="Y4565" s="92" t="n">
        <v>0.0382</v>
      </c>
      <c r="Z4565" s="97" t="b">
        <v>1</v>
      </c>
      <c r="AA4565" s="92" t="inlineStr">
        <is>
          <t>PUC</t>
        </is>
      </c>
      <c r="AMD4565" s="85" t="n"/>
      <c r="AME4565" s="85" t="n"/>
      <c r="AMF4565" s="85" t="n"/>
      <c r="AMG4565" s="85" t="n"/>
      <c r="AMH4565" s="85" t="n"/>
      <c r="AMI4565" s="85" t="n"/>
      <c r="AMJ4565" s="85" t="n"/>
    </row>
    <row r="4566" ht="36.15" customFormat="1" customHeight="1" s="92">
      <c r="A4566" s="92" t="n">
        <v>7</v>
      </c>
      <c r="B4566" s="92" t="n">
        <v>31</v>
      </c>
      <c r="C4566" s="79" t="inlineStr">
        <is>
          <t>Arizona Public Service Company</t>
        </is>
      </c>
      <c r="D4566" s="92" t="inlineStr">
        <is>
          <t>AZ</t>
        </is>
      </c>
      <c r="F4566" s="92" t="n">
        <v>788</v>
      </c>
      <c r="G4566" s="92" t="inlineStr">
        <is>
          <t>Paloma</t>
        </is>
      </c>
      <c r="H4566" s="92" t="n">
        <v>346.05</v>
      </c>
      <c r="I4566" s="98" t="n">
        <v>42369</v>
      </c>
      <c r="K4566" s="92" t="inlineStr">
        <is>
          <t>346.05    Miscellaneous Power Plant Equipment    3.33%</t>
        </is>
      </c>
      <c r="L4566" s="96" t="n">
        <v>121486</v>
      </c>
      <c r="M4566" s="96" t="n">
        <v>17242</v>
      </c>
      <c r="O4566" s="92" t="n">
        <v>0.1419</v>
      </c>
      <c r="P4566" s="92" t="inlineStr">
        <is>
          <t>200-SC</t>
        </is>
      </c>
      <c r="Q4566" s="92" t="n">
        <v>28.9</v>
      </c>
      <c r="R4566" s="92" t="n">
        <v>-8.5</v>
      </c>
      <c r="S4566" s="97">
        <f>TRUE()</f>
        <v/>
      </c>
      <c r="V4566" s="92" t="n">
        <v>24.68</v>
      </c>
      <c r="W4566" s="98" t="n"/>
      <c r="X4566" s="99" t="n">
        <v>4640</v>
      </c>
      <c r="Y4566" s="92" t="n">
        <v>0.0382</v>
      </c>
      <c r="Z4566" s="97" t="b">
        <v>1</v>
      </c>
      <c r="AA4566" s="92" t="inlineStr">
        <is>
          <t>PUC</t>
        </is>
      </c>
      <c r="AMD4566" s="85" t="n"/>
      <c r="AME4566" s="85" t="n"/>
      <c r="AMF4566" s="85" t="n"/>
      <c r="AMG4566" s="85" t="n"/>
      <c r="AMH4566" s="85" t="n"/>
      <c r="AMI4566" s="85" t="n"/>
      <c r="AMJ4566" s="85" t="n"/>
    </row>
    <row r="4567" ht="24.6" customFormat="1" customHeight="1" s="92">
      <c r="A4567" s="92" t="n">
        <v>145</v>
      </c>
      <c r="B4567" s="92" t="n">
        <v>272</v>
      </c>
      <c r="C4567" s="100" t="inlineStr">
        <is>
          <t>Public Service Company of Colorado</t>
        </is>
      </c>
      <c r="D4567" s="92" t="inlineStr">
        <is>
          <t>CO</t>
        </is>
      </c>
      <c r="F4567" s="92" t="n">
        <v>444</v>
      </c>
      <c r="G4567" s="92" t="inlineStr">
        <is>
          <t>Pawnee Common</t>
        </is>
      </c>
      <c r="H4567" s="94" t="n">
        <v>315.2</v>
      </c>
      <c r="I4567" s="95" t="n">
        <v>43101</v>
      </c>
      <c r="K4567" s="92" t="inlineStr">
        <is>
          <t>315.2 Computers and Peripherals</t>
        </is>
      </c>
      <c r="L4567" s="96" t="inlineStr">
        <is>
          <t>-</t>
        </is>
      </c>
      <c r="M4567" s="96" t="n"/>
      <c r="W4567" s="98" t="n"/>
      <c r="X4567" s="99" t="inlineStr">
        <is>
          <t>-</t>
        </is>
      </c>
      <c r="Y4567" s="92" t="n">
        <v>0.068823</v>
      </c>
      <c r="Z4567" s="97" t="b">
        <v>0</v>
      </c>
      <c r="AA4567" s="92" t="inlineStr">
        <is>
          <t>PUC</t>
        </is>
      </c>
      <c r="AMD4567" s="85" t="n"/>
      <c r="AME4567" s="85" t="n"/>
      <c r="AMF4567" s="85" t="n"/>
      <c r="AMG4567" s="85" t="n"/>
      <c r="AMH4567" s="85" t="n"/>
      <c r="AMI4567" s="85" t="n"/>
      <c r="AMJ4567" s="85" t="n"/>
    </row>
    <row r="4568" ht="24.6" customFormat="1" customHeight="1" s="92">
      <c r="A4568" s="92" t="n">
        <v>62</v>
      </c>
      <c r="B4568" s="92" t="n">
        <v>130</v>
      </c>
      <c r="C4568" s="79" t="inlineStr">
        <is>
          <t>Gulf Power Company</t>
        </is>
      </c>
      <c r="D4568" s="92" t="inlineStr">
        <is>
          <t>FL</t>
        </is>
      </c>
      <c r="G4568" s="92" t="inlineStr">
        <is>
          <t>Perdido Landfill</t>
        </is>
      </c>
      <c r="H4568" s="94" t="n">
        <v>341</v>
      </c>
      <c r="I4568" s="95" t="n">
        <v>42735</v>
      </c>
      <c r="J4568" s="95" t="n"/>
      <c r="K4568" s="92" t="inlineStr">
        <is>
          <t>Structures and Improvements</t>
        </is>
      </c>
      <c r="L4568" s="96" t="n">
        <v>2221639.92</v>
      </c>
      <c r="M4568" s="96" t="n">
        <v>280794.57</v>
      </c>
      <c r="R4568" s="92" t="n">
        <v>-0.05</v>
      </c>
      <c r="S4568" s="97">
        <f>TRUE()</f>
        <v/>
      </c>
      <c r="W4568" s="98" t="n">
        <v>47453</v>
      </c>
      <c r="X4568" s="99" t="n">
        <v>173287.91</v>
      </c>
      <c r="Y4568" s="92" t="n">
        <v>0.078</v>
      </c>
      <c r="Z4568" s="97" t="b">
        <v>1</v>
      </c>
      <c r="AA4568" s="92" t="inlineStr">
        <is>
          <t>PUC</t>
        </is>
      </c>
      <c r="AMD4568" s="85" t="n"/>
      <c r="AME4568" s="85" t="n"/>
      <c r="AMF4568" s="85" t="n"/>
      <c r="AMG4568" s="85" t="n"/>
      <c r="AMH4568" s="85" t="n"/>
      <c r="AMI4568" s="85" t="n"/>
      <c r="AMJ4568" s="85" t="n"/>
    </row>
    <row r="4569" ht="15" customFormat="1" customHeight="1" s="92">
      <c r="A4569" s="92" t="n">
        <v>62</v>
      </c>
      <c r="B4569" s="92" t="n">
        <v>130</v>
      </c>
      <c r="C4569" s="79" t="inlineStr">
        <is>
          <t>Gulf Power Company</t>
        </is>
      </c>
      <c r="D4569" s="92" t="inlineStr">
        <is>
          <t>FL</t>
        </is>
      </c>
      <c r="G4569" s="92" t="inlineStr">
        <is>
          <t>Perdido Landfill</t>
        </is>
      </c>
      <c r="H4569" s="94" t="n">
        <v>342</v>
      </c>
      <c r="I4569" s="95" t="n">
        <v>42735</v>
      </c>
      <c r="J4569" s="95" t="n"/>
      <c r="K4569" s="92" t="inlineStr">
        <is>
          <t>Fuel Holders</t>
        </is>
      </c>
      <c r="L4569" s="96" t="n">
        <v>797164.95</v>
      </c>
      <c r="M4569" s="96" t="n">
        <v>162850.52</v>
      </c>
      <c r="R4569" s="92" t="n">
        <v>-0.05</v>
      </c>
      <c r="S4569" s="97">
        <f>TRUE()</f>
        <v/>
      </c>
      <c r="W4569" s="98" t="n">
        <v>47453</v>
      </c>
      <c r="X4569" s="99" t="n">
        <v>53410.05</v>
      </c>
      <c r="Y4569" s="92" t="n">
        <v>0.067</v>
      </c>
      <c r="Z4569" s="97" t="b">
        <v>1</v>
      </c>
      <c r="AA4569" s="92" t="inlineStr">
        <is>
          <t>PUC</t>
        </is>
      </c>
      <c r="AMD4569" s="85" t="n"/>
      <c r="AME4569" s="85" t="n"/>
      <c r="AMF4569" s="85" t="n"/>
      <c r="AMG4569" s="85" t="n"/>
      <c r="AMH4569" s="85" t="n"/>
      <c r="AMI4569" s="85" t="n"/>
      <c r="AMJ4569" s="85" t="n"/>
    </row>
    <row r="4570" ht="15" customFormat="1" customHeight="1" s="92">
      <c r="A4570" s="92" t="n">
        <v>62</v>
      </c>
      <c r="B4570" s="92" t="n">
        <v>130</v>
      </c>
      <c r="C4570" s="79" t="inlineStr">
        <is>
          <t>Gulf Power Company</t>
        </is>
      </c>
      <c r="D4570" s="92" t="inlineStr">
        <is>
          <t>FL</t>
        </is>
      </c>
      <c r="G4570" s="92" t="inlineStr">
        <is>
          <t>Perdido Landfill</t>
        </is>
      </c>
      <c r="H4570" s="94" t="n">
        <v>343</v>
      </c>
      <c r="I4570" s="95" t="n">
        <v>42735</v>
      </c>
      <c r="J4570" s="95" t="n"/>
      <c r="K4570" s="92" t="inlineStr">
        <is>
          <t>Prime Movers</t>
        </is>
      </c>
      <c r="L4570" s="96" t="n">
        <v>3993649.29</v>
      </c>
      <c r="M4570" s="96" t="n">
        <v>776142.8199999999</v>
      </c>
      <c r="R4570" s="92" t="n">
        <v>-0.05</v>
      </c>
      <c r="S4570" s="97">
        <f>TRUE()</f>
        <v/>
      </c>
      <c r="W4570" s="98" t="n">
        <v>47453</v>
      </c>
      <c r="X4570" s="99" t="n">
        <v>303517.35</v>
      </c>
      <c r="Y4570" s="92" t="n">
        <v>0.076</v>
      </c>
      <c r="Z4570" s="97" t="b">
        <v>1</v>
      </c>
      <c r="AA4570" s="92" t="inlineStr">
        <is>
          <t>PUC</t>
        </is>
      </c>
      <c r="AMD4570" s="85" t="n"/>
      <c r="AME4570" s="85" t="n"/>
      <c r="AMF4570" s="85" t="n"/>
      <c r="AMG4570" s="85" t="n"/>
      <c r="AMH4570" s="85" t="n"/>
      <c r="AMI4570" s="85" t="n"/>
      <c r="AMJ4570" s="85" t="n"/>
    </row>
    <row r="4571" ht="24.6" customFormat="1" customHeight="1" s="92">
      <c r="A4571" s="92" t="n">
        <v>62</v>
      </c>
      <c r="B4571" s="92" t="n">
        <v>130</v>
      </c>
      <c r="C4571" s="79" t="inlineStr">
        <is>
          <t>Gulf Power Company</t>
        </is>
      </c>
      <c r="D4571" s="92" t="inlineStr">
        <is>
          <t>FL</t>
        </is>
      </c>
      <c r="G4571" s="92" t="inlineStr">
        <is>
          <t>Perdido Landfill</t>
        </is>
      </c>
      <c r="H4571" s="94" t="n">
        <v>345</v>
      </c>
      <c r="I4571" s="95" t="n">
        <v>42735</v>
      </c>
      <c r="J4571" s="95" t="n"/>
      <c r="K4571" s="92" t="inlineStr">
        <is>
          <t>Accessory Electric Equipment</t>
        </is>
      </c>
      <c r="L4571" s="96" t="n">
        <v>1056281.83</v>
      </c>
      <c r="M4571" s="96" t="n">
        <v>224856.36</v>
      </c>
      <c r="R4571" s="92" t="n">
        <v>-0.05</v>
      </c>
      <c r="S4571" s="97">
        <f>TRUE()</f>
        <v/>
      </c>
      <c r="W4571" s="98" t="n">
        <v>47453</v>
      </c>
      <c r="X4571" s="99" t="n">
        <v>70770.88</v>
      </c>
      <c r="Y4571" s="92" t="n">
        <v>0.067</v>
      </c>
      <c r="Z4571" s="97" t="b">
        <v>1</v>
      </c>
      <c r="AA4571" s="92" t="inlineStr">
        <is>
          <t>PUC</t>
        </is>
      </c>
      <c r="AMD4571" s="85" t="n"/>
      <c r="AME4571" s="85" t="n"/>
      <c r="AMF4571" s="85" t="n"/>
      <c r="AMG4571" s="85" t="n"/>
      <c r="AMH4571" s="85" t="n"/>
      <c r="AMI4571" s="85" t="n"/>
      <c r="AMJ4571" s="85" t="n"/>
    </row>
    <row r="4572" ht="24.6" customFormat="1" customHeight="1" s="92">
      <c r="A4572" s="92" t="n">
        <v>62</v>
      </c>
      <c r="B4572" s="92" t="n">
        <v>130</v>
      </c>
      <c r="C4572" s="79" t="inlineStr">
        <is>
          <t>Gulf Power Company</t>
        </is>
      </c>
      <c r="D4572" s="92" t="inlineStr">
        <is>
          <t>FL</t>
        </is>
      </c>
      <c r="G4572" s="92" t="inlineStr">
        <is>
          <t>Perdido Landfill</t>
        </is>
      </c>
      <c r="H4572" s="94" t="n">
        <v>346</v>
      </c>
      <c r="I4572" s="95" t="n">
        <v>42735</v>
      </c>
      <c r="J4572" s="95" t="n"/>
      <c r="K4572" s="92" t="inlineStr">
        <is>
          <t>Misc. Power Plant Equipment</t>
        </is>
      </c>
      <c r="L4572" s="96" t="n">
        <v>170349.6</v>
      </c>
      <c r="M4572" s="96" t="n">
        <v>184540.37</v>
      </c>
      <c r="R4572" s="92" t="n">
        <v>-0.05</v>
      </c>
      <c r="S4572" s="97">
        <f>TRUE()</f>
        <v/>
      </c>
      <c r="W4572" s="98" t="n">
        <v>47453</v>
      </c>
      <c r="X4572" s="99" t="n">
        <v>0</v>
      </c>
      <c r="Y4572" s="92" t="n">
        <v>0</v>
      </c>
      <c r="Z4572" s="97" t="b">
        <v>1</v>
      </c>
      <c r="AA4572" s="92" t="inlineStr">
        <is>
          <t>PUC</t>
        </is>
      </c>
      <c r="AMD4572" s="85" t="n"/>
      <c r="AME4572" s="85" t="n"/>
      <c r="AMF4572" s="85" t="n"/>
      <c r="AMG4572" s="85" t="n"/>
      <c r="AMH4572" s="85" t="n"/>
      <c r="AMI4572" s="85" t="n"/>
      <c r="AMJ4572" s="85" t="n"/>
    </row>
    <row r="4573" ht="24.6" customFormat="1" customHeight="1" s="92">
      <c r="A4573" s="92" t="n">
        <v>120</v>
      </c>
      <c r="B4573" s="92" t="n">
        <v>224</v>
      </c>
      <c r="C4573" s="79" t="inlineStr">
        <is>
          <t>Northern States Power Company (Minnesota)</t>
        </is>
      </c>
      <c r="D4573" s="92" t="inlineStr">
        <is>
          <t>MN</t>
        </is>
      </c>
      <c r="F4573" s="92" t="n">
        <v>467</v>
      </c>
      <c r="G4573" s="92" t="inlineStr">
        <is>
          <t>PI Interim Storage</t>
        </is>
      </c>
      <c r="H4573" s="94" t="n">
        <v>321</v>
      </c>
      <c r="I4573" s="95" t="n">
        <v>43466</v>
      </c>
      <c r="J4573" s="95" t="n"/>
      <c r="K4573" s="92" t="inlineStr">
        <is>
          <t>PI Interim Storage</t>
        </is>
      </c>
      <c r="L4573" s="96" t="n">
        <v>11938940</v>
      </c>
      <c r="M4573" s="96" t="n">
        <v>11318586</v>
      </c>
      <c r="O4573" s="96" t="n"/>
      <c r="R4573" s="92" t="n">
        <v>0</v>
      </c>
      <c r="S4573" s="97">
        <f>TRUE()</f>
        <v/>
      </c>
      <c r="V4573" s="92" t="n">
        <v>15.3</v>
      </c>
      <c r="W4573" s="98" t="n"/>
      <c r="X4573" s="99" t="n">
        <v>40546</v>
      </c>
      <c r="AA4573" s="92" t="inlineStr">
        <is>
          <t>PUC</t>
        </is>
      </c>
      <c r="AMD4573" s="85" t="n"/>
      <c r="AME4573" s="85" t="n"/>
      <c r="AMF4573" s="85" t="n"/>
      <c r="AMG4573" s="85" t="n"/>
      <c r="AMH4573" s="85" t="n"/>
      <c r="AMI4573" s="85" t="n"/>
      <c r="AMJ4573" s="85" t="n"/>
    </row>
    <row r="4574" ht="24.6" customFormat="1" customHeight="1" s="92">
      <c r="A4574" s="92" t="n">
        <v>120</v>
      </c>
      <c r="B4574" s="92" t="n">
        <v>224</v>
      </c>
      <c r="C4574" s="79" t="inlineStr">
        <is>
          <t>Northern States Power Company (Minnesota)</t>
        </is>
      </c>
      <c r="D4574" s="92" t="inlineStr">
        <is>
          <t>MN</t>
        </is>
      </c>
      <c r="F4574" s="92" t="n">
        <v>467</v>
      </c>
      <c r="G4574" s="92" t="inlineStr">
        <is>
          <t>PI Interim Storage</t>
        </is>
      </c>
      <c r="H4574" s="94" t="n">
        <v>322</v>
      </c>
      <c r="I4574" s="95" t="n">
        <v>43466</v>
      </c>
      <c r="J4574" s="95" t="n"/>
      <c r="K4574" s="92" t="inlineStr">
        <is>
          <t>PI Interim Storage</t>
        </is>
      </c>
      <c r="L4574" s="96" t="n">
        <v>185608265</v>
      </c>
      <c r="M4574" s="96" t="n">
        <v>63916056</v>
      </c>
      <c r="O4574" s="96" t="n"/>
      <c r="R4574" s="92" t="n">
        <v>0</v>
      </c>
      <c r="S4574" s="97">
        <f>TRUE()</f>
        <v/>
      </c>
      <c r="V4574" s="92" t="n">
        <v>15.3</v>
      </c>
      <c r="W4574" s="98" t="n"/>
      <c r="X4574" s="99" t="n">
        <v>7953739</v>
      </c>
      <c r="AA4574" s="92" t="inlineStr">
        <is>
          <t>PUC</t>
        </is>
      </c>
      <c r="AMD4574" s="85" t="n"/>
      <c r="AME4574" s="85" t="n"/>
      <c r="AMF4574" s="85" t="n"/>
      <c r="AMG4574" s="85" t="n"/>
      <c r="AMH4574" s="85" t="n"/>
      <c r="AMI4574" s="85" t="n"/>
      <c r="AMJ4574" s="85" t="n"/>
    </row>
    <row r="4575" ht="24.6" customFormat="1" customHeight="1" s="92">
      <c r="A4575" s="92" t="n">
        <v>164</v>
      </c>
      <c r="B4575" s="92" t="n">
        <v>301</v>
      </c>
      <c r="C4575" s="100" t="inlineStr">
        <is>
          <t>Southwestern Electric Power Company</t>
        </is>
      </c>
      <c r="D4575" s="92" t="inlineStr">
        <is>
          <t>TX</t>
        </is>
      </c>
      <c r="F4575" s="92" t="n">
        <v>3</v>
      </c>
      <c r="G4575" s="92" t="inlineStr">
        <is>
          <t>Pirkey</t>
        </is>
      </c>
      <c r="H4575" s="94" t="n">
        <v>311</v>
      </c>
      <c r="I4575" s="95" t="n">
        <v>42369</v>
      </c>
      <c r="J4575" s="95" t="n"/>
      <c r="K4575" s="92" t="inlineStr">
        <is>
          <t>Structures &amp; Improvements</t>
        </is>
      </c>
      <c r="L4575" s="92" t="n">
        <v>108140185</v>
      </c>
      <c r="M4575" s="92" t="n">
        <v>44714565</v>
      </c>
      <c r="N4575" s="92" t="n">
        <v>73158237</v>
      </c>
      <c r="R4575" s="92" t="n">
        <v>1.09</v>
      </c>
      <c r="S4575" s="97">
        <f>TRUE()</f>
        <v/>
      </c>
      <c r="V4575" s="92" t="n">
        <v>29.5</v>
      </c>
      <c r="W4575" s="98" t="n"/>
      <c r="X4575" s="99" t="n">
        <v>2479940</v>
      </c>
      <c r="Y4575" s="103" t="n">
        <v>0.0229</v>
      </c>
      <c r="Z4575" s="97" t="b">
        <v>0</v>
      </c>
      <c r="AA4575" s="92" t="inlineStr">
        <is>
          <t>PUC</t>
        </is>
      </c>
      <c r="AMD4575" s="85" t="n"/>
      <c r="AME4575" s="85" t="n"/>
      <c r="AMF4575" s="85" t="n"/>
      <c r="AMG4575" s="85" t="n"/>
      <c r="AMH4575" s="85" t="n"/>
      <c r="AMI4575" s="85" t="n"/>
      <c r="AMJ4575" s="85" t="n"/>
    </row>
    <row r="4576" ht="24.6" customFormat="1" customHeight="1" s="92">
      <c r="A4576" s="92" t="n">
        <v>164</v>
      </c>
      <c r="B4576" s="92" t="n">
        <v>301</v>
      </c>
      <c r="C4576" s="100" t="inlineStr">
        <is>
          <t>Southwestern Electric Power Company</t>
        </is>
      </c>
      <c r="D4576" s="92" t="inlineStr">
        <is>
          <t>TX</t>
        </is>
      </c>
      <c r="F4576" s="92" t="n">
        <v>3</v>
      </c>
      <c r="G4576" s="92" t="inlineStr">
        <is>
          <t>Pirkey</t>
        </is>
      </c>
      <c r="H4576" s="94" t="n">
        <v>312</v>
      </c>
      <c r="I4576" s="95" t="n">
        <v>42369</v>
      </c>
      <c r="J4576" s="95" t="n"/>
      <c r="K4576" s="92" t="inlineStr">
        <is>
          <t>Boiler Plant Equipment</t>
        </is>
      </c>
      <c r="L4576" s="92" t="n">
        <v>362007470</v>
      </c>
      <c r="M4576" s="92" t="n">
        <v>124746176</v>
      </c>
      <c r="N4576" s="92" t="n">
        <v>269841966</v>
      </c>
      <c r="R4576" s="92" t="n">
        <v>1.09</v>
      </c>
      <c r="S4576" s="97">
        <f>TRUE()</f>
        <v/>
      </c>
      <c r="V4576" s="92" t="n">
        <v>29.5</v>
      </c>
      <c r="W4576" s="98" t="n"/>
      <c r="X4576" s="99" t="n">
        <v>9147185</v>
      </c>
      <c r="Y4576" s="103" t="n">
        <v>0.0253</v>
      </c>
      <c r="Z4576" s="97" t="b">
        <v>0</v>
      </c>
      <c r="AA4576" s="92" t="inlineStr">
        <is>
          <t>PUC</t>
        </is>
      </c>
      <c r="AMD4576" s="85" t="n"/>
      <c r="AME4576" s="85" t="n"/>
      <c r="AMF4576" s="85" t="n"/>
      <c r="AMG4576" s="85" t="n"/>
      <c r="AMH4576" s="85" t="n"/>
      <c r="AMI4576" s="85" t="n"/>
      <c r="AMJ4576" s="85" t="n"/>
    </row>
    <row r="4577" ht="24.6" customFormat="1" customHeight="1" s="92">
      <c r="A4577" s="92" t="n">
        <v>164</v>
      </c>
      <c r="B4577" s="92" t="n">
        <v>301</v>
      </c>
      <c r="C4577" s="100" t="inlineStr">
        <is>
          <t>Southwestern Electric Power Company</t>
        </is>
      </c>
      <c r="D4577" s="92" t="inlineStr">
        <is>
          <t>TX</t>
        </is>
      </c>
      <c r="F4577" s="92" t="n">
        <v>3</v>
      </c>
      <c r="G4577" s="92" t="inlineStr">
        <is>
          <t>Pirkey</t>
        </is>
      </c>
      <c r="H4577" s="94" t="n">
        <v>314</v>
      </c>
      <c r="I4577" s="95" t="n">
        <v>42369</v>
      </c>
      <c r="J4577" s="95" t="n"/>
      <c r="K4577" s="92" t="inlineStr">
        <is>
          <t>Turbogenerator Units</t>
        </is>
      </c>
      <c r="L4577" s="92" t="n">
        <v>50932031</v>
      </c>
      <c r="M4577" s="92" t="n">
        <v>20908062</v>
      </c>
      <c r="N4577" s="92" t="n">
        <v>34607852</v>
      </c>
      <c r="R4577" s="92" t="n">
        <v>1.09</v>
      </c>
      <c r="S4577" s="97">
        <f>TRUE()</f>
        <v/>
      </c>
      <c r="V4577" s="92" t="n">
        <v>29.5</v>
      </c>
      <c r="W4577" s="98" t="n"/>
      <c r="X4577" s="99" t="n">
        <v>1173148</v>
      </c>
      <c r="Y4577" s="103" t="n">
        <v>0.023</v>
      </c>
      <c r="Z4577" s="97" t="b">
        <v>0</v>
      </c>
      <c r="AA4577" s="92" t="inlineStr">
        <is>
          <t>PUC</t>
        </is>
      </c>
      <c r="AMD4577" s="85" t="n"/>
      <c r="AME4577" s="85" t="n"/>
      <c r="AMF4577" s="85" t="n"/>
      <c r="AMG4577" s="85" t="n"/>
      <c r="AMH4577" s="85" t="n"/>
      <c r="AMI4577" s="85" t="n"/>
      <c r="AMJ4577" s="85" t="n"/>
    </row>
    <row r="4578" ht="24.6" customFormat="1" customHeight="1" s="92">
      <c r="A4578" s="92" t="n">
        <v>164</v>
      </c>
      <c r="B4578" s="92" t="n">
        <v>301</v>
      </c>
      <c r="C4578" s="100" t="inlineStr">
        <is>
          <t>Southwestern Electric Power Company</t>
        </is>
      </c>
      <c r="D4578" s="92" t="inlineStr">
        <is>
          <t>TX</t>
        </is>
      </c>
      <c r="F4578" s="92" t="n">
        <v>3</v>
      </c>
      <c r="G4578" s="92" t="inlineStr">
        <is>
          <t>Pirkey</t>
        </is>
      </c>
      <c r="H4578" s="94" t="n">
        <v>315</v>
      </c>
      <c r="I4578" s="95" t="n">
        <v>42369</v>
      </c>
      <c r="J4578" s="95" t="n"/>
      <c r="K4578" s="92" t="inlineStr">
        <is>
          <t>Accessory Electncal Equipment</t>
        </is>
      </c>
      <c r="L4578" s="92" t="n">
        <v>16686496</v>
      </c>
      <c r="M4578" s="92" t="n">
        <v>6261704</v>
      </c>
      <c r="N4578" s="92" t="n">
        <v>11926577</v>
      </c>
      <c r="R4578" s="92" t="n">
        <v>1.09</v>
      </c>
      <c r="S4578" s="97">
        <f>TRUE()</f>
        <v/>
      </c>
      <c r="V4578" s="92" t="n">
        <v>29.5</v>
      </c>
      <c r="W4578" s="98" t="n"/>
      <c r="X4578" s="99" t="n">
        <v>404291</v>
      </c>
      <c r="Y4578" s="103" t="n">
        <v>0.0242</v>
      </c>
      <c r="Z4578" s="97" t="b">
        <v>0</v>
      </c>
      <c r="AA4578" s="92" t="inlineStr">
        <is>
          <t>PUC</t>
        </is>
      </c>
      <c r="AMD4578" s="85" t="n"/>
      <c r="AME4578" s="85" t="n"/>
      <c r="AMF4578" s="85" t="n"/>
      <c r="AMG4578" s="85" t="n"/>
      <c r="AMH4578" s="85" t="n"/>
      <c r="AMI4578" s="85" t="n"/>
      <c r="AMJ4578" s="85" t="n"/>
    </row>
    <row r="4579" ht="24.6" customFormat="1" customHeight="1" s="92">
      <c r="A4579" s="92" t="n">
        <v>164</v>
      </c>
      <c r="B4579" s="92" t="n">
        <v>301</v>
      </c>
      <c r="C4579" s="100" t="inlineStr">
        <is>
          <t>Southwestern Electric Power Company</t>
        </is>
      </c>
      <c r="D4579" s="92" t="inlineStr">
        <is>
          <t>TX</t>
        </is>
      </c>
      <c r="F4579" s="92" t="n">
        <v>3</v>
      </c>
      <c r="G4579" s="92" t="inlineStr">
        <is>
          <t>Pirkey</t>
        </is>
      </c>
      <c r="H4579" s="94" t="n">
        <v>316</v>
      </c>
      <c r="I4579" s="95" t="n">
        <v>42369</v>
      </c>
      <c r="J4579" s="95" t="n"/>
      <c r="K4579" s="92" t="inlineStr">
        <is>
          <t>Misc Power Plant Equip</t>
        </is>
      </c>
      <c r="L4579" s="92" t="n">
        <v>17884471</v>
      </c>
      <c r="M4579" s="92" t="n">
        <v>6793286</v>
      </c>
      <c r="N4579" s="92" t="n">
        <v>12700787</v>
      </c>
      <c r="R4579" s="92" t="n">
        <v>1.09</v>
      </c>
      <c r="S4579" s="97">
        <f>TRUE()</f>
        <v/>
      </c>
      <c r="V4579" s="92" t="n">
        <v>29.5</v>
      </c>
      <c r="W4579" s="98" t="n"/>
      <c r="X4579" s="99" t="n">
        <v>430535</v>
      </c>
      <c r="Y4579" s="103" t="n">
        <v>0.0241</v>
      </c>
      <c r="Z4579" s="97" t="b">
        <v>0</v>
      </c>
      <c r="AA4579" s="92" t="inlineStr">
        <is>
          <t>PUC</t>
        </is>
      </c>
      <c r="AMD4579" s="85" t="n"/>
      <c r="AME4579" s="85" t="n"/>
      <c r="AMF4579" s="85" t="n"/>
      <c r="AMG4579" s="85" t="n"/>
      <c r="AMH4579" s="85" t="n"/>
      <c r="AMI4579" s="85" t="n"/>
      <c r="AMJ4579" s="85" t="n"/>
    </row>
    <row r="4580" ht="24.6" customFormat="1" customHeight="1" s="92">
      <c r="A4580" s="79" t="n">
        <v>186</v>
      </c>
      <c r="B4580" s="79" t="n">
        <v>349</v>
      </c>
      <c r="C4580" s="79" t="inlineStr">
        <is>
          <t>VIRGINIA ELECTRIC AND POWER COMPANY</t>
        </is>
      </c>
      <c r="D4580" s="92" t="inlineStr">
        <is>
          <t>VA</t>
        </is>
      </c>
      <c r="F4580" s="92" t="n">
        <v>452</v>
      </c>
      <c r="G4580" s="92" t="inlineStr">
        <is>
          <t>PITTSYLVANIA POWER STATION</t>
        </is>
      </c>
      <c r="H4580" s="92" t="n">
        <v>311</v>
      </c>
      <c r="I4580" s="95" t="n">
        <v>40908</v>
      </c>
      <c r="J4580" s="95" t="n"/>
      <c r="L4580" s="106" t="n">
        <v>227734.19</v>
      </c>
      <c r="M4580" s="92" t="n">
        <v>37726</v>
      </c>
      <c r="P4580" s="92" t="inlineStr">
        <is>
          <t>75-50.5</t>
        </is>
      </c>
      <c r="R4580" s="92" t="n">
        <v>-5</v>
      </c>
      <c r="S4580" s="97">
        <f>TRUE()</f>
        <v/>
      </c>
      <c r="V4580" s="92" t="n">
        <v>29.8</v>
      </c>
      <c r="X4580" s="99" t="n">
        <v>823710</v>
      </c>
      <c r="Y4580" s="92" t="n">
        <v>2.48</v>
      </c>
      <c r="Z4580" s="92" t="n">
        <v>1</v>
      </c>
      <c r="AA4580" s="92" t="inlineStr">
        <is>
          <t>PUC</t>
        </is>
      </c>
      <c r="AMD4580" s="85" t="n"/>
      <c r="AME4580" s="85" t="n"/>
      <c r="AMF4580" s="85" t="n"/>
      <c r="AMG4580" s="85" t="n"/>
      <c r="AMH4580" s="85" t="n"/>
      <c r="AMI4580" s="85" t="n"/>
      <c r="AMJ4580" s="85" t="n"/>
    </row>
    <row r="4581" ht="24.6" customFormat="1" customHeight="1" s="92">
      <c r="A4581" s="79" t="n">
        <v>186</v>
      </c>
      <c r="B4581" s="79" t="n">
        <v>349</v>
      </c>
      <c r="C4581" s="79" t="inlineStr">
        <is>
          <t>VIRGINIA ELECTRIC AND POWER COMPANY</t>
        </is>
      </c>
      <c r="D4581" s="92" t="inlineStr">
        <is>
          <t>VA</t>
        </is>
      </c>
      <c r="F4581" s="92" t="n">
        <v>452</v>
      </c>
      <c r="G4581" s="92" t="inlineStr">
        <is>
          <t>PITTSYLVANIA POWER STATION</t>
        </is>
      </c>
      <c r="H4581" s="92" t="n">
        <v>312</v>
      </c>
      <c r="I4581" s="95" t="n">
        <v>40908</v>
      </c>
      <c r="J4581" s="95" t="n"/>
      <c r="L4581" s="106" t="n">
        <v>33189471.35</v>
      </c>
      <c r="M4581" s="92" t="n">
        <v>14587682</v>
      </c>
      <c r="P4581" s="92" t="inlineStr">
        <is>
          <t>56-SO</t>
        </is>
      </c>
      <c r="R4581" s="92" t="n">
        <v>-18</v>
      </c>
      <c r="S4581" s="97">
        <f>TRUE()</f>
        <v/>
      </c>
      <c r="V4581" s="92" t="n">
        <v>31.7</v>
      </c>
      <c r="X4581" s="99" t="n">
        <v>20838</v>
      </c>
      <c r="Y4581" s="92" t="n">
        <v>2.34</v>
      </c>
      <c r="Z4581" s="92" t="n">
        <v>1</v>
      </c>
      <c r="AA4581" s="92" t="inlineStr">
        <is>
          <t>PUC</t>
        </is>
      </c>
      <c r="AMD4581" s="85" t="n"/>
      <c r="AME4581" s="85" t="n"/>
      <c r="AMF4581" s="85" t="n"/>
      <c r="AMG4581" s="85" t="n"/>
      <c r="AMH4581" s="85" t="n"/>
      <c r="AMI4581" s="85" t="n"/>
      <c r="AMJ4581" s="85" t="n"/>
    </row>
    <row r="4582" ht="24.6" customFormat="1" customHeight="1" s="92">
      <c r="A4582" s="79" t="n">
        <v>186</v>
      </c>
      <c r="B4582" s="79" t="n">
        <v>349</v>
      </c>
      <c r="C4582" s="79" t="inlineStr">
        <is>
          <t>VIRGINIA ELECTRIC AND POWER COMPANY</t>
        </is>
      </c>
      <c r="D4582" s="92" t="inlineStr">
        <is>
          <t>VA</t>
        </is>
      </c>
      <c r="F4582" s="92" t="n">
        <v>452</v>
      </c>
      <c r="G4582" s="92" t="inlineStr">
        <is>
          <t>PITTSYLVANIA POWER STATION</t>
        </is>
      </c>
      <c r="H4582" s="92" t="n">
        <v>314</v>
      </c>
      <c r="I4582" s="95" t="n">
        <v>40908</v>
      </c>
      <c r="J4582" s="95" t="n"/>
      <c r="L4582" s="106" t="n">
        <v>891126.12</v>
      </c>
      <c r="M4582" s="92" t="n">
        <v>310433</v>
      </c>
      <c r="P4582" s="92" t="n">
        <v>60.5</v>
      </c>
      <c r="R4582" s="92" t="n">
        <v>-9</v>
      </c>
      <c r="S4582" s="97">
        <f>TRUE()</f>
        <v/>
      </c>
      <c r="V4582" s="92" t="n">
        <v>35.5</v>
      </c>
      <c r="X4582" s="99" t="n">
        <v>11161</v>
      </c>
      <c r="Y4582" s="92" t="n">
        <v>2.78</v>
      </c>
      <c r="Z4582" s="92" t="n">
        <v>1</v>
      </c>
      <c r="AA4582" s="92" t="inlineStr">
        <is>
          <t>PUC</t>
        </is>
      </c>
      <c r="AMD4582" s="85" t="n"/>
      <c r="AME4582" s="85" t="n"/>
      <c r="AMF4582" s="85" t="n"/>
      <c r="AMG4582" s="85" t="n"/>
      <c r="AMH4582" s="85" t="n"/>
      <c r="AMI4582" s="85" t="n"/>
      <c r="AMJ4582" s="85" t="n"/>
    </row>
    <row r="4583" ht="24.6" customFormat="1" customHeight="1" s="92">
      <c r="A4583" s="79" t="n">
        <v>186</v>
      </c>
      <c r="B4583" s="79" t="n">
        <v>349</v>
      </c>
      <c r="C4583" s="79" t="inlineStr">
        <is>
          <t>VIRGINIA ELECTRIC AND POWER COMPANY</t>
        </is>
      </c>
      <c r="D4583" s="92" t="inlineStr">
        <is>
          <t>VA</t>
        </is>
      </c>
      <c r="F4583" s="92" t="n">
        <v>452</v>
      </c>
      <c r="G4583" s="92" t="inlineStr">
        <is>
          <t>PITTSYLVANIA POWER STATION</t>
        </is>
      </c>
      <c r="H4583" s="92" t="n">
        <v>315</v>
      </c>
      <c r="I4583" s="95" t="n">
        <v>40908</v>
      </c>
      <c r="J4583" s="95" t="n"/>
      <c r="L4583" s="106" t="n">
        <v>405030.89</v>
      </c>
      <c r="M4583" s="92" t="n">
        <v>28844</v>
      </c>
      <c r="P4583" s="92" t="inlineStr">
        <is>
          <t>80-R2.5</t>
        </is>
      </c>
      <c r="R4583" s="92" t="n">
        <v>-5</v>
      </c>
      <c r="S4583" s="97">
        <f>TRUE()</f>
        <v/>
      </c>
      <c r="V4583" s="92" t="n">
        <v>29.3</v>
      </c>
      <c r="X4583" s="99" t="n">
        <v>6956</v>
      </c>
      <c r="Y4583" s="92" t="n">
        <v>3.16</v>
      </c>
      <c r="Z4583" s="92" t="n">
        <v>1</v>
      </c>
      <c r="AA4583" s="92" t="inlineStr">
        <is>
          <t>PUC</t>
        </is>
      </c>
      <c r="AMD4583" s="85" t="n"/>
      <c r="AME4583" s="85" t="n"/>
      <c r="AMF4583" s="85" t="n"/>
      <c r="AMG4583" s="85" t="n"/>
      <c r="AMH4583" s="85" t="n"/>
      <c r="AMI4583" s="85" t="n"/>
      <c r="AMJ4583" s="85" t="n"/>
    </row>
    <row r="4584" ht="24.6" customFormat="1" customHeight="1" s="92">
      <c r="A4584" s="79" t="n">
        <v>186</v>
      </c>
      <c r="B4584" s="79" t="n">
        <v>349</v>
      </c>
      <c r="C4584" s="79" t="inlineStr">
        <is>
          <t>VIRGINIA ELECTRIC AND POWER COMPANY</t>
        </is>
      </c>
      <c r="D4584" s="92" t="inlineStr">
        <is>
          <t>VA</t>
        </is>
      </c>
      <c r="F4584" s="92" t="n">
        <v>452</v>
      </c>
      <c r="G4584" s="92" t="inlineStr">
        <is>
          <t>PITTSYLVANIA POWER STATION</t>
        </is>
      </c>
      <c r="H4584" s="92" t="n">
        <v>316</v>
      </c>
      <c r="I4584" s="95" t="n">
        <v>40908</v>
      </c>
      <c r="J4584" s="95" t="n"/>
      <c r="L4584" s="106" t="n">
        <v>220373.49</v>
      </c>
      <c r="M4584" s="92" t="n">
        <v>16903</v>
      </c>
      <c r="P4584" s="92" t="inlineStr">
        <is>
          <t>40-R0.5</t>
        </is>
      </c>
      <c r="R4584" s="92" t="n">
        <v>0</v>
      </c>
      <c r="S4584" s="97">
        <f>TRUE()</f>
        <v/>
      </c>
      <c r="V4584" s="92" t="n">
        <v>30</v>
      </c>
      <c r="X4584" s="99" t="n">
        <v>868434</v>
      </c>
      <c r="Y4584" s="92" t="n">
        <v>2.49</v>
      </c>
      <c r="Z4584" s="92" t="n">
        <v>1</v>
      </c>
      <c r="AA4584" s="92" t="inlineStr">
        <is>
          <t>PUC</t>
        </is>
      </c>
      <c r="AMD4584" s="85" t="n"/>
      <c r="AME4584" s="85" t="n"/>
      <c r="AMF4584" s="85" t="n"/>
      <c r="AMG4584" s="85" t="n"/>
      <c r="AMH4584" s="85" t="n"/>
      <c r="AMI4584" s="85" t="n"/>
      <c r="AMJ4584" s="85" t="n"/>
    </row>
    <row r="4585" ht="24.6" customFormat="1" customHeight="1" s="92">
      <c r="A4585" s="92" t="n">
        <v>186</v>
      </c>
      <c r="B4585" s="92" t="n">
        <v>349</v>
      </c>
      <c r="C4585" s="79" t="inlineStr">
        <is>
          <t>VIRGINIA ELECTRIC AND POWER COMPANY</t>
        </is>
      </c>
      <c r="D4585" s="92" t="inlineStr">
        <is>
          <t>VA</t>
        </is>
      </c>
      <c r="F4585" s="92" t="n">
        <v>452</v>
      </c>
      <c r="G4585" s="92" t="inlineStr">
        <is>
          <t>PITTSYLVANIA POWER STATION</t>
        </is>
      </c>
      <c r="H4585" s="94" t="n">
        <v>311</v>
      </c>
      <c r="I4585" s="95" t="n">
        <v>42735</v>
      </c>
      <c r="J4585" s="95" t="n"/>
      <c r="K4585" s="93" t="inlineStr">
        <is>
          <t>STRUCTURES AND IMPROVEMENTS</t>
        </is>
      </c>
      <c r="L4585" s="106" t="n">
        <v>545554245</v>
      </c>
      <c r="M4585" s="106" t="n">
        <v>1232548</v>
      </c>
      <c r="N4585" s="93" t="n">
        <v>4495772</v>
      </c>
      <c r="P4585" s="93" t="inlineStr">
        <is>
          <t>80-S0.5</t>
        </is>
      </c>
      <c r="R4585" s="113" t="n">
        <v>-5</v>
      </c>
      <c r="S4585" s="97">
        <f>TRUE()</f>
        <v/>
      </c>
      <c r="V4585" s="93" t="n">
        <v>30.8</v>
      </c>
      <c r="W4585" s="115" t="inlineStr">
        <is>
          <t>06-2049</t>
        </is>
      </c>
      <c r="X4585" s="112" t="n">
        <v>146145</v>
      </c>
      <c r="Y4585" s="93" t="n">
        <v>2.68</v>
      </c>
      <c r="Z4585" s="97" t="b">
        <v>1</v>
      </c>
      <c r="AA4585" s="92" t="inlineStr">
        <is>
          <t>PUC</t>
        </is>
      </c>
      <c r="AMD4585" s="85" t="n"/>
      <c r="AME4585" s="85" t="n"/>
      <c r="AMF4585" s="85" t="n"/>
      <c r="AMG4585" s="85" t="n"/>
      <c r="AMH4585" s="85" t="n"/>
      <c r="AMI4585" s="85" t="n"/>
      <c r="AMJ4585" s="85" t="n"/>
    </row>
    <row r="4586" ht="24.6" customFormat="1" customHeight="1" s="92">
      <c r="A4586" s="92" t="n">
        <v>186</v>
      </c>
      <c r="B4586" s="92" t="n">
        <v>349</v>
      </c>
      <c r="C4586" s="79" t="inlineStr">
        <is>
          <t>VIRGINIA ELECTRIC AND POWER COMPANY</t>
        </is>
      </c>
      <c r="D4586" s="92" t="inlineStr">
        <is>
          <t>VA</t>
        </is>
      </c>
      <c r="F4586" s="92" t="n">
        <v>452</v>
      </c>
      <c r="G4586" s="92" t="inlineStr">
        <is>
          <t>PITTSYLVANIA POWER STATION</t>
        </is>
      </c>
      <c r="H4586" s="94" t="n">
        <v>312</v>
      </c>
      <c r="I4586" s="95" t="n">
        <v>42735</v>
      </c>
      <c r="J4586" s="95" t="n"/>
      <c r="K4586" s="93" t="inlineStr">
        <is>
          <t>BOILER PLANT EQUIPMENT</t>
        </is>
      </c>
      <c r="L4586" s="106" t="n">
        <v>2314928706</v>
      </c>
      <c r="M4586" s="106" t="n">
        <v>6779513</v>
      </c>
      <c r="N4586" s="116" t="n">
        <v>20536646</v>
      </c>
      <c r="P4586" s="93" t="inlineStr">
        <is>
          <t>58-S0</t>
        </is>
      </c>
      <c r="R4586" s="113" t="n">
        <v>-18</v>
      </c>
      <c r="S4586" s="97">
        <f>TRUE()</f>
        <v/>
      </c>
      <c r="V4586" s="119" t="n">
        <v>28.3</v>
      </c>
      <c r="W4586" s="115" t="inlineStr">
        <is>
          <t>06-2049</t>
        </is>
      </c>
      <c r="X4586" s="112" t="n">
        <v>725341</v>
      </c>
      <c r="Y4586" s="93" t="n">
        <v>3.13</v>
      </c>
      <c r="Z4586" s="97" t="b">
        <v>1</v>
      </c>
      <c r="AA4586" s="92" t="inlineStr">
        <is>
          <t>PUC</t>
        </is>
      </c>
      <c r="AMD4586" s="85" t="n"/>
      <c r="AME4586" s="85" t="n"/>
      <c r="AMF4586" s="85" t="n"/>
      <c r="AMG4586" s="85" t="n"/>
      <c r="AMH4586" s="85" t="n"/>
      <c r="AMI4586" s="85" t="n"/>
      <c r="AMJ4586" s="85" t="n"/>
    </row>
    <row r="4587" ht="24.6" customFormat="1" customHeight="1" s="92">
      <c r="A4587" s="92" t="n">
        <v>186</v>
      </c>
      <c r="B4587" s="92" t="n">
        <v>349</v>
      </c>
      <c r="C4587" s="79" t="inlineStr">
        <is>
          <t>VIRGINIA ELECTRIC AND POWER COMPANY</t>
        </is>
      </c>
      <c r="D4587" s="92" t="inlineStr">
        <is>
          <t>VA</t>
        </is>
      </c>
      <c r="F4587" s="92" t="n">
        <v>452</v>
      </c>
      <c r="G4587" s="92" t="inlineStr">
        <is>
          <t>PITTSYLVANIA POWER STATION</t>
        </is>
      </c>
      <c r="H4587" s="94" t="n">
        <v>314</v>
      </c>
      <c r="I4587" s="95" t="n">
        <v>42735</v>
      </c>
      <c r="J4587" s="95" t="n"/>
      <c r="K4587" s="93" t="inlineStr">
        <is>
          <t>TURBOGENERATOR UNITS</t>
        </is>
      </c>
      <c r="L4587" s="106" t="n">
        <v>769612033</v>
      </c>
      <c r="M4587" s="106" t="n">
        <v>2692674</v>
      </c>
      <c r="N4587" s="106" t="n">
        <v>5696097</v>
      </c>
      <c r="P4587" s="93" t="inlineStr">
        <is>
          <t>60-R1.5</t>
        </is>
      </c>
      <c r="R4587" s="93" t="n">
        <v>-9</v>
      </c>
      <c r="S4587" s="97">
        <f>TRUE()</f>
        <v/>
      </c>
      <c r="V4587" s="106" t="n">
        <v>29.2</v>
      </c>
      <c r="W4587" s="115" t="inlineStr">
        <is>
          <t>06-2049</t>
        </is>
      </c>
      <c r="X4587" s="112" t="n">
        <v>195026</v>
      </c>
      <c r="Y4587" s="93" t="n">
        <v>2.53</v>
      </c>
      <c r="Z4587" s="97" t="b">
        <v>1</v>
      </c>
      <c r="AA4587" s="92" t="inlineStr">
        <is>
          <t>PUC</t>
        </is>
      </c>
      <c r="AMD4587" s="85" t="n"/>
      <c r="AME4587" s="85" t="n"/>
      <c r="AMF4587" s="85" t="n"/>
      <c r="AMG4587" s="85" t="n"/>
      <c r="AMH4587" s="85" t="n"/>
      <c r="AMI4587" s="85" t="n"/>
      <c r="AMJ4587" s="85" t="n"/>
    </row>
    <row r="4588" ht="24.6" customFormat="1" customHeight="1" s="92">
      <c r="A4588" s="92" t="n">
        <v>186</v>
      </c>
      <c r="B4588" s="92" t="n">
        <v>349</v>
      </c>
      <c r="C4588" s="79" t="inlineStr">
        <is>
          <t>VIRGINIA ELECTRIC AND POWER COMPANY</t>
        </is>
      </c>
      <c r="D4588" s="92" t="inlineStr">
        <is>
          <t>VA</t>
        </is>
      </c>
      <c r="F4588" s="92" t="n">
        <v>452</v>
      </c>
      <c r="G4588" s="92" t="inlineStr">
        <is>
          <t>PITTSYLVANIA POWER STATION</t>
        </is>
      </c>
      <c r="H4588" s="94" t="n">
        <v>315</v>
      </c>
      <c r="I4588" s="95" t="n">
        <v>42735</v>
      </c>
      <c r="J4588" s="95" t="n"/>
      <c r="K4588" s="93" t="inlineStr">
        <is>
          <t>ACCESSORY ELECTRIC EQUIPMENT</t>
        </is>
      </c>
      <c r="L4588" s="106" t="n">
        <v>612954534</v>
      </c>
      <c r="M4588" s="106" t="n">
        <v>1440318</v>
      </c>
      <c r="N4588" s="106" t="n">
        <v>4995705</v>
      </c>
      <c r="P4588" s="93" t="inlineStr">
        <is>
          <t>65-R1.5</t>
        </is>
      </c>
      <c r="R4588" s="113" t="n">
        <v>-5</v>
      </c>
      <c r="S4588" s="97">
        <f>TRUE()</f>
        <v/>
      </c>
      <c r="V4588" s="106" t="n">
        <v>30</v>
      </c>
      <c r="W4588" s="115" t="inlineStr">
        <is>
          <t>06-2049</t>
        </is>
      </c>
      <c r="X4588" s="112" t="n">
        <v>166649</v>
      </c>
      <c r="Y4588" s="93" t="n">
        <v>2.72</v>
      </c>
      <c r="Z4588" s="97" t="b">
        <v>1</v>
      </c>
      <c r="AA4588" s="92" t="inlineStr">
        <is>
          <t>PUC</t>
        </is>
      </c>
      <c r="AMD4588" s="85" t="n"/>
      <c r="AME4588" s="85" t="n"/>
      <c r="AMF4588" s="85" t="n"/>
      <c r="AMG4588" s="85" t="n"/>
      <c r="AMH4588" s="85" t="n"/>
      <c r="AMI4588" s="85" t="n"/>
      <c r="AMJ4588" s="85" t="n"/>
    </row>
    <row r="4589" ht="24.6" customFormat="1" customHeight="1" s="92">
      <c r="A4589" s="92" t="n">
        <v>186</v>
      </c>
      <c r="B4589" s="92" t="n">
        <v>349</v>
      </c>
      <c r="C4589" s="79" t="inlineStr">
        <is>
          <t>VIRGINIA ELECTRIC AND POWER COMPANY</t>
        </is>
      </c>
      <c r="D4589" s="92" t="inlineStr">
        <is>
          <t>VA</t>
        </is>
      </c>
      <c r="F4589" s="92" t="n">
        <v>452</v>
      </c>
      <c r="G4589" s="92" t="inlineStr">
        <is>
          <t>PITTSYLVANIA POWER STATION</t>
        </is>
      </c>
      <c r="H4589" s="94" t="n">
        <v>316</v>
      </c>
      <c r="I4589" s="95" t="n">
        <v>42735</v>
      </c>
      <c r="J4589" s="95" t="n"/>
      <c r="K4589" s="93" t="inlineStr">
        <is>
          <t>MISCELUNEOUS POWER PUNT EQUIPMENT</t>
        </is>
      </c>
      <c r="L4589" s="106" t="n">
        <v>107700171</v>
      </c>
      <c r="M4589" s="106" t="n">
        <v>175205</v>
      </c>
      <c r="N4589" s="116" t="n">
        <v>901797</v>
      </c>
      <c r="P4589" s="93" t="inlineStr">
        <is>
          <t>42-R0.5</t>
        </is>
      </c>
      <c r="R4589" s="113" t="n">
        <v>0</v>
      </c>
      <c r="S4589" s="97">
        <f>TRUE()</f>
        <v/>
      </c>
      <c r="V4589" s="119" t="n">
        <v>26.4</v>
      </c>
      <c r="W4589" s="115" t="inlineStr">
        <is>
          <t>06-2049</t>
        </is>
      </c>
      <c r="X4589" s="112" t="n">
        <v>34136</v>
      </c>
      <c r="Y4589" s="93" t="n">
        <v>3.17</v>
      </c>
      <c r="Z4589" s="97" t="b">
        <v>1</v>
      </c>
      <c r="AA4589" s="92" t="inlineStr">
        <is>
          <t>PUC</t>
        </is>
      </c>
      <c r="AMD4589" s="85" t="n"/>
      <c r="AME4589" s="85" t="n"/>
      <c r="AMF4589" s="85" t="n"/>
      <c r="AMG4589" s="85" t="n"/>
      <c r="AMH4589" s="85" t="n"/>
      <c r="AMI4589" s="85" t="n"/>
      <c r="AMJ4589" s="85" t="n"/>
    </row>
    <row r="4590" ht="24.6" customFormat="1" customHeight="1" s="92">
      <c r="A4590" s="93" t="n">
        <v>166</v>
      </c>
      <c r="B4590" s="92" t="n">
        <v>302</v>
      </c>
      <c r="C4590" s="93" t="inlineStr">
        <is>
          <t>Southwestern Public Service Company</t>
        </is>
      </c>
      <c r="D4590" s="93" t="inlineStr">
        <is>
          <t>TX</t>
        </is>
      </c>
      <c r="F4590" s="92" t="n">
        <v>455</v>
      </c>
      <c r="G4590" s="92" t="inlineStr">
        <is>
          <t>Plant X Common Facilities</t>
        </is>
      </c>
      <c r="H4590" s="94" t="n">
        <v>310</v>
      </c>
      <c r="I4590" s="95" t="n">
        <v>43465</v>
      </c>
      <c r="J4590" s="95" t="n"/>
      <c r="K4590" s="92" t="inlineStr">
        <is>
          <t>Water Rights</t>
        </is>
      </c>
      <c r="L4590" s="96" t="n">
        <v>1314134</v>
      </c>
      <c r="M4590" s="96" t="n">
        <v>964380</v>
      </c>
      <c r="N4590" s="92" t="n">
        <v>349753</v>
      </c>
      <c r="R4590" s="92" t="n">
        <v>0</v>
      </c>
      <c r="S4590" s="97">
        <f>TRUE()</f>
        <v/>
      </c>
      <c r="V4590" s="92" t="n">
        <v>9</v>
      </c>
      <c r="W4590" s="98" t="n"/>
      <c r="X4590" s="99" t="n">
        <v>38861</v>
      </c>
      <c r="Y4590" s="92" t="n">
        <v>0.0296</v>
      </c>
      <c r="Z4590" s="97" t="b">
        <v>1</v>
      </c>
      <c r="AA4590" s="92" t="inlineStr">
        <is>
          <t>PUC</t>
        </is>
      </c>
      <c r="AMD4590" s="85" t="n"/>
      <c r="AME4590" s="85" t="n"/>
      <c r="AMF4590" s="85" t="n"/>
      <c r="AMG4590" s="85" t="n"/>
      <c r="AMH4590" s="85" t="n"/>
      <c r="AMI4590" s="85" t="n"/>
      <c r="AMJ4590" s="85" t="n"/>
    </row>
    <row r="4591" ht="24.6" customFormat="1" customHeight="1" s="92">
      <c r="A4591" s="92" t="n">
        <v>120</v>
      </c>
      <c r="B4591" s="92" t="n">
        <v>224</v>
      </c>
      <c r="C4591" s="79" t="inlineStr">
        <is>
          <t>Northern States Power Company (Minnesota)</t>
        </is>
      </c>
      <c r="D4591" s="92" t="inlineStr">
        <is>
          <t>MN</t>
        </is>
      </c>
      <c r="F4591" s="92" t="n">
        <v>790</v>
      </c>
      <c r="G4591" s="92" t="inlineStr">
        <is>
          <t>Pleasant Valley Wind</t>
        </is>
      </c>
      <c r="H4591" s="94" t="n">
        <v>340.1</v>
      </c>
      <c r="I4591" s="95" t="n">
        <v>43466</v>
      </c>
      <c r="J4591" s="95" t="n"/>
      <c r="K4591" s="92" t="inlineStr">
        <is>
          <t>Pleasant Valley Wind</t>
        </is>
      </c>
      <c r="L4591" s="96" t="inlineStr">
        <is>
          <t>-</t>
        </is>
      </c>
      <c r="M4591" s="96" t="inlineStr">
        <is>
          <t>-</t>
        </is>
      </c>
      <c r="R4591" s="92" t="n">
        <v>0</v>
      </c>
      <c r="S4591" s="97">
        <f>TRUE()</f>
        <v/>
      </c>
      <c r="V4591" s="92" t="n">
        <v>22</v>
      </c>
      <c r="W4591" s="98" t="n"/>
      <c r="X4591" s="99" t="inlineStr">
        <is>
          <t>-</t>
        </is>
      </c>
      <c r="AA4591" s="92" t="inlineStr">
        <is>
          <t>PUC</t>
        </is>
      </c>
      <c r="AMD4591" s="85" t="n"/>
      <c r="AME4591" s="85" t="n"/>
      <c r="AMF4591" s="85" t="n"/>
      <c r="AMG4591" s="85" t="n"/>
      <c r="AMH4591" s="85" t="n"/>
      <c r="AMI4591" s="85" t="n"/>
      <c r="AMJ4591" s="85" t="n"/>
    </row>
    <row r="4592" ht="24.6" customFormat="1" customHeight="1" s="92">
      <c r="A4592" s="92" t="n">
        <v>120</v>
      </c>
      <c r="B4592" s="92" t="n">
        <v>224</v>
      </c>
      <c r="C4592" s="79" t="inlineStr">
        <is>
          <t>Northern States Power Company (Minnesota)</t>
        </is>
      </c>
      <c r="D4592" s="92" t="inlineStr">
        <is>
          <t>MN</t>
        </is>
      </c>
      <c r="F4592" s="92" t="n">
        <v>790</v>
      </c>
      <c r="G4592" s="92" t="inlineStr">
        <is>
          <t>Pleasant Valley Wind</t>
        </is>
      </c>
      <c r="H4592" s="94" t="n">
        <v>341</v>
      </c>
      <c r="I4592" s="95" t="n">
        <v>43466</v>
      </c>
      <c r="J4592" s="95" t="n"/>
      <c r="K4592" s="92" t="inlineStr">
        <is>
          <t>Pleasant Valley Wind</t>
        </is>
      </c>
      <c r="L4592" s="96" t="n">
        <v>25806960</v>
      </c>
      <c r="M4592" s="96" t="n">
        <v>3507854</v>
      </c>
      <c r="O4592" s="96" t="n"/>
      <c r="R4592" s="92" t="n">
        <v>-8.5</v>
      </c>
      <c r="S4592" s="97">
        <f>TRUE()</f>
        <v/>
      </c>
      <c r="V4592" s="92" t="n">
        <v>22</v>
      </c>
      <c r="W4592" s="98" t="n"/>
      <c r="X4592" s="99" t="n">
        <v>1113304</v>
      </c>
      <c r="AA4592" s="92" t="inlineStr">
        <is>
          <t>PUC</t>
        </is>
      </c>
      <c r="AMD4592" s="85" t="n"/>
      <c r="AME4592" s="85" t="n"/>
      <c r="AMF4592" s="85" t="n"/>
      <c r="AMG4592" s="85" t="n"/>
      <c r="AMH4592" s="85" t="n"/>
      <c r="AMI4592" s="85" t="n"/>
      <c r="AMJ4592" s="85" t="n"/>
    </row>
    <row r="4593" ht="24.6" customFormat="1" customHeight="1" s="92">
      <c r="A4593" s="92" t="n">
        <v>120</v>
      </c>
      <c r="B4593" s="92" t="n">
        <v>224</v>
      </c>
      <c r="C4593" s="79" t="inlineStr">
        <is>
          <t>Northern States Power Company (Minnesota)</t>
        </is>
      </c>
      <c r="D4593" s="92" t="inlineStr">
        <is>
          <t>MN</t>
        </is>
      </c>
      <c r="F4593" s="92" t="n">
        <v>790</v>
      </c>
      <c r="G4593" s="92" t="inlineStr">
        <is>
          <t>Pleasant Valley Wind</t>
        </is>
      </c>
      <c r="H4593" s="94" t="n">
        <v>344</v>
      </c>
      <c r="I4593" s="95" t="n">
        <v>43466</v>
      </c>
      <c r="J4593" s="95" t="n"/>
      <c r="K4593" s="92" t="inlineStr">
        <is>
          <t>Pleasant Valley Wind</t>
        </is>
      </c>
      <c r="L4593" s="96" t="n">
        <v>263066494</v>
      </c>
      <c r="M4593" s="96" t="n">
        <v>35643021</v>
      </c>
      <c r="O4593" s="96" t="n"/>
      <c r="R4593" s="92" t="n">
        <v>-8.5</v>
      </c>
      <c r="S4593" s="97">
        <f>TRUE()</f>
        <v/>
      </c>
      <c r="V4593" s="92" t="n">
        <v>22</v>
      </c>
      <c r="W4593" s="98" t="n"/>
      <c r="X4593" s="99" t="n">
        <v>11353824</v>
      </c>
      <c r="AA4593" s="92" t="inlineStr">
        <is>
          <t>PUC</t>
        </is>
      </c>
      <c r="AMD4593" s="85" t="n"/>
      <c r="AME4593" s="85" t="n"/>
      <c r="AMF4593" s="85" t="n"/>
      <c r="AMG4593" s="85" t="n"/>
      <c r="AMH4593" s="85" t="n"/>
      <c r="AMI4593" s="85" t="n"/>
      <c r="AMJ4593" s="85" t="n"/>
    </row>
    <row r="4594" ht="24.6" customFormat="1" customHeight="1" s="92">
      <c r="A4594" s="92" t="n">
        <v>120</v>
      </c>
      <c r="B4594" s="92" t="n">
        <v>224</v>
      </c>
      <c r="C4594" s="79" t="inlineStr">
        <is>
          <t>Northern States Power Company (Minnesota)</t>
        </is>
      </c>
      <c r="D4594" s="92" t="inlineStr">
        <is>
          <t>MN</t>
        </is>
      </c>
      <c r="F4594" s="92" t="n">
        <v>790</v>
      </c>
      <c r="G4594" s="92" t="inlineStr">
        <is>
          <t>Pleasant Valley Wind</t>
        </is>
      </c>
      <c r="H4594" s="94" t="n">
        <v>345</v>
      </c>
      <c r="I4594" s="95" t="n">
        <v>43466</v>
      </c>
      <c r="J4594" s="95" t="n"/>
      <c r="K4594" s="92" t="inlineStr">
        <is>
          <t>Pleasant Valley Wind</t>
        </is>
      </c>
      <c r="L4594" s="96" t="n">
        <v>42507679</v>
      </c>
      <c r="M4594" s="96" t="n">
        <v>5623938</v>
      </c>
      <c r="O4594" s="96" t="n"/>
      <c r="R4594" s="92" t="n">
        <v>-8.5</v>
      </c>
      <c r="S4594" s="97">
        <f>TRUE()</f>
        <v/>
      </c>
      <c r="V4594" s="92" t="n">
        <v>22</v>
      </c>
      <c r="W4594" s="98" t="n"/>
      <c r="X4594" s="99" t="n">
        <v>1840768</v>
      </c>
      <c r="AA4594" s="92" t="inlineStr">
        <is>
          <t>PUC</t>
        </is>
      </c>
      <c r="AMD4594" s="85" t="n"/>
      <c r="AME4594" s="85" t="n"/>
      <c r="AMF4594" s="85" t="n"/>
      <c r="AMG4594" s="85" t="n"/>
      <c r="AMH4594" s="85" t="n"/>
      <c r="AMI4594" s="85" t="n"/>
      <c r="AMJ4594" s="85" t="n"/>
    </row>
    <row r="4595" ht="24.6" customFormat="1" customHeight="1" s="92">
      <c r="A4595" s="92" t="n">
        <v>120</v>
      </c>
      <c r="B4595" s="92" t="n">
        <v>224</v>
      </c>
      <c r="C4595" s="79" t="inlineStr">
        <is>
          <t>Northern States Power Company (Minnesota)</t>
        </is>
      </c>
      <c r="D4595" s="92" t="inlineStr">
        <is>
          <t>MN</t>
        </is>
      </c>
      <c r="F4595" s="92" t="n">
        <v>790</v>
      </c>
      <c r="G4595" s="92" t="inlineStr">
        <is>
          <t>Pleasant Valley Wind</t>
        </is>
      </c>
      <c r="H4595" s="94" t="n">
        <v>346</v>
      </c>
      <c r="I4595" s="95" t="n">
        <v>43466</v>
      </c>
      <c r="J4595" s="95" t="n"/>
      <c r="K4595" s="92" t="inlineStr">
        <is>
          <t>Pleasant Valley Wind</t>
        </is>
      </c>
      <c r="L4595" s="96" t="n">
        <v>292092</v>
      </c>
      <c r="M4595" s="96" t="n">
        <v>39618</v>
      </c>
      <c r="O4595" s="96" t="n"/>
      <c r="R4595" s="92" t="n">
        <v>-8.5</v>
      </c>
      <c r="S4595" s="97">
        <f>TRUE()</f>
        <v/>
      </c>
      <c r="V4595" s="92" t="n">
        <v>22</v>
      </c>
      <c r="W4595" s="98" t="n"/>
      <c r="X4595" s="99" t="n">
        <v>12605</v>
      </c>
      <c r="AA4595" s="92" t="inlineStr">
        <is>
          <t>PUC</t>
        </is>
      </c>
      <c r="AMD4595" s="85" t="n"/>
      <c r="AME4595" s="85" t="n"/>
      <c r="AMF4595" s="85" t="n"/>
      <c r="AMG4595" s="85" t="n"/>
      <c r="AMH4595" s="85" t="n"/>
      <c r="AMI4595" s="85" t="n"/>
      <c r="AMJ4595" s="85" t="n"/>
    </row>
    <row r="4596" ht="24.6" customFormat="1" customHeight="1" s="92">
      <c r="A4596" s="92" t="n">
        <v>70</v>
      </c>
      <c r="B4596" s="92" t="n">
        <v>140</v>
      </c>
      <c r="C4596" s="93" t="inlineStr">
        <is>
          <t>Idaho Power Company</t>
        </is>
      </c>
      <c r="D4596" s="93" t="inlineStr">
        <is>
          <t>ID</t>
        </is>
      </c>
      <c r="G4596" s="92" t="inlineStr">
        <is>
          <t>POLES AND FIXTURES</t>
        </is>
      </c>
      <c r="H4596" s="99" t="n">
        <v>355</v>
      </c>
      <c r="I4596" s="95" t="n">
        <v>42369</v>
      </c>
      <c r="K4596" s="112" t="n">
        <v>355</v>
      </c>
      <c r="L4596" s="92" t="n">
        <v>157531056.1</v>
      </c>
      <c r="M4596" s="92" t="n">
        <v>59619325</v>
      </c>
      <c r="P4596" s="93" t="inlineStr">
        <is>
          <t>65-R1.5</t>
        </is>
      </c>
      <c r="R4596" s="113" t="n">
        <v>-50</v>
      </c>
      <c r="S4596" s="97">
        <f>TRUE()</f>
        <v/>
      </c>
      <c r="W4596" s="98" t="n"/>
      <c r="X4596" s="99" t="n">
        <v>4156741</v>
      </c>
      <c r="Y4596" s="112" t="n">
        <v>2.64</v>
      </c>
      <c r="Z4596" s="97" t="b">
        <v>1</v>
      </c>
      <c r="AA4596" s="92" t="inlineStr">
        <is>
          <t>PUC</t>
        </is>
      </c>
      <c r="AMD4596" s="85" t="n"/>
      <c r="AME4596" s="85" t="n"/>
      <c r="AMF4596" s="85" t="n"/>
      <c r="AMG4596" s="85" t="n"/>
      <c r="AMH4596" s="85" t="n"/>
      <c r="AMI4596" s="85" t="n"/>
      <c r="AMJ4596" s="85" t="n"/>
    </row>
    <row r="4597" ht="24.6" customFormat="1" customHeight="1" s="92">
      <c r="A4597" s="92" t="n">
        <v>70</v>
      </c>
      <c r="B4597" s="92" t="n">
        <v>140</v>
      </c>
      <c r="C4597" s="93" t="inlineStr">
        <is>
          <t>Idaho Power Company</t>
        </is>
      </c>
      <c r="D4597" s="93" t="inlineStr">
        <is>
          <t>ID</t>
        </is>
      </c>
      <c r="G4597" s="92" t="inlineStr">
        <is>
          <t>POLES. TOWERS AND FIXTURES</t>
        </is>
      </c>
      <c r="H4597" s="99" t="n">
        <v>364</v>
      </c>
      <c r="I4597" s="95" t="n">
        <v>42369</v>
      </c>
      <c r="K4597" s="112" t="n">
        <v>364</v>
      </c>
      <c r="L4597" s="92" t="n">
        <v>244791142.6</v>
      </c>
      <c r="M4597" s="92" t="n">
        <v>133061778</v>
      </c>
      <c r="P4597" s="93" t="inlineStr">
        <is>
          <t>58-R1.5</t>
        </is>
      </c>
      <c r="R4597" s="113" t="n">
        <v>-50</v>
      </c>
      <c r="S4597" s="97">
        <f>TRUE()</f>
        <v/>
      </c>
      <c r="W4597" s="98" t="n"/>
      <c r="X4597" s="99" t="n">
        <v>5305310</v>
      </c>
      <c r="Y4597" s="112" t="n">
        <v>2.17</v>
      </c>
      <c r="Z4597" s="97" t="b">
        <v>1</v>
      </c>
      <c r="AA4597" s="92" t="inlineStr">
        <is>
          <t>PUC</t>
        </is>
      </c>
      <c r="AMD4597" s="85" t="n"/>
      <c r="AME4597" s="85" t="n"/>
      <c r="AMF4597" s="85" t="n"/>
      <c r="AMG4597" s="85" t="n"/>
      <c r="AMH4597" s="85" t="n"/>
      <c r="AMI4597" s="85" t="n"/>
      <c r="AMJ4597" s="85" t="n"/>
    </row>
    <row r="4598" ht="24.6" customFormat="1" customHeight="1" s="92">
      <c r="A4598" s="92" t="n">
        <v>145</v>
      </c>
      <c r="B4598" s="92" t="n">
        <v>272</v>
      </c>
      <c r="C4598" s="100" t="inlineStr">
        <is>
          <t>Public Service Company of Colorado</t>
        </is>
      </c>
      <c r="D4598" s="92" t="inlineStr">
        <is>
          <t>CO</t>
        </is>
      </c>
      <c r="F4598" s="92" t="n">
        <v>1216</v>
      </c>
      <c r="G4598" s="92" t="inlineStr">
        <is>
          <t>Ponnequin Wind Farm</t>
        </is>
      </c>
      <c r="H4598" s="94" t="n"/>
      <c r="I4598" s="95" t="n">
        <v>43101</v>
      </c>
      <c r="L4598" s="96" t="n"/>
      <c r="M4598" s="96" t="n"/>
      <c r="W4598" s="94" t="n">
        <v>2014</v>
      </c>
      <c r="X4598" s="99" t="n"/>
      <c r="Z4598" s="97" t="b">
        <v>0</v>
      </c>
      <c r="AA4598" s="92" t="inlineStr">
        <is>
          <t>PUC</t>
        </is>
      </c>
      <c r="AMD4598" s="85" t="n"/>
      <c r="AME4598" s="85" t="n"/>
      <c r="AMF4598" s="85" t="n"/>
      <c r="AMG4598" s="85" t="n"/>
      <c r="AMH4598" s="85" t="n"/>
      <c r="AMI4598" s="85" t="n"/>
      <c r="AMJ4598" s="85" t="n"/>
    </row>
    <row r="4599" ht="24.6" customFormat="1" customHeight="1" s="92">
      <c r="A4599" s="92" t="n">
        <v>186</v>
      </c>
      <c r="B4599" s="92" t="n">
        <v>349</v>
      </c>
      <c r="C4599" s="79" t="inlineStr">
        <is>
          <t>VIRGINIA ELECTRIC AND POWER COMPANY</t>
        </is>
      </c>
      <c r="D4599" s="92" t="inlineStr">
        <is>
          <t>VA</t>
        </is>
      </c>
      <c r="F4599" s="92" t="n">
        <v>491</v>
      </c>
      <c r="G4599" s="92" t="inlineStr">
        <is>
          <t>POSSUM POINT 1 - INACTIVE</t>
        </is>
      </c>
      <c r="H4599" s="94" t="n">
        <v>311</v>
      </c>
      <c r="I4599" s="95" t="n">
        <v>42735</v>
      </c>
      <c r="J4599" s="95" t="n"/>
      <c r="K4599" s="93" t="inlineStr">
        <is>
          <t>STRUCTURES AND IMPROVEMENTS</t>
        </is>
      </c>
      <c r="L4599" s="106" t="n">
        <v>893883</v>
      </c>
      <c r="M4599" s="106" t="n">
        <v>893883</v>
      </c>
      <c r="N4599" s="108" t="n">
        <v>0</v>
      </c>
      <c r="P4599" s="93" t="inlineStr">
        <is>
          <t>FULLY ACCRUED</t>
        </is>
      </c>
      <c r="R4599" s="93" t="n"/>
      <c r="S4599" s="97">
        <f>TRUE()</f>
        <v/>
      </c>
      <c r="V4599" s="93" t="inlineStr">
        <is>
          <t>_</t>
        </is>
      </c>
      <c r="W4599" s="115" t="n"/>
      <c r="X4599" s="112" t="n">
        <v>0</v>
      </c>
      <c r="Y4599" s="93" t="n">
        <v>0</v>
      </c>
      <c r="Z4599" s="97" t="b">
        <v>1</v>
      </c>
      <c r="AA4599" s="92" t="inlineStr">
        <is>
          <t>PUC</t>
        </is>
      </c>
      <c r="AMD4599" s="85" t="n"/>
      <c r="AME4599" s="85" t="n"/>
      <c r="AMF4599" s="85" t="n"/>
      <c r="AMG4599" s="85" t="n"/>
      <c r="AMH4599" s="85" t="n"/>
      <c r="AMI4599" s="85" t="n"/>
      <c r="AMJ4599" s="85" t="n"/>
    </row>
    <row r="4600" ht="24.6" customFormat="1" customHeight="1" s="92">
      <c r="A4600" s="92" t="n">
        <v>186</v>
      </c>
      <c r="B4600" s="92" t="n">
        <v>349</v>
      </c>
      <c r="C4600" s="79" t="inlineStr">
        <is>
          <t>VIRGINIA ELECTRIC AND POWER COMPANY</t>
        </is>
      </c>
      <c r="D4600" s="92" t="inlineStr">
        <is>
          <t>VA</t>
        </is>
      </c>
      <c r="F4600" s="92" t="n">
        <v>491</v>
      </c>
      <c r="G4600" s="92" t="inlineStr">
        <is>
          <t>POSSUM POINT 1 - INACTIVE</t>
        </is>
      </c>
      <c r="H4600" s="94" t="n">
        <v>312</v>
      </c>
      <c r="I4600" s="95" t="n">
        <v>42735</v>
      </c>
      <c r="J4600" s="95" t="n"/>
      <c r="K4600" s="93" t="inlineStr">
        <is>
          <t>BOILER PLANT EQUIPMENT</t>
        </is>
      </c>
      <c r="L4600" s="106" t="n">
        <v>164068</v>
      </c>
      <c r="M4600" s="106" t="n">
        <v>164068</v>
      </c>
      <c r="N4600" s="108" t="n">
        <v>0</v>
      </c>
      <c r="P4600" s="93" t="inlineStr">
        <is>
          <t>FULLYACCRUED</t>
        </is>
      </c>
      <c r="R4600" s="93" t="n"/>
      <c r="S4600" s="97">
        <f>TRUE()</f>
        <v/>
      </c>
      <c r="V4600" s="128" t="n"/>
      <c r="W4600" s="115" t="n"/>
      <c r="X4600" s="112" t="n">
        <v>0</v>
      </c>
      <c r="Y4600" s="93" t="n">
        <v>0</v>
      </c>
      <c r="Z4600" s="97" t="b">
        <v>1</v>
      </c>
      <c r="AA4600" s="92" t="inlineStr">
        <is>
          <t>PUC</t>
        </is>
      </c>
      <c r="AMD4600" s="85" t="n"/>
      <c r="AME4600" s="85" t="n"/>
      <c r="AMF4600" s="85" t="n"/>
      <c r="AMG4600" s="85" t="n"/>
      <c r="AMH4600" s="85" t="n"/>
      <c r="AMI4600" s="85" t="n"/>
      <c r="AMJ4600" s="85" t="n"/>
    </row>
    <row r="4601" ht="24.6" customFormat="1" customHeight="1" s="92">
      <c r="A4601" s="92" t="n">
        <v>186</v>
      </c>
      <c r="B4601" s="92" t="n">
        <v>349</v>
      </c>
      <c r="C4601" s="79" t="inlineStr">
        <is>
          <t>VIRGINIA ELECTRIC AND POWER COMPANY</t>
        </is>
      </c>
      <c r="D4601" s="92" t="inlineStr">
        <is>
          <t>VA</t>
        </is>
      </c>
      <c r="F4601" s="92" t="n">
        <v>491</v>
      </c>
      <c r="G4601" s="92" t="inlineStr">
        <is>
          <t>POSSUM POINT 1 - INACTIVE</t>
        </is>
      </c>
      <c r="H4601" s="94" t="n">
        <v>314</v>
      </c>
      <c r="I4601" s="95" t="n">
        <v>42735</v>
      </c>
      <c r="J4601" s="95" t="n"/>
      <c r="K4601" s="93" t="inlineStr">
        <is>
          <t>TURBOGENERATOR UNITS</t>
        </is>
      </c>
      <c r="L4601" s="106" t="n">
        <v>340071</v>
      </c>
      <c r="M4601" s="106" t="n">
        <v>340071</v>
      </c>
      <c r="N4601" s="108" t="n">
        <v>0</v>
      </c>
      <c r="P4601" s="93" t="inlineStr">
        <is>
          <t>FULLYACCRUED</t>
        </is>
      </c>
      <c r="R4601" s="93" t="n"/>
      <c r="S4601" s="97">
        <f>TRUE()</f>
        <v/>
      </c>
      <c r="V4601" s="93" t="n"/>
      <c r="W4601" s="115" t="n"/>
      <c r="X4601" s="112" t="n">
        <v>0</v>
      </c>
      <c r="Y4601" s="93" t="n">
        <v>0</v>
      </c>
      <c r="Z4601" s="97" t="b">
        <v>1</v>
      </c>
      <c r="AA4601" s="92" t="inlineStr">
        <is>
          <t>PUC</t>
        </is>
      </c>
      <c r="AMD4601" s="85" t="n"/>
      <c r="AME4601" s="85" t="n"/>
      <c r="AMF4601" s="85" t="n"/>
      <c r="AMG4601" s="85" t="n"/>
      <c r="AMH4601" s="85" t="n"/>
      <c r="AMI4601" s="85" t="n"/>
      <c r="AMJ4601" s="85" t="n"/>
    </row>
    <row r="4602" ht="24.6" customFormat="1" customHeight="1" s="92">
      <c r="A4602" s="92" t="n">
        <v>186</v>
      </c>
      <c r="B4602" s="92" t="n">
        <v>349</v>
      </c>
      <c r="C4602" s="79" t="inlineStr">
        <is>
          <t>VIRGINIA ELECTRIC AND POWER COMPANY</t>
        </is>
      </c>
      <c r="D4602" s="92" t="inlineStr">
        <is>
          <t>VA</t>
        </is>
      </c>
      <c r="F4602" s="92" t="n">
        <v>491</v>
      </c>
      <c r="G4602" s="92" t="inlineStr">
        <is>
          <t>POSSUM POINT 1 - INACTIVE</t>
        </is>
      </c>
      <c r="H4602" s="94" t="n">
        <v>315</v>
      </c>
      <c r="I4602" s="95" t="n">
        <v>42735</v>
      </c>
      <c r="J4602" s="95" t="n"/>
      <c r="K4602" s="93" t="inlineStr">
        <is>
          <t>ACCESSORY ELECTRIC EQUIPMENT</t>
        </is>
      </c>
      <c r="L4602" s="106" t="n">
        <v>38266</v>
      </c>
      <c r="M4602" s="106" t="n">
        <v>38266</v>
      </c>
      <c r="N4602" s="108" t="n">
        <v>0</v>
      </c>
      <c r="P4602" s="93" t="inlineStr">
        <is>
          <t>FULLY ACCRUED</t>
        </is>
      </c>
      <c r="R4602" s="93" t="n"/>
      <c r="S4602" s="97">
        <f>TRUE()</f>
        <v/>
      </c>
      <c r="V4602" s="93" t="n"/>
      <c r="W4602" s="115" t="n"/>
      <c r="X4602" s="112" t="n">
        <v>0</v>
      </c>
      <c r="Y4602" s="93" t="n">
        <v>0</v>
      </c>
      <c r="Z4602" s="97" t="b">
        <v>1</v>
      </c>
      <c r="AA4602" s="92" t="inlineStr">
        <is>
          <t>PUC</t>
        </is>
      </c>
      <c r="AMD4602" s="85" t="n"/>
      <c r="AME4602" s="85" t="n"/>
      <c r="AMF4602" s="85" t="n"/>
      <c r="AMG4602" s="85" t="n"/>
      <c r="AMH4602" s="85" t="n"/>
      <c r="AMI4602" s="85" t="n"/>
      <c r="AMJ4602" s="85" t="n"/>
    </row>
    <row r="4603" ht="24.6" customFormat="1" customHeight="1" s="92">
      <c r="A4603" s="79" t="n">
        <v>186</v>
      </c>
      <c r="B4603" s="79" t="n">
        <v>349</v>
      </c>
      <c r="C4603" s="79" t="inlineStr">
        <is>
          <t>VIRGINIA ELECTRIC AND POWER COMPANY</t>
        </is>
      </c>
      <c r="D4603" s="92" t="inlineStr">
        <is>
          <t>VA</t>
        </is>
      </c>
      <c r="F4603" s="92" t="n">
        <v>491</v>
      </c>
      <c r="G4603" s="92" t="inlineStr">
        <is>
          <t>POSSUM POINT COMMON</t>
        </is>
      </c>
      <c r="H4603" s="92" t="n">
        <v>311</v>
      </c>
      <c r="I4603" s="95" t="n">
        <v>40908</v>
      </c>
      <c r="J4603" s="95" t="n"/>
      <c r="L4603" s="106" t="n">
        <v>18930477.5</v>
      </c>
      <c r="M4603" s="92" t="n">
        <v>10104881</v>
      </c>
      <c r="R4603" s="92" t="n">
        <v>-5</v>
      </c>
      <c r="S4603" s="97">
        <f>TRUE()</f>
        <v/>
      </c>
      <c r="V4603" s="92" t="n">
        <v>27.5</v>
      </c>
      <c r="X4603" s="99" t="n">
        <v>900345</v>
      </c>
      <c r="Y4603" s="92" t="n">
        <v>2.43</v>
      </c>
      <c r="Z4603" s="92" t="n">
        <v>1</v>
      </c>
      <c r="AA4603" s="92" t="inlineStr">
        <is>
          <t>PUC</t>
        </is>
      </c>
      <c r="AMD4603" s="85" t="n"/>
      <c r="AME4603" s="85" t="n"/>
      <c r="AMF4603" s="85" t="n"/>
      <c r="AMG4603" s="85" t="n"/>
      <c r="AMH4603" s="85" t="n"/>
      <c r="AMI4603" s="85" t="n"/>
      <c r="AMJ4603" s="85" t="n"/>
    </row>
    <row r="4604" ht="24.6" customFormat="1" customHeight="1" s="92">
      <c r="A4604" s="79" t="n">
        <v>186</v>
      </c>
      <c r="B4604" s="79" t="n">
        <v>349</v>
      </c>
      <c r="C4604" s="79" t="inlineStr">
        <is>
          <t>VIRGINIA ELECTRIC AND POWER COMPANY</t>
        </is>
      </c>
      <c r="D4604" s="92" t="inlineStr">
        <is>
          <t>VA</t>
        </is>
      </c>
      <c r="F4604" s="92" t="n">
        <v>491</v>
      </c>
      <c r="G4604" s="92" t="inlineStr">
        <is>
          <t>POSSUM POINT COMMON</t>
        </is>
      </c>
      <c r="H4604" s="92" t="n">
        <v>312</v>
      </c>
      <c r="I4604" s="95" t="n">
        <v>40908</v>
      </c>
      <c r="J4604" s="95" t="n"/>
      <c r="L4604" s="106" t="n">
        <v>37037135.26</v>
      </c>
      <c r="M4604" s="92" t="n">
        <v>18927683</v>
      </c>
      <c r="R4604" s="92" t="n">
        <v>-18</v>
      </c>
      <c r="S4604" s="97">
        <f>TRUE()</f>
        <v/>
      </c>
      <c r="V4604" s="92" t="n">
        <v>29.7</v>
      </c>
      <c r="X4604" s="99" t="n">
        <v>65946</v>
      </c>
      <c r="Y4604" s="92" t="n">
        <v>2.41</v>
      </c>
      <c r="Z4604" s="92" t="n">
        <v>1</v>
      </c>
      <c r="AA4604" s="92" t="inlineStr">
        <is>
          <t>PUC</t>
        </is>
      </c>
      <c r="AMD4604" s="85" t="n"/>
      <c r="AME4604" s="85" t="n"/>
      <c r="AMF4604" s="85" t="n"/>
      <c r="AMG4604" s="85" t="n"/>
      <c r="AMH4604" s="85" t="n"/>
      <c r="AMI4604" s="85" t="n"/>
      <c r="AMJ4604" s="85" t="n"/>
    </row>
    <row r="4605" ht="24.6" customFormat="1" customHeight="1" s="92">
      <c r="A4605" s="79" t="n">
        <v>186</v>
      </c>
      <c r="B4605" s="79" t="n">
        <v>349</v>
      </c>
      <c r="C4605" s="79" t="inlineStr">
        <is>
          <t>VIRGINIA ELECTRIC AND POWER COMPANY</t>
        </is>
      </c>
      <c r="D4605" s="92" t="inlineStr">
        <is>
          <t>VA</t>
        </is>
      </c>
      <c r="F4605" s="92" t="n">
        <v>491</v>
      </c>
      <c r="G4605" s="92" t="inlineStr">
        <is>
          <t>POSSUM POINT COMMON</t>
        </is>
      </c>
      <c r="H4605" s="92" t="n">
        <v>314</v>
      </c>
      <c r="I4605" s="95" t="n">
        <v>40908</v>
      </c>
      <c r="J4605" s="95" t="n"/>
      <c r="L4605" s="106" t="n">
        <v>2731288.23</v>
      </c>
      <c r="M4605" s="92" t="n">
        <v>1021754</v>
      </c>
      <c r="R4605" s="92" t="n">
        <v>-9</v>
      </c>
      <c r="S4605" s="97">
        <f>TRUE()</f>
        <v/>
      </c>
      <c r="V4605" s="92" t="n">
        <v>30.5</v>
      </c>
      <c r="X4605" s="99" t="n">
        <v>59259</v>
      </c>
      <c r="Y4605" s="92" t="n">
        <v>1.92</v>
      </c>
      <c r="Z4605" s="92" t="n">
        <v>1</v>
      </c>
      <c r="AA4605" s="92" t="inlineStr">
        <is>
          <t>PUC</t>
        </is>
      </c>
      <c r="AMD4605" s="85" t="n"/>
      <c r="AME4605" s="85" t="n"/>
      <c r="AMF4605" s="85" t="n"/>
      <c r="AMG4605" s="85" t="n"/>
      <c r="AMH4605" s="85" t="n"/>
      <c r="AMI4605" s="85" t="n"/>
      <c r="AMJ4605" s="85" t="n"/>
    </row>
    <row r="4606" ht="24.6" customFormat="1" customHeight="1" s="92">
      <c r="A4606" s="79" t="n">
        <v>186</v>
      </c>
      <c r="B4606" s="79" t="n">
        <v>349</v>
      </c>
      <c r="C4606" s="79" t="inlineStr">
        <is>
          <t>VIRGINIA ELECTRIC AND POWER COMPANY</t>
        </is>
      </c>
      <c r="D4606" s="92" t="inlineStr">
        <is>
          <t>VA</t>
        </is>
      </c>
      <c r="F4606" s="92" t="n">
        <v>491</v>
      </c>
      <c r="G4606" s="92" t="inlineStr">
        <is>
          <t>POSSUM POINT COMMON</t>
        </is>
      </c>
      <c r="H4606" s="92" t="n">
        <v>315</v>
      </c>
      <c r="I4606" s="95" t="n">
        <v>40908</v>
      </c>
      <c r="J4606" s="95" t="n"/>
      <c r="L4606" s="106" t="n">
        <v>3082177.3</v>
      </c>
      <c r="M4606" s="92" t="n">
        <v>1426830</v>
      </c>
      <c r="R4606" s="92" t="n">
        <v>-5</v>
      </c>
      <c r="S4606" s="97">
        <f>TRUE()</f>
        <v/>
      </c>
      <c r="V4606" s="92" t="n">
        <v>25.1</v>
      </c>
      <c r="X4606" s="99" t="n">
        <v>91815</v>
      </c>
      <c r="Y4606" s="92" t="n">
        <v>2.71</v>
      </c>
      <c r="Z4606" s="92" t="n">
        <v>1</v>
      </c>
      <c r="AA4606" s="92" t="inlineStr">
        <is>
          <t>PUC</t>
        </is>
      </c>
      <c r="AMD4606" s="85" t="n"/>
      <c r="AME4606" s="85" t="n"/>
      <c r="AMF4606" s="85" t="n"/>
      <c r="AMG4606" s="85" t="n"/>
      <c r="AMH4606" s="85" t="n"/>
      <c r="AMI4606" s="85" t="n"/>
      <c r="AMJ4606" s="85" t="n"/>
    </row>
    <row r="4607" ht="24.6" customFormat="1" customHeight="1" s="92">
      <c r="A4607" s="79" t="n">
        <v>186</v>
      </c>
      <c r="B4607" s="79" t="n">
        <v>349</v>
      </c>
      <c r="C4607" s="79" t="inlineStr">
        <is>
          <t>VIRGINIA ELECTRIC AND POWER COMPANY</t>
        </is>
      </c>
      <c r="D4607" s="92" t="inlineStr">
        <is>
          <t>VA</t>
        </is>
      </c>
      <c r="F4607" s="92" t="n">
        <v>491</v>
      </c>
      <c r="G4607" s="92" t="inlineStr">
        <is>
          <t>POSSUM POINT COMMON</t>
        </is>
      </c>
      <c r="H4607" s="92" t="n">
        <v>316</v>
      </c>
      <c r="I4607" s="95" t="n">
        <v>40908</v>
      </c>
      <c r="J4607" s="95" t="n"/>
      <c r="L4607" s="106" t="n">
        <v>3382792.25</v>
      </c>
      <c r="M4607" s="92" t="n">
        <v>1081199</v>
      </c>
      <c r="R4607" s="92" t="n">
        <v>0</v>
      </c>
      <c r="S4607" s="97">
        <f>TRUE()</f>
        <v/>
      </c>
      <c r="V4607" s="92" t="n">
        <v>28.1</v>
      </c>
      <c r="X4607" s="99" t="n">
        <v>1442903</v>
      </c>
      <c r="Y4607" s="92" t="n">
        <v>2.21</v>
      </c>
      <c r="Z4607" s="92" t="n">
        <v>1</v>
      </c>
      <c r="AA4607" s="92" t="inlineStr">
        <is>
          <t>PUC</t>
        </is>
      </c>
      <c r="AMD4607" s="85" t="n"/>
      <c r="AME4607" s="85" t="n"/>
      <c r="AMF4607" s="85" t="n"/>
      <c r="AMG4607" s="85" t="n"/>
      <c r="AMH4607" s="85" t="n"/>
      <c r="AMI4607" s="85" t="n"/>
      <c r="AMJ4607" s="85" t="n"/>
    </row>
    <row r="4608" ht="24.6" customFormat="1" customHeight="1" s="92">
      <c r="A4608" s="92" t="n">
        <v>186</v>
      </c>
      <c r="B4608" s="92" t="n">
        <v>349</v>
      </c>
      <c r="C4608" s="79" t="inlineStr">
        <is>
          <t>VIRGINIA ELECTRIC AND POWER COMPANY</t>
        </is>
      </c>
      <c r="D4608" s="92" t="inlineStr">
        <is>
          <t>VA</t>
        </is>
      </c>
      <c r="F4608" s="92" t="n">
        <v>491</v>
      </c>
      <c r="G4608" s="92" t="inlineStr">
        <is>
          <t>POSSUM POINT COMMON</t>
        </is>
      </c>
      <c r="H4608" s="94" t="n">
        <v>311</v>
      </c>
      <c r="I4608" s="95" t="n">
        <v>42735</v>
      </c>
      <c r="J4608" s="95" t="n"/>
      <c r="K4608" s="93" t="inlineStr">
        <is>
          <t>STRUCTURES AND IMPROVEMENTS</t>
        </is>
      </c>
      <c r="L4608" s="92" t="n">
        <v>19736395.14</v>
      </c>
      <c r="M4608" s="92" t="n">
        <v>10737298</v>
      </c>
      <c r="N4608" s="92" t="n">
        <v>9985917</v>
      </c>
      <c r="P4608" s="93" t="inlineStr">
        <is>
          <t>80-S0.5</t>
        </is>
      </c>
      <c r="R4608" s="113" t="n">
        <v>-5</v>
      </c>
      <c r="S4608" s="97">
        <f>TRUE()</f>
        <v/>
      </c>
      <c r="V4608" s="106" t="n">
        <v>26.8</v>
      </c>
      <c r="W4608" s="115" t="inlineStr">
        <is>
          <t>06-2046</t>
        </is>
      </c>
      <c r="X4608" s="99" t="n">
        <v>373111</v>
      </c>
      <c r="Y4608" s="93" t="n">
        <v>1.89</v>
      </c>
      <c r="Z4608" s="97" t="b">
        <v>1</v>
      </c>
      <c r="AA4608" s="92" t="inlineStr">
        <is>
          <t>PUC</t>
        </is>
      </c>
      <c r="AMD4608" s="85" t="n"/>
      <c r="AME4608" s="85" t="n"/>
      <c r="AMF4608" s="85" t="n"/>
      <c r="AMG4608" s="85" t="n"/>
      <c r="AMH4608" s="85" t="n"/>
      <c r="AMI4608" s="85" t="n"/>
      <c r="AMJ4608" s="85" t="n"/>
    </row>
    <row r="4609" ht="24.6" customFormat="1" customHeight="1" s="92">
      <c r="A4609" s="92" t="n">
        <v>186</v>
      </c>
      <c r="B4609" s="92" t="n">
        <v>349</v>
      </c>
      <c r="C4609" s="79" t="inlineStr">
        <is>
          <t>VIRGINIA ELECTRIC AND POWER COMPANY</t>
        </is>
      </c>
      <c r="D4609" s="92" t="inlineStr">
        <is>
          <t>VA</t>
        </is>
      </c>
      <c r="F4609" s="92" t="n">
        <v>491</v>
      </c>
      <c r="G4609" s="92" t="inlineStr">
        <is>
          <t>POSSUM POINT COMMON</t>
        </is>
      </c>
      <c r="H4609" s="94" t="n">
        <v>312</v>
      </c>
      <c r="I4609" s="95" t="n">
        <v>42735</v>
      </c>
      <c r="J4609" s="95" t="n"/>
      <c r="K4609" s="93" t="inlineStr">
        <is>
          <t>BOILER PLANT EQUIPMENT</t>
        </is>
      </c>
      <c r="L4609" s="92" t="n">
        <v>16446448.9</v>
      </c>
      <c r="M4609" s="92" t="n">
        <v>8734922</v>
      </c>
      <c r="N4609" s="92" t="n">
        <v>10671888</v>
      </c>
      <c r="P4609" s="93" t="inlineStr">
        <is>
          <t>58-S0</t>
        </is>
      </c>
      <c r="R4609" s="113" t="n">
        <v>-18</v>
      </c>
      <c r="S4609" s="97">
        <f>TRUE()</f>
        <v/>
      </c>
      <c r="V4609" s="106" t="n">
        <v>24.5</v>
      </c>
      <c r="W4609" s="115" t="inlineStr">
        <is>
          <t>06-2046</t>
        </is>
      </c>
      <c r="X4609" s="99" t="n">
        <v>435831</v>
      </c>
      <c r="Y4609" s="93" t="n">
        <v>2.65</v>
      </c>
      <c r="Z4609" s="97" t="b">
        <v>1</v>
      </c>
      <c r="AA4609" s="92" t="inlineStr">
        <is>
          <t>PUC</t>
        </is>
      </c>
      <c r="AMD4609" s="85" t="n"/>
      <c r="AME4609" s="85" t="n"/>
      <c r="AMF4609" s="85" t="n"/>
      <c r="AMG4609" s="85" t="n"/>
      <c r="AMH4609" s="85" t="n"/>
      <c r="AMI4609" s="85" t="n"/>
      <c r="AMJ4609" s="85" t="n"/>
    </row>
    <row r="4610" ht="24.6" customFormat="1" customHeight="1" s="92">
      <c r="A4610" s="92" t="n">
        <v>186</v>
      </c>
      <c r="B4610" s="92" t="n">
        <v>349</v>
      </c>
      <c r="C4610" s="79" t="inlineStr">
        <is>
          <t>VIRGINIA ELECTRIC AND POWER COMPANY</t>
        </is>
      </c>
      <c r="D4610" s="92" t="inlineStr">
        <is>
          <t>VA</t>
        </is>
      </c>
      <c r="F4610" s="92" t="n">
        <v>491</v>
      </c>
      <c r="G4610" s="92" t="inlineStr">
        <is>
          <t>POSSUM POINT COMMON</t>
        </is>
      </c>
      <c r="H4610" s="94" t="n">
        <v>314</v>
      </c>
      <c r="I4610" s="95" t="n">
        <v>42735</v>
      </c>
      <c r="J4610" s="95" t="n"/>
      <c r="K4610" s="93" t="inlineStr">
        <is>
          <t>TURBOGENERATOR UNITS</t>
        </is>
      </c>
      <c r="L4610" s="92" t="n">
        <v>3228163.32</v>
      </c>
      <c r="M4610" s="92" t="n">
        <v>1517415</v>
      </c>
      <c r="N4610" s="92" t="n">
        <v>2001283</v>
      </c>
      <c r="P4610" s="93" t="inlineStr">
        <is>
          <t>60-R1.5</t>
        </is>
      </c>
      <c r="R4610" s="113" t="n">
        <v>-9</v>
      </c>
      <c r="S4610" s="97">
        <f>TRUE()</f>
        <v/>
      </c>
      <c r="V4610" s="106" t="n">
        <v>26.2</v>
      </c>
      <c r="W4610" s="115" t="inlineStr">
        <is>
          <t>06-2046</t>
        </is>
      </c>
      <c r="X4610" s="99" t="n">
        <v>76257</v>
      </c>
      <c r="Y4610" s="93" t="n">
        <v>2.36</v>
      </c>
      <c r="Z4610" s="97" t="b">
        <v>1</v>
      </c>
      <c r="AA4610" s="92" t="inlineStr">
        <is>
          <t>PUC</t>
        </is>
      </c>
      <c r="AMD4610" s="85" t="n"/>
      <c r="AME4610" s="85" t="n"/>
      <c r="AMF4610" s="85" t="n"/>
      <c r="AMG4610" s="85" t="n"/>
      <c r="AMH4610" s="85" t="n"/>
      <c r="AMI4610" s="85" t="n"/>
      <c r="AMJ4610" s="85" t="n"/>
    </row>
    <row r="4611" ht="24.6" customFormat="1" customHeight="1" s="92">
      <c r="A4611" s="92" t="n">
        <v>186</v>
      </c>
      <c r="B4611" s="92" t="n">
        <v>349</v>
      </c>
      <c r="C4611" s="79" t="inlineStr">
        <is>
          <t>VIRGINIA ELECTRIC AND POWER COMPANY</t>
        </is>
      </c>
      <c r="D4611" s="92" t="inlineStr">
        <is>
          <t>VA</t>
        </is>
      </c>
      <c r="F4611" s="92" t="n">
        <v>491</v>
      </c>
      <c r="G4611" s="92" t="inlineStr">
        <is>
          <t>POSSUM POINT COMMON</t>
        </is>
      </c>
      <c r="H4611" s="94" t="n">
        <v>315</v>
      </c>
      <c r="I4611" s="95" t="n">
        <v>42735</v>
      </c>
      <c r="J4611" s="95" t="n"/>
      <c r="K4611" s="93" t="inlineStr">
        <is>
          <t>ACCESSORY ELECTRIC EQUIPMENT</t>
        </is>
      </c>
      <c r="L4611" s="92" t="n">
        <v>4056451.5</v>
      </c>
      <c r="M4611" s="92" t="n">
        <v>1785287</v>
      </c>
      <c r="N4611" s="92" t="n">
        <v>2473987</v>
      </c>
      <c r="P4611" s="93" t="inlineStr">
        <is>
          <t>65-R1.5</t>
        </is>
      </c>
      <c r="R4611" s="113" t="n">
        <v>-5</v>
      </c>
      <c r="S4611" s="97">
        <f>TRUE()</f>
        <v/>
      </c>
      <c r="V4611" s="106" t="n">
        <v>26.7</v>
      </c>
      <c r="W4611" s="115" t="inlineStr">
        <is>
          <t>06-2046</t>
        </is>
      </c>
      <c r="X4611" s="99" t="n">
        <v>92674</v>
      </c>
      <c r="Y4611" s="93" t="n">
        <v>2.28</v>
      </c>
      <c r="Z4611" s="97" t="b">
        <v>1</v>
      </c>
      <c r="AA4611" s="92" t="inlineStr">
        <is>
          <t>PUC</t>
        </is>
      </c>
      <c r="AMD4611" s="85" t="n"/>
      <c r="AME4611" s="85" t="n"/>
      <c r="AMF4611" s="85" t="n"/>
      <c r="AMG4611" s="85" t="n"/>
      <c r="AMH4611" s="85" t="n"/>
      <c r="AMI4611" s="85" t="n"/>
      <c r="AMJ4611" s="85" t="n"/>
    </row>
    <row r="4612" ht="36.15" customFormat="1" customHeight="1" s="92">
      <c r="A4612" s="92" t="n">
        <v>186</v>
      </c>
      <c r="B4612" s="92" t="n">
        <v>349</v>
      </c>
      <c r="C4612" s="79" t="inlineStr">
        <is>
          <t>VIRGINIA ELECTRIC AND POWER COMPANY</t>
        </is>
      </c>
      <c r="D4612" s="92" t="inlineStr">
        <is>
          <t>VA</t>
        </is>
      </c>
      <c r="F4612" s="92" t="n">
        <v>491</v>
      </c>
      <c r="G4612" s="92" t="inlineStr">
        <is>
          <t>POSSUM POINT COMMON</t>
        </is>
      </c>
      <c r="H4612" s="94" t="n">
        <v>316</v>
      </c>
      <c r="I4612" s="95" t="n">
        <v>42735</v>
      </c>
      <c r="J4612" s="95" t="n"/>
      <c r="K4612" s="93" t="inlineStr">
        <is>
          <t>MISCELLANEOUS POWER PLANT EQUIPMENT</t>
        </is>
      </c>
      <c r="L4612" s="92" t="n">
        <v>4081501.55</v>
      </c>
      <c r="M4612" s="92" t="n">
        <v>1357351</v>
      </c>
      <c r="N4612" s="92" t="n">
        <v>2724151</v>
      </c>
      <c r="P4612" s="93" t="inlineStr">
        <is>
          <t>42-R0.5</t>
        </is>
      </c>
      <c r="R4612" s="113" t="n">
        <v>0</v>
      </c>
      <c r="S4612" s="97">
        <f>TRUE()</f>
        <v/>
      </c>
      <c r="V4612" s="106" t="n">
        <v>23.5</v>
      </c>
      <c r="W4612" s="115" t="inlineStr">
        <is>
          <t>06-2046</t>
        </is>
      </c>
      <c r="X4612" s="99" t="n">
        <v>115883</v>
      </c>
      <c r="Y4612" s="93" t="n">
        <v>2.84</v>
      </c>
      <c r="Z4612" s="97" t="b">
        <v>1</v>
      </c>
      <c r="AA4612" s="92" t="inlineStr">
        <is>
          <t>PUC</t>
        </is>
      </c>
      <c r="AMD4612" s="85" t="n"/>
      <c r="AME4612" s="85" t="n"/>
      <c r="AMF4612" s="85" t="n"/>
      <c r="AMG4612" s="85" t="n"/>
      <c r="AMH4612" s="85" t="n"/>
      <c r="AMI4612" s="85" t="n"/>
      <c r="AMJ4612" s="85" t="n"/>
    </row>
    <row r="4613" ht="24.6" customFormat="1" customHeight="1" s="92">
      <c r="A4613" s="79" t="n">
        <v>186</v>
      </c>
      <c r="B4613" s="79" t="n">
        <v>349</v>
      </c>
      <c r="C4613" s="79" t="inlineStr">
        <is>
          <t>VIRGINIA ELECTRIC AND POWER COMPANY</t>
        </is>
      </c>
      <c r="D4613" s="92" t="inlineStr">
        <is>
          <t>VA</t>
        </is>
      </c>
      <c r="F4613" s="92" t="n">
        <v>491</v>
      </c>
      <c r="G4613" s="92" t="inlineStr">
        <is>
          <t>POSSUM POINT CT</t>
        </is>
      </c>
      <c r="H4613" s="92" t="n">
        <v>341.2</v>
      </c>
      <c r="I4613" s="95" t="n">
        <v>40908</v>
      </c>
      <c r="J4613" s="95" t="n"/>
      <c r="L4613" s="106" t="n">
        <v>395965.88</v>
      </c>
      <c r="M4613" s="92" t="n">
        <v>310530</v>
      </c>
      <c r="R4613" s="92" t="n">
        <v>0</v>
      </c>
      <c r="S4613" s="97">
        <f>TRUE()</f>
        <v/>
      </c>
      <c r="V4613" s="92" t="n">
        <v>4.5</v>
      </c>
      <c r="X4613" s="99" t="n">
        <v>17682</v>
      </c>
      <c r="Y4613" s="92" t="n">
        <v>2.97</v>
      </c>
      <c r="Z4613" s="92" t="n">
        <v>1</v>
      </c>
      <c r="AA4613" s="92" t="inlineStr">
        <is>
          <t>PUC</t>
        </is>
      </c>
      <c r="AMD4613" s="85" t="n"/>
      <c r="AME4613" s="85" t="n"/>
      <c r="AMF4613" s="85" t="n"/>
      <c r="AMG4613" s="85" t="n"/>
      <c r="AMH4613" s="85" t="n"/>
      <c r="AMI4613" s="85" t="n"/>
      <c r="AMJ4613" s="85" t="n"/>
    </row>
    <row r="4614" ht="24.6" customFormat="1" customHeight="1" s="92">
      <c r="A4614" s="79" t="n">
        <v>186</v>
      </c>
      <c r="B4614" s="79" t="n">
        <v>349</v>
      </c>
      <c r="C4614" s="79" t="inlineStr">
        <is>
          <t>VIRGINIA ELECTRIC AND POWER COMPANY</t>
        </is>
      </c>
      <c r="D4614" s="92" t="inlineStr">
        <is>
          <t>VA</t>
        </is>
      </c>
      <c r="F4614" s="92" t="n">
        <v>491</v>
      </c>
      <c r="G4614" s="92" t="inlineStr">
        <is>
          <t>POSSUM POINT CT</t>
        </is>
      </c>
      <c r="H4614" s="92" t="n">
        <v>342.2</v>
      </c>
      <c r="I4614" s="95" t="n">
        <v>40908</v>
      </c>
      <c r="J4614" s="95" t="n"/>
      <c r="L4614" s="106" t="n">
        <v>594621.97</v>
      </c>
      <c r="M4614" s="92" t="n">
        <v>515150</v>
      </c>
      <c r="R4614" s="92" t="n">
        <v>0</v>
      </c>
      <c r="S4614" s="97">
        <f>TRUE()</f>
        <v/>
      </c>
      <c r="V4614" s="92" t="n">
        <v>4.4</v>
      </c>
      <c r="X4614" s="99" t="n">
        <v>116772</v>
      </c>
      <c r="Y4614" s="92" t="n">
        <v>8.33</v>
      </c>
      <c r="Z4614" s="92" t="n">
        <v>1</v>
      </c>
      <c r="AA4614" s="92" t="inlineStr">
        <is>
          <t>PUC</t>
        </is>
      </c>
      <c r="AMD4614" s="85" t="n"/>
      <c r="AME4614" s="85" t="n"/>
      <c r="AMF4614" s="85" t="n"/>
      <c r="AMG4614" s="85" t="n"/>
      <c r="AMH4614" s="85" t="n"/>
      <c r="AMI4614" s="85" t="n"/>
      <c r="AMJ4614" s="85" t="n"/>
    </row>
    <row r="4615" ht="24.6" customFormat="1" customHeight="1" s="92">
      <c r="A4615" s="79" t="n">
        <v>186</v>
      </c>
      <c r="B4615" s="79" t="n">
        <v>349</v>
      </c>
      <c r="C4615" s="79" t="inlineStr">
        <is>
          <t>VIRGINIA ELECTRIC AND POWER COMPANY</t>
        </is>
      </c>
      <c r="D4615" s="92" t="inlineStr">
        <is>
          <t>VA</t>
        </is>
      </c>
      <c r="F4615" s="92" t="n">
        <v>491</v>
      </c>
      <c r="G4615" s="92" t="inlineStr">
        <is>
          <t>POSSUM POINT CT</t>
        </is>
      </c>
      <c r="H4615" s="92" t="n">
        <v>343.2</v>
      </c>
      <c r="I4615" s="95" t="n">
        <v>40908</v>
      </c>
      <c r="J4615" s="95" t="n"/>
      <c r="L4615" s="106" t="n">
        <v>1844169.09</v>
      </c>
      <c r="M4615" s="92" t="n">
        <v>1481209</v>
      </c>
      <c r="R4615" s="92" t="n">
        <v>-8</v>
      </c>
      <c r="S4615" s="97">
        <f>TRUE()</f>
        <v/>
      </c>
      <c r="V4615" s="92" t="n">
        <v>4.4</v>
      </c>
      <c r="X4615" s="99" t="n">
        <v>59766</v>
      </c>
      <c r="Y4615" s="92" t="n">
        <v>0.97</v>
      </c>
      <c r="Z4615" s="92" t="n">
        <v>1</v>
      </c>
      <c r="AA4615" s="92" t="inlineStr">
        <is>
          <t>PUC</t>
        </is>
      </c>
      <c r="AMD4615" s="85" t="n"/>
      <c r="AME4615" s="85" t="n"/>
      <c r="AMF4615" s="85" t="n"/>
      <c r="AMG4615" s="85" t="n"/>
      <c r="AMH4615" s="85" t="n"/>
      <c r="AMI4615" s="85" t="n"/>
      <c r="AMJ4615" s="85" t="n"/>
    </row>
    <row r="4616" ht="24.6" customFormat="1" customHeight="1" s="92">
      <c r="A4616" s="79" t="n">
        <v>186</v>
      </c>
      <c r="B4616" s="79" t="n">
        <v>349</v>
      </c>
      <c r="C4616" s="79" t="inlineStr">
        <is>
          <t>VIRGINIA ELECTRIC AND POWER COMPANY</t>
        </is>
      </c>
      <c r="D4616" s="92" t="inlineStr">
        <is>
          <t>VA</t>
        </is>
      </c>
      <c r="F4616" s="92" t="n">
        <v>491</v>
      </c>
      <c r="G4616" s="92" t="inlineStr">
        <is>
          <t>POSSUM POINT CT</t>
        </is>
      </c>
      <c r="H4616" s="92" t="n">
        <v>344.2</v>
      </c>
      <c r="I4616" s="95" t="n">
        <v>40908</v>
      </c>
      <c r="J4616" s="95" t="n"/>
      <c r="L4616" s="106" t="n">
        <v>6186492.84</v>
      </c>
      <c r="M4616" s="92" t="n">
        <v>6170320</v>
      </c>
      <c r="R4616" s="92" t="n">
        <v>-4</v>
      </c>
      <c r="S4616" s="97">
        <f>TRUE()</f>
        <v/>
      </c>
      <c r="V4616" s="92" t="n">
        <v>4.5</v>
      </c>
      <c r="X4616" s="99" t="n">
        <v>236270</v>
      </c>
      <c r="Y4616" s="92" t="n">
        <v>11.12</v>
      </c>
      <c r="Z4616" s="92" t="n">
        <v>1</v>
      </c>
      <c r="AA4616" s="92" t="inlineStr">
        <is>
          <t>PUC</t>
        </is>
      </c>
      <c r="AMD4616" s="85" t="n"/>
      <c r="AME4616" s="85" t="n"/>
      <c r="AMF4616" s="85" t="n"/>
      <c r="AMG4616" s="85" t="n"/>
      <c r="AMH4616" s="85" t="n"/>
      <c r="AMI4616" s="85" t="n"/>
      <c r="AMJ4616" s="85" t="n"/>
    </row>
    <row r="4617" ht="24.6" customFormat="1" customHeight="1" s="92">
      <c r="A4617" s="79" t="n">
        <v>186</v>
      </c>
      <c r="B4617" s="79" t="n">
        <v>349</v>
      </c>
      <c r="C4617" s="79" t="inlineStr">
        <is>
          <t>VIRGINIA ELECTRIC AND POWER COMPANY</t>
        </is>
      </c>
      <c r="D4617" s="92" t="inlineStr">
        <is>
          <t>VA</t>
        </is>
      </c>
      <c r="F4617" s="92" t="n">
        <v>491</v>
      </c>
      <c r="G4617" s="92" t="inlineStr">
        <is>
          <t>POSSUM POINT CT</t>
        </is>
      </c>
      <c r="H4617" s="92" t="n">
        <v>345.2</v>
      </c>
      <c r="I4617" s="95" t="n">
        <v>40908</v>
      </c>
      <c r="J4617" s="95" t="n"/>
      <c r="L4617" s="106" t="n">
        <v>2125610.12</v>
      </c>
      <c r="M4617" s="92" t="n">
        <v>1066856</v>
      </c>
      <c r="R4617" s="92" t="n">
        <v>0</v>
      </c>
      <c r="S4617" s="97">
        <f>TRUE()</f>
        <v/>
      </c>
      <c r="V4617" s="92" t="n">
        <v>4.5</v>
      </c>
      <c r="X4617" s="99" t="n">
        <v>3586</v>
      </c>
      <c r="Y4617" s="92" t="n">
        <v>3586</v>
      </c>
      <c r="Z4617" s="92" t="n">
        <v>1</v>
      </c>
      <c r="AA4617" s="92" t="inlineStr">
        <is>
          <t>PUC</t>
        </is>
      </c>
      <c r="AMD4617" s="85" t="n"/>
      <c r="AME4617" s="85" t="n"/>
      <c r="AMF4617" s="85" t="n"/>
      <c r="AMG4617" s="85" t="n"/>
      <c r="AMH4617" s="85" t="n"/>
      <c r="AMI4617" s="85" t="n"/>
      <c r="AMJ4617" s="85" t="n"/>
    </row>
    <row r="4618" ht="24.6" customFormat="1" customHeight="1" s="92">
      <c r="A4618" s="79" t="n">
        <v>186</v>
      </c>
      <c r="B4618" s="79" t="n">
        <v>349</v>
      </c>
      <c r="C4618" s="79" t="inlineStr">
        <is>
          <t>VIRGINIA ELECTRIC AND POWER COMPANY</t>
        </is>
      </c>
      <c r="D4618" s="92" t="inlineStr">
        <is>
          <t>VA</t>
        </is>
      </c>
      <c r="F4618" s="92" t="n">
        <v>491</v>
      </c>
      <c r="G4618" s="92" t="inlineStr">
        <is>
          <t>POSSUM POINT CT</t>
        </is>
      </c>
      <c r="H4618" s="92" t="n">
        <v>346</v>
      </c>
      <c r="I4618" s="95" t="n">
        <v>40908</v>
      </c>
      <c r="J4618" s="95" t="n"/>
      <c r="L4618" s="106" t="n">
        <v>39205.02</v>
      </c>
      <c r="M4618" s="92" t="n">
        <v>23213</v>
      </c>
      <c r="R4618" s="92" t="n">
        <v>0</v>
      </c>
      <c r="S4618" s="97">
        <f>TRUE()</f>
        <v/>
      </c>
      <c r="V4618" s="92" t="inlineStr">
        <is>
          <t>-</t>
        </is>
      </c>
      <c r="X4618" s="99" t="n"/>
      <c r="Y4618" s="92" t="n">
        <v>0</v>
      </c>
      <c r="Z4618" s="92" t="n">
        <v>1</v>
      </c>
      <c r="AA4618" s="92" t="inlineStr">
        <is>
          <t>PUC</t>
        </is>
      </c>
      <c r="AMD4618" s="85" t="n"/>
      <c r="AME4618" s="85" t="n"/>
      <c r="AMF4618" s="85" t="n"/>
      <c r="AMG4618" s="85" t="n"/>
      <c r="AMH4618" s="85" t="n"/>
      <c r="AMI4618" s="85" t="n"/>
      <c r="AMJ4618" s="85" t="n"/>
    </row>
    <row r="4619" ht="24.6" customFormat="1" customHeight="1" s="92">
      <c r="A4619" s="79" t="n">
        <v>186</v>
      </c>
      <c r="B4619" s="79" t="n">
        <v>349</v>
      </c>
      <c r="C4619" s="79" t="inlineStr">
        <is>
          <t>VIRGINIA ELECTRIC AND POWER COMPANY</t>
        </is>
      </c>
      <c r="D4619" s="92" t="inlineStr">
        <is>
          <t>VA</t>
        </is>
      </c>
      <c r="F4619" s="92" t="n">
        <v>491</v>
      </c>
      <c r="G4619" s="92" t="inlineStr">
        <is>
          <t>POSSUM POINT CT</t>
        </is>
      </c>
      <c r="H4619" s="92" t="n">
        <v>346.2</v>
      </c>
      <c r="I4619" s="95" t="n">
        <v>40908</v>
      </c>
      <c r="J4619" s="95" t="n"/>
      <c r="L4619" s="106" t="n">
        <v>214553</v>
      </c>
      <c r="M4619" s="92" t="n">
        <v>214553</v>
      </c>
      <c r="R4619" s="92" t="n">
        <v>0</v>
      </c>
      <c r="S4619" s="97">
        <f>TRUE()</f>
        <v/>
      </c>
      <c r="V4619" s="92" t="n">
        <v>4.4</v>
      </c>
      <c r="X4619" s="99" t="n">
        <v>453206</v>
      </c>
      <c r="Y4619" s="92" t="n">
        <v>3.98</v>
      </c>
      <c r="Z4619" s="92" t="n">
        <v>1</v>
      </c>
      <c r="AA4619" s="92" t="inlineStr">
        <is>
          <t>PUC</t>
        </is>
      </c>
      <c r="AMD4619" s="85" t="n"/>
      <c r="AME4619" s="85" t="n"/>
      <c r="AMF4619" s="85" t="n"/>
      <c r="AMG4619" s="85" t="n"/>
      <c r="AMH4619" s="85" t="n"/>
      <c r="AMI4619" s="85" t="n"/>
      <c r="AMJ4619" s="85" t="n"/>
    </row>
    <row r="4620" ht="24.6" customFormat="1" customHeight="1" s="92">
      <c r="A4620" s="92" t="n">
        <v>186</v>
      </c>
      <c r="B4620" s="92" t="n">
        <v>349</v>
      </c>
      <c r="C4620" s="79" t="inlineStr">
        <is>
          <t>VIRGINIA ELECTRIC AND POWER COMPANY</t>
        </is>
      </c>
      <c r="D4620" s="92" t="inlineStr">
        <is>
          <t>VA</t>
        </is>
      </c>
      <c r="F4620" s="92" t="n">
        <v>491</v>
      </c>
      <c r="G4620" s="92" t="inlineStr">
        <is>
          <t>POSSUM POINT CT</t>
        </is>
      </c>
      <c r="H4620" s="94" t="n">
        <v>341.2</v>
      </c>
      <c r="I4620" s="95" t="n">
        <v>42735</v>
      </c>
      <c r="J4620" s="95" t="n"/>
      <c r="K4620" s="93" t="inlineStr">
        <is>
          <t>STRUCTURES AND IMPROVEMENTS - SC</t>
        </is>
      </c>
      <c r="L4620" s="106" t="n">
        <v>395965.86</v>
      </c>
      <c r="M4620" s="106" t="n">
        <v>365444</v>
      </c>
      <c r="N4620" s="106" t="n">
        <v>30522</v>
      </c>
      <c r="P4620" s="93" t="inlineStr">
        <is>
          <t>55-R3</t>
        </is>
      </c>
      <c r="R4620" s="113" t="n">
        <v>0</v>
      </c>
      <c r="S4620" s="97">
        <f>TRUE()</f>
        <v/>
      </c>
      <c r="V4620" s="114" t="n">
        <v>4.5</v>
      </c>
      <c r="W4620" s="115" t="inlineStr">
        <is>
          <t>06-2021</t>
        </is>
      </c>
      <c r="X4620" s="112" t="n">
        <v>6820</v>
      </c>
      <c r="Y4620" s="93" t="n">
        <v>1.72</v>
      </c>
      <c r="Z4620" s="97" t="b">
        <v>1</v>
      </c>
      <c r="AA4620" s="92" t="inlineStr">
        <is>
          <t>PUC</t>
        </is>
      </c>
      <c r="AMD4620" s="85" t="n"/>
      <c r="AME4620" s="85" t="n"/>
      <c r="AMF4620" s="85" t="n"/>
      <c r="AMG4620" s="85" t="n"/>
      <c r="AMH4620" s="85" t="n"/>
      <c r="AMI4620" s="85" t="n"/>
      <c r="AMJ4620" s="85" t="n"/>
    </row>
    <row r="4621" ht="36.15" customFormat="1" customHeight="1" s="92">
      <c r="A4621" s="92" t="n">
        <v>186</v>
      </c>
      <c r="B4621" s="92" t="n">
        <v>349</v>
      </c>
      <c r="C4621" s="79" t="inlineStr">
        <is>
          <t>VIRGINIA ELECTRIC AND POWER COMPANY</t>
        </is>
      </c>
      <c r="D4621" s="92" t="inlineStr">
        <is>
          <t>VA</t>
        </is>
      </c>
      <c r="F4621" s="92" t="n">
        <v>491</v>
      </c>
      <c r="G4621" s="92" t="inlineStr">
        <is>
          <t>POSSUM POINT CT</t>
        </is>
      </c>
      <c r="H4621" s="94" t="n">
        <v>342.2</v>
      </c>
      <c r="I4621" s="95" t="n">
        <v>42735</v>
      </c>
      <c r="J4621" s="95" t="n"/>
      <c r="K4621" s="93" t="inlineStr">
        <is>
          <t>FUEL HOLDERS PRODUCERS AND ACCESSORIES - SC</t>
        </is>
      </c>
      <c r="L4621" s="106" t="n">
        <v>594621.97</v>
      </c>
      <c r="M4621" s="106" t="n">
        <v>537444</v>
      </c>
      <c r="N4621" s="106" t="n">
        <v>57178</v>
      </c>
      <c r="P4621" s="93" t="inlineStr">
        <is>
          <t>50-R2.5</t>
        </is>
      </c>
      <c r="R4621" s="113" t="n">
        <v>0</v>
      </c>
      <c r="S4621" s="97">
        <f>TRUE()</f>
        <v/>
      </c>
      <c r="V4621" s="114" t="n">
        <v>4.5</v>
      </c>
      <c r="W4621" s="115" t="inlineStr">
        <is>
          <t>06-2021</t>
        </is>
      </c>
      <c r="X4621" s="112" t="n">
        <v>12843</v>
      </c>
      <c r="Y4621" s="93" t="n">
        <v>2.16</v>
      </c>
      <c r="Z4621" s="97" t="b">
        <v>1</v>
      </c>
      <c r="AA4621" s="92" t="inlineStr">
        <is>
          <t>PUC</t>
        </is>
      </c>
      <c r="AMD4621" s="85" t="n"/>
      <c r="AME4621" s="85" t="n"/>
      <c r="AMF4621" s="85" t="n"/>
      <c r="AMG4621" s="85" t="n"/>
      <c r="AMH4621" s="85" t="n"/>
      <c r="AMI4621" s="85" t="n"/>
      <c r="AMJ4621" s="85" t="n"/>
    </row>
    <row r="4622" ht="24.6" customFormat="1" customHeight="1" s="92">
      <c r="A4622" s="92" t="n">
        <v>186</v>
      </c>
      <c r="B4622" s="92" t="n">
        <v>349</v>
      </c>
      <c r="C4622" s="79" t="inlineStr">
        <is>
          <t>VIRGINIA ELECTRIC AND POWER COMPANY</t>
        </is>
      </c>
      <c r="D4622" s="92" t="inlineStr">
        <is>
          <t>VA</t>
        </is>
      </c>
      <c r="F4622" s="92" t="n">
        <v>491</v>
      </c>
      <c r="G4622" s="92" t="inlineStr">
        <is>
          <t>POSSUM POINT CT</t>
        </is>
      </c>
      <c r="H4622" s="94" t="n">
        <v>343.2</v>
      </c>
      <c r="I4622" s="95" t="n">
        <v>42735</v>
      </c>
      <c r="J4622" s="95" t="n"/>
      <c r="K4622" s="93" t="inlineStr">
        <is>
          <t>PRIME MOVERS-SC</t>
        </is>
      </c>
      <c r="L4622" s="106" t="n">
        <v>1859553.6</v>
      </c>
      <c r="M4622" s="106" t="n">
        <v>1626556</v>
      </c>
      <c r="N4622" s="106" t="n">
        <v>418953</v>
      </c>
      <c r="P4622" s="93" t="inlineStr">
        <is>
          <t>35-R1</t>
        </is>
      </c>
      <c r="R4622" s="113" t="n">
        <v>-10</v>
      </c>
      <c r="S4622" s="97">
        <f>TRUE()</f>
        <v/>
      </c>
      <c r="V4622" s="114" t="n">
        <v>4.3</v>
      </c>
      <c r="W4622" s="115" t="inlineStr">
        <is>
          <t>06-2021</t>
        </is>
      </c>
      <c r="X4622" s="112" t="n">
        <v>97750</v>
      </c>
      <c r="Y4622" s="93" t="n">
        <v>5.26</v>
      </c>
      <c r="Z4622" s="97" t="b">
        <v>1</v>
      </c>
      <c r="AA4622" s="92" t="inlineStr">
        <is>
          <t>PUC</t>
        </is>
      </c>
      <c r="AMD4622" s="85" t="n"/>
      <c r="AME4622" s="85" t="n"/>
      <c r="AMF4622" s="85" t="n"/>
      <c r="AMG4622" s="85" t="n"/>
      <c r="AMH4622" s="85" t="n"/>
      <c r="AMI4622" s="85" t="n"/>
      <c r="AMJ4622" s="85" t="n"/>
    </row>
    <row r="4623" ht="24.6" customFormat="1" customHeight="1" s="92">
      <c r="A4623" s="92" t="n">
        <v>186</v>
      </c>
      <c r="B4623" s="92" t="n">
        <v>349</v>
      </c>
      <c r="C4623" s="79" t="inlineStr">
        <is>
          <t>VIRGINIA ELECTRIC AND POWER COMPANY</t>
        </is>
      </c>
      <c r="D4623" s="92" t="inlineStr">
        <is>
          <t>VA</t>
        </is>
      </c>
      <c r="F4623" s="92" t="n">
        <v>491</v>
      </c>
      <c r="G4623" s="92" t="inlineStr">
        <is>
          <t>POSSUM POINT CT</t>
        </is>
      </c>
      <c r="H4623" s="94" t="n">
        <v>344.2</v>
      </c>
      <c r="I4623" s="95" t="n">
        <v>42735</v>
      </c>
      <c r="J4623" s="95" t="n"/>
      <c r="K4623" s="93" t="inlineStr">
        <is>
          <t>GENERATORS - SC</t>
        </is>
      </c>
      <c r="L4623" s="106" t="n">
        <v>6183992.84</v>
      </c>
      <c r="M4623" s="106" t="n">
        <v>6493192</v>
      </c>
      <c r="N4623" s="106" t="n">
        <v>0</v>
      </c>
      <c r="P4623" s="93" t="inlineStr">
        <is>
          <t>60-R2.5</t>
        </is>
      </c>
      <c r="R4623" s="113" t="n">
        <v>-5</v>
      </c>
      <c r="S4623" s="97">
        <f>TRUE()</f>
        <v/>
      </c>
      <c r="V4623" s="114" t="n">
        <v>0</v>
      </c>
      <c r="W4623" s="115" t="inlineStr">
        <is>
          <t>06-2021</t>
        </is>
      </c>
      <c r="X4623" s="112" t="n">
        <v>0</v>
      </c>
      <c r="Y4623" s="93" t="n">
        <v>0</v>
      </c>
      <c r="Z4623" s="97" t="b">
        <v>1</v>
      </c>
      <c r="AA4623" s="92" t="inlineStr">
        <is>
          <t>PUC</t>
        </is>
      </c>
      <c r="AMD4623" s="85" t="n"/>
      <c r="AME4623" s="85" t="n"/>
      <c r="AMF4623" s="85" t="n"/>
      <c r="AMG4623" s="85" t="n"/>
      <c r="AMH4623" s="85" t="n"/>
      <c r="AMI4623" s="85" t="n"/>
      <c r="AMJ4623" s="85" t="n"/>
    </row>
    <row r="4624" ht="24.6" customFormat="1" customHeight="1" s="92">
      <c r="A4624" s="92" t="n">
        <v>186</v>
      </c>
      <c r="B4624" s="92" t="n">
        <v>349</v>
      </c>
      <c r="C4624" s="79" t="inlineStr">
        <is>
          <t>VIRGINIA ELECTRIC AND POWER COMPANY</t>
        </is>
      </c>
      <c r="D4624" s="92" t="inlineStr">
        <is>
          <t>VA</t>
        </is>
      </c>
      <c r="F4624" s="92" t="n">
        <v>491</v>
      </c>
      <c r="G4624" s="92" t="inlineStr">
        <is>
          <t>POSSUM POINT CT</t>
        </is>
      </c>
      <c r="H4624" s="94" t="n">
        <v>345.2</v>
      </c>
      <c r="I4624" s="95" t="n">
        <v>42735</v>
      </c>
      <c r="J4624" s="95" t="n"/>
      <c r="K4624" s="93" t="inlineStr">
        <is>
          <t>ACCESSORY ELECTRIC EQUIPMENT - SC</t>
        </is>
      </c>
      <c r="L4624" s="106" t="n">
        <v>2125610.12</v>
      </c>
      <c r="M4624" s="106" t="n">
        <v>1733024</v>
      </c>
      <c r="N4624" s="116" t="n">
        <v>392586</v>
      </c>
      <c r="P4624" s="93" t="inlineStr">
        <is>
          <t>50-R2</t>
        </is>
      </c>
      <c r="R4624" s="113" t="n">
        <v>0</v>
      </c>
      <c r="S4624" s="97">
        <f>TRUE()</f>
        <v/>
      </c>
      <c r="V4624" s="114" t="n">
        <v>4.5</v>
      </c>
      <c r="W4624" s="115" t="inlineStr">
        <is>
          <t>06-2021</t>
        </is>
      </c>
      <c r="X4624" s="112" t="n">
        <v>87984</v>
      </c>
      <c r="Y4624" s="93" t="n">
        <v>4.14</v>
      </c>
      <c r="Z4624" s="97" t="b">
        <v>1</v>
      </c>
      <c r="AA4624" s="92" t="inlineStr">
        <is>
          <t>PUC</t>
        </is>
      </c>
      <c r="AMD4624" s="85" t="n"/>
      <c r="AME4624" s="85" t="n"/>
      <c r="AMF4624" s="85" t="n"/>
      <c r="AMG4624" s="85" t="n"/>
      <c r="AMH4624" s="85" t="n"/>
      <c r="AMI4624" s="85" t="n"/>
      <c r="AMJ4624" s="85" t="n"/>
    </row>
    <row r="4625" ht="36.15" customFormat="1" customHeight="1" s="92">
      <c r="A4625" s="92" t="n">
        <v>186</v>
      </c>
      <c r="B4625" s="92" t="n">
        <v>349</v>
      </c>
      <c r="C4625" s="79" t="inlineStr">
        <is>
          <t>VIRGINIA ELECTRIC AND POWER COMPANY</t>
        </is>
      </c>
      <c r="D4625" s="92" t="inlineStr">
        <is>
          <t>VA</t>
        </is>
      </c>
      <c r="F4625" s="92" t="n">
        <v>491</v>
      </c>
      <c r="G4625" s="92" t="inlineStr">
        <is>
          <t>POSSUM POINT CT</t>
        </is>
      </c>
      <c r="H4625" s="94" t="n">
        <v>346</v>
      </c>
      <c r="I4625" s="95" t="n">
        <v>42735</v>
      </c>
      <c r="J4625" s="95" t="n"/>
      <c r="K4625" s="93" t="inlineStr">
        <is>
          <t>MISCELLANEOUS POWER PLANT EQUIPMENT</t>
        </is>
      </c>
      <c r="L4625" s="106" t="n">
        <v>39205.02</v>
      </c>
      <c r="M4625" s="106" t="n">
        <v>33621</v>
      </c>
      <c r="N4625" s="106" t="n">
        <v>5584</v>
      </c>
      <c r="P4625" s="93" t="inlineStr">
        <is>
          <t>40-R2.5</t>
        </is>
      </c>
      <c r="R4625" s="113" t="n">
        <v>0</v>
      </c>
      <c r="S4625" s="97">
        <f>TRUE()</f>
        <v/>
      </c>
      <c r="V4625" s="114" t="n">
        <v>4.5</v>
      </c>
      <c r="W4625" s="115" t="inlineStr">
        <is>
          <t>06-2021</t>
        </is>
      </c>
      <c r="X4625" s="112" t="n">
        <v>1252</v>
      </c>
      <c r="Y4625" s="93" t="n">
        <v>3.19</v>
      </c>
      <c r="Z4625" s="97" t="b">
        <v>1</v>
      </c>
      <c r="AA4625" s="92" t="inlineStr">
        <is>
          <t>PUC</t>
        </is>
      </c>
      <c r="AMD4625" s="85" t="n"/>
      <c r="AME4625" s="85" t="n"/>
      <c r="AMF4625" s="85" t="n"/>
      <c r="AMG4625" s="85" t="n"/>
      <c r="AMH4625" s="85" t="n"/>
      <c r="AMI4625" s="85" t="n"/>
      <c r="AMJ4625" s="85" t="n"/>
    </row>
    <row r="4626" ht="36.15" customFormat="1" customHeight="1" s="92">
      <c r="A4626" s="92" t="n">
        <v>186</v>
      </c>
      <c r="B4626" s="92" t="n">
        <v>349</v>
      </c>
      <c r="C4626" s="79" t="inlineStr">
        <is>
          <t>VIRGINIA ELECTRIC AND POWER COMPANY</t>
        </is>
      </c>
      <c r="D4626" s="92" t="inlineStr">
        <is>
          <t>VA</t>
        </is>
      </c>
      <c r="F4626" s="92" t="n">
        <v>491</v>
      </c>
      <c r="G4626" s="92" t="inlineStr">
        <is>
          <t>POSSUM POINT CT</t>
        </is>
      </c>
      <c r="H4626" s="94" t="n">
        <v>346.2</v>
      </c>
      <c r="I4626" s="95" t="n">
        <v>42735</v>
      </c>
      <c r="J4626" s="95" t="n"/>
      <c r="K4626" s="93" t="inlineStr">
        <is>
          <t>MISCELLANEOUS POWER PLANT EQUIPMENT - SC</t>
        </is>
      </c>
      <c r="L4626" s="106" t="n">
        <v>192188</v>
      </c>
      <c r="M4626" s="106" t="n">
        <v>192188</v>
      </c>
      <c r="N4626" s="106" t="n">
        <v>0</v>
      </c>
      <c r="P4626" s="93" t="inlineStr">
        <is>
          <t>40-R2.5</t>
        </is>
      </c>
      <c r="R4626" s="113" t="n">
        <v>0</v>
      </c>
      <c r="S4626" s="97">
        <f>TRUE()</f>
        <v/>
      </c>
      <c r="V4626" s="114" t="n">
        <v>0</v>
      </c>
      <c r="W4626" s="115" t="inlineStr">
        <is>
          <t>06-2021</t>
        </is>
      </c>
      <c r="X4626" s="112" t="n">
        <v>0</v>
      </c>
      <c r="Y4626" s="93" t="n">
        <v>0</v>
      </c>
      <c r="Z4626" s="97" t="b">
        <v>1</v>
      </c>
      <c r="AA4626" s="92" t="inlineStr">
        <is>
          <t>PUC</t>
        </is>
      </c>
      <c r="AMD4626" s="85" t="n"/>
      <c r="AME4626" s="85" t="n"/>
      <c r="AMF4626" s="85" t="n"/>
      <c r="AMG4626" s="85" t="n"/>
      <c r="AMH4626" s="85" t="n"/>
      <c r="AMI4626" s="85" t="n"/>
      <c r="AMJ4626" s="85" t="n"/>
    </row>
    <row r="4627" ht="24.6" customFormat="1" customHeight="1" s="92">
      <c r="A4627" s="79" t="n">
        <v>186</v>
      </c>
      <c r="B4627" s="79" t="n">
        <v>349</v>
      </c>
      <c r="C4627" s="79" t="inlineStr">
        <is>
          <t>VIRGINIA ELECTRIC AND POWER COMPANY</t>
        </is>
      </c>
      <c r="D4627" s="92" t="inlineStr">
        <is>
          <t>VA</t>
        </is>
      </c>
      <c r="F4627" s="92" t="n">
        <v>491</v>
      </c>
      <c r="G4627" s="92" t="inlineStr">
        <is>
          <t>POSSUM POINT I - INACTIVE</t>
        </is>
      </c>
      <c r="H4627" s="92" t="n">
        <v>311</v>
      </c>
      <c r="I4627" s="95" t="n">
        <v>40908</v>
      </c>
      <c r="J4627" s="95" t="n"/>
      <c r="L4627" s="106" t="n">
        <v>893883</v>
      </c>
      <c r="M4627" s="92" t="n">
        <v>893883</v>
      </c>
      <c r="S4627" s="97">
        <f>FALSE()</f>
        <v/>
      </c>
      <c r="X4627" s="99" t="n">
        <v>0</v>
      </c>
      <c r="Z4627" s="92" t="n">
        <v>1</v>
      </c>
      <c r="AA4627" s="92" t="inlineStr">
        <is>
          <t>PUC</t>
        </is>
      </c>
      <c r="AMD4627" s="85" t="n"/>
      <c r="AME4627" s="85" t="n"/>
      <c r="AMF4627" s="85" t="n"/>
      <c r="AMG4627" s="85" t="n"/>
      <c r="AMH4627" s="85" t="n"/>
      <c r="AMI4627" s="85" t="n"/>
      <c r="AMJ4627" s="85" t="n"/>
    </row>
    <row r="4628" ht="24.6" customFormat="1" customHeight="1" s="92">
      <c r="A4628" s="79" t="n">
        <v>186</v>
      </c>
      <c r="B4628" s="79" t="n">
        <v>349</v>
      </c>
      <c r="C4628" s="79" t="inlineStr">
        <is>
          <t>VIRGINIA ELECTRIC AND POWER COMPANY</t>
        </is>
      </c>
      <c r="D4628" s="92" t="inlineStr">
        <is>
          <t>VA</t>
        </is>
      </c>
      <c r="F4628" s="92" t="n">
        <v>491</v>
      </c>
      <c r="G4628" s="92" t="inlineStr">
        <is>
          <t>POSSUM POINT I - INACTIVE</t>
        </is>
      </c>
      <c r="H4628" s="92" t="n">
        <v>312</v>
      </c>
      <c r="I4628" s="95" t="n">
        <v>40908</v>
      </c>
      <c r="J4628" s="95" t="n"/>
      <c r="L4628" s="106" t="n">
        <v>164068</v>
      </c>
      <c r="M4628" s="92" t="n">
        <v>164068</v>
      </c>
      <c r="S4628" s="97">
        <f>FALSE()</f>
        <v/>
      </c>
      <c r="X4628" s="99" t="n">
        <v>0</v>
      </c>
      <c r="Z4628" s="92" t="n">
        <v>1</v>
      </c>
      <c r="AA4628" s="92" t="inlineStr">
        <is>
          <t>PUC</t>
        </is>
      </c>
      <c r="AMD4628" s="85" t="n"/>
      <c r="AME4628" s="85" t="n"/>
      <c r="AMF4628" s="85" t="n"/>
      <c r="AMG4628" s="85" t="n"/>
      <c r="AMH4628" s="85" t="n"/>
      <c r="AMI4628" s="85" t="n"/>
      <c r="AMJ4628" s="85" t="n"/>
    </row>
    <row r="4629" ht="24.6" customFormat="1" customHeight="1" s="92">
      <c r="A4629" s="79" t="n">
        <v>186</v>
      </c>
      <c r="B4629" s="79" t="n">
        <v>349</v>
      </c>
      <c r="C4629" s="79" t="inlineStr">
        <is>
          <t>VIRGINIA ELECTRIC AND POWER COMPANY</t>
        </is>
      </c>
      <c r="D4629" s="92" t="inlineStr">
        <is>
          <t>VA</t>
        </is>
      </c>
      <c r="F4629" s="92" t="n">
        <v>491</v>
      </c>
      <c r="G4629" s="92" t="inlineStr">
        <is>
          <t>POSSUM POINT I - INACTIVE</t>
        </is>
      </c>
      <c r="H4629" s="92" t="n">
        <v>314</v>
      </c>
      <c r="I4629" s="95" t="n">
        <v>40908</v>
      </c>
      <c r="J4629" s="95" t="n"/>
      <c r="L4629" s="106" t="n">
        <v>340071</v>
      </c>
      <c r="M4629" s="92" t="n">
        <v>340071</v>
      </c>
      <c r="S4629" s="97">
        <f>FALSE()</f>
        <v/>
      </c>
      <c r="X4629" s="99" t="n">
        <v>0</v>
      </c>
      <c r="Z4629" s="92" t="n">
        <v>1</v>
      </c>
      <c r="AA4629" s="92" t="inlineStr">
        <is>
          <t>PUC</t>
        </is>
      </c>
      <c r="AMD4629" s="85" t="n"/>
      <c r="AME4629" s="85" t="n"/>
      <c r="AMF4629" s="85" t="n"/>
      <c r="AMG4629" s="85" t="n"/>
      <c r="AMH4629" s="85" t="n"/>
      <c r="AMI4629" s="85" t="n"/>
      <c r="AMJ4629" s="85" t="n"/>
    </row>
    <row r="4630" ht="24.6" customFormat="1" customHeight="1" s="92">
      <c r="A4630" s="79" t="n">
        <v>186</v>
      </c>
      <c r="B4630" s="79" t="n">
        <v>349</v>
      </c>
      <c r="C4630" s="79" t="inlineStr">
        <is>
          <t>VIRGINIA ELECTRIC AND POWER COMPANY</t>
        </is>
      </c>
      <c r="D4630" s="92" t="inlineStr">
        <is>
          <t>VA</t>
        </is>
      </c>
      <c r="F4630" s="92" t="n">
        <v>491</v>
      </c>
      <c r="G4630" s="92" t="inlineStr">
        <is>
          <t>POSSUM POINT I - INACTIVE</t>
        </is>
      </c>
      <c r="H4630" s="92" t="n">
        <v>315</v>
      </c>
      <c r="I4630" s="95" t="n">
        <v>40908</v>
      </c>
      <c r="J4630" s="95" t="n"/>
      <c r="L4630" s="106" t="n">
        <v>38266</v>
      </c>
      <c r="M4630" s="92" t="n">
        <v>38266</v>
      </c>
      <c r="S4630" s="97">
        <f>FALSE()</f>
        <v/>
      </c>
      <c r="X4630" s="99" t="n">
        <v>0</v>
      </c>
      <c r="Z4630" s="92" t="n">
        <v>1</v>
      </c>
      <c r="AA4630" s="92" t="inlineStr">
        <is>
          <t>PUC</t>
        </is>
      </c>
      <c r="AMD4630" s="85" t="n"/>
      <c r="AME4630" s="85" t="n"/>
      <c r="AMF4630" s="85" t="n"/>
      <c r="AMG4630" s="85" t="n"/>
      <c r="AMH4630" s="85" t="n"/>
      <c r="AMI4630" s="85" t="n"/>
      <c r="AMJ4630" s="85" t="n"/>
    </row>
    <row r="4631" ht="24.6" customFormat="1" customHeight="1" s="92">
      <c r="A4631" s="79" t="n">
        <v>186</v>
      </c>
      <c r="B4631" s="79" t="n">
        <v>349</v>
      </c>
      <c r="C4631" s="79" t="inlineStr">
        <is>
          <t>VIRGINIA ELECTRIC AND POWER COMPANY</t>
        </is>
      </c>
      <c r="D4631" s="92" t="inlineStr">
        <is>
          <t>VA</t>
        </is>
      </c>
      <c r="F4631" s="92" t="n">
        <v>491</v>
      </c>
      <c r="G4631" s="92" t="inlineStr">
        <is>
          <t>POSSUM POINT UNIT 3</t>
        </is>
      </c>
      <c r="H4631" s="92" t="n">
        <v>311</v>
      </c>
      <c r="I4631" s="95" t="n">
        <v>40908</v>
      </c>
      <c r="J4631" s="95" t="n"/>
      <c r="L4631" s="106" t="n">
        <v>8198352.63</v>
      </c>
      <c r="M4631" s="92" t="n">
        <v>6704581</v>
      </c>
      <c r="R4631" s="92" t="n">
        <v>-5</v>
      </c>
      <c r="S4631" s="97">
        <f>TRUE()</f>
        <v/>
      </c>
      <c r="V4631" s="92" t="n">
        <v>12.7</v>
      </c>
      <c r="X4631" s="99" t="n">
        <v>817529</v>
      </c>
      <c r="Y4631" s="92" t="n">
        <v>3.3</v>
      </c>
      <c r="Z4631" s="92" t="n">
        <v>1</v>
      </c>
      <c r="AA4631" s="92" t="inlineStr">
        <is>
          <t>PUC</t>
        </is>
      </c>
      <c r="AMD4631" s="85" t="n"/>
      <c r="AME4631" s="85" t="n"/>
      <c r="AMF4631" s="85" t="n"/>
      <c r="AMG4631" s="85" t="n"/>
      <c r="AMH4631" s="85" t="n"/>
      <c r="AMI4631" s="85" t="n"/>
      <c r="AMJ4631" s="85" t="n"/>
    </row>
    <row r="4632" ht="24.6" customFormat="1" customHeight="1" s="92">
      <c r="A4632" s="79" t="n">
        <v>186</v>
      </c>
      <c r="B4632" s="79" t="n">
        <v>349</v>
      </c>
      <c r="C4632" s="79" t="inlineStr">
        <is>
          <t>VIRGINIA ELECTRIC AND POWER COMPANY</t>
        </is>
      </c>
      <c r="D4632" s="92" t="inlineStr">
        <is>
          <t>VA</t>
        </is>
      </c>
      <c r="F4632" s="92" t="n">
        <v>491</v>
      </c>
      <c r="G4632" s="92" t="inlineStr">
        <is>
          <t>POSSUM POINT UNIT 3</t>
        </is>
      </c>
      <c r="H4632" s="92" t="n">
        <v>312</v>
      </c>
      <c r="I4632" s="95" t="n">
        <v>40908</v>
      </c>
      <c r="J4632" s="95" t="n"/>
      <c r="L4632" s="106" t="n">
        <v>24770944.94</v>
      </c>
      <c r="M4632" s="92" t="n">
        <v>18886466</v>
      </c>
      <c r="R4632" s="92" t="n">
        <v>-18</v>
      </c>
      <c r="S4632" s="97">
        <f>TRUE()</f>
        <v/>
      </c>
      <c r="V4632" s="92" t="n">
        <v>12.9</v>
      </c>
      <c r="X4632" s="99" t="n">
        <v>129497</v>
      </c>
      <c r="Y4632" s="92" t="n">
        <v>1.44</v>
      </c>
      <c r="Z4632" s="92" t="n">
        <v>1</v>
      </c>
      <c r="AA4632" s="92" t="inlineStr">
        <is>
          <t>PUC</t>
        </is>
      </c>
      <c r="AMD4632" s="85" t="n"/>
      <c r="AME4632" s="85" t="n"/>
      <c r="AMF4632" s="85" t="n"/>
      <c r="AMG4632" s="85" t="n"/>
      <c r="AMH4632" s="85" t="n"/>
      <c r="AMI4632" s="85" t="n"/>
      <c r="AMJ4632" s="85" t="n"/>
    </row>
    <row r="4633" ht="24.6" customFormat="1" customHeight="1" s="92">
      <c r="A4633" s="79" t="n">
        <v>186</v>
      </c>
      <c r="B4633" s="79" t="n">
        <v>349</v>
      </c>
      <c r="C4633" s="79" t="inlineStr">
        <is>
          <t>VIRGINIA ELECTRIC AND POWER COMPANY</t>
        </is>
      </c>
      <c r="D4633" s="92" t="inlineStr">
        <is>
          <t>VA</t>
        </is>
      </c>
      <c r="F4633" s="92" t="n">
        <v>491</v>
      </c>
      <c r="G4633" s="92" t="inlineStr">
        <is>
          <t>POSSUM POINT UNIT 3</t>
        </is>
      </c>
      <c r="H4633" s="92" t="n">
        <v>314</v>
      </c>
      <c r="I4633" s="95" t="n">
        <v>40908</v>
      </c>
      <c r="J4633" s="95" t="n"/>
      <c r="L4633" s="106" t="n">
        <v>8979870.369999999</v>
      </c>
      <c r="M4633" s="92" t="n">
        <v>8116953</v>
      </c>
      <c r="R4633" s="92" t="n">
        <v>-9</v>
      </c>
      <c r="S4633" s="97">
        <f>TRUE()</f>
        <v/>
      </c>
      <c r="V4633" s="92" t="n">
        <v>13.1</v>
      </c>
      <c r="X4633" s="99" t="n">
        <v>39950</v>
      </c>
      <c r="Y4633" s="92" t="n">
        <v>1.49</v>
      </c>
      <c r="Z4633" s="92" t="n">
        <v>1</v>
      </c>
      <c r="AA4633" s="92" t="inlineStr">
        <is>
          <t>PUC</t>
        </is>
      </c>
      <c r="AMD4633" s="85" t="n"/>
      <c r="AME4633" s="85" t="n"/>
      <c r="AMF4633" s="85" t="n"/>
      <c r="AMG4633" s="85" t="n"/>
      <c r="AMH4633" s="85" t="n"/>
      <c r="AMI4633" s="85" t="n"/>
      <c r="AMJ4633" s="85" t="n"/>
    </row>
    <row r="4634" ht="24.6" customFormat="1" customHeight="1" s="92">
      <c r="A4634" s="79" t="n">
        <v>186</v>
      </c>
      <c r="B4634" s="79" t="n">
        <v>349</v>
      </c>
      <c r="C4634" s="79" t="inlineStr">
        <is>
          <t>VIRGINIA ELECTRIC AND POWER COMPANY</t>
        </is>
      </c>
      <c r="D4634" s="92" t="inlineStr">
        <is>
          <t>VA</t>
        </is>
      </c>
      <c r="F4634" s="92" t="n">
        <v>491</v>
      </c>
      <c r="G4634" s="92" t="inlineStr">
        <is>
          <t>POSSUM POINT UNIT 3</t>
        </is>
      </c>
      <c r="H4634" s="92" t="n">
        <v>315</v>
      </c>
      <c r="I4634" s="95" t="n">
        <v>40908</v>
      </c>
      <c r="J4634" s="95" t="n"/>
      <c r="L4634" s="106" t="n">
        <v>2689640.47</v>
      </c>
      <c r="M4634" s="92" t="n">
        <v>2301501</v>
      </c>
      <c r="R4634" s="92" t="n">
        <v>-5</v>
      </c>
      <c r="S4634" s="97">
        <f>TRUE()</f>
        <v/>
      </c>
      <c r="V4634" s="92" t="n">
        <v>12.5</v>
      </c>
      <c r="X4634" s="99" t="n">
        <v>1194</v>
      </c>
      <c r="Y4634" s="92" t="n">
        <v>5.81</v>
      </c>
      <c r="Z4634" s="92" t="n">
        <v>1</v>
      </c>
      <c r="AA4634" s="92" t="inlineStr">
        <is>
          <t>PUC</t>
        </is>
      </c>
      <c r="AMD4634" s="85" t="n"/>
      <c r="AME4634" s="85" t="n"/>
      <c r="AMF4634" s="85" t="n"/>
      <c r="AMG4634" s="85" t="n"/>
      <c r="AMH4634" s="85" t="n"/>
      <c r="AMI4634" s="85" t="n"/>
      <c r="AMJ4634" s="85" t="n"/>
    </row>
    <row r="4635" ht="24.6" customFormat="1" customHeight="1" s="92">
      <c r="A4635" s="79" t="n">
        <v>186</v>
      </c>
      <c r="B4635" s="79" t="n">
        <v>349</v>
      </c>
      <c r="C4635" s="79" t="inlineStr">
        <is>
          <t>VIRGINIA ELECTRIC AND POWER COMPANY</t>
        </is>
      </c>
      <c r="D4635" s="92" t="inlineStr">
        <is>
          <t>VA</t>
        </is>
      </c>
      <c r="F4635" s="92" t="n">
        <v>491</v>
      </c>
      <c r="G4635" s="92" t="inlineStr">
        <is>
          <t>POSSUM POINT UNIT 3</t>
        </is>
      </c>
      <c r="H4635" s="92" t="n">
        <v>316</v>
      </c>
      <c r="I4635" s="95" t="n">
        <v>40908</v>
      </c>
      <c r="J4635" s="95" t="n"/>
      <c r="L4635" s="106" t="n">
        <v>20563.63</v>
      </c>
      <c r="M4635" s="92" t="n">
        <v>5639</v>
      </c>
      <c r="R4635" s="92" t="n">
        <v>0</v>
      </c>
      <c r="S4635" s="97">
        <f>TRUE()</f>
        <v/>
      </c>
      <c r="V4635" s="92" t="n">
        <v>12.7</v>
      </c>
      <c r="X4635" s="99" t="n">
        <v>1134919</v>
      </c>
      <c r="Y4635" s="92" t="n">
        <v>2.54</v>
      </c>
      <c r="Z4635" s="92" t="n">
        <v>1</v>
      </c>
      <c r="AA4635" s="92" t="inlineStr">
        <is>
          <t>PUC</t>
        </is>
      </c>
      <c r="AMD4635" s="85" t="n"/>
      <c r="AME4635" s="85" t="n"/>
      <c r="AMF4635" s="85" t="n"/>
      <c r="AMG4635" s="85" t="n"/>
      <c r="AMH4635" s="85" t="n"/>
      <c r="AMI4635" s="85" t="n"/>
      <c r="AMJ4635" s="85" t="n"/>
    </row>
    <row r="4636" ht="24.6" customFormat="1" customHeight="1" s="92">
      <c r="A4636" s="92" t="n">
        <v>186</v>
      </c>
      <c r="B4636" s="92" t="n">
        <v>349</v>
      </c>
      <c r="C4636" s="79" t="inlineStr">
        <is>
          <t>VIRGINIA ELECTRIC AND POWER COMPANY</t>
        </is>
      </c>
      <c r="D4636" s="92" t="inlineStr">
        <is>
          <t>VA</t>
        </is>
      </c>
      <c r="F4636" s="92" t="n">
        <v>491</v>
      </c>
      <c r="G4636" s="92" t="inlineStr">
        <is>
          <t>POSSUM POINT UNIT 3</t>
        </is>
      </c>
      <c r="H4636" s="94" t="n">
        <v>311</v>
      </c>
      <c r="I4636" s="95" t="n">
        <v>42735</v>
      </c>
      <c r="J4636" s="95" t="n"/>
      <c r="K4636" s="93" t="inlineStr">
        <is>
          <t>STRUCTURES AND IMPROVEMENTS</t>
        </is>
      </c>
      <c r="L4636" s="106" t="n">
        <v>8232489.89</v>
      </c>
      <c r="M4636" s="106" t="n">
        <v>7679798</v>
      </c>
      <c r="N4636" s="108" t="n">
        <v>964316</v>
      </c>
      <c r="P4636" s="93" t="inlineStr">
        <is>
          <t>80-S0.5</t>
        </is>
      </c>
      <c r="R4636" s="113" t="n">
        <v>-5</v>
      </c>
      <c r="S4636" s="97">
        <f>TRUE()</f>
        <v/>
      </c>
      <c r="V4636" s="106" t="n">
        <v>8.300000000000001</v>
      </c>
      <c r="W4636" s="115" t="inlineStr">
        <is>
          <t>06-2025</t>
        </is>
      </c>
      <c r="X4636" s="112" t="n">
        <v>116003</v>
      </c>
      <c r="Y4636" s="93" t="n">
        <v>1.41</v>
      </c>
      <c r="Z4636" s="97" t="b">
        <v>1</v>
      </c>
      <c r="AA4636" s="92" t="inlineStr">
        <is>
          <t>PUC</t>
        </is>
      </c>
      <c r="AMD4636" s="85" t="n"/>
      <c r="AME4636" s="85" t="n"/>
      <c r="AMF4636" s="85" t="n"/>
      <c r="AMG4636" s="85" t="n"/>
      <c r="AMH4636" s="85" t="n"/>
      <c r="AMI4636" s="85" t="n"/>
      <c r="AMJ4636" s="85" t="n"/>
    </row>
    <row r="4637" ht="24.6" customFormat="1" customHeight="1" s="92">
      <c r="A4637" s="92" t="n">
        <v>186</v>
      </c>
      <c r="B4637" s="92" t="n">
        <v>349</v>
      </c>
      <c r="C4637" s="79" t="inlineStr">
        <is>
          <t>VIRGINIA ELECTRIC AND POWER COMPANY</t>
        </is>
      </c>
      <c r="D4637" s="92" t="inlineStr">
        <is>
          <t>VA</t>
        </is>
      </c>
      <c r="F4637" s="92" t="n">
        <v>491</v>
      </c>
      <c r="G4637" s="92" t="inlineStr">
        <is>
          <t>POSSUM POINT UNIT 3</t>
        </is>
      </c>
      <c r="H4637" s="94" t="n">
        <v>312</v>
      </c>
      <c r="I4637" s="95" t="n">
        <v>42735</v>
      </c>
      <c r="J4637" s="95" t="n"/>
      <c r="K4637" s="93" t="inlineStr">
        <is>
          <t>BOILER PLANT EQUIPMENT</t>
        </is>
      </c>
      <c r="L4637" s="106" t="n">
        <v>23473546.53</v>
      </c>
      <c r="M4637" s="106" t="n">
        <v>21625428</v>
      </c>
      <c r="N4637" s="108" t="n">
        <v>6073357</v>
      </c>
      <c r="P4637" s="93" t="inlineStr">
        <is>
          <t>58-S0</t>
        </is>
      </c>
      <c r="R4637" s="113" t="n">
        <v>-18</v>
      </c>
      <c r="S4637" s="97">
        <f>TRUE()</f>
        <v/>
      </c>
      <c r="V4637" s="119" t="n">
        <v>8.1</v>
      </c>
      <c r="W4637" s="115" t="inlineStr">
        <is>
          <t>06-2025</t>
        </is>
      </c>
      <c r="X4637" s="112" t="n">
        <v>750114</v>
      </c>
      <c r="Y4637" s="93" t="n">
        <v>3.2</v>
      </c>
      <c r="Z4637" s="97" t="b">
        <v>1</v>
      </c>
      <c r="AA4637" s="92" t="inlineStr">
        <is>
          <t>PUC</t>
        </is>
      </c>
      <c r="AMD4637" s="85" t="n"/>
      <c r="AME4637" s="85" t="n"/>
      <c r="AMF4637" s="85" t="n"/>
      <c r="AMG4637" s="85" t="n"/>
      <c r="AMH4637" s="85" t="n"/>
      <c r="AMI4637" s="85" t="n"/>
      <c r="AMJ4637" s="85" t="n"/>
    </row>
    <row r="4638" ht="24.6" customFormat="1" customHeight="1" s="92">
      <c r="A4638" s="92" t="n">
        <v>186</v>
      </c>
      <c r="B4638" s="92" t="n">
        <v>349</v>
      </c>
      <c r="C4638" s="79" t="inlineStr">
        <is>
          <t>VIRGINIA ELECTRIC AND POWER COMPANY</t>
        </is>
      </c>
      <c r="D4638" s="92" t="inlineStr">
        <is>
          <t>VA</t>
        </is>
      </c>
      <c r="F4638" s="92" t="n">
        <v>491</v>
      </c>
      <c r="G4638" s="92" t="inlineStr">
        <is>
          <t>POSSUM POINT UNIT 3</t>
        </is>
      </c>
      <c r="H4638" s="94" t="n">
        <v>314</v>
      </c>
      <c r="I4638" s="95" t="n">
        <v>42735</v>
      </c>
      <c r="J4638" s="95" t="n"/>
      <c r="K4638" s="93" t="inlineStr">
        <is>
          <t>TURBOGENERATOR UNITS</t>
        </is>
      </c>
      <c r="L4638" s="106" t="n">
        <v>9602386.630000001</v>
      </c>
      <c r="M4638" s="106" t="n">
        <v>9184191</v>
      </c>
      <c r="N4638" s="108" t="n">
        <v>1282410</v>
      </c>
      <c r="P4638" s="93" t="inlineStr">
        <is>
          <t>60-R1.5</t>
        </is>
      </c>
      <c r="R4638" s="113" t="n">
        <v>-9</v>
      </c>
      <c r="S4638" s="97">
        <f>TRUE()</f>
        <v/>
      </c>
      <c r="V4638" s="106" t="n">
        <v>8.300000000000001</v>
      </c>
      <c r="W4638" s="115" t="inlineStr">
        <is>
          <t>06-2025</t>
        </is>
      </c>
      <c r="X4638" s="112" t="n">
        <v>154081</v>
      </c>
      <c r="Y4638" s="93" t="n">
        <v>1.6</v>
      </c>
      <c r="Z4638" s="97" t="b">
        <v>1</v>
      </c>
      <c r="AA4638" s="92" t="inlineStr">
        <is>
          <t>PUC</t>
        </is>
      </c>
      <c r="AMD4638" s="85" t="n"/>
      <c r="AME4638" s="85" t="n"/>
      <c r="AMF4638" s="85" t="n"/>
      <c r="AMG4638" s="85" t="n"/>
      <c r="AMH4638" s="85" t="n"/>
      <c r="AMI4638" s="85" t="n"/>
      <c r="AMJ4638" s="85" t="n"/>
    </row>
    <row r="4639" ht="24.6" customFormat="1" customHeight="1" s="92">
      <c r="A4639" s="92" t="n">
        <v>186</v>
      </c>
      <c r="B4639" s="92" t="n">
        <v>349</v>
      </c>
      <c r="C4639" s="79" t="inlineStr">
        <is>
          <t>VIRGINIA ELECTRIC AND POWER COMPANY</t>
        </is>
      </c>
      <c r="D4639" s="92" t="inlineStr">
        <is>
          <t>VA</t>
        </is>
      </c>
      <c r="F4639" s="92" t="n">
        <v>491</v>
      </c>
      <c r="G4639" s="92" t="inlineStr">
        <is>
          <t>POSSUM POINT UNIT 3</t>
        </is>
      </c>
      <c r="H4639" s="94" t="n">
        <v>315</v>
      </c>
      <c r="I4639" s="95" t="n">
        <v>42735</v>
      </c>
      <c r="J4639" s="95" t="n"/>
      <c r="K4639" s="93" t="inlineStr">
        <is>
          <t>ACCESSORY ELECTRIC EQUIPMENT</t>
        </is>
      </c>
      <c r="L4639" s="106" t="n">
        <v>4688920.2</v>
      </c>
      <c r="M4639" s="106" t="n">
        <v>3936267</v>
      </c>
      <c r="N4639" s="118" t="n">
        <v>987099</v>
      </c>
      <c r="P4639" s="93" t="inlineStr">
        <is>
          <t>65-R1.5</t>
        </is>
      </c>
      <c r="R4639" s="113" t="n">
        <v>-5</v>
      </c>
      <c r="S4639" s="97">
        <f>TRUE()</f>
        <v/>
      </c>
      <c r="V4639" s="106" t="n">
        <v>8.300000000000001</v>
      </c>
      <c r="W4639" s="115" t="inlineStr">
        <is>
          <t>06-2025</t>
        </is>
      </c>
      <c r="X4639" s="112" t="n">
        <v>118557</v>
      </c>
      <c r="Y4639" s="93" t="n">
        <v>2.53</v>
      </c>
      <c r="Z4639" s="97" t="b">
        <v>1</v>
      </c>
      <c r="AA4639" s="92" t="inlineStr">
        <is>
          <t>PUC</t>
        </is>
      </c>
      <c r="AMD4639" s="85" t="n"/>
      <c r="AME4639" s="85" t="n"/>
      <c r="AMF4639" s="85" t="n"/>
      <c r="AMG4639" s="85" t="n"/>
      <c r="AMH4639" s="85" t="n"/>
      <c r="AMI4639" s="85" t="n"/>
      <c r="AMJ4639" s="85" t="n"/>
    </row>
    <row r="4640" ht="36.15" customFormat="1" customHeight="1" s="92">
      <c r="A4640" s="92" t="n">
        <v>186</v>
      </c>
      <c r="B4640" s="92" t="n">
        <v>349</v>
      </c>
      <c r="C4640" s="79" t="inlineStr">
        <is>
          <t>VIRGINIA ELECTRIC AND POWER COMPANY</t>
        </is>
      </c>
      <c r="D4640" s="92" t="inlineStr">
        <is>
          <t>VA</t>
        </is>
      </c>
      <c r="F4640" s="92" t="n">
        <v>491</v>
      </c>
      <c r="G4640" s="92" t="inlineStr">
        <is>
          <t>POSSUM POINT UNIT 3</t>
        </is>
      </c>
      <c r="H4640" s="94" t="n">
        <v>316</v>
      </c>
      <c r="I4640" s="95" t="n">
        <v>42735</v>
      </c>
      <c r="J4640" s="95" t="n"/>
      <c r="K4640" s="93" t="inlineStr">
        <is>
          <t>MISCELLANEOUS POWER PLANT EQUIPMENT</t>
        </is>
      </c>
      <c r="L4640" s="106" t="n">
        <v>93142.42999999999</v>
      </c>
      <c r="M4640" s="106" t="n">
        <v>63997</v>
      </c>
      <c r="N4640" s="118" t="n">
        <v>29145</v>
      </c>
      <c r="P4640" s="93" t="inlineStr">
        <is>
          <t>42-R0.5</t>
        </is>
      </c>
      <c r="R4640" s="113" t="n">
        <v>0</v>
      </c>
      <c r="S4640" s="97">
        <f>TRUE()</f>
        <v/>
      </c>
      <c r="V4640" s="106" t="n">
        <v>8.1</v>
      </c>
      <c r="W4640" s="115" t="inlineStr">
        <is>
          <t>06-2025</t>
        </is>
      </c>
      <c r="X4640" s="112" t="n">
        <v>3610</v>
      </c>
      <c r="Y4640" s="93" t="n">
        <v>3.88</v>
      </c>
      <c r="Z4640" s="97" t="b">
        <v>1</v>
      </c>
      <c r="AA4640" s="92" t="inlineStr">
        <is>
          <t>PUC</t>
        </is>
      </c>
      <c r="AMD4640" s="85" t="n"/>
      <c r="AME4640" s="85" t="n"/>
      <c r="AMF4640" s="85" t="n"/>
      <c r="AMG4640" s="85" t="n"/>
      <c r="AMH4640" s="85" t="n"/>
      <c r="AMI4640" s="85" t="n"/>
      <c r="AMJ4640" s="85" t="n"/>
    </row>
    <row r="4641" ht="24.6" customFormat="1" customHeight="1" s="92">
      <c r="A4641" s="79" t="n">
        <v>186</v>
      </c>
      <c r="B4641" s="79" t="n">
        <v>349</v>
      </c>
      <c r="C4641" s="79" t="inlineStr">
        <is>
          <t>VIRGINIA ELECTRIC AND POWER COMPANY</t>
        </is>
      </c>
      <c r="D4641" s="92" t="inlineStr">
        <is>
          <t>VA</t>
        </is>
      </c>
      <c r="F4641" s="92" t="n">
        <v>491</v>
      </c>
      <c r="G4641" s="92" t="inlineStr">
        <is>
          <t>POSSUM POINT UNIT 4</t>
        </is>
      </c>
      <c r="H4641" s="92" t="n">
        <v>311</v>
      </c>
      <c r="I4641" s="95" t="n">
        <v>40908</v>
      </c>
      <c r="J4641" s="95" t="n"/>
      <c r="L4641" s="106" t="n">
        <v>3000413.09</v>
      </c>
      <c r="M4641" s="92" t="n">
        <v>2099762</v>
      </c>
      <c r="R4641" s="92" t="n">
        <v>-5</v>
      </c>
      <c r="S4641" s="97">
        <f>TRUE()</f>
        <v/>
      </c>
      <c r="V4641" s="92" t="n">
        <v>18.6</v>
      </c>
      <c r="X4641" s="99" t="n">
        <v>1392993</v>
      </c>
      <c r="Y4641" s="92" t="n">
        <v>3.32</v>
      </c>
      <c r="Z4641" s="92" t="n">
        <v>1</v>
      </c>
      <c r="AA4641" s="92" t="inlineStr">
        <is>
          <t>PUC</t>
        </is>
      </c>
      <c r="AMD4641" s="85" t="n"/>
      <c r="AME4641" s="85" t="n"/>
      <c r="AMF4641" s="85" t="n"/>
      <c r="AMG4641" s="85" t="n"/>
      <c r="AMH4641" s="85" t="n"/>
      <c r="AMI4641" s="85" t="n"/>
      <c r="AMJ4641" s="85" t="n"/>
    </row>
    <row r="4642" ht="24.6" customFormat="1" customHeight="1" s="92">
      <c r="A4642" s="79" t="n">
        <v>186</v>
      </c>
      <c r="B4642" s="79" t="n">
        <v>349</v>
      </c>
      <c r="C4642" s="79" t="inlineStr">
        <is>
          <t>VIRGINIA ELECTRIC AND POWER COMPANY</t>
        </is>
      </c>
      <c r="D4642" s="92" t="inlineStr">
        <is>
          <t>VA</t>
        </is>
      </c>
      <c r="F4642" s="92" t="n">
        <v>491</v>
      </c>
      <c r="G4642" s="92" t="inlineStr">
        <is>
          <t>POSSUM POINT UNIT 4</t>
        </is>
      </c>
      <c r="H4642" s="92" t="n">
        <v>312</v>
      </c>
      <c r="I4642" s="95" t="n">
        <v>40908</v>
      </c>
      <c r="J4642" s="95" t="n"/>
      <c r="L4642" s="106" t="n">
        <v>41970335.84</v>
      </c>
      <c r="M4642" s="92" t="n">
        <v>23608270</v>
      </c>
      <c r="R4642" s="92" t="n">
        <v>-18</v>
      </c>
      <c r="S4642" s="97">
        <f>TRUE()</f>
        <v/>
      </c>
      <c r="V4642" s="92" t="n">
        <v>18.4</v>
      </c>
      <c r="X4642" s="99" t="n">
        <v>265489</v>
      </c>
      <c r="Y4642" s="92" t="n">
        <v>1.73</v>
      </c>
      <c r="Z4642" s="92" t="n">
        <v>1</v>
      </c>
      <c r="AA4642" s="92" t="inlineStr">
        <is>
          <t>PUC</t>
        </is>
      </c>
      <c r="AMD4642" s="85" t="n"/>
      <c r="AME4642" s="85" t="n"/>
      <c r="AMF4642" s="85" t="n"/>
      <c r="AMG4642" s="85" t="n"/>
      <c r="AMH4642" s="85" t="n"/>
      <c r="AMI4642" s="85" t="n"/>
      <c r="AMJ4642" s="85" t="n"/>
    </row>
    <row r="4643" ht="24.6" customFormat="1" customHeight="1" s="92">
      <c r="A4643" s="79" t="n">
        <v>186</v>
      </c>
      <c r="B4643" s="79" t="n">
        <v>349</v>
      </c>
      <c r="C4643" s="79" t="inlineStr">
        <is>
          <t>VIRGINIA ELECTRIC AND POWER COMPANY</t>
        </is>
      </c>
      <c r="D4643" s="92" t="inlineStr">
        <is>
          <t>VA</t>
        </is>
      </c>
      <c r="F4643" s="92" t="n">
        <v>491</v>
      </c>
      <c r="G4643" s="92" t="inlineStr">
        <is>
          <t>POSSUM POINT UNIT 4</t>
        </is>
      </c>
      <c r="H4643" s="92" t="n">
        <v>314</v>
      </c>
      <c r="I4643" s="95" t="n">
        <v>40908</v>
      </c>
      <c r="J4643" s="95" t="n"/>
      <c r="L4643" s="106" t="n">
        <v>15317296.08</v>
      </c>
      <c r="M4643" s="92" t="n">
        <v>11800074</v>
      </c>
      <c r="R4643" s="92" t="n">
        <v>-9</v>
      </c>
      <c r="S4643" s="97">
        <f>TRUE()</f>
        <v/>
      </c>
      <c r="V4643" s="92" t="n">
        <v>18.6</v>
      </c>
      <c r="X4643" s="99" t="n">
        <v>53051</v>
      </c>
      <c r="Y4643" s="92" t="n">
        <v>1.58</v>
      </c>
      <c r="Z4643" s="92" t="n">
        <v>1</v>
      </c>
      <c r="AA4643" s="92" t="inlineStr">
        <is>
          <t>PUC</t>
        </is>
      </c>
      <c r="AMD4643" s="85" t="n"/>
      <c r="AME4643" s="85" t="n"/>
      <c r="AMF4643" s="85" t="n"/>
      <c r="AMG4643" s="85" t="n"/>
      <c r="AMH4643" s="85" t="n"/>
      <c r="AMI4643" s="85" t="n"/>
      <c r="AMJ4643" s="85" t="n"/>
    </row>
    <row r="4644" ht="24.6" customFormat="1" customHeight="1" s="92">
      <c r="A4644" s="79" t="n">
        <v>186</v>
      </c>
      <c r="B4644" s="79" t="n">
        <v>349</v>
      </c>
      <c r="C4644" s="79" t="inlineStr">
        <is>
          <t>VIRGINIA ELECTRIC AND POWER COMPANY</t>
        </is>
      </c>
      <c r="D4644" s="92" t="inlineStr">
        <is>
          <t>VA</t>
        </is>
      </c>
      <c r="F4644" s="92" t="n">
        <v>491</v>
      </c>
      <c r="G4644" s="92" t="inlineStr">
        <is>
          <t>POSSUM POINT UNIT 4</t>
        </is>
      </c>
      <c r="H4644" s="92" t="n">
        <v>315</v>
      </c>
      <c r="I4644" s="95" t="n">
        <v>40908</v>
      </c>
      <c r="J4644" s="95" t="n"/>
      <c r="L4644" s="106" t="n">
        <v>3364107.27</v>
      </c>
      <c r="M4644" s="92" t="n">
        <v>2543078</v>
      </c>
      <c r="R4644" s="92" t="n">
        <v>-5</v>
      </c>
      <c r="S4644" s="97">
        <f>TRUE()</f>
        <v/>
      </c>
      <c r="V4644" s="92" t="n">
        <v>16.5</v>
      </c>
      <c r="X4644" s="99" t="n">
        <v>2727</v>
      </c>
      <c r="Y4644" s="92" t="n">
        <v>2.73</v>
      </c>
      <c r="Z4644" s="92" t="n">
        <v>1</v>
      </c>
      <c r="AA4644" s="92" t="inlineStr">
        <is>
          <t>PUC</t>
        </is>
      </c>
      <c r="AMD4644" s="85" t="n"/>
      <c r="AME4644" s="85" t="n"/>
      <c r="AMF4644" s="85" t="n"/>
      <c r="AMG4644" s="85" t="n"/>
      <c r="AMH4644" s="85" t="n"/>
      <c r="AMI4644" s="85" t="n"/>
      <c r="AMJ4644" s="85" t="n"/>
    </row>
    <row r="4645" ht="24.6" customFormat="1" customHeight="1" s="92">
      <c r="A4645" s="79" t="n">
        <v>186</v>
      </c>
      <c r="B4645" s="79" t="n">
        <v>349</v>
      </c>
      <c r="C4645" s="79" t="inlineStr">
        <is>
          <t>VIRGINIA ELECTRIC AND POWER COMPANY</t>
        </is>
      </c>
      <c r="D4645" s="92" t="inlineStr">
        <is>
          <t>VA</t>
        </is>
      </c>
      <c r="F4645" s="92" t="n">
        <v>491</v>
      </c>
      <c r="G4645" s="92" t="inlineStr">
        <is>
          <t>POSSUM POINT UNIT 4</t>
        </is>
      </c>
      <c r="H4645" s="92" t="n">
        <v>318</v>
      </c>
      <c r="I4645" s="95" t="n">
        <v>40908</v>
      </c>
      <c r="J4645" s="95" t="n"/>
      <c r="L4645" s="106" t="n">
        <v>100044.71</v>
      </c>
      <c r="M4645" s="92" t="n">
        <v>55128</v>
      </c>
      <c r="R4645" s="92" t="n">
        <v>0</v>
      </c>
      <c r="S4645" s="97">
        <f>TRUE()</f>
        <v/>
      </c>
      <c r="V4645" s="92" t="n">
        <v>18.6</v>
      </c>
      <c r="X4645" s="99" t="n">
        <v>1769322</v>
      </c>
      <c r="Y4645" s="92" t="n">
        <v>2.78</v>
      </c>
      <c r="Z4645" s="92" t="n">
        <v>1</v>
      </c>
      <c r="AA4645" s="92" t="inlineStr">
        <is>
          <t>PUC</t>
        </is>
      </c>
      <c r="AMD4645" s="85" t="n"/>
      <c r="AME4645" s="85" t="n"/>
      <c r="AMF4645" s="85" t="n"/>
      <c r="AMG4645" s="85" t="n"/>
      <c r="AMH4645" s="85" t="n"/>
      <c r="AMI4645" s="85" t="n"/>
      <c r="AMJ4645" s="85" t="n"/>
    </row>
    <row r="4646" ht="24.6" customFormat="1" customHeight="1" s="92">
      <c r="A4646" s="92" t="n">
        <v>186</v>
      </c>
      <c r="B4646" s="92" t="n">
        <v>349</v>
      </c>
      <c r="C4646" s="79" t="inlineStr">
        <is>
          <t>VIRGINIA ELECTRIC AND POWER COMPANY</t>
        </is>
      </c>
      <c r="D4646" s="92" t="inlineStr">
        <is>
          <t>VA</t>
        </is>
      </c>
      <c r="F4646" s="92" t="n">
        <v>491</v>
      </c>
      <c r="G4646" s="92" t="inlineStr">
        <is>
          <t>POSSUM POINT UNIT 4</t>
        </is>
      </c>
      <c r="H4646" s="94" t="n">
        <v>311</v>
      </c>
      <c r="I4646" s="95" t="n">
        <v>42735</v>
      </c>
      <c r="J4646" s="95" t="n"/>
      <c r="K4646" s="93" t="inlineStr">
        <is>
          <t>STRUCTURES AND IMPROVEMENTS</t>
        </is>
      </c>
      <c r="L4646" s="106" t="n">
        <v>3042402.22</v>
      </c>
      <c r="M4646" s="106" t="n">
        <v>2363074</v>
      </c>
      <c r="N4646" s="108" t="n">
        <v>831448</v>
      </c>
      <c r="P4646" s="93" t="inlineStr">
        <is>
          <t>80-S0.5</t>
        </is>
      </c>
      <c r="R4646" s="113" t="n">
        <v>-5</v>
      </c>
      <c r="S4646" s="97">
        <f>TRUE()</f>
        <v/>
      </c>
      <c r="V4646" s="93" t="n">
        <v>14.8</v>
      </c>
      <c r="W4646" s="115" t="inlineStr">
        <is>
          <t>06-2032</t>
        </is>
      </c>
      <c r="X4646" s="112" t="n">
        <v>56327</v>
      </c>
      <c r="Y4646" s="93" t="n">
        <v>1.85</v>
      </c>
      <c r="Z4646" s="97" t="b">
        <v>1</v>
      </c>
      <c r="AA4646" s="92" t="inlineStr">
        <is>
          <t>PUC</t>
        </is>
      </c>
      <c r="AMD4646" s="85" t="n"/>
      <c r="AME4646" s="85" t="n"/>
      <c r="AMF4646" s="85" t="n"/>
      <c r="AMG4646" s="85" t="n"/>
      <c r="AMH4646" s="85" t="n"/>
      <c r="AMI4646" s="85" t="n"/>
      <c r="AMJ4646" s="85" t="n"/>
    </row>
    <row r="4647" ht="24.6" customFormat="1" customHeight="1" s="92">
      <c r="A4647" s="92" t="n">
        <v>186</v>
      </c>
      <c r="B4647" s="92" t="n">
        <v>349</v>
      </c>
      <c r="C4647" s="79" t="inlineStr">
        <is>
          <t>VIRGINIA ELECTRIC AND POWER COMPANY</t>
        </is>
      </c>
      <c r="D4647" s="92" t="inlineStr">
        <is>
          <t>VA</t>
        </is>
      </c>
      <c r="F4647" s="92" t="n">
        <v>491</v>
      </c>
      <c r="G4647" s="92" t="inlineStr">
        <is>
          <t>POSSUM POINT UNIT 4</t>
        </is>
      </c>
      <c r="H4647" s="94" t="n">
        <v>312</v>
      </c>
      <c r="I4647" s="95" t="n">
        <v>42735</v>
      </c>
      <c r="J4647" s="95" t="n"/>
      <c r="K4647" s="93" t="inlineStr">
        <is>
          <t>BOILER PLANT EQUIPMENT</t>
        </is>
      </c>
      <c r="L4647" s="106" t="n">
        <v>39455714.47</v>
      </c>
      <c r="M4647" s="106" t="n">
        <v>28159540</v>
      </c>
      <c r="N4647" s="106" t="n">
        <v>18398203</v>
      </c>
      <c r="P4647" s="93" t="inlineStr">
        <is>
          <t>58-S0</t>
        </is>
      </c>
      <c r="R4647" s="113" t="n">
        <v>-18</v>
      </c>
      <c r="S4647" s="97">
        <f>TRUE()</f>
        <v/>
      </c>
      <c r="V4647" s="119" t="n">
        <v>14.2</v>
      </c>
      <c r="W4647" s="115" t="inlineStr">
        <is>
          <t>06-2032</t>
        </is>
      </c>
      <c r="X4647" s="112" t="n">
        <v>1293937</v>
      </c>
      <c r="Y4647" s="93" t="n">
        <v>3.28</v>
      </c>
      <c r="Z4647" s="97" t="b">
        <v>1</v>
      </c>
      <c r="AA4647" s="92" t="inlineStr">
        <is>
          <t>PUC</t>
        </is>
      </c>
      <c r="AMD4647" s="85" t="n"/>
      <c r="AME4647" s="85" t="n"/>
      <c r="AMF4647" s="85" t="n"/>
      <c r="AMG4647" s="85" t="n"/>
      <c r="AMH4647" s="85" t="n"/>
      <c r="AMI4647" s="85" t="n"/>
      <c r="AMJ4647" s="85" t="n"/>
    </row>
    <row r="4648" ht="24.6" customFormat="1" customHeight="1" s="92">
      <c r="A4648" s="92" t="n">
        <v>186</v>
      </c>
      <c r="B4648" s="92" t="n">
        <v>349</v>
      </c>
      <c r="C4648" s="79" t="inlineStr">
        <is>
          <t>VIRGINIA ELECTRIC AND POWER COMPANY</t>
        </is>
      </c>
      <c r="D4648" s="92" t="inlineStr">
        <is>
          <t>VA</t>
        </is>
      </c>
      <c r="F4648" s="92" t="n">
        <v>491</v>
      </c>
      <c r="G4648" s="92" t="inlineStr">
        <is>
          <t>POSSUM POINT UNIT 4</t>
        </is>
      </c>
      <c r="H4648" s="94" t="n">
        <v>314</v>
      </c>
      <c r="I4648" s="95" t="n">
        <v>42735</v>
      </c>
      <c r="J4648" s="95" t="n"/>
      <c r="K4648" s="93" t="inlineStr">
        <is>
          <t>TURBOGENERATOR UNITS</t>
        </is>
      </c>
      <c r="L4648" s="106" t="n">
        <v>15790471.93</v>
      </c>
      <c r="M4648" s="106" t="n">
        <v>12944587</v>
      </c>
      <c r="N4648" s="118" t="n">
        <v>4267027</v>
      </c>
      <c r="P4648" s="93" t="inlineStr">
        <is>
          <t>60-R1.5</t>
        </is>
      </c>
      <c r="R4648" s="113" t="n">
        <v>-9</v>
      </c>
      <c r="S4648" s="97">
        <f>TRUE()</f>
        <v/>
      </c>
      <c r="V4648" s="106" t="n">
        <v>14.4</v>
      </c>
      <c r="W4648" s="115" t="inlineStr">
        <is>
          <t>06-2032</t>
        </is>
      </c>
      <c r="X4648" s="112" t="n">
        <v>297142</v>
      </c>
      <c r="Y4648" s="93" t="n">
        <v>1.88</v>
      </c>
      <c r="Z4648" s="97" t="b">
        <v>1</v>
      </c>
      <c r="AA4648" s="92" t="inlineStr">
        <is>
          <t>PUC</t>
        </is>
      </c>
      <c r="AMD4648" s="85" t="n"/>
      <c r="AME4648" s="85" t="n"/>
      <c r="AMF4648" s="85" t="n"/>
      <c r="AMG4648" s="85" t="n"/>
      <c r="AMH4648" s="85" t="n"/>
      <c r="AMI4648" s="85" t="n"/>
      <c r="AMJ4648" s="85" t="n"/>
    </row>
    <row r="4649" ht="24.6" customFormat="1" customHeight="1" s="92">
      <c r="A4649" s="92" t="n">
        <v>186</v>
      </c>
      <c r="B4649" s="92" t="n">
        <v>349</v>
      </c>
      <c r="C4649" s="79" t="inlineStr">
        <is>
          <t>VIRGINIA ELECTRIC AND POWER COMPANY</t>
        </is>
      </c>
      <c r="D4649" s="92" t="inlineStr">
        <is>
          <t>VA</t>
        </is>
      </c>
      <c r="F4649" s="92" t="n">
        <v>491</v>
      </c>
      <c r="G4649" s="92" t="inlineStr">
        <is>
          <t>POSSUM POINT UNIT 4</t>
        </is>
      </c>
      <c r="H4649" s="94" t="n">
        <v>315</v>
      </c>
      <c r="I4649" s="95" t="n">
        <v>42735</v>
      </c>
      <c r="J4649" s="95" t="n"/>
      <c r="K4649" s="93" t="inlineStr">
        <is>
          <t>ACCESSORY ELECTRIC EQUIPMENT</t>
        </is>
      </c>
      <c r="L4649" s="106" t="n">
        <v>5679374.61</v>
      </c>
      <c r="M4649" s="106" t="n">
        <v>3672034</v>
      </c>
      <c r="N4649" s="106" t="n">
        <v>2291309</v>
      </c>
      <c r="P4649" s="93" t="inlineStr">
        <is>
          <t>65-R1.5</t>
        </is>
      </c>
      <c r="R4649" s="113" t="n">
        <v>-5</v>
      </c>
      <c r="S4649" s="97">
        <f>TRUE()</f>
        <v/>
      </c>
      <c r="V4649" s="119" t="n">
        <v>14.8</v>
      </c>
      <c r="W4649" s="115" t="inlineStr">
        <is>
          <t>06-2032</t>
        </is>
      </c>
      <c r="X4649" s="112" t="n">
        <v>154899</v>
      </c>
      <c r="Y4649" s="93" t="n">
        <v>2.73</v>
      </c>
      <c r="Z4649" s="97" t="b">
        <v>1</v>
      </c>
      <c r="AA4649" s="92" t="inlineStr">
        <is>
          <t>PUC</t>
        </is>
      </c>
      <c r="AMD4649" s="85" t="n"/>
      <c r="AME4649" s="85" t="n"/>
      <c r="AMF4649" s="85" t="n"/>
      <c r="AMG4649" s="85" t="n"/>
      <c r="AMH4649" s="85" t="n"/>
      <c r="AMI4649" s="85" t="n"/>
      <c r="AMJ4649" s="85" t="n"/>
    </row>
    <row r="4650" ht="36.15" customFormat="1" customHeight="1" s="92">
      <c r="A4650" s="92" t="n">
        <v>186</v>
      </c>
      <c r="B4650" s="92" t="n">
        <v>349</v>
      </c>
      <c r="C4650" s="79" t="inlineStr">
        <is>
          <t>VIRGINIA ELECTRIC AND POWER COMPANY</t>
        </is>
      </c>
      <c r="D4650" s="92" t="inlineStr">
        <is>
          <t>VA</t>
        </is>
      </c>
      <c r="F4650" s="92" t="n">
        <v>491</v>
      </c>
      <c r="G4650" s="92" t="inlineStr">
        <is>
          <t>POSSUM POINT UNIT 4</t>
        </is>
      </c>
      <c r="H4650" s="94" t="n">
        <v>316</v>
      </c>
      <c r="I4650" s="95" t="n">
        <v>42735</v>
      </c>
      <c r="J4650" s="95" t="n"/>
      <c r="K4650" s="93" t="inlineStr">
        <is>
          <t>MISCELLANEOUS POWER PLANT EQUIPMENT</t>
        </is>
      </c>
      <c r="L4650" s="106" t="n">
        <v>192788.71</v>
      </c>
      <c r="M4650" s="106" t="n">
        <v>121510</v>
      </c>
      <c r="N4650" s="118" t="n">
        <v>71279</v>
      </c>
      <c r="P4650" s="93" t="inlineStr">
        <is>
          <t>42-R0.5</t>
        </is>
      </c>
      <c r="R4650" s="113" t="n">
        <v>0</v>
      </c>
      <c r="S4650" s="97">
        <f>TRUE()</f>
        <v/>
      </c>
      <c r="V4650" s="119" t="n">
        <v>13.7</v>
      </c>
      <c r="W4650" s="115" t="inlineStr">
        <is>
          <t>06-2032</t>
        </is>
      </c>
      <c r="X4650" s="112" t="n">
        <v>5199</v>
      </c>
      <c r="Y4650" s="93" t="n">
        <v>2.7</v>
      </c>
      <c r="Z4650" s="97" t="b">
        <v>1</v>
      </c>
      <c r="AA4650" s="92" t="inlineStr">
        <is>
          <t>PUC</t>
        </is>
      </c>
      <c r="AMD4650" s="85" t="n"/>
      <c r="AME4650" s="85" t="n"/>
      <c r="AMF4650" s="85" t="n"/>
      <c r="AMG4650" s="85" t="n"/>
      <c r="AMH4650" s="85" t="n"/>
      <c r="AMI4650" s="85" t="n"/>
      <c r="AMJ4650" s="85" t="n"/>
    </row>
    <row r="4651" ht="24.6" customFormat="1" customHeight="1" s="92">
      <c r="A4651" s="79" t="n">
        <v>186</v>
      </c>
      <c r="B4651" s="79" t="n">
        <v>349</v>
      </c>
      <c r="C4651" s="79" t="inlineStr">
        <is>
          <t>VIRGINIA ELECTRIC AND POWER COMPANY</t>
        </is>
      </c>
      <c r="D4651" s="92" t="inlineStr">
        <is>
          <t>VA</t>
        </is>
      </c>
      <c r="F4651" s="92" t="n">
        <v>491</v>
      </c>
      <c r="G4651" s="92" t="inlineStr">
        <is>
          <t>POSSUM POINT UNIT 5</t>
        </is>
      </c>
      <c r="H4651" s="92" t="n">
        <v>311</v>
      </c>
      <c r="I4651" s="95" t="n">
        <v>40908</v>
      </c>
      <c r="J4651" s="95" t="n"/>
      <c r="L4651" s="106" t="n">
        <v>13523311.24</v>
      </c>
      <c r="M4651" s="92" t="n">
        <v>8301117</v>
      </c>
      <c r="R4651" s="92" t="n">
        <v>-5</v>
      </c>
      <c r="S4651" s="97">
        <f>TRUE()</f>
        <v/>
      </c>
      <c r="V4651" s="92" t="n">
        <v>26.8</v>
      </c>
      <c r="X4651" s="99" t="n">
        <v>2299210</v>
      </c>
      <c r="Y4651" s="92" t="n">
        <v>2.29</v>
      </c>
      <c r="Z4651" s="92" t="n">
        <v>1</v>
      </c>
      <c r="AA4651" s="92" t="inlineStr">
        <is>
          <t>PUC</t>
        </is>
      </c>
      <c r="AMD4651" s="85" t="n"/>
      <c r="AME4651" s="85" t="n"/>
      <c r="AMF4651" s="85" t="n"/>
      <c r="AMG4651" s="85" t="n"/>
      <c r="AMH4651" s="85" t="n"/>
      <c r="AMI4651" s="85" t="n"/>
      <c r="AMJ4651" s="85" t="n"/>
    </row>
    <row r="4652" ht="24.6" customHeight="1" s="86">
      <c r="A4652" s="79" t="n">
        <v>186</v>
      </c>
      <c r="B4652" s="79" t="n">
        <v>349</v>
      </c>
      <c r="C4652" s="79" t="inlineStr">
        <is>
          <t>VIRGINIA ELECTRIC AND POWER COMPANY</t>
        </is>
      </c>
      <c r="D4652" s="92" t="inlineStr">
        <is>
          <t>VA</t>
        </is>
      </c>
      <c r="E4652" s="92" t="n"/>
      <c r="F4652" s="92" t="n">
        <v>491</v>
      </c>
      <c r="G4652" s="92" t="inlineStr">
        <is>
          <t>POSSUM POINT UNIT 5</t>
        </is>
      </c>
      <c r="H4652" s="92" t="n">
        <v>312</v>
      </c>
      <c r="I4652" s="95" t="n">
        <v>40908</v>
      </c>
      <c r="J4652" s="95" t="n"/>
      <c r="K4652" s="92" t="n"/>
      <c r="L4652" s="106" t="n">
        <v>100203443.12</v>
      </c>
      <c r="M4652" s="92" t="n">
        <v>56696880</v>
      </c>
      <c r="N4652" s="92" t="n"/>
      <c r="O4652" s="92" t="n"/>
      <c r="P4652" s="92" t="n"/>
      <c r="Q4652" s="92" t="n"/>
      <c r="R4652" s="92" t="n">
        <v>-18</v>
      </c>
      <c r="S4652" s="97">
        <f>TRUE()</f>
        <v/>
      </c>
      <c r="T4652" s="92" t="n"/>
      <c r="U4652" s="92" t="n"/>
      <c r="V4652" s="92" t="n">
        <v>28.1</v>
      </c>
      <c r="W4652" s="92" t="n"/>
      <c r="X4652" s="99" t="n">
        <v>1150616</v>
      </c>
      <c r="Y4652" s="92" t="n">
        <v>1.86</v>
      </c>
      <c r="Z4652" s="92" t="n">
        <v>1</v>
      </c>
      <c r="AA4652" s="92" t="inlineStr">
        <is>
          <t>PUC</t>
        </is>
      </c>
      <c r="AB4652" s="92" t="n"/>
      <c r="AC4652" s="92" t="n"/>
      <c r="AD4652" s="92" t="n"/>
      <c r="AE4652" s="92" t="n"/>
      <c r="AF4652" s="92" t="n"/>
    </row>
    <row r="4653" ht="24.6" customFormat="1" customHeight="1" s="92">
      <c r="A4653" s="79" t="n">
        <v>186</v>
      </c>
      <c r="B4653" s="79" t="n">
        <v>349</v>
      </c>
      <c r="C4653" s="79" t="inlineStr">
        <is>
          <t>VIRGINIA ELECTRIC AND POWER COMPANY</t>
        </is>
      </c>
      <c r="D4653" s="92" t="inlineStr">
        <is>
          <t>VA</t>
        </is>
      </c>
      <c r="F4653" s="92" t="n">
        <v>491</v>
      </c>
      <c r="G4653" s="92" t="inlineStr">
        <is>
          <t>POSSUM POINT UNIT 5</t>
        </is>
      </c>
      <c r="H4653" s="92" t="n">
        <v>314</v>
      </c>
      <c r="I4653" s="95" t="n">
        <v>40908</v>
      </c>
      <c r="J4653" s="95" t="n"/>
      <c r="L4653" s="106" t="n">
        <v>61793252.71</v>
      </c>
      <c r="M4653" s="92" t="n">
        <v>35036539</v>
      </c>
      <c r="R4653" s="92" t="n">
        <v>-9</v>
      </c>
      <c r="S4653" s="97">
        <f>TRUE()</f>
        <v/>
      </c>
      <c r="V4653" s="92" t="n">
        <v>28.5</v>
      </c>
      <c r="X4653" s="99" t="n">
        <v>345059</v>
      </c>
      <c r="Y4653" s="92" t="n">
        <v>1.7</v>
      </c>
      <c r="Z4653" s="92" t="n">
        <v>1</v>
      </c>
      <c r="AA4653" s="92" t="inlineStr">
        <is>
          <t>PUC</t>
        </is>
      </c>
      <c r="AMD4653" s="85" t="n"/>
      <c r="AME4653" s="85" t="n"/>
      <c r="AMF4653" s="85" t="n"/>
      <c r="AMG4653" s="85" t="n"/>
      <c r="AMH4653" s="85" t="n"/>
      <c r="AMI4653" s="85" t="n"/>
      <c r="AMJ4653" s="85" t="n"/>
    </row>
    <row r="4654" ht="24.6" customFormat="1" customHeight="1" s="92">
      <c r="A4654" s="79" t="n">
        <v>186</v>
      </c>
      <c r="B4654" s="79" t="n">
        <v>349</v>
      </c>
      <c r="C4654" s="79" t="inlineStr">
        <is>
          <t>VIRGINIA ELECTRIC AND POWER COMPANY</t>
        </is>
      </c>
      <c r="D4654" s="92" t="inlineStr">
        <is>
          <t>VA</t>
        </is>
      </c>
      <c r="F4654" s="92" t="n">
        <v>491</v>
      </c>
      <c r="G4654" s="92" t="inlineStr">
        <is>
          <t>POSSUM POINT UNIT 5</t>
        </is>
      </c>
      <c r="H4654" s="92" t="n">
        <v>315</v>
      </c>
      <c r="I4654" s="95" t="n">
        <v>40908</v>
      </c>
      <c r="J4654" s="95" t="n"/>
      <c r="L4654" s="106" t="n">
        <v>20297192.64</v>
      </c>
      <c r="M4654" s="92" t="n">
        <v>11468190</v>
      </c>
      <c r="R4654" s="92" t="n">
        <v>-5</v>
      </c>
      <c r="S4654" s="97">
        <f>TRUE()</f>
        <v/>
      </c>
      <c r="V4654" s="92" t="n">
        <v>19.8</v>
      </c>
      <c r="X4654" s="99" t="n">
        <v>67594</v>
      </c>
      <c r="Y4654" s="92" t="n">
        <v>2.16</v>
      </c>
      <c r="Z4654" s="92" t="n">
        <v>1</v>
      </c>
      <c r="AA4654" s="92" t="inlineStr">
        <is>
          <t>PUC</t>
        </is>
      </c>
      <c r="AMD4654" s="85" t="n"/>
      <c r="AME4654" s="85" t="n"/>
      <c r="AMF4654" s="85" t="n"/>
      <c r="AMG4654" s="85" t="n"/>
      <c r="AMH4654" s="85" t="n"/>
      <c r="AMI4654" s="85" t="n"/>
      <c r="AMJ4654" s="85" t="n"/>
    </row>
    <row r="4655" ht="24.6" customFormat="1" customHeight="1" s="92">
      <c r="A4655" s="79" t="n">
        <v>186</v>
      </c>
      <c r="B4655" s="79" t="n">
        <v>349</v>
      </c>
      <c r="C4655" s="79" t="inlineStr">
        <is>
          <t>VIRGINIA ELECTRIC AND POWER COMPANY</t>
        </is>
      </c>
      <c r="D4655" s="92" t="inlineStr">
        <is>
          <t>VA</t>
        </is>
      </c>
      <c r="F4655" s="92" t="n">
        <v>491</v>
      </c>
      <c r="G4655" s="92" t="inlineStr">
        <is>
          <t>POSSUM POINT UNIT 5</t>
        </is>
      </c>
      <c r="H4655" s="92" t="n">
        <v>318</v>
      </c>
      <c r="I4655" s="95" t="n">
        <v>40908</v>
      </c>
      <c r="J4655" s="95" t="n"/>
      <c r="L4655" s="106" t="n">
        <v>3133721.22</v>
      </c>
      <c r="M4655" s="92" t="n">
        <v>1795646</v>
      </c>
      <c r="R4655" s="92" t="n">
        <v>0</v>
      </c>
      <c r="S4655" s="97">
        <f>TRUE()</f>
        <v/>
      </c>
      <c r="V4655" s="92" t="n">
        <v>27.3</v>
      </c>
      <c r="X4655" s="99" t="n">
        <v>4065589</v>
      </c>
      <c r="Y4655" s="92" t="n">
        <v>2.04</v>
      </c>
      <c r="Z4655" s="92" t="n">
        <v>1</v>
      </c>
      <c r="AA4655" s="92" t="inlineStr">
        <is>
          <t>PUC</t>
        </is>
      </c>
      <c r="AMD4655" s="85" t="n"/>
      <c r="AME4655" s="85" t="n"/>
      <c r="AMF4655" s="85" t="n"/>
      <c r="AMG4655" s="85" t="n"/>
      <c r="AMH4655" s="85" t="n"/>
      <c r="AMI4655" s="85" t="n"/>
      <c r="AMJ4655" s="85" t="n"/>
    </row>
    <row r="4656" ht="24.6" customFormat="1" customHeight="1" s="92">
      <c r="A4656" s="92" t="n">
        <v>186</v>
      </c>
      <c r="B4656" s="92" t="n">
        <v>349</v>
      </c>
      <c r="C4656" s="79" t="inlineStr">
        <is>
          <t>VIRGINIA ELECTRIC AND POWER COMPANY</t>
        </is>
      </c>
      <c r="D4656" s="92" t="inlineStr">
        <is>
          <t>VA</t>
        </is>
      </c>
      <c r="F4656" s="92" t="n">
        <v>491</v>
      </c>
      <c r="G4656" s="92" t="inlineStr">
        <is>
          <t>POSSUM POINT UNIT 5</t>
        </is>
      </c>
      <c r="H4656" s="94" t="n">
        <v>311</v>
      </c>
      <c r="I4656" s="95" t="n">
        <v>42735</v>
      </c>
      <c r="J4656" s="95" t="n"/>
      <c r="K4656" s="93" t="inlineStr">
        <is>
          <t>STRUCTURES AND IMPROVEMENTS</t>
        </is>
      </c>
      <c r="L4656" s="106" t="n">
        <v>14314936.81</v>
      </c>
      <c r="M4656" s="106" t="n">
        <v>8988145</v>
      </c>
      <c r="N4656" s="93" t="n">
        <v>6042539</v>
      </c>
      <c r="P4656" s="93" t="inlineStr">
        <is>
          <t>80-S0.5</t>
        </is>
      </c>
      <c r="R4656" s="113" t="n">
        <v>-5</v>
      </c>
      <c r="S4656" s="97">
        <f>TRUE()</f>
        <v/>
      </c>
      <c r="V4656" s="119" t="n">
        <v>26.1</v>
      </c>
      <c r="W4656" s="115" t="inlineStr">
        <is>
          <t>06-2046</t>
        </is>
      </c>
      <c r="X4656" s="112" t="n">
        <v>231764</v>
      </c>
      <c r="Y4656" s="93" t="n">
        <v>1.62</v>
      </c>
      <c r="Z4656" s="97" t="b">
        <v>1</v>
      </c>
      <c r="AA4656" s="92" t="inlineStr">
        <is>
          <t>PUC</t>
        </is>
      </c>
      <c r="AMD4656" s="85" t="n"/>
      <c r="AME4656" s="85" t="n"/>
      <c r="AMF4656" s="85" t="n"/>
      <c r="AMG4656" s="85" t="n"/>
      <c r="AMH4656" s="85" t="n"/>
      <c r="AMI4656" s="85" t="n"/>
      <c r="AMJ4656" s="85" t="n"/>
    </row>
    <row r="4657" ht="24.6" customFormat="1" customHeight="1" s="92">
      <c r="A4657" s="92" t="n">
        <v>186</v>
      </c>
      <c r="B4657" s="92" t="n">
        <v>349</v>
      </c>
      <c r="C4657" s="79" t="inlineStr">
        <is>
          <t>VIRGINIA ELECTRIC AND POWER COMPANY</t>
        </is>
      </c>
      <c r="D4657" s="92" t="inlineStr">
        <is>
          <t>VA</t>
        </is>
      </c>
      <c r="F4657" s="92" t="n">
        <v>491</v>
      </c>
      <c r="G4657" s="92" t="inlineStr">
        <is>
          <t>POSSUM POINT UNIT 5</t>
        </is>
      </c>
      <c r="H4657" s="94" t="n">
        <v>312</v>
      </c>
      <c r="I4657" s="95" t="n">
        <v>42735</v>
      </c>
      <c r="J4657" s="95" t="n"/>
      <c r="K4657" s="93" t="inlineStr">
        <is>
          <t>BOILER PUNT EQUIPMENT</t>
        </is>
      </c>
      <c r="L4657" s="106" t="n">
        <v>130779782.67</v>
      </c>
      <c r="M4657" s="92" t="n">
        <v>64117273</v>
      </c>
      <c r="N4657" s="106" t="n">
        <v>90202871</v>
      </c>
      <c r="P4657" s="93" t="inlineStr">
        <is>
          <t>58-S0</t>
        </is>
      </c>
      <c r="R4657" s="113" t="n">
        <v>-18</v>
      </c>
      <c r="S4657" s="97">
        <f>TRUE()</f>
        <v/>
      </c>
      <c r="V4657" s="119" t="n">
        <v>24.8</v>
      </c>
      <c r="W4657" s="115" t="inlineStr">
        <is>
          <t>06-2046</t>
        </is>
      </c>
      <c r="X4657" s="112" t="n">
        <v>3639425</v>
      </c>
      <c r="Y4657" s="93" t="n">
        <v>2.78</v>
      </c>
      <c r="Z4657" s="97" t="b">
        <v>1</v>
      </c>
      <c r="AA4657" s="92" t="inlineStr">
        <is>
          <t>PUC</t>
        </is>
      </c>
      <c r="AMD4657" s="85" t="n"/>
      <c r="AME4657" s="85" t="n"/>
      <c r="AMF4657" s="85" t="n"/>
      <c r="AMG4657" s="85" t="n"/>
      <c r="AMH4657" s="85" t="n"/>
      <c r="AMI4657" s="85" t="n"/>
      <c r="AMJ4657" s="85" t="n"/>
    </row>
    <row r="4658" ht="24.6" customFormat="1" customHeight="1" s="92">
      <c r="A4658" s="92" t="n">
        <v>186</v>
      </c>
      <c r="B4658" s="92" t="n">
        <v>349</v>
      </c>
      <c r="C4658" s="79" t="inlineStr">
        <is>
          <t>VIRGINIA ELECTRIC AND POWER COMPANY</t>
        </is>
      </c>
      <c r="D4658" s="92" t="inlineStr">
        <is>
          <t>VA</t>
        </is>
      </c>
      <c r="F4658" s="92" t="n">
        <v>491</v>
      </c>
      <c r="G4658" s="92" t="inlineStr">
        <is>
          <t>POSSUM POINT UNIT 5</t>
        </is>
      </c>
      <c r="H4658" s="94" t="n">
        <v>314</v>
      </c>
      <c r="I4658" s="95" t="n">
        <v>42735</v>
      </c>
      <c r="J4658" s="95" t="n"/>
      <c r="K4658" s="93" t="inlineStr">
        <is>
          <t>TURBOGENERATOR UNITS</t>
        </is>
      </c>
      <c r="L4658" s="106" t="n">
        <v>67441375.8</v>
      </c>
      <c r="M4658" s="92" t="n">
        <v>38848654</v>
      </c>
      <c r="N4658" s="93" t="n">
        <v>34662446</v>
      </c>
      <c r="P4658" s="93" t="inlineStr">
        <is>
          <t>60-R1.5</t>
        </is>
      </c>
      <c r="R4658" s="113" t="n">
        <v>-9</v>
      </c>
      <c r="S4658" s="97">
        <f>TRUE()</f>
        <v/>
      </c>
      <c r="V4658" s="106" t="n">
        <v>25.2</v>
      </c>
      <c r="W4658" s="115" t="inlineStr">
        <is>
          <t>06-2046</t>
        </is>
      </c>
      <c r="X4658" s="112" t="n">
        <v>1375958</v>
      </c>
      <c r="Y4658" s="93" t="n">
        <v>2.04</v>
      </c>
      <c r="Z4658" s="97" t="b">
        <v>1</v>
      </c>
      <c r="AA4658" s="92" t="inlineStr">
        <is>
          <t>PUC</t>
        </is>
      </c>
      <c r="AMD4658" s="85" t="n"/>
      <c r="AME4658" s="85" t="n"/>
      <c r="AMF4658" s="85" t="n"/>
      <c r="AMG4658" s="85" t="n"/>
      <c r="AMH4658" s="85" t="n"/>
      <c r="AMI4658" s="85" t="n"/>
      <c r="AMJ4658" s="85" t="n"/>
    </row>
    <row r="4659" ht="24.6" customHeight="1" s="86">
      <c r="A4659" s="92" t="n">
        <v>186</v>
      </c>
      <c r="B4659" s="92" t="n">
        <v>349</v>
      </c>
      <c r="C4659" s="79" t="inlineStr">
        <is>
          <t>VIRGINIA ELECTRIC AND POWER COMPANY</t>
        </is>
      </c>
      <c r="D4659" s="92" t="inlineStr">
        <is>
          <t>VA</t>
        </is>
      </c>
      <c r="E4659" s="92" t="n"/>
      <c r="F4659" s="92" t="n">
        <v>491</v>
      </c>
      <c r="G4659" s="92" t="inlineStr">
        <is>
          <t>POSSUM POINT UNIT 5</t>
        </is>
      </c>
      <c r="H4659" s="94" t="n">
        <v>315</v>
      </c>
      <c r="I4659" s="95" t="n">
        <v>42735</v>
      </c>
      <c r="J4659" s="95" t="n"/>
      <c r="K4659" s="93" t="inlineStr">
        <is>
          <t>ACCESSORY ELECTRIC EQUIPMENT</t>
        </is>
      </c>
      <c r="L4659" s="106" t="n">
        <v>21381096.96</v>
      </c>
      <c r="M4659" s="92" t="n">
        <v>11631785</v>
      </c>
      <c r="N4659" s="106" t="n">
        <v>10818367</v>
      </c>
      <c r="O4659" s="92" t="n"/>
      <c r="P4659" s="93" t="inlineStr">
        <is>
          <t>65-R1.5</t>
        </is>
      </c>
      <c r="Q4659" s="92" t="n"/>
      <c r="R4659" s="113" t="n">
        <v>-5</v>
      </c>
      <c r="S4659" s="97">
        <f>TRUE()</f>
        <v/>
      </c>
      <c r="T4659" s="92" t="n"/>
      <c r="U4659" s="92" t="n"/>
      <c r="V4659" s="106" t="n">
        <v>25.7</v>
      </c>
      <c r="W4659" s="115" t="inlineStr">
        <is>
          <t>06-2046</t>
        </is>
      </c>
      <c r="X4659" s="112" t="n">
        <v>420806</v>
      </c>
      <c r="Y4659" s="93" t="n">
        <v>1.97</v>
      </c>
      <c r="Z4659" s="97" t="b">
        <v>1</v>
      </c>
      <c r="AA4659" s="92" t="inlineStr">
        <is>
          <t>PUC</t>
        </is>
      </c>
      <c r="AB4659" s="92" t="n"/>
      <c r="AC4659" s="92" t="n"/>
      <c r="AD4659" s="92" t="n"/>
      <c r="AE4659" s="92" t="n"/>
      <c r="AF4659" s="92" t="n"/>
    </row>
    <row r="4660" ht="36.15" customFormat="1" customHeight="1" s="92">
      <c r="A4660" s="92" t="n">
        <v>186</v>
      </c>
      <c r="B4660" s="92" t="n">
        <v>349</v>
      </c>
      <c r="C4660" s="79" t="inlineStr">
        <is>
          <t>VIRGINIA ELECTRIC AND POWER COMPANY</t>
        </is>
      </c>
      <c r="D4660" s="92" t="inlineStr">
        <is>
          <t>VA</t>
        </is>
      </c>
      <c r="F4660" s="92" t="n">
        <v>491</v>
      </c>
      <c r="G4660" s="92" t="inlineStr">
        <is>
          <t>POSSUM POINT UNIT 5</t>
        </is>
      </c>
      <c r="H4660" s="94" t="n">
        <v>316</v>
      </c>
      <c r="I4660" s="95" t="n">
        <v>42735</v>
      </c>
      <c r="J4660" s="95" t="n"/>
      <c r="K4660" s="93" t="inlineStr">
        <is>
          <t>MISCELLANEOUS POWER PUNT EQUIPMENT</t>
        </is>
      </c>
      <c r="L4660" s="106" t="n">
        <v>3142753.02</v>
      </c>
      <c r="M4660" s="92" t="n">
        <v>2106740</v>
      </c>
      <c r="N4660" s="108" t="n">
        <v>1036013</v>
      </c>
      <c r="P4660" s="93" t="inlineStr">
        <is>
          <t>42-R0.5</t>
        </is>
      </c>
      <c r="R4660" s="113" t="n">
        <v>0</v>
      </c>
      <c r="S4660" s="97">
        <f>TRUE()</f>
        <v/>
      </c>
      <c r="V4660" s="119" t="n">
        <v>18.4</v>
      </c>
      <c r="W4660" s="115" t="inlineStr">
        <is>
          <t>05-2046</t>
        </is>
      </c>
      <c r="X4660" s="112" t="n">
        <v>56344</v>
      </c>
      <c r="Y4660" s="93" t="n">
        <v>1.79</v>
      </c>
      <c r="Z4660" s="97" t="b">
        <v>1</v>
      </c>
      <c r="AA4660" s="92" t="inlineStr">
        <is>
          <t>PUC</t>
        </is>
      </c>
      <c r="AMD4660" s="85" t="n"/>
      <c r="AME4660" s="85" t="n"/>
      <c r="AMF4660" s="85" t="n"/>
      <c r="AMG4660" s="85" t="n"/>
      <c r="AMH4660" s="85" t="n"/>
      <c r="AMI4660" s="85" t="n"/>
      <c r="AMJ4660" s="85" t="n"/>
    </row>
    <row r="4661" ht="24.6" customFormat="1" customHeight="1" s="92">
      <c r="A4661" s="79" t="n">
        <v>186</v>
      </c>
      <c r="B4661" s="79" t="n">
        <v>349</v>
      </c>
      <c r="C4661" s="79" t="inlineStr">
        <is>
          <t>VIRGINIA ELECTRIC AND POWER COMPANY</t>
        </is>
      </c>
      <c r="D4661" s="92" t="inlineStr">
        <is>
          <t>VA</t>
        </is>
      </c>
      <c r="F4661" s="92" t="n">
        <v>491</v>
      </c>
      <c r="G4661" s="92" t="inlineStr">
        <is>
          <t>POSSUM POINT UNIT 6</t>
        </is>
      </c>
      <c r="H4661" s="92" t="n">
        <v>340.1</v>
      </c>
      <c r="I4661" s="95" t="n">
        <v>40908</v>
      </c>
      <c r="J4661" s="95" t="n"/>
      <c r="L4661" s="106" t="n">
        <v>3373845.03</v>
      </c>
      <c r="M4661" s="92" t="n">
        <v>824488</v>
      </c>
      <c r="R4661" s="92" t="n">
        <v>0</v>
      </c>
      <c r="S4661" s="97">
        <f>TRUE()</f>
        <v/>
      </c>
      <c r="V4661" s="92" t="n">
        <v>30.3</v>
      </c>
      <c r="X4661" s="99" t="n">
        <v>733851</v>
      </c>
      <c r="Y4661" s="92" t="n">
        <v>2.88</v>
      </c>
      <c r="Z4661" s="92" t="n">
        <v>1</v>
      </c>
      <c r="AA4661" s="92" t="inlineStr">
        <is>
          <t>PUC</t>
        </is>
      </c>
      <c r="AMD4661" s="85" t="n"/>
      <c r="AME4661" s="85" t="n"/>
      <c r="AMF4661" s="85" t="n"/>
      <c r="AMG4661" s="85" t="n"/>
      <c r="AMH4661" s="85" t="n"/>
      <c r="AMI4661" s="85" t="n"/>
      <c r="AMJ4661" s="85" t="n"/>
    </row>
    <row r="4662" ht="24.6" customFormat="1" customHeight="1" s="92">
      <c r="A4662" s="79" t="n">
        <v>186</v>
      </c>
      <c r="B4662" s="79" t="n">
        <v>349</v>
      </c>
      <c r="C4662" s="79" t="inlineStr">
        <is>
          <t>VIRGINIA ELECTRIC AND POWER COMPANY</t>
        </is>
      </c>
      <c r="D4662" s="92" t="inlineStr">
        <is>
          <t>VA</t>
        </is>
      </c>
      <c r="F4662" s="92" t="n">
        <v>491</v>
      </c>
      <c r="G4662" s="92" t="inlineStr">
        <is>
          <t>POSSUM POINT UNIT 6</t>
        </is>
      </c>
      <c r="H4662" s="92" t="n">
        <v>341</v>
      </c>
      <c r="I4662" s="95" t="n">
        <v>40908</v>
      </c>
      <c r="J4662" s="95" t="n"/>
      <c r="L4662" s="106" t="n">
        <v>25524204.16</v>
      </c>
      <c r="M4662" s="92" t="n">
        <v>3293138</v>
      </c>
      <c r="R4662" s="92" t="n">
        <v>0</v>
      </c>
      <c r="S4662" s="97">
        <f>TRUE()</f>
        <v/>
      </c>
      <c r="V4662" s="92" t="n">
        <v>32</v>
      </c>
      <c r="X4662" s="99" t="n">
        <v>1100061</v>
      </c>
      <c r="Y4662" s="92" t="n">
        <v>2.76</v>
      </c>
      <c r="Z4662" s="92" t="n">
        <v>1</v>
      </c>
      <c r="AA4662" s="92" t="inlineStr">
        <is>
          <t>PUC</t>
        </is>
      </c>
      <c r="AMD4662" s="85" t="n"/>
      <c r="AME4662" s="85" t="n"/>
      <c r="AMF4662" s="85" t="n"/>
      <c r="AMG4662" s="85" t="n"/>
      <c r="AMH4662" s="85" t="n"/>
      <c r="AMI4662" s="85" t="n"/>
      <c r="AMJ4662" s="85" t="n"/>
    </row>
    <row r="4663" ht="24.6" customFormat="1" customHeight="1" s="92">
      <c r="A4663" s="79" t="n">
        <v>186</v>
      </c>
      <c r="B4663" s="79" t="n">
        <v>349</v>
      </c>
      <c r="C4663" s="79" t="inlineStr">
        <is>
          <t>VIRGINIA ELECTRIC AND POWER COMPANY</t>
        </is>
      </c>
      <c r="D4663" s="92" t="inlineStr">
        <is>
          <t>VA</t>
        </is>
      </c>
      <c r="F4663" s="92" t="n">
        <v>491</v>
      </c>
      <c r="G4663" s="92" t="inlineStr">
        <is>
          <t>POSSUM POINT UNIT 6</t>
        </is>
      </c>
      <c r="H4663" s="92" t="n">
        <v>342</v>
      </c>
      <c r="I4663" s="95" t="n">
        <v>40908</v>
      </c>
      <c r="J4663" s="95" t="n"/>
      <c r="L4663" s="106" t="n">
        <v>39899209.99</v>
      </c>
      <c r="M4663" s="92" t="n">
        <v>4741259</v>
      </c>
      <c r="R4663" s="92" t="n">
        <v>0</v>
      </c>
      <c r="S4663" s="97">
        <f>TRUE()</f>
        <v/>
      </c>
      <c r="V4663" s="92" t="n">
        <v>28.9</v>
      </c>
      <c r="X4663" s="99" t="n">
        <v>9947921</v>
      </c>
      <c r="Y4663" s="92" t="n">
        <v>3.75</v>
      </c>
      <c r="Z4663" s="92" t="n">
        <v>1</v>
      </c>
      <c r="AA4663" s="92" t="inlineStr">
        <is>
          <t>PUC</t>
        </is>
      </c>
      <c r="AMD4663" s="85" t="n"/>
      <c r="AME4663" s="85" t="n"/>
      <c r="AMF4663" s="85" t="n"/>
      <c r="AMG4663" s="85" t="n"/>
      <c r="AMH4663" s="85" t="n"/>
      <c r="AMI4663" s="85" t="n"/>
      <c r="AMJ4663" s="85" t="n"/>
    </row>
    <row r="4664" ht="24.6" customFormat="1" customHeight="1" s="92">
      <c r="A4664" s="79" t="n">
        <v>186</v>
      </c>
      <c r="B4664" s="79" t="n">
        <v>349</v>
      </c>
      <c r="C4664" s="79" t="inlineStr">
        <is>
          <t>VIRGINIA ELECTRIC AND POWER COMPANY</t>
        </is>
      </c>
      <c r="D4664" s="92" t="inlineStr">
        <is>
          <t>VA</t>
        </is>
      </c>
      <c r="F4664" s="92" t="n">
        <v>491</v>
      </c>
      <c r="G4664" s="92" t="inlineStr">
        <is>
          <t>POSSUM POINT UNIT 6</t>
        </is>
      </c>
      <c r="H4664" s="92" t="n">
        <v>343</v>
      </c>
      <c r="I4664" s="95" t="n">
        <v>40908</v>
      </c>
      <c r="J4664" s="95" t="n"/>
      <c r="L4664" s="106" t="n">
        <v>265568847.97</v>
      </c>
      <c r="M4664" s="92" t="n">
        <v>19310275</v>
      </c>
      <c r="R4664" s="92" t="n">
        <v>-8</v>
      </c>
      <c r="S4664" s="97">
        <f>TRUE()</f>
        <v/>
      </c>
      <c r="V4664" s="92" t="n">
        <v>30.9</v>
      </c>
      <c r="X4664" s="99" t="n">
        <v>1016943</v>
      </c>
      <c r="Y4664" s="92" t="n">
        <v>3.03</v>
      </c>
      <c r="Z4664" s="92" t="n">
        <v>1</v>
      </c>
      <c r="AA4664" s="92" t="inlineStr">
        <is>
          <t>PUC</t>
        </is>
      </c>
      <c r="AMD4664" s="85" t="n"/>
      <c r="AME4664" s="85" t="n"/>
      <c r="AMF4664" s="85" t="n"/>
      <c r="AMG4664" s="85" t="n"/>
      <c r="AMH4664" s="85" t="n"/>
      <c r="AMI4664" s="85" t="n"/>
      <c r="AMJ4664" s="85" t="n"/>
    </row>
    <row r="4665" ht="24.6" customFormat="1" customHeight="1" s="92">
      <c r="A4665" s="79" t="n">
        <v>186</v>
      </c>
      <c r="B4665" s="79" t="n">
        <v>349</v>
      </c>
      <c r="C4665" s="79" t="inlineStr">
        <is>
          <t>VIRGINIA ELECTRIC AND POWER COMPANY</t>
        </is>
      </c>
      <c r="D4665" s="92" t="inlineStr">
        <is>
          <t>VA</t>
        </is>
      </c>
      <c r="F4665" s="92" t="n">
        <v>491</v>
      </c>
      <c r="G4665" s="92" t="inlineStr">
        <is>
          <t>POSSUM POINT UNIT 6</t>
        </is>
      </c>
      <c r="H4665" s="92" t="n">
        <v>344</v>
      </c>
      <c r="I4665" s="95" t="n">
        <v>40908</v>
      </c>
      <c r="J4665" s="95" t="n"/>
      <c r="L4665" s="106" t="n">
        <v>33581746.36</v>
      </c>
      <c r="M4665" s="92" t="n">
        <v>3510248</v>
      </c>
      <c r="R4665" s="92" t="n">
        <v>-4</v>
      </c>
      <c r="S4665" s="97">
        <f>TRUE()</f>
        <v/>
      </c>
      <c r="V4665" s="92" t="n">
        <v>27.9</v>
      </c>
      <c r="X4665" s="99" t="n">
        <v>1168074</v>
      </c>
      <c r="Y4665" s="92" t="n">
        <v>3.1</v>
      </c>
      <c r="Z4665" s="92" t="n">
        <v>1</v>
      </c>
      <c r="AA4665" s="92" t="inlineStr">
        <is>
          <t>PUC</t>
        </is>
      </c>
      <c r="AMD4665" s="85" t="n"/>
      <c r="AME4665" s="85" t="n"/>
      <c r="AMF4665" s="85" t="n"/>
      <c r="AMG4665" s="85" t="n"/>
      <c r="AMH4665" s="85" t="n"/>
      <c r="AMI4665" s="85" t="n"/>
      <c r="AMJ4665" s="85" t="n"/>
    </row>
    <row r="4666" ht="24.6" customHeight="1" s="86">
      <c r="A4666" s="79" t="n">
        <v>186</v>
      </c>
      <c r="B4666" s="79" t="n">
        <v>349</v>
      </c>
      <c r="C4666" s="79" t="inlineStr">
        <is>
          <t>VIRGINIA ELECTRIC AND POWER COMPANY</t>
        </is>
      </c>
      <c r="D4666" s="92" t="inlineStr">
        <is>
          <t>VA</t>
        </is>
      </c>
      <c r="E4666" s="92" t="n"/>
      <c r="F4666" s="92" t="n">
        <v>491</v>
      </c>
      <c r="G4666" s="92" t="inlineStr">
        <is>
          <t>POSSUM POINT UNIT 6</t>
        </is>
      </c>
      <c r="H4666" s="92" t="n">
        <v>345</v>
      </c>
      <c r="I4666" s="95" t="n">
        <v>40908</v>
      </c>
      <c r="J4666" s="95" t="n"/>
      <c r="K4666" s="92" t="n"/>
      <c r="L4666" s="106" t="n">
        <v>37722596.12</v>
      </c>
      <c r="M4666" s="92" t="n">
        <v>5090181</v>
      </c>
      <c r="N4666" s="92" t="n"/>
      <c r="O4666" s="92" t="n"/>
      <c r="P4666" s="92" t="n"/>
      <c r="Q4666" s="92" t="n"/>
      <c r="R4666" s="92" t="n">
        <v>0</v>
      </c>
      <c r="S4666" s="97">
        <f>TRUE()</f>
        <v/>
      </c>
      <c r="T4666" s="92" t="n"/>
      <c r="U4666" s="92" t="n"/>
      <c r="V4666" s="92" t="n">
        <v>27.3</v>
      </c>
      <c r="W4666" s="92" t="n"/>
      <c r="X4666" s="99" t="n">
        <v>116974</v>
      </c>
      <c r="Y4666" s="92" t="n">
        <v>3.12</v>
      </c>
      <c r="Z4666" s="92" t="n">
        <v>1</v>
      </c>
      <c r="AA4666" s="92" t="inlineStr">
        <is>
          <t>PUC</t>
        </is>
      </c>
      <c r="AB4666" s="92" t="n"/>
      <c r="AC4666" s="92" t="n"/>
      <c r="AD4666" s="92" t="n"/>
      <c r="AE4666" s="92" t="n"/>
      <c r="AF4666" s="92" t="n"/>
    </row>
    <row r="4667" ht="24.6" customFormat="1" customHeight="1" s="92">
      <c r="A4667" s="79" t="n">
        <v>186</v>
      </c>
      <c r="B4667" s="79" t="n">
        <v>349</v>
      </c>
      <c r="C4667" s="79" t="inlineStr">
        <is>
          <t>VIRGINIA ELECTRIC AND POWER COMPANY</t>
        </is>
      </c>
      <c r="D4667" s="92" t="inlineStr">
        <is>
          <t>VA</t>
        </is>
      </c>
      <c r="F4667" s="92" t="n">
        <v>491</v>
      </c>
      <c r="G4667" s="92" t="inlineStr">
        <is>
          <t>POSSUM POINT UNIT 6</t>
        </is>
      </c>
      <c r="H4667" s="92" t="n">
        <v>346</v>
      </c>
      <c r="I4667" s="95" t="n">
        <v>40908</v>
      </c>
      <c r="J4667" s="95" t="n"/>
      <c r="L4667" s="106" t="n">
        <v>3746038.88</v>
      </c>
      <c r="M4667" s="92" t="n">
        <v>552120</v>
      </c>
      <c r="R4667" s="92" t="n">
        <v>0</v>
      </c>
      <c r="S4667" s="97">
        <f>TRUE()</f>
        <v/>
      </c>
      <c r="V4667" s="92" t="n">
        <v>27.9</v>
      </c>
      <c r="X4667" s="99" t="n">
        <v>14162266</v>
      </c>
      <c r="Y4667" s="92" t="n">
        <v>3.46</v>
      </c>
      <c r="Z4667" s="92" t="n">
        <v>1</v>
      </c>
      <c r="AA4667" s="92" t="inlineStr">
        <is>
          <t>PUC</t>
        </is>
      </c>
      <c r="AMD4667" s="85" t="n"/>
      <c r="AME4667" s="85" t="n"/>
      <c r="AMF4667" s="85" t="n"/>
      <c r="AMG4667" s="85" t="n"/>
      <c r="AMH4667" s="85" t="n"/>
      <c r="AMI4667" s="85" t="n"/>
      <c r="AMJ4667" s="85" t="n"/>
    </row>
    <row r="4668" ht="24.6" customFormat="1" customHeight="1" s="92">
      <c r="A4668" s="92" t="n">
        <v>186</v>
      </c>
      <c r="B4668" s="92" t="n">
        <v>349</v>
      </c>
      <c r="C4668" s="79" t="inlineStr">
        <is>
          <t>VIRGINIA ELECTRIC AND POWER COMPANY</t>
        </is>
      </c>
      <c r="D4668" s="92" t="inlineStr">
        <is>
          <t>VA</t>
        </is>
      </c>
      <c r="F4668" s="92" t="n">
        <v>491</v>
      </c>
      <c r="G4668" s="92" t="inlineStr">
        <is>
          <t>POSSUM POINT UNIT 6</t>
        </is>
      </c>
      <c r="H4668" s="94" t="n">
        <v>340.1</v>
      </c>
      <c r="I4668" s="95" t="n">
        <v>42735</v>
      </c>
      <c r="J4668" s="95" t="n"/>
      <c r="K4668" s="93" t="inlineStr">
        <is>
          <t>LAND AND LAND RIGHTS</t>
        </is>
      </c>
      <c r="L4668" s="106" t="n">
        <v>3373845.03</v>
      </c>
      <c r="M4668" s="92" t="n">
        <v>1217541</v>
      </c>
      <c r="N4668" s="92" t="n">
        <v>2156304</v>
      </c>
      <c r="P4668" s="93" t="inlineStr">
        <is>
          <t>75-R3</t>
        </is>
      </c>
      <c r="R4668" s="113" t="n">
        <v>0</v>
      </c>
      <c r="S4668" s="97">
        <f>TRUE()</f>
        <v/>
      </c>
      <c r="V4668" s="114" t="n">
        <v>30.8</v>
      </c>
      <c r="W4668" s="115" t="inlineStr">
        <is>
          <t>06-2048</t>
        </is>
      </c>
      <c r="X4668" s="99" t="n">
        <v>69942</v>
      </c>
      <c r="Y4668" s="93" t="n">
        <v>2.07</v>
      </c>
      <c r="Z4668" s="97" t="b">
        <v>1</v>
      </c>
      <c r="AA4668" s="92" t="inlineStr">
        <is>
          <t>PUC</t>
        </is>
      </c>
      <c r="AMD4668" s="85" t="n"/>
      <c r="AME4668" s="85" t="n"/>
      <c r="AMF4668" s="85" t="n"/>
      <c r="AMG4668" s="85" t="n"/>
      <c r="AMH4668" s="85" t="n"/>
      <c r="AMI4668" s="85" t="n"/>
      <c r="AMJ4668" s="85" t="n"/>
    </row>
    <row r="4669" ht="24.6" customFormat="1" customHeight="1" s="92">
      <c r="A4669" s="92" t="n">
        <v>186</v>
      </c>
      <c r="B4669" s="92" t="n">
        <v>349</v>
      </c>
      <c r="C4669" s="79" t="inlineStr">
        <is>
          <t>VIRGINIA ELECTRIC AND POWER COMPANY</t>
        </is>
      </c>
      <c r="D4669" s="92" t="inlineStr">
        <is>
          <t>VA</t>
        </is>
      </c>
      <c r="F4669" s="92" t="n">
        <v>491</v>
      </c>
      <c r="G4669" s="92" t="inlineStr">
        <is>
          <t>POSSUM POINT UNIT 6</t>
        </is>
      </c>
      <c r="H4669" s="94" t="n">
        <v>341</v>
      </c>
      <c r="I4669" s="95" t="n">
        <v>42735</v>
      </c>
      <c r="J4669" s="95" t="n"/>
      <c r="K4669" s="93" t="inlineStr">
        <is>
          <t>STRUCTURES AND IMPROVEMENTS</t>
        </is>
      </c>
      <c r="L4669" s="106" t="n">
        <v>26965436.57</v>
      </c>
      <c r="M4669" s="92" t="n">
        <v>7389966</v>
      </c>
      <c r="N4669" s="92" t="n">
        <v>19575471</v>
      </c>
      <c r="P4669" s="93" t="inlineStr">
        <is>
          <t>55-R3</t>
        </is>
      </c>
      <c r="R4669" s="113" t="n">
        <v>0</v>
      </c>
      <c r="S4669" s="97">
        <f>TRUE()</f>
        <v/>
      </c>
      <c r="V4669" s="114" t="n">
        <v>29.9</v>
      </c>
      <c r="W4669" s="115" t="inlineStr">
        <is>
          <t>06-2048</t>
        </is>
      </c>
      <c r="X4669" s="99" t="n">
        <v>653857</v>
      </c>
      <c r="Y4669" s="93" t="n">
        <v>2.42</v>
      </c>
      <c r="Z4669" s="97" t="b">
        <v>1</v>
      </c>
      <c r="AA4669" s="92" t="inlineStr">
        <is>
          <t>PUC</t>
        </is>
      </c>
      <c r="AMD4669" s="85" t="n"/>
      <c r="AME4669" s="85" t="n"/>
      <c r="AMF4669" s="85" t="n"/>
      <c r="AMG4669" s="85" t="n"/>
      <c r="AMH4669" s="85" t="n"/>
      <c r="AMI4669" s="85" t="n"/>
      <c r="AMJ4669" s="85" t="n"/>
    </row>
    <row r="4670" ht="36.15" customFormat="1" customHeight="1" s="92">
      <c r="A4670" s="92" t="n">
        <v>186</v>
      </c>
      <c r="B4670" s="92" t="n">
        <v>349</v>
      </c>
      <c r="C4670" s="79" t="inlineStr">
        <is>
          <t>VIRGINIA ELECTRIC AND POWER COMPANY</t>
        </is>
      </c>
      <c r="D4670" s="92" t="inlineStr">
        <is>
          <t>VA</t>
        </is>
      </c>
      <c r="F4670" s="92" t="n">
        <v>491</v>
      </c>
      <c r="G4670" s="92" t="inlineStr">
        <is>
          <t>POSSUM POINT UNIT 6</t>
        </is>
      </c>
      <c r="H4670" s="94" t="n">
        <v>342</v>
      </c>
      <c r="I4670" s="95" t="n">
        <v>42735</v>
      </c>
      <c r="J4670" s="95" t="n"/>
      <c r="K4670" s="93" t="inlineStr">
        <is>
          <t>FUEL HOLDERS, PRODUCERS AND ACCESSORIES</t>
        </is>
      </c>
      <c r="L4670" s="106" t="n">
        <v>39548046.23</v>
      </c>
      <c r="M4670" s="92" t="n">
        <v>10632436</v>
      </c>
      <c r="N4670" s="92" t="n">
        <v>28915610</v>
      </c>
      <c r="P4670" s="93" t="inlineStr">
        <is>
          <t>50-R2.5</t>
        </is>
      </c>
      <c r="R4670" s="113" t="n">
        <v>0</v>
      </c>
      <c r="S4670" s="97">
        <f>TRUE()</f>
        <v/>
      </c>
      <c r="V4670" s="114" t="n">
        <v>28.8</v>
      </c>
      <c r="W4670" s="115" t="inlineStr">
        <is>
          <t>06-2048</t>
        </is>
      </c>
      <c r="X4670" s="99" t="n">
        <v>1003106</v>
      </c>
      <c r="Y4670" s="93" t="n">
        <v>2.54</v>
      </c>
      <c r="Z4670" s="97" t="b">
        <v>1</v>
      </c>
      <c r="AA4670" s="92" t="inlineStr">
        <is>
          <t>PUC</t>
        </is>
      </c>
      <c r="AMD4670" s="85" t="n"/>
      <c r="AME4670" s="85" t="n"/>
      <c r="AMF4670" s="85" t="n"/>
      <c r="AMG4670" s="85" t="n"/>
      <c r="AMH4670" s="85" t="n"/>
      <c r="AMI4670" s="85" t="n"/>
      <c r="AMJ4670" s="85" t="n"/>
    </row>
    <row r="4671" ht="24.6" customFormat="1" customHeight="1" s="92">
      <c r="A4671" s="92" t="n">
        <v>186</v>
      </c>
      <c r="B4671" s="92" t="n">
        <v>349</v>
      </c>
      <c r="C4671" s="79" t="inlineStr">
        <is>
          <t>VIRGINIA ELECTRIC AND POWER COMPANY</t>
        </is>
      </c>
      <c r="D4671" s="92" t="inlineStr">
        <is>
          <t>VA</t>
        </is>
      </c>
      <c r="F4671" s="92" t="n">
        <v>491</v>
      </c>
      <c r="G4671" s="92" t="inlineStr">
        <is>
          <t>POSSUM POINT UNIT 6</t>
        </is>
      </c>
      <c r="H4671" s="94" t="n">
        <v>343</v>
      </c>
      <c r="I4671" s="95" t="n">
        <v>42735</v>
      </c>
      <c r="J4671" s="95" t="n"/>
      <c r="K4671" s="93" t="inlineStr">
        <is>
          <t>PRIME MOVERS</t>
        </is>
      </c>
      <c r="L4671" s="106" t="n">
        <v>281092026.2</v>
      </c>
      <c r="M4671" s="92" t="n">
        <v>43562752</v>
      </c>
      <c r="N4671" s="92" t="n">
        <v>125092464</v>
      </c>
      <c r="P4671" s="93" t="inlineStr">
        <is>
          <t>20-L0.5</t>
        </is>
      </c>
      <c r="R4671" s="113" t="n">
        <v>40</v>
      </c>
      <c r="S4671" s="97">
        <f>TRUE()</f>
        <v/>
      </c>
      <c r="V4671" s="114" t="n">
        <v>15.1</v>
      </c>
      <c r="W4671" s="115" t="inlineStr">
        <is>
          <t>06-2048</t>
        </is>
      </c>
      <c r="X4671" s="99" t="n">
        <v>8282996</v>
      </c>
      <c r="Y4671" s="93" t="n">
        <v>2.95</v>
      </c>
      <c r="Z4671" s="97" t="b">
        <v>1</v>
      </c>
      <c r="AA4671" s="92" t="inlineStr">
        <is>
          <t>PUC</t>
        </is>
      </c>
      <c r="AMD4671" s="85" t="n"/>
      <c r="AME4671" s="85" t="n"/>
      <c r="AMF4671" s="85" t="n"/>
      <c r="AMG4671" s="85" t="n"/>
      <c r="AMH4671" s="85" t="n"/>
      <c r="AMI4671" s="85" t="n"/>
      <c r="AMJ4671" s="85" t="n"/>
    </row>
    <row r="4672" ht="24.6" customFormat="1" customHeight="1" s="92">
      <c r="A4672" s="92" t="n">
        <v>186</v>
      </c>
      <c r="B4672" s="92" t="n">
        <v>349</v>
      </c>
      <c r="C4672" s="79" t="inlineStr">
        <is>
          <t>VIRGINIA ELECTRIC AND POWER COMPANY</t>
        </is>
      </c>
      <c r="D4672" s="92" t="inlineStr">
        <is>
          <t>VA</t>
        </is>
      </c>
      <c r="F4672" s="92" t="n">
        <v>491</v>
      </c>
      <c r="G4672" s="92" t="inlineStr">
        <is>
          <t>POSSUM POINT UNIT 6</t>
        </is>
      </c>
      <c r="H4672" s="94" t="n">
        <v>344</v>
      </c>
      <c r="I4672" s="95" t="n">
        <v>42735</v>
      </c>
      <c r="J4672" s="95" t="n"/>
      <c r="K4672" s="93" t="inlineStr">
        <is>
          <t>GENERATORS</t>
        </is>
      </c>
      <c r="L4672" s="106" t="n">
        <v>33581746.38</v>
      </c>
      <c r="M4672" s="92" t="n">
        <v>11129816</v>
      </c>
      <c r="N4672" s="92" t="n">
        <v>24131018</v>
      </c>
      <c r="P4672" s="93" t="inlineStr">
        <is>
          <t>60-R2.5</t>
        </is>
      </c>
      <c r="R4672" s="113" t="n">
        <v>-5</v>
      </c>
      <c r="S4672" s="97">
        <f>TRUE()</f>
        <v/>
      </c>
      <c r="V4672" s="114" t="n">
        <v>29.8</v>
      </c>
      <c r="W4672" s="115" t="inlineStr">
        <is>
          <t>06-2048</t>
        </is>
      </c>
      <c r="X4672" s="99" t="n">
        <v>809797</v>
      </c>
      <c r="Y4672" s="93" t="n">
        <v>2.41</v>
      </c>
      <c r="Z4672" s="97" t="b">
        <v>1</v>
      </c>
      <c r="AA4672" s="92" t="inlineStr">
        <is>
          <t>PUC</t>
        </is>
      </c>
      <c r="AMD4672" s="85" t="n"/>
      <c r="AME4672" s="85" t="n"/>
      <c r="AMF4672" s="85" t="n"/>
      <c r="AMG4672" s="85" t="n"/>
      <c r="AMH4672" s="85" t="n"/>
      <c r="AMI4672" s="85" t="n"/>
      <c r="AMJ4672" s="85" t="n"/>
    </row>
    <row r="4673" ht="24.6" customFormat="1" customHeight="1" s="92">
      <c r="A4673" s="92" t="n">
        <v>186</v>
      </c>
      <c r="B4673" s="92" t="n">
        <v>349</v>
      </c>
      <c r="C4673" s="79" t="inlineStr">
        <is>
          <t>VIRGINIA ELECTRIC AND POWER COMPANY</t>
        </is>
      </c>
      <c r="D4673" s="92" t="inlineStr">
        <is>
          <t>VA</t>
        </is>
      </c>
      <c r="F4673" s="92" t="n">
        <v>491</v>
      </c>
      <c r="G4673" s="92" t="inlineStr">
        <is>
          <t>POSSUM POINT UNIT 6</t>
        </is>
      </c>
      <c r="H4673" s="94" t="n">
        <v>345</v>
      </c>
      <c r="I4673" s="95" t="n">
        <v>42735</v>
      </c>
      <c r="J4673" s="95" t="n"/>
      <c r="K4673" s="93" t="inlineStr">
        <is>
          <t>ACCESSORY ELECTRIC EQUIPMENT</t>
        </is>
      </c>
      <c r="L4673" s="106" t="n">
        <v>39283200.1</v>
      </c>
      <c r="M4673" s="92" t="n">
        <v>9302427</v>
      </c>
      <c r="N4673" s="92" t="n">
        <v>29980773</v>
      </c>
      <c r="P4673" s="93" t="inlineStr">
        <is>
          <t>50-R2</t>
        </is>
      </c>
      <c r="R4673" s="113" t="n">
        <v>0</v>
      </c>
      <c r="S4673" s="97">
        <f>TRUE()</f>
        <v/>
      </c>
      <c r="V4673" s="114" t="n">
        <v>28.4</v>
      </c>
      <c r="W4673" s="115" t="inlineStr">
        <is>
          <t>06-2040</t>
        </is>
      </c>
      <c r="X4673" s="99" t="n">
        <v>1054901</v>
      </c>
      <c r="Y4673" s="93" t="n">
        <v>2.69</v>
      </c>
      <c r="Z4673" s="97" t="b">
        <v>1</v>
      </c>
      <c r="AA4673" s="92" t="inlineStr">
        <is>
          <t>PUC</t>
        </is>
      </c>
      <c r="AMD4673" s="85" t="n"/>
      <c r="AME4673" s="85" t="n"/>
      <c r="AMF4673" s="85" t="n"/>
      <c r="AMG4673" s="85" t="n"/>
      <c r="AMH4673" s="85" t="n"/>
      <c r="AMI4673" s="85" t="n"/>
      <c r="AMJ4673" s="85" t="n"/>
    </row>
    <row r="4674" ht="36.15" customFormat="1" customHeight="1" s="92">
      <c r="A4674" s="92" t="n">
        <v>186</v>
      </c>
      <c r="B4674" s="92" t="n">
        <v>349</v>
      </c>
      <c r="C4674" s="79" t="inlineStr">
        <is>
          <t>VIRGINIA ELECTRIC AND POWER COMPANY</t>
        </is>
      </c>
      <c r="D4674" s="92" t="inlineStr">
        <is>
          <t>VA</t>
        </is>
      </c>
      <c r="F4674" s="92" t="n">
        <v>491</v>
      </c>
      <c r="G4674" s="92" t="inlineStr">
        <is>
          <t>POSSUM POINT UNIT 6</t>
        </is>
      </c>
      <c r="H4674" s="94" t="n">
        <v>346</v>
      </c>
      <c r="I4674" s="95" t="n">
        <v>42735</v>
      </c>
      <c r="J4674" s="95" t="n"/>
      <c r="K4674" s="93" t="inlineStr">
        <is>
          <t>MISCELLANEOUS POWER PLANT EQUIPMENT</t>
        </is>
      </c>
      <c r="L4674" s="106" t="n">
        <v>3943139.4</v>
      </c>
      <c r="M4674" s="92" t="n">
        <v>1667524</v>
      </c>
      <c r="N4674" s="92" t="n">
        <v>2275616</v>
      </c>
      <c r="P4674" s="93" t="inlineStr">
        <is>
          <t>40-R2.5</t>
        </is>
      </c>
      <c r="R4674" s="113" t="n">
        <v>0</v>
      </c>
      <c r="S4674" s="97">
        <f>TRUE()</f>
        <v/>
      </c>
      <c r="V4674" s="114" t="n">
        <v>25</v>
      </c>
      <c r="W4674" s="115" t="inlineStr">
        <is>
          <t>06-2048</t>
        </is>
      </c>
      <c r="X4674" s="99" t="n">
        <v>90981</v>
      </c>
      <c r="Y4674" s="93" t="n">
        <v>2.31</v>
      </c>
      <c r="Z4674" s="97" t="b">
        <v>1</v>
      </c>
      <c r="AA4674" s="92" t="inlineStr">
        <is>
          <t>PUC</t>
        </is>
      </c>
      <c r="AMD4674" s="85" t="n"/>
      <c r="AME4674" s="85" t="n"/>
      <c r="AMF4674" s="85" t="n"/>
      <c r="AMG4674" s="85" t="n"/>
      <c r="AMH4674" s="85" t="n"/>
      <c r="AMI4674" s="85" t="n"/>
      <c r="AMJ4674" s="85" t="n"/>
    </row>
    <row r="4675" ht="24.6" customFormat="1" customHeight="1" s="92">
      <c r="A4675" s="92" t="n">
        <v>70</v>
      </c>
      <c r="B4675" s="92" t="n">
        <v>140</v>
      </c>
      <c r="C4675" s="93" t="inlineStr">
        <is>
          <t>Idaho Power Company</t>
        </is>
      </c>
      <c r="D4675" s="93" t="inlineStr">
        <is>
          <t>ID</t>
        </is>
      </c>
      <c r="G4675" s="92" t="inlineStr">
        <is>
          <t>POWER OPERATED EQUIPMENT</t>
        </is>
      </c>
      <c r="H4675" s="99" t="n">
        <v>396</v>
      </c>
      <c r="I4675" s="95" t="n">
        <v>42369</v>
      </c>
      <c r="K4675" s="102" t="n">
        <v>396</v>
      </c>
      <c r="L4675" s="92" t="n">
        <v>15082035.78</v>
      </c>
      <c r="M4675" s="92" t="n">
        <v>3842840</v>
      </c>
      <c r="P4675" s="93" t="inlineStr">
        <is>
          <t>20-O1</t>
        </is>
      </c>
      <c r="R4675" s="113" t="n">
        <v>25</v>
      </c>
      <c r="S4675" s="97">
        <f>TRUE()</f>
        <v/>
      </c>
      <c r="W4675" s="98" t="n"/>
      <c r="X4675" s="99" t="n">
        <v>448522</v>
      </c>
      <c r="Y4675" s="102" t="n">
        <v>2.97</v>
      </c>
      <c r="Z4675" s="97" t="b">
        <v>1</v>
      </c>
      <c r="AA4675" s="92" t="inlineStr">
        <is>
          <t>PUC</t>
        </is>
      </c>
      <c r="AMD4675" s="85" t="n"/>
      <c r="AME4675" s="85" t="n"/>
      <c r="AMF4675" s="85" t="n"/>
      <c r="AMG4675" s="85" t="n"/>
      <c r="AMH4675" s="85" t="n"/>
      <c r="AMI4675" s="85" t="n"/>
      <c r="AMJ4675" s="85" t="n"/>
    </row>
    <row r="4676" ht="24.6" customFormat="1" customHeight="1" s="92">
      <c r="A4676" s="92" t="n">
        <v>120</v>
      </c>
      <c r="B4676" s="92" t="n">
        <v>224</v>
      </c>
      <c r="C4676" s="79" t="inlineStr">
        <is>
          <t>Northern States Power Company (Minnesota)</t>
        </is>
      </c>
      <c r="D4676" s="92" t="inlineStr">
        <is>
          <t>MN</t>
        </is>
      </c>
      <c r="F4676" s="92" t="n">
        <v>467</v>
      </c>
      <c r="G4676" s="92" t="inlineStr">
        <is>
          <t>Prairie Island Unit 1 &amp; 2</t>
        </is>
      </c>
      <c r="H4676" s="94" t="n">
        <v>302</v>
      </c>
      <c r="I4676" s="95" t="n">
        <v>43466</v>
      </c>
      <c r="J4676" s="95" t="n"/>
      <c r="K4676" s="92" t="inlineStr">
        <is>
          <t>Prairie Island Unit 1 &amp; 2</t>
        </is>
      </c>
      <c r="L4676" s="96" t="n">
        <v>122307005</v>
      </c>
      <c r="M4676" s="96" t="n">
        <v>33222079</v>
      </c>
      <c r="O4676" s="96" t="n"/>
      <c r="R4676" s="92" t="n">
        <v>0</v>
      </c>
      <c r="S4676" s="97">
        <f>TRUE()</f>
        <v/>
      </c>
      <c r="V4676" s="92" t="n">
        <v>15.3</v>
      </c>
      <c r="W4676" s="98" t="n"/>
      <c r="X4676" s="99" t="n">
        <v>5822544</v>
      </c>
      <c r="AA4676" s="92" t="inlineStr">
        <is>
          <t>PUC</t>
        </is>
      </c>
      <c r="AMD4676" s="85" t="n"/>
      <c r="AME4676" s="85" t="n"/>
      <c r="AMF4676" s="85" t="n"/>
      <c r="AMG4676" s="85" t="n"/>
      <c r="AMH4676" s="85" t="n"/>
      <c r="AMI4676" s="85" t="n"/>
      <c r="AMJ4676" s="85" t="n"/>
    </row>
    <row r="4677" ht="24.6" customFormat="1" customHeight="1" s="92">
      <c r="A4677" s="92" t="n">
        <v>120</v>
      </c>
      <c r="B4677" s="92" t="n">
        <v>224</v>
      </c>
      <c r="C4677" s="79" t="inlineStr">
        <is>
          <t>Northern States Power Company (Minnesota)</t>
        </is>
      </c>
      <c r="D4677" s="92" t="inlineStr">
        <is>
          <t>MN</t>
        </is>
      </c>
      <c r="F4677" s="92" t="n">
        <v>467</v>
      </c>
      <c r="G4677" s="92" t="inlineStr">
        <is>
          <t>Prairie Island Unit 1 &amp; 2</t>
        </is>
      </c>
      <c r="H4677" s="94" t="n">
        <v>321</v>
      </c>
      <c r="I4677" s="95" t="n">
        <v>43466</v>
      </c>
      <c r="J4677" s="95" t="n"/>
      <c r="K4677" s="92" t="inlineStr">
        <is>
          <t>Prairie Island Unit 1 &amp; 2</t>
        </is>
      </c>
      <c r="L4677" s="96" t="n">
        <v>312122705</v>
      </c>
      <c r="M4677" s="96" t="n">
        <v>190682448</v>
      </c>
      <c r="O4677" s="96" t="n"/>
      <c r="R4677" s="92" t="n">
        <v>0</v>
      </c>
      <c r="S4677" s="97">
        <f>TRUE()</f>
        <v/>
      </c>
      <c r="V4677" s="92" t="n">
        <v>15.3</v>
      </c>
      <c r="W4677" s="98" t="n"/>
      <c r="X4677" s="99" t="n">
        <v>7937272</v>
      </c>
      <c r="AA4677" s="92" t="inlineStr">
        <is>
          <t>PUC</t>
        </is>
      </c>
      <c r="AMD4677" s="85" t="n"/>
      <c r="AME4677" s="85" t="n"/>
      <c r="AMF4677" s="85" t="n"/>
      <c r="AMG4677" s="85" t="n"/>
      <c r="AMH4677" s="85" t="n"/>
      <c r="AMI4677" s="85" t="n"/>
      <c r="AMJ4677" s="85" t="n"/>
    </row>
    <row r="4678" ht="24.6" customFormat="1" customHeight="1" s="92">
      <c r="A4678" s="92" t="n">
        <v>120</v>
      </c>
      <c r="B4678" s="92" t="n">
        <v>224</v>
      </c>
      <c r="C4678" s="79" t="inlineStr">
        <is>
          <t>Northern States Power Company (Minnesota)</t>
        </is>
      </c>
      <c r="D4678" s="92" t="inlineStr">
        <is>
          <t>MN</t>
        </is>
      </c>
      <c r="F4678" s="92" t="n">
        <v>467</v>
      </c>
      <c r="G4678" s="92" t="inlineStr">
        <is>
          <t>Prairie Island Unit 1 &amp; 2</t>
        </is>
      </c>
      <c r="H4678" s="94" t="n">
        <v>322</v>
      </c>
      <c r="I4678" s="95" t="n">
        <v>43466</v>
      </c>
      <c r="J4678" s="95" t="n"/>
      <c r="K4678" s="92" t="inlineStr">
        <is>
          <t>Prairie Island Unit 1 &amp; 2</t>
        </is>
      </c>
      <c r="L4678" s="96" t="n">
        <v>938991139</v>
      </c>
      <c r="M4678" s="96" t="n">
        <v>416184963</v>
      </c>
      <c r="O4678" s="96" t="n"/>
      <c r="R4678" s="92" t="n">
        <v>0</v>
      </c>
      <c r="S4678" s="97">
        <f>TRUE()</f>
        <v/>
      </c>
      <c r="V4678" s="92" t="n">
        <v>15.3</v>
      </c>
      <c r="W4678" s="98" t="n"/>
      <c r="X4678" s="99" t="n">
        <v>34170338</v>
      </c>
      <c r="AA4678" s="92" t="inlineStr">
        <is>
          <t>PUC</t>
        </is>
      </c>
      <c r="AMD4678" s="85" t="n"/>
      <c r="AME4678" s="85" t="n"/>
      <c r="AMF4678" s="85" t="n"/>
      <c r="AMG4678" s="85" t="n"/>
      <c r="AMH4678" s="85" t="n"/>
      <c r="AMI4678" s="85" t="n"/>
      <c r="AMJ4678" s="85" t="n"/>
    </row>
    <row r="4679" ht="24.6" customFormat="1" customHeight="1" s="92">
      <c r="A4679" s="92" t="n">
        <v>120</v>
      </c>
      <c r="B4679" s="92" t="n">
        <v>224</v>
      </c>
      <c r="C4679" s="79" t="inlineStr">
        <is>
          <t>Northern States Power Company (Minnesota)</t>
        </is>
      </c>
      <c r="D4679" s="92" t="inlineStr">
        <is>
          <t>MN</t>
        </is>
      </c>
      <c r="F4679" s="92" t="n">
        <v>467</v>
      </c>
      <c r="G4679" s="92" t="inlineStr">
        <is>
          <t>Prairie Island Unit 1 &amp; 2</t>
        </is>
      </c>
      <c r="H4679" s="94" t="n">
        <v>323</v>
      </c>
      <c r="I4679" s="95" t="n">
        <v>43466</v>
      </c>
      <c r="J4679" s="95" t="n"/>
      <c r="K4679" s="92" t="inlineStr">
        <is>
          <t>Prairie Island Unit 1 &amp; 2</t>
        </is>
      </c>
      <c r="L4679" s="96" t="n">
        <v>365417228</v>
      </c>
      <c r="M4679" s="96" t="n">
        <v>153475431</v>
      </c>
      <c r="O4679" s="96" t="n"/>
      <c r="R4679" s="92" t="n">
        <v>0</v>
      </c>
      <c r="S4679" s="97">
        <f>TRUE()</f>
        <v/>
      </c>
      <c r="V4679" s="92" t="n">
        <v>15.3</v>
      </c>
      <c r="W4679" s="98" t="n"/>
      <c r="X4679" s="99" t="n">
        <v>13852405</v>
      </c>
      <c r="AA4679" s="92" t="inlineStr">
        <is>
          <t>PUC</t>
        </is>
      </c>
      <c r="AMD4679" s="85" t="n"/>
      <c r="AME4679" s="85" t="n"/>
      <c r="AMF4679" s="85" t="n"/>
      <c r="AMG4679" s="85" t="n"/>
      <c r="AMH4679" s="85" t="n"/>
      <c r="AMI4679" s="85" t="n"/>
      <c r="AMJ4679" s="85" t="n"/>
    </row>
    <row r="4680" ht="24.6" customFormat="1" customHeight="1" s="92">
      <c r="A4680" s="92" t="n">
        <v>120</v>
      </c>
      <c r="B4680" s="92" t="n">
        <v>224</v>
      </c>
      <c r="C4680" s="79" t="inlineStr">
        <is>
          <t>Northern States Power Company (Minnesota)</t>
        </is>
      </c>
      <c r="D4680" s="92" t="inlineStr">
        <is>
          <t>MN</t>
        </is>
      </c>
      <c r="F4680" s="92" t="n">
        <v>467</v>
      </c>
      <c r="G4680" s="92" t="inlineStr">
        <is>
          <t>Prairie Island Unit 1 &amp; 2</t>
        </is>
      </c>
      <c r="H4680" s="94" t="n">
        <v>324</v>
      </c>
      <c r="I4680" s="95" t="n">
        <v>43466</v>
      </c>
      <c r="J4680" s="95" t="n"/>
      <c r="K4680" s="92" t="inlineStr">
        <is>
          <t>Prairie Island Unit 1 &amp; 2</t>
        </is>
      </c>
      <c r="L4680" s="96" t="n">
        <v>282159846</v>
      </c>
      <c r="M4680" s="96" t="n">
        <v>176046939</v>
      </c>
      <c r="O4680" s="96" t="n"/>
      <c r="R4680" s="92" t="n">
        <v>0</v>
      </c>
      <c r="S4680" s="97">
        <f>TRUE()</f>
        <v/>
      </c>
      <c r="V4680" s="92" t="n">
        <v>15.3</v>
      </c>
      <c r="W4680" s="98" t="n"/>
      <c r="X4680" s="99" t="n">
        <v>6935484</v>
      </c>
      <c r="AA4680" s="92" t="inlineStr">
        <is>
          <t>PUC</t>
        </is>
      </c>
      <c r="AMD4680" s="85" t="n"/>
      <c r="AME4680" s="85" t="n"/>
      <c r="AMF4680" s="85" t="n"/>
      <c r="AMG4680" s="85" t="n"/>
      <c r="AMH4680" s="85" t="n"/>
      <c r="AMI4680" s="85" t="n"/>
      <c r="AMJ4680" s="85" t="n"/>
    </row>
    <row r="4681" ht="24.6" customFormat="1" customHeight="1" s="92">
      <c r="A4681" s="92" t="n">
        <v>120</v>
      </c>
      <c r="B4681" s="92" t="n">
        <v>224</v>
      </c>
      <c r="C4681" s="79" t="inlineStr">
        <is>
          <t>Northern States Power Company (Minnesota)</t>
        </is>
      </c>
      <c r="D4681" s="92" t="inlineStr">
        <is>
          <t>MN</t>
        </is>
      </c>
      <c r="F4681" s="92" t="n">
        <v>467</v>
      </c>
      <c r="G4681" s="92" t="inlineStr">
        <is>
          <t>Prairie Island Unit 1 &amp; 2</t>
        </is>
      </c>
      <c r="H4681" s="94" t="n">
        <v>325</v>
      </c>
      <c r="I4681" s="95" t="n">
        <v>43466</v>
      </c>
      <c r="J4681" s="95" t="n"/>
      <c r="K4681" s="92" t="inlineStr">
        <is>
          <t>Prairie Island Unit 1 &amp; 2</t>
        </is>
      </c>
      <c r="L4681" s="96" t="n">
        <v>117268306</v>
      </c>
      <c r="M4681" s="96" t="n">
        <v>69336200</v>
      </c>
      <c r="O4681" s="96" t="n"/>
      <c r="R4681" s="92" t="n">
        <v>0</v>
      </c>
      <c r="S4681" s="97">
        <f>TRUE()</f>
        <v/>
      </c>
      <c r="V4681" s="92" t="n">
        <v>15.3</v>
      </c>
      <c r="W4681" s="98" t="n"/>
      <c r="X4681" s="99" t="n">
        <v>3132817</v>
      </c>
      <c r="AA4681" s="92" t="inlineStr">
        <is>
          <t>PUC</t>
        </is>
      </c>
      <c r="AMD4681" s="85" t="n"/>
      <c r="AME4681" s="85" t="n"/>
      <c r="AMF4681" s="85" t="n"/>
      <c r="AMG4681" s="85" t="n"/>
      <c r="AMH4681" s="85" t="n"/>
      <c r="AMI4681" s="85" t="n"/>
      <c r="AMJ4681" s="85" t="n"/>
    </row>
    <row r="4682" ht="24.6" customFormat="1" customHeight="1" s="92">
      <c r="A4682" s="92" t="n">
        <v>62</v>
      </c>
      <c r="B4682" s="92" t="n">
        <v>130</v>
      </c>
      <c r="C4682" s="79" t="inlineStr">
        <is>
          <t>Gulf Power Company</t>
        </is>
      </c>
      <c r="D4682" s="92" t="inlineStr">
        <is>
          <t>FL</t>
        </is>
      </c>
      <c r="G4682" s="92" t="inlineStr">
        <is>
          <t>Rail Car</t>
        </is>
      </c>
      <c r="H4682" s="94" t="n">
        <v>311</v>
      </c>
      <c r="I4682" s="95" t="n">
        <v>42735</v>
      </c>
      <c r="J4682" s="95" t="n"/>
      <c r="K4682" s="92" t="inlineStr">
        <is>
          <t>Structures and Improvements</t>
        </is>
      </c>
      <c r="L4682" s="96" t="n">
        <v>2828013</v>
      </c>
      <c r="M4682" s="96" t="n">
        <v>1508465</v>
      </c>
      <c r="S4682" s="97">
        <f>TRUE()</f>
        <v/>
      </c>
      <c r="W4682" s="98" t="n"/>
      <c r="X4682" s="99" t="n">
        <v>45248</v>
      </c>
      <c r="Y4682" s="92" t="n">
        <v>0.016</v>
      </c>
      <c r="Z4682" s="97" t="b">
        <v>1</v>
      </c>
      <c r="AA4682" s="92" t="inlineStr">
        <is>
          <t>PUC</t>
        </is>
      </c>
      <c r="AMD4682" s="85" t="n"/>
      <c r="AME4682" s="85" t="n"/>
      <c r="AMF4682" s="85" t="n"/>
      <c r="AMG4682" s="85" t="n"/>
      <c r="AMH4682" s="85" t="n"/>
      <c r="AMI4682" s="85" t="n"/>
      <c r="AMJ4682" s="85" t="n"/>
    </row>
    <row r="4683" ht="24.6" customFormat="1" customHeight="1" s="92">
      <c r="A4683" s="79" t="n">
        <v>122</v>
      </c>
      <c r="B4683" s="79" t="n">
        <v>226</v>
      </c>
      <c r="C4683" s="79" t="inlineStr">
        <is>
          <t>NorthWestern Corporation</t>
        </is>
      </c>
      <c r="D4683" s="79" t="inlineStr">
        <is>
          <t>MT</t>
        </is>
      </c>
      <c r="E4683" s="79" t="n"/>
      <c r="F4683" s="79" t="n">
        <v>959</v>
      </c>
      <c r="G4683" s="79" t="inlineStr">
        <is>
          <t>Rainbow</t>
        </is>
      </c>
      <c r="H4683" s="109" t="inlineStr">
        <is>
          <t>330.00</t>
        </is>
      </c>
      <c r="I4683" s="82" t="n">
        <v>43100</v>
      </c>
      <c r="J4683" s="79" t="n"/>
      <c r="K4683" s="121" t="inlineStr">
        <is>
          <t>330.00 Land and Land Rights</t>
        </is>
      </c>
      <c r="L4683" s="106" t="inlineStr">
        <is>
          <t>-</t>
        </is>
      </c>
      <c r="M4683" s="122" t="n"/>
      <c r="N4683" s="79" t="n"/>
      <c r="O4683" s="79" t="n"/>
      <c r="P4683" s="79" t="n"/>
      <c r="Q4683" s="121" t="n"/>
      <c r="R4683" s="121" t="n"/>
      <c r="S4683" s="110">
        <f>FALSE()</f>
        <v/>
      </c>
      <c r="T4683" s="79" t="n"/>
      <c r="U4683" s="79" t="n"/>
      <c r="V4683" s="121" t="n"/>
      <c r="W4683" s="81" t="n"/>
      <c r="X4683" s="84" t="n"/>
      <c r="Y4683" s="121" t="n"/>
      <c r="Z4683" s="110" t="b">
        <v>0</v>
      </c>
      <c r="AA4683" s="79" t="inlineStr">
        <is>
          <t>PUC</t>
        </is>
      </c>
      <c r="AMD4683" s="85" t="n"/>
      <c r="AME4683" s="85" t="n"/>
      <c r="AMF4683" s="85" t="n"/>
      <c r="AMG4683" s="85" t="n"/>
      <c r="AMH4683" s="85" t="n"/>
      <c r="AMI4683" s="85" t="n"/>
      <c r="AMJ4683" s="85" t="n"/>
    </row>
    <row r="4684" ht="24.6" customFormat="1" customHeight="1" s="92">
      <c r="A4684" s="92" t="n">
        <v>122</v>
      </c>
      <c r="B4684" s="92" t="n">
        <v>226</v>
      </c>
      <c r="C4684" s="79" t="inlineStr">
        <is>
          <t>NorthWestern Corporation</t>
        </is>
      </c>
      <c r="D4684" s="92" t="inlineStr">
        <is>
          <t>MT</t>
        </is>
      </c>
      <c r="F4684" s="92" t="n">
        <v>959</v>
      </c>
      <c r="G4684" s="92" t="inlineStr">
        <is>
          <t>Rainbow</t>
        </is>
      </c>
      <c r="H4684" s="94" t="inlineStr">
        <is>
          <t>331.10</t>
        </is>
      </c>
      <c r="I4684" s="95" t="n">
        <v>43100</v>
      </c>
      <c r="K4684" s="93" t="inlineStr">
        <is>
          <t>331.10 Structures and Improvements</t>
        </is>
      </c>
      <c r="L4684" s="117" t="n">
        <v>75536805</v>
      </c>
      <c r="M4684" s="117" t="n">
        <v>9609077</v>
      </c>
      <c r="Q4684" s="102" t="n">
        <v>47.87</v>
      </c>
      <c r="R4684" s="105" t="n">
        <v>0.0001</v>
      </c>
      <c r="S4684" s="97">
        <f>FALSE()</f>
        <v/>
      </c>
      <c r="V4684" s="102" t="n">
        <v>43.77</v>
      </c>
      <c r="W4684" s="98" t="n"/>
      <c r="X4684" s="99" t="n"/>
      <c r="Y4684" s="105" t="n">
        <v>0.02</v>
      </c>
      <c r="Z4684" s="97" t="b">
        <v>0</v>
      </c>
      <c r="AA4684" s="92" t="inlineStr">
        <is>
          <t>PUC</t>
        </is>
      </c>
      <c r="AMD4684" s="85" t="n"/>
      <c r="AME4684" s="85" t="n"/>
      <c r="AMF4684" s="85" t="n"/>
      <c r="AMG4684" s="85" t="n"/>
      <c r="AMH4684" s="85" t="n"/>
      <c r="AMI4684" s="85" t="n"/>
      <c r="AMJ4684" s="85" t="n"/>
    </row>
    <row r="4685" ht="24.6" customFormat="1" customHeight="1" s="92">
      <c r="A4685" s="92" t="n">
        <v>122</v>
      </c>
      <c r="B4685" s="92" t="n">
        <v>226</v>
      </c>
      <c r="C4685" s="79" t="inlineStr">
        <is>
          <t>NorthWestern Corporation</t>
        </is>
      </c>
      <c r="D4685" s="92" t="inlineStr">
        <is>
          <t>MT</t>
        </is>
      </c>
      <c r="F4685" s="92" t="n">
        <v>959</v>
      </c>
      <c r="G4685" s="92" t="inlineStr">
        <is>
          <t>Rainbow</t>
        </is>
      </c>
      <c r="H4685" s="94" t="inlineStr">
        <is>
          <t>332.10</t>
        </is>
      </c>
      <c r="I4685" s="95" t="n">
        <v>43100</v>
      </c>
      <c r="K4685" s="93" t="inlineStr">
        <is>
          <t>332.10 Reservoirs, Dams and Waterways</t>
        </is>
      </c>
      <c r="L4685" s="117" t="n">
        <v>23650771</v>
      </c>
      <c r="M4685" s="117" t="n">
        <v>5884685</v>
      </c>
      <c r="Q4685" s="102" t="n">
        <v>52.53</v>
      </c>
      <c r="R4685" s="105" t="n">
        <v>0.0001</v>
      </c>
      <c r="S4685" s="97">
        <f>FALSE()</f>
        <v/>
      </c>
      <c r="V4685" s="102" t="n">
        <v>43.73</v>
      </c>
      <c r="W4685" s="98" t="n"/>
      <c r="X4685" s="99" t="n"/>
      <c r="Y4685" s="105" t="n">
        <v>0.0172</v>
      </c>
      <c r="Z4685" s="97" t="b">
        <v>0</v>
      </c>
      <c r="AA4685" s="92" t="inlineStr">
        <is>
          <t>PUC</t>
        </is>
      </c>
      <c r="AMD4685" s="85" t="n"/>
      <c r="AME4685" s="85" t="n"/>
      <c r="AMF4685" s="85" t="n"/>
      <c r="AMG4685" s="85" t="n"/>
      <c r="AMH4685" s="85" t="n"/>
      <c r="AMI4685" s="85" t="n"/>
      <c r="AMJ4685" s="85" t="n"/>
    </row>
    <row r="4686" ht="24.6" customHeight="1" s="86">
      <c r="A4686" s="92" t="n">
        <v>122</v>
      </c>
      <c r="B4686" s="92" t="n">
        <v>226</v>
      </c>
      <c r="C4686" s="79" t="inlineStr">
        <is>
          <t>NorthWestern Corporation</t>
        </is>
      </c>
      <c r="D4686" s="92" t="inlineStr">
        <is>
          <t>MT</t>
        </is>
      </c>
      <c r="E4686" s="92" t="n"/>
      <c r="F4686" s="92" t="n">
        <v>959</v>
      </c>
      <c r="G4686" s="92" t="inlineStr">
        <is>
          <t>Rainbow</t>
        </is>
      </c>
      <c r="H4686" s="94" t="inlineStr">
        <is>
          <t>333.00</t>
        </is>
      </c>
      <c r="I4686" s="95" t="n">
        <v>43100</v>
      </c>
      <c r="J4686" s="92" t="n"/>
      <c r="K4686" s="93" t="inlineStr">
        <is>
          <t>333.00 WaterWheels, Turbines and Generators</t>
        </is>
      </c>
      <c r="L4686" s="117" t="n">
        <v>36686952</v>
      </c>
      <c r="M4686" s="117" t="n">
        <v>4562670</v>
      </c>
      <c r="N4686" s="92" t="n"/>
      <c r="O4686" s="92" t="n"/>
      <c r="P4686" s="92" t="n"/>
      <c r="Q4686" s="102" t="n">
        <v>47.77</v>
      </c>
      <c r="R4686" s="105" t="n">
        <v>0.0001</v>
      </c>
      <c r="S4686" s="97">
        <f>FALSE()</f>
        <v/>
      </c>
      <c r="T4686" s="92" t="n"/>
      <c r="U4686" s="92" t="n"/>
      <c r="V4686" s="102" t="n">
        <v>43.77</v>
      </c>
      <c r="W4686" s="98" t="n"/>
      <c r="X4686" s="99" t="n"/>
      <c r="Y4686" s="105" t="n">
        <v>0.02</v>
      </c>
      <c r="Z4686" s="97" t="b">
        <v>0</v>
      </c>
      <c r="AA4686" s="92" t="inlineStr">
        <is>
          <t>PUC</t>
        </is>
      </c>
      <c r="AB4686" s="92" t="n"/>
      <c r="AC4686" s="92" t="n"/>
      <c r="AD4686" s="92" t="n"/>
      <c r="AE4686" s="92" t="n"/>
      <c r="AF4686" s="92" t="n"/>
    </row>
    <row r="4687" ht="24.6" customFormat="1" customHeight="1" s="92">
      <c r="A4687" s="92" t="n">
        <v>122</v>
      </c>
      <c r="B4687" s="92" t="n">
        <v>226</v>
      </c>
      <c r="C4687" s="79" t="inlineStr">
        <is>
          <t>NorthWestern Corporation</t>
        </is>
      </c>
      <c r="D4687" s="92" t="inlineStr">
        <is>
          <t>MT</t>
        </is>
      </c>
      <c r="F4687" s="92" t="n">
        <v>959</v>
      </c>
      <c r="G4687" s="92" t="inlineStr">
        <is>
          <t>Rainbow</t>
        </is>
      </c>
      <c r="H4687" s="94" t="inlineStr">
        <is>
          <t>334.00</t>
        </is>
      </c>
      <c r="I4687" s="95" t="n">
        <v>43100</v>
      </c>
      <c r="K4687" s="93" t="inlineStr">
        <is>
          <t>334.00 Accessory Electric Equipment</t>
        </is>
      </c>
      <c r="L4687" s="117" t="n">
        <v>5813929</v>
      </c>
      <c r="M4687" s="117" t="n">
        <v>869554</v>
      </c>
      <c r="Q4687" s="102" t="n">
        <v>48.66</v>
      </c>
      <c r="R4687" s="105" t="n">
        <v>0.0001</v>
      </c>
      <c r="S4687" s="97">
        <f>FALSE()</f>
        <v/>
      </c>
      <c r="V4687" s="102" t="n">
        <v>43.76</v>
      </c>
      <c r="W4687" s="98" t="n"/>
      <c r="X4687" s="99" t="n"/>
      <c r="Y4687" s="105" t="n">
        <v>0.0195</v>
      </c>
      <c r="Z4687" s="97" t="b">
        <v>0</v>
      </c>
      <c r="AA4687" s="92" t="inlineStr">
        <is>
          <t>PUC</t>
        </is>
      </c>
      <c r="AMD4687" s="85" t="n"/>
      <c r="AME4687" s="85" t="n"/>
      <c r="AMF4687" s="85" t="n"/>
      <c r="AMG4687" s="85" t="n"/>
      <c r="AMH4687" s="85" t="n"/>
      <c r="AMI4687" s="85" t="n"/>
      <c r="AMJ4687" s="85" t="n"/>
    </row>
    <row r="4688" ht="24.6" customFormat="1" customHeight="1" s="92">
      <c r="A4688" s="92" t="n">
        <v>122</v>
      </c>
      <c r="B4688" s="92" t="n">
        <v>226</v>
      </c>
      <c r="C4688" s="79" t="inlineStr">
        <is>
          <t>NorthWestern Corporation</t>
        </is>
      </c>
      <c r="D4688" s="92" t="inlineStr">
        <is>
          <t>MT</t>
        </is>
      </c>
      <c r="F4688" s="92" t="n">
        <v>959</v>
      </c>
      <c r="G4688" s="92" t="inlineStr">
        <is>
          <t>Rainbow</t>
        </is>
      </c>
      <c r="H4688" s="94" t="inlineStr">
        <is>
          <t>335.10</t>
        </is>
      </c>
      <c r="I4688" s="95" t="n">
        <v>43100</v>
      </c>
      <c r="K4688" s="93" t="inlineStr">
        <is>
          <t>335.10 Miscellaneous Power Plant Equipment</t>
        </is>
      </c>
      <c r="L4688" s="117" t="n">
        <v>1282576</v>
      </c>
      <c r="M4688" s="117" t="n">
        <v>209596</v>
      </c>
      <c r="Q4688" s="102" t="n">
        <v>49.17</v>
      </c>
      <c r="R4688" s="105" t="n">
        <v>0.0002</v>
      </c>
      <c r="S4688" s="97">
        <f>FALSE()</f>
        <v/>
      </c>
      <c r="V4688" s="102" t="n">
        <v>43.76</v>
      </c>
      <c r="W4688" s="98" t="n"/>
      <c r="X4688" s="99" t="n"/>
      <c r="Y4688" s="105" t="n">
        <v>0.0191</v>
      </c>
      <c r="Z4688" s="97" t="b">
        <v>0</v>
      </c>
      <c r="AA4688" s="92" t="inlineStr">
        <is>
          <t>PUC</t>
        </is>
      </c>
      <c r="AMD4688" s="85" t="n"/>
      <c r="AME4688" s="85" t="n"/>
      <c r="AMF4688" s="85" t="n"/>
      <c r="AMG4688" s="85" t="n"/>
      <c r="AMH4688" s="85" t="n"/>
      <c r="AMI4688" s="85" t="n"/>
      <c r="AMJ4688" s="85" t="n"/>
    </row>
    <row r="4689" ht="24.6" customFormat="1" customHeight="1" s="92">
      <c r="A4689" s="92" t="n">
        <v>122</v>
      </c>
      <c r="B4689" s="92" t="n">
        <v>226</v>
      </c>
      <c r="C4689" s="79" t="inlineStr">
        <is>
          <t>NorthWestern Corporation</t>
        </is>
      </c>
      <c r="D4689" s="92" t="inlineStr">
        <is>
          <t>MT</t>
        </is>
      </c>
      <c r="F4689" s="92" t="n">
        <v>959</v>
      </c>
      <c r="G4689" s="92" t="inlineStr">
        <is>
          <t>Rainbow</t>
        </is>
      </c>
      <c r="H4689" s="94" t="inlineStr">
        <is>
          <t>336.00</t>
        </is>
      </c>
      <c r="I4689" s="95" t="n">
        <v>43100</v>
      </c>
      <c r="K4689" s="93" t="inlineStr">
        <is>
          <t>336.00 Roads, Railroads and Bridges</t>
        </is>
      </c>
      <c r="L4689" s="117" t="n">
        <v>3792</v>
      </c>
      <c r="M4689" s="117" t="n">
        <v>375</v>
      </c>
      <c r="Q4689" s="102" t="n">
        <v>46.89</v>
      </c>
      <c r="R4689" s="105" t="n">
        <v>0.0001</v>
      </c>
      <c r="S4689" s="97">
        <f>FALSE()</f>
        <v/>
      </c>
      <c r="V4689" s="102" t="n">
        <v>43.77</v>
      </c>
      <c r="W4689" s="98" t="n"/>
      <c r="X4689" s="99" t="n"/>
      <c r="Y4689" s="105" t="n">
        <v>0.0206</v>
      </c>
      <c r="Z4689" s="97" t="b">
        <v>0</v>
      </c>
      <c r="AA4689" s="92" t="inlineStr">
        <is>
          <t>PUC</t>
        </is>
      </c>
      <c r="AMD4689" s="85" t="n"/>
      <c r="AME4689" s="85" t="n"/>
      <c r="AMF4689" s="85" t="n"/>
      <c r="AMG4689" s="85" t="n"/>
      <c r="AMH4689" s="85" t="n"/>
      <c r="AMI4689" s="85" t="n"/>
      <c r="AMJ4689" s="85" t="n"/>
    </row>
    <row r="4690" ht="24.6" customFormat="1" customHeight="1" s="92">
      <c r="A4690" s="92" t="n">
        <v>70</v>
      </c>
      <c r="B4690" s="92" t="n">
        <v>140</v>
      </c>
      <c r="C4690" s="93" t="inlineStr">
        <is>
          <t>Idaho Power Company</t>
        </is>
      </c>
      <c r="D4690" s="93" t="inlineStr">
        <is>
          <t>ID</t>
        </is>
      </c>
      <c r="G4690" s="92" t="inlineStr">
        <is>
          <t>RAPID RIVER HATCHERY</t>
        </is>
      </c>
      <c r="H4690" s="99" t="n">
        <v>331</v>
      </c>
      <c r="I4690" s="95" t="n">
        <v>42369</v>
      </c>
      <c r="K4690" s="112" t="n">
        <v>331</v>
      </c>
      <c r="L4690" s="92" t="n">
        <v>2608829.77</v>
      </c>
      <c r="M4690" s="92" t="n">
        <v>1512555</v>
      </c>
      <c r="P4690" s="93" t="inlineStr">
        <is>
          <t>120-R2.5</t>
        </is>
      </c>
      <c r="R4690" s="113" t="n">
        <v>-25</v>
      </c>
      <c r="S4690" s="97">
        <f>TRUE()</f>
        <v/>
      </c>
      <c r="W4690" s="98" t="n"/>
      <c r="X4690" s="99" t="n">
        <v>33242</v>
      </c>
      <c r="Y4690" s="112" t="n">
        <v>1.27</v>
      </c>
      <c r="Z4690" s="97" t="b">
        <v>1</v>
      </c>
      <c r="AA4690" s="92" t="inlineStr">
        <is>
          <t>PUC</t>
        </is>
      </c>
      <c r="AMD4690" s="85" t="n"/>
      <c r="AME4690" s="85" t="n"/>
      <c r="AMF4690" s="85" t="n"/>
      <c r="AMG4690" s="85" t="n"/>
      <c r="AMH4690" s="85" t="n"/>
      <c r="AMI4690" s="85" t="n"/>
      <c r="AMJ4690" s="85" t="n"/>
    </row>
    <row r="4691" ht="24.6" customFormat="1" customHeight="1" s="92">
      <c r="A4691" s="92" t="n">
        <v>70</v>
      </c>
      <c r="B4691" s="92" t="n">
        <v>140</v>
      </c>
      <c r="C4691" s="93" t="inlineStr">
        <is>
          <t>Idaho Power Company</t>
        </is>
      </c>
      <c r="D4691" s="93" t="inlineStr">
        <is>
          <t>ID</t>
        </is>
      </c>
      <c r="G4691" s="92" t="inlineStr">
        <is>
          <t>RAPID RIVER HATCHERY</t>
        </is>
      </c>
      <c r="H4691" s="99" t="n">
        <v>335</v>
      </c>
      <c r="I4691" s="95" t="n">
        <v>42369</v>
      </c>
      <c r="K4691" s="92" t="n">
        <v>335</v>
      </c>
      <c r="L4691" s="92" t="n">
        <v>49608.49</v>
      </c>
      <c r="M4691" s="92" t="n">
        <v>11258</v>
      </c>
      <c r="P4691" s="93" t="inlineStr">
        <is>
          <t>90-R2</t>
        </is>
      </c>
      <c r="R4691" s="113" t="n">
        <v>-5</v>
      </c>
      <c r="S4691" s="97">
        <f>TRUE()</f>
        <v/>
      </c>
      <c r="W4691" s="98" t="n"/>
      <c r="X4691" s="99" t="n">
        <v>828</v>
      </c>
      <c r="Y4691" s="112" t="n">
        <v>1.67</v>
      </c>
      <c r="Z4691" s="97" t="b">
        <v>1</v>
      </c>
      <c r="AA4691" s="92" t="inlineStr">
        <is>
          <t>PUC</t>
        </is>
      </c>
      <c r="AMD4691" s="85" t="n"/>
      <c r="AME4691" s="85" t="n"/>
      <c r="AMF4691" s="85" t="n"/>
      <c r="AMG4691" s="85" t="n"/>
      <c r="AMH4691" s="85" t="n"/>
      <c r="AMI4691" s="85" t="n"/>
      <c r="AMJ4691" s="85" t="n"/>
    </row>
    <row r="4692" ht="24.6" customFormat="1" customHeight="1" s="92">
      <c r="A4692" s="92" t="n">
        <v>70</v>
      </c>
      <c r="B4692" s="92" t="n">
        <v>140</v>
      </c>
      <c r="C4692" s="93" t="inlineStr">
        <is>
          <t>Idaho Power Company</t>
        </is>
      </c>
      <c r="D4692" s="93" t="inlineStr">
        <is>
          <t>ID</t>
        </is>
      </c>
      <c r="G4692" s="92" t="inlineStr">
        <is>
          <t>RAPID RIVER HATCHERY</t>
        </is>
      </c>
      <c r="H4692" s="99" t="n">
        <v>336</v>
      </c>
      <c r="I4692" s="95" t="n">
        <v>42369</v>
      </c>
      <c r="K4692" s="112" t="n">
        <v>336</v>
      </c>
      <c r="L4692" s="92" t="n">
        <v>7197.39</v>
      </c>
      <c r="M4692" s="92" t="n">
        <v>7197</v>
      </c>
      <c r="P4692" s="93" t="inlineStr">
        <is>
          <t>100-R3</t>
        </is>
      </c>
      <c r="R4692" s="106" t="n">
        <v>0</v>
      </c>
      <c r="S4692" s="97">
        <f>TRUE()</f>
        <v/>
      </c>
      <c r="W4692" s="98" t="n"/>
      <c r="X4692" s="99" t="n">
        <v>0</v>
      </c>
      <c r="Y4692" s="93" t="n"/>
      <c r="Z4692" s="97" t="b">
        <v>1</v>
      </c>
      <c r="AA4692" s="92" t="inlineStr">
        <is>
          <t>PUC</t>
        </is>
      </c>
      <c r="AMD4692" s="85" t="n"/>
      <c r="AME4692" s="85" t="n"/>
      <c r="AMF4692" s="85" t="n"/>
      <c r="AMG4692" s="85" t="n"/>
      <c r="AMH4692" s="85" t="n"/>
      <c r="AMI4692" s="85" t="n"/>
      <c r="AMJ4692" s="85" t="n"/>
    </row>
    <row r="4693" ht="24.6" customFormat="1" customHeight="1" s="92">
      <c r="A4693" s="92" t="n">
        <v>120</v>
      </c>
      <c r="B4693" s="92" t="n">
        <v>224</v>
      </c>
      <c r="C4693" s="79" t="inlineStr">
        <is>
          <t>Northern States Power Company (Minnesota)</t>
        </is>
      </c>
      <c r="D4693" s="92" t="inlineStr">
        <is>
          <t>MN</t>
        </is>
      </c>
      <c r="F4693" s="92" t="n">
        <v>798</v>
      </c>
      <c r="G4693" s="92" t="inlineStr">
        <is>
          <t>Red Wing</t>
        </is>
      </c>
      <c r="H4693" s="94" t="n">
        <v>311</v>
      </c>
      <c r="I4693" s="95" t="n">
        <v>43466</v>
      </c>
      <c r="J4693" s="95" t="n"/>
      <c r="K4693" s="92" t="inlineStr">
        <is>
          <t>Red Wing</t>
        </is>
      </c>
      <c r="L4693" s="96" t="n">
        <v>12441724</v>
      </c>
      <c r="M4693" s="96" t="n">
        <v>12128897</v>
      </c>
      <c r="O4693" s="96" t="n"/>
      <c r="R4693" s="92" t="n">
        <v>-27.8</v>
      </c>
      <c r="S4693" s="97">
        <f>TRUE()</f>
        <v/>
      </c>
      <c r="V4693" s="92" t="n">
        <v>9</v>
      </c>
      <c r="W4693" s="98" t="n"/>
      <c r="X4693" s="99" t="n">
        <v>419070</v>
      </c>
      <c r="AA4693" s="92" t="inlineStr">
        <is>
          <t>PUC</t>
        </is>
      </c>
      <c r="AMD4693" s="85" t="n"/>
      <c r="AME4693" s="85" t="n"/>
      <c r="AMF4693" s="85" t="n"/>
      <c r="AMG4693" s="85" t="n"/>
      <c r="AMH4693" s="85" t="n"/>
      <c r="AMI4693" s="85" t="n"/>
      <c r="AMJ4693" s="85" t="n"/>
    </row>
    <row r="4694" ht="24.6" customHeight="1" s="86">
      <c r="A4694" s="92" t="n">
        <v>120</v>
      </c>
      <c r="B4694" s="92" t="n">
        <v>224</v>
      </c>
      <c r="C4694" s="79" t="inlineStr">
        <is>
          <t>Northern States Power Company (Minnesota)</t>
        </is>
      </c>
      <c r="D4694" s="92" t="inlineStr">
        <is>
          <t>MN</t>
        </is>
      </c>
      <c r="E4694" s="92" t="n"/>
      <c r="F4694" s="92" t="n">
        <v>798</v>
      </c>
      <c r="G4694" s="92" t="inlineStr">
        <is>
          <t>Red Wing</t>
        </is>
      </c>
      <c r="H4694" s="94" t="n">
        <v>312</v>
      </c>
      <c r="I4694" s="95" t="n">
        <v>43466</v>
      </c>
      <c r="J4694" s="95" t="n"/>
      <c r="K4694" s="92" t="inlineStr">
        <is>
          <t>Red Wing</t>
        </is>
      </c>
      <c r="L4694" s="96" t="n">
        <v>48881210</v>
      </c>
      <c r="M4694" s="96" t="n">
        <v>43345093</v>
      </c>
      <c r="N4694" s="92" t="n"/>
      <c r="O4694" s="96" t="n"/>
      <c r="P4694" s="92" t="n"/>
      <c r="Q4694" s="92" t="n"/>
      <c r="R4694" s="92" t="n">
        <v>-27.8</v>
      </c>
      <c r="S4694" s="97">
        <f>TRUE()</f>
        <v/>
      </c>
      <c r="T4694" s="92" t="n"/>
      <c r="U4694" s="92" t="n"/>
      <c r="V4694" s="92" t="n">
        <v>9</v>
      </c>
      <c r="W4694" s="98" t="n"/>
      <c r="X4694" s="99" t="n">
        <v>2125010</v>
      </c>
      <c r="Y4694" s="92" t="n"/>
      <c r="Z4694" s="92" t="n"/>
      <c r="AA4694" s="92" t="inlineStr">
        <is>
          <t>PUC</t>
        </is>
      </c>
      <c r="AB4694" s="92" t="n"/>
      <c r="AC4694" s="92" t="n"/>
      <c r="AD4694" s="92" t="n"/>
      <c r="AE4694" s="92" t="n"/>
      <c r="AF4694" s="92" t="n"/>
    </row>
    <row r="4695" ht="24.6" customFormat="1" customHeight="1" s="92">
      <c r="A4695" s="92" t="n">
        <v>120</v>
      </c>
      <c r="B4695" s="92" t="n">
        <v>224</v>
      </c>
      <c r="C4695" s="79" t="inlineStr">
        <is>
          <t>Northern States Power Company (Minnesota)</t>
        </is>
      </c>
      <c r="D4695" s="92" t="inlineStr">
        <is>
          <t>MN</t>
        </is>
      </c>
      <c r="F4695" s="92" t="n">
        <v>798</v>
      </c>
      <c r="G4695" s="92" t="inlineStr">
        <is>
          <t>Red Wing</t>
        </is>
      </c>
      <c r="H4695" s="94" t="n">
        <v>314</v>
      </c>
      <c r="I4695" s="95" t="n">
        <v>43466</v>
      </c>
      <c r="J4695" s="95" t="n"/>
      <c r="K4695" s="92" t="inlineStr">
        <is>
          <t>Red Wing</t>
        </is>
      </c>
      <c r="L4695" s="96" t="n">
        <v>3298153</v>
      </c>
      <c r="M4695" s="96" t="n">
        <v>3199334</v>
      </c>
      <c r="O4695" s="96" t="n"/>
      <c r="R4695" s="92" t="n">
        <v>-27.8</v>
      </c>
      <c r="S4695" s="97">
        <f>TRUE()</f>
        <v/>
      </c>
      <c r="V4695" s="92" t="n">
        <v>9</v>
      </c>
      <c r="W4695" s="98" t="n"/>
      <c r="X4695" s="99" t="n">
        <v>112856</v>
      </c>
      <c r="AA4695" s="92" t="inlineStr">
        <is>
          <t>PUC</t>
        </is>
      </c>
      <c r="AMD4695" s="85" t="n"/>
      <c r="AME4695" s="85" t="n"/>
      <c r="AMF4695" s="85" t="n"/>
      <c r="AMG4695" s="85" t="n"/>
      <c r="AMH4695" s="85" t="n"/>
      <c r="AMI4695" s="85" t="n"/>
      <c r="AMJ4695" s="85" t="n"/>
    </row>
    <row r="4696" ht="24.6" customFormat="1" customHeight="1" s="92">
      <c r="A4696" s="92" t="n">
        <v>120</v>
      </c>
      <c r="B4696" s="92" t="n">
        <v>224</v>
      </c>
      <c r="C4696" s="79" t="inlineStr">
        <is>
          <t>Northern States Power Company (Minnesota)</t>
        </is>
      </c>
      <c r="D4696" s="92" t="inlineStr">
        <is>
          <t>MN</t>
        </is>
      </c>
      <c r="F4696" s="92" t="n">
        <v>798</v>
      </c>
      <c r="G4696" s="92" t="inlineStr">
        <is>
          <t>Red Wing</t>
        </is>
      </c>
      <c r="H4696" s="94" t="n">
        <v>315</v>
      </c>
      <c r="I4696" s="95" t="n">
        <v>43466</v>
      </c>
      <c r="J4696" s="95" t="n"/>
      <c r="K4696" s="92" t="inlineStr">
        <is>
          <t>Red Wing</t>
        </is>
      </c>
      <c r="L4696" s="96" t="n">
        <v>1917829</v>
      </c>
      <c r="M4696" s="96" t="n">
        <v>37481868</v>
      </c>
      <c r="O4696" s="96" t="n"/>
      <c r="R4696" s="92" t="n">
        <v>-15.2</v>
      </c>
      <c r="S4696" s="97">
        <f>TRUE()</f>
        <v/>
      </c>
      <c r="T4696" s="96" t="n"/>
      <c r="V4696" s="92" t="n">
        <v>8</v>
      </c>
      <c r="W4696" s="98" t="n"/>
      <c r="X4696" s="99" t="n">
        <v>1885606</v>
      </c>
      <c r="AA4696" s="92" t="inlineStr">
        <is>
          <t>PUC</t>
        </is>
      </c>
      <c r="AMD4696" s="85" t="n"/>
      <c r="AME4696" s="85" t="n"/>
      <c r="AMF4696" s="85" t="n"/>
      <c r="AMG4696" s="85" t="n"/>
      <c r="AMH4696" s="85" t="n"/>
      <c r="AMI4696" s="85" t="n"/>
      <c r="AMJ4696" s="85" t="n"/>
    </row>
    <row r="4697" ht="24.6" customFormat="1" customHeight="1" s="92">
      <c r="A4697" s="92" t="n">
        <v>120</v>
      </c>
      <c r="B4697" s="92" t="n">
        <v>224</v>
      </c>
      <c r="C4697" s="79" t="inlineStr">
        <is>
          <t>Northern States Power Company (Minnesota)</t>
        </is>
      </c>
      <c r="D4697" s="92" t="inlineStr">
        <is>
          <t>MN</t>
        </is>
      </c>
      <c r="F4697" s="92" t="n">
        <v>798</v>
      </c>
      <c r="G4697" s="92" t="inlineStr">
        <is>
          <t>Red Wing</t>
        </is>
      </c>
      <c r="H4697" s="94" t="n">
        <v>316</v>
      </c>
      <c r="I4697" s="95" t="n">
        <v>43466</v>
      </c>
      <c r="J4697" s="95" t="n"/>
      <c r="K4697" s="92" t="inlineStr">
        <is>
          <t>Red Wing</t>
        </is>
      </c>
      <c r="L4697" s="96" t="n">
        <v>1283863</v>
      </c>
      <c r="M4697" s="96" t="n">
        <v>1249281</v>
      </c>
      <c r="O4697" s="96" t="n"/>
      <c r="R4697" s="92" t="n">
        <v>-27.8</v>
      </c>
      <c r="S4697" s="97">
        <f>TRUE()</f>
        <v/>
      </c>
      <c r="V4697" s="92" t="n">
        <v>9</v>
      </c>
      <c r="W4697" s="98" t="n"/>
      <c r="X4697" s="99" t="n">
        <v>43500</v>
      </c>
      <c r="AA4697" s="92" t="inlineStr">
        <is>
          <t>PUC</t>
        </is>
      </c>
      <c r="AMD4697" s="85" t="n"/>
      <c r="AME4697" s="85" t="n"/>
      <c r="AMF4697" s="85" t="n"/>
      <c r="AMG4697" s="85" t="n"/>
      <c r="AMH4697" s="85" t="n"/>
      <c r="AMI4697" s="85" t="n"/>
      <c r="AMJ4697" s="85" t="n"/>
    </row>
    <row r="4698" ht="24.6" customFormat="1" customHeight="1" s="92">
      <c r="A4698" s="92" t="n">
        <v>7</v>
      </c>
      <c r="B4698" s="92" t="n">
        <v>31</v>
      </c>
      <c r="C4698" s="79" t="inlineStr">
        <is>
          <t>Arizona Public Service Company</t>
        </is>
      </c>
      <c r="D4698" s="92" t="inlineStr">
        <is>
          <t>AZ</t>
        </is>
      </c>
      <c r="F4698" s="92" t="n">
        <v>507</v>
      </c>
      <c r="G4698" s="92" t="inlineStr">
        <is>
          <t>Redhawk CC Units 1-2</t>
        </is>
      </c>
      <c r="H4698" s="92" t="n">
        <v>341</v>
      </c>
      <c r="I4698" s="98" t="n">
        <v>42369</v>
      </c>
      <c r="K4698" s="92" t="inlineStr">
        <is>
          <t>341.00 Structures and Improvements</t>
        </is>
      </c>
      <c r="L4698" s="96" t="n">
        <v>23674859</v>
      </c>
      <c r="M4698" s="96" t="n">
        <v>4090221</v>
      </c>
      <c r="O4698" s="92" t="n">
        <v>0.1728</v>
      </c>
      <c r="S4698" s="97">
        <f>TRUE()</f>
        <v/>
      </c>
      <c r="W4698" s="98" t="n"/>
      <c r="X4698" s="99" t="n">
        <v>994344</v>
      </c>
      <c r="Y4698" s="92" t="n">
        <v>0.042</v>
      </c>
      <c r="Z4698" s="97" t="b">
        <v>1</v>
      </c>
      <c r="AA4698" s="92" t="inlineStr">
        <is>
          <t>PUC</t>
        </is>
      </c>
      <c r="AMD4698" s="85" t="n"/>
      <c r="AME4698" s="85" t="n"/>
      <c r="AMF4698" s="85" t="n"/>
      <c r="AMG4698" s="85" t="n"/>
      <c r="AMH4698" s="85" t="n"/>
      <c r="AMI4698" s="85" t="n"/>
      <c r="AMJ4698" s="85" t="n"/>
    </row>
    <row r="4699" ht="24.6" customFormat="1" customHeight="1" s="92">
      <c r="A4699" s="92" t="n">
        <v>7</v>
      </c>
      <c r="B4699" s="92" t="n">
        <v>31</v>
      </c>
      <c r="C4699" s="79" t="inlineStr">
        <is>
          <t>Arizona Public Service Company</t>
        </is>
      </c>
      <c r="D4699" s="92" t="inlineStr">
        <is>
          <t>AZ</t>
        </is>
      </c>
      <c r="F4699" s="92" t="n">
        <v>507</v>
      </c>
      <c r="G4699" s="92" t="inlineStr">
        <is>
          <t>Redhawk CC Units 1-2</t>
        </is>
      </c>
      <c r="H4699" s="92" t="n">
        <v>342</v>
      </c>
      <c r="I4699" s="98" t="n">
        <v>42369</v>
      </c>
      <c r="K4699" s="92" t="inlineStr">
        <is>
          <t>342.00 Fuel Holders, Products and Accessories</t>
        </is>
      </c>
      <c r="L4699" s="96" t="n">
        <v>11611849</v>
      </c>
      <c r="M4699" s="96" t="n">
        <v>1025175</v>
      </c>
      <c r="O4699" s="92" t="n">
        <v>0.0883</v>
      </c>
      <c r="S4699" s="97">
        <f>TRUE()</f>
        <v/>
      </c>
      <c r="W4699" s="98" t="n"/>
      <c r="X4699" s="99" t="n">
        <v>534145</v>
      </c>
      <c r="Y4699" s="92" t="n">
        <v>0.046</v>
      </c>
      <c r="Z4699" s="97" t="b">
        <v>1</v>
      </c>
      <c r="AA4699" s="92" t="inlineStr">
        <is>
          <t>PUC</t>
        </is>
      </c>
      <c r="AMD4699" s="85" t="n"/>
      <c r="AME4699" s="85" t="n"/>
      <c r="AMF4699" s="85" t="n"/>
      <c r="AMG4699" s="85" t="n"/>
      <c r="AMH4699" s="85" t="n"/>
      <c r="AMI4699" s="85" t="n"/>
      <c r="AMJ4699" s="85" t="n"/>
    </row>
    <row r="4700" ht="24.6" customFormat="1" customHeight="1" s="92">
      <c r="A4700" s="92" t="n">
        <v>7</v>
      </c>
      <c r="B4700" s="92" t="n">
        <v>31</v>
      </c>
      <c r="C4700" s="79" t="inlineStr">
        <is>
          <t>Arizona Public Service Company</t>
        </is>
      </c>
      <c r="D4700" s="92" t="inlineStr">
        <is>
          <t>AZ</t>
        </is>
      </c>
      <c r="F4700" s="92" t="n">
        <v>507</v>
      </c>
      <c r="G4700" s="92" t="inlineStr">
        <is>
          <t>Redhawk CC Units 1-2</t>
        </is>
      </c>
      <c r="H4700" s="92" t="n">
        <v>343</v>
      </c>
      <c r="I4700" s="98" t="n">
        <v>42369</v>
      </c>
      <c r="K4700" s="92" t="inlineStr">
        <is>
          <t>343.00 Prime Movers</t>
        </is>
      </c>
      <c r="L4700" s="96" t="n">
        <v>132566124</v>
      </c>
      <c r="M4700" s="96" t="n">
        <v>22068225</v>
      </c>
      <c r="O4700" s="92" t="n">
        <v>0.1665</v>
      </c>
      <c r="S4700" s="97">
        <f>TRUE()</f>
        <v/>
      </c>
      <c r="W4700" s="98" t="n"/>
      <c r="X4700" s="99" t="n">
        <v>5607547</v>
      </c>
      <c r="Y4700" s="92" t="n">
        <v>0.0423</v>
      </c>
      <c r="Z4700" s="97" t="b">
        <v>1</v>
      </c>
      <c r="AA4700" s="92" t="inlineStr">
        <is>
          <t>PUC</t>
        </is>
      </c>
      <c r="AMD4700" s="85" t="n"/>
      <c r="AME4700" s="85" t="n"/>
      <c r="AMF4700" s="85" t="n"/>
      <c r="AMG4700" s="85" t="n"/>
      <c r="AMH4700" s="85" t="n"/>
      <c r="AMI4700" s="85" t="n"/>
      <c r="AMJ4700" s="85" t="n"/>
    </row>
    <row r="4701" ht="24.6" customHeight="1" s="86">
      <c r="A4701" s="92" t="n">
        <v>7</v>
      </c>
      <c r="B4701" s="92" t="n">
        <v>31</v>
      </c>
      <c r="C4701" s="79" t="inlineStr">
        <is>
          <t>Arizona Public Service Company</t>
        </is>
      </c>
      <c r="D4701" s="92" t="inlineStr">
        <is>
          <t>AZ</t>
        </is>
      </c>
      <c r="E4701" s="92" t="n"/>
      <c r="F4701" s="92" t="n">
        <v>507</v>
      </c>
      <c r="G4701" s="92" t="inlineStr">
        <is>
          <t>Redhawk CC Units 1-2</t>
        </is>
      </c>
      <c r="H4701" s="92" t="n">
        <v>344</v>
      </c>
      <c r="I4701" s="98" t="n">
        <v>42369</v>
      </c>
      <c r="J4701" s="92" t="n"/>
      <c r="K4701" s="92" t="inlineStr">
        <is>
          <t>344.00 Generators and Devices</t>
        </is>
      </c>
      <c r="L4701" s="96" t="n">
        <v>336601568</v>
      </c>
      <c r="M4701" s="96" t="n">
        <v>56628834</v>
      </c>
      <c r="N4701" s="92" t="n"/>
      <c r="O4701" s="92" t="n">
        <v>0.1682</v>
      </c>
      <c r="P4701" s="92" t="n"/>
      <c r="Q4701" s="92" t="n"/>
      <c r="R4701" s="92" t="n"/>
      <c r="S4701" s="97">
        <f>TRUE()</f>
        <v/>
      </c>
      <c r="T4701" s="92" t="n"/>
      <c r="U4701" s="92" t="n"/>
      <c r="V4701" s="92" t="n"/>
      <c r="W4701" s="98" t="n"/>
      <c r="X4701" s="99" t="n">
        <v>14204586</v>
      </c>
      <c r="Y4701" s="92" t="n">
        <v>0.0422</v>
      </c>
      <c r="Z4701" s="97" t="b">
        <v>1</v>
      </c>
      <c r="AA4701" s="92" t="inlineStr">
        <is>
          <t>PUC</t>
        </is>
      </c>
      <c r="AB4701" s="92" t="n"/>
      <c r="AC4701" s="92" t="n"/>
      <c r="AD4701" s="92" t="n"/>
      <c r="AE4701" s="92" t="n"/>
      <c r="AF4701" s="92" t="n"/>
    </row>
    <row r="4702" ht="24.6" customFormat="1" customHeight="1" s="92">
      <c r="A4702" s="92" t="n">
        <v>7</v>
      </c>
      <c r="B4702" s="92" t="n">
        <v>31</v>
      </c>
      <c r="C4702" s="79" t="inlineStr">
        <is>
          <t>Arizona Public Service Company</t>
        </is>
      </c>
      <c r="D4702" s="92" t="inlineStr">
        <is>
          <t>AZ</t>
        </is>
      </c>
      <c r="F4702" s="92" t="n">
        <v>507</v>
      </c>
      <c r="G4702" s="92" t="inlineStr">
        <is>
          <t>Redhawk CC Units 1-2</t>
        </is>
      </c>
      <c r="H4702" s="92" t="n">
        <v>345</v>
      </c>
      <c r="I4702" s="98" t="n">
        <v>42369</v>
      </c>
      <c r="K4702" s="92" t="inlineStr">
        <is>
          <t>345.00 Accessory Electric Equipment</t>
        </is>
      </c>
      <c r="L4702" s="96" t="n">
        <v>23778511</v>
      </c>
      <c r="M4702" s="96" t="n">
        <v>4310885</v>
      </c>
      <c r="O4702" s="92" t="n">
        <v>0.1813</v>
      </c>
      <c r="S4702" s="97">
        <f>TRUE()</f>
        <v/>
      </c>
      <c r="W4702" s="98" t="n"/>
      <c r="X4702" s="99" t="n">
        <v>989186</v>
      </c>
      <c r="Y4702" s="92" t="n">
        <v>0.0416</v>
      </c>
      <c r="Z4702" s="97" t="b">
        <v>1</v>
      </c>
      <c r="AA4702" s="92" t="inlineStr">
        <is>
          <t>PUC</t>
        </is>
      </c>
      <c r="AMD4702" s="85" t="n"/>
      <c r="AME4702" s="85" t="n"/>
      <c r="AMF4702" s="85" t="n"/>
      <c r="AMG4702" s="85" t="n"/>
      <c r="AMH4702" s="85" t="n"/>
      <c r="AMI4702" s="85" t="n"/>
      <c r="AMJ4702" s="85" t="n"/>
    </row>
    <row r="4703" ht="24.6" customFormat="1" customHeight="1" s="92">
      <c r="A4703" s="92" t="n">
        <v>7</v>
      </c>
      <c r="B4703" s="92" t="n">
        <v>31</v>
      </c>
      <c r="C4703" s="79" t="inlineStr">
        <is>
          <t>Arizona Public Service Company</t>
        </is>
      </c>
      <c r="D4703" s="92" t="inlineStr">
        <is>
          <t>AZ</t>
        </is>
      </c>
      <c r="F4703" s="92" t="n">
        <v>507</v>
      </c>
      <c r="G4703" s="92" t="inlineStr">
        <is>
          <t>Redhawk CC Units 1-2</t>
        </is>
      </c>
      <c r="H4703" s="92" t="n">
        <v>346</v>
      </c>
      <c r="I4703" s="98" t="n">
        <v>42369</v>
      </c>
      <c r="K4703" s="92" t="inlineStr">
        <is>
          <t>346.00 Miscellaneous Power Plant Equipment</t>
        </is>
      </c>
      <c r="L4703" s="96" t="n">
        <v>6538111</v>
      </c>
      <c r="M4703" s="96" t="n">
        <v>565082</v>
      </c>
      <c r="O4703" s="92" t="n">
        <v>0.0864</v>
      </c>
      <c r="S4703" s="97">
        <f>TRUE()</f>
        <v/>
      </c>
      <c r="W4703" s="98" t="n"/>
      <c r="X4703" s="99" t="n">
        <v>301407</v>
      </c>
      <c r="Y4703" s="92" t="n">
        <v>0.0461</v>
      </c>
      <c r="Z4703" s="97" t="b">
        <v>1</v>
      </c>
      <c r="AA4703" s="92" t="inlineStr">
        <is>
          <t>PUC</t>
        </is>
      </c>
      <c r="AMD4703" s="85" t="n"/>
      <c r="AME4703" s="85" t="n"/>
      <c r="AMF4703" s="85" t="n"/>
      <c r="AMG4703" s="85" t="n"/>
      <c r="AMH4703" s="85" t="n"/>
      <c r="AMI4703" s="85" t="n"/>
      <c r="AMJ4703" s="85" t="n"/>
    </row>
    <row r="4704" ht="24.6" customFormat="1" customHeight="1" s="92">
      <c r="A4704" s="79" t="n">
        <v>186</v>
      </c>
      <c r="B4704" s="79" t="n">
        <v>349</v>
      </c>
      <c r="C4704" s="79" t="inlineStr">
        <is>
          <t>VIRGINIA ELECTRIC AND POWER COMPANY</t>
        </is>
      </c>
      <c r="D4704" s="92" t="inlineStr">
        <is>
          <t>VA</t>
        </is>
      </c>
      <c r="F4704" s="92" t="n">
        <v>486</v>
      </c>
      <c r="G4704" s="92" t="inlineStr">
        <is>
          <t>REMINGTON CT</t>
        </is>
      </c>
      <c r="H4704" s="92" t="n">
        <v>341.2</v>
      </c>
      <c r="I4704" s="95" t="n">
        <v>40908</v>
      </c>
      <c r="J4704" s="95" t="n"/>
      <c r="L4704" s="106" t="n">
        <v>17469064.92</v>
      </c>
      <c r="M4704" s="92" t="n">
        <v>6184765</v>
      </c>
      <c r="R4704" s="92" t="n">
        <v>0</v>
      </c>
      <c r="S4704" s="97">
        <f>TRUE()</f>
        <v/>
      </c>
      <c r="V4704" s="92" t="n">
        <v>24</v>
      </c>
      <c r="X4704" s="99" t="n">
        <v>248795</v>
      </c>
      <c r="Y4704" s="92" t="n">
        <v>2.67</v>
      </c>
      <c r="Z4704" s="92" t="n">
        <v>1</v>
      </c>
      <c r="AA4704" s="92" t="inlineStr">
        <is>
          <t>PUC</t>
        </is>
      </c>
      <c r="AMD4704" s="85" t="n"/>
      <c r="AME4704" s="85" t="n"/>
      <c r="AMF4704" s="85" t="n"/>
      <c r="AMG4704" s="85" t="n"/>
      <c r="AMH4704" s="85" t="n"/>
      <c r="AMI4704" s="85" t="n"/>
      <c r="AMJ4704" s="85" t="n"/>
    </row>
    <row r="4705" ht="24.6" customFormat="1" customHeight="1" s="92">
      <c r="A4705" s="79" t="n">
        <v>186</v>
      </c>
      <c r="B4705" s="79" t="n">
        <v>349</v>
      </c>
      <c r="C4705" s="79" t="inlineStr">
        <is>
          <t>VIRGINIA ELECTRIC AND POWER COMPANY</t>
        </is>
      </c>
      <c r="D4705" s="92" t="inlineStr">
        <is>
          <t>VA</t>
        </is>
      </c>
      <c r="F4705" s="92" t="n">
        <v>486</v>
      </c>
      <c r="G4705" s="92" t="inlineStr">
        <is>
          <t>REMINGTON CT</t>
        </is>
      </c>
      <c r="H4705" s="92" t="n">
        <v>342.2</v>
      </c>
      <c r="I4705" s="95" t="n">
        <v>40908</v>
      </c>
      <c r="J4705" s="95" t="n"/>
      <c r="L4705" s="106" t="n">
        <v>9329272.859999999</v>
      </c>
      <c r="M4705" s="92" t="n">
        <v>3354669</v>
      </c>
      <c r="R4705" s="92" t="n">
        <v>0</v>
      </c>
      <c r="S4705" s="97">
        <f>TRUE()</f>
        <v/>
      </c>
      <c r="V4705" s="92" t="n">
        <v>20.6</v>
      </c>
      <c r="X4705" s="99" t="n">
        <v>4148261</v>
      </c>
      <c r="Y4705" s="92" t="n">
        <v>3.71</v>
      </c>
      <c r="Z4705" s="92" t="n">
        <v>1</v>
      </c>
      <c r="AA4705" s="92" t="inlineStr">
        <is>
          <t>PUC</t>
        </is>
      </c>
      <c r="AMD4705" s="85" t="n"/>
      <c r="AME4705" s="85" t="n"/>
      <c r="AMF4705" s="85" t="n"/>
      <c r="AMG4705" s="85" t="n"/>
      <c r="AMH4705" s="85" t="n"/>
      <c r="AMI4705" s="85" t="n"/>
      <c r="AMJ4705" s="85" t="n"/>
    </row>
    <row r="4706" ht="24.6" customFormat="1" customHeight="1" s="92">
      <c r="A4706" s="79" t="n">
        <v>186</v>
      </c>
      <c r="B4706" s="79" t="n">
        <v>349</v>
      </c>
      <c r="C4706" s="79" t="inlineStr">
        <is>
          <t>VIRGINIA ELECTRIC AND POWER COMPANY</t>
        </is>
      </c>
      <c r="D4706" s="92" t="inlineStr">
        <is>
          <t>VA</t>
        </is>
      </c>
      <c r="F4706" s="92" t="n">
        <v>486</v>
      </c>
      <c r="G4706" s="92" t="inlineStr">
        <is>
          <t>REMINGTON CT</t>
        </is>
      </c>
      <c r="H4706" s="92" t="n">
        <v>343.2</v>
      </c>
      <c r="I4706" s="95" t="n">
        <v>40908</v>
      </c>
      <c r="J4706" s="95" t="n"/>
      <c r="L4706" s="106" t="n">
        <v>111909444.79</v>
      </c>
      <c r="M4706" s="92" t="n">
        <v>35339449</v>
      </c>
      <c r="R4706" s="92" t="n">
        <v>-8</v>
      </c>
      <c r="S4706" s="97">
        <f>TRUE()</f>
        <v/>
      </c>
      <c r="V4706" s="92" t="n">
        <v>23.4</v>
      </c>
      <c r="X4706" s="99" t="n">
        <v>513276</v>
      </c>
      <c r="Y4706" s="92" t="n">
        <v>2.94</v>
      </c>
      <c r="Z4706" s="92" t="n">
        <v>1</v>
      </c>
      <c r="AA4706" s="92" t="inlineStr">
        <is>
          <t>PUC</t>
        </is>
      </c>
      <c r="AMD4706" s="85" t="n"/>
      <c r="AME4706" s="85" t="n"/>
      <c r="AMF4706" s="85" t="n"/>
      <c r="AMG4706" s="85" t="n"/>
      <c r="AMH4706" s="85" t="n"/>
      <c r="AMI4706" s="85" t="n"/>
      <c r="AMJ4706" s="85" t="n"/>
    </row>
    <row r="4707" ht="24.6" customFormat="1" customHeight="1" s="92">
      <c r="A4707" s="79" t="n">
        <v>186</v>
      </c>
      <c r="B4707" s="79" t="n">
        <v>349</v>
      </c>
      <c r="C4707" s="79" t="inlineStr">
        <is>
          <t>VIRGINIA ELECTRIC AND POWER COMPANY</t>
        </is>
      </c>
      <c r="D4707" s="92" t="inlineStr">
        <is>
          <t>VA</t>
        </is>
      </c>
      <c r="F4707" s="92" t="n">
        <v>486</v>
      </c>
      <c r="G4707" s="92" t="inlineStr">
        <is>
          <t>REMINGTON CT</t>
        </is>
      </c>
      <c r="H4707" s="92" t="n">
        <v>344.2</v>
      </c>
      <c r="I4707" s="95" t="n">
        <v>40908</v>
      </c>
      <c r="J4707" s="95" t="n"/>
      <c r="L4707" s="106" t="n">
        <v>17466875.72</v>
      </c>
      <c r="M4707" s="92" t="n">
        <v>6175429</v>
      </c>
      <c r="R4707" s="92" t="n">
        <v>-4</v>
      </c>
      <c r="S4707" s="97">
        <f>TRUE()</f>
        <v/>
      </c>
      <c r="V4707" s="92" t="n">
        <v>20.6</v>
      </c>
      <c r="X4707" s="99" t="n">
        <v>400217</v>
      </c>
      <c r="Y4707" s="92" t="n">
        <v>2.96</v>
      </c>
      <c r="Z4707" s="92" t="n">
        <v>1</v>
      </c>
      <c r="AA4707" s="92" t="inlineStr">
        <is>
          <t>PUC</t>
        </is>
      </c>
      <c r="AMD4707" s="85" t="n"/>
      <c r="AME4707" s="85" t="n"/>
      <c r="AMF4707" s="85" t="n"/>
      <c r="AMG4707" s="85" t="n"/>
      <c r="AMH4707" s="85" t="n"/>
      <c r="AMI4707" s="85" t="n"/>
      <c r="AMJ4707" s="85" t="n"/>
    </row>
    <row r="4708" ht="24.6" customFormat="1" customHeight="1" s="92">
      <c r="A4708" s="79" t="n">
        <v>186</v>
      </c>
      <c r="B4708" s="79" t="n">
        <v>349</v>
      </c>
      <c r="C4708" s="79" t="inlineStr">
        <is>
          <t>VIRGINIA ELECTRIC AND POWER COMPANY</t>
        </is>
      </c>
      <c r="D4708" s="92" t="inlineStr">
        <is>
          <t>VA</t>
        </is>
      </c>
      <c r="F4708" s="92" t="n">
        <v>486</v>
      </c>
      <c r="G4708" s="92" t="inlineStr">
        <is>
          <t>REMINGTON CT</t>
        </is>
      </c>
      <c r="H4708" s="92" t="n">
        <v>345.2</v>
      </c>
      <c r="I4708" s="95" t="n">
        <v>40908</v>
      </c>
      <c r="J4708" s="95" t="n"/>
      <c r="L4708" s="106" t="n">
        <v>13532979.31</v>
      </c>
      <c r="M4708" s="92" t="n">
        <v>5302220</v>
      </c>
      <c r="R4708" s="92" t="n">
        <v>0</v>
      </c>
      <c r="S4708" s="97">
        <f>TRUE()</f>
        <v/>
      </c>
      <c r="V4708" s="92" t="n">
        <v>22.3</v>
      </c>
      <c r="X4708" s="99" t="n">
        <v>17714</v>
      </c>
      <c r="Y4708" s="92" t="n">
        <v>3.85</v>
      </c>
      <c r="Z4708" s="92" t="n">
        <v>1</v>
      </c>
      <c r="AA4708" s="92" t="inlineStr">
        <is>
          <t>PUC</t>
        </is>
      </c>
      <c r="AMD4708" s="85" t="n"/>
      <c r="AME4708" s="85" t="n"/>
      <c r="AMF4708" s="85" t="n"/>
      <c r="AMG4708" s="85" t="n"/>
      <c r="AMH4708" s="85" t="n"/>
      <c r="AMI4708" s="85" t="n"/>
      <c r="AMJ4708" s="85" t="n"/>
    </row>
    <row r="4709" ht="24.6" customFormat="1" customHeight="1" s="92">
      <c r="A4709" s="79" t="n">
        <v>186</v>
      </c>
      <c r="B4709" s="79" t="n">
        <v>349</v>
      </c>
      <c r="C4709" s="79" t="inlineStr">
        <is>
          <t>VIRGINIA ELECTRIC AND POWER COMPANY</t>
        </is>
      </c>
      <c r="D4709" s="92" t="inlineStr">
        <is>
          <t>VA</t>
        </is>
      </c>
      <c r="F4709" s="92" t="n">
        <v>486</v>
      </c>
      <c r="G4709" s="92" t="inlineStr">
        <is>
          <t>REMINGTON CT</t>
        </is>
      </c>
      <c r="H4709" s="92" t="n">
        <v>348.2</v>
      </c>
      <c r="I4709" s="95" t="n">
        <v>40908</v>
      </c>
      <c r="J4709" s="95" t="n"/>
      <c r="L4709" s="106" t="n">
        <v>460065.49</v>
      </c>
      <c r="M4709" s="92" t="n">
        <v>65787</v>
      </c>
      <c r="R4709" s="92" t="n">
        <v>0</v>
      </c>
      <c r="S4709" s="97">
        <f>TRUE()</f>
        <v/>
      </c>
      <c r="V4709" s="92" t="n">
        <v>21.2</v>
      </c>
      <c r="X4709" s="99" t="n">
        <v>5827055</v>
      </c>
      <c r="Y4709" s="92" t="n">
        <v>3.42</v>
      </c>
      <c r="Z4709" s="92" t="n">
        <v>1</v>
      </c>
      <c r="AA4709" s="92" t="inlineStr">
        <is>
          <t>PUC</t>
        </is>
      </c>
      <c r="AMD4709" s="85" t="n"/>
      <c r="AME4709" s="85" t="n"/>
      <c r="AMF4709" s="85" t="n"/>
      <c r="AMG4709" s="85" t="n"/>
      <c r="AMH4709" s="85" t="n"/>
      <c r="AMI4709" s="85" t="n"/>
      <c r="AMJ4709" s="85" t="n"/>
    </row>
    <row r="4710" ht="24.6" customFormat="1" customHeight="1" s="92">
      <c r="A4710" s="92" t="n">
        <v>186</v>
      </c>
      <c r="B4710" s="92" t="n">
        <v>349</v>
      </c>
      <c r="C4710" s="79" t="inlineStr">
        <is>
          <t>VIRGINIA ELECTRIC AND POWER COMPANY</t>
        </is>
      </c>
      <c r="D4710" s="92" t="inlineStr">
        <is>
          <t>VA</t>
        </is>
      </c>
      <c r="F4710" s="92" t="n">
        <v>486</v>
      </c>
      <c r="G4710" s="92" t="inlineStr">
        <is>
          <t>REMINGTON CT</t>
        </is>
      </c>
      <c r="H4710" s="94" t="n">
        <v>341.2</v>
      </c>
      <c r="I4710" s="95" t="n">
        <v>42735</v>
      </c>
      <c r="J4710" s="95" t="n"/>
      <c r="K4710" s="93" t="inlineStr">
        <is>
          <t>STRUCTURES AND IMPROVEMENTS - SC</t>
        </is>
      </c>
      <c r="L4710" s="106" t="n">
        <v>18144200.91</v>
      </c>
      <c r="M4710" s="106" t="n">
        <v>7743201</v>
      </c>
      <c r="N4710" s="106" t="n">
        <v>10401000</v>
      </c>
      <c r="P4710" s="93" t="inlineStr">
        <is>
          <t>55-R3</t>
        </is>
      </c>
      <c r="R4710" s="113" t="n">
        <v>0</v>
      </c>
      <c r="S4710" s="97">
        <f>TRUE()</f>
        <v/>
      </c>
      <c r="V4710" s="114" t="n">
        <v>25.6</v>
      </c>
      <c r="W4710" s="115" t="inlineStr">
        <is>
          <t>06-2044</t>
        </is>
      </c>
      <c r="X4710" s="112" t="n">
        <v>406142</v>
      </c>
      <c r="Y4710" s="93" t="n">
        <v>2.24</v>
      </c>
      <c r="Z4710" s="97" t="b">
        <v>1</v>
      </c>
      <c r="AA4710" s="92" t="inlineStr">
        <is>
          <t>PUC</t>
        </is>
      </c>
      <c r="AMD4710" s="85" t="n"/>
      <c r="AME4710" s="85" t="n"/>
      <c r="AMF4710" s="85" t="n"/>
      <c r="AMG4710" s="85" t="n"/>
      <c r="AMH4710" s="85" t="n"/>
      <c r="AMI4710" s="85" t="n"/>
      <c r="AMJ4710" s="85" t="n"/>
    </row>
    <row r="4711" ht="36.15" customFormat="1" customHeight="1" s="92">
      <c r="A4711" s="92" t="n">
        <v>186</v>
      </c>
      <c r="B4711" s="92" t="n">
        <v>349</v>
      </c>
      <c r="C4711" s="79" t="inlineStr">
        <is>
          <t>VIRGINIA ELECTRIC AND POWER COMPANY</t>
        </is>
      </c>
      <c r="D4711" s="92" t="inlineStr">
        <is>
          <t>VA</t>
        </is>
      </c>
      <c r="F4711" s="92" t="n">
        <v>486</v>
      </c>
      <c r="G4711" s="92" t="inlineStr">
        <is>
          <t>REMINGTON CT</t>
        </is>
      </c>
      <c r="H4711" s="94" t="n">
        <v>342.2</v>
      </c>
      <c r="I4711" s="95" t="n">
        <v>42735</v>
      </c>
      <c r="J4711" s="95" t="n"/>
      <c r="K4711" s="93" t="inlineStr">
        <is>
          <t>FUEL HOLDERS PRODUCERS AND ACCESSORIES - SC</t>
        </is>
      </c>
      <c r="L4711" s="106" t="n">
        <v>9062788.960000001</v>
      </c>
      <c r="M4711" s="106" t="n">
        <v>3713165</v>
      </c>
      <c r="N4711" s="106" t="n">
        <v>5349624</v>
      </c>
      <c r="P4711" s="93" t="inlineStr">
        <is>
          <t>50-R2.5</t>
        </is>
      </c>
      <c r="R4711" s="113" t="n">
        <v>0</v>
      </c>
      <c r="S4711" s="97">
        <f>TRUE()</f>
        <v/>
      </c>
      <c r="V4711" s="114" t="n">
        <v>24.6</v>
      </c>
      <c r="W4711" s="115" t="inlineStr">
        <is>
          <t>06-2044</t>
        </is>
      </c>
      <c r="X4711" s="112" t="n">
        <v>217057</v>
      </c>
      <c r="Y4711" s="93" t="n">
        <v>2.4</v>
      </c>
      <c r="Z4711" s="97" t="b">
        <v>1</v>
      </c>
      <c r="AA4711" s="92" t="inlineStr">
        <is>
          <t>PUC</t>
        </is>
      </c>
      <c r="AMD4711" s="85" t="n"/>
      <c r="AME4711" s="85" t="n"/>
      <c r="AMF4711" s="85" t="n"/>
      <c r="AMG4711" s="85" t="n"/>
      <c r="AMH4711" s="85" t="n"/>
      <c r="AMI4711" s="85" t="n"/>
      <c r="AMJ4711" s="85" t="n"/>
    </row>
    <row r="4712" ht="24.6" customFormat="1" customHeight="1" s="92">
      <c r="A4712" s="92" t="n">
        <v>186</v>
      </c>
      <c r="B4712" s="92" t="n">
        <v>349</v>
      </c>
      <c r="C4712" s="79" t="inlineStr">
        <is>
          <t>VIRGINIA ELECTRIC AND POWER COMPANY</t>
        </is>
      </c>
      <c r="D4712" s="92" t="inlineStr">
        <is>
          <t>VA</t>
        </is>
      </c>
      <c r="F4712" s="92" t="n">
        <v>486</v>
      </c>
      <c r="G4712" s="92" t="inlineStr">
        <is>
          <t>REMINGTON CT</t>
        </is>
      </c>
      <c r="H4712" s="94" t="n">
        <v>343.2</v>
      </c>
      <c r="I4712" s="95" t="n">
        <v>42735</v>
      </c>
      <c r="J4712" s="95" t="n"/>
      <c r="K4712" s="93" t="inlineStr">
        <is>
          <t>PRIME MOVERS - SC</t>
        </is>
      </c>
      <c r="L4712" s="106" t="n">
        <v>132470913</v>
      </c>
      <c r="M4712" s="106" t="n">
        <v>39476753</v>
      </c>
      <c r="N4712" s="106" t="n">
        <v>106241251</v>
      </c>
      <c r="P4712" s="93" t="inlineStr">
        <is>
          <t>35-R1</t>
        </is>
      </c>
      <c r="R4712" s="113" t="n">
        <v>-10</v>
      </c>
      <c r="S4712" s="97">
        <f>TRUE()</f>
        <v/>
      </c>
      <c r="V4712" s="114" t="n">
        <v>21.4</v>
      </c>
      <c r="W4712" s="115" t="inlineStr">
        <is>
          <t>06-2044</t>
        </is>
      </c>
      <c r="X4712" s="112" t="n">
        <v>4963346</v>
      </c>
      <c r="Y4712" s="93" t="n">
        <v>3.75</v>
      </c>
      <c r="Z4712" s="97" t="b">
        <v>1</v>
      </c>
      <c r="AA4712" s="92" t="inlineStr">
        <is>
          <t>PUC</t>
        </is>
      </c>
      <c r="AMD4712" s="85" t="n"/>
      <c r="AME4712" s="85" t="n"/>
      <c r="AMF4712" s="85" t="n"/>
      <c r="AMG4712" s="85" t="n"/>
      <c r="AMH4712" s="85" t="n"/>
      <c r="AMI4712" s="85" t="n"/>
      <c r="AMJ4712" s="85" t="n"/>
    </row>
    <row r="4713" ht="24.6" customFormat="1" customHeight="1" s="92">
      <c r="A4713" s="92" t="n">
        <v>186</v>
      </c>
      <c r="B4713" s="92" t="n">
        <v>349</v>
      </c>
      <c r="C4713" s="79" t="inlineStr">
        <is>
          <t>VIRGINIA ELECTRIC AND POWER COMPANY</t>
        </is>
      </c>
      <c r="D4713" s="92" t="inlineStr">
        <is>
          <t>VA</t>
        </is>
      </c>
      <c r="F4713" s="92" t="n">
        <v>486</v>
      </c>
      <c r="G4713" s="92" t="inlineStr">
        <is>
          <t>REMINGTON CT</t>
        </is>
      </c>
      <c r="H4713" s="94" t="n">
        <v>344.2</v>
      </c>
      <c r="I4713" s="95" t="n">
        <v>42735</v>
      </c>
      <c r="J4713" s="95" t="n"/>
      <c r="K4713" s="93" t="inlineStr">
        <is>
          <t>GENERATORS - SC</t>
        </is>
      </c>
      <c r="L4713" s="106" t="n">
        <v>17527656.12</v>
      </c>
      <c r="M4713" s="106" t="n">
        <v>7672558</v>
      </c>
      <c r="N4713" s="116" t="n">
        <v>10731481</v>
      </c>
      <c r="P4713" s="93" t="inlineStr">
        <is>
          <t>60-R2.5</t>
        </is>
      </c>
      <c r="R4713" s="113" t="n">
        <v>-5</v>
      </c>
      <c r="S4713" s="97">
        <f>TRUE()</f>
        <v/>
      </c>
      <c r="V4713" s="114" t="n">
        <v>25.6</v>
      </c>
      <c r="W4713" s="115" t="inlineStr">
        <is>
          <t>06-2044</t>
        </is>
      </c>
      <c r="X4713" s="112" t="n">
        <v>418625</v>
      </c>
      <c r="Y4713" s="93" t="n">
        <v>2.39</v>
      </c>
      <c r="Z4713" s="97" t="b">
        <v>1</v>
      </c>
      <c r="AA4713" s="92" t="inlineStr">
        <is>
          <t>PUC</t>
        </is>
      </c>
      <c r="AMD4713" s="85" t="n"/>
      <c r="AME4713" s="85" t="n"/>
      <c r="AMF4713" s="85" t="n"/>
      <c r="AMG4713" s="85" t="n"/>
      <c r="AMH4713" s="85" t="n"/>
      <c r="AMI4713" s="85" t="n"/>
      <c r="AMJ4713" s="85" t="n"/>
    </row>
    <row r="4714" ht="24.6" customFormat="1" customHeight="1" s="92">
      <c r="A4714" s="92" t="n">
        <v>186</v>
      </c>
      <c r="B4714" s="92" t="n">
        <v>349</v>
      </c>
      <c r="C4714" s="79" t="inlineStr">
        <is>
          <t>VIRGINIA ELECTRIC AND POWER COMPANY</t>
        </is>
      </c>
      <c r="D4714" s="92" t="inlineStr">
        <is>
          <t>VA</t>
        </is>
      </c>
      <c r="F4714" s="92" t="n">
        <v>486</v>
      </c>
      <c r="G4714" s="92" t="inlineStr">
        <is>
          <t>REMINGTON CT</t>
        </is>
      </c>
      <c r="H4714" s="94" t="n">
        <v>345.2</v>
      </c>
      <c r="I4714" s="95" t="n">
        <v>42735</v>
      </c>
      <c r="J4714" s="95" t="n"/>
      <c r="K4714" s="93" t="inlineStr">
        <is>
          <t>ACCESSORY ELECTRIC EQUIPMENT - SC</t>
        </is>
      </c>
      <c r="L4714" s="106" t="n">
        <v>13878995.18</v>
      </c>
      <c r="M4714" s="106" t="n">
        <v>5836791</v>
      </c>
      <c r="N4714" s="106" t="n">
        <v>8042204</v>
      </c>
      <c r="P4714" s="93" t="inlineStr">
        <is>
          <t>50-R2</t>
        </is>
      </c>
      <c r="R4714" s="113" t="n">
        <v>0</v>
      </c>
      <c r="S4714" s="97">
        <f>TRUE()</f>
        <v/>
      </c>
      <c r="V4714" s="114" t="n">
        <v>24.5</v>
      </c>
      <c r="W4714" s="115" t="inlineStr">
        <is>
          <t>06-2044</t>
        </is>
      </c>
      <c r="X4714" s="112" t="n">
        <v>328684</v>
      </c>
      <c r="Y4714" s="93" t="n">
        <v>2.37</v>
      </c>
      <c r="Z4714" s="97" t="b">
        <v>1</v>
      </c>
      <c r="AA4714" s="92" t="inlineStr">
        <is>
          <t>PUC</t>
        </is>
      </c>
      <c r="AMD4714" s="85" t="n"/>
      <c r="AME4714" s="85" t="n"/>
      <c r="AMF4714" s="85" t="n"/>
      <c r="AMG4714" s="85" t="n"/>
      <c r="AMH4714" s="85" t="n"/>
      <c r="AMI4714" s="85" t="n"/>
      <c r="AMJ4714" s="85" t="n"/>
    </row>
    <row r="4715" ht="36.15" customHeight="1" s="86">
      <c r="A4715" s="92" t="n">
        <v>186</v>
      </c>
      <c r="B4715" s="92" t="n">
        <v>349</v>
      </c>
      <c r="C4715" s="79" t="inlineStr">
        <is>
          <t>VIRGINIA ELECTRIC AND POWER COMPANY</t>
        </is>
      </c>
      <c r="D4715" s="92" t="inlineStr">
        <is>
          <t>VA</t>
        </is>
      </c>
      <c r="E4715" s="92" t="n"/>
      <c r="F4715" s="92" t="n">
        <v>486</v>
      </c>
      <c r="G4715" s="92" t="inlineStr">
        <is>
          <t>REMINGTON CT</t>
        </is>
      </c>
      <c r="H4715" s="94" t="n">
        <v>346.2</v>
      </c>
      <c r="I4715" s="95" t="n">
        <v>42735</v>
      </c>
      <c r="J4715" s="95" t="n"/>
      <c r="K4715" s="93" t="inlineStr">
        <is>
          <t>MISCELLANEOUS POWER PLANT EQUIPMENT - SC</t>
        </is>
      </c>
      <c r="L4715" s="106" t="n">
        <v>522578.01</v>
      </c>
      <c r="M4715" s="106" t="n">
        <v>145286</v>
      </c>
      <c r="N4715" s="106" t="n">
        <v>377292</v>
      </c>
      <c r="O4715" s="92" t="n"/>
      <c r="P4715" s="93" t="inlineStr">
        <is>
          <t>40-R2.5</t>
        </is>
      </c>
      <c r="Q4715" s="92" t="n"/>
      <c r="R4715" s="125" t="n">
        <v>0</v>
      </c>
      <c r="S4715" s="97">
        <f>TRUE()</f>
        <v/>
      </c>
      <c r="T4715" s="92" t="n"/>
      <c r="U4715" s="92" t="n"/>
      <c r="V4715" s="114" t="n">
        <v>24.7</v>
      </c>
      <c r="W4715" s="115" t="inlineStr">
        <is>
          <t>06-2044</t>
        </is>
      </c>
      <c r="X4715" s="112" t="n">
        <v>15260</v>
      </c>
      <c r="Y4715" s="93" t="n">
        <v>2.92</v>
      </c>
      <c r="Z4715" s="97" t="b">
        <v>1</v>
      </c>
      <c r="AA4715" s="92" t="inlineStr">
        <is>
          <t>PUC</t>
        </is>
      </c>
      <c r="AB4715" s="92" t="n"/>
      <c r="AC4715" s="92" t="n"/>
      <c r="AD4715" s="92" t="n"/>
      <c r="AE4715" s="92" t="n"/>
      <c r="AF4715" s="92" t="n"/>
    </row>
    <row r="4716" ht="24.6" customFormat="1" customHeight="1" s="92">
      <c r="A4716" s="92" t="n">
        <v>44</v>
      </c>
      <c r="B4716" s="92" t="n">
        <v>89</v>
      </c>
      <c r="C4716" s="93" t="inlineStr">
        <is>
          <t>DTE Electric Company</t>
        </is>
      </c>
      <c r="D4716" s="93" t="inlineStr">
        <is>
          <t>MI</t>
        </is>
      </c>
      <c r="F4716" s="92" t="n">
        <v>487</v>
      </c>
      <c r="G4716" s="93" t="inlineStr">
        <is>
          <t>Renaissance Peakers</t>
        </is>
      </c>
      <c r="H4716" s="94" t="inlineStr">
        <is>
          <t>341.01</t>
        </is>
      </c>
      <c r="I4716" s="95" t="n">
        <v>42369</v>
      </c>
      <c r="J4716" s="95" t="n"/>
      <c r="L4716" s="92" t="n">
        <v>8054851</v>
      </c>
      <c r="M4716" s="92" t="n">
        <v>316768</v>
      </c>
      <c r="P4716" s="100" t="inlineStr">
        <is>
          <t>200-SC</t>
        </is>
      </c>
      <c r="Q4716" s="102" t="n">
        <v>28.88</v>
      </c>
      <c r="R4716" s="123" t="n">
        <v>0.0014</v>
      </c>
      <c r="S4716" s="97">
        <f>FALSE()</f>
        <v/>
      </c>
      <c r="V4716" s="102" t="n">
        <v>28.41</v>
      </c>
      <c r="W4716" s="98" t="n"/>
      <c r="X4716" s="99" t="n"/>
      <c r="Y4716" s="123" t="n">
        <v>0.0339</v>
      </c>
      <c r="Z4716" s="97" t="b">
        <v>0</v>
      </c>
      <c r="AA4716" s="92" t="inlineStr">
        <is>
          <t>PUC</t>
        </is>
      </c>
      <c r="AMD4716" s="85" t="n"/>
      <c r="AME4716" s="85" t="n"/>
      <c r="AMF4716" s="85" t="n"/>
      <c r="AMG4716" s="85" t="n"/>
      <c r="AMH4716" s="85" t="n"/>
      <c r="AMI4716" s="85" t="n"/>
      <c r="AMJ4716" s="85" t="n"/>
    </row>
    <row r="4717" ht="24.6" customFormat="1" customHeight="1" s="92">
      <c r="A4717" s="92" t="n">
        <v>44</v>
      </c>
      <c r="B4717" s="92" t="n">
        <v>89</v>
      </c>
      <c r="C4717" s="93" t="inlineStr">
        <is>
          <t>DTE Electric Company</t>
        </is>
      </c>
      <c r="D4717" s="93" t="inlineStr">
        <is>
          <t>MI</t>
        </is>
      </c>
      <c r="F4717" s="92" t="n">
        <v>487</v>
      </c>
      <c r="G4717" s="93" t="inlineStr">
        <is>
          <t>Renaissance Peakers</t>
        </is>
      </c>
      <c r="H4717" s="94" t="inlineStr">
        <is>
          <t>342.01</t>
        </is>
      </c>
      <c r="I4717" s="95" t="n">
        <v>42369</v>
      </c>
      <c r="J4717" s="95" t="n"/>
      <c r="L4717" s="92" t="n">
        <v>5037040</v>
      </c>
      <c r="M4717" s="92" t="n">
        <v>198089</v>
      </c>
      <c r="P4717" s="100" t="inlineStr">
        <is>
          <t>200-SC</t>
        </is>
      </c>
      <c r="Q4717" s="102" t="n">
        <v>28.88</v>
      </c>
      <c r="R4717" s="123" t="n">
        <v>0.0014</v>
      </c>
      <c r="S4717" s="97">
        <f>FALSE()</f>
        <v/>
      </c>
      <c r="V4717" s="102" t="n">
        <v>28.41</v>
      </c>
      <c r="W4717" s="98" t="n"/>
      <c r="X4717" s="99" t="n"/>
      <c r="Y4717" s="123" t="n">
        <v>0.0339</v>
      </c>
      <c r="Z4717" s="97" t="b">
        <v>0</v>
      </c>
      <c r="AA4717" s="92" t="inlineStr">
        <is>
          <t>PUC</t>
        </is>
      </c>
      <c r="AMD4717" s="85" t="n"/>
      <c r="AME4717" s="85" t="n"/>
      <c r="AMF4717" s="85" t="n"/>
      <c r="AMG4717" s="85" t="n"/>
      <c r="AMH4717" s="85" t="n"/>
      <c r="AMI4717" s="85" t="n"/>
      <c r="AMJ4717" s="85" t="n"/>
    </row>
    <row r="4718" ht="24.6" customFormat="1" customHeight="1" s="92">
      <c r="A4718" s="92" t="n">
        <v>44</v>
      </c>
      <c r="B4718" s="92" t="n">
        <v>89</v>
      </c>
      <c r="C4718" s="93" t="inlineStr">
        <is>
          <t>DTE Electric Company</t>
        </is>
      </c>
      <c r="D4718" s="93" t="inlineStr">
        <is>
          <t>MI</t>
        </is>
      </c>
      <c r="F4718" s="92" t="n">
        <v>487</v>
      </c>
      <c r="G4718" s="93" t="inlineStr">
        <is>
          <t>Renaissance Peakers</t>
        </is>
      </c>
      <c r="H4718" s="94" t="inlineStr">
        <is>
          <t>343.01</t>
        </is>
      </c>
      <c r="I4718" s="95" t="n">
        <v>42369</v>
      </c>
      <c r="J4718" s="95" t="n"/>
      <c r="L4718" s="92" t="n">
        <v>41555580</v>
      </c>
      <c r="M4718" s="92" t="n">
        <v>1634232</v>
      </c>
      <c r="P4718" s="100" t="inlineStr">
        <is>
          <t>200-SC</t>
        </is>
      </c>
      <c r="Q4718" s="102" t="n">
        <v>28.88</v>
      </c>
      <c r="R4718" s="123" t="n">
        <v>0.0014</v>
      </c>
      <c r="S4718" s="97">
        <f>FALSE()</f>
        <v/>
      </c>
      <c r="V4718" s="102" t="n">
        <v>28.41</v>
      </c>
      <c r="W4718" s="98" t="n"/>
      <c r="X4718" s="99" t="n"/>
      <c r="Y4718" s="123" t="n">
        <v>0.0339</v>
      </c>
      <c r="Z4718" s="97" t="b">
        <v>0</v>
      </c>
      <c r="AA4718" s="92" t="inlineStr">
        <is>
          <t>PUC</t>
        </is>
      </c>
      <c r="AMD4718" s="85" t="n"/>
      <c r="AME4718" s="85" t="n"/>
      <c r="AMF4718" s="85" t="n"/>
      <c r="AMG4718" s="85" t="n"/>
      <c r="AMH4718" s="85" t="n"/>
      <c r="AMI4718" s="85" t="n"/>
      <c r="AMJ4718" s="85" t="n"/>
    </row>
    <row r="4719" ht="24.6" customFormat="1" customHeight="1" s="92">
      <c r="A4719" s="92" t="n">
        <v>44</v>
      </c>
      <c r="B4719" s="92" t="n">
        <v>89</v>
      </c>
      <c r="C4719" s="93" t="inlineStr">
        <is>
          <t>DTE Electric Company</t>
        </is>
      </c>
      <c r="D4719" s="93" t="inlineStr">
        <is>
          <t>MI</t>
        </is>
      </c>
      <c r="F4719" s="92" t="n">
        <v>487</v>
      </c>
      <c r="G4719" s="93" t="inlineStr">
        <is>
          <t>Renaissance Peakers</t>
        </is>
      </c>
      <c r="H4719" s="94" t="inlineStr">
        <is>
          <t>344.01</t>
        </is>
      </c>
      <c r="I4719" s="95" t="n">
        <v>42369</v>
      </c>
      <c r="J4719" s="95" t="n"/>
      <c r="L4719" s="92" t="n">
        <v>58580929</v>
      </c>
      <c r="M4719" s="92" t="n">
        <v>2303778</v>
      </c>
      <c r="P4719" s="100" t="inlineStr">
        <is>
          <t>200-SC</t>
        </is>
      </c>
      <c r="Q4719" s="102" t="n">
        <v>28.88</v>
      </c>
      <c r="R4719" s="123" t="n">
        <v>0.0014</v>
      </c>
      <c r="S4719" s="97">
        <f>FALSE()</f>
        <v/>
      </c>
      <c r="V4719" s="102" t="n">
        <v>28.41</v>
      </c>
      <c r="W4719" s="98" t="n"/>
      <c r="X4719" s="99" t="n"/>
      <c r="Y4719" s="123" t="n">
        <v>0.0339</v>
      </c>
      <c r="Z4719" s="97" t="b">
        <v>0</v>
      </c>
      <c r="AA4719" s="92" t="inlineStr">
        <is>
          <t>PUC</t>
        </is>
      </c>
      <c r="AMD4719" s="85" t="n"/>
      <c r="AME4719" s="85" t="n"/>
      <c r="AMF4719" s="85" t="n"/>
      <c r="AMG4719" s="85" t="n"/>
      <c r="AMH4719" s="85" t="n"/>
      <c r="AMI4719" s="85" t="n"/>
      <c r="AMJ4719" s="85" t="n"/>
    </row>
    <row r="4720" ht="24.6" customFormat="1" customHeight="1" s="92">
      <c r="A4720" s="92" t="n">
        <v>44</v>
      </c>
      <c r="B4720" s="92" t="n">
        <v>89</v>
      </c>
      <c r="C4720" s="93" t="inlineStr">
        <is>
          <t>DTE Electric Company</t>
        </is>
      </c>
      <c r="D4720" s="93" t="inlineStr">
        <is>
          <t>MI</t>
        </is>
      </c>
      <c r="F4720" s="92" t="n">
        <v>487</v>
      </c>
      <c r="G4720" s="93" t="inlineStr">
        <is>
          <t>Renaissance Peakers</t>
        </is>
      </c>
      <c r="H4720" s="94" t="inlineStr">
        <is>
          <t>345.01</t>
        </is>
      </c>
      <c r="I4720" s="95" t="n">
        <v>42369</v>
      </c>
      <c r="J4720" s="95" t="n"/>
      <c r="L4720" s="92" t="n">
        <v>12592600</v>
      </c>
      <c r="M4720" s="92" t="n">
        <v>495222</v>
      </c>
      <c r="P4720" s="100" t="inlineStr">
        <is>
          <t>200-SC</t>
        </is>
      </c>
      <c r="Q4720" s="102" t="n">
        <v>28.88</v>
      </c>
      <c r="R4720" s="123" t="n">
        <v>0.0014</v>
      </c>
      <c r="S4720" s="97">
        <f>FALSE()</f>
        <v/>
      </c>
      <c r="V4720" s="102" t="n">
        <v>28.41</v>
      </c>
      <c r="W4720" s="98" t="n"/>
      <c r="X4720" s="99" t="n"/>
      <c r="Y4720" s="123" t="n">
        <v>0.0339</v>
      </c>
      <c r="Z4720" s="97" t="b">
        <v>0</v>
      </c>
      <c r="AA4720" s="92" t="inlineStr">
        <is>
          <t>PUC</t>
        </is>
      </c>
      <c r="AMD4720" s="85" t="n"/>
      <c r="AME4720" s="85" t="n"/>
      <c r="AMF4720" s="85" t="n"/>
      <c r="AMG4720" s="85" t="n"/>
      <c r="AMH4720" s="85" t="n"/>
      <c r="AMI4720" s="85" t="n"/>
      <c r="AMJ4720" s="85" t="n"/>
    </row>
    <row r="4721" ht="24.6" customFormat="1" customHeight="1" s="92">
      <c r="A4721" s="92" t="n">
        <v>44</v>
      </c>
      <c r="B4721" s="92" t="n">
        <v>89</v>
      </c>
      <c r="C4721" s="93" t="inlineStr">
        <is>
          <t>DTE Electric Company</t>
        </is>
      </c>
      <c r="D4721" s="93" t="inlineStr">
        <is>
          <t>MI</t>
        </is>
      </c>
      <c r="F4721" s="92" t="n">
        <v>509</v>
      </c>
      <c r="G4721" s="93" t="inlineStr">
        <is>
          <t>River Rouge 3</t>
        </is>
      </c>
      <c r="H4721" s="94" t="inlineStr">
        <is>
          <t>311.00</t>
        </is>
      </c>
      <c r="I4721" s="95" t="n">
        <v>42369</v>
      </c>
      <c r="J4721" s="95" t="n"/>
      <c r="L4721" s="92" t="n">
        <v>4540390</v>
      </c>
      <c r="M4721" s="92" t="n">
        <v>5097108</v>
      </c>
      <c r="P4721" s="100" t="inlineStr">
        <is>
          <t>200-SC</t>
        </is>
      </c>
      <c r="Q4721" s="102" t="n">
        <v>31.9</v>
      </c>
      <c r="R4721" s="123" t="n">
        <v>0.0233</v>
      </c>
      <c r="S4721" s="97">
        <f>FALSE()</f>
        <v/>
      </c>
      <c r="V4721" s="102" t="n">
        <v>4.47</v>
      </c>
      <c r="W4721" s="98" t="n"/>
      <c r="X4721" s="99" t="n"/>
      <c r="Y4721" s="123" t="n">
        <v>0.0515</v>
      </c>
      <c r="Z4721" s="97" t="b">
        <v>0</v>
      </c>
      <c r="AA4721" s="92" t="inlineStr">
        <is>
          <t>PUC</t>
        </is>
      </c>
      <c r="AMD4721" s="85" t="n"/>
      <c r="AME4721" s="85" t="n"/>
      <c r="AMF4721" s="85" t="n"/>
      <c r="AMG4721" s="85" t="n"/>
      <c r="AMH4721" s="85" t="n"/>
      <c r="AMI4721" s="85" t="n"/>
      <c r="AMJ4721" s="85" t="n"/>
    </row>
    <row r="4722" ht="24.6" customHeight="1" s="86">
      <c r="A4722" s="92" t="n">
        <v>44</v>
      </c>
      <c r="B4722" s="92" t="n">
        <v>89</v>
      </c>
      <c r="C4722" s="93" t="inlineStr">
        <is>
          <t>DTE Electric Company</t>
        </is>
      </c>
      <c r="D4722" s="93" t="inlineStr">
        <is>
          <t>MI</t>
        </is>
      </c>
      <c r="E4722" s="92" t="n"/>
      <c r="F4722" s="92" t="n">
        <v>509</v>
      </c>
      <c r="G4722" s="93" t="inlineStr">
        <is>
          <t>River Rouge 3</t>
        </is>
      </c>
      <c r="H4722" s="94" t="inlineStr">
        <is>
          <t>312.00</t>
        </is>
      </c>
      <c r="I4722" s="95" t="n">
        <v>42369</v>
      </c>
      <c r="J4722" s="95" t="n"/>
      <c r="K4722" s="92" t="n"/>
      <c r="L4722" s="92" t="n">
        <v>89634826</v>
      </c>
      <c r="M4722" s="92" t="n">
        <v>95119347</v>
      </c>
      <c r="N4722" s="92" t="n"/>
      <c r="O4722" s="92" t="n"/>
      <c r="P4722" s="100" t="inlineStr">
        <is>
          <t>200-SC</t>
        </is>
      </c>
      <c r="Q4722" s="102" t="n">
        <v>23.68</v>
      </c>
      <c r="R4722" s="123" t="n">
        <v>0.0277</v>
      </c>
      <c r="S4722" s="97">
        <f>FALSE()</f>
        <v/>
      </c>
      <c r="T4722" s="92" t="n"/>
      <c r="U4722" s="92" t="n"/>
      <c r="V4722" s="102" t="n">
        <v>4.47</v>
      </c>
      <c r="W4722" s="98" t="n"/>
      <c r="X4722" s="99" t="n"/>
      <c r="Y4722" s="123" t="n">
        <v>0.0613</v>
      </c>
      <c r="Z4722" s="97" t="b">
        <v>0</v>
      </c>
      <c r="AA4722" s="92" t="inlineStr">
        <is>
          <t>PUC</t>
        </is>
      </c>
      <c r="AB4722" s="92" t="n"/>
      <c r="AC4722" s="92" t="n"/>
      <c r="AD4722" s="92" t="n"/>
      <c r="AE4722" s="92" t="n"/>
      <c r="AF4722" s="92" t="n"/>
    </row>
    <row r="4723" ht="24.6" customFormat="1" customHeight="1" s="92">
      <c r="A4723" s="92" t="n">
        <v>44</v>
      </c>
      <c r="B4723" s="92" t="n">
        <v>89</v>
      </c>
      <c r="C4723" s="93" t="inlineStr">
        <is>
          <t>DTE Electric Company</t>
        </is>
      </c>
      <c r="D4723" s="93" t="inlineStr">
        <is>
          <t>MI</t>
        </is>
      </c>
      <c r="F4723" s="92" t="n">
        <v>509</v>
      </c>
      <c r="G4723" s="93" t="inlineStr">
        <is>
          <t>River Rouge 3</t>
        </is>
      </c>
      <c r="H4723" s="94" t="inlineStr">
        <is>
          <t>314.01</t>
        </is>
      </c>
      <c r="I4723" s="95" t="n">
        <v>42369</v>
      </c>
      <c r="J4723" s="95" t="n"/>
      <c r="L4723" s="92" t="n">
        <v>34258429</v>
      </c>
      <c r="M4723" s="92" t="n">
        <v>26932176</v>
      </c>
      <c r="P4723" s="100" t="inlineStr">
        <is>
          <t>200-SC</t>
        </is>
      </c>
      <c r="Q4723" s="102" t="n">
        <v>11.06</v>
      </c>
      <c r="R4723" s="123" t="n">
        <v>0.0461</v>
      </c>
      <c r="S4723" s="97">
        <f>FALSE()</f>
        <v/>
      </c>
      <c r="V4723" s="102" t="n">
        <v>4.47</v>
      </c>
      <c r="W4723" s="98" t="n"/>
      <c r="X4723" s="99" t="n"/>
      <c r="Y4723" s="123" t="n">
        <v>0.1044</v>
      </c>
      <c r="Z4723" s="97" t="b">
        <v>0</v>
      </c>
      <c r="AA4723" s="92" t="inlineStr">
        <is>
          <t>PUC</t>
        </is>
      </c>
      <c r="AMD4723" s="85" t="n"/>
      <c r="AME4723" s="85" t="n"/>
      <c r="AMF4723" s="85" t="n"/>
      <c r="AMG4723" s="85" t="n"/>
      <c r="AMH4723" s="85" t="n"/>
      <c r="AMI4723" s="85" t="n"/>
      <c r="AMJ4723" s="85" t="n"/>
    </row>
    <row r="4724" ht="24.6" customFormat="1" customHeight="1" s="92">
      <c r="A4724" s="92" t="n">
        <v>44</v>
      </c>
      <c r="B4724" s="92" t="n">
        <v>89</v>
      </c>
      <c r="C4724" s="93" t="inlineStr">
        <is>
          <t>DTE Electric Company</t>
        </is>
      </c>
      <c r="D4724" s="93" t="inlineStr">
        <is>
          <t>MI</t>
        </is>
      </c>
      <c r="F4724" s="92" t="n">
        <v>509</v>
      </c>
      <c r="G4724" s="93" t="inlineStr">
        <is>
          <t>River Rouge 3</t>
        </is>
      </c>
      <c r="H4724" s="94" t="inlineStr">
        <is>
          <t>315.01</t>
        </is>
      </c>
      <c r="I4724" s="95" t="n">
        <v>42369</v>
      </c>
      <c r="J4724" s="95" t="n"/>
      <c r="L4724" s="92" t="n">
        <v>5886871</v>
      </c>
      <c r="M4724" s="92" t="n">
        <v>3554556</v>
      </c>
      <c r="P4724" s="100" t="inlineStr">
        <is>
          <t>200-SC</t>
        </is>
      </c>
      <c r="Q4724" s="102" t="n">
        <v>8.25</v>
      </c>
      <c r="R4724" s="123" t="n">
        <v>0.0591</v>
      </c>
      <c r="S4724" s="97">
        <f>FALSE()</f>
        <v/>
      </c>
      <c r="V4724" s="102" t="n">
        <v>4.47</v>
      </c>
      <c r="W4724" s="98" t="n"/>
      <c r="X4724" s="99" t="n"/>
      <c r="Y4724" s="123" t="n">
        <v>0.132</v>
      </c>
      <c r="Z4724" s="97" t="b">
        <v>0</v>
      </c>
      <c r="AA4724" s="92" t="inlineStr">
        <is>
          <t>PUC</t>
        </is>
      </c>
      <c r="AMD4724" s="85" t="n"/>
      <c r="AME4724" s="85" t="n"/>
      <c r="AMF4724" s="85" t="n"/>
      <c r="AMG4724" s="85" t="n"/>
      <c r="AMH4724" s="85" t="n"/>
      <c r="AMI4724" s="85" t="n"/>
      <c r="AMJ4724" s="85" t="n"/>
    </row>
    <row r="4725" ht="24.6" customFormat="1" customHeight="1" s="92">
      <c r="A4725" s="92" t="n">
        <v>44</v>
      </c>
      <c r="B4725" s="92" t="n">
        <v>89</v>
      </c>
      <c r="C4725" s="93" t="inlineStr">
        <is>
          <t>DTE Electric Company</t>
        </is>
      </c>
      <c r="D4725" s="93" t="inlineStr">
        <is>
          <t>MI</t>
        </is>
      </c>
      <c r="F4725" s="92" t="n">
        <v>509</v>
      </c>
      <c r="G4725" s="93" t="inlineStr">
        <is>
          <t>River Rouge 3</t>
        </is>
      </c>
      <c r="H4725" s="94" t="inlineStr">
        <is>
          <t>316.01</t>
        </is>
      </c>
      <c r="I4725" s="95" t="n">
        <v>42369</v>
      </c>
      <c r="J4725" s="95" t="n"/>
      <c r="P4725" s="100" t="n"/>
      <c r="Q4725" s="93" t="n"/>
      <c r="R4725" s="93" t="n"/>
      <c r="S4725" s="97">
        <f>FALSE()</f>
        <v/>
      </c>
      <c r="V4725" s="93" t="n"/>
      <c r="W4725" s="98" t="n"/>
      <c r="X4725" s="99" t="n"/>
      <c r="Y4725" s="93" t="n"/>
      <c r="Z4725" s="97" t="b">
        <v>0</v>
      </c>
      <c r="AA4725" s="92" t="inlineStr">
        <is>
          <t>PUC</t>
        </is>
      </c>
      <c r="AMD4725" s="85" t="n"/>
      <c r="AME4725" s="85" t="n"/>
      <c r="AMF4725" s="85" t="n"/>
      <c r="AMG4725" s="85" t="n"/>
      <c r="AMH4725" s="85" t="n"/>
      <c r="AMI4725" s="85" t="n"/>
      <c r="AMJ4725" s="85" t="n"/>
    </row>
    <row r="4726" ht="24.6" customFormat="1" customHeight="1" s="92">
      <c r="A4726" s="92" t="n">
        <v>44</v>
      </c>
      <c r="B4726" s="92" t="n">
        <v>89</v>
      </c>
      <c r="C4726" s="93" t="inlineStr">
        <is>
          <t>DTE Electric Company</t>
        </is>
      </c>
      <c r="D4726" s="93" t="inlineStr">
        <is>
          <t>MI</t>
        </is>
      </c>
      <c r="F4726" s="92" t="n">
        <v>509</v>
      </c>
      <c r="G4726" s="93" t="inlineStr">
        <is>
          <t>River Rouge Common</t>
        </is>
      </c>
      <c r="H4726" s="94" t="inlineStr">
        <is>
          <t>311.00</t>
        </is>
      </c>
      <c r="I4726" s="95" t="n">
        <v>42369</v>
      </c>
      <c r="J4726" s="95" t="n"/>
      <c r="L4726" s="92" t="n">
        <v>17935642</v>
      </c>
      <c r="M4726" s="92" t="n">
        <v>17541187</v>
      </c>
      <c r="P4726" s="100" t="inlineStr">
        <is>
          <t>200-SC</t>
        </is>
      </c>
      <c r="Q4726" s="102" t="n">
        <v>17.32</v>
      </c>
      <c r="R4726" s="123" t="n">
        <v>0.0323</v>
      </c>
      <c r="S4726" s="97">
        <f>FALSE()</f>
        <v/>
      </c>
      <c r="V4726" s="102" t="n">
        <v>4.47</v>
      </c>
      <c r="W4726" s="98" t="n"/>
      <c r="X4726" s="99" t="n"/>
      <c r="Y4726" s="123" t="n">
        <v>0.0751</v>
      </c>
      <c r="Z4726" s="97" t="b">
        <v>0</v>
      </c>
      <c r="AA4726" s="92" t="inlineStr">
        <is>
          <t>PUC</t>
        </is>
      </c>
      <c r="AMD4726" s="85" t="n"/>
      <c r="AME4726" s="85" t="n"/>
      <c r="AMF4726" s="85" t="n"/>
      <c r="AMG4726" s="85" t="n"/>
      <c r="AMH4726" s="85" t="n"/>
      <c r="AMI4726" s="85" t="n"/>
      <c r="AMJ4726" s="85" t="n"/>
    </row>
    <row r="4727" ht="24.6" customFormat="1" customHeight="1" s="92">
      <c r="A4727" s="92" t="n">
        <v>44</v>
      </c>
      <c r="B4727" s="92" t="n">
        <v>89</v>
      </c>
      <c r="C4727" s="93" t="inlineStr">
        <is>
          <t>DTE Electric Company</t>
        </is>
      </c>
      <c r="D4727" s="93" t="inlineStr">
        <is>
          <t>MI</t>
        </is>
      </c>
      <c r="F4727" s="92" t="n">
        <v>509</v>
      </c>
      <c r="G4727" s="93" t="inlineStr">
        <is>
          <t>River Rouge Common</t>
        </is>
      </c>
      <c r="H4727" s="94" t="inlineStr">
        <is>
          <t>312.00</t>
        </is>
      </c>
      <c r="I4727" s="95" t="n">
        <v>42369</v>
      </c>
      <c r="J4727" s="95" t="n"/>
      <c r="L4727" s="92" t="n">
        <v>53120274</v>
      </c>
      <c r="M4727" s="92" t="n">
        <v>52855185</v>
      </c>
      <c r="P4727" s="100" t="inlineStr">
        <is>
          <t>200-SC</t>
        </is>
      </c>
      <c r="Q4727" s="102" t="n">
        <v>18.5</v>
      </c>
      <c r="R4727" s="123" t="n">
        <v>0.032</v>
      </c>
      <c r="S4727" s="97">
        <f>FALSE()</f>
        <v/>
      </c>
      <c r="V4727" s="102" t="n">
        <v>4.47</v>
      </c>
      <c r="W4727" s="98" t="n"/>
      <c r="X4727" s="99" t="n"/>
      <c r="Y4727" s="123" t="n">
        <v>0.0718</v>
      </c>
      <c r="Z4727" s="97" t="b">
        <v>0</v>
      </c>
      <c r="AA4727" s="92" t="inlineStr">
        <is>
          <t>PUC</t>
        </is>
      </c>
      <c r="AMD4727" s="85" t="n"/>
      <c r="AME4727" s="85" t="n"/>
      <c r="AMF4727" s="85" t="n"/>
      <c r="AMG4727" s="85" t="n"/>
      <c r="AMH4727" s="85" t="n"/>
      <c r="AMI4727" s="85" t="n"/>
      <c r="AMJ4727" s="85" t="n"/>
    </row>
    <row r="4728" ht="24.6" customFormat="1" customHeight="1" s="92">
      <c r="A4728" s="92" t="n">
        <v>44</v>
      </c>
      <c r="B4728" s="92" t="n">
        <v>89</v>
      </c>
      <c r="C4728" s="93" t="inlineStr">
        <is>
          <t>DTE Electric Company</t>
        </is>
      </c>
      <c r="D4728" s="93" t="inlineStr">
        <is>
          <t>MI</t>
        </is>
      </c>
      <c r="F4728" s="92" t="n">
        <v>509</v>
      </c>
      <c r="G4728" s="93" t="inlineStr">
        <is>
          <t>River Rouge Common</t>
        </is>
      </c>
      <c r="H4728" s="94" t="inlineStr">
        <is>
          <t>314.01</t>
        </is>
      </c>
      <c r="I4728" s="95" t="n">
        <v>42369</v>
      </c>
      <c r="J4728" s="95" t="n"/>
      <c r="L4728" s="92" t="n">
        <v>5760628</v>
      </c>
      <c r="M4728" s="92" t="n">
        <v>6212280</v>
      </c>
      <c r="P4728" s="100" t="inlineStr">
        <is>
          <t>200-SC</t>
        </is>
      </c>
      <c r="Q4728" s="102" t="n">
        <v>25.26</v>
      </c>
      <c r="R4728" s="123" t="n">
        <v>0.0262</v>
      </c>
      <c r="S4728" s="97">
        <f>FALSE()</f>
        <v/>
      </c>
      <c r="V4728" s="102" t="n">
        <v>4.47</v>
      </c>
      <c r="W4728" s="98" t="n"/>
      <c r="X4728" s="99" t="n"/>
      <c r="Y4728" s="123" t="n">
        <v>0.0589</v>
      </c>
      <c r="Z4728" s="97" t="b">
        <v>0</v>
      </c>
      <c r="AA4728" s="92" t="inlineStr">
        <is>
          <t>PUC</t>
        </is>
      </c>
      <c r="AMD4728" s="85" t="n"/>
      <c r="AME4728" s="85" t="n"/>
      <c r="AMF4728" s="85" t="n"/>
      <c r="AMG4728" s="85" t="n"/>
      <c r="AMH4728" s="85" t="n"/>
      <c r="AMI4728" s="85" t="n"/>
      <c r="AMJ4728" s="85" t="n"/>
    </row>
    <row r="4729" ht="24.6" customFormat="1" customHeight="1" s="92">
      <c r="A4729" s="92" t="n">
        <v>44</v>
      </c>
      <c r="B4729" s="92" t="n">
        <v>89</v>
      </c>
      <c r="C4729" s="93" t="inlineStr">
        <is>
          <t>DTE Electric Company</t>
        </is>
      </c>
      <c r="D4729" s="93" t="inlineStr">
        <is>
          <t>MI</t>
        </is>
      </c>
      <c r="F4729" s="92" t="n">
        <v>509</v>
      </c>
      <c r="G4729" s="93" t="inlineStr">
        <is>
          <t>River Rouge Common</t>
        </is>
      </c>
      <c r="H4729" s="94" t="inlineStr">
        <is>
          <t>315.01</t>
        </is>
      </c>
      <c r="I4729" s="95" t="n">
        <v>42369</v>
      </c>
      <c r="J4729" s="95" t="n"/>
      <c r="L4729" s="92" t="n">
        <v>7976202</v>
      </c>
      <c r="M4729" s="92" t="n">
        <v>9098995</v>
      </c>
      <c r="P4729" s="100" t="inlineStr">
        <is>
          <t>200-SC</t>
        </is>
      </c>
      <c r="Q4729" s="102" t="n">
        <v>35.32</v>
      </c>
      <c r="R4729" s="123" t="n">
        <v>0.0219</v>
      </c>
      <c r="S4729" s="97">
        <f>FALSE()</f>
        <v/>
      </c>
      <c r="V4729" s="102" t="n">
        <v>4.47</v>
      </c>
      <c r="W4729" s="98" t="n"/>
      <c r="X4729" s="99" t="n"/>
      <c r="Y4729" s="123" t="n">
        <v>0.0488</v>
      </c>
      <c r="Z4729" s="97" t="b">
        <v>0</v>
      </c>
      <c r="AA4729" s="92" t="inlineStr">
        <is>
          <t>PUC</t>
        </is>
      </c>
      <c r="AMD4729" s="85" t="n"/>
      <c r="AME4729" s="85" t="n"/>
      <c r="AMF4729" s="85" t="n"/>
      <c r="AMG4729" s="85" t="n"/>
      <c r="AMH4729" s="85" t="n"/>
      <c r="AMI4729" s="85" t="n"/>
      <c r="AMJ4729" s="85" t="n"/>
    </row>
    <row r="4730" ht="24.6" customFormat="1" customHeight="1" s="92">
      <c r="A4730" s="92" t="n">
        <v>44</v>
      </c>
      <c r="B4730" s="92" t="n">
        <v>89</v>
      </c>
      <c r="C4730" s="93" t="inlineStr">
        <is>
          <t>DTE Electric Company</t>
        </is>
      </c>
      <c r="D4730" s="93" t="inlineStr">
        <is>
          <t>MI</t>
        </is>
      </c>
      <c r="F4730" s="92" t="n">
        <v>509</v>
      </c>
      <c r="G4730" s="93" t="inlineStr">
        <is>
          <t>River Rouge Common</t>
        </is>
      </c>
      <c r="H4730" s="94" t="inlineStr">
        <is>
          <t>316,01</t>
        </is>
      </c>
      <c r="I4730" s="95" t="n">
        <v>42369</v>
      </c>
      <c r="J4730" s="95" t="n"/>
      <c r="L4730" s="92" t="n">
        <v>1064552</v>
      </c>
      <c r="M4730" s="92" t="n">
        <v>1018127</v>
      </c>
      <c r="P4730" s="100" t="inlineStr">
        <is>
          <t>200-SC</t>
        </is>
      </c>
      <c r="Q4730" s="102" t="n">
        <v>13.47</v>
      </c>
      <c r="R4730" s="123" t="n">
        <v>0.0221</v>
      </c>
      <c r="S4730" s="97">
        <f>FALSE()</f>
        <v/>
      </c>
      <c r="V4730" s="102" t="n">
        <v>4.47</v>
      </c>
      <c r="W4730" s="98" t="n"/>
      <c r="X4730" s="99" t="n"/>
      <c r="Y4730" s="123" t="n">
        <v>0.08989999999999999</v>
      </c>
      <c r="Z4730" s="97" t="b">
        <v>0</v>
      </c>
      <c r="AA4730" s="92" t="inlineStr">
        <is>
          <t>PUC</t>
        </is>
      </c>
      <c r="AMD4730" s="85" t="n"/>
      <c r="AME4730" s="85" t="n"/>
      <c r="AMF4730" s="85" t="n"/>
      <c r="AMG4730" s="85" t="n"/>
      <c r="AMH4730" s="85" t="n"/>
      <c r="AMI4730" s="85" t="n"/>
      <c r="AMJ4730" s="85" t="n"/>
    </row>
    <row r="4731" ht="24.6" customFormat="1" customHeight="1" s="92">
      <c r="A4731" s="92" t="n">
        <v>120</v>
      </c>
      <c r="B4731" s="92" t="n">
        <v>224</v>
      </c>
      <c r="C4731" s="79" t="inlineStr">
        <is>
          <t>Northern States Power Company (Minnesota)</t>
        </is>
      </c>
      <c r="D4731" s="92" t="inlineStr">
        <is>
          <t>MN</t>
        </is>
      </c>
      <c r="F4731" s="92" t="n">
        <v>497</v>
      </c>
      <c r="G4731" s="92" t="inlineStr">
        <is>
          <t>Riverside</t>
        </is>
      </c>
      <c r="H4731" s="94" t="n">
        <v>341</v>
      </c>
      <c r="I4731" s="95" t="n">
        <v>43466</v>
      </c>
      <c r="J4731" s="95" t="n"/>
      <c r="K4731" s="92" t="inlineStr">
        <is>
          <t>Riverside</t>
        </is>
      </c>
      <c r="L4731" s="96" t="n">
        <v>52424815</v>
      </c>
      <c r="M4731" s="96" t="n">
        <v>26102286</v>
      </c>
      <c r="O4731" s="96" t="n"/>
      <c r="R4731" s="92" t="n">
        <v>-11.3</v>
      </c>
      <c r="S4731" s="97">
        <f>TRUE()</f>
        <v/>
      </c>
      <c r="V4731" s="92" t="n">
        <v>30.2</v>
      </c>
      <c r="W4731" s="98" t="n"/>
      <c r="X4731" s="99" t="n">
        <v>1067766</v>
      </c>
      <c r="AA4731" s="92" t="inlineStr">
        <is>
          <t>PUC</t>
        </is>
      </c>
      <c r="AMD4731" s="85" t="n"/>
      <c r="AME4731" s="85" t="n"/>
      <c r="AMF4731" s="85" t="n"/>
      <c r="AMG4731" s="85" t="n"/>
      <c r="AMH4731" s="85" t="n"/>
      <c r="AMI4731" s="85" t="n"/>
      <c r="AMJ4731" s="85" t="n"/>
    </row>
    <row r="4732" ht="24.6" customFormat="1" customHeight="1" s="92">
      <c r="A4732" s="92" t="n">
        <v>120</v>
      </c>
      <c r="B4732" s="92" t="n">
        <v>224</v>
      </c>
      <c r="C4732" s="79" t="inlineStr">
        <is>
          <t>Northern States Power Company (Minnesota)</t>
        </is>
      </c>
      <c r="D4732" s="92" t="inlineStr">
        <is>
          <t>MN</t>
        </is>
      </c>
      <c r="F4732" s="92" t="n">
        <v>497</v>
      </c>
      <c r="G4732" s="92" t="inlineStr">
        <is>
          <t>Riverside</t>
        </is>
      </c>
      <c r="H4732" s="94" t="n">
        <v>342</v>
      </c>
      <c r="I4732" s="95" t="n">
        <v>43466</v>
      </c>
      <c r="J4732" s="95" t="n"/>
      <c r="K4732" s="92" t="inlineStr">
        <is>
          <t>Riverside</t>
        </is>
      </c>
      <c r="L4732" s="96" t="n">
        <v>1035891</v>
      </c>
      <c r="M4732" s="96" t="n">
        <v>126518</v>
      </c>
      <c r="O4732" s="96" t="n"/>
      <c r="R4732" s="92" t="n">
        <v>-11.3</v>
      </c>
      <c r="S4732" s="97">
        <f>TRUE()</f>
        <v/>
      </c>
      <c r="V4732" s="92" t="n">
        <v>30.2</v>
      </c>
      <c r="W4732" s="98" t="n"/>
      <c r="X4732" s="99" t="n">
        <v>33988</v>
      </c>
      <c r="AA4732" s="92" t="inlineStr">
        <is>
          <t>PUC</t>
        </is>
      </c>
      <c r="AMD4732" s="85" t="n"/>
      <c r="AME4732" s="85" t="n"/>
      <c r="AMF4732" s="85" t="n"/>
      <c r="AMG4732" s="85" t="n"/>
      <c r="AMH4732" s="85" t="n"/>
      <c r="AMI4732" s="85" t="n"/>
      <c r="AMJ4732" s="85" t="n"/>
    </row>
    <row r="4733" ht="24.6" customFormat="1" customHeight="1" s="92">
      <c r="A4733" s="92" t="n">
        <v>120</v>
      </c>
      <c r="B4733" s="92" t="n">
        <v>224</v>
      </c>
      <c r="C4733" s="79" t="inlineStr">
        <is>
          <t>Northern States Power Company (Minnesota)</t>
        </is>
      </c>
      <c r="D4733" s="92" t="inlineStr">
        <is>
          <t>MN</t>
        </is>
      </c>
      <c r="F4733" s="92" t="n">
        <v>497</v>
      </c>
      <c r="G4733" s="92" t="inlineStr">
        <is>
          <t>Riverside</t>
        </is>
      </c>
      <c r="H4733" s="94" t="n">
        <v>343</v>
      </c>
      <c r="I4733" s="95" t="n">
        <v>43466</v>
      </c>
      <c r="J4733" s="95" t="n"/>
      <c r="K4733" s="92" t="inlineStr">
        <is>
          <t>Riverside</t>
        </is>
      </c>
      <c r="L4733" s="96" t="n">
        <v>50662922</v>
      </c>
      <c r="M4733" s="96" t="n">
        <v>11305499</v>
      </c>
      <c r="O4733" s="96" t="n"/>
      <c r="R4733" s="92" t="n">
        <v>-11.3</v>
      </c>
      <c r="S4733" s="97">
        <f>TRUE()</f>
        <v/>
      </c>
      <c r="V4733" s="92" t="n">
        <v>30.2</v>
      </c>
      <c r="W4733" s="98" t="n"/>
      <c r="X4733" s="99" t="n">
        <v>1492793</v>
      </c>
      <c r="AA4733" s="92" t="inlineStr">
        <is>
          <t>PUC</t>
        </is>
      </c>
      <c r="AMD4733" s="85" t="n"/>
      <c r="AME4733" s="85" t="n"/>
      <c r="AMF4733" s="85" t="n"/>
      <c r="AMG4733" s="85" t="n"/>
      <c r="AMH4733" s="85" t="n"/>
      <c r="AMI4733" s="85" t="n"/>
      <c r="AMJ4733" s="85" t="n"/>
    </row>
    <row r="4734" ht="24.6" customFormat="1" customHeight="1" s="92">
      <c r="A4734" s="92" t="n">
        <v>120</v>
      </c>
      <c r="B4734" s="92" t="n">
        <v>224</v>
      </c>
      <c r="C4734" s="79" t="inlineStr">
        <is>
          <t>Northern States Power Company (Minnesota)</t>
        </is>
      </c>
      <c r="D4734" s="92" t="inlineStr">
        <is>
          <t>MN</t>
        </is>
      </c>
      <c r="F4734" s="92" t="n">
        <v>497</v>
      </c>
      <c r="G4734" s="92" t="inlineStr">
        <is>
          <t>Riverside</t>
        </is>
      </c>
      <c r="H4734" s="94" t="n">
        <v>344</v>
      </c>
      <c r="I4734" s="95" t="n">
        <v>43466</v>
      </c>
      <c r="J4734" s="95" t="n"/>
      <c r="K4734" s="92" t="inlineStr">
        <is>
          <t>Riverside</t>
        </is>
      </c>
      <c r="L4734" s="96" t="n">
        <v>154988735</v>
      </c>
      <c r="M4734" s="96" t="n">
        <v>32247456</v>
      </c>
      <c r="O4734" s="96" t="n"/>
      <c r="R4734" s="92" t="n">
        <v>-11.3</v>
      </c>
      <c r="S4734" s="97">
        <f>TRUE()</f>
        <v/>
      </c>
      <c r="V4734" s="92" t="n">
        <v>30.2</v>
      </c>
      <c r="W4734" s="98" t="n"/>
      <c r="X4734" s="99" t="n">
        <v>4644206</v>
      </c>
      <c r="AA4734" s="92" t="inlineStr">
        <is>
          <t>PUC</t>
        </is>
      </c>
      <c r="AMD4734" s="85" t="n"/>
      <c r="AME4734" s="85" t="n"/>
      <c r="AMF4734" s="85" t="n"/>
      <c r="AMG4734" s="85" t="n"/>
      <c r="AMH4734" s="85" t="n"/>
      <c r="AMI4734" s="85" t="n"/>
      <c r="AMJ4734" s="85" t="n"/>
    </row>
    <row r="4735" ht="24.6" customFormat="1" customHeight="1" s="92">
      <c r="A4735" s="92" t="n">
        <v>120</v>
      </c>
      <c r="B4735" s="92" t="n">
        <v>224</v>
      </c>
      <c r="C4735" s="79" t="inlineStr">
        <is>
          <t>Northern States Power Company (Minnesota)</t>
        </is>
      </c>
      <c r="D4735" s="92" t="inlineStr">
        <is>
          <t>MN</t>
        </is>
      </c>
      <c r="F4735" s="92" t="n">
        <v>497</v>
      </c>
      <c r="G4735" s="92" t="inlineStr">
        <is>
          <t>Riverside</t>
        </is>
      </c>
      <c r="H4735" s="94" t="n">
        <v>345</v>
      </c>
      <c r="I4735" s="95" t="n">
        <v>43466</v>
      </c>
      <c r="J4735" s="95" t="n"/>
      <c r="K4735" s="92" t="inlineStr">
        <is>
          <t>Riverside</t>
        </is>
      </c>
      <c r="L4735" s="96" t="n">
        <v>40592407</v>
      </c>
      <c r="M4735" s="96" t="n">
        <v>10737597</v>
      </c>
      <c r="O4735" s="96" t="n"/>
      <c r="R4735" s="92" t="n">
        <v>-11.3</v>
      </c>
      <c r="S4735" s="97">
        <f>TRUE()</f>
        <v/>
      </c>
      <c r="V4735" s="92" t="n">
        <v>30.2</v>
      </c>
      <c r="W4735" s="98" t="n"/>
      <c r="X4735" s="99" t="n">
        <v>1140455</v>
      </c>
      <c r="AA4735" s="92" t="inlineStr">
        <is>
          <t>PUC</t>
        </is>
      </c>
      <c r="AMD4735" s="85" t="n"/>
      <c r="AME4735" s="85" t="n"/>
      <c r="AMF4735" s="85" t="n"/>
      <c r="AMG4735" s="85" t="n"/>
      <c r="AMH4735" s="85" t="n"/>
      <c r="AMI4735" s="85" t="n"/>
      <c r="AMJ4735" s="85" t="n"/>
    </row>
    <row r="4736" ht="24.6" customFormat="1" customHeight="1" s="92">
      <c r="A4736" s="92" t="n">
        <v>120</v>
      </c>
      <c r="B4736" s="92" t="n">
        <v>224</v>
      </c>
      <c r="C4736" s="79" t="inlineStr">
        <is>
          <t>Northern States Power Company (Minnesota)</t>
        </is>
      </c>
      <c r="D4736" s="92" t="inlineStr">
        <is>
          <t>MN</t>
        </is>
      </c>
      <c r="F4736" s="92" t="n">
        <v>497</v>
      </c>
      <c r="G4736" s="92" t="inlineStr">
        <is>
          <t>Riverside</t>
        </is>
      </c>
      <c r="H4736" s="94" t="n">
        <v>346</v>
      </c>
      <c r="I4736" s="95" t="n">
        <v>43466</v>
      </c>
      <c r="J4736" s="95" t="n"/>
      <c r="K4736" s="92" t="inlineStr">
        <is>
          <t>Riverside</t>
        </is>
      </c>
      <c r="L4736" s="96" t="n">
        <v>9075926</v>
      </c>
      <c r="M4736" s="96" t="n">
        <v>5345109</v>
      </c>
      <c r="O4736" s="96" t="n"/>
      <c r="R4736" s="92" t="n">
        <v>-11.3</v>
      </c>
      <c r="S4736" s="97">
        <f>TRUE()</f>
        <v/>
      </c>
      <c r="V4736" s="92" t="n">
        <v>30.2</v>
      </c>
      <c r="W4736" s="98" t="n"/>
      <c r="X4736" s="99" t="n">
        <v>157497</v>
      </c>
      <c r="AA4736" s="92" t="inlineStr">
        <is>
          <t>PUC</t>
        </is>
      </c>
      <c r="AMD4736" s="85" t="n"/>
      <c r="AME4736" s="85" t="n"/>
      <c r="AMF4736" s="85" t="n"/>
      <c r="AMG4736" s="85" t="n"/>
      <c r="AMH4736" s="85" t="n"/>
      <c r="AMI4736" s="85" t="n"/>
      <c r="AMJ4736" s="85" t="n"/>
    </row>
    <row r="4737" ht="24.6" customFormat="1" customHeight="1" s="92">
      <c r="A4737" s="92" t="n">
        <v>148</v>
      </c>
      <c r="B4737" s="92" t="n">
        <v>275</v>
      </c>
      <c r="C4737" s="79" t="inlineStr">
        <is>
          <t>Public Service Company of Oklahoma</t>
        </is>
      </c>
      <c r="D4737" s="92" t="inlineStr">
        <is>
          <t>OK</t>
        </is>
      </c>
      <c r="F4737" s="92" t="n">
        <v>517</v>
      </c>
      <c r="G4737" s="92" t="inlineStr">
        <is>
          <t>Riverside Generating Plant</t>
        </is>
      </c>
      <c r="H4737" s="94" t="n">
        <v>342</v>
      </c>
      <c r="I4737" s="95" t="n">
        <v>42916</v>
      </c>
      <c r="K4737" s="92" t="inlineStr">
        <is>
          <t>Fuel Holders - Gas</t>
        </is>
      </c>
      <c r="L4737" s="96" t="n">
        <v>9797993</v>
      </c>
      <c r="M4737" s="96" t="n"/>
      <c r="W4737" s="98" t="n"/>
      <c r="X4737" s="99" t="n">
        <v>248869</v>
      </c>
      <c r="Y4737" s="103" t="n">
        <v>0.0254</v>
      </c>
      <c r="Z4737" s="97" t="b">
        <v>0</v>
      </c>
      <c r="AA4737" s="92" t="inlineStr">
        <is>
          <t>PUC</t>
        </is>
      </c>
      <c r="AMD4737" s="85" t="n"/>
      <c r="AME4737" s="85" t="n"/>
      <c r="AMF4737" s="85" t="n"/>
      <c r="AMG4737" s="85" t="n"/>
      <c r="AMH4737" s="85" t="n"/>
      <c r="AMI4737" s="85" t="n"/>
      <c r="AMJ4737" s="85" t="n"/>
    </row>
    <row r="4738" ht="24.6" customFormat="1" customHeight="1" s="92">
      <c r="A4738" s="92" t="n">
        <v>148</v>
      </c>
      <c r="B4738" s="92" t="n">
        <v>275</v>
      </c>
      <c r="C4738" s="79" t="inlineStr">
        <is>
          <t>Public Service Company of Oklahoma</t>
        </is>
      </c>
      <c r="D4738" s="92" t="inlineStr">
        <is>
          <t>OK</t>
        </is>
      </c>
      <c r="F4738" s="92" t="n">
        <v>517</v>
      </c>
      <c r="G4738" s="92" t="inlineStr">
        <is>
          <t>Riverside Generating Plant</t>
        </is>
      </c>
      <c r="H4738" s="94" t="n">
        <v>344</v>
      </c>
      <c r="I4738" s="95" t="n">
        <v>42916</v>
      </c>
      <c r="K4738" s="92" t="inlineStr">
        <is>
          <t>Generators - Gas</t>
        </is>
      </c>
      <c r="L4738" s="96" t="n">
        <v>48141767</v>
      </c>
      <c r="M4738" s="96" t="n"/>
      <c r="W4738" s="98" t="n"/>
      <c r="X4738" s="99" t="n">
        <v>1319084</v>
      </c>
      <c r="Y4738" s="103" t="n">
        <v>0.0274</v>
      </c>
      <c r="Z4738" s="97" t="b">
        <v>0</v>
      </c>
      <c r="AA4738" s="92" t="inlineStr">
        <is>
          <t>PUC</t>
        </is>
      </c>
      <c r="AMD4738" s="85" t="n"/>
      <c r="AME4738" s="85" t="n"/>
      <c r="AMF4738" s="85" t="n"/>
      <c r="AMG4738" s="85" t="n"/>
      <c r="AMH4738" s="85" t="n"/>
      <c r="AMI4738" s="85" t="n"/>
      <c r="AMJ4738" s="85" t="n"/>
    </row>
    <row r="4739" ht="24.6" customFormat="1" customHeight="1" s="92">
      <c r="A4739" s="92" t="n">
        <v>148</v>
      </c>
      <c r="B4739" s="92" t="n">
        <v>275</v>
      </c>
      <c r="C4739" s="79" t="inlineStr">
        <is>
          <t>Public Service Company of Oklahoma</t>
        </is>
      </c>
      <c r="D4739" s="92" t="inlineStr">
        <is>
          <t>OK</t>
        </is>
      </c>
      <c r="F4739" s="92" t="n">
        <v>517</v>
      </c>
      <c r="G4739" s="92" t="inlineStr">
        <is>
          <t>Riverside Generating Plant</t>
        </is>
      </c>
      <c r="H4739" s="94" t="n">
        <v>345</v>
      </c>
      <c r="I4739" s="95" t="n">
        <v>42916</v>
      </c>
      <c r="K4739" s="92" t="inlineStr">
        <is>
          <t>Accessory Electric Eq-Gas</t>
        </is>
      </c>
      <c r="L4739" s="96" t="n">
        <v>4742572</v>
      </c>
      <c r="M4739" s="96" t="n"/>
      <c r="W4739" s="98" t="n"/>
      <c r="X4739" s="99" t="n">
        <v>283132</v>
      </c>
      <c r="Y4739" s="103" t="n">
        <v>0.0597</v>
      </c>
      <c r="Z4739" s="97" t="b">
        <v>0</v>
      </c>
      <c r="AA4739" s="92" t="inlineStr">
        <is>
          <t>PUC</t>
        </is>
      </c>
      <c r="AMD4739" s="85" t="n"/>
      <c r="AME4739" s="85" t="n"/>
      <c r="AMF4739" s="85" t="n"/>
      <c r="AMG4739" s="85" t="n"/>
      <c r="AMH4739" s="85" t="n"/>
      <c r="AMI4739" s="85" t="n"/>
      <c r="AMJ4739" s="85" t="n"/>
    </row>
    <row r="4740" ht="24.6" customFormat="1" customHeight="1" s="92">
      <c r="A4740" s="92" t="n">
        <v>148</v>
      </c>
      <c r="B4740" s="92" t="n">
        <v>275</v>
      </c>
      <c r="C4740" s="79" t="inlineStr">
        <is>
          <t>Public Service Company of Oklahoma</t>
        </is>
      </c>
      <c r="D4740" s="92" t="inlineStr">
        <is>
          <t>OK</t>
        </is>
      </c>
      <c r="F4740" s="92" t="n">
        <v>517</v>
      </c>
      <c r="G4740" s="92" t="inlineStr">
        <is>
          <t>Riverside Generating Plant</t>
        </is>
      </c>
      <c r="H4740" s="94" t="n">
        <v>346</v>
      </c>
      <c r="I4740" s="95" t="n">
        <v>42916</v>
      </c>
      <c r="K4740" s="92" t="inlineStr">
        <is>
          <t>Misc Pwr Pit Equip-OIVGas</t>
        </is>
      </c>
      <c r="L4740" s="96" t="n">
        <v>182933</v>
      </c>
      <c r="M4740" s="96" t="n"/>
      <c r="W4740" s="98" t="n"/>
      <c r="X4740" s="99" t="n">
        <v>6476</v>
      </c>
      <c r="Y4740" s="103" t="n">
        <v>0.0354</v>
      </c>
      <c r="Z4740" s="97" t="b">
        <v>0</v>
      </c>
      <c r="AA4740" s="92" t="inlineStr">
        <is>
          <t>PUC</t>
        </is>
      </c>
      <c r="AMD4740" s="85" t="n"/>
      <c r="AME4740" s="85" t="n"/>
      <c r="AMF4740" s="85" t="n"/>
      <c r="AMG4740" s="85" t="n"/>
      <c r="AMH4740" s="85" t="n"/>
      <c r="AMI4740" s="85" t="n"/>
      <c r="AMJ4740" s="85" t="n"/>
    </row>
    <row r="4741" ht="24.6" customFormat="1" customHeight="1" s="92">
      <c r="A4741" s="92" t="n">
        <v>148</v>
      </c>
      <c r="B4741" s="92" t="n">
        <v>275</v>
      </c>
      <c r="C4741" s="79" t="inlineStr">
        <is>
          <t>Public Service Company of Oklahoma</t>
        </is>
      </c>
      <c r="D4741" s="92" t="inlineStr">
        <is>
          <t>OK</t>
        </is>
      </c>
      <c r="F4741" s="92" t="n">
        <v>517</v>
      </c>
      <c r="G4741" s="92" t="inlineStr">
        <is>
          <t>Riverside Generating Plant - Diesel Unit</t>
        </is>
      </c>
      <c r="H4741" s="94" t="n">
        <v>342</v>
      </c>
      <c r="I4741" s="95" t="n">
        <v>42916</v>
      </c>
      <c r="K4741" s="92" t="inlineStr">
        <is>
          <t>Fuel Holders - Gas</t>
        </is>
      </c>
      <c r="L4741" s="96" t="n">
        <v>24392</v>
      </c>
      <c r="M4741" s="96" t="n"/>
      <c r="W4741" s="98" t="n"/>
      <c r="X4741" s="99" t="n">
        <v>1212</v>
      </c>
      <c r="Y4741" s="103" t="n">
        <v>0.0497</v>
      </c>
      <c r="Z4741" s="97" t="b">
        <v>0</v>
      </c>
      <c r="AA4741" s="92" t="inlineStr">
        <is>
          <t>PUC</t>
        </is>
      </c>
      <c r="AMD4741" s="85" t="n"/>
      <c r="AME4741" s="85" t="n"/>
      <c r="AMF4741" s="85" t="n"/>
      <c r="AMG4741" s="85" t="n"/>
      <c r="AMH4741" s="85" t="n"/>
      <c r="AMI4741" s="85" t="n"/>
      <c r="AMJ4741" s="85" t="n"/>
    </row>
    <row r="4742" ht="24.6" customFormat="1" customHeight="1" s="92">
      <c r="A4742" s="92" t="n">
        <v>148</v>
      </c>
      <c r="B4742" s="92" t="n">
        <v>275</v>
      </c>
      <c r="C4742" s="79" t="inlineStr">
        <is>
          <t>Public Service Company of Oklahoma</t>
        </is>
      </c>
      <c r="D4742" s="92" t="inlineStr">
        <is>
          <t>OK</t>
        </is>
      </c>
      <c r="F4742" s="92" t="n">
        <v>517</v>
      </c>
      <c r="G4742" s="92" t="inlineStr">
        <is>
          <t>Riverside Generating Plant - Diesel Unit</t>
        </is>
      </c>
      <c r="H4742" s="94" t="n">
        <v>344</v>
      </c>
      <c r="I4742" s="95" t="n">
        <v>42916</v>
      </c>
      <c r="K4742" s="92" t="inlineStr">
        <is>
          <t>Generators - Gas</t>
        </is>
      </c>
      <c r="L4742" s="96" t="n">
        <v>470175</v>
      </c>
      <c r="M4742" s="96" t="n"/>
      <c r="W4742" s="98" t="n"/>
      <c r="X4742" s="99" t="n">
        <v>4796</v>
      </c>
      <c r="Y4742" s="103" t="n">
        <v>0.0102</v>
      </c>
      <c r="Z4742" s="97" t="b">
        <v>0</v>
      </c>
      <c r="AA4742" s="92" t="inlineStr">
        <is>
          <t>PUC</t>
        </is>
      </c>
      <c r="AMD4742" s="85" t="n"/>
      <c r="AME4742" s="85" t="n"/>
      <c r="AMF4742" s="85" t="n"/>
      <c r="AMG4742" s="85" t="n"/>
      <c r="AMH4742" s="85" t="n"/>
      <c r="AMI4742" s="85" t="n"/>
      <c r="AMJ4742" s="85" t="n"/>
    </row>
    <row r="4743" ht="24.6" customFormat="1" customHeight="1" s="92">
      <c r="A4743" s="92" t="n">
        <v>148</v>
      </c>
      <c r="B4743" s="92" t="n">
        <v>275</v>
      </c>
      <c r="C4743" s="79" t="inlineStr">
        <is>
          <t>Public Service Company of Oklahoma</t>
        </is>
      </c>
      <c r="D4743" s="92" t="inlineStr">
        <is>
          <t>OK</t>
        </is>
      </c>
      <c r="F4743" s="92" t="n">
        <v>517</v>
      </c>
      <c r="G4743" s="92" t="inlineStr">
        <is>
          <t>Riverside Generating Plant - Diesel Unit</t>
        </is>
      </c>
      <c r="H4743" s="94" t="n">
        <v>345</v>
      </c>
      <c r="I4743" s="95" t="n">
        <v>42916</v>
      </c>
      <c r="K4743" s="92" t="inlineStr">
        <is>
          <t>Accessory Electric Eq-Gas</t>
        </is>
      </c>
      <c r="L4743" s="96" t="n">
        <v>28635</v>
      </c>
      <c r="M4743" s="96" t="n"/>
      <c r="W4743" s="98" t="n"/>
      <c r="X4743" s="99" t="n">
        <v>478</v>
      </c>
      <c r="Y4743" s="103" t="n">
        <v>0.0167</v>
      </c>
      <c r="Z4743" s="97" t="b">
        <v>0</v>
      </c>
      <c r="AA4743" s="92" t="inlineStr">
        <is>
          <t>PUC</t>
        </is>
      </c>
      <c r="AMD4743" s="85" t="n"/>
      <c r="AME4743" s="85" t="n"/>
      <c r="AMF4743" s="85" t="n"/>
      <c r="AMG4743" s="85" t="n"/>
      <c r="AMH4743" s="85" t="n"/>
      <c r="AMI4743" s="85" t="n"/>
      <c r="AMJ4743" s="85" t="n"/>
    </row>
    <row r="4744" ht="24.6" customFormat="1" customHeight="1" s="92">
      <c r="A4744" s="92" t="n">
        <v>148</v>
      </c>
      <c r="B4744" s="92" t="n">
        <v>275</v>
      </c>
      <c r="C4744" s="79" t="inlineStr">
        <is>
          <t>Public Service Company of Oklahoma</t>
        </is>
      </c>
      <c r="D4744" s="92" t="inlineStr">
        <is>
          <t>OK</t>
        </is>
      </c>
      <c r="F4744" s="92" t="n">
        <v>517</v>
      </c>
      <c r="G4744" s="92" t="inlineStr">
        <is>
          <t>Riverslde Generating Plant</t>
        </is>
      </c>
      <c r="H4744" s="94" t="n">
        <v>310.3</v>
      </c>
      <c r="I4744" s="95" t="n">
        <v>42916</v>
      </c>
      <c r="K4744" s="92" t="inlineStr">
        <is>
          <t>Land - Oil/Gas</t>
        </is>
      </c>
      <c r="L4744" s="96" t="n">
        <v>1376358</v>
      </c>
      <c r="M4744" s="96" t="n"/>
      <c r="W4744" s="98" t="n"/>
      <c r="X4744" s="99" t="n"/>
      <c r="Y4744" s="92" t="inlineStr">
        <is>
          <t>n/a</t>
        </is>
      </c>
      <c r="Z4744" s="97" t="b">
        <v>0</v>
      </c>
      <c r="AA4744" s="92" t="inlineStr">
        <is>
          <t>PUC</t>
        </is>
      </c>
      <c r="AMD4744" s="85" t="n"/>
      <c r="AME4744" s="85" t="n"/>
      <c r="AMF4744" s="85" t="n"/>
      <c r="AMG4744" s="85" t="n"/>
      <c r="AMH4744" s="85" t="n"/>
      <c r="AMI4744" s="85" t="n"/>
      <c r="AMJ4744" s="85" t="n"/>
    </row>
    <row r="4745" ht="24.6" customFormat="1" customHeight="1" s="92">
      <c r="A4745" s="92" t="n">
        <v>148</v>
      </c>
      <c r="B4745" s="92" t="n">
        <v>275</v>
      </c>
      <c r="C4745" s="79" t="inlineStr">
        <is>
          <t>Public Service Company of Oklahoma</t>
        </is>
      </c>
      <c r="D4745" s="92" t="inlineStr">
        <is>
          <t>OK</t>
        </is>
      </c>
      <c r="F4745" s="92" t="n">
        <v>517</v>
      </c>
      <c r="G4745" s="92" t="inlineStr">
        <is>
          <t>Riverslde Generating Plant</t>
        </is>
      </c>
      <c r="H4745" s="94" t="n">
        <v>311.3</v>
      </c>
      <c r="I4745" s="95" t="n">
        <v>42916</v>
      </c>
      <c r="K4745" s="92" t="inlineStr">
        <is>
          <t>Struct, Improvements-Oil/Gas</t>
        </is>
      </c>
      <c r="L4745" s="96" t="n">
        <v>10031495</v>
      </c>
      <c r="M4745" s="96" t="n"/>
      <c r="W4745" s="98" t="n"/>
      <c r="X4745" s="99" t="n">
        <v>300945</v>
      </c>
      <c r="Y4745" s="103" t="n">
        <v>0.03</v>
      </c>
      <c r="Z4745" s="97" t="b">
        <v>0</v>
      </c>
      <c r="AA4745" s="92" t="inlineStr">
        <is>
          <t>PUC</t>
        </is>
      </c>
      <c r="AMD4745" s="85" t="n"/>
      <c r="AME4745" s="85" t="n"/>
      <c r="AMF4745" s="85" t="n"/>
      <c r="AMG4745" s="85" t="n"/>
      <c r="AMH4745" s="85" t="n"/>
      <c r="AMI4745" s="85" t="n"/>
      <c r="AMJ4745" s="85" t="n"/>
    </row>
    <row r="4746" ht="24.6" customFormat="1" customHeight="1" s="92">
      <c r="A4746" s="92" t="n">
        <v>148</v>
      </c>
      <c r="B4746" s="92" t="n">
        <v>275</v>
      </c>
      <c r="C4746" s="79" t="inlineStr">
        <is>
          <t>Public Service Company of Oklahoma</t>
        </is>
      </c>
      <c r="D4746" s="92" t="inlineStr">
        <is>
          <t>OK</t>
        </is>
      </c>
      <c r="F4746" s="92" t="n">
        <v>517</v>
      </c>
      <c r="G4746" s="92" t="inlineStr">
        <is>
          <t>Riverslde Generating Plant</t>
        </is>
      </c>
      <c r="H4746" s="94" t="n">
        <v>312.3</v>
      </c>
      <c r="I4746" s="95" t="n">
        <v>42916</v>
      </c>
      <c r="K4746" s="92" t="inlineStr">
        <is>
          <t>Boiler Plant Equip-Oil/Gas</t>
        </is>
      </c>
      <c r="L4746" s="96" t="n">
        <v>75927629</v>
      </c>
      <c r="M4746" s="96" t="n"/>
      <c r="W4746" s="98" t="n"/>
      <c r="X4746" s="99" t="n">
        <v>1662815</v>
      </c>
      <c r="Y4746" s="103" t="n">
        <v>0.0219</v>
      </c>
      <c r="Z4746" s="97" t="b">
        <v>0</v>
      </c>
      <c r="AA4746" s="92" t="inlineStr">
        <is>
          <t>PUC</t>
        </is>
      </c>
      <c r="AMD4746" s="85" t="n"/>
      <c r="AME4746" s="85" t="n"/>
      <c r="AMF4746" s="85" t="n"/>
      <c r="AMG4746" s="85" t="n"/>
      <c r="AMH4746" s="85" t="n"/>
      <c r="AMI4746" s="85" t="n"/>
      <c r="AMJ4746" s="85" t="n"/>
    </row>
    <row r="4747" ht="24.6" customFormat="1" customHeight="1" s="92">
      <c r="A4747" s="92" t="n">
        <v>148</v>
      </c>
      <c r="B4747" s="92" t="n">
        <v>275</v>
      </c>
      <c r="C4747" s="79" t="inlineStr">
        <is>
          <t>Public Service Company of Oklahoma</t>
        </is>
      </c>
      <c r="D4747" s="92" t="inlineStr">
        <is>
          <t>OK</t>
        </is>
      </c>
      <c r="F4747" s="92" t="n">
        <v>517</v>
      </c>
      <c r="G4747" s="92" t="inlineStr">
        <is>
          <t>Riverslde Generating Plant</t>
        </is>
      </c>
      <c r="H4747" s="94" t="n">
        <v>314.3</v>
      </c>
      <c r="I4747" s="95" t="n">
        <v>42916</v>
      </c>
      <c r="K4747" s="92" t="inlineStr">
        <is>
          <t>Turbogenator Units-OIVGas</t>
        </is>
      </c>
      <c r="L4747" s="96" t="n">
        <v>70682383</v>
      </c>
      <c r="M4747" s="96" t="n"/>
      <c r="W4747" s="98" t="n"/>
      <c r="X4747" s="99" t="n">
        <v>1943766</v>
      </c>
      <c r="Y4747" s="103" t="n">
        <v>0.0275</v>
      </c>
      <c r="Z4747" s="97" t="b">
        <v>0</v>
      </c>
      <c r="AA4747" s="92" t="inlineStr">
        <is>
          <t>PUC</t>
        </is>
      </c>
      <c r="AMD4747" s="85" t="n"/>
      <c r="AME4747" s="85" t="n"/>
      <c r="AMF4747" s="85" t="n"/>
      <c r="AMG4747" s="85" t="n"/>
      <c r="AMH4747" s="85" t="n"/>
      <c r="AMI4747" s="85" t="n"/>
      <c r="AMJ4747" s="85" t="n"/>
    </row>
    <row r="4748" ht="24.6" customFormat="1" customHeight="1" s="92">
      <c r="A4748" s="92" t="n">
        <v>148</v>
      </c>
      <c r="B4748" s="92" t="n">
        <v>275</v>
      </c>
      <c r="C4748" s="79" t="inlineStr">
        <is>
          <t>Public Service Company of Oklahoma</t>
        </is>
      </c>
      <c r="D4748" s="92" t="inlineStr">
        <is>
          <t>OK</t>
        </is>
      </c>
      <c r="F4748" s="92" t="n">
        <v>517</v>
      </c>
      <c r="G4748" s="92" t="inlineStr">
        <is>
          <t>Riverslde Generating Plant</t>
        </is>
      </c>
      <c r="H4748" s="94" t="n">
        <v>315.3</v>
      </c>
      <c r="I4748" s="95" t="n">
        <v>42916</v>
      </c>
      <c r="K4748" s="92" t="inlineStr">
        <is>
          <t>Accssry Elect Equip-Oil/Gas</t>
        </is>
      </c>
      <c r="L4748" s="96" t="n">
        <v>10439572</v>
      </c>
      <c r="M4748" s="96" t="n"/>
      <c r="W4748" s="98" t="n"/>
      <c r="X4748" s="99" t="n">
        <v>218187</v>
      </c>
      <c r="Y4748" s="103" t="n">
        <v>0.0209</v>
      </c>
      <c r="Z4748" s="97" t="b">
        <v>0</v>
      </c>
      <c r="AA4748" s="92" t="inlineStr">
        <is>
          <t>PUC</t>
        </is>
      </c>
      <c r="AMD4748" s="85" t="n"/>
      <c r="AME4748" s="85" t="n"/>
      <c r="AMF4748" s="85" t="n"/>
      <c r="AMG4748" s="85" t="n"/>
      <c r="AMH4748" s="85" t="n"/>
      <c r="AMI4748" s="85" t="n"/>
      <c r="AMJ4748" s="85" t="n"/>
    </row>
    <row r="4749" ht="24.6" customFormat="1" customHeight="1" s="92">
      <c r="A4749" s="92" t="n">
        <v>148</v>
      </c>
      <c r="B4749" s="92" t="n">
        <v>275</v>
      </c>
      <c r="C4749" s="79" t="inlineStr">
        <is>
          <t>Public Service Company of Oklahoma</t>
        </is>
      </c>
      <c r="D4749" s="92" t="inlineStr">
        <is>
          <t>OK</t>
        </is>
      </c>
      <c r="F4749" s="92" t="n">
        <v>517</v>
      </c>
      <c r="G4749" s="92" t="inlineStr">
        <is>
          <t>Riverslde Generating Plant</t>
        </is>
      </c>
      <c r="H4749" s="94" t="n">
        <v>316.3</v>
      </c>
      <c r="I4749" s="95" t="n">
        <v>42916</v>
      </c>
      <c r="K4749" s="92" t="inlineStr">
        <is>
          <t>Misc Pwr Plt Equip-OIVGas</t>
        </is>
      </c>
      <c r="L4749" s="96" t="n">
        <v>7151441</v>
      </c>
      <c r="M4749" s="96" t="n"/>
      <c r="W4749" s="98" t="n"/>
      <c r="X4749" s="99" t="n">
        <v>290349</v>
      </c>
      <c r="Y4749" s="103" t="n">
        <v>0.0406</v>
      </c>
      <c r="Z4749" s="97" t="b">
        <v>0</v>
      </c>
      <c r="AA4749" s="92" t="inlineStr">
        <is>
          <t>PUC</t>
        </is>
      </c>
      <c r="AMD4749" s="85" t="n"/>
      <c r="AME4749" s="85" t="n"/>
      <c r="AMF4749" s="85" t="n"/>
      <c r="AMG4749" s="85" t="n"/>
      <c r="AMH4749" s="85" t="n"/>
      <c r="AMI4749" s="85" t="n"/>
      <c r="AMJ4749" s="85" t="n"/>
    </row>
    <row r="4750" ht="24.6" customFormat="1" customHeight="1" s="92">
      <c r="A4750" s="92" t="n">
        <v>148</v>
      </c>
      <c r="B4750" s="92" t="n">
        <v>275</v>
      </c>
      <c r="C4750" s="79" t="inlineStr">
        <is>
          <t>Public Service Company of Oklahoma</t>
        </is>
      </c>
      <c r="D4750" s="92" t="inlineStr">
        <is>
          <t>OK</t>
        </is>
      </c>
      <c r="F4750" s="92" t="n">
        <v>517</v>
      </c>
      <c r="G4750" s="92" t="inlineStr">
        <is>
          <t>Riverslde Generating Plant</t>
        </is>
      </c>
      <c r="H4750" s="94" t="n">
        <v>317.3</v>
      </c>
      <c r="I4750" s="95" t="n">
        <v>42916</v>
      </c>
      <c r="K4750" s="92" t="inlineStr">
        <is>
          <t>ARO Steam Prod Plnt OiVGas</t>
        </is>
      </c>
      <c r="L4750" s="96" t="n">
        <v>2222230</v>
      </c>
      <c r="M4750" s="96" t="n"/>
      <c r="W4750" s="98" t="n"/>
      <c r="X4750" s="99" t="n">
        <v>79143</v>
      </c>
      <c r="Z4750" s="97" t="b">
        <v>0</v>
      </c>
      <c r="AA4750" s="92" t="inlineStr">
        <is>
          <t>PUC</t>
        </is>
      </c>
      <c r="AMD4750" s="85" t="n"/>
      <c r="AME4750" s="85" t="n"/>
      <c r="AMF4750" s="85" t="n"/>
      <c r="AMG4750" s="85" t="n"/>
      <c r="AMH4750" s="85" t="n"/>
      <c r="AMI4750" s="85" t="n"/>
      <c r="AMJ4750" s="85" t="n"/>
    </row>
    <row r="4751" ht="24.6" customFormat="1" customHeight="1" s="92">
      <c r="A4751" s="92" t="n">
        <v>148</v>
      </c>
      <c r="B4751" s="92" t="n">
        <v>275</v>
      </c>
      <c r="C4751" s="79" t="inlineStr">
        <is>
          <t>Public Service Company of Oklahoma</t>
        </is>
      </c>
      <c r="D4751" s="92" t="inlineStr">
        <is>
          <t>OK</t>
        </is>
      </c>
      <c r="F4751" s="92" t="n">
        <v>517</v>
      </c>
      <c r="G4751" s="92" t="inlineStr">
        <is>
          <t>Riverslde Generating Plant - Rtn Pond #1</t>
        </is>
      </c>
      <c r="H4751" s="94" t="n">
        <v>317.3</v>
      </c>
      <c r="I4751" s="95" t="n">
        <v>42916</v>
      </c>
      <c r="K4751" s="92" t="inlineStr">
        <is>
          <t>ARO Steam Prod Plnt Oil/Gas Rtn Pond #1</t>
        </is>
      </c>
      <c r="L4751" s="96" t="n">
        <v>996132</v>
      </c>
      <c r="M4751" s="96" t="n"/>
      <c r="W4751" s="98" t="n"/>
      <c r="X4751" s="99" t="n">
        <v>38937</v>
      </c>
      <c r="Z4751" s="97" t="b">
        <v>0</v>
      </c>
      <c r="AA4751" s="92" t="inlineStr">
        <is>
          <t>PUC</t>
        </is>
      </c>
      <c r="AMD4751" s="85" t="n"/>
      <c r="AME4751" s="85" t="n"/>
      <c r="AMF4751" s="85" t="n"/>
      <c r="AMG4751" s="85" t="n"/>
      <c r="AMH4751" s="85" t="n"/>
      <c r="AMI4751" s="85" t="n"/>
      <c r="AMJ4751" s="85" t="n"/>
    </row>
    <row r="4752" ht="24.6" customFormat="1" customHeight="1" s="92">
      <c r="A4752" s="92" t="n">
        <v>57</v>
      </c>
      <c r="B4752" s="92" t="n">
        <v>123</v>
      </c>
      <c r="C4752" s="79" t="inlineStr">
        <is>
          <t>Georgia Power Company</t>
        </is>
      </c>
      <c r="D4752" s="92" t="inlineStr">
        <is>
          <t>GA</t>
        </is>
      </c>
      <c r="F4752" s="92" t="n">
        <v>8668</v>
      </c>
      <c r="G4752" s="92" t="inlineStr">
        <is>
          <t>Riverview</t>
        </is>
      </c>
      <c r="H4752" s="94" t="n">
        <v>336</v>
      </c>
      <c r="I4752" s="95" t="n">
        <v>40908</v>
      </c>
      <c r="J4752" s="95" t="n"/>
      <c r="K4752" s="92" t="inlineStr">
        <is>
          <t>336.0 Roads, Trails, and Bridges</t>
        </is>
      </c>
      <c r="L4752" s="96" t="n"/>
      <c r="M4752" s="96" t="n"/>
      <c r="S4752" s="97">
        <f>FALSE()</f>
        <v/>
      </c>
      <c r="W4752" s="98" t="n"/>
      <c r="X4752" s="99" t="n"/>
      <c r="Z4752" s="97" t="b">
        <v>0</v>
      </c>
      <c r="AA4752" s="92" t="inlineStr">
        <is>
          <t>PUC</t>
        </is>
      </c>
      <c r="AMD4752" s="85" t="n"/>
      <c r="AME4752" s="85" t="n"/>
      <c r="AMF4752" s="85" t="n"/>
      <c r="AMG4752" s="85" t="n"/>
      <c r="AMH4752" s="85" t="n"/>
      <c r="AMI4752" s="85" t="n"/>
      <c r="AMJ4752" s="85" t="n"/>
    </row>
    <row r="4753" ht="24.6" customFormat="1" customHeight="1" s="92">
      <c r="A4753" s="92" t="n">
        <v>166</v>
      </c>
      <c r="B4753" s="92" t="n">
        <v>302</v>
      </c>
      <c r="C4753" s="79" t="inlineStr">
        <is>
          <t>Southwestern Public Service Company</t>
        </is>
      </c>
      <c r="D4753" s="92" t="inlineStr">
        <is>
          <t>TX</t>
        </is>
      </c>
      <c r="F4753" s="92" t="n">
        <v>1223</v>
      </c>
      <c r="G4753" s="92" t="inlineStr">
        <is>
          <t>Riverview</t>
        </is>
      </c>
      <c r="H4753" s="94" t="n">
        <v>341</v>
      </c>
      <c r="I4753" s="95" t="n">
        <v>41455</v>
      </c>
      <c r="J4753" s="95" t="n"/>
      <c r="K4753" s="92" t="inlineStr">
        <is>
          <t>Riverview</t>
        </is>
      </c>
      <c r="L4753" s="96" t="inlineStr">
        <is>
          <t>-</t>
        </is>
      </c>
      <c r="M4753" s="96" t="inlineStr">
        <is>
          <t>-</t>
        </is>
      </c>
      <c r="S4753" s="97">
        <f>FALSE()</f>
        <v/>
      </c>
      <c r="W4753" s="98" t="n"/>
      <c r="X4753" s="99" t="n"/>
      <c r="Z4753" s="97" t="b">
        <v>0</v>
      </c>
      <c r="AA4753" s="92" t="inlineStr">
        <is>
          <t>PUC</t>
        </is>
      </c>
      <c r="AMD4753" s="85" t="n"/>
      <c r="AME4753" s="85" t="n"/>
      <c r="AMF4753" s="85" t="n"/>
      <c r="AMG4753" s="85" t="n"/>
      <c r="AMH4753" s="85" t="n"/>
      <c r="AMI4753" s="85" t="n"/>
      <c r="AMJ4753" s="85" t="n"/>
    </row>
    <row r="4754" ht="24.6" customFormat="1" customHeight="1" s="92">
      <c r="A4754" s="92" t="n">
        <v>166</v>
      </c>
      <c r="B4754" s="92" t="n">
        <v>302</v>
      </c>
      <c r="C4754" s="79" t="inlineStr">
        <is>
          <t>Southwestern Public Service Company</t>
        </is>
      </c>
      <c r="D4754" s="92" t="inlineStr">
        <is>
          <t>TX</t>
        </is>
      </c>
      <c r="F4754" s="92" t="n">
        <v>1223</v>
      </c>
      <c r="G4754" s="92" t="inlineStr">
        <is>
          <t>Riverview</t>
        </is>
      </c>
      <c r="H4754" s="94" t="n">
        <v>345</v>
      </c>
      <c r="I4754" s="95" t="n">
        <v>41455</v>
      </c>
      <c r="J4754" s="95" t="n"/>
      <c r="K4754" s="92" t="inlineStr">
        <is>
          <t>Riverview</t>
        </is>
      </c>
      <c r="L4754" s="96" t="inlineStr">
        <is>
          <t>-</t>
        </is>
      </c>
      <c r="M4754" s="96" t="n"/>
      <c r="S4754" s="97">
        <f>FALSE()</f>
        <v/>
      </c>
      <c r="W4754" s="98" t="n"/>
      <c r="X4754" s="99" t="n"/>
      <c r="Z4754" s="97" t="b">
        <v>0</v>
      </c>
      <c r="AA4754" s="92" t="inlineStr">
        <is>
          <t>PUC</t>
        </is>
      </c>
      <c r="AMD4754" s="85" t="n"/>
      <c r="AME4754" s="85" t="n"/>
      <c r="AMF4754" s="85" t="n"/>
      <c r="AMG4754" s="85" t="n"/>
      <c r="AMH4754" s="85" t="n"/>
      <c r="AMI4754" s="85" t="n"/>
      <c r="AMJ4754" s="85" t="n"/>
    </row>
    <row r="4755" ht="24.6" customFormat="1" customHeight="1" s="92">
      <c r="A4755" s="92" t="n">
        <v>166</v>
      </c>
      <c r="B4755" s="92" t="n">
        <v>302</v>
      </c>
      <c r="C4755" s="79" t="inlineStr">
        <is>
          <t>Southwestern Public Service Company</t>
        </is>
      </c>
      <c r="D4755" s="92" t="inlineStr">
        <is>
          <t>TX</t>
        </is>
      </c>
      <c r="F4755" s="92" t="n">
        <v>1223</v>
      </c>
      <c r="G4755" s="92" t="inlineStr">
        <is>
          <t>Riverview</t>
        </is>
      </c>
      <c r="H4755" s="94" t="n">
        <v>346</v>
      </c>
      <c r="I4755" s="95" t="n">
        <v>41455</v>
      </c>
      <c r="J4755" s="95" t="n"/>
      <c r="K4755" s="92" t="inlineStr">
        <is>
          <t>Riverview</t>
        </is>
      </c>
      <c r="L4755" s="96" t="inlineStr">
        <is>
          <t>-</t>
        </is>
      </c>
      <c r="M4755" s="96" t="inlineStr">
        <is>
          <t>-</t>
        </is>
      </c>
      <c r="S4755" s="97">
        <f>FALSE()</f>
        <v/>
      </c>
      <c r="W4755" s="98" t="n"/>
      <c r="X4755" s="99" t="n"/>
      <c r="Z4755" s="97" t="b">
        <v>0</v>
      </c>
      <c r="AA4755" s="92" t="inlineStr">
        <is>
          <t>PUC</t>
        </is>
      </c>
      <c r="AMD4755" s="85" t="n"/>
      <c r="AME4755" s="85" t="n"/>
      <c r="AMF4755" s="85" t="n"/>
      <c r="AMG4755" s="85" t="n"/>
      <c r="AMH4755" s="85" t="n"/>
      <c r="AMI4755" s="85" t="n"/>
      <c r="AMJ4755" s="85" t="n"/>
    </row>
    <row r="4756" ht="24.6" customFormat="1" customHeight="1" s="92">
      <c r="A4756" s="93" t="n">
        <v>166</v>
      </c>
      <c r="B4756" s="93" t="n">
        <v>302</v>
      </c>
      <c r="C4756" s="93" t="inlineStr">
        <is>
          <t>Southwestern Public Service Company</t>
        </is>
      </c>
      <c r="D4756" s="93" t="inlineStr">
        <is>
          <t>TX</t>
        </is>
      </c>
      <c r="F4756" s="92" t="n">
        <v>1223</v>
      </c>
      <c r="G4756" s="92" t="inlineStr">
        <is>
          <t>Riverview</t>
        </is>
      </c>
      <c r="H4756" s="94" t="n">
        <v>310</v>
      </c>
      <c r="I4756" s="95" t="n">
        <v>43465</v>
      </c>
      <c r="J4756" s="95" t="n"/>
      <c r="K4756" s="92" t="inlineStr">
        <is>
          <t>Land Rights</t>
        </is>
      </c>
      <c r="L4756" s="96" t="n">
        <v>1245</v>
      </c>
      <c r="M4756" s="96" t="n">
        <v>1245</v>
      </c>
      <c r="R4756" s="92" t="n">
        <v>0</v>
      </c>
      <c r="S4756" s="97">
        <f>TRUE()</f>
        <v/>
      </c>
      <c r="V4756" s="92" t="n">
        <v>0</v>
      </c>
      <c r="W4756" s="98" t="n"/>
      <c r="X4756" s="99" t="n"/>
      <c r="Y4756" s="92" t="n">
        <v>0</v>
      </c>
      <c r="Z4756" s="97" t="b">
        <v>1</v>
      </c>
      <c r="AA4756" s="92" t="inlineStr">
        <is>
          <t>PUC</t>
        </is>
      </c>
      <c r="AMD4756" s="85" t="n"/>
      <c r="AME4756" s="85" t="n"/>
      <c r="AMF4756" s="85" t="n"/>
      <c r="AMG4756" s="85" t="n"/>
      <c r="AMH4756" s="85" t="n"/>
      <c r="AMI4756" s="85" t="n"/>
      <c r="AMJ4756" s="85" t="n"/>
    </row>
    <row r="4757" ht="24.6" customFormat="1" customHeight="1" s="92">
      <c r="A4757" s="92" t="n">
        <v>70</v>
      </c>
      <c r="B4757" s="92" t="n">
        <v>140</v>
      </c>
      <c r="C4757" s="93" t="inlineStr">
        <is>
          <t>Idaho Power Company</t>
        </is>
      </c>
      <c r="D4757" s="93" t="inlineStr">
        <is>
          <t>ID</t>
        </is>
      </c>
      <c r="G4757" s="92" t="inlineStr">
        <is>
          <t>ROADS AND TRAILS</t>
        </is>
      </c>
      <c r="H4757" s="99" t="n">
        <v>359</v>
      </c>
      <c r="I4757" s="95" t="n">
        <v>42369</v>
      </c>
      <c r="K4757" s="112" t="n">
        <v>359</v>
      </c>
      <c r="L4757" s="92" t="n">
        <v>390266.18</v>
      </c>
      <c r="M4757" s="92" t="n">
        <v>272716</v>
      </c>
      <c r="P4757" s="93" t="inlineStr">
        <is>
          <t>65-R2.5</t>
        </is>
      </c>
      <c r="R4757" s="113" t="n"/>
      <c r="S4757" s="97">
        <f>TRUE()</f>
        <v/>
      </c>
      <c r="W4757" s="98" t="n"/>
      <c r="X4757" s="99" t="n">
        <v>3534</v>
      </c>
      <c r="Y4757" s="112" t="n">
        <v>0.91</v>
      </c>
      <c r="Z4757" s="97" t="b">
        <v>1</v>
      </c>
      <c r="AA4757" s="92" t="inlineStr">
        <is>
          <t>PUC</t>
        </is>
      </c>
      <c r="AMD4757" s="85" t="n"/>
      <c r="AME4757" s="85" t="n"/>
      <c r="AMF4757" s="85" t="n"/>
      <c r="AMG4757" s="85" t="n"/>
      <c r="AMH4757" s="85" t="n"/>
      <c r="AMI4757" s="85" t="n"/>
      <c r="AMJ4757" s="85" t="n"/>
    </row>
    <row r="4758" ht="24.6" customFormat="1" customHeight="1" s="92">
      <c r="A4758" s="79" t="n">
        <v>186</v>
      </c>
      <c r="B4758" s="79" t="n">
        <v>349</v>
      </c>
      <c r="C4758" s="79" t="inlineStr">
        <is>
          <t>VIRGINIA ELECTRIC AND POWER COMPANY</t>
        </is>
      </c>
      <c r="D4758" s="92" t="inlineStr">
        <is>
          <t>VA</t>
        </is>
      </c>
      <c r="F4758" s="92" t="n">
        <v>1050</v>
      </c>
      <c r="G4758" s="92" t="inlineStr">
        <is>
          <t>ROANOKE RAPIDS POWER STATION</t>
        </is>
      </c>
      <c r="H4758" s="92" t="n">
        <v>330</v>
      </c>
      <c r="I4758" s="95" t="n">
        <v>40908</v>
      </c>
      <c r="J4758" s="95" t="n"/>
      <c r="L4758" s="106" t="n">
        <v>8230</v>
      </c>
      <c r="M4758" s="92" t="n">
        <v>2923</v>
      </c>
      <c r="R4758" s="92" t="n">
        <v>0</v>
      </c>
      <c r="S4758" s="97">
        <f>TRUE()</f>
        <v/>
      </c>
      <c r="V4758" s="92" t="n">
        <v>32.9</v>
      </c>
      <c r="X4758" s="99" t="n">
        <v>6257</v>
      </c>
      <c r="Y4758" s="92" t="n">
        <v>2.08</v>
      </c>
      <c r="Z4758" s="92" t="n">
        <v>1</v>
      </c>
      <c r="AA4758" s="92" t="inlineStr">
        <is>
          <t>PUC</t>
        </is>
      </c>
      <c r="AMD4758" s="85" t="n"/>
      <c r="AME4758" s="85" t="n"/>
      <c r="AMF4758" s="85" t="n"/>
      <c r="AMG4758" s="85" t="n"/>
      <c r="AMH4758" s="85" t="n"/>
      <c r="AMI4758" s="85" t="n"/>
      <c r="AMJ4758" s="85" t="n"/>
    </row>
    <row r="4759" ht="24.6" customFormat="1" customHeight="1" s="92">
      <c r="A4759" s="79" t="n">
        <v>186</v>
      </c>
      <c r="B4759" s="79" t="n">
        <v>349</v>
      </c>
      <c r="C4759" s="79" t="inlineStr">
        <is>
          <t>VIRGINIA ELECTRIC AND POWER COMPANY</t>
        </is>
      </c>
      <c r="D4759" s="92" t="inlineStr">
        <is>
          <t>VA</t>
        </is>
      </c>
      <c r="F4759" s="92" t="n">
        <v>1050</v>
      </c>
      <c r="G4759" s="92" t="inlineStr">
        <is>
          <t>ROANOKE RAPIDS POWER STATION</t>
        </is>
      </c>
      <c r="H4759" s="92" t="n">
        <v>330.1</v>
      </c>
      <c r="I4759" s="95" t="n">
        <v>40908</v>
      </c>
      <c r="J4759" s="95" t="n"/>
      <c r="L4759" s="106" t="n">
        <v>301468</v>
      </c>
      <c r="M4759" s="92" t="n">
        <v>95669</v>
      </c>
      <c r="R4759" s="92" t="n">
        <v>0</v>
      </c>
      <c r="S4759" s="97">
        <f>TRUE()</f>
        <v/>
      </c>
      <c r="V4759" s="92" t="n">
        <v>31.2</v>
      </c>
      <c r="X4759" s="99" t="n">
        <v>81473</v>
      </c>
      <c r="Y4759" s="92" t="n">
        <v>2.11</v>
      </c>
      <c r="Z4759" s="92" t="n">
        <v>1</v>
      </c>
      <c r="AA4759" s="92" t="inlineStr">
        <is>
          <t>PUC</t>
        </is>
      </c>
      <c r="AMD4759" s="85" t="n"/>
      <c r="AME4759" s="85" t="n"/>
      <c r="AMF4759" s="85" t="n"/>
      <c r="AMG4759" s="85" t="n"/>
      <c r="AMH4759" s="85" t="n"/>
      <c r="AMI4759" s="85" t="n"/>
      <c r="AMJ4759" s="85" t="n"/>
    </row>
    <row r="4760" ht="24.6" customFormat="1" customHeight="1" s="92">
      <c r="A4760" s="79" t="n">
        <v>186</v>
      </c>
      <c r="B4760" s="79" t="n">
        <v>349</v>
      </c>
      <c r="C4760" s="79" t="inlineStr">
        <is>
          <t>VIRGINIA ELECTRIC AND POWER COMPANY</t>
        </is>
      </c>
      <c r="D4760" s="92" t="inlineStr">
        <is>
          <t>VA</t>
        </is>
      </c>
      <c r="F4760" s="92" t="n">
        <v>1050</v>
      </c>
      <c r="G4760" s="92" t="inlineStr">
        <is>
          <t>ROANOKE RAPIDS POWER STATION</t>
        </is>
      </c>
      <c r="H4760" s="92" t="n">
        <v>331</v>
      </c>
      <c r="I4760" s="95" t="n">
        <v>40908</v>
      </c>
      <c r="J4760" s="95" t="n"/>
      <c r="L4760" s="106" t="n">
        <v>3861481.8</v>
      </c>
      <c r="M4760" s="92" t="n">
        <v>1398164</v>
      </c>
      <c r="R4760" s="92" t="n">
        <v>-2</v>
      </c>
      <c r="S4760" s="97">
        <f>TRUE()</f>
        <v/>
      </c>
      <c r="V4760" s="92" t="n">
        <v>29.3</v>
      </c>
      <c r="X4760" s="99" t="n">
        <v>440732</v>
      </c>
      <c r="Y4760" s="92" t="n">
        <v>1.55</v>
      </c>
      <c r="Z4760" s="92" t="n">
        <v>1</v>
      </c>
      <c r="AA4760" s="92" t="inlineStr">
        <is>
          <t>PUC</t>
        </is>
      </c>
      <c r="AMD4760" s="85" t="n"/>
      <c r="AME4760" s="85" t="n"/>
      <c r="AMF4760" s="85" t="n"/>
      <c r="AMG4760" s="85" t="n"/>
      <c r="AMH4760" s="85" t="n"/>
      <c r="AMI4760" s="85" t="n"/>
      <c r="AMJ4760" s="85" t="n"/>
    </row>
    <row r="4761" ht="24.6" customFormat="1" customHeight="1" s="92">
      <c r="A4761" s="79" t="n">
        <v>186</v>
      </c>
      <c r="B4761" s="79" t="n">
        <v>349</v>
      </c>
      <c r="C4761" s="79" t="inlineStr">
        <is>
          <t>VIRGINIA ELECTRIC AND POWER COMPANY</t>
        </is>
      </c>
      <c r="D4761" s="92" t="inlineStr">
        <is>
          <t>VA</t>
        </is>
      </c>
      <c r="F4761" s="92" t="n">
        <v>1050</v>
      </c>
      <c r="G4761" s="92" t="inlineStr">
        <is>
          <t>ROANOKE RAPIDS POWER STATION</t>
        </is>
      </c>
      <c r="H4761" s="92" t="n">
        <v>332</v>
      </c>
      <c r="I4761" s="95" t="n">
        <v>40908</v>
      </c>
      <c r="J4761" s="95" t="n"/>
      <c r="L4761" s="106" t="n">
        <v>28352144.07</v>
      </c>
      <c r="M4761" s="92" t="n">
        <v>16837015</v>
      </c>
      <c r="R4761" s="92" t="n">
        <v>-5</v>
      </c>
      <c r="S4761" s="97">
        <f>TRUE()</f>
        <v/>
      </c>
      <c r="V4761" s="92" t="n">
        <v>19.5</v>
      </c>
      <c r="X4761" s="99" t="n">
        <v>303139</v>
      </c>
      <c r="Y4761" s="92" t="n">
        <v>2.88</v>
      </c>
      <c r="Z4761" s="92" t="n">
        <v>1</v>
      </c>
      <c r="AA4761" s="92" t="inlineStr">
        <is>
          <t>PUC</t>
        </is>
      </c>
      <c r="AMD4761" s="85" t="n"/>
      <c r="AME4761" s="85" t="n"/>
      <c r="AMF4761" s="85" t="n"/>
      <c r="AMG4761" s="85" t="n"/>
      <c r="AMH4761" s="85" t="n"/>
      <c r="AMI4761" s="85" t="n"/>
      <c r="AMJ4761" s="85" t="n"/>
    </row>
    <row r="4762" ht="24.6" customFormat="1" customHeight="1" s="92">
      <c r="A4762" s="79" t="n">
        <v>186</v>
      </c>
      <c r="B4762" s="79" t="n">
        <v>349</v>
      </c>
      <c r="C4762" s="79" t="inlineStr">
        <is>
          <t>VIRGINIA ELECTRIC AND POWER COMPANY</t>
        </is>
      </c>
      <c r="D4762" s="92" t="inlineStr">
        <is>
          <t>VA</t>
        </is>
      </c>
      <c r="F4762" s="92" t="n">
        <v>1050</v>
      </c>
      <c r="G4762" s="92" t="inlineStr">
        <is>
          <t>ROANOKE RAPIDS POWER STATION</t>
        </is>
      </c>
      <c r="H4762" s="92" t="n">
        <v>333</v>
      </c>
      <c r="I4762" s="95" t="n">
        <v>40908</v>
      </c>
      <c r="J4762" s="95" t="n"/>
      <c r="L4762" s="106" t="n">
        <v>10514039.63</v>
      </c>
      <c r="M4762" s="92" t="n">
        <v>5849607</v>
      </c>
      <c r="R4762" s="92" t="n">
        <v>-12</v>
      </c>
      <c r="S4762" s="97">
        <f>TRUE()</f>
        <v/>
      </c>
      <c r="V4762" s="92" t="n">
        <v>21.5</v>
      </c>
      <c r="X4762" s="99" t="n">
        <v>57204</v>
      </c>
      <c r="Y4762" s="92" t="n">
        <v>2.68</v>
      </c>
      <c r="Z4762" s="92" t="n">
        <v>1</v>
      </c>
      <c r="AA4762" s="92" t="inlineStr">
        <is>
          <t>PUC</t>
        </is>
      </c>
      <c r="AMD4762" s="85" t="n"/>
      <c r="AME4762" s="85" t="n"/>
      <c r="AMF4762" s="85" t="n"/>
      <c r="AMG4762" s="85" t="n"/>
      <c r="AMH4762" s="85" t="n"/>
      <c r="AMI4762" s="85" t="n"/>
      <c r="AMJ4762" s="85" t="n"/>
    </row>
    <row r="4763" ht="24.6" customFormat="1" customHeight="1" s="92">
      <c r="A4763" s="79" t="n">
        <v>186</v>
      </c>
      <c r="B4763" s="79" t="n">
        <v>349</v>
      </c>
      <c r="C4763" s="79" t="inlineStr">
        <is>
          <t>VIRGINIA ELECTRIC AND POWER COMPANY</t>
        </is>
      </c>
      <c r="D4763" s="92" t="inlineStr">
        <is>
          <t>VA</t>
        </is>
      </c>
      <c r="F4763" s="92" t="n">
        <v>1050</v>
      </c>
      <c r="G4763" s="92" t="inlineStr">
        <is>
          <t>ROANOKE RAPIDS POWER STATION</t>
        </is>
      </c>
      <c r="H4763" s="92" t="n">
        <v>334</v>
      </c>
      <c r="I4763" s="95" t="n">
        <v>40908</v>
      </c>
      <c r="J4763" s="95" t="n"/>
      <c r="L4763" s="106" t="n">
        <v>2138176.98</v>
      </c>
      <c r="M4763" s="92" t="n">
        <v>994406</v>
      </c>
      <c r="R4763" s="92" t="n">
        <v>-4</v>
      </c>
      <c r="S4763" s="97">
        <f>TRUE()</f>
        <v/>
      </c>
      <c r="V4763" s="92" t="n">
        <v>23.9</v>
      </c>
      <c r="X4763" s="99" t="n">
        <v>18051</v>
      </c>
      <c r="Y4763" s="92" t="n">
        <v>1.55</v>
      </c>
      <c r="Z4763" s="92" t="n">
        <v>1</v>
      </c>
      <c r="AA4763" s="92" t="inlineStr">
        <is>
          <t>PUC</t>
        </is>
      </c>
      <c r="AMD4763" s="85" t="n"/>
      <c r="AME4763" s="85" t="n"/>
      <c r="AMF4763" s="85" t="n"/>
      <c r="AMG4763" s="85" t="n"/>
      <c r="AMH4763" s="85" t="n"/>
      <c r="AMI4763" s="85" t="n"/>
      <c r="AMJ4763" s="85" t="n"/>
    </row>
    <row r="4764" ht="24.6" customFormat="1" customHeight="1" s="92">
      <c r="A4764" s="79" t="n">
        <v>186</v>
      </c>
      <c r="B4764" s="79" t="n">
        <v>349</v>
      </c>
      <c r="C4764" s="79" t="inlineStr">
        <is>
          <t>VIRGINIA ELECTRIC AND POWER COMPANY</t>
        </is>
      </c>
      <c r="D4764" s="92" t="inlineStr">
        <is>
          <t>VA</t>
        </is>
      </c>
      <c r="F4764" s="92" t="n">
        <v>1050</v>
      </c>
      <c r="G4764" s="92" t="inlineStr">
        <is>
          <t>ROANOKE RAPIDS POWER STATION</t>
        </is>
      </c>
      <c r="H4764" s="92" t="n">
        <v>335</v>
      </c>
      <c r="I4764" s="95" t="n">
        <v>40908</v>
      </c>
      <c r="J4764" s="95" t="n"/>
      <c r="L4764" s="106" t="n">
        <v>1181869.78</v>
      </c>
      <c r="M4764" s="92" t="n">
        <v>730767</v>
      </c>
      <c r="R4764" s="92" t="n">
        <v>0</v>
      </c>
      <c r="S4764" s="97">
        <f>TRUE()</f>
        <v/>
      </c>
      <c r="V4764" s="92" t="n">
        <v>22.9</v>
      </c>
      <c r="X4764" s="99" t="n">
        <v>1539</v>
      </c>
      <c r="Y4764" s="92" t="n">
        <v>2.27</v>
      </c>
      <c r="Z4764" s="92" t="n">
        <v>1</v>
      </c>
      <c r="AA4764" s="92" t="inlineStr">
        <is>
          <t>PUC</t>
        </is>
      </c>
      <c r="AMD4764" s="85" t="n"/>
      <c r="AME4764" s="85" t="n"/>
      <c r="AMF4764" s="85" t="n"/>
      <c r="AMG4764" s="85" t="n"/>
      <c r="AMH4764" s="85" t="n"/>
      <c r="AMI4764" s="85" t="n"/>
      <c r="AMJ4764" s="85" t="n"/>
    </row>
    <row r="4765" ht="24.6" customFormat="1" customHeight="1" s="92">
      <c r="A4765" s="79" t="n">
        <v>186</v>
      </c>
      <c r="B4765" s="79" t="n">
        <v>349</v>
      </c>
      <c r="C4765" s="79" t="inlineStr">
        <is>
          <t>VIRGINIA ELECTRIC AND POWER COMPANY</t>
        </is>
      </c>
      <c r="D4765" s="92" t="inlineStr">
        <is>
          <t>VA</t>
        </is>
      </c>
      <c r="F4765" s="92" t="n">
        <v>1050</v>
      </c>
      <c r="G4765" s="92" t="inlineStr">
        <is>
          <t>ROANOKE RAPIDS POWER STATION</t>
        </is>
      </c>
      <c r="H4765" s="92" t="n">
        <v>336</v>
      </c>
      <c r="I4765" s="95" t="n">
        <v>40908</v>
      </c>
      <c r="J4765" s="95" t="n"/>
      <c r="L4765" s="106" t="n">
        <v>67877</v>
      </c>
      <c r="M4765" s="92" t="n">
        <v>32656</v>
      </c>
      <c r="R4765" s="92" t="n">
        <v>0</v>
      </c>
      <c r="S4765" s="97">
        <f>TRUE()</f>
        <v/>
      </c>
      <c r="V4765" s="92" t="n">
        <v>25.7</v>
      </c>
      <c r="X4765" s="99" t="n">
        <v>908558</v>
      </c>
      <c r="Y4765" s="92" t="n">
        <v>1.96</v>
      </c>
      <c r="Z4765" s="92" t="n">
        <v>1</v>
      </c>
      <c r="AA4765" s="92" t="inlineStr">
        <is>
          <t>PUC</t>
        </is>
      </c>
      <c r="AMD4765" s="85" t="n"/>
      <c r="AME4765" s="85" t="n"/>
      <c r="AMF4765" s="85" t="n"/>
      <c r="AMG4765" s="85" t="n"/>
      <c r="AMH4765" s="85" t="n"/>
      <c r="AMI4765" s="85" t="n"/>
      <c r="AMJ4765" s="85" t="n"/>
    </row>
    <row r="4766" ht="24.6" customFormat="1" customHeight="1" s="92">
      <c r="A4766" s="92" t="n">
        <v>186</v>
      </c>
      <c r="B4766" s="92" t="n">
        <v>349</v>
      </c>
      <c r="C4766" s="79" t="inlineStr">
        <is>
          <t>VIRGINIA ELECTRIC AND POWER COMPANY</t>
        </is>
      </c>
      <c r="D4766" s="92" t="inlineStr">
        <is>
          <t>VA</t>
        </is>
      </c>
      <c r="F4766" s="92" t="n">
        <v>1050</v>
      </c>
      <c r="G4766" s="92" t="inlineStr">
        <is>
          <t>ROANOKE RAPIDS POWER STATION</t>
        </is>
      </c>
      <c r="H4766" s="94" t="n">
        <v>330</v>
      </c>
      <c r="I4766" s="95" t="n">
        <v>42735</v>
      </c>
      <c r="J4766" s="95" t="n"/>
      <c r="K4766" s="93" t="inlineStr">
        <is>
          <t>LAND AND LAND RIGHTS</t>
        </is>
      </c>
      <c r="L4766" s="92" t="n">
        <v>8230</v>
      </c>
      <c r="M4766" s="92" t="n">
        <v>3762</v>
      </c>
      <c r="N4766" s="92" t="n">
        <v>4448</v>
      </c>
      <c r="P4766" s="93" t="inlineStr">
        <is>
          <t>100-R4</t>
        </is>
      </c>
      <c r="R4766" s="113" t="n">
        <v>0</v>
      </c>
      <c r="S4766" s="97">
        <f>TRUE()</f>
        <v/>
      </c>
      <c r="V4766" s="114" t="n">
        <v>27.6</v>
      </c>
      <c r="W4766" s="115" t="inlineStr">
        <is>
          <t>12-2044</t>
        </is>
      </c>
      <c r="X4766" s="99" t="n">
        <v>161</v>
      </c>
      <c r="Y4766" s="93" t="n">
        <v>1.96</v>
      </c>
      <c r="Z4766" s="97" t="b">
        <v>1</v>
      </c>
      <c r="AA4766" s="92" t="inlineStr">
        <is>
          <t>PUC</t>
        </is>
      </c>
      <c r="AMD4766" s="85" t="n"/>
      <c r="AME4766" s="85" t="n"/>
      <c r="AMF4766" s="85" t="n"/>
      <c r="AMG4766" s="85" t="n"/>
      <c r="AMH4766" s="85" t="n"/>
      <c r="AMI4766" s="85" t="n"/>
      <c r="AMJ4766" s="85" t="n"/>
    </row>
    <row r="4767" ht="24.6" customFormat="1" customHeight="1" s="92">
      <c r="A4767" s="92" t="n">
        <v>186</v>
      </c>
      <c r="B4767" s="92" t="n">
        <v>349</v>
      </c>
      <c r="C4767" s="79" t="inlineStr">
        <is>
          <t>VIRGINIA ELECTRIC AND POWER COMPANY</t>
        </is>
      </c>
      <c r="D4767" s="92" t="inlineStr">
        <is>
          <t>VA</t>
        </is>
      </c>
      <c r="F4767" s="92" t="n">
        <v>1050</v>
      </c>
      <c r="G4767" s="92" t="inlineStr">
        <is>
          <t>ROANOKE RAPIDS POWER STATION</t>
        </is>
      </c>
      <c r="H4767" s="94" t="n">
        <v>330.1</v>
      </c>
      <c r="I4767" s="95" t="n">
        <v>42735</v>
      </c>
      <c r="J4767" s="95" t="n"/>
      <c r="K4767" s="93" t="inlineStr">
        <is>
          <t>LAND AND LAND RIGHTS - RELOCATION</t>
        </is>
      </c>
      <c r="L4767" s="92" t="n">
        <v>301468</v>
      </c>
      <c r="M4767" s="92" t="n">
        <v>126335</v>
      </c>
      <c r="N4767" s="92" t="n">
        <v>175133</v>
      </c>
      <c r="P4767" s="93" t="inlineStr">
        <is>
          <t>100-R4</t>
        </is>
      </c>
      <c r="R4767" s="113" t="n">
        <v>0</v>
      </c>
      <c r="S4767" s="97">
        <f>TRUE()</f>
        <v/>
      </c>
      <c r="V4767" s="114" t="n">
        <v>27.9</v>
      </c>
      <c r="W4767" s="115" t="inlineStr">
        <is>
          <t>12-2044</t>
        </is>
      </c>
      <c r="X4767" s="99" t="n">
        <v>6277</v>
      </c>
      <c r="Y4767" s="93" t="n">
        <v>2.08</v>
      </c>
      <c r="Z4767" s="97" t="b">
        <v>1</v>
      </c>
      <c r="AA4767" s="92" t="inlineStr">
        <is>
          <t>PUC</t>
        </is>
      </c>
      <c r="AMD4767" s="85" t="n"/>
      <c r="AME4767" s="85" t="n"/>
      <c r="AMF4767" s="85" t="n"/>
      <c r="AMG4767" s="85" t="n"/>
      <c r="AMH4767" s="85" t="n"/>
      <c r="AMI4767" s="85" t="n"/>
      <c r="AMJ4767" s="85" t="n"/>
    </row>
    <row r="4768" ht="24.6" customFormat="1" customHeight="1" s="92">
      <c r="A4768" s="92" t="n">
        <v>186</v>
      </c>
      <c r="B4768" s="92" t="n">
        <v>349</v>
      </c>
      <c r="C4768" s="79" t="inlineStr">
        <is>
          <t>VIRGINIA ELECTRIC AND POWER COMPANY</t>
        </is>
      </c>
      <c r="D4768" s="92" t="inlineStr">
        <is>
          <t>VA</t>
        </is>
      </c>
      <c r="F4768" s="92" t="n">
        <v>1050</v>
      </c>
      <c r="G4768" s="92" t="inlineStr">
        <is>
          <t>ROANOKE RAPIDS POWER STATION</t>
        </is>
      </c>
      <c r="H4768" s="94" t="n">
        <v>331</v>
      </c>
      <c r="I4768" s="95" t="n">
        <v>42735</v>
      </c>
      <c r="J4768" s="95" t="n"/>
      <c r="K4768" s="93" t="inlineStr">
        <is>
          <t>STRUCTURES AND IMPROVEMENTS</t>
        </is>
      </c>
      <c r="L4768" s="92" t="n">
        <v>3977123.56</v>
      </c>
      <c r="M4768" s="92" t="n">
        <v>1778293</v>
      </c>
      <c r="N4768" s="92" t="n">
        <v>2278373</v>
      </c>
      <c r="P4768" s="93" t="inlineStr">
        <is>
          <t>100-R3</t>
        </is>
      </c>
      <c r="R4768" s="93" t="n">
        <v>-2</v>
      </c>
      <c r="S4768" s="97">
        <f>TRUE()</f>
        <v/>
      </c>
      <c r="V4768" s="114" t="n">
        <v>27.2</v>
      </c>
      <c r="W4768" s="115" t="inlineStr">
        <is>
          <t>12-2044</t>
        </is>
      </c>
      <c r="X4768" s="99" t="n">
        <v>83869</v>
      </c>
      <c r="Y4768" s="93" t="n">
        <v>2.11</v>
      </c>
      <c r="Z4768" s="97" t="b">
        <v>1</v>
      </c>
      <c r="AA4768" s="92" t="inlineStr">
        <is>
          <t>PUC</t>
        </is>
      </c>
      <c r="AMD4768" s="85" t="n"/>
      <c r="AME4768" s="85" t="n"/>
      <c r="AMF4768" s="85" t="n"/>
      <c r="AMG4768" s="85" t="n"/>
      <c r="AMH4768" s="85" t="n"/>
      <c r="AMI4768" s="85" t="n"/>
      <c r="AMJ4768" s="85" t="n"/>
    </row>
    <row r="4769" ht="24.6" customFormat="1" customHeight="1" s="92">
      <c r="A4769" s="79" t="n">
        <v>186</v>
      </c>
      <c r="B4769" s="79" t="n">
        <v>349</v>
      </c>
      <c r="C4769" s="79" t="inlineStr">
        <is>
          <t>VIRGINIA ELECTRIC AND POWER COMPANY</t>
        </is>
      </c>
      <c r="D4769" s="79" t="inlineStr">
        <is>
          <t>VA</t>
        </is>
      </c>
      <c r="E4769" s="79" t="n"/>
      <c r="F4769" s="79" t="n">
        <v>1050</v>
      </c>
      <c r="G4769" s="79" t="inlineStr">
        <is>
          <t>ROANOKE RAPIDS POWER STATION</t>
        </is>
      </c>
      <c r="H4769" s="109" t="n">
        <v>332</v>
      </c>
      <c r="I4769" s="82" t="n">
        <v>42735</v>
      </c>
      <c r="J4769" s="82" t="n"/>
      <c r="K4769" s="121" t="inlineStr">
        <is>
          <t>RESERVOIRS, DAMS AND WATERWAYS</t>
        </is>
      </c>
      <c r="L4769" s="92" t="n">
        <v>2835214407</v>
      </c>
      <c r="M4769" s="92" t="n">
        <v>19000906</v>
      </c>
      <c r="N4769" s="92" t="n">
        <v>10768845</v>
      </c>
      <c r="O4769" s="79" t="n"/>
      <c r="P4769" s="121" t="inlineStr">
        <is>
          <t>100-S2.5</t>
        </is>
      </c>
      <c r="Q4769" s="79" t="n"/>
      <c r="R4769" s="121" t="n">
        <v>-5</v>
      </c>
      <c r="S4769" s="110">
        <f>TRUE()</f>
        <v/>
      </c>
      <c r="T4769" s="79" t="n"/>
      <c r="U4769" s="79" t="n"/>
      <c r="V4769" s="129" t="n">
        <v>25.2</v>
      </c>
      <c r="W4769" s="130" t="inlineStr">
        <is>
          <t>12-2044</t>
        </is>
      </c>
      <c r="X4769" s="99" t="n">
        <v>427993</v>
      </c>
      <c r="Y4769" s="121" t="n">
        <v>1.51</v>
      </c>
      <c r="Z4769" s="110" t="b">
        <v>1</v>
      </c>
      <c r="AA4769" s="79" t="inlineStr">
        <is>
          <t>PUC</t>
        </is>
      </c>
      <c r="AMD4769" s="85" t="n"/>
      <c r="AME4769" s="85" t="n"/>
      <c r="AMF4769" s="85" t="n"/>
      <c r="AMG4769" s="85" t="n"/>
      <c r="AMH4769" s="85" t="n"/>
      <c r="AMI4769" s="85" t="n"/>
      <c r="AMJ4769" s="85" t="n"/>
    </row>
    <row r="4770" ht="36.15" customFormat="1" customHeight="1" s="92">
      <c r="A4770" s="92" t="n">
        <v>186</v>
      </c>
      <c r="B4770" s="92" t="n">
        <v>349</v>
      </c>
      <c r="C4770" s="79" t="inlineStr">
        <is>
          <t>VIRGINIA ELECTRIC AND POWER COMPANY</t>
        </is>
      </c>
      <c r="D4770" s="92" t="inlineStr">
        <is>
          <t>VA</t>
        </is>
      </c>
      <c r="F4770" s="92" t="n">
        <v>1050</v>
      </c>
      <c r="G4770" s="92" t="inlineStr">
        <is>
          <t>ROANOKE RAPIDS POWER STATION</t>
        </is>
      </c>
      <c r="H4770" s="94" t="n">
        <v>333</v>
      </c>
      <c r="I4770" s="95" t="n">
        <v>42735</v>
      </c>
      <c r="J4770" s="95" t="n"/>
      <c r="K4770" s="93" t="inlineStr">
        <is>
          <t>WATER WHEELS, TURBINES AND GENERATORS</t>
        </is>
      </c>
      <c r="L4770" s="92" t="n">
        <v>1226244547</v>
      </c>
      <c r="M4770" s="92" t="n">
        <v>5894242</v>
      </c>
      <c r="N4770" s="92" t="n">
        <v>7349199</v>
      </c>
      <c r="P4770" s="93" t="inlineStr">
        <is>
          <t>43-S0</t>
        </is>
      </c>
      <c r="R4770" s="113" t="n">
        <v>-8</v>
      </c>
      <c r="S4770" s="97">
        <f>TRUE()</f>
        <v/>
      </c>
      <c r="V4770" s="114" t="n">
        <v>18.2</v>
      </c>
      <c r="W4770" s="115" t="inlineStr">
        <is>
          <t>12-2044</t>
        </is>
      </c>
      <c r="X4770" s="99" t="n">
        <v>403364</v>
      </c>
      <c r="Y4770" s="93" t="n">
        <v>3.29</v>
      </c>
      <c r="Z4770" s="97" t="b">
        <v>1</v>
      </c>
      <c r="AA4770" s="92" t="inlineStr">
        <is>
          <t>PUC</t>
        </is>
      </c>
      <c r="AMD4770" s="85" t="n"/>
      <c r="AME4770" s="85" t="n"/>
      <c r="AMF4770" s="85" t="n"/>
      <c r="AMG4770" s="85" t="n"/>
      <c r="AMH4770" s="85" t="n"/>
      <c r="AMI4770" s="85" t="n"/>
      <c r="AMJ4770" s="85" t="n"/>
    </row>
    <row r="4771" ht="24.6" customFormat="1" customHeight="1" s="92">
      <c r="A4771" s="92" t="n">
        <v>186</v>
      </c>
      <c r="B4771" s="92" t="n">
        <v>349</v>
      </c>
      <c r="C4771" s="79" t="inlineStr">
        <is>
          <t>VIRGINIA ELECTRIC AND POWER COMPANY</t>
        </is>
      </c>
      <c r="D4771" s="92" t="inlineStr">
        <is>
          <t>VA</t>
        </is>
      </c>
      <c r="F4771" s="92" t="n">
        <v>1050</v>
      </c>
      <c r="G4771" s="92" t="inlineStr">
        <is>
          <t>ROANOKE RAPIDS POWER STATION</t>
        </is>
      </c>
      <c r="H4771" s="94" t="n">
        <v>334</v>
      </c>
      <c r="I4771" s="95" t="n">
        <v>42735</v>
      </c>
      <c r="J4771" s="95" t="n"/>
      <c r="K4771" s="93" t="inlineStr">
        <is>
          <t>ACCESSORY ELECTRIC EQUIPMENT</t>
        </is>
      </c>
      <c r="L4771" s="92" t="n">
        <v>302994118</v>
      </c>
      <c r="M4771" s="92" t="n">
        <v>1242821</v>
      </c>
      <c r="N4771" s="92" t="n">
        <v>1908318</v>
      </c>
      <c r="P4771" s="93" t="inlineStr">
        <is>
          <t>45-R2</t>
        </is>
      </c>
      <c r="R4771" s="93" t="n">
        <v>-4</v>
      </c>
      <c r="S4771" s="97">
        <f>TRUE()</f>
        <v/>
      </c>
      <c r="V4771" s="124" t="n">
        <v>21.1</v>
      </c>
      <c r="W4771" s="115" t="inlineStr">
        <is>
          <t>12-2044</t>
        </is>
      </c>
      <c r="X4771" s="99" t="n">
        <v>90581</v>
      </c>
      <c r="Y4771" s="93" t="n">
        <v>2.99</v>
      </c>
      <c r="Z4771" s="97" t="b">
        <v>1</v>
      </c>
      <c r="AA4771" s="92" t="inlineStr">
        <is>
          <t>PUC</t>
        </is>
      </c>
      <c r="AMD4771" s="85" t="n"/>
      <c r="AME4771" s="85" t="n"/>
      <c r="AMF4771" s="85" t="n"/>
      <c r="AMG4771" s="85" t="n"/>
      <c r="AMH4771" s="85" t="n"/>
      <c r="AMI4771" s="85" t="n"/>
      <c r="AMJ4771" s="85" t="n"/>
    </row>
    <row r="4772" ht="36.15" customFormat="1" customHeight="1" s="92">
      <c r="A4772" s="92" t="n">
        <v>186</v>
      </c>
      <c r="B4772" s="92" t="n">
        <v>349</v>
      </c>
      <c r="C4772" s="79" t="inlineStr">
        <is>
          <t>VIRGINIA ELECTRIC AND POWER COMPANY</t>
        </is>
      </c>
      <c r="D4772" s="92" t="inlineStr">
        <is>
          <t>VA</t>
        </is>
      </c>
      <c r="F4772" s="92" t="n">
        <v>1050</v>
      </c>
      <c r="G4772" s="92" t="inlineStr">
        <is>
          <t>ROANOKE RAPIDS POWER STATION</t>
        </is>
      </c>
      <c r="H4772" s="94" t="n">
        <v>335</v>
      </c>
      <c r="I4772" s="95" t="n">
        <v>42735</v>
      </c>
      <c r="J4772" s="95" t="n"/>
      <c r="K4772" s="93" t="inlineStr">
        <is>
          <t>MISCELLANEOUS POWER PLANT EQUIPMENT</t>
        </is>
      </c>
      <c r="L4772" s="92" t="n">
        <v>1190601.8</v>
      </c>
      <c r="M4772" s="92" t="n">
        <v>789604</v>
      </c>
      <c r="N4772" s="92" t="n">
        <v>400998</v>
      </c>
      <c r="P4772" s="93" t="inlineStr">
        <is>
          <t>60-R1.5</t>
        </is>
      </c>
      <c r="R4772" s="113" t="n">
        <v>0</v>
      </c>
      <c r="S4772" s="97">
        <f>TRUE()</f>
        <v/>
      </c>
      <c r="V4772" s="114" t="n">
        <v>20.7</v>
      </c>
      <c r="W4772" s="115" t="inlineStr">
        <is>
          <t>12-2044</t>
        </is>
      </c>
      <c r="X4772" s="99" t="n">
        <v>19365</v>
      </c>
      <c r="Y4772" s="93" t="n">
        <v>1.63</v>
      </c>
      <c r="Z4772" s="97" t="b">
        <v>1</v>
      </c>
      <c r="AA4772" s="92" t="inlineStr">
        <is>
          <t>PUC</t>
        </is>
      </c>
      <c r="AMD4772" s="85" t="n"/>
      <c r="AME4772" s="85" t="n"/>
      <c r="AMF4772" s="85" t="n"/>
      <c r="AMG4772" s="85" t="n"/>
      <c r="AMH4772" s="85" t="n"/>
      <c r="AMI4772" s="85" t="n"/>
      <c r="AMJ4772" s="85" t="n"/>
    </row>
    <row r="4773" ht="24.6" customFormat="1" customHeight="1" s="92">
      <c r="A4773" s="92" t="n">
        <v>186</v>
      </c>
      <c r="B4773" s="92" t="n">
        <v>349</v>
      </c>
      <c r="C4773" s="79" t="inlineStr">
        <is>
          <t>VIRGINIA ELECTRIC AND POWER COMPANY</t>
        </is>
      </c>
      <c r="D4773" s="92" t="inlineStr">
        <is>
          <t>VA</t>
        </is>
      </c>
      <c r="F4773" s="92" t="n">
        <v>1050</v>
      </c>
      <c r="G4773" s="92" t="inlineStr">
        <is>
          <t>ROANOKE RAPIDS POWER STATION</t>
        </is>
      </c>
      <c r="H4773" s="94" t="n">
        <v>336</v>
      </c>
      <c r="I4773" s="95" t="n">
        <v>42735</v>
      </c>
      <c r="J4773" s="95" t="n"/>
      <c r="K4773" s="93" t="inlineStr">
        <is>
          <t>ROADS, RAILROADS AND BRIDGES</t>
        </is>
      </c>
      <c r="L4773" s="92" t="n">
        <v>67877</v>
      </c>
      <c r="M4773" s="92" t="n">
        <v>40453</v>
      </c>
      <c r="N4773" s="92" t="n">
        <v>27424</v>
      </c>
      <c r="P4773" s="93" t="inlineStr">
        <is>
          <t>75-R3</t>
        </is>
      </c>
      <c r="R4773" s="113" t="n">
        <v>0</v>
      </c>
      <c r="S4773" s="97">
        <f>TRUE()</f>
        <v/>
      </c>
      <c r="V4773" s="114" t="n">
        <v>19.4</v>
      </c>
      <c r="W4773" s="115" t="inlineStr">
        <is>
          <t>12-2044</t>
        </is>
      </c>
      <c r="X4773" s="99" t="n">
        <v>1415</v>
      </c>
      <c r="Y4773" s="93" t="n">
        <v>2.08</v>
      </c>
      <c r="Z4773" s="97" t="b">
        <v>1</v>
      </c>
      <c r="AA4773" s="92" t="inlineStr">
        <is>
          <t>PUC</t>
        </is>
      </c>
      <c r="AMD4773" s="85" t="n"/>
      <c r="AME4773" s="85" t="n"/>
      <c r="AMF4773" s="85" t="n"/>
      <c r="AMG4773" s="85" t="n"/>
      <c r="AMH4773" s="85" t="n"/>
      <c r="AMI4773" s="85" t="n"/>
      <c r="AMJ4773" s="85" t="n"/>
    </row>
    <row r="4774" ht="24.6" customFormat="1" customHeight="1" s="92">
      <c r="A4774" s="92" t="n">
        <v>145</v>
      </c>
      <c r="B4774" s="92" t="n">
        <v>272</v>
      </c>
      <c r="C4774" s="100" t="inlineStr">
        <is>
          <t>Public Service Company of Colorado</t>
        </is>
      </c>
      <c r="D4774" s="92" t="inlineStr">
        <is>
          <t>CO</t>
        </is>
      </c>
      <c r="F4774" s="92" t="n">
        <v>512</v>
      </c>
      <c r="G4774" s="92" t="inlineStr">
        <is>
          <t>Rocky Mountain</t>
        </is>
      </c>
      <c r="H4774" s="94" t="n">
        <v>345.2</v>
      </c>
      <c r="I4774" s="95" t="n">
        <v>43101</v>
      </c>
      <c r="K4774" s="92" t="inlineStr">
        <is>
          <t>345.2 Computers and Peripherals</t>
        </is>
      </c>
      <c r="L4774" s="96" t="inlineStr">
        <is>
          <t>-</t>
        </is>
      </c>
      <c r="M4774" s="96" t="n"/>
      <c r="W4774" s="98" t="n"/>
      <c r="X4774" s="99" t="inlineStr">
        <is>
          <t>-</t>
        </is>
      </c>
      <c r="Y4774" s="92" t="n">
        <v>0.026587</v>
      </c>
      <c r="Z4774" s="97" t="b">
        <v>0</v>
      </c>
      <c r="AA4774" s="92" t="inlineStr">
        <is>
          <t>PUC</t>
        </is>
      </c>
      <c r="AMD4774" s="85" t="n"/>
      <c r="AME4774" s="85" t="n"/>
      <c r="AMF4774" s="85" t="n"/>
      <c r="AMG4774" s="85" t="n"/>
      <c r="AMH4774" s="85" t="n"/>
      <c r="AMI4774" s="85" t="n"/>
      <c r="AMJ4774" s="85" t="n"/>
    </row>
    <row r="4775" ht="24.6" customFormat="1" customHeight="1" s="92">
      <c r="A4775" s="92" t="n">
        <v>145</v>
      </c>
      <c r="B4775" s="92" t="n">
        <v>272</v>
      </c>
      <c r="C4775" s="100" t="inlineStr">
        <is>
          <t>Public Service Company of Colorado</t>
        </is>
      </c>
      <c r="D4775" s="92" t="inlineStr">
        <is>
          <t>CO</t>
        </is>
      </c>
      <c r="F4775" s="92" t="n">
        <v>512</v>
      </c>
      <c r="G4775" s="92" t="inlineStr">
        <is>
          <t>Rocky Mountain 1,2,3 CT 2x1</t>
        </is>
      </c>
      <c r="H4775" s="94" t="n"/>
      <c r="I4775" s="95" t="n">
        <v>43101</v>
      </c>
      <c r="L4775" s="96" t="n"/>
      <c r="M4775" s="96" t="n"/>
      <c r="W4775" s="94" t="n">
        <v>2050</v>
      </c>
      <c r="X4775" s="99" t="n"/>
      <c r="Z4775" s="97" t="b">
        <v>0</v>
      </c>
      <c r="AA4775" s="92" t="inlineStr">
        <is>
          <t>PUC</t>
        </is>
      </c>
      <c r="AMD4775" s="85" t="n"/>
      <c r="AME4775" s="85" t="n"/>
      <c r="AMF4775" s="85" t="n"/>
      <c r="AMG4775" s="85" t="n"/>
      <c r="AMH4775" s="85" t="n"/>
      <c r="AMI4775" s="85" t="n"/>
      <c r="AMJ4775" s="85" t="n"/>
    </row>
    <row r="4776" ht="24.6" customFormat="1" customHeight="1" s="92">
      <c r="A4776" s="92" t="n">
        <v>7</v>
      </c>
      <c r="B4776" s="92" t="n">
        <v>31</v>
      </c>
      <c r="C4776" s="79" t="inlineStr">
        <is>
          <t>Arizona Public Service Company</t>
        </is>
      </c>
      <c r="D4776" s="92" t="inlineStr">
        <is>
          <t>AZ</t>
        </is>
      </c>
      <c r="F4776" s="92" t="n">
        <v>8505</v>
      </c>
      <c r="G4776" s="92" t="inlineStr">
        <is>
          <t>Roof Tops</t>
        </is>
      </c>
      <c r="H4776" s="92" t="n">
        <v>341.05</v>
      </c>
      <c r="I4776" s="98" t="n">
        <v>42369</v>
      </c>
      <c r="K4776" s="92" t="inlineStr">
        <is>
          <t>341.05    Structures and Improvements    3.33%</t>
        </is>
      </c>
      <c r="L4776" s="96" t="n">
        <v>1582181</v>
      </c>
      <c r="M4776" s="96" t="n">
        <v>157027</v>
      </c>
      <c r="O4776" s="92" t="n">
        <v>0.0992</v>
      </c>
      <c r="P4776" s="92" t="inlineStr">
        <is>
          <t>200-SC</t>
        </is>
      </c>
      <c r="Q4776" s="92" t="n">
        <v>28.71</v>
      </c>
      <c r="R4776" s="92" t="n">
        <v>-5</v>
      </c>
      <c r="S4776" s="97">
        <f>TRUE()</f>
        <v/>
      </c>
      <c r="V4776" s="92" t="n">
        <v>25.62</v>
      </c>
      <c r="W4776" s="98" t="n"/>
      <c r="X4776" s="99" t="n">
        <v>58699</v>
      </c>
      <c r="Y4776" s="92" t="n">
        <v>0.0371</v>
      </c>
      <c r="Z4776" s="97" t="b">
        <v>1</v>
      </c>
      <c r="AA4776" s="92" t="inlineStr">
        <is>
          <t>PUC</t>
        </is>
      </c>
      <c r="AMD4776" s="85" t="n"/>
      <c r="AME4776" s="85" t="n"/>
      <c r="AMF4776" s="85" t="n"/>
      <c r="AMG4776" s="85" t="n"/>
      <c r="AMH4776" s="85" t="n"/>
      <c r="AMI4776" s="85" t="n"/>
      <c r="AMJ4776" s="85" t="n"/>
    </row>
    <row r="4777" ht="24.6" customFormat="1" customHeight="1" s="92">
      <c r="A4777" s="92" t="n">
        <v>7</v>
      </c>
      <c r="B4777" s="92" t="n">
        <v>31</v>
      </c>
      <c r="C4777" s="79" t="inlineStr">
        <is>
          <t>Arizona Public Service Company</t>
        </is>
      </c>
      <c r="D4777" s="92" t="inlineStr">
        <is>
          <t>AZ</t>
        </is>
      </c>
      <c r="F4777" s="92" t="n">
        <v>8505</v>
      </c>
      <c r="G4777" s="92" t="inlineStr">
        <is>
          <t>Roof Tops</t>
        </is>
      </c>
      <c r="H4777" s="92" t="n">
        <v>342.05</v>
      </c>
      <c r="I4777" s="98" t="n">
        <v>42369</v>
      </c>
      <c r="K4777" s="92" t="inlineStr">
        <is>
          <t>342.05    Fuel Holders, Products and Accessories</t>
        </is>
      </c>
      <c r="L4777" s="96" t="n"/>
      <c r="M4777" s="96" t="n"/>
      <c r="S4777" s="97">
        <f>TRUE()</f>
        <v/>
      </c>
      <c r="W4777" s="98" t="n"/>
      <c r="X4777" s="99" t="n"/>
      <c r="Z4777" s="97" t="b">
        <v>1</v>
      </c>
      <c r="AA4777" s="92" t="inlineStr">
        <is>
          <t>PUC</t>
        </is>
      </c>
      <c r="AMD4777" s="85" t="n"/>
      <c r="AME4777" s="85" t="n"/>
      <c r="AMF4777" s="85" t="n"/>
      <c r="AMG4777" s="85" t="n"/>
      <c r="AMH4777" s="85" t="n"/>
      <c r="AMI4777" s="85" t="n"/>
      <c r="AMJ4777" s="85" t="n"/>
    </row>
    <row r="4778" ht="24.6" customFormat="1" customHeight="1" s="92">
      <c r="A4778" s="92" t="n">
        <v>7</v>
      </c>
      <c r="B4778" s="92" t="n">
        <v>31</v>
      </c>
      <c r="C4778" s="79" t="inlineStr">
        <is>
          <t>Arizona Public Service Company</t>
        </is>
      </c>
      <c r="D4778" s="92" t="inlineStr">
        <is>
          <t>AZ</t>
        </is>
      </c>
      <c r="F4778" s="92" t="n">
        <v>8505</v>
      </c>
      <c r="G4778" s="92" t="inlineStr">
        <is>
          <t>Roof Tops</t>
        </is>
      </c>
      <c r="H4778" s="92" t="n">
        <v>343.05</v>
      </c>
      <c r="I4778" s="98" t="n">
        <v>42369</v>
      </c>
      <c r="K4778" s="92" t="inlineStr">
        <is>
          <t>343.05    Pnme Movers</t>
        </is>
      </c>
      <c r="L4778" s="96" t="n"/>
      <c r="M4778" s="96" t="n"/>
      <c r="S4778" s="97">
        <f>TRUE()</f>
        <v/>
      </c>
      <c r="W4778" s="98" t="n"/>
      <c r="X4778" s="99" t="n"/>
      <c r="Z4778" s="97" t="b">
        <v>1</v>
      </c>
      <c r="AA4778" s="92" t="inlineStr">
        <is>
          <t>PUC</t>
        </is>
      </c>
      <c r="AMD4778" s="85" t="n"/>
      <c r="AME4778" s="85" t="n"/>
      <c r="AMF4778" s="85" t="n"/>
      <c r="AMG4778" s="85" t="n"/>
      <c r="AMH4778" s="85" t="n"/>
      <c r="AMI4778" s="85" t="n"/>
      <c r="AMJ4778" s="85" t="n"/>
    </row>
    <row r="4779" ht="24.6" customFormat="1" customHeight="1" s="92">
      <c r="A4779" s="92" t="n">
        <v>7</v>
      </c>
      <c r="B4779" s="92" t="n">
        <v>31</v>
      </c>
      <c r="C4779" s="79" t="inlineStr">
        <is>
          <t>Arizona Public Service Company</t>
        </is>
      </c>
      <c r="D4779" s="92" t="inlineStr">
        <is>
          <t>AZ</t>
        </is>
      </c>
      <c r="F4779" s="92" t="n">
        <v>8505</v>
      </c>
      <c r="G4779" s="92" t="inlineStr">
        <is>
          <t>Roof Tops</t>
        </is>
      </c>
      <c r="H4779" s="92" t="n">
        <v>344.05</v>
      </c>
      <c r="I4779" s="98" t="n">
        <v>42369</v>
      </c>
      <c r="K4779" s="92" t="inlineStr">
        <is>
          <t>344.05    Generators and Devices    3 33%</t>
        </is>
      </c>
      <c r="L4779" s="96" t="n">
        <v>51531113</v>
      </c>
      <c r="M4779" s="96" t="n">
        <v>4921431</v>
      </c>
      <c r="O4779" s="92" t="n">
        <v>0.0955</v>
      </c>
      <c r="P4779" s="92" t="inlineStr">
        <is>
          <t>200-SC</t>
        </is>
      </c>
      <c r="Q4779" s="92" t="n">
        <v>28.58</v>
      </c>
      <c r="R4779" s="92" t="n">
        <v>-5</v>
      </c>
      <c r="S4779" s="97">
        <f>TRUE()</f>
        <v/>
      </c>
      <c r="V4779" s="92" t="n">
        <v>25.62</v>
      </c>
      <c r="W4779" s="98" t="n"/>
      <c r="X4779" s="99" t="n">
        <v>1922111</v>
      </c>
      <c r="Y4779" s="92" t="n">
        <v>0.0373</v>
      </c>
      <c r="Z4779" s="97" t="b">
        <v>1</v>
      </c>
      <c r="AA4779" s="92" t="inlineStr">
        <is>
          <t>PUC</t>
        </is>
      </c>
      <c r="AMD4779" s="85" t="n"/>
      <c r="AME4779" s="85" t="n"/>
      <c r="AMF4779" s="85" t="n"/>
      <c r="AMG4779" s="85" t="n"/>
      <c r="AMH4779" s="85" t="n"/>
      <c r="AMI4779" s="85" t="n"/>
      <c r="AMJ4779" s="85" t="n"/>
    </row>
    <row r="4780" ht="24.6" customFormat="1" customHeight="1" s="92">
      <c r="A4780" s="92" t="n">
        <v>7</v>
      </c>
      <c r="B4780" s="92" t="n">
        <v>31</v>
      </c>
      <c r="C4780" s="79" t="inlineStr">
        <is>
          <t>Arizona Public Service Company</t>
        </is>
      </c>
      <c r="D4780" s="92" t="inlineStr">
        <is>
          <t>AZ</t>
        </is>
      </c>
      <c r="F4780" s="92" t="n">
        <v>8505</v>
      </c>
      <c r="G4780" s="92" t="inlineStr">
        <is>
          <t>Roof Tops</t>
        </is>
      </c>
      <c r="H4780" s="92" t="n">
        <v>345.05</v>
      </c>
      <c r="I4780" s="98" t="n">
        <v>42369</v>
      </c>
      <c r="K4780" s="92" t="inlineStr">
        <is>
          <t>345.05    Accessory Electric Equipment    3.33%</t>
        </is>
      </c>
      <c r="L4780" s="96" t="n">
        <v>7714968</v>
      </c>
      <c r="M4780" s="96" t="n">
        <v>745724</v>
      </c>
      <c r="O4780" s="92" t="n">
        <v>0.09669999999999999</v>
      </c>
      <c r="P4780" s="92" t="inlineStr">
        <is>
          <t>200-SC</t>
        </is>
      </c>
      <c r="Q4780" s="92" t="n">
        <v>28.62</v>
      </c>
      <c r="R4780" s="92" t="n">
        <v>-5</v>
      </c>
      <c r="S4780" s="97">
        <f>TRUE()</f>
        <v/>
      </c>
      <c r="V4780" s="92" t="n">
        <v>25.62</v>
      </c>
      <c r="W4780" s="98" t="n"/>
      <c r="X4780" s="99" t="n">
        <v>286997</v>
      </c>
      <c r="Y4780" s="92" t="n">
        <v>0.0372</v>
      </c>
      <c r="Z4780" s="97" t="b">
        <v>1</v>
      </c>
      <c r="AA4780" s="92" t="inlineStr">
        <is>
          <t>PUC</t>
        </is>
      </c>
      <c r="AMD4780" s="85" t="n"/>
      <c r="AME4780" s="85" t="n"/>
      <c r="AMF4780" s="85" t="n"/>
      <c r="AMG4780" s="85" t="n"/>
      <c r="AMH4780" s="85" t="n"/>
      <c r="AMI4780" s="85" t="n"/>
      <c r="AMJ4780" s="85" t="n"/>
    </row>
    <row r="4781" ht="24.6" customFormat="1" customHeight="1" s="92">
      <c r="A4781" s="92" t="n">
        <v>7</v>
      </c>
      <c r="B4781" s="92" t="n">
        <v>31</v>
      </c>
      <c r="C4781" s="79" t="inlineStr">
        <is>
          <t>Arizona Public Service Company</t>
        </is>
      </c>
      <c r="D4781" s="92" t="inlineStr">
        <is>
          <t>AZ</t>
        </is>
      </c>
      <c r="F4781" s="92" t="n">
        <v>8505</v>
      </c>
      <c r="G4781" s="92" t="inlineStr">
        <is>
          <t>Roof Tops</t>
        </is>
      </c>
      <c r="H4781" s="92" t="n">
        <v>346.05</v>
      </c>
      <c r="I4781" s="98" t="n">
        <v>42369</v>
      </c>
      <c r="K4781" s="92" t="inlineStr">
        <is>
          <t>346.05    Miscellaneous Power Plant Equipment _</t>
        </is>
      </c>
      <c r="L4781" s="96" t="n"/>
      <c r="M4781" s="96" t="n"/>
      <c r="S4781" s="97">
        <f>TRUE()</f>
        <v/>
      </c>
      <c r="W4781" s="98" t="n"/>
      <c r="X4781" s="99" t="n"/>
      <c r="Z4781" s="97" t="b">
        <v>1</v>
      </c>
      <c r="AA4781" s="92" t="inlineStr">
        <is>
          <t>PUC</t>
        </is>
      </c>
      <c r="AMD4781" s="85" t="n"/>
      <c r="AME4781" s="85" t="n"/>
      <c r="AMF4781" s="85" t="n"/>
      <c r="AMG4781" s="85" t="n"/>
      <c r="AMH4781" s="85" t="n"/>
      <c r="AMI4781" s="85" t="n"/>
      <c r="AMJ4781" s="85" t="n"/>
    </row>
    <row r="4782" ht="24.6" customFormat="1" customHeight="1" s="92">
      <c r="A4782" s="79" t="n">
        <v>186</v>
      </c>
      <c r="B4782" s="79" t="n">
        <v>349</v>
      </c>
      <c r="C4782" s="79" t="inlineStr">
        <is>
          <t>VIRGINIA ELECTRIC AND POWER COMPANY</t>
        </is>
      </c>
      <c r="D4782" s="92" t="inlineStr">
        <is>
          <t>VA</t>
        </is>
      </c>
      <c r="F4782" s="92" t="n">
        <v>514</v>
      </c>
      <c r="G4782" s="92" t="inlineStr">
        <is>
          <t>ROSEMARY</t>
        </is>
      </c>
      <c r="H4782" s="92" t="n">
        <v>341</v>
      </c>
      <c r="I4782" s="95" t="n">
        <v>40908</v>
      </c>
      <c r="J4782" s="95" t="n"/>
      <c r="L4782" s="106" t="n">
        <v>1342937.86</v>
      </c>
      <c r="M4782" s="92" t="n">
        <v>929638</v>
      </c>
      <c r="R4782" s="92" t="n">
        <v>0</v>
      </c>
      <c r="S4782" s="97">
        <f>TRUE()</f>
        <v/>
      </c>
      <c r="V4782" s="92" t="n">
        <v>14.1</v>
      </c>
      <c r="X4782" s="99" t="n">
        <v>70757</v>
      </c>
      <c r="Y4782" s="92" t="n">
        <v>1.99</v>
      </c>
      <c r="Z4782" s="92" t="n">
        <v>1</v>
      </c>
      <c r="AA4782" s="92" t="inlineStr">
        <is>
          <t>PUC</t>
        </is>
      </c>
      <c r="AMD4782" s="85" t="n"/>
      <c r="AME4782" s="85" t="n"/>
      <c r="AMF4782" s="85" t="n"/>
      <c r="AMG4782" s="85" t="n"/>
      <c r="AMH4782" s="85" t="n"/>
      <c r="AMI4782" s="85" t="n"/>
      <c r="AMJ4782" s="85" t="n"/>
    </row>
    <row r="4783" ht="24.6" customFormat="1" customHeight="1" s="92">
      <c r="A4783" s="79" t="n">
        <v>186</v>
      </c>
      <c r="B4783" s="79" t="n">
        <v>349</v>
      </c>
      <c r="C4783" s="79" t="inlineStr">
        <is>
          <t>VIRGINIA ELECTRIC AND POWER COMPANY</t>
        </is>
      </c>
      <c r="D4783" s="92" t="inlineStr">
        <is>
          <t>VA</t>
        </is>
      </c>
      <c r="F4783" s="92" t="n">
        <v>514</v>
      </c>
      <c r="G4783" s="92" t="inlineStr">
        <is>
          <t>ROSEMARY</t>
        </is>
      </c>
      <c r="H4783" s="92" t="n">
        <v>342</v>
      </c>
      <c r="I4783" s="95" t="n">
        <v>40908</v>
      </c>
      <c r="J4783" s="95" t="n"/>
      <c r="L4783" s="106" t="n">
        <v>3559857.25</v>
      </c>
      <c r="M4783" s="92" t="n">
        <v>2559808</v>
      </c>
      <c r="R4783" s="92" t="n">
        <v>0</v>
      </c>
      <c r="S4783" s="97">
        <f>TRUE()</f>
        <v/>
      </c>
      <c r="V4783" s="92" t="n">
        <v>12.8</v>
      </c>
      <c r="X4783" s="99" t="n">
        <v>799281</v>
      </c>
      <c r="Y4783" s="92" t="n">
        <v>4.51</v>
      </c>
      <c r="Z4783" s="92" t="n">
        <v>1</v>
      </c>
      <c r="AA4783" s="92" t="inlineStr">
        <is>
          <t>PUC</t>
        </is>
      </c>
      <c r="AMD4783" s="85" t="n"/>
      <c r="AME4783" s="85" t="n"/>
      <c r="AMF4783" s="85" t="n"/>
      <c r="AMG4783" s="85" t="n"/>
      <c r="AMH4783" s="85" t="n"/>
      <c r="AMI4783" s="85" t="n"/>
      <c r="AMJ4783" s="85" t="n"/>
    </row>
    <row r="4784" ht="24.6" customFormat="1" customHeight="1" s="92">
      <c r="A4784" s="79" t="n">
        <v>186</v>
      </c>
      <c r="B4784" s="79" t="n">
        <v>349</v>
      </c>
      <c r="C4784" s="79" t="inlineStr">
        <is>
          <t>VIRGINIA ELECTRIC AND POWER COMPANY</t>
        </is>
      </c>
      <c r="D4784" s="92" t="inlineStr">
        <is>
          <t>VA</t>
        </is>
      </c>
      <c r="F4784" s="92" t="n">
        <v>514</v>
      </c>
      <c r="G4784" s="92" t="inlineStr">
        <is>
          <t>ROSEMARY</t>
        </is>
      </c>
      <c r="H4784" s="92" t="n">
        <v>343</v>
      </c>
      <c r="I4784" s="95" t="n">
        <v>40908</v>
      </c>
      <c r="J4784" s="95" t="n"/>
      <c r="L4784" s="106" t="n">
        <v>17735143.2</v>
      </c>
      <c r="M4784" s="92" t="n">
        <v>8955703</v>
      </c>
      <c r="R4784" s="92" t="n">
        <v>-8</v>
      </c>
      <c r="S4784" s="97">
        <f>TRUE()</f>
        <v/>
      </c>
      <c r="V4784" s="92" t="n">
        <v>14.1</v>
      </c>
      <c r="X4784" s="99" t="n">
        <v>140201</v>
      </c>
      <c r="Y4784" s="92" t="n">
        <v>4.15</v>
      </c>
      <c r="Z4784" s="92" t="n">
        <v>1</v>
      </c>
      <c r="AA4784" s="92" t="inlineStr">
        <is>
          <t>PUC</t>
        </is>
      </c>
      <c r="AMD4784" s="85" t="n"/>
      <c r="AME4784" s="85" t="n"/>
      <c r="AMF4784" s="85" t="n"/>
      <c r="AMG4784" s="85" t="n"/>
      <c r="AMH4784" s="85" t="n"/>
      <c r="AMI4784" s="85" t="n"/>
      <c r="AMJ4784" s="85" t="n"/>
    </row>
    <row r="4785" ht="24.6" customFormat="1" customHeight="1" s="92">
      <c r="A4785" s="79" t="n">
        <v>186</v>
      </c>
      <c r="B4785" s="79" t="n">
        <v>349</v>
      </c>
      <c r="C4785" s="79" t="inlineStr">
        <is>
          <t>VIRGINIA ELECTRIC AND POWER COMPANY</t>
        </is>
      </c>
      <c r="D4785" s="92" t="inlineStr">
        <is>
          <t>VA</t>
        </is>
      </c>
      <c r="F4785" s="92" t="n">
        <v>514</v>
      </c>
      <c r="G4785" s="92" t="inlineStr">
        <is>
          <t>ROSEMARY</t>
        </is>
      </c>
      <c r="H4785" s="92" t="n">
        <v>344</v>
      </c>
      <c r="I4785" s="95" t="n">
        <v>40908</v>
      </c>
      <c r="J4785" s="95" t="n"/>
      <c r="L4785" s="106" t="n">
        <v>3380656.84</v>
      </c>
      <c r="M4785" s="92" t="n">
        <v>1534680</v>
      </c>
      <c r="R4785" s="92" t="n">
        <v>-4</v>
      </c>
      <c r="S4785" s="97">
        <f>TRUE()</f>
        <v/>
      </c>
      <c r="V4785" s="92" t="n">
        <v>12.7</v>
      </c>
      <c r="X4785" s="99" t="n">
        <v>91175</v>
      </c>
      <c r="Y4785" s="92" t="n">
        <v>2.41</v>
      </c>
      <c r="Z4785" s="92" t="n">
        <v>1</v>
      </c>
      <c r="AA4785" s="92" t="inlineStr">
        <is>
          <t>PUC</t>
        </is>
      </c>
      <c r="AMD4785" s="85" t="n"/>
      <c r="AME4785" s="85" t="n"/>
      <c r="AMF4785" s="85" t="n"/>
      <c r="AMG4785" s="85" t="n"/>
      <c r="AMH4785" s="85" t="n"/>
      <c r="AMI4785" s="85" t="n"/>
      <c r="AMJ4785" s="85" t="n"/>
    </row>
    <row r="4786" ht="24.6" customFormat="1" customHeight="1" s="92">
      <c r="A4786" s="79" t="n">
        <v>186</v>
      </c>
      <c r="B4786" s="79" t="n">
        <v>349</v>
      </c>
      <c r="C4786" s="79" t="inlineStr">
        <is>
          <t>VIRGINIA ELECTRIC AND POWER COMPANY</t>
        </is>
      </c>
      <c r="D4786" s="92" t="inlineStr">
        <is>
          <t>VA</t>
        </is>
      </c>
      <c r="F4786" s="92" t="n">
        <v>514</v>
      </c>
      <c r="G4786" s="92" t="inlineStr">
        <is>
          <t>ROSEMARY</t>
        </is>
      </c>
      <c r="H4786" s="92" t="n">
        <v>345</v>
      </c>
      <c r="I4786" s="95" t="n">
        <v>40908</v>
      </c>
      <c r="J4786" s="95" t="n"/>
      <c r="L4786" s="106" t="n">
        <v>3787023.74</v>
      </c>
      <c r="M4786" s="92" t="n">
        <v>2625653</v>
      </c>
      <c r="R4786" s="92" t="n">
        <v>0</v>
      </c>
      <c r="S4786" s="97">
        <f>TRUE()</f>
        <v/>
      </c>
      <c r="V4786" s="92" t="n">
        <v>13.5</v>
      </c>
      <c r="X4786" s="99" t="n">
        <v>8478</v>
      </c>
      <c r="Y4786" s="92" t="n">
        <v>3.09</v>
      </c>
      <c r="Z4786" s="92" t="n">
        <v>1</v>
      </c>
      <c r="AA4786" s="92" t="inlineStr">
        <is>
          <t>PUC</t>
        </is>
      </c>
      <c r="AMD4786" s="85" t="n"/>
      <c r="AME4786" s="85" t="n"/>
      <c r="AMF4786" s="85" t="n"/>
      <c r="AMG4786" s="85" t="n"/>
      <c r="AMH4786" s="85" t="n"/>
      <c r="AMI4786" s="85" t="n"/>
      <c r="AMJ4786" s="85" t="n"/>
    </row>
    <row r="4787" ht="24.6" customFormat="1" customHeight="1" s="92">
      <c r="A4787" s="79" t="n">
        <v>186</v>
      </c>
      <c r="B4787" s="79" t="n">
        <v>349</v>
      </c>
      <c r="C4787" s="79" t="inlineStr">
        <is>
          <t>VIRGINIA ELECTRIC AND POWER COMPANY</t>
        </is>
      </c>
      <c r="D4787" s="92" t="inlineStr">
        <is>
          <t>VA</t>
        </is>
      </c>
      <c r="F4787" s="92" t="n">
        <v>514</v>
      </c>
      <c r="G4787" s="92" t="inlineStr">
        <is>
          <t>ROSEMARY</t>
        </is>
      </c>
      <c r="H4787" s="92" t="n">
        <v>346</v>
      </c>
      <c r="I4787" s="95" t="n">
        <v>40908</v>
      </c>
      <c r="J4787" s="95" t="n"/>
      <c r="L4787" s="106" t="n">
        <v>274201.18</v>
      </c>
      <c r="M4787" s="92" t="n">
        <v>160167</v>
      </c>
      <c r="R4787" s="92" t="n">
        <v>0</v>
      </c>
      <c r="S4787" s="97">
        <f>TRUE()</f>
        <v/>
      </c>
      <c r="V4787" s="92" t="n">
        <v>13</v>
      </c>
      <c r="X4787" s="99" t="n">
        <v>1140177</v>
      </c>
      <c r="Y4787" s="92" t="n">
        <v>3.79</v>
      </c>
      <c r="Z4787" s="92" t="n">
        <v>1</v>
      </c>
      <c r="AA4787" s="92" t="inlineStr">
        <is>
          <t>PUC</t>
        </is>
      </c>
      <c r="AMD4787" s="85" t="n"/>
      <c r="AME4787" s="85" t="n"/>
      <c r="AMF4787" s="85" t="n"/>
      <c r="AMG4787" s="85" t="n"/>
      <c r="AMH4787" s="85" t="n"/>
      <c r="AMI4787" s="85" t="n"/>
      <c r="AMJ4787" s="85" t="n"/>
    </row>
    <row r="4788" ht="24.6" customFormat="1" customHeight="1" s="92">
      <c r="A4788" s="92" t="n">
        <v>186</v>
      </c>
      <c r="B4788" s="92" t="n">
        <v>349</v>
      </c>
      <c r="C4788" s="79" t="inlineStr">
        <is>
          <t>VIRGINIA ELECTRIC AND POWER COMPANY</t>
        </is>
      </c>
      <c r="D4788" s="92" t="inlineStr">
        <is>
          <t>VA</t>
        </is>
      </c>
      <c r="F4788" s="92" t="n">
        <v>514</v>
      </c>
      <c r="G4788" s="92" t="inlineStr">
        <is>
          <t>ROSEMARY</t>
        </is>
      </c>
      <c r="H4788" s="94" t="n">
        <v>341</v>
      </c>
      <c r="I4788" s="95" t="n">
        <v>42735</v>
      </c>
      <c r="J4788" s="95" t="n"/>
      <c r="L4788" s="106" t="n">
        <v>1907629.29</v>
      </c>
      <c r="M4788" s="106" t="n">
        <v>1363406</v>
      </c>
      <c r="N4788" s="106" t="n">
        <v>544223</v>
      </c>
      <c r="P4788" s="93" t="inlineStr">
        <is>
          <t>55-R3</t>
        </is>
      </c>
      <c r="R4788" s="113" t="n">
        <v>0</v>
      </c>
      <c r="S4788" s="97">
        <f>TRUE()</f>
        <v/>
      </c>
      <c r="V4788" s="114" t="n">
        <v>9.4</v>
      </c>
      <c r="W4788" s="115" t="inlineStr">
        <is>
          <t>06-2026</t>
        </is>
      </c>
      <c r="X4788" s="112" t="n">
        <v>57709</v>
      </c>
      <c r="Y4788" s="93" t="n">
        <v>3.03</v>
      </c>
      <c r="Z4788" s="97" t="b">
        <v>1</v>
      </c>
      <c r="AA4788" s="92" t="inlineStr">
        <is>
          <t>PUC</t>
        </is>
      </c>
      <c r="AMD4788" s="85" t="n"/>
      <c r="AME4788" s="85" t="n"/>
      <c r="AMF4788" s="85" t="n"/>
      <c r="AMG4788" s="85" t="n"/>
      <c r="AMH4788" s="85" t="n"/>
      <c r="AMI4788" s="85" t="n"/>
      <c r="AMJ4788" s="85" t="n"/>
    </row>
    <row r="4789" ht="24.6" customFormat="1" customHeight="1" s="92">
      <c r="A4789" s="92" t="n">
        <v>186</v>
      </c>
      <c r="B4789" s="92" t="n">
        <v>349</v>
      </c>
      <c r="C4789" s="79" t="inlineStr">
        <is>
          <t>VIRGINIA ELECTRIC AND POWER COMPANY</t>
        </is>
      </c>
      <c r="D4789" s="92" t="inlineStr">
        <is>
          <t>VA</t>
        </is>
      </c>
      <c r="F4789" s="92" t="n">
        <v>514</v>
      </c>
      <c r="G4789" s="92" t="inlineStr">
        <is>
          <t>ROSEMARY</t>
        </is>
      </c>
      <c r="H4789" s="94" t="n">
        <v>342</v>
      </c>
      <c r="I4789" s="95" t="n">
        <v>42735</v>
      </c>
      <c r="J4789" s="95" t="n"/>
      <c r="L4789" s="106" t="n">
        <v>3615544.35</v>
      </c>
      <c r="M4789" s="106" t="n">
        <v>3117875</v>
      </c>
      <c r="N4789" s="106" t="n">
        <v>497669</v>
      </c>
      <c r="P4789" s="93" t="inlineStr">
        <is>
          <t>50-R2.5</t>
        </is>
      </c>
      <c r="R4789" s="93" t="n">
        <v>0</v>
      </c>
      <c r="S4789" s="97">
        <f>TRUE()</f>
        <v/>
      </c>
      <c r="V4789" s="114" t="n">
        <v>9.1</v>
      </c>
      <c r="W4789" s="115" t="inlineStr">
        <is>
          <t>06-2026</t>
        </is>
      </c>
      <c r="X4789" s="112" t="n">
        <v>54771</v>
      </c>
      <c r="Y4789" s="93" t="n">
        <v>1.51</v>
      </c>
      <c r="Z4789" s="97" t="b">
        <v>1</v>
      </c>
      <c r="AA4789" s="92" t="inlineStr">
        <is>
          <t>PUC</t>
        </is>
      </c>
      <c r="AMD4789" s="85" t="n"/>
      <c r="AME4789" s="85" t="n"/>
      <c r="AMF4789" s="85" t="n"/>
      <c r="AMG4789" s="85" t="n"/>
      <c r="AMH4789" s="85" t="n"/>
      <c r="AMI4789" s="85" t="n"/>
      <c r="AMJ4789" s="85" t="n"/>
    </row>
    <row r="4790" ht="24.6" customFormat="1" customHeight="1" s="92">
      <c r="A4790" s="92" t="n">
        <v>186</v>
      </c>
      <c r="B4790" s="92" t="n">
        <v>349</v>
      </c>
      <c r="C4790" s="79" t="inlineStr">
        <is>
          <t>VIRGINIA ELECTRIC AND POWER COMPANY</t>
        </is>
      </c>
      <c r="D4790" s="92" t="inlineStr">
        <is>
          <t>VA</t>
        </is>
      </c>
      <c r="F4790" s="92" t="n">
        <v>514</v>
      </c>
      <c r="G4790" s="92" t="inlineStr">
        <is>
          <t>ROSEMARY</t>
        </is>
      </c>
      <c r="H4790" s="94" t="n">
        <v>343</v>
      </c>
      <c r="I4790" s="95" t="n">
        <v>42735</v>
      </c>
      <c r="J4790" s="95" t="n"/>
      <c r="L4790" s="106" t="n">
        <v>18818372.15</v>
      </c>
      <c r="M4790" s="106" t="n">
        <v>14602185</v>
      </c>
      <c r="N4790" s="93" t="n">
        <v>6098024</v>
      </c>
      <c r="P4790" s="93" t="inlineStr">
        <is>
          <t>35-R1</t>
        </is>
      </c>
      <c r="R4790" s="113" t="n">
        <v>-10</v>
      </c>
      <c r="S4790" s="97">
        <f>TRUE()</f>
        <v/>
      </c>
      <c r="V4790" s="114" t="n">
        <v>8.6</v>
      </c>
      <c r="W4790" s="115" t="inlineStr">
        <is>
          <t>06-2026</t>
        </is>
      </c>
      <c r="X4790" s="112" t="n">
        <v>705255</v>
      </c>
      <c r="Y4790" s="93" t="n">
        <v>3.75</v>
      </c>
      <c r="Z4790" s="97" t="b">
        <v>1</v>
      </c>
      <c r="AA4790" s="92" t="inlineStr">
        <is>
          <t>PUC</t>
        </is>
      </c>
      <c r="AMD4790" s="85" t="n"/>
      <c r="AME4790" s="85" t="n"/>
      <c r="AMF4790" s="85" t="n"/>
      <c r="AMG4790" s="85" t="n"/>
      <c r="AMH4790" s="85" t="n"/>
      <c r="AMI4790" s="85" t="n"/>
      <c r="AMJ4790" s="85" t="n"/>
    </row>
    <row r="4791" ht="24.6" customFormat="1" customHeight="1" s="92">
      <c r="A4791" s="92" t="n">
        <v>186</v>
      </c>
      <c r="B4791" s="92" t="n">
        <v>349</v>
      </c>
      <c r="C4791" s="79" t="inlineStr">
        <is>
          <t>VIRGINIA ELECTRIC AND POWER COMPANY</t>
        </is>
      </c>
      <c r="D4791" s="92" t="inlineStr">
        <is>
          <t>VA</t>
        </is>
      </c>
      <c r="F4791" s="92" t="n">
        <v>514</v>
      </c>
      <c r="G4791" s="92" t="inlineStr">
        <is>
          <t>ROSEMARY</t>
        </is>
      </c>
      <c r="H4791" s="94" t="n">
        <v>344</v>
      </c>
      <c r="I4791" s="95" t="n">
        <v>42735</v>
      </c>
      <c r="J4791" s="95" t="n"/>
      <c r="L4791" s="106" t="n">
        <v>3896799.94</v>
      </c>
      <c r="M4791" s="106" t="n">
        <v>3355573</v>
      </c>
      <c r="N4791" s="116" t="n">
        <v>736067</v>
      </c>
      <c r="P4791" s="93" t="inlineStr">
        <is>
          <t>60-R2.5</t>
        </is>
      </c>
      <c r="R4791" s="113" t="n">
        <v>-5</v>
      </c>
      <c r="S4791" s="97">
        <f>TRUE()</f>
        <v/>
      </c>
      <c r="V4791" s="114" t="n">
        <v>9.4</v>
      </c>
      <c r="W4791" s="115" t="inlineStr">
        <is>
          <t>06-2026</t>
        </is>
      </c>
      <c r="X4791" s="112" t="n">
        <v>78049</v>
      </c>
      <c r="Y4791" s="93" t="n">
        <v>2</v>
      </c>
      <c r="Z4791" s="97" t="b">
        <v>1</v>
      </c>
      <c r="AA4791" s="92" t="inlineStr">
        <is>
          <t>PUC</t>
        </is>
      </c>
      <c r="AMD4791" s="85" t="n"/>
      <c r="AME4791" s="85" t="n"/>
      <c r="AMF4791" s="85" t="n"/>
      <c r="AMG4791" s="85" t="n"/>
      <c r="AMH4791" s="85" t="n"/>
      <c r="AMI4791" s="85" t="n"/>
      <c r="AMJ4791" s="85" t="n"/>
    </row>
    <row r="4792" ht="24.6" customFormat="1" customHeight="1" s="92">
      <c r="A4792" s="92" t="n">
        <v>186</v>
      </c>
      <c r="B4792" s="92" t="n">
        <v>349</v>
      </c>
      <c r="C4792" s="79" t="inlineStr">
        <is>
          <t>VIRGINIA ELECTRIC AND POWER COMPANY</t>
        </is>
      </c>
      <c r="D4792" s="92" t="inlineStr">
        <is>
          <t>VA</t>
        </is>
      </c>
      <c r="F4792" s="92" t="n">
        <v>514</v>
      </c>
      <c r="G4792" s="92" t="inlineStr">
        <is>
          <t>ROSEMARY</t>
        </is>
      </c>
      <c r="H4792" s="94" t="n">
        <v>345</v>
      </c>
      <c r="I4792" s="95" t="n">
        <v>42735</v>
      </c>
      <c r="J4792" s="95" t="n"/>
      <c r="L4792" s="106" t="n">
        <v>5912413.06</v>
      </c>
      <c r="M4792" s="106" t="n">
        <v>2950406</v>
      </c>
      <c r="N4792" s="106" t="n">
        <v>2962007</v>
      </c>
      <c r="P4792" s="93" t="inlineStr">
        <is>
          <t>50-R2</t>
        </is>
      </c>
      <c r="R4792" s="113" t="n">
        <v>0</v>
      </c>
      <c r="S4792" s="97">
        <f>TRUE()</f>
        <v/>
      </c>
      <c r="V4792" s="114" t="n">
        <v>9.300000000000001</v>
      </c>
      <c r="W4792" s="115" t="inlineStr">
        <is>
          <t>06-2026</t>
        </is>
      </c>
      <c r="X4792" s="112" t="n">
        <v>317954</v>
      </c>
      <c r="Y4792" s="93" t="n">
        <v>5.38</v>
      </c>
      <c r="Z4792" s="97" t="b">
        <v>1</v>
      </c>
      <c r="AA4792" s="92" t="inlineStr">
        <is>
          <t>PUC</t>
        </is>
      </c>
      <c r="AMD4792" s="85" t="n"/>
      <c r="AME4792" s="85" t="n"/>
      <c r="AMF4792" s="85" t="n"/>
      <c r="AMG4792" s="85" t="n"/>
      <c r="AMH4792" s="85" t="n"/>
      <c r="AMI4792" s="85" t="n"/>
      <c r="AMJ4792" s="85" t="n"/>
    </row>
    <row r="4793" ht="24.6" customFormat="1" customHeight="1" s="92">
      <c r="A4793" s="92" t="n">
        <v>186</v>
      </c>
      <c r="B4793" s="92" t="n">
        <v>349</v>
      </c>
      <c r="C4793" s="79" t="inlineStr">
        <is>
          <t>VIRGINIA ELECTRIC AND POWER COMPANY</t>
        </is>
      </c>
      <c r="D4793" s="92" t="inlineStr">
        <is>
          <t>VA</t>
        </is>
      </c>
      <c r="F4793" s="92" t="n">
        <v>514</v>
      </c>
      <c r="G4793" s="92" t="inlineStr">
        <is>
          <t>ROSEMARY</t>
        </is>
      </c>
      <c r="H4793" s="94" t="n">
        <v>346</v>
      </c>
      <c r="I4793" s="95" t="n">
        <v>42735</v>
      </c>
      <c r="J4793" s="95" t="n"/>
      <c r="L4793" s="106" t="n">
        <v>372085.09</v>
      </c>
      <c r="M4793" s="106" t="n">
        <v>220281</v>
      </c>
      <c r="N4793" s="116" t="n">
        <v>151804</v>
      </c>
      <c r="P4793" s="93" t="inlineStr">
        <is>
          <t>40-R2.5</t>
        </is>
      </c>
      <c r="R4793" s="113" t="n">
        <v>0</v>
      </c>
      <c r="S4793" s="97">
        <f>TRUE()</f>
        <v/>
      </c>
      <c r="V4793" s="114" t="n">
        <v>9.4</v>
      </c>
      <c r="W4793" s="115" t="inlineStr">
        <is>
          <t>06-2026</t>
        </is>
      </c>
      <c r="X4793" s="112" t="n">
        <v>16222</v>
      </c>
      <c r="Y4793" s="93" t="n">
        <v>4.36</v>
      </c>
      <c r="Z4793" s="97" t="b">
        <v>1</v>
      </c>
      <c r="AA4793" s="92" t="inlineStr">
        <is>
          <t>PUC</t>
        </is>
      </c>
      <c r="AMD4793" s="85" t="n"/>
      <c r="AME4793" s="85" t="n"/>
      <c r="AMF4793" s="85" t="n"/>
      <c r="AMG4793" s="85" t="n"/>
      <c r="AMH4793" s="85" t="n"/>
      <c r="AMI4793" s="85" t="n"/>
      <c r="AMJ4793" s="85" t="n"/>
    </row>
    <row r="4794" ht="24.6" customFormat="1" customHeight="1" s="92">
      <c r="A4794" s="92" t="n">
        <v>122</v>
      </c>
      <c r="B4794" s="92" t="n">
        <v>226</v>
      </c>
      <c r="C4794" s="79" t="inlineStr">
        <is>
          <t>NorthWestern Corporation</t>
        </is>
      </c>
      <c r="D4794" s="92" t="inlineStr">
        <is>
          <t>MT</t>
        </is>
      </c>
      <c r="F4794" s="92" t="n">
        <v>955</v>
      </c>
      <c r="G4794" s="92" t="inlineStr">
        <is>
          <t>Ryan</t>
        </is>
      </c>
      <c r="H4794" s="94" t="inlineStr">
        <is>
          <t>330.00</t>
        </is>
      </c>
      <c r="I4794" s="95" t="n">
        <v>43100</v>
      </c>
      <c r="K4794" s="93" t="inlineStr">
        <is>
          <t>330.00 Land and Land Rights</t>
        </is>
      </c>
      <c r="L4794" s="106" t="inlineStr">
        <is>
          <t>-</t>
        </is>
      </c>
      <c r="M4794" s="106" t="inlineStr">
        <is>
          <t>-</t>
        </is>
      </c>
      <c r="Q4794" s="93" t="n"/>
      <c r="R4794" s="105" t="n"/>
      <c r="S4794" s="97">
        <f>FALSE()</f>
        <v/>
      </c>
      <c r="V4794" s="93" t="n"/>
      <c r="W4794" s="98" t="n"/>
      <c r="X4794" s="99" t="n"/>
      <c r="Y4794" s="105" t="n"/>
      <c r="Z4794" s="97" t="b">
        <v>0</v>
      </c>
      <c r="AA4794" s="92" t="inlineStr">
        <is>
          <t>PUC</t>
        </is>
      </c>
      <c r="AMD4794" s="85" t="n"/>
      <c r="AME4794" s="85" t="n"/>
      <c r="AMF4794" s="85" t="n"/>
      <c r="AMG4794" s="85" t="n"/>
      <c r="AMH4794" s="85" t="n"/>
      <c r="AMI4794" s="85" t="n"/>
      <c r="AMJ4794" s="85" t="n"/>
    </row>
    <row r="4795" ht="24.6" customFormat="1" customHeight="1" s="92">
      <c r="A4795" s="92" t="n">
        <v>122</v>
      </c>
      <c r="B4795" s="92" t="n">
        <v>226</v>
      </c>
      <c r="C4795" s="79" t="inlineStr">
        <is>
          <t>NorthWestern Corporation</t>
        </is>
      </c>
      <c r="D4795" s="92" t="inlineStr">
        <is>
          <t>MT</t>
        </is>
      </c>
      <c r="F4795" s="92" t="n">
        <v>955</v>
      </c>
      <c r="G4795" s="92" t="inlineStr">
        <is>
          <t>Ryan</t>
        </is>
      </c>
      <c r="H4795" s="94" t="inlineStr">
        <is>
          <t>331.10</t>
        </is>
      </c>
      <c r="I4795" s="95" t="n">
        <v>43100</v>
      </c>
      <c r="K4795" s="93" t="inlineStr">
        <is>
          <t>331.10 Structures and Improvements</t>
        </is>
      </c>
      <c r="L4795" s="117" t="n">
        <v>2420542</v>
      </c>
      <c r="M4795" s="117" t="n">
        <v>929450</v>
      </c>
      <c r="Q4795" s="102" t="n">
        <v>58.91</v>
      </c>
      <c r="R4795" s="93" t="n"/>
      <c r="S4795" s="97">
        <f>FALSE()</f>
        <v/>
      </c>
      <c r="V4795" s="102" t="n">
        <v>43.68</v>
      </c>
      <c r="W4795" s="98" t="n"/>
      <c r="X4795" s="99" t="n"/>
      <c r="Y4795" s="105" t="n">
        <v>0.0142</v>
      </c>
      <c r="Z4795" s="97" t="b">
        <v>0</v>
      </c>
      <c r="AA4795" s="92" t="inlineStr">
        <is>
          <t>PUC</t>
        </is>
      </c>
      <c r="AMD4795" s="85" t="n"/>
      <c r="AME4795" s="85" t="n"/>
      <c r="AMF4795" s="85" t="n"/>
      <c r="AMG4795" s="85" t="n"/>
      <c r="AMH4795" s="85" t="n"/>
      <c r="AMI4795" s="85" t="n"/>
      <c r="AMJ4795" s="85" t="n"/>
    </row>
    <row r="4796" ht="24.6" customFormat="1" customHeight="1" s="92">
      <c r="A4796" s="92" t="n">
        <v>122</v>
      </c>
      <c r="B4796" s="92" t="n">
        <v>226</v>
      </c>
      <c r="C4796" s="79" t="inlineStr">
        <is>
          <t>NorthWestern Corporation</t>
        </is>
      </c>
      <c r="D4796" s="92" t="inlineStr">
        <is>
          <t>MT</t>
        </is>
      </c>
      <c r="F4796" s="92" t="n">
        <v>955</v>
      </c>
      <c r="G4796" s="92" t="inlineStr">
        <is>
          <t>Ryan</t>
        </is>
      </c>
      <c r="H4796" s="94" t="inlineStr">
        <is>
          <t>332.10</t>
        </is>
      </c>
      <c r="I4796" s="95" t="n">
        <v>43100</v>
      </c>
      <c r="K4796" s="93" t="inlineStr">
        <is>
          <t>332.10 Reservoirs, Dams and Waterways</t>
        </is>
      </c>
      <c r="L4796" s="117" t="n">
        <v>9214588</v>
      </c>
      <c r="M4796" s="117" t="n">
        <v>2714064</v>
      </c>
      <c r="Q4796" s="102" t="n">
        <v>55.01</v>
      </c>
      <c r="R4796" s="105" t="n">
        <v>0.0004</v>
      </c>
      <c r="S4796" s="97">
        <f>FALSE()</f>
        <v/>
      </c>
      <c r="V4796" s="102" t="n">
        <v>43.71</v>
      </c>
      <c r="W4796" s="98" t="n"/>
      <c r="X4796" s="99" t="n"/>
      <c r="Y4796" s="105" t="n">
        <v>0.0159</v>
      </c>
      <c r="Z4796" s="97" t="b">
        <v>0</v>
      </c>
      <c r="AA4796" s="92" t="inlineStr">
        <is>
          <t>PUC</t>
        </is>
      </c>
      <c r="AMD4796" s="85" t="n"/>
      <c r="AME4796" s="85" t="n"/>
      <c r="AMF4796" s="85" t="n"/>
      <c r="AMG4796" s="85" t="n"/>
      <c r="AMH4796" s="85" t="n"/>
      <c r="AMI4796" s="85" t="n"/>
      <c r="AMJ4796" s="85" t="n"/>
    </row>
    <row r="4797" ht="24.6" customFormat="1" customHeight="1" s="92">
      <c r="A4797" s="92" t="n">
        <v>122</v>
      </c>
      <c r="B4797" s="92" t="n">
        <v>226</v>
      </c>
      <c r="C4797" s="79" t="inlineStr">
        <is>
          <t>NorthWestern Corporation</t>
        </is>
      </c>
      <c r="D4797" s="92" t="inlineStr">
        <is>
          <t>MT</t>
        </is>
      </c>
      <c r="F4797" s="92" t="n">
        <v>955</v>
      </c>
      <c r="G4797" s="92" t="inlineStr">
        <is>
          <t>Ryan</t>
        </is>
      </c>
      <c r="H4797" s="94" t="inlineStr">
        <is>
          <t>333.00</t>
        </is>
      </c>
      <c r="I4797" s="95" t="n">
        <v>43100</v>
      </c>
      <c r="K4797" s="93" t="inlineStr">
        <is>
          <t>333.00 WaterWheels, Turbines and Generators</t>
        </is>
      </c>
      <c r="L4797" s="117" t="n">
        <v>9497375</v>
      </c>
      <c r="M4797" s="117" t="n">
        <v>2911875</v>
      </c>
      <c r="Q4797" s="102" t="n">
        <v>55.08</v>
      </c>
      <c r="R4797" s="105" t="n">
        <v>0.0001</v>
      </c>
      <c r="S4797" s="97">
        <f>FALSE()</f>
        <v/>
      </c>
      <c r="V4797" s="102" t="n">
        <v>43.71</v>
      </c>
      <c r="W4797" s="98" t="n"/>
      <c r="X4797" s="99" t="n"/>
      <c r="Y4797" s="105" t="n">
        <v>0.0159</v>
      </c>
      <c r="Z4797" s="97" t="b">
        <v>0</v>
      </c>
      <c r="AA4797" s="92" t="inlineStr">
        <is>
          <t>PUC</t>
        </is>
      </c>
      <c r="AMD4797" s="85" t="n"/>
      <c r="AME4797" s="85" t="n"/>
      <c r="AMF4797" s="85" t="n"/>
      <c r="AMG4797" s="85" t="n"/>
      <c r="AMH4797" s="85" t="n"/>
      <c r="AMI4797" s="85" t="n"/>
      <c r="AMJ4797" s="85" t="n"/>
    </row>
    <row r="4798" ht="24.6" customFormat="1" customHeight="1" s="92">
      <c r="A4798" s="92" t="n">
        <v>122</v>
      </c>
      <c r="B4798" s="92" t="n">
        <v>226</v>
      </c>
      <c r="C4798" s="79" t="inlineStr">
        <is>
          <t>NorthWestern Corporation</t>
        </is>
      </c>
      <c r="D4798" s="92" t="inlineStr">
        <is>
          <t>MT</t>
        </is>
      </c>
      <c r="F4798" s="92" t="n">
        <v>955</v>
      </c>
      <c r="G4798" s="92" t="inlineStr">
        <is>
          <t>Ryan</t>
        </is>
      </c>
      <c r="H4798" s="94" t="inlineStr">
        <is>
          <t>334.00</t>
        </is>
      </c>
      <c r="I4798" s="95" t="n">
        <v>43100</v>
      </c>
      <c r="K4798" s="93" t="inlineStr">
        <is>
          <t>334.00 Accessory Electric Equipment</t>
        </is>
      </c>
      <c r="L4798" s="117" t="n">
        <v>17243937</v>
      </c>
      <c r="M4798" s="117" t="n">
        <v>3428162</v>
      </c>
      <c r="Q4798" s="102" t="n">
        <v>50.65</v>
      </c>
      <c r="R4798" s="105" t="n">
        <v>0.0002</v>
      </c>
      <c r="S4798" s="97">
        <f>FALSE()</f>
        <v/>
      </c>
      <c r="V4798" s="102" t="n">
        <v>43.74</v>
      </c>
      <c r="W4798" s="98" t="n"/>
      <c r="X4798" s="99" t="n"/>
      <c r="Y4798" s="105" t="n">
        <v>0.0183</v>
      </c>
      <c r="Z4798" s="97" t="b">
        <v>0</v>
      </c>
      <c r="AA4798" s="92" t="inlineStr">
        <is>
          <t>PUC</t>
        </is>
      </c>
      <c r="AMD4798" s="85" t="n"/>
      <c r="AME4798" s="85" t="n"/>
      <c r="AMF4798" s="85" t="n"/>
      <c r="AMG4798" s="85" t="n"/>
      <c r="AMH4798" s="85" t="n"/>
      <c r="AMI4798" s="85" t="n"/>
      <c r="AMJ4798" s="85" t="n"/>
    </row>
    <row r="4799" ht="24.6" customFormat="1" customHeight="1" s="92">
      <c r="A4799" s="92" t="n">
        <v>122</v>
      </c>
      <c r="B4799" s="92" t="n">
        <v>226</v>
      </c>
      <c r="C4799" s="79" t="inlineStr">
        <is>
          <t>NorthWestern Corporation</t>
        </is>
      </c>
      <c r="D4799" s="92" t="inlineStr">
        <is>
          <t>MT</t>
        </is>
      </c>
      <c r="F4799" s="92" t="n">
        <v>955</v>
      </c>
      <c r="G4799" s="92" t="inlineStr">
        <is>
          <t>Ryan</t>
        </is>
      </c>
      <c r="H4799" s="94" t="inlineStr">
        <is>
          <t>335.10</t>
        </is>
      </c>
      <c r="I4799" s="95" t="n">
        <v>43100</v>
      </c>
      <c r="K4799" s="93" t="inlineStr">
        <is>
          <t>335.10 Miscellaneous Power Plant Equipment</t>
        </is>
      </c>
      <c r="L4799" s="117" t="n">
        <v>1334398</v>
      </c>
      <c r="M4799" s="117" t="n">
        <v>323178</v>
      </c>
      <c r="Q4799" s="102" t="n">
        <v>52.25</v>
      </c>
      <c r="R4799" s="105" t="n">
        <v>0.0001</v>
      </c>
      <c r="S4799" s="97">
        <f>FALSE()</f>
        <v/>
      </c>
      <c r="V4799" s="102" t="n">
        <v>43.73</v>
      </c>
      <c r="W4799" s="98" t="n"/>
      <c r="X4799" s="99" t="n"/>
      <c r="Y4799" s="105" t="n">
        <v>0.0174</v>
      </c>
      <c r="Z4799" s="97" t="b">
        <v>0</v>
      </c>
      <c r="AA4799" s="92" t="inlineStr">
        <is>
          <t>PUC</t>
        </is>
      </c>
      <c r="AMD4799" s="85" t="n"/>
      <c r="AME4799" s="85" t="n"/>
      <c r="AMF4799" s="85" t="n"/>
      <c r="AMG4799" s="85" t="n"/>
      <c r="AMH4799" s="85" t="n"/>
      <c r="AMI4799" s="85" t="n"/>
      <c r="AMJ4799" s="85" t="n"/>
    </row>
    <row r="4800" ht="24.6" customFormat="1" customHeight="1" s="92">
      <c r="A4800" s="92" t="n">
        <v>122</v>
      </c>
      <c r="B4800" s="92" t="n">
        <v>226</v>
      </c>
      <c r="C4800" s="79" t="inlineStr">
        <is>
          <t>NorthWestern Corporation</t>
        </is>
      </c>
      <c r="D4800" s="92" t="inlineStr">
        <is>
          <t>MT</t>
        </is>
      </c>
      <c r="F4800" s="92" t="n">
        <v>955</v>
      </c>
      <c r="G4800" s="92" t="inlineStr">
        <is>
          <t>Ryan</t>
        </is>
      </c>
      <c r="H4800" s="94" t="inlineStr">
        <is>
          <t>336.00</t>
        </is>
      </c>
      <c r="I4800" s="95" t="n">
        <v>43100</v>
      </c>
      <c r="K4800" s="93" t="inlineStr">
        <is>
          <t>336.00 Roads, Railroads and Bridges</t>
        </is>
      </c>
      <c r="L4800" s="117" t="n">
        <v>30735</v>
      </c>
      <c r="M4800" s="117" t="n">
        <v>3037</v>
      </c>
      <c r="Q4800" s="102" t="n">
        <v>46.89</v>
      </c>
      <c r="R4800" s="105" t="n">
        <v>0.0001</v>
      </c>
      <c r="S4800" s="97">
        <f>FALSE()</f>
        <v/>
      </c>
      <c r="V4800" s="102" t="n">
        <v>43.77</v>
      </c>
      <c r="W4800" s="98" t="n"/>
      <c r="X4800" s="99" t="n"/>
      <c r="Y4800" s="105" t="n">
        <v>0.0206</v>
      </c>
      <c r="Z4800" s="97" t="b">
        <v>0</v>
      </c>
      <c r="AA4800" s="92" t="inlineStr">
        <is>
          <t>PUC</t>
        </is>
      </c>
      <c r="AMD4800" s="85" t="n"/>
      <c r="AME4800" s="85" t="n"/>
      <c r="AMF4800" s="85" t="n"/>
      <c r="AMG4800" s="85" t="n"/>
      <c r="AMH4800" s="85" t="n"/>
      <c r="AMI4800" s="85" t="n"/>
      <c r="AMJ4800" s="85" t="n"/>
    </row>
    <row r="4801" ht="24.6" customFormat="1" customHeight="1" s="92">
      <c r="A4801" s="92" t="n">
        <v>7</v>
      </c>
      <c r="B4801" s="92" t="n">
        <v>31</v>
      </c>
      <c r="C4801" s="79" t="inlineStr">
        <is>
          <t>Arizona Public Service Company</t>
        </is>
      </c>
      <c r="D4801" s="92" t="inlineStr">
        <is>
          <t>AZ</t>
        </is>
      </c>
      <c r="F4801" s="92" t="n">
        <v>569</v>
      </c>
      <c r="G4801" s="92" t="inlineStr">
        <is>
          <t>Saguaro CT Unit 3</t>
        </is>
      </c>
      <c r="H4801" s="92" t="n">
        <v>341</v>
      </c>
      <c r="I4801" s="98" t="n">
        <v>42369</v>
      </c>
      <c r="K4801" s="92" t="inlineStr">
        <is>
          <t xml:space="preserve">341.00    Structures and Improvements </t>
        </is>
      </c>
      <c r="L4801" s="96" t="n"/>
      <c r="M4801" s="96" t="n"/>
      <c r="S4801" s="97">
        <f>TRUE()</f>
        <v/>
      </c>
      <c r="W4801" s="98" t="n"/>
      <c r="X4801" s="99" t="n"/>
      <c r="Z4801" s="97" t="b">
        <v>1</v>
      </c>
      <c r="AA4801" s="92" t="inlineStr">
        <is>
          <t>PUC</t>
        </is>
      </c>
      <c r="AMD4801" s="85" t="n"/>
      <c r="AME4801" s="85" t="n"/>
      <c r="AMF4801" s="85" t="n"/>
      <c r="AMG4801" s="85" t="n"/>
      <c r="AMH4801" s="85" t="n"/>
      <c r="AMI4801" s="85" t="n"/>
      <c r="AMJ4801" s="85" t="n"/>
    </row>
    <row r="4802" ht="24.6" customFormat="1" customHeight="1" s="92">
      <c r="A4802" s="92" t="n">
        <v>7</v>
      </c>
      <c r="B4802" s="92" t="n">
        <v>31</v>
      </c>
      <c r="C4802" s="79" t="inlineStr">
        <is>
          <t>Arizona Public Service Company</t>
        </is>
      </c>
      <c r="D4802" s="92" t="inlineStr">
        <is>
          <t>AZ</t>
        </is>
      </c>
      <c r="F4802" s="92" t="n">
        <v>569</v>
      </c>
      <c r="G4802" s="92" t="inlineStr">
        <is>
          <t>Saguaro CT Unit 3</t>
        </is>
      </c>
      <c r="H4802" s="92" t="n">
        <v>342</v>
      </c>
      <c r="I4802" s="98" t="n">
        <v>42369</v>
      </c>
      <c r="K4802" s="92" t="inlineStr">
        <is>
          <t>342.00    Fuel Holders, Products and Accessories</t>
        </is>
      </c>
      <c r="L4802" s="96" t="n"/>
      <c r="M4802" s="96" t="n"/>
      <c r="S4802" s="97">
        <f>TRUE()</f>
        <v/>
      </c>
      <c r="W4802" s="98" t="n"/>
      <c r="X4802" s="99" t="n"/>
      <c r="Z4802" s="97" t="b">
        <v>1</v>
      </c>
      <c r="AA4802" s="92" t="inlineStr">
        <is>
          <t>PUC</t>
        </is>
      </c>
      <c r="AMD4802" s="85" t="n"/>
      <c r="AME4802" s="85" t="n"/>
      <c r="AMF4802" s="85" t="n"/>
      <c r="AMG4802" s="85" t="n"/>
      <c r="AMH4802" s="85" t="n"/>
      <c r="AMI4802" s="85" t="n"/>
      <c r="AMJ4802" s="85" t="n"/>
    </row>
    <row r="4803" ht="24.6" customFormat="1" customHeight="1" s="92">
      <c r="A4803" s="92" t="n">
        <v>7</v>
      </c>
      <c r="B4803" s="92" t="n">
        <v>31</v>
      </c>
      <c r="C4803" s="79" t="inlineStr">
        <is>
          <t>Arizona Public Service Company</t>
        </is>
      </c>
      <c r="D4803" s="92" t="inlineStr">
        <is>
          <t>AZ</t>
        </is>
      </c>
      <c r="F4803" s="92" t="n">
        <v>569</v>
      </c>
      <c r="G4803" s="92" t="inlineStr">
        <is>
          <t>Saguaro CT Unit 3</t>
        </is>
      </c>
      <c r="H4803" s="92" t="n">
        <v>343</v>
      </c>
      <c r="I4803" s="98" t="n">
        <v>42369</v>
      </c>
      <c r="K4803" s="92" t="inlineStr">
        <is>
          <t>343.00    Prime Movers</t>
        </is>
      </c>
      <c r="L4803" s="96" t="n">
        <v>1939305</v>
      </c>
      <c r="M4803" s="96" t="n">
        <v>334773</v>
      </c>
      <c r="O4803" s="92" t="n">
        <v>0.1726</v>
      </c>
      <c r="P4803" s="92" t="inlineStr">
        <is>
          <t>200-SC</t>
        </is>
      </c>
      <c r="Q4803" s="92" t="n">
        <v>25.14</v>
      </c>
      <c r="R4803" s="92" t="n">
        <v>-5</v>
      </c>
      <c r="S4803" s="97">
        <f>TRUE()</f>
        <v/>
      </c>
      <c r="V4803" s="92" t="n">
        <v>20.92</v>
      </c>
      <c r="W4803" s="98" t="n"/>
      <c r="X4803" s="99" t="n">
        <v>81257</v>
      </c>
      <c r="Y4803" s="92" t="n">
        <v>0.0419</v>
      </c>
      <c r="Z4803" s="97" t="b">
        <v>1</v>
      </c>
      <c r="AA4803" s="92" t="inlineStr">
        <is>
          <t>PUC</t>
        </is>
      </c>
      <c r="AMD4803" s="85" t="n"/>
      <c r="AME4803" s="85" t="n"/>
      <c r="AMF4803" s="85" t="n"/>
      <c r="AMG4803" s="85" t="n"/>
      <c r="AMH4803" s="85" t="n"/>
      <c r="AMI4803" s="85" t="n"/>
      <c r="AMJ4803" s="85" t="n"/>
    </row>
    <row r="4804" ht="24.6" customFormat="1" customHeight="1" s="92">
      <c r="A4804" s="92" t="n">
        <v>7</v>
      </c>
      <c r="B4804" s="92" t="n">
        <v>31</v>
      </c>
      <c r="C4804" s="79" t="inlineStr">
        <is>
          <t>Arizona Public Service Company</t>
        </is>
      </c>
      <c r="D4804" s="92" t="inlineStr">
        <is>
          <t>AZ</t>
        </is>
      </c>
      <c r="F4804" s="92" t="n">
        <v>569</v>
      </c>
      <c r="G4804" s="92" t="inlineStr">
        <is>
          <t>Saguaro CT Unit 3</t>
        </is>
      </c>
      <c r="H4804" s="92" t="n">
        <v>344</v>
      </c>
      <c r="I4804" s="98" t="n">
        <v>42369</v>
      </c>
      <c r="K4804" s="92" t="inlineStr">
        <is>
          <t>344.00 Generators and Devices</t>
        </is>
      </c>
      <c r="L4804" s="96" t="n">
        <v>27718142</v>
      </c>
      <c r="M4804" s="96" t="n">
        <v>10804731</v>
      </c>
      <c r="O4804" s="92" t="n">
        <v>0.3898</v>
      </c>
      <c r="P4804" s="92" t="inlineStr">
        <is>
          <t>200-SC</t>
        </is>
      </c>
      <c r="Q4804" s="92" t="n">
        <v>33.69</v>
      </c>
      <c r="R4804" s="92" t="n">
        <v>-5</v>
      </c>
      <c r="S4804" s="97">
        <f>TRUE()</f>
        <v/>
      </c>
      <c r="V4804" s="92" t="n">
        <v>20.9</v>
      </c>
      <c r="W4804" s="98" t="n"/>
      <c r="X4804" s="99" t="n">
        <v>875893</v>
      </c>
      <c r="Y4804" s="92" t="n">
        <v>0.0316</v>
      </c>
      <c r="Z4804" s="97" t="b">
        <v>1</v>
      </c>
      <c r="AA4804" s="92" t="inlineStr">
        <is>
          <t>PUC</t>
        </is>
      </c>
      <c r="AMD4804" s="85" t="n"/>
      <c r="AME4804" s="85" t="n"/>
      <c r="AMF4804" s="85" t="n"/>
      <c r="AMG4804" s="85" t="n"/>
      <c r="AMH4804" s="85" t="n"/>
      <c r="AMI4804" s="85" t="n"/>
      <c r="AMJ4804" s="85" t="n"/>
    </row>
    <row r="4805" ht="24.6" customFormat="1" customHeight="1" s="92">
      <c r="A4805" s="92" t="n">
        <v>7</v>
      </c>
      <c r="B4805" s="92" t="n">
        <v>31</v>
      </c>
      <c r="C4805" s="79" t="inlineStr">
        <is>
          <t>Arizona Public Service Company</t>
        </is>
      </c>
      <c r="D4805" s="92" t="inlineStr">
        <is>
          <t>AZ</t>
        </is>
      </c>
      <c r="F4805" s="92" t="n">
        <v>569</v>
      </c>
      <c r="G4805" s="92" t="inlineStr">
        <is>
          <t>Saguaro CT Unit 3</t>
        </is>
      </c>
      <c r="H4805" s="92" t="n">
        <v>345</v>
      </c>
      <c r="I4805" s="98" t="n">
        <v>42369</v>
      </c>
      <c r="K4805" s="92" t="inlineStr">
        <is>
          <t>345.00    Accessory Electric Equipment</t>
        </is>
      </c>
      <c r="L4805" s="96" t="n">
        <v>122553</v>
      </c>
      <c r="M4805" s="96" t="n">
        <v>47870</v>
      </c>
      <c r="O4805" s="92" t="n">
        <v>0.3906</v>
      </c>
      <c r="P4805" s="92" t="inlineStr">
        <is>
          <t>200-SC</t>
        </is>
      </c>
      <c r="Q4805" s="92" t="n">
        <v>33.7</v>
      </c>
      <c r="R4805" s="92" t="n">
        <v>-5</v>
      </c>
      <c r="S4805" s="97">
        <f>TRUE()</f>
        <v/>
      </c>
      <c r="V4805" s="92" t="n">
        <v>20.9</v>
      </c>
      <c r="W4805" s="98" t="n"/>
      <c r="X4805" s="99" t="n">
        <v>3873</v>
      </c>
      <c r="Y4805" s="92" t="n">
        <v>0.0316</v>
      </c>
      <c r="Z4805" s="97" t="b">
        <v>1</v>
      </c>
      <c r="AA4805" s="92" t="inlineStr">
        <is>
          <t>PUC</t>
        </is>
      </c>
      <c r="AMD4805" s="85" t="n"/>
      <c r="AME4805" s="85" t="n"/>
      <c r="AMF4805" s="85" t="n"/>
      <c r="AMG4805" s="85" t="n"/>
      <c r="AMH4805" s="85" t="n"/>
      <c r="AMI4805" s="85" t="n"/>
      <c r="AMJ4805" s="85" t="n"/>
    </row>
    <row r="4806" ht="24.6" customFormat="1" customHeight="1" s="92">
      <c r="A4806" s="92" t="n">
        <v>7</v>
      </c>
      <c r="B4806" s="92" t="n">
        <v>31</v>
      </c>
      <c r="C4806" s="79" t="inlineStr">
        <is>
          <t>Arizona Public Service Company</t>
        </is>
      </c>
      <c r="D4806" s="92" t="inlineStr">
        <is>
          <t>AZ</t>
        </is>
      </c>
      <c r="F4806" s="92" t="n">
        <v>569</v>
      </c>
      <c r="G4806" s="92" t="inlineStr">
        <is>
          <t>Saguaro CT Unit 3</t>
        </is>
      </c>
      <c r="H4806" s="92" t="n">
        <v>346</v>
      </c>
      <c r="I4806" s="98" t="n">
        <v>42369</v>
      </c>
      <c r="K4806" s="92" t="inlineStr">
        <is>
          <t>346.00    Miscellaneous Power Plant Equipment</t>
        </is>
      </c>
      <c r="L4806" s="96" t="n"/>
      <c r="M4806" s="96" t="n"/>
      <c r="S4806" s="97">
        <f>TRUE()</f>
        <v/>
      </c>
      <c r="W4806" s="98" t="n"/>
      <c r="X4806" s="99" t="n"/>
      <c r="Z4806" s="97" t="b">
        <v>1</v>
      </c>
      <c r="AA4806" s="92" t="inlineStr">
        <is>
          <t>PUC</t>
        </is>
      </c>
      <c r="AMD4806" s="85" t="n"/>
      <c r="AME4806" s="85" t="n"/>
      <c r="AMF4806" s="85" t="n"/>
      <c r="AMG4806" s="85" t="n"/>
      <c r="AMH4806" s="85" t="n"/>
      <c r="AMI4806" s="85" t="n"/>
      <c r="AMJ4806" s="85" t="n"/>
    </row>
    <row r="4807" ht="24.6" customFormat="1" customHeight="1" s="92">
      <c r="A4807" s="92" t="n">
        <v>7</v>
      </c>
      <c r="B4807" s="92" t="n">
        <v>31</v>
      </c>
      <c r="C4807" s="79" t="inlineStr">
        <is>
          <t>Arizona Public Service Company</t>
        </is>
      </c>
      <c r="D4807" s="92" t="inlineStr">
        <is>
          <t>AZ</t>
        </is>
      </c>
      <c r="F4807" s="92" t="n">
        <v>569</v>
      </c>
      <c r="G4807" s="92" t="inlineStr">
        <is>
          <t>Saguaro CT Units 1-2</t>
        </is>
      </c>
      <c r="H4807" s="92" t="n">
        <v>341</v>
      </c>
      <c r="I4807" s="98" t="n">
        <v>42369</v>
      </c>
      <c r="K4807" s="92" t="inlineStr">
        <is>
          <t>341.00 Structures and Improvements</t>
        </is>
      </c>
      <c r="L4807" s="96" t="n">
        <v>3173028</v>
      </c>
      <c r="M4807" s="96" t="n">
        <v>1247993</v>
      </c>
      <c r="O4807" s="92" t="n">
        <v>0.3933</v>
      </c>
      <c r="S4807" s="97">
        <f>TRUE()</f>
        <v/>
      </c>
      <c r="W4807" s="98" t="n"/>
      <c r="X4807" s="99" t="n">
        <v>146276</v>
      </c>
      <c r="Y4807" s="92" t="n">
        <v>0.0461</v>
      </c>
      <c r="Z4807" s="97" t="b">
        <v>1</v>
      </c>
      <c r="AA4807" s="92" t="inlineStr">
        <is>
          <t>PUC</t>
        </is>
      </c>
      <c r="AMD4807" s="85" t="n"/>
      <c r="AME4807" s="85" t="n"/>
      <c r="AMF4807" s="85" t="n"/>
      <c r="AMG4807" s="85" t="n"/>
      <c r="AMH4807" s="85" t="n"/>
      <c r="AMI4807" s="85" t="n"/>
      <c r="AMJ4807" s="85" t="n"/>
    </row>
    <row r="4808" ht="24.6" customFormat="1" customHeight="1" s="92">
      <c r="A4808" s="92" t="n">
        <v>7</v>
      </c>
      <c r="B4808" s="92" t="n">
        <v>31</v>
      </c>
      <c r="C4808" s="79" t="inlineStr">
        <is>
          <t>Arizona Public Service Company</t>
        </is>
      </c>
      <c r="D4808" s="92" t="inlineStr">
        <is>
          <t>AZ</t>
        </is>
      </c>
      <c r="F4808" s="92" t="n">
        <v>569</v>
      </c>
      <c r="G4808" s="92" t="inlineStr">
        <is>
          <t>Saguaro CT Units 1-2</t>
        </is>
      </c>
      <c r="H4808" s="92" t="n">
        <v>342</v>
      </c>
      <c r="I4808" s="98" t="n">
        <v>42369</v>
      </c>
      <c r="K4808" s="92" t="inlineStr">
        <is>
          <t>342.00 Fuel Holders, Products and Accessories</t>
        </is>
      </c>
      <c r="L4808" s="96" t="n">
        <v>1642488</v>
      </c>
      <c r="M4808" s="96" t="n">
        <v>1190005</v>
      </c>
      <c r="O4808" s="92" t="n">
        <v>0.7245</v>
      </c>
      <c r="S4808" s="97">
        <f>TRUE()</f>
        <v/>
      </c>
      <c r="W4808" s="98" t="n"/>
      <c r="X4808" s="99" t="n">
        <v>37613</v>
      </c>
      <c r="Y4808" s="92" t="n">
        <v>0.0229</v>
      </c>
      <c r="Z4808" s="97" t="b">
        <v>1</v>
      </c>
      <c r="AA4808" s="92" t="inlineStr">
        <is>
          <t>PUC</t>
        </is>
      </c>
      <c r="AMD4808" s="85" t="n"/>
      <c r="AME4808" s="85" t="n"/>
      <c r="AMF4808" s="85" t="n"/>
      <c r="AMG4808" s="85" t="n"/>
      <c r="AMH4808" s="85" t="n"/>
      <c r="AMI4808" s="85" t="n"/>
      <c r="AMJ4808" s="85" t="n"/>
    </row>
    <row r="4809" ht="24.6" customFormat="1" customHeight="1" s="92">
      <c r="A4809" s="92" t="n">
        <v>7</v>
      </c>
      <c r="B4809" s="92" t="n">
        <v>31</v>
      </c>
      <c r="C4809" s="79" t="inlineStr">
        <is>
          <t>Arizona Public Service Company</t>
        </is>
      </c>
      <c r="D4809" s="92" t="inlineStr">
        <is>
          <t>AZ</t>
        </is>
      </c>
      <c r="F4809" s="92" t="n">
        <v>569</v>
      </c>
      <c r="G4809" s="92" t="inlineStr">
        <is>
          <t>Saguaro CT Units 1-2</t>
        </is>
      </c>
      <c r="H4809" s="92" t="n">
        <v>343</v>
      </c>
      <c r="I4809" s="98" t="n">
        <v>42369</v>
      </c>
      <c r="K4809" s="92" t="inlineStr">
        <is>
          <t>343.00 Prime Movers</t>
        </is>
      </c>
      <c r="L4809" s="96" t="n">
        <v>15965868</v>
      </c>
      <c r="M4809" s="96" t="n">
        <v>6304591</v>
      </c>
      <c r="O4809" s="92" t="n">
        <v>0.3949</v>
      </c>
      <c r="S4809" s="97">
        <f>TRUE()</f>
        <v/>
      </c>
      <c r="W4809" s="98" t="n"/>
      <c r="X4809" s="99" t="n">
        <v>734430</v>
      </c>
      <c r="Y4809" s="92" t="n">
        <v>0.046</v>
      </c>
      <c r="Z4809" s="97" t="b">
        <v>1</v>
      </c>
      <c r="AA4809" s="92" t="inlineStr">
        <is>
          <t>PUC</t>
        </is>
      </c>
      <c r="AMD4809" s="85" t="n"/>
      <c r="AME4809" s="85" t="n"/>
      <c r="AMF4809" s="85" t="n"/>
      <c r="AMG4809" s="85" t="n"/>
      <c r="AMH4809" s="85" t="n"/>
      <c r="AMI4809" s="85" t="n"/>
      <c r="AMJ4809" s="85" t="n"/>
    </row>
    <row r="4810" ht="24.6" customFormat="1" customHeight="1" s="92">
      <c r="A4810" s="92" t="n">
        <v>7</v>
      </c>
      <c r="B4810" s="92" t="n">
        <v>31</v>
      </c>
      <c r="C4810" s="79" t="inlineStr">
        <is>
          <t>Arizona Public Service Company</t>
        </is>
      </c>
      <c r="D4810" s="92" t="inlineStr">
        <is>
          <t>AZ</t>
        </is>
      </c>
      <c r="F4810" s="92" t="n">
        <v>569</v>
      </c>
      <c r="G4810" s="92" t="inlineStr">
        <is>
          <t>Saguaro CT Units 1-2</t>
        </is>
      </c>
      <c r="H4810" s="92" t="n">
        <v>344</v>
      </c>
      <c r="I4810" s="98" t="n">
        <v>42369</v>
      </c>
      <c r="K4810" s="92" t="inlineStr">
        <is>
          <t>344.00 Generators and Devices</t>
        </is>
      </c>
      <c r="L4810" s="96" t="n">
        <v>4666538</v>
      </c>
      <c r="M4810" s="96" t="n">
        <v>2994677</v>
      </c>
      <c r="O4810" s="92" t="n">
        <v>0.6417</v>
      </c>
      <c r="S4810" s="97">
        <f>TRUE()</f>
        <v/>
      </c>
      <c r="W4810" s="98" t="n"/>
      <c r="X4810" s="99" t="n">
        <v>133930</v>
      </c>
      <c r="Y4810" s="92" t="n">
        <v>0.0287</v>
      </c>
      <c r="Z4810" s="97" t="b">
        <v>1</v>
      </c>
      <c r="AA4810" s="92" t="inlineStr">
        <is>
          <t>PUC</t>
        </is>
      </c>
      <c r="AMD4810" s="85" t="n"/>
      <c r="AME4810" s="85" t="n"/>
      <c r="AMF4810" s="85" t="n"/>
      <c r="AMG4810" s="85" t="n"/>
      <c r="AMH4810" s="85" t="n"/>
      <c r="AMI4810" s="85" t="n"/>
      <c r="AMJ4810" s="85" t="n"/>
    </row>
    <row r="4811" ht="24.6" customFormat="1" customHeight="1" s="92">
      <c r="A4811" s="92" t="n">
        <v>7</v>
      </c>
      <c r="B4811" s="92" t="n">
        <v>31</v>
      </c>
      <c r="C4811" s="79" t="inlineStr">
        <is>
          <t>Arizona Public Service Company</t>
        </is>
      </c>
      <c r="D4811" s="92" t="inlineStr">
        <is>
          <t>AZ</t>
        </is>
      </c>
      <c r="F4811" s="92" t="n">
        <v>569</v>
      </c>
      <c r="G4811" s="92" t="inlineStr">
        <is>
          <t>Saguaro CT Units 1-2</t>
        </is>
      </c>
      <c r="H4811" s="92" t="n">
        <v>345</v>
      </c>
      <c r="I4811" s="98" t="n">
        <v>42369</v>
      </c>
      <c r="K4811" s="92" t="inlineStr">
        <is>
          <t>345.00 Accessory Electric Equipment</t>
        </is>
      </c>
      <c r="L4811" s="96" t="n">
        <v>3261717</v>
      </c>
      <c r="M4811" s="96" t="n">
        <v>1396571</v>
      </c>
      <c r="O4811" s="92" t="n">
        <v>0.4282</v>
      </c>
      <c r="S4811" s="97">
        <f>TRUE()</f>
        <v/>
      </c>
      <c r="W4811" s="98" t="n"/>
      <c r="X4811" s="99" t="n">
        <v>142537</v>
      </c>
      <c r="Y4811" s="92" t="n">
        <v>0.0437</v>
      </c>
      <c r="Z4811" s="97" t="b">
        <v>1</v>
      </c>
      <c r="AA4811" s="92" t="inlineStr">
        <is>
          <t>PUC</t>
        </is>
      </c>
      <c r="AMD4811" s="85" t="n"/>
      <c r="AME4811" s="85" t="n"/>
      <c r="AMF4811" s="85" t="n"/>
      <c r="AMG4811" s="85" t="n"/>
      <c r="AMH4811" s="85" t="n"/>
      <c r="AMI4811" s="85" t="n"/>
      <c r="AMJ4811" s="85" t="n"/>
    </row>
    <row r="4812" ht="24.6" customFormat="1" customHeight="1" s="92">
      <c r="A4812" s="92" t="n">
        <v>7</v>
      </c>
      <c r="B4812" s="92" t="n">
        <v>31</v>
      </c>
      <c r="C4812" s="79" t="inlineStr">
        <is>
          <t>Arizona Public Service Company</t>
        </is>
      </c>
      <c r="D4812" s="92" t="inlineStr">
        <is>
          <t>AZ</t>
        </is>
      </c>
      <c r="F4812" s="92" t="n">
        <v>569</v>
      </c>
      <c r="G4812" s="92" t="inlineStr">
        <is>
          <t>Saguaro CT Units 1-2</t>
        </is>
      </c>
      <c r="H4812" s="92" t="n">
        <v>346</v>
      </c>
      <c r="I4812" s="98" t="n">
        <v>42369</v>
      </c>
      <c r="K4812" s="92" t="inlineStr">
        <is>
          <t>346.00 Miscellaneous Power Plant Equipment</t>
        </is>
      </c>
      <c r="L4812" s="96" t="n">
        <v>892062</v>
      </c>
      <c r="M4812" s="96" t="n">
        <v>637597</v>
      </c>
      <c r="O4812" s="92" t="n">
        <v>0.7147</v>
      </c>
      <c r="S4812" s="97">
        <f>TRUE()</f>
        <v/>
      </c>
      <c r="W4812" s="98" t="n"/>
      <c r="X4812" s="99" t="n">
        <v>21052</v>
      </c>
      <c r="Y4812" s="92" t="n">
        <v>0.0236</v>
      </c>
      <c r="Z4812" s="97" t="b">
        <v>1</v>
      </c>
      <c r="AA4812" s="92" t="inlineStr">
        <is>
          <t>PUC</t>
        </is>
      </c>
      <c r="AMD4812" s="85" t="n"/>
      <c r="AME4812" s="85" t="n"/>
      <c r="AMF4812" s="85" t="n"/>
      <c r="AMG4812" s="85" t="n"/>
      <c r="AMH4812" s="85" t="n"/>
      <c r="AMI4812" s="85" t="n"/>
      <c r="AMJ4812" s="85" t="n"/>
    </row>
    <row r="4813" ht="24.6" customFormat="1" customHeight="1" s="92">
      <c r="A4813" s="92" t="n">
        <v>145</v>
      </c>
      <c r="B4813" s="92" t="n">
        <v>272</v>
      </c>
      <c r="C4813" s="100" t="inlineStr">
        <is>
          <t>Public Service Company of Colorado</t>
        </is>
      </c>
      <c r="D4813" s="92" t="inlineStr">
        <is>
          <t>CO</t>
        </is>
      </c>
      <c r="F4813" s="92" t="n">
        <v>1480</v>
      </c>
      <c r="G4813" s="92" t="inlineStr">
        <is>
          <t>Salida</t>
        </is>
      </c>
      <c r="H4813" s="94" t="n">
        <v>334.2</v>
      </c>
      <c r="I4813" s="95" t="n">
        <v>43101</v>
      </c>
      <c r="K4813" s="92" t="inlineStr">
        <is>
          <t>334.2 Computers and Peripherals</t>
        </is>
      </c>
      <c r="L4813" s="96" t="inlineStr">
        <is>
          <t>-</t>
        </is>
      </c>
      <c r="M4813" s="96" t="n"/>
      <c r="W4813" s="94" t="n">
        <v>2029</v>
      </c>
      <c r="X4813" s="99" t="inlineStr">
        <is>
          <t>-</t>
        </is>
      </c>
      <c r="Y4813" s="92" t="n">
        <v>0.175215</v>
      </c>
      <c r="Z4813" s="97" t="b">
        <v>0</v>
      </c>
      <c r="AA4813" s="92" t="inlineStr">
        <is>
          <t>PUC</t>
        </is>
      </c>
      <c r="AMD4813" s="85" t="n"/>
      <c r="AME4813" s="85" t="n"/>
      <c r="AMF4813" s="85" t="n"/>
      <c r="AMG4813" s="85" t="n"/>
      <c r="AMH4813" s="85" t="n"/>
      <c r="AMI4813" s="85" t="n"/>
      <c r="AMJ4813" s="85" t="n"/>
    </row>
    <row r="4814" ht="24.6" customFormat="1" customHeight="1" s="92">
      <c r="A4814" s="92" t="n">
        <v>145</v>
      </c>
      <c r="B4814" s="92" t="n">
        <v>272</v>
      </c>
      <c r="C4814" s="100" t="inlineStr">
        <is>
          <t>Public Service Company of Colorado</t>
        </is>
      </c>
      <c r="D4814" s="92" t="inlineStr">
        <is>
          <t>CO</t>
        </is>
      </c>
      <c r="F4814" s="92" t="n">
        <v>1480</v>
      </c>
      <c r="G4814" s="92" t="inlineStr">
        <is>
          <t>Salida</t>
        </is>
      </c>
      <c r="H4814" s="94" t="n"/>
      <c r="I4814" s="95" t="n">
        <v>43101</v>
      </c>
      <c r="L4814" s="96" t="n"/>
      <c r="M4814" s="96" t="n"/>
      <c r="W4814" s="94" t="n">
        <v>2029</v>
      </c>
      <c r="X4814" s="99" t="n"/>
      <c r="Z4814" s="97" t="b">
        <v>0</v>
      </c>
      <c r="AA4814" s="92" t="inlineStr">
        <is>
          <t>PUC</t>
        </is>
      </c>
      <c r="AMD4814" s="85" t="n"/>
      <c r="AME4814" s="85" t="n"/>
      <c r="AMF4814" s="85" t="n"/>
      <c r="AMG4814" s="85" t="n"/>
      <c r="AMH4814" s="85" t="n"/>
      <c r="AMI4814" s="85" t="n"/>
      <c r="AMJ4814" s="85" t="n"/>
    </row>
    <row r="4815" ht="24.6" customFormat="1" customHeight="1" s="92">
      <c r="A4815" s="92" t="n">
        <v>70</v>
      </c>
      <c r="B4815" s="92" t="n">
        <v>140</v>
      </c>
      <c r="C4815" s="93" t="inlineStr">
        <is>
          <t>Idaho Power Company</t>
        </is>
      </c>
      <c r="D4815" s="93" t="inlineStr">
        <is>
          <t>ID</t>
        </is>
      </c>
      <c r="F4815" s="92" t="n">
        <v>1598</v>
      </c>
      <c r="G4815" s="92" t="inlineStr">
        <is>
          <t>SALMON DIESEL</t>
        </is>
      </c>
      <c r="H4815" s="99" t="n">
        <v>341</v>
      </c>
      <c r="I4815" s="95" t="n">
        <v>42369</v>
      </c>
      <c r="K4815" s="92" t="n">
        <v>341</v>
      </c>
      <c r="L4815" s="92" t="n">
        <v>11959.08</v>
      </c>
      <c r="M4815" s="92" t="n">
        <v>11959</v>
      </c>
      <c r="P4815" s="93" t="inlineStr">
        <is>
          <t>SQUARE</t>
        </is>
      </c>
      <c r="R4815" s="113" t="n">
        <v>0</v>
      </c>
      <c r="S4815" s="97">
        <f>TRUE()</f>
        <v/>
      </c>
      <c r="W4815" s="98" t="n"/>
      <c r="X4815" s="99" t="n">
        <v>0</v>
      </c>
      <c r="Y4815" s="93" t="inlineStr">
        <is>
          <t>-</t>
        </is>
      </c>
      <c r="Z4815" s="97" t="b">
        <v>1</v>
      </c>
      <c r="AA4815" s="92" t="inlineStr">
        <is>
          <t>PUC</t>
        </is>
      </c>
      <c r="AMD4815" s="85" t="n"/>
      <c r="AME4815" s="85" t="n"/>
      <c r="AMF4815" s="85" t="n"/>
      <c r="AMG4815" s="85" t="n"/>
      <c r="AMH4815" s="85" t="n"/>
      <c r="AMI4815" s="85" t="n"/>
      <c r="AMJ4815" s="85" t="n"/>
    </row>
    <row r="4816" ht="24.6" customFormat="1" customHeight="1" s="92">
      <c r="A4816" s="92" t="n">
        <v>70</v>
      </c>
      <c r="B4816" s="92" t="n">
        <v>140</v>
      </c>
      <c r="C4816" s="93" t="inlineStr">
        <is>
          <t>Idaho Power Company</t>
        </is>
      </c>
      <c r="D4816" s="93" t="inlineStr">
        <is>
          <t>ID</t>
        </is>
      </c>
      <c r="F4816" s="92" t="n">
        <v>1598</v>
      </c>
      <c r="G4816" s="92" t="inlineStr">
        <is>
          <t>SALMON DIESEL</t>
        </is>
      </c>
      <c r="H4816" s="99" t="n">
        <v>342</v>
      </c>
      <c r="I4816" s="95" t="n">
        <v>42369</v>
      </c>
      <c r="K4816" s="92" t="n">
        <v>342</v>
      </c>
      <c r="L4816" s="92" t="n">
        <v>61306.39</v>
      </c>
      <c r="M4816" s="92" t="n">
        <v>61306</v>
      </c>
      <c r="P4816" s="93" t="inlineStr">
        <is>
          <t>50-S2.5</t>
        </is>
      </c>
      <c r="R4816" s="113" t="n">
        <v>0</v>
      </c>
      <c r="S4816" s="97">
        <f>TRUE()</f>
        <v/>
      </c>
      <c r="W4816" s="98" t="n"/>
      <c r="X4816" s="99" t="n">
        <v>0</v>
      </c>
      <c r="Y4816" s="128" t="inlineStr">
        <is>
          <t>-</t>
        </is>
      </c>
      <c r="Z4816" s="97" t="b">
        <v>1</v>
      </c>
      <c r="AA4816" s="92" t="inlineStr">
        <is>
          <t>PUC</t>
        </is>
      </c>
      <c r="AMD4816" s="85" t="n"/>
      <c r="AME4816" s="85" t="n"/>
      <c r="AMF4816" s="85" t="n"/>
      <c r="AMG4816" s="85" t="n"/>
      <c r="AMH4816" s="85" t="n"/>
      <c r="AMI4816" s="85" t="n"/>
      <c r="AMJ4816" s="85" t="n"/>
    </row>
    <row r="4817" ht="24.6" customFormat="1" customHeight="1" s="92">
      <c r="A4817" s="92" t="n">
        <v>70</v>
      </c>
      <c r="B4817" s="92" t="n">
        <v>140</v>
      </c>
      <c r="C4817" s="93" t="inlineStr">
        <is>
          <t>Idaho Power Company</t>
        </is>
      </c>
      <c r="D4817" s="93" t="inlineStr">
        <is>
          <t>ID</t>
        </is>
      </c>
      <c r="F4817" s="92" t="n">
        <v>1598</v>
      </c>
      <c r="G4817" s="92" t="inlineStr">
        <is>
          <t>SALMON DIESEL</t>
        </is>
      </c>
      <c r="H4817" s="99" t="n">
        <v>344</v>
      </c>
      <c r="I4817" s="95" t="n">
        <v>42369</v>
      </c>
      <c r="K4817" s="92" t="n">
        <v>344</v>
      </c>
      <c r="L4817" s="92" t="n">
        <v>541644.95</v>
      </c>
      <c r="M4817" s="92" t="n">
        <v>541645</v>
      </c>
      <c r="P4817" s="100" t="inlineStr">
        <is>
          <t>50-S2</t>
        </is>
      </c>
      <c r="R4817" s="113" t="n">
        <v>0</v>
      </c>
      <c r="S4817" s="97">
        <f>TRUE()</f>
        <v/>
      </c>
      <c r="W4817" s="98" t="n"/>
      <c r="X4817" s="99" t="n">
        <v>0</v>
      </c>
      <c r="Y4817" s="93" t="inlineStr">
        <is>
          <t>-</t>
        </is>
      </c>
      <c r="Z4817" s="97" t="b">
        <v>1</v>
      </c>
      <c r="AA4817" s="92" t="inlineStr">
        <is>
          <t>PUC</t>
        </is>
      </c>
      <c r="AMD4817" s="85" t="n"/>
      <c r="AME4817" s="85" t="n"/>
      <c r="AMF4817" s="85" t="n"/>
      <c r="AMG4817" s="85" t="n"/>
      <c r="AMH4817" s="85" t="n"/>
      <c r="AMI4817" s="85" t="n"/>
      <c r="AMJ4817" s="85" t="n"/>
    </row>
    <row r="4818" ht="24.6" customFormat="1" customHeight="1" s="92">
      <c r="A4818" s="92" t="n">
        <v>70</v>
      </c>
      <c r="B4818" s="92" t="n">
        <v>140</v>
      </c>
      <c r="C4818" s="93" t="inlineStr">
        <is>
          <t>Idaho Power Company</t>
        </is>
      </c>
      <c r="D4818" s="93" t="inlineStr">
        <is>
          <t>ID</t>
        </is>
      </c>
      <c r="F4818" s="92" t="n">
        <v>1598</v>
      </c>
      <c r="G4818" s="92" t="inlineStr">
        <is>
          <t>SALMON DIESEL</t>
        </is>
      </c>
      <c r="H4818" s="99" t="n">
        <v>345</v>
      </c>
      <c r="I4818" s="95" t="n">
        <v>42369</v>
      </c>
      <c r="K4818" s="92" t="n">
        <v>345</v>
      </c>
      <c r="L4818" s="92" t="n">
        <v>293344.56</v>
      </c>
      <c r="M4818" s="92" t="n">
        <v>293345</v>
      </c>
      <c r="P4818" s="100" t="inlineStr">
        <is>
          <t>55-R2</t>
        </is>
      </c>
      <c r="R4818" s="113" t="n">
        <v>0</v>
      </c>
      <c r="S4818" s="97">
        <f>TRUE()</f>
        <v/>
      </c>
      <c r="W4818" s="98" t="n"/>
      <c r="X4818" s="99" t="n">
        <v>0</v>
      </c>
      <c r="Y4818" s="93" t="inlineStr">
        <is>
          <t>-</t>
        </is>
      </c>
      <c r="Z4818" s="97" t="b">
        <v>1</v>
      </c>
      <c r="AA4818" s="92" t="inlineStr">
        <is>
          <t>PUC</t>
        </is>
      </c>
      <c r="AMD4818" s="85" t="n"/>
      <c r="AME4818" s="85" t="n"/>
      <c r="AMF4818" s="85" t="n"/>
      <c r="AMG4818" s="85" t="n"/>
      <c r="AMH4818" s="85" t="n"/>
      <c r="AMI4818" s="85" t="n"/>
      <c r="AMJ4818" s="85" t="n"/>
    </row>
    <row r="4819" ht="24.6" customFormat="1" customHeight="1" s="92">
      <c r="A4819" s="92" t="n">
        <v>70</v>
      </c>
      <c r="B4819" s="92" t="n">
        <v>140</v>
      </c>
      <c r="C4819" s="93" t="inlineStr">
        <is>
          <t>Idaho Power Company</t>
        </is>
      </c>
      <c r="D4819" s="93" t="inlineStr">
        <is>
          <t>ID</t>
        </is>
      </c>
      <c r="F4819" s="92" t="n">
        <v>1598</v>
      </c>
      <c r="G4819" s="92" t="inlineStr">
        <is>
          <t>SALMON DIESEL</t>
        </is>
      </c>
      <c r="H4819" s="99" t="n">
        <v>346</v>
      </c>
      <c r="I4819" s="95" t="n">
        <v>42369</v>
      </c>
      <c r="K4819" s="112" t="n">
        <v>346</v>
      </c>
      <c r="L4819" s="92" t="n">
        <v>1004.5</v>
      </c>
      <c r="M4819" s="92" t="n">
        <v>1004</v>
      </c>
      <c r="P4819" s="93" t="inlineStr">
        <is>
          <t>35-R2.5</t>
        </is>
      </c>
      <c r="R4819" s="113" t="n">
        <v>0</v>
      </c>
      <c r="S4819" s="97">
        <f>TRUE()</f>
        <v/>
      </c>
      <c r="W4819" s="98" t="n"/>
      <c r="X4819" s="99" t="n">
        <v>0</v>
      </c>
      <c r="Y4819" s="93" t="inlineStr">
        <is>
          <t>-</t>
        </is>
      </c>
      <c r="Z4819" s="97" t="b">
        <v>1</v>
      </c>
      <c r="AA4819" s="92" t="inlineStr">
        <is>
          <t>PUC</t>
        </is>
      </c>
      <c r="AMD4819" s="85" t="n"/>
      <c r="AME4819" s="85" t="n"/>
      <c r="AMF4819" s="85" t="n"/>
      <c r="AMG4819" s="85" t="n"/>
      <c r="AMH4819" s="85" t="n"/>
      <c r="AMI4819" s="85" t="n"/>
      <c r="AMJ4819" s="85" t="n"/>
    </row>
    <row r="4820" ht="15" customFormat="1" customHeight="1" s="92">
      <c r="A4820" s="92" t="n">
        <v>62</v>
      </c>
      <c r="B4820" s="92" t="n">
        <v>130</v>
      </c>
      <c r="C4820" s="79" t="inlineStr">
        <is>
          <t>Gulf Power Company</t>
        </is>
      </c>
      <c r="D4820" s="92" t="inlineStr">
        <is>
          <t>FL</t>
        </is>
      </c>
      <c r="F4820" s="92" t="n">
        <v>527</v>
      </c>
      <c r="G4820" s="92" t="inlineStr">
        <is>
          <t>Scherer</t>
        </is>
      </c>
      <c r="H4820" s="94" t="n">
        <v>311</v>
      </c>
      <c r="I4820" s="95" t="n">
        <v>42735</v>
      </c>
      <c r="J4820" s="95" t="n"/>
      <c r="K4820" s="92" t="inlineStr">
        <is>
          <t>Structures and Improvement</t>
        </is>
      </c>
      <c r="L4820" s="96" t="n">
        <v>37765761</v>
      </c>
      <c r="M4820" s="96" t="n">
        <v>21648703</v>
      </c>
      <c r="R4820" s="92" t="n">
        <v>-0.1</v>
      </c>
      <c r="S4820" s="97">
        <f>TRUE()</f>
        <v/>
      </c>
      <c r="W4820" s="98" t="n">
        <v>55854</v>
      </c>
      <c r="X4820" s="99" t="n">
        <v>472031</v>
      </c>
      <c r="Y4820" s="92" t="n">
        <v>0.012</v>
      </c>
      <c r="Z4820" s="97" t="b">
        <v>1</v>
      </c>
      <c r="AA4820" s="92" t="inlineStr">
        <is>
          <t>PUC</t>
        </is>
      </c>
      <c r="AMD4820" s="85" t="n"/>
      <c r="AME4820" s="85" t="n"/>
      <c r="AMF4820" s="85" t="n"/>
      <c r="AMG4820" s="85" t="n"/>
      <c r="AMH4820" s="85" t="n"/>
      <c r="AMI4820" s="85" t="n"/>
      <c r="AMJ4820" s="85" t="n"/>
    </row>
    <row r="4821" ht="15" customFormat="1" customHeight="1" s="92">
      <c r="A4821" s="92" t="n">
        <v>62</v>
      </c>
      <c r="B4821" s="92" t="n">
        <v>130</v>
      </c>
      <c r="C4821" s="79" t="inlineStr">
        <is>
          <t>Gulf Power Company</t>
        </is>
      </c>
      <c r="D4821" s="92" t="inlineStr">
        <is>
          <t>FL</t>
        </is>
      </c>
      <c r="F4821" s="92" t="n">
        <v>527</v>
      </c>
      <c r="G4821" s="92" t="inlineStr">
        <is>
          <t>Scherer</t>
        </is>
      </c>
      <c r="H4821" s="94" t="n">
        <v>312</v>
      </c>
      <c r="I4821" s="95" t="n">
        <v>42735</v>
      </c>
      <c r="J4821" s="95" t="n"/>
      <c r="K4821" s="92" t="inlineStr">
        <is>
          <t>Boiler Plant Equipment</t>
        </is>
      </c>
      <c r="L4821" s="96" t="n">
        <v>282887490</v>
      </c>
      <c r="M4821" s="96" t="n">
        <v>79700704</v>
      </c>
      <c r="R4821" s="92" t="n">
        <v>-0.3</v>
      </c>
      <c r="S4821" s="97">
        <f>TRUE()</f>
        <v/>
      </c>
      <c r="W4821" s="98" t="n">
        <v>55854</v>
      </c>
      <c r="X4821" s="99" t="n">
        <v>7029543</v>
      </c>
      <c r="Y4821" s="92" t="n">
        <v>0.025</v>
      </c>
      <c r="Z4821" s="97" t="b">
        <v>1</v>
      </c>
      <c r="AA4821" s="92" t="inlineStr">
        <is>
          <t>PUC</t>
        </is>
      </c>
      <c r="AMD4821" s="85" t="n"/>
      <c r="AME4821" s="85" t="n"/>
      <c r="AMF4821" s="85" t="n"/>
      <c r="AMG4821" s="85" t="n"/>
      <c r="AMH4821" s="85" t="n"/>
      <c r="AMI4821" s="85" t="n"/>
      <c r="AMJ4821" s="85" t="n"/>
    </row>
    <row r="4822" ht="15" customFormat="1" customHeight="1" s="92">
      <c r="A4822" s="92" t="n">
        <v>62</v>
      </c>
      <c r="B4822" s="92" t="n">
        <v>130</v>
      </c>
      <c r="C4822" s="79" t="inlineStr">
        <is>
          <t>Gulf Power Company</t>
        </is>
      </c>
      <c r="D4822" s="92" t="inlineStr">
        <is>
          <t>FL</t>
        </is>
      </c>
      <c r="F4822" s="92" t="n">
        <v>527</v>
      </c>
      <c r="G4822" s="92" t="inlineStr">
        <is>
          <t>Scherer</t>
        </is>
      </c>
      <c r="H4822" s="94" t="n">
        <v>314</v>
      </c>
      <c r="I4822" s="95" t="n">
        <v>42735</v>
      </c>
      <c r="J4822" s="95" t="n"/>
      <c r="K4822" s="92" t="inlineStr">
        <is>
          <t>Turbogenerator Equipment</t>
        </is>
      </c>
      <c r="L4822" s="96" t="n">
        <v>38601240</v>
      </c>
      <c r="M4822" s="96" t="n">
        <v>23275983</v>
      </c>
      <c r="R4822" s="92" t="n">
        <v>-0.3</v>
      </c>
      <c r="S4822" s="97">
        <f>TRUE()</f>
        <v/>
      </c>
      <c r="W4822" s="98" t="n">
        <v>55854</v>
      </c>
      <c r="X4822" s="99" t="n">
        <v>630638</v>
      </c>
      <c r="Y4822" s="92" t="n">
        <v>0.016</v>
      </c>
      <c r="Z4822" s="97" t="b">
        <v>1</v>
      </c>
      <c r="AA4822" s="92" t="inlineStr">
        <is>
          <t>PUC</t>
        </is>
      </c>
      <c r="AMD4822" s="85" t="n"/>
      <c r="AME4822" s="85" t="n"/>
      <c r="AMF4822" s="85" t="n"/>
      <c r="AMG4822" s="85" t="n"/>
      <c r="AMH4822" s="85" t="n"/>
      <c r="AMI4822" s="85" t="n"/>
      <c r="AMJ4822" s="85" t="n"/>
    </row>
    <row r="4823" ht="24.6" customFormat="1" customHeight="1" s="92">
      <c r="A4823" s="92" t="n">
        <v>62</v>
      </c>
      <c r="B4823" s="92" t="n">
        <v>130</v>
      </c>
      <c r="C4823" s="79" t="inlineStr">
        <is>
          <t>Gulf Power Company</t>
        </is>
      </c>
      <c r="D4823" s="92" t="inlineStr">
        <is>
          <t>FL</t>
        </is>
      </c>
      <c r="F4823" s="92" t="n">
        <v>527</v>
      </c>
      <c r="G4823" s="92" t="inlineStr">
        <is>
          <t>Scherer</t>
        </is>
      </c>
      <c r="H4823" s="94" t="n">
        <v>315</v>
      </c>
      <c r="I4823" s="95" t="n">
        <v>42735</v>
      </c>
      <c r="J4823" s="95" t="n"/>
      <c r="K4823" s="92" t="inlineStr">
        <is>
          <t>Accessory Electric Equipment</t>
        </is>
      </c>
      <c r="L4823" s="96" t="n">
        <v>16036614</v>
      </c>
      <c r="M4823" s="96" t="n">
        <v>6121133</v>
      </c>
      <c r="R4823" s="92" t="n">
        <v>-0.1</v>
      </c>
      <c r="S4823" s="97">
        <f>TRUE()</f>
        <v/>
      </c>
      <c r="W4823" s="98" t="n">
        <v>55854</v>
      </c>
      <c r="X4823" s="99" t="n">
        <v>310298</v>
      </c>
      <c r="Y4823" s="92" t="n">
        <v>0.019</v>
      </c>
      <c r="Z4823" s="97" t="b">
        <v>1</v>
      </c>
      <c r="AA4823" s="92" t="inlineStr">
        <is>
          <t>PUC</t>
        </is>
      </c>
      <c r="AMD4823" s="85" t="n"/>
      <c r="AME4823" s="85" t="n"/>
      <c r="AMF4823" s="85" t="n"/>
      <c r="AMG4823" s="85" t="n"/>
      <c r="AMH4823" s="85" t="n"/>
      <c r="AMI4823" s="85" t="n"/>
      <c r="AMJ4823" s="85" t="n"/>
    </row>
    <row r="4824" ht="24.6" customFormat="1" customHeight="1" s="92">
      <c r="A4824" s="92" t="n">
        <v>62</v>
      </c>
      <c r="B4824" s="92" t="n">
        <v>130</v>
      </c>
      <c r="C4824" s="79" t="inlineStr">
        <is>
          <t>Gulf Power Company</t>
        </is>
      </c>
      <c r="D4824" s="92" t="inlineStr">
        <is>
          <t>FL</t>
        </is>
      </c>
      <c r="F4824" s="92" t="n">
        <v>527</v>
      </c>
      <c r="G4824" s="92" t="inlineStr">
        <is>
          <t>Scherer</t>
        </is>
      </c>
      <c r="H4824" s="94" t="n">
        <v>316</v>
      </c>
      <c r="I4824" s="95" t="n">
        <v>42735</v>
      </c>
      <c r="J4824" s="95" t="n"/>
      <c r="K4824" s="92" t="inlineStr">
        <is>
          <t>Miscellaneous Power Plant Equipment</t>
        </is>
      </c>
      <c r="L4824" s="96" t="n">
        <v>5908516</v>
      </c>
      <c r="M4824" s="96" t="n">
        <v>3485687</v>
      </c>
      <c r="R4824" s="92" t="n">
        <v>-0.05</v>
      </c>
      <c r="S4824" s="97">
        <f>TRUE()</f>
        <v/>
      </c>
      <c r="W4824" s="98" t="n">
        <v>55854</v>
      </c>
      <c r="X4824" s="99" t="n">
        <v>75817</v>
      </c>
      <c r="Y4824" s="92" t="n">
        <v>0.013</v>
      </c>
      <c r="Z4824" s="97" t="b">
        <v>1</v>
      </c>
      <c r="AA4824" s="92" t="inlineStr">
        <is>
          <t>PUC</t>
        </is>
      </c>
      <c r="AMD4824" s="85" t="n"/>
      <c r="AME4824" s="85" t="n"/>
      <c r="AMF4824" s="85" t="n"/>
      <c r="AMG4824" s="85" t="n"/>
      <c r="AMH4824" s="85" t="n"/>
      <c r="AMI4824" s="85" t="n"/>
      <c r="AMJ4824" s="85" t="n"/>
    </row>
    <row r="4825" ht="15" customFormat="1" customHeight="1" s="92">
      <c r="A4825" s="92" t="n">
        <v>62</v>
      </c>
      <c r="B4825" s="92" t="n">
        <v>130</v>
      </c>
      <c r="C4825" s="79" t="inlineStr">
        <is>
          <t>Gulf Power Company</t>
        </is>
      </c>
      <c r="D4825" s="92" t="inlineStr">
        <is>
          <t>FL</t>
        </is>
      </c>
      <c r="F4825" s="92" t="n">
        <v>529</v>
      </c>
      <c r="G4825" s="92" t="inlineStr">
        <is>
          <t>Scholz</t>
        </is>
      </c>
      <c r="H4825" s="94" t="n">
        <v>311</v>
      </c>
      <c r="I4825" s="95" t="n">
        <v>42735</v>
      </c>
      <c r="J4825" s="95" t="n"/>
      <c r="K4825" s="92" t="inlineStr">
        <is>
          <t>Structures and Improvement</t>
        </is>
      </c>
      <c r="L4825" s="96" t="n">
        <v>4386828</v>
      </c>
      <c r="M4825" s="96" t="n">
        <v>4792336</v>
      </c>
      <c r="R4825" s="92" t="n">
        <v>-0.1</v>
      </c>
      <c r="S4825" s="97">
        <f>TRUE()</f>
        <v/>
      </c>
      <c r="W4825" s="98" t="n">
        <v>42095</v>
      </c>
      <c r="X4825" s="99" t="n">
        <v>0</v>
      </c>
      <c r="Y4825" s="92" t="n">
        <v>0</v>
      </c>
      <c r="Z4825" s="97" t="b">
        <v>1</v>
      </c>
      <c r="AA4825" s="92" t="inlineStr">
        <is>
          <t>PUC</t>
        </is>
      </c>
      <c r="AMD4825" s="85" t="n"/>
      <c r="AME4825" s="85" t="n"/>
      <c r="AMF4825" s="85" t="n"/>
      <c r="AMG4825" s="85" t="n"/>
      <c r="AMH4825" s="85" t="n"/>
      <c r="AMI4825" s="85" t="n"/>
      <c r="AMJ4825" s="85" t="n"/>
    </row>
    <row r="4826" ht="15" customFormat="1" customHeight="1" s="92">
      <c r="A4826" s="92" t="n">
        <v>62</v>
      </c>
      <c r="B4826" s="92" t="n">
        <v>130</v>
      </c>
      <c r="C4826" s="79" t="inlineStr">
        <is>
          <t>Gulf Power Company</t>
        </is>
      </c>
      <c r="D4826" s="92" t="inlineStr">
        <is>
          <t>FL</t>
        </is>
      </c>
      <c r="F4826" s="92" t="n">
        <v>529</v>
      </c>
      <c r="G4826" s="92" t="inlineStr">
        <is>
          <t>Scholz</t>
        </is>
      </c>
      <c r="H4826" s="94" t="n">
        <v>312</v>
      </c>
      <c r="I4826" s="95" t="n">
        <v>42735</v>
      </c>
      <c r="J4826" s="95" t="n"/>
      <c r="K4826" s="92" t="inlineStr">
        <is>
          <t>Boiler Plant Equipment</t>
        </is>
      </c>
      <c r="L4826" s="96" t="n">
        <v>1033193</v>
      </c>
      <c r="M4826" s="96" t="n">
        <v>1415336</v>
      </c>
      <c r="R4826" s="92" t="n">
        <v>-0.3</v>
      </c>
      <c r="S4826" s="97">
        <f>TRUE()</f>
        <v/>
      </c>
      <c r="W4826" s="98" t="n">
        <v>42095</v>
      </c>
      <c r="X4826" s="99" t="n">
        <v>0</v>
      </c>
      <c r="Y4826" s="92" t="n">
        <v>0</v>
      </c>
      <c r="Z4826" s="97" t="b">
        <v>1</v>
      </c>
      <c r="AA4826" s="92" t="inlineStr">
        <is>
          <t>PUC</t>
        </is>
      </c>
      <c r="AMD4826" s="85" t="n"/>
      <c r="AME4826" s="85" t="n"/>
      <c r="AMF4826" s="85" t="n"/>
      <c r="AMG4826" s="85" t="n"/>
      <c r="AMH4826" s="85" t="n"/>
      <c r="AMI4826" s="85" t="n"/>
      <c r="AMJ4826" s="85" t="n"/>
    </row>
    <row r="4827" ht="15" customFormat="1" customHeight="1" s="92">
      <c r="A4827" s="92" t="n">
        <v>62</v>
      </c>
      <c r="B4827" s="92" t="n">
        <v>130</v>
      </c>
      <c r="C4827" s="79" t="inlineStr">
        <is>
          <t>Gulf Power Company</t>
        </is>
      </c>
      <c r="D4827" s="92" t="inlineStr">
        <is>
          <t>FL</t>
        </is>
      </c>
      <c r="F4827" s="92" t="n">
        <v>529</v>
      </c>
      <c r="G4827" s="92" t="inlineStr">
        <is>
          <t>Scholz</t>
        </is>
      </c>
      <c r="H4827" s="94" t="n">
        <v>314</v>
      </c>
      <c r="I4827" s="95" t="n">
        <v>42735</v>
      </c>
      <c r="J4827" s="95" t="n"/>
      <c r="K4827" s="92" t="inlineStr">
        <is>
          <t>Turbogenerator Equipment</t>
        </is>
      </c>
      <c r="L4827" s="96" t="n">
        <v>1377880</v>
      </c>
      <c r="M4827" s="96" t="n">
        <v>2082312</v>
      </c>
      <c r="R4827" s="92" t="n">
        <v>-0.3</v>
      </c>
      <c r="S4827" s="97">
        <f>TRUE()</f>
        <v/>
      </c>
      <c r="W4827" s="98" t="n">
        <v>42095</v>
      </c>
      <c r="X4827" s="99" t="n">
        <v>0</v>
      </c>
      <c r="Y4827" s="92" t="n">
        <v>0</v>
      </c>
      <c r="Z4827" s="97" t="b">
        <v>1</v>
      </c>
      <c r="AA4827" s="92" t="inlineStr">
        <is>
          <t>PUC</t>
        </is>
      </c>
      <c r="AMD4827" s="85" t="n"/>
      <c r="AME4827" s="85" t="n"/>
      <c r="AMF4827" s="85" t="n"/>
      <c r="AMG4827" s="85" t="n"/>
      <c r="AMH4827" s="85" t="n"/>
      <c r="AMI4827" s="85" t="n"/>
      <c r="AMJ4827" s="85" t="n"/>
    </row>
    <row r="4828" ht="24.6" customFormat="1" customHeight="1" s="92">
      <c r="A4828" s="92" t="n">
        <v>62</v>
      </c>
      <c r="B4828" s="92" t="n">
        <v>130</v>
      </c>
      <c r="C4828" s="79" t="inlineStr">
        <is>
          <t>Gulf Power Company</t>
        </is>
      </c>
      <c r="D4828" s="92" t="inlineStr">
        <is>
          <t>FL</t>
        </is>
      </c>
      <c r="F4828" s="92" t="n">
        <v>529</v>
      </c>
      <c r="G4828" s="92" t="inlineStr">
        <is>
          <t>Scholz</t>
        </is>
      </c>
      <c r="H4828" s="94" t="n">
        <v>315</v>
      </c>
      <c r="I4828" s="95" t="n">
        <v>42735</v>
      </c>
      <c r="J4828" s="95" t="n"/>
      <c r="K4828" s="92" t="inlineStr">
        <is>
          <t>Accessory Electric Equipment</t>
        </is>
      </c>
      <c r="L4828" s="96" t="n">
        <v>1682895</v>
      </c>
      <c r="M4828" s="96" t="n">
        <v>2116319</v>
      </c>
      <c r="R4828" s="92" t="n">
        <v>-0.1</v>
      </c>
      <c r="S4828" s="97">
        <f>TRUE()</f>
        <v/>
      </c>
      <c r="W4828" s="98" t="n">
        <v>42095</v>
      </c>
      <c r="X4828" s="99" t="n">
        <v>0</v>
      </c>
      <c r="Y4828" s="92" t="n">
        <v>0</v>
      </c>
      <c r="Z4828" s="97" t="b">
        <v>1</v>
      </c>
      <c r="AA4828" s="92" t="inlineStr">
        <is>
          <t>PUC</t>
        </is>
      </c>
      <c r="AMD4828" s="85" t="n"/>
      <c r="AME4828" s="85" t="n"/>
      <c r="AMF4828" s="85" t="n"/>
      <c r="AMG4828" s="85" t="n"/>
      <c r="AMH4828" s="85" t="n"/>
      <c r="AMI4828" s="85" t="n"/>
      <c r="AMJ4828" s="85" t="n"/>
    </row>
    <row r="4829" ht="24.6" customFormat="1" customHeight="1" s="92">
      <c r="A4829" s="92" t="n">
        <v>62</v>
      </c>
      <c r="B4829" s="92" t="n">
        <v>130</v>
      </c>
      <c r="C4829" s="79" t="inlineStr">
        <is>
          <t>Gulf Power Company</t>
        </is>
      </c>
      <c r="D4829" s="92" t="inlineStr">
        <is>
          <t>FL</t>
        </is>
      </c>
      <c r="F4829" s="92" t="n">
        <v>529</v>
      </c>
      <c r="G4829" s="92" t="inlineStr">
        <is>
          <t>Scholz</t>
        </is>
      </c>
      <c r="H4829" s="94" t="n">
        <v>316</v>
      </c>
      <c r="I4829" s="95" t="n">
        <v>42735</v>
      </c>
      <c r="J4829" s="95" t="n"/>
      <c r="K4829" s="92" t="inlineStr">
        <is>
          <t>Miscellaneous Power Plant Equipment</t>
        </is>
      </c>
      <c r="L4829" s="96" t="n">
        <v>414408</v>
      </c>
      <c r="M4829" s="96" t="n">
        <v>269610</v>
      </c>
      <c r="R4829" s="92" t="n">
        <v>-0.05</v>
      </c>
      <c r="S4829" s="97">
        <f>TRUE()</f>
        <v/>
      </c>
      <c r="W4829" s="98" t="n">
        <v>42095</v>
      </c>
      <c r="X4829" s="99" t="n">
        <v>0</v>
      </c>
      <c r="Y4829" s="92" t="n">
        <v>0</v>
      </c>
      <c r="Z4829" s="97" t="b">
        <v>1</v>
      </c>
      <c r="AA4829" s="92" t="inlineStr">
        <is>
          <t>PUC</t>
        </is>
      </c>
      <c r="AMD4829" s="85" t="n"/>
      <c r="AME4829" s="85" t="n"/>
      <c r="AMF4829" s="85" t="n"/>
      <c r="AMG4829" s="85" t="n"/>
      <c r="AMH4829" s="85" t="n"/>
      <c r="AMI4829" s="85" t="n"/>
      <c r="AMJ4829" s="85" t="n"/>
    </row>
    <row r="4830" ht="24.6" customFormat="1" customHeight="1" s="92">
      <c r="A4830" s="92" t="n">
        <v>186</v>
      </c>
      <c r="B4830" s="92" t="n">
        <v>349</v>
      </c>
      <c r="C4830" s="79" t="inlineStr">
        <is>
          <t>VIRGINIA ELECTRIC AND POWER COMPANY</t>
        </is>
      </c>
      <c r="D4830" s="92" t="inlineStr">
        <is>
          <t>VA</t>
        </is>
      </c>
      <c r="F4830" s="92" t="n">
        <v>9946</v>
      </c>
      <c r="G4830" s="92" t="inlineStr">
        <is>
          <t>SCOTT SOLAR</t>
        </is>
      </c>
      <c r="H4830" s="94" t="n">
        <v>341.4</v>
      </c>
      <c r="I4830" s="95" t="n">
        <v>42735</v>
      </c>
      <c r="J4830" s="95" t="n"/>
      <c r="K4830" s="93" t="inlineStr">
        <is>
          <t>STRUCTURES AND IMPROVEMENTS</t>
        </is>
      </c>
      <c r="L4830" s="106" t="n">
        <v>195758597</v>
      </c>
      <c r="M4830" s="106" t="n">
        <v>4420</v>
      </c>
      <c r="N4830" s="106" t="n">
        <v>1953166</v>
      </c>
      <c r="P4830" s="93" t="inlineStr">
        <is>
          <t>40-S3</t>
        </is>
      </c>
      <c r="R4830" s="113" t="n">
        <v>0</v>
      </c>
      <c r="S4830" s="97">
        <f>TRUE()</f>
        <v/>
      </c>
      <c r="V4830" s="114" t="n">
        <v>32.6</v>
      </c>
      <c r="W4830" s="115" t="inlineStr">
        <is>
          <t>06-2051</t>
        </is>
      </c>
      <c r="X4830" s="112" t="n">
        <v>59968</v>
      </c>
      <c r="Y4830" s="93" t="n">
        <v>3.06</v>
      </c>
      <c r="Z4830" s="97" t="b">
        <v>1</v>
      </c>
      <c r="AA4830" s="92" t="inlineStr">
        <is>
          <t>PUC</t>
        </is>
      </c>
      <c r="AMD4830" s="85" t="n"/>
      <c r="AME4830" s="85" t="n"/>
      <c r="AMF4830" s="85" t="n"/>
      <c r="AMG4830" s="85" t="n"/>
      <c r="AMH4830" s="85" t="n"/>
      <c r="AMI4830" s="85" t="n"/>
      <c r="AMJ4830" s="85" t="n"/>
    </row>
    <row r="4831" ht="24.6" customFormat="1" customHeight="1" s="92">
      <c r="A4831" s="92" t="n">
        <v>186</v>
      </c>
      <c r="B4831" s="92" t="n">
        <v>349</v>
      </c>
      <c r="C4831" s="79" t="inlineStr">
        <is>
          <t>VIRGINIA ELECTRIC AND POWER COMPANY</t>
        </is>
      </c>
      <c r="D4831" s="92" t="inlineStr">
        <is>
          <t>VA</t>
        </is>
      </c>
      <c r="F4831" s="92" t="n">
        <v>9946</v>
      </c>
      <c r="G4831" s="92" t="inlineStr">
        <is>
          <t>SCOTT SOLAR</t>
        </is>
      </c>
      <c r="H4831" s="94" t="n">
        <v>344.4</v>
      </c>
      <c r="I4831" s="95" t="n">
        <v>42735</v>
      </c>
      <c r="J4831" s="95" t="n"/>
      <c r="K4831" s="93" t="inlineStr">
        <is>
          <t>GENERATORS</t>
        </is>
      </c>
      <c r="L4831" s="106" t="n">
        <v>3327896142</v>
      </c>
      <c r="M4831" s="106" t="n">
        <v>75146</v>
      </c>
      <c r="N4831" s="116" t="n">
        <v>33203815</v>
      </c>
      <c r="P4831" s="93" t="inlineStr">
        <is>
          <t>30-S1.5</t>
        </is>
      </c>
      <c r="R4831" s="113" t="n">
        <v>0</v>
      </c>
      <c r="S4831" s="97">
        <f>TRUE()</f>
        <v/>
      </c>
      <c r="V4831" s="114" t="n">
        <v>27.3</v>
      </c>
      <c r="W4831" s="115" t="inlineStr">
        <is>
          <t>06-2051</t>
        </is>
      </c>
      <c r="X4831" s="112" t="n">
        <v>1218042</v>
      </c>
      <c r="Y4831" s="93" t="n">
        <v>3.66</v>
      </c>
      <c r="Z4831" s="97" t="b">
        <v>1</v>
      </c>
      <c r="AA4831" s="92" t="inlineStr">
        <is>
          <t>PUC</t>
        </is>
      </c>
      <c r="AMD4831" s="85" t="n"/>
      <c r="AME4831" s="85" t="n"/>
      <c r="AMF4831" s="85" t="n"/>
      <c r="AMG4831" s="85" t="n"/>
      <c r="AMH4831" s="85" t="n"/>
      <c r="AMI4831" s="85" t="n"/>
      <c r="AMJ4831" s="85" t="n"/>
    </row>
    <row r="4832" ht="24.6" customFormat="1" customHeight="1" s="92">
      <c r="A4832" s="92" t="n">
        <v>186</v>
      </c>
      <c r="B4832" s="92" t="n">
        <v>349</v>
      </c>
      <c r="C4832" s="79" t="inlineStr">
        <is>
          <t>VIRGINIA ELECTRIC AND POWER COMPANY</t>
        </is>
      </c>
      <c r="D4832" s="92" t="inlineStr">
        <is>
          <t>VA</t>
        </is>
      </c>
      <c r="F4832" s="92" t="n">
        <v>9946</v>
      </c>
      <c r="G4832" s="92" t="inlineStr">
        <is>
          <t>SCOTT SOLAR</t>
        </is>
      </c>
      <c r="H4832" s="94" t="n">
        <v>345.4</v>
      </c>
      <c r="I4832" s="95" t="n">
        <v>42735</v>
      </c>
      <c r="J4832" s="95" t="n"/>
      <c r="K4832" s="93" t="inlineStr">
        <is>
          <t>ACCESSORY ELECTRIC EQUIPMENT</t>
        </is>
      </c>
      <c r="L4832" s="106" t="n">
        <v>391517193</v>
      </c>
      <c r="M4832" s="106" t="n">
        <v>8841</v>
      </c>
      <c r="N4832" s="106" t="n">
        <v>3906331</v>
      </c>
      <c r="P4832" s="93" t="inlineStr">
        <is>
          <t>45-R2.5</t>
        </is>
      </c>
      <c r="R4832" s="113" t="n">
        <v>0</v>
      </c>
      <c r="S4832" s="97">
        <f>TRUE()</f>
        <v/>
      </c>
      <c r="V4832" s="114" t="n">
        <v>32</v>
      </c>
      <c r="W4832" s="115" t="inlineStr">
        <is>
          <t>06-2051</t>
        </is>
      </c>
      <c r="X4832" s="112" t="n">
        <v>121959</v>
      </c>
      <c r="Y4832" s="93" t="n">
        <v>3.12</v>
      </c>
      <c r="Z4832" s="97" t="b">
        <v>1</v>
      </c>
      <c r="AA4832" s="92" t="inlineStr">
        <is>
          <t>PUC</t>
        </is>
      </c>
      <c r="AMD4832" s="85" t="n"/>
      <c r="AME4832" s="85" t="n"/>
      <c r="AMF4832" s="85" t="n"/>
      <c r="AMG4832" s="85" t="n"/>
      <c r="AMH4832" s="85" t="n"/>
      <c r="AMI4832" s="85" t="n"/>
      <c r="AMJ4832" s="85" t="n"/>
    </row>
    <row r="4833" ht="24.6" customFormat="1" customHeight="1" s="92">
      <c r="A4833" s="92" t="n">
        <v>70</v>
      </c>
      <c r="B4833" s="92" t="n">
        <v>140</v>
      </c>
      <c r="C4833" s="93" t="inlineStr">
        <is>
          <t>Idaho Power Company</t>
        </is>
      </c>
      <c r="D4833" s="93" t="inlineStr">
        <is>
          <t>ID</t>
        </is>
      </c>
      <c r="G4833" s="92" t="inlineStr">
        <is>
          <t>SERVICES</t>
        </is>
      </c>
      <c r="H4833" s="99" t="n">
        <v>369</v>
      </c>
      <c r="I4833" s="95" t="n">
        <v>42369</v>
      </c>
      <c r="K4833" s="112" t="n">
        <v>369</v>
      </c>
      <c r="L4833" s="92" t="n">
        <v>58770766.63</v>
      </c>
      <c r="M4833" s="92" t="n">
        <v>41924159</v>
      </c>
      <c r="P4833" s="93" t="inlineStr">
        <is>
          <t>55-R1.5</t>
        </is>
      </c>
      <c r="R4833" s="113" t="n">
        <v>-40</v>
      </c>
      <c r="S4833" s="97">
        <f>TRUE()</f>
        <v/>
      </c>
      <c r="W4833" s="98" t="n"/>
      <c r="X4833" s="99" t="n">
        <v>929454</v>
      </c>
      <c r="Y4833" s="112" t="n">
        <v>1.58</v>
      </c>
      <c r="Z4833" s="97" t="b">
        <v>1</v>
      </c>
      <c r="AA4833" s="92" t="inlineStr">
        <is>
          <t>PUC</t>
        </is>
      </c>
      <c r="AMD4833" s="85" t="n"/>
      <c r="AME4833" s="85" t="n"/>
      <c r="AMF4833" s="85" t="n"/>
      <c r="AMG4833" s="85" t="n"/>
      <c r="AMH4833" s="85" t="n"/>
      <c r="AMI4833" s="85" t="n"/>
      <c r="AMJ4833" s="85" t="n"/>
    </row>
    <row r="4834" ht="24.6" customFormat="1" customHeight="1" s="92">
      <c r="A4834" s="92" t="n">
        <v>120</v>
      </c>
      <c r="B4834" s="92" t="n">
        <v>224</v>
      </c>
      <c r="C4834" s="79" t="inlineStr">
        <is>
          <t>Northern States Power Company (Minnesota)</t>
        </is>
      </c>
      <c r="D4834" s="92" t="inlineStr">
        <is>
          <t>MN</t>
        </is>
      </c>
      <c r="F4834" s="92" t="n">
        <v>532</v>
      </c>
      <c r="G4834" s="92" t="inlineStr">
        <is>
          <t>Sherco Unit 1</t>
        </is>
      </c>
      <c r="H4834" s="94" t="n">
        <v>312</v>
      </c>
      <c r="I4834" s="95" t="n">
        <v>43466</v>
      </c>
      <c r="J4834" s="95" t="n"/>
      <c r="K4834" s="92" t="inlineStr">
        <is>
          <t>Sherco Unit 1</t>
        </is>
      </c>
      <c r="L4834" s="96" t="n">
        <v>272847830</v>
      </c>
      <c r="M4834" s="96" t="n">
        <v>195935172</v>
      </c>
      <c r="O4834" s="96" t="n"/>
      <c r="R4834" s="92" t="n">
        <v>-15.2</v>
      </c>
      <c r="S4834" s="97">
        <f>TRUE()</f>
        <v/>
      </c>
      <c r="T4834" s="96" t="n"/>
      <c r="V4834" s="92" t="n">
        <v>8</v>
      </c>
      <c r="W4834" s="98" t="n"/>
      <c r="X4834" s="99" t="n">
        <v>14798191</v>
      </c>
      <c r="AA4834" s="92" t="inlineStr">
        <is>
          <t>PUC</t>
        </is>
      </c>
      <c r="AMD4834" s="85" t="n"/>
      <c r="AME4834" s="85" t="n"/>
      <c r="AMF4834" s="85" t="n"/>
      <c r="AMG4834" s="85" t="n"/>
      <c r="AMH4834" s="85" t="n"/>
      <c r="AMI4834" s="85" t="n"/>
      <c r="AMJ4834" s="85" t="n"/>
    </row>
    <row r="4835" ht="24.6" customFormat="1" customHeight="1" s="92">
      <c r="A4835" s="92" t="n">
        <v>120</v>
      </c>
      <c r="B4835" s="92" t="n">
        <v>224</v>
      </c>
      <c r="C4835" s="79" t="inlineStr">
        <is>
          <t>Northern States Power Company (Minnesota)</t>
        </is>
      </c>
      <c r="D4835" s="92" t="inlineStr">
        <is>
          <t>MN</t>
        </is>
      </c>
      <c r="F4835" s="92" t="n">
        <v>532</v>
      </c>
      <c r="G4835" s="92" t="inlineStr">
        <is>
          <t>Sherco Unit 1</t>
        </is>
      </c>
      <c r="H4835" s="94" t="n">
        <v>314</v>
      </c>
      <c r="I4835" s="95" t="n">
        <v>43466</v>
      </c>
      <c r="J4835" s="95" t="n"/>
      <c r="K4835" s="92" t="inlineStr">
        <is>
          <t>Sherco Unit 1</t>
        </is>
      </c>
      <c r="L4835" s="96" t="n">
        <v>69533139</v>
      </c>
      <c r="M4835" s="96" t="n">
        <v>46086124</v>
      </c>
      <c r="O4835" s="96" t="n"/>
      <c r="R4835" s="92" t="n">
        <v>-15.2</v>
      </c>
      <c r="S4835" s="97">
        <f>TRUE()</f>
        <v/>
      </c>
      <c r="T4835" s="96" t="n"/>
      <c r="V4835" s="92" t="n">
        <v>8</v>
      </c>
      <c r="W4835" s="98" t="n"/>
      <c r="X4835" s="99" t="n">
        <v>4252007</v>
      </c>
      <c r="AA4835" s="92" t="inlineStr">
        <is>
          <t>PUC</t>
        </is>
      </c>
      <c r="AMD4835" s="85" t="n"/>
      <c r="AME4835" s="85" t="n"/>
      <c r="AMF4835" s="85" t="n"/>
      <c r="AMG4835" s="85" t="n"/>
      <c r="AMH4835" s="85" t="n"/>
      <c r="AMI4835" s="85" t="n"/>
      <c r="AMJ4835" s="85" t="n"/>
    </row>
    <row r="4836" ht="24.6" customFormat="1" customHeight="1" s="92">
      <c r="A4836" s="92" t="n">
        <v>120</v>
      </c>
      <c r="B4836" s="92" t="n">
        <v>224</v>
      </c>
      <c r="C4836" s="79" t="inlineStr">
        <is>
          <t>Northern States Power Company (Minnesota)</t>
        </is>
      </c>
      <c r="D4836" s="92" t="inlineStr">
        <is>
          <t>MN</t>
        </is>
      </c>
      <c r="F4836" s="92" t="n">
        <v>532</v>
      </c>
      <c r="G4836" s="92" t="inlineStr">
        <is>
          <t>Sherco Unit 1</t>
        </is>
      </c>
      <c r="H4836" s="94" t="n">
        <v>315</v>
      </c>
      <c r="I4836" s="95" t="n">
        <v>43466</v>
      </c>
      <c r="J4836" s="95" t="n"/>
      <c r="K4836" s="92" t="inlineStr">
        <is>
          <t>Sherco Unit 1</t>
        </is>
      </c>
      <c r="L4836" s="96" t="n">
        <v>45630831</v>
      </c>
      <c r="M4836" s="96" t="n">
        <v>4637343</v>
      </c>
      <c r="O4836" s="96" t="n"/>
      <c r="R4836" s="92" t="n">
        <v>-15.2</v>
      </c>
      <c r="S4836" s="97">
        <f>TRUE()</f>
        <v/>
      </c>
      <c r="T4836" s="96" t="n"/>
      <c r="V4836" s="92" t="n">
        <v>5</v>
      </c>
      <c r="W4836" s="98" t="n"/>
      <c r="X4836" s="99" t="n">
        <v>620868</v>
      </c>
      <c r="AA4836" s="92" t="inlineStr">
        <is>
          <t>PUC</t>
        </is>
      </c>
      <c r="AMD4836" s="85" t="n"/>
      <c r="AME4836" s="85" t="n"/>
      <c r="AMF4836" s="85" t="n"/>
      <c r="AMG4836" s="85" t="n"/>
      <c r="AMH4836" s="85" t="n"/>
      <c r="AMI4836" s="85" t="n"/>
      <c r="AMJ4836" s="85" t="n"/>
    </row>
    <row r="4837" ht="24.6" customFormat="1" customHeight="1" s="92">
      <c r="A4837" s="92" t="n">
        <v>120</v>
      </c>
      <c r="B4837" s="92" t="n">
        <v>224</v>
      </c>
      <c r="C4837" s="79" t="inlineStr">
        <is>
          <t>Northern States Power Company (Minnesota)</t>
        </is>
      </c>
      <c r="D4837" s="92" t="inlineStr">
        <is>
          <t>MN</t>
        </is>
      </c>
      <c r="F4837" s="92" t="n">
        <v>532</v>
      </c>
      <c r="G4837" s="92" t="inlineStr">
        <is>
          <t>Sherco Unit 1</t>
        </is>
      </c>
      <c r="H4837" s="94" t="n">
        <v>316</v>
      </c>
      <c r="I4837" s="95" t="n">
        <v>43466</v>
      </c>
      <c r="J4837" s="95" t="n"/>
      <c r="K4837" s="92" t="inlineStr">
        <is>
          <t>Sherco Unit 1</t>
        </is>
      </c>
      <c r="L4837" s="96" t="n">
        <v>12204125</v>
      </c>
      <c r="M4837" s="96" t="n">
        <v>9941574</v>
      </c>
      <c r="O4837" s="96" t="n"/>
      <c r="R4837" s="92" t="n">
        <v>-15.2</v>
      </c>
      <c r="S4837" s="97">
        <f>TRUE()</f>
        <v/>
      </c>
      <c r="T4837" s="96" t="n"/>
      <c r="V4837" s="92" t="n">
        <v>8</v>
      </c>
      <c r="W4837" s="98" t="n"/>
      <c r="X4837" s="99" t="n">
        <v>514697</v>
      </c>
      <c r="AA4837" s="92" t="inlineStr">
        <is>
          <t>PUC</t>
        </is>
      </c>
      <c r="AMD4837" s="85" t="n"/>
      <c r="AME4837" s="85" t="n"/>
      <c r="AMF4837" s="85" t="n"/>
      <c r="AMG4837" s="85" t="n"/>
      <c r="AMH4837" s="85" t="n"/>
      <c r="AMI4837" s="85" t="n"/>
      <c r="AMJ4837" s="85" t="n"/>
    </row>
    <row r="4838" ht="24.6" customFormat="1" customHeight="1" s="92">
      <c r="A4838" s="92" t="n">
        <v>120</v>
      </c>
      <c r="B4838" s="92" t="n">
        <v>224</v>
      </c>
      <c r="C4838" s="79" t="inlineStr">
        <is>
          <t>Northern States Power Company (Minnesota)</t>
        </is>
      </c>
      <c r="D4838" s="92" t="inlineStr">
        <is>
          <t>MN</t>
        </is>
      </c>
      <c r="F4838" s="92" t="n">
        <v>532</v>
      </c>
      <c r="G4838" s="92" t="inlineStr">
        <is>
          <t>Sherco Unit 1 &amp; 2</t>
        </is>
      </c>
      <c r="H4838" s="94" t="n">
        <v>311</v>
      </c>
      <c r="I4838" s="95" t="n">
        <v>43466</v>
      </c>
      <c r="J4838" s="95" t="n"/>
      <c r="K4838" s="92" t="inlineStr">
        <is>
          <t>Sherco Unit 1 &amp; 2</t>
        </is>
      </c>
      <c r="L4838" s="96" t="n">
        <v>95779675</v>
      </c>
      <c r="M4838" s="96" t="n">
        <v>84574136</v>
      </c>
      <c r="O4838" s="96" t="n"/>
      <c r="R4838" s="92" t="n">
        <v>-15.2</v>
      </c>
      <c r="S4838" s="97">
        <f>TRUE()</f>
        <v/>
      </c>
      <c r="T4838" s="96" t="n"/>
      <c r="V4838" s="92" t="n">
        <v>8</v>
      </c>
      <c r="W4838" s="98" t="n"/>
      <c r="X4838" s="99" t="n">
        <v>3220506</v>
      </c>
      <c r="AA4838" s="92" t="inlineStr">
        <is>
          <t>PUC</t>
        </is>
      </c>
      <c r="AMD4838" s="85" t="n"/>
      <c r="AME4838" s="85" t="n"/>
      <c r="AMF4838" s="85" t="n"/>
      <c r="AMG4838" s="85" t="n"/>
      <c r="AMH4838" s="85" t="n"/>
      <c r="AMI4838" s="85" t="n"/>
      <c r="AMJ4838" s="85" t="n"/>
    </row>
    <row r="4839" ht="24.6" customFormat="1" customHeight="1" s="92">
      <c r="A4839" s="92" t="n">
        <v>120</v>
      </c>
      <c r="B4839" s="92" t="n">
        <v>224</v>
      </c>
      <c r="C4839" s="79" t="inlineStr">
        <is>
          <t>Northern States Power Company (Minnesota)</t>
        </is>
      </c>
      <c r="D4839" s="92" t="inlineStr">
        <is>
          <t>MN</t>
        </is>
      </c>
      <c r="F4839" s="92" t="n">
        <v>532</v>
      </c>
      <c r="G4839" s="92" t="inlineStr">
        <is>
          <t>Sherco Unit 2</t>
        </is>
      </c>
      <c r="H4839" s="94" t="n">
        <v>312</v>
      </c>
      <c r="I4839" s="95" t="n">
        <v>43466</v>
      </c>
      <c r="J4839" s="95" t="n"/>
      <c r="K4839" s="92" t="inlineStr">
        <is>
          <t>Sherco Unit 2</t>
        </is>
      </c>
      <c r="L4839" s="96" t="n">
        <v>161233427</v>
      </c>
      <c r="M4839" s="96" t="n">
        <v>135601206</v>
      </c>
      <c r="O4839" s="96" t="n"/>
      <c r="R4839" s="92" t="n">
        <v>-15.2</v>
      </c>
      <c r="S4839" s="97">
        <f>TRUE()</f>
        <v/>
      </c>
      <c r="T4839" s="96" t="n"/>
      <c r="V4839" s="92" t="n">
        <v>5</v>
      </c>
      <c r="W4839" s="98" t="n"/>
      <c r="X4839" s="99" t="n">
        <v>10027940</v>
      </c>
      <c r="AA4839" s="92" t="inlineStr">
        <is>
          <t>PUC</t>
        </is>
      </c>
      <c r="AMD4839" s="85" t="n"/>
      <c r="AME4839" s="85" t="n"/>
      <c r="AMF4839" s="85" t="n"/>
      <c r="AMG4839" s="85" t="n"/>
      <c r="AMH4839" s="85" t="n"/>
      <c r="AMI4839" s="85" t="n"/>
      <c r="AMJ4839" s="85" t="n"/>
    </row>
    <row r="4840" ht="24.6" customFormat="1" customHeight="1" s="92">
      <c r="A4840" s="92" t="n">
        <v>120</v>
      </c>
      <c r="B4840" s="92" t="n">
        <v>224</v>
      </c>
      <c r="C4840" s="79" t="inlineStr">
        <is>
          <t>Northern States Power Company (Minnesota)</t>
        </is>
      </c>
      <c r="D4840" s="92" t="inlineStr">
        <is>
          <t>MN</t>
        </is>
      </c>
      <c r="F4840" s="92" t="n">
        <v>532</v>
      </c>
      <c r="G4840" s="92" t="inlineStr">
        <is>
          <t>Sherco Unit 2</t>
        </is>
      </c>
      <c r="H4840" s="94" t="n">
        <v>314</v>
      </c>
      <c r="I4840" s="95" t="n">
        <v>43466</v>
      </c>
      <c r="J4840" s="95" t="n"/>
      <c r="K4840" s="92" t="inlineStr">
        <is>
          <t>Sherco Unit 2</t>
        </is>
      </c>
      <c r="L4840" s="96" t="n">
        <v>56495721</v>
      </c>
      <c r="M4840" s="96" t="n">
        <v>46162550</v>
      </c>
      <c r="O4840" s="96" t="n"/>
      <c r="R4840" s="92" t="n">
        <v>-15.2</v>
      </c>
      <c r="S4840" s="97">
        <f>TRUE()</f>
        <v/>
      </c>
      <c r="T4840" s="96" t="n"/>
      <c r="V4840" s="92" t="n">
        <v>5</v>
      </c>
      <c r="W4840" s="98" t="n"/>
      <c r="X4840" s="99" t="n">
        <v>3784104</v>
      </c>
      <c r="AA4840" s="92" t="inlineStr">
        <is>
          <t>PUC</t>
        </is>
      </c>
      <c r="AMD4840" s="85" t="n"/>
      <c r="AME4840" s="85" t="n"/>
      <c r="AMF4840" s="85" t="n"/>
      <c r="AMG4840" s="85" t="n"/>
      <c r="AMH4840" s="85" t="n"/>
      <c r="AMI4840" s="85" t="n"/>
      <c r="AMJ4840" s="85" t="n"/>
    </row>
    <row r="4841" ht="24.6" customFormat="1" customHeight="1" s="92">
      <c r="A4841" s="92" t="n">
        <v>120</v>
      </c>
      <c r="B4841" s="92" t="n">
        <v>224</v>
      </c>
      <c r="C4841" s="79" t="inlineStr">
        <is>
          <t>Northern States Power Company (Minnesota)</t>
        </is>
      </c>
      <c r="D4841" s="92" t="inlineStr">
        <is>
          <t>MN</t>
        </is>
      </c>
      <c r="F4841" s="92" t="n">
        <v>532</v>
      </c>
      <c r="G4841" s="92" t="inlineStr">
        <is>
          <t>Sherco Unit 2</t>
        </is>
      </c>
      <c r="H4841" s="94" t="n">
        <v>315</v>
      </c>
      <c r="I4841" s="95" t="n">
        <v>43466</v>
      </c>
      <c r="J4841" s="95" t="n"/>
      <c r="K4841" s="92" t="inlineStr">
        <is>
          <t>Sherco Unit 2</t>
        </is>
      </c>
      <c r="L4841" s="96" t="n">
        <v>6720210</v>
      </c>
      <c r="M4841" s="96" t="n">
        <v>51630217</v>
      </c>
      <c r="O4841" s="96" t="n"/>
      <c r="R4841" s="92" t="n">
        <v>-5.4</v>
      </c>
      <c r="S4841" s="97">
        <f>TRUE()</f>
        <v/>
      </c>
      <c r="T4841" s="96" t="n"/>
      <c r="V4841" s="92" t="n">
        <v>17</v>
      </c>
      <c r="W4841" s="98" t="n"/>
      <c r="X4841" s="99" t="n">
        <v>2141245</v>
      </c>
      <c r="AA4841" s="92" t="inlineStr">
        <is>
          <t>PUC</t>
        </is>
      </c>
      <c r="AMD4841" s="85" t="n"/>
      <c r="AME4841" s="85" t="n"/>
      <c r="AMF4841" s="85" t="n"/>
      <c r="AMG4841" s="85" t="n"/>
      <c r="AMH4841" s="85" t="n"/>
      <c r="AMI4841" s="85" t="n"/>
      <c r="AMJ4841" s="85" t="n"/>
    </row>
    <row r="4842" ht="24.6" customFormat="1" customHeight="1" s="92">
      <c r="A4842" s="92" t="n">
        <v>120</v>
      </c>
      <c r="B4842" s="92" t="n">
        <v>224</v>
      </c>
      <c r="C4842" s="79" t="inlineStr">
        <is>
          <t>Northern States Power Company (Minnesota)</t>
        </is>
      </c>
      <c r="D4842" s="92" t="inlineStr">
        <is>
          <t>MN</t>
        </is>
      </c>
      <c r="F4842" s="92" t="n">
        <v>532</v>
      </c>
      <c r="G4842" s="92" t="inlineStr">
        <is>
          <t>Sherco Unit 2</t>
        </is>
      </c>
      <c r="H4842" s="94" t="n">
        <v>316</v>
      </c>
      <c r="I4842" s="95" t="n">
        <v>43466</v>
      </c>
      <c r="J4842" s="95" t="n"/>
      <c r="K4842" s="92" t="inlineStr">
        <is>
          <t>Sherco Unit 2</t>
        </is>
      </c>
      <c r="L4842" s="96" t="n">
        <v>42219</v>
      </c>
      <c r="M4842" s="96" t="n">
        <v>496</v>
      </c>
      <c r="O4842" s="96" t="n"/>
      <c r="R4842" s="92" t="n">
        <v>-15.2</v>
      </c>
      <c r="S4842" s="97">
        <f>TRUE()</f>
        <v/>
      </c>
      <c r="T4842" s="96" t="n"/>
      <c r="V4842" s="92" t="n">
        <v>5</v>
      </c>
      <c r="W4842" s="98" t="n"/>
      <c r="X4842" s="99" t="n">
        <v>9628</v>
      </c>
      <c r="AA4842" s="92" t="inlineStr">
        <is>
          <t>PUC</t>
        </is>
      </c>
      <c r="AMD4842" s="85" t="n"/>
      <c r="AME4842" s="85" t="n"/>
      <c r="AMF4842" s="85" t="n"/>
      <c r="AMG4842" s="85" t="n"/>
      <c r="AMH4842" s="85" t="n"/>
      <c r="AMI4842" s="85" t="n"/>
      <c r="AMJ4842" s="85" t="n"/>
    </row>
    <row r="4843" ht="24.6" customFormat="1" customHeight="1" s="92">
      <c r="A4843" s="92" t="n">
        <v>120</v>
      </c>
      <c r="B4843" s="92" t="n">
        <v>224</v>
      </c>
      <c r="C4843" s="79" t="inlineStr">
        <is>
          <t>Northern States Power Company (Minnesota)</t>
        </is>
      </c>
      <c r="D4843" s="92" t="inlineStr">
        <is>
          <t>MN</t>
        </is>
      </c>
      <c r="F4843" s="92" t="n">
        <v>532</v>
      </c>
      <c r="G4843" s="92" t="inlineStr">
        <is>
          <t>Sherco Unit 3</t>
        </is>
      </c>
      <c r="H4843" s="94" t="n">
        <v>311</v>
      </c>
      <c r="I4843" s="95" t="n">
        <v>43466</v>
      </c>
      <c r="J4843" s="95" t="n"/>
      <c r="K4843" s="92" t="inlineStr">
        <is>
          <t>Sherco Unit 3</t>
        </is>
      </c>
      <c r="L4843" s="96" t="n">
        <v>132695901</v>
      </c>
      <c r="M4843" s="96" t="n">
        <v>108903282</v>
      </c>
      <c r="O4843" s="96" t="n"/>
      <c r="R4843" s="92" t="n">
        <v>-5.4</v>
      </c>
      <c r="S4843" s="97">
        <f>TRUE()</f>
        <v/>
      </c>
      <c r="T4843" s="96" t="n"/>
      <c r="V4843" s="92" t="n">
        <v>17</v>
      </c>
      <c r="W4843" s="98" t="n"/>
      <c r="X4843" s="99" t="n">
        <v>1821071</v>
      </c>
      <c r="AA4843" s="92" t="inlineStr">
        <is>
          <t>PUC</t>
        </is>
      </c>
      <c r="AMD4843" s="85" t="n"/>
      <c r="AME4843" s="85" t="n"/>
      <c r="AMF4843" s="85" t="n"/>
      <c r="AMG4843" s="85" t="n"/>
      <c r="AMH4843" s="85" t="n"/>
      <c r="AMI4843" s="85" t="n"/>
      <c r="AMJ4843" s="85" t="n"/>
    </row>
    <row r="4844" ht="24.6" customFormat="1" customHeight="1" s="92">
      <c r="A4844" s="92" t="n">
        <v>120</v>
      </c>
      <c r="B4844" s="92" t="n">
        <v>224</v>
      </c>
      <c r="C4844" s="79" t="inlineStr">
        <is>
          <t>Northern States Power Company (Minnesota)</t>
        </is>
      </c>
      <c r="D4844" s="92" t="inlineStr">
        <is>
          <t>MN</t>
        </is>
      </c>
      <c r="F4844" s="92" t="n">
        <v>532</v>
      </c>
      <c r="G4844" s="92" t="inlineStr">
        <is>
          <t>Sherco Unit 3</t>
        </is>
      </c>
      <c r="H4844" s="94" t="n">
        <v>312</v>
      </c>
      <c r="I4844" s="95" t="n">
        <v>43466</v>
      </c>
      <c r="J4844" s="95" t="n"/>
      <c r="K4844" s="92" t="inlineStr">
        <is>
          <t>Sherco Unit 3</t>
        </is>
      </c>
      <c r="L4844" s="96" t="n">
        <v>415476625</v>
      </c>
      <c r="M4844" s="96" t="n">
        <v>283218639</v>
      </c>
      <c r="O4844" s="96" t="n"/>
      <c r="R4844" s="92" t="n">
        <v>-5.4</v>
      </c>
      <c r="S4844" s="97">
        <f>TRUE()</f>
        <v/>
      </c>
      <c r="T4844" s="96" t="n"/>
      <c r="V4844" s="92" t="n">
        <v>17</v>
      </c>
      <c r="W4844" s="98" t="n"/>
      <c r="X4844" s="99" t="n">
        <v>9099631</v>
      </c>
      <c r="AA4844" s="92" t="inlineStr">
        <is>
          <t>PUC</t>
        </is>
      </c>
      <c r="AMD4844" s="85" t="n"/>
      <c r="AME4844" s="85" t="n"/>
      <c r="AMF4844" s="85" t="n"/>
      <c r="AMG4844" s="85" t="n"/>
      <c r="AMH4844" s="85" t="n"/>
      <c r="AMI4844" s="85" t="n"/>
      <c r="AMJ4844" s="85" t="n"/>
    </row>
    <row r="4845" ht="24.6" customFormat="1" customHeight="1" s="92">
      <c r="A4845" s="92" t="n">
        <v>120</v>
      </c>
      <c r="B4845" s="92" t="n">
        <v>224</v>
      </c>
      <c r="C4845" s="79" t="inlineStr">
        <is>
          <t>Northern States Power Company (Minnesota)</t>
        </is>
      </c>
      <c r="D4845" s="92" t="inlineStr">
        <is>
          <t>MN</t>
        </is>
      </c>
      <c r="F4845" s="92" t="n">
        <v>532</v>
      </c>
      <c r="G4845" s="92" t="inlineStr">
        <is>
          <t>Sherco Unit 3</t>
        </is>
      </c>
      <c r="H4845" s="94" t="n">
        <v>314</v>
      </c>
      <c r="I4845" s="95" t="n">
        <v>43466</v>
      </c>
      <c r="J4845" s="95" t="n"/>
      <c r="K4845" s="92" t="inlineStr">
        <is>
          <t>Sherco Unit 3</t>
        </is>
      </c>
      <c r="L4845" s="96" t="n">
        <v>88618748</v>
      </c>
      <c r="M4845" s="96" t="n">
        <v>48296370</v>
      </c>
      <c r="O4845" s="96" t="n"/>
      <c r="R4845" s="92" t="n">
        <v>-5.4</v>
      </c>
      <c r="S4845" s="97">
        <f>TRUE()</f>
        <v/>
      </c>
      <c r="T4845" s="96" t="n"/>
      <c r="V4845" s="92" t="n">
        <v>17</v>
      </c>
      <c r="W4845" s="98" t="n"/>
      <c r="X4845" s="99" t="n">
        <v>2653399</v>
      </c>
      <c r="AA4845" s="92" t="inlineStr">
        <is>
          <t>PUC</t>
        </is>
      </c>
      <c r="AMD4845" s="85" t="n"/>
      <c r="AME4845" s="85" t="n"/>
      <c r="AMF4845" s="85" t="n"/>
      <c r="AMG4845" s="85" t="n"/>
      <c r="AMH4845" s="85" t="n"/>
      <c r="AMI4845" s="85" t="n"/>
      <c r="AMJ4845" s="85" t="n"/>
    </row>
    <row r="4846" ht="24.6" customFormat="1" customHeight="1" s="92">
      <c r="A4846" s="92" t="n">
        <v>120</v>
      </c>
      <c r="B4846" s="92" t="n">
        <v>224</v>
      </c>
      <c r="C4846" s="79" t="inlineStr">
        <is>
          <t>Northern States Power Company (Minnesota)</t>
        </is>
      </c>
      <c r="D4846" s="92" t="inlineStr">
        <is>
          <t>MN</t>
        </is>
      </c>
      <c r="F4846" s="92" t="n">
        <v>532</v>
      </c>
      <c r="G4846" s="92" t="inlineStr">
        <is>
          <t>Sherco Unit 3</t>
        </is>
      </c>
      <c r="H4846" s="94" t="n">
        <v>315</v>
      </c>
      <c r="I4846" s="95" t="n">
        <v>43466</v>
      </c>
      <c r="J4846" s="95" t="n"/>
      <c r="K4846" s="92" t="inlineStr">
        <is>
          <t>Sherco Unit 3</t>
        </is>
      </c>
      <c r="L4846" s="96" t="n">
        <v>83521234</v>
      </c>
      <c r="M4846" s="96" t="n">
        <v>1501860</v>
      </c>
      <c r="O4846" s="96" t="n"/>
      <c r="R4846" s="92" t="n">
        <v>-26.8</v>
      </c>
      <c r="S4846" s="97">
        <f>TRUE()</f>
        <v/>
      </c>
      <c r="V4846" s="92" t="n">
        <v>9</v>
      </c>
      <c r="W4846" s="98" t="n"/>
      <c r="X4846" s="99" t="n">
        <v>50908</v>
      </c>
      <c r="AA4846" s="92" t="inlineStr">
        <is>
          <t>PUC</t>
        </is>
      </c>
      <c r="AMD4846" s="85" t="n"/>
      <c r="AME4846" s="85" t="n"/>
      <c r="AMF4846" s="85" t="n"/>
      <c r="AMG4846" s="85" t="n"/>
      <c r="AMH4846" s="85" t="n"/>
      <c r="AMI4846" s="85" t="n"/>
      <c r="AMJ4846" s="85" t="n"/>
    </row>
    <row r="4847" ht="24.6" customFormat="1" customHeight="1" s="92">
      <c r="A4847" s="92" t="n">
        <v>120</v>
      </c>
      <c r="B4847" s="92" t="n">
        <v>224</v>
      </c>
      <c r="C4847" s="79" t="inlineStr">
        <is>
          <t>Northern States Power Company (Minnesota)</t>
        </is>
      </c>
      <c r="D4847" s="92" t="inlineStr">
        <is>
          <t>MN</t>
        </is>
      </c>
      <c r="F4847" s="92" t="n">
        <v>532</v>
      </c>
      <c r="G4847" s="92" t="inlineStr">
        <is>
          <t>Sherco Unit 3</t>
        </is>
      </c>
      <c r="H4847" s="94" t="n">
        <v>316</v>
      </c>
      <c r="I4847" s="95" t="n">
        <v>43466</v>
      </c>
      <c r="J4847" s="95" t="n"/>
      <c r="K4847" s="92" t="inlineStr">
        <is>
          <t>Sherco Unit 3</t>
        </is>
      </c>
      <c r="L4847" s="96" t="n">
        <v>31675940</v>
      </c>
      <c r="M4847" s="96" t="n">
        <v>22148543</v>
      </c>
      <c r="O4847" s="96" t="n"/>
      <c r="R4847" s="92" t="n">
        <v>-5.4</v>
      </c>
      <c r="S4847" s="97">
        <f>TRUE()</f>
        <v/>
      </c>
      <c r="T4847" s="96" t="n"/>
      <c r="V4847" s="92" t="n">
        <v>17</v>
      </c>
      <c r="W4847" s="98" t="n"/>
      <c r="X4847" s="99" t="n">
        <v>661053</v>
      </c>
      <c r="AA4847" s="92" t="inlineStr">
        <is>
          <t>PUC</t>
        </is>
      </c>
      <c r="AMD4847" s="85" t="n"/>
      <c r="AME4847" s="85" t="n"/>
      <c r="AMF4847" s="85" t="n"/>
      <c r="AMG4847" s="85" t="n"/>
      <c r="AMH4847" s="85" t="n"/>
      <c r="AMI4847" s="85" t="n"/>
      <c r="AMJ4847" s="85" t="n"/>
    </row>
    <row r="4848" ht="36.15" customFormat="1" customHeight="1" s="92">
      <c r="A4848" s="92" t="n">
        <v>120</v>
      </c>
      <c r="B4848" s="92" t="n">
        <v>224</v>
      </c>
      <c r="C4848" s="79" t="inlineStr">
        <is>
          <t>Northern States Power Company (Minnesota)</t>
        </is>
      </c>
      <c r="D4848" s="92" t="inlineStr">
        <is>
          <t>MN</t>
        </is>
      </c>
      <c r="G4848" s="92" t="inlineStr">
        <is>
          <t>Sherco Unit 3 Deferral</t>
        </is>
      </c>
      <c r="H4848" s="94" t="inlineStr">
        <is>
          <t>Regulatory Liability Amortization</t>
        </is>
      </c>
      <c r="I4848" s="95" t="n">
        <v>43466</v>
      </c>
      <c r="J4848" s="95" t="n"/>
      <c r="K4848" s="92" t="inlineStr">
        <is>
          <t>Sherco Unit 3 Deferral</t>
        </is>
      </c>
      <c r="L4848" s="96" t="n">
        <v>14158519</v>
      </c>
      <c r="M4848" s="96" t="n">
        <v>6108444</v>
      </c>
      <c r="O4848" s="96" t="n"/>
      <c r="S4848" s="97">
        <f>TRUE()</f>
        <v/>
      </c>
      <c r="T4848" s="96" t="n"/>
      <c r="V4848" s="92" t="n">
        <v>17</v>
      </c>
      <c r="W4848" s="98" t="n"/>
      <c r="X4848" s="99" t="n">
        <v>473534</v>
      </c>
      <c r="AA4848" s="92" t="inlineStr">
        <is>
          <t>PUC</t>
        </is>
      </c>
      <c r="AMD4848" s="85" t="n"/>
      <c r="AME4848" s="85" t="n"/>
      <c r="AMF4848" s="85" t="n"/>
      <c r="AMG4848" s="85" t="n"/>
      <c r="AMH4848" s="85" t="n"/>
      <c r="AMI4848" s="85" t="n"/>
      <c r="AMJ4848" s="85" t="n"/>
    </row>
    <row r="4849" ht="24.6" customFormat="1" customHeight="1" s="92">
      <c r="A4849" s="92" t="n">
        <v>145</v>
      </c>
      <c r="B4849" s="92" t="n">
        <v>272</v>
      </c>
      <c r="C4849" s="100" t="inlineStr">
        <is>
          <t>Public Service Company of Colorado</t>
        </is>
      </c>
      <c r="D4849" s="92" t="inlineStr">
        <is>
          <t>CO</t>
        </is>
      </c>
      <c r="F4849" s="92" t="n">
        <v>1022</v>
      </c>
      <c r="G4849" s="92" t="inlineStr">
        <is>
          <t>Shoshone</t>
        </is>
      </c>
      <c r="H4849" s="94" t="n">
        <v>334.2</v>
      </c>
      <c r="I4849" s="95" t="n">
        <v>43101</v>
      </c>
      <c r="K4849" s="92" t="inlineStr">
        <is>
          <t>334.2 Computers and Peripherals</t>
        </is>
      </c>
      <c r="L4849" s="96" t="inlineStr">
        <is>
          <t>-</t>
        </is>
      </c>
      <c r="M4849" s="96" t="n"/>
      <c r="W4849" s="94" t="n">
        <v>2039</v>
      </c>
      <c r="X4849" s="99" t="inlineStr">
        <is>
          <t>-</t>
        </is>
      </c>
      <c r="Y4849" s="92" t="n">
        <v>0.021285</v>
      </c>
      <c r="Z4849" s="97" t="b">
        <v>0</v>
      </c>
      <c r="AA4849" s="92" t="inlineStr">
        <is>
          <t>PUC</t>
        </is>
      </c>
      <c r="AMD4849" s="85" t="n"/>
      <c r="AME4849" s="85" t="n"/>
      <c r="AMF4849" s="85" t="n"/>
      <c r="AMG4849" s="85" t="n"/>
      <c r="AMH4849" s="85" t="n"/>
      <c r="AMI4849" s="85" t="n"/>
      <c r="AMJ4849" s="85" t="n"/>
    </row>
    <row r="4850" ht="24.6" customFormat="1" customHeight="1" s="92">
      <c r="A4850" s="92" t="n">
        <v>145</v>
      </c>
      <c r="B4850" s="92" t="n">
        <v>272</v>
      </c>
      <c r="C4850" s="100" t="inlineStr">
        <is>
          <t>Public Service Company of Colorado</t>
        </is>
      </c>
      <c r="D4850" s="92" t="inlineStr">
        <is>
          <t>CO</t>
        </is>
      </c>
      <c r="F4850" s="92" t="n">
        <v>1022</v>
      </c>
      <c r="G4850" s="92" t="inlineStr">
        <is>
          <t>Shoshone</t>
        </is>
      </c>
      <c r="H4850" s="94" t="n">
        <v>335.2</v>
      </c>
      <c r="I4850" s="95" t="n">
        <v>43101</v>
      </c>
      <c r="K4850" s="92" t="inlineStr">
        <is>
          <t>335.2 Recreational Facilities</t>
        </is>
      </c>
      <c r="L4850" s="96" t="inlineStr">
        <is>
          <t>-</t>
        </is>
      </c>
      <c r="M4850" s="96" t="n"/>
      <c r="W4850" s="94" t="n">
        <v>2039</v>
      </c>
      <c r="X4850" s="99" t="inlineStr">
        <is>
          <t>-</t>
        </is>
      </c>
      <c r="Y4850" s="92" t="n">
        <v>0.021285</v>
      </c>
      <c r="Z4850" s="97" t="b">
        <v>0</v>
      </c>
      <c r="AA4850" s="92" t="inlineStr">
        <is>
          <t>PUC</t>
        </is>
      </c>
      <c r="AMD4850" s="85" t="n"/>
      <c r="AME4850" s="85" t="n"/>
      <c r="AMF4850" s="85" t="n"/>
      <c r="AMG4850" s="85" t="n"/>
      <c r="AMH4850" s="85" t="n"/>
      <c r="AMI4850" s="85" t="n"/>
      <c r="AMJ4850" s="85" t="n"/>
    </row>
    <row r="4851" ht="24.6" customFormat="1" customHeight="1" s="92">
      <c r="A4851" s="92" t="n">
        <v>145</v>
      </c>
      <c r="B4851" s="92" t="n">
        <v>272</v>
      </c>
      <c r="C4851" s="100" t="inlineStr">
        <is>
          <t>Public Service Company of Colorado</t>
        </is>
      </c>
      <c r="D4851" s="92" t="inlineStr">
        <is>
          <t>CO</t>
        </is>
      </c>
      <c r="F4851" s="92" t="n">
        <v>1022</v>
      </c>
      <c r="G4851" s="92" t="inlineStr">
        <is>
          <t>Shoshone</t>
        </is>
      </c>
      <c r="H4851" s="94" t="n"/>
      <c r="I4851" s="95" t="n">
        <v>43101</v>
      </c>
      <c r="L4851" s="96" t="n"/>
      <c r="M4851" s="96" t="n"/>
      <c r="W4851" s="94" t="n">
        <v>2039</v>
      </c>
      <c r="X4851" s="99" t="n"/>
      <c r="Z4851" s="97" t="b">
        <v>0</v>
      </c>
      <c r="AA4851" s="92" t="inlineStr">
        <is>
          <t>PUC</t>
        </is>
      </c>
      <c r="AMD4851" s="85" t="n"/>
      <c r="AME4851" s="85" t="n"/>
      <c r="AMF4851" s="85" t="n"/>
      <c r="AMG4851" s="85" t="n"/>
      <c r="AMH4851" s="85" t="n"/>
      <c r="AMI4851" s="85" t="n"/>
      <c r="AMJ4851" s="85" t="n"/>
    </row>
    <row r="4852" ht="24.6" customFormat="1" customHeight="1" s="92">
      <c r="A4852" s="92" t="n">
        <v>70</v>
      </c>
      <c r="B4852" s="92" t="n">
        <v>140</v>
      </c>
      <c r="C4852" s="93" t="inlineStr">
        <is>
          <t>Idaho Power Company</t>
        </is>
      </c>
      <c r="D4852" s="93" t="inlineStr">
        <is>
          <t>ID</t>
        </is>
      </c>
      <c r="F4852" s="92" t="n">
        <v>924</v>
      </c>
      <c r="G4852" s="92" t="inlineStr">
        <is>
          <t>SHOSHONE FALLS</t>
        </is>
      </c>
      <c r="H4852" s="99" t="n">
        <v>331</v>
      </c>
      <c r="I4852" s="95" t="n">
        <v>42369</v>
      </c>
      <c r="K4852" s="112" t="n">
        <v>331</v>
      </c>
      <c r="L4852" s="92" t="n">
        <v>1253635.42</v>
      </c>
      <c r="M4852" s="92" t="n">
        <v>935134</v>
      </c>
      <c r="P4852" s="93" t="inlineStr">
        <is>
          <t>120-R2.5</t>
        </is>
      </c>
      <c r="R4852" s="113" t="n">
        <v>-25</v>
      </c>
      <c r="S4852" s="97">
        <f>TRUE()</f>
        <v/>
      </c>
      <c r="W4852" s="98" t="n"/>
      <c r="X4852" s="99" t="n">
        <v>34646</v>
      </c>
      <c r="Y4852" s="112" t="n">
        <v>2.76</v>
      </c>
      <c r="Z4852" s="97" t="b">
        <v>1</v>
      </c>
      <c r="AA4852" s="92" t="inlineStr">
        <is>
          <t>PUC</t>
        </is>
      </c>
      <c r="AMD4852" s="85" t="n"/>
      <c r="AME4852" s="85" t="n"/>
      <c r="AMF4852" s="85" t="n"/>
      <c r="AMG4852" s="85" t="n"/>
      <c r="AMH4852" s="85" t="n"/>
      <c r="AMI4852" s="85" t="n"/>
      <c r="AMJ4852" s="85" t="n"/>
    </row>
    <row r="4853" ht="24.6" customFormat="1" customHeight="1" s="92">
      <c r="A4853" s="92" t="n">
        <v>70</v>
      </c>
      <c r="B4853" s="92" t="n">
        <v>140</v>
      </c>
      <c r="C4853" s="93" t="inlineStr">
        <is>
          <t>Idaho Power Company</t>
        </is>
      </c>
      <c r="D4853" s="93" t="inlineStr">
        <is>
          <t>ID</t>
        </is>
      </c>
      <c r="F4853" s="92" t="n">
        <v>924</v>
      </c>
      <c r="G4853" s="92" t="inlineStr">
        <is>
          <t>SHOSHONE FALLS</t>
        </is>
      </c>
      <c r="H4853" s="99" t="n">
        <v>332.2</v>
      </c>
      <c r="I4853" s="95" t="n">
        <v>42369</v>
      </c>
      <c r="K4853" s="92" t="n">
        <v>332.2</v>
      </c>
      <c r="L4853" s="92" t="n">
        <v>10108900.81</v>
      </c>
      <c r="M4853" s="92" t="n">
        <v>616823</v>
      </c>
      <c r="P4853" s="93" t="inlineStr">
        <is>
          <t>120-S1.5</t>
        </is>
      </c>
      <c r="R4853" s="113" t="n">
        <v>-20</v>
      </c>
      <c r="S4853" s="97">
        <f>TRUE()</f>
        <v/>
      </c>
      <c r="W4853" s="98" t="n"/>
      <c r="X4853" s="99" t="n">
        <v>621961</v>
      </c>
      <c r="Y4853" s="112" t="n">
        <v>6.15</v>
      </c>
      <c r="Z4853" s="97" t="b">
        <v>1</v>
      </c>
      <c r="AA4853" s="92" t="inlineStr">
        <is>
          <t>PUC</t>
        </is>
      </c>
      <c r="AMD4853" s="85" t="n"/>
      <c r="AME4853" s="85" t="n"/>
      <c r="AMF4853" s="85" t="n"/>
      <c r="AMG4853" s="85" t="n"/>
      <c r="AMH4853" s="85" t="n"/>
      <c r="AMI4853" s="85" t="n"/>
      <c r="AMJ4853" s="85" t="n"/>
    </row>
    <row r="4854" ht="24.6" customFormat="1" customHeight="1" s="92">
      <c r="A4854" s="92" t="n">
        <v>70</v>
      </c>
      <c r="B4854" s="92" t="n">
        <v>140</v>
      </c>
      <c r="C4854" s="93" t="inlineStr">
        <is>
          <t>Idaho Power Company</t>
        </is>
      </c>
      <c r="D4854" s="93" t="inlineStr">
        <is>
          <t>ID</t>
        </is>
      </c>
      <c r="F4854" s="92" t="n">
        <v>924</v>
      </c>
      <c r="G4854" s="92" t="inlineStr">
        <is>
          <t>SHOSHONE FALLS</t>
        </is>
      </c>
      <c r="H4854" s="99" t="n">
        <v>333</v>
      </c>
      <c r="I4854" s="95" t="n">
        <v>42369</v>
      </c>
      <c r="K4854" s="92" t="n">
        <v>333</v>
      </c>
      <c r="L4854" s="92" t="n">
        <v>2667635.23</v>
      </c>
      <c r="M4854" s="92" t="n">
        <v>1266625</v>
      </c>
      <c r="P4854" s="93" t="inlineStr">
        <is>
          <t>100-R2.5</t>
        </is>
      </c>
      <c r="R4854" s="113" t="n">
        <v>-10</v>
      </c>
      <c r="S4854" s="97">
        <f>TRUE()</f>
        <v/>
      </c>
      <c r="W4854" s="98" t="n"/>
      <c r="X4854" s="99" t="n">
        <v>91288</v>
      </c>
      <c r="Y4854" s="112" t="n">
        <v>3.42</v>
      </c>
      <c r="Z4854" s="97" t="b">
        <v>1</v>
      </c>
      <c r="AA4854" s="92" t="inlineStr">
        <is>
          <t>PUC</t>
        </is>
      </c>
      <c r="AMD4854" s="85" t="n"/>
      <c r="AME4854" s="85" t="n"/>
      <c r="AMF4854" s="85" t="n"/>
      <c r="AMG4854" s="85" t="n"/>
      <c r="AMH4854" s="85" t="n"/>
      <c r="AMI4854" s="85" t="n"/>
      <c r="AMJ4854" s="85" t="n"/>
    </row>
    <row r="4855" ht="24.6" customFormat="1" customHeight="1" s="92">
      <c r="A4855" s="92" t="n">
        <v>70</v>
      </c>
      <c r="B4855" s="92" t="n">
        <v>140</v>
      </c>
      <c r="C4855" s="93" t="inlineStr">
        <is>
          <t>Idaho Power Company</t>
        </is>
      </c>
      <c r="D4855" s="93" t="inlineStr">
        <is>
          <t>ID</t>
        </is>
      </c>
      <c r="F4855" s="92" t="n">
        <v>924</v>
      </c>
      <c r="G4855" s="92" t="inlineStr">
        <is>
          <t>SHOSHONE FALLS</t>
        </is>
      </c>
      <c r="H4855" s="99" t="n">
        <v>334</v>
      </c>
      <c r="I4855" s="95" t="n">
        <v>42369</v>
      </c>
      <c r="K4855" s="92" t="n">
        <v>334</v>
      </c>
      <c r="L4855" s="92" t="n">
        <v>1651826.01</v>
      </c>
      <c r="M4855" s="92" t="n">
        <v>529837</v>
      </c>
      <c r="P4855" s="93" t="inlineStr">
        <is>
          <t>65-R1.5</t>
        </is>
      </c>
      <c r="R4855" s="113" t="n">
        <v>-10</v>
      </c>
      <c r="S4855" s="97">
        <f>TRUE()</f>
        <v/>
      </c>
      <c r="W4855" s="98" t="n"/>
      <c r="X4855" s="99" t="n">
        <v>72839</v>
      </c>
      <c r="Y4855" s="112" t="n">
        <v>4.41</v>
      </c>
      <c r="Z4855" s="97" t="b">
        <v>1</v>
      </c>
      <c r="AA4855" s="92" t="inlineStr">
        <is>
          <t>PUC</t>
        </is>
      </c>
      <c r="AMD4855" s="85" t="n"/>
      <c r="AME4855" s="85" t="n"/>
      <c r="AMF4855" s="85" t="n"/>
      <c r="AMG4855" s="85" t="n"/>
      <c r="AMH4855" s="85" t="n"/>
      <c r="AMI4855" s="85" t="n"/>
      <c r="AMJ4855" s="85" t="n"/>
    </row>
    <row r="4856" ht="24.6" customFormat="1" customHeight="1" s="92">
      <c r="A4856" s="92" t="n">
        <v>70</v>
      </c>
      <c r="B4856" s="92" t="n">
        <v>140</v>
      </c>
      <c r="C4856" s="93" t="inlineStr">
        <is>
          <t>Idaho Power Company</t>
        </is>
      </c>
      <c r="D4856" s="93" t="inlineStr">
        <is>
          <t>ID</t>
        </is>
      </c>
      <c r="F4856" s="92" t="n">
        <v>924</v>
      </c>
      <c r="G4856" s="92" t="inlineStr">
        <is>
          <t>SHOSHONE FALLS</t>
        </is>
      </c>
      <c r="H4856" s="99" t="n">
        <v>335</v>
      </c>
      <c r="I4856" s="95" t="n">
        <v>42369</v>
      </c>
      <c r="K4856" s="92" t="n">
        <v>335</v>
      </c>
      <c r="L4856" s="92" t="n">
        <v>376849.14</v>
      </c>
      <c r="M4856" s="92" t="n">
        <v>127866</v>
      </c>
      <c r="P4856" s="93" t="inlineStr">
        <is>
          <t>90-R2</t>
        </is>
      </c>
      <c r="R4856" s="113" t="n">
        <v>-5</v>
      </c>
      <c r="S4856" s="97">
        <f>TRUE()</f>
        <v/>
      </c>
      <c r="W4856" s="98" t="n"/>
      <c r="X4856" s="99" t="n">
        <v>14738</v>
      </c>
      <c r="Y4856" s="112" t="n">
        <v>3.91</v>
      </c>
      <c r="Z4856" s="97" t="b">
        <v>1</v>
      </c>
      <c r="AA4856" s="92" t="inlineStr">
        <is>
          <t>PUC</t>
        </is>
      </c>
      <c r="AMD4856" s="85" t="n"/>
      <c r="AME4856" s="85" t="n"/>
      <c r="AMF4856" s="85" t="n"/>
      <c r="AMG4856" s="85" t="n"/>
      <c r="AMH4856" s="85" t="n"/>
      <c r="AMI4856" s="85" t="n"/>
      <c r="AMJ4856" s="85" t="n"/>
    </row>
    <row r="4857" ht="24.6" customFormat="1" customHeight="1" s="92">
      <c r="A4857" s="92" t="n">
        <v>70</v>
      </c>
      <c r="B4857" s="92" t="n">
        <v>140</v>
      </c>
      <c r="C4857" s="93" t="inlineStr">
        <is>
          <t>Idaho Power Company</t>
        </is>
      </c>
      <c r="D4857" s="93" t="inlineStr">
        <is>
          <t>ID</t>
        </is>
      </c>
      <c r="F4857" s="92" t="n">
        <v>924</v>
      </c>
      <c r="G4857" s="92" t="inlineStr">
        <is>
          <t>SHOSHONE FALLS</t>
        </is>
      </c>
      <c r="H4857" s="99" t="n">
        <v>336</v>
      </c>
      <c r="I4857" s="95" t="n">
        <v>42369</v>
      </c>
      <c r="K4857" s="112" t="n">
        <v>336</v>
      </c>
      <c r="L4857" s="92" t="n">
        <v>51383.4</v>
      </c>
      <c r="M4857" s="92" t="n">
        <v>43592</v>
      </c>
      <c r="P4857" s="93" t="inlineStr">
        <is>
          <t>100-R3</t>
        </is>
      </c>
      <c r="R4857" s="113" t="n">
        <v>0</v>
      </c>
      <c r="S4857" s="97">
        <f>TRUE()</f>
        <v/>
      </c>
      <c r="W4857" s="98" t="n"/>
      <c r="X4857" s="99" t="n">
        <v>440</v>
      </c>
      <c r="Y4857" s="102" t="n">
        <v>0.86</v>
      </c>
      <c r="Z4857" s="97" t="b">
        <v>1</v>
      </c>
      <c r="AA4857" s="92" t="inlineStr">
        <is>
          <t>PUC</t>
        </is>
      </c>
      <c r="AMD4857" s="85" t="n"/>
      <c r="AME4857" s="85" t="n"/>
      <c r="AMF4857" s="85" t="n"/>
      <c r="AMG4857" s="85" t="n"/>
      <c r="AMH4857" s="85" t="n"/>
      <c r="AMI4857" s="85" t="n"/>
      <c r="AMJ4857" s="85" t="n"/>
    </row>
    <row r="4858" ht="24.6" customFormat="1" customHeight="1" s="92">
      <c r="A4858" s="92" t="n">
        <v>120</v>
      </c>
      <c r="B4858" s="92" t="n">
        <v>224</v>
      </c>
      <c r="C4858" s="79" t="inlineStr">
        <is>
          <t>Northern States Power Company (Minnesota)</t>
        </is>
      </c>
      <c r="D4858" s="92" t="inlineStr">
        <is>
          <t>MN</t>
        </is>
      </c>
      <c r="G4858" s="92" t="inlineStr">
        <is>
          <t>Sibley</t>
        </is>
      </c>
      <c r="H4858" s="94" t="inlineStr">
        <is>
          <t>G305</t>
        </is>
      </c>
      <c r="I4858" s="95" t="n">
        <v>43466</v>
      </c>
      <c r="J4858" s="95" t="n"/>
      <c r="K4858" s="92" t="inlineStr">
        <is>
          <t>Sibley</t>
        </is>
      </c>
      <c r="L4858" s="96" t="n">
        <v>917954</v>
      </c>
      <c r="M4858" s="96" t="n">
        <v>541734</v>
      </c>
      <c r="O4858" s="96" t="n"/>
      <c r="R4858" s="92" t="n">
        <v>-79.5</v>
      </c>
      <c r="S4858" s="97">
        <f>TRUE()</f>
        <v/>
      </c>
      <c r="V4858" s="92" t="n">
        <v>11</v>
      </c>
      <c r="W4858" s="98" t="n"/>
      <c r="X4858" s="99" t="n">
        <v>100545</v>
      </c>
      <c r="AA4858" s="92" t="inlineStr">
        <is>
          <t>PUC</t>
        </is>
      </c>
      <c r="AMD4858" s="85" t="n"/>
      <c r="AME4858" s="85" t="n"/>
      <c r="AMF4858" s="85" t="n"/>
      <c r="AMG4858" s="85" t="n"/>
      <c r="AMH4858" s="85" t="n"/>
      <c r="AMI4858" s="85" t="n"/>
      <c r="AMJ4858" s="85" t="n"/>
    </row>
    <row r="4859" ht="24.6" customFormat="1" customHeight="1" s="92">
      <c r="A4859" s="92" t="n">
        <v>120</v>
      </c>
      <c r="B4859" s="92" t="n">
        <v>224</v>
      </c>
      <c r="C4859" s="79" t="inlineStr">
        <is>
          <t>Northern States Power Company (Minnesota)</t>
        </is>
      </c>
      <c r="D4859" s="92" t="inlineStr">
        <is>
          <t>MN</t>
        </is>
      </c>
      <c r="G4859" s="92" t="inlineStr">
        <is>
          <t>Sibley</t>
        </is>
      </c>
      <c r="H4859" s="94" t="inlineStr">
        <is>
          <t>G311</t>
        </is>
      </c>
      <c r="I4859" s="95" t="n">
        <v>43466</v>
      </c>
      <c r="J4859" s="95" t="n"/>
      <c r="K4859" s="92" t="inlineStr">
        <is>
          <t>Sibley</t>
        </is>
      </c>
      <c r="L4859" s="96" t="n">
        <v>9401853</v>
      </c>
      <c r="M4859" s="96" t="n">
        <v>5285189</v>
      </c>
      <c r="O4859" s="96" t="n"/>
      <c r="R4859" s="92" t="n">
        <v>-79.5</v>
      </c>
      <c r="S4859" s="97">
        <f>TRUE()</f>
        <v/>
      </c>
      <c r="V4859" s="92" t="n">
        <v>11</v>
      </c>
      <c r="W4859" s="98" t="n"/>
      <c r="X4859" s="99" t="n">
        <v>1053740</v>
      </c>
      <c r="AA4859" s="92" t="inlineStr">
        <is>
          <t>PUC</t>
        </is>
      </c>
      <c r="AMD4859" s="85" t="n"/>
      <c r="AME4859" s="85" t="n"/>
      <c r="AMF4859" s="85" t="n"/>
      <c r="AMG4859" s="85" t="n"/>
      <c r="AMH4859" s="85" t="n"/>
      <c r="AMI4859" s="85" t="n"/>
      <c r="AMJ4859" s="85" t="n"/>
    </row>
    <row r="4860" ht="24.6" customFormat="1" customHeight="1" s="92">
      <c r="A4860" s="92" t="n">
        <v>120</v>
      </c>
      <c r="B4860" s="92" t="n">
        <v>224</v>
      </c>
      <c r="C4860" s="79" t="inlineStr">
        <is>
          <t>Northern States Power Company (Minnesota)</t>
        </is>
      </c>
      <c r="D4860" s="92" t="inlineStr">
        <is>
          <t>MN</t>
        </is>
      </c>
      <c r="G4860" s="92" t="inlineStr">
        <is>
          <t>Sibley</t>
        </is>
      </c>
      <c r="H4860" s="94" t="inlineStr">
        <is>
          <t>G320</t>
        </is>
      </c>
      <c r="I4860" s="95" t="n">
        <v>43466</v>
      </c>
      <c r="J4860" s="95" t="n"/>
      <c r="K4860" s="92" t="inlineStr">
        <is>
          <t>Sibley</t>
        </is>
      </c>
      <c r="L4860" s="96" t="n">
        <v>496538</v>
      </c>
      <c r="M4860" s="96" t="n">
        <v>490945</v>
      </c>
      <c r="O4860" s="96" t="n"/>
      <c r="R4860" s="92" t="n">
        <v>-79.5</v>
      </c>
      <c r="S4860" s="97">
        <f>TRUE()</f>
        <v/>
      </c>
      <c r="V4860" s="92" t="n">
        <v>11</v>
      </c>
      <c r="W4860" s="98" t="n"/>
      <c r="X4860" s="99" t="n">
        <v>36395</v>
      </c>
      <c r="AA4860" s="92" t="inlineStr">
        <is>
          <t>PUC</t>
        </is>
      </c>
      <c r="AMD4860" s="85" t="n"/>
      <c r="AME4860" s="85" t="n"/>
      <c r="AMF4860" s="85" t="n"/>
      <c r="AMG4860" s="85" t="n"/>
      <c r="AMH4860" s="85" t="n"/>
      <c r="AMI4860" s="85" t="n"/>
      <c r="AMJ4860" s="85" t="n"/>
    </row>
    <row r="4861" ht="24.6" customFormat="1" customHeight="1" s="92">
      <c r="A4861" s="92" t="n">
        <v>62</v>
      </c>
      <c r="B4861" s="92" t="n">
        <v>130</v>
      </c>
      <c r="C4861" s="79" t="inlineStr">
        <is>
          <t>Gulf Power Company</t>
        </is>
      </c>
      <c r="D4861" s="92" t="inlineStr">
        <is>
          <t>FL</t>
        </is>
      </c>
      <c r="F4861" s="92" t="n">
        <v>589</v>
      </c>
      <c r="G4861" s="92" t="inlineStr">
        <is>
          <t>Smith CC</t>
        </is>
      </c>
      <c r="H4861" s="94" t="n">
        <v>341</v>
      </c>
      <c r="I4861" s="95" t="n">
        <v>42735</v>
      </c>
      <c r="J4861" s="95" t="n"/>
      <c r="K4861" s="92" t="inlineStr">
        <is>
          <t>Structures and Improvements</t>
        </is>
      </c>
      <c r="L4861" s="96" t="n">
        <v>28036877.44</v>
      </c>
      <c r="M4861" s="96" t="n">
        <v>892172.59</v>
      </c>
      <c r="R4861" s="92" t="n">
        <v>-0.05</v>
      </c>
      <c r="S4861" s="97">
        <f>TRUE()</f>
        <v/>
      </c>
      <c r="W4861" s="98" t="n">
        <v>52201</v>
      </c>
      <c r="X4861" s="99" t="n">
        <v>1401843.87</v>
      </c>
      <c r="Y4861" s="92" t="n">
        <v>0.05</v>
      </c>
      <c r="Z4861" s="97" t="b">
        <v>1</v>
      </c>
      <c r="AA4861" s="92" t="inlineStr">
        <is>
          <t>PUC</t>
        </is>
      </c>
      <c r="AMD4861" s="85" t="n"/>
      <c r="AME4861" s="85" t="n"/>
      <c r="AMF4861" s="85" t="n"/>
      <c r="AMG4861" s="85" t="n"/>
      <c r="AMH4861" s="85" t="n"/>
      <c r="AMI4861" s="85" t="n"/>
      <c r="AMJ4861" s="85" t="n"/>
    </row>
    <row r="4862" ht="15" customFormat="1" customHeight="1" s="92">
      <c r="A4862" s="92" t="n">
        <v>62</v>
      </c>
      <c r="B4862" s="92" t="n">
        <v>130</v>
      </c>
      <c r="C4862" s="79" t="inlineStr">
        <is>
          <t>Gulf Power Company</t>
        </is>
      </c>
      <c r="D4862" s="92" t="inlineStr">
        <is>
          <t>FL</t>
        </is>
      </c>
      <c r="F4862" s="92" t="n">
        <v>589</v>
      </c>
      <c r="G4862" s="92" t="inlineStr">
        <is>
          <t>Smith CC</t>
        </is>
      </c>
      <c r="H4862" s="94" t="n">
        <v>342</v>
      </c>
      <c r="I4862" s="95" t="n">
        <v>42735</v>
      </c>
      <c r="J4862" s="95" t="n"/>
      <c r="K4862" s="92" t="inlineStr">
        <is>
          <t>Fuel Holders</t>
        </is>
      </c>
      <c r="L4862" s="96" t="n">
        <v>4698022.07</v>
      </c>
      <c r="M4862" s="96" t="n">
        <v>-569072.22</v>
      </c>
      <c r="R4862" s="92" t="n">
        <v>-0.05</v>
      </c>
      <c r="S4862" s="97">
        <f>TRUE()</f>
        <v/>
      </c>
      <c r="W4862" s="98" t="n">
        <v>52201</v>
      </c>
      <c r="X4862" s="99" t="n">
        <v>239599.13</v>
      </c>
      <c r="Y4862" s="92" t="n">
        <v>0.051</v>
      </c>
      <c r="Z4862" s="97" t="b">
        <v>1</v>
      </c>
      <c r="AA4862" s="92" t="inlineStr">
        <is>
          <t>PUC</t>
        </is>
      </c>
      <c r="AMD4862" s="85" t="n"/>
      <c r="AME4862" s="85" t="n"/>
      <c r="AMF4862" s="85" t="n"/>
      <c r="AMG4862" s="85" t="n"/>
      <c r="AMH4862" s="85" t="n"/>
      <c r="AMI4862" s="85" t="n"/>
      <c r="AMJ4862" s="85" t="n"/>
    </row>
    <row r="4863" ht="15" customFormat="1" customHeight="1" s="92">
      <c r="A4863" s="92" t="n">
        <v>62</v>
      </c>
      <c r="B4863" s="92" t="n">
        <v>130</v>
      </c>
      <c r="C4863" s="79" t="inlineStr">
        <is>
          <t>Gulf Power Company</t>
        </is>
      </c>
      <c r="D4863" s="92" t="inlineStr">
        <is>
          <t>FL</t>
        </is>
      </c>
      <c r="F4863" s="92" t="n">
        <v>589</v>
      </c>
      <c r="G4863" s="92" t="inlineStr">
        <is>
          <t>Smith CC</t>
        </is>
      </c>
      <c r="H4863" s="94" t="n">
        <v>343</v>
      </c>
      <c r="I4863" s="95" t="n">
        <v>42735</v>
      </c>
      <c r="J4863" s="95" t="n"/>
      <c r="K4863" s="92" t="inlineStr">
        <is>
          <t>Prime Movers</t>
        </is>
      </c>
      <c r="L4863" s="96" t="n">
        <v>158457669.7</v>
      </c>
      <c r="M4863" s="96" t="n">
        <v>-49617561.71</v>
      </c>
      <c r="R4863" s="92" t="n">
        <v>-0.05</v>
      </c>
      <c r="S4863" s="97">
        <f>TRUE()</f>
        <v/>
      </c>
      <c r="W4863" s="98" t="n">
        <v>52201</v>
      </c>
      <c r="X4863" s="99" t="n">
        <v>11884325.23</v>
      </c>
      <c r="Y4863" s="92" t="n">
        <v>0.075</v>
      </c>
      <c r="Z4863" s="97" t="b">
        <v>1</v>
      </c>
      <c r="AA4863" s="92" t="inlineStr">
        <is>
          <t>PUC</t>
        </is>
      </c>
      <c r="AMD4863" s="85" t="n"/>
      <c r="AME4863" s="85" t="n"/>
      <c r="AMF4863" s="85" t="n"/>
      <c r="AMG4863" s="85" t="n"/>
      <c r="AMH4863" s="85" t="n"/>
      <c r="AMI4863" s="85" t="n"/>
      <c r="AMJ4863" s="85" t="n"/>
    </row>
    <row r="4864" ht="15" customFormat="1" customHeight="1" s="92">
      <c r="A4864" s="92" t="n">
        <v>62</v>
      </c>
      <c r="B4864" s="92" t="n">
        <v>130</v>
      </c>
      <c r="C4864" s="79" t="inlineStr">
        <is>
          <t>Gulf Power Company</t>
        </is>
      </c>
      <c r="D4864" s="92" t="inlineStr">
        <is>
          <t>FL</t>
        </is>
      </c>
      <c r="F4864" s="92" t="n">
        <v>589</v>
      </c>
      <c r="G4864" s="92" t="inlineStr">
        <is>
          <t>Smith CC</t>
        </is>
      </c>
      <c r="H4864" s="94" t="n">
        <v>344</v>
      </c>
      <c r="I4864" s="95" t="n">
        <v>42735</v>
      </c>
      <c r="J4864" s="95" t="n"/>
      <c r="K4864" s="92" t="inlineStr">
        <is>
          <t>Generators</t>
        </is>
      </c>
      <c r="L4864" s="96" t="n">
        <v>84589043.54000001</v>
      </c>
      <c r="M4864" s="96" t="n">
        <v>22744248.18</v>
      </c>
      <c r="R4864" s="92" t="n">
        <v>-0.05</v>
      </c>
      <c r="S4864" s="97">
        <f>TRUE()</f>
        <v/>
      </c>
      <c r="W4864" s="98" t="n">
        <v>52201</v>
      </c>
      <c r="X4864" s="99" t="n">
        <v>2453082.26</v>
      </c>
      <c r="Y4864" s="92" t="n">
        <v>0.029</v>
      </c>
      <c r="Z4864" s="97" t="b">
        <v>1</v>
      </c>
      <c r="AA4864" s="92" t="inlineStr">
        <is>
          <t>PUC</t>
        </is>
      </c>
      <c r="AMD4864" s="85" t="n"/>
      <c r="AME4864" s="85" t="n"/>
      <c r="AMF4864" s="85" t="n"/>
      <c r="AMG4864" s="85" t="n"/>
      <c r="AMH4864" s="85" t="n"/>
      <c r="AMI4864" s="85" t="n"/>
      <c r="AMJ4864" s="85" t="n"/>
    </row>
    <row r="4865" ht="24.6" customFormat="1" customHeight="1" s="92">
      <c r="A4865" s="92" t="n">
        <v>62</v>
      </c>
      <c r="B4865" s="92" t="n">
        <v>130</v>
      </c>
      <c r="C4865" s="79" t="inlineStr">
        <is>
          <t>Gulf Power Company</t>
        </is>
      </c>
      <c r="D4865" s="92" t="inlineStr">
        <is>
          <t>FL</t>
        </is>
      </c>
      <c r="F4865" s="92" t="n">
        <v>589</v>
      </c>
      <c r="G4865" s="92" t="inlineStr">
        <is>
          <t>Smith CC</t>
        </is>
      </c>
      <c r="H4865" s="94" t="n">
        <v>345</v>
      </c>
      <c r="I4865" s="95" t="n">
        <v>42735</v>
      </c>
      <c r="J4865" s="95" t="n"/>
      <c r="K4865" s="92" t="inlineStr">
        <is>
          <t>Accessory Electric Equipment</t>
        </is>
      </c>
      <c r="L4865" s="96" t="n">
        <v>14007855.72</v>
      </c>
      <c r="M4865" s="96" t="n">
        <v>649704.37</v>
      </c>
      <c r="R4865" s="92" t="n">
        <v>-0.05</v>
      </c>
      <c r="S4865" s="97">
        <f>TRUE()</f>
        <v/>
      </c>
      <c r="W4865" s="98" t="n">
        <v>52201</v>
      </c>
      <c r="X4865" s="99" t="n">
        <v>630353.51</v>
      </c>
      <c r="Y4865" s="92" t="n">
        <v>0.045</v>
      </c>
      <c r="Z4865" s="97" t="b">
        <v>1</v>
      </c>
      <c r="AA4865" s="92" t="inlineStr">
        <is>
          <t>PUC</t>
        </is>
      </c>
      <c r="AMD4865" s="85" t="n"/>
      <c r="AME4865" s="85" t="n"/>
      <c r="AMF4865" s="85" t="n"/>
      <c r="AMG4865" s="85" t="n"/>
      <c r="AMH4865" s="85" t="n"/>
      <c r="AMI4865" s="85" t="n"/>
      <c r="AMJ4865" s="85" t="n"/>
    </row>
    <row r="4866" ht="24.6" customFormat="1" customHeight="1" s="92">
      <c r="A4866" s="92" t="n">
        <v>62</v>
      </c>
      <c r="B4866" s="92" t="n">
        <v>130</v>
      </c>
      <c r="C4866" s="79" t="inlineStr">
        <is>
          <t>Gulf Power Company</t>
        </is>
      </c>
      <c r="D4866" s="92" t="inlineStr">
        <is>
          <t>FL</t>
        </is>
      </c>
      <c r="F4866" s="92" t="n">
        <v>589</v>
      </c>
      <c r="G4866" s="92" t="inlineStr">
        <is>
          <t>Smith CC</t>
        </is>
      </c>
      <c r="H4866" s="94" t="n">
        <v>346</v>
      </c>
      <c r="I4866" s="95" t="n">
        <v>42735</v>
      </c>
      <c r="J4866" s="95" t="n"/>
      <c r="K4866" s="92" t="inlineStr">
        <is>
          <t>Misc. Power Plant Equipment</t>
        </is>
      </c>
      <c r="L4866" s="96" t="n">
        <v>2640194.19</v>
      </c>
      <c r="M4866" s="96" t="n">
        <v>-1397439.59</v>
      </c>
      <c r="R4866" s="92" t="n">
        <v>-0.05</v>
      </c>
      <c r="S4866" s="97">
        <f>TRUE()</f>
        <v/>
      </c>
      <c r="W4866" s="98" t="n">
        <v>52201</v>
      </c>
      <c r="X4866" s="99" t="n">
        <v>195374.37</v>
      </c>
      <c r="Y4866" s="92" t="n">
        <v>0.074</v>
      </c>
      <c r="Z4866" s="97" t="b">
        <v>1</v>
      </c>
      <c r="AA4866" s="92" t="inlineStr">
        <is>
          <t>PUC</t>
        </is>
      </c>
      <c r="AMD4866" s="85" t="n"/>
      <c r="AME4866" s="85" t="n"/>
      <c r="AMF4866" s="85" t="n"/>
      <c r="AMG4866" s="85" t="n"/>
      <c r="AMH4866" s="85" t="n"/>
      <c r="AMI4866" s="85" t="n"/>
      <c r="AMJ4866" s="85" t="n"/>
    </row>
    <row r="4867" ht="24.6" customFormat="1" customHeight="1" s="92">
      <c r="A4867" s="92" t="n">
        <v>62</v>
      </c>
      <c r="B4867" s="92" t="n">
        <v>130</v>
      </c>
      <c r="C4867" s="79" t="inlineStr">
        <is>
          <t>Gulf Power Company</t>
        </is>
      </c>
      <c r="D4867" s="92" t="inlineStr">
        <is>
          <t>FL</t>
        </is>
      </c>
      <c r="F4867" s="92" t="n">
        <v>589</v>
      </c>
      <c r="G4867" s="92" t="inlineStr">
        <is>
          <t>Smith CT</t>
        </is>
      </c>
      <c r="H4867" s="94" t="n">
        <v>341</v>
      </c>
      <c r="I4867" s="95" t="n">
        <v>42735</v>
      </c>
      <c r="J4867" s="95" t="n"/>
      <c r="K4867" s="92" t="inlineStr">
        <is>
          <t>Structures and Improvements</t>
        </is>
      </c>
      <c r="L4867" s="96" t="n">
        <v>1369494.8</v>
      </c>
      <c r="M4867" s="96" t="n">
        <v>228002.02</v>
      </c>
      <c r="R4867" s="92" t="n">
        <v>-0.05</v>
      </c>
      <c r="S4867" s="97">
        <f>TRUE()</f>
        <v/>
      </c>
      <c r="W4867" s="98" t="n">
        <v>46722</v>
      </c>
      <c r="X4867" s="99" t="n">
        <v>117776.55</v>
      </c>
      <c r="Y4867" s="92" t="n">
        <v>0.08599999999999999</v>
      </c>
      <c r="Z4867" s="97" t="b">
        <v>1</v>
      </c>
      <c r="AA4867" s="92" t="inlineStr">
        <is>
          <t>PUC</t>
        </is>
      </c>
      <c r="AMD4867" s="85" t="n"/>
      <c r="AME4867" s="85" t="n"/>
      <c r="AMF4867" s="85" t="n"/>
      <c r="AMG4867" s="85" t="n"/>
      <c r="AMH4867" s="85" t="n"/>
      <c r="AMI4867" s="85" t="n"/>
      <c r="AMJ4867" s="85" t="n"/>
    </row>
    <row r="4868" ht="15" customFormat="1" customHeight="1" s="92">
      <c r="A4868" s="92" t="n">
        <v>62</v>
      </c>
      <c r="B4868" s="92" t="n">
        <v>130</v>
      </c>
      <c r="C4868" s="79" t="inlineStr">
        <is>
          <t>Gulf Power Company</t>
        </is>
      </c>
      <c r="D4868" s="92" t="inlineStr">
        <is>
          <t>FL</t>
        </is>
      </c>
      <c r="F4868" s="92" t="n">
        <v>589</v>
      </c>
      <c r="G4868" s="92" t="inlineStr">
        <is>
          <t>Smith CT</t>
        </is>
      </c>
      <c r="H4868" s="94" t="n">
        <v>342</v>
      </c>
      <c r="I4868" s="95" t="n">
        <v>42735</v>
      </c>
      <c r="J4868" s="95" t="n"/>
      <c r="K4868" s="92" t="inlineStr">
        <is>
          <t>Fuel Holders</t>
        </is>
      </c>
      <c r="L4868" s="96" t="n">
        <v>946034.51</v>
      </c>
      <c r="M4868" s="96" t="n">
        <v>20635.31</v>
      </c>
      <c r="R4868" s="92" t="n">
        <v>-0.05</v>
      </c>
      <c r="S4868" s="97">
        <f>TRUE()</f>
        <v/>
      </c>
      <c r="W4868" s="98" t="n">
        <v>46722</v>
      </c>
      <c r="X4868" s="99" t="n">
        <v>89873.28</v>
      </c>
      <c r="Y4868" s="92" t="n">
        <v>0.095</v>
      </c>
      <c r="Z4868" s="97" t="b">
        <v>1</v>
      </c>
      <c r="AA4868" s="92" t="inlineStr">
        <is>
          <t>PUC</t>
        </is>
      </c>
      <c r="AMD4868" s="85" t="n"/>
      <c r="AME4868" s="85" t="n"/>
      <c r="AMF4868" s="85" t="n"/>
      <c r="AMG4868" s="85" t="n"/>
      <c r="AMH4868" s="85" t="n"/>
      <c r="AMI4868" s="85" t="n"/>
      <c r="AMJ4868" s="85" t="n"/>
    </row>
    <row r="4869" ht="15" customFormat="1" customHeight="1" s="92">
      <c r="A4869" s="92" t="n">
        <v>62</v>
      </c>
      <c r="B4869" s="92" t="n">
        <v>130</v>
      </c>
      <c r="C4869" s="79" t="inlineStr">
        <is>
          <t>Gulf Power Company</t>
        </is>
      </c>
      <c r="D4869" s="92" t="inlineStr">
        <is>
          <t>FL</t>
        </is>
      </c>
      <c r="F4869" s="92" t="n">
        <v>589</v>
      </c>
      <c r="G4869" s="92" t="inlineStr">
        <is>
          <t>Smith CT</t>
        </is>
      </c>
      <c r="H4869" s="94" t="n">
        <v>343</v>
      </c>
      <c r="I4869" s="95" t="n">
        <v>42735</v>
      </c>
      <c r="J4869" s="95" t="n"/>
      <c r="K4869" s="92" t="inlineStr">
        <is>
          <t>Prime Movers</t>
        </is>
      </c>
      <c r="L4869" s="96" t="n">
        <v>2608493.43</v>
      </c>
      <c r="M4869" s="96" t="n">
        <v>294983.23</v>
      </c>
      <c r="R4869" s="92" t="n">
        <v>-0.05</v>
      </c>
      <c r="S4869" s="97">
        <f>TRUE()</f>
        <v/>
      </c>
      <c r="W4869" s="98" t="n">
        <v>46722</v>
      </c>
      <c r="X4869" s="99" t="n">
        <v>247806.88</v>
      </c>
      <c r="Y4869" s="92" t="n">
        <v>0.095</v>
      </c>
      <c r="Z4869" s="97" t="b">
        <v>1</v>
      </c>
      <c r="AA4869" s="92" t="inlineStr">
        <is>
          <t>PUC</t>
        </is>
      </c>
      <c r="AMD4869" s="85" t="n"/>
      <c r="AME4869" s="85" t="n"/>
      <c r="AMF4869" s="85" t="n"/>
      <c r="AMG4869" s="85" t="n"/>
      <c r="AMH4869" s="85" t="n"/>
      <c r="AMI4869" s="85" t="n"/>
      <c r="AMJ4869" s="85" t="n"/>
    </row>
    <row r="4870" ht="15" customFormat="1" customHeight="1" s="92">
      <c r="A4870" s="92" t="n">
        <v>62</v>
      </c>
      <c r="B4870" s="92" t="n">
        <v>130</v>
      </c>
      <c r="C4870" s="79" t="inlineStr">
        <is>
          <t>Gulf Power Company</t>
        </is>
      </c>
      <c r="D4870" s="92" t="inlineStr">
        <is>
          <t>FL</t>
        </is>
      </c>
      <c r="F4870" s="92" t="n">
        <v>589</v>
      </c>
      <c r="G4870" s="92" t="inlineStr">
        <is>
          <t>Smith CT</t>
        </is>
      </c>
      <c r="H4870" s="94" t="n">
        <v>344</v>
      </c>
      <c r="I4870" s="95" t="n">
        <v>42735</v>
      </c>
      <c r="J4870" s="95" t="n"/>
      <c r="K4870" s="92" t="inlineStr">
        <is>
          <t>Generators</t>
        </is>
      </c>
      <c r="L4870" s="96" t="n">
        <v>3856145.41</v>
      </c>
      <c r="M4870" s="96" t="n">
        <v>3001457</v>
      </c>
      <c r="R4870" s="92" t="n">
        <v>-0.05</v>
      </c>
      <c r="S4870" s="97">
        <f>TRUE()</f>
        <v/>
      </c>
      <c r="W4870" s="98" t="n">
        <v>46722</v>
      </c>
      <c r="X4870" s="99" t="n">
        <v>77122.91</v>
      </c>
      <c r="Y4870" s="92" t="n">
        <v>0.02</v>
      </c>
      <c r="Z4870" s="97" t="b">
        <v>1</v>
      </c>
      <c r="AA4870" s="92" t="inlineStr">
        <is>
          <t>PUC</t>
        </is>
      </c>
      <c r="AMD4870" s="85" t="n"/>
      <c r="AME4870" s="85" t="n"/>
      <c r="AMF4870" s="85" t="n"/>
      <c r="AMG4870" s="85" t="n"/>
      <c r="AMH4870" s="85" t="n"/>
      <c r="AMI4870" s="85" t="n"/>
      <c r="AMJ4870" s="85" t="n"/>
    </row>
    <row r="4871" ht="24.6" customFormat="1" customHeight="1" s="92">
      <c r="A4871" s="92" t="n">
        <v>62</v>
      </c>
      <c r="B4871" s="92" t="n">
        <v>130</v>
      </c>
      <c r="C4871" s="79" t="inlineStr">
        <is>
          <t>Gulf Power Company</t>
        </is>
      </c>
      <c r="D4871" s="92" t="inlineStr">
        <is>
          <t>FL</t>
        </is>
      </c>
      <c r="F4871" s="92" t="n">
        <v>589</v>
      </c>
      <c r="G4871" s="92" t="inlineStr">
        <is>
          <t>Smith CT</t>
        </is>
      </c>
      <c r="H4871" s="94" t="n">
        <v>345</v>
      </c>
      <c r="I4871" s="95" t="n">
        <v>42735</v>
      </c>
      <c r="J4871" s="95" t="n"/>
      <c r="K4871" s="92" t="inlineStr">
        <is>
          <t>Accessory Electric Equipment</t>
        </is>
      </c>
      <c r="L4871" s="96" t="n">
        <v>3305588.14</v>
      </c>
      <c r="M4871" s="96" t="n">
        <v>955780.26</v>
      </c>
      <c r="R4871" s="92" t="n">
        <v>-0.05</v>
      </c>
      <c r="S4871" s="97">
        <f>TRUE()</f>
        <v/>
      </c>
      <c r="W4871" s="98" t="n">
        <v>46722</v>
      </c>
      <c r="X4871" s="99" t="n">
        <v>231391.17</v>
      </c>
      <c r="Y4871" s="92" t="n">
        <v>0.07000000000000001</v>
      </c>
      <c r="Z4871" s="97" t="b">
        <v>1</v>
      </c>
      <c r="AA4871" s="92" t="inlineStr">
        <is>
          <t>PUC</t>
        </is>
      </c>
      <c r="AMD4871" s="85" t="n"/>
      <c r="AME4871" s="85" t="n"/>
      <c r="AMF4871" s="85" t="n"/>
      <c r="AMG4871" s="85" t="n"/>
      <c r="AMH4871" s="85" t="n"/>
      <c r="AMI4871" s="85" t="n"/>
      <c r="AMJ4871" s="85" t="n"/>
    </row>
    <row r="4872" ht="24.6" customFormat="1" customHeight="1" s="92">
      <c r="A4872" s="92" t="n">
        <v>62</v>
      </c>
      <c r="B4872" s="92" t="n">
        <v>130</v>
      </c>
      <c r="C4872" s="79" t="inlineStr">
        <is>
          <t>Gulf Power Company</t>
        </is>
      </c>
      <c r="D4872" s="92" t="inlineStr">
        <is>
          <t>FL</t>
        </is>
      </c>
      <c r="F4872" s="92" t="n">
        <v>589</v>
      </c>
      <c r="G4872" s="92" t="inlineStr">
        <is>
          <t>Smith CT</t>
        </is>
      </c>
      <c r="H4872" s="94" t="n">
        <v>346</v>
      </c>
      <c r="I4872" s="95" t="n">
        <v>42735</v>
      </c>
      <c r="J4872" s="95" t="n"/>
      <c r="K4872" s="92" t="inlineStr">
        <is>
          <t>Misc. Power Plant Equipment</t>
        </is>
      </c>
      <c r="L4872" s="96" t="n">
        <v>50915.13</v>
      </c>
      <c r="M4872" s="96" t="n">
        <v>-10911.45</v>
      </c>
      <c r="R4872" s="92" t="n">
        <v>-0.05</v>
      </c>
      <c r="S4872" s="97">
        <f>TRUE()</f>
        <v/>
      </c>
      <c r="W4872" s="98" t="n">
        <v>46722</v>
      </c>
      <c r="X4872" s="99" t="n">
        <v>6211.65</v>
      </c>
      <c r="Y4872" s="92" t="n">
        <v>0.122</v>
      </c>
      <c r="Z4872" s="97" t="b">
        <v>1</v>
      </c>
      <c r="AA4872" s="92" t="inlineStr">
        <is>
          <t>PUC</t>
        </is>
      </c>
      <c r="AMD4872" s="85" t="n"/>
      <c r="AME4872" s="85" t="n"/>
      <c r="AMF4872" s="85" t="n"/>
      <c r="AMG4872" s="85" t="n"/>
      <c r="AMH4872" s="85" t="n"/>
      <c r="AMI4872" s="85" t="n"/>
      <c r="AMJ4872" s="85" t="n"/>
    </row>
    <row r="4873" ht="24.6" customFormat="1" customHeight="1" s="92">
      <c r="A4873" s="92" t="n">
        <v>44</v>
      </c>
      <c r="B4873" s="92" t="n">
        <v>89</v>
      </c>
      <c r="C4873" s="93" t="inlineStr">
        <is>
          <t>DTE Electric Company</t>
        </is>
      </c>
      <c r="D4873" s="93" t="inlineStr">
        <is>
          <t>MI</t>
        </is>
      </c>
      <c r="G4873" s="93" t="inlineStr">
        <is>
          <t>Solar</t>
        </is>
      </c>
      <c r="H4873" s="94" t="inlineStr">
        <is>
          <t>346.01</t>
        </is>
      </c>
      <c r="I4873" s="95" t="n">
        <v>42369</v>
      </c>
      <c r="J4873" s="95" t="n"/>
      <c r="L4873" s="92" t="n">
        <v>50883198</v>
      </c>
      <c r="M4873" s="106" t="n">
        <v>6545929</v>
      </c>
      <c r="P4873" s="100" t="inlineStr">
        <is>
          <t>L3</t>
        </is>
      </c>
      <c r="Q4873" s="102" t="n">
        <v>23</v>
      </c>
      <c r="R4873" s="105" t="n">
        <v>0.0091</v>
      </c>
      <c r="S4873" s="97">
        <f>FALSE()</f>
        <v/>
      </c>
      <c r="V4873" s="102" t="n">
        <v>20.47</v>
      </c>
      <c r="W4873" s="98" t="n"/>
      <c r="X4873" s="99" t="n"/>
      <c r="Y4873" s="105" t="n">
        <v>0.0436</v>
      </c>
      <c r="Z4873" s="97" t="b">
        <v>0</v>
      </c>
      <c r="AA4873" s="92" t="inlineStr">
        <is>
          <t>PUC</t>
        </is>
      </c>
      <c r="AMD4873" s="85" t="n"/>
      <c r="AME4873" s="85" t="n"/>
      <c r="AMF4873" s="85" t="n"/>
      <c r="AMG4873" s="85" t="n"/>
      <c r="AMH4873" s="85" t="n"/>
      <c r="AMI4873" s="85" t="n"/>
      <c r="AMJ4873" s="85" t="n"/>
    </row>
    <row r="4874" ht="24.6" customFormat="1" customHeight="1" s="92">
      <c r="A4874" s="92" t="n">
        <v>44</v>
      </c>
      <c r="B4874" s="92" t="n">
        <v>89</v>
      </c>
      <c r="C4874" s="93" t="inlineStr">
        <is>
          <t>DTE Electric Company</t>
        </is>
      </c>
      <c r="D4874" s="93" t="inlineStr">
        <is>
          <t>MI</t>
        </is>
      </c>
      <c r="G4874" s="93" t="inlineStr">
        <is>
          <t>Solar</t>
        </is>
      </c>
      <c r="H4874" s="94" t="inlineStr">
        <is>
          <t>362.01</t>
        </is>
      </c>
      <c r="I4874" s="95" t="n">
        <v>42369</v>
      </c>
      <c r="J4874" s="95" t="n"/>
      <c r="L4874" s="92" t="n">
        <v>48806</v>
      </c>
      <c r="M4874" s="106" t="n">
        <v>2667</v>
      </c>
      <c r="P4874" s="100" t="inlineStr">
        <is>
          <t>LI</t>
        </is>
      </c>
      <c r="Q4874" s="102" t="n">
        <v>75</v>
      </c>
      <c r="R4874" s="105" t="n">
        <v>0.0067</v>
      </c>
      <c r="S4874" s="97">
        <f>FALSE()</f>
        <v/>
      </c>
      <c r="V4874" s="102" t="n">
        <v>72.18000000000001</v>
      </c>
      <c r="W4874" s="98" t="n"/>
      <c r="X4874" s="99" t="n"/>
      <c r="Y4874" s="105" t="n">
        <v>0.0133</v>
      </c>
      <c r="Z4874" s="97" t="b">
        <v>0</v>
      </c>
      <c r="AA4874" s="92" t="inlineStr">
        <is>
          <t>PUC</t>
        </is>
      </c>
      <c r="AMD4874" s="85" t="n"/>
      <c r="AME4874" s="85" t="n"/>
      <c r="AMF4874" s="85" t="n"/>
      <c r="AMG4874" s="85" t="n"/>
      <c r="AMH4874" s="85" t="n"/>
      <c r="AMI4874" s="85" t="n"/>
      <c r="AMJ4874" s="85" t="n"/>
    </row>
    <row r="4875" ht="24.6" customFormat="1" customHeight="1" s="92">
      <c r="A4875" s="92" t="n">
        <v>44</v>
      </c>
      <c r="B4875" s="92" t="n">
        <v>89</v>
      </c>
      <c r="C4875" s="93" t="inlineStr">
        <is>
          <t>DTE Electric Company</t>
        </is>
      </c>
      <c r="D4875" s="93" t="inlineStr">
        <is>
          <t>MI</t>
        </is>
      </c>
      <c r="G4875" s="93" t="inlineStr">
        <is>
          <t>Solar</t>
        </is>
      </c>
      <c r="H4875" s="94" t="inlineStr">
        <is>
          <t>391.01</t>
        </is>
      </c>
      <c r="I4875" s="95" t="n">
        <v>42369</v>
      </c>
      <c r="J4875" s="95" t="n"/>
      <c r="L4875" s="92" t="n">
        <v>452593</v>
      </c>
      <c r="M4875" s="106" t="n">
        <v>92706</v>
      </c>
      <c r="P4875" s="100" t="inlineStr">
        <is>
          <t>SQ</t>
        </is>
      </c>
      <c r="Q4875" s="102" t="n">
        <v>15</v>
      </c>
      <c r="R4875" s="93" t="n"/>
      <c r="S4875" s="97">
        <f>FALSE()</f>
        <v/>
      </c>
      <c r="V4875" s="102" t="n">
        <v>11.93</v>
      </c>
      <c r="W4875" s="98" t="n"/>
      <c r="X4875" s="99" t="n"/>
      <c r="Y4875" s="93" t="n"/>
      <c r="Z4875" s="97" t="b">
        <v>0</v>
      </c>
      <c r="AA4875" s="92" t="inlineStr">
        <is>
          <t>PUC</t>
        </is>
      </c>
      <c r="AMD4875" s="85" t="n"/>
      <c r="AME4875" s="85" t="n"/>
      <c r="AMF4875" s="85" t="n"/>
      <c r="AMG4875" s="85" t="n"/>
      <c r="AMH4875" s="85" t="n"/>
      <c r="AMI4875" s="85" t="n"/>
      <c r="AMJ4875" s="85" t="n"/>
    </row>
    <row r="4876" ht="24.6" customFormat="1" customHeight="1" s="92">
      <c r="A4876" s="92" t="n">
        <v>44</v>
      </c>
      <c r="B4876" s="92" t="n">
        <v>89</v>
      </c>
      <c r="C4876" s="93" t="inlineStr">
        <is>
          <t>DTE Electric Company</t>
        </is>
      </c>
      <c r="D4876" s="93" t="inlineStr">
        <is>
          <t>MI</t>
        </is>
      </c>
      <c r="G4876" s="93" t="inlineStr">
        <is>
          <t>Solar</t>
        </is>
      </c>
      <c r="H4876" s="94" t="inlineStr">
        <is>
          <t>391.02</t>
        </is>
      </c>
      <c r="I4876" s="95" t="n">
        <v>42369</v>
      </c>
      <c r="J4876" s="95" t="n"/>
      <c r="M4876" s="106" t="n"/>
      <c r="P4876" s="100" t="n"/>
      <c r="Q4876" s="93" t="n"/>
      <c r="R4876" s="93" t="n"/>
      <c r="S4876" s="97">
        <f>FALSE()</f>
        <v/>
      </c>
      <c r="V4876" s="93" t="n"/>
      <c r="W4876" s="98" t="n"/>
      <c r="X4876" s="99" t="n"/>
      <c r="Y4876" s="93" t="n"/>
      <c r="Z4876" s="97" t="b">
        <v>0</v>
      </c>
      <c r="AA4876" s="92" t="inlineStr">
        <is>
          <t>PUC</t>
        </is>
      </c>
      <c r="AMD4876" s="85" t="n"/>
      <c r="AME4876" s="85" t="n"/>
      <c r="AMF4876" s="85" t="n"/>
      <c r="AMG4876" s="85" t="n"/>
      <c r="AMH4876" s="85" t="n"/>
      <c r="AMI4876" s="85" t="n"/>
      <c r="AMJ4876" s="85" t="n"/>
    </row>
    <row r="4877" ht="24.6" customFormat="1" customHeight="1" s="92">
      <c r="A4877" s="92" t="n">
        <v>7</v>
      </c>
      <c r="B4877" s="92" t="n">
        <v>31</v>
      </c>
      <c r="C4877" s="79" t="inlineStr">
        <is>
          <t>Arizona Public Service Company</t>
        </is>
      </c>
      <c r="D4877" s="92" t="inlineStr">
        <is>
          <t>AZ</t>
        </is>
      </c>
      <c r="F4877" s="92" t="n">
        <v>8514</v>
      </c>
      <c r="G4877" s="92" t="inlineStr">
        <is>
          <t>Solar Units</t>
        </is>
      </c>
      <c r="H4877" s="94" t="n">
        <v>341</v>
      </c>
      <c r="I4877" s="98" t="n">
        <v>42369</v>
      </c>
      <c r="K4877" s="92" t="n">
        <v>341</v>
      </c>
      <c r="L4877" s="96" t="n">
        <v>32510020</v>
      </c>
      <c r="M4877" s="96" t="n">
        <v>2963242</v>
      </c>
      <c r="O4877" s="92" t="n">
        <v>0.0911</v>
      </c>
      <c r="S4877" s="97">
        <f>TRUE()</f>
        <v/>
      </c>
      <c r="W4877" s="98" t="n"/>
      <c r="X4877" s="99" t="n">
        <v>1254366</v>
      </c>
      <c r="Z4877" s="97" t="b">
        <v>1</v>
      </c>
      <c r="AA4877" s="92" t="inlineStr">
        <is>
          <t>PUC</t>
        </is>
      </c>
      <c r="AMD4877" s="85" t="n"/>
      <c r="AME4877" s="85" t="n"/>
      <c r="AMF4877" s="85" t="n"/>
      <c r="AMG4877" s="85" t="n"/>
      <c r="AMH4877" s="85" t="n"/>
      <c r="AMI4877" s="85" t="n"/>
      <c r="AMJ4877" s="85" t="n"/>
    </row>
    <row r="4878" ht="24.6" customFormat="1" customHeight="1" s="92">
      <c r="A4878" s="92" t="n">
        <v>7</v>
      </c>
      <c r="B4878" s="92" t="n">
        <v>31</v>
      </c>
      <c r="C4878" s="79" t="inlineStr">
        <is>
          <t>Arizona Public Service Company</t>
        </is>
      </c>
      <c r="D4878" s="92" t="inlineStr">
        <is>
          <t>AZ</t>
        </is>
      </c>
      <c r="F4878" s="92" t="n">
        <v>8514</v>
      </c>
      <c r="G4878" s="92" t="inlineStr">
        <is>
          <t>Solar Units</t>
        </is>
      </c>
      <c r="H4878" s="94" t="n">
        <v>342</v>
      </c>
      <c r="I4878" s="98" t="n">
        <v>42369</v>
      </c>
      <c r="K4878" s="92" t="n">
        <v>342</v>
      </c>
      <c r="L4878" s="96" t="n"/>
      <c r="M4878" s="96" t="n"/>
      <c r="S4878" s="97">
        <f>TRUE()</f>
        <v/>
      </c>
      <c r="W4878" s="98" t="n"/>
      <c r="X4878" s="99" t="n"/>
      <c r="Z4878" s="97" t="b">
        <v>1</v>
      </c>
      <c r="AA4878" s="92" t="inlineStr">
        <is>
          <t>PUC</t>
        </is>
      </c>
      <c r="AMD4878" s="85" t="n"/>
      <c r="AME4878" s="85" t="n"/>
      <c r="AMF4878" s="85" t="n"/>
      <c r="AMG4878" s="85" t="n"/>
      <c r="AMH4878" s="85" t="n"/>
      <c r="AMI4878" s="85" t="n"/>
      <c r="AMJ4878" s="85" t="n"/>
    </row>
    <row r="4879" ht="24.6" customFormat="1" customHeight="1" s="92">
      <c r="A4879" s="92" t="n">
        <v>7</v>
      </c>
      <c r="B4879" s="92" t="n">
        <v>31</v>
      </c>
      <c r="C4879" s="79" t="inlineStr">
        <is>
          <t>Arizona Public Service Company</t>
        </is>
      </c>
      <c r="D4879" s="92" t="inlineStr">
        <is>
          <t>AZ</t>
        </is>
      </c>
      <c r="F4879" s="92" t="n">
        <v>8514</v>
      </c>
      <c r="G4879" s="92" t="inlineStr">
        <is>
          <t>Solar Units</t>
        </is>
      </c>
      <c r="H4879" s="94" t="n">
        <v>343</v>
      </c>
      <c r="I4879" s="98" t="n">
        <v>42369</v>
      </c>
      <c r="K4879" s="92" t="n">
        <v>343</v>
      </c>
      <c r="L4879" s="96" t="n"/>
      <c r="M4879" s="96" t="n"/>
      <c r="S4879" s="97">
        <f>TRUE()</f>
        <v/>
      </c>
      <c r="W4879" s="98" t="n"/>
      <c r="X4879" s="99" t="n"/>
      <c r="Z4879" s="97" t="b">
        <v>1</v>
      </c>
      <c r="AA4879" s="92" t="inlineStr">
        <is>
          <t>PUC</t>
        </is>
      </c>
      <c r="AMD4879" s="85" t="n"/>
      <c r="AME4879" s="85" t="n"/>
      <c r="AMF4879" s="85" t="n"/>
      <c r="AMG4879" s="85" t="n"/>
      <c r="AMH4879" s="85" t="n"/>
      <c r="AMI4879" s="85" t="n"/>
      <c r="AMJ4879" s="85" t="n"/>
    </row>
    <row r="4880" ht="24.6" customFormat="1" customHeight="1" s="92">
      <c r="A4880" s="92" t="n">
        <v>7</v>
      </c>
      <c r="B4880" s="92" t="n">
        <v>31</v>
      </c>
      <c r="C4880" s="79" t="inlineStr">
        <is>
          <t>Arizona Public Service Company</t>
        </is>
      </c>
      <c r="D4880" s="92" t="inlineStr">
        <is>
          <t>AZ</t>
        </is>
      </c>
      <c r="F4880" s="92" t="n">
        <v>8514</v>
      </c>
      <c r="G4880" s="92" t="inlineStr">
        <is>
          <t>Solar Units</t>
        </is>
      </c>
      <c r="H4880" s="94" t="n">
        <v>344</v>
      </c>
      <c r="I4880" s="98" t="n">
        <v>42369</v>
      </c>
      <c r="K4880" s="92" t="n">
        <v>344</v>
      </c>
      <c r="L4880" s="96" t="n">
        <v>587836565</v>
      </c>
      <c r="M4880" s="96" t="n">
        <v>55744091</v>
      </c>
      <c r="O4880" s="92" t="n">
        <v>0.0948</v>
      </c>
      <c r="S4880" s="97">
        <f>TRUE()</f>
        <v/>
      </c>
      <c r="W4880" s="98" t="n"/>
      <c r="X4880" s="99" t="n">
        <v>22736174</v>
      </c>
      <c r="Z4880" s="97" t="b">
        <v>1</v>
      </c>
      <c r="AA4880" s="92" t="inlineStr">
        <is>
          <t>PUC</t>
        </is>
      </c>
      <c r="AMD4880" s="85" t="n"/>
      <c r="AME4880" s="85" t="n"/>
      <c r="AMF4880" s="85" t="n"/>
      <c r="AMG4880" s="85" t="n"/>
      <c r="AMH4880" s="85" t="n"/>
      <c r="AMI4880" s="85" t="n"/>
      <c r="AMJ4880" s="85" t="n"/>
    </row>
    <row r="4881" ht="24.6" customFormat="1" customHeight="1" s="92">
      <c r="A4881" s="92" t="n">
        <v>7</v>
      </c>
      <c r="B4881" s="92" t="n">
        <v>31</v>
      </c>
      <c r="C4881" s="79" t="inlineStr">
        <is>
          <t>Arizona Public Service Company</t>
        </is>
      </c>
      <c r="D4881" s="92" t="inlineStr">
        <is>
          <t>AZ</t>
        </is>
      </c>
      <c r="F4881" s="92" t="n">
        <v>8514</v>
      </c>
      <c r="G4881" s="92" t="inlineStr">
        <is>
          <t>Solar Units</t>
        </is>
      </c>
      <c r="H4881" s="94" t="n">
        <v>345</v>
      </c>
      <c r="I4881" s="98" t="n">
        <v>42369</v>
      </c>
      <c r="K4881" s="92" t="n">
        <v>345</v>
      </c>
      <c r="L4881" s="96" t="n">
        <v>105145520</v>
      </c>
      <c r="M4881" s="96" t="n">
        <v>10660611</v>
      </c>
      <c r="O4881" s="92" t="n">
        <v>0.1014</v>
      </c>
      <c r="S4881" s="97">
        <f>TRUE()</f>
        <v/>
      </c>
      <c r="W4881" s="98" t="n"/>
      <c r="X4881" s="99" t="n">
        <v>4031111</v>
      </c>
      <c r="Z4881" s="97" t="b">
        <v>1</v>
      </c>
      <c r="AA4881" s="92" t="inlineStr">
        <is>
          <t>PUC</t>
        </is>
      </c>
      <c r="AMD4881" s="85" t="n"/>
      <c r="AME4881" s="85" t="n"/>
      <c r="AMF4881" s="85" t="n"/>
      <c r="AMG4881" s="85" t="n"/>
      <c r="AMH4881" s="85" t="n"/>
      <c r="AMI4881" s="85" t="n"/>
      <c r="AMJ4881" s="85" t="n"/>
    </row>
    <row r="4882" ht="24.6" customFormat="1" customHeight="1" s="92">
      <c r="A4882" s="92" t="n">
        <v>7</v>
      </c>
      <c r="B4882" s="92" t="n">
        <v>31</v>
      </c>
      <c r="C4882" s="79" t="inlineStr">
        <is>
          <t>Arizona Public Service Company</t>
        </is>
      </c>
      <c r="D4882" s="92" t="inlineStr">
        <is>
          <t>AZ</t>
        </is>
      </c>
      <c r="F4882" s="92" t="n">
        <v>8514</v>
      </c>
      <c r="G4882" s="92" t="inlineStr">
        <is>
          <t>Solar Units</t>
        </is>
      </c>
      <c r="H4882" s="94" t="n">
        <v>346</v>
      </c>
      <c r="I4882" s="98" t="n">
        <v>42369</v>
      </c>
      <c r="K4882" s="92" t="n">
        <v>346</v>
      </c>
      <c r="L4882" s="96" t="n">
        <v>1557654</v>
      </c>
      <c r="M4882" s="96" t="n">
        <v>118195</v>
      </c>
      <c r="O4882" s="92" t="n">
        <v>0.0759</v>
      </c>
      <c r="S4882" s="97">
        <f>TRUE()</f>
        <v/>
      </c>
      <c r="W4882" s="98" t="n"/>
      <c r="X4882" s="99" t="n">
        <v>66946</v>
      </c>
      <c r="Z4882" s="97" t="b">
        <v>1</v>
      </c>
      <c r="AA4882" s="92" t="inlineStr">
        <is>
          <t>PUC</t>
        </is>
      </c>
      <c r="AMD4882" s="85" t="n"/>
      <c r="AME4882" s="85" t="n"/>
      <c r="AMF4882" s="85" t="n"/>
      <c r="AMG4882" s="85" t="n"/>
      <c r="AMH4882" s="85" t="n"/>
      <c r="AMI4882" s="85" t="n"/>
      <c r="AMJ4882" s="85" t="n"/>
    </row>
    <row r="4883" ht="24.6" customFormat="1" customHeight="1" s="92">
      <c r="A4883" s="79" t="n">
        <v>186</v>
      </c>
      <c r="B4883" s="79" t="n">
        <v>349</v>
      </c>
      <c r="C4883" s="79" t="inlineStr">
        <is>
          <t>VIRGINIA ELECTRIC AND POWER COMPANY</t>
        </is>
      </c>
      <c r="D4883" s="92" t="inlineStr">
        <is>
          <t>VA</t>
        </is>
      </c>
      <c r="F4883" s="92" t="n">
        <v>546</v>
      </c>
      <c r="G4883" s="92" t="inlineStr">
        <is>
          <t>SOUTHAMPTON POWER STATION</t>
        </is>
      </c>
      <c r="H4883" s="92" t="n">
        <v>311</v>
      </c>
      <c r="I4883" s="95" t="n">
        <v>40908</v>
      </c>
      <c r="J4883" s="95" t="n"/>
      <c r="L4883" s="106" t="n">
        <v>376342.02</v>
      </c>
      <c r="M4883" s="92" t="n">
        <v>180654</v>
      </c>
      <c r="P4883" s="92" t="inlineStr">
        <is>
          <t>75-50.5</t>
        </is>
      </c>
      <c r="R4883" s="92" t="n">
        <v>-5</v>
      </c>
      <c r="S4883" s="97">
        <f>TRUE()</f>
        <v/>
      </c>
      <c r="V4883" s="92" t="n">
        <v>4.4</v>
      </c>
      <c r="X4883" s="99" t="n">
        <v>209204</v>
      </c>
      <c r="Y4883" s="92" t="n">
        <v>4.5</v>
      </c>
      <c r="Z4883" s="92" t="n">
        <v>1</v>
      </c>
      <c r="AA4883" s="92" t="inlineStr">
        <is>
          <t>PUC</t>
        </is>
      </c>
      <c r="AMD4883" s="85" t="n"/>
      <c r="AME4883" s="85" t="n"/>
      <c r="AMF4883" s="85" t="n"/>
      <c r="AMG4883" s="85" t="n"/>
      <c r="AMH4883" s="85" t="n"/>
      <c r="AMI4883" s="85" t="n"/>
      <c r="AMJ4883" s="85" t="n"/>
    </row>
    <row r="4884" ht="24.6" customFormat="1" customHeight="1" s="92">
      <c r="A4884" s="79" t="n">
        <v>186</v>
      </c>
      <c r="B4884" s="79" t="n">
        <v>349</v>
      </c>
      <c r="C4884" s="79" t="inlineStr">
        <is>
          <t>VIRGINIA ELECTRIC AND POWER COMPANY</t>
        </is>
      </c>
      <c r="D4884" s="92" t="inlineStr">
        <is>
          <t>VA</t>
        </is>
      </c>
      <c r="F4884" s="92" t="n">
        <v>546</v>
      </c>
      <c r="G4884" s="92" t="inlineStr">
        <is>
          <t>SOUTHAMPTON POWER STATION</t>
        </is>
      </c>
      <c r="H4884" s="92" t="n">
        <v>312</v>
      </c>
      <c r="I4884" s="95" t="n">
        <v>40908</v>
      </c>
      <c r="J4884" s="95" t="n"/>
      <c r="L4884" s="106" t="n">
        <v>4651751.53</v>
      </c>
      <c r="M4884" s="92" t="n">
        <v>4558850</v>
      </c>
      <c r="P4884" s="92" t="inlineStr">
        <is>
          <t>56-SO</t>
        </is>
      </c>
      <c r="R4884" s="92" t="n">
        <v>-18</v>
      </c>
      <c r="S4884" s="97">
        <f>TRUE()</f>
        <v/>
      </c>
      <c r="V4884" s="92" t="n">
        <v>4.5</v>
      </c>
      <c r="X4884" s="99" t="n">
        <v>16917</v>
      </c>
      <c r="Y4884" s="92" t="n">
        <v>1.61</v>
      </c>
      <c r="Z4884" s="92" t="n">
        <v>1</v>
      </c>
      <c r="AA4884" s="92" t="inlineStr">
        <is>
          <t>PUC</t>
        </is>
      </c>
      <c r="AMD4884" s="85" t="n"/>
      <c r="AME4884" s="85" t="n"/>
      <c r="AMF4884" s="85" t="n"/>
      <c r="AMG4884" s="85" t="n"/>
      <c r="AMH4884" s="85" t="n"/>
      <c r="AMI4884" s="85" t="n"/>
      <c r="AMJ4884" s="85" t="n"/>
    </row>
    <row r="4885" ht="24.6" customFormat="1" customHeight="1" s="92">
      <c r="A4885" s="79" t="n">
        <v>186</v>
      </c>
      <c r="B4885" s="79" t="n">
        <v>349</v>
      </c>
      <c r="C4885" s="79" t="inlineStr">
        <is>
          <t>VIRGINIA ELECTRIC AND POWER COMPANY</t>
        </is>
      </c>
      <c r="D4885" s="92" t="inlineStr">
        <is>
          <t>VA</t>
        </is>
      </c>
      <c r="F4885" s="92" t="n">
        <v>546</v>
      </c>
      <c r="G4885" s="92" t="inlineStr">
        <is>
          <t>SOUTHAMPTON POWER STATION</t>
        </is>
      </c>
      <c r="H4885" s="92" t="n">
        <v>314</v>
      </c>
      <c r="I4885" s="95" t="n">
        <v>40908</v>
      </c>
      <c r="J4885" s="95" t="n"/>
      <c r="L4885" s="106" t="n">
        <v>1052462.62</v>
      </c>
      <c r="M4885" s="92" t="n">
        <v>1071564</v>
      </c>
      <c r="P4885" s="92" t="inlineStr">
        <is>
          <t>60-SO</t>
        </is>
      </c>
      <c r="R4885" s="92" t="n">
        <v>-9</v>
      </c>
      <c r="S4885" s="97">
        <f>TRUE()</f>
        <v/>
      </c>
      <c r="V4885" s="92" t="n">
        <v>4.5</v>
      </c>
      <c r="X4885" s="99" t="n">
        <v>8453</v>
      </c>
      <c r="Y4885" s="92" t="n">
        <v>3.2</v>
      </c>
      <c r="Z4885" s="92" t="n">
        <v>1</v>
      </c>
      <c r="AA4885" s="92" t="inlineStr">
        <is>
          <t>PUC</t>
        </is>
      </c>
      <c r="AMD4885" s="85" t="n"/>
      <c r="AME4885" s="85" t="n"/>
      <c r="AMF4885" s="85" t="n"/>
      <c r="AMG4885" s="85" t="n"/>
      <c r="AMH4885" s="85" t="n"/>
      <c r="AMI4885" s="85" t="n"/>
      <c r="AMJ4885" s="85" t="n"/>
    </row>
    <row r="4886" ht="24.6" customFormat="1" customHeight="1" s="92">
      <c r="A4886" s="79" t="n">
        <v>186</v>
      </c>
      <c r="B4886" s="79" t="n">
        <v>349</v>
      </c>
      <c r="C4886" s="79" t="inlineStr">
        <is>
          <t>VIRGINIA ELECTRIC AND POWER COMPANY</t>
        </is>
      </c>
      <c r="D4886" s="92" t="inlineStr">
        <is>
          <t>VA</t>
        </is>
      </c>
      <c r="F4886" s="92" t="n">
        <v>546</v>
      </c>
      <c r="G4886" s="92" t="inlineStr">
        <is>
          <t>SOUTHAMPTON POWER STATION</t>
        </is>
      </c>
      <c r="H4886" s="92" t="n">
        <v>315</v>
      </c>
      <c r="I4886" s="95" t="n">
        <v>40908</v>
      </c>
      <c r="J4886" s="95" t="n"/>
      <c r="L4886" s="106" t="n">
        <v>264394.44</v>
      </c>
      <c r="M4886" s="92" t="n">
        <v>239666</v>
      </c>
      <c r="P4886" s="92" t="inlineStr">
        <is>
          <t>60-R2.5</t>
        </is>
      </c>
      <c r="R4886" s="92" t="n">
        <v>-5</v>
      </c>
      <c r="S4886" s="97">
        <f>TRUE()</f>
        <v/>
      </c>
      <c r="V4886" s="92" t="n">
        <v>4.4</v>
      </c>
      <c r="X4886" s="99" t="n">
        <v>49945</v>
      </c>
      <c r="Y4886" s="92" t="n">
        <v>8.58</v>
      </c>
      <c r="Z4886" s="92" t="n">
        <v>1</v>
      </c>
      <c r="AA4886" s="92" t="inlineStr">
        <is>
          <t>PUC</t>
        </is>
      </c>
      <c r="AMD4886" s="85" t="n"/>
      <c r="AME4886" s="85" t="n"/>
      <c r="AMF4886" s="85" t="n"/>
      <c r="AMG4886" s="85" t="n"/>
      <c r="AMH4886" s="85" t="n"/>
      <c r="AMI4886" s="85" t="n"/>
      <c r="AMJ4886" s="85" t="n"/>
    </row>
    <row r="4887" ht="24.6" customFormat="1" customHeight="1" s="92">
      <c r="A4887" s="79" t="n">
        <v>186</v>
      </c>
      <c r="B4887" s="79" t="n">
        <v>349</v>
      </c>
      <c r="C4887" s="79" t="inlineStr">
        <is>
          <t>VIRGINIA ELECTRIC AND POWER COMPANY</t>
        </is>
      </c>
      <c r="D4887" s="92" t="inlineStr">
        <is>
          <t>VA</t>
        </is>
      </c>
      <c r="F4887" s="92" t="n">
        <v>546</v>
      </c>
      <c r="G4887" s="92" t="inlineStr">
        <is>
          <t>SOUTHAMPTON POWER STATION</t>
        </is>
      </c>
      <c r="H4887" s="92" t="n">
        <v>318</v>
      </c>
      <c r="I4887" s="95" t="n">
        <v>40908</v>
      </c>
      <c r="J4887" s="95" t="n"/>
      <c r="L4887" s="106" t="n">
        <v>581881.98</v>
      </c>
      <c r="M4887" s="92" t="n">
        <v>362425</v>
      </c>
      <c r="P4887" s="92" t="inlineStr">
        <is>
          <t>40-R0.5</t>
        </is>
      </c>
      <c r="R4887" s="92" t="n">
        <v>0</v>
      </c>
      <c r="S4887" s="97">
        <f>TRUE()</f>
        <v/>
      </c>
      <c r="V4887" s="92" t="n">
        <v>4.4</v>
      </c>
      <c r="X4887" s="99" t="n">
        <v>332300</v>
      </c>
      <c r="Y4887" s="92" t="n">
        <v>4.8</v>
      </c>
      <c r="Z4887" s="92" t="n">
        <v>1</v>
      </c>
      <c r="AA4887" s="92" t="inlineStr">
        <is>
          <t>PUC</t>
        </is>
      </c>
      <c r="AMD4887" s="85" t="n"/>
      <c r="AME4887" s="85" t="n"/>
      <c r="AMF4887" s="85" t="n"/>
      <c r="AMG4887" s="85" t="n"/>
      <c r="AMH4887" s="85" t="n"/>
      <c r="AMI4887" s="85" t="n"/>
      <c r="AMJ4887" s="85" t="n"/>
    </row>
    <row r="4888" ht="24.6" customFormat="1" customHeight="1" s="92">
      <c r="A4888" s="92" t="n">
        <v>186</v>
      </c>
      <c r="B4888" s="92" t="n">
        <v>349</v>
      </c>
      <c r="C4888" s="79" t="inlineStr">
        <is>
          <t>VIRGINIA ELECTRIC AND POWER COMPANY</t>
        </is>
      </c>
      <c r="D4888" s="92" t="inlineStr">
        <is>
          <t>VA</t>
        </is>
      </c>
      <c r="F4888" s="92" t="n">
        <v>546</v>
      </c>
      <c r="G4888" s="92" t="inlineStr">
        <is>
          <t>SOUTHAMPTON POWER STATION</t>
        </is>
      </c>
      <c r="H4888" s="94" t="n">
        <v>311</v>
      </c>
      <c r="I4888" s="95" t="n">
        <v>42735</v>
      </c>
      <c r="J4888" s="95" t="n"/>
      <c r="K4888" s="93" t="inlineStr">
        <is>
          <t>STRUCTURES AND IMPROVEMENTS</t>
        </is>
      </c>
      <c r="L4888" s="106" t="n">
        <v>8336578.16</v>
      </c>
      <c r="M4888" s="106" t="n">
        <v>1143477</v>
      </c>
      <c r="N4888" s="116" t="n">
        <v>7609930</v>
      </c>
      <c r="P4888" s="93" t="inlineStr">
        <is>
          <t>80-S0.5</t>
        </is>
      </c>
      <c r="R4888" s="113" t="n">
        <v>-5</v>
      </c>
      <c r="S4888" s="97">
        <f>TRUE()</f>
        <v/>
      </c>
      <c r="V4888" s="106" t="n">
        <v>25.7</v>
      </c>
      <c r="W4888" s="115" t="inlineStr">
        <is>
          <t>05-2043</t>
        </is>
      </c>
      <c r="X4888" s="112" t="n">
        <v>295894</v>
      </c>
      <c r="Y4888" s="93" t="n">
        <v>3.55</v>
      </c>
      <c r="Z4888" s="97" t="b">
        <v>1</v>
      </c>
      <c r="AA4888" s="92" t="inlineStr">
        <is>
          <t>PUC</t>
        </is>
      </c>
      <c r="AMD4888" s="85" t="n"/>
      <c r="AME4888" s="85" t="n"/>
      <c r="AMF4888" s="85" t="n"/>
      <c r="AMG4888" s="85" t="n"/>
      <c r="AMH4888" s="85" t="n"/>
      <c r="AMI4888" s="85" t="n"/>
      <c r="AMJ4888" s="85" t="n"/>
    </row>
    <row r="4889" ht="24.6" customFormat="1" customHeight="1" s="92">
      <c r="A4889" s="92" t="n">
        <v>186</v>
      </c>
      <c r="B4889" s="92" t="n">
        <v>349</v>
      </c>
      <c r="C4889" s="79" t="inlineStr">
        <is>
          <t>VIRGINIA ELECTRIC AND POWER COMPANY</t>
        </is>
      </c>
      <c r="D4889" s="92" t="inlineStr">
        <is>
          <t>VA</t>
        </is>
      </c>
      <c r="F4889" s="92" t="n">
        <v>546</v>
      </c>
      <c r="G4889" s="92" t="inlineStr">
        <is>
          <t>SOUTHAMPTON POWER STATION</t>
        </is>
      </c>
      <c r="H4889" s="94" t="n">
        <v>312</v>
      </c>
      <c r="I4889" s="95" t="n">
        <v>42735</v>
      </c>
      <c r="J4889" s="95" t="n"/>
      <c r="K4889" s="93" t="inlineStr">
        <is>
          <t>BOILER PUNT EQUIPMENT</t>
        </is>
      </c>
      <c r="L4889" s="106" t="n">
        <v>52797457.8</v>
      </c>
      <c r="M4889" s="106" t="n">
        <v>8147861</v>
      </c>
      <c r="N4889" s="93" t="n">
        <v>54153139</v>
      </c>
      <c r="P4889" s="93" t="inlineStr">
        <is>
          <t>58-S0</t>
        </is>
      </c>
      <c r="R4889" s="113" t="n">
        <v>-18</v>
      </c>
      <c r="S4889" s="97">
        <f>TRUE()</f>
        <v/>
      </c>
      <c r="V4889" s="119" t="n">
        <v>24.5</v>
      </c>
      <c r="W4889" s="115" t="inlineStr">
        <is>
          <t>06-2043</t>
        </is>
      </c>
      <c r="X4889" s="112" t="n">
        <v>2207781</v>
      </c>
      <c r="Y4889" s="93" t="n">
        <v>4.18</v>
      </c>
      <c r="Z4889" s="97" t="b">
        <v>1</v>
      </c>
      <c r="AA4889" s="92" t="inlineStr">
        <is>
          <t>PUC</t>
        </is>
      </c>
      <c r="AMD4889" s="85" t="n"/>
      <c r="AME4889" s="85" t="n"/>
      <c r="AMF4889" s="85" t="n"/>
      <c r="AMG4889" s="85" t="n"/>
      <c r="AMH4889" s="85" t="n"/>
      <c r="AMI4889" s="85" t="n"/>
      <c r="AMJ4889" s="85" t="n"/>
    </row>
    <row r="4890" ht="24.6" customFormat="1" customHeight="1" s="92">
      <c r="A4890" s="92" t="n">
        <v>186</v>
      </c>
      <c r="B4890" s="92" t="n">
        <v>349</v>
      </c>
      <c r="C4890" s="79" t="inlineStr">
        <is>
          <t>VIRGINIA ELECTRIC AND POWER COMPANY</t>
        </is>
      </c>
      <c r="D4890" s="92" t="inlineStr">
        <is>
          <t>VA</t>
        </is>
      </c>
      <c r="F4890" s="92" t="n">
        <v>546</v>
      </c>
      <c r="G4890" s="92" t="inlineStr">
        <is>
          <t>SOUTHAMPTON POWER STATION</t>
        </is>
      </c>
      <c r="H4890" s="94" t="n">
        <v>314</v>
      </c>
      <c r="I4890" s="95" t="n">
        <v>42735</v>
      </c>
      <c r="J4890" s="95" t="n"/>
      <c r="K4890" s="93" t="inlineStr">
        <is>
          <t>TURBOGENERATOR UNITS</t>
        </is>
      </c>
      <c r="L4890" s="106" t="n">
        <v>1185954.77</v>
      </c>
      <c r="M4890" s="106" t="n">
        <v>472188</v>
      </c>
      <c r="N4890" s="116" t="n">
        <v>820503</v>
      </c>
      <c r="P4890" s="93" t="inlineStr">
        <is>
          <t>60-R1.5</t>
        </is>
      </c>
      <c r="R4890" s="113" t="n">
        <v>-9</v>
      </c>
      <c r="S4890" s="97">
        <f>TRUE()</f>
        <v/>
      </c>
      <c r="V4890" s="106" t="n">
        <v>24</v>
      </c>
      <c r="W4890" s="115" t="inlineStr">
        <is>
          <t>06-2043</t>
        </is>
      </c>
      <c r="X4890" s="112" t="n">
        <v>34218</v>
      </c>
      <c r="Y4890" s="93" t="n">
        <v>2.89</v>
      </c>
      <c r="Z4890" s="97" t="b">
        <v>1</v>
      </c>
      <c r="AA4890" s="92" t="inlineStr">
        <is>
          <t>PUC</t>
        </is>
      </c>
      <c r="AMD4890" s="85" t="n"/>
      <c r="AME4890" s="85" t="n"/>
      <c r="AMF4890" s="85" t="n"/>
      <c r="AMG4890" s="85" t="n"/>
      <c r="AMH4890" s="85" t="n"/>
      <c r="AMI4890" s="85" t="n"/>
      <c r="AMJ4890" s="85" t="n"/>
    </row>
    <row r="4891" ht="24.6" customFormat="1" customHeight="1" s="92">
      <c r="A4891" s="92" t="n">
        <v>186</v>
      </c>
      <c r="B4891" s="92" t="n">
        <v>349</v>
      </c>
      <c r="C4891" s="79" t="inlineStr">
        <is>
          <t>VIRGINIA ELECTRIC AND POWER COMPANY</t>
        </is>
      </c>
      <c r="D4891" s="92" t="inlineStr">
        <is>
          <t>VA</t>
        </is>
      </c>
      <c r="F4891" s="92" t="n">
        <v>546</v>
      </c>
      <c r="G4891" s="92" t="inlineStr">
        <is>
          <t>SOUTHAMPTON POWER STATION</t>
        </is>
      </c>
      <c r="H4891" s="94" t="n">
        <v>315</v>
      </c>
      <c r="I4891" s="95" t="n">
        <v>42735</v>
      </c>
      <c r="J4891" s="95" t="n"/>
      <c r="K4891" s="93" t="inlineStr">
        <is>
          <t>ACCESSORY ELECTRIC EQUIPMENT</t>
        </is>
      </c>
      <c r="L4891" s="106" t="n">
        <v>4414020.44</v>
      </c>
      <c r="M4891" s="106" t="n">
        <v>614820</v>
      </c>
      <c r="N4891" s="106" t="n">
        <v>4019901</v>
      </c>
      <c r="P4891" s="93" t="inlineStr">
        <is>
          <t>65-R1.5</t>
        </is>
      </c>
      <c r="R4891" s="113" t="n">
        <v>-5</v>
      </c>
      <c r="S4891" s="97">
        <f>TRUE()</f>
        <v/>
      </c>
      <c r="V4891" s="119" t="n">
        <v>25.1</v>
      </c>
      <c r="W4891" s="115" t="inlineStr">
        <is>
          <t>06-2043</t>
        </is>
      </c>
      <c r="X4891" s="112" t="n">
        <v>160005</v>
      </c>
      <c r="Y4891" s="93" t="n">
        <v>3.62</v>
      </c>
      <c r="Z4891" s="97" t="b">
        <v>1</v>
      </c>
      <c r="AA4891" s="92" t="inlineStr">
        <is>
          <t>PUC</t>
        </is>
      </c>
      <c r="AMD4891" s="85" t="n"/>
      <c r="AME4891" s="85" t="n"/>
      <c r="AMF4891" s="85" t="n"/>
      <c r="AMG4891" s="85" t="n"/>
      <c r="AMH4891" s="85" t="n"/>
      <c r="AMI4891" s="85" t="n"/>
      <c r="AMJ4891" s="85" t="n"/>
    </row>
    <row r="4892" ht="24.6" customFormat="1" customHeight="1" s="92">
      <c r="A4892" s="92" t="n">
        <v>186</v>
      </c>
      <c r="B4892" s="92" t="n">
        <v>349</v>
      </c>
      <c r="C4892" s="79" t="inlineStr">
        <is>
          <t>VIRGINIA ELECTRIC AND POWER COMPANY</t>
        </is>
      </c>
      <c r="D4892" s="92" t="inlineStr">
        <is>
          <t>VA</t>
        </is>
      </c>
      <c r="F4892" s="92" t="n">
        <v>546</v>
      </c>
      <c r="G4892" s="92" t="inlineStr">
        <is>
          <t>SOUTHAMPTON POWER STATION</t>
        </is>
      </c>
      <c r="H4892" s="94" t="n">
        <v>316</v>
      </c>
      <c r="I4892" s="95" t="n">
        <v>42735</v>
      </c>
      <c r="J4892" s="95" t="n"/>
      <c r="K4892" s="93" t="inlineStr">
        <is>
          <t>MISCELUNEOUS POWER PUNT EQUIPMENT</t>
        </is>
      </c>
      <c r="L4892" s="106" t="n">
        <v>1417431.66</v>
      </c>
      <c r="M4892" s="106" t="n">
        <v>573660</v>
      </c>
      <c r="N4892" s="106" t="n">
        <v>843772</v>
      </c>
      <c r="P4892" s="93" t="inlineStr">
        <is>
          <t>42-R0.5</t>
        </is>
      </c>
      <c r="R4892" s="113" t="n">
        <v>0</v>
      </c>
      <c r="S4892" s="97">
        <f>TRUE()</f>
        <v/>
      </c>
      <c r="V4892" s="106" t="n">
        <v>22.9</v>
      </c>
      <c r="W4892" s="115" t="inlineStr">
        <is>
          <t>06-2043</t>
        </is>
      </c>
      <c r="X4892" s="112" t="n">
        <v>36875</v>
      </c>
      <c r="Y4892" s="93" t="n">
        <v>2.6</v>
      </c>
      <c r="Z4892" s="97" t="b">
        <v>1</v>
      </c>
      <c r="AA4892" s="92" t="inlineStr">
        <is>
          <t>PUC</t>
        </is>
      </c>
      <c r="AMD4892" s="85" t="n"/>
      <c r="AME4892" s="85" t="n"/>
      <c r="AMF4892" s="85" t="n"/>
      <c r="AMG4892" s="85" t="n"/>
      <c r="AMH4892" s="85" t="n"/>
      <c r="AMI4892" s="85" t="n"/>
      <c r="AMJ4892" s="85" t="n"/>
    </row>
    <row r="4893" ht="24.6" customFormat="1" customHeight="1" s="92">
      <c r="A4893" s="92" t="n">
        <v>148</v>
      </c>
      <c r="B4893" s="92" t="n">
        <v>275</v>
      </c>
      <c r="C4893" s="79" t="inlineStr">
        <is>
          <t>Public Service Company of Oklahoma</t>
        </is>
      </c>
      <c r="D4893" s="92" t="inlineStr">
        <is>
          <t>OK</t>
        </is>
      </c>
      <c r="F4893" s="92" t="n">
        <v>596</v>
      </c>
      <c r="G4893" s="92" t="inlineStr">
        <is>
          <t>Southwestem Generating Plant U1-10</t>
        </is>
      </c>
      <c r="H4893" s="94" t="n">
        <v>317.3</v>
      </c>
      <c r="I4893" s="95" t="n">
        <v>42916</v>
      </c>
      <c r="K4893" s="92" t="inlineStr">
        <is>
          <t>ARO Steam Prod Plnt OiVGas - Retn Pond #1</t>
        </is>
      </c>
      <c r="L4893" s="96" t="n">
        <v>129254</v>
      </c>
      <c r="M4893" s="96" t="n"/>
      <c r="W4893" s="98" t="n"/>
      <c r="X4893" s="99" t="n">
        <v>18749</v>
      </c>
      <c r="Z4893" s="97" t="b">
        <v>0</v>
      </c>
      <c r="AA4893" s="92" t="inlineStr">
        <is>
          <t>PUC</t>
        </is>
      </c>
      <c r="AMD4893" s="85" t="n"/>
      <c r="AME4893" s="85" t="n"/>
      <c r="AMF4893" s="85" t="n"/>
      <c r="AMG4893" s="85" t="n"/>
      <c r="AMH4893" s="85" t="n"/>
      <c r="AMI4893" s="85" t="n"/>
      <c r="AMJ4893" s="85" t="n"/>
    </row>
    <row r="4894" ht="24.6" customFormat="1" customHeight="1" s="92">
      <c r="A4894" s="92" t="n">
        <v>148</v>
      </c>
      <c r="B4894" s="92" t="n">
        <v>275</v>
      </c>
      <c r="C4894" s="79" t="inlineStr">
        <is>
          <t>Public Service Company of Oklahoma</t>
        </is>
      </c>
      <c r="D4894" s="92" t="inlineStr">
        <is>
          <t>OK</t>
        </is>
      </c>
      <c r="F4894" s="92" t="n">
        <v>596</v>
      </c>
      <c r="G4894" s="92" t="inlineStr">
        <is>
          <t>Southwestem Generating Plant U1-3</t>
        </is>
      </c>
      <c r="H4894" s="94" t="n">
        <v>310.3</v>
      </c>
      <c r="I4894" s="95" t="n">
        <v>42916</v>
      </c>
      <c r="K4894" s="92" t="inlineStr">
        <is>
          <t>Land - Oil/Gas</t>
        </is>
      </c>
      <c r="L4894" s="96" t="n">
        <v>191512</v>
      </c>
      <c r="M4894" s="96" t="n"/>
      <c r="W4894" s="98" t="n"/>
      <c r="X4894" s="99" t="n"/>
      <c r="Y4894" s="92" t="inlineStr">
        <is>
          <t>n/a</t>
        </is>
      </c>
      <c r="Z4894" s="97" t="b">
        <v>0</v>
      </c>
      <c r="AA4894" s="92" t="inlineStr">
        <is>
          <t>PUC</t>
        </is>
      </c>
      <c r="AMD4894" s="85" t="n"/>
      <c r="AME4894" s="85" t="n"/>
      <c r="AMF4894" s="85" t="n"/>
      <c r="AMG4894" s="85" t="n"/>
      <c r="AMH4894" s="85" t="n"/>
      <c r="AMI4894" s="85" t="n"/>
      <c r="AMJ4894" s="85" t="n"/>
    </row>
    <row r="4895" ht="24.6" customFormat="1" customHeight="1" s="92">
      <c r="A4895" s="92" t="n">
        <v>148</v>
      </c>
      <c r="B4895" s="92" t="n">
        <v>275</v>
      </c>
      <c r="C4895" s="79" t="inlineStr">
        <is>
          <t>Public Service Company of Oklahoma</t>
        </is>
      </c>
      <c r="D4895" s="92" t="inlineStr">
        <is>
          <t>OK</t>
        </is>
      </c>
      <c r="F4895" s="92" t="n">
        <v>596</v>
      </c>
      <c r="G4895" s="92" t="inlineStr">
        <is>
          <t>Southwestem Generating Plant U1-4</t>
        </is>
      </c>
      <c r="H4895" s="94" t="n">
        <v>311.3</v>
      </c>
      <c r="I4895" s="95" t="n">
        <v>42916</v>
      </c>
      <c r="K4895" s="92" t="inlineStr">
        <is>
          <t>Struct, Improvements-OlUGas</t>
        </is>
      </c>
      <c r="L4895" s="96" t="n">
        <v>8367833</v>
      </c>
      <c r="M4895" s="96" t="n"/>
      <c r="W4895" s="98" t="n"/>
      <c r="X4895" s="99" t="n">
        <v>297058</v>
      </c>
      <c r="Y4895" s="103" t="n">
        <v>0.0355</v>
      </c>
      <c r="Z4895" s="97" t="b">
        <v>0</v>
      </c>
      <c r="AA4895" s="92" t="inlineStr">
        <is>
          <t>PUC</t>
        </is>
      </c>
      <c r="AMD4895" s="85" t="n"/>
      <c r="AME4895" s="85" t="n"/>
      <c r="AMF4895" s="85" t="n"/>
      <c r="AMG4895" s="85" t="n"/>
      <c r="AMH4895" s="85" t="n"/>
      <c r="AMI4895" s="85" t="n"/>
      <c r="AMJ4895" s="85" t="n"/>
    </row>
    <row r="4896" ht="24.6" customFormat="1" customHeight="1" s="92">
      <c r="A4896" s="92" t="n">
        <v>148</v>
      </c>
      <c r="B4896" s="92" t="n">
        <v>275</v>
      </c>
      <c r="C4896" s="79" t="inlineStr">
        <is>
          <t>Public Service Company of Oklahoma</t>
        </is>
      </c>
      <c r="D4896" s="92" t="inlineStr">
        <is>
          <t>OK</t>
        </is>
      </c>
      <c r="F4896" s="92" t="n">
        <v>596</v>
      </c>
      <c r="G4896" s="92" t="inlineStr">
        <is>
          <t>Southwestem Generating Plant U1-5</t>
        </is>
      </c>
      <c r="H4896" s="94" t="n">
        <v>312.3</v>
      </c>
      <c r="I4896" s="95" t="n">
        <v>42916</v>
      </c>
      <c r="K4896" s="92" t="inlineStr">
        <is>
          <t>Boiler Plant Equip-Oil/Gas</t>
        </is>
      </c>
      <c r="L4896" s="96" t="n">
        <v>36438443</v>
      </c>
      <c r="M4896" s="96" t="n"/>
      <c r="W4896" s="98" t="n"/>
      <c r="X4896" s="99" t="n">
        <v>1278989</v>
      </c>
      <c r="Y4896" s="103" t="n">
        <v>0.0351</v>
      </c>
      <c r="Z4896" s="97" t="b">
        <v>0</v>
      </c>
      <c r="AA4896" s="92" t="inlineStr">
        <is>
          <t>PUC</t>
        </is>
      </c>
      <c r="AMD4896" s="85" t="n"/>
      <c r="AME4896" s="85" t="n"/>
      <c r="AMF4896" s="85" t="n"/>
      <c r="AMG4896" s="85" t="n"/>
      <c r="AMH4896" s="85" t="n"/>
      <c r="AMI4896" s="85" t="n"/>
      <c r="AMJ4896" s="85" t="n"/>
    </row>
    <row r="4897" ht="24.6" customFormat="1" customHeight="1" s="92">
      <c r="A4897" s="92" t="n">
        <v>148</v>
      </c>
      <c r="B4897" s="92" t="n">
        <v>275</v>
      </c>
      <c r="C4897" s="79" t="inlineStr">
        <is>
          <t>Public Service Company of Oklahoma</t>
        </is>
      </c>
      <c r="D4897" s="92" t="inlineStr">
        <is>
          <t>OK</t>
        </is>
      </c>
      <c r="F4897" s="92" t="n">
        <v>596</v>
      </c>
      <c r="G4897" s="92" t="inlineStr">
        <is>
          <t>Southwestem Generating Plant U1-6</t>
        </is>
      </c>
      <c r="H4897" s="94" t="n">
        <v>314.3</v>
      </c>
      <c r="I4897" s="95" t="n">
        <v>42916</v>
      </c>
      <c r="K4897" s="92" t="inlineStr">
        <is>
          <t>Turbogenator Units-Oil/Gas</t>
        </is>
      </c>
      <c r="L4897" s="96" t="n">
        <v>33809370</v>
      </c>
      <c r="M4897" s="96" t="n"/>
      <c r="W4897" s="98" t="n"/>
      <c r="X4897" s="99" t="n">
        <v>1186709</v>
      </c>
      <c r="Y4897" s="103" t="n">
        <v>0.0351</v>
      </c>
      <c r="Z4897" s="97" t="b">
        <v>0</v>
      </c>
      <c r="AA4897" s="92" t="inlineStr">
        <is>
          <t>PUC</t>
        </is>
      </c>
      <c r="AMD4897" s="85" t="n"/>
      <c r="AME4897" s="85" t="n"/>
      <c r="AMF4897" s="85" t="n"/>
      <c r="AMG4897" s="85" t="n"/>
      <c r="AMH4897" s="85" t="n"/>
      <c r="AMI4897" s="85" t="n"/>
      <c r="AMJ4897" s="85" t="n"/>
    </row>
    <row r="4898" ht="24.6" customFormat="1" customHeight="1" s="92">
      <c r="A4898" s="92" t="n">
        <v>148</v>
      </c>
      <c r="B4898" s="92" t="n">
        <v>275</v>
      </c>
      <c r="C4898" s="79" t="inlineStr">
        <is>
          <t>Public Service Company of Oklahoma</t>
        </is>
      </c>
      <c r="D4898" s="92" t="inlineStr">
        <is>
          <t>OK</t>
        </is>
      </c>
      <c r="F4898" s="92" t="n">
        <v>596</v>
      </c>
      <c r="G4898" s="92" t="inlineStr">
        <is>
          <t>Southwestem Generating Plant U1-7</t>
        </is>
      </c>
      <c r="H4898" s="94" t="n">
        <v>315.3</v>
      </c>
      <c r="I4898" s="95" t="n">
        <v>42916</v>
      </c>
      <c r="K4898" s="92" t="inlineStr">
        <is>
          <t>Accssry Elect Equip-Oil/Gas</t>
        </is>
      </c>
      <c r="L4898" s="96" t="n">
        <v>10116451</v>
      </c>
      <c r="M4898" s="96" t="n"/>
      <c r="W4898" s="98" t="n"/>
      <c r="X4898" s="99" t="n">
        <v>358122</v>
      </c>
      <c r="Y4898" s="103" t="n">
        <v>0.0354</v>
      </c>
      <c r="Z4898" s="97" t="b">
        <v>0</v>
      </c>
      <c r="AA4898" s="92" t="inlineStr">
        <is>
          <t>PUC</t>
        </is>
      </c>
      <c r="AMD4898" s="85" t="n"/>
      <c r="AME4898" s="85" t="n"/>
      <c r="AMF4898" s="85" t="n"/>
      <c r="AMG4898" s="85" t="n"/>
      <c r="AMH4898" s="85" t="n"/>
      <c r="AMI4898" s="85" t="n"/>
      <c r="AMJ4898" s="85" t="n"/>
    </row>
    <row r="4899" ht="24.6" customFormat="1" customHeight="1" s="92">
      <c r="A4899" s="92" t="n">
        <v>148</v>
      </c>
      <c r="B4899" s="92" t="n">
        <v>275</v>
      </c>
      <c r="C4899" s="79" t="inlineStr">
        <is>
          <t>Public Service Company of Oklahoma</t>
        </is>
      </c>
      <c r="D4899" s="92" t="inlineStr">
        <is>
          <t>OK</t>
        </is>
      </c>
      <c r="F4899" s="92" t="n">
        <v>596</v>
      </c>
      <c r="G4899" s="92" t="inlineStr">
        <is>
          <t>Southwestem Generating Plant U1-8</t>
        </is>
      </c>
      <c r="H4899" s="94" t="n">
        <v>316.3</v>
      </c>
      <c r="I4899" s="95" t="n">
        <v>42916</v>
      </c>
      <c r="K4899" s="92" t="inlineStr">
        <is>
          <t>Misc Pwr Ptt Equip-011/Gas</t>
        </is>
      </c>
      <c r="L4899" s="96" t="n">
        <v>1629260</v>
      </c>
      <c r="M4899" s="96" t="n"/>
      <c r="W4899" s="98" t="n"/>
      <c r="X4899" s="99" t="n">
        <v>50181</v>
      </c>
      <c r="Y4899" s="103" t="n">
        <v>0.0308</v>
      </c>
      <c r="Z4899" s="97" t="b">
        <v>0</v>
      </c>
      <c r="AA4899" s="92" t="inlineStr">
        <is>
          <t>PUC</t>
        </is>
      </c>
      <c r="AMD4899" s="85" t="n"/>
      <c r="AME4899" s="85" t="n"/>
      <c r="AMF4899" s="85" t="n"/>
      <c r="AMG4899" s="85" t="n"/>
      <c r="AMH4899" s="85" t="n"/>
      <c r="AMI4899" s="85" t="n"/>
      <c r="AMJ4899" s="85" t="n"/>
    </row>
    <row r="4900" ht="24.6" customFormat="1" customHeight="1" s="92">
      <c r="A4900" s="92" t="n">
        <v>148</v>
      </c>
      <c r="B4900" s="92" t="n">
        <v>275</v>
      </c>
      <c r="C4900" s="79" t="inlineStr">
        <is>
          <t>Public Service Company of Oklahoma</t>
        </is>
      </c>
      <c r="D4900" s="92" t="inlineStr">
        <is>
          <t>OK</t>
        </is>
      </c>
      <c r="F4900" s="92" t="n">
        <v>596</v>
      </c>
      <c r="G4900" s="92" t="inlineStr">
        <is>
          <t>Southwestem Generating Plant U1-9</t>
        </is>
      </c>
      <c r="H4900" s="94" t="n">
        <v>317.3</v>
      </c>
      <c r="I4900" s="95" t="n">
        <v>42916</v>
      </c>
      <c r="K4900" s="92" t="inlineStr">
        <is>
          <t>ARO Steam Prod Plnt Oil/Gas</t>
        </is>
      </c>
      <c r="L4900" s="96" t="n">
        <v>813308</v>
      </c>
      <c r="M4900" s="96" t="n"/>
      <c r="W4900" s="98" t="n"/>
      <c r="X4900" s="99" t="n">
        <v>28908</v>
      </c>
      <c r="Z4900" s="97" t="b">
        <v>0</v>
      </c>
      <c r="AA4900" s="92" t="inlineStr">
        <is>
          <t>PUC</t>
        </is>
      </c>
      <c r="AMD4900" s="85" t="n"/>
      <c r="AME4900" s="85" t="n"/>
      <c r="AMF4900" s="85" t="n"/>
      <c r="AMG4900" s="85" t="n"/>
      <c r="AMH4900" s="85" t="n"/>
      <c r="AMI4900" s="85" t="n"/>
      <c r="AMJ4900" s="85" t="n"/>
    </row>
    <row r="4901" ht="24.6" customFormat="1" customHeight="1" s="92">
      <c r="A4901" s="92" t="n">
        <v>148</v>
      </c>
      <c r="B4901" s="92" t="n">
        <v>275</v>
      </c>
      <c r="C4901" s="79" t="inlineStr">
        <is>
          <t>Public Service Company of Oklahoma</t>
        </is>
      </c>
      <c r="D4901" s="92" t="inlineStr">
        <is>
          <t>OK</t>
        </is>
      </c>
      <c r="F4901" s="92" t="n">
        <v>596</v>
      </c>
      <c r="G4901" s="92" t="inlineStr">
        <is>
          <t>Southwestern Generating Plant - Diesel</t>
        </is>
      </c>
      <c r="H4901" s="94" t="n">
        <v>342</v>
      </c>
      <c r="I4901" s="95" t="n">
        <v>42916</v>
      </c>
      <c r="K4901" s="92" t="inlineStr">
        <is>
          <t>Fuel Holders - Gas</t>
        </is>
      </c>
      <c r="L4901" s="96" t="n">
        <v>67052</v>
      </c>
      <c r="M4901" s="96" t="n"/>
      <c r="W4901" s="98" t="n"/>
      <c r="X4901" s="99" t="n">
        <v>2461</v>
      </c>
      <c r="Y4901" s="103" t="n">
        <v>0.0367</v>
      </c>
      <c r="Z4901" s="97" t="b">
        <v>0</v>
      </c>
      <c r="AA4901" s="92" t="inlineStr">
        <is>
          <t>PUC</t>
        </is>
      </c>
      <c r="AMD4901" s="85" t="n"/>
      <c r="AME4901" s="85" t="n"/>
      <c r="AMF4901" s="85" t="n"/>
      <c r="AMG4901" s="85" t="n"/>
      <c r="AMH4901" s="85" t="n"/>
      <c r="AMI4901" s="85" t="n"/>
      <c r="AMJ4901" s="85" t="n"/>
    </row>
    <row r="4902" ht="24.6" customFormat="1" customHeight="1" s="92">
      <c r="A4902" s="92" t="n">
        <v>148</v>
      </c>
      <c r="B4902" s="92" t="n">
        <v>275</v>
      </c>
      <c r="C4902" s="79" t="inlineStr">
        <is>
          <t>Public Service Company of Oklahoma</t>
        </is>
      </c>
      <c r="D4902" s="92" t="inlineStr">
        <is>
          <t>OK</t>
        </is>
      </c>
      <c r="F4902" s="92" t="n">
        <v>596</v>
      </c>
      <c r="G4902" s="92" t="inlineStr">
        <is>
          <t>Southwestern Generating Plant - Diesel</t>
        </is>
      </c>
      <c r="H4902" s="94" t="n">
        <v>344</v>
      </c>
      <c r="I4902" s="95" t="n">
        <v>42916</v>
      </c>
      <c r="K4902" s="92" t="inlineStr">
        <is>
          <t>Generators - Gas</t>
        </is>
      </c>
      <c r="L4902" s="96" t="n">
        <v>212484</v>
      </c>
      <c r="M4902" s="96" t="n"/>
      <c r="W4902" s="98" t="n"/>
      <c r="X4902" s="99" t="n">
        <v>1870</v>
      </c>
      <c r="Y4902" s="103" t="n">
        <v>0.008800000000000001</v>
      </c>
      <c r="Z4902" s="97" t="b">
        <v>0</v>
      </c>
      <c r="AA4902" s="92" t="inlineStr">
        <is>
          <t>PUC</t>
        </is>
      </c>
      <c r="AMD4902" s="85" t="n"/>
      <c r="AME4902" s="85" t="n"/>
      <c r="AMF4902" s="85" t="n"/>
      <c r="AMG4902" s="85" t="n"/>
      <c r="AMH4902" s="85" t="n"/>
      <c r="AMI4902" s="85" t="n"/>
      <c r="AMJ4902" s="85" t="n"/>
    </row>
    <row r="4903" ht="24.6" customFormat="1" customHeight="1" s="92">
      <c r="A4903" s="92" t="n">
        <v>148</v>
      </c>
      <c r="B4903" s="92" t="n">
        <v>275</v>
      </c>
      <c r="C4903" s="79" t="inlineStr">
        <is>
          <t>Public Service Company of Oklahoma</t>
        </is>
      </c>
      <c r="D4903" s="92" t="inlineStr">
        <is>
          <t>OK</t>
        </is>
      </c>
      <c r="F4903" s="92" t="n">
        <v>596</v>
      </c>
      <c r="G4903" s="92" t="inlineStr">
        <is>
          <t>Southwestern Generating Plant U4&amp;5</t>
        </is>
      </c>
      <c r="H4903" s="94" t="n">
        <v>341</v>
      </c>
      <c r="I4903" s="95" t="n">
        <v>42916</v>
      </c>
      <c r="K4903" s="92" t="inlineStr">
        <is>
          <t>Structures &amp; lmprovments-Gas</t>
        </is>
      </c>
      <c r="L4903" s="96" t="n">
        <v>5253788</v>
      </c>
      <c r="M4903" s="96" t="n"/>
      <c r="W4903" s="98" t="n"/>
      <c r="X4903" s="99" t="n">
        <v>152885</v>
      </c>
      <c r="Y4903" s="103" t="n">
        <v>0.0291</v>
      </c>
      <c r="Z4903" s="97" t="b">
        <v>0</v>
      </c>
      <c r="AA4903" s="92" t="inlineStr">
        <is>
          <t>PUC</t>
        </is>
      </c>
      <c r="AMD4903" s="85" t="n"/>
      <c r="AME4903" s="85" t="n"/>
      <c r="AMF4903" s="85" t="n"/>
      <c r="AMG4903" s="85" t="n"/>
      <c r="AMH4903" s="85" t="n"/>
      <c r="AMI4903" s="85" t="n"/>
      <c r="AMJ4903" s="85" t="n"/>
    </row>
    <row r="4904" ht="24.6" customFormat="1" customHeight="1" s="92">
      <c r="A4904" s="92" t="n">
        <v>148</v>
      </c>
      <c r="B4904" s="92" t="n">
        <v>275</v>
      </c>
      <c r="C4904" s="79" t="inlineStr">
        <is>
          <t>Public Service Company of Oklahoma</t>
        </is>
      </c>
      <c r="D4904" s="92" t="inlineStr">
        <is>
          <t>OK</t>
        </is>
      </c>
      <c r="F4904" s="92" t="n">
        <v>596</v>
      </c>
      <c r="G4904" s="92" t="inlineStr">
        <is>
          <t>Southwestern Generating Plant U4&amp;5</t>
        </is>
      </c>
      <c r="H4904" s="94" t="n">
        <v>344</v>
      </c>
      <c r="I4904" s="95" t="n">
        <v>42916</v>
      </c>
      <c r="K4904" s="92" t="inlineStr">
        <is>
          <t>Generators - Gas</t>
        </is>
      </c>
      <c r="L4904" s="96" t="n">
        <v>44888652</v>
      </c>
      <c r="M4904" s="96" t="n"/>
      <c r="W4904" s="98" t="n"/>
      <c r="X4904" s="99" t="n">
        <v>1113239</v>
      </c>
      <c r="Y4904" s="103" t="n">
        <v>0.0248</v>
      </c>
      <c r="Z4904" s="97" t="b">
        <v>0</v>
      </c>
      <c r="AA4904" s="92" t="inlineStr">
        <is>
          <t>PUC</t>
        </is>
      </c>
      <c r="AMD4904" s="85" t="n"/>
      <c r="AME4904" s="85" t="n"/>
      <c r="AMF4904" s="85" t="n"/>
      <c r="AMG4904" s="85" t="n"/>
      <c r="AMH4904" s="85" t="n"/>
      <c r="AMI4904" s="85" t="n"/>
      <c r="AMJ4904" s="85" t="n"/>
    </row>
    <row r="4905" ht="24.6" customFormat="1" customHeight="1" s="92">
      <c r="A4905" s="92" t="n">
        <v>148</v>
      </c>
      <c r="B4905" s="92" t="n">
        <v>275</v>
      </c>
      <c r="C4905" s="79" t="inlineStr">
        <is>
          <t>Public Service Company of Oklahoma</t>
        </is>
      </c>
      <c r="D4905" s="92" t="inlineStr">
        <is>
          <t>OK</t>
        </is>
      </c>
      <c r="F4905" s="92" t="n">
        <v>596</v>
      </c>
      <c r="G4905" s="92" t="inlineStr">
        <is>
          <t>Southwestern Generating Plant U4&amp;5</t>
        </is>
      </c>
      <c r="H4905" s="94" t="n">
        <v>345</v>
      </c>
      <c r="I4905" s="95" t="n">
        <v>42916</v>
      </c>
      <c r="K4905" s="92" t="inlineStr">
        <is>
          <t>Accessory Electric Eq-Gas</t>
        </is>
      </c>
      <c r="L4905" s="96" t="n">
        <v>9643297</v>
      </c>
      <c r="M4905" s="96" t="n"/>
      <c r="W4905" s="98" t="n"/>
      <c r="X4905" s="99" t="n">
        <v>491808</v>
      </c>
      <c r="Y4905" s="103" t="n">
        <v>0.051</v>
      </c>
      <c r="Z4905" s="97" t="b">
        <v>0</v>
      </c>
      <c r="AA4905" s="92" t="inlineStr">
        <is>
          <t>PUC</t>
        </is>
      </c>
      <c r="AMD4905" s="85" t="n"/>
      <c r="AME4905" s="85" t="n"/>
      <c r="AMF4905" s="85" t="n"/>
      <c r="AMG4905" s="85" t="n"/>
      <c r="AMH4905" s="85" t="n"/>
      <c r="AMI4905" s="85" t="n"/>
      <c r="AMJ4905" s="85" t="n"/>
    </row>
    <row r="4906" ht="24.6" customFormat="1" customHeight="1" s="92">
      <c r="A4906" s="92" t="n">
        <v>148</v>
      </c>
      <c r="B4906" s="92" t="n">
        <v>275</v>
      </c>
      <c r="C4906" s="79" t="inlineStr">
        <is>
          <t>Public Service Company of Oklahoma</t>
        </is>
      </c>
      <c r="D4906" s="92" t="inlineStr">
        <is>
          <t>OK</t>
        </is>
      </c>
      <c r="F4906" s="92" t="n">
        <v>596</v>
      </c>
      <c r="G4906" s="92" t="inlineStr">
        <is>
          <t>Southwestern Generating Plant U4&amp;5</t>
        </is>
      </c>
      <c r="H4906" s="94" t="n">
        <v>346</v>
      </c>
      <c r="I4906" s="95" t="n">
        <v>42916</v>
      </c>
      <c r="K4906" s="92" t="inlineStr">
        <is>
          <t>Misc Power Plant Eq-Gas</t>
        </is>
      </c>
      <c r="L4906" s="96" t="n">
        <v>35412</v>
      </c>
      <c r="M4906" s="96" t="n"/>
      <c r="W4906" s="98" t="n"/>
      <c r="X4906" s="99" t="n">
        <v>1126</v>
      </c>
      <c r="Y4906" s="103" t="n">
        <v>0.0318</v>
      </c>
      <c r="Z4906" s="97" t="b">
        <v>0</v>
      </c>
      <c r="AA4906" s="92" t="inlineStr">
        <is>
          <t>PUC</t>
        </is>
      </c>
      <c r="AMD4906" s="85" t="n"/>
      <c r="AME4906" s="85" t="n"/>
      <c r="AMF4906" s="85" t="n"/>
      <c r="AMG4906" s="85" t="n"/>
      <c r="AMH4906" s="85" t="n"/>
      <c r="AMI4906" s="85" t="n"/>
      <c r="AMJ4906" s="85" t="n"/>
    </row>
    <row r="4907" ht="24.6" customFormat="1" customHeight="1" s="92">
      <c r="A4907" s="92" t="n">
        <v>122</v>
      </c>
      <c r="B4907" s="92" t="n">
        <v>226</v>
      </c>
      <c r="C4907" s="79" t="inlineStr">
        <is>
          <t>NorthWestern Corporation</t>
        </is>
      </c>
      <c r="D4907" s="92" t="inlineStr">
        <is>
          <t>MT</t>
        </is>
      </c>
      <c r="F4907" s="92" t="n">
        <v>550</v>
      </c>
      <c r="G4907" s="92" t="inlineStr">
        <is>
          <t>Spion Kop Wind Farm</t>
        </is>
      </c>
      <c r="H4907" s="94" t="inlineStr">
        <is>
          <t>341.00</t>
        </is>
      </c>
      <c r="I4907" s="95" t="n">
        <v>43100</v>
      </c>
      <c r="K4907" s="93" t="inlineStr">
        <is>
          <t xml:space="preserve">341.00    Structures and Improvements </t>
        </is>
      </c>
      <c r="L4907" s="117" t="n">
        <v>29262434</v>
      </c>
      <c r="M4907" s="117" t="n">
        <v>5346697</v>
      </c>
      <c r="Q4907" s="102" t="n">
        <v>23.18</v>
      </c>
      <c r="R4907" s="105" t="n">
        <v>0.0002</v>
      </c>
      <c r="S4907" s="97">
        <f>FALSE()</f>
        <v/>
      </c>
      <c r="V4907" s="102" t="n">
        <v>19.02</v>
      </c>
      <c r="W4907" s="98" t="n"/>
      <c r="X4907" s="99" t="n"/>
      <c r="Y4907" s="105" t="n">
        <v>0.0429</v>
      </c>
      <c r="Z4907" s="97" t="b">
        <v>0</v>
      </c>
      <c r="AA4907" s="92" t="inlineStr">
        <is>
          <t>PUC</t>
        </is>
      </c>
      <c r="AMD4907" s="85" t="n"/>
      <c r="AME4907" s="85" t="n"/>
      <c r="AMF4907" s="85" t="n"/>
      <c r="AMG4907" s="85" t="n"/>
      <c r="AMH4907" s="85" t="n"/>
      <c r="AMI4907" s="85" t="n"/>
      <c r="AMJ4907" s="85" t="n"/>
    </row>
    <row r="4908" ht="24.6" customFormat="1" customHeight="1" s="92">
      <c r="A4908" s="92" t="n">
        <v>122</v>
      </c>
      <c r="B4908" s="92" t="n">
        <v>226</v>
      </c>
      <c r="C4908" s="79" t="inlineStr">
        <is>
          <t>NorthWestern Corporation</t>
        </is>
      </c>
      <c r="D4908" s="92" t="inlineStr">
        <is>
          <t>MT</t>
        </is>
      </c>
      <c r="F4908" s="92" t="n">
        <v>550</v>
      </c>
      <c r="G4908" s="92" t="inlineStr">
        <is>
          <t>Spion Kop Wind Farm</t>
        </is>
      </c>
      <c r="H4908" s="94" t="inlineStr">
        <is>
          <t>342.00</t>
        </is>
      </c>
      <c r="I4908" s="95" t="n">
        <v>43100</v>
      </c>
      <c r="K4908" s="93" t="inlineStr">
        <is>
          <t>342.00    Fuel Holders and Accessories</t>
        </is>
      </c>
      <c r="L4908" s="106" t="n"/>
      <c r="M4908" s="106" t="n"/>
      <c r="Q4908" s="102" t="n"/>
      <c r="R4908" s="105" t="n"/>
      <c r="S4908" s="97">
        <f>FALSE()</f>
        <v/>
      </c>
      <c r="V4908" s="102" t="n"/>
      <c r="W4908" s="98" t="n"/>
      <c r="X4908" s="99" t="n"/>
      <c r="Y4908" s="105" t="n"/>
      <c r="Z4908" s="97" t="b">
        <v>0</v>
      </c>
      <c r="AA4908" s="92" t="inlineStr">
        <is>
          <t>PUC</t>
        </is>
      </c>
      <c r="AMD4908" s="85" t="n"/>
      <c r="AME4908" s="85" t="n"/>
      <c r="AMF4908" s="85" t="n"/>
      <c r="AMG4908" s="85" t="n"/>
      <c r="AMH4908" s="85" t="n"/>
      <c r="AMI4908" s="85" t="n"/>
      <c r="AMJ4908" s="85" t="n"/>
    </row>
    <row r="4909" ht="24.6" customFormat="1" customHeight="1" s="92">
      <c r="A4909" s="92" t="n">
        <v>122</v>
      </c>
      <c r="B4909" s="92" t="n">
        <v>226</v>
      </c>
      <c r="C4909" s="79" t="inlineStr">
        <is>
          <t>NorthWestern Corporation</t>
        </is>
      </c>
      <c r="D4909" s="92" t="inlineStr">
        <is>
          <t>MT</t>
        </is>
      </c>
      <c r="F4909" s="92" t="n">
        <v>550</v>
      </c>
      <c r="G4909" s="92" t="inlineStr">
        <is>
          <t>Spion Kop Wind Farm</t>
        </is>
      </c>
      <c r="H4909" s="94" t="inlineStr">
        <is>
          <t>343.00</t>
        </is>
      </c>
      <c r="I4909" s="95" t="n">
        <v>43100</v>
      </c>
      <c r="K4909" s="93" t="inlineStr">
        <is>
          <t>343.00    Prime Movers</t>
        </is>
      </c>
      <c r="L4909" s="106" t="n"/>
      <c r="M4909" s="106" t="n"/>
      <c r="Q4909" s="102" t="n"/>
      <c r="R4909" s="93" t="n"/>
      <c r="S4909" s="97">
        <f>FALSE()</f>
        <v/>
      </c>
      <c r="V4909" s="102" t="n"/>
      <c r="W4909" s="98" t="n"/>
      <c r="X4909" s="99" t="n"/>
      <c r="Y4909" s="93" t="n"/>
      <c r="Z4909" s="97" t="b">
        <v>0</v>
      </c>
      <c r="AA4909" s="92" t="inlineStr">
        <is>
          <t>PUC</t>
        </is>
      </c>
      <c r="AMD4909" s="85" t="n"/>
      <c r="AME4909" s="85" t="n"/>
      <c r="AMF4909" s="85" t="n"/>
      <c r="AMG4909" s="85" t="n"/>
      <c r="AMH4909" s="85" t="n"/>
      <c r="AMI4909" s="85" t="n"/>
      <c r="AMJ4909" s="85" t="n"/>
    </row>
    <row r="4910" ht="24.6" customFormat="1" customHeight="1" s="92">
      <c r="A4910" s="92" t="n">
        <v>122</v>
      </c>
      <c r="B4910" s="92" t="n">
        <v>226</v>
      </c>
      <c r="C4910" s="79" t="inlineStr">
        <is>
          <t>NorthWestern Corporation</t>
        </is>
      </c>
      <c r="D4910" s="92" t="inlineStr">
        <is>
          <t>MT</t>
        </is>
      </c>
      <c r="F4910" s="92" t="n">
        <v>550</v>
      </c>
      <c r="G4910" s="92" t="inlineStr">
        <is>
          <t>Spion Kop Wind Farm</t>
        </is>
      </c>
      <c r="H4910" s="94" t="inlineStr">
        <is>
          <t>345.00</t>
        </is>
      </c>
      <c r="I4910" s="95" t="n">
        <v>43100</v>
      </c>
      <c r="K4910" s="93" t="inlineStr">
        <is>
          <t>345.00 Accessory Electric Equipment</t>
        </is>
      </c>
      <c r="L4910" s="117" t="n">
        <v>6360485</v>
      </c>
      <c r="M4910" s="117" t="n">
        <v>1224441</v>
      </c>
      <c r="Q4910" s="102" t="n">
        <v>23.43</v>
      </c>
      <c r="R4910" s="105" t="n">
        <v>0.0001</v>
      </c>
      <c r="S4910" s="97">
        <f>FALSE()</f>
        <v/>
      </c>
      <c r="V4910" s="102" t="n">
        <v>19.02</v>
      </c>
      <c r="W4910" s="98" t="n"/>
      <c r="X4910" s="99" t="n"/>
      <c r="Y4910" s="105" t="n">
        <v>0.0425</v>
      </c>
      <c r="Z4910" s="97" t="b">
        <v>0</v>
      </c>
      <c r="AA4910" s="92" t="inlineStr">
        <is>
          <t>PUC</t>
        </is>
      </c>
      <c r="AMD4910" s="85" t="n"/>
      <c r="AME4910" s="85" t="n"/>
      <c r="AMF4910" s="85" t="n"/>
      <c r="AMG4910" s="85" t="n"/>
      <c r="AMH4910" s="85" t="n"/>
      <c r="AMI4910" s="85" t="n"/>
      <c r="AMJ4910" s="85" t="n"/>
    </row>
    <row r="4911" ht="24.6" customFormat="1" customHeight="1" s="92">
      <c r="A4911" s="92" t="n">
        <v>122</v>
      </c>
      <c r="B4911" s="92" t="n">
        <v>226</v>
      </c>
      <c r="C4911" s="79" t="inlineStr">
        <is>
          <t>NorthWestern Corporation</t>
        </is>
      </c>
      <c r="D4911" s="92" t="inlineStr">
        <is>
          <t>MT</t>
        </is>
      </c>
      <c r="F4911" s="92" t="n">
        <v>550</v>
      </c>
      <c r="G4911" s="92" t="inlineStr">
        <is>
          <t>Spion Kop Wind Farm</t>
        </is>
      </c>
      <c r="H4911" s="94" t="inlineStr">
        <is>
          <t>346.00</t>
        </is>
      </c>
      <c r="I4911" s="95" t="n">
        <v>43100</v>
      </c>
      <c r="K4911" s="93" t="inlineStr">
        <is>
          <t>346.00 Miscellaneous Power Plant Equipment</t>
        </is>
      </c>
      <c r="L4911" s="117" t="n">
        <v>2049845</v>
      </c>
      <c r="M4911" s="117" t="n">
        <v>440551</v>
      </c>
      <c r="Q4911" s="102" t="n">
        <v>24.08</v>
      </c>
      <c r="R4911" s="105" t="n">
        <v>0.0001</v>
      </c>
      <c r="S4911" s="97">
        <f>FALSE()</f>
        <v/>
      </c>
      <c r="V4911" s="102" t="n">
        <v>19.02</v>
      </c>
      <c r="W4911" s="98" t="n"/>
      <c r="X4911" s="99" t="n"/>
      <c r="Y4911" s="105" t="n">
        <v>0.0413</v>
      </c>
      <c r="Z4911" s="97" t="b">
        <v>0</v>
      </c>
      <c r="AA4911" s="92" t="inlineStr">
        <is>
          <t>PUC</t>
        </is>
      </c>
      <c r="AMD4911" s="85" t="n"/>
      <c r="AME4911" s="85" t="n"/>
      <c r="AMF4911" s="85" t="n"/>
      <c r="AMG4911" s="85" t="n"/>
      <c r="AMH4911" s="85" t="n"/>
      <c r="AMI4911" s="85" t="n"/>
      <c r="AMJ4911" s="85" t="n"/>
    </row>
    <row r="4912" ht="24.6" customFormat="1" customHeight="1" s="92">
      <c r="A4912" s="92" t="n">
        <v>122</v>
      </c>
      <c r="B4912" s="92" t="n">
        <v>226</v>
      </c>
      <c r="C4912" s="79" t="inlineStr">
        <is>
          <t>NorthWestern Corporation</t>
        </is>
      </c>
      <c r="D4912" s="92" t="inlineStr">
        <is>
          <t>MT</t>
        </is>
      </c>
      <c r="F4912" s="92" t="n">
        <v>550</v>
      </c>
      <c r="G4912" s="92" t="inlineStr">
        <is>
          <t>Spion Kop Wind Farm</t>
        </is>
      </c>
      <c r="H4912" s="94" t="n"/>
      <c r="I4912" s="95" t="n">
        <v>43100</v>
      </c>
      <c r="K4912" s="93" t="inlineStr">
        <is>
          <t xml:space="preserve"> 344.00    Generators</t>
        </is>
      </c>
      <c r="L4912" s="117" t="n">
        <v>44855231</v>
      </c>
      <c r="M4912" s="117" t="n">
        <v>8346646</v>
      </c>
      <c r="Q4912" s="102" t="n">
        <v>23.25</v>
      </c>
      <c r="R4912" s="105" t="n">
        <v>0.0001</v>
      </c>
      <c r="S4912" s="97">
        <f>FALSE()</f>
        <v/>
      </c>
      <c r="V4912" s="102" t="n">
        <v>19.02</v>
      </c>
      <c r="W4912" s="98" t="n"/>
      <c r="X4912" s="99" t="n"/>
      <c r="Y4912" s="105" t="n">
        <v>0.0428</v>
      </c>
      <c r="Z4912" s="97" t="b">
        <v>0</v>
      </c>
      <c r="AA4912" s="92" t="inlineStr">
        <is>
          <t>PUC</t>
        </is>
      </c>
      <c r="AMD4912" s="85" t="n"/>
      <c r="AME4912" s="85" t="n"/>
      <c r="AMF4912" s="85" t="n"/>
      <c r="AMG4912" s="85" t="n"/>
      <c r="AMH4912" s="85" t="n"/>
      <c r="AMI4912" s="85" t="n"/>
      <c r="AMJ4912" s="85" t="n"/>
    </row>
    <row r="4913" ht="24.6" customFormat="1" customHeight="1" s="92">
      <c r="A4913" s="92" t="n">
        <v>120</v>
      </c>
      <c r="B4913" s="92" t="n">
        <v>224</v>
      </c>
      <c r="C4913" s="79" t="inlineStr">
        <is>
          <t>Northern States Power Company (Minnesota)</t>
        </is>
      </c>
      <c r="D4913" s="92" t="inlineStr">
        <is>
          <t>MN</t>
        </is>
      </c>
      <c r="F4913" s="92" t="n">
        <v>945</v>
      </c>
      <c r="G4913" s="92" t="inlineStr">
        <is>
          <t>St Croix Falls</t>
        </is>
      </c>
      <c r="H4913" s="94" t="n">
        <v>331</v>
      </c>
      <c r="I4913" s="95" t="n">
        <v>43466</v>
      </c>
      <c r="J4913" s="95" t="n"/>
      <c r="K4913" s="92" t="inlineStr">
        <is>
          <t>St Croix Falls</t>
        </is>
      </c>
      <c r="L4913" s="96" t="n">
        <v>37924</v>
      </c>
      <c r="M4913" s="96" t="n">
        <v>41460</v>
      </c>
      <c r="R4913" s="92" t="n">
        <v>-7.5</v>
      </c>
      <c r="S4913" s="97">
        <f>TRUE()</f>
        <v/>
      </c>
      <c r="V4913" s="92" t="n">
        <v>9</v>
      </c>
      <c r="W4913" s="98" t="n"/>
      <c r="X4913" s="99" t="n">
        <v>-77</v>
      </c>
      <c r="AA4913" s="92" t="inlineStr">
        <is>
          <t>PUC</t>
        </is>
      </c>
      <c r="AMD4913" s="85" t="n"/>
      <c r="AME4913" s="85" t="n"/>
      <c r="AMF4913" s="85" t="n"/>
      <c r="AMG4913" s="85" t="n"/>
      <c r="AMH4913" s="85" t="n"/>
      <c r="AMI4913" s="85" t="n"/>
      <c r="AMJ4913" s="85" t="n"/>
    </row>
    <row r="4914" ht="24.6" customFormat="1" customHeight="1" s="92">
      <c r="A4914" s="92" t="n">
        <v>120</v>
      </c>
      <c r="B4914" s="92" t="n">
        <v>224</v>
      </c>
      <c r="C4914" s="79" t="inlineStr">
        <is>
          <t>Northern States Power Company (Minnesota)</t>
        </is>
      </c>
      <c r="D4914" s="92" t="inlineStr">
        <is>
          <t>MN</t>
        </is>
      </c>
      <c r="F4914" s="92" t="n">
        <v>945</v>
      </c>
      <c r="G4914" s="92" t="inlineStr">
        <is>
          <t>St Croix Falls</t>
        </is>
      </c>
      <c r="H4914" s="94" t="n">
        <v>332</v>
      </c>
      <c r="I4914" s="95" t="n">
        <v>43466</v>
      </c>
      <c r="J4914" s="95" t="n"/>
      <c r="K4914" s="92" t="inlineStr">
        <is>
          <t>St Croix Falls</t>
        </is>
      </c>
      <c r="L4914" s="96" t="n">
        <v>2176614</v>
      </c>
      <c r="M4914" s="96" t="n">
        <v>276570</v>
      </c>
      <c r="O4914" s="96" t="n"/>
      <c r="R4914" s="92" t="n">
        <v>-7.5</v>
      </c>
      <c r="S4914" s="97">
        <f>TRUE()</f>
        <v/>
      </c>
      <c r="V4914" s="92" t="n">
        <v>9</v>
      </c>
      <c r="W4914" s="98" t="n"/>
      <c r="X4914" s="99" t="n">
        <v>229254</v>
      </c>
      <c r="AA4914" s="92" t="inlineStr">
        <is>
          <t>PUC</t>
        </is>
      </c>
      <c r="AMD4914" s="85" t="n"/>
      <c r="AME4914" s="85" t="n"/>
      <c r="AMF4914" s="85" t="n"/>
      <c r="AMG4914" s="85" t="n"/>
      <c r="AMH4914" s="85" t="n"/>
      <c r="AMI4914" s="85" t="n"/>
      <c r="AMJ4914" s="85" t="n"/>
    </row>
    <row r="4915" ht="24.6" customFormat="1" customHeight="1" s="92">
      <c r="A4915" s="92" t="n">
        <v>44</v>
      </c>
      <c r="B4915" s="92" t="n">
        <v>89</v>
      </c>
      <c r="C4915" s="93" t="inlineStr">
        <is>
          <t>DTE Electric Company</t>
        </is>
      </c>
      <c r="D4915" s="93" t="inlineStr">
        <is>
          <t>MI</t>
        </is>
      </c>
      <c r="F4915" s="92" t="n">
        <v>597</v>
      </c>
      <c r="G4915" s="93" t="inlineStr">
        <is>
          <t>St. Clair Common</t>
        </is>
      </c>
      <c r="H4915" s="94" t="inlineStr">
        <is>
          <t>311.00</t>
        </is>
      </c>
      <c r="I4915" s="95" t="n">
        <v>42369</v>
      </c>
      <c r="J4915" s="95" t="n"/>
      <c r="L4915" s="106" t="n">
        <v>55167910</v>
      </c>
      <c r="M4915" s="106" t="n">
        <v>39083191</v>
      </c>
      <c r="P4915" s="100" t="inlineStr">
        <is>
          <t>200-SC</t>
        </is>
      </c>
      <c r="Q4915" s="102" t="n">
        <v>24.8</v>
      </c>
      <c r="R4915" s="123" t="n">
        <v>0.0068</v>
      </c>
      <c r="S4915" s="97">
        <f>FALSE()</f>
        <v/>
      </c>
      <c r="V4915" s="102" t="n">
        <v>7.42</v>
      </c>
      <c r="W4915" s="98" t="n"/>
      <c r="X4915" s="99" t="n"/>
      <c r="Y4915" s="123" t="n">
        <v>0.0502</v>
      </c>
      <c r="Z4915" s="97" t="b">
        <v>0</v>
      </c>
      <c r="AA4915" s="92" t="inlineStr">
        <is>
          <t>PUC</t>
        </is>
      </c>
      <c r="AMD4915" s="85" t="n"/>
      <c r="AME4915" s="85" t="n"/>
      <c r="AMF4915" s="85" t="n"/>
      <c r="AMG4915" s="85" t="n"/>
      <c r="AMH4915" s="85" t="n"/>
      <c r="AMI4915" s="85" t="n"/>
      <c r="AMJ4915" s="85" t="n"/>
    </row>
    <row r="4916" ht="24.6" customFormat="1" customHeight="1" s="92">
      <c r="A4916" s="92" t="n">
        <v>44</v>
      </c>
      <c r="B4916" s="92" t="n">
        <v>89</v>
      </c>
      <c r="C4916" s="93" t="inlineStr">
        <is>
          <t>DTE Electric Company</t>
        </is>
      </c>
      <c r="D4916" s="93" t="inlineStr">
        <is>
          <t>MI</t>
        </is>
      </c>
      <c r="F4916" s="92" t="n">
        <v>597</v>
      </c>
      <c r="G4916" s="93" t="inlineStr">
        <is>
          <t>St. Clair Common</t>
        </is>
      </c>
      <c r="H4916" s="94" t="inlineStr">
        <is>
          <t>312.00</t>
        </is>
      </c>
      <c r="I4916" s="95" t="n">
        <v>42369</v>
      </c>
      <c r="J4916" s="95" t="n"/>
      <c r="L4916" s="106" t="n">
        <v>204015542</v>
      </c>
      <c r="M4916" s="106" t="n">
        <v>139976138</v>
      </c>
      <c r="P4916" s="100" t="inlineStr">
        <is>
          <t>200-SC</t>
        </is>
      </c>
      <c r="Q4916" s="102" t="n">
        <v>23.43</v>
      </c>
      <c r="R4916" s="123" t="n">
        <v>0.008</v>
      </c>
      <c r="S4916" s="97">
        <f>FALSE()</f>
        <v/>
      </c>
      <c r="V4916" s="102" t="n">
        <v>7.43</v>
      </c>
      <c r="W4916" s="98" t="n"/>
      <c r="X4916" s="99" t="n"/>
      <c r="Y4916" s="123" t="n">
        <v>0.0523</v>
      </c>
      <c r="Z4916" s="97" t="b">
        <v>0</v>
      </c>
      <c r="AA4916" s="92" t="inlineStr">
        <is>
          <t>PUC</t>
        </is>
      </c>
      <c r="AMD4916" s="85" t="n"/>
      <c r="AME4916" s="85" t="n"/>
      <c r="AMF4916" s="85" t="n"/>
      <c r="AMG4916" s="85" t="n"/>
      <c r="AMH4916" s="85" t="n"/>
      <c r="AMI4916" s="85" t="n"/>
      <c r="AMJ4916" s="85" t="n"/>
    </row>
    <row r="4917" ht="24.6" customFormat="1" customHeight="1" s="92">
      <c r="A4917" s="92" t="n">
        <v>44</v>
      </c>
      <c r="B4917" s="92" t="n">
        <v>89</v>
      </c>
      <c r="C4917" s="93" t="inlineStr">
        <is>
          <t>DTE Electric Company</t>
        </is>
      </c>
      <c r="D4917" s="93" t="inlineStr">
        <is>
          <t>MI</t>
        </is>
      </c>
      <c r="F4917" s="92" t="n">
        <v>597</v>
      </c>
      <c r="G4917" s="93" t="inlineStr">
        <is>
          <t>St. Clair Common</t>
        </is>
      </c>
      <c r="H4917" s="94" t="inlineStr">
        <is>
          <t>314.01</t>
        </is>
      </c>
      <c r="I4917" s="95" t="n">
        <v>42369</v>
      </c>
      <c r="J4917" s="95" t="n"/>
      <c r="L4917" s="106" t="n">
        <v>4924367</v>
      </c>
      <c r="M4917" s="106" t="n">
        <v>3382069</v>
      </c>
      <c r="P4917" s="100" t="inlineStr">
        <is>
          <t>200-SC</t>
        </is>
      </c>
      <c r="Q4917" s="102" t="n">
        <v>23.35</v>
      </c>
      <c r="R4917" s="123" t="n">
        <v>0.0076</v>
      </c>
      <c r="S4917" s="97">
        <f>FALSE()</f>
        <v/>
      </c>
      <c r="V4917" s="102" t="n">
        <v>7.42</v>
      </c>
      <c r="W4917" s="98" t="n"/>
      <c r="X4917" s="99" t="n"/>
      <c r="Y4917" s="123" t="n">
        <v>0.0525</v>
      </c>
      <c r="Z4917" s="97" t="b">
        <v>0</v>
      </c>
      <c r="AA4917" s="92" t="inlineStr">
        <is>
          <t>PUC</t>
        </is>
      </c>
      <c r="AMD4917" s="85" t="n"/>
      <c r="AME4917" s="85" t="n"/>
      <c r="AMF4917" s="85" t="n"/>
      <c r="AMG4917" s="85" t="n"/>
      <c r="AMH4917" s="85" t="n"/>
      <c r="AMI4917" s="85" t="n"/>
      <c r="AMJ4917" s="85" t="n"/>
    </row>
    <row r="4918" ht="24.6" customFormat="1" customHeight="1" s="92">
      <c r="A4918" s="92" t="n">
        <v>44</v>
      </c>
      <c r="B4918" s="92" t="n">
        <v>89</v>
      </c>
      <c r="C4918" s="93" t="inlineStr">
        <is>
          <t>DTE Electric Company</t>
        </is>
      </c>
      <c r="D4918" s="93" t="inlineStr">
        <is>
          <t>MI</t>
        </is>
      </c>
      <c r="F4918" s="92" t="n">
        <v>597</v>
      </c>
      <c r="G4918" s="93" t="inlineStr">
        <is>
          <t>St. Clair Common</t>
        </is>
      </c>
      <c r="H4918" s="94" t="inlineStr">
        <is>
          <t>315.01</t>
        </is>
      </c>
      <c r="I4918" s="95" t="n">
        <v>42369</v>
      </c>
      <c r="J4918" s="95" t="n"/>
      <c r="L4918" s="106" t="n">
        <v>18592084</v>
      </c>
      <c r="M4918" s="106" t="n">
        <v>14027933</v>
      </c>
      <c r="P4918" s="100" t="inlineStr">
        <is>
          <t>200-SC</t>
        </is>
      </c>
      <c r="Q4918" s="102" t="n">
        <v>29.23</v>
      </c>
      <c r="R4918" s="123" t="n">
        <v>0.0059</v>
      </c>
      <c r="S4918" s="97">
        <f>FALSE()</f>
        <v/>
      </c>
      <c r="V4918" s="102" t="n">
        <v>7.42</v>
      </c>
      <c r="W4918" s="98" t="n"/>
      <c r="X4918" s="99" t="n"/>
      <c r="Y4918" s="123" t="n">
        <v>0.0448</v>
      </c>
      <c r="Z4918" s="97" t="b">
        <v>0</v>
      </c>
      <c r="AA4918" s="92" t="inlineStr">
        <is>
          <t>PUC</t>
        </is>
      </c>
      <c r="AMD4918" s="85" t="n"/>
      <c r="AME4918" s="85" t="n"/>
      <c r="AMF4918" s="85" t="n"/>
      <c r="AMG4918" s="85" t="n"/>
      <c r="AMH4918" s="85" t="n"/>
      <c r="AMI4918" s="85" t="n"/>
      <c r="AMJ4918" s="85" t="n"/>
    </row>
    <row r="4919" ht="24.6" customFormat="1" customHeight="1" s="92">
      <c r="A4919" s="92" t="n">
        <v>44</v>
      </c>
      <c r="B4919" s="92" t="n">
        <v>89</v>
      </c>
      <c r="C4919" s="93" t="inlineStr">
        <is>
          <t>DTE Electric Company</t>
        </is>
      </c>
      <c r="D4919" s="93" t="inlineStr">
        <is>
          <t>MI</t>
        </is>
      </c>
      <c r="F4919" s="92" t="n">
        <v>597</v>
      </c>
      <c r="G4919" s="93" t="inlineStr">
        <is>
          <t>St. Clair Common</t>
        </is>
      </c>
      <c r="H4919" s="94" t="inlineStr">
        <is>
          <t>316.01</t>
        </is>
      </c>
      <c r="I4919" s="95" t="n">
        <v>42369</v>
      </c>
      <c r="J4919" s="95" t="n"/>
      <c r="L4919" s="106" t="n">
        <v>4565785</v>
      </c>
      <c r="M4919" s="106" t="n">
        <v>2742122</v>
      </c>
      <c r="P4919" s="100" t="inlineStr">
        <is>
          <t>200-SC</t>
        </is>
      </c>
      <c r="Q4919" s="102" t="n">
        <v>17.55</v>
      </c>
      <c r="R4919" s="123" t="n">
        <v>0.006</v>
      </c>
      <c r="S4919" s="97">
        <f>FALSE()</f>
        <v/>
      </c>
      <c r="V4919" s="102" t="n">
        <v>7.43</v>
      </c>
      <c r="W4919" s="98" t="n"/>
      <c r="X4919" s="99" t="n"/>
      <c r="Y4919" s="123" t="n">
        <v>0.06510000000000001</v>
      </c>
      <c r="Z4919" s="97" t="b">
        <v>0</v>
      </c>
      <c r="AA4919" s="92" t="inlineStr">
        <is>
          <t>PUC</t>
        </is>
      </c>
      <c r="AMD4919" s="85" t="n"/>
      <c r="AME4919" s="85" t="n"/>
      <c r="AMF4919" s="85" t="n"/>
      <c r="AMG4919" s="85" t="n"/>
      <c r="AMH4919" s="85" t="n"/>
      <c r="AMI4919" s="85" t="n"/>
      <c r="AMJ4919" s="85" t="n"/>
    </row>
    <row r="4920" ht="24.6" customFormat="1" customHeight="1" s="92">
      <c r="A4920" s="92" t="n">
        <v>44</v>
      </c>
      <c r="B4920" s="92" t="n">
        <v>89</v>
      </c>
      <c r="C4920" s="93" t="inlineStr">
        <is>
          <t>DTE Electric Company</t>
        </is>
      </c>
      <c r="D4920" s="93" t="inlineStr">
        <is>
          <t>MI</t>
        </is>
      </c>
      <c r="F4920" s="92" t="n">
        <v>597</v>
      </c>
      <c r="G4920" s="93" t="inlineStr">
        <is>
          <t>St. Clair Unit 1</t>
        </is>
      </c>
      <c r="H4920" s="94" t="inlineStr">
        <is>
          <t>311.00</t>
        </is>
      </c>
      <c r="I4920" s="95" t="n">
        <v>42369</v>
      </c>
      <c r="J4920" s="95" t="n"/>
      <c r="L4920" s="92" t="n">
        <v>549454</v>
      </c>
      <c r="M4920" s="92" t="n">
        <v>333906</v>
      </c>
      <c r="P4920" s="100" t="inlineStr">
        <is>
          <t>200-SC</t>
        </is>
      </c>
      <c r="Q4920" s="102" t="n">
        <v>16.11</v>
      </c>
      <c r="R4920" s="123" t="n">
        <v>0.0095</v>
      </c>
      <c r="S4920" s="97">
        <f>FALSE()</f>
        <v/>
      </c>
      <c r="V4920" s="102" t="n">
        <v>6.44</v>
      </c>
      <c r="W4920" s="98" t="n"/>
      <c r="X4920" s="99" t="n"/>
      <c r="Y4920" s="123" t="n">
        <v>0.0718</v>
      </c>
      <c r="Z4920" s="97" t="b">
        <v>0</v>
      </c>
      <c r="AA4920" s="92" t="inlineStr">
        <is>
          <t>PUC</t>
        </is>
      </c>
      <c r="AMD4920" s="85" t="n"/>
      <c r="AME4920" s="85" t="n"/>
      <c r="AMF4920" s="85" t="n"/>
      <c r="AMG4920" s="85" t="n"/>
      <c r="AMH4920" s="85" t="n"/>
      <c r="AMI4920" s="85" t="n"/>
      <c r="AMJ4920" s="85" t="n"/>
    </row>
    <row r="4921" ht="24.6" customFormat="1" customHeight="1" s="92">
      <c r="A4921" s="92" t="n">
        <v>44</v>
      </c>
      <c r="B4921" s="92" t="n">
        <v>89</v>
      </c>
      <c r="C4921" s="93" t="inlineStr">
        <is>
          <t>DTE Electric Company</t>
        </is>
      </c>
      <c r="D4921" s="93" t="inlineStr">
        <is>
          <t>MI</t>
        </is>
      </c>
      <c r="F4921" s="92" t="n">
        <v>597</v>
      </c>
      <c r="G4921" s="93" t="inlineStr">
        <is>
          <t>St. Clair Unit 1</t>
        </is>
      </c>
      <c r="H4921" s="94" t="inlineStr">
        <is>
          <t>312.00</t>
        </is>
      </c>
      <c r="I4921" s="95" t="n">
        <v>42369</v>
      </c>
      <c r="J4921" s="95" t="n"/>
      <c r="L4921" s="92" t="n">
        <v>55217402</v>
      </c>
      <c r="M4921" s="92" t="n">
        <v>31742345</v>
      </c>
      <c r="P4921" s="100" t="inlineStr">
        <is>
          <t>200-SC</t>
        </is>
      </c>
      <c r="Q4921" s="102" t="n">
        <v>15.05</v>
      </c>
      <c r="R4921" s="123" t="n">
        <v>0.0109</v>
      </c>
      <c r="S4921" s="97">
        <f>FALSE()</f>
        <v/>
      </c>
      <c r="V4921" s="102" t="n">
        <v>6.44</v>
      </c>
      <c r="W4921" s="98" t="n"/>
      <c r="X4921" s="99" t="n"/>
      <c r="Y4921" s="123" t="n">
        <v>0.07580000000000001</v>
      </c>
      <c r="Z4921" s="97" t="b">
        <v>0</v>
      </c>
      <c r="AA4921" s="92" t="inlineStr">
        <is>
          <t>PUC</t>
        </is>
      </c>
      <c r="AMD4921" s="85" t="n"/>
      <c r="AME4921" s="85" t="n"/>
      <c r="AMF4921" s="85" t="n"/>
      <c r="AMG4921" s="85" t="n"/>
      <c r="AMH4921" s="85" t="n"/>
      <c r="AMI4921" s="85" t="n"/>
      <c r="AMJ4921" s="85" t="n"/>
    </row>
    <row r="4922" ht="24.6" customFormat="1" customHeight="1" s="92">
      <c r="A4922" s="92" t="n">
        <v>44</v>
      </c>
      <c r="B4922" s="92" t="n">
        <v>89</v>
      </c>
      <c r="C4922" s="93" t="inlineStr">
        <is>
          <t>DTE Electric Company</t>
        </is>
      </c>
      <c r="D4922" s="93" t="inlineStr">
        <is>
          <t>MI</t>
        </is>
      </c>
      <c r="F4922" s="92" t="n">
        <v>597</v>
      </c>
      <c r="G4922" s="93" t="inlineStr">
        <is>
          <t>St. Clair Unit 1</t>
        </is>
      </c>
      <c r="H4922" s="94" t="inlineStr">
        <is>
          <t>314.01</t>
        </is>
      </c>
      <c r="I4922" s="95" t="n">
        <v>42369</v>
      </c>
      <c r="J4922" s="95" t="n"/>
      <c r="L4922" s="92" t="n">
        <v>12443698</v>
      </c>
      <c r="M4922" s="92" t="n">
        <v>9185262</v>
      </c>
      <c r="P4922" s="100" t="inlineStr">
        <is>
          <t>200-SC</t>
        </is>
      </c>
      <c r="Q4922" s="102" t="n">
        <v>23.82</v>
      </c>
      <c r="R4922" s="123" t="n">
        <v>0.0073</v>
      </c>
      <c r="S4922" s="97">
        <f>FALSE()</f>
        <v/>
      </c>
      <c r="V4922" s="102" t="n">
        <v>6.44</v>
      </c>
      <c r="W4922" s="98" t="n"/>
      <c r="X4922" s="99" t="n"/>
      <c r="Y4922" s="123" t="n">
        <v>0.0539</v>
      </c>
      <c r="Z4922" s="97" t="b">
        <v>0</v>
      </c>
      <c r="AA4922" s="92" t="inlineStr">
        <is>
          <t>PUC</t>
        </is>
      </c>
      <c r="AMD4922" s="85" t="n"/>
      <c r="AME4922" s="85" t="n"/>
      <c r="AMF4922" s="85" t="n"/>
      <c r="AMG4922" s="85" t="n"/>
      <c r="AMH4922" s="85" t="n"/>
      <c r="AMI4922" s="85" t="n"/>
      <c r="AMJ4922" s="85" t="n"/>
    </row>
    <row r="4923" ht="24.6" customFormat="1" customHeight="1" s="92">
      <c r="A4923" s="92" t="n">
        <v>44</v>
      </c>
      <c r="B4923" s="92" t="n">
        <v>89</v>
      </c>
      <c r="C4923" s="93" t="inlineStr">
        <is>
          <t>DTE Electric Company</t>
        </is>
      </c>
      <c r="D4923" s="93" t="inlineStr">
        <is>
          <t>MI</t>
        </is>
      </c>
      <c r="F4923" s="92" t="n">
        <v>597</v>
      </c>
      <c r="G4923" s="93" t="inlineStr">
        <is>
          <t>St. Clair Unit 1</t>
        </is>
      </c>
      <c r="H4923" s="94" t="inlineStr">
        <is>
          <t>315.01</t>
        </is>
      </c>
      <c r="I4923" s="95" t="n">
        <v>42369</v>
      </c>
      <c r="J4923" s="95" t="n"/>
      <c r="L4923" s="92" t="n">
        <v>688241</v>
      </c>
      <c r="M4923" s="92" t="n">
        <v>582523</v>
      </c>
      <c r="P4923" s="100" t="inlineStr">
        <is>
          <t>200-SC</t>
        </is>
      </c>
      <c r="Q4923" s="102" t="n">
        <v>39.34</v>
      </c>
      <c r="R4923" s="123" t="n">
        <v>0.0052</v>
      </c>
      <c r="S4923" s="97">
        <f>FALSE()</f>
        <v/>
      </c>
      <c r="V4923" s="102" t="n">
        <v>6.44</v>
      </c>
      <c r="W4923" s="98" t="n"/>
      <c r="X4923" s="99" t="n"/>
      <c r="Y4923" s="123" t="n">
        <v>0.039</v>
      </c>
      <c r="Z4923" s="97" t="b">
        <v>0</v>
      </c>
      <c r="AA4923" s="92" t="inlineStr">
        <is>
          <t>PUC</t>
        </is>
      </c>
      <c r="AMD4923" s="85" t="n"/>
      <c r="AME4923" s="85" t="n"/>
      <c r="AMF4923" s="85" t="n"/>
      <c r="AMG4923" s="85" t="n"/>
      <c r="AMH4923" s="85" t="n"/>
      <c r="AMI4923" s="85" t="n"/>
      <c r="AMJ4923" s="85" t="n"/>
    </row>
    <row r="4924" ht="24.6" customFormat="1" customHeight="1" s="92">
      <c r="A4924" s="92" t="n">
        <v>44</v>
      </c>
      <c r="B4924" s="92" t="n">
        <v>89</v>
      </c>
      <c r="C4924" s="93" t="inlineStr">
        <is>
          <t>DTE Electric Company</t>
        </is>
      </c>
      <c r="D4924" s="93" t="inlineStr">
        <is>
          <t>MI</t>
        </is>
      </c>
      <c r="F4924" s="92" t="n">
        <v>597</v>
      </c>
      <c r="G4924" s="93" t="inlineStr">
        <is>
          <t>St. Clair Unit 1</t>
        </is>
      </c>
      <c r="H4924" s="94" t="inlineStr">
        <is>
          <t>316.01</t>
        </is>
      </c>
      <c r="I4924" s="95" t="n">
        <v>42369</v>
      </c>
      <c r="J4924" s="95" t="n"/>
      <c r="M4924" s="83" t="n"/>
      <c r="P4924" s="100" t="n"/>
      <c r="Q4924" s="102" t="n"/>
      <c r="R4924" s="93" t="n"/>
      <c r="S4924" s="97">
        <f>FALSE()</f>
        <v/>
      </c>
      <c r="V4924" s="102" t="n"/>
      <c r="W4924" s="98" t="n"/>
      <c r="X4924" s="99" t="n"/>
      <c r="Y4924" s="93" t="n"/>
      <c r="Z4924" s="97" t="b">
        <v>0</v>
      </c>
      <c r="AA4924" s="92" t="inlineStr">
        <is>
          <t>PUC</t>
        </is>
      </c>
      <c r="AMD4924" s="85" t="n"/>
      <c r="AME4924" s="85" t="n"/>
      <c r="AMF4924" s="85" t="n"/>
      <c r="AMG4924" s="85" t="n"/>
      <c r="AMH4924" s="85" t="n"/>
      <c r="AMI4924" s="85" t="n"/>
      <c r="AMJ4924" s="85" t="n"/>
    </row>
    <row r="4925" ht="24.6" customFormat="1" customHeight="1" s="92">
      <c r="A4925" s="92" t="n">
        <v>44</v>
      </c>
      <c r="B4925" s="92" t="n">
        <v>89</v>
      </c>
      <c r="C4925" s="93" t="inlineStr">
        <is>
          <t>DTE Electric Company</t>
        </is>
      </c>
      <c r="D4925" s="93" t="inlineStr">
        <is>
          <t>MI</t>
        </is>
      </c>
      <c r="F4925" s="92" t="n">
        <v>597</v>
      </c>
      <c r="G4925" s="93" t="inlineStr">
        <is>
          <t>St. Clair Unit 2</t>
        </is>
      </c>
      <c r="H4925" s="94" t="inlineStr">
        <is>
          <t>311.00</t>
        </is>
      </c>
      <c r="I4925" s="95" t="n">
        <v>42369</v>
      </c>
      <c r="J4925" s="95" t="n"/>
      <c r="L4925" s="92" t="n">
        <v>31321</v>
      </c>
      <c r="M4925" s="92" t="n">
        <v>26998</v>
      </c>
      <c r="P4925" s="100" t="inlineStr">
        <is>
          <t>200-SC</t>
        </is>
      </c>
      <c r="Q4925" s="102" t="n">
        <v>43.34</v>
      </c>
      <c r="R4925" s="123" t="n">
        <v>0.0049</v>
      </c>
      <c r="S4925" s="97">
        <f>FALSE()</f>
        <v/>
      </c>
      <c r="V4925" s="102" t="n">
        <v>6.44</v>
      </c>
      <c r="W4925" s="98" t="n"/>
      <c r="X4925" s="99" t="n"/>
      <c r="Y4925" s="123" t="n">
        <v>0.0369</v>
      </c>
      <c r="Z4925" s="97" t="b">
        <v>0</v>
      </c>
      <c r="AA4925" s="92" t="inlineStr">
        <is>
          <t>PUC</t>
        </is>
      </c>
      <c r="AMD4925" s="85" t="n"/>
      <c r="AME4925" s="85" t="n"/>
      <c r="AMF4925" s="85" t="n"/>
      <c r="AMG4925" s="85" t="n"/>
      <c r="AMH4925" s="85" t="n"/>
      <c r="AMI4925" s="85" t="n"/>
      <c r="AMJ4925" s="85" t="n"/>
    </row>
    <row r="4926" ht="24.6" customFormat="1" customHeight="1" s="92">
      <c r="A4926" s="92" t="n">
        <v>44</v>
      </c>
      <c r="B4926" s="92" t="n">
        <v>89</v>
      </c>
      <c r="C4926" s="93" t="inlineStr">
        <is>
          <t>DTE Electric Company</t>
        </is>
      </c>
      <c r="D4926" s="93" t="inlineStr">
        <is>
          <t>MI</t>
        </is>
      </c>
      <c r="F4926" s="92" t="n">
        <v>597</v>
      </c>
      <c r="G4926" s="93" t="inlineStr">
        <is>
          <t>St. Clair Unit 2</t>
        </is>
      </c>
      <c r="H4926" s="94" t="inlineStr">
        <is>
          <t>312.00</t>
        </is>
      </c>
      <c r="I4926" s="95" t="n">
        <v>42369</v>
      </c>
      <c r="J4926" s="95" t="n"/>
      <c r="L4926" s="92" t="n">
        <v>57862166</v>
      </c>
      <c r="M4926" s="92" t="n">
        <v>35219863</v>
      </c>
      <c r="P4926" s="100" t="inlineStr">
        <is>
          <t>200-SC</t>
        </is>
      </c>
      <c r="Q4926" s="102" t="n">
        <v>16.22</v>
      </c>
      <c r="R4926" s="123" t="n">
        <v>0.009900000000000001</v>
      </c>
      <c r="S4926" s="97">
        <f>FALSE()</f>
        <v/>
      </c>
      <c r="V4926" s="102" t="n">
        <v>6.44</v>
      </c>
      <c r="W4926" s="98" t="n"/>
      <c r="X4926" s="99" t="n"/>
      <c r="Y4926" s="123" t="n">
        <v>0.07149999999999999</v>
      </c>
      <c r="Z4926" s="97" t="b">
        <v>0</v>
      </c>
      <c r="AA4926" s="92" t="inlineStr">
        <is>
          <t>PUC</t>
        </is>
      </c>
      <c r="AMD4926" s="85" t="n"/>
      <c r="AME4926" s="85" t="n"/>
      <c r="AMF4926" s="85" t="n"/>
      <c r="AMG4926" s="85" t="n"/>
      <c r="AMH4926" s="85" t="n"/>
      <c r="AMI4926" s="85" t="n"/>
      <c r="AMJ4926" s="85" t="n"/>
    </row>
    <row r="4927" ht="24.6" customFormat="1" customHeight="1" s="92">
      <c r="A4927" s="92" t="n">
        <v>44</v>
      </c>
      <c r="B4927" s="92" t="n">
        <v>89</v>
      </c>
      <c r="C4927" s="93" t="inlineStr">
        <is>
          <t>DTE Electric Company</t>
        </is>
      </c>
      <c r="D4927" s="93" t="inlineStr">
        <is>
          <t>MI</t>
        </is>
      </c>
      <c r="F4927" s="92" t="n">
        <v>597</v>
      </c>
      <c r="G4927" s="93" t="inlineStr">
        <is>
          <t>St. Clair Unit 2</t>
        </is>
      </c>
      <c r="H4927" s="94" t="inlineStr">
        <is>
          <t>314.01</t>
        </is>
      </c>
      <c r="I4927" s="95" t="n">
        <v>42369</v>
      </c>
      <c r="J4927" s="95" t="n"/>
      <c r="L4927" s="92" t="n">
        <v>13914112</v>
      </c>
      <c r="M4927" s="92" t="n">
        <v>9687933</v>
      </c>
      <c r="P4927" s="100" t="inlineStr">
        <is>
          <t>200-SC</t>
        </is>
      </c>
      <c r="Q4927" s="102" t="n">
        <v>20.71</v>
      </c>
      <c r="R4927" s="123" t="n">
        <v>0.008200000000000001</v>
      </c>
      <c r="S4927" s="97">
        <f>FALSE()</f>
        <v/>
      </c>
      <c r="V4927" s="102" t="n">
        <v>6.44</v>
      </c>
      <c r="W4927" s="98" t="n"/>
      <c r="X4927" s="99" t="n"/>
      <c r="Y4927" s="123" t="n">
        <v>0.0595</v>
      </c>
      <c r="Z4927" s="97" t="b">
        <v>0</v>
      </c>
      <c r="AA4927" s="92" t="inlineStr">
        <is>
          <t>PUC</t>
        </is>
      </c>
      <c r="AMD4927" s="85" t="n"/>
      <c r="AME4927" s="85" t="n"/>
      <c r="AMF4927" s="85" t="n"/>
      <c r="AMG4927" s="85" t="n"/>
      <c r="AMH4927" s="85" t="n"/>
      <c r="AMI4927" s="85" t="n"/>
      <c r="AMJ4927" s="85" t="n"/>
    </row>
    <row r="4928" ht="24.6" customFormat="1" customHeight="1" s="92">
      <c r="A4928" s="92" t="n">
        <v>44</v>
      </c>
      <c r="B4928" s="92" t="n">
        <v>89</v>
      </c>
      <c r="C4928" s="93" t="inlineStr">
        <is>
          <t>DTE Electric Company</t>
        </is>
      </c>
      <c r="D4928" s="93" t="inlineStr">
        <is>
          <t>MI</t>
        </is>
      </c>
      <c r="F4928" s="92" t="n">
        <v>597</v>
      </c>
      <c r="G4928" s="93" t="inlineStr">
        <is>
          <t>St. Clair Unit 2</t>
        </is>
      </c>
      <c r="H4928" s="94" t="inlineStr">
        <is>
          <t>315.01</t>
        </is>
      </c>
      <c r="I4928" s="95" t="n">
        <v>42369</v>
      </c>
      <c r="J4928" s="95" t="n"/>
      <c r="L4928" s="92" t="n">
        <v>741674</v>
      </c>
      <c r="M4928" s="92" t="n">
        <v>617657</v>
      </c>
      <c r="P4928" s="100" t="inlineStr">
        <is>
          <t>200-SC</t>
        </is>
      </c>
      <c r="Q4928" s="102" t="n">
        <v>36.36</v>
      </c>
      <c r="R4928" s="123" t="n">
        <v>0.0054</v>
      </c>
      <c r="S4928" s="97">
        <f>FALSE()</f>
        <v/>
      </c>
      <c r="V4928" s="102" t="n">
        <v>6.44</v>
      </c>
      <c r="W4928" s="98" t="n"/>
      <c r="X4928" s="99" t="n"/>
      <c r="Y4928" s="123" t="n">
        <v>0.0409</v>
      </c>
      <c r="Z4928" s="97" t="b">
        <v>0</v>
      </c>
      <c r="AA4928" s="92" t="inlineStr">
        <is>
          <t>PUC</t>
        </is>
      </c>
      <c r="AMD4928" s="85" t="n"/>
      <c r="AME4928" s="85" t="n"/>
      <c r="AMF4928" s="85" t="n"/>
      <c r="AMG4928" s="85" t="n"/>
      <c r="AMH4928" s="85" t="n"/>
      <c r="AMI4928" s="85" t="n"/>
      <c r="AMJ4928" s="85" t="n"/>
    </row>
    <row r="4929" ht="24.6" customFormat="1" customHeight="1" s="92">
      <c r="A4929" s="92" t="n">
        <v>44</v>
      </c>
      <c r="B4929" s="92" t="n">
        <v>89</v>
      </c>
      <c r="C4929" s="93" t="inlineStr">
        <is>
          <t>DTE Electric Company</t>
        </is>
      </c>
      <c r="D4929" s="93" t="inlineStr">
        <is>
          <t>MI</t>
        </is>
      </c>
      <c r="F4929" s="92" t="n">
        <v>597</v>
      </c>
      <c r="G4929" s="93" t="inlineStr">
        <is>
          <t>St. Clair Unit 2</t>
        </is>
      </c>
      <c r="H4929" s="94" t="inlineStr">
        <is>
          <t>316.01</t>
        </is>
      </c>
      <c r="I4929" s="95" t="n">
        <v>42369</v>
      </c>
      <c r="J4929" s="95" t="n"/>
      <c r="M4929" s="83" t="n"/>
      <c r="P4929" s="100" t="n"/>
      <c r="Q4929" s="102" t="n"/>
      <c r="R4929" s="93" t="n"/>
      <c r="S4929" s="97">
        <f>FALSE()</f>
        <v/>
      </c>
      <c r="V4929" s="102" t="n"/>
      <c r="W4929" s="98" t="n"/>
      <c r="X4929" s="99" t="n"/>
      <c r="Y4929" s="93" t="n"/>
      <c r="Z4929" s="97" t="b">
        <v>0</v>
      </c>
      <c r="AA4929" s="92" t="inlineStr">
        <is>
          <t>PUC</t>
        </is>
      </c>
      <c r="AMD4929" s="85" t="n"/>
      <c r="AME4929" s="85" t="n"/>
      <c r="AMF4929" s="85" t="n"/>
      <c r="AMG4929" s="85" t="n"/>
      <c r="AMH4929" s="85" t="n"/>
      <c r="AMI4929" s="85" t="n"/>
      <c r="AMJ4929" s="85" t="n"/>
    </row>
    <row r="4930" ht="24.6" customFormat="1" customHeight="1" s="92">
      <c r="A4930" s="92" t="n">
        <v>44</v>
      </c>
      <c r="B4930" s="92" t="n">
        <v>89</v>
      </c>
      <c r="C4930" s="93" t="inlineStr">
        <is>
          <t>DTE Electric Company</t>
        </is>
      </c>
      <c r="D4930" s="93" t="inlineStr">
        <is>
          <t>MI</t>
        </is>
      </c>
      <c r="F4930" s="92" t="n">
        <v>597</v>
      </c>
      <c r="G4930" s="93" t="inlineStr">
        <is>
          <t>St. Clair Unit 3</t>
        </is>
      </c>
      <c r="H4930" s="94" t="inlineStr">
        <is>
          <t>311.00</t>
        </is>
      </c>
      <c r="I4930" s="95" t="n">
        <v>42369</v>
      </c>
      <c r="J4930" s="95" t="n"/>
      <c r="L4930" s="92" t="n">
        <v>238873</v>
      </c>
      <c r="M4930" s="92" t="n">
        <v>205905</v>
      </c>
      <c r="P4930" s="100" t="inlineStr">
        <is>
          <t>200-SC</t>
        </is>
      </c>
      <c r="Q4930" s="102" t="n">
        <v>43.34</v>
      </c>
      <c r="R4930" s="123" t="n">
        <v>0.0049</v>
      </c>
      <c r="S4930" s="97">
        <f>FALSE()</f>
        <v/>
      </c>
      <c r="V4930" s="102" t="n">
        <v>6.44</v>
      </c>
      <c r="W4930" s="98" t="n"/>
      <c r="X4930" s="99" t="n"/>
      <c r="Y4930" s="123" t="n">
        <v>0.0369</v>
      </c>
      <c r="Z4930" s="97" t="b">
        <v>0</v>
      </c>
      <c r="AA4930" s="92" t="inlineStr">
        <is>
          <t>PUC</t>
        </is>
      </c>
      <c r="AMD4930" s="85" t="n"/>
      <c r="AME4930" s="85" t="n"/>
      <c r="AMF4930" s="85" t="n"/>
      <c r="AMG4930" s="85" t="n"/>
      <c r="AMH4930" s="85" t="n"/>
      <c r="AMI4930" s="85" t="n"/>
      <c r="AMJ4930" s="85" t="n"/>
    </row>
    <row r="4931" ht="24.6" customFormat="1" customHeight="1" s="92">
      <c r="A4931" s="92" t="n">
        <v>44</v>
      </c>
      <c r="B4931" s="92" t="n">
        <v>89</v>
      </c>
      <c r="C4931" s="93" t="inlineStr">
        <is>
          <t>DTE Electric Company</t>
        </is>
      </c>
      <c r="D4931" s="93" t="inlineStr">
        <is>
          <t>MI</t>
        </is>
      </c>
      <c r="F4931" s="92" t="n">
        <v>597</v>
      </c>
      <c r="G4931" s="93" t="inlineStr">
        <is>
          <t>St. Clair Unit 3</t>
        </is>
      </c>
      <c r="H4931" s="94" t="inlineStr">
        <is>
          <t>312.00</t>
        </is>
      </c>
      <c r="I4931" s="95" t="n">
        <v>42369</v>
      </c>
      <c r="J4931" s="95" t="n"/>
      <c r="L4931" s="92" t="n">
        <v>39397794</v>
      </c>
      <c r="M4931" s="92" t="n">
        <v>29894754</v>
      </c>
      <c r="P4931" s="100" t="inlineStr">
        <is>
          <t>200-SC</t>
        </is>
      </c>
      <c r="Q4931" s="102" t="n">
        <v>25.82</v>
      </c>
      <c r="R4931" s="123" t="n">
        <v>0.0072</v>
      </c>
      <c r="S4931" s="97">
        <f>FALSE()</f>
        <v/>
      </c>
      <c r="V4931" s="102" t="n">
        <v>6.44</v>
      </c>
      <c r="W4931" s="98" t="n"/>
      <c r="X4931" s="99" t="n"/>
      <c r="Y4931" s="123" t="n">
        <v>0.0509</v>
      </c>
      <c r="Z4931" s="97" t="b">
        <v>0</v>
      </c>
      <c r="AA4931" s="92" t="inlineStr">
        <is>
          <t>PUC</t>
        </is>
      </c>
      <c r="AMD4931" s="85" t="n"/>
      <c r="AME4931" s="85" t="n"/>
      <c r="AMF4931" s="85" t="n"/>
      <c r="AMG4931" s="85" t="n"/>
      <c r="AMH4931" s="85" t="n"/>
      <c r="AMI4931" s="85" t="n"/>
      <c r="AMJ4931" s="85" t="n"/>
    </row>
    <row r="4932" ht="24.6" customFormat="1" customHeight="1" s="92">
      <c r="A4932" s="92" t="n">
        <v>44</v>
      </c>
      <c r="B4932" s="92" t="n">
        <v>89</v>
      </c>
      <c r="C4932" s="93" t="inlineStr">
        <is>
          <t>DTE Electric Company</t>
        </is>
      </c>
      <c r="D4932" s="93" t="inlineStr">
        <is>
          <t>MI</t>
        </is>
      </c>
      <c r="F4932" s="92" t="n">
        <v>597</v>
      </c>
      <c r="G4932" s="93" t="inlineStr">
        <is>
          <t>St. Clair Unit 3</t>
        </is>
      </c>
      <c r="H4932" s="94" t="inlineStr">
        <is>
          <t>314.01</t>
        </is>
      </c>
      <c r="I4932" s="95" t="n">
        <v>42369</v>
      </c>
      <c r="J4932" s="95" t="n"/>
      <c r="L4932" s="92" t="n">
        <v>14595749</v>
      </c>
      <c r="M4932" s="92" t="n">
        <v>10877037</v>
      </c>
      <c r="P4932" s="100" t="inlineStr">
        <is>
          <t>200-SC</t>
        </is>
      </c>
      <c r="Q4932" s="102" t="n">
        <v>24.47</v>
      </c>
      <c r="R4932" s="123" t="n">
        <v>0.0072</v>
      </c>
      <c r="S4932" s="97">
        <f>FALSE()</f>
        <v/>
      </c>
      <c r="V4932" s="102" t="n">
        <v>6.44</v>
      </c>
      <c r="W4932" s="98" t="n"/>
      <c r="X4932" s="99" t="n"/>
      <c r="Y4932" s="123" t="n">
        <v>0.0529</v>
      </c>
      <c r="Z4932" s="97" t="b">
        <v>0</v>
      </c>
      <c r="AA4932" s="92" t="inlineStr">
        <is>
          <t>PUC</t>
        </is>
      </c>
      <c r="AMD4932" s="85" t="n"/>
      <c r="AME4932" s="85" t="n"/>
      <c r="AMF4932" s="85" t="n"/>
      <c r="AMG4932" s="85" t="n"/>
      <c r="AMH4932" s="85" t="n"/>
      <c r="AMI4932" s="85" t="n"/>
      <c r="AMJ4932" s="85" t="n"/>
    </row>
    <row r="4933" ht="24.6" customFormat="1" customHeight="1" s="92">
      <c r="A4933" s="92" t="n">
        <v>44</v>
      </c>
      <c r="B4933" s="92" t="n">
        <v>89</v>
      </c>
      <c r="C4933" s="93" t="inlineStr">
        <is>
          <t>DTE Electric Company</t>
        </is>
      </c>
      <c r="D4933" s="93" t="inlineStr">
        <is>
          <t>MI</t>
        </is>
      </c>
      <c r="F4933" s="92" t="n">
        <v>597</v>
      </c>
      <c r="G4933" s="93" t="inlineStr">
        <is>
          <t>St. Clair Unit 3</t>
        </is>
      </c>
      <c r="H4933" s="94" t="inlineStr">
        <is>
          <t>315.01</t>
        </is>
      </c>
      <c r="I4933" s="95" t="n">
        <v>42369</v>
      </c>
      <c r="J4933" s="95" t="n"/>
      <c r="L4933" s="92" t="n">
        <v>5440859</v>
      </c>
      <c r="M4933" s="92" t="n">
        <v>3603897</v>
      </c>
      <c r="P4933" s="100" t="inlineStr">
        <is>
          <t>200-SC</t>
        </is>
      </c>
      <c r="Q4933" s="102" t="n">
        <v>18.82</v>
      </c>
      <c r="R4933" s="123" t="n"/>
      <c r="S4933" s="97">
        <f>FALSE()</f>
        <v/>
      </c>
      <c r="V4933" s="102" t="n">
        <v>6.45</v>
      </c>
      <c r="W4933" s="98" t="n"/>
      <c r="X4933" s="99" t="n"/>
      <c r="Y4933" s="123" t="n"/>
      <c r="Z4933" s="97" t="b">
        <v>0</v>
      </c>
      <c r="AA4933" s="92" t="inlineStr">
        <is>
          <t>PUC</t>
        </is>
      </c>
      <c r="AMD4933" s="85" t="n"/>
      <c r="AME4933" s="85" t="n"/>
      <c r="AMF4933" s="85" t="n"/>
      <c r="AMG4933" s="85" t="n"/>
      <c r="AMH4933" s="85" t="n"/>
      <c r="AMI4933" s="85" t="n"/>
      <c r="AMJ4933" s="85" t="n"/>
    </row>
    <row r="4934" ht="24.6" customFormat="1" customHeight="1" s="92">
      <c r="A4934" s="92" t="n">
        <v>44</v>
      </c>
      <c r="B4934" s="92" t="n">
        <v>89</v>
      </c>
      <c r="C4934" s="93" t="inlineStr">
        <is>
          <t>DTE Electric Company</t>
        </is>
      </c>
      <c r="D4934" s="93" t="inlineStr">
        <is>
          <t>MI</t>
        </is>
      </c>
      <c r="F4934" s="92" t="n">
        <v>597</v>
      </c>
      <c r="G4934" s="93" t="inlineStr">
        <is>
          <t>St. Clair Unit 3</t>
        </is>
      </c>
      <c r="H4934" s="94" t="inlineStr">
        <is>
          <t>316.01</t>
        </is>
      </c>
      <c r="I4934" s="95" t="n">
        <v>42369</v>
      </c>
      <c r="J4934" s="95" t="n"/>
      <c r="M4934" s="83" t="n"/>
      <c r="P4934" s="100" t="n"/>
      <c r="Q4934" s="102" t="n"/>
      <c r="R4934" s="123" t="n">
        <v>0.0089</v>
      </c>
      <c r="S4934" s="97">
        <f>FALSE()</f>
        <v/>
      </c>
      <c r="V4934" s="102" t="n"/>
      <c r="W4934" s="98" t="n"/>
      <c r="X4934" s="99" t="n"/>
      <c r="Y4934" s="123" t="n">
        <v>0.0638</v>
      </c>
      <c r="Z4934" s="97" t="b">
        <v>0</v>
      </c>
      <c r="AA4934" s="92" t="inlineStr">
        <is>
          <t>PUC</t>
        </is>
      </c>
      <c r="AMD4934" s="85" t="n"/>
      <c r="AME4934" s="85" t="n"/>
      <c r="AMF4934" s="85" t="n"/>
      <c r="AMG4934" s="85" t="n"/>
      <c r="AMH4934" s="85" t="n"/>
      <c r="AMI4934" s="85" t="n"/>
      <c r="AMJ4934" s="85" t="n"/>
    </row>
    <row r="4935" ht="24.6" customFormat="1" customHeight="1" s="92">
      <c r="A4935" s="92" t="n">
        <v>44</v>
      </c>
      <c r="B4935" s="92" t="n">
        <v>89</v>
      </c>
      <c r="C4935" s="93" t="inlineStr">
        <is>
          <t>DTE Electric Company</t>
        </is>
      </c>
      <c r="D4935" s="93" t="inlineStr">
        <is>
          <t>MI</t>
        </is>
      </c>
      <c r="F4935" s="92" t="n">
        <v>597</v>
      </c>
      <c r="G4935" s="93" t="inlineStr">
        <is>
          <t>St. Clair Unit 4</t>
        </is>
      </c>
      <c r="H4935" s="94" t="inlineStr">
        <is>
          <t>311.00</t>
        </is>
      </c>
      <c r="I4935" s="95" t="n">
        <v>42369</v>
      </c>
      <c r="J4935" s="95" t="n"/>
      <c r="L4935" s="92" t="n">
        <v>196975</v>
      </c>
      <c r="M4935" s="92" t="n">
        <v>105327</v>
      </c>
      <c r="P4935" s="100" t="inlineStr">
        <is>
          <t>200-SC</t>
        </is>
      </c>
      <c r="Q4935" s="102" t="n">
        <v>13.67</v>
      </c>
      <c r="R4935" s="123" t="n">
        <v>0.0107</v>
      </c>
      <c r="S4935" s="97">
        <f>FALSE()</f>
        <v/>
      </c>
      <c r="V4935" s="102" t="n">
        <v>6.45</v>
      </c>
      <c r="W4935" s="98" t="n"/>
      <c r="X4935" s="99" t="n"/>
      <c r="Y4935" s="123" t="n">
        <v>0.08169999999999999</v>
      </c>
      <c r="Z4935" s="97" t="b">
        <v>0</v>
      </c>
      <c r="AA4935" s="92" t="inlineStr">
        <is>
          <t>PUC</t>
        </is>
      </c>
      <c r="AMD4935" s="85" t="n"/>
      <c r="AME4935" s="85" t="n"/>
      <c r="AMF4935" s="85" t="n"/>
      <c r="AMG4935" s="85" t="n"/>
      <c r="AMH4935" s="85" t="n"/>
      <c r="AMI4935" s="85" t="n"/>
      <c r="AMJ4935" s="85" t="n"/>
    </row>
    <row r="4936" ht="24.6" customFormat="1" customHeight="1" s="92">
      <c r="A4936" s="92" t="n">
        <v>44</v>
      </c>
      <c r="B4936" s="92" t="n">
        <v>89</v>
      </c>
      <c r="C4936" s="93" t="inlineStr">
        <is>
          <t>DTE Electric Company</t>
        </is>
      </c>
      <c r="D4936" s="93" t="inlineStr">
        <is>
          <t>MI</t>
        </is>
      </c>
      <c r="F4936" s="92" t="n">
        <v>597</v>
      </c>
      <c r="G4936" s="93" t="inlineStr">
        <is>
          <t>St. Clair Unit 4</t>
        </is>
      </c>
      <c r="H4936" s="94" t="inlineStr">
        <is>
          <t>312.00</t>
        </is>
      </c>
      <c r="I4936" s="95" t="n">
        <v>42369</v>
      </c>
      <c r="J4936" s="95" t="n"/>
      <c r="L4936" s="92" t="n">
        <v>44908733</v>
      </c>
      <c r="M4936" s="92" t="n">
        <v>33298425</v>
      </c>
      <c r="P4936" s="100" t="inlineStr">
        <is>
          <t>200-SC</t>
        </is>
      </c>
      <c r="Q4936" s="102" t="n">
        <v>24.18</v>
      </c>
      <c r="R4936" s="123" t="n">
        <v>0.0075</v>
      </c>
      <c r="S4936" s="97">
        <f>FALSE()</f>
        <v/>
      </c>
      <c r="V4936" s="102" t="n">
        <v>6.44</v>
      </c>
      <c r="W4936" s="98" t="n"/>
      <c r="X4936" s="99" t="n"/>
      <c r="Y4936" s="123" t="n">
        <v>0.0533</v>
      </c>
      <c r="Z4936" s="97" t="b">
        <v>0</v>
      </c>
      <c r="AA4936" s="92" t="inlineStr">
        <is>
          <t>PUC</t>
        </is>
      </c>
      <c r="AMD4936" s="85" t="n"/>
      <c r="AME4936" s="85" t="n"/>
      <c r="AMF4936" s="85" t="n"/>
      <c r="AMG4936" s="85" t="n"/>
      <c r="AMH4936" s="85" t="n"/>
      <c r="AMI4936" s="85" t="n"/>
      <c r="AMJ4936" s="85" t="n"/>
    </row>
    <row r="4937" ht="24.6" customFormat="1" customHeight="1" s="92">
      <c r="A4937" s="92" t="n">
        <v>44</v>
      </c>
      <c r="B4937" s="92" t="n">
        <v>89</v>
      </c>
      <c r="C4937" s="93" t="inlineStr">
        <is>
          <t>DTE Electric Company</t>
        </is>
      </c>
      <c r="D4937" s="93" t="inlineStr">
        <is>
          <t>MI</t>
        </is>
      </c>
      <c r="F4937" s="92" t="n">
        <v>597</v>
      </c>
      <c r="G4937" s="93" t="inlineStr">
        <is>
          <t>St. Clair Unit 4</t>
        </is>
      </c>
      <c r="H4937" s="94" t="inlineStr">
        <is>
          <t>314.01</t>
        </is>
      </c>
      <c r="I4937" s="95" t="n">
        <v>42369</v>
      </c>
      <c r="J4937" s="95" t="n"/>
      <c r="L4937" s="92" t="n">
        <v>9768578</v>
      </c>
      <c r="M4937" s="92" t="n">
        <v>8142143</v>
      </c>
      <c r="P4937" s="100" t="inlineStr">
        <is>
          <t>200-SC</t>
        </is>
      </c>
      <c r="Q4937" s="102" t="n">
        <v>36.42</v>
      </c>
      <c r="R4937" s="123" t="n">
        <v>0.0055</v>
      </c>
      <c r="S4937" s="97">
        <f>FALSE()</f>
        <v/>
      </c>
      <c r="V4937" s="102" t="n">
        <v>6.44</v>
      </c>
      <c r="W4937" s="98" t="n"/>
      <c r="X4937" s="99" t="n"/>
      <c r="Y4937" s="123" t="n">
        <v>0.0409</v>
      </c>
      <c r="Z4937" s="97" t="b">
        <v>0</v>
      </c>
      <c r="AA4937" s="92" t="inlineStr">
        <is>
          <t>PUC</t>
        </is>
      </c>
      <c r="AMD4937" s="85" t="n"/>
      <c r="AME4937" s="85" t="n"/>
      <c r="AMF4937" s="85" t="n"/>
      <c r="AMG4937" s="85" t="n"/>
      <c r="AMH4937" s="85" t="n"/>
      <c r="AMI4937" s="85" t="n"/>
      <c r="AMJ4937" s="85" t="n"/>
    </row>
    <row r="4938" ht="24.6" customFormat="1" customHeight="1" s="92">
      <c r="A4938" s="92" t="n">
        <v>44</v>
      </c>
      <c r="B4938" s="92" t="n">
        <v>89</v>
      </c>
      <c r="C4938" s="93" t="inlineStr">
        <is>
          <t>DTE Electric Company</t>
        </is>
      </c>
      <c r="D4938" s="93" t="inlineStr">
        <is>
          <t>MI</t>
        </is>
      </c>
      <c r="F4938" s="92" t="n">
        <v>597</v>
      </c>
      <c r="G4938" s="93" t="inlineStr">
        <is>
          <t>St. Clair Unit 4</t>
        </is>
      </c>
      <c r="H4938" s="94" t="inlineStr">
        <is>
          <t>315.01</t>
        </is>
      </c>
      <c r="I4938" s="95" t="n">
        <v>42369</v>
      </c>
      <c r="J4938" s="95" t="n"/>
      <c r="L4938" s="92" t="n">
        <v>700483</v>
      </c>
      <c r="M4938" s="92" t="n">
        <v>590839</v>
      </c>
      <c r="P4938" s="100" t="inlineStr">
        <is>
          <t>200-SC</t>
        </is>
      </c>
      <c r="Q4938" s="102" t="n">
        <v>38.66</v>
      </c>
      <c r="R4938" s="123" t="n"/>
      <c r="S4938" s="97">
        <f>FALSE()</f>
        <v/>
      </c>
      <c r="V4938" s="102" t="n">
        <v>6.44</v>
      </c>
      <c r="W4938" s="98" t="n"/>
      <c r="X4938" s="99" t="n"/>
      <c r="Y4938" s="123" t="n"/>
      <c r="Z4938" s="97" t="b">
        <v>0</v>
      </c>
      <c r="AA4938" s="92" t="inlineStr">
        <is>
          <t>PUC</t>
        </is>
      </c>
      <c r="AMD4938" s="85" t="n"/>
      <c r="AME4938" s="85" t="n"/>
      <c r="AMF4938" s="85" t="n"/>
      <c r="AMG4938" s="85" t="n"/>
      <c r="AMH4938" s="85" t="n"/>
      <c r="AMI4938" s="85" t="n"/>
      <c r="AMJ4938" s="85" t="n"/>
    </row>
    <row r="4939" ht="24.6" customFormat="1" customHeight="1" s="92">
      <c r="A4939" s="92" t="n">
        <v>44</v>
      </c>
      <c r="B4939" s="92" t="n">
        <v>89</v>
      </c>
      <c r="C4939" s="93" t="inlineStr">
        <is>
          <t>DTE Electric Company</t>
        </is>
      </c>
      <c r="D4939" s="93" t="inlineStr">
        <is>
          <t>MI</t>
        </is>
      </c>
      <c r="F4939" s="92" t="n">
        <v>597</v>
      </c>
      <c r="G4939" s="93" t="inlineStr">
        <is>
          <t>St. Clair Unit 4</t>
        </is>
      </c>
      <c r="H4939" s="94" t="inlineStr">
        <is>
          <t>316.01</t>
        </is>
      </c>
      <c r="I4939" s="95" t="n">
        <v>42369</v>
      </c>
      <c r="J4939" s="95" t="n"/>
      <c r="M4939" s="83" t="n"/>
      <c r="P4939" s="100" t="n"/>
      <c r="Q4939" s="102" t="n"/>
      <c r="R4939" s="123" t="n">
        <v>0.0052</v>
      </c>
      <c r="S4939" s="97">
        <f>FALSE()</f>
        <v/>
      </c>
      <c r="V4939" s="102" t="n"/>
      <c r="W4939" s="98" t="n"/>
      <c r="X4939" s="99" t="n"/>
      <c r="Y4939" s="123" t="n">
        <v>0.0394</v>
      </c>
      <c r="Z4939" s="97" t="b">
        <v>0</v>
      </c>
      <c r="AA4939" s="92" t="inlineStr">
        <is>
          <t>PUC</t>
        </is>
      </c>
      <c r="AMD4939" s="85" t="n"/>
      <c r="AME4939" s="85" t="n"/>
      <c r="AMF4939" s="85" t="n"/>
      <c r="AMG4939" s="85" t="n"/>
      <c r="AMH4939" s="85" t="n"/>
      <c r="AMI4939" s="85" t="n"/>
      <c r="AMJ4939" s="85" t="n"/>
    </row>
    <row r="4940" ht="24.6" customFormat="1" customHeight="1" s="92">
      <c r="A4940" s="92" t="n">
        <v>44</v>
      </c>
      <c r="B4940" s="92" t="n">
        <v>89</v>
      </c>
      <c r="C4940" s="93" t="inlineStr">
        <is>
          <t>DTE Electric Company</t>
        </is>
      </c>
      <c r="D4940" s="93" t="inlineStr">
        <is>
          <t>MI</t>
        </is>
      </c>
      <c r="F4940" s="92" t="n">
        <v>597</v>
      </c>
      <c r="G4940" s="93" t="inlineStr">
        <is>
          <t>St. Clair Unit 6</t>
        </is>
      </c>
      <c r="H4940" s="94" t="inlineStr">
        <is>
          <t>311.00</t>
        </is>
      </c>
      <c r="I4940" s="95" t="n">
        <v>42369</v>
      </c>
      <c r="J4940" s="95" t="n"/>
      <c r="L4940" s="106" t="n">
        <v>8326613</v>
      </c>
      <c r="M4940" s="106" t="n">
        <v>6572512</v>
      </c>
      <c r="P4940" s="100" t="inlineStr">
        <is>
          <t>200-SC</t>
        </is>
      </c>
      <c r="Q4940" s="102" t="n">
        <v>29.33</v>
      </c>
      <c r="R4940" s="123" t="n">
        <v>0.0063</v>
      </c>
      <c r="S4940" s="97">
        <f>FALSE()</f>
        <v/>
      </c>
      <c r="V4940" s="102" t="n">
        <v>6.44</v>
      </c>
      <c r="W4940" s="98" t="n"/>
      <c r="X4940" s="99" t="n"/>
      <c r="Y4940" s="123" t="n">
        <v>0.0468</v>
      </c>
      <c r="Z4940" s="97" t="b">
        <v>0</v>
      </c>
      <c r="AA4940" s="92" t="inlineStr">
        <is>
          <t>PUC</t>
        </is>
      </c>
      <c r="AMD4940" s="85" t="n"/>
      <c r="AME4940" s="85" t="n"/>
      <c r="AMF4940" s="85" t="n"/>
      <c r="AMG4940" s="85" t="n"/>
      <c r="AMH4940" s="85" t="n"/>
      <c r="AMI4940" s="85" t="n"/>
      <c r="AMJ4940" s="85" t="n"/>
    </row>
    <row r="4941" ht="24.6" customFormat="1" customHeight="1" s="92">
      <c r="A4941" s="92" t="n">
        <v>44</v>
      </c>
      <c r="B4941" s="92" t="n">
        <v>89</v>
      </c>
      <c r="C4941" s="93" t="inlineStr">
        <is>
          <t>DTE Electric Company</t>
        </is>
      </c>
      <c r="D4941" s="93" t="inlineStr">
        <is>
          <t>MI</t>
        </is>
      </c>
      <c r="F4941" s="92" t="n">
        <v>597</v>
      </c>
      <c r="G4941" s="93" t="inlineStr">
        <is>
          <t>St. Clair Unit 6</t>
        </is>
      </c>
      <c r="H4941" s="94" t="inlineStr">
        <is>
          <t>312.00</t>
        </is>
      </c>
      <c r="I4941" s="95" t="n">
        <v>42369</v>
      </c>
      <c r="J4941" s="95" t="n"/>
      <c r="L4941" s="106" t="n">
        <v>138073790</v>
      </c>
      <c r="M4941" s="106" t="n">
        <v>103227414</v>
      </c>
      <c r="P4941" s="100" t="inlineStr">
        <is>
          <t>200-SC</t>
        </is>
      </c>
      <c r="Q4941" s="102" t="n">
        <v>24.76</v>
      </c>
      <c r="R4941" s="123" t="n">
        <v>0.0074</v>
      </c>
      <c r="S4941" s="97">
        <f>FALSE()</f>
        <v/>
      </c>
      <c r="V4941" s="102" t="n">
        <v>6.44</v>
      </c>
      <c r="W4941" s="98" t="n"/>
      <c r="X4941" s="99" t="n"/>
      <c r="Y4941" s="123" t="n">
        <v>0.0524</v>
      </c>
      <c r="Z4941" s="97" t="b">
        <v>0</v>
      </c>
      <c r="AA4941" s="92" t="inlineStr">
        <is>
          <t>PUC</t>
        </is>
      </c>
      <c r="AMD4941" s="85" t="n"/>
      <c r="AME4941" s="85" t="n"/>
      <c r="AMF4941" s="85" t="n"/>
      <c r="AMG4941" s="85" t="n"/>
      <c r="AMH4941" s="85" t="n"/>
      <c r="AMI4941" s="85" t="n"/>
      <c r="AMJ4941" s="85" t="n"/>
    </row>
    <row r="4942" ht="24.6" customFormat="1" customHeight="1" s="92">
      <c r="A4942" s="92" t="n">
        <v>44</v>
      </c>
      <c r="B4942" s="92" t="n">
        <v>89</v>
      </c>
      <c r="C4942" s="93" t="inlineStr">
        <is>
          <t>DTE Electric Company</t>
        </is>
      </c>
      <c r="D4942" s="93" t="inlineStr">
        <is>
          <t>MI</t>
        </is>
      </c>
      <c r="F4942" s="92" t="n">
        <v>597</v>
      </c>
      <c r="G4942" s="93" t="inlineStr">
        <is>
          <t>St. Clair Unit 6</t>
        </is>
      </c>
      <c r="H4942" s="94" t="inlineStr">
        <is>
          <t>314.01</t>
        </is>
      </c>
      <c r="I4942" s="95" t="n">
        <v>42369</v>
      </c>
      <c r="J4942" s="95" t="n"/>
      <c r="L4942" s="106" t="n">
        <v>26882133</v>
      </c>
      <c r="M4942" s="106" t="n">
        <v>15478436</v>
      </c>
      <c r="P4942" s="100" t="inlineStr">
        <is>
          <t>200-SC</t>
        </is>
      </c>
      <c r="Q4942" s="102" t="n">
        <v>15.06</v>
      </c>
      <c r="R4942" s="123" t="n">
        <v>0.0107</v>
      </c>
      <c r="S4942" s="97">
        <f>FALSE()</f>
        <v/>
      </c>
      <c r="V4942" s="102" t="n">
        <v>6.44</v>
      </c>
      <c r="W4942" s="98" t="n"/>
      <c r="X4942" s="99" t="n"/>
      <c r="Y4942" s="123" t="n">
        <v>0.0757</v>
      </c>
      <c r="Z4942" s="97" t="b">
        <v>0</v>
      </c>
      <c r="AA4942" s="92" t="inlineStr">
        <is>
          <t>PUC</t>
        </is>
      </c>
      <c r="AMD4942" s="85" t="n"/>
      <c r="AME4942" s="85" t="n"/>
      <c r="AMF4942" s="85" t="n"/>
      <c r="AMG4942" s="85" t="n"/>
      <c r="AMH4942" s="85" t="n"/>
      <c r="AMI4942" s="85" t="n"/>
      <c r="AMJ4942" s="85" t="n"/>
    </row>
    <row r="4943" ht="24.6" customFormat="1" customHeight="1" s="92">
      <c r="A4943" s="92" t="n">
        <v>44</v>
      </c>
      <c r="B4943" s="92" t="n">
        <v>89</v>
      </c>
      <c r="C4943" s="93" t="inlineStr">
        <is>
          <t>DTE Electric Company</t>
        </is>
      </c>
      <c r="D4943" s="93" t="inlineStr">
        <is>
          <t>MI</t>
        </is>
      </c>
      <c r="F4943" s="92" t="n">
        <v>597</v>
      </c>
      <c r="G4943" s="93" t="inlineStr">
        <is>
          <t>St. Clair Unit 6</t>
        </is>
      </c>
      <c r="H4943" s="94" t="inlineStr">
        <is>
          <t>315.01</t>
        </is>
      </c>
      <c r="I4943" s="95" t="n">
        <v>42369</v>
      </c>
      <c r="J4943" s="95" t="n"/>
      <c r="L4943" s="106" t="n">
        <v>4339828</v>
      </c>
      <c r="M4943" s="106" t="n">
        <v>3011212</v>
      </c>
      <c r="P4943" s="100" t="inlineStr">
        <is>
          <t>200-SC</t>
        </is>
      </c>
      <c r="Q4943" s="102" t="n">
        <v>20.72</v>
      </c>
      <c r="R4943" s="123" t="n"/>
      <c r="S4943" s="97">
        <f>FALSE()</f>
        <v/>
      </c>
      <c r="V4943" s="102" t="n">
        <v>6.44</v>
      </c>
      <c r="W4943" s="98" t="n"/>
      <c r="X4943" s="99" t="n"/>
      <c r="Y4943" s="123" t="n"/>
      <c r="Z4943" s="97" t="b">
        <v>0</v>
      </c>
      <c r="AA4943" s="92" t="inlineStr">
        <is>
          <t>PUC</t>
        </is>
      </c>
      <c r="AMD4943" s="85" t="n"/>
      <c r="AME4943" s="85" t="n"/>
      <c r="AMF4943" s="85" t="n"/>
      <c r="AMG4943" s="85" t="n"/>
      <c r="AMH4943" s="85" t="n"/>
      <c r="AMI4943" s="85" t="n"/>
      <c r="AMJ4943" s="85" t="n"/>
    </row>
    <row r="4944" ht="24.6" customFormat="1" customHeight="1" s="92">
      <c r="A4944" s="92" t="n">
        <v>44</v>
      </c>
      <c r="B4944" s="92" t="n">
        <v>89</v>
      </c>
      <c r="C4944" s="93" t="inlineStr">
        <is>
          <t>DTE Electric Company</t>
        </is>
      </c>
      <c r="D4944" s="93" t="inlineStr">
        <is>
          <t>MI</t>
        </is>
      </c>
      <c r="F4944" s="92" t="n">
        <v>597</v>
      </c>
      <c r="G4944" s="93" t="inlineStr">
        <is>
          <t>St. Clair Unit 6</t>
        </is>
      </c>
      <c r="H4944" s="94" t="inlineStr">
        <is>
          <t>316.01</t>
        </is>
      </c>
      <c r="I4944" s="95" t="n">
        <v>42369</v>
      </c>
      <c r="J4944" s="95" t="n"/>
      <c r="L4944" s="106" t="n"/>
      <c r="M4944" s="106" t="n"/>
      <c r="P4944" s="100" t="n"/>
      <c r="Q4944" s="102" t="n"/>
      <c r="R4944" s="123" t="n">
        <v>0.008399999999999999</v>
      </c>
      <c r="S4944" s="97">
        <f>FALSE()</f>
        <v/>
      </c>
      <c r="V4944" s="102" t="n"/>
      <c r="W4944" s="98" t="n"/>
      <c r="X4944" s="99" t="n"/>
      <c r="Y4944" s="123" t="n">
        <v>0.0595</v>
      </c>
      <c r="Z4944" s="97" t="b">
        <v>0</v>
      </c>
      <c r="AA4944" s="92" t="inlineStr">
        <is>
          <t>PUC</t>
        </is>
      </c>
      <c r="AMD4944" s="85" t="n"/>
      <c r="AME4944" s="85" t="n"/>
      <c r="AMF4944" s="85" t="n"/>
      <c r="AMG4944" s="85" t="n"/>
      <c r="AMH4944" s="85" t="n"/>
      <c r="AMI4944" s="85" t="n"/>
      <c r="AMJ4944" s="85" t="n"/>
    </row>
    <row r="4945" ht="24.6" customFormat="1" customHeight="1" s="92">
      <c r="A4945" s="92" t="n">
        <v>44</v>
      </c>
      <c r="B4945" s="92" t="n">
        <v>89</v>
      </c>
      <c r="C4945" s="93" t="inlineStr">
        <is>
          <t>DTE Electric Company</t>
        </is>
      </c>
      <c r="D4945" s="93" t="inlineStr">
        <is>
          <t>MI</t>
        </is>
      </c>
      <c r="F4945" s="92" t="n">
        <v>597</v>
      </c>
      <c r="G4945" s="93" t="inlineStr">
        <is>
          <t>St. Clair Unit 7</t>
        </is>
      </c>
      <c r="H4945" s="94" t="inlineStr">
        <is>
          <t>311.00</t>
        </is>
      </c>
      <c r="I4945" s="95" t="n">
        <v>42369</v>
      </c>
      <c r="J4945" s="95" t="n"/>
      <c r="L4945" s="106" t="n">
        <v>8478624</v>
      </c>
      <c r="M4945" s="106" t="n">
        <v>6421048</v>
      </c>
      <c r="P4945" s="100" t="inlineStr">
        <is>
          <t>200-SC</t>
        </is>
      </c>
      <c r="Q4945" s="102" t="n">
        <v>29.5</v>
      </c>
      <c r="R4945" s="123" t="n">
        <v>0.0059</v>
      </c>
      <c r="S4945" s="97">
        <f>FALSE()</f>
        <v/>
      </c>
      <c r="V4945" s="102" t="n">
        <v>7.42</v>
      </c>
      <c r="W4945" s="98" t="n"/>
      <c r="X4945" s="99" t="n"/>
      <c r="Y4945" s="123" t="n">
        <v>0.0445</v>
      </c>
      <c r="Z4945" s="97" t="b">
        <v>0</v>
      </c>
      <c r="AA4945" s="92" t="inlineStr">
        <is>
          <t>PUC</t>
        </is>
      </c>
      <c r="AMD4945" s="85" t="n"/>
      <c r="AME4945" s="85" t="n"/>
      <c r="AMF4945" s="85" t="n"/>
      <c r="AMG4945" s="85" t="n"/>
      <c r="AMH4945" s="85" t="n"/>
      <c r="AMI4945" s="85" t="n"/>
      <c r="AMJ4945" s="85" t="n"/>
    </row>
    <row r="4946" ht="24.6" customFormat="1" customHeight="1" s="92">
      <c r="A4946" s="92" t="n">
        <v>44</v>
      </c>
      <c r="B4946" s="92" t="n">
        <v>89</v>
      </c>
      <c r="C4946" s="93" t="inlineStr">
        <is>
          <t>DTE Electric Company</t>
        </is>
      </c>
      <c r="D4946" s="93" t="inlineStr">
        <is>
          <t>MI</t>
        </is>
      </c>
      <c r="F4946" s="92" t="n">
        <v>597</v>
      </c>
      <c r="G4946" s="93" t="inlineStr">
        <is>
          <t>St. Clair Unit 7</t>
        </is>
      </c>
      <c r="H4946" s="94" t="inlineStr">
        <is>
          <t>312.00</t>
        </is>
      </c>
      <c r="I4946" s="95" t="n">
        <v>42369</v>
      </c>
      <c r="J4946" s="95" t="n"/>
      <c r="L4946" s="106" t="n">
        <v>129906878</v>
      </c>
      <c r="M4946" s="106" t="n">
        <v>73681895</v>
      </c>
      <c r="P4946" s="100" t="inlineStr">
        <is>
          <t>200-SC</t>
        </is>
      </c>
      <c r="Q4946" s="102" t="n">
        <v>17.18</v>
      </c>
      <c r="R4946" s="123" t="n">
        <v>0.0101</v>
      </c>
      <c r="S4946" s="97">
        <f>FALSE()</f>
        <v/>
      </c>
      <c r="V4946" s="102" t="n">
        <v>7.43</v>
      </c>
      <c r="W4946" s="98" t="n"/>
      <c r="X4946" s="99" t="n"/>
      <c r="Y4946" s="123" t="n">
        <v>0.06619999999999999</v>
      </c>
      <c r="Z4946" s="97" t="b">
        <v>0</v>
      </c>
      <c r="AA4946" s="92" t="inlineStr">
        <is>
          <t>PUC</t>
        </is>
      </c>
      <c r="AMD4946" s="85" t="n"/>
      <c r="AME4946" s="85" t="n"/>
      <c r="AMF4946" s="85" t="n"/>
      <c r="AMG4946" s="85" t="n"/>
      <c r="AMH4946" s="85" t="n"/>
      <c r="AMI4946" s="85" t="n"/>
      <c r="AMJ4946" s="85" t="n"/>
    </row>
    <row r="4947" ht="24.6" customFormat="1" customHeight="1" s="92">
      <c r="A4947" s="92" t="n">
        <v>44</v>
      </c>
      <c r="B4947" s="92" t="n">
        <v>89</v>
      </c>
      <c r="C4947" s="93" t="inlineStr">
        <is>
          <t>DTE Electric Company</t>
        </is>
      </c>
      <c r="D4947" s="93" t="inlineStr">
        <is>
          <t>MI</t>
        </is>
      </c>
      <c r="F4947" s="92" t="n">
        <v>597</v>
      </c>
      <c r="G4947" s="93" t="inlineStr">
        <is>
          <t>St. Clair Unit 7</t>
        </is>
      </c>
      <c r="H4947" s="94" t="inlineStr">
        <is>
          <t>314.01</t>
        </is>
      </c>
      <c r="I4947" s="95" t="n">
        <v>42369</v>
      </c>
      <c r="J4947" s="95" t="n"/>
      <c r="L4947" s="106" t="n">
        <v>47804842</v>
      </c>
      <c r="M4947" s="106" t="n">
        <v>28134713</v>
      </c>
      <c r="P4947" s="100" t="inlineStr">
        <is>
          <t>200-SC</t>
        </is>
      </c>
      <c r="Q4947" s="102" t="n">
        <v>17.89</v>
      </c>
      <c r="R4947" s="123" t="n">
        <v>0.0092</v>
      </c>
      <c r="S4947" s="97">
        <f>FALSE()</f>
        <v/>
      </c>
      <c r="V4947" s="102" t="n">
        <v>7.43</v>
      </c>
      <c r="W4947" s="98" t="n"/>
      <c r="X4947" s="99" t="n"/>
      <c r="Y4947" s="123" t="n">
        <v>0.0641</v>
      </c>
      <c r="Z4947" s="97" t="b">
        <v>0</v>
      </c>
      <c r="AA4947" s="92" t="inlineStr">
        <is>
          <t>PUC</t>
        </is>
      </c>
      <c r="AMD4947" s="85" t="n"/>
      <c r="AME4947" s="85" t="n"/>
      <c r="AMF4947" s="85" t="n"/>
      <c r="AMG4947" s="85" t="n"/>
      <c r="AMH4947" s="85" t="n"/>
      <c r="AMI4947" s="85" t="n"/>
      <c r="AMJ4947" s="85" t="n"/>
    </row>
    <row r="4948" ht="24.6" customFormat="1" customHeight="1" s="92">
      <c r="A4948" s="92" t="n">
        <v>44</v>
      </c>
      <c r="B4948" s="92" t="n">
        <v>89</v>
      </c>
      <c r="C4948" s="93" t="inlineStr">
        <is>
          <t>DTE Electric Company</t>
        </is>
      </c>
      <c r="D4948" s="93" t="inlineStr">
        <is>
          <t>MI</t>
        </is>
      </c>
      <c r="F4948" s="92" t="n">
        <v>597</v>
      </c>
      <c r="G4948" s="93" t="inlineStr">
        <is>
          <t>St. Clair Unit 7</t>
        </is>
      </c>
      <c r="H4948" s="94" t="inlineStr">
        <is>
          <t>315.01</t>
        </is>
      </c>
      <c r="I4948" s="95" t="n">
        <v>42369</v>
      </c>
      <c r="J4948" s="95" t="n"/>
      <c r="L4948" s="106" t="n">
        <v>5652842</v>
      </c>
      <c r="M4948" s="106" t="n">
        <v>4637621</v>
      </c>
      <c r="P4948" s="100" t="inlineStr">
        <is>
          <t>200-SC</t>
        </is>
      </c>
      <c r="Q4948" s="102" t="n">
        <v>39.33</v>
      </c>
      <c r="R4948" s="123" t="n">
        <v>0.005</v>
      </c>
      <c r="S4948" s="97">
        <f>FALSE()</f>
        <v/>
      </c>
      <c r="V4948" s="102" t="n">
        <v>7.42</v>
      </c>
      <c r="W4948" s="98" t="n"/>
      <c r="X4948" s="99" t="n"/>
      <c r="Y4948" s="123" t="n">
        <v>0.0369</v>
      </c>
      <c r="Z4948" s="97" t="b">
        <v>0</v>
      </c>
      <c r="AA4948" s="92" t="inlineStr">
        <is>
          <t>PUC</t>
        </is>
      </c>
      <c r="AMD4948" s="85" t="n"/>
      <c r="AME4948" s="85" t="n"/>
      <c r="AMF4948" s="85" t="n"/>
      <c r="AMG4948" s="85" t="n"/>
      <c r="AMH4948" s="85" t="n"/>
      <c r="AMI4948" s="85" t="n"/>
      <c r="AMJ4948" s="85" t="n"/>
    </row>
    <row r="4949" ht="24.6" customFormat="1" customHeight="1" s="92">
      <c r="A4949" s="92" t="n">
        <v>44</v>
      </c>
      <c r="B4949" s="92" t="n">
        <v>89</v>
      </c>
      <c r="C4949" s="93" t="inlineStr">
        <is>
          <t>DTE Electric Company</t>
        </is>
      </c>
      <c r="D4949" s="93" t="inlineStr">
        <is>
          <t>MI</t>
        </is>
      </c>
      <c r="F4949" s="92" t="n">
        <v>597</v>
      </c>
      <c r="G4949" s="93" t="inlineStr">
        <is>
          <t>St. Clair Unit 7</t>
        </is>
      </c>
      <c r="H4949" s="94" t="inlineStr">
        <is>
          <t>316.01</t>
        </is>
      </c>
      <c r="I4949" s="95" t="n">
        <v>42369</v>
      </c>
      <c r="J4949" s="95" t="n"/>
      <c r="L4949" s="106" t="n">
        <v>61053</v>
      </c>
      <c r="M4949" s="106" t="n">
        <v>52996</v>
      </c>
      <c r="P4949" s="100" t="inlineStr">
        <is>
          <t>200-SC</t>
        </is>
      </c>
      <c r="Q4949" s="102" t="n">
        <v>37.45</v>
      </c>
      <c r="R4949" s="123" t="n">
        <v>-0.0028</v>
      </c>
      <c r="S4949" s="97">
        <f>FALSE()</f>
        <v/>
      </c>
      <c r="V4949" s="102" t="n">
        <v>7.42</v>
      </c>
      <c r="W4949" s="98" t="n"/>
      <c r="X4949" s="99" t="n"/>
      <c r="Y4949" s="123" t="n">
        <v>0.038</v>
      </c>
      <c r="Z4949" s="97" t="b">
        <v>0</v>
      </c>
      <c r="AA4949" s="92" t="inlineStr">
        <is>
          <t>PUC</t>
        </is>
      </c>
      <c r="AMD4949" s="85" t="n"/>
      <c r="AME4949" s="85" t="n"/>
      <c r="AMF4949" s="85" t="n"/>
      <c r="AMG4949" s="85" t="n"/>
      <c r="AMH4949" s="85" t="n"/>
      <c r="AMI4949" s="85" t="n"/>
      <c r="AMJ4949" s="85" t="n"/>
    </row>
    <row r="4950" ht="24.6" customFormat="1" customHeight="1" s="92">
      <c r="A4950" s="92" t="n">
        <v>164</v>
      </c>
      <c r="B4950" s="92" t="n">
        <v>301</v>
      </c>
      <c r="C4950" s="100" t="inlineStr">
        <is>
          <t>Southwestern Electric Power Company</t>
        </is>
      </c>
      <c r="D4950" s="92" t="inlineStr">
        <is>
          <t>TX</t>
        </is>
      </c>
      <c r="F4950" s="92" t="n">
        <v>5108</v>
      </c>
      <c r="G4950" s="92" t="inlineStr">
        <is>
          <t>Stall</t>
        </is>
      </c>
      <c r="H4950" s="94" t="n">
        <v>311</v>
      </c>
      <c r="I4950" s="95" t="n">
        <v>42369</v>
      </c>
      <c r="J4950" s="95" t="n"/>
      <c r="K4950" s="92" t="inlineStr">
        <is>
          <t>311 0 Structures &amp; Improvements</t>
        </is>
      </c>
      <c r="L4950" s="92" t="n">
        <v>53273421</v>
      </c>
      <c r="M4950" s="92" t="n">
        <v>5631787</v>
      </c>
      <c r="N4950" s="92" t="n">
        <v>48174368</v>
      </c>
      <c r="R4950" s="92" t="n">
        <v>1.01</v>
      </c>
      <c r="S4950" s="97">
        <f>TRUE()</f>
        <v/>
      </c>
      <c r="V4950" s="92" t="n">
        <v>34.5</v>
      </c>
      <c r="W4950" s="98" t="n"/>
      <c r="X4950" s="99" t="n">
        <v>1396358</v>
      </c>
      <c r="Y4950" s="103" t="n">
        <v>0.0262</v>
      </c>
      <c r="Z4950" s="97" t="b">
        <v>0</v>
      </c>
      <c r="AA4950" s="92" t="inlineStr">
        <is>
          <t>PUC</t>
        </is>
      </c>
      <c r="AMD4950" s="85" t="n"/>
      <c r="AME4950" s="85" t="n"/>
      <c r="AMF4950" s="85" t="n"/>
      <c r="AMG4950" s="85" t="n"/>
      <c r="AMH4950" s="85" t="n"/>
      <c r="AMI4950" s="85" t="n"/>
      <c r="AMJ4950" s="85" t="n"/>
    </row>
    <row r="4951" ht="24.6" customFormat="1" customHeight="1" s="92">
      <c r="A4951" s="92" t="n">
        <v>164</v>
      </c>
      <c r="B4951" s="92" t="n">
        <v>301</v>
      </c>
      <c r="C4951" s="100" t="inlineStr">
        <is>
          <t>Southwestern Electric Power Company</t>
        </is>
      </c>
      <c r="D4951" s="92" t="inlineStr">
        <is>
          <t>TX</t>
        </is>
      </c>
      <c r="F4951" s="92" t="n">
        <v>5108</v>
      </c>
      <c r="G4951" s="92" t="inlineStr">
        <is>
          <t>Stall</t>
        </is>
      </c>
      <c r="H4951" s="94" t="n">
        <v>312</v>
      </c>
      <c r="I4951" s="95" t="n">
        <v>42369</v>
      </c>
      <c r="J4951" s="95" t="n"/>
      <c r="K4951" s="92" t="inlineStr">
        <is>
          <t>312 0 Boiler Plant Equipment</t>
        </is>
      </c>
      <c r="L4951" s="92" t="n">
        <v>86968193</v>
      </c>
      <c r="M4951" s="92" t="n">
        <v>9193822</v>
      </c>
      <c r="N4951" s="92" t="n">
        <v>78644053</v>
      </c>
      <c r="R4951" s="92" t="n">
        <v>1.01</v>
      </c>
      <c r="S4951" s="97">
        <f>TRUE()</f>
        <v/>
      </c>
      <c r="V4951" s="92" t="n">
        <v>34.5</v>
      </c>
      <c r="W4951" s="98" t="n"/>
      <c r="X4951" s="99" t="n">
        <v>2279538</v>
      </c>
      <c r="Y4951" s="103" t="n">
        <v>0.0262</v>
      </c>
      <c r="Z4951" s="97" t="b">
        <v>0</v>
      </c>
      <c r="AA4951" s="92" t="inlineStr">
        <is>
          <t>PUC</t>
        </is>
      </c>
      <c r="AMD4951" s="85" t="n"/>
      <c r="AME4951" s="85" t="n"/>
      <c r="AMF4951" s="85" t="n"/>
      <c r="AMG4951" s="85" t="n"/>
      <c r="AMH4951" s="85" t="n"/>
      <c r="AMI4951" s="85" t="n"/>
      <c r="AMJ4951" s="85" t="n"/>
    </row>
    <row r="4952" ht="24.6" customFormat="1" customHeight="1" s="92">
      <c r="A4952" s="92" t="n">
        <v>164</v>
      </c>
      <c r="B4952" s="92" t="n">
        <v>301</v>
      </c>
      <c r="C4952" s="100" t="inlineStr">
        <is>
          <t>Southwestern Electric Power Company</t>
        </is>
      </c>
      <c r="D4952" s="92" t="inlineStr">
        <is>
          <t>TX</t>
        </is>
      </c>
      <c r="F4952" s="92" t="n">
        <v>5108</v>
      </c>
      <c r="G4952" s="92" t="inlineStr">
        <is>
          <t>Stall</t>
        </is>
      </c>
      <c r="H4952" s="94" t="n">
        <v>314</v>
      </c>
      <c r="I4952" s="95" t="n">
        <v>42369</v>
      </c>
      <c r="J4952" s="95" t="n"/>
      <c r="K4952" s="92" t="inlineStr">
        <is>
          <t>314 0 Turbogenerator Units</t>
        </is>
      </c>
      <c r="L4952" s="92" t="n">
        <v>165758685</v>
      </c>
      <c r="M4952" s="92" t="n">
        <v>16205341</v>
      </c>
      <c r="N4952" s="92" t="n">
        <v>151210931</v>
      </c>
      <c r="R4952" s="92" t="n">
        <v>1.01</v>
      </c>
      <c r="S4952" s="97">
        <f>TRUE()</f>
        <v/>
      </c>
      <c r="V4952" s="92" t="n">
        <v>34.5</v>
      </c>
      <c r="W4952" s="98" t="n"/>
      <c r="X4952" s="99" t="n">
        <v>4382926</v>
      </c>
      <c r="Y4952" s="103" t="n">
        <v>0.0264</v>
      </c>
      <c r="Z4952" s="97" t="b">
        <v>0</v>
      </c>
      <c r="AA4952" s="92" t="inlineStr">
        <is>
          <t>PUC</t>
        </is>
      </c>
      <c r="AMD4952" s="85" t="n"/>
      <c r="AME4952" s="85" t="n"/>
      <c r="AMF4952" s="85" t="n"/>
      <c r="AMG4952" s="85" t="n"/>
      <c r="AMH4952" s="85" t="n"/>
      <c r="AMI4952" s="85" t="n"/>
      <c r="AMJ4952" s="85" t="n"/>
    </row>
    <row r="4953" ht="24.6" customFormat="1" customHeight="1" s="92">
      <c r="A4953" s="92" t="n">
        <v>164</v>
      </c>
      <c r="B4953" s="92" t="n">
        <v>301</v>
      </c>
      <c r="C4953" s="100" t="inlineStr">
        <is>
          <t>Southwestern Electric Power Company</t>
        </is>
      </c>
      <c r="D4953" s="92" t="inlineStr">
        <is>
          <t>TX</t>
        </is>
      </c>
      <c r="F4953" s="92" t="n">
        <v>5108</v>
      </c>
      <c r="G4953" s="92" t="inlineStr">
        <is>
          <t>Stall</t>
        </is>
      </c>
      <c r="H4953" s="94" t="n">
        <v>315</v>
      </c>
      <c r="I4953" s="95" t="n">
        <v>42369</v>
      </c>
      <c r="J4953" s="95" t="n"/>
      <c r="K4953" s="92" t="inlineStr">
        <is>
          <t>315 0 Accessory Electncal Equipment</t>
        </is>
      </c>
      <c r="L4953" s="92" t="n">
        <v>40361257</v>
      </c>
      <c r="M4953" s="92" t="n">
        <v>4266781</v>
      </c>
      <c r="N4953" s="92" t="n">
        <v>36498089</v>
      </c>
      <c r="R4953" s="92" t="n">
        <v>1.01</v>
      </c>
      <c r="S4953" s="97">
        <f>TRUE()</f>
        <v/>
      </c>
      <c r="V4953" s="92" t="n">
        <v>34.5</v>
      </c>
      <c r="W4953" s="98" t="n"/>
      <c r="X4953" s="99" t="n">
        <v>1057916</v>
      </c>
      <c r="Y4953" s="103" t="n">
        <v>0.0262</v>
      </c>
      <c r="Z4953" s="97" t="b">
        <v>0</v>
      </c>
      <c r="AA4953" s="92" t="inlineStr">
        <is>
          <t>PUC</t>
        </is>
      </c>
      <c r="AMD4953" s="85" t="n"/>
      <c r="AME4953" s="85" t="n"/>
      <c r="AMF4953" s="85" t="n"/>
      <c r="AMG4953" s="85" t="n"/>
      <c r="AMH4953" s="85" t="n"/>
      <c r="AMI4953" s="85" t="n"/>
      <c r="AMJ4953" s="85" t="n"/>
    </row>
    <row r="4954" ht="24.6" customFormat="1" customHeight="1" s="92">
      <c r="A4954" s="92" t="n">
        <v>164</v>
      </c>
      <c r="B4954" s="92" t="n">
        <v>301</v>
      </c>
      <c r="C4954" s="100" t="inlineStr">
        <is>
          <t>Southwestern Electric Power Company</t>
        </is>
      </c>
      <c r="D4954" s="92" t="inlineStr">
        <is>
          <t>TX</t>
        </is>
      </c>
      <c r="F4954" s="92" t="n">
        <v>5108</v>
      </c>
      <c r="G4954" s="92" t="inlineStr">
        <is>
          <t>Stall</t>
        </is>
      </c>
      <c r="H4954" s="94" t="n">
        <v>316</v>
      </c>
      <c r="I4954" s="95" t="n">
        <v>42369</v>
      </c>
      <c r="J4954" s="95" t="n"/>
      <c r="K4954" s="92" t="inlineStr">
        <is>
          <t>316 0 Misc Power Plant Equip</t>
        </is>
      </c>
      <c r="L4954" s="92" t="n">
        <v>84752625</v>
      </c>
      <c r="M4954" s="92" t="n">
        <v>9002074</v>
      </c>
      <c r="N4954" s="92" t="n">
        <v>76598077</v>
      </c>
      <c r="R4954" s="92" t="n">
        <v>1.01</v>
      </c>
      <c r="S4954" s="97">
        <f>TRUE()</f>
        <v/>
      </c>
      <c r="V4954" s="92" t="n">
        <v>34.5</v>
      </c>
      <c r="W4954" s="98" t="n"/>
      <c r="X4954" s="99" t="n">
        <v>2220234</v>
      </c>
      <c r="Y4954" s="103" t="n">
        <v>0.0262</v>
      </c>
      <c r="Z4954" s="97" t="b">
        <v>0</v>
      </c>
      <c r="AA4954" s="92" t="inlineStr">
        <is>
          <t>PUC</t>
        </is>
      </c>
      <c r="AMD4954" s="85" t="n"/>
      <c r="AME4954" s="85" t="n"/>
      <c r="AMF4954" s="85" t="n"/>
      <c r="AMG4954" s="85" t="n"/>
      <c r="AMH4954" s="85" t="n"/>
      <c r="AMI4954" s="85" t="n"/>
      <c r="AMJ4954" s="85" t="n"/>
    </row>
    <row r="4955" ht="24.6" customFormat="1" customHeight="1" s="92">
      <c r="A4955" s="92" t="n">
        <v>164</v>
      </c>
      <c r="B4955" s="92" t="n">
        <v>301</v>
      </c>
      <c r="C4955" s="100" t="inlineStr">
        <is>
          <t>Southwestern Electric Power Company</t>
        </is>
      </c>
      <c r="D4955" s="92" t="inlineStr">
        <is>
          <t>TX</t>
        </is>
      </c>
      <c r="G4955" s="92" t="inlineStr">
        <is>
          <t>Stall</t>
        </is>
      </c>
      <c r="H4955" s="94" t="n"/>
      <c r="I4955" s="95" t="n">
        <v>42369</v>
      </c>
      <c r="J4955" s="95" t="n"/>
      <c r="K4955" s="92" t="inlineStr">
        <is>
          <t>Stall</t>
        </is>
      </c>
      <c r="L4955" s="96" t="n"/>
      <c r="M4955" s="96" t="n"/>
      <c r="W4955" s="98" t="n"/>
      <c r="X4955" s="99" t="n"/>
      <c r="AA4955" s="92" t="inlineStr">
        <is>
          <t>PUC</t>
        </is>
      </c>
      <c r="AMD4955" s="85" t="n"/>
      <c r="AME4955" s="85" t="n"/>
      <c r="AMF4955" s="85" t="n"/>
      <c r="AMG4955" s="85" t="n"/>
      <c r="AMH4955" s="85" t="n"/>
      <c r="AMI4955" s="85" t="n"/>
      <c r="AMJ4955" s="85" t="n"/>
    </row>
    <row r="4956" ht="24.6" customFormat="1" customHeight="1" s="92">
      <c r="A4956" s="92" t="n">
        <v>70</v>
      </c>
      <c r="B4956" s="92" t="n">
        <v>140</v>
      </c>
      <c r="C4956" s="93" t="inlineStr">
        <is>
          <t>Idaho Power Company</t>
        </is>
      </c>
      <c r="D4956" s="93" t="inlineStr">
        <is>
          <t>ID</t>
        </is>
      </c>
      <c r="G4956" s="92" t="inlineStr">
        <is>
          <t>STATION EQUIPMENT</t>
        </is>
      </c>
      <c r="H4956" s="99" t="n">
        <v>353</v>
      </c>
      <c r="I4956" s="95" t="n">
        <v>42369</v>
      </c>
      <c r="K4956" s="112" t="n">
        <v>353</v>
      </c>
      <c r="L4956" s="92" t="n">
        <v>407602630</v>
      </c>
      <c r="M4956" s="92" t="n">
        <v>110697686</v>
      </c>
      <c r="P4956" s="93" t="inlineStr">
        <is>
          <t>52-S0.5</t>
        </is>
      </c>
      <c r="R4956" s="113" t="n">
        <v>-10</v>
      </c>
      <c r="S4956" s="97">
        <f>TRUE()</f>
        <v/>
      </c>
      <c r="W4956" s="98" t="n"/>
      <c r="X4956" s="99" t="n">
        <v>8046817</v>
      </c>
      <c r="Y4956" s="112" t="n">
        <v>1.97</v>
      </c>
      <c r="Z4956" s="97" t="b">
        <v>1</v>
      </c>
      <c r="AA4956" s="92" t="inlineStr">
        <is>
          <t>PUC</t>
        </is>
      </c>
      <c r="AMD4956" s="85" t="n"/>
      <c r="AME4956" s="85" t="n"/>
      <c r="AMF4956" s="85" t="n"/>
      <c r="AMG4956" s="85" t="n"/>
      <c r="AMH4956" s="85" t="n"/>
      <c r="AMI4956" s="85" t="n"/>
      <c r="AMJ4956" s="85" t="n"/>
    </row>
    <row r="4957" ht="24.6" customFormat="1" customHeight="1" s="92">
      <c r="A4957" s="92" t="n">
        <v>70</v>
      </c>
      <c r="B4957" s="92" t="n">
        <v>140</v>
      </c>
      <c r="C4957" s="93" t="inlineStr">
        <is>
          <t>Idaho Power Company</t>
        </is>
      </c>
      <c r="D4957" s="93" t="inlineStr">
        <is>
          <t>ID</t>
        </is>
      </c>
      <c r="G4957" s="92" t="inlineStr">
        <is>
          <t>STATION EQUIPMENT</t>
        </is>
      </c>
      <c r="H4957" s="99" t="n">
        <v>362</v>
      </c>
      <c r="I4957" s="95" t="n">
        <v>42369</v>
      </c>
      <c r="K4957" s="112" t="n">
        <v>362</v>
      </c>
      <c r="L4957" s="92" t="n">
        <v>216853728.2</v>
      </c>
      <c r="M4957" s="92" t="n">
        <v>57414677</v>
      </c>
      <c r="P4957" s="93" t="inlineStr">
        <is>
          <t>55-R1.5</t>
        </is>
      </c>
      <c r="R4957" s="113" t="n">
        <v>-6</v>
      </c>
      <c r="S4957" s="97">
        <f>TRUE()</f>
        <v/>
      </c>
      <c r="W4957" s="98" t="n"/>
      <c r="X4957" s="99" t="n">
        <v>4016022</v>
      </c>
      <c r="Y4957" s="112" t="n">
        <v>1.85</v>
      </c>
      <c r="Z4957" s="97" t="b">
        <v>1</v>
      </c>
      <c r="AA4957" s="92" t="inlineStr">
        <is>
          <t>PUC</t>
        </is>
      </c>
      <c r="AMD4957" s="85" t="n"/>
      <c r="AME4957" s="85" t="n"/>
      <c r="AMF4957" s="85" t="n"/>
      <c r="AMG4957" s="85" t="n"/>
      <c r="AMH4957" s="85" t="n"/>
      <c r="AMI4957" s="85" t="n"/>
      <c r="AMJ4957" s="85" t="n"/>
    </row>
    <row r="4958" ht="24.6" customFormat="1" customHeight="1" s="92">
      <c r="A4958" s="92" t="n">
        <v>70</v>
      </c>
      <c r="B4958" s="92" t="n">
        <v>140</v>
      </c>
      <c r="C4958" s="93" t="inlineStr">
        <is>
          <t>Idaho Power Company</t>
        </is>
      </c>
      <c r="D4958" s="93" t="inlineStr">
        <is>
          <t>ID</t>
        </is>
      </c>
      <c r="G4958" s="92" t="inlineStr">
        <is>
          <t>STORES EQUIPMENT</t>
        </is>
      </c>
      <c r="H4958" s="99" t="n">
        <v>393</v>
      </c>
      <c r="I4958" s="95" t="n">
        <v>42369</v>
      </c>
      <c r="K4958" s="102" t="n">
        <v>393</v>
      </c>
      <c r="L4958" s="92" t="n">
        <v>2255402.62</v>
      </c>
      <c r="M4958" s="92" t="n">
        <v>680821</v>
      </c>
      <c r="P4958" s="93" t="inlineStr">
        <is>
          <t>25-SQ</t>
        </is>
      </c>
      <c r="R4958" s="113" t="n">
        <v>0</v>
      </c>
      <c r="S4958" s="97">
        <f>TRUE()</f>
        <v/>
      </c>
      <c r="W4958" s="98" t="n"/>
      <c r="X4958" s="99" t="n">
        <v>90266</v>
      </c>
      <c r="Y4958" s="102" t="n">
        <v>4</v>
      </c>
      <c r="Z4958" s="97" t="b">
        <v>1</v>
      </c>
      <c r="AA4958" s="92" t="inlineStr">
        <is>
          <t>PUC</t>
        </is>
      </c>
      <c r="AMD4958" s="85" t="n"/>
      <c r="AME4958" s="85" t="n"/>
      <c r="AMF4958" s="85" t="n"/>
      <c r="AMG4958" s="85" t="n"/>
      <c r="AMH4958" s="85" t="n"/>
      <c r="AMI4958" s="85" t="n"/>
      <c r="AMJ4958" s="85" t="n"/>
    </row>
    <row r="4959" ht="36.15" customFormat="1" customHeight="1" s="92">
      <c r="A4959" s="92" t="n">
        <v>70</v>
      </c>
      <c r="B4959" s="92" t="n">
        <v>140</v>
      </c>
      <c r="C4959" s="93" t="inlineStr">
        <is>
          <t>Idaho Power Company</t>
        </is>
      </c>
      <c r="D4959" s="93" t="inlineStr">
        <is>
          <t>ID</t>
        </is>
      </c>
      <c r="G4959" s="92" t="inlineStr">
        <is>
          <t>STREET LIGHTING AND SIGNAL SYSTEMS</t>
        </is>
      </c>
      <c r="H4959" s="99" t="n">
        <v>373.2</v>
      </c>
      <c r="I4959" s="95" t="n">
        <v>42369</v>
      </c>
      <c r="K4959" s="112" t="n">
        <v>373.2</v>
      </c>
      <c r="L4959" s="92" t="n">
        <v>4543249.72</v>
      </c>
      <c r="M4959" s="92" t="n">
        <v>3623106</v>
      </c>
      <c r="P4959" s="93" t="inlineStr">
        <is>
          <t>40-R1</t>
        </is>
      </c>
      <c r="R4959" s="113" t="n">
        <v>-30</v>
      </c>
      <c r="S4959" s="97">
        <f>TRUE()</f>
        <v/>
      </c>
      <c r="W4959" s="98" t="n"/>
      <c r="X4959" s="99" t="n">
        <v>78596</v>
      </c>
      <c r="Y4959" s="112" t="n">
        <v>1.73</v>
      </c>
      <c r="Z4959" s="97" t="b">
        <v>1</v>
      </c>
      <c r="AA4959" s="92" t="inlineStr">
        <is>
          <t>PUC</t>
        </is>
      </c>
      <c r="AMD4959" s="85" t="n"/>
      <c r="AME4959" s="85" t="n"/>
      <c r="AMF4959" s="85" t="n"/>
      <c r="AMG4959" s="85" t="n"/>
      <c r="AMH4959" s="85" t="n"/>
      <c r="AMI4959" s="85" t="n"/>
      <c r="AMJ4959" s="85" t="n"/>
    </row>
    <row r="4960" ht="24.6" customFormat="1" customHeight="1" s="92">
      <c r="A4960" s="92" t="n">
        <v>70</v>
      </c>
      <c r="B4960" s="92" t="n">
        <v>140</v>
      </c>
      <c r="C4960" s="93" t="inlineStr">
        <is>
          <t>Idaho Power Company</t>
        </is>
      </c>
      <c r="D4960" s="93" t="inlineStr">
        <is>
          <t>ID</t>
        </is>
      </c>
      <c r="F4960" s="92" t="n">
        <v>934</v>
      </c>
      <c r="G4960" s="92" t="inlineStr">
        <is>
          <t>STRIKE</t>
        </is>
      </c>
      <c r="H4960" s="99" t="n">
        <v>331</v>
      </c>
      <c r="I4960" s="95" t="n">
        <v>42369</v>
      </c>
      <c r="K4960" s="112" t="n">
        <v>331</v>
      </c>
      <c r="L4960" s="92" t="n">
        <v>9780012.859999999</v>
      </c>
      <c r="M4960" s="92" t="n">
        <v>4146390</v>
      </c>
      <c r="P4960" s="93" t="inlineStr">
        <is>
          <t>120-R2.5</t>
        </is>
      </c>
      <c r="R4960" s="113" t="n">
        <v>-25</v>
      </c>
      <c r="S4960" s="97">
        <f>TRUE()</f>
        <v/>
      </c>
      <c r="W4960" s="98" t="n"/>
      <c r="X4960" s="99" t="n">
        <v>438907</v>
      </c>
      <c r="Y4960" s="112" t="n">
        <v>4.49</v>
      </c>
      <c r="Z4960" s="97" t="b">
        <v>1</v>
      </c>
      <c r="AA4960" s="92" t="inlineStr">
        <is>
          <t>PUC</t>
        </is>
      </c>
      <c r="AMD4960" s="85" t="n"/>
      <c r="AME4960" s="85" t="n"/>
      <c r="AMF4960" s="85" t="n"/>
      <c r="AMG4960" s="85" t="n"/>
      <c r="AMH4960" s="85" t="n"/>
      <c r="AMI4960" s="85" t="n"/>
      <c r="AMJ4960" s="85" t="n"/>
    </row>
    <row r="4961" ht="24.6" customFormat="1" customHeight="1" s="92">
      <c r="A4961" s="92" t="n">
        <v>70</v>
      </c>
      <c r="B4961" s="92" t="n">
        <v>140</v>
      </c>
      <c r="C4961" s="93" t="inlineStr">
        <is>
          <t>Idaho Power Company</t>
        </is>
      </c>
      <c r="D4961" s="93" t="inlineStr">
        <is>
          <t>ID</t>
        </is>
      </c>
      <c r="F4961" s="92" t="n">
        <v>934</v>
      </c>
      <c r="G4961" s="92" t="inlineStr">
        <is>
          <t>STRIKE</t>
        </is>
      </c>
      <c r="H4961" s="99" t="n">
        <v>332.2</v>
      </c>
      <c r="I4961" s="95" t="n">
        <v>42369</v>
      </c>
      <c r="K4961" s="92" t="n">
        <v>332.2</v>
      </c>
      <c r="L4961" s="92" t="n">
        <v>10807310.35</v>
      </c>
      <c r="M4961" s="92" t="n">
        <v>9164247</v>
      </c>
      <c r="P4961" s="93" t="inlineStr">
        <is>
          <t>120-S1.5</t>
        </is>
      </c>
      <c r="R4961" s="113" t="n">
        <v>-20</v>
      </c>
      <c r="S4961" s="97">
        <f>TRUE()</f>
        <v/>
      </c>
      <c r="W4961" s="98" t="n"/>
      <c r="X4961" s="99" t="n">
        <v>213061</v>
      </c>
      <c r="Y4961" s="112" t="n">
        <v>1.97</v>
      </c>
      <c r="Z4961" s="97" t="b">
        <v>1</v>
      </c>
      <c r="AA4961" s="92" t="inlineStr">
        <is>
          <t>PUC</t>
        </is>
      </c>
      <c r="AMD4961" s="85" t="n"/>
      <c r="AME4961" s="85" t="n"/>
      <c r="AMF4961" s="85" t="n"/>
      <c r="AMG4961" s="85" t="n"/>
      <c r="AMH4961" s="85" t="n"/>
      <c r="AMI4961" s="85" t="n"/>
      <c r="AMJ4961" s="85" t="n"/>
    </row>
    <row r="4962" ht="24.6" customFormat="1" customHeight="1" s="92">
      <c r="A4962" s="92" t="n">
        <v>70</v>
      </c>
      <c r="B4962" s="92" t="n">
        <v>140</v>
      </c>
      <c r="C4962" s="93" t="inlineStr">
        <is>
          <t>Idaho Power Company</t>
        </is>
      </c>
      <c r="D4962" s="93" t="inlineStr">
        <is>
          <t>ID</t>
        </is>
      </c>
      <c r="F4962" s="92" t="n">
        <v>934</v>
      </c>
      <c r="G4962" s="92" t="inlineStr">
        <is>
          <t>STRIKE</t>
        </is>
      </c>
      <c r="H4962" s="99" t="n">
        <v>333</v>
      </c>
      <c r="I4962" s="95" t="n">
        <v>42369</v>
      </c>
      <c r="K4962" s="92" t="n">
        <v>333</v>
      </c>
      <c r="L4962" s="92" t="n">
        <v>9114673.85</v>
      </c>
      <c r="M4962" s="92" t="n">
        <v>4202657</v>
      </c>
      <c r="P4962" s="93" t="inlineStr">
        <is>
          <t>100-R2.5</t>
        </is>
      </c>
      <c r="R4962" s="113" t="n">
        <v>-10</v>
      </c>
      <c r="S4962" s="97">
        <f>TRUE()</f>
        <v/>
      </c>
      <c r="W4962" s="98" t="n"/>
      <c r="X4962" s="99" t="n">
        <v>319435</v>
      </c>
      <c r="Y4962" s="112" t="n">
        <v>3.5</v>
      </c>
      <c r="Z4962" s="97" t="b">
        <v>1</v>
      </c>
      <c r="AA4962" s="92" t="inlineStr">
        <is>
          <t>PUC</t>
        </is>
      </c>
      <c r="AMD4962" s="85" t="n"/>
      <c r="AME4962" s="85" t="n"/>
      <c r="AMF4962" s="85" t="n"/>
      <c r="AMG4962" s="85" t="n"/>
      <c r="AMH4962" s="85" t="n"/>
      <c r="AMI4962" s="85" t="n"/>
      <c r="AMJ4962" s="85" t="n"/>
    </row>
    <row r="4963" ht="24.6" customFormat="1" customHeight="1" s="92">
      <c r="A4963" s="92" t="n">
        <v>70</v>
      </c>
      <c r="B4963" s="92" t="n">
        <v>140</v>
      </c>
      <c r="C4963" s="93" t="inlineStr">
        <is>
          <t>Idaho Power Company</t>
        </is>
      </c>
      <c r="D4963" s="93" t="inlineStr">
        <is>
          <t>ID</t>
        </is>
      </c>
      <c r="F4963" s="92" t="n">
        <v>934</v>
      </c>
      <c r="G4963" s="92" t="inlineStr">
        <is>
          <t>STRIKE</t>
        </is>
      </c>
      <c r="H4963" s="99" t="n">
        <v>334</v>
      </c>
      <c r="I4963" s="95" t="n">
        <v>42369</v>
      </c>
      <c r="K4963" s="92" t="n">
        <v>334</v>
      </c>
      <c r="L4963" s="92" t="n">
        <v>3960072.29</v>
      </c>
      <c r="M4963" s="92" t="n">
        <v>1269823</v>
      </c>
      <c r="P4963" s="93" t="inlineStr">
        <is>
          <t>65-R1.5</t>
        </is>
      </c>
      <c r="R4963" s="113" t="n">
        <v>-10</v>
      </c>
      <c r="S4963" s="97">
        <f>TRUE()</f>
        <v/>
      </c>
      <c r="W4963" s="98" t="n"/>
      <c r="X4963" s="99" t="n">
        <v>173756</v>
      </c>
      <c r="Y4963" s="112" t="n">
        <v>4.39</v>
      </c>
      <c r="Z4963" s="97" t="b">
        <v>1</v>
      </c>
      <c r="AA4963" s="92" t="inlineStr">
        <is>
          <t>PUC</t>
        </is>
      </c>
      <c r="AMD4963" s="85" t="n"/>
      <c r="AME4963" s="85" t="n"/>
      <c r="AMF4963" s="85" t="n"/>
      <c r="AMG4963" s="85" t="n"/>
      <c r="AMH4963" s="85" t="n"/>
      <c r="AMI4963" s="85" t="n"/>
      <c r="AMJ4963" s="85" t="n"/>
    </row>
    <row r="4964" ht="24.6" customFormat="1" customHeight="1" s="92">
      <c r="A4964" s="92" t="n">
        <v>70</v>
      </c>
      <c r="B4964" s="92" t="n">
        <v>140</v>
      </c>
      <c r="C4964" s="93" t="inlineStr">
        <is>
          <t>Idaho Power Company</t>
        </is>
      </c>
      <c r="D4964" s="93" t="inlineStr">
        <is>
          <t>ID</t>
        </is>
      </c>
      <c r="F4964" s="92" t="n">
        <v>934</v>
      </c>
      <c r="G4964" s="92" t="inlineStr">
        <is>
          <t>STRIKE</t>
        </is>
      </c>
      <c r="H4964" s="99" t="n">
        <v>335</v>
      </c>
      <c r="I4964" s="95" t="n">
        <v>42369</v>
      </c>
      <c r="K4964" s="92" t="n">
        <v>335</v>
      </c>
      <c r="L4964" s="92" t="n">
        <v>956851.39</v>
      </c>
      <c r="M4964" s="92" t="n">
        <v>379020</v>
      </c>
      <c r="P4964" s="93" t="inlineStr">
        <is>
          <t>90-R2</t>
        </is>
      </c>
      <c r="R4964" s="113" t="n">
        <v>-5</v>
      </c>
      <c r="S4964" s="97">
        <f>TRUE()</f>
        <v/>
      </c>
      <c r="W4964" s="98" t="n"/>
      <c r="X4964" s="99" t="n">
        <v>34541</v>
      </c>
      <c r="Y4964" s="112" t="n">
        <v>3.61</v>
      </c>
      <c r="Z4964" s="97" t="b">
        <v>1</v>
      </c>
      <c r="AA4964" s="92" t="inlineStr">
        <is>
          <t>PUC</t>
        </is>
      </c>
      <c r="AMD4964" s="85" t="n"/>
      <c r="AME4964" s="85" t="n"/>
      <c r="AMF4964" s="85" t="n"/>
      <c r="AMG4964" s="85" t="n"/>
      <c r="AMH4964" s="85" t="n"/>
      <c r="AMI4964" s="85" t="n"/>
      <c r="AMJ4964" s="85" t="n"/>
    </row>
    <row r="4965" ht="24.6" customFormat="1" customHeight="1" s="92">
      <c r="A4965" s="92" t="n">
        <v>70</v>
      </c>
      <c r="B4965" s="92" t="n">
        <v>140</v>
      </c>
      <c r="C4965" s="93" t="inlineStr">
        <is>
          <t>Idaho Power Company</t>
        </is>
      </c>
      <c r="D4965" s="93" t="inlineStr">
        <is>
          <t>ID</t>
        </is>
      </c>
      <c r="F4965" s="92" t="n">
        <v>934</v>
      </c>
      <c r="G4965" s="92" t="inlineStr">
        <is>
          <t>STRIKE</t>
        </is>
      </c>
      <c r="H4965" s="99" t="n">
        <v>336</v>
      </c>
      <c r="I4965" s="95" t="n">
        <v>42369</v>
      </c>
      <c r="K4965" s="112" t="n">
        <v>336</v>
      </c>
      <c r="L4965" s="92" t="n">
        <v>1602868.07</v>
      </c>
      <c r="M4965" s="92" t="n">
        <v>15625</v>
      </c>
      <c r="P4965" s="93" t="inlineStr">
        <is>
          <t>100-R3</t>
        </is>
      </c>
      <c r="R4965" s="113" t="n">
        <v>0</v>
      </c>
      <c r="S4965" s="97">
        <f>TRUE()</f>
        <v/>
      </c>
      <c r="W4965" s="98" t="n"/>
      <c r="X4965" s="99" t="n">
        <v>86219</v>
      </c>
      <c r="Y4965" s="102" t="n">
        <v>5.38</v>
      </c>
      <c r="Z4965" s="97" t="b">
        <v>1</v>
      </c>
      <c r="AA4965" s="92" t="inlineStr">
        <is>
          <t>PUC</t>
        </is>
      </c>
      <c r="AMD4965" s="85" t="n"/>
      <c r="AME4965" s="85" t="n"/>
      <c r="AMF4965" s="85" t="n"/>
      <c r="AMG4965" s="85" t="n"/>
      <c r="AMH4965" s="85" t="n"/>
      <c r="AMI4965" s="85" t="n"/>
      <c r="AMJ4965" s="85" t="n"/>
    </row>
    <row r="4966" ht="24.6" customFormat="1" customHeight="1" s="92">
      <c r="A4966" s="92" t="n">
        <v>70</v>
      </c>
      <c r="B4966" s="92" t="n">
        <v>140</v>
      </c>
      <c r="C4966" s="93" t="inlineStr">
        <is>
          <t>Idaho Power Company</t>
        </is>
      </c>
      <c r="D4966" s="93" t="inlineStr">
        <is>
          <t>ID</t>
        </is>
      </c>
      <c r="G4966" s="92" t="inlineStr">
        <is>
          <t>STRUCTURES AND IMPROVEMENTS</t>
        </is>
      </c>
      <c r="H4966" s="99" t="n">
        <v>352</v>
      </c>
      <c r="I4966" s="95" t="n">
        <v>42369</v>
      </c>
      <c r="K4966" s="112" t="n">
        <v>352</v>
      </c>
      <c r="L4966" s="92" t="n">
        <v>77780245.72</v>
      </c>
      <c r="M4966" s="92" t="n">
        <v>25617486</v>
      </c>
      <c r="P4966" s="93" t="inlineStr">
        <is>
          <t>65-R3</t>
        </is>
      </c>
      <c r="R4966" s="113" t="n">
        <v>-10</v>
      </c>
      <c r="S4966" s="97">
        <f>TRUE()</f>
        <v/>
      </c>
      <c r="W4966" s="98" t="n"/>
      <c r="X4966" s="99" t="n">
        <v>1462266</v>
      </c>
      <c r="Y4966" s="112" t="n">
        <v>1.88</v>
      </c>
      <c r="Z4966" s="97" t="b">
        <v>1</v>
      </c>
      <c r="AA4966" s="92" t="inlineStr">
        <is>
          <t>PUC</t>
        </is>
      </c>
      <c r="AMD4966" s="85" t="n"/>
      <c r="AME4966" s="85" t="n"/>
      <c r="AMF4966" s="85" t="n"/>
      <c r="AMG4966" s="85" t="n"/>
      <c r="AMH4966" s="85" t="n"/>
      <c r="AMI4966" s="85" t="n"/>
      <c r="AMJ4966" s="85" t="n"/>
    </row>
    <row r="4967" ht="24.6" customFormat="1" customHeight="1" s="92">
      <c r="A4967" s="92" t="n">
        <v>70</v>
      </c>
      <c r="B4967" s="92" t="n">
        <v>140</v>
      </c>
      <c r="C4967" s="93" t="inlineStr">
        <is>
          <t>Idaho Power Company</t>
        </is>
      </c>
      <c r="D4967" s="93" t="inlineStr">
        <is>
          <t>ID</t>
        </is>
      </c>
      <c r="G4967" s="92" t="inlineStr">
        <is>
          <t>STRUCTURES AND IMPROVEMENTS</t>
        </is>
      </c>
      <c r="H4967" s="99" t="n">
        <v>361</v>
      </c>
      <c r="I4967" s="95" t="n">
        <v>42369</v>
      </c>
      <c r="K4967" s="112" t="n">
        <v>361</v>
      </c>
      <c r="L4967" s="92" t="n">
        <v>34175351.84</v>
      </c>
      <c r="M4967" s="92" t="n">
        <v>11003028</v>
      </c>
      <c r="P4967" s="93" t="inlineStr">
        <is>
          <t>70-R3</t>
        </is>
      </c>
      <c r="R4967" s="113" t="n">
        <v>-50</v>
      </c>
      <c r="S4967" s="97">
        <f>TRUE()</f>
        <v/>
      </c>
      <c r="W4967" s="98" t="n"/>
      <c r="X4967" s="99" t="n">
        <v>740219</v>
      </c>
      <c r="Y4967" s="112" t="n">
        <v>2.17</v>
      </c>
      <c r="Z4967" s="97" t="b">
        <v>1</v>
      </c>
      <c r="AA4967" s="92" t="inlineStr">
        <is>
          <t>PUC</t>
        </is>
      </c>
      <c r="AMD4967" s="85" t="n"/>
      <c r="AME4967" s="85" t="n"/>
      <c r="AMF4967" s="85" t="n"/>
      <c r="AMG4967" s="85" t="n"/>
      <c r="AMH4967" s="85" t="n"/>
      <c r="AMI4967" s="85" t="n"/>
      <c r="AMJ4967" s="85" t="n"/>
    </row>
    <row r="4968" ht="36.15" customFormat="1" customHeight="1" s="92">
      <c r="A4968" s="92" t="n">
        <v>70</v>
      </c>
      <c r="B4968" s="92" t="n">
        <v>140</v>
      </c>
      <c r="C4968" s="93" t="inlineStr">
        <is>
          <t>Idaho Power Company</t>
        </is>
      </c>
      <c r="D4968" s="93" t="inlineStr">
        <is>
          <t>ID</t>
        </is>
      </c>
      <c r="G4968" s="92" t="inlineStr">
        <is>
          <t>STRUCTURES AND IMPROVEMENTS - CHQ BUILDING</t>
        </is>
      </c>
      <c r="H4968" s="99" t="n">
        <v>390.11</v>
      </c>
      <c r="I4968" s="95" t="n">
        <v>42369</v>
      </c>
      <c r="K4968" s="93" t="n">
        <v>390.11</v>
      </c>
      <c r="L4968" s="92" t="n">
        <v>29421031.19</v>
      </c>
      <c r="M4968" s="92" t="n">
        <v>9982240</v>
      </c>
      <c r="P4968" s="93" t="inlineStr">
        <is>
          <t>90-S1</t>
        </is>
      </c>
      <c r="R4968" s="113" t="n">
        <v>-3</v>
      </c>
      <c r="S4968" s="97">
        <f>TRUE()</f>
        <v/>
      </c>
      <c r="W4968" s="98" t="n"/>
      <c r="X4968" s="99" t="n">
        <v>612436</v>
      </c>
      <c r="Y4968" s="112" t="n">
        <v>2.08</v>
      </c>
      <c r="Z4968" s="97" t="b">
        <v>1</v>
      </c>
      <c r="AA4968" s="92" t="inlineStr">
        <is>
          <t>PUC</t>
        </is>
      </c>
      <c r="AMD4968" s="85" t="n"/>
      <c r="AME4968" s="85" t="n"/>
      <c r="AMF4968" s="85" t="n"/>
      <c r="AMG4968" s="85" t="n"/>
      <c r="AMH4968" s="85" t="n"/>
      <c r="AMI4968" s="85" t="n"/>
      <c r="AMJ4968" s="85" t="n"/>
    </row>
    <row r="4969" ht="24.6" customFormat="1" customHeight="1" s="92">
      <c r="A4969" s="92" t="n">
        <v>7</v>
      </c>
      <c r="B4969" s="92" t="n">
        <v>31</v>
      </c>
      <c r="C4969" s="79" t="inlineStr">
        <is>
          <t>Arizona Public Service Company</t>
        </is>
      </c>
      <c r="D4969" s="92" t="inlineStr">
        <is>
          <t>AZ</t>
        </is>
      </c>
      <c r="F4969" s="92" t="n">
        <v>568</v>
      </c>
      <c r="G4969" s="92" t="inlineStr">
        <is>
          <t>Sundance</t>
        </is>
      </c>
      <c r="H4969" s="92" t="n">
        <v>341</v>
      </c>
      <c r="I4969" s="98" t="n">
        <v>42369</v>
      </c>
      <c r="K4969" s="92" t="inlineStr">
        <is>
          <t>341.00    Structures and Improvements    2.06%</t>
        </is>
      </c>
      <c r="L4969" s="96" t="n">
        <v>13336561</v>
      </c>
      <c r="M4969" s="96" t="n">
        <v>6430521</v>
      </c>
      <c r="O4969" s="92" t="n">
        <v>0.4822</v>
      </c>
      <c r="P4969" s="92" t="inlineStr">
        <is>
          <t>200-SC</t>
        </is>
      </c>
      <c r="Q4969" s="92" t="n">
        <v>29.7</v>
      </c>
      <c r="R4969" s="92" t="n">
        <v>-5</v>
      </c>
      <c r="S4969" s="97">
        <f>TRUE()</f>
        <v/>
      </c>
      <c r="V4969" s="92" t="n">
        <v>20.91</v>
      </c>
      <c r="W4969" s="98" t="n"/>
      <c r="X4969" s="99" t="n">
        <v>362754</v>
      </c>
      <c r="Y4969" s="92" t="n">
        <v>0.0272</v>
      </c>
      <c r="Z4969" s="97" t="b">
        <v>1</v>
      </c>
      <c r="AA4969" s="92" t="inlineStr">
        <is>
          <t>PUC</t>
        </is>
      </c>
      <c r="AMD4969" s="85" t="n"/>
      <c r="AME4969" s="85" t="n"/>
      <c r="AMF4969" s="85" t="n"/>
      <c r="AMG4969" s="85" t="n"/>
      <c r="AMH4969" s="85" t="n"/>
      <c r="AMI4969" s="85" t="n"/>
      <c r="AMJ4969" s="85" t="n"/>
    </row>
    <row r="4970" ht="36.15" customFormat="1" customHeight="1" s="92">
      <c r="A4970" s="92" t="n">
        <v>7</v>
      </c>
      <c r="B4970" s="92" t="n">
        <v>31</v>
      </c>
      <c r="C4970" s="79" t="inlineStr">
        <is>
          <t>Arizona Public Service Company</t>
        </is>
      </c>
      <c r="D4970" s="92" t="inlineStr">
        <is>
          <t>AZ</t>
        </is>
      </c>
      <c r="F4970" s="92" t="n">
        <v>568</v>
      </c>
      <c r="G4970" s="92" t="inlineStr">
        <is>
          <t>Sundance</t>
        </is>
      </c>
      <c r="H4970" s="92" t="n">
        <v>342</v>
      </c>
      <c r="I4970" s="98" t="n">
        <v>42369</v>
      </c>
      <c r="K4970" s="92" t="inlineStr">
        <is>
          <t>342.00    Fuel Holders, Products and Accessories    2.05%</t>
        </is>
      </c>
      <c r="L4970" s="96" t="n">
        <v>4629010</v>
      </c>
      <c r="M4970" s="96" t="n">
        <v>2369407</v>
      </c>
      <c r="O4970" s="92" t="n">
        <v>0.5119</v>
      </c>
      <c r="P4970" s="92" t="inlineStr">
        <is>
          <t>200-SC</t>
        </is>
      </c>
      <c r="Q4970" s="92" t="n">
        <v>29.93</v>
      </c>
      <c r="R4970" s="92" t="n">
        <v>-5</v>
      </c>
      <c r="S4970" s="97">
        <f>TRUE()</f>
        <v/>
      </c>
      <c r="V4970" s="92" t="n">
        <v>20.91</v>
      </c>
      <c r="W4970" s="98" t="n"/>
      <c r="X4970" s="99" t="n">
        <v>118966</v>
      </c>
      <c r="Y4970" s="92" t="n">
        <v>0.0257</v>
      </c>
      <c r="Z4970" s="97" t="b">
        <v>1</v>
      </c>
      <c r="AA4970" s="92" t="inlineStr">
        <is>
          <t>PUC</t>
        </is>
      </c>
      <c r="AMD4970" s="85" t="n"/>
      <c r="AME4970" s="85" t="n"/>
      <c r="AMF4970" s="85" t="n"/>
      <c r="AMG4970" s="85" t="n"/>
      <c r="AMH4970" s="85" t="n"/>
      <c r="AMI4970" s="85" t="n"/>
      <c r="AMJ4970" s="85" t="n"/>
    </row>
    <row r="4971" ht="24.6" customFormat="1" customHeight="1" s="92">
      <c r="A4971" s="92" t="n">
        <v>7</v>
      </c>
      <c r="B4971" s="92" t="n">
        <v>31</v>
      </c>
      <c r="C4971" s="79" t="inlineStr">
        <is>
          <t>Arizona Public Service Company</t>
        </is>
      </c>
      <c r="D4971" s="92" t="inlineStr">
        <is>
          <t>AZ</t>
        </is>
      </c>
      <c r="F4971" s="92" t="n">
        <v>568</v>
      </c>
      <c r="G4971" s="92" t="inlineStr">
        <is>
          <t>Sundance</t>
        </is>
      </c>
      <c r="H4971" s="92" t="n">
        <v>343</v>
      </c>
      <c r="I4971" s="98" t="n">
        <v>42369</v>
      </c>
      <c r="K4971" s="92" t="inlineStr">
        <is>
          <t>343.00    Prime Movers    2.04%</t>
        </is>
      </c>
      <c r="L4971" s="96" t="n">
        <v>232679199</v>
      </c>
      <c r="M4971" s="96" t="n">
        <v>124525287</v>
      </c>
      <c r="O4971" s="92" t="n">
        <v>0.5352</v>
      </c>
      <c r="P4971" s="92" t="inlineStr">
        <is>
          <t>200-SC</t>
        </is>
      </c>
      <c r="Q4971" s="92" t="n">
        <v>30.53</v>
      </c>
      <c r="R4971" s="92" t="n">
        <v>-5</v>
      </c>
      <c r="S4971" s="97">
        <f>TRUE()</f>
        <v/>
      </c>
      <c r="V4971" s="92" t="n">
        <v>20.91</v>
      </c>
      <c r="W4971" s="98" t="n"/>
      <c r="X4971" s="99" t="n">
        <v>5723908</v>
      </c>
      <c r="Y4971" s="92" t="n">
        <v>0.0246</v>
      </c>
      <c r="Z4971" s="97" t="b">
        <v>1</v>
      </c>
      <c r="AA4971" s="92" t="inlineStr">
        <is>
          <t>PUC</t>
        </is>
      </c>
      <c r="AMD4971" s="85" t="n"/>
      <c r="AME4971" s="85" t="n"/>
      <c r="AMF4971" s="85" t="n"/>
      <c r="AMG4971" s="85" t="n"/>
      <c r="AMH4971" s="85" t="n"/>
      <c r="AMI4971" s="85" t="n"/>
      <c r="AMJ4971" s="85" t="n"/>
    </row>
    <row r="4972" ht="24.6" customFormat="1" customHeight="1" s="92">
      <c r="A4972" s="92" t="n">
        <v>7</v>
      </c>
      <c r="B4972" s="92" t="n">
        <v>31</v>
      </c>
      <c r="C4972" s="79" t="inlineStr">
        <is>
          <t>Arizona Public Service Company</t>
        </is>
      </c>
      <c r="D4972" s="92" t="inlineStr">
        <is>
          <t>AZ</t>
        </is>
      </c>
      <c r="F4972" s="92" t="n">
        <v>568</v>
      </c>
      <c r="G4972" s="92" t="inlineStr">
        <is>
          <t>Sundance</t>
        </is>
      </c>
      <c r="H4972" s="92" t="n">
        <v>344</v>
      </c>
      <c r="I4972" s="98" t="n">
        <v>42369</v>
      </c>
      <c r="K4972" s="92" t="inlineStr">
        <is>
          <t>344.00    Generators and Devices    2.51%</t>
        </is>
      </c>
      <c r="L4972" s="96" t="n">
        <v>11764416</v>
      </c>
      <c r="M4972" s="96" t="n">
        <v>850459</v>
      </c>
      <c r="O4972" s="92" t="n">
        <v>0.0723</v>
      </c>
      <c r="P4972" s="92" t="inlineStr">
        <is>
          <t>200-SC</t>
        </is>
      </c>
      <c r="Q4972" s="92" t="n">
        <v>21.85</v>
      </c>
      <c r="R4972" s="92" t="n">
        <v>-5</v>
      </c>
      <c r="S4972" s="97">
        <f>TRUE()</f>
        <v/>
      </c>
      <c r="V4972" s="92" t="n">
        <v>20.92</v>
      </c>
      <c r="W4972" s="98" t="n"/>
      <c r="X4972" s="99" t="n">
        <v>549399</v>
      </c>
      <c r="Y4972" s="92" t="n">
        <v>0.0467</v>
      </c>
      <c r="Z4972" s="97" t="b">
        <v>1</v>
      </c>
      <c r="AA4972" s="92" t="inlineStr">
        <is>
          <t>PUC</t>
        </is>
      </c>
      <c r="AMD4972" s="85" t="n"/>
      <c r="AME4972" s="85" t="n"/>
      <c r="AMF4972" s="85" t="n"/>
      <c r="AMG4972" s="85" t="n"/>
      <c r="AMH4972" s="85" t="n"/>
      <c r="AMI4972" s="85" t="n"/>
      <c r="AMJ4972" s="85" t="n"/>
    </row>
    <row r="4973" ht="24.6" customFormat="1" customHeight="1" s="92">
      <c r="A4973" s="92" t="n">
        <v>7</v>
      </c>
      <c r="B4973" s="92" t="n">
        <v>31</v>
      </c>
      <c r="C4973" s="79" t="inlineStr">
        <is>
          <t>Arizona Public Service Company</t>
        </is>
      </c>
      <c r="D4973" s="92" t="inlineStr">
        <is>
          <t>AZ</t>
        </is>
      </c>
      <c r="F4973" s="92" t="n">
        <v>568</v>
      </c>
      <c r="G4973" s="92" t="inlineStr">
        <is>
          <t>Sundance</t>
        </is>
      </c>
      <c r="H4973" s="92" t="n">
        <v>345</v>
      </c>
      <c r="I4973" s="98" t="n">
        <v>42369</v>
      </c>
      <c r="K4973" s="92" t="inlineStr">
        <is>
          <t>345.00    Accessory Electric Equipment    2.05%</t>
        </is>
      </c>
      <c r="L4973" s="96" t="n">
        <v>27604244</v>
      </c>
      <c r="M4973" s="96" t="n">
        <v>14317393</v>
      </c>
      <c r="O4973" s="92" t="n">
        <v>0.5187</v>
      </c>
      <c r="P4973" s="92" t="inlineStr">
        <is>
          <t>200-SC</t>
        </is>
      </c>
      <c r="Q4973" s="92" t="n">
        <v>30.16</v>
      </c>
      <c r="R4973" s="92" t="n">
        <v>-5</v>
      </c>
      <c r="S4973" s="97">
        <f>TRUE()</f>
        <v/>
      </c>
      <c r="V4973" s="92" t="n">
        <v>20.91</v>
      </c>
      <c r="W4973" s="98" t="n"/>
      <c r="X4973" s="99" t="n">
        <v>701148</v>
      </c>
      <c r="Y4973" s="92" t="n">
        <v>0.0254</v>
      </c>
      <c r="Z4973" s="97" t="b">
        <v>1</v>
      </c>
      <c r="AA4973" s="92" t="inlineStr">
        <is>
          <t>PUC</t>
        </is>
      </c>
      <c r="AMD4973" s="85" t="n"/>
      <c r="AME4973" s="85" t="n"/>
      <c r="AMF4973" s="85" t="n"/>
      <c r="AMG4973" s="85" t="n"/>
      <c r="AMH4973" s="85" t="n"/>
      <c r="AMI4973" s="85" t="n"/>
      <c r="AMJ4973" s="85" t="n"/>
    </row>
    <row r="4974" ht="36.15" customFormat="1" customHeight="1" s="92">
      <c r="A4974" s="92" t="n">
        <v>7</v>
      </c>
      <c r="B4974" s="92" t="n">
        <v>31</v>
      </c>
      <c r="C4974" s="79" t="inlineStr">
        <is>
          <t>Arizona Public Service Company</t>
        </is>
      </c>
      <c r="D4974" s="92" t="inlineStr">
        <is>
          <t>AZ</t>
        </is>
      </c>
      <c r="F4974" s="92" t="n">
        <v>568</v>
      </c>
      <c r="G4974" s="92" t="inlineStr">
        <is>
          <t>Sundance</t>
        </is>
      </c>
      <c r="H4974" s="92" t="n">
        <v>346</v>
      </c>
      <c r="I4974" s="98" t="n">
        <v>42369</v>
      </c>
      <c r="K4974" s="92" t="inlineStr">
        <is>
          <t>346.00    Miscellaneous Power Plant Equipment    2.49%</t>
        </is>
      </c>
      <c r="L4974" s="96" t="n">
        <v>2565605</v>
      </c>
      <c r="M4974" s="96" t="n">
        <v>1087039</v>
      </c>
      <c r="O4974" s="92" t="n">
        <v>0.4237</v>
      </c>
      <c r="P4974" s="92" t="inlineStr">
        <is>
          <t>200-SC</t>
        </is>
      </c>
      <c r="Q4974" s="92" t="n">
        <v>27.86</v>
      </c>
      <c r="R4974" s="92" t="n">
        <v>-5</v>
      </c>
      <c r="S4974" s="97">
        <f>TRUE()</f>
        <v/>
      </c>
      <c r="V4974" s="92" t="n">
        <v>20.91</v>
      </c>
      <c r="W4974" s="98" t="n"/>
      <c r="X4974" s="99" t="n">
        <v>76968</v>
      </c>
      <c r="Y4974" s="92" t="n">
        <v>0.03</v>
      </c>
      <c r="Z4974" s="97" t="b">
        <v>1</v>
      </c>
      <c r="AA4974" s="92" t="inlineStr">
        <is>
          <t>PUC</t>
        </is>
      </c>
      <c r="AMD4974" s="85" t="n"/>
      <c r="AME4974" s="85" t="n"/>
      <c r="AMF4974" s="85" t="n"/>
      <c r="AMG4974" s="85" t="n"/>
      <c r="AMH4974" s="85" t="n"/>
      <c r="AMI4974" s="85" t="n"/>
      <c r="AMJ4974" s="85" t="n"/>
    </row>
    <row r="4975" ht="24.6" customFormat="1" customHeight="1" s="92">
      <c r="A4975" s="79" t="n">
        <v>186</v>
      </c>
      <c r="B4975" s="79" t="n">
        <v>349</v>
      </c>
      <c r="C4975" s="79" t="inlineStr">
        <is>
          <t>VIRGINIA ELECTRIC AND POWER COMPANY</t>
        </is>
      </c>
      <c r="D4975" s="92" t="inlineStr">
        <is>
          <t>VA</t>
        </is>
      </c>
      <c r="F4975" s="92" t="n">
        <v>571</v>
      </c>
      <c r="G4975" s="92" t="inlineStr">
        <is>
          <t>SURRY COMMON</t>
        </is>
      </c>
      <c r="H4975" s="92" t="n">
        <v>320</v>
      </c>
      <c r="I4975" s="95" t="n">
        <v>40908</v>
      </c>
      <c r="J4975" s="95" t="n"/>
      <c r="L4975" s="106" t="n">
        <v>40882</v>
      </c>
      <c r="M4975" s="92" t="n">
        <v>19578</v>
      </c>
      <c r="R4975" s="92" t="n">
        <v>0</v>
      </c>
      <c r="S4975" s="97">
        <f>TRUE()</f>
        <v/>
      </c>
      <c r="V4975" s="92" t="n">
        <v>21.5</v>
      </c>
      <c r="X4975" s="99" t="n">
        <v>4725868</v>
      </c>
      <c r="Y4975" s="92" t="n">
        <v>2.36</v>
      </c>
      <c r="Z4975" s="92" t="n">
        <v>1</v>
      </c>
      <c r="AA4975" s="92" t="inlineStr">
        <is>
          <t>PUC</t>
        </is>
      </c>
      <c r="AMD4975" s="85" t="n"/>
      <c r="AME4975" s="85" t="n"/>
      <c r="AMF4975" s="85" t="n"/>
      <c r="AMG4975" s="85" t="n"/>
      <c r="AMH4975" s="85" t="n"/>
      <c r="AMI4975" s="85" t="n"/>
      <c r="AMJ4975" s="85" t="n"/>
    </row>
    <row r="4976" ht="24.6" customFormat="1" customHeight="1" s="92">
      <c r="A4976" s="79" t="n">
        <v>186</v>
      </c>
      <c r="B4976" s="79" t="n">
        <v>349</v>
      </c>
      <c r="C4976" s="79" t="inlineStr">
        <is>
          <t>VIRGINIA ELECTRIC AND POWER COMPANY</t>
        </is>
      </c>
      <c r="D4976" s="92" t="inlineStr">
        <is>
          <t>VA</t>
        </is>
      </c>
      <c r="F4976" s="92" t="n">
        <v>571</v>
      </c>
      <c r="G4976" s="92" t="inlineStr">
        <is>
          <t>SURRY COMMON</t>
        </is>
      </c>
      <c r="H4976" s="92" t="n">
        <v>321</v>
      </c>
      <c r="I4976" s="95" t="n">
        <v>40908</v>
      </c>
      <c r="J4976" s="95" t="n"/>
      <c r="L4976" s="106" t="n">
        <v>199944051.16</v>
      </c>
      <c r="M4976" s="92" t="n">
        <v>100500808</v>
      </c>
      <c r="R4976" s="92" t="n">
        <v>-1</v>
      </c>
      <c r="S4976" s="97">
        <f>TRUE()</f>
        <v/>
      </c>
      <c r="V4976" s="92" t="n">
        <v>21</v>
      </c>
      <c r="X4976" s="99" t="n">
        <v>12275864</v>
      </c>
      <c r="Y4976" s="92" t="n">
        <v>3.07</v>
      </c>
      <c r="Z4976" s="92" t="n">
        <v>1</v>
      </c>
      <c r="AA4976" s="92" t="inlineStr">
        <is>
          <t>PUC</t>
        </is>
      </c>
      <c r="AMD4976" s="85" t="n"/>
      <c r="AME4976" s="85" t="n"/>
      <c r="AMF4976" s="85" t="n"/>
      <c r="AMG4976" s="85" t="n"/>
      <c r="AMH4976" s="85" t="n"/>
      <c r="AMI4976" s="85" t="n"/>
      <c r="AMJ4976" s="85" t="n"/>
    </row>
    <row r="4977" ht="24.6" customFormat="1" customHeight="1" s="92">
      <c r="A4977" s="79" t="n">
        <v>186</v>
      </c>
      <c r="B4977" s="79" t="n">
        <v>349</v>
      </c>
      <c r="C4977" s="79" t="inlineStr">
        <is>
          <t>VIRGINIA ELECTRIC AND POWER COMPANY</t>
        </is>
      </c>
      <c r="D4977" s="92" t="inlineStr">
        <is>
          <t>VA</t>
        </is>
      </c>
      <c r="F4977" s="92" t="n">
        <v>571</v>
      </c>
      <c r="G4977" s="92" t="inlineStr">
        <is>
          <t>SURRY COMMON</t>
        </is>
      </c>
      <c r="H4977" s="92" t="n">
        <v>322</v>
      </c>
      <c r="I4977" s="95" t="n">
        <v>40908</v>
      </c>
      <c r="J4977" s="95" t="n"/>
      <c r="L4977" s="106" t="n">
        <v>400108279.89</v>
      </c>
      <c r="M4977" s="92" t="n">
        <v>150072611</v>
      </c>
      <c r="R4977" s="92" t="n">
        <v>-2</v>
      </c>
      <c r="S4977" s="97">
        <f>TRUE()</f>
        <v/>
      </c>
      <c r="V4977" s="92" t="n">
        <v>20.2</v>
      </c>
      <c r="X4977" s="99" t="n">
        <v>2841447</v>
      </c>
      <c r="Y4977" s="92" t="n">
        <v>3.5</v>
      </c>
      <c r="Z4977" s="92" t="n">
        <v>1</v>
      </c>
      <c r="AA4977" s="92" t="inlineStr">
        <is>
          <t>PUC</t>
        </is>
      </c>
      <c r="AMD4977" s="85" t="n"/>
      <c r="AME4977" s="85" t="n"/>
      <c r="AMF4977" s="85" t="n"/>
      <c r="AMG4977" s="85" t="n"/>
      <c r="AMH4977" s="85" t="n"/>
      <c r="AMI4977" s="85" t="n"/>
      <c r="AMJ4977" s="85" t="n"/>
    </row>
    <row r="4978" ht="24.6" customFormat="1" customHeight="1" s="92">
      <c r="A4978" s="79" t="n">
        <v>186</v>
      </c>
      <c r="B4978" s="79" t="n">
        <v>349</v>
      </c>
      <c r="C4978" s="79" t="inlineStr">
        <is>
          <t>VIRGINIA ELECTRIC AND POWER COMPANY</t>
        </is>
      </c>
      <c r="D4978" s="92" t="inlineStr">
        <is>
          <t>VA</t>
        </is>
      </c>
      <c r="F4978" s="92" t="n">
        <v>571</v>
      </c>
      <c r="G4978" s="92" t="inlineStr">
        <is>
          <t>SURRY COMMON</t>
        </is>
      </c>
      <c r="H4978" s="92" t="n">
        <v>323</v>
      </c>
      <c r="I4978" s="95" t="n">
        <v>40908</v>
      </c>
      <c r="J4978" s="95" t="n"/>
      <c r="L4978" s="106" t="n">
        <v>81221608.97</v>
      </c>
      <c r="M4978" s="92" t="n">
        <v>26207310</v>
      </c>
      <c r="R4978" s="92" t="n">
        <v>-3</v>
      </c>
      <c r="S4978" s="97">
        <f>TRUE()</f>
        <v/>
      </c>
      <c r="V4978" s="92" t="n">
        <v>21.1</v>
      </c>
      <c r="X4978" s="99" t="n">
        <v>3342955</v>
      </c>
      <c r="Y4978" s="92" t="n">
        <v>3.05</v>
      </c>
      <c r="Z4978" s="92" t="n">
        <v>1</v>
      </c>
      <c r="AA4978" s="92" t="inlineStr">
        <is>
          <t>PUC</t>
        </is>
      </c>
      <c r="AMD4978" s="85" t="n"/>
      <c r="AME4978" s="85" t="n"/>
      <c r="AMF4978" s="85" t="n"/>
      <c r="AMG4978" s="85" t="n"/>
      <c r="AMH4978" s="85" t="n"/>
      <c r="AMI4978" s="85" t="n"/>
      <c r="AMJ4978" s="85" t="n"/>
    </row>
    <row r="4979" ht="24.6" customFormat="1" customHeight="1" s="92">
      <c r="A4979" s="79" t="n">
        <v>186</v>
      </c>
      <c r="B4979" s="79" t="n">
        <v>349</v>
      </c>
      <c r="C4979" s="79" t="inlineStr">
        <is>
          <t>VIRGINIA ELECTRIC AND POWER COMPANY</t>
        </is>
      </c>
      <c r="D4979" s="92" t="inlineStr">
        <is>
          <t>VA</t>
        </is>
      </c>
      <c r="F4979" s="92" t="n">
        <v>571</v>
      </c>
      <c r="G4979" s="92" t="inlineStr">
        <is>
          <t>SURRY COMMON</t>
        </is>
      </c>
      <c r="H4979" s="92" t="n">
        <v>324</v>
      </c>
      <c r="I4979" s="95" t="n">
        <v>40908</v>
      </c>
      <c r="J4979" s="95" t="n"/>
      <c r="L4979" s="106" t="n">
        <v>109448589.86</v>
      </c>
      <c r="M4979" s="92" t="n">
        <v>40100070</v>
      </c>
      <c r="R4979" s="92" t="n">
        <v>-1</v>
      </c>
      <c r="S4979" s="97">
        <f>TRUE()</f>
        <v/>
      </c>
      <c r="V4979" s="92" t="n">
        <v>18.8</v>
      </c>
      <c r="X4979" s="99" t="n">
        <v>2485406</v>
      </c>
      <c r="Y4979" s="92" t="n">
        <v>3.59</v>
      </c>
      <c r="Z4979" s="92" t="n">
        <v>1</v>
      </c>
      <c r="AA4979" s="92" t="inlineStr">
        <is>
          <t>PUC</t>
        </is>
      </c>
      <c r="AMD4979" s="85" t="n"/>
      <c r="AME4979" s="85" t="n"/>
      <c r="AMF4979" s="85" t="n"/>
      <c r="AMG4979" s="85" t="n"/>
      <c r="AMH4979" s="85" t="n"/>
      <c r="AMI4979" s="85" t="n"/>
      <c r="AMJ4979" s="85" t="n"/>
    </row>
    <row r="4980" ht="24.6" customFormat="1" customHeight="1" s="92">
      <c r="A4980" s="79" t="n">
        <v>186</v>
      </c>
      <c r="B4980" s="79" t="n">
        <v>349</v>
      </c>
      <c r="C4980" s="79" t="inlineStr">
        <is>
          <t>VIRGINIA ELECTRIC AND POWER COMPANY</t>
        </is>
      </c>
      <c r="D4980" s="92" t="inlineStr">
        <is>
          <t>VA</t>
        </is>
      </c>
      <c r="F4980" s="92" t="n">
        <v>571</v>
      </c>
      <c r="G4980" s="92" t="inlineStr">
        <is>
          <t>SURRY COMMON</t>
        </is>
      </c>
      <c r="H4980" s="92" t="n">
        <v>325</v>
      </c>
      <c r="I4980" s="95" t="n">
        <v>40908</v>
      </c>
      <c r="J4980" s="95" t="n"/>
      <c r="L4980" s="106" t="n">
        <v>69193658.2</v>
      </c>
      <c r="M4980" s="92" t="n">
        <v>22413846</v>
      </c>
      <c r="R4980" s="92" t="n">
        <v>0</v>
      </c>
      <c r="S4980" s="97">
        <f>TRUE()</f>
        <v/>
      </c>
      <c r="V4980" s="92" t="n">
        <v>20.8</v>
      </c>
      <c r="X4980" s="99" t="n">
        <v>25672560</v>
      </c>
      <c r="Y4980" s="92" t="n">
        <v>2.99</v>
      </c>
      <c r="Z4980" s="92" t="n">
        <v>1</v>
      </c>
      <c r="AA4980" s="92" t="inlineStr">
        <is>
          <t>PUC</t>
        </is>
      </c>
      <c r="AMD4980" s="85" t="n"/>
      <c r="AME4980" s="85" t="n"/>
      <c r="AMF4980" s="85" t="n"/>
      <c r="AMG4980" s="85" t="n"/>
      <c r="AMH4980" s="85" t="n"/>
      <c r="AMI4980" s="85" t="n"/>
      <c r="AMJ4980" s="85" t="n"/>
    </row>
    <row r="4981" ht="24.6" customFormat="1" customHeight="1" s="92">
      <c r="A4981" s="92" t="n">
        <v>186</v>
      </c>
      <c r="B4981" s="92" t="n">
        <v>349</v>
      </c>
      <c r="C4981" s="79" t="inlineStr">
        <is>
          <t>VIRGINIA ELECTRIC AND POWER COMPANY</t>
        </is>
      </c>
      <c r="D4981" s="92" t="inlineStr">
        <is>
          <t>VA</t>
        </is>
      </c>
      <c r="F4981" s="92" t="n">
        <v>571</v>
      </c>
      <c r="G4981" s="92" t="inlineStr">
        <is>
          <t>SURRY COMMON</t>
        </is>
      </c>
      <c r="H4981" s="94" t="n">
        <v>320</v>
      </c>
      <c r="I4981" s="95" t="n">
        <v>42735</v>
      </c>
      <c r="J4981" s="95" t="n"/>
      <c r="K4981" s="93" t="inlineStr">
        <is>
          <t>LAND AND LAND RIGHTS</t>
        </is>
      </c>
      <c r="L4981" s="92" t="n">
        <v>40882</v>
      </c>
      <c r="M4981" s="92" t="n">
        <v>24723</v>
      </c>
      <c r="N4981" s="92" t="n">
        <v>16159</v>
      </c>
      <c r="P4981" s="93" t="inlineStr">
        <is>
          <t>100-R4</t>
        </is>
      </c>
      <c r="R4981" s="113" t="n">
        <v>0</v>
      </c>
      <c r="S4981" s="97">
        <f>TRUE()</f>
        <v/>
      </c>
      <c r="V4981" s="106" t="n">
        <v>15.9</v>
      </c>
      <c r="W4981" s="115" t="inlineStr">
        <is>
          <t>12-2032</t>
        </is>
      </c>
      <c r="X4981" s="99" t="n">
        <v>1016</v>
      </c>
      <c r="Y4981" s="93" t="n">
        <v>2.49</v>
      </c>
      <c r="Z4981" s="97" t="b">
        <v>1</v>
      </c>
      <c r="AA4981" s="92" t="inlineStr">
        <is>
          <t>PUC</t>
        </is>
      </c>
      <c r="AMD4981" s="85" t="n"/>
      <c r="AME4981" s="85" t="n"/>
      <c r="AMF4981" s="85" t="n"/>
      <c r="AMG4981" s="85" t="n"/>
      <c r="AMH4981" s="85" t="n"/>
      <c r="AMI4981" s="85" t="n"/>
      <c r="AMJ4981" s="85" t="n"/>
    </row>
    <row r="4982" ht="24.6" customFormat="1" customHeight="1" s="92">
      <c r="A4982" s="92" t="n">
        <v>186</v>
      </c>
      <c r="B4982" s="92" t="n">
        <v>349</v>
      </c>
      <c r="C4982" s="79" t="inlineStr">
        <is>
          <t>VIRGINIA ELECTRIC AND POWER COMPANY</t>
        </is>
      </c>
      <c r="D4982" s="92" t="inlineStr">
        <is>
          <t>VA</t>
        </is>
      </c>
      <c r="F4982" s="92" t="n">
        <v>571</v>
      </c>
      <c r="G4982" s="92" t="inlineStr">
        <is>
          <t>SURRY COMMON</t>
        </is>
      </c>
      <c r="H4982" s="94" t="n">
        <v>321</v>
      </c>
      <c r="I4982" s="95" t="n">
        <v>42735</v>
      </c>
      <c r="J4982" s="95" t="n"/>
      <c r="K4982" s="93" t="inlineStr">
        <is>
          <t>STRUCTURES AND IMPROVEMENTS</t>
        </is>
      </c>
      <c r="L4982" s="92" t="n">
        <v>239893768.51</v>
      </c>
      <c r="M4982" s="92" t="n">
        <v>124246533</v>
      </c>
      <c r="N4982" s="92" t="n">
        <v>118046173</v>
      </c>
      <c r="P4982" s="93" t="inlineStr">
        <is>
          <t>100-R2</t>
        </is>
      </c>
      <c r="R4982" s="93" t="n">
        <v>-1</v>
      </c>
      <c r="S4982" s="97">
        <f>TRUE()</f>
        <v/>
      </c>
      <c r="V4982" s="119" t="n">
        <v>16.7</v>
      </c>
      <c r="W4982" s="115" t="inlineStr">
        <is>
          <t>12-2033</t>
        </is>
      </c>
      <c r="X4982" s="99" t="n">
        <v>7067407</v>
      </c>
      <c r="Y4982" s="93" t="n">
        <v>2.95</v>
      </c>
      <c r="Z4982" s="97" t="b">
        <v>1</v>
      </c>
      <c r="AA4982" s="92" t="inlineStr">
        <is>
          <t>PUC</t>
        </is>
      </c>
      <c r="AMD4982" s="85" t="n"/>
      <c r="AME4982" s="85" t="n"/>
      <c r="AMF4982" s="85" t="n"/>
      <c r="AMG4982" s="85" t="n"/>
      <c r="AMH4982" s="85" t="n"/>
      <c r="AMI4982" s="85" t="n"/>
      <c r="AMJ4982" s="85" t="n"/>
    </row>
    <row r="4983" ht="24.6" customFormat="1" customHeight="1" s="92">
      <c r="A4983" s="92" t="n">
        <v>186</v>
      </c>
      <c r="B4983" s="92" t="n">
        <v>349</v>
      </c>
      <c r="C4983" s="79" t="inlineStr">
        <is>
          <t>VIRGINIA ELECTRIC AND POWER COMPANY</t>
        </is>
      </c>
      <c r="D4983" s="92" t="inlineStr">
        <is>
          <t>VA</t>
        </is>
      </c>
      <c r="F4983" s="92" t="n">
        <v>571</v>
      </c>
      <c r="G4983" s="92" t="inlineStr">
        <is>
          <t>SURRY COMMON</t>
        </is>
      </c>
      <c r="H4983" s="94" t="n">
        <v>322</v>
      </c>
      <c r="I4983" s="95" t="n">
        <v>42735</v>
      </c>
      <c r="J4983" s="95" t="n"/>
      <c r="K4983" s="93" t="inlineStr">
        <is>
          <t>REACTOR PLANT EQUIPMENT</t>
        </is>
      </c>
      <c r="L4983" s="92" t="n">
        <v>294954325.78</v>
      </c>
      <c r="M4983" s="92" t="n">
        <v>156461282</v>
      </c>
      <c r="N4983" s="92" t="n">
        <v>147341674</v>
      </c>
      <c r="P4983" s="93" t="inlineStr">
        <is>
          <t>70-R1.5</t>
        </is>
      </c>
      <c r="R4983" s="113" t="n">
        <v>-3</v>
      </c>
      <c r="S4983" s="97">
        <f>TRUE()</f>
        <v/>
      </c>
      <c r="V4983" s="106" t="n">
        <v>16.3</v>
      </c>
      <c r="W4983" s="115" t="inlineStr">
        <is>
          <t>12-2033</t>
        </is>
      </c>
      <c r="X4983" s="99" t="n">
        <v>9040125</v>
      </c>
      <c r="Y4983" s="93" t="n">
        <v>3.06</v>
      </c>
      <c r="Z4983" s="97" t="b">
        <v>1</v>
      </c>
      <c r="AA4983" s="92" t="inlineStr">
        <is>
          <t>PUC</t>
        </is>
      </c>
      <c r="AMD4983" s="85" t="n"/>
      <c r="AME4983" s="85" t="n"/>
      <c r="AMF4983" s="85" t="n"/>
      <c r="AMG4983" s="85" t="n"/>
      <c r="AMH4983" s="85" t="n"/>
      <c r="AMI4983" s="85" t="n"/>
      <c r="AMJ4983" s="85" t="n"/>
    </row>
    <row r="4984" ht="24.6" customFormat="1" customHeight="1" s="92">
      <c r="A4984" s="92" t="n">
        <v>186</v>
      </c>
      <c r="B4984" s="92" t="n">
        <v>349</v>
      </c>
      <c r="C4984" s="79" t="inlineStr">
        <is>
          <t>VIRGINIA ELECTRIC AND POWER COMPANY</t>
        </is>
      </c>
      <c r="D4984" s="92" t="inlineStr">
        <is>
          <t>VA</t>
        </is>
      </c>
      <c r="F4984" s="92" t="n">
        <v>571</v>
      </c>
      <c r="G4984" s="92" t="inlineStr">
        <is>
          <t>SURRY COMMON</t>
        </is>
      </c>
      <c r="H4984" s="94" t="n">
        <v>323</v>
      </c>
      <c r="I4984" s="95" t="n">
        <v>42735</v>
      </c>
      <c r="J4984" s="95" t="n"/>
      <c r="K4984" s="93" t="inlineStr">
        <is>
          <t>TURBOGENERATOR UNITS</t>
        </is>
      </c>
      <c r="L4984" s="92" t="n">
        <v>48371056.59</v>
      </c>
      <c r="M4984" s="92" t="n">
        <v>18013955</v>
      </c>
      <c r="N4984" s="92" t="n">
        <v>32291944</v>
      </c>
      <c r="P4984" s="93" t="inlineStr">
        <is>
          <t>40-R1.5</t>
        </is>
      </c>
      <c r="R4984" s="113" t="n">
        <v>-4</v>
      </c>
      <c r="S4984" s="97">
        <f>TRUE()</f>
        <v/>
      </c>
      <c r="V4984" s="119" t="n">
        <v>14.1</v>
      </c>
      <c r="W4984" s="115" t="inlineStr">
        <is>
          <t>12-2033</t>
        </is>
      </c>
      <c r="X4984" s="99" t="n">
        <v>2286386</v>
      </c>
      <c r="Y4984" s="93" t="n">
        <v>4.73</v>
      </c>
      <c r="Z4984" s="97" t="b">
        <v>1</v>
      </c>
      <c r="AA4984" s="92" t="inlineStr">
        <is>
          <t>PUC</t>
        </is>
      </c>
      <c r="AMD4984" s="85" t="n"/>
      <c r="AME4984" s="85" t="n"/>
      <c r="AMF4984" s="85" t="n"/>
      <c r="AMG4984" s="85" t="n"/>
      <c r="AMH4984" s="85" t="n"/>
      <c r="AMI4984" s="85" t="n"/>
      <c r="AMJ4984" s="85" t="n"/>
    </row>
    <row r="4985" ht="24.6" customFormat="1" customHeight="1" s="92">
      <c r="A4985" s="92" t="n">
        <v>186</v>
      </c>
      <c r="B4985" s="92" t="n">
        <v>349</v>
      </c>
      <c r="C4985" s="79" t="inlineStr">
        <is>
          <t>VIRGINIA ELECTRIC AND POWER COMPANY</t>
        </is>
      </c>
      <c r="D4985" s="92" t="inlineStr">
        <is>
          <t>VA</t>
        </is>
      </c>
      <c r="F4985" s="92" t="n">
        <v>571</v>
      </c>
      <c r="G4985" s="92" t="inlineStr">
        <is>
          <t>SURRY COMMON</t>
        </is>
      </c>
      <c r="H4985" s="94" t="n">
        <v>324</v>
      </c>
      <c r="I4985" s="95" t="n">
        <v>42735</v>
      </c>
      <c r="J4985" s="95" t="n"/>
      <c r="K4985" s="93" t="inlineStr">
        <is>
          <t>ACCESSORY ELECTRIC EQUIPMENT</t>
        </is>
      </c>
      <c r="L4985" s="92" t="n">
        <v>123370592.96</v>
      </c>
      <c r="M4985" s="92" t="n">
        <v>58525316</v>
      </c>
      <c r="N4985" s="92" t="n">
        <v>66078983</v>
      </c>
      <c r="P4985" s="93" t="inlineStr">
        <is>
          <t>60-R2.5</t>
        </is>
      </c>
      <c r="R4985" s="113" t="n">
        <v>-1</v>
      </c>
      <c r="S4985" s="97">
        <f>TRUE()</f>
        <v/>
      </c>
      <c r="V4985" s="119" t="n">
        <v>16.5</v>
      </c>
      <c r="W4985" s="115" t="inlineStr">
        <is>
          <t>12-2033</t>
        </is>
      </c>
      <c r="X4985" s="99" t="n">
        <v>4004301</v>
      </c>
      <c r="Y4985" s="93" t="n">
        <v>3.25</v>
      </c>
      <c r="Z4985" s="97" t="b">
        <v>1</v>
      </c>
      <c r="AA4985" s="92" t="inlineStr">
        <is>
          <t>PUC</t>
        </is>
      </c>
      <c r="AMD4985" s="85" t="n"/>
      <c r="AME4985" s="85" t="n"/>
      <c r="AMF4985" s="85" t="n"/>
      <c r="AMG4985" s="85" t="n"/>
      <c r="AMH4985" s="85" t="n"/>
      <c r="AMI4985" s="85" t="n"/>
      <c r="AMJ4985" s="85" t="n"/>
    </row>
    <row r="4986" ht="36.15" customFormat="1" customHeight="1" s="92">
      <c r="A4986" s="92" t="n">
        <v>186</v>
      </c>
      <c r="B4986" s="92" t="n">
        <v>349</v>
      </c>
      <c r="C4986" s="79" t="inlineStr">
        <is>
          <t>VIRGINIA ELECTRIC AND POWER COMPANY</t>
        </is>
      </c>
      <c r="D4986" s="92" t="inlineStr">
        <is>
          <t>VA</t>
        </is>
      </c>
      <c r="F4986" s="92" t="n">
        <v>571</v>
      </c>
      <c r="G4986" s="92" t="inlineStr">
        <is>
          <t>SURRY COMMON</t>
        </is>
      </c>
      <c r="H4986" s="94" t="n">
        <v>325</v>
      </c>
      <c r="I4986" s="95" t="n">
        <v>42735</v>
      </c>
      <c r="J4986" s="95" t="n"/>
      <c r="K4986" s="93" t="inlineStr">
        <is>
          <t>MISCELLANEOUS POWER PLANT EQUIPMENT</t>
        </is>
      </c>
      <c r="L4986" s="92" t="n">
        <v>63802079.67</v>
      </c>
      <c r="M4986" s="92" t="n">
        <v>33220785</v>
      </c>
      <c r="N4986" s="92" t="n">
        <v>30581295</v>
      </c>
      <c r="P4986" s="93" t="inlineStr">
        <is>
          <t>45-R1.5</t>
        </is>
      </c>
      <c r="R4986" s="113" t="n">
        <v>0</v>
      </c>
      <c r="S4986" s="97">
        <f>TRUE()</f>
        <v/>
      </c>
      <c r="V4986" s="119" t="n">
        <v>15.3</v>
      </c>
      <c r="W4986" s="115" t="inlineStr">
        <is>
          <t>12-2033</t>
        </is>
      </c>
      <c r="X4986" s="99" t="n">
        <v>1993088</v>
      </c>
      <c r="Y4986" s="93" t="n">
        <v>3.12</v>
      </c>
      <c r="Z4986" s="97" t="b">
        <v>1</v>
      </c>
      <c r="AA4986" s="92" t="inlineStr">
        <is>
          <t>PUC</t>
        </is>
      </c>
      <c r="AMD4986" s="85" t="n"/>
      <c r="AME4986" s="85" t="n"/>
      <c r="AMF4986" s="85" t="n"/>
      <c r="AMG4986" s="85" t="n"/>
      <c r="AMH4986" s="85" t="n"/>
      <c r="AMI4986" s="85" t="n"/>
      <c r="AMJ4986" s="85" t="n"/>
    </row>
    <row r="4987" ht="24.6" customFormat="1" customHeight="1" s="92">
      <c r="A4987" s="79" t="n">
        <v>186</v>
      </c>
      <c r="B4987" s="79" t="n">
        <v>349</v>
      </c>
      <c r="C4987" s="79" t="inlineStr">
        <is>
          <t>VIRGINIA ELECTRIC AND POWER COMPANY</t>
        </is>
      </c>
      <c r="D4987" s="92" t="inlineStr">
        <is>
          <t>VA</t>
        </is>
      </c>
      <c r="F4987" s="92" t="n">
        <v>571</v>
      </c>
      <c r="G4987" s="92" t="inlineStr">
        <is>
          <t>SURRY UNIT 1</t>
        </is>
      </c>
      <c r="H4987" s="92" t="n">
        <v>321</v>
      </c>
      <c r="I4987" s="95" t="n">
        <v>40908</v>
      </c>
      <c r="J4987" s="95" t="n"/>
      <c r="L4987" s="106" t="n">
        <v>90104796.39</v>
      </c>
      <c r="M4987" s="92" t="n">
        <v>62876742</v>
      </c>
      <c r="R4987" s="92" t="n">
        <v>-1</v>
      </c>
      <c r="S4987" s="97">
        <f>TRUE()</f>
        <v/>
      </c>
      <c r="V4987" s="92" t="n">
        <v>19.7</v>
      </c>
      <c r="X4987" s="99" t="n">
        <v>7637805</v>
      </c>
      <c r="Y4987" s="92" t="n">
        <v>1.92</v>
      </c>
      <c r="Z4987" s="92" t="n">
        <v>1</v>
      </c>
      <c r="AA4987" s="92" t="inlineStr">
        <is>
          <t>PUC</t>
        </is>
      </c>
      <c r="AMD4987" s="85" t="n"/>
      <c r="AME4987" s="85" t="n"/>
      <c r="AMF4987" s="85" t="n"/>
      <c r="AMG4987" s="85" t="n"/>
      <c r="AMH4987" s="85" t="n"/>
      <c r="AMI4987" s="85" t="n"/>
      <c r="AMJ4987" s="85" t="n"/>
    </row>
    <row r="4988" ht="24.6" customFormat="1" customHeight="1" s="92">
      <c r="A4988" s="79" t="n">
        <v>186</v>
      </c>
      <c r="B4988" s="79" t="n">
        <v>349</v>
      </c>
      <c r="C4988" s="79" t="inlineStr">
        <is>
          <t>VIRGINIA ELECTRIC AND POWER COMPANY</t>
        </is>
      </c>
      <c r="D4988" s="92" t="inlineStr">
        <is>
          <t>VA</t>
        </is>
      </c>
      <c r="F4988" s="92" t="n">
        <v>571</v>
      </c>
      <c r="G4988" s="92" t="inlineStr">
        <is>
          <t>SURRY UNIT 1</t>
        </is>
      </c>
      <c r="H4988" s="92" t="n">
        <v>322</v>
      </c>
      <c r="I4988" s="95" t="n">
        <v>40908</v>
      </c>
      <c r="J4988" s="95" t="n"/>
      <c r="L4988" s="106" t="n">
        <v>398022270.47</v>
      </c>
      <c r="M4988" s="92" t="n">
        <v>255349416</v>
      </c>
      <c r="R4988" s="92" t="n">
        <v>-2</v>
      </c>
      <c r="S4988" s="97">
        <f>TRUE()</f>
        <v/>
      </c>
      <c r="V4988" s="92" t="n">
        <v>19.4</v>
      </c>
      <c r="X4988" s="99" t="n">
        <v>5920940</v>
      </c>
      <c r="Y4988" s="92" t="n">
        <v>3.86</v>
      </c>
      <c r="Z4988" s="92" t="n">
        <v>1</v>
      </c>
      <c r="AA4988" s="92" t="inlineStr">
        <is>
          <t>PUC</t>
        </is>
      </c>
      <c r="AMD4988" s="85" t="n"/>
      <c r="AME4988" s="85" t="n"/>
      <c r="AMF4988" s="85" t="n"/>
      <c r="AMG4988" s="85" t="n"/>
      <c r="AMH4988" s="85" t="n"/>
      <c r="AMI4988" s="85" t="n"/>
      <c r="AMJ4988" s="85" t="n"/>
    </row>
    <row r="4989" ht="24.6" customFormat="1" customHeight="1" s="92">
      <c r="A4989" s="79" t="n">
        <v>186</v>
      </c>
      <c r="B4989" s="79" t="n">
        <v>349</v>
      </c>
      <c r="C4989" s="79" t="inlineStr">
        <is>
          <t>VIRGINIA ELECTRIC AND POWER COMPANY</t>
        </is>
      </c>
      <c r="D4989" s="92" t="inlineStr">
        <is>
          <t>VA</t>
        </is>
      </c>
      <c r="F4989" s="92" t="n">
        <v>571</v>
      </c>
      <c r="G4989" s="92" t="inlineStr">
        <is>
          <t>SURRY UNIT 1</t>
        </is>
      </c>
      <c r="H4989" s="92" t="n">
        <v>323</v>
      </c>
      <c r="I4989" s="95" t="n">
        <v>40908</v>
      </c>
      <c r="J4989" s="95" t="n"/>
      <c r="L4989" s="106" t="n">
        <v>153404116.72</v>
      </c>
      <c r="M4989" s="92" t="n">
        <v>42985616</v>
      </c>
      <c r="R4989" s="92" t="n">
        <v>-3</v>
      </c>
      <c r="S4989" s="97">
        <f>TRUE()</f>
        <v/>
      </c>
      <c r="V4989" s="92" t="n">
        <v>19.4</v>
      </c>
      <c r="X4989" s="99" t="n">
        <v>1743231</v>
      </c>
      <c r="Y4989" s="92" t="n">
        <v>2.24</v>
      </c>
      <c r="Z4989" s="92" t="n">
        <v>1</v>
      </c>
      <c r="AA4989" s="92" t="inlineStr">
        <is>
          <t>PUC</t>
        </is>
      </c>
      <c r="AMD4989" s="85" t="n"/>
      <c r="AME4989" s="85" t="n"/>
      <c r="AMF4989" s="85" t="n"/>
      <c r="AMG4989" s="85" t="n"/>
      <c r="AMH4989" s="85" t="n"/>
      <c r="AMI4989" s="85" t="n"/>
      <c r="AMJ4989" s="85" t="n"/>
    </row>
    <row r="4990" ht="24.6" customFormat="1" customHeight="1" s="92">
      <c r="A4990" s="79" t="n">
        <v>186</v>
      </c>
      <c r="B4990" s="79" t="n">
        <v>349</v>
      </c>
      <c r="C4990" s="79" t="inlineStr">
        <is>
          <t>VIRGINIA ELECTRIC AND POWER COMPANY</t>
        </is>
      </c>
      <c r="D4990" s="92" t="inlineStr">
        <is>
          <t>VA</t>
        </is>
      </c>
      <c r="F4990" s="92" t="n">
        <v>571</v>
      </c>
      <c r="G4990" s="92" t="inlineStr">
        <is>
          <t>SURRY UNIT 1</t>
        </is>
      </c>
      <c r="H4990" s="92" t="n">
        <v>324</v>
      </c>
      <c r="I4990" s="95" t="n">
        <v>40908</v>
      </c>
      <c r="J4990" s="95" t="n"/>
      <c r="L4990" s="106" t="n">
        <v>77854423.98999999</v>
      </c>
      <c r="M4990" s="92" t="n">
        <v>44856451</v>
      </c>
      <c r="R4990" s="92" t="n">
        <v>-1</v>
      </c>
      <c r="S4990" s="97">
        <f>TRUE()</f>
        <v/>
      </c>
      <c r="V4990" s="92" t="n">
        <v>15.9</v>
      </c>
      <c r="X4990" s="99" t="n">
        <v>94315</v>
      </c>
      <c r="Y4990" s="92" t="n">
        <v>2.7</v>
      </c>
      <c r="Z4990" s="92" t="n">
        <v>1</v>
      </c>
      <c r="AA4990" s="92" t="inlineStr">
        <is>
          <t>PUC</t>
        </is>
      </c>
      <c r="AMD4990" s="85" t="n"/>
      <c r="AME4990" s="85" t="n"/>
      <c r="AMF4990" s="85" t="n"/>
      <c r="AMG4990" s="85" t="n"/>
      <c r="AMH4990" s="85" t="n"/>
      <c r="AMI4990" s="85" t="n"/>
      <c r="AMJ4990" s="85" t="n"/>
    </row>
    <row r="4991" ht="24.6" customFormat="1" customHeight="1" s="92">
      <c r="A4991" s="79" t="n">
        <v>186</v>
      </c>
      <c r="B4991" s="79" t="n">
        <v>349</v>
      </c>
      <c r="C4991" s="79" t="inlineStr">
        <is>
          <t>VIRGINIA ELECTRIC AND POWER COMPANY</t>
        </is>
      </c>
      <c r="D4991" s="92" t="inlineStr">
        <is>
          <t>VA</t>
        </is>
      </c>
      <c r="F4991" s="92" t="n">
        <v>571</v>
      </c>
      <c r="G4991" s="92" t="inlineStr">
        <is>
          <t>SURRY UNIT 1</t>
        </is>
      </c>
      <c r="H4991" s="92" t="n">
        <v>325</v>
      </c>
      <c r="I4991" s="95" t="n">
        <v>40908</v>
      </c>
      <c r="J4991" s="95" t="n"/>
      <c r="L4991" s="106" t="n">
        <v>3488857.7</v>
      </c>
      <c r="M4991" s="92" t="n">
        <v>1987479</v>
      </c>
      <c r="R4991" s="92" t="n">
        <v>0</v>
      </c>
      <c r="S4991" s="97">
        <f>TRUE()</f>
        <v/>
      </c>
      <c r="V4991" s="92" t="n">
        <v>19.6</v>
      </c>
      <c r="X4991" s="99" t="n">
        <v>16789105</v>
      </c>
      <c r="Y4991" s="92" t="n">
        <v>2.32</v>
      </c>
      <c r="Z4991" s="92" t="n">
        <v>1</v>
      </c>
      <c r="AA4991" s="92" t="inlineStr">
        <is>
          <t>PUC</t>
        </is>
      </c>
      <c r="AMD4991" s="85" t="n"/>
      <c r="AME4991" s="85" t="n"/>
      <c r="AMF4991" s="85" t="n"/>
      <c r="AMG4991" s="85" t="n"/>
      <c r="AMH4991" s="85" t="n"/>
      <c r="AMI4991" s="85" t="n"/>
      <c r="AMJ4991" s="85" t="n"/>
    </row>
    <row r="4992" ht="24.6" customFormat="1" customHeight="1" s="92">
      <c r="A4992" s="92" t="n">
        <v>186</v>
      </c>
      <c r="B4992" s="92" t="n">
        <v>349</v>
      </c>
      <c r="C4992" s="79" t="inlineStr">
        <is>
          <t>VIRGINIA ELECTRIC AND POWER COMPANY</t>
        </is>
      </c>
      <c r="D4992" s="92" t="inlineStr">
        <is>
          <t>VA</t>
        </is>
      </c>
      <c r="F4992" s="92" t="n">
        <v>571</v>
      </c>
      <c r="G4992" s="92" t="inlineStr">
        <is>
          <t>SURRY UNIT 1</t>
        </is>
      </c>
      <c r="H4992" s="94" t="n">
        <v>321</v>
      </c>
      <c r="I4992" s="95" t="n">
        <v>42735</v>
      </c>
      <c r="J4992" s="95" t="n"/>
      <c r="K4992" s="93" t="inlineStr">
        <is>
          <t>STRUCTURES AND IMPROVE ME NTS</t>
        </is>
      </c>
      <c r="L4992" s="92" t="n">
        <v>100147213.23</v>
      </c>
      <c r="M4992" s="92" t="n">
        <v>68247574</v>
      </c>
      <c r="N4992" s="92" t="n">
        <v>32901111</v>
      </c>
      <c r="P4992" s="93" t="inlineStr">
        <is>
          <t>100-R2</t>
        </is>
      </c>
      <c r="R4992" s="93" t="n">
        <v>-1</v>
      </c>
      <c r="S4992" s="97">
        <f>TRUE()</f>
        <v/>
      </c>
      <c r="V4992" s="106" t="n">
        <v>15.6</v>
      </c>
      <c r="W4992" s="115" t="inlineStr">
        <is>
          <t>12-2032</t>
        </is>
      </c>
      <c r="X4992" s="99" t="n">
        <v>2110711</v>
      </c>
      <c r="Y4992" s="93" t="n">
        <v>2.11</v>
      </c>
      <c r="Z4992" s="97" t="b">
        <v>1</v>
      </c>
      <c r="AA4992" s="92" t="inlineStr">
        <is>
          <t>PUC</t>
        </is>
      </c>
      <c r="AMD4992" s="85" t="n"/>
      <c r="AME4992" s="85" t="n"/>
      <c r="AMF4992" s="85" t="n"/>
      <c r="AMG4992" s="85" t="n"/>
      <c r="AMH4992" s="85" t="n"/>
      <c r="AMI4992" s="85" t="n"/>
      <c r="AMJ4992" s="85" t="n"/>
    </row>
    <row r="4993" ht="24.6" customFormat="1" customHeight="1" s="92">
      <c r="A4993" s="92" t="n">
        <v>186</v>
      </c>
      <c r="B4993" s="92" t="n">
        <v>349</v>
      </c>
      <c r="C4993" s="79" t="inlineStr">
        <is>
          <t>VIRGINIA ELECTRIC AND POWER COMPANY</t>
        </is>
      </c>
      <c r="D4993" s="92" t="inlineStr">
        <is>
          <t>VA</t>
        </is>
      </c>
      <c r="F4993" s="92" t="n">
        <v>571</v>
      </c>
      <c r="G4993" s="92" t="inlineStr">
        <is>
          <t>SURRY UNIT 1</t>
        </is>
      </c>
      <c r="H4993" s="94" t="n">
        <v>322</v>
      </c>
      <c r="I4993" s="95" t="n">
        <v>42735</v>
      </c>
      <c r="J4993" s="95" t="n"/>
      <c r="K4993" s="93" t="inlineStr">
        <is>
          <t>REACTOR PLANT EQUIPMENT</t>
        </is>
      </c>
      <c r="L4993" s="92" t="n">
        <v>507024883.73</v>
      </c>
      <c r="M4993" s="92" t="n">
        <v>303050906</v>
      </c>
      <c r="N4993" s="92" t="n">
        <v>219184724</v>
      </c>
      <c r="P4993" s="93" t="inlineStr">
        <is>
          <t>70-R1.5</t>
        </is>
      </c>
      <c r="R4993" s="113" t="n">
        <v>-3</v>
      </c>
      <c r="S4993" s="97">
        <f>TRUE()</f>
        <v/>
      </c>
      <c r="V4993" s="119" t="n">
        <v>15.3</v>
      </c>
      <c r="W4993" s="115" t="inlineStr">
        <is>
          <t>12-2032</t>
        </is>
      </c>
      <c r="X4993" s="99" t="n">
        <v>14325949</v>
      </c>
      <c r="Y4993" s="93" t="n">
        <v>2.83</v>
      </c>
      <c r="Z4993" s="97" t="b">
        <v>1</v>
      </c>
      <c r="AA4993" s="92" t="inlineStr">
        <is>
          <t>PUC</t>
        </is>
      </c>
      <c r="AMD4993" s="85" t="n"/>
      <c r="AME4993" s="85" t="n"/>
      <c r="AMF4993" s="85" t="n"/>
      <c r="AMG4993" s="85" t="n"/>
      <c r="AMH4993" s="85" t="n"/>
      <c r="AMI4993" s="85" t="n"/>
      <c r="AMJ4993" s="85" t="n"/>
    </row>
    <row r="4994" ht="24.6" customFormat="1" customHeight="1" s="92">
      <c r="A4994" s="92" t="n">
        <v>186</v>
      </c>
      <c r="B4994" s="92" t="n">
        <v>349</v>
      </c>
      <c r="C4994" s="79" t="inlineStr">
        <is>
          <t>VIRGINIA ELECTRIC AND POWER COMPANY</t>
        </is>
      </c>
      <c r="D4994" s="92" t="inlineStr">
        <is>
          <t>VA</t>
        </is>
      </c>
      <c r="F4994" s="92" t="n">
        <v>571</v>
      </c>
      <c r="G4994" s="92" t="inlineStr">
        <is>
          <t>SURRY UNIT 1</t>
        </is>
      </c>
      <c r="H4994" s="94" t="n">
        <v>323</v>
      </c>
      <c r="I4994" s="95" t="n">
        <v>42735</v>
      </c>
      <c r="J4994" s="95" t="n"/>
      <c r="K4994" s="93" t="inlineStr">
        <is>
          <t>TURBOGENERATOR UNITS</t>
        </is>
      </c>
      <c r="L4994" s="92" t="n">
        <v>173652936.85</v>
      </c>
      <c r="M4994" s="92" t="n">
        <v>45383858</v>
      </c>
      <c r="N4994" s="92" t="n">
        <v>135215196</v>
      </c>
      <c r="P4994" s="93" t="inlineStr">
        <is>
          <t>40-R1.5</t>
        </is>
      </c>
      <c r="R4994" s="113" t="n">
        <v>-4</v>
      </c>
      <c r="S4994" s="97">
        <f>TRUE()</f>
        <v/>
      </c>
      <c r="V4994" s="119" t="n">
        <v>14.4</v>
      </c>
      <c r="W4994" s="115" t="inlineStr">
        <is>
          <t>12-2032</t>
        </is>
      </c>
      <c r="X4994" s="99" t="n">
        <v>9402662</v>
      </c>
      <c r="Y4994" s="93" t="n">
        <v>5.41</v>
      </c>
      <c r="Z4994" s="97" t="b">
        <v>1</v>
      </c>
      <c r="AA4994" s="92" t="inlineStr">
        <is>
          <t>PUC</t>
        </is>
      </c>
      <c r="AMD4994" s="85" t="n"/>
      <c r="AME4994" s="85" t="n"/>
      <c r="AMF4994" s="85" t="n"/>
      <c r="AMG4994" s="85" t="n"/>
      <c r="AMH4994" s="85" t="n"/>
      <c r="AMI4994" s="85" t="n"/>
      <c r="AMJ4994" s="85" t="n"/>
    </row>
    <row r="4995" ht="24.6" customFormat="1" customHeight="1" s="92">
      <c r="A4995" s="92" t="n">
        <v>186</v>
      </c>
      <c r="B4995" s="92" t="n">
        <v>349</v>
      </c>
      <c r="C4995" s="79" t="inlineStr">
        <is>
          <t>VIRGINIA ELECTRIC AND POWER COMPANY</t>
        </is>
      </c>
      <c r="D4995" s="92" t="inlineStr">
        <is>
          <t>VA</t>
        </is>
      </c>
      <c r="F4995" s="92" t="n">
        <v>571</v>
      </c>
      <c r="G4995" s="92" t="inlineStr">
        <is>
          <t>SURRY UNIT 1</t>
        </is>
      </c>
      <c r="H4995" s="94" t="n">
        <v>324</v>
      </c>
      <c r="I4995" s="95" t="n">
        <v>42735</v>
      </c>
      <c r="J4995" s="95" t="n"/>
      <c r="K4995" s="93" t="inlineStr">
        <is>
          <t>ACCESSORY ELECTRIC EQUIPMENT</t>
        </is>
      </c>
      <c r="L4995" s="92" t="n">
        <v>127453457.4</v>
      </c>
      <c r="M4995" s="92" t="n">
        <v>60121284</v>
      </c>
      <c r="N4995" s="92" t="n">
        <v>68606708</v>
      </c>
      <c r="P4995" s="93" t="inlineStr">
        <is>
          <t>60-R2.5</t>
        </is>
      </c>
      <c r="R4995" s="113" t="n">
        <v>-1</v>
      </c>
      <c r="S4995" s="97">
        <f>TRUE()</f>
        <v/>
      </c>
      <c r="V4995" s="93" t="n">
        <v>15.5</v>
      </c>
      <c r="W4995" s="115" t="inlineStr">
        <is>
          <t>12-2032</t>
        </is>
      </c>
      <c r="X4995" s="99" t="n">
        <v>4426047</v>
      </c>
      <c r="Y4995" s="93" t="n">
        <v>3.47</v>
      </c>
      <c r="Z4995" s="97" t="b">
        <v>1</v>
      </c>
      <c r="AA4995" s="92" t="inlineStr">
        <is>
          <t>PUC</t>
        </is>
      </c>
      <c r="AMD4995" s="85" t="n"/>
      <c r="AME4995" s="85" t="n"/>
      <c r="AMF4995" s="85" t="n"/>
      <c r="AMG4995" s="85" t="n"/>
      <c r="AMH4995" s="85" t="n"/>
      <c r="AMI4995" s="85" t="n"/>
      <c r="AMJ4995" s="85" t="n"/>
    </row>
    <row r="4996" ht="36.15" customFormat="1" customHeight="1" s="92">
      <c r="A4996" s="92" t="n">
        <v>186</v>
      </c>
      <c r="B4996" s="92" t="n">
        <v>349</v>
      </c>
      <c r="C4996" s="79" t="inlineStr">
        <is>
          <t>VIRGINIA ELECTRIC AND POWER COMPANY</t>
        </is>
      </c>
      <c r="D4996" s="92" t="inlineStr">
        <is>
          <t>VA</t>
        </is>
      </c>
      <c r="F4996" s="92" t="n">
        <v>571</v>
      </c>
      <c r="G4996" s="92" t="inlineStr">
        <is>
          <t>SURRY UNIT 1</t>
        </is>
      </c>
      <c r="H4996" s="94" t="n">
        <v>325</v>
      </c>
      <c r="I4996" s="95" t="n">
        <v>42735</v>
      </c>
      <c r="J4996" s="95" t="n"/>
      <c r="K4996" s="93" t="inlineStr">
        <is>
          <t>MISCELLANEOUS POWER PLANT EQUIPMENT</t>
        </is>
      </c>
      <c r="L4996" s="92" t="n">
        <v>5344385.34</v>
      </c>
      <c r="M4996" s="92" t="n">
        <v>2802189</v>
      </c>
      <c r="N4996" s="92" t="n">
        <v>2542196</v>
      </c>
      <c r="P4996" s="93" t="inlineStr">
        <is>
          <t>45-R1.5</t>
        </is>
      </c>
      <c r="R4996" s="113" t="n">
        <v>0</v>
      </c>
      <c r="S4996" s="97">
        <f>TRUE()</f>
        <v/>
      </c>
      <c r="V4996" s="119" t="n">
        <v>14.3</v>
      </c>
      <c r="W4996" s="115" t="inlineStr">
        <is>
          <t>12-2032</t>
        </is>
      </c>
      <c r="X4996" s="99" t="n">
        <v>177783</v>
      </c>
      <c r="Y4996" s="93" t="n">
        <v>3.33</v>
      </c>
      <c r="Z4996" s="97" t="b">
        <v>1</v>
      </c>
      <c r="AA4996" s="92" t="inlineStr">
        <is>
          <t>PUC</t>
        </is>
      </c>
      <c r="AMD4996" s="85" t="n"/>
      <c r="AME4996" s="85" t="n"/>
      <c r="AMF4996" s="85" t="n"/>
      <c r="AMG4996" s="85" t="n"/>
      <c r="AMH4996" s="85" t="n"/>
      <c r="AMI4996" s="85" t="n"/>
      <c r="AMJ4996" s="85" t="n"/>
    </row>
    <row r="4997" ht="24.6" customFormat="1" customHeight="1" s="92">
      <c r="A4997" s="79" t="n">
        <v>186</v>
      </c>
      <c r="B4997" s="79" t="n">
        <v>349</v>
      </c>
      <c r="C4997" s="79" t="inlineStr">
        <is>
          <t>VIRGINIA ELECTRIC AND POWER COMPANY</t>
        </is>
      </c>
      <c r="D4997" s="92" t="inlineStr">
        <is>
          <t>VA</t>
        </is>
      </c>
      <c r="F4997" s="92" t="n">
        <v>571</v>
      </c>
      <c r="G4997" s="92" t="inlineStr">
        <is>
          <t>SURRY UNIT 2</t>
        </is>
      </c>
      <c r="H4997" s="92" t="n">
        <v>321</v>
      </c>
      <c r="I4997" s="95" t="n">
        <v>40908</v>
      </c>
      <c r="J4997" s="95" t="n"/>
      <c r="L4997" s="106" t="n">
        <v>17241053.06</v>
      </c>
      <c r="M4997" s="92" t="n">
        <v>9757035</v>
      </c>
      <c r="R4997" s="92" t="n">
        <v>-1</v>
      </c>
      <c r="S4997" s="97">
        <f>TRUE()</f>
        <v/>
      </c>
      <c r="V4997" s="92" t="n">
        <v>20.6</v>
      </c>
      <c r="X4997" s="99" t="n">
        <v>6573701</v>
      </c>
      <c r="Y4997" s="92" t="n">
        <v>2</v>
      </c>
      <c r="Z4997" s="92" t="n">
        <v>1</v>
      </c>
      <c r="AA4997" s="92" t="inlineStr">
        <is>
          <t>PUC</t>
        </is>
      </c>
      <c r="AMD4997" s="85" t="n"/>
      <c r="AME4997" s="85" t="n"/>
      <c r="AMF4997" s="85" t="n"/>
      <c r="AMG4997" s="85" t="n"/>
      <c r="AMH4997" s="85" t="n"/>
      <c r="AMI4997" s="85" t="n"/>
      <c r="AMJ4997" s="85" t="n"/>
    </row>
    <row r="4998" ht="24.6" customFormat="1" customHeight="1" s="92">
      <c r="A4998" s="79" t="n">
        <v>186</v>
      </c>
      <c r="B4998" s="79" t="n">
        <v>349</v>
      </c>
      <c r="C4998" s="79" t="inlineStr">
        <is>
          <t>VIRGINIA ELECTRIC AND POWER COMPANY</t>
        </is>
      </c>
      <c r="D4998" s="92" t="inlineStr">
        <is>
          <t>VA</t>
        </is>
      </c>
      <c r="F4998" s="92" t="n">
        <v>571</v>
      </c>
      <c r="G4998" s="92" t="inlineStr">
        <is>
          <t>SURRY UNIT 2</t>
        </is>
      </c>
      <c r="H4998" s="92" t="n">
        <v>322</v>
      </c>
      <c r="I4998" s="95" t="n">
        <v>40908</v>
      </c>
      <c r="J4998" s="95" t="n"/>
      <c r="L4998" s="106" t="n">
        <v>329072235.25</v>
      </c>
      <c r="M4998" s="92" t="n">
        <v>200021892</v>
      </c>
      <c r="R4998" s="92" t="n">
        <v>-2</v>
      </c>
      <c r="S4998" s="97">
        <f>TRUE()</f>
        <v/>
      </c>
      <c r="V4998" s="92" t="n">
        <v>20.5</v>
      </c>
      <c r="X4998" s="99" t="n">
        <v>7364211</v>
      </c>
      <c r="Y4998" s="92" t="n">
        <v>4.13</v>
      </c>
      <c r="Z4998" s="92" t="n">
        <v>1</v>
      </c>
      <c r="AA4998" s="92" t="inlineStr">
        <is>
          <t>PUC</t>
        </is>
      </c>
      <c r="AMD4998" s="85" t="n"/>
      <c r="AME4998" s="85" t="n"/>
      <c r="AMF4998" s="85" t="n"/>
      <c r="AMG4998" s="85" t="n"/>
      <c r="AMH4998" s="85" t="n"/>
      <c r="AMI4998" s="85" t="n"/>
      <c r="AMJ4998" s="85" t="n"/>
    </row>
    <row r="4999" ht="24.6" customFormat="1" customHeight="1" s="92">
      <c r="A4999" s="79" t="n">
        <v>186</v>
      </c>
      <c r="B4999" s="79" t="n">
        <v>349</v>
      </c>
      <c r="C4999" s="79" t="inlineStr">
        <is>
          <t>VIRGINIA ELECTRIC AND POWER COMPANY</t>
        </is>
      </c>
      <c r="D4999" s="92" t="inlineStr">
        <is>
          <t>VA</t>
        </is>
      </c>
      <c r="F4999" s="92" t="n">
        <v>571</v>
      </c>
      <c r="G4999" s="92" t="inlineStr">
        <is>
          <t>SURRY UNIT 2</t>
        </is>
      </c>
      <c r="H4999" s="92" t="n">
        <v>323</v>
      </c>
      <c r="I4999" s="95" t="n">
        <v>40908</v>
      </c>
      <c r="J4999" s="95" t="n"/>
      <c r="L4999" s="106" t="n">
        <v>178510618.74</v>
      </c>
      <c r="M4999" s="92" t="n">
        <v>33243906</v>
      </c>
      <c r="R4999" s="92" t="n">
        <v>-3</v>
      </c>
      <c r="S4999" s="97">
        <f>TRUE()</f>
        <v/>
      </c>
      <c r="V4999" s="92" t="n">
        <v>20.1</v>
      </c>
      <c r="X4999" s="99" t="n">
        <v>1017960</v>
      </c>
      <c r="Y4999" s="92" t="n">
        <v>2.12</v>
      </c>
      <c r="Z4999" s="92" t="n">
        <v>1</v>
      </c>
      <c r="AA4999" s="92" t="inlineStr">
        <is>
          <t>PUC</t>
        </is>
      </c>
      <c r="AMD4999" s="85" t="n"/>
      <c r="AME4999" s="85" t="n"/>
      <c r="AMF4999" s="85" t="n"/>
      <c r="AMG4999" s="85" t="n"/>
      <c r="AMH4999" s="85" t="n"/>
      <c r="AMI4999" s="85" t="n"/>
      <c r="AMJ4999" s="85" t="n"/>
    </row>
    <row r="5000" ht="24.6" customFormat="1" customHeight="1" s="92">
      <c r="A5000" s="79" t="n">
        <v>186</v>
      </c>
      <c r="B5000" s="79" t="n">
        <v>349</v>
      </c>
      <c r="C5000" s="79" t="inlineStr">
        <is>
          <t>VIRGINIA ELECTRIC AND POWER COMPANY</t>
        </is>
      </c>
      <c r="D5000" s="92" t="inlineStr">
        <is>
          <t>VA</t>
        </is>
      </c>
      <c r="F5000" s="92" t="n">
        <v>571</v>
      </c>
      <c r="G5000" s="92" t="inlineStr">
        <is>
          <t>SURRY UNIT 2</t>
        </is>
      </c>
      <c r="H5000" s="92" t="n">
        <v>324</v>
      </c>
      <c r="I5000" s="95" t="n">
        <v>40908</v>
      </c>
      <c r="J5000" s="95" t="n"/>
      <c r="L5000" s="106" t="n">
        <v>47979802.4</v>
      </c>
      <c r="M5000" s="92" t="n">
        <v>28042081</v>
      </c>
      <c r="R5000" s="92" t="n">
        <v>-1</v>
      </c>
      <c r="S5000" s="97">
        <f>TRUE()</f>
        <v/>
      </c>
      <c r="V5000" s="92" t="n">
        <v>17</v>
      </c>
      <c r="X5000" s="99" t="n">
        <v>64466</v>
      </c>
      <c r="Y5000" s="92" t="n">
        <v>2.81</v>
      </c>
      <c r="Z5000" s="92" t="n">
        <v>1</v>
      </c>
      <c r="AA5000" s="92" t="inlineStr">
        <is>
          <t>PUC</t>
        </is>
      </c>
      <c r="AMD5000" s="85" t="n"/>
      <c r="AME5000" s="85" t="n"/>
      <c r="AMF5000" s="85" t="n"/>
      <c r="AMG5000" s="85" t="n"/>
      <c r="AMH5000" s="85" t="n"/>
      <c r="AMI5000" s="85" t="n"/>
      <c r="AMJ5000" s="85" t="n"/>
    </row>
    <row r="5001" ht="24.6" customFormat="1" customHeight="1" s="92">
      <c r="A5001" s="79" t="n">
        <v>186</v>
      </c>
      <c r="B5001" s="79" t="n">
        <v>349</v>
      </c>
      <c r="C5001" s="79" t="inlineStr">
        <is>
          <t>VIRGINIA ELECTRIC AND POWER COMPANY</t>
        </is>
      </c>
      <c r="D5001" s="92" t="inlineStr">
        <is>
          <t>VA</t>
        </is>
      </c>
      <c r="F5001" s="92" t="n">
        <v>571</v>
      </c>
      <c r="G5001" s="92" t="inlineStr">
        <is>
          <t>SURRY UNIT 2</t>
        </is>
      </c>
      <c r="H5001" s="92" t="n">
        <v>325</v>
      </c>
      <c r="I5001" s="95" t="n">
        <v>40908</v>
      </c>
      <c r="J5001" s="95" t="n"/>
      <c r="L5001" s="106" t="n">
        <v>2295820.5</v>
      </c>
      <c r="M5001" s="92" t="n">
        <v>1202495</v>
      </c>
      <c r="R5001" s="92" t="n">
        <v>0</v>
      </c>
      <c r="S5001" s="97">
        <f>TRUE()</f>
        <v/>
      </c>
      <c r="V5001" s="92" t="n">
        <v>20.5</v>
      </c>
      <c r="X5001" s="99" t="n">
        <v>15378467</v>
      </c>
      <c r="Y5001" s="92" t="n">
        <v>2.67</v>
      </c>
      <c r="Z5001" s="92" t="n">
        <v>1</v>
      </c>
      <c r="AA5001" s="92" t="inlineStr">
        <is>
          <t>PUC</t>
        </is>
      </c>
      <c r="AMD5001" s="85" t="n"/>
      <c r="AME5001" s="85" t="n"/>
      <c r="AMF5001" s="85" t="n"/>
      <c r="AMG5001" s="85" t="n"/>
      <c r="AMH5001" s="85" t="n"/>
      <c r="AMI5001" s="85" t="n"/>
      <c r="AMJ5001" s="85" t="n"/>
    </row>
    <row r="5002" ht="24.6" customFormat="1" customHeight="1" s="92">
      <c r="A5002" s="92" t="n">
        <v>186</v>
      </c>
      <c r="B5002" s="92" t="n">
        <v>349</v>
      </c>
      <c r="C5002" s="79" t="inlineStr">
        <is>
          <t>VIRGINIA ELECTRIC AND POWER COMPANY</t>
        </is>
      </c>
      <c r="D5002" s="92" t="inlineStr">
        <is>
          <t>VA</t>
        </is>
      </c>
      <c r="F5002" s="92" t="n">
        <v>571</v>
      </c>
      <c r="G5002" s="92" t="inlineStr">
        <is>
          <t>SURRY UNIT 2</t>
        </is>
      </c>
      <c r="H5002" s="94" t="n">
        <v>321</v>
      </c>
      <c r="I5002" s="95" t="n">
        <v>42735</v>
      </c>
      <c r="J5002" s="95" t="n"/>
      <c r="K5002" s="93" t="inlineStr">
        <is>
          <t>STRUCTURES AND IMPROVEMENTS</t>
        </is>
      </c>
      <c r="L5002" s="92" t="n">
        <v>19413427.12</v>
      </c>
      <c r="M5002" s="92" t="n">
        <v>11662383</v>
      </c>
      <c r="N5002" s="92" t="n">
        <v>7945178</v>
      </c>
      <c r="P5002" s="93" t="inlineStr">
        <is>
          <t>100-R2</t>
        </is>
      </c>
      <c r="R5002" s="93" t="n">
        <v>-1</v>
      </c>
      <c r="S5002" s="97">
        <f>TRUE()</f>
        <v/>
      </c>
      <c r="V5002" s="119" t="n">
        <v>16.6</v>
      </c>
      <c r="W5002" s="115" t="inlineStr">
        <is>
          <t>12-2033</t>
        </is>
      </c>
      <c r="X5002" s="99" t="n">
        <v>477655</v>
      </c>
      <c r="Y5002" s="93" t="n">
        <v>2.46</v>
      </c>
      <c r="Z5002" s="97" t="b">
        <v>1</v>
      </c>
      <c r="AA5002" s="92" t="inlineStr">
        <is>
          <t>PUC</t>
        </is>
      </c>
      <c r="AMD5002" s="85" t="n"/>
      <c r="AME5002" s="85" t="n"/>
      <c r="AMF5002" s="85" t="n"/>
      <c r="AMG5002" s="85" t="n"/>
      <c r="AMH5002" s="85" t="n"/>
      <c r="AMI5002" s="85" t="n"/>
      <c r="AMJ5002" s="85" t="n"/>
    </row>
    <row r="5003" ht="24.6" customFormat="1" customHeight="1" s="92">
      <c r="A5003" s="92" t="n">
        <v>186</v>
      </c>
      <c r="B5003" s="92" t="n">
        <v>349</v>
      </c>
      <c r="C5003" s="79" t="inlineStr">
        <is>
          <t>VIRGINIA ELECTRIC AND POWER COMPANY</t>
        </is>
      </c>
      <c r="D5003" s="92" t="inlineStr">
        <is>
          <t>VA</t>
        </is>
      </c>
      <c r="F5003" s="92" t="n">
        <v>571</v>
      </c>
      <c r="G5003" s="92" t="inlineStr">
        <is>
          <t>SURRY UNIT 2</t>
        </is>
      </c>
      <c r="H5003" s="94" t="n">
        <v>322</v>
      </c>
      <c r="I5003" s="95" t="n">
        <v>42735</v>
      </c>
      <c r="J5003" s="95" t="n"/>
      <c r="K5003" s="93" t="inlineStr">
        <is>
          <t>REACTOR PLANT EQUIPMENT</t>
        </is>
      </c>
      <c r="L5003" s="92" t="n">
        <v>431455772.44</v>
      </c>
      <c r="M5003" s="92" t="n">
        <v>245665511</v>
      </c>
      <c r="N5003" s="92" t="n">
        <v>198733935</v>
      </c>
      <c r="P5003" s="93" t="inlineStr">
        <is>
          <t>70-R1.5</t>
        </is>
      </c>
      <c r="R5003" s="113" t="n">
        <v>-3</v>
      </c>
      <c r="S5003" s="97">
        <f>TRUE()</f>
        <v/>
      </c>
      <c r="V5003" s="106" t="n">
        <v>16.2</v>
      </c>
      <c r="W5003" s="115" t="inlineStr">
        <is>
          <t>12-2033</t>
        </is>
      </c>
      <c r="X5003" s="99" t="n">
        <v>12246303</v>
      </c>
      <c r="Y5003" s="93" t="n">
        <v>2.84</v>
      </c>
      <c r="Z5003" s="97" t="b">
        <v>1</v>
      </c>
      <c r="AA5003" s="92" t="inlineStr">
        <is>
          <t>PUC</t>
        </is>
      </c>
      <c r="AMD5003" s="85" t="n"/>
      <c r="AME5003" s="85" t="n"/>
      <c r="AMF5003" s="85" t="n"/>
      <c r="AMG5003" s="85" t="n"/>
      <c r="AMH5003" s="85" t="n"/>
      <c r="AMI5003" s="85" t="n"/>
      <c r="AMJ5003" s="85" t="n"/>
    </row>
    <row r="5004" ht="24.6" customFormat="1" customHeight="1" s="92">
      <c r="A5004" s="92" t="n">
        <v>186</v>
      </c>
      <c r="B5004" s="92" t="n">
        <v>349</v>
      </c>
      <c r="C5004" s="79" t="inlineStr">
        <is>
          <t>VIRGINIA ELECTRIC AND POWER COMPANY</t>
        </is>
      </c>
      <c r="D5004" s="92" t="inlineStr">
        <is>
          <t>VA</t>
        </is>
      </c>
      <c r="F5004" s="92" t="n">
        <v>571</v>
      </c>
      <c r="G5004" s="92" t="inlineStr">
        <is>
          <t>SURRY UNIT 2</t>
        </is>
      </c>
      <c r="H5004" s="94" t="n">
        <v>323</v>
      </c>
      <c r="I5004" s="95" t="n">
        <v>42735</v>
      </c>
      <c r="J5004" s="95" t="n"/>
      <c r="K5004" s="93" t="inlineStr">
        <is>
          <t>TURBOGENERATOR UNITS</t>
        </is>
      </c>
      <c r="L5004" s="92" t="n">
        <v>185650741.98</v>
      </c>
      <c r="M5004" s="92" t="n">
        <v>44360053</v>
      </c>
      <c r="N5004" s="92" t="n">
        <v>148716718</v>
      </c>
      <c r="P5004" s="93" t="inlineStr">
        <is>
          <t>40-R1.5</t>
        </is>
      </c>
      <c r="R5004" s="113" t="n">
        <v>-4</v>
      </c>
      <c r="S5004" s="97">
        <f>TRUE()</f>
        <v/>
      </c>
      <c r="V5004" s="106" t="n">
        <v>15.4</v>
      </c>
      <c r="W5004" s="115" t="inlineStr">
        <is>
          <t>12-2033</t>
        </is>
      </c>
      <c r="X5004" s="99" t="n">
        <v>9628072</v>
      </c>
      <c r="Y5004" s="93" t="n">
        <v>5.19</v>
      </c>
      <c r="Z5004" s="97" t="b">
        <v>1</v>
      </c>
      <c r="AA5004" s="92" t="inlineStr">
        <is>
          <t>PUC</t>
        </is>
      </c>
      <c r="AMD5004" s="85" t="n"/>
      <c r="AME5004" s="85" t="n"/>
      <c r="AMF5004" s="85" t="n"/>
      <c r="AMG5004" s="85" t="n"/>
      <c r="AMH5004" s="85" t="n"/>
      <c r="AMI5004" s="85" t="n"/>
      <c r="AMJ5004" s="85" t="n"/>
    </row>
    <row r="5005" ht="24.6" customFormat="1" customHeight="1" s="92">
      <c r="A5005" s="92" t="n">
        <v>186</v>
      </c>
      <c r="B5005" s="92" t="n">
        <v>349</v>
      </c>
      <c r="C5005" s="79" t="inlineStr">
        <is>
          <t>VIRGINIA ELECTRIC AND POWER COMPANY</t>
        </is>
      </c>
      <c r="D5005" s="92" t="inlineStr">
        <is>
          <t>VA</t>
        </is>
      </c>
      <c r="F5005" s="92" t="n">
        <v>571</v>
      </c>
      <c r="G5005" s="92" t="inlineStr">
        <is>
          <t>SURRY UNIT 2</t>
        </is>
      </c>
      <c r="H5005" s="94" t="n">
        <v>324</v>
      </c>
      <c r="I5005" s="95" t="n">
        <v>42735</v>
      </c>
      <c r="J5005" s="95" t="n"/>
      <c r="K5005" s="93" t="inlineStr">
        <is>
          <t>ACCESSORY ELECTRIC EQUIPMENT</t>
        </is>
      </c>
      <c r="L5005" s="92" t="n">
        <v>58049592.72</v>
      </c>
      <c r="M5005" s="92" t="n">
        <v>32825285</v>
      </c>
      <c r="N5005" s="92" t="n">
        <v>25804804</v>
      </c>
      <c r="P5005" s="93" t="inlineStr">
        <is>
          <t>60-R2.5</t>
        </is>
      </c>
      <c r="R5005" s="113" t="n">
        <v>-1</v>
      </c>
      <c r="S5005" s="97">
        <f>TRUE()</f>
        <v/>
      </c>
      <c r="V5005" s="106" t="n">
        <v>16.2</v>
      </c>
      <c r="W5005" s="115" t="inlineStr">
        <is>
          <t>12-2033</t>
        </is>
      </c>
      <c r="X5005" s="99" t="n">
        <v>1594215</v>
      </c>
      <c r="Y5005" s="93" t="n">
        <v>2.75</v>
      </c>
      <c r="Z5005" s="97" t="b">
        <v>1</v>
      </c>
      <c r="AA5005" s="92" t="inlineStr">
        <is>
          <t>PUC</t>
        </is>
      </c>
      <c r="AMD5005" s="85" t="n"/>
      <c r="AME5005" s="85" t="n"/>
      <c r="AMF5005" s="85" t="n"/>
      <c r="AMG5005" s="85" t="n"/>
      <c r="AMH5005" s="85" t="n"/>
      <c r="AMI5005" s="85" t="n"/>
      <c r="AMJ5005" s="85" t="n"/>
    </row>
    <row r="5006" ht="36.15" customFormat="1" customHeight="1" s="92">
      <c r="A5006" s="92" t="n">
        <v>186</v>
      </c>
      <c r="B5006" s="92" t="n">
        <v>349</v>
      </c>
      <c r="C5006" s="79" t="inlineStr">
        <is>
          <t>VIRGINIA ELECTRIC AND POWER COMPANY</t>
        </is>
      </c>
      <c r="D5006" s="92" t="inlineStr">
        <is>
          <t>VA</t>
        </is>
      </c>
      <c r="F5006" s="92" t="n">
        <v>571</v>
      </c>
      <c r="G5006" s="92" t="inlineStr">
        <is>
          <t>SURRY UNIT 2</t>
        </is>
      </c>
      <c r="H5006" s="94" t="n">
        <v>325</v>
      </c>
      <c r="I5006" s="95" t="n">
        <v>42735</v>
      </c>
      <c r="J5006" s="95" t="n"/>
      <c r="K5006" s="93" t="inlineStr">
        <is>
          <t>MISCELLANEOUS POWER PLANT EQUIPMENT</t>
        </is>
      </c>
      <c r="L5006" s="92" t="n">
        <v>2308522.74</v>
      </c>
      <c r="M5006" s="92" t="n">
        <v>1502167</v>
      </c>
      <c r="N5006" s="92" t="n">
        <v>806356</v>
      </c>
      <c r="P5006" s="93" t="inlineStr">
        <is>
          <t>45-R1.5</t>
        </is>
      </c>
      <c r="R5006" s="113" t="n">
        <v>0</v>
      </c>
      <c r="S5006" s="97">
        <f>TRUE()</f>
        <v/>
      </c>
      <c r="V5006" s="106" t="n">
        <v>14.2</v>
      </c>
      <c r="W5006" s="115" t="inlineStr">
        <is>
          <t>12-2033</t>
        </is>
      </c>
      <c r="X5006" s="99" t="n">
        <v>56712</v>
      </c>
      <c r="Y5006" s="93" t="n">
        <v>2.46</v>
      </c>
      <c r="Z5006" s="97" t="b">
        <v>1</v>
      </c>
      <c r="AA5006" s="92" t="inlineStr">
        <is>
          <t>PUC</t>
        </is>
      </c>
      <c r="AMD5006" s="85" t="n"/>
      <c r="AME5006" s="85" t="n"/>
      <c r="AMF5006" s="85" t="n"/>
      <c r="AMG5006" s="85" t="n"/>
      <c r="AMH5006" s="85" t="n"/>
      <c r="AMI5006" s="85" t="n"/>
      <c r="AMJ5006" s="85" t="n"/>
    </row>
    <row r="5007" ht="24.6" customFormat="1" customHeight="1" s="92">
      <c r="A5007" s="92" t="n">
        <v>70</v>
      </c>
      <c r="B5007" s="92" t="n">
        <v>140</v>
      </c>
      <c r="C5007" s="93" t="inlineStr">
        <is>
          <t>Idaho Power Company</t>
        </is>
      </c>
      <c r="D5007" s="93" t="inlineStr">
        <is>
          <t>ID</t>
        </is>
      </c>
      <c r="F5007" s="92" t="n">
        <v>931</v>
      </c>
      <c r="G5007" s="92" t="inlineStr">
        <is>
          <t>SWAN FALLS</t>
        </is>
      </c>
      <c r="H5007" s="99" t="n">
        <v>331</v>
      </c>
      <c r="I5007" s="95" t="n">
        <v>42369</v>
      </c>
      <c r="K5007" s="112" t="n">
        <v>331</v>
      </c>
      <c r="L5007" s="92" t="n">
        <v>27334903.99</v>
      </c>
      <c r="M5007" s="92" t="n">
        <v>13419604</v>
      </c>
      <c r="P5007" s="93" t="inlineStr">
        <is>
          <t>120-R2.5</t>
        </is>
      </c>
      <c r="R5007" s="113" t="n">
        <v>-25</v>
      </c>
      <c r="S5007" s="97">
        <f>TRUE()</f>
        <v/>
      </c>
      <c r="W5007" s="98" t="n"/>
      <c r="X5007" s="99" t="n">
        <v>790684</v>
      </c>
      <c r="Y5007" s="112" t="n">
        <v>2.89</v>
      </c>
      <c r="Z5007" s="97" t="b">
        <v>1</v>
      </c>
      <c r="AA5007" s="92" t="inlineStr">
        <is>
          <t>PUC</t>
        </is>
      </c>
      <c r="AMD5007" s="85" t="n"/>
      <c r="AME5007" s="85" t="n"/>
      <c r="AMF5007" s="85" t="n"/>
      <c r="AMG5007" s="85" t="n"/>
      <c r="AMH5007" s="85" t="n"/>
      <c r="AMI5007" s="85" t="n"/>
      <c r="AMJ5007" s="85" t="n"/>
    </row>
    <row r="5008" ht="24.6" customFormat="1" customHeight="1" s="92">
      <c r="A5008" s="92" t="n">
        <v>70</v>
      </c>
      <c r="B5008" s="92" t="n">
        <v>140</v>
      </c>
      <c r="C5008" s="93" t="inlineStr">
        <is>
          <t>Idaho Power Company</t>
        </is>
      </c>
      <c r="D5008" s="93" t="inlineStr">
        <is>
          <t>ID</t>
        </is>
      </c>
      <c r="F5008" s="92" t="n">
        <v>931</v>
      </c>
      <c r="G5008" s="92" t="inlineStr">
        <is>
          <t>SWAN FALLS</t>
        </is>
      </c>
      <c r="H5008" s="99" t="n">
        <v>332.2</v>
      </c>
      <c r="I5008" s="95" t="n">
        <v>42369</v>
      </c>
      <c r="K5008" s="92" t="n">
        <v>332.2</v>
      </c>
      <c r="L5008" s="92" t="n">
        <v>15989465.08</v>
      </c>
      <c r="M5008" s="92" t="n">
        <v>8369326</v>
      </c>
      <c r="P5008" s="93" t="inlineStr">
        <is>
          <t>120-S1.5</t>
        </is>
      </c>
      <c r="R5008" s="113" t="n">
        <v>-20</v>
      </c>
      <c r="S5008" s="97">
        <f>TRUE()</f>
        <v/>
      </c>
      <c r="W5008" s="98" t="n"/>
      <c r="X5008" s="99" t="n">
        <v>412870</v>
      </c>
      <c r="Y5008" s="112" t="n">
        <v>2.58</v>
      </c>
      <c r="Z5008" s="97" t="b">
        <v>1</v>
      </c>
      <c r="AA5008" s="92" t="inlineStr">
        <is>
          <t>PUC</t>
        </is>
      </c>
      <c r="AMD5008" s="85" t="n"/>
      <c r="AME5008" s="85" t="n"/>
      <c r="AMF5008" s="85" t="n"/>
      <c r="AMG5008" s="85" t="n"/>
      <c r="AMH5008" s="85" t="n"/>
      <c r="AMI5008" s="85" t="n"/>
      <c r="AMJ5008" s="85" t="n"/>
    </row>
    <row r="5009" ht="24.6" customFormat="1" customHeight="1" s="92">
      <c r="A5009" s="92" t="n">
        <v>70</v>
      </c>
      <c r="B5009" s="92" t="n">
        <v>140</v>
      </c>
      <c r="C5009" s="93" t="inlineStr">
        <is>
          <t>Idaho Power Company</t>
        </is>
      </c>
      <c r="D5009" s="93" t="inlineStr">
        <is>
          <t>ID</t>
        </is>
      </c>
      <c r="F5009" s="92" t="n">
        <v>931</v>
      </c>
      <c r="G5009" s="92" t="inlineStr">
        <is>
          <t>SWAN FALLS</t>
        </is>
      </c>
      <c r="H5009" s="99" t="n">
        <v>333</v>
      </c>
      <c r="I5009" s="95" t="n">
        <v>42369</v>
      </c>
      <c r="K5009" s="92" t="n">
        <v>333</v>
      </c>
      <c r="L5009" s="92" t="n">
        <v>26099474.53</v>
      </c>
      <c r="M5009" s="92" t="n">
        <v>11774575</v>
      </c>
      <c r="P5009" s="93" t="inlineStr">
        <is>
          <t>100-R2.5</t>
        </is>
      </c>
      <c r="R5009" s="113" t="n">
        <v>-10</v>
      </c>
      <c r="S5009" s="97">
        <f>TRUE()</f>
        <v/>
      </c>
      <c r="W5009" s="98" t="n"/>
      <c r="X5009" s="99" t="n">
        <v>650811</v>
      </c>
      <c r="Y5009" s="112" t="n">
        <v>2.49</v>
      </c>
      <c r="Z5009" s="97" t="b">
        <v>1</v>
      </c>
      <c r="AA5009" s="92" t="inlineStr">
        <is>
          <t>PUC</t>
        </is>
      </c>
      <c r="AMD5009" s="85" t="n"/>
      <c r="AME5009" s="85" t="n"/>
      <c r="AMF5009" s="85" t="n"/>
      <c r="AMG5009" s="85" t="n"/>
      <c r="AMH5009" s="85" t="n"/>
      <c r="AMI5009" s="85" t="n"/>
      <c r="AMJ5009" s="85" t="n"/>
    </row>
    <row r="5010" ht="24.6" customFormat="1" customHeight="1" s="92">
      <c r="A5010" s="92" t="n">
        <v>70</v>
      </c>
      <c r="B5010" s="92" t="n">
        <v>140</v>
      </c>
      <c r="C5010" s="93" t="inlineStr">
        <is>
          <t>Idaho Power Company</t>
        </is>
      </c>
      <c r="D5010" s="93" t="inlineStr">
        <is>
          <t>ID</t>
        </is>
      </c>
      <c r="F5010" s="92" t="n">
        <v>931</v>
      </c>
      <c r="G5010" s="92" t="inlineStr">
        <is>
          <t>SWAN FALLS</t>
        </is>
      </c>
      <c r="H5010" s="99" t="n">
        <v>334</v>
      </c>
      <c r="I5010" s="95" t="n">
        <v>42369</v>
      </c>
      <c r="K5010" s="92" t="n">
        <v>334</v>
      </c>
      <c r="L5010" s="92" t="n">
        <v>3179688.98</v>
      </c>
      <c r="M5010" s="92" t="n">
        <v>1440168</v>
      </c>
      <c r="P5010" s="93" t="inlineStr">
        <is>
          <t>65-R1.5</t>
        </is>
      </c>
      <c r="R5010" s="113" t="n">
        <v>-10</v>
      </c>
      <c r="S5010" s="97">
        <f>TRUE()</f>
        <v/>
      </c>
      <c r="W5010" s="98" t="n"/>
      <c r="X5010" s="99" t="n">
        <v>84432</v>
      </c>
      <c r="Y5010" s="112" t="n">
        <v>2.66</v>
      </c>
      <c r="Z5010" s="97" t="b">
        <v>1</v>
      </c>
      <c r="AA5010" s="92" t="inlineStr">
        <is>
          <t>PUC</t>
        </is>
      </c>
      <c r="AMD5010" s="85" t="n"/>
      <c r="AME5010" s="85" t="n"/>
      <c r="AMF5010" s="85" t="n"/>
      <c r="AMG5010" s="85" t="n"/>
      <c r="AMH5010" s="85" t="n"/>
      <c r="AMI5010" s="85" t="n"/>
      <c r="AMJ5010" s="85" t="n"/>
    </row>
    <row r="5011" ht="24.6" customFormat="1" customHeight="1" s="92">
      <c r="A5011" s="92" t="n">
        <v>70</v>
      </c>
      <c r="B5011" s="92" t="n">
        <v>140</v>
      </c>
      <c r="C5011" s="93" t="inlineStr">
        <is>
          <t>Idaho Power Company</t>
        </is>
      </c>
      <c r="D5011" s="93" t="inlineStr">
        <is>
          <t>ID</t>
        </is>
      </c>
      <c r="F5011" s="92" t="n">
        <v>931</v>
      </c>
      <c r="G5011" s="92" t="inlineStr">
        <is>
          <t>SWAN FALLS</t>
        </is>
      </c>
      <c r="H5011" s="99" t="n">
        <v>335</v>
      </c>
      <c r="I5011" s="95" t="n">
        <v>42369</v>
      </c>
      <c r="K5011" s="92" t="n">
        <v>335</v>
      </c>
      <c r="L5011" s="92" t="n">
        <v>1734720.66</v>
      </c>
      <c r="M5011" s="92" t="n">
        <v>552630</v>
      </c>
      <c r="P5011" s="93" t="inlineStr">
        <is>
          <t>90-R2</t>
        </is>
      </c>
      <c r="R5011" s="113" t="n">
        <v>-5</v>
      </c>
      <c r="S5011" s="97">
        <f>TRUE()</f>
        <v/>
      </c>
      <c r="W5011" s="98" t="n"/>
      <c r="X5011" s="99" t="n">
        <v>49276</v>
      </c>
      <c r="Y5011" s="112" t="n">
        <v>2.84</v>
      </c>
      <c r="Z5011" s="97" t="b">
        <v>1</v>
      </c>
      <c r="AA5011" s="92" t="inlineStr">
        <is>
          <t>PUC</t>
        </is>
      </c>
      <c r="AMD5011" s="85" t="n"/>
      <c r="AME5011" s="85" t="n"/>
      <c r="AMF5011" s="85" t="n"/>
      <c r="AMG5011" s="85" t="n"/>
      <c r="AMH5011" s="85" t="n"/>
      <c r="AMI5011" s="85" t="n"/>
      <c r="AMJ5011" s="85" t="n"/>
    </row>
    <row r="5012" ht="24.6" customFormat="1" customHeight="1" s="92">
      <c r="A5012" s="92" t="n">
        <v>70</v>
      </c>
      <c r="B5012" s="92" t="n">
        <v>140</v>
      </c>
      <c r="C5012" s="93" t="inlineStr">
        <is>
          <t>Idaho Power Company</t>
        </is>
      </c>
      <c r="D5012" s="93" t="inlineStr">
        <is>
          <t>ID</t>
        </is>
      </c>
      <c r="F5012" s="92" t="n">
        <v>931</v>
      </c>
      <c r="G5012" s="92" t="inlineStr">
        <is>
          <t>SWAN FALLS</t>
        </is>
      </c>
      <c r="H5012" s="99" t="n">
        <v>336</v>
      </c>
      <c r="I5012" s="95" t="n">
        <v>42369</v>
      </c>
      <c r="K5012" s="112" t="n">
        <v>336</v>
      </c>
      <c r="L5012" s="92" t="n">
        <v>835946.15</v>
      </c>
      <c r="M5012" s="92" t="n">
        <v>457737</v>
      </c>
      <c r="P5012" s="93" t="inlineStr">
        <is>
          <t>100-R3</t>
        </is>
      </c>
      <c r="R5012" s="113" t="n">
        <v>0</v>
      </c>
      <c r="S5012" s="97">
        <f>TRUE()</f>
        <v/>
      </c>
      <c r="W5012" s="98" t="n"/>
      <c r="X5012" s="99" t="n">
        <v>14576</v>
      </c>
      <c r="Y5012" s="102" t="n">
        <v>1.74</v>
      </c>
      <c r="Z5012" s="97" t="b">
        <v>1</v>
      </c>
      <c r="AA5012" s="92" t="inlineStr">
        <is>
          <t>PUC</t>
        </is>
      </c>
      <c r="AMD5012" s="85" t="n"/>
      <c r="AME5012" s="85" t="n"/>
      <c r="AMF5012" s="85" t="n"/>
      <c r="AMG5012" s="85" t="n"/>
      <c r="AMH5012" s="85" t="n"/>
      <c r="AMI5012" s="85" t="n"/>
      <c r="AMJ5012" s="85" t="n"/>
    </row>
    <row r="5013" ht="24.6" customFormat="1" customHeight="1" s="92">
      <c r="A5013" s="92" t="n">
        <v>145</v>
      </c>
      <c r="B5013" s="92" t="n">
        <v>272</v>
      </c>
      <c r="C5013" s="100" t="inlineStr">
        <is>
          <t>Public Service Company of Colorado</t>
        </is>
      </c>
      <c r="D5013" s="92" t="inlineStr">
        <is>
          <t>CO</t>
        </is>
      </c>
      <c r="F5013" s="92" t="n">
        <v>1245</v>
      </c>
      <c r="G5013" s="92" t="inlineStr">
        <is>
          <t>Tacoma</t>
        </is>
      </c>
      <c r="H5013" s="94" t="n">
        <v>334.2</v>
      </c>
      <c r="I5013" s="95" t="n">
        <v>43101</v>
      </c>
      <c r="K5013" s="92" t="inlineStr">
        <is>
          <t>334.2 Computers and Peripherals</t>
        </is>
      </c>
      <c r="L5013" s="96" t="inlineStr">
        <is>
          <t>-</t>
        </is>
      </c>
      <c r="M5013" s="96" t="n"/>
      <c r="W5013" s="94" t="n">
        <v>2049</v>
      </c>
      <c r="X5013" s="99" t="inlineStr">
        <is>
          <t>-</t>
        </is>
      </c>
      <c r="Y5013" s="92" t="n">
        <v>0.037233</v>
      </c>
      <c r="Z5013" s="97" t="b">
        <v>0</v>
      </c>
      <c r="AA5013" s="92" t="inlineStr">
        <is>
          <t>PUC</t>
        </is>
      </c>
      <c r="AMD5013" s="85" t="n"/>
      <c r="AME5013" s="85" t="n"/>
      <c r="AMF5013" s="85" t="n"/>
      <c r="AMG5013" s="85" t="n"/>
      <c r="AMH5013" s="85" t="n"/>
      <c r="AMI5013" s="85" t="n"/>
      <c r="AMJ5013" s="85" t="n"/>
    </row>
    <row r="5014" ht="24.6" customFormat="1" customHeight="1" s="92">
      <c r="A5014" s="92" t="n">
        <v>145</v>
      </c>
      <c r="B5014" s="92" t="n">
        <v>272</v>
      </c>
      <c r="C5014" s="100" t="inlineStr">
        <is>
          <t>Public Service Company of Colorado</t>
        </is>
      </c>
      <c r="D5014" s="92" t="inlineStr">
        <is>
          <t>CO</t>
        </is>
      </c>
      <c r="F5014" s="92" t="n">
        <v>1245</v>
      </c>
      <c r="G5014" s="92" t="inlineStr">
        <is>
          <t>Tacoma</t>
        </is>
      </c>
      <c r="H5014" s="94" t="n"/>
      <c r="I5014" s="95" t="n">
        <v>43101</v>
      </c>
      <c r="L5014" s="96" t="n"/>
      <c r="M5014" s="96" t="n"/>
      <c r="W5014" s="94" t="n">
        <v>2049</v>
      </c>
      <c r="X5014" s="99" t="n"/>
      <c r="Z5014" s="97" t="b">
        <v>0</v>
      </c>
      <c r="AA5014" s="92" t="inlineStr">
        <is>
          <t>PUC</t>
        </is>
      </c>
      <c r="AMD5014" s="85" t="n"/>
      <c r="AME5014" s="85" t="n"/>
      <c r="AMF5014" s="85" t="n"/>
      <c r="AMG5014" s="85" t="n"/>
      <c r="AMH5014" s="85" t="n"/>
      <c r="AMI5014" s="85" t="n"/>
      <c r="AMJ5014" s="85" t="n"/>
    </row>
    <row r="5015" ht="24.6" customFormat="1" customHeight="1" s="92">
      <c r="A5015" s="79" t="n">
        <v>122</v>
      </c>
      <c r="B5015" s="79" t="n">
        <v>226</v>
      </c>
      <c r="C5015" s="79" t="inlineStr">
        <is>
          <t>NorthWestern Corporation</t>
        </is>
      </c>
      <c r="D5015" s="79" t="inlineStr">
        <is>
          <t>MT</t>
        </is>
      </c>
      <c r="E5015" s="79" t="n"/>
      <c r="F5015" s="79" t="n">
        <v>953</v>
      </c>
      <c r="G5015" s="79" t="inlineStr">
        <is>
          <t>Thompson Falls</t>
        </is>
      </c>
      <c r="H5015" s="109" t="inlineStr">
        <is>
          <t>330.00</t>
        </is>
      </c>
      <c r="I5015" s="82" t="n">
        <v>43100</v>
      </c>
      <c r="J5015" s="79" t="n"/>
      <c r="K5015" s="121" t="inlineStr">
        <is>
          <t>330.00 Land and Land Rights</t>
        </is>
      </c>
      <c r="L5015" s="106" t="inlineStr">
        <is>
          <t>-</t>
        </is>
      </c>
      <c r="M5015" s="106" t="n"/>
      <c r="N5015" s="79" t="n"/>
      <c r="O5015" s="79" t="n"/>
      <c r="P5015" s="79" t="n"/>
      <c r="Q5015" s="121" t="n"/>
      <c r="R5015" s="126" t="n"/>
      <c r="S5015" s="110">
        <f>FALSE()</f>
        <v/>
      </c>
      <c r="T5015" s="79" t="n"/>
      <c r="U5015" s="79" t="n"/>
      <c r="V5015" s="121" t="n"/>
      <c r="W5015" s="81" t="n"/>
      <c r="X5015" s="84" t="n"/>
      <c r="Y5015" s="126" t="n"/>
      <c r="Z5015" s="110" t="b">
        <v>0</v>
      </c>
      <c r="AA5015" s="79" t="inlineStr">
        <is>
          <t>PUC</t>
        </is>
      </c>
      <c r="AMD5015" s="85" t="n"/>
      <c r="AME5015" s="85" t="n"/>
      <c r="AMF5015" s="85" t="n"/>
      <c r="AMG5015" s="85" t="n"/>
      <c r="AMH5015" s="85" t="n"/>
      <c r="AMI5015" s="85" t="n"/>
      <c r="AMJ5015" s="85" t="n"/>
    </row>
    <row r="5016" ht="24.6" customFormat="1" customHeight="1" s="92">
      <c r="A5016" s="92" t="n">
        <v>122</v>
      </c>
      <c r="B5016" s="92" t="n">
        <v>226</v>
      </c>
      <c r="C5016" s="79" t="inlineStr">
        <is>
          <t>NorthWestern Corporation</t>
        </is>
      </c>
      <c r="D5016" s="92" t="inlineStr">
        <is>
          <t>MT</t>
        </is>
      </c>
      <c r="F5016" s="92" t="n">
        <v>953</v>
      </c>
      <c r="G5016" s="92" t="inlineStr">
        <is>
          <t>Thompson Falls</t>
        </is>
      </c>
      <c r="H5016" s="94" t="inlineStr">
        <is>
          <t>331.10</t>
        </is>
      </c>
      <c r="I5016" s="95" t="n">
        <v>43100</v>
      </c>
      <c r="K5016" s="93" t="inlineStr">
        <is>
          <t>331.10 Structures and Improvements</t>
        </is>
      </c>
      <c r="L5016" s="117" t="n">
        <v>28339628</v>
      </c>
      <c r="M5016" s="117" t="n">
        <v>11450859</v>
      </c>
      <c r="Q5016" s="102" t="n">
        <v>59.99</v>
      </c>
      <c r="R5016" s="105" t="n">
        <v>0.0001</v>
      </c>
      <c r="S5016" s="97">
        <f>FALSE()</f>
        <v/>
      </c>
      <c r="V5016" s="102" t="n">
        <v>43.67</v>
      </c>
      <c r="W5016" s="98" t="n"/>
      <c r="X5016" s="99" t="n"/>
      <c r="Y5016" s="105" t="n">
        <v>0.0137</v>
      </c>
      <c r="Z5016" s="97" t="b">
        <v>0</v>
      </c>
      <c r="AA5016" s="92" t="inlineStr">
        <is>
          <t>PUC</t>
        </is>
      </c>
      <c r="AMD5016" s="85" t="n"/>
      <c r="AME5016" s="85" t="n"/>
      <c r="AMF5016" s="85" t="n"/>
      <c r="AMG5016" s="85" t="n"/>
      <c r="AMH5016" s="85" t="n"/>
      <c r="AMI5016" s="85" t="n"/>
      <c r="AMJ5016" s="85" t="n"/>
    </row>
    <row r="5017" ht="24.6" customFormat="1" customHeight="1" s="92">
      <c r="A5017" s="92" t="n">
        <v>122</v>
      </c>
      <c r="B5017" s="92" t="n">
        <v>226</v>
      </c>
      <c r="C5017" s="79" t="inlineStr">
        <is>
          <t>NorthWestern Corporation</t>
        </is>
      </c>
      <c r="D5017" s="92" t="inlineStr">
        <is>
          <t>MT</t>
        </is>
      </c>
      <c r="F5017" s="92" t="n">
        <v>953</v>
      </c>
      <c r="G5017" s="92" t="inlineStr">
        <is>
          <t>Thompson Falls</t>
        </is>
      </c>
      <c r="H5017" s="94" t="inlineStr">
        <is>
          <t>332.10</t>
        </is>
      </c>
      <c r="I5017" s="95" t="n">
        <v>43100</v>
      </c>
      <c r="K5017" s="93" t="inlineStr">
        <is>
          <t>332.10 Reservoirs, Dams and Waterways</t>
        </is>
      </c>
      <c r="L5017" s="117" t="n">
        <v>18430744</v>
      </c>
      <c r="M5017" s="117" t="n">
        <v>6439921</v>
      </c>
      <c r="Q5017" s="102" t="n">
        <v>57.13</v>
      </c>
      <c r="R5017" s="105" t="n">
        <v>0.0001</v>
      </c>
      <c r="S5017" s="97">
        <f>FALSE()</f>
        <v/>
      </c>
      <c r="V5017" s="102" t="n">
        <v>43.69</v>
      </c>
      <c r="W5017" s="98" t="n"/>
      <c r="X5017" s="99" t="n"/>
      <c r="Y5017" s="105" t="n">
        <v>0.0149</v>
      </c>
      <c r="Z5017" s="97" t="b">
        <v>0</v>
      </c>
      <c r="AA5017" s="92" t="inlineStr">
        <is>
          <t>PUC</t>
        </is>
      </c>
      <c r="AMD5017" s="85" t="n"/>
      <c r="AME5017" s="85" t="n"/>
      <c r="AMF5017" s="85" t="n"/>
      <c r="AMG5017" s="85" t="n"/>
      <c r="AMH5017" s="85" t="n"/>
      <c r="AMI5017" s="85" t="n"/>
      <c r="AMJ5017" s="85" t="n"/>
    </row>
    <row r="5018" ht="24.6" customFormat="1" customHeight="1" s="92">
      <c r="A5018" s="92" t="n">
        <v>122</v>
      </c>
      <c r="B5018" s="92" t="n">
        <v>226</v>
      </c>
      <c r="C5018" s="79" t="inlineStr">
        <is>
          <t>NorthWestern Corporation</t>
        </is>
      </c>
      <c r="D5018" s="92" t="inlineStr">
        <is>
          <t>MT</t>
        </is>
      </c>
      <c r="F5018" s="92" t="n">
        <v>953</v>
      </c>
      <c r="G5018" s="92" t="inlineStr">
        <is>
          <t>Thompson Falls</t>
        </is>
      </c>
      <c r="H5018" s="94" t="inlineStr">
        <is>
          <t>333.00</t>
        </is>
      </c>
      <c r="I5018" s="95" t="n">
        <v>43100</v>
      </c>
      <c r="K5018" s="93" t="inlineStr">
        <is>
          <t>333.00 WaterWheels, Turbines and Generators</t>
        </is>
      </c>
      <c r="L5018" s="117" t="n">
        <v>26761644</v>
      </c>
      <c r="M5018" s="117" t="n">
        <v>10594575</v>
      </c>
      <c r="Q5018" s="102" t="n">
        <v>59.54</v>
      </c>
      <c r="R5018" s="105" t="n">
        <v>0.0001</v>
      </c>
      <c r="S5018" s="97">
        <f>FALSE()</f>
        <v/>
      </c>
      <c r="V5018" s="102" t="n">
        <v>43.67</v>
      </c>
      <c r="W5018" s="98" t="n"/>
      <c r="X5018" s="99" t="n"/>
      <c r="Y5018" s="105" t="n">
        <v>0.0139</v>
      </c>
      <c r="Z5018" s="97" t="b">
        <v>0</v>
      </c>
      <c r="AA5018" s="92" t="inlineStr">
        <is>
          <t>PUC</t>
        </is>
      </c>
      <c r="AMD5018" s="85" t="n"/>
      <c r="AME5018" s="85" t="n"/>
      <c r="AMF5018" s="85" t="n"/>
      <c r="AMG5018" s="85" t="n"/>
      <c r="AMH5018" s="85" t="n"/>
      <c r="AMI5018" s="85" t="n"/>
      <c r="AMJ5018" s="85" t="n"/>
    </row>
    <row r="5019" ht="24.6" customFormat="1" customHeight="1" s="92">
      <c r="A5019" s="92" t="n">
        <v>122</v>
      </c>
      <c r="B5019" s="92" t="n">
        <v>226</v>
      </c>
      <c r="C5019" s="79" t="inlineStr">
        <is>
          <t>NorthWestern Corporation</t>
        </is>
      </c>
      <c r="D5019" s="92" t="inlineStr">
        <is>
          <t>MT</t>
        </is>
      </c>
      <c r="F5019" s="92" t="n">
        <v>953</v>
      </c>
      <c r="G5019" s="92" t="inlineStr">
        <is>
          <t>Thompson Falls</t>
        </is>
      </c>
      <c r="H5019" s="94" t="inlineStr">
        <is>
          <t>334.00</t>
        </is>
      </c>
      <c r="I5019" s="95" t="n">
        <v>43100</v>
      </c>
      <c r="K5019" s="93" t="inlineStr">
        <is>
          <t>334.00 Accessory Electric Equipment</t>
        </is>
      </c>
      <c r="L5019" s="117" t="n">
        <v>7375919</v>
      </c>
      <c r="M5019" s="117" t="n">
        <v>2215426</v>
      </c>
      <c r="Q5019" s="102" t="n">
        <v>54.79</v>
      </c>
      <c r="R5019" s="105" t="n">
        <v>0.0001</v>
      </c>
      <c r="S5019" s="97">
        <f>FALSE()</f>
        <v/>
      </c>
      <c r="V5019" s="102" t="n">
        <v>43.71</v>
      </c>
      <c r="W5019" s="98" t="n"/>
      <c r="X5019" s="99" t="n"/>
      <c r="Y5019" s="105" t="n">
        <v>0.016</v>
      </c>
      <c r="Z5019" s="97" t="b">
        <v>0</v>
      </c>
      <c r="AA5019" s="92" t="inlineStr">
        <is>
          <t>PUC</t>
        </is>
      </c>
      <c r="AMD5019" s="85" t="n"/>
      <c r="AME5019" s="85" t="n"/>
      <c r="AMF5019" s="85" t="n"/>
      <c r="AMG5019" s="85" t="n"/>
      <c r="AMH5019" s="85" t="n"/>
      <c r="AMI5019" s="85" t="n"/>
      <c r="AMJ5019" s="85" t="n"/>
    </row>
    <row r="5020" ht="24.6" customFormat="1" customHeight="1" s="92">
      <c r="A5020" s="92" t="n">
        <v>122</v>
      </c>
      <c r="B5020" s="92" t="n">
        <v>226</v>
      </c>
      <c r="C5020" s="79" t="inlineStr">
        <is>
          <t>NorthWestern Corporation</t>
        </is>
      </c>
      <c r="D5020" s="92" t="inlineStr">
        <is>
          <t>MT</t>
        </is>
      </c>
      <c r="F5020" s="92" t="n">
        <v>953</v>
      </c>
      <c r="G5020" s="92" t="inlineStr">
        <is>
          <t>Thompson Falls</t>
        </is>
      </c>
      <c r="H5020" s="94" t="inlineStr">
        <is>
          <t>335.10</t>
        </is>
      </c>
      <c r="I5020" s="95" t="n">
        <v>43100</v>
      </c>
      <c r="K5020" s="93" t="inlineStr">
        <is>
          <t>335.10 Miscellaneous Power Plant Equipment</t>
        </is>
      </c>
      <c r="L5020" s="117" t="n">
        <v>4633669</v>
      </c>
      <c r="M5020" s="117" t="n">
        <v>755979</v>
      </c>
      <c r="Q5020" s="102" t="n">
        <v>49.16</v>
      </c>
      <c r="R5020" s="105" t="n">
        <v>0.0002</v>
      </c>
      <c r="S5020" s="97">
        <f>FALSE()</f>
        <v/>
      </c>
      <c r="V5020" s="102" t="n">
        <v>43.76</v>
      </c>
      <c r="W5020" s="98" t="n"/>
      <c r="X5020" s="99" t="n"/>
      <c r="Y5020" s="105" t="n">
        <v>0.0191</v>
      </c>
      <c r="Z5020" s="97" t="b">
        <v>0</v>
      </c>
      <c r="AA5020" s="92" t="inlineStr">
        <is>
          <t>PUC</t>
        </is>
      </c>
      <c r="AMD5020" s="85" t="n"/>
      <c r="AME5020" s="85" t="n"/>
      <c r="AMF5020" s="85" t="n"/>
      <c r="AMG5020" s="85" t="n"/>
      <c r="AMH5020" s="85" t="n"/>
      <c r="AMI5020" s="85" t="n"/>
      <c r="AMJ5020" s="85" t="n"/>
    </row>
    <row r="5021" ht="24.6" customFormat="1" customHeight="1" s="92">
      <c r="A5021" s="92" t="n">
        <v>122</v>
      </c>
      <c r="B5021" s="92" t="n">
        <v>226</v>
      </c>
      <c r="C5021" s="79" t="inlineStr">
        <is>
          <t>NorthWestern Corporation</t>
        </is>
      </c>
      <c r="D5021" s="92" t="inlineStr">
        <is>
          <t>MT</t>
        </is>
      </c>
      <c r="F5021" s="92" t="n">
        <v>953</v>
      </c>
      <c r="G5021" s="92" t="inlineStr">
        <is>
          <t>Thompson Falls</t>
        </is>
      </c>
      <c r="H5021" s="94" t="inlineStr">
        <is>
          <t>336.00</t>
        </is>
      </c>
      <c r="I5021" s="95" t="n">
        <v>43100</v>
      </c>
      <c r="K5021" s="93" t="inlineStr">
        <is>
          <t>336.00 Roads, Railroads and Bridges</t>
        </is>
      </c>
      <c r="L5021" s="117" t="n">
        <v>102408</v>
      </c>
      <c r="M5021" s="117" t="n">
        <v>10121</v>
      </c>
      <c r="Q5021" s="102" t="n">
        <v>46.89</v>
      </c>
      <c r="R5021" s="105" t="n">
        <v>0.0001</v>
      </c>
      <c r="S5021" s="97">
        <f>FALSE()</f>
        <v/>
      </c>
      <c r="V5021" s="102" t="n">
        <v>43.77</v>
      </c>
      <c r="W5021" s="98" t="n"/>
      <c r="X5021" s="99" t="n"/>
      <c r="Y5021" s="105" t="n">
        <v>0.0206</v>
      </c>
      <c r="Z5021" s="97" t="b">
        <v>0</v>
      </c>
      <c r="AA5021" s="92" t="inlineStr">
        <is>
          <t>PUC</t>
        </is>
      </c>
      <c r="AMD5021" s="85" t="n"/>
      <c r="AME5021" s="85" t="n"/>
      <c r="AMF5021" s="85" t="n"/>
      <c r="AMG5021" s="85" t="n"/>
      <c r="AMH5021" s="85" t="n"/>
      <c r="AMI5021" s="85" t="n"/>
      <c r="AMJ5021" s="85" t="n"/>
    </row>
    <row r="5022" ht="24.6" customFormat="1" customHeight="1" s="92">
      <c r="A5022" s="92" t="n">
        <v>70</v>
      </c>
      <c r="B5022" s="92" t="n">
        <v>140</v>
      </c>
      <c r="C5022" s="93" t="inlineStr">
        <is>
          <t>Idaho Power Company</t>
        </is>
      </c>
      <c r="D5022" s="93" t="inlineStr">
        <is>
          <t>ID</t>
        </is>
      </c>
      <c r="F5022" s="92" t="n">
        <v>7</v>
      </c>
      <c r="G5022" s="92" t="inlineStr">
        <is>
          <t>THOUSAND SPRINGS</t>
        </is>
      </c>
      <c r="H5022" s="99" t="n">
        <v>331</v>
      </c>
      <c r="I5022" s="95" t="n">
        <v>42369</v>
      </c>
      <c r="K5022" s="112" t="n">
        <v>331</v>
      </c>
      <c r="L5022" s="92" t="n">
        <v>360487.88</v>
      </c>
      <c r="M5022" s="92" t="n">
        <v>403761</v>
      </c>
      <c r="P5022" s="93" t="inlineStr">
        <is>
          <t>120-R2.5</t>
        </is>
      </c>
      <c r="R5022" s="113" t="n">
        <v>-25</v>
      </c>
      <c r="S5022" s="97">
        <f>TRUE()</f>
        <v/>
      </c>
      <c r="W5022" s="98" t="n"/>
      <c r="X5022" s="99" t="n">
        <v>3045</v>
      </c>
      <c r="Y5022" s="112" t="n">
        <v>0.84</v>
      </c>
      <c r="Z5022" s="97" t="b">
        <v>1</v>
      </c>
      <c r="AA5022" s="92" t="inlineStr">
        <is>
          <t>PUC</t>
        </is>
      </c>
      <c r="AMD5022" s="85" t="n"/>
      <c r="AME5022" s="85" t="n"/>
      <c r="AMF5022" s="85" t="n"/>
      <c r="AMG5022" s="85" t="n"/>
      <c r="AMH5022" s="85" t="n"/>
      <c r="AMI5022" s="85" t="n"/>
      <c r="AMJ5022" s="85" t="n"/>
    </row>
    <row r="5023" ht="24.6" customFormat="1" customHeight="1" s="92">
      <c r="A5023" s="92" t="n">
        <v>70</v>
      </c>
      <c r="B5023" s="92" t="n">
        <v>140</v>
      </c>
      <c r="C5023" s="93" t="inlineStr">
        <is>
          <t>Idaho Power Company</t>
        </is>
      </c>
      <c r="D5023" s="93" t="inlineStr">
        <is>
          <t>ID</t>
        </is>
      </c>
      <c r="F5023" s="92" t="n">
        <v>7</v>
      </c>
      <c r="G5023" s="92" t="inlineStr">
        <is>
          <t>THOUSAND SPRINGS</t>
        </is>
      </c>
      <c r="H5023" s="99" t="n">
        <v>332.2</v>
      </c>
      <c r="I5023" s="95" t="n">
        <v>42369</v>
      </c>
      <c r="K5023" s="92" t="n">
        <v>332.2</v>
      </c>
      <c r="L5023" s="92" t="n">
        <v>4060448.55</v>
      </c>
      <c r="M5023" s="92" t="n">
        <v>2554243</v>
      </c>
      <c r="P5023" s="93" t="inlineStr">
        <is>
          <t>120-S1.5</t>
        </is>
      </c>
      <c r="R5023" s="113" t="n">
        <v>-20</v>
      </c>
      <c r="S5023" s="97">
        <f>TRUE()</f>
        <v/>
      </c>
      <c r="W5023" s="98" t="n"/>
      <c r="X5023" s="99" t="n">
        <v>150048</v>
      </c>
      <c r="Y5023" s="112" t="n">
        <v>3.7</v>
      </c>
      <c r="Z5023" s="97" t="b">
        <v>1</v>
      </c>
      <c r="AA5023" s="92" t="inlineStr">
        <is>
          <t>PUC</t>
        </is>
      </c>
      <c r="AMD5023" s="85" t="n"/>
      <c r="AME5023" s="85" t="n"/>
      <c r="AMF5023" s="85" t="n"/>
      <c r="AMG5023" s="85" t="n"/>
      <c r="AMH5023" s="85" t="n"/>
      <c r="AMI5023" s="85" t="n"/>
      <c r="AMJ5023" s="85" t="n"/>
    </row>
    <row r="5024" ht="24.6" customFormat="1" customHeight="1" s="92">
      <c r="A5024" s="92" t="n">
        <v>70</v>
      </c>
      <c r="B5024" s="92" t="n">
        <v>140</v>
      </c>
      <c r="C5024" s="93" t="inlineStr">
        <is>
          <t>Idaho Power Company</t>
        </is>
      </c>
      <c r="D5024" s="93" t="inlineStr">
        <is>
          <t>ID</t>
        </is>
      </c>
      <c r="F5024" s="92" t="n">
        <v>7</v>
      </c>
      <c r="G5024" s="92" t="inlineStr">
        <is>
          <t>THOUSAND SPRINGS</t>
        </is>
      </c>
      <c r="H5024" s="99" t="n">
        <v>333</v>
      </c>
      <c r="I5024" s="95" t="n">
        <v>42369</v>
      </c>
      <c r="K5024" s="92" t="n">
        <v>333</v>
      </c>
      <c r="L5024" s="92" t="n">
        <v>2480242.34</v>
      </c>
      <c r="M5024" s="92" t="n">
        <v>755295</v>
      </c>
      <c r="P5024" s="93" t="inlineStr">
        <is>
          <t>100-R2.5</t>
        </is>
      </c>
      <c r="R5024" s="113" t="n">
        <v>-10</v>
      </c>
      <c r="S5024" s="97">
        <f>TRUE()</f>
        <v/>
      </c>
      <c r="W5024" s="98" t="n"/>
      <c r="X5024" s="99" t="n">
        <v>128515</v>
      </c>
      <c r="Y5024" s="112" t="n">
        <v>5.18</v>
      </c>
      <c r="Z5024" s="97" t="b">
        <v>1</v>
      </c>
      <c r="AA5024" s="92" t="inlineStr">
        <is>
          <t>PUC</t>
        </is>
      </c>
      <c r="AMD5024" s="85" t="n"/>
      <c r="AME5024" s="85" t="n"/>
      <c r="AMF5024" s="85" t="n"/>
      <c r="AMG5024" s="85" t="n"/>
      <c r="AMH5024" s="85" t="n"/>
      <c r="AMI5024" s="85" t="n"/>
      <c r="AMJ5024" s="85" t="n"/>
    </row>
    <row r="5025" ht="24.6" customFormat="1" customHeight="1" s="92">
      <c r="A5025" s="92" t="n">
        <v>70</v>
      </c>
      <c r="B5025" s="92" t="n">
        <v>140</v>
      </c>
      <c r="C5025" s="93" t="inlineStr">
        <is>
          <t>Idaho Power Company</t>
        </is>
      </c>
      <c r="D5025" s="93" t="inlineStr">
        <is>
          <t>ID</t>
        </is>
      </c>
      <c r="F5025" s="92" t="n">
        <v>7</v>
      </c>
      <c r="G5025" s="92" t="inlineStr">
        <is>
          <t>THOUSAND SPRINGS</t>
        </is>
      </c>
      <c r="H5025" s="99" t="n">
        <v>334</v>
      </c>
      <c r="I5025" s="95" t="n">
        <v>42369</v>
      </c>
      <c r="K5025" s="92" t="n">
        <v>334</v>
      </c>
      <c r="L5025" s="92" t="n">
        <v>876825.63</v>
      </c>
      <c r="M5025" s="92" t="n">
        <v>795387</v>
      </c>
      <c r="P5025" s="93" t="inlineStr">
        <is>
          <t>65-R1.5</t>
        </is>
      </c>
      <c r="R5025" s="113" t="n">
        <v>-10</v>
      </c>
      <c r="S5025" s="97">
        <f>TRUE()</f>
        <v/>
      </c>
      <c r="W5025" s="98" t="n"/>
      <c r="X5025" s="99" t="n">
        <v>11243</v>
      </c>
      <c r="Y5025" s="112" t="n">
        <v>1.28</v>
      </c>
      <c r="Z5025" s="97" t="b">
        <v>1</v>
      </c>
      <c r="AA5025" s="92" t="inlineStr">
        <is>
          <t>PUC</t>
        </is>
      </c>
      <c r="AMD5025" s="85" t="n"/>
      <c r="AME5025" s="85" t="n"/>
      <c r="AMF5025" s="85" t="n"/>
      <c r="AMG5025" s="85" t="n"/>
      <c r="AMH5025" s="85" t="n"/>
      <c r="AMI5025" s="85" t="n"/>
      <c r="AMJ5025" s="85" t="n"/>
    </row>
    <row r="5026" ht="24.6" customFormat="1" customHeight="1" s="92">
      <c r="A5026" s="92" t="n">
        <v>70</v>
      </c>
      <c r="B5026" s="92" t="n">
        <v>140</v>
      </c>
      <c r="C5026" s="93" t="inlineStr">
        <is>
          <t>Idaho Power Company</t>
        </is>
      </c>
      <c r="D5026" s="93" t="inlineStr">
        <is>
          <t>ID</t>
        </is>
      </c>
      <c r="F5026" s="92" t="n">
        <v>7</v>
      </c>
      <c r="G5026" s="92" t="inlineStr">
        <is>
          <t>THOUSAND SPRINGS</t>
        </is>
      </c>
      <c r="H5026" s="99" t="n">
        <v>335</v>
      </c>
      <c r="I5026" s="95" t="n">
        <v>42369</v>
      </c>
      <c r="K5026" s="92" t="n">
        <v>335</v>
      </c>
      <c r="L5026" s="92" t="n">
        <v>365400.24</v>
      </c>
      <c r="M5026" s="92" t="n">
        <v>179086</v>
      </c>
      <c r="P5026" s="93" t="inlineStr">
        <is>
          <t>90-R2</t>
        </is>
      </c>
      <c r="R5026" s="113" t="n">
        <v>-5</v>
      </c>
      <c r="S5026" s="97">
        <f>TRUE()</f>
        <v/>
      </c>
      <c r="W5026" s="98" t="n"/>
      <c r="X5026" s="99" t="n">
        <v>13357</v>
      </c>
      <c r="Y5026" s="112" t="n">
        <v>3.66</v>
      </c>
      <c r="Z5026" s="97" t="b">
        <v>1</v>
      </c>
      <c r="AA5026" s="92" t="inlineStr">
        <is>
          <t>PUC</t>
        </is>
      </c>
      <c r="AMD5026" s="85" t="n"/>
      <c r="AME5026" s="85" t="n"/>
      <c r="AMF5026" s="85" t="n"/>
      <c r="AMG5026" s="85" t="n"/>
      <c r="AMH5026" s="85" t="n"/>
      <c r="AMI5026" s="85" t="n"/>
      <c r="AMJ5026" s="85" t="n"/>
    </row>
    <row r="5027" ht="24.6" customFormat="1" customHeight="1" s="92">
      <c r="A5027" s="92" t="n">
        <v>70</v>
      </c>
      <c r="B5027" s="92" t="n">
        <v>140</v>
      </c>
      <c r="C5027" s="93" t="inlineStr">
        <is>
          <t>Idaho Power Company</t>
        </is>
      </c>
      <c r="D5027" s="93" t="inlineStr">
        <is>
          <t>ID</t>
        </is>
      </c>
      <c r="F5027" s="92" t="n">
        <v>7</v>
      </c>
      <c r="G5027" s="92" t="inlineStr">
        <is>
          <t>THOUSAND SPRINGS</t>
        </is>
      </c>
      <c r="H5027" s="99" t="n">
        <v>336</v>
      </c>
      <c r="I5027" s="95" t="n">
        <v>42369</v>
      </c>
      <c r="K5027" s="112" t="n">
        <v>336</v>
      </c>
      <c r="L5027" s="92" t="n">
        <v>713311.1800000001</v>
      </c>
      <c r="M5027" s="92" t="n">
        <v>349352</v>
      </c>
      <c r="P5027" s="93" t="inlineStr">
        <is>
          <t>100-R3</t>
        </is>
      </c>
      <c r="R5027" s="113" t="n">
        <v>0</v>
      </c>
      <c r="S5027" s="97">
        <f>TRUE()</f>
        <v/>
      </c>
      <c r="W5027" s="98" t="n"/>
      <c r="X5027" s="99" t="n">
        <v>23540</v>
      </c>
      <c r="Y5027" s="102" t="n">
        <v>3.3</v>
      </c>
      <c r="Z5027" s="97" t="b">
        <v>1</v>
      </c>
      <c r="AA5027" s="92" t="inlineStr">
        <is>
          <t>PUC</t>
        </is>
      </c>
      <c r="AMD5027" s="85" t="n"/>
      <c r="AME5027" s="85" t="n"/>
      <c r="AMF5027" s="85" t="n"/>
      <c r="AMG5027" s="85" t="n"/>
      <c r="AMH5027" s="85" t="n"/>
      <c r="AMI5027" s="85" t="n"/>
      <c r="AMJ5027" s="85" t="n"/>
    </row>
    <row r="5028" ht="24.6" customFormat="1" customHeight="1" s="92">
      <c r="A5028" s="93" t="n">
        <v>166</v>
      </c>
      <c r="B5028" s="93" t="n">
        <v>302</v>
      </c>
      <c r="C5028" s="93" t="inlineStr">
        <is>
          <t>Southwestern Public Service Company</t>
        </is>
      </c>
      <c r="D5028" s="93" t="inlineStr">
        <is>
          <t>TX</t>
        </is>
      </c>
      <c r="F5028" s="92" t="n">
        <v>584</v>
      </c>
      <c r="G5028" s="92" t="inlineStr">
        <is>
          <t>Tolk 1 Retiring 2055</t>
        </is>
      </c>
      <c r="H5028" s="94" t="n">
        <v>310</v>
      </c>
      <c r="I5028" s="95" t="n">
        <v>43465</v>
      </c>
      <c r="J5028" s="95" t="n"/>
      <c r="K5028" s="92" t="inlineStr">
        <is>
          <t>Land Rights TX</t>
        </is>
      </c>
      <c r="L5028" s="96" t="n"/>
      <c r="M5028" s="96" t="n"/>
      <c r="S5028" s="97">
        <f>TRUE()</f>
        <v/>
      </c>
      <c r="W5028" s="98" t="n"/>
      <c r="X5028" s="99" t="n"/>
      <c r="Z5028" s="97" t="b">
        <v>1</v>
      </c>
      <c r="AA5028" s="92" t="inlineStr">
        <is>
          <t>PUC</t>
        </is>
      </c>
      <c r="AMD5028" s="85" t="n"/>
      <c r="AME5028" s="85" t="n"/>
      <c r="AMF5028" s="85" t="n"/>
      <c r="AMG5028" s="85" t="n"/>
      <c r="AMH5028" s="85" t="n"/>
      <c r="AMI5028" s="85" t="n"/>
      <c r="AMJ5028" s="85" t="n"/>
    </row>
    <row r="5029" ht="24.6" customFormat="1" customHeight="1" s="92">
      <c r="A5029" s="93" t="n">
        <v>166</v>
      </c>
      <c r="B5029" s="93" t="n">
        <v>302</v>
      </c>
      <c r="C5029" s="93" t="inlineStr">
        <is>
          <t>Southwestern Public Service Company</t>
        </is>
      </c>
      <c r="D5029" s="93" t="inlineStr">
        <is>
          <t>TX</t>
        </is>
      </c>
      <c r="F5029" s="92" t="n">
        <v>584</v>
      </c>
      <c r="G5029" s="92" t="inlineStr">
        <is>
          <t>Tolk 2</t>
        </is>
      </c>
      <c r="H5029" s="94" t="n">
        <v>310</v>
      </c>
      <c r="I5029" s="95" t="n">
        <v>43465</v>
      </c>
      <c r="J5029" s="95" t="n"/>
      <c r="K5029" s="92" t="inlineStr">
        <is>
          <t>Land Rights</t>
        </is>
      </c>
      <c r="L5029" s="96" t="n">
        <v>277377</v>
      </c>
      <c r="M5029" s="96" t="n">
        <v>170870</v>
      </c>
      <c r="N5029" s="92" t="n">
        <v>106507</v>
      </c>
      <c r="R5029" s="92" t="n">
        <v>0</v>
      </c>
      <c r="S5029" s="97">
        <f>TRUE()</f>
        <v/>
      </c>
      <c r="V5029" s="92" t="n">
        <v>14</v>
      </c>
      <c r="W5029" s="98" t="n"/>
      <c r="X5029" s="99" t="n">
        <v>7608</v>
      </c>
      <c r="Y5029" s="92" t="n">
        <v>0.0274</v>
      </c>
      <c r="Z5029" s="97" t="b">
        <v>1</v>
      </c>
      <c r="AA5029" s="92" t="inlineStr">
        <is>
          <t>PUC</t>
        </is>
      </c>
      <c r="AMD5029" s="85" t="n"/>
      <c r="AME5029" s="85" t="n"/>
      <c r="AMF5029" s="85" t="n"/>
      <c r="AMG5029" s="85" t="n"/>
      <c r="AMH5029" s="85" t="n"/>
      <c r="AMI5029" s="85" t="n"/>
      <c r="AMJ5029" s="85" t="n"/>
    </row>
    <row r="5030" ht="24.6" customFormat="1" customHeight="1" s="92">
      <c r="A5030" s="93" t="n">
        <v>166</v>
      </c>
      <c r="B5030" s="93" t="n">
        <v>302</v>
      </c>
      <c r="C5030" s="93" t="inlineStr">
        <is>
          <t>Southwestern Public Service Company</t>
        </is>
      </c>
      <c r="D5030" s="93" t="inlineStr">
        <is>
          <t>TX</t>
        </is>
      </c>
      <c r="F5030" s="92" t="n">
        <v>584</v>
      </c>
      <c r="G5030" s="92" t="inlineStr">
        <is>
          <t>Tolk 2 Retiring 2055</t>
        </is>
      </c>
      <c r="H5030" s="94" t="n">
        <v>310</v>
      </c>
      <c r="I5030" s="95" t="n">
        <v>43465</v>
      </c>
      <c r="J5030" s="95" t="n"/>
      <c r="K5030" s="92" t="inlineStr">
        <is>
          <t>Land Rights TX</t>
        </is>
      </c>
      <c r="L5030" s="96" t="n"/>
      <c r="M5030" s="96" t="n"/>
      <c r="S5030" s="97">
        <f>TRUE()</f>
        <v/>
      </c>
      <c r="W5030" s="98" t="n"/>
      <c r="X5030" s="99" t="n"/>
      <c r="Z5030" s="97" t="b">
        <v>1</v>
      </c>
      <c r="AA5030" s="92" t="inlineStr">
        <is>
          <t>PUC</t>
        </is>
      </c>
      <c r="AMD5030" s="85" t="n"/>
      <c r="AME5030" s="85" t="n"/>
      <c r="AMF5030" s="85" t="n"/>
      <c r="AMG5030" s="85" t="n"/>
      <c r="AMH5030" s="85" t="n"/>
      <c r="AMI5030" s="85" t="n"/>
      <c r="AMJ5030" s="85" t="n"/>
    </row>
    <row r="5031" ht="24.6" customFormat="1" customHeight="1" s="92">
      <c r="A5031" s="93" t="n">
        <v>166</v>
      </c>
      <c r="B5031" s="92" t="n">
        <v>302</v>
      </c>
      <c r="C5031" s="93" t="inlineStr">
        <is>
          <t>Southwestern Public Service Company</t>
        </is>
      </c>
      <c r="D5031" s="93" t="inlineStr">
        <is>
          <t>TX</t>
        </is>
      </c>
      <c r="F5031" s="92" t="n">
        <v>584</v>
      </c>
      <c r="G5031" s="92" t="inlineStr">
        <is>
          <t>Tolk Common Facilities</t>
        </is>
      </c>
      <c r="H5031" s="94" t="n">
        <v>310</v>
      </c>
      <c r="I5031" s="95" t="n">
        <v>43465</v>
      </c>
      <c r="J5031" s="95" t="n"/>
      <c r="K5031" s="92" t="inlineStr">
        <is>
          <t>Water Rights</t>
        </is>
      </c>
      <c r="L5031" s="96" t="n">
        <v>10220448</v>
      </c>
      <c r="M5031" s="96" t="n">
        <v>2864531</v>
      </c>
      <c r="N5031" s="92" t="n">
        <v>7355917</v>
      </c>
      <c r="R5031" s="92" t="n">
        <v>0</v>
      </c>
      <c r="S5031" s="97">
        <f>TRUE()</f>
        <v/>
      </c>
      <c r="V5031" s="92" t="n">
        <v>14</v>
      </c>
      <c r="W5031" s="98" t="n"/>
      <c r="X5031" s="99" t="n">
        <v>525423</v>
      </c>
      <c r="Y5031" s="92" t="n">
        <v>0.0514</v>
      </c>
      <c r="Z5031" s="97" t="b">
        <v>1</v>
      </c>
      <c r="AA5031" s="92" t="inlineStr">
        <is>
          <t>PUC</t>
        </is>
      </c>
      <c r="AMD5031" s="85" t="n"/>
      <c r="AME5031" s="85" t="n"/>
      <c r="AMF5031" s="85" t="n"/>
      <c r="AMG5031" s="85" t="n"/>
      <c r="AMH5031" s="85" t="n"/>
      <c r="AMI5031" s="85" t="n"/>
      <c r="AMJ5031" s="85" t="n"/>
    </row>
    <row r="5032" ht="24.6" customFormat="1" customHeight="1" s="92">
      <c r="A5032" s="93" t="n">
        <v>166</v>
      </c>
      <c r="B5032" s="93" t="n">
        <v>302</v>
      </c>
      <c r="C5032" s="93" t="inlineStr">
        <is>
          <t>Southwestern Public Service Company</t>
        </is>
      </c>
      <c r="D5032" s="93" t="inlineStr">
        <is>
          <t>TX</t>
        </is>
      </c>
      <c r="F5032" s="92" t="n">
        <v>584</v>
      </c>
      <c r="G5032" s="92" t="inlineStr">
        <is>
          <t>Tolk Common Retiring 2055</t>
        </is>
      </c>
      <c r="H5032" s="94" t="n">
        <v>310</v>
      </c>
      <c r="I5032" s="95" t="n">
        <v>43465</v>
      </c>
      <c r="J5032" s="95" t="n"/>
      <c r="K5032" s="92" t="inlineStr">
        <is>
          <t>Water Rights TX</t>
        </is>
      </c>
      <c r="L5032" s="96" t="n"/>
      <c r="M5032" s="96" t="n"/>
      <c r="S5032" s="97">
        <f>TRUE()</f>
        <v/>
      </c>
      <c r="W5032" s="98" t="n"/>
      <c r="X5032" s="99" t="n"/>
      <c r="Z5032" s="97" t="b">
        <v>1</v>
      </c>
      <c r="AA5032" s="92" t="inlineStr">
        <is>
          <t>PUC</t>
        </is>
      </c>
      <c r="AMD5032" s="85" t="n"/>
      <c r="AME5032" s="85" t="n"/>
      <c r="AMF5032" s="85" t="n"/>
      <c r="AMG5032" s="85" t="n"/>
      <c r="AMH5032" s="85" t="n"/>
      <c r="AMI5032" s="85" t="n"/>
      <c r="AMJ5032" s="85" t="n"/>
    </row>
    <row r="5033" ht="36.15" customFormat="1" customHeight="1" s="92">
      <c r="A5033" s="92" t="n">
        <v>70</v>
      </c>
      <c r="B5033" s="92" t="n">
        <v>140</v>
      </c>
      <c r="C5033" s="93" t="inlineStr">
        <is>
          <t>Idaho Power Company</t>
        </is>
      </c>
      <c r="D5033" s="93" t="inlineStr">
        <is>
          <t>ID</t>
        </is>
      </c>
      <c r="G5033" s="92" t="inlineStr">
        <is>
          <t>TOOLS, SHOP AND GARAGE EQUIPMENT</t>
        </is>
      </c>
      <c r="H5033" s="99" t="n">
        <v>394</v>
      </c>
      <c r="I5033" s="95" t="n">
        <v>42369</v>
      </c>
      <c r="K5033" s="102" t="n">
        <v>394</v>
      </c>
      <c r="L5033" s="92" t="n">
        <v>8021555.24</v>
      </c>
      <c r="M5033" s="92" t="n">
        <v>3056225</v>
      </c>
      <c r="P5033" s="93" t="inlineStr">
        <is>
          <t>20-SQ</t>
        </is>
      </c>
      <c r="R5033" s="113" t="n">
        <v>0</v>
      </c>
      <c r="S5033" s="97">
        <f>TRUE()</f>
        <v/>
      </c>
      <c r="W5033" s="98" t="n"/>
      <c r="X5033" s="99" t="n">
        <v>401051</v>
      </c>
      <c r="Y5033" s="102" t="n">
        <v>5</v>
      </c>
      <c r="Z5033" s="97" t="b">
        <v>1</v>
      </c>
      <c r="AA5033" s="92" t="inlineStr">
        <is>
          <t>PUC</t>
        </is>
      </c>
      <c r="AMD5033" s="85" t="n"/>
      <c r="AME5033" s="85" t="n"/>
      <c r="AMF5033" s="85" t="n"/>
      <c r="AMG5033" s="85" t="n"/>
      <c r="AMH5033" s="85" t="n"/>
      <c r="AMI5033" s="85" t="n"/>
      <c r="AMJ5033" s="85" t="n"/>
    </row>
    <row r="5034" ht="24.6" customFormat="1" customHeight="1" s="92">
      <c r="A5034" s="92" t="n">
        <v>70</v>
      </c>
      <c r="B5034" s="92" t="n">
        <v>140</v>
      </c>
      <c r="C5034" s="93" t="inlineStr">
        <is>
          <t>Idaho Power Company</t>
        </is>
      </c>
      <c r="D5034" s="93" t="inlineStr">
        <is>
          <t>ID</t>
        </is>
      </c>
      <c r="G5034" s="92" t="inlineStr">
        <is>
          <t>TOWERS AND FIXTURES</t>
        </is>
      </c>
      <c r="H5034" s="99" t="n">
        <v>354</v>
      </c>
      <c r="I5034" s="95" t="n">
        <v>42369</v>
      </c>
      <c r="K5034" s="112" t="n">
        <v>354</v>
      </c>
      <c r="L5034" s="92" t="n">
        <v>184628054.4</v>
      </c>
      <c r="M5034" s="92" t="n">
        <v>62693181</v>
      </c>
      <c r="P5034" s="93" t="inlineStr">
        <is>
          <t>80-R4</t>
        </is>
      </c>
      <c r="R5034" s="113" t="n">
        <v>-80</v>
      </c>
      <c r="S5034" s="97">
        <f>TRUE()</f>
        <v/>
      </c>
      <c r="W5034" s="98" t="n"/>
      <c r="X5034" s="99" t="n">
        <v>1974702</v>
      </c>
      <c r="Y5034" s="112" t="n">
        <v>1.07</v>
      </c>
      <c r="Z5034" s="97" t="b">
        <v>1</v>
      </c>
      <c r="AA5034" s="92" t="inlineStr">
        <is>
          <t>PUC</t>
        </is>
      </c>
      <c r="AMD5034" s="85" t="n"/>
      <c r="AME5034" s="85" t="n"/>
      <c r="AMF5034" s="85" t="n"/>
      <c r="AMG5034" s="85" t="n"/>
      <c r="AMH5034" s="85" t="n"/>
      <c r="AMI5034" s="85" t="n"/>
      <c r="AMJ5034" s="85" t="n"/>
    </row>
    <row r="5035" ht="24.6" customFormat="1" customHeight="1" s="92">
      <c r="A5035" s="92" t="n">
        <v>148</v>
      </c>
      <c r="B5035" s="92" t="n">
        <v>275</v>
      </c>
      <c r="C5035" s="79" t="inlineStr">
        <is>
          <t>Public Service Company of Oklahoma</t>
        </is>
      </c>
      <c r="D5035" s="92" t="inlineStr">
        <is>
          <t>OK</t>
        </is>
      </c>
      <c r="G5035" s="92" t="inlineStr">
        <is>
          <t>Transmission</t>
        </is>
      </c>
      <c r="H5035" s="94" t="n">
        <v>350</v>
      </c>
      <c r="I5035" s="95" t="n">
        <v>42916</v>
      </c>
      <c r="K5035" s="92" t="inlineStr">
        <is>
          <t>Land</t>
        </is>
      </c>
      <c r="L5035" s="96" t="n">
        <v>3150433</v>
      </c>
      <c r="M5035" s="96" t="n"/>
      <c r="W5035" s="98" t="n"/>
      <c r="X5035" s="99" t="n"/>
      <c r="Y5035" s="92" t="inlineStr">
        <is>
          <t>n/a</t>
        </is>
      </c>
      <c r="Z5035" s="97" t="b">
        <v>0</v>
      </c>
      <c r="AA5035" s="92" t="inlineStr">
        <is>
          <t>PUC</t>
        </is>
      </c>
      <c r="AMD5035" s="85" t="n"/>
      <c r="AME5035" s="85" t="n"/>
      <c r="AMF5035" s="85" t="n"/>
      <c r="AMG5035" s="85" t="n"/>
      <c r="AMH5035" s="85" t="n"/>
      <c r="AMI5035" s="85" t="n"/>
      <c r="AMJ5035" s="85" t="n"/>
    </row>
    <row r="5036" ht="24.6" customFormat="1" customHeight="1" s="92">
      <c r="A5036" s="92" t="n">
        <v>148</v>
      </c>
      <c r="B5036" s="92" t="n">
        <v>275</v>
      </c>
      <c r="C5036" s="79" t="inlineStr">
        <is>
          <t>Public Service Company of Oklahoma</t>
        </is>
      </c>
      <c r="D5036" s="92" t="inlineStr">
        <is>
          <t>OK</t>
        </is>
      </c>
      <c r="G5036" s="92" t="inlineStr">
        <is>
          <t>Transmission</t>
        </is>
      </c>
      <c r="H5036" s="94" t="n">
        <v>350.1</v>
      </c>
      <c r="I5036" s="95" t="n">
        <v>42916</v>
      </c>
      <c r="K5036" s="92" t="inlineStr">
        <is>
          <t>Land Rights</t>
        </is>
      </c>
      <c r="L5036" s="96" t="n">
        <v>38531307</v>
      </c>
      <c r="M5036" s="96" t="n"/>
      <c r="W5036" s="98" t="n"/>
      <c r="X5036" s="99" t="n">
        <v>412285</v>
      </c>
      <c r="Y5036" s="103" t="n">
        <v>0.0107</v>
      </c>
      <c r="Z5036" s="97" t="b">
        <v>0</v>
      </c>
      <c r="AA5036" s="92" t="inlineStr">
        <is>
          <t>PUC</t>
        </is>
      </c>
      <c r="AMD5036" s="85" t="n"/>
      <c r="AME5036" s="85" t="n"/>
      <c r="AMF5036" s="85" t="n"/>
      <c r="AMG5036" s="85" t="n"/>
      <c r="AMH5036" s="85" t="n"/>
      <c r="AMI5036" s="85" t="n"/>
      <c r="AMJ5036" s="85" t="n"/>
    </row>
    <row r="5037" ht="24.6" customFormat="1" customHeight="1" s="92">
      <c r="A5037" s="92" t="n">
        <v>148</v>
      </c>
      <c r="B5037" s="92" t="n">
        <v>275</v>
      </c>
      <c r="C5037" s="79" t="inlineStr">
        <is>
          <t>Public Service Company of Oklahoma</t>
        </is>
      </c>
      <c r="D5037" s="92" t="inlineStr">
        <is>
          <t>OK</t>
        </is>
      </c>
      <c r="G5037" s="92" t="inlineStr">
        <is>
          <t>Transmission</t>
        </is>
      </c>
      <c r="H5037" s="94" t="n">
        <v>352</v>
      </c>
      <c r="I5037" s="95" t="n">
        <v>42916</v>
      </c>
      <c r="K5037" s="92" t="inlineStr">
        <is>
          <t>Structures and Improvements</t>
        </is>
      </c>
      <c r="L5037" s="96" t="n">
        <v>5854846</v>
      </c>
      <c r="M5037" s="96" t="n"/>
      <c r="W5037" s="98" t="n"/>
      <c r="X5037" s="99" t="n">
        <v>120024</v>
      </c>
      <c r="Y5037" s="103" t="n">
        <v>0.0205</v>
      </c>
      <c r="Z5037" s="97" t="b">
        <v>0</v>
      </c>
      <c r="AA5037" s="92" t="inlineStr">
        <is>
          <t>PUC</t>
        </is>
      </c>
      <c r="AMD5037" s="85" t="n"/>
      <c r="AME5037" s="85" t="n"/>
      <c r="AMF5037" s="85" t="n"/>
      <c r="AMG5037" s="85" t="n"/>
      <c r="AMH5037" s="85" t="n"/>
      <c r="AMI5037" s="85" t="n"/>
      <c r="AMJ5037" s="85" t="n"/>
    </row>
    <row r="5038" ht="24.6" customFormat="1" customHeight="1" s="92">
      <c r="A5038" s="92" t="n">
        <v>148</v>
      </c>
      <c r="B5038" s="92" t="n">
        <v>275</v>
      </c>
      <c r="C5038" s="79" t="inlineStr">
        <is>
          <t>Public Service Company of Oklahoma</t>
        </is>
      </c>
      <c r="D5038" s="92" t="inlineStr">
        <is>
          <t>OK</t>
        </is>
      </c>
      <c r="G5038" s="92" t="inlineStr">
        <is>
          <t>Transmission</t>
        </is>
      </c>
      <c r="H5038" s="94" t="n">
        <v>353</v>
      </c>
      <c r="I5038" s="95" t="n">
        <v>42916</v>
      </c>
      <c r="K5038" s="92" t="inlineStr">
        <is>
          <t>Station Equlpment</t>
        </is>
      </c>
      <c r="L5038" s="96" t="n">
        <v>381655942</v>
      </c>
      <c r="M5038" s="96" t="n"/>
      <c r="W5038" s="98" t="n"/>
      <c r="X5038" s="99" t="n">
        <v>6564482</v>
      </c>
      <c r="Y5038" s="103" t="n">
        <v>0.0172</v>
      </c>
      <c r="Z5038" s="97" t="b">
        <v>0</v>
      </c>
      <c r="AA5038" s="92" t="inlineStr">
        <is>
          <t>PUC</t>
        </is>
      </c>
      <c r="AMD5038" s="85" t="n"/>
      <c r="AME5038" s="85" t="n"/>
      <c r="AMF5038" s="85" t="n"/>
      <c r="AMG5038" s="85" t="n"/>
      <c r="AMH5038" s="85" t="n"/>
      <c r="AMI5038" s="85" t="n"/>
      <c r="AMJ5038" s="85" t="n"/>
    </row>
    <row r="5039" ht="24.6" customFormat="1" customHeight="1" s="92">
      <c r="A5039" s="92" t="n">
        <v>148</v>
      </c>
      <c r="B5039" s="92" t="n">
        <v>275</v>
      </c>
      <c r="C5039" s="79" t="inlineStr">
        <is>
          <t>Public Service Company of Oklahoma</t>
        </is>
      </c>
      <c r="D5039" s="92" t="inlineStr">
        <is>
          <t>OK</t>
        </is>
      </c>
      <c r="G5039" s="92" t="inlineStr">
        <is>
          <t>Transmission</t>
        </is>
      </c>
      <c r="H5039" s="94" t="n">
        <v>354</v>
      </c>
      <c r="I5039" s="95" t="n">
        <v>42916</v>
      </c>
      <c r="K5039" s="92" t="inlineStr">
        <is>
          <t>Towers and Fixtures</t>
        </is>
      </c>
      <c r="L5039" s="96" t="n">
        <v>17759669</v>
      </c>
      <c r="M5039" s="96" t="n"/>
      <c r="W5039" s="98" t="n"/>
      <c r="X5039" s="99" t="n">
        <v>307242</v>
      </c>
      <c r="Y5039" s="103" t="n">
        <v>0.0173</v>
      </c>
      <c r="Z5039" s="97" t="b">
        <v>0</v>
      </c>
      <c r="AA5039" s="92" t="inlineStr">
        <is>
          <t>PUC</t>
        </is>
      </c>
      <c r="AMD5039" s="85" t="n"/>
      <c r="AME5039" s="85" t="n"/>
      <c r="AMF5039" s="85" t="n"/>
      <c r="AMG5039" s="85" t="n"/>
      <c r="AMH5039" s="85" t="n"/>
      <c r="AMI5039" s="85" t="n"/>
      <c r="AMJ5039" s="85" t="n"/>
    </row>
    <row r="5040" ht="24.6" customFormat="1" customHeight="1" s="92">
      <c r="A5040" s="92" t="n">
        <v>148</v>
      </c>
      <c r="B5040" s="92" t="n">
        <v>275</v>
      </c>
      <c r="C5040" s="79" t="inlineStr">
        <is>
          <t>Public Service Company of Oklahoma</t>
        </is>
      </c>
      <c r="D5040" s="92" t="inlineStr">
        <is>
          <t>OK</t>
        </is>
      </c>
      <c r="G5040" s="92" t="inlineStr">
        <is>
          <t>Transmission</t>
        </is>
      </c>
      <c r="H5040" s="94" t="n">
        <v>355</v>
      </c>
      <c r="I5040" s="95" t="n">
        <v>42916</v>
      </c>
      <c r="K5040" s="92" t="inlineStr">
        <is>
          <t>Poles and Fixtures</t>
        </is>
      </c>
      <c r="L5040" s="96" t="n">
        <v>230361398</v>
      </c>
      <c r="M5040" s="96" t="n"/>
      <c r="W5040" s="98" t="n"/>
      <c r="X5040" s="99" t="n">
        <v>9030167</v>
      </c>
      <c r="Y5040" s="103" t="n">
        <v>0.0392</v>
      </c>
      <c r="Z5040" s="97" t="b">
        <v>0</v>
      </c>
      <c r="AA5040" s="92" t="inlineStr">
        <is>
          <t>PUC</t>
        </is>
      </c>
      <c r="AMD5040" s="85" t="n"/>
      <c r="AME5040" s="85" t="n"/>
      <c r="AMF5040" s="85" t="n"/>
      <c r="AMG5040" s="85" t="n"/>
      <c r="AMH5040" s="85" t="n"/>
      <c r="AMI5040" s="85" t="n"/>
      <c r="AMJ5040" s="85" t="n"/>
    </row>
    <row r="5041" ht="24.6" customFormat="1" customHeight="1" s="92">
      <c r="A5041" s="92" t="n">
        <v>148</v>
      </c>
      <c r="B5041" s="92" t="n">
        <v>275</v>
      </c>
      <c r="C5041" s="79" t="inlineStr">
        <is>
          <t>Public Service Company of Oklahoma</t>
        </is>
      </c>
      <c r="D5041" s="92" t="inlineStr">
        <is>
          <t>OK</t>
        </is>
      </c>
      <c r="G5041" s="92" t="inlineStr">
        <is>
          <t>Transmission</t>
        </is>
      </c>
      <c r="H5041" s="94" t="n">
        <v>356</v>
      </c>
      <c r="I5041" s="95" t="n">
        <v>42916</v>
      </c>
      <c r="K5041" s="92" t="inlineStr">
        <is>
          <t>Overhead Conductors, Device</t>
        </is>
      </c>
      <c r="L5041" s="96" t="n">
        <v>168612434</v>
      </c>
      <c r="M5041" s="96" t="n"/>
      <c r="W5041" s="98" t="n"/>
      <c r="X5041" s="99" t="n">
        <v>3675751</v>
      </c>
      <c r="Y5041" s="103" t="n">
        <v>0.0218</v>
      </c>
      <c r="Z5041" s="97" t="b">
        <v>0</v>
      </c>
      <c r="AA5041" s="92" t="inlineStr">
        <is>
          <t>PUC</t>
        </is>
      </c>
      <c r="AMD5041" s="85" t="n"/>
      <c r="AME5041" s="85" t="n"/>
      <c r="AMF5041" s="85" t="n"/>
      <c r="AMG5041" s="85" t="n"/>
      <c r="AMH5041" s="85" t="n"/>
      <c r="AMI5041" s="85" t="n"/>
      <c r="AMJ5041" s="85" t="n"/>
    </row>
    <row r="5042" ht="24.6" customFormat="1" customHeight="1" s="92">
      <c r="A5042" s="92" t="n">
        <v>148</v>
      </c>
      <c r="B5042" s="92" t="n">
        <v>275</v>
      </c>
      <c r="C5042" s="79" t="inlineStr">
        <is>
          <t>Public Service Company of Oklahoma</t>
        </is>
      </c>
      <c r="D5042" s="92" t="inlineStr">
        <is>
          <t>OK</t>
        </is>
      </c>
      <c r="G5042" s="92" t="inlineStr">
        <is>
          <t>Transmission</t>
        </is>
      </c>
      <c r="H5042" s="94" t="n">
        <v>358</v>
      </c>
      <c r="I5042" s="95" t="n">
        <v>42916</v>
      </c>
      <c r="K5042" s="92" t="inlineStr">
        <is>
          <t>Undergmd Conductors Device</t>
        </is>
      </c>
      <c r="L5042" s="96" t="n">
        <v>71915</v>
      </c>
      <c r="M5042" s="96" t="n"/>
      <c r="W5042" s="98" t="n"/>
      <c r="X5042" s="99" t="n">
        <v>1503</v>
      </c>
      <c r="Y5042" s="103" t="n">
        <v>0.0209</v>
      </c>
      <c r="Z5042" s="97" t="b">
        <v>0</v>
      </c>
      <c r="AA5042" s="92" t="inlineStr">
        <is>
          <t>PUC</t>
        </is>
      </c>
      <c r="AMD5042" s="85" t="n"/>
      <c r="AME5042" s="85" t="n"/>
      <c r="AMF5042" s="85" t="n"/>
      <c r="AMG5042" s="85" t="n"/>
      <c r="AMH5042" s="85" t="n"/>
      <c r="AMI5042" s="85" t="n"/>
      <c r="AMJ5042" s="85" t="n"/>
    </row>
    <row r="5043" ht="15" customFormat="1" customHeight="1" s="92">
      <c r="A5043" s="92" t="n">
        <v>62</v>
      </c>
      <c r="B5043" s="92" t="n">
        <v>130</v>
      </c>
      <c r="C5043" s="79" t="inlineStr">
        <is>
          <t>Gulf Power Company</t>
        </is>
      </c>
      <c r="D5043" s="92" t="inlineStr">
        <is>
          <t>FL</t>
        </is>
      </c>
      <c r="G5043" s="92" t="inlineStr">
        <is>
          <t>Transmission Plant</t>
        </is>
      </c>
      <c r="H5043" s="94" t="inlineStr">
        <is>
          <t>350.10</t>
        </is>
      </c>
      <c r="I5043" s="95" t="n">
        <v>42735</v>
      </c>
      <c r="J5043" s="95" t="n"/>
      <c r="K5043" s="92" t="inlineStr">
        <is>
          <t>350.10 Easements</t>
        </is>
      </c>
      <c r="L5043" s="96" t="n">
        <v>12654559</v>
      </c>
      <c r="M5043" s="96" t="n">
        <v>7310897</v>
      </c>
      <c r="R5043" s="92" t="n">
        <v>0</v>
      </c>
      <c r="S5043" s="97">
        <f>TRUE()</f>
        <v/>
      </c>
      <c r="V5043" s="92" t="n">
        <v>27.66</v>
      </c>
      <c r="W5043" s="98" t="n"/>
      <c r="X5043" s="99" t="n">
        <v>193211</v>
      </c>
      <c r="Y5043" s="92" t="n">
        <v>0.015</v>
      </c>
      <c r="Z5043" s="97" t="b">
        <v>1</v>
      </c>
      <c r="AA5043" s="92" t="inlineStr">
        <is>
          <t>PUC</t>
        </is>
      </c>
      <c r="AMD5043" s="85" t="n"/>
      <c r="AME5043" s="85" t="n"/>
      <c r="AMF5043" s="85" t="n"/>
      <c r="AMG5043" s="85" t="n"/>
      <c r="AMH5043" s="85" t="n"/>
      <c r="AMI5043" s="85" t="n"/>
      <c r="AMJ5043" s="85" t="n"/>
    </row>
    <row r="5044" ht="24.6" customFormat="1" customHeight="1" s="92">
      <c r="A5044" s="92" t="n">
        <v>62</v>
      </c>
      <c r="B5044" s="92" t="n">
        <v>130</v>
      </c>
      <c r="C5044" s="79" t="inlineStr">
        <is>
          <t>Gulf Power Company</t>
        </is>
      </c>
      <c r="D5044" s="92" t="inlineStr">
        <is>
          <t>FL</t>
        </is>
      </c>
      <c r="G5044" s="92" t="inlineStr">
        <is>
          <t>Transmission Plant</t>
        </is>
      </c>
      <c r="H5044" s="94" t="inlineStr">
        <is>
          <t>352.00</t>
        </is>
      </c>
      <c r="I5044" s="95" t="n">
        <v>42735</v>
      </c>
      <c r="J5044" s="95" t="n"/>
      <c r="K5044" s="92" t="inlineStr">
        <is>
          <t>352.00 Structures and Improvements</t>
        </is>
      </c>
      <c r="L5044" s="96" t="n">
        <v>24391124</v>
      </c>
      <c r="M5044" s="96" t="n">
        <v>4557952</v>
      </c>
      <c r="R5044" s="92" t="n">
        <v>-0.05</v>
      </c>
      <c r="S5044" s="97">
        <f>TRUE()</f>
        <v/>
      </c>
      <c r="V5044" s="92" t="n">
        <v>46.65</v>
      </c>
      <c r="W5044" s="98" t="n"/>
      <c r="X5044" s="99" t="n">
        <v>451334</v>
      </c>
      <c r="Y5044" s="92" t="n">
        <v>0.019</v>
      </c>
      <c r="Z5044" s="97" t="b">
        <v>1</v>
      </c>
      <c r="AA5044" s="92" t="inlineStr">
        <is>
          <t>PUC</t>
        </is>
      </c>
      <c r="AMD5044" s="85" t="n"/>
      <c r="AME5044" s="85" t="n"/>
      <c r="AMF5044" s="85" t="n"/>
      <c r="AMG5044" s="85" t="n"/>
      <c r="AMH5044" s="85" t="n"/>
      <c r="AMI5044" s="85" t="n"/>
      <c r="AMJ5044" s="85" t="n"/>
    </row>
    <row r="5045" ht="15" customFormat="1" customHeight="1" s="92">
      <c r="A5045" s="92" t="n">
        <v>62</v>
      </c>
      <c r="B5045" s="92" t="n">
        <v>130</v>
      </c>
      <c r="C5045" s="79" t="inlineStr">
        <is>
          <t>Gulf Power Company</t>
        </is>
      </c>
      <c r="D5045" s="92" t="inlineStr">
        <is>
          <t>FL</t>
        </is>
      </c>
      <c r="G5045" s="92" t="inlineStr">
        <is>
          <t>Transmission Plant</t>
        </is>
      </c>
      <c r="H5045" s="94" t="inlineStr">
        <is>
          <t>353.00</t>
        </is>
      </c>
      <c r="I5045" s="95" t="n">
        <v>42735</v>
      </c>
      <c r="J5045" s="95" t="n"/>
      <c r="K5045" s="92" t="inlineStr">
        <is>
          <t>353.00 Station Equipment</t>
        </is>
      </c>
      <c r="L5045" s="96" t="n">
        <v>250073126</v>
      </c>
      <c r="M5045" s="96" t="n">
        <v>33409988</v>
      </c>
      <c r="R5045" s="92" t="n">
        <v>-0.1</v>
      </c>
      <c r="S5045" s="97">
        <f>TRUE()</f>
        <v/>
      </c>
      <c r="V5045" s="92" t="n">
        <v>33.49</v>
      </c>
      <c r="W5045" s="98" t="n"/>
      <c r="X5045" s="99" t="n">
        <v>7215956</v>
      </c>
      <c r="Y5045" s="92" t="n">
        <v>0.029</v>
      </c>
      <c r="Z5045" s="97" t="b">
        <v>1</v>
      </c>
      <c r="AA5045" s="92" t="inlineStr">
        <is>
          <t>PUC</t>
        </is>
      </c>
      <c r="AMD5045" s="85" t="n"/>
      <c r="AME5045" s="85" t="n"/>
      <c r="AMF5045" s="85" t="n"/>
      <c r="AMG5045" s="85" t="n"/>
      <c r="AMH5045" s="85" t="n"/>
      <c r="AMI5045" s="85" t="n"/>
      <c r="AMJ5045" s="85" t="n"/>
    </row>
    <row r="5046" ht="15" customFormat="1" customHeight="1" s="92">
      <c r="A5046" s="92" t="n">
        <v>62</v>
      </c>
      <c r="B5046" s="92" t="n">
        <v>130</v>
      </c>
      <c r="C5046" s="79" t="inlineStr">
        <is>
          <t>Gulf Power Company</t>
        </is>
      </c>
      <c r="D5046" s="92" t="inlineStr">
        <is>
          <t>FL</t>
        </is>
      </c>
      <c r="G5046" s="92" t="inlineStr">
        <is>
          <t>Transmission Plant</t>
        </is>
      </c>
      <c r="H5046" s="94" t="inlineStr">
        <is>
          <t>354.00</t>
        </is>
      </c>
      <c r="I5046" s="95" t="n">
        <v>42735</v>
      </c>
      <c r="J5046" s="95" t="n"/>
      <c r="K5046" s="92" t="inlineStr">
        <is>
          <t>354.00 Towers and Fixtures</t>
        </is>
      </c>
      <c r="L5046" s="96" t="n">
        <v>42290155</v>
      </c>
      <c r="M5046" s="96" t="n">
        <v>24879312</v>
      </c>
      <c r="R5046" s="92" t="n">
        <v>-0.25</v>
      </c>
      <c r="S5046" s="97">
        <f>TRUE()</f>
        <v/>
      </c>
      <c r="V5046" s="92" t="n">
        <v>30.79</v>
      </c>
      <c r="W5046" s="98" t="n"/>
      <c r="X5046" s="99" t="n">
        <v>908837</v>
      </c>
      <c r="Y5046" s="92" t="n">
        <v>0.021</v>
      </c>
      <c r="Z5046" s="97" t="b">
        <v>1</v>
      </c>
      <c r="AA5046" s="92" t="inlineStr">
        <is>
          <t>PUC</t>
        </is>
      </c>
      <c r="AMD5046" s="85" t="n"/>
      <c r="AME5046" s="85" t="n"/>
      <c r="AMF5046" s="85" t="n"/>
      <c r="AMG5046" s="85" t="n"/>
      <c r="AMH5046" s="85" t="n"/>
      <c r="AMI5046" s="85" t="n"/>
      <c r="AMJ5046" s="85" t="n"/>
    </row>
    <row r="5047" ht="15" customFormat="1" customHeight="1" s="92">
      <c r="A5047" s="92" t="n">
        <v>62</v>
      </c>
      <c r="B5047" s="92" t="n">
        <v>130</v>
      </c>
      <c r="C5047" s="79" t="inlineStr">
        <is>
          <t>Gulf Power Company</t>
        </is>
      </c>
      <c r="D5047" s="92" t="inlineStr">
        <is>
          <t>FL</t>
        </is>
      </c>
      <c r="G5047" s="92" t="inlineStr">
        <is>
          <t>Transmission Plant</t>
        </is>
      </c>
      <c r="H5047" s="94" t="inlineStr">
        <is>
          <t>355.00</t>
        </is>
      </c>
      <c r="I5047" s="95" t="n">
        <v>42735</v>
      </c>
      <c r="J5047" s="95" t="n"/>
      <c r="K5047" s="92" t="inlineStr">
        <is>
          <t>355.00 Poles and Fixtures</t>
        </is>
      </c>
      <c r="L5047" s="96" t="n">
        <v>230339009</v>
      </c>
      <c r="M5047" s="96" t="n">
        <v>28946820</v>
      </c>
      <c r="R5047" s="92" t="n">
        <v>-0.75</v>
      </c>
      <c r="S5047" s="97">
        <f>TRUE()</f>
        <v/>
      </c>
      <c r="V5047" s="92" t="n">
        <v>35.3</v>
      </c>
      <c r="W5047" s="98" t="n"/>
      <c r="X5047" s="99" t="n">
        <v>10597785</v>
      </c>
      <c r="Y5047" s="92" t="n">
        <v>0.046</v>
      </c>
      <c r="Z5047" s="97" t="b">
        <v>1</v>
      </c>
      <c r="AA5047" s="92" t="inlineStr">
        <is>
          <t>PUC</t>
        </is>
      </c>
      <c r="AMD5047" s="85" t="n"/>
      <c r="AME5047" s="85" t="n"/>
      <c r="AMF5047" s="85" t="n"/>
      <c r="AMG5047" s="85" t="n"/>
      <c r="AMH5047" s="85" t="n"/>
      <c r="AMI5047" s="85" t="n"/>
      <c r="AMJ5047" s="85" t="n"/>
    </row>
    <row r="5048" ht="24.6" customFormat="1" customHeight="1" s="92">
      <c r="A5048" s="92" t="n">
        <v>62</v>
      </c>
      <c r="B5048" s="92" t="n">
        <v>130</v>
      </c>
      <c r="C5048" s="79" t="inlineStr">
        <is>
          <t>Gulf Power Company</t>
        </is>
      </c>
      <c r="D5048" s="92" t="inlineStr">
        <is>
          <t>FL</t>
        </is>
      </c>
      <c r="G5048" s="92" t="inlineStr">
        <is>
          <t>Transmission Plant</t>
        </is>
      </c>
      <c r="H5048" s="94" t="inlineStr">
        <is>
          <t>356.00</t>
        </is>
      </c>
      <c r="I5048" s="95" t="n">
        <v>42735</v>
      </c>
      <c r="J5048" s="95" t="n"/>
      <c r="K5048" s="92" t="inlineStr">
        <is>
          <t>356.00 Overhead Conductors and Devices</t>
        </is>
      </c>
      <c r="L5048" s="96" t="n">
        <v>123801393</v>
      </c>
      <c r="M5048" s="96" t="n">
        <v>27851093</v>
      </c>
      <c r="R5048" s="92" t="n">
        <v>-0.3</v>
      </c>
      <c r="S5048" s="97">
        <f>TRUE()</f>
        <v/>
      </c>
      <c r="V5048" s="92" t="n">
        <v>42.14</v>
      </c>
      <c r="W5048" s="98" t="n"/>
      <c r="X5048" s="99" t="n">
        <v>3158157</v>
      </c>
      <c r="Y5048" s="92" t="n">
        <v>0.026</v>
      </c>
      <c r="Z5048" s="97" t="b">
        <v>1</v>
      </c>
      <c r="AA5048" s="92" t="inlineStr">
        <is>
          <t>PUC</t>
        </is>
      </c>
      <c r="AMD5048" s="85" t="n"/>
      <c r="AME5048" s="85" t="n"/>
      <c r="AMF5048" s="85" t="n"/>
      <c r="AMG5048" s="85" t="n"/>
      <c r="AMH5048" s="85" t="n"/>
      <c r="AMI5048" s="85" t="n"/>
      <c r="AMJ5048" s="85" t="n"/>
    </row>
    <row r="5049" ht="24.6" customFormat="1" customHeight="1" s="92">
      <c r="A5049" s="92" t="n">
        <v>62</v>
      </c>
      <c r="B5049" s="92" t="n">
        <v>130</v>
      </c>
      <c r="C5049" s="79" t="inlineStr">
        <is>
          <t>Gulf Power Company</t>
        </is>
      </c>
      <c r="D5049" s="92" t="inlineStr">
        <is>
          <t>FL</t>
        </is>
      </c>
      <c r="G5049" s="92" t="inlineStr">
        <is>
          <t>Transmission Plant</t>
        </is>
      </c>
      <c r="H5049" s="94" t="inlineStr">
        <is>
          <t>358.00</t>
        </is>
      </c>
      <c r="I5049" s="95" t="n">
        <v>42735</v>
      </c>
      <c r="J5049" s="95" t="n"/>
      <c r="K5049" s="92" t="inlineStr">
        <is>
          <t>358.00 Underground Conductors</t>
        </is>
      </c>
      <c r="L5049" s="96" t="n">
        <v>14402363</v>
      </c>
      <c r="M5049" s="96" t="n">
        <v>8392435</v>
      </c>
      <c r="R5049" s="92" t="n">
        <v>0</v>
      </c>
      <c r="S5049" s="97">
        <f>TRUE()</f>
        <v/>
      </c>
      <c r="V5049" s="92" t="n">
        <v>24.16</v>
      </c>
      <c r="W5049" s="98" t="n"/>
      <c r="X5049" s="99" t="n">
        <v>248729</v>
      </c>
      <c r="Y5049" s="92" t="n">
        <v>0.017</v>
      </c>
      <c r="Z5049" s="97" t="b">
        <v>1</v>
      </c>
      <c r="AA5049" s="92" t="inlineStr">
        <is>
          <t>PUC</t>
        </is>
      </c>
      <c r="AMD5049" s="85" t="n"/>
      <c r="AME5049" s="85" t="n"/>
      <c r="AMF5049" s="85" t="n"/>
      <c r="AMG5049" s="85" t="n"/>
      <c r="AMH5049" s="85" t="n"/>
      <c r="AMI5049" s="85" t="n"/>
      <c r="AMJ5049" s="85" t="n"/>
    </row>
    <row r="5050" ht="15" customFormat="1" customHeight="1" s="92">
      <c r="A5050" s="92" t="n">
        <v>62</v>
      </c>
      <c r="B5050" s="92" t="n">
        <v>130</v>
      </c>
      <c r="C5050" s="79" t="inlineStr">
        <is>
          <t>Gulf Power Company</t>
        </is>
      </c>
      <c r="D5050" s="92" t="inlineStr">
        <is>
          <t>FL</t>
        </is>
      </c>
      <c r="G5050" s="92" t="inlineStr">
        <is>
          <t>Transmission Plant</t>
        </is>
      </c>
      <c r="H5050" s="94" t="inlineStr">
        <is>
          <t>359.00</t>
        </is>
      </c>
      <c r="I5050" s="95" t="n">
        <v>42735</v>
      </c>
      <c r="J5050" s="95" t="n"/>
      <c r="K5050" s="92" t="inlineStr">
        <is>
          <t>359.00 Roads and Trails</t>
        </is>
      </c>
      <c r="L5050" s="96" t="n">
        <v>235918</v>
      </c>
      <c r="M5050" s="96" t="n">
        <v>51951</v>
      </c>
      <c r="R5050" s="92" t="n">
        <v>0</v>
      </c>
      <c r="S5050" s="97">
        <f>TRUE()</f>
        <v/>
      </c>
      <c r="V5050" s="92" t="n">
        <v>42</v>
      </c>
      <c r="W5050" s="98" t="n"/>
      <c r="X5050" s="99" t="n">
        <v>4381</v>
      </c>
      <c r="Y5050" s="92" t="n">
        <v>0.019</v>
      </c>
      <c r="Z5050" s="97" t="b">
        <v>1</v>
      </c>
      <c r="AA5050" s="92" t="inlineStr">
        <is>
          <t>PUC</t>
        </is>
      </c>
      <c r="AMD5050" s="85" t="n"/>
      <c r="AME5050" s="85" t="n"/>
      <c r="AMF5050" s="85" t="n"/>
      <c r="AMG5050" s="85" t="n"/>
      <c r="AMH5050" s="85" t="n"/>
      <c r="AMI5050" s="85" t="n"/>
      <c r="AMJ5050" s="85" t="n"/>
    </row>
    <row r="5051" ht="15" customFormat="1" customHeight="1" s="92">
      <c r="A5051" s="92" t="n">
        <v>62</v>
      </c>
      <c r="B5051" s="92" t="n">
        <v>130</v>
      </c>
      <c r="C5051" s="79" t="inlineStr">
        <is>
          <t>Gulf Power Company</t>
        </is>
      </c>
      <c r="D5051" s="92" t="inlineStr">
        <is>
          <t>FL</t>
        </is>
      </c>
      <c r="G5051" s="92" t="inlineStr">
        <is>
          <t>Transportation</t>
        </is>
      </c>
      <c r="H5051" s="94" t="inlineStr">
        <is>
          <t>392.10</t>
        </is>
      </c>
      <c r="I5051" s="95" t="n">
        <v>42735</v>
      </c>
      <c r="J5051" s="95" t="n"/>
      <c r="K5051" s="92" t="inlineStr">
        <is>
          <t>392.10 Automobiles</t>
        </is>
      </c>
      <c r="L5051" s="96" t="n">
        <v>29848</v>
      </c>
      <c r="M5051" s="96" t="n">
        <v>16553</v>
      </c>
      <c r="R5051" s="92" t="n">
        <v>0.15</v>
      </c>
      <c r="S5051" s="97">
        <f>TRUE()</f>
        <v/>
      </c>
      <c r="V5051" s="92" t="n">
        <v>3.59</v>
      </c>
      <c r="W5051" s="98" t="n"/>
      <c r="X5051" s="99" t="n">
        <v>2456</v>
      </c>
      <c r="Y5051" s="92" t="n">
        <v>0.082</v>
      </c>
      <c r="Z5051" s="97" t="b">
        <v>1</v>
      </c>
      <c r="AA5051" s="92" t="inlineStr">
        <is>
          <t>PUC</t>
        </is>
      </c>
      <c r="AMD5051" s="85" t="n"/>
      <c r="AME5051" s="85" t="n"/>
      <c r="AMF5051" s="85" t="n"/>
      <c r="AMG5051" s="85" t="n"/>
      <c r="AMH5051" s="85" t="n"/>
      <c r="AMI5051" s="85" t="n"/>
      <c r="AMJ5051" s="85" t="n"/>
    </row>
    <row r="5052" ht="15" customFormat="1" customHeight="1" s="92">
      <c r="A5052" s="92" t="n">
        <v>62</v>
      </c>
      <c r="B5052" s="92" t="n">
        <v>130</v>
      </c>
      <c r="C5052" s="79" t="inlineStr">
        <is>
          <t>Gulf Power Company</t>
        </is>
      </c>
      <c r="D5052" s="92" t="inlineStr">
        <is>
          <t>FL</t>
        </is>
      </c>
      <c r="G5052" s="92" t="inlineStr">
        <is>
          <t>Transportation</t>
        </is>
      </c>
      <c r="H5052" s="94" t="inlineStr">
        <is>
          <t>392.20</t>
        </is>
      </c>
      <c r="I5052" s="95" t="n">
        <v>42735</v>
      </c>
      <c r="J5052" s="95" t="n"/>
      <c r="K5052" s="92" t="inlineStr">
        <is>
          <t>392.20 Light Trucks</t>
        </is>
      </c>
      <c r="L5052" s="96" t="n">
        <v>7519254</v>
      </c>
      <c r="M5052" s="96" t="n">
        <v>4220267</v>
      </c>
      <c r="R5052" s="92" t="n">
        <v>0.05</v>
      </c>
      <c r="S5052" s="97">
        <f>TRUE()</f>
        <v/>
      </c>
      <c r="V5052" s="92" t="n">
        <v>2.21</v>
      </c>
      <c r="W5052" s="98" t="n"/>
      <c r="X5052" s="99" t="n">
        <v>1321436</v>
      </c>
      <c r="Y5052" s="92" t="n">
        <v>0.176</v>
      </c>
      <c r="Z5052" s="97" t="b">
        <v>1</v>
      </c>
      <c r="AA5052" s="92" t="inlineStr">
        <is>
          <t>PUC</t>
        </is>
      </c>
      <c r="AMD5052" s="85" t="n"/>
      <c r="AME5052" s="85" t="n"/>
      <c r="AMF5052" s="85" t="n"/>
      <c r="AMG5052" s="85" t="n"/>
      <c r="AMH5052" s="85" t="n"/>
      <c r="AMI5052" s="85" t="n"/>
      <c r="AMJ5052" s="85" t="n"/>
    </row>
    <row r="5053" ht="15" customFormat="1" customHeight="1" s="92">
      <c r="A5053" s="92" t="n">
        <v>62</v>
      </c>
      <c r="B5053" s="92" t="n">
        <v>130</v>
      </c>
      <c r="C5053" s="79" t="inlineStr">
        <is>
          <t>Gulf Power Company</t>
        </is>
      </c>
      <c r="D5053" s="92" t="inlineStr">
        <is>
          <t>FL</t>
        </is>
      </c>
      <c r="G5053" s="92" t="inlineStr">
        <is>
          <t>Transportation</t>
        </is>
      </c>
      <c r="H5053" s="94" t="inlineStr">
        <is>
          <t>392.30</t>
        </is>
      </c>
      <c r="I5053" s="95" t="n">
        <v>42735</v>
      </c>
      <c r="J5053" s="95" t="n"/>
      <c r="K5053" s="92" t="inlineStr">
        <is>
          <t>392.30 Heavy Trucks</t>
        </is>
      </c>
      <c r="L5053" s="96" t="n">
        <v>24527733</v>
      </c>
      <c r="M5053" s="96" t="n">
        <v>13863301</v>
      </c>
      <c r="R5053" s="92" t="n">
        <v>0.15</v>
      </c>
      <c r="S5053" s="97">
        <f>TRUE()</f>
        <v/>
      </c>
      <c r="V5053" s="92" t="n">
        <v>3.18</v>
      </c>
      <c r="W5053" s="98" t="n"/>
      <c r="X5053" s="99" t="n">
        <v>2195336</v>
      </c>
      <c r="Y5053" s="92" t="n">
        <v>0.09</v>
      </c>
      <c r="Z5053" s="97" t="b">
        <v>1</v>
      </c>
      <c r="AA5053" s="92" t="inlineStr">
        <is>
          <t>PUC</t>
        </is>
      </c>
      <c r="AMD5053" s="85" t="n"/>
      <c r="AME5053" s="85" t="n"/>
      <c r="AMF5053" s="85" t="n"/>
      <c r="AMG5053" s="85" t="n"/>
      <c r="AMH5053" s="85" t="n"/>
      <c r="AMI5053" s="85" t="n"/>
      <c r="AMJ5053" s="85" t="n"/>
    </row>
    <row r="5054" ht="15" customFormat="1" customHeight="1" s="92">
      <c r="A5054" s="92" t="n">
        <v>62</v>
      </c>
      <c r="B5054" s="92" t="n">
        <v>130</v>
      </c>
      <c r="C5054" s="79" t="inlineStr">
        <is>
          <t>Gulf Power Company</t>
        </is>
      </c>
      <c r="D5054" s="92" t="inlineStr">
        <is>
          <t>FL</t>
        </is>
      </c>
      <c r="G5054" s="92" t="inlineStr">
        <is>
          <t>Transportation</t>
        </is>
      </c>
      <c r="H5054" s="94" t="inlineStr">
        <is>
          <t>392.40</t>
        </is>
      </c>
      <c r="I5054" s="95" t="n">
        <v>42735</v>
      </c>
      <c r="J5054" s="95" t="n"/>
      <c r="K5054" s="92" t="inlineStr">
        <is>
          <t>392.40 Trailers</t>
        </is>
      </c>
      <c r="L5054" s="96" t="n">
        <v>1320796</v>
      </c>
      <c r="M5054" s="96" t="n">
        <v>709817</v>
      </c>
      <c r="R5054" s="92" t="n">
        <v>0.08</v>
      </c>
      <c r="S5054" s="97">
        <f>TRUE()</f>
        <v/>
      </c>
      <c r="V5054" s="92" t="n">
        <v>10.26</v>
      </c>
      <c r="W5054" s="98" t="n"/>
      <c r="X5054" s="99" t="n">
        <v>49255</v>
      </c>
      <c r="Y5054" s="92" t="n">
        <v>0.037</v>
      </c>
      <c r="Z5054" s="97" t="b">
        <v>1</v>
      </c>
      <c r="AA5054" s="92" t="inlineStr">
        <is>
          <t>PUC</t>
        </is>
      </c>
      <c r="AMD5054" s="85" t="n"/>
      <c r="AME5054" s="85" t="n"/>
      <c r="AMF5054" s="85" t="n"/>
      <c r="AMG5054" s="85" t="n"/>
      <c r="AMH5054" s="85" t="n"/>
      <c r="AMI5054" s="85" t="n"/>
      <c r="AMJ5054" s="85" t="n"/>
    </row>
    <row r="5055" ht="36.15" customFormat="1" customHeight="1" s="92">
      <c r="A5055" s="92" t="n">
        <v>70</v>
      </c>
      <c r="B5055" s="92" t="n">
        <v>140</v>
      </c>
      <c r="C5055" s="93" t="inlineStr">
        <is>
          <t>Idaho Power Company</t>
        </is>
      </c>
      <c r="D5055" s="93" t="inlineStr">
        <is>
          <t>ID</t>
        </is>
      </c>
      <c r="G5055" s="92" t="inlineStr">
        <is>
          <t>TRANSPORTATION EQUIP. - LARGE TRUCKS (NON-HYD)</t>
        </is>
      </c>
      <c r="H5055" s="99" t="n">
        <v>392.7</v>
      </c>
      <c r="I5055" s="95" t="n">
        <v>42369</v>
      </c>
      <c r="K5055" s="102" t="n">
        <v>392.7</v>
      </c>
      <c r="L5055" s="92" t="n">
        <v>6943612.35</v>
      </c>
      <c r="M5055" s="92" t="n">
        <v>2346463</v>
      </c>
      <c r="P5055" s="93" t="inlineStr">
        <is>
          <t>21-S1</t>
        </is>
      </c>
      <c r="R5055" s="113" t="n">
        <v>15</v>
      </c>
      <c r="S5055" s="97">
        <f>TRUE()</f>
        <v/>
      </c>
      <c r="W5055" s="98" t="n"/>
      <c r="X5055" s="99" t="n">
        <v>288508</v>
      </c>
      <c r="Y5055" s="102" t="n">
        <v>4.16</v>
      </c>
      <c r="Z5055" s="97" t="b">
        <v>1</v>
      </c>
      <c r="AA5055" s="92" t="inlineStr">
        <is>
          <t>PUC</t>
        </is>
      </c>
      <c r="AMD5055" s="85" t="n"/>
      <c r="AME5055" s="85" t="n"/>
      <c r="AMF5055" s="85" t="n"/>
      <c r="AMG5055" s="85" t="n"/>
      <c r="AMH5055" s="85" t="n"/>
      <c r="AMI5055" s="85" t="n"/>
      <c r="AMJ5055" s="85" t="n"/>
    </row>
    <row r="5056" ht="36.15" customFormat="1" customHeight="1" s="92">
      <c r="A5056" s="92" t="n">
        <v>70</v>
      </c>
      <c r="B5056" s="92" t="n">
        <v>140</v>
      </c>
      <c r="C5056" s="93" t="inlineStr">
        <is>
          <t>Idaho Power Company</t>
        </is>
      </c>
      <c r="D5056" s="93" t="inlineStr">
        <is>
          <t>ID</t>
        </is>
      </c>
      <c r="G5056" s="92" t="inlineStr">
        <is>
          <t>TRANSPORTATION EQUIPMENT - AIRCRAFT</t>
        </is>
      </c>
      <c r="H5056" s="99" t="n">
        <v>392.3</v>
      </c>
      <c r="I5056" s="95" t="n">
        <v>42369</v>
      </c>
      <c r="K5056" s="102" t="n">
        <v>392.3</v>
      </c>
      <c r="L5056" s="92" t="n">
        <v>4563105.82</v>
      </c>
      <c r="M5056" s="92" t="n">
        <v>915829</v>
      </c>
      <c r="P5056" s="93" t="inlineStr">
        <is>
          <t>15-S2.5</t>
        </is>
      </c>
      <c r="R5056" s="113" t="n">
        <v>40</v>
      </c>
      <c r="S5056" s="97">
        <f>TRUE()</f>
        <v/>
      </c>
      <c r="W5056" s="98" t="n"/>
      <c r="X5056" s="99" t="n">
        <v>188298</v>
      </c>
      <c r="Y5056" s="102" t="n">
        <v>4.13</v>
      </c>
      <c r="Z5056" s="97" t="b">
        <v>1</v>
      </c>
      <c r="AA5056" s="92" t="inlineStr">
        <is>
          <t>PUC</t>
        </is>
      </c>
      <c r="AMD5056" s="85" t="n"/>
      <c r="AME5056" s="85" t="n"/>
      <c r="AMF5056" s="85" t="n"/>
      <c r="AMG5056" s="85" t="n"/>
      <c r="AMH5056" s="85" t="n"/>
      <c r="AMI5056" s="85" t="n"/>
      <c r="AMJ5056" s="85" t="n"/>
    </row>
    <row r="5057" ht="36.15" customFormat="1" customHeight="1" s="92">
      <c r="A5057" s="92" t="n">
        <v>70</v>
      </c>
      <c r="B5057" s="92" t="n">
        <v>140</v>
      </c>
      <c r="C5057" s="93" t="inlineStr">
        <is>
          <t>Idaho Power Company</t>
        </is>
      </c>
      <c r="D5057" s="93" t="inlineStr">
        <is>
          <t>ID</t>
        </is>
      </c>
      <c r="G5057" s="92" t="inlineStr">
        <is>
          <t>TRANSPORTATION EQUIPMENT - AUTOMOBILES</t>
        </is>
      </c>
      <c r="H5057" s="99" t="n">
        <v>392.1</v>
      </c>
      <c r="I5057" s="95" t="n">
        <v>42369</v>
      </c>
      <c r="K5057" s="102" t="n">
        <v>392.1</v>
      </c>
      <c r="L5057" s="92" t="n">
        <v>821825.59</v>
      </c>
      <c r="M5057" s="92" t="n">
        <v>160306</v>
      </c>
      <c r="P5057" s="93" t="inlineStr">
        <is>
          <t>13-L2</t>
        </is>
      </c>
      <c r="R5057" s="113" t="n">
        <v>15</v>
      </c>
      <c r="S5057" s="97">
        <f>TRUE()</f>
        <v/>
      </c>
      <c r="W5057" s="98" t="n"/>
      <c r="X5057" s="99" t="n">
        <v>58071</v>
      </c>
      <c r="Y5057" s="102" t="n">
        <v>7.07</v>
      </c>
      <c r="Z5057" s="97" t="b">
        <v>1</v>
      </c>
      <c r="AA5057" s="92" t="inlineStr">
        <is>
          <t>PUC</t>
        </is>
      </c>
      <c r="AMD5057" s="85" t="n"/>
      <c r="AME5057" s="85" t="n"/>
      <c r="AMF5057" s="85" t="n"/>
      <c r="AMG5057" s="85" t="n"/>
      <c r="AMH5057" s="85" t="n"/>
      <c r="AMI5057" s="85" t="n"/>
      <c r="AMJ5057" s="85" t="n"/>
    </row>
    <row r="5058" ht="47.65" customFormat="1" customHeight="1" s="92">
      <c r="A5058" s="92" t="n">
        <v>70</v>
      </c>
      <c r="B5058" s="92" t="n">
        <v>140</v>
      </c>
      <c r="C5058" s="93" t="inlineStr">
        <is>
          <t>Idaho Power Company</t>
        </is>
      </c>
      <c r="D5058" s="93" t="inlineStr">
        <is>
          <t>ID</t>
        </is>
      </c>
      <c r="G5058" s="92" t="inlineStr">
        <is>
          <t>TRANSPORTATION EQUIPMENT - LARGE TRUCKS (HYD)</t>
        </is>
      </c>
      <c r="H5058" s="99" t="n">
        <v>392.6</v>
      </c>
      <c r="I5058" s="95" t="n">
        <v>42369</v>
      </c>
      <c r="K5058" s="102" t="n">
        <v>392.6</v>
      </c>
      <c r="L5058" s="92" t="n">
        <v>34102925.23</v>
      </c>
      <c r="M5058" s="92" t="n">
        <v>10170540</v>
      </c>
      <c r="P5058" s="93" t="inlineStr">
        <is>
          <t>21-S1</t>
        </is>
      </c>
      <c r="R5058" s="113" t="n">
        <v>15</v>
      </c>
      <c r="S5058" s="97">
        <f>TRUE()</f>
        <v/>
      </c>
      <c r="W5058" s="98" t="n"/>
      <c r="X5058" s="99" t="n">
        <v>1345554</v>
      </c>
      <c r="Y5058" s="102" t="n">
        <v>3.95</v>
      </c>
      <c r="Z5058" s="97" t="b">
        <v>1</v>
      </c>
      <c r="AA5058" s="92" t="inlineStr">
        <is>
          <t>PUC</t>
        </is>
      </c>
      <c r="AMD5058" s="85" t="n"/>
      <c r="AME5058" s="85" t="n"/>
      <c r="AMF5058" s="85" t="n"/>
      <c r="AMG5058" s="85" t="n"/>
      <c r="AMH5058" s="85" t="n"/>
      <c r="AMI5058" s="85" t="n"/>
      <c r="AMJ5058" s="85" t="n"/>
    </row>
    <row r="5059" ht="24.6" customFormat="1" customHeight="1" s="92">
      <c r="A5059" s="92" t="n">
        <v>70</v>
      </c>
      <c r="B5059" s="92" t="n">
        <v>140</v>
      </c>
      <c r="C5059" s="93" t="inlineStr">
        <is>
          <t>Idaho Power Company</t>
        </is>
      </c>
      <c r="D5059" s="93" t="inlineStr">
        <is>
          <t>ID</t>
        </is>
      </c>
      <c r="G5059" s="92" t="inlineStr">
        <is>
          <t>TRANSPORTATION EQUIPMENT - MISC.</t>
        </is>
      </c>
      <c r="H5059" s="99" t="n">
        <v>392.5</v>
      </c>
      <c r="I5059" s="95" t="n">
        <v>42369</v>
      </c>
      <c r="K5059" s="102" t="n">
        <v>392.5</v>
      </c>
      <c r="L5059" s="92" t="n">
        <v>1126911.92</v>
      </c>
      <c r="M5059" s="92" t="n">
        <v>320976</v>
      </c>
      <c r="P5059" s="93" t="inlineStr">
        <is>
          <t>13-L2</t>
        </is>
      </c>
      <c r="R5059" s="113" t="n">
        <v>15</v>
      </c>
      <c r="S5059" s="97">
        <f>TRUE()</f>
        <v/>
      </c>
      <c r="W5059" s="98" t="n"/>
      <c r="X5059" s="99" t="n">
        <v>71460</v>
      </c>
      <c r="Y5059" s="102" t="n">
        <v>6.34</v>
      </c>
      <c r="Z5059" s="97" t="b">
        <v>1</v>
      </c>
      <c r="AA5059" s="92" t="inlineStr">
        <is>
          <t>PUC</t>
        </is>
      </c>
      <c r="AMD5059" s="85" t="n"/>
      <c r="AME5059" s="85" t="n"/>
      <c r="AMF5059" s="85" t="n"/>
      <c r="AMG5059" s="85" t="n"/>
      <c r="AMH5059" s="85" t="n"/>
      <c r="AMI5059" s="85" t="n"/>
      <c r="AMJ5059" s="85" t="n"/>
    </row>
    <row r="5060" ht="36.15" customFormat="1" customHeight="1" s="92">
      <c r="A5060" s="92" t="n">
        <v>70</v>
      </c>
      <c r="B5060" s="92" t="n">
        <v>140</v>
      </c>
      <c r="C5060" s="93" t="inlineStr">
        <is>
          <t>Idaho Power Company</t>
        </is>
      </c>
      <c r="D5060" s="93" t="inlineStr">
        <is>
          <t>ID</t>
        </is>
      </c>
      <c r="G5060" s="92" t="inlineStr">
        <is>
          <t>TRANSPORTATION EQUIPMENT - SMALL TRUCKS</t>
        </is>
      </c>
      <c r="H5060" s="99" t="n">
        <v>392.4</v>
      </c>
      <c r="I5060" s="95" t="n">
        <v>42369</v>
      </c>
      <c r="K5060" s="102" t="n">
        <v>392.4</v>
      </c>
      <c r="L5060" s="92" t="n">
        <v>23289948.88</v>
      </c>
      <c r="M5060" s="92" t="n">
        <v>7544511</v>
      </c>
      <c r="P5060" s="93" t="inlineStr">
        <is>
          <t>13-L2</t>
        </is>
      </c>
      <c r="R5060" s="113" t="n">
        <v>15</v>
      </c>
      <c r="S5060" s="97">
        <f>TRUE()</f>
        <v/>
      </c>
      <c r="W5060" s="98" t="n"/>
      <c r="X5060" s="99" t="n">
        <v>1444990</v>
      </c>
      <c r="Y5060" s="102" t="n">
        <v>6.2</v>
      </c>
      <c r="Z5060" s="97" t="b">
        <v>1</v>
      </c>
      <c r="AA5060" s="92" t="inlineStr">
        <is>
          <t>PUC</t>
        </is>
      </c>
      <c r="AMD5060" s="85" t="n"/>
      <c r="AME5060" s="85" t="n"/>
      <c r="AMF5060" s="85" t="n"/>
      <c r="AMG5060" s="85" t="n"/>
      <c r="AMH5060" s="85" t="n"/>
      <c r="AMI5060" s="85" t="n"/>
      <c r="AMJ5060" s="85" t="n"/>
    </row>
    <row r="5061" ht="36.15" customFormat="1" customHeight="1" s="92">
      <c r="A5061" s="92" t="n">
        <v>70</v>
      </c>
      <c r="B5061" s="92" t="n">
        <v>140</v>
      </c>
      <c r="C5061" s="93" t="inlineStr">
        <is>
          <t>Idaho Power Company</t>
        </is>
      </c>
      <c r="D5061" s="93" t="inlineStr">
        <is>
          <t>ID</t>
        </is>
      </c>
      <c r="G5061" s="92" t="inlineStr">
        <is>
          <t>TRANSPORTATION EQUIPMENT - TRAILERS</t>
        </is>
      </c>
      <c r="H5061" s="99" t="n">
        <v>392.9</v>
      </c>
      <c r="I5061" s="95" t="n">
        <v>42369</v>
      </c>
      <c r="K5061" s="102" t="n">
        <v>392.9</v>
      </c>
      <c r="L5061" s="92" t="n">
        <v>5030534.81</v>
      </c>
      <c r="M5061" s="92" t="n">
        <v>1530136</v>
      </c>
      <c r="P5061" s="93" t="inlineStr">
        <is>
          <t>35-S1</t>
        </is>
      </c>
      <c r="R5061" s="113" t="n">
        <v>15</v>
      </c>
      <c r="S5061" s="97">
        <f>TRUE()</f>
        <v/>
      </c>
      <c r="W5061" s="98" t="n"/>
      <c r="X5061" s="99" t="n">
        <v>112811</v>
      </c>
      <c r="Y5061" s="102" t="n">
        <v>2.24</v>
      </c>
      <c r="Z5061" s="97" t="b">
        <v>1</v>
      </c>
      <c r="AA5061" s="92" t="inlineStr">
        <is>
          <t>PUC</t>
        </is>
      </c>
      <c r="AMD5061" s="85" t="n"/>
      <c r="AME5061" s="85" t="n"/>
      <c r="AMF5061" s="85" t="n"/>
      <c r="AMG5061" s="85" t="n"/>
      <c r="AMH5061" s="85" t="n"/>
      <c r="AMI5061" s="85" t="n"/>
      <c r="AMJ5061" s="85" t="n"/>
    </row>
    <row r="5062" ht="24.6" customFormat="1" customHeight="1" s="92">
      <c r="A5062" s="92" t="n">
        <v>44</v>
      </c>
      <c r="B5062" s="92" t="n">
        <v>89</v>
      </c>
      <c r="C5062" s="93" t="inlineStr">
        <is>
          <t>DTE Electric Company</t>
        </is>
      </c>
      <c r="D5062" s="93" t="inlineStr">
        <is>
          <t>MI</t>
        </is>
      </c>
      <c r="F5062" s="92" t="n">
        <v>588</v>
      </c>
      <c r="G5062" s="93" t="inlineStr">
        <is>
          <t>Trenon Channel Unit 9</t>
        </is>
      </c>
      <c r="H5062" s="94" t="inlineStr">
        <is>
          <t>311.00</t>
        </is>
      </c>
      <c r="I5062" s="95" t="n">
        <v>42369</v>
      </c>
      <c r="J5062" s="95" t="n"/>
      <c r="L5062" s="106" t="n">
        <v>7197457</v>
      </c>
      <c r="M5062" s="106" t="n">
        <v>6175140</v>
      </c>
      <c r="P5062" s="100" t="inlineStr">
        <is>
          <t>200-SC</t>
        </is>
      </c>
      <c r="Q5062" s="102" t="n">
        <v>27.77</v>
      </c>
      <c r="R5062" s="123" t="n">
        <v>0.0138</v>
      </c>
      <c r="S5062" s="97">
        <f>FALSE()</f>
        <v/>
      </c>
      <c r="V5062" s="102" t="n">
        <v>7.42</v>
      </c>
      <c r="W5062" s="98" t="n"/>
      <c r="X5062" s="99" t="n"/>
      <c r="Y5062" s="123" t="n">
        <v>0.0464</v>
      </c>
      <c r="Z5062" s="97" t="b">
        <v>0</v>
      </c>
      <c r="AA5062" s="92" t="inlineStr">
        <is>
          <t>PUC</t>
        </is>
      </c>
      <c r="AMD5062" s="85" t="n"/>
      <c r="AME5062" s="85" t="n"/>
      <c r="AMF5062" s="85" t="n"/>
      <c r="AMG5062" s="85" t="n"/>
      <c r="AMH5062" s="85" t="n"/>
      <c r="AMI5062" s="85" t="n"/>
      <c r="AMJ5062" s="85" t="n"/>
    </row>
    <row r="5063" ht="24.6" customFormat="1" customHeight="1" s="92">
      <c r="A5063" s="92" t="n">
        <v>44</v>
      </c>
      <c r="B5063" s="92" t="n">
        <v>89</v>
      </c>
      <c r="C5063" s="93" t="inlineStr">
        <is>
          <t>DTE Electric Company</t>
        </is>
      </c>
      <c r="D5063" s="93" t="inlineStr">
        <is>
          <t>MI</t>
        </is>
      </c>
      <c r="F5063" s="92" t="n">
        <v>588</v>
      </c>
      <c r="G5063" s="93" t="inlineStr">
        <is>
          <t>Trenon Channel Unit 9</t>
        </is>
      </c>
      <c r="H5063" s="94" t="inlineStr">
        <is>
          <t>312.00</t>
        </is>
      </c>
      <c r="I5063" s="95" t="n">
        <v>42369</v>
      </c>
      <c r="J5063" s="95" t="n"/>
      <c r="L5063" s="106" t="n">
        <v>117847403</v>
      </c>
      <c r="M5063" s="106" t="n">
        <v>79761681</v>
      </c>
      <c r="P5063" s="100" t="inlineStr">
        <is>
          <t>200-SC</t>
        </is>
      </c>
      <c r="Q5063" s="102" t="n">
        <v>17.73</v>
      </c>
      <c r="R5063" s="123" t="n">
        <v>0.0204</v>
      </c>
      <c r="S5063" s="97">
        <f>FALSE()</f>
        <v/>
      </c>
      <c r="V5063" s="102" t="n">
        <v>7.43</v>
      </c>
      <c r="W5063" s="98" t="n"/>
      <c r="X5063" s="99" t="n"/>
      <c r="Y5063" s="123" t="n">
        <v>0.0646</v>
      </c>
      <c r="Z5063" s="97" t="b">
        <v>0</v>
      </c>
      <c r="AA5063" s="92" t="inlineStr">
        <is>
          <t>PUC</t>
        </is>
      </c>
      <c r="AMD5063" s="85" t="n"/>
      <c r="AME5063" s="85" t="n"/>
      <c r="AMF5063" s="85" t="n"/>
      <c r="AMG5063" s="85" t="n"/>
      <c r="AMH5063" s="85" t="n"/>
      <c r="AMI5063" s="85" t="n"/>
      <c r="AMJ5063" s="85" t="n"/>
    </row>
    <row r="5064" ht="24.6" customFormat="1" customHeight="1" s="92">
      <c r="A5064" s="92" t="n">
        <v>44</v>
      </c>
      <c r="B5064" s="92" t="n">
        <v>89</v>
      </c>
      <c r="C5064" s="93" t="inlineStr">
        <is>
          <t>DTE Electric Company</t>
        </is>
      </c>
      <c r="D5064" s="93" t="inlineStr">
        <is>
          <t>MI</t>
        </is>
      </c>
      <c r="F5064" s="92" t="n">
        <v>588</v>
      </c>
      <c r="G5064" s="93" t="inlineStr">
        <is>
          <t>Trenon Channel Unit 9</t>
        </is>
      </c>
      <c r="H5064" s="94" t="inlineStr">
        <is>
          <t>314.01</t>
        </is>
      </c>
      <c r="I5064" s="95" t="n">
        <v>42369</v>
      </c>
      <c r="J5064" s="95" t="n"/>
      <c r="L5064" s="106" t="n">
        <v>32231055</v>
      </c>
      <c r="M5064" s="106" t="n">
        <v>22254835</v>
      </c>
      <c r="P5064" s="100" t="inlineStr">
        <is>
          <t>200-SC</t>
        </is>
      </c>
      <c r="Q5064" s="102" t="n">
        <v>18.06</v>
      </c>
      <c r="R5064" s="123" t="n">
        <v>0.0193</v>
      </c>
      <c r="S5064" s="97">
        <f>FALSE()</f>
        <v/>
      </c>
      <c r="V5064" s="102" t="n">
        <v>7.43</v>
      </c>
      <c r="W5064" s="98" t="n"/>
      <c r="X5064" s="99" t="n"/>
      <c r="Y5064" s="123" t="n">
        <v>0.06370000000000001</v>
      </c>
      <c r="Z5064" s="97" t="b">
        <v>0</v>
      </c>
      <c r="AA5064" s="92" t="inlineStr">
        <is>
          <t>PUC</t>
        </is>
      </c>
      <c r="AMD5064" s="85" t="n"/>
      <c r="AME5064" s="85" t="n"/>
      <c r="AMF5064" s="85" t="n"/>
      <c r="AMG5064" s="85" t="n"/>
      <c r="AMH5064" s="85" t="n"/>
      <c r="AMI5064" s="85" t="n"/>
      <c r="AMJ5064" s="85" t="n"/>
    </row>
    <row r="5065" ht="24.6" customFormat="1" customHeight="1" s="92">
      <c r="A5065" s="92" t="n">
        <v>44</v>
      </c>
      <c r="B5065" s="92" t="n">
        <v>89</v>
      </c>
      <c r="C5065" s="93" t="inlineStr">
        <is>
          <t>DTE Electric Company</t>
        </is>
      </c>
      <c r="D5065" s="93" t="inlineStr">
        <is>
          <t>MI</t>
        </is>
      </c>
      <c r="F5065" s="92" t="n">
        <v>588</v>
      </c>
      <c r="G5065" s="93" t="inlineStr">
        <is>
          <t>Trenon Channel Unit 9</t>
        </is>
      </c>
      <c r="H5065" s="94" t="inlineStr">
        <is>
          <t>315.01</t>
        </is>
      </c>
      <c r="I5065" s="95" t="n">
        <v>42369</v>
      </c>
      <c r="J5065" s="95" t="n"/>
      <c r="L5065" s="106" t="n">
        <v>4466011</v>
      </c>
      <c r="M5065" s="106" t="n">
        <v>3841832</v>
      </c>
      <c r="P5065" s="100" t="inlineStr">
        <is>
          <t>200-SC</t>
        </is>
      </c>
      <c r="Q5065" s="102" t="n">
        <v>28.04</v>
      </c>
      <c r="R5065" s="123" t="n">
        <v>0.0138</v>
      </c>
      <c r="S5065" s="97">
        <f>FALSE()</f>
        <v/>
      </c>
      <c r="V5065" s="102" t="n">
        <v>7.42</v>
      </c>
      <c r="W5065" s="98" t="n"/>
      <c r="X5065" s="99" t="n"/>
      <c r="Y5065" s="123" t="n">
        <v>0.0461</v>
      </c>
      <c r="Z5065" s="97" t="b">
        <v>0</v>
      </c>
      <c r="AA5065" s="92" t="inlineStr">
        <is>
          <t>PUC</t>
        </is>
      </c>
      <c r="AMD5065" s="85" t="n"/>
      <c r="AME5065" s="85" t="n"/>
      <c r="AMF5065" s="85" t="n"/>
      <c r="AMG5065" s="85" t="n"/>
      <c r="AMH5065" s="85" t="n"/>
      <c r="AMI5065" s="85" t="n"/>
      <c r="AMJ5065" s="85" t="n"/>
    </row>
    <row r="5066" ht="24.6" customFormat="1" customHeight="1" s="92">
      <c r="A5066" s="92" t="n">
        <v>44</v>
      </c>
      <c r="B5066" s="92" t="n">
        <v>89</v>
      </c>
      <c r="C5066" s="93" t="inlineStr">
        <is>
          <t>DTE Electric Company</t>
        </is>
      </c>
      <c r="D5066" s="93" t="inlineStr">
        <is>
          <t>MI</t>
        </is>
      </c>
      <c r="F5066" s="92" t="n">
        <v>588</v>
      </c>
      <c r="G5066" s="93" t="inlineStr">
        <is>
          <t>Trenon Channel Unit 9</t>
        </is>
      </c>
      <c r="H5066" s="94" t="inlineStr">
        <is>
          <t>316.01</t>
        </is>
      </c>
      <c r="I5066" s="95" t="n">
        <v>42369</v>
      </c>
      <c r="J5066" s="95" t="n"/>
      <c r="L5066" s="106" t="n">
        <v>1333867</v>
      </c>
      <c r="M5066" s="106" t="n">
        <v>1058304</v>
      </c>
      <c r="P5066" s="100" t="inlineStr">
        <is>
          <t>200-SC</t>
        </is>
      </c>
      <c r="Q5066" s="102" t="n">
        <v>17.85</v>
      </c>
      <c r="R5066" s="123" t="n">
        <v>0.0043</v>
      </c>
      <c r="S5066" s="97">
        <f>FALSE()</f>
        <v/>
      </c>
      <c r="V5066" s="102" t="n">
        <v>7.43</v>
      </c>
      <c r="W5066" s="98" t="n"/>
      <c r="X5066" s="99" t="n"/>
      <c r="Y5066" s="123" t="n">
        <v>0.0643</v>
      </c>
      <c r="Z5066" s="97" t="b">
        <v>0</v>
      </c>
      <c r="AA5066" s="92" t="inlineStr">
        <is>
          <t>PUC</t>
        </is>
      </c>
      <c r="AMD5066" s="85" t="n"/>
      <c r="AME5066" s="85" t="n"/>
      <c r="AMF5066" s="85" t="n"/>
      <c r="AMG5066" s="85" t="n"/>
      <c r="AMH5066" s="85" t="n"/>
      <c r="AMI5066" s="85" t="n"/>
      <c r="AMJ5066" s="85" t="n"/>
    </row>
    <row r="5067" ht="24.6" customFormat="1" customHeight="1" s="92">
      <c r="A5067" s="92" t="n">
        <v>44</v>
      </c>
      <c r="B5067" s="92" t="n">
        <v>89</v>
      </c>
      <c r="C5067" s="93" t="inlineStr">
        <is>
          <t>DTE Electric Company</t>
        </is>
      </c>
      <c r="D5067" s="93" t="inlineStr">
        <is>
          <t>MI</t>
        </is>
      </c>
      <c r="F5067" s="92" t="n">
        <v>588</v>
      </c>
      <c r="G5067" s="93" t="inlineStr">
        <is>
          <t>Trenton Channel Common</t>
        </is>
      </c>
      <c r="H5067" s="94" t="inlineStr">
        <is>
          <t>311.00</t>
        </is>
      </c>
      <c r="I5067" s="95" t="n">
        <v>42369</v>
      </c>
      <c r="J5067" s="95" t="n"/>
      <c r="L5067" s="92" t="n">
        <v>37602232</v>
      </c>
      <c r="M5067" s="92" t="n">
        <v>25908251</v>
      </c>
      <c r="P5067" s="100" t="inlineStr">
        <is>
          <t>200-SC</t>
        </is>
      </c>
      <c r="Q5067" s="102" t="n">
        <v>17.85</v>
      </c>
      <c r="R5067" s="123" t="n">
        <v>0.0186</v>
      </c>
      <c r="S5067" s="97">
        <f>FALSE()</f>
        <v/>
      </c>
      <c r="V5067" s="102" t="n">
        <v>7.43</v>
      </c>
      <c r="W5067" s="98" t="n"/>
      <c r="X5067" s="99" t="n"/>
      <c r="Y5067" s="123" t="n">
        <v>0.0643</v>
      </c>
      <c r="Z5067" s="97" t="b">
        <v>0</v>
      </c>
      <c r="AA5067" s="92" t="inlineStr">
        <is>
          <t>PUC</t>
        </is>
      </c>
      <c r="AMD5067" s="85" t="n"/>
      <c r="AME5067" s="85" t="n"/>
      <c r="AMF5067" s="85" t="n"/>
      <c r="AMG5067" s="85" t="n"/>
      <c r="AMH5067" s="85" t="n"/>
      <c r="AMI5067" s="85" t="n"/>
      <c r="AMJ5067" s="85" t="n"/>
    </row>
    <row r="5068" ht="24.6" customFormat="1" customHeight="1" s="92">
      <c r="A5068" s="92" t="n">
        <v>44</v>
      </c>
      <c r="B5068" s="92" t="n">
        <v>89</v>
      </c>
      <c r="C5068" s="93" t="inlineStr">
        <is>
          <t>DTE Electric Company</t>
        </is>
      </c>
      <c r="D5068" s="93" t="inlineStr">
        <is>
          <t>MI</t>
        </is>
      </c>
      <c r="F5068" s="92" t="n">
        <v>588</v>
      </c>
      <c r="G5068" s="93" t="inlineStr">
        <is>
          <t>Trenton Channel Common</t>
        </is>
      </c>
      <c r="H5068" s="94" t="inlineStr">
        <is>
          <t>312.00</t>
        </is>
      </c>
      <c r="I5068" s="95" t="n">
        <v>42369</v>
      </c>
      <c r="J5068" s="95" t="n"/>
      <c r="L5068" s="92" t="n">
        <v>68349287</v>
      </c>
      <c r="M5068" s="92" t="n">
        <v>43331122</v>
      </c>
      <c r="P5068" s="100" t="inlineStr">
        <is>
          <t>200-SC</t>
        </is>
      </c>
      <c r="Q5068" s="102" t="n">
        <v>16.29</v>
      </c>
      <c r="R5068" s="123" t="n">
        <v>0.0216</v>
      </c>
      <c r="S5068" s="97">
        <f>FALSE()</f>
        <v/>
      </c>
      <c r="V5068" s="102" t="n">
        <v>7.43</v>
      </c>
      <c r="W5068" s="98" t="n"/>
      <c r="X5068" s="99" t="n"/>
      <c r="Y5068" s="123" t="n">
        <v>0.06909999999999999</v>
      </c>
      <c r="Z5068" s="97" t="b">
        <v>0</v>
      </c>
      <c r="AA5068" s="92" t="inlineStr">
        <is>
          <t>PUC</t>
        </is>
      </c>
      <c r="AMD5068" s="85" t="n"/>
      <c r="AME5068" s="85" t="n"/>
      <c r="AMF5068" s="85" t="n"/>
      <c r="AMG5068" s="85" t="n"/>
      <c r="AMH5068" s="85" t="n"/>
      <c r="AMI5068" s="85" t="n"/>
      <c r="AMJ5068" s="85" t="n"/>
    </row>
    <row r="5069" ht="24.6" customFormat="1" customHeight="1" s="92">
      <c r="A5069" s="92" t="n">
        <v>44</v>
      </c>
      <c r="B5069" s="92" t="n">
        <v>89</v>
      </c>
      <c r="C5069" s="93" t="inlineStr">
        <is>
          <t>DTE Electric Company</t>
        </is>
      </c>
      <c r="D5069" s="93" t="inlineStr">
        <is>
          <t>MI</t>
        </is>
      </c>
      <c r="F5069" s="92" t="n">
        <v>588</v>
      </c>
      <c r="G5069" s="93" t="inlineStr">
        <is>
          <t>Trenton Channel Common</t>
        </is>
      </c>
      <c r="H5069" s="94" t="inlineStr">
        <is>
          <t>314.01</t>
        </is>
      </c>
      <c r="I5069" s="95" t="n">
        <v>42369</v>
      </c>
      <c r="J5069" s="95" t="n"/>
      <c r="L5069" s="92" t="n">
        <v>1178551</v>
      </c>
      <c r="M5069" s="92" t="n">
        <v>1050740</v>
      </c>
      <c r="P5069" s="100" t="inlineStr">
        <is>
          <t>200-SC</t>
        </is>
      </c>
      <c r="Q5069" s="102" t="n">
        <v>30.25</v>
      </c>
      <c r="R5069" s="123" t="n">
        <v>0.0123</v>
      </c>
      <c r="S5069" s="97">
        <f>FALSE()</f>
        <v/>
      </c>
      <c r="V5069" s="102" t="n">
        <v>7.42</v>
      </c>
      <c r="W5069" s="98" t="n"/>
      <c r="X5069" s="99" t="n"/>
      <c r="Y5069" s="123" t="n">
        <v>0.0437</v>
      </c>
      <c r="Z5069" s="97" t="b">
        <v>0</v>
      </c>
      <c r="AA5069" s="92" t="inlineStr">
        <is>
          <t>PUC</t>
        </is>
      </c>
      <c r="AMD5069" s="85" t="n"/>
      <c r="AME5069" s="85" t="n"/>
      <c r="AMF5069" s="85" t="n"/>
      <c r="AMG5069" s="85" t="n"/>
      <c r="AMH5069" s="85" t="n"/>
      <c r="AMI5069" s="85" t="n"/>
      <c r="AMJ5069" s="85" t="n"/>
    </row>
    <row r="5070" ht="24.6" customFormat="1" customHeight="1" s="92">
      <c r="A5070" s="92" t="n">
        <v>44</v>
      </c>
      <c r="B5070" s="92" t="n">
        <v>89</v>
      </c>
      <c r="C5070" s="93" t="inlineStr">
        <is>
          <t>DTE Electric Company</t>
        </is>
      </c>
      <c r="D5070" s="93" t="inlineStr">
        <is>
          <t>MI</t>
        </is>
      </c>
      <c r="F5070" s="92" t="n">
        <v>588</v>
      </c>
      <c r="G5070" s="93" t="inlineStr">
        <is>
          <t>Trenton Channel Common</t>
        </is>
      </c>
      <c r="H5070" s="94" t="inlineStr">
        <is>
          <t>315.01</t>
        </is>
      </c>
      <c r="I5070" s="95" t="n">
        <v>42369</v>
      </c>
      <c r="J5070" s="95" t="n"/>
      <c r="L5070" s="92" t="n">
        <v>4380838</v>
      </c>
      <c r="M5070" s="92" t="n">
        <v>3871377</v>
      </c>
      <c r="P5070" s="100" t="inlineStr">
        <is>
          <t>200-SC</t>
        </is>
      </c>
      <c r="Q5070" s="102" t="n">
        <v>30.4</v>
      </c>
      <c r="R5070" s="123" t="n">
        <v>0.0132</v>
      </c>
      <c r="S5070" s="97">
        <f>FALSE()</f>
        <v/>
      </c>
      <c r="V5070" s="102" t="n">
        <v>7.42</v>
      </c>
      <c r="W5070" s="98" t="n"/>
      <c r="X5070" s="99" t="n"/>
      <c r="Y5070" s="123" t="n">
        <v>0.0436</v>
      </c>
      <c r="Z5070" s="97" t="b">
        <v>0</v>
      </c>
      <c r="AA5070" s="92" t="inlineStr">
        <is>
          <t>PUC</t>
        </is>
      </c>
      <c r="AMD5070" s="85" t="n"/>
      <c r="AME5070" s="85" t="n"/>
      <c r="AMF5070" s="85" t="n"/>
      <c r="AMG5070" s="85" t="n"/>
      <c r="AMH5070" s="85" t="n"/>
      <c r="AMI5070" s="85" t="n"/>
      <c r="AMJ5070" s="85" t="n"/>
    </row>
    <row r="5071" ht="24.6" customFormat="1" customHeight="1" s="92">
      <c r="A5071" s="92" t="n">
        <v>44</v>
      </c>
      <c r="B5071" s="92" t="n">
        <v>89</v>
      </c>
      <c r="C5071" s="93" t="inlineStr">
        <is>
          <t>DTE Electric Company</t>
        </is>
      </c>
      <c r="D5071" s="93" t="inlineStr">
        <is>
          <t>MI</t>
        </is>
      </c>
      <c r="F5071" s="92" t="n">
        <v>588</v>
      </c>
      <c r="G5071" s="93" t="inlineStr">
        <is>
          <t>Trenton Channel Common</t>
        </is>
      </c>
      <c r="H5071" s="94" t="inlineStr">
        <is>
          <t>316.01</t>
        </is>
      </c>
      <c r="I5071" s="95" t="n">
        <v>42369</v>
      </c>
      <c r="J5071" s="95" t="n"/>
      <c r="L5071" s="92" t="n">
        <v>967256</v>
      </c>
      <c r="M5071" s="92" t="n">
        <v>592242</v>
      </c>
      <c r="P5071" s="100" t="inlineStr">
        <is>
          <t>200-SC</t>
        </is>
      </c>
      <c r="Q5071" s="102" t="n">
        <v>14.5</v>
      </c>
      <c r="R5071" s="123" t="n">
        <v>0.0172</v>
      </c>
      <c r="S5071" s="97">
        <f>FALSE()</f>
        <v/>
      </c>
      <c r="V5071" s="102" t="n">
        <v>7.43</v>
      </c>
      <c r="W5071" s="98" t="n"/>
      <c r="X5071" s="99" t="n"/>
      <c r="Y5071" s="123" t="n">
        <v>0.07580000000000001</v>
      </c>
      <c r="Z5071" s="97" t="b">
        <v>0</v>
      </c>
      <c r="AA5071" s="92" t="inlineStr">
        <is>
          <t>PUC</t>
        </is>
      </c>
      <c r="AMD5071" s="85" t="n"/>
      <c r="AME5071" s="85" t="n"/>
      <c r="AMF5071" s="85" t="n"/>
      <c r="AMG5071" s="85" t="n"/>
      <c r="AMH5071" s="85" t="n"/>
      <c r="AMI5071" s="85" t="n"/>
      <c r="AMJ5071" s="85" t="n"/>
    </row>
    <row r="5072" ht="24.6" customFormat="1" customHeight="1" s="92">
      <c r="A5072" s="92" t="n">
        <v>148</v>
      </c>
      <c r="B5072" s="92" t="n">
        <v>275</v>
      </c>
      <c r="C5072" s="79" t="inlineStr">
        <is>
          <t>Public Service Company of Oklahoma</t>
        </is>
      </c>
      <c r="D5072" s="92" t="inlineStr">
        <is>
          <t>OK</t>
        </is>
      </c>
      <c r="F5072" s="92" t="n">
        <v>590</v>
      </c>
      <c r="G5072" s="92" t="inlineStr">
        <is>
          <t>Tulsa Generating Plant - Diesel Unit</t>
        </is>
      </c>
      <c r="H5072" s="94" t="n">
        <v>342</v>
      </c>
      <c r="I5072" s="95" t="n">
        <v>42916</v>
      </c>
      <c r="K5072" s="92" t="inlineStr">
        <is>
          <t>Fuel Holders - Gas</t>
        </is>
      </c>
      <c r="L5072" s="96" t="n">
        <v>70372</v>
      </c>
      <c r="M5072" s="96" t="n"/>
      <c r="W5072" s="98" t="n"/>
      <c r="X5072" s="99" t="n">
        <v>1034</v>
      </c>
      <c r="Y5072" s="103" t="n">
        <v>0.0147</v>
      </c>
      <c r="Z5072" s="97" t="b">
        <v>0</v>
      </c>
      <c r="AA5072" s="92" t="inlineStr">
        <is>
          <t>PUC</t>
        </is>
      </c>
      <c r="AMD5072" s="85" t="n"/>
      <c r="AME5072" s="85" t="n"/>
      <c r="AMF5072" s="85" t="n"/>
      <c r="AMG5072" s="85" t="n"/>
      <c r="AMH5072" s="85" t="n"/>
      <c r="AMI5072" s="85" t="n"/>
      <c r="AMJ5072" s="85" t="n"/>
    </row>
    <row r="5073" ht="24.6" customFormat="1" customHeight="1" s="92">
      <c r="A5073" s="92" t="n">
        <v>148</v>
      </c>
      <c r="B5073" s="92" t="n">
        <v>275</v>
      </c>
      <c r="C5073" s="79" t="inlineStr">
        <is>
          <t>Public Service Company of Oklahoma</t>
        </is>
      </c>
      <c r="D5073" s="92" t="inlineStr">
        <is>
          <t>OK</t>
        </is>
      </c>
      <c r="F5073" s="92" t="n">
        <v>590</v>
      </c>
      <c r="G5073" s="92" t="inlineStr">
        <is>
          <t>Tulsa Generating Plant - Diesel Unit</t>
        </is>
      </c>
      <c r="H5073" s="94" t="n">
        <v>344</v>
      </c>
      <c r="I5073" s="95" t="n">
        <v>42916</v>
      </c>
      <c r="K5073" s="92" t="inlineStr">
        <is>
          <t>Generators - Gas</t>
        </is>
      </c>
      <c r="L5073" s="96" t="n">
        <v>608404</v>
      </c>
      <c r="M5073" s="96" t="n"/>
      <c r="W5073" s="98" t="n"/>
      <c r="X5073" s="99" t="n">
        <v>8639</v>
      </c>
      <c r="Y5073" s="103" t="n">
        <v>0.0142</v>
      </c>
      <c r="Z5073" s="97" t="b">
        <v>0</v>
      </c>
      <c r="AA5073" s="92" t="inlineStr">
        <is>
          <t>PUC</t>
        </is>
      </c>
      <c r="AMD5073" s="85" t="n"/>
      <c r="AME5073" s="85" t="n"/>
      <c r="AMF5073" s="85" t="n"/>
      <c r="AMG5073" s="85" t="n"/>
      <c r="AMH5073" s="85" t="n"/>
      <c r="AMI5073" s="85" t="n"/>
      <c r="AMJ5073" s="85" t="n"/>
    </row>
    <row r="5074" ht="24.6" customFormat="1" customHeight="1" s="92">
      <c r="A5074" s="92" t="n">
        <v>148</v>
      </c>
      <c r="B5074" s="92" t="n">
        <v>275</v>
      </c>
      <c r="C5074" s="79" t="inlineStr">
        <is>
          <t>Public Service Company of Oklahoma</t>
        </is>
      </c>
      <c r="D5074" s="92" t="inlineStr">
        <is>
          <t>OK</t>
        </is>
      </c>
      <c r="F5074" s="92" t="n">
        <v>590</v>
      </c>
      <c r="G5074" s="92" t="inlineStr">
        <is>
          <t>Tulsa Generating Plant - Diesel Unit</t>
        </is>
      </c>
      <c r="H5074" s="94" t="n">
        <v>345</v>
      </c>
      <c r="I5074" s="95" t="n">
        <v>42916</v>
      </c>
      <c r="K5074" s="92" t="inlineStr">
        <is>
          <t>Accessory Electric Eq-Gas</t>
        </is>
      </c>
      <c r="L5074" s="96" t="n">
        <v>0</v>
      </c>
      <c r="M5074" s="96" t="n"/>
      <c r="W5074" s="98" t="n"/>
      <c r="X5074" s="99" t="n">
        <v>0</v>
      </c>
      <c r="Z5074" s="97" t="b">
        <v>0</v>
      </c>
      <c r="AA5074" s="92" t="inlineStr">
        <is>
          <t>PUC</t>
        </is>
      </c>
      <c r="AMD5074" s="85" t="n"/>
      <c r="AME5074" s="85" t="n"/>
      <c r="AMF5074" s="85" t="n"/>
      <c r="AMG5074" s="85" t="n"/>
      <c r="AMH5074" s="85" t="n"/>
      <c r="AMI5074" s="85" t="n"/>
      <c r="AMJ5074" s="85" t="n"/>
    </row>
    <row r="5075" ht="24.6" customFormat="1" customHeight="1" s="92">
      <c r="A5075" s="92" t="n">
        <v>148</v>
      </c>
      <c r="B5075" s="92" t="n">
        <v>275</v>
      </c>
      <c r="C5075" s="79" t="inlineStr">
        <is>
          <t>Public Service Company of Oklahoma</t>
        </is>
      </c>
      <c r="D5075" s="92" t="inlineStr">
        <is>
          <t>OK</t>
        </is>
      </c>
      <c r="F5075" s="92" t="n">
        <v>590</v>
      </c>
      <c r="G5075" s="92" t="inlineStr">
        <is>
          <t>Tulsa Generating Plant Units 2 &amp; 10</t>
        </is>
      </c>
      <c r="H5075" s="94" t="n">
        <v>317.3</v>
      </c>
      <c r="I5075" s="95" t="n">
        <v>42916</v>
      </c>
      <c r="K5075" s="92" t="inlineStr">
        <is>
          <t>ARO Steam Prod Plnt OIVGas</t>
        </is>
      </c>
      <c r="L5075" s="96" t="n">
        <v>3248543</v>
      </c>
      <c r="M5075" s="96" t="n"/>
      <c r="W5075" s="98" t="n"/>
      <c r="X5075" s="99" t="n">
        <v>201248</v>
      </c>
      <c r="Z5075" s="97" t="b">
        <v>0</v>
      </c>
      <c r="AA5075" s="92" t="inlineStr">
        <is>
          <t>PUC</t>
        </is>
      </c>
      <c r="AMD5075" s="85" t="n"/>
      <c r="AME5075" s="85" t="n"/>
      <c r="AMF5075" s="85" t="n"/>
      <c r="AMG5075" s="85" t="n"/>
      <c r="AMH5075" s="85" t="n"/>
      <c r="AMI5075" s="85" t="n"/>
      <c r="AMJ5075" s="85" t="n"/>
    </row>
    <row r="5076" ht="24.6" customFormat="1" customHeight="1" s="92">
      <c r="A5076" s="92" t="n">
        <v>148</v>
      </c>
      <c r="B5076" s="92" t="n">
        <v>275</v>
      </c>
      <c r="C5076" s="79" t="inlineStr">
        <is>
          <t>Public Service Company of Oklahoma</t>
        </is>
      </c>
      <c r="D5076" s="92" t="inlineStr">
        <is>
          <t>OK</t>
        </is>
      </c>
      <c r="F5076" s="92" t="n">
        <v>590</v>
      </c>
      <c r="G5076" s="92" t="inlineStr">
        <is>
          <t>Tulsa Generating Plant Units 2 &amp; 11</t>
        </is>
      </c>
      <c r="H5076" s="94" t="n">
        <v>317.3</v>
      </c>
      <c r="I5076" s="95" t="n">
        <v>42916</v>
      </c>
      <c r="K5076" s="92" t="inlineStr">
        <is>
          <t>ARO Steam Prod Plnt OiUGas - Retn Pond #1</t>
        </is>
      </c>
      <c r="L5076" s="96" t="n">
        <v>247987</v>
      </c>
      <c r="M5076" s="96" t="n"/>
      <c r="W5076" s="98" t="n"/>
      <c r="X5076" s="99" t="n">
        <v>17005</v>
      </c>
      <c r="Z5076" s="97" t="b">
        <v>0</v>
      </c>
      <c r="AA5076" s="92" t="inlineStr">
        <is>
          <t>PUC</t>
        </is>
      </c>
      <c r="AMD5076" s="85" t="n"/>
      <c r="AME5076" s="85" t="n"/>
      <c r="AMF5076" s="85" t="n"/>
      <c r="AMG5076" s="85" t="n"/>
      <c r="AMH5076" s="85" t="n"/>
      <c r="AMI5076" s="85" t="n"/>
      <c r="AMJ5076" s="85" t="n"/>
    </row>
    <row r="5077" ht="24.6" customFormat="1" customHeight="1" s="92">
      <c r="A5077" s="92" t="n">
        <v>148</v>
      </c>
      <c r="B5077" s="92" t="n">
        <v>275</v>
      </c>
      <c r="C5077" s="79" t="inlineStr">
        <is>
          <t>Public Service Company of Oklahoma</t>
        </is>
      </c>
      <c r="D5077" s="92" t="inlineStr">
        <is>
          <t>OK</t>
        </is>
      </c>
      <c r="F5077" s="92" t="n">
        <v>590</v>
      </c>
      <c r="G5077" s="92" t="inlineStr">
        <is>
          <t>Tulsa Generating Plant Units 2 &amp; 4</t>
        </is>
      </c>
      <c r="H5077" s="94" t="n">
        <v>310.3</v>
      </c>
      <c r="I5077" s="95" t="n">
        <v>42916</v>
      </c>
      <c r="K5077" s="92" t="inlineStr">
        <is>
          <t>Land - 011/Ges</t>
        </is>
      </c>
      <c r="L5077" s="96" t="n">
        <v>97253</v>
      </c>
      <c r="M5077" s="96" t="n"/>
      <c r="W5077" s="98" t="n"/>
      <c r="X5077" s="99" t="n"/>
      <c r="Y5077" s="92" t="inlineStr">
        <is>
          <t>n/a</t>
        </is>
      </c>
      <c r="Z5077" s="97" t="b">
        <v>0</v>
      </c>
      <c r="AA5077" s="92" t="inlineStr">
        <is>
          <t>PUC</t>
        </is>
      </c>
      <c r="AMD5077" s="85" t="n"/>
      <c r="AME5077" s="85" t="n"/>
      <c r="AMF5077" s="85" t="n"/>
      <c r="AMG5077" s="85" t="n"/>
      <c r="AMH5077" s="85" t="n"/>
      <c r="AMI5077" s="85" t="n"/>
      <c r="AMJ5077" s="85" t="n"/>
    </row>
    <row r="5078" ht="24.6" customFormat="1" customHeight="1" s="92">
      <c r="A5078" s="92" t="n">
        <v>148</v>
      </c>
      <c r="B5078" s="92" t="n">
        <v>275</v>
      </c>
      <c r="C5078" s="79" t="inlineStr">
        <is>
          <t>Public Service Company of Oklahoma</t>
        </is>
      </c>
      <c r="D5078" s="92" t="inlineStr">
        <is>
          <t>OK</t>
        </is>
      </c>
      <c r="F5078" s="92" t="n">
        <v>590</v>
      </c>
      <c r="G5078" s="92" t="inlineStr">
        <is>
          <t>Tulsa Generating Plant Units 2 &amp; 5</t>
        </is>
      </c>
      <c r="H5078" s="94" t="n">
        <v>311.3</v>
      </c>
      <c r="I5078" s="95" t="n">
        <v>42916</v>
      </c>
      <c r="K5078" s="92" t="inlineStr">
        <is>
          <t>Stnict, Improvements-Oil/Gas</t>
        </is>
      </c>
      <c r="L5078" s="96" t="n">
        <v>7746930</v>
      </c>
      <c r="M5078" s="96" t="n"/>
      <c r="W5078" s="98" t="n"/>
      <c r="X5078" s="99" t="n">
        <v>325371</v>
      </c>
      <c r="Y5078" s="103" t="n">
        <v>0.042</v>
      </c>
      <c r="Z5078" s="97" t="b">
        <v>0</v>
      </c>
      <c r="AA5078" s="92" t="inlineStr">
        <is>
          <t>PUC</t>
        </is>
      </c>
      <c r="AMD5078" s="85" t="n"/>
      <c r="AME5078" s="85" t="n"/>
      <c r="AMF5078" s="85" t="n"/>
      <c r="AMG5078" s="85" t="n"/>
      <c r="AMH5078" s="85" t="n"/>
      <c r="AMI5078" s="85" t="n"/>
      <c r="AMJ5078" s="85" t="n"/>
    </row>
    <row r="5079" ht="24.6" customFormat="1" customHeight="1" s="92">
      <c r="A5079" s="92" t="n">
        <v>148</v>
      </c>
      <c r="B5079" s="92" t="n">
        <v>275</v>
      </c>
      <c r="C5079" s="79" t="inlineStr">
        <is>
          <t>Public Service Company of Oklahoma</t>
        </is>
      </c>
      <c r="D5079" s="92" t="inlineStr">
        <is>
          <t>OK</t>
        </is>
      </c>
      <c r="F5079" s="92" t="n">
        <v>590</v>
      </c>
      <c r="G5079" s="92" t="inlineStr">
        <is>
          <t>Tulsa Generating Plant Units 2 &amp; 6</t>
        </is>
      </c>
      <c r="H5079" s="94" t="n">
        <v>312.3</v>
      </c>
      <c r="I5079" s="95" t="n">
        <v>42916</v>
      </c>
      <c r="K5079" s="92" t="inlineStr">
        <is>
          <t>Boiler Plant Equip-Oil/Gas</t>
        </is>
      </c>
      <c r="L5079" s="96" t="n">
        <v>24666909</v>
      </c>
      <c r="M5079" s="96" t="n"/>
      <c r="W5079" s="98" t="n"/>
      <c r="X5079" s="99" t="n">
        <v>757274</v>
      </c>
      <c r="Y5079" s="103" t="n">
        <v>0.0307</v>
      </c>
      <c r="Z5079" s="97" t="b">
        <v>0</v>
      </c>
      <c r="AA5079" s="92" t="inlineStr">
        <is>
          <t>PUC</t>
        </is>
      </c>
      <c r="AMD5079" s="85" t="n"/>
      <c r="AME5079" s="85" t="n"/>
      <c r="AMF5079" s="85" t="n"/>
      <c r="AMG5079" s="85" t="n"/>
      <c r="AMH5079" s="85" t="n"/>
      <c r="AMI5079" s="85" t="n"/>
      <c r="AMJ5079" s="85" t="n"/>
    </row>
    <row r="5080" ht="24.6" customFormat="1" customHeight="1" s="92">
      <c r="A5080" s="92" t="n">
        <v>148</v>
      </c>
      <c r="B5080" s="92" t="n">
        <v>275</v>
      </c>
      <c r="C5080" s="79" t="inlineStr">
        <is>
          <t>Public Service Company of Oklahoma</t>
        </is>
      </c>
      <c r="D5080" s="92" t="inlineStr">
        <is>
          <t>OK</t>
        </is>
      </c>
      <c r="F5080" s="92" t="n">
        <v>590</v>
      </c>
      <c r="G5080" s="92" t="inlineStr">
        <is>
          <t>Tulsa Generating Plant Units 2 &amp; 7</t>
        </is>
      </c>
      <c r="H5080" s="94" t="n">
        <v>314.3</v>
      </c>
      <c r="I5080" s="95" t="n">
        <v>42916</v>
      </c>
      <c r="K5080" s="92" t="inlineStr">
        <is>
          <t>Turbogenator Units-OiVGas</t>
        </is>
      </c>
      <c r="L5080" s="96" t="n">
        <v>31927384</v>
      </c>
      <c r="M5080" s="96" t="n"/>
      <c r="W5080" s="98" t="n"/>
      <c r="X5080" s="99" t="n">
        <v>1133422</v>
      </c>
      <c r="Y5080" s="103" t="n">
        <v>0.0355</v>
      </c>
      <c r="Z5080" s="97" t="b">
        <v>0</v>
      </c>
      <c r="AA5080" s="92" t="inlineStr">
        <is>
          <t>PUC</t>
        </is>
      </c>
      <c r="AMD5080" s="85" t="n"/>
      <c r="AME5080" s="85" t="n"/>
      <c r="AMF5080" s="85" t="n"/>
      <c r="AMG5080" s="85" t="n"/>
      <c r="AMH5080" s="85" t="n"/>
      <c r="AMI5080" s="85" t="n"/>
      <c r="AMJ5080" s="85" t="n"/>
    </row>
    <row r="5081" ht="24.6" customFormat="1" customHeight="1" s="92">
      <c r="A5081" s="92" t="n">
        <v>148</v>
      </c>
      <c r="B5081" s="92" t="n">
        <v>275</v>
      </c>
      <c r="C5081" s="79" t="inlineStr">
        <is>
          <t>Public Service Company of Oklahoma</t>
        </is>
      </c>
      <c r="D5081" s="92" t="inlineStr">
        <is>
          <t>OK</t>
        </is>
      </c>
      <c r="F5081" s="92" t="n">
        <v>590</v>
      </c>
      <c r="G5081" s="92" t="inlineStr">
        <is>
          <t>Tulsa Generating Plant Units 2 &amp; 8</t>
        </is>
      </c>
      <c r="H5081" s="94" t="n">
        <v>315.3</v>
      </c>
      <c r="I5081" s="95" t="n">
        <v>42916</v>
      </c>
      <c r="K5081" s="92" t="inlineStr">
        <is>
          <t>Accssiy Elect Equip-Oil/Gas</t>
        </is>
      </c>
      <c r="L5081" s="96" t="n">
        <v>10165936</v>
      </c>
      <c r="M5081" s="96" t="n"/>
      <c r="W5081" s="98" t="n"/>
      <c r="X5081" s="99" t="n">
        <v>466616</v>
      </c>
      <c r="Y5081" s="103" t="n">
        <v>0.0459</v>
      </c>
      <c r="Z5081" s="97" t="b">
        <v>0</v>
      </c>
      <c r="AA5081" s="92" t="inlineStr">
        <is>
          <t>PUC</t>
        </is>
      </c>
      <c r="AMD5081" s="85" t="n"/>
      <c r="AME5081" s="85" t="n"/>
      <c r="AMF5081" s="85" t="n"/>
      <c r="AMG5081" s="85" t="n"/>
      <c r="AMH5081" s="85" t="n"/>
      <c r="AMI5081" s="85" t="n"/>
      <c r="AMJ5081" s="85" t="n"/>
    </row>
    <row r="5082" ht="24.6" customFormat="1" customHeight="1" s="92">
      <c r="A5082" s="92" t="n">
        <v>148</v>
      </c>
      <c r="B5082" s="92" t="n">
        <v>275</v>
      </c>
      <c r="C5082" s="79" t="inlineStr">
        <is>
          <t>Public Service Company of Oklahoma</t>
        </is>
      </c>
      <c r="D5082" s="92" t="inlineStr">
        <is>
          <t>OK</t>
        </is>
      </c>
      <c r="F5082" s="92" t="n">
        <v>590</v>
      </c>
      <c r="G5082" s="92" t="inlineStr">
        <is>
          <t>Tulsa Generating Plant Units 2 &amp; 9</t>
        </is>
      </c>
      <c r="H5082" s="94" t="n">
        <v>316.3</v>
      </c>
      <c r="I5082" s="95" t="n">
        <v>42916</v>
      </c>
      <c r="K5082" s="92" t="inlineStr">
        <is>
          <t>Mlsc Pwr Plt Equip-Oil/Gas</t>
        </is>
      </c>
      <c r="L5082" s="96" t="n">
        <v>2976011</v>
      </c>
      <c r="M5082" s="96" t="n"/>
      <c r="W5082" s="98" t="n"/>
      <c r="X5082" s="99" t="n">
        <v>127373</v>
      </c>
      <c r="Y5082" s="103" t="n">
        <v>0.0428</v>
      </c>
      <c r="Z5082" s="97" t="b">
        <v>0</v>
      </c>
      <c r="AA5082" s="92" t="inlineStr">
        <is>
          <t>PUC</t>
        </is>
      </c>
      <c r="AMD5082" s="85" t="n"/>
      <c r="AME5082" s="85" t="n"/>
      <c r="AMF5082" s="85" t="n"/>
      <c r="AMG5082" s="85" t="n"/>
      <c r="AMH5082" s="85" t="n"/>
      <c r="AMI5082" s="85" t="n"/>
      <c r="AMJ5082" s="85" t="n"/>
    </row>
    <row r="5083" ht="24.6" customFormat="1" customHeight="1" s="92">
      <c r="A5083" s="92" t="n">
        <v>164</v>
      </c>
      <c r="B5083" s="92" t="n">
        <v>301</v>
      </c>
      <c r="C5083" s="100" t="inlineStr">
        <is>
          <t>Southwestern Electric Power Company</t>
        </is>
      </c>
      <c r="D5083" s="92" t="inlineStr">
        <is>
          <t>TX</t>
        </is>
      </c>
      <c r="F5083" s="92" t="n">
        <v>591</v>
      </c>
      <c r="G5083" s="92" t="inlineStr">
        <is>
          <t>Turk</t>
        </is>
      </c>
      <c r="H5083" s="94" t="n">
        <v>311</v>
      </c>
      <c r="I5083" s="95" t="n">
        <v>42369</v>
      </c>
      <c r="J5083" s="95" t="n"/>
      <c r="K5083" s="92" t="inlineStr">
        <is>
          <t>Structures &amp; Improvements</t>
        </is>
      </c>
      <c r="L5083" s="92" t="n">
        <v>268617742</v>
      </c>
      <c r="M5083" s="92" t="n">
        <v>13089572</v>
      </c>
      <c r="N5083" s="92" t="n">
        <v>263586702</v>
      </c>
      <c r="R5083" s="92" t="n">
        <v>1.03</v>
      </c>
      <c r="S5083" s="97">
        <f>TRUE()</f>
        <v/>
      </c>
      <c r="V5083" s="92" t="n">
        <v>51.5</v>
      </c>
      <c r="W5083" s="98" t="n"/>
      <c r="X5083" s="99" t="n">
        <v>5118188</v>
      </c>
      <c r="Y5083" s="103" t="n">
        <v>0.0191</v>
      </c>
      <c r="Z5083" s="97" t="b">
        <v>0</v>
      </c>
      <c r="AA5083" s="92" t="inlineStr">
        <is>
          <t>PUC</t>
        </is>
      </c>
      <c r="AMD5083" s="85" t="n"/>
      <c r="AME5083" s="85" t="n"/>
      <c r="AMF5083" s="85" t="n"/>
      <c r="AMG5083" s="85" t="n"/>
      <c r="AMH5083" s="85" t="n"/>
      <c r="AMI5083" s="85" t="n"/>
      <c r="AMJ5083" s="85" t="n"/>
    </row>
    <row r="5084" ht="24.6" customFormat="1" customHeight="1" s="92">
      <c r="A5084" s="92" t="n">
        <v>164</v>
      </c>
      <c r="B5084" s="92" t="n">
        <v>301</v>
      </c>
      <c r="C5084" s="100" t="inlineStr">
        <is>
          <t>Southwestern Electric Power Company</t>
        </is>
      </c>
      <c r="D5084" s="92" t="inlineStr">
        <is>
          <t>TX</t>
        </is>
      </c>
      <c r="F5084" s="92" t="n">
        <v>591</v>
      </c>
      <c r="G5084" s="92" t="inlineStr">
        <is>
          <t>Turk</t>
        </is>
      </c>
      <c r="H5084" s="94" t="n">
        <v>312</v>
      </c>
      <c r="I5084" s="95" t="n">
        <v>42369</v>
      </c>
      <c r="J5084" s="95" t="n"/>
      <c r="K5084" s="92" t="inlineStr">
        <is>
          <t>Boiler Plant Equipment</t>
        </is>
      </c>
      <c r="L5084" s="92" t="n">
        <v>984354574</v>
      </c>
      <c r="M5084" s="92" t="n">
        <v>49292130</v>
      </c>
      <c r="N5084" s="92" t="n">
        <v>964593081</v>
      </c>
      <c r="R5084" s="92" t="n">
        <v>1.03</v>
      </c>
      <c r="S5084" s="97">
        <f>TRUE()</f>
        <v/>
      </c>
      <c r="V5084" s="92" t="n">
        <v>51.5</v>
      </c>
      <c r="W5084" s="98" t="n"/>
      <c r="X5084" s="99" t="n">
        <v>18729963</v>
      </c>
      <c r="Y5084" s="103" t="n">
        <v>0.019</v>
      </c>
      <c r="Z5084" s="97" t="b">
        <v>0</v>
      </c>
      <c r="AA5084" s="92" t="inlineStr">
        <is>
          <t>PUC</t>
        </is>
      </c>
      <c r="AMD5084" s="85" t="n"/>
      <c r="AME5084" s="85" t="n"/>
      <c r="AMF5084" s="85" t="n"/>
      <c r="AMG5084" s="85" t="n"/>
      <c r="AMH5084" s="85" t="n"/>
      <c r="AMI5084" s="85" t="n"/>
      <c r="AMJ5084" s="85" t="n"/>
    </row>
    <row r="5085" ht="24.6" customFormat="1" customHeight="1" s="92">
      <c r="A5085" s="92" t="n">
        <v>164</v>
      </c>
      <c r="B5085" s="92" t="n">
        <v>301</v>
      </c>
      <c r="C5085" s="100" t="inlineStr">
        <is>
          <t>Southwestern Electric Power Company</t>
        </is>
      </c>
      <c r="D5085" s="92" t="inlineStr">
        <is>
          <t>TX</t>
        </is>
      </c>
      <c r="F5085" s="92" t="n">
        <v>591</v>
      </c>
      <c r="G5085" s="92" t="inlineStr">
        <is>
          <t>Turk</t>
        </is>
      </c>
      <c r="H5085" s="94" t="n">
        <v>314</v>
      </c>
      <c r="I5085" s="95" t="n">
        <v>42369</v>
      </c>
      <c r="J5085" s="95" t="n"/>
      <c r="K5085" s="92" t="inlineStr">
        <is>
          <t>Turbogenerator Units</t>
        </is>
      </c>
      <c r="L5085" s="92" t="n">
        <v>236925166</v>
      </c>
      <c r="M5085" s="92" t="n">
        <v>11895998</v>
      </c>
      <c r="N5085" s="92" t="n">
        <v>232136923</v>
      </c>
      <c r="R5085" s="92" t="n">
        <v>1.03</v>
      </c>
      <c r="S5085" s="97">
        <f>TRUE()</f>
        <v/>
      </c>
      <c r="V5085" s="92" t="n">
        <v>51.5</v>
      </c>
      <c r="W5085" s="98" t="n"/>
      <c r="X5085" s="99" t="n">
        <v>4507513</v>
      </c>
      <c r="Y5085" s="103" t="n">
        <v>0.019</v>
      </c>
      <c r="Z5085" s="97" t="b">
        <v>0</v>
      </c>
      <c r="AA5085" s="92" t="inlineStr">
        <is>
          <t>PUC</t>
        </is>
      </c>
      <c r="AMD5085" s="85" t="n"/>
      <c r="AME5085" s="85" t="n"/>
      <c r="AMF5085" s="85" t="n"/>
      <c r="AMG5085" s="85" t="n"/>
      <c r="AMH5085" s="85" t="n"/>
      <c r="AMI5085" s="85" t="n"/>
      <c r="AMJ5085" s="85" t="n"/>
    </row>
    <row r="5086" ht="24.6" customFormat="1" customHeight="1" s="92">
      <c r="A5086" s="92" t="n">
        <v>164</v>
      </c>
      <c r="B5086" s="92" t="n">
        <v>301</v>
      </c>
      <c r="C5086" s="100" t="inlineStr">
        <is>
          <t>Southwestern Electric Power Company</t>
        </is>
      </c>
      <c r="D5086" s="92" t="inlineStr">
        <is>
          <t>TX</t>
        </is>
      </c>
      <c r="F5086" s="92" t="n">
        <v>591</v>
      </c>
      <c r="G5086" s="92" t="inlineStr">
        <is>
          <t>Turk</t>
        </is>
      </c>
      <c r="H5086" s="94" t="n">
        <v>315</v>
      </c>
      <c r="I5086" s="95" t="n">
        <v>42369</v>
      </c>
      <c r="J5086" s="95" t="n"/>
      <c r="K5086" s="92" t="inlineStr">
        <is>
          <t>Accessory Electncal Equipment</t>
        </is>
      </c>
      <c r="L5086" s="92" t="n">
        <v>92666808</v>
      </c>
      <c r="M5086" s="92" t="n">
        <v>4652794</v>
      </c>
      <c r="N5086" s="92" t="n">
        <v>90794018</v>
      </c>
      <c r="R5086" s="92" t="n">
        <v>1.03</v>
      </c>
      <c r="S5086" s="97">
        <f>TRUE()</f>
        <v/>
      </c>
      <c r="V5086" s="92" t="n">
        <v>51.5</v>
      </c>
      <c r="W5086" s="98" t="n"/>
      <c r="X5086" s="99" t="n">
        <v>1762991</v>
      </c>
      <c r="Y5086" s="103" t="n">
        <v>0.019</v>
      </c>
      <c r="Z5086" s="97" t="b">
        <v>0</v>
      </c>
      <c r="AA5086" s="92" t="inlineStr">
        <is>
          <t>PUC</t>
        </is>
      </c>
      <c r="AMD5086" s="85" t="n"/>
      <c r="AME5086" s="85" t="n"/>
      <c r="AMF5086" s="85" t="n"/>
      <c r="AMG5086" s="85" t="n"/>
      <c r="AMH5086" s="85" t="n"/>
      <c r="AMI5086" s="85" t="n"/>
      <c r="AMJ5086" s="85" t="n"/>
    </row>
    <row r="5087" ht="24.6" customFormat="1" customHeight="1" s="92">
      <c r="A5087" s="92" t="n">
        <v>164</v>
      </c>
      <c r="B5087" s="92" t="n">
        <v>301</v>
      </c>
      <c r="C5087" s="100" t="inlineStr">
        <is>
          <t>Southwestern Electric Power Company</t>
        </is>
      </c>
      <c r="D5087" s="92" t="inlineStr">
        <is>
          <t>TX</t>
        </is>
      </c>
      <c r="F5087" s="92" t="n">
        <v>591</v>
      </c>
      <c r="G5087" s="92" t="inlineStr">
        <is>
          <t>Turk</t>
        </is>
      </c>
      <c r="H5087" s="94" t="n">
        <v>316</v>
      </c>
      <c r="I5087" s="95" t="n">
        <v>42369</v>
      </c>
      <c r="J5087" s="95" t="n"/>
      <c r="K5087" s="92" t="inlineStr">
        <is>
          <t>Misc Power Plant Equip</t>
        </is>
      </c>
      <c r="L5087" s="92" t="n">
        <v>47971692</v>
      </c>
      <c r="M5087" s="92" t="n">
        <v>2415098</v>
      </c>
      <c r="N5087" s="92" t="n">
        <v>46995745</v>
      </c>
      <c r="R5087" s="92" t="n">
        <v>1.03</v>
      </c>
      <c r="S5087" s="97">
        <f>TRUE()</f>
        <v/>
      </c>
      <c r="V5087" s="92" t="n">
        <v>51.5</v>
      </c>
      <c r="W5087" s="98" t="n"/>
      <c r="X5087" s="99" t="n">
        <v>912539</v>
      </c>
      <c r="Y5087" s="103" t="n">
        <v>0.019</v>
      </c>
      <c r="Z5087" s="97" t="b">
        <v>0</v>
      </c>
      <c r="AA5087" s="92" t="inlineStr">
        <is>
          <t>PUC</t>
        </is>
      </c>
      <c r="AMD5087" s="85" t="n"/>
      <c r="AME5087" s="85" t="n"/>
      <c r="AMF5087" s="85" t="n"/>
      <c r="AMG5087" s="85" t="n"/>
      <c r="AMH5087" s="85" t="n"/>
      <c r="AMI5087" s="85" t="n"/>
      <c r="AMJ5087" s="85" t="n"/>
    </row>
    <row r="5088" ht="24.6" customFormat="1" customHeight="1" s="92">
      <c r="A5088" s="92" t="n">
        <v>70</v>
      </c>
      <c r="B5088" s="92" t="n">
        <v>140</v>
      </c>
      <c r="C5088" s="93" t="inlineStr">
        <is>
          <t>Idaho Power Company</t>
        </is>
      </c>
      <c r="D5088" s="93" t="inlineStr">
        <is>
          <t>ID</t>
        </is>
      </c>
      <c r="F5088" s="92" t="n">
        <v>928</v>
      </c>
      <c r="G5088" s="92" t="inlineStr">
        <is>
          <t>TWIN FALLS</t>
        </is>
      </c>
      <c r="H5088" s="99" t="n">
        <v>331</v>
      </c>
      <c r="I5088" s="95" t="n">
        <v>42369</v>
      </c>
      <c r="K5088" s="112" t="n">
        <v>331</v>
      </c>
      <c r="L5088" s="92" t="n">
        <v>759842.6899999999</v>
      </c>
      <c r="M5088" s="92" t="n">
        <v>449262</v>
      </c>
      <c r="P5088" s="93" t="inlineStr">
        <is>
          <t>120-R2.5</t>
        </is>
      </c>
      <c r="R5088" s="113" t="n">
        <v>-25</v>
      </c>
      <c r="S5088" s="97">
        <f>TRUE()</f>
        <v/>
      </c>
      <c r="W5088" s="98" t="n"/>
      <c r="X5088" s="99" t="n">
        <v>20512</v>
      </c>
      <c r="Y5088" s="112" t="n">
        <v>2.7</v>
      </c>
      <c r="Z5088" s="97" t="b">
        <v>1</v>
      </c>
      <c r="AA5088" s="92" t="inlineStr">
        <is>
          <t>PUC</t>
        </is>
      </c>
      <c r="AMD5088" s="85" t="n"/>
      <c r="AME5088" s="85" t="n"/>
      <c r="AMF5088" s="85" t="n"/>
      <c r="AMG5088" s="85" t="n"/>
      <c r="AMH5088" s="85" t="n"/>
      <c r="AMI5088" s="85" t="n"/>
      <c r="AMJ5088" s="85" t="n"/>
    </row>
    <row r="5089" ht="24.6" customFormat="1" customHeight="1" s="92">
      <c r="A5089" s="92" t="n">
        <v>70</v>
      </c>
      <c r="B5089" s="92" t="n">
        <v>140</v>
      </c>
      <c r="C5089" s="93" t="inlineStr">
        <is>
          <t>Idaho Power Company</t>
        </is>
      </c>
      <c r="D5089" s="93" t="inlineStr">
        <is>
          <t>ID</t>
        </is>
      </c>
      <c r="F5089" s="92" t="n">
        <v>928</v>
      </c>
      <c r="G5089" s="92" t="inlineStr">
        <is>
          <t>TWIN FALLS</t>
        </is>
      </c>
      <c r="H5089" s="99" t="n">
        <v>332.2</v>
      </c>
      <c r="I5089" s="95" t="n">
        <v>42369</v>
      </c>
      <c r="K5089" s="92" t="n">
        <v>332.2</v>
      </c>
      <c r="L5089" s="92" t="n">
        <v>1354482.35</v>
      </c>
      <c r="M5089" s="92" t="n">
        <v>244306</v>
      </c>
      <c r="P5089" s="93" t="inlineStr">
        <is>
          <t>120-S1.5</t>
        </is>
      </c>
      <c r="R5089" s="113" t="n">
        <v>-20</v>
      </c>
      <c r="S5089" s="97">
        <f>TRUE()</f>
        <v/>
      </c>
      <c r="W5089" s="98" t="n"/>
      <c r="X5089" s="99" t="n">
        <v>55795</v>
      </c>
      <c r="Y5089" s="112" t="n">
        <v>4.12</v>
      </c>
      <c r="Z5089" s="97" t="b">
        <v>1</v>
      </c>
      <c r="AA5089" s="92" t="inlineStr">
        <is>
          <t>PUC</t>
        </is>
      </c>
      <c r="AMD5089" s="85" t="n"/>
      <c r="AME5089" s="85" t="n"/>
      <c r="AMF5089" s="85" t="n"/>
      <c r="AMG5089" s="85" t="n"/>
      <c r="AMH5089" s="85" t="n"/>
      <c r="AMI5089" s="85" t="n"/>
      <c r="AMJ5089" s="85" t="n"/>
    </row>
    <row r="5090" ht="24.6" customFormat="1" customHeight="1" s="92">
      <c r="A5090" s="92" t="n">
        <v>70</v>
      </c>
      <c r="B5090" s="92" t="n">
        <v>140</v>
      </c>
      <c r="C5090" s="93" t="inlineStr">
        <is>
          <t>Idaho Power Company</t>
        </is>
      </c>
      <c r="D5090" s="93" t="inlineStr">
        <is>
          <t>ID</t>
        </is>
      </c>
      <c r="F5090" s="92" t="n">
        <v>928</v>
      </c>
      <c r="G5090" s="92" t="inlineStr">
        <is>
          <t>TWIN FALLS</t>
        </is>
      </c>
      <c r="H5090" s="99" t="n">
        <v>333</v>
      </c>
      <c r="I5090" s="95" t="n">
        <v>42369</v>
      </c>
      <c r="K5090" s="92" t="n">
        <v>333</v>
      </c>
      <c r="L5090" s="92" t="n">
        <v>1430443.99</v>
      </c>
      <c r="M5090" s="92" t="n">
        <v>594845</v>
      </c>
      <c r="P5090" s="93" t="inlineStr">
        <is>
          <t>100-R2.5</t>
        </is>
      </c>
      <c r="R5090" s="113" t="n">
        <v>-10</v>
      </c>
      <c r="S5090" s="97">
        <f>TRUE()</f>
        <v/>
      </c>
      <c r="W5090" s="98" t="n"/>
      <c r="X5090" s="99" t="n">
        <v>40310</v>
      </c>
      <c r="Y5090" s="112" t="n">
        <v>2.82</v>
      </c>
      <c r="Z5090" s="97" t="b">
        <v>1</v>
      </c>
      <c r="AA5090" s="92" t="inlineStr">
        <is>
          <t>PUC</t>
        </is>
      </c>
      <c r="AMD5090" s="85" t="n"/>
      <c r="AME5090" s="85" t="n"/>
      <c r="AMF5090" s="85" t="n"/>
      <c r="AMG5090" s="85" t="n"/>
      <c r="AMH5090" s="85" t="n"/>
      <c r="AMI5090" s="85" t="n"/>
      <c r="AMJ5090" s="85" t="n"/>
    </row>
    <row r="5091" ht="24.6" customFormat="1" customHeight="1" s="92">
      <c r="A5091" s="92" t="n">
        <v>70</v>
      </c>
      <c r="B5091" s="92" t="n">
        <v>140</v>
      </c>
      <c r="C5091" s="93" t="inlineStr">
        <is>
          <t>Idaho Power Company</t>
        </is>
      </c>
      <c r="D5091" s="93" t="inlineStr">
        <is>
          <t>ID</t>
        </is>
      </c>
      <c r="F5091" s="92" t="n">
        <v>928</v>
      </c>
      <c r="G5091" s="92" t="inlineStr">
        <is>
          <t>TWIN FALLS</t>
        </is>
      </c>
      <c r="H5091" s="99" t="n">
        <v>334</v>
      </c>
      <c r="I5091" s="95" t="n">
        <v>42369</v>
      </c>
      <c r="K5091" s="92" t="n">
        <v>334</v>
      </c>
      <c r="L5091" s="92" t="n">
        <v>663558.29</v>
      </c>
      <c r="M5091" s="92" t="n">
        <v>177617</v>
      </c>
      <c r="P5091" s="93" t="inlineStr">
        <is>
          <t>65-R1.5</t>
        </is>
      </c>
      <c r="R5091" s="113" t="n">
        <v>-10</v>
      </c>
      <c r="S5091" s="97">
        <f>TRUE()</f>
        <v/>
      </c>
      <c r="W5091" s="98" t="n"/>
      <c r="X5091" s="99" t="n">
        <v>23884</v>
      </c>
      <c r="Y5091" s="112" t="n">
        <v>3.6</v>
      </c>
      <c r="Z5091" s="97" t="b">
        <v>1</v>
      </c>
      <c r="AA5091" s="92" t="inlineStr">
        <is>
          <t>PUC</t>
        </is>
      </c>
      <c r="AMD5091" s="85" t="n"/>
      <c r="AME5091" s="85" t="n"/>
      <c r="AMF5091" s="85" t="n"/>
      <c r="AMG5091" s="85" t="n"/>
      <c r="AMH5091" s="85" t="n"/>
      <c r="AMI5091" s="85" t="n"/>
      <c r="AMJ5091" s="85" t="n"/>
    </row>
    <row r="5092" ht="24.6" customFormat="1" customHeight="1" s="92">
      <c r="A5092" s="92" t="n">
        <v>70</v>
      </c>
      <c r="B5092" s="92" t="n">
        <v>140</v>
      </c>
      <c r="C5092" s="93" t="inlineStr">
        <is>
          <t>Idaho Power Company</t>
        </is>
      </c>
      <c r="D5092" s="93" t="inlineStr">
        <is>
          <t>ID</t>
        </is>
      </c>
      <c r="F5092" s="92" t="n">
        <v>928</v>
      </c>
      <c r="G5092" s="92" t="inlineStr">
        <is>
          <t>TWIN FALLS</t>
        </is>
      </c>
      <c r="H5092" s="99" t="n">
        <v>335</v>
      </c>
      <c r="I5092" s="95" t="n">
        <v>42369</v>
      </c>
      <c r="K5092" s="92" t="n">
        <v>335</v>
      </c>
      <c r="L5092" s="92" t="n">
        <v>341854.79</v>
      </c>
      <c r="M5092" s="92" t="n">
        <v>55777</v>
      </c>
      <c r="P5092" s="93" t="inlineStr">
        <is>
          <t>90-R2</t>
        </is>
      </c>
      <c r="R5092" s="113" t="n">
        <v>-5</v>
      </c>
      <c r="S5092" s="97">
        <f>TRUE()</f>
        <v/>
      </c>
      <c r="W5092" s="98" t="n"/>
      <c r="X5092" s="99" t="n">
        <v>12536</v>
      </c>
      <c r="Y5092" s="112" t="n">
        <v>3.67</v>
      </c>
      <c r="Z5092" s="97" t="b">
        <v>1</v>
      </c>
      <c r="AA5092" s="92" t="inlineStr">
        <is>
          <t>PUC</t>
        </is>
      </c>
      <c r="AMD5092" s="85" t="n"/>
      <c r="AME5092" s="85" t="n"/>
      <c r="AMF5092" s="85" t="n"/>
      <c r="AMG5092" s="85" t="n"/>
      <c r="AMH5092" s="85" t="n"/>
      <c r="AMI5092" s="85" t="n"/>
      <c r="AMJ5092" s="85" t="n"/>
    </row>
    <row r="5093" ht="24.6" customFormat="1" customHeight="1" s="92">
      <c r="A5093" s="92" t="n">
        <v>70</v>
      </c>
      <c r="B5093" s="92" t="n">
        <v>140</v>
      </c>
      <c r="C5093" s="93" t="inlineStr">
        <is>
          <t>Idaho Power Company</t>
        </is>
      </c>
      <c r="D5093" s="93" t="inlineStr">
        <is>
          <t>ID</t>
        </is>
      </c>
      <c r="F5093" s="92" t="n">
        <v>928</v>
      </c>
      <c r="G5093" s="92" t="inlineStr">
        <is>
          <t>TWIN FALLS</t>
        </is>
      </c>
      <c r="H5093" s="99" t="n">
        <v>336</v>
      </c>
      <c r="I5093" s="95" t="n">
        <v>42369</v>
      </c>
      <c r="K5093" s="112" t="n">
        <v>336</v>
      </c>
      <c r="L5093" s="92" t="n">
        <v>893773.5</v>
      </c>
      <c r="M5093" s="92" t="n">
        <v>477057</v>
      </c>
      <c r="P5093" s="93" t="inlineStr">
        <is>
          <t>100-R3</t>
        </is>
      </c>
      <c r="R5093" s="113" t="n">
        <v>0</v>
      </c>
      <c r="S5093" s="97">
        <f>TRUE()</f>
        <v/>
      </c>
      <c r="W5093" s="98" t="n"/>
      <c r="X5093" s="99" t="n">
        <v>17075</v>
      </c>
      <c r="Y5093" s="102" t="n">
        <v>1.91</v>
      </c>
      <c r="Z5093" s="97" t="b">
        <v>1</v>
      </c>
      <c r="AA5093" s="92" t="inlineStr">
        <is>
          <t>PUC</t>
        </is>
      </c>
      <c r="AMD5093" s="85" t="n"/>
      <c r="AME5093" s="85" t="n"/>
      <c r="AMF5093" s="85" t="n"/>
      <c r="AMG5093" s="85" t="n"/>
      <c r="AMH5093" s="85" t="n"/>
      <c r="AMI5093" s="85" t="n"/>
      <c r="AMJ5093" s="85" t="n"/>
    </row>
    <row r="5094" ht="24.6" customFormat="1" customHeight="1" s="92">
      <c r="A5094" s="92" t="n">
        <v>70</v>
      </c>
      <c r="B5094" s="92" t="n">
        <v>140</v>
      </c>
      <c r="C5094" s="93" t="inlineStr">
        <is>
          <t>Idaho Power Company</t>
        </is>
      </c>
      <c r="D5094" s="93" t="inlineStr">
        <is>
          <t>ID</t>
        </is>
      </c>
      <c r="F5094" s="92" t="n">
        <v>928</v>
      </c>
      <c r="G5094" s="92" t="inlineStr">
        <is>
          <t>TWIN FALLS (NEW)</t>
        </is>
      </c>
      <c r="H5094" s="99" t="n">
        <v>331</v>
      </c>
      <c r="I5094" s="95" t="n">
        <v>42369</v>
      </c>
      <c r="K5094" s="112" t="n">
        <v>331</v>
      </c>
      <c r="L5094" s="92" t="n">
        <v>10261704.36</v>
      </c>
      <c r="M5094" s="92" t="n">
        <v>5335698</v>
      </c>
      <c r="P5094" s="93" t="inlineStr">
        <is>
          <t>120-R2.5</t>
        </is>
      </c>
      <c r="R5094" s="113" t="n">
        <v>-25</v>
      </c>
      <c r="S5094" s="97">
        <f>TRUE()</f>
        <v/>
      </c>
      <c r="W5094" s="98" t="n"/>
      <c r="X5094" s="99" t="n">
        <v>304241</v>
      </c>
      <c r="Y5094" s="112" t="n">
        <v>2.96</v>
      </c>
      <c r="Z5094" s="97" t="b">
        <v>1</v>
      </c>
      <c r="AA5094" s="92" t="inlineStr">
        <is>
          <t>PUC</t>
        </is>
      </c>
      <c r="AMD5094" s="85" t="n"/>
      <c r="AME5094" s="85" t="n"/>
      <c r="AMF5094" s="85" t="n"/>
      <c r="AMG5094" s="85" t="n"/>
      <c r="AMH5094" s="85" t="n"/>
      <c r="AMI5094" s="85" t="n"/>
      <c r="AMJ5094" s="85" t="n"/>
    </row>
    <row r="5095" ht="24.6" customFormat="1" customHeight="1" s="92">
      <c r="A5095" s="92" t="n">
        <v>70</v>
      </c>
      <c r="B5095" s="92" t="n">
        <v>140</v>
      </c>
      <c r="C5095" s="93" t="inlineStr">
        <is>
          <t>Idaho Power Company</t>
        </is>
      </c>
      <c r="D5095" s="93" t="inlineStr">
        <is>
          <t>ID</t>
        </is>
      </c>
      <c r="F5095" s="92" t="n">
        <v>928</v>
      </c>
      <c r="G5095" s="92" t="inlineStr">
        <is>
          <t>TWIN FALLS (NEW)</t>
        </is>
      </c>
      <c r="H5095" s="99" t="n">
        <v>332.2</v>
      </c>
      <c r="I5095" s="95" t="n">
        <v>42369</v>
      </c>
      <c r="K5095" s="92" t="n">
        <v>332.2</v>
      </c>
      <c r="L5095" s="92" t="n">
        <v>7645780.81</v>
      </c>
      <c r="M5095" s="92" t="n">
        <v>3558327</v>
      </c>
      <c r="P5095" s="93" t="inlineStr">
        <is>
          <t>120-S1.5</t>
        </is>
      </c>
      <c r="R5095" s="113" t="n">
        <v>-20</v>
      </c>
      <c r="S5095" s="97">
        <f>TRUE()</f>
        <v/>
      </c>
      <c r="W5095" s="98" t="n"/>
      <c r="X5095" s="99" t="n">
        <v>227572</v>
      </c>
      <c r="Y5095" s="112" t="n">
        <v>2.98</v>
      </c>
      <c r="Z5095" s="97" t="b">
        <v>1</v>
      </c>
      <c r="AA5095" s="92" t="inlineStr">
        <is>
          <t>PUC</t>
        </is>
      </c>
      <c r="AMD5095" s="85" t="n"/>
      <c r="AME5095" s="85" t="n"/>
      <c r="AMF5095" s="85" t="n"/>
      <c r="AMG5095" s="85" t="n"/>
      <c r="AMH5095" s="85" t="n"/>
      <c r="AMI5095" s="85" t="n"/>
      <c r="AMJ5095" s="85" t="n"/>
    </row>
    <row r="5096" ht="24.6" customFormat="1" customHeight="1" s="92">
      <c r="A5096" s="92" t="n">
        <v>70</v>
      </c>
      <c r="B5096" s="92" t="n">
        <v>140</v>
      </c>
      <c r="C5096" s="93" t="inlineStr">
        <is>
          <t>Idaho Power Company</t>
        </is>
      </c>
      <c r="D5096" s="93" t="inlineStr">
        <is>
          <t>ID</t>
        </is>
      </c>
      <c r="F5096" s="92" t="n">
        <v>928</v>
      </c>
      <c r="G5096" s="92" t="inlineStr">
        <is>
          <t>TWIN FALLS (NEW)</t>
        </is>
      </c>
      <c r="H5096" s="99" t="n">
        <v>333</v>
      </c>
      <c r="I5096" s="95" t="n">
        <v>42369</v>
      </c>
      <c r="K5096" s="92" t="n">
        <v>333</v>
      </c>
      <c r="L5096" s="92" t="n">
        <v>15978442.99</v>
      </c>
      <c r="M5096" s="92" t="n">
        <v>7010702</v>
      </c>
      <c r="P5096" s="93" t="inlineStr">
        <is>
          <t>100-R2.5</t>
        </is>
      </c>
      <c r="R5096" s="113" t="n">
        <v>-10</v>
      </c>
      <c r="S5096" s="97">
        <f>TRUE()</f>
        <v/>
      </c>
      <c r="W5096" s="98" t="n"/>
      <c r="X5096" s="99" t="n">
        <v>431980</v>
      </c>
      <c r="Y5096" s="112" t="n">
        <v>2.7</v>
      </c>
      <c r="Z5096" s="97" t="b">
        <v>1</v>
      </c>
      <c r="AA5096" s="92" t="inlineStr">
        <is>
          <t>PUC</t>
        </is>
      </c>
      <c r="AMD5096" s="85" t="n"/>
      <c r="AME5096" s="85" t="n"/>
      <c r="AMF5096" s="85" t="n"/>
      <c r="AMG5096" s="85" t="n"/>
      <c r="AMH5096" s="85" t="n"/>
      <c r="AMI5096" s="85" t="n"/>
      <c r="AMJ5096" s="85" t="n"/>
    </row>
    <row r="5097" ht="24.6" customFormat="1" customHeight="1" s="92">
      <c r="A5097" s="92" t="n">
        <v>70</v>
      </c>
      <c r="B5097" s="92" t="n">
        <v>140</v>
      </c>
      <c r="C5097" s="93" t="inlineStr">
        <is>
          <t>Idaho Power Company</t>
        </is>
      </c>
      <c r="D5097" s="93" t="inlineStr">
        <is>
          <t>ID</t>
        </is>
      </c>
      <c r="F5097" s="92" t="n">
        <v>928</v>
      </c>
      <c r="G5097" s="92" t="inlineStr">
        <is>
          <t>TWIN FALLS (NEW)</t>
        </is>
      </c>
      <c r="H5097" s="99" t="n">
        <v>334</v>
      </c>
      <c r="I5097" s="95" t="n">
        <v>42369</v>
      </c>
      <c r="K5097" s="92" t="n">
        <v>334</v>
      </c>
      <c r="L5097" s="92" t="n">
        <v>2421707.15</v>
      </c>
      <c r="M5097" s="92" t="n">
        <v>1022363</v>
      </c>
      <c r="P5097" s="93" t="inlineStr">
        <is>
          <t>65-R1.5</t>
        </is>
      </c>
      <c r="R5097" s="113" t="n">
        <v>-10</v>
      </c>
      <c r="S5097" s="97">
        <f>TRUE()</f>
        <v/>
      </c>
      <c r="W5097" s="98" t="n"/>
      <c r="X5097" s="99" t="n">
        <v>71018</v>
      </c>
      <c r="Y5097" s="112" t="n">
        <v>2.93</v>
      </c>
      <c r="Z5097" s="97" t="b">
        <v>1</v>
      </c>
      <c r="AA5097" s="92" t="inlineStr">
        <is>
          <t>PUC</t>
        </is>
      </c>
      <c r="AMD5097" s="85" t="n"/>
      <c r="AME5097" s="85" t="n"/>
      <c r="AMF5097" s="85" t="n"/>
      <c r="AMG5097" s="85" t="n"/>
      <c r="AMH5097" s="85" t="n"/>
      <c r="AMI5097" s="85" t="n"/>
      <c r="AMJ5097" s="85" t="n"/>
    </row>
    <row r="5098" ht="24.6" customFormat="1" customHeight="1" s="92">
      <c r="A5098" s="92" t="n">
        <v>70</v>
      </c>
      <c r="B5098" s="92" t="n">
        <v>140</v>
      </c>
      <c r="C5098" s="93" t="inlineStr">
        <is>
          <t>Idaho Power Company</t>
        </is>
      </c>
      <c r="D5098" s="93" t="inlineStr">
        <is>
          <t>ID</t>
        </is>
      </c>
      <c r="F5098" s="92" t="n">
        <v>928</v>
      </c>
      <c r="G5098" s="92" t="inlineStr">
        <is>
          <t>TWIN FALLS (NEW)</t>
        </is>
      </c>
      <c r="H5098" s="99" t="n">
        <v>335</v>
      </c>
      <c r="I5098" s="95" t="n">
        <v>42369</v>
      </c>
      <c r="K5098" s="92" t="n">
        <v>335</v>
      </c>
      <c r="L5098" s="92" t="n">
        <v>472529.12</v>
      </c>
      <c r="M5098" s="92" t="n">
        <v>190055</v>
      </c>
      <c r="P5098" s="93" t="inlineStr">
        <is>
          <t>90-R2</t>
        </is>
      </c>
      <c r="R5098" s="113" t="n">
        <v>-5</v>
      </c>
      <c r="S5098" s="97">
        <f>TRUE()</f>
        <v/>
      </c>
      <c r="W5098" s="98" t="n"/>
      <c r="X5098" s="99" t="n">
        <v>12665</v>
      </c>
      <c r="Y5098" s="112" t="n">
        <v>2.68</v>
      </c>
      <c r="Z5098" s="97" t="b">
        <v>1</v>
      </c>
      <c r="AA5098" s="92" t="inlineStr">
        <is>
          <t>PUC</t>
        </is>
      </c>
      <c r="AMD5098" s="85" t="n"/>
      <c r="AME5098" s="85" t="n"/>
      <c r="AMF5098" s="85" t="n"/>
      <c r="AMG5098" s="85" t="n"/>
      <c r="AMH5098" s="85" t="n"/>
      <c r="AMI5098" s="85" t="n"/>
      <c r="AMJ5098" s="85" t="n"/>
    </row>
    <row r="5099" ht="24.6" customFormat="1" customHeight="1" s="92">
      <c r="A5099" s="92" t="n">
        <v>70</v>
      </c>
      <c r="B5099" s="92" t="n">
        <v>140</v>
      </c>
      <c r="C5099" s="93" t="inlineStr">
        <is>
          <t>Idaho Power Company</t>
        </is>
      </c>
      <c r="D5099" s="93" t="inlineStr">
        <is>
          <t>ID</t>
        </is>
      </c>
      <c r="F5099" s="92" t="n">
        <v>928</v>
      </c>
      <c r="G5099" s="92" t="inlineStr">
        <is>
          <t>TWIN FALLS (NEW)</t>
        </is>
      </c>
      <c r="H5099" s="99" t="n">
        <v>336</v>
      </c>
      <c r="I5099" s="95" t="n">
        <v>42369</v>
      </c>
      <c r="K5099" s="112" t="n">
        <v>336</v>
      </c>
      <c r="L5099" s="92" t="n">
        <v>1023829.64</v>
      </c>
      <c r="M5099" s="92" t="n">
        <v>432124</v>
      </c>
      <c r="P5099" s="93" t="inlineStr">
        <is>
          <t>100-R3</t>
        </is>
      </c>
      <c r="R5099" s="113" t="n">
        <v>0</v>
      </c>
      <c r="S5099" s="97">
        <f>TRUE()</f>
        <v/>
      </c>
      <c r="W5099" s="98" t="n"/>
      <c r="X5099" s="99" t="n">
        <v>24014</v>
      </c>
      <c r="Y5099" s="102" t="n">
        <v>2.35</v>
      </c>
      <c r="Z5099" s="97" t="b">
        <v>1</v>
      </c>
      <c r="AA5099" s="92" t="inlineStr">
        <is>
          <t>PUC</t>
        </is>
      </c>
      <c r="AMD5099" s="85" t="n"/>
      <c r="AME5099" s="85" t="n"/>
      <c r="AMF5099" s="85" t="n"/>
      <c r="AMG5099" s="85" t="n"/>
      <c r="AMH5099" s="85" t="n"/>
      <c r="AMI5099" s="85" t="n"/>
      <c r="AMJ5099" s="85" t="n"/>
    </row>
    <row r="5100" ht="36.15" customFormat="1" customHeight="1" s="92">
      <c r="A5100" s="92" t="n">
        <v>70</v>
      </c>
      <c r="B5100" s="92" t="n">
        <v>140</v>
      </c>
      <c r="C5100" s="93" t="inlineStr">
        <is>
          <t>Idaho Power Company</t>
        </is>
      </c>
      <c r="D5100" s="93" t="inlineStr">
        <is>
          <t>ID</t>
        </is>
      </c>
      <c r="G5100" s="92" t="inlineStr">
        <is>
          <t>UNDERGROUND CONDUCTORS AND DEVICES</t>
        </is>
      </c>
      <c r="H5100" s="99" t="n">
        <v>367</v>
      </c>
      <c r="I5100" s="95" t="n">
        <v>42369</v>
      </c>
      <c r="K5100" s="112" t="n">
        <v>367</v>
      </c>
      <c r="L5100" s="92" t="n">
        <v>230143167</v>
      </c>
      <c r="M5100" s="92" t="n">
        <v>83994552</v>
      </c>
      <c r="P5100" s="93" t="inlineStr">
        <is>
          <t>50-R1.5</t>
        </is>
      </c>
      <c r="R5100" s="113" t="n">
        <v>-11</v>
      </c>
      <c r="S5100" s="97">
        <f>TRUE()</f>
        <v/>
      </c>
      <c r="W5100" s="98" t="n"/>
      <c r="X5100" s="99" t="n">
        <v>4372720</v>
      </c>
      <c r="Y5100" s="112" t="n">
        <v>1.9</v>
      </c>
      <c r="Z5100" s="97" t="b">
        <v>1</v>
      </c>
      <c r="AA5100" s="92" t="inlineStr">
        <is>
          <t>PUC</t>
        </is>
      </c>
      <c r="AMD5100" s="85" t="n"/>
      <c r="AME5100" s="85" t="n"/>
      <c r="AMF5100" s="85" t="n"/>
      <c r="AMG5100" s="85" t="n"/>
      <c r="AMH5100" s="85" t="n"/>
      <c r="AMI5100" s="85" t="n"/>
      <c r="AMJ5100" s="85" t="n"/>
    </row>
    <row r="5101" ht="24.6" customFormat="1" customHeight="1" s="92">
      <c r="A5101" s="92" t="n">
        <v>70</v>
      </c>
      <c r="B5101" s="92" t="n">
        <v>140</v>
      </c>
      <c r="C5101" s="93" t="inlineStr">
        <is>
          <t>Idaho Power Company</t>
        </is>
      </c>
      <c r="D5101" s="93" t="inlineStr">
        <is>
          <t>ID</t>
        </is>
      </c>
      <c r="G5101" s="92" t="inlineStr">
        <is>
          <t>UNDERGROUND CONDUIT</t>
        </is>
      </c>
      <c r="H5101" s="99" t="n">
        <v>366</v>
      </c>
      <c r="I5101" s="95" t="n">
        <v>42369</v>
      </c>
      <c r="K5101" s="112" t="n">
        <v>366</v>
      </c>
      <c r="L5101" s="92" t="n">
        <v>48322608.41</v>
      </c>
      <c r="M5101" s="92" t="n">
        <v>15591137</v>
      </c>
      <c r="P5101" s="93" t="inlineStr">
        <is>
          <t>65-R2.5</t>
        </is>
      </c>
      <c r="R5101" s="113" t="n">
        <v>-25</v>
      </c>
      <c r="S5101" s="97">
        <f>TRUE()</f>
        <v/>
      </c>
      <c r="W5101" s="98" t="n"/>
      <c r="X5101" s="99" t="n">
        <v>913243</v>
      </c>
      <c r="Y5101" s="112" t="n">
        <v>1.89</v>
      </c>
      <c r="Z5101" s="97" t="b">
        <v>1</v>
      </c>
      <c r="AA5101" s="92" t="inlineStr">
        <is>
          <t>PUC</t>
        </is>
      </c>
      <c r="AMD5101" s="85" t="n"/>
      <c r="AME5101" s="85" t="n"/>
      <c r="AMF5101" s="85" t="n"/>
      <c r="AMG5101" s="85" t="n"/>
      <c r="AMH5101" s="85" t="n"/>
      <c r="AMI5101" s="85" t="n"/>
      <c r="AMJ5101" s="85" t="n"/>
    </row>
    <row r="5102" ht="24.6" customFormat="1" customHeight="1" s="92">
      <c r="A5102" s="92" t="n">
        <v>164</v>
      </c>
      <c r="B5102" s="92" t="n">
        <v>301</v>
      </c>
      <c r="C5102" s="100" t="inlineStr">
        <is>
          <t>Southwestern Electric Power Company</t>
        </is>
      </c>
      <c r="D5102" s="92" t="inlineStr">
        <is>
          <t>TX</t>
        </is>
      </c>
      <c r="F5102" s="92" t="n">
        <v>332</v>
      </c>
      <c r="G5102" s="92" t="inlineStr">
        <is>
          <t>Unit 1</t>
        </is>
      </c>
      <c r="H5102" s="94" t="n"/>
      <c r="I5102" s="95" t="n">
        <v>42369</v>
      </c>
      <c r="J5102" s="95" t="n"/>
      <c r="K5102" s="92" t="inlineStr">
        <is>
          <t>Unit 1</t>
        </is>
      </c>
      <c r="L5102" s="96" t="n"/>
      <c r="M5102" s="96" t="n"/>
      <c r="W5102" s="98" t="n">
        <v>2019</v>
      </c>
      <c r="X5102" s="99" t="n"/>
      <c r="AA5102" s="92" t="inlineStr">
        <is>
          <t>PUC</t>
        </is>
      </c>
      <c r="AMD5102" s="85" t="n"/>
      <c r="AME5102" s="85" t="n"/>
      <c r="AMF5102" s="85" t="n"/>
      <c r="AMG5102" s="85" t="n"/>
      <c r="AMH5102" s="85" t="n"/>
      <c r="AMI5102" s="85" t="n"/>
      <c r="AMJ5102" s="85" t="n"/>
    </row>
    <row r="5103" ht="24.6" customFormat="1" customHeight="1" s="92">
      <c r="A5103" s="92" t="n">
        <v>164</v>
      </c>
      <c r="B5103" s="92" t="n">
        <v>301</v>
      </c>
      <c r="C5103" s="100" t="inlineStr">
        <is>
          <t>Southwestern Electric Power Company</t>
        </is>
      </c>
      <c r="D5103" s="92" t="inlineStr">
        <is>
          <t>TX</t>
        </is>
      </c>
      <c r="F5103" s="92" t="n">
        <v>254</v>
      </c>
      <c r="G5103" s="92" t="inlineStr">
        <is>
          <t>Unit 1</t>
        </is>
      </c>
      <c r="H5103" s="94" t="n"/>
      <c r="I5103" s="95" t="n">
        <v>42369</v>
      </c>
      <c r="J5103" s="95" t="n"/>
      <c r="K5103" s="92" t="inlineStr">
        <is>
          <t>Unit 1</t>
        </is>
      </c>
      <c r="L5103" s="96" t="n"/>
      <c r="M5103" s="96" t="n"/>
      <c r="W5103" s="98" t="n">
        <v>2052</v>
      </c>
      <c r="X5103" s="99" t="n"/>
      <c r="AA5103" s="92" t="inlineStr">
        <is>
          <t>PUC</t>
        </is>
      </c>
      <c r="AMD5103" s="85" t="n"/>
      <c r="AME5103" s="85" t="n"/>
      <c r="AMF5103" s="85" t="n"/>
      <c r="AMG5103" s="85" t="n"/>
      <c r="AMH5103" s="85" t="n"/>
      <c r="AMI5103" s="85" t="n"/>
      <c r="AMJ5103" s="85" t="n"/>
    </row>
    <row r="5104" ht="24.6" customFormat="1" customHeight="1" s="92">
      <c r="A5104" s="92" t="n">
        <v>164</v>
      </c>
      <c r="B5104" s="92" t="n">
        <v>301</v>
      </c>
      <c r="C5104" s="100" t="inlineStr">
        <is>
          <t>Southwestern Electric Power Company</t>
        </is>
      </c>
      <c r="D5104" s="92" t="inlineStr">
        <is>
          <t>TX</t>
        </is>
      </c>
      <c r="F5104" s="92" t="n">
        <v>641</v>
      </c>
      <c r="G5104" s="92" t="inlineStr">
        <is>
          <t>Unit 1</t>
        </is>
      </c>
      <c r="H5104" s="94" t="n"/>
      <c r="I5104" s="95" t="n">
        <v>42369</v>
      </c>
      <c r="J5104" s="95" t="n"/>
      <c r="K5104" s="92" t="inlineStr">
        <is>
          <t>Unit 1</t>
        </is>
      </c>
      <c r="L5104" s="96" t="n"/>
      <c r="M5104" s="96" t="n"/>
      <c r="W5104" s="98" t="n">
        <v>2029</v>
      </c>
      <c r="X5104" s="99" t="n"/>
      <c r="AA5104" s="92" t="inlineStr">
        <is>
          <t>PUC</t>
        </is>
      </c>
      <c r="AMD5104" s="85" t="n"/>
      <c r="AME5104" s="85" t="n"/>
      <c r="AMF5104" s="85" t="n"/>
      <c r="AMG5104" s="85" t="n"/>
      <c r="AMH5104" s="85" t="n"/>
      <c r="AMI5104" s="85" t="n"/>
      <c r="AMJ5104" s="85" t="n"/>
    </row>
    <row r="5105" ht="24.6" customFormat="1" customHeight="1" s="92">
      <c r="A5105" s="92" t="n">
        <v>164</v>
      </c>
      <c r="B5105" s="92" t="n">
        <v>301</v>
      </c>
      <c r="C5105" s="100" t="inlineStr">
        <is>
          <t>Southwestern Electric Power Company</t>
        </is>
      </c>
      <c r="D5105" s="92" t="inlineStr">
        <is>
          <t>TX</t>
        </is>
      </c>
      <c r="F5105" s="92" t="n">
        <v>1</v>
      </c>
      <c r="G5105" s="92" t="inlineStr">
        <is>
          <t>Unit 1</t>
        </is>
      </c>
      <c r="H5105" s="94" t="n"/>
      <c r="I5105" s="95" t="n">
        <v>42369</v>
      </c>
      <c r="J5105" s="95" t="n"/>
      <c r="K5105" s="92" t="inlineStr">
        <is>
          <t>Unit 1</t>
        </is>
      </c>
      <c r="L5105" s="96" t="n"/>
      <c r="M5105" s="96" t="n"/>
      <c r="W5105" s="98" t="n">
        <v>2046</v>
      </c>
      <c r="X5105" s="99" t="n"/>
      <c r="AA5105" s="92" t="inlineStr">
        <is>
          <t>PUC</t>
        </is>
      </c>
      <c r="AMD5105" s="85" t="n"/>
      <c r="AME5105" s="85" t="n"/>
      <c r="AMF5105" s="85" t="n"/>
      <c r="AMG5105" s="85" t="n"/>
      <c r="AMH5105" s="85" t="n"/>
      <c r="AMI5105" s="85" t="n"/>
      <c r="AMJ5105" s="85" t="n"/>
    </row>
    <row r="5106" ht="24.6" customFormat="1" customHeight="1" s="92">
      <c r="A5106" s="92" t="n">
        <v>164</v>
      </c>
      <c r="B5106" s="92" t="n">
        <v>301</v>
      </c>
      <c r="C5106" s="100" t="inlineStr">
        <is>
          <t>Southwestern Electric Power Company</t>
        </is>
      </c>
      <c r="D5106" s="92" t="inlineStr">
        <is>
          <t>TX</t>
        </is>
      </c>
      <c r="F5106" s="92" t="n">
        <v>2</v>
      </c>
      <c r="G5106" s="92" t="inlineStr">
        <is>
          <t>Unit 1</t>
        </is>
      </c>
      <c r="H5106" s="94" t="n"/>
      <c r="I5106" s="95" t="n">
        <v>42369</v>
      </c>
      <c r="J5106" s="95" t="n"/>
      <c r="K5106" s="92" t="inlineStr">
        <is>
          <t>Unit 1</t>
        </is>
      </c>
      <c r="L5106" s="96" t="n"/>
      <c r="M5106" s="96" t="n"/>
      <c r="W5106" s="98" t="n">
        <v>2038</v>
      </c>
      <c r="X5106" s="99" t="n"/>
      <c r="AA5106" s="92" t="inlineStr">
        <is>
          <t>PUC</t>
        </is>
      </c>
      <c r="AMD5106" s="85" t="n"/>
      <c r="AME5106" s="85" t="n"/>
      <c r="AMF5106" s="85" t="n"/>
      <c r="AMG5106" s="85" t="n"/>
      <c r="AMH5106" s="85" t="n"/>
      <c r="AMI5106" s="85" t="n"/>
      <c r="AMJ5106" s="85" t="n"/>
    </row>
    <row r="5107" ht="24.6" customFormat="1" customHeight="1" s="92">
      <c r="A5107" s="92" t="n">
        <v>164</v>
      </c>
      <c r="B5107" s="92" t="n">
        <v>301</v>
      </c>
      <c r="C5107" s="100" t="inlineStr">
        <is>
          <t>Southwestern Electric Power Company</t>
        </is>
      </c>
      <c r="D5107" s="92" t="inlineStr">
        <is>
          <t>TX</t>
        </is>
      </c>
      <c r="F5107" s="92" t="n">
        <v>3</v>
      </c>
      <c r="G5107" s="92" t="inlineStr">
        <is>
          <t>Unit 1</t>
        </is>
      </c>
      <c r="H5107" s="94" t="n"/>
      <c r="I5107" s="95" t="n">
        <v>42369</v>
      </c>
      <c r="J5107" s="95" t="n"/>
      <c r="K5107" s="92" t="inlineStr">
        <is>
          <t>Unit 1</t>
        </is>
      </c>
      <c r="L5107" s="96" t="n"/>
      <c r="M5107" s="96" t="n"/>
      <c r="W5107" s="98" t="n">
        <v>2045</v>
      </c>
      <c r="X5107" s="99" t="n"/>
      <c r="AA5107" s="92" t="inlineStr">
        <is>
          <t>PUC</t>
        </is>
      </c>
      <c r="AMD5107" s="85" t="n"/>
      <c r="AME5107" s="85" t="n"/>
      <c r="AMF5107" s="85" t="n"/>
      <c r="AMG5107" s="85" t="n"/>
      <c r="AMH5107" s="85" t="n"/>
      <c r="AMI5107" s="85" t="n"/>
      <c r="AMJ5107" s="85" t="n"/>
    </row>
    <row r="5108" ht="24.6" customFormat="1" customHeight="1" s="92">
      <c r="A5108" s="92" t="n">
        <v>164</v>
      </c>
      <c r="B5108" s="92" t="n">
        <v>301</v>
      </c>
      <c r="C5108" s="100" t="inlineStr">
        <is>
          <t>Southwestern Electric Power Company</t>
        </is>
      </c>
      <c r="D5108" s="92" t="inlineStr">
        <is>
          <t>TX</t>
        </is>
      </c>
      <c r="F5108" s="92" t="n">
        <v>591</v>
      </c>
      <c r="G5108" s="92" t="inlineStr">
        <is>
          <t>Unit 1</t>
        </is>
      </c>
      <c r="H5108" s="94" t="n"/>
      <c r="I5108" s="95" t="n">
        <v>42369</v>
      </c>
      <c r="J5108" s="95" t="n"/>
      <c r="K5108" s="92" t="inlineStr">
        <is>
          <t>Unit 1</t>
        </is>
      </c>
      <c r="L5108" s="96" t="n"/>
      <c r="M5108" s="96" t="n"/>
      <c r="W5108" s="98" t="n">
        <v>2067</v>
      </c>
      <c r="X5108" s="99" t="n"/>
      <c r="AA5108" s="92" t="inlineStr">
        <is>
          <t>PUC</t>
        </is>
      </c>
      <c r="AMD5108" s="85" t="n"/>
      <c r="AME5108" s="85" t="n"/>
      <c r="AMF5108" s="85" t="n"/>
      <c r="AMG5108" s="85" t="n"/>
      <c r="AMH5108" s="85" t="n"/>
      <c r="AMI5108" s="85" t="n"/>
      <c r="AMJ5108" s="85" t="n"/>
    </row>
    <row r="5109" ht="24.6" customFormat="1" customHeight="1" s="92">
      <c r="A5109" s="92" t="n">
        <v>164</v>
      </c>
      <c r="B5109" s="92" t="n">
        <v>301</v>
      </c>
      <c r="C5109" s="100" t="inlineStr">
        <is>
          <t>Southwestern Electric Power Company</t>
        </is>
      </c>
      <c r="D5109" s="92" t="inlineStr">
        <is>
          <t>TX</t>
        </is>
      </c>
      <c r="F5109" s="92" t="n">
        <v>624</v>
      </c>
      <c r="G5109" s="92" t="inlineStr">
        <is>
          <t>Unit 1</t>
        </is>
      </c>
      <c r="H5109" s="94" t="n"/>
      <c r="I5109" s="95" t="n">
        <v>42369</v>
      </c>
      <c r="J5109" s="95" t="n"/>
      <c r="K5109" s="92" t="inlineStr">
        <is>
          <t>Unit 1</t>
        </is>
      </c>
      <c r="L5109" s="96" t="n"/>
      <c r="M5109" s="96" t="n"/>
      <c r="W5109" s="98" t="n">
        <v>2037</v>
      </c>
      <c r="X5109" s="99" t="n"/>
      <c r="AA5109" s="92" t="inlineStr">
        <is>
          <t>PUC</t>
        </is>
      </c>
      <c r="AMD5109" s="85" t="n"/>
      <c r="AME5109" s="85" t="n"/>
      <c r="AMF5109" s="85" t="n"/>
      <c r="AMG5109" s="85" t="n"/>
      <c r="AMH5109" s="85" t="n"/>
      <c r="AMI5109" s="85" t="n"/>
      <c r="AMJ5109" s="85" t="n"/>
    </row>
    <row r="5110" ht="24.6" customFormat="1" customHeight="1" s="92">
      <c r="A5110" s="92" t="n">
        <v>164</v>
      </c>
      <c r="B5110" s="92" t="n">
        <v>301</v>
      </c>
      <c r="C5110" s="100" t="inlineStr">
        <is>
          <t>Southwestern Electric Power Company</t>
        </is>
      </c>
      <c r="D5110" s="92" t="inlineStr">
        <is>
          <t>TX</t>
        </is>
      </c>
      <c r="F5110" s="92" t="n">
        <v>303</v>
      </c>
      <c r="G5110" s="92" t="inlineStr">
        <is>
          <t>Unit 2</t>
        </is>
      </c>
      <c r="H5110" s="94" t="n"/>
      <c r="I5110" s="95" t="n">
        <v>42369</v>
      </c>
      <c r="J5110" s="95" t="n"/>
      <c r="K5110" s="92" t="inlineStr">
        <is>
          <t>Unit 2</t>
        </is>
      </c>
      <c r="L5110" s="96" t="n"/>
      <c r="M5110" s="96" t="n"/>
      <c r="W5110" s="98" t="n">
        <v>2020</v>
      </c>
      <c r="X5110" s="99" t="n"/>
      <c r="AA5110" s="92" t="inlineStr">
        <is>
          <t>PUC</t>
        </is>
      </c>
      <c r="AMD5110" s="85" t="n"/>
      <c r="AME5110" s="85" t="n"/>
      <c r="AMF5110" s="85" t="n"/>
      <c r="AMG5110" s="85" t="n"/>
      <c r="AMH5110" s="85" t="n"/>
      <c r="AMI5110" s="85" t="n"/>
      <c r="AMJ5110" s="85" t="n"/>
    </row>
    <row r="5111" ht="24.6" customFormat="1" customHeight="1" s="92">
      <c r="A5111" s="92" t="n">
        <v>164</v>
      </c>
      <c r="B5111" s="92" t="n">
        <v>301</v>
      </c>
      <c r="C5111" s="100" t="inlineStr">
        <is>
          <t>Southwestern Electric Power Company</t>
        </is>
      </c>
      <c r="D5111" s="92" t="inlineStr">
        <is>
          <t>TX</t>
        </is>
      </c>
      <c r="F5111" s="92" t="n">
        <v>327</v>
      </c>
      <c r="G5111" s="92" t="inlineStr">
        <is>
          <t>Unit 2</t>
        </is>
      </c>
      <c r="H5111" s="94" t="n"/>
      <c r="I5111" s="95" t="n">
        <v>42369</v>
      </c>
      <c r="J5111" s="95" t="n"/>
      <c r="K5111" s="92" t="inlineStr">
        <is>
          <t>Unit 2</t>
        </is>
      </c>
      <c r="L5111" s="96" t="n"/>
      <c r="M5111" s="96" t="n"/>
      <c r="W5111" s="98" t="n">
        <v>2019</v>
      </c>
      <c r="X5111" s="99" t="n"/>
      <c r="AA5111" s="92" t="inlineStr">
        <is>
          <t>PUC</t>
        </is>
      </c>
      <c r="AMD5111" s="85" t="n"/>
      <c r="AME5111" s="85" t="n"/>
      <c r="AMF5111" s="85" t="n"/>
      <c r="AMG5111" s="85" t="n"/>
      <c r="AMH5111" s="85" t="n"/>
      <c r="AMI5111" s="85" t="n"/>
      <c r="AMJ5111" s="85" t="n"/>
    </row>
    <row r="5112" ht="24.6" customFormat="1" customHeight="1" s="92">
      <c r="A5112" s="92" t="n">
        <v>164</v>
      </c>
      <c r="B5112" s="92" t="n">
        <v>301</v>
      </c>
      <c r="C5112" s="100" t="inlineStr">
        <is>
          <t>Southwestern Electric Power Company</t>
        </is>
      </c>
      <c r="D5112" s="92" t="inlineStr">
        <is>
          <t>TX</t>
        </is>
      </c>
      <c r="F5112" s="92" t="n">
        <v>254</v>
      </c>
      <c r="G5112" s="92" t="inlineStr">
        <is>
          <t>Unit 2</t>
        </is>
      </c>
      <c r="H5112" s="94" t="n"/>
      <c r="I5112" s="95" t="n">
        <v>42369</v>
      </c>
      <c r="J5112" s="95" t="n"/>
      <c r="K5112" s="92" t="inlineStr">
        <is>
          <t>Unit 2</t>
        </is>
      </c>
      <c r="L5112" s="96" t="n"/>
      <c r="M5112" s="96" t="n"/>
      <c r="W5112" s="98" t="n">
        <v>2052</v>
      </c>
      <c r="X5112" s="99" t="n"/>
      <c r="AA5112" s="92" t="inlineStr">
        <is>
          <t>PUC</t>
        </is>
      </c>
      <c r="AMD5112" s="85" t="n"/>
      <c r="AME5112" s="85" t="n"/>
      <c r="AMF5112" s="85" t="n"/>
      <c r="AMG5112" s="85" t="n"/>
      <c r="AMH5112" s="85" t="n"/>
      <c r="AMI5112" s="85" t="n"/>
      <c r="AMJ5112" s="85" t="n"/>
    </row>
    <row r="5113" ht="24.6" customFormat="1" customHeight="1" s="92">
      <c r="A5113" s="92" t="n">
        <v>164</v>
      </c>
      <c r="B5113" s="92" t="n">
        <v>301</v>
      </c>
      <c r="C5113" s="100" t="inlineStr">
        <is>
          <t>Southwestern Electric Power Company</t>
        </is>
      </c>
      <c r="D5113" s="92" t="inlineStr">
        <is>
          <t>TX</t>
        </is>
      </c>
      <c r="F5113" s="92" t="n">
        <v>641</v>
      </c>
      <c r="G5113" s="92" t="inlineStr">
        <is>
          <t>Unit 2</t>
        </is>
      </c>
      <c r="H5113" s="94" t="n"/>
      <c r="I5113" s="95" t="n">
        <v>42369</v>
      </c>
      <c r="J5113" s="95" t="n"/>
      <c r="K5113" s="92" t="inlineStr">
        <is>
          <t>Unit 2</t>
        </is>
      </c>
      <c r="L5113" s="96" t="n"/>
      <c r="M5113" s="96" t="n"/>
      <c r="W5113" s="98" t="n">
        <v>2035</v>
      </c>
      <c r="X5113" s="99" t="n"/>
      <c r="AA5113" s="92" t="inlineStr">
        <is>
          <t>PUC</t>
        </is>
      </c>
      <c r="AMD5113" s="85" t="n"/>
      <c r="AME5113" s="85" t="n"/>
      <c r="AMF5113" s="85" t="n"/>
      <c r="AMG5113" s="85" t="n"/>
      <c r="AMH5113" s="85" t="n"/>
      <c r="AMI5113" s="85" t="n"/>
      <c r="AMJ5113" s="85" t="n"/>
    </row>
    <row r="5114" ht="24.6" customFormat="1" customHeight="1" s="92">
      <c r="A5114" s="92" t="n">
        <v>164</v>
      </c>
      <c r="B5114" s="92" t="n">
        <v>301</v>
      </c>
      <c r="C5114" s="100" t="inlineStr">
        <is>
          <t>Southwestern Electric Power Company</t>
        </is>
      </c>
      <c r="D5114" s="92" t="inlineStr">
        <is>
          <t>TX</t>
        </is>
      </c>
      <c r="F5114" s="92" t="n">
        <v>624</v>
      </c>
      <c r="G5114" s="92" t="inlineStr">
        <is>
          <t>Unit 2</t>
        </is>
      </c>
      <c r="H5114" s="94" t="n"/>
      <c r="I5114" s="95" t="n">
        <v>42369</v>
      </c>
      <c r="J5114" s="95" t="n"/>
      <c r="K5114" s="92" t="inlineStr">
        <is>
          <t>Unit 2</t>
        </is>
      </c>
      <c r="L5114" s="96" t="n"/>
      <c r="M5114" s="96" t="n"/>
      <c r="W5114" s="98" t="n">
        <v>2016</v>
      </c>
      <c r="X5114" s="99" t="n"/>
      <c r="AA5114" s="92" t="inlineStr">
        <is>
          <t>PUC</t>
        </is>
      </c>
      <c r="AMD5114" s="85" t="n"/>
      <c r="AME5114" s="85" t="n"/>
      <c r="AMF5114" s="85" t="n"/>
      <c r="AMG5114" s="85" t="n"/>
      <c r="AMH5114" s="85" t="n"/>
      <c r="AMI5114" s="85" t="n"/>
      <c r="AMJ5114" s="85" t="n"/>
    </row>
    <row r="5115" ht="24.6" customFormat="1" customHeight="1" s="92">
      <c r="A5115" s="92" t="n">
        <v>164</v>
      </c>
      <c r="B5115" s="92" t="n">
        <v>301</v>
      </c>
      <c r="C5115" s="100" t="inlineStr">
        <is>
          <t>Southwestern Electric Power Company</t>
        </is>
      </c>
      <c r="D5115" s="92" t="inlineStr">
        <is>
          <t>TX</t>
        </is>
      </c>
      <c r="F5115" s="92" t="n">
        <v>303</v>
      </c>
      <c r="G5115" s="92" t="inlineStr">
        <is>
          <t>Unit 3</t>
        </is>
      </c>
      <c r="H5115" s="94" t="n"/>
      <c r="I5115" s="95" t="n">
        <v>42369</v>
      </c>
      <c r="J5115" s="95" t="n"/>
      <c r="K5115" s="92" t="inlineStr">
        <is>
          <t>Unit 3</t>
        </is>
      </c>
      <c r="L5115" s="96" t="n"/>
      <c r="M5115" s="96" t="n"/>
      <c r="W5115" s="98" t="n">
        <v>2020</v>
      </c>
      <c r="X5115" s="99" t="n"/>
      <c r="AA5115" s="92" t="inlineStr">
        <is>
          <t>PUC</t>
        </is>
      </c>
      <c r="AMD5115" s="85" t="n"/>
      <c r="AME5115" s="85" t="n"/>
      <c r="AMF5115" s="85" t="n"/>
      <c r="AMG5115" s="85" t="n"/>
      <c r="AMH5115" s="85" t="n"/>
      <c r="AMI5115" s="85" t="n"/>
      <c r="AMJ5115" s="85" t="n"/>
    </row>
    <row r="5116" ht="24.6" customFormat="1" customHeight="1" s="92">
      <c r="A5116" s="92" t="n">
        <v>164</v>
      </c>
      <c r="B5116" s="92" t="n">
        <v>301</v>
      </c>
      <c r="C5116" s="100" t="inlineStr">
        <is>
          <t>Southwestern Electric Power Company</t>
        </is>
      </c>
      <c r="D5116" s="92" t="inlineStr">
        <is>
          <t>TX</t>
        </is>
      </c>
      <c r="F5116" s="92" t="n">
        <v>327</v>
      </c>
      <c r="G5116" s="92" t="inlineStr">
        <is>
          <t>Unit 3</t>
        </is>
      </c>
      <c r="H5116" s="94" t="n"/>
      <c r="I5116" s="95" t="n">
        <v>42369</v>
      </c>
      <c r="J5116" s="95" t="n"/>
      <c r="K5116" s="92" t="inlineStr">
        <is>
          <t>Unit 3</t>
        </is>
      </c>
      <c r="L5116" s="96" t="n"/>
      <c r="M5116" s="96" t="n"/>
      <c r="W5116" s="98" t="n">
        <v>2022</v>
      </c>
      <c r="X5116" s="99" t="n"/>
      <c r="AA5116" s="92" t="inlineStr">
        <is>
          <t>PUC</t>
        </is>
      </c>
      <c r="AMD5116" s="85" t="n"/>
      <c r="AME5116" s="85" t="n"/>
      <c r="AMF5116" s="85" t="n"/>
      <c r="AMG5116" s="85" t="n"/>
      <c r="AMH5116" s="85" t="n"/>
      <c r="AMI5116" s="85" t="n"/>
      <c r="AMJ5116" s="85" t="n"/>
    </row>
    <row r="5117" ht="24.6" customFormat="1" customHeight="1" s="92">
      <c r="A5117" s="92" t="n">
        <v>164</v>
      </c>
      <c r="B5117" s="92" t="n">
        <v>301</v>
      </c>
      <c r="C5117" s="100" t="inlineStr">
        <is>
          <t>Southwestern Electric Power Company</t>
        </is>
      </c>
      <c r="D5117" s="92" t="inlineStr">
        <is>
          <t>TX</t>
        </is>
      </c>
      <c r="F5117" s="92" t="n">
        <v>254</v>
      </c>
      <c r="G5117" s="92" t="inlineStr">
        <is>
          <t>Unit 3</t>
        </is>
      </c>
      <c r="H5117" s="94" t="n"/>
      <c r="I5117" s="95" t="n">
        <v>42369</v>
      </c>
      <c r="J5117" s="95" t="n"/>
      <c r="K5117" s="92" t="inlineStr">
        <is>
          <t>Unit 3</t>
        </is>
      </c>
      <c r="L5117" s="96" t="n"/>
      <c r="M5117" s="96" t="n"/>
      <c r="W5117" s="98" t="n">
        <v>2052</v>
      </c>
      <c r="X5117" s="99" t="n"/>
      <c r="AA5117" s="92" t="inlineStr">
        <is>
          <t>PUC</t>
        </is>
      </c>
      <c r="AMD5117" s="85" t="n"/>
      <c r="AME5117" s="85" t="n"/>
      <c r="AMF5117" s="85" t="n"/>
      <c r="AMG5117" s="85" t="n"/>
      <c r="AMH5117" s="85" t="n"/>
      <c r="AMI5117" s="85" t="n"/>
      <c r="AMJ5117" s="85" t="n"/>
    </row>
    <row r="5118" ht="24.6" customFormat="1" customHeight="1" s="92">
      <c r="A5118" s="92" t="n">
        <v>164</v>
      </c>
      <c r="B5118" s="92" t="n">
        <v>301</v>
      </c>
      <c r="C5118" s="100" t="inlineStr">
        <is>
          <t>Southwestern Electric Power Company</t>
        </is>
      </c>
      <c r="D5118" s="92" t="inlineStr">
        <is>
          <t>TX</t>
        </is>
      </c>
      <c r="F5118" s="92" t="n">
        <v>641</v>
      </c>
      <c r="G5118" s="92" t="inlineStr">
        <is>
          <t>Unit 3</t>
        </is>
      </c>
      <c r="H5118" s="94" t="n"/>
      <c r="I5118" s="95" t="n">
        <v>42369</v>
      </c>
      <c r="J5118" s="95" t="n"/>
      <c r="K5118" s="92" t="inlineStr">
        <is>
          <t>Unit 3</t>
        </is>
      </c>
      <c r="L5118" s="96" t="n"/>
      <c r="M5118" s="96" t="n"/>
      <c r="W5118" s="98" t="n">
        <v>2036</v>
      </c>
      <c r="X5118" s="99" t="n"/>
      <c r="AA5118" s="92" t="inlineStr">
        <is>
          <t>PUC</t>
        </is>
      </c>
      <c r="AMD5118" s="85" t="n"/>
      <c r="AME5118" s="85" t="n"/>
      <c r="AMF5118" s="85" t="n"/>
      <c r="AMG5118" s="85" t="n"/>
      <c r="AMH5118" s="85" t="n"/>
      <c r="AMI5118" s="85" t="n"/>
      <c r="AMJ5118" s="85" t="n"/>
    </row>
    <row r="5119" ht="24.6" customFormat="1" customHeight="1" s="92">
      <c r="A5119" s="92" t="n">
        <v>164</v>
      </c>
      <c r="B5119" s="92" t="n">
        <v>301</v>
      </c>
      <c r="C5119" s="100" t="inlineStr">
        <is>
          <t>Southwestern Electric Power Company</t>
        </is>
      </c>
      <c r="D5119" s="92" t="inlineStr">
        <is>
          <t>TX</t>
        </is>
      </c>
      <c r="F5119" s="92" t="n">
        <v>624</v>
      </c>
      <c r="G5119" s="92" t="inlineStr">
        <is>
          <t>Unit 3</t>
        </is>
      </c>
      <c r="H5119" s="94" t="n"/>
      <c r="I5119" s="95" t="n">
        <v>42369</v>
      </c>
      <c r="J5119" s="95" t="n"/>
      <c r="K5119" s="92" t="inlineStr">
        <is>
          <t>Unit 3</t>
        </is>
      </c>
      <c r="L5119" s="96" t="n"/>
      <c r="M5119" s="96" t="n"/>
      <c r="W5119" s="98" t="n">
        <v>2042</v>
      </c>
      <c r="X5119" s="99" t="n"/>
      <c r="AA5119" s="92" t="inlineStr">
        <is>
          <t>PUC</t>
        </is>
      </c>
      <c r="AMD5119" s="85" t="n"/>
      <c r="AME5119" s="85" t="n"/>
      <c r="AMF5119" s="85" t="n"/>
      <c r="AMG5119" s="85" t="n"/>
      <c r="AMH5119" s="85" t="n"/>
      <c r="AMI5119" s="85" t="n"/>
      <c r="AMJ5119" s="85" t="n"/>
    </row>
    <row r="5120" ht="24.6" customFormat="1" customHeight="1" s="92">
      <c r="A5120" s="92" t="n">
        <v>164</v>
      </c>
      <c r="B5120" s="92" t="n">
        <v>301</v>
      </c>
      <c r="C5120" s="100" t="inlineStr">
        <is>
          <t>Southwestern Electric Power Company</t>
        </is>
      </c>
      <c r="D5120" s="92" t="inlineStr">
        <is>
          <t>TX</t>
        </is>
      </c>
      <c r="F5120" s="92" t="n">
        <v>303</v>
      </c>
      <c r="G5120" s="92" t="inlineStr">
        <is>
          <t>Unit 4</t>
        </is>
      </c>
      <c r="H5120" s="94" t="n"/>
      <c r="I5120" s="95" t="n">
        <v>42369</v>
      </c>
      <c r="J5120" s="95" t="n"/>
      <c r="K5120" s="92" t="inlineStr">
        <is>
          <t>Unit 4</t>
        </is>
      </c>
      <c r="L5120" s="96" t="n"/>
      <c r="M5120" s="96" t="n"/>
      <c r="W5120" s="98" t="n">
        <v>2019</v>
      </c>
      <c r="X5120" s="99" t="n"/>
      <c r="AA5120" s="92" t="inlineStr">
        <is>
          <t>PUC</t>
        </is>
      </c>
      <c r="AMD5120" s="85" t="n"/>
      <c r="AME5120" s="85" t="n"/>
      <c r="AMF5120" s="85" t="n"/>
      <c r="AMG5120" s="85" t="n"/>
      <c r="AMH5120" s="85" t="n"/>
      <c r="AMI5120" s="85" t="n"/>
      <c r="AMJ5120" s="85" t="n"/>
    </row>
    <row r="5121" ht="24.6" customFormat="1" customHeight="1" s="92">
      <c r="A5121" s="92" t="n">
        <v>164</v>
      </c>
      <c r="B5121" s="92" t="n">
        <v>301</v>
      </c>
      <c r="C5121" s="100" t="inlineStr">
        <is>
          <t>Southwestern Electric Power Company</t>
        </is>
      </c>
      <c r="D5121" s="92" t="inlineStr">
        <is>
          <t>TX</t>
        </is>
      </c>
      <c r="F5121" s="92" t="n">
        <v>327</v>
      </c>
      <c r="G5121" s="92" t="inlineStr">
        <is>
          <t>Unit 4</t>
        </is>
      </c>
      <c r="H5121" s="94" t="n"/>
      <c r="I5121" s="95" t="n">
        <v>42369</v>
      </c>
      <c r="J5121" s="95" t="n"/>
      <c r="K5121" s="92" t="inlineStr">
        <is>
          <t>Unit 4</t>
        </is>
      </c>
      <c r="L5121" s="96" t="n"/>
      <c r="M5121" s="96" t="n"/>
      <c r="W5121" s="98" t="n">
        <v>2024</v>
      </c>
      <c r="X5121" s="99" t="n"/>
      <c r="AA5121" s="92" t="inlineStr">
        <is>
          <t>PUC</t>
        </is>
      </c>
      <c r="AMD5121" s="85" t="n"/>
      <c r="AME5121" s="85" t="n"/>
      <c r="AMF5121" s="85" t="n"/>
      <c r="AMG5121" s="85" t="n"/>
      <c r="AMH5121" s="85" t="n"/>
      <c r="AMI5121" s="85" t="n"/>
      <c r="AMJ5121" s="85" t="n"/>
    </row>
    <row r="5122" ht="24.6" customFormat="1" customHeight="1" s="92">
      <c r="A5122" s="92" t="n">
        <v>164</v>
      </c>
      <c r="B5122" s="92" t="n">
        <v>301</v>
      </c>
      <c r="C5122" s="100" t="inlineStr">
        <is>
          <t>Southwestern Electric Power Company</t>
        </is>
      </c>
      <c r="D5122" s="92" t="inlineStr">
        <is>
          <t>TX</t>
        </is>
      </c>
      <c r="F5122" s="92" t="n">
        <v>254</v>
      </c>
      <c r="G5122" s="92" t="inlineStr">
        <is>
          <t>Unit 4</t>
        </is>
      </c>
      <c r="H5122" s="94" t="n"/>
      <c r="I5122" s="95" t="n">
        <v>42369</v>
      </c>
      <c r="J5122" s="95" t="n"/>
      <c r="K5122" s="92" t="inlineStr">
        <is>
          <t>Unit 4</t>
        </is>
      </c>
      <c r="L5122" s="96" t="n"/>
      <c r="M5122" s="96" t="n"/>
      <c r="W5122" s="98" t="n">
        <v>2052</v>
      </c>
      <c r="X5122" s="99" t="n"/>
      <c r="AA5122" s="92" t="inlineStr">
        <is>
          <t>PUC</t>
        </is>
      </c>
      <c r="AMD5122" s="85" t="n"/>
      <c r="AME5122" s="85" t="n"/>
      <c r="AMF5122" s="85" t="n"/>
      <c r="AMG5122" s="85" t="n"/>
      <c r="AMH5122" s="85" t="n"/>
      <c r="AMI5122" s="85" t="n"/>
      <c r="AMJ5122" s="85" t="n"/>
    </row>
    <row r="5123" ht="24.6" customFormat="1" customHeight="1" s="92">
      <c r="A5123" s="92" t="n">
        <v>164</v>
      </c>
      <c r="B5123" s="92" t="n">
        <v>301</v>
      </c>
      <c r="C5123" s="100" t="inlineStr">
        <is>
          <t>Southwestern Electric Power Company</t>
        </is>
      </c>
      <c r="D5123" s="92" t="inlineStr">
        <is>
          <t>TX</t>
        </is>
      </c>
      <c r="F5123" s="92" t="n">
        <v>22</v>
      </c>
      <c r="G5123" s="92" t="inlineStr">
        <is>
          <t>Unit 5</t>
        </is>
      </c>
      <c r="H5123" s="94" t="n"/>
      <c r="I5123" s="95" t="n">
        <v>42369</v>
      </c>
      <c r="J5123" s="95" t="n"/>
      <c r="K5123" s="92" t="inlineStr">
        <is>
          <t>Unit 5</t>
        </is>
      </c>
      <c r="L5123" s="96" t="n"/>
      <c r="M5123" s="96" t="n"/>
      <c r="W5123" s="98" t="n">
        <v>2025</v>
      </c>
      <c r="X5123" s="99" t="n"/>
      <c r="AA5123" s="92" t="inlineStr">
        <is>
          <t>PUC</t>
        </is>
      </c>
      <c r="AMD5123" s="85" t="n"/>
      <c r="AME5123" s="85" t="n"/>
      <c r="AMF5123" s="85" t="n"/>
      <c r="AMG5123" s="85" t="n"/>
      <c r="AMH5123" s="85" t="n"/>
      <c r="AMI5123" s="85" t="n"/>
      <c r="AMJ5123" s="85" t="n"/>
    </row>
    <row r="5124" ht="24.6" customFormat="1" customHeight="1" s="92">
      <c r="A5124" s="92" t="n">
        <v>164</v>
      </c>
      <c r="B5124" s="92" t="n">
        <v>301</v>
      </c>
      <c r="C5124" s="100" t="inlineStr">
        <is>
          <t>Southwestern Electric Power Company</t>
        </is>
      </c>
      <c r="D5124" s="92" t="inlineStr">
        <is>
          <t>TX</t>
        </is>
      </c>
      <c r="F5124" s="92" t="n">
        <v>303</v>
      </c>
      <c r="G5124" s="92" t="inlineStr">
        <is>
          <t>Unit 5</t>
        </is>
      </c>
      <c r="H5124" s="94" t="n"/>
      <c r="I5124" s="95" t="n">
        <v>42369</v>
      </c>
      <c r="J5124" s="95" t="n"/>
      <c r="K5124" s="92" t="inlineStr">
        <is>
          <t>Unit 5</t>
        </is>
      </c>
      <c r="L5124" s="96" t="n"/>
      <c r="M5124" s="96" t="n"/>
      <c r="W5124" s="98" t="n">
        <v>2039</v>
      </c>
      <c r="X5124" s="99" t="n"/>
      <c r="AA5124" s="92" t="inlineStr">
        <is>
          <t>PUC</t>
        </is>
      </c>
      <c r="AMD5124" s="85" t="n"/>
      <c r="AME5124" s="85" t="n"/>
      <c r="AMF5124" s="85" t="n"/>
      <c r="AMG5124" s="85" t="n"/>
      <c r="AMH5124" s="85" t="n"/>
      <c r="AMI5124" s="85" t="n"/>
      <c r="AMJ5124" s="85" t="n"/>
    </row>
    <row r="5125" ht="24.6" customFormat="1" customHeight="1" s="92">
      <c r="A5125" s="92" t="n">
        <v>164</v>
      </c>
      <c r="B5125" s="92" t="n">
        <v>301</v>
      </c>
      <c r="C5125" s="100" t="inlineStr">
        <is>
          <t>Southwestern Electric Power Company</t>
        </is>
      </c>
      <c r="D5125" s="92" t="inlineStr">
        <is>
          <t>TX</t>
        </is>
      </c>
      <c r="G5125" s="92" t="inlineStr">
        <is>
          <t>Unit 6</t>
        </is>
      </c>
      <c r="H5125" s="94" t="n"/>
      <c r="I5125" s="95" t="n">
        <v>42369</v>
      </c>
      <c r="J5125" s="95" t="n"/>
      <c r="K5125" s="92" t="inlineStr">
        <is>
          <t>Unit 6</t>
        </is>
      </c>
      <c r="L5125" s="96" t="n"/>
      <c r="M5125" s="96" t="n"/>
      <c r="W5125" s="98" t="n">
        <v>2050</v>
      </c>
      <c r="X5125" s="99" t="n"/>
      <c r="AA5125" s="92" t="inlineStr">
        <is>
          <t>PUC</t>
        </is>
      </c>
      <c r="AMD5125" s="85" t="n"/>
      <c r="AME5125" s="85" t="n"/>
      <c r="AMF5125" s="85" t="n"/>
      <c r="AMG5125" s="85" t="n"/>
      <c r="AMH5125" s="85" t="n"/>
      <c r="AMI5125" s="85" t="n"/>
      <c r="AMJ5125" s="85" t="n"/>
    </row>
    <row r="5126" ht="24.6" customFormat="1" customHeight="1" s="92">
      <c r="A5126" s="92" t="n">
        <v>120</v>
      </c>
      <c r="B5126" s="92" t="n">
        <v>224</v>
      </c>
      <c r="C5126" s="79" t="inlineStr">
        <is>
          <t>Northern States Power Company (Minnesota)</t>
        </is>
      </c>
      <c r="D5126" s="92" t="inlineStr">
        <is>
          <t>MN</t>
        </is>
      </c>
      <c r="G5126" s="92" t="inlineStr">
        <is>
          <t>United Hospital (E344 Generators) $</t>
        </is>
      </c>
      <c r="H5126" s="94" t="inlineStr">
        <is>
          <t>E334</t>
        </is>
      </c>
      <c r="I5126" s="95" t="n">
        <v>43466</v>
      </c>
      <c r="J5126" s="95" t="n"/>
      <c r="K5126" s="92" t="inlineStr">
        <is>
          <t>United Hospital (E344 Generators) $</t>
        </is>
      </c>
      <c r="L5126" s="96" t="n">
        <v>2031625</v>
      </c>
      <c r="M5126" s="96" t="n">
        <v>2031625</v>
      </c>
      <c r="R5126" s="92" t="n">
        <v>0</v>
      </c>
      <c r="S5126" s="97">
        <f>TRUE()</f>
        <v/>
      </c>
      <c r="V5126" s="92" t="inlineStr">
        <is>
          <t>-</t>
        </is>
      </c>
      <c r="W5126" s="98" t="n"/>
      <c r="X5126" s="99" t="inlineStr">
        <is>
          <t>-</t>
        </is>
      </c>
      <c r="AA5126" s="92" t="inlineStr">
        <is>
          <t>PUC</t>
        </is>
      </c>
      <c r="AMD5126" s="85" t="n"/>
      <c r="AME5126" s="85" t="n"/>
      <c r="AMF5126" s="85" t="n"/>
      <c r="AMG5126" s="85" t="n"/>
      <c r="AMH5126" s="85" t="n"/>
      <c r="AMI5126" s="85" t="n"/>
      <c r="AMJ5126" s="85" t="n"/>
    </row>
    <row r="5127" ht="24.6" customFormat="1" customHeight="1" s="92">
      <c r="A5127" s="92" t="n">
        <v>120</v>
      </c>
      <c r="B5127" s="92" t="n">
        <v>224</v>
      </c>
      <c r="C5127" s="79" t="inlineStr">
        <is>
          <t>Northern States Power Company (Minnesota)</t>
        </is>
      </c>
      <c r="D5127" s="92" t="inlineStr">
        <is>
          <t>MN</t>
        </is>
      </c>
      <c r="F5127" s="92" t="n">
        <v>944</v>
      </c>
      <c r="G5127" s="92" t="inlineStr">
        <is>
          <t>Upper Dam</t>
        </is>
      </c>
      <c r="H5127" s="94" t="n">
        <v>332</v>
      </c>
      <c r="I5127" s="95" t="n">
        <v>43466</v>
      </c>
      <c r="J5127" s="95" t="n"/>
      <c r="K5127" s="92" t="inlineStr">
        <is>
          <t>Upper Dam</t>
        </is>
      </c>
      <c r="L5127" s="96" t="n">
        <v>4491476</v>
      </c>
      <c r="M5127" s="96" t="n">
        <v>4059139</v>
      </c>
      <c r="O5127" s="96" t="n"/>
      <c r="R5127" s="92" t="n">
        <v>-26.4</v>
      </c>
      <c r="S5127" s="97">
        <f>TRUE()</f>
        <v/>
      </c>
      <c r="V5127" s="92" t="n">
        <v>15.2</v>
      </c>
      <c r="W5127" s="98" t="n"/>
      <c r="X5127" s="99" t="n">
        <v>106453</v>
      </c>
      <c r="AA5127" s="92" t="inlineStr">
        <is>
          <t>PUC</t>
        </is>
      </c>
      <c r="AMD5127" s="85" t="n"/>
      <c r="AME5127" s="85" t="n"/>
      <c r="AMF5127" s="85" t="n"/>
      <c r="AMG5127" s="85" t="n"/>
      <c r="AMH5127" s="85" t="n"/>
      <c r="AMI5127" s="85" t="n"/>
      <c r="AMJ5127" s="85" t="n"/>
    </row>
    <row r="5128" ht="24.6" customFormat="1" customHeight="1" s="92">
      <c r="A5128" s="92" t="n">
        <v>120</v>
      </c>
      <c r="B5128" s="92" t="n">
        <v>224</v>
      </c>
      <c r="C5128" s="79" t="inlineStr">
        <is>
          <t>Northern States Power Company (Minnesota)</t>
        </is>
      </c>
      <c r="D5128" s="92" t="inlineStr">
        <is>
          <t>MN</t>
        </is>
      </c>
      <c r="F5128" s="92" t="n">
        <v>944</v>
      </c>
      <c r="G5128" s="92" t="inlineStr">
        <is>
          <t>Upper Dam</t>
        </is>
      </c>
      <c r="H5128" s="94" t="n">
        <v>335</v>
      </c>
      <c r="I5128" s="95" t="n">
        <v>43466</v>
      </c>
      <c r="J5128" s="95" t="n"/>
      <c r="K5128" s="92" t="inlineStr">
        <is>
          <t>Upper Dam</t>
        </is>
      </c>
      <c r="L5128" s="96" t="n">
        <v>23046</v>
      </c>
      <c r="M5128" s="96" t="n">
        <v>25628</v>
      </c>
      <c r="R5128" s="92" t="n">
        <v>-26.4</v>
      </c>
      <c r="S5128" s="97">
        <f>TRUE()</f>
        <v/>
      </c>
      <c r="V5128" s="92" t="n">
        <v>15.2</v>
      </c>
      <c r="W5128" s="98" t="n"/>
      <c r="X5128" s="99" t="n">
        <v>230</v>
      </c>
      <c r="AA5128" s="92" t="inlineStr">
        <is>
          <t>PUC</t>
        </is>
      </c>
      <c r="AMD5128" s="85" t="n"/>
      <c r="AME5128" s="85" t="n"/>
      <c r="AMF5128" s="85" t="n"/>
      <c r="AMG5128" s="85" t="n"/>
      <c r="AMH5128" s="85" t="n"/>
      <c r="AMI5128" s="85" t="n"/>
      <c r="AMJ5128" s="85" t="n"/>
    </row>
    <row r="5129" ht="24.6" customFormat="1" customHeight="1" s="92">
      <c r="A5129" s="92" t="n">
        <v>70</v>
      </c>
      <c r="B5129" s="92" t="n">
        <v>140</v>
      </c>
      <c r="C5129" s="93" t="inlineStr">
        <is>
          <t>Idaho Power Company</t>
        </is>
      </c>
      <c r="D5129" s="93" t="inlineStr">
        <is>
          <t>ID</t>
        </is>
      </c>
      <c r="F5129" s="92" t="n">
        <v>367</v>
      </c>
      <c r="G5129" s="92" t="inlineStr">
        <is>
          <t>UPPER MALAD</t>
        </is>
      </c>
      <c r="H5129" s="99" t="n">
        <v>331</v>
      </c>
      <c r="I5129" s="95" t="n">
        <v>42369</v>
      </c>
      <c r="K5129" s="112" t="n">
        <v>331</v>
      </c>
      <c r="L5129" s="92" t="n">
        <v>363647.08</v>
      </c>
      <c r="M5129" s="92" t="n">
        <v>320477</v>
      </c>
      <c r="P5129" s="93" t="inlineStr">
        <is>
          <t>120-R2.5</t>
        </is>
      </c>
      <c r="R5129" s="113" t="n">
        <v>-25</v>
      </c>
      <c r="S5129" s="97">
        <f>TRUE()</f>
        <v/>
      </c>
      <c r="W5129" s="98" t="n"/>
      <c r="X5129" s="99" t="n">
        <v>7232</v>
      </c>
      <c r="Y5129" s="112" t="n">
        <v>1.99</v>
      </c>
      <c r="Z5129" s="97" t="b">
        <v>1</v>
      </c>
      <c r="AA5129" s="92" t="inlineStr">
        <is>
          <t>PUC</t>
        </is>
      </c>
      <c r="AMD5129" s="85" t="n"/>
      <c r="AME5129" s="85" t="n"/>
      <c r="AMF5129" s="85" t="n"/>
      <c r="AMG5129" s="85" t="n"/>
      <c r="AMH5129" s="85" t="n"/>
      <c r="AMI5129" s="85" t="n"/>
      <c r="AMJ5129" s="85" t="n"/>
    </row>
    <row r="5130" ht="24.6" customFormat="1" customHeight="1" s="92">
      <c r="A5130" s="92" t="n">
        <v>70</v>
      </c>
      <c r="B5130" s="92" t="n">
        <v>140</v>
      </c>
      <c r="C5130" s="93" t="inlineStr">
        <is>
          <t>Idaho Power Company</t>
        </is>
      </c>
      <c r="D5130" s="93" t="inlineStr">
        <is>
          <t>ID</t>
        </is>
      </c>
      <c r="F5130" s="92" t="n">
        <v>367</v>
      </c>
      <c r="G5130" s="92" t="inlineStr">
        <is>
          <t>UPPER MALAD</t>
        </is>
      </c>
      <c r="H5130" s="99" t="n">
        <v>332.2</v>
      </c>
      <c r="I5130" s="95" t="n">
        <v>42369</v>
      </c>
      <c r="K5130" s="92" t="n">
        <v>332.2</v>
      </c>
      <c r="L5130" s="92" t="n">
        <v>1362526.74</v>
      </c>
      <c r="M5130" s="92" t="n">
        <v>1221544</v>
      </c>
      <c r="P5130" s="93" t="inlineStr">
        <is>
          <t>120-S1.5</t>
        </is>
      </c>
      <c r="R5130" s="113" t="n">
        <v>-20</v>
      </c>
      <c r="S5130" s="97">
        <f>TRUE()</f>
        <v/>
      </c>
      <c r="W5130" s="98" t="n"/>
      <c r="X5130" s="99" t="n">
        <v>22547</v>
      </c>
      <c r="Y5130" s="112" t="n">
        <v>1.65</v>
      </c>
      <c r="Z5130" s="97" t="b">
        <v>1</v>
      </c>
      <c r="AA5130" s="92" t="inlineStr">
        <is>
          <t>PUC</t>
        </is>
      </c>
      <c r="AMD5130" s="85" t="n"/>
      <c r="AME5130" s="85" t="n"/>
      <c r="AMF5130" s="85" t="n"/>
      <c r="AMG5130" s="85" t="n"/>
      <c r="AMH5130" s="85" t="n"/>
      <c r="AMI5130" s="85" t="n"/>
      <c r="AMJ5130" s="85" t="n"/>
    </row>
    <row r="5131" ht="24.6" customFormat="1" customHeight="1" s="92">
      <c r="A5131" s="92" t="n">
        <v>70</v>
      </c>
      <c r="B5131" s="92" t="n">
        <v>140</v>
      </c>
      <c r="C5131" s="93" t="inlineStr">
        <is>
          <t>Idaho Power Company</t>
        </is>
      </c>
      <c r="D5131" s="93" t="inlineStr">
        <is>
          <t>ID</t>
        </is>
      </c>
      <c r="F5131" s="92" t="n">
        <v>367</v>
      </c>
      <c r="G5131" s="92" t="inlineStr">
        <is>
          <t>UPPER MALAD</t>
        </is>
      </c>
      <c r="H5131" s="99" t="n">
        <v>333</v>
      </c>
      <c r="I5131" s="95" t="n">
        <v>42369</v>
      </c>
      <c r="K5131" s="92" t="n">
        <v>333</v>
      </c>
      <c r="L5131" s="92" t="n">
        <v>2199747.28</v>
      </c>
      <c r="M5131" s="92" t="n">
        <v>402306</v>
      </c>
      <c r="P5131" s="93" t="inlineStr">
        <is>
          <t>100-R2.5</t>
        </is>
      </c>
      <c r="R5131" s="113" t="n">
        <v>-10</v>
      </c>
      <c r="S5131" s="97">
        <f>TRUE()</f>
        <v/>
      </c>
      <c r="W5131" s="98" t="n"/>
      <c r="X5131" s="99" t="n">
        <v>106245</v>
      </c>
      <c r="Y5131" s="112" t="n">
        <v>4.83</v>
      </c>
      <c r="Z5131" s="97" t="b">
        <v>1</v>
      </c>
      <c r="AA5131" s="92" t="inlineStr">
        <is>
          <t>PUC</t>
        </is>
      </c>
      <c r="AMD5131" s="85" t="n"/>
      <c r="AME5131" s="85" t="n"/>
      <c r="AMF5131" s="85" t="n"/>
      <c r="AMG5131" s="85" t="n"/>
      <c r="AMH5131" s="85" t="n"/>
      <c r="AMI5131" s="85" t="n"/>
      <c r="AMJ5131" s="85" t="n"/>
    </row>
    <row r="5132" ht="24.6" customFormat="1" customHeight="1" s="92">
      <c r="A5132" s="92" t="n">
        <v>70</v>
      </c>
      <c r="B5132" s="92" t="n">
        <v>140</v>
      </c>
      <c r="C5132" s="93" t="inlineStr">
        <is>
          <t>Idaho Power Company</t>
        </is>
      </c>
      <c r="D5132" s="93" t="inlineStr">
        <is>
          <t>ID</t>
        </is>
      </c>
      <c r="F5132" s="92" t="n">
        <v>367</v>
      </c>
      <c r="G5132" s="92" t="inlineStr">
        <is>
          <t>UPPER MALAD</t>
        </is>
      </c>
      <c r="H5132" s="99" t="n">
        <v>334</v>
      </c>
      <c r="I5132" s="95" t="n">
        <v>42369</v>
      </c>
      <c r="K5132" s="92" t="n">
        <v>334</v>
      </c>
      <c r="L5132" s="92" t="n">
        <v>627447.28</v>
      </c>
      <c r="M5132" s="92" t="n">
        <v>216925</v>
      </c>
      <c r="P5132" s="93" t="inlineStr">
        <is>
          <t>65-R1.5</t>
        </is>
      </c>
      <c r="R5132" s="113" t="n">
        <v>-10</v>
      </c>
      <c r="S5132" s="97">
        <f>TRUE()</f>
        <v/>
      </c>
      <c r="W5132" s="98" t="n"/>
      <c r="X5132" s="99" t="n">
        <v>25984</v>
      </c>
      <c r="Y5132" s="112" t="n">
        <v>4.14</v>
      </c>
      <c r="Z5132" s="97" t="b">
        <v>1</v>
      </c>
      <c r="AA5132" s="92" t="inlineStr">
        <is>
          <t>PUC</t>
        </is>
      </c>
      <c r="AMD5132" s="85" t="n"/>
      <c r="AME5132" s="85" t="n"/>
      <c r="AMF5132" s="85" t="n"/>
      <c r="AMG5132" s="85" t="n"/>
      <c r="AMH5132" s="85" t="n"/>
      <c r="AMI5132" s="85" t="n"/>
      <c r="AMJ5132" s="85" t="n"/>
    </row>
    <row r="5133" ht="24.6" customFormat="1" customHeight="1" s="92">
      <c r="A5133" s="92" t="n">
        <v>70</v>
      </c>
      <c r="B5133" s="92" t="n">
        <v>140</v>
      </c>
      <c r="C5133" s="93" t="inlineStr">
        <is>
          <t>Idaho Power Company</t>
        </is>
      </c>
      <c r="D5133" s="93" t="inlineStr">
        <is>
          <t>ID</t>
        </is>
      </c>
      <c r="F5133" s="92" t="n">
        <v>367</v>
      </c>
      <c r="G5133" s="92" t="inlineStr">
        <is>
          <t>UPPER MALAD</t>
        </is>
      </c>
      <c r="H5133" s="99" t="n">
        <v>335</v>
      </c>
      <c r="I5133" s="95" t="n">
        <v>42369</v>
      </c>
      <c r="K5133" s="92" t="n">
        <v>335</v>
      </c>
      <c r="L5133" s="92" t="n">
        <v>219159.81</v>
      </c>
      <c r="M5133" s="92" t="n">
        <v>41468</v>
      </c>
      <c r="P5133" s="93" t="inlineStr">
        <is>
          <t>90-R2</t>
        </is>
      </c>
      <c r="R5133" s="113" t="n">
        <v>-5</v>
      </c>
      <c r="S5133" s="97">
        <f>TRUE()</f>
        <v/>
      </c>
      <c r="W5133" s="98" t="n"/>
      <c r="X5133" s="99" t="n">
        <v>10119</v>
      </c>
      <c r="Y5133" s="112" t="n">
        <v>4.62</v>
      </c>
      <c r="Z5133" s="97" t="b">
        <v>1</v>
      </c>
      <c r="AA5133" s="92" t="inlineStr">
        <is>
          <t>PUC</t>
        </is>
      </c>
      <c r="AMD5133" s="85" t="n"/>
      <c r="AME5133" s="85" t="n"/>
      <c r="AMF5133" s="85" t="n"/>
      <c r="AMG5133" s="85" t="n"/>
      <c r="AMH5133" s="85" t="n"/>
      <c r="AMI5133" s="85" t="n"/>
      <c r="AMJ5133" s="85" t="n"/>
    </row>
    <row r="5134" ht="24.6" customFormat="1" customHeight="1" s="92">
      <c r="A5134" s="92" t="n">
        <v>70</v>
      </c>
      <c r="B5134" s="92" t="n">
        <v>140</v>
      </c>
      <c r="C5134" s="93" t="inlineStr">
        <is>
          <t>Idaho Power Company</t>
        </is>
      </c>
      <c r="D5134" s="93" t="inlineStr">
        <is>
          <t>ID</t>
        </is>
      </c>
      <c r="F5134" s="92" t="n">
        <v>367</v>
      </c>
      <c r="G5134" s="92" t="inlineStr">
        <is>
          <t>UPPER MALAD</t>
        </is>
      </c>
      <c r="H5134" s="99" t="n">
        <v>336</v>
      </c>
      <c r="I5134" s="95" t="n">
        <v>42369</v>
      </c>
      <c r="K5134" s="112" t="n">
        <v>336</v>
      </c>
      <c r="L5134" s="92" t="n">
        <v>1298305.78</v>
      </c>
      <c r="M5134" s="92" t="n">
        <v>43310</v>
      </c>
      <c r="P5134" s="93" t="inlineStr">
        <is>
          <t>100-R3</t>
        </is>
      </c>
      <c r="R5134" s="113" t="n">
        <v>0</v>
      </c>
      <c r="S5134" s="97">
        <f>TRUE()</f>
        <v/>
      </c>
      <c r="W5134" s="98" t="n"/>
      <c r="X5134" s="99" t="n">
        <v>65420</v>
      </c>
      <c r="Y5134" s="102" t="n">
        <v>5.04</v>
      </c>
      <c r="Z5134" s="97" t="b">
        <v>1</v>
      </c>
      <c r="AA5134" s="92" t="inlineStr">
        <is>
          <t>PUC</t>
        </is>
      </c>
      <c r="AMD5134" s="85" t="n"/>
      <c r="AME5134" s="85" t="n"/>
      <c r="AMF5134" s="85" t="n"/>
      <c r="AMG5134" s="85" t="n"/>
      <c r="AMH5134" s="85" t="n"/>
      <c r="AMI5134" s="85" t="n"/>
      <c r="AMJ5134" s="85" t="n"/>
    </row>
    <row r="5135" ht="24.6" customFormat="1" customHeight="1" s="92">
      <c r="A5135" s="92" t="n">
        <v>70</v>
      </c>
      <c r="B5135" s="92" t="n">
        <v>140</v>
      </c>
      <c r="C5135" s="93" t="inlineStr">
        <is>
          <t>Idaho Power Company</t>
        </is>
      </c>
      <c r="D5135" s="93" t="inlineStr">
        <is>
          <t>ID</t>
        </is>
      </c>
      <c r="F5135" s="92" t="n">
        <v>927</v>
      </c>
      <c r="G5135" s="92" t="inlineStr">
        <is>
          <t>UPPER SALMON A</t>
        </is>
      </c>
      <c r="H5135" s="99" t="n">
        <v>331</v>
      </c>
      <c r="I5135" s="95" t="n">
        <v>42369</v>
      </c>
      <c r="K5135" s="112" t="n">
        <v>331</v>
      </c>
      <c r="L5135" s="92" t="n">
        <v>917541.4</v>
      </c>
      <c r="M5135" s="92" t="n">
        <v>742370</v>
      </c>
      <c r="P5135" s="93" t="inlineStr">
        <is>
          <t>120-R2.5</t>
        </is>
      </c>
      <c r="R5135" s="113" t="n">
        <v>-25</v>
      </c>
      <c r="S5135" s="97">
        <f>TRUE()</f>
        <v/>
      </c>
      <c r="W5135" s="98" t="n"/>
      <c r="X5135" s="99" t="n">
        <v>22361</v>
      </c>
      <c r="Y5135" s="112" t="n">
        <v>2.44</v>
      </c>
      <c r="Z5135" s="97" t="b">
        <v>1</v>
      </c>
      <c r="AA5135" s="92" t="inlineStr">
        <is>
          <t>PUC</t>
        </is>
      </c>
      <c r="AMD5135" s="85" t="n"/>
      <c r="AME5135" s="85" t="n"/>
      <c r="AMF5135" s="85" t="n"/>
      <c r="AMG5135" s="85" t="n"/>
      <c r="AMH5135" s="85" t="n"/>
      <c r="AMI5135" s="85" t="n"/>
      <c r="AMJ5135" s="85" t="n"/>
    </row>
    <row r="5136" ht="24.6" customFormat="1" customHeight="1" s="92">
      <c r="A5136" s="92" t="n">
        <v>70</v>
      </c>
      <c r="B5136" s="92" t="n">
        <v>140</v>
      </c>
      <c r="C5136" s="93" t="inlineStr">
        <is>
          <t>Idaho Power Company</t>
        </is>
      </c>
      <c r="D5136" s="93" t="inlineStr">
        <is>
          <t>ID</t>
        </is>
      </c>
      <c r="F5136" s="92" t="n">
        <v>927</v>
      </c>
      <c r="G5136" s="92" t="inlineStr">
        <is>
          <t>UPPER SALMON A</t>
        </is>
      </c>
      <c r="H5136" s="99" t="n">
        <v>332.2</v>
      </c>
      <c r="I5136" s="95" t="n">
        <v>42369</v>
      </c>
      <c r="K5136" s="92" t="n">
        <v>332.2</v>
      </c>
      <c r="L5136" s="92" t="n">
        <v>1343320.64</v>
      </c>
      <c r="M5136" s="92" t="n">
        <v>691336</v>
      </c>
      <c r="P5136" s="93" t="inlineStr">
        <is>
          <t>120-S1.5</t>
        </is>
      </c>
      <c r="R5136" s="113" t="n">
        <v>-20</v>
      </c>
      <c r="S5136" s="97">
        <f>TRUE()</f>
        <v/>
      </c>
      <c r="W5136" s="98" t="n"/>
      <c r="X5136" s="99" t="n">
        <v>50353</v>
      </c>
      <c r="Y5136" s="112" t="n">
        <v>3.75</v>
      </c>
      <c r="Z5136" s="97" t="b">
        <v>1</v>
      </c>
      <c r="AA5136" s="92" t="inlineStr">
        <is>
          <t>PUC</t>
        </is>
      </c>
      <c r="AMD5136" s="85" t="n"/>
      <c r="AME5136" s="85" t="n"/>
      <c r="AMF5136" s="85" t="n"/>
      <c r="AMG5136" s="85" t="n"/>
      <c r="AMH5136" s="85" t="n"/>
      <c r="AMI5136" s="85" t="n"/>
      <c r="AMJ5136" s="85" t="n"/>
    </row>
    <row r="5137" ht="24.6" customFormat="1" customHeight="1" s="92">
      <c r="A5137" s="92" t="n">
        <v>70</v>
      </c>
      <c r="B5137" s="92" t="n">
        <v>140</v>
      </c>
      <c r="C5137" s="93" t="inlineStr">
        <is>
          <t>Idaho Power Company</t>
        </is>
      </c>
      <c r="D5137" s="93" t="inlineStr">
        <is>
          <t>ID</t>
        </is>
      </c>
      <c r="F5137" s="92" t="n">
        <v>927</v>
      </c>
      <c r="G5137" s="92" t="inlineStr">
        <is>
          <t>UPPER SALMON A</t>
        </is>
      </c>
      <c r="H5137" s="99" t="n">
        <v>333</v>
      </c>
      <c r="I5137" s="95" t="n">
        <v>42369</v>
      </c>
      <c r="K5137" s="92" t="n">
        <v>333</v>
      </c>
      <c r="L5137" s="92" t="n">
        <v>2421216.32</v>
      </c>
      <c r="M5137" s="92" t="n">
        <v>876313</v>
      </c>
      <c r="P5137" s="93" t="inlineStr">
        <is>
          <t>100-R2.5</t>
        </is>
      </c>
      <c r="R5137" s="113" t="n">
        <v>-10</v>
      </c>
      <c r="S5137" s="97">
        <f>TRUE()</f>
        <v/>
      </c>
      <c r="W5137" s="98" t="n"/>
      <c r="X5137" s="99" t="n">
        <v>98075</v>
      </c>
      <c r="Y5137" s="112" t="n">
        <v>4.05</v>
      </c>
      <c r="Z5137" s="97" t="b">
        <v>1</v>
      </c>
      <c r="AA5137" s="92" t="inlineStr">
        <is>
          <t>PUC</t>
        </is>
      </c>
      <c r="AMD5137" s="85" t="n"/>
      <c r="AME5137" s="85" t="n"/>
      <c r="AMF5137" s="85" t="n"/>
      <c r="AMG5137" s="85" t="n"/>
      <c r="AMH5137" s="85" t="n"/>
      <c r="AMI5137" s="85" t="n"/>
      <c r="AMJ5137" s="85" t="n"/>
    </row>
    <row r="5138" ht="24.6" customFormat="1" customHeight="1" s="92">
      <c r="A5138" s="92" t="n">
        <v>70</v>
      </c>
      <c r="B5138" s="92" t="n">
        <v>140</v>
      </c>
      <c r="C5138" s="93" t="inlineStr">
        <is>
          <t>Idaho Power Company</t>
        </is>
      </c>
      <c r="D5138" s="93" t="inlineStr">
        <is>
          <t>ID</t>
        </is>
      </c>
      <c r="F5138" s="92" t="n">
        <v>927</v>
      </c>
      <c r="G5138" s="92" t="inlineStr">
        <is>
          <t>UPPER SALMON A</t>
        </is>
      </c>
      <c r="H5138" s="99" t="n">
        <v>334</v>
      </c>
      <c r="I5138" s="95" t="n">
        <v>42369</v>
      </c>
      <c r="K5138" s="92" t="n">
        <v>334</v>
      </c>
      <c r="L5138" s="92" t="n">
        <v>1208094.46</v>
      </c>
      <c r="M5138" s="92" t="n">
        <v>537022</v>
      </c>
      <c r="P5138" s="93" t="inlineStr">
        <is>
          <t>65-R1.5</t>
        </is>
      </c>
      <c r="R5138" s="113" t="n">
        <v>-10</v>
      </c>
      <c r="S5138" s="97">
        <f>TRUE()</f>
        <v/>
      </c>
      <c r="W5138" s="98" t="n"/>
      <c r="X5138" s="99" t="n">
        <v>45474</v>
      </c>
      <c r="Y5138" s="112" t="n">
        <v>3.76</v>
      </c>
      <c r="Z5138" s="97" t="b">
        <v>1</v>
      </c>
      <c r="AA5138" s="92" t="inlineStr">
        <is>
          <t>PUC</t>
        </is>
      </c>
      <c r="AMD5138" s="85" t="n"/>
      <c r="AME5138" s="85" t="n"/>
      <c r="AMF5138" s="85" t="n"/>
      <c r="AMG5138" s="85" t="n"/>
      <c r="AMH5138" s="85" t="n"/>
      <c r="AMI5138" s="85" t="n"/>
      <c r="AMJ5138" s="85" t="n"/>
    </row>
    <row r="5139" ht="24.6" customFormat="1" customHeight="1" s="92">
      <c r="A5139" s="92" t="n">
        <v>70</v>
      </c>
      <c r="B5139" s="92" t="n">
        <v>140</v>
      </c>
      <c r="C5139" s="93" t="inlineStr">
        <is>
          <t>Idaho Power Company</t>
        </is>
      </c>
      <c r="D5139" s="93" t="inlineStr">
        <is>
          <t>ID</t>
        </is>
      </c>
      <c r="F5139" s="92" t="n">
        <v>927</v>
      </c>
      <c r="G5139" s="92" t="inlineStr">
        <is>
          <t>UPPER SALMON A</t>
        </is>
      </c>
      <c r="H5139" s="99" t="n">
        <v>335</v>
      </c>
      <c r="I5139" s="95" t="n">
        <v>42369</v>
      </c>
      <c r="K5139" s="92" t="n">
        <v>335</v>
      </c>
      <c r="L5139" s="92" t="n">
        <v>269272.25</v>
      </c>
      <c r="M5139" s="92" t="n">
        <v>84401</v>
      </c>
      <c r="P5139" s="93" t="inlineStr">
        <is>
          <t>90-R2</t>
        </is>
      </c>
      <c r="R5139" s="113" t="n">
        <v>-5</v>
      </c>
      <c r="S5139" s="97">
        <f>TRUE()</f>
        <v/>
      </c>
      <c r="W5139" s="98" t="n"/>
      <c r="X5139" s="99" t="n">
        <v>10947</v>
      </c>
      <c r="Y5139" s="112" t="n">
        <v>4.07</v>
      </c>
      <c r="Z5139" s="97" t="b">
        <v>1</v>
      </c>
      <c r="AA5139" s="92" t="inlineStr">
        <is>
          <t>PUC</t>
        </is>
      </c>
      <c r="AMD5139" s="85" t="n"/>
      <c r="AME5139" s="85" t="n"/>
      <c r="AMF5139" s="85" t="n"/>
      <c r="AMG5139" s="85" t="n"/>
      <c r="AMH5139" s="85" t="n"/>
      <c r="AMI5139" s="85" t="n"/>
      <c r="AMJ5139" s="85" t="n"/>
    </row>
    <row r="5140" ht="24.6" customFormat="1" customHeight="1" s="92">
      <c r="A5140" s="92" t="n">
        <v>70</v>
      </c>
      <c r="B5140" s="92" t="n">
        <v>140</v>
      </c>
      <c r="C5140" s="93" t="inlineStr">
        <is>
          <t>Idaho Power Company</t>
        </is>
      </c>
      <c r="D5140" s="93" t="inlineStr">
        <is>
          <t>ID</t>
        </is>
      </c>
      <c r="F5140" s="92" t="n">
        <v>927</v>
      </c>
      <c r="G5140" s="92" t="inlineStr">
        <is>
          <t>UPPER SALMON A</t>
        </is>
      </c>
      <c r="H5140" s="99" t="n">
        <v>336</v>
      </c>
      <c r="I5140" s="95" t="n">
        <v>42369</v>
      </c>
      <c r="K5140" s="112" t="n">
        <v>336</v>
      </c>
      <c r="L5140" s="92" t="n">
        <v>1650.89</v>
      </c>
      <c r="M5140" s="92" t="n">
        <v>1004</v>
      </c>
      <c r="P5140" s="93" t="inlineStr">
        <is>
          <t>100-R3</t>
        </is>
      </c>
      <c r="R5140" s="113" t="n">
        <v>0</v>
      </c>
      <c r="S5140" s="97">
        <f>TRUE()</f>
        <v/>
      </c>
      <c r="W5140" s="98" t="n"/>
      <c r="X5140" s="99" t="n">
        <v>35</v>
      </c>
      <c r="Y5140" s="102" t="n">
        <v>2.12</v>
      </c>
      <c r="Z5140" s="97" t="b">
        <v>1</v>
      </c>
      <c r="AA5140" s="92" t="inlineStr">
        <is>
          <t>PUC</t>
        </is>
      </c>
      <c r="AMD5140" s="85" t="n"/>
      <c r="AME5140" s="85" t="n"/>
      <c r="AMF5140" s="85" t="n"/>
      <c r="AMG5140" s="85" t="n"/>
      <c r="AMH5140" s="85" t="n"/>
      <c r="AMI5140" s="85" t="n"/>
      <c r="AMJ5140" s="85" t="n"/>
    </row>
    <row r="5141" ht="24.6" customFormat="1" customHeight="1" s="92">
      <c r="A5141" s="92" t="n">
        <v>70</v>
      </c>
      <c r="B5141" s="92" t="n">
        <v>140</v>
      </c>
      <c r="C5141" s="93" t="inlineStr">
        <is>
          <t>Idaho Power Company</t>
        </is>
      </c>
      <c r="D5141" s="93" t="inlineStr">
        <is>
          <t>ID</t>
        </is>
      </c>
      <c r="F5141" s="92" t="n">
        <v>927</v>
      </c>
      <c r="G5141" s="92" t="inlineStr">
        <is>
          <t>UPPER SALMON B</t>
        </is>
      </c>
      <c r="H5141" s="99" t="n">
        <v>331</v>
      </c>
      <c r="I5141" s="95" t="n">
        <v>42369</v>
      </c>
      <c r="K5141" s="112" t="n">
        <v>331</v>
      </c>
      <c r="L5141" s="92" t="n">
        <v>773060.9300000001</v>
      </c>
      <c r="M5141" s="92" t="n">
        <v>371100</v>
      </c>
      <c r="P5141" s="93" t="inlineStr">
        <is>
          <t>120-R2.5</t>
        </is>
      </c>
      <c r="R5141" s="113" t="n">
        <v>-25</v>
      </c>
      <c r="S5141" s="97">
        <f>TRUE()</f>
        <v/>
      </c>
      <c r="W5141" s="98" t="n"/>
      <c r="X5141" s="99" t="n">
        <v>32330</v>
      </c>
      <c r="Y5141" s="112" t="n">
        <v>4.18</v>
      </c>
      <c r="Z5141" s="97" t="b">
        <v>1</v>
      </c>
      <c r="AA5141" s="92" t="inlineStr">
        <is>
          <t>PUC</t>
        </is>
      </c>
      <c r="AMD5141" s="85" t="n"/>
      <c r="AME5141" s="85" t="n"/>
      <c r="AMF5141" s="85" t="n"/>
      <c r="AMG5141" s="85" t="n"/>
      <c r="AMH5141" s="85" t="n"/>
      <c r="AMI5141" s="85" t="n"/>
      <c r="AMJ5141" s="85" t="n"/>
    </row>
    <row r="5142" ht="24.6" customFormat="1" customHeight="1" s="92">
      <c r="A5142" s="92" t="n">
        <v>70</v>
      </c>
      <c r="B5142" s="92" t="n">
        <v>140</v>
      </c>
      <c r="C5142" s="93" t="inlineStr">
        <is>
          <t>Idaho Power Company</t>
        </is>
      </c>
      <c r="D5142" s="93" t="inlineStr">
        <is>
          <t>ID</t>
        </is>
      </c>
      <c r="F5142" s="92" t="n">
        <v>927</v>
      </c>
      <c r="G5142" s="92" t="inlineStr">
        <is>
          <t>UPPER SALMON B</t>
        </is>
      </c>
      <c r="H5142" s="99" t="n">
        <v>332.2</v>
      </c>
      <c r="I5142" s="95" t="n">
        <v>42369</v>
      </c>
      <c r="K5142" s="92" t="n">
        <v>332.2</v>
      </c>
      <c r="L5142" s="92" t="n">
        <v>3611192.4</v>
      </c>
      <c r="M5142" s="92" t="n">
        <v>2575092</v>
      </c>
      <c r="P5142" s="93" t="inlineStr">
        <is>
          <t>120-S1.5</t>
        </is>
      </c>
      <c r="R5142" s="113" t="n">
        <v>-20</v>
      </c>
      <c r="S5142" s="97">
        <f>TRUE()</f>
        <v/>
      </c>
      <c r="W5142" s="98" t="n"/>
      <c r="X5142" s="99" t="n">
        <v>96676</v>
      </c>
      <c r="Y5142" s="112" t="n">
        <v>2.68</v>
      </c>
      <c r="Z5142" s="97" t="b">
        <v>1</v>
      </c>
      <c r="AA5142" s="92" t="inlineStr">
        <is>
          <t>PUC</t>
        </is>
      </c>
      <c r="AMD5142" s="85" t="n"/>
      <c r="AME5142" s="85" t="n"/>
      <c r="AMF5142" s="85" t="n"/>
      <c r="AMG5142" s="85" t="n"/>
      <c r="AMH5142" s="85" t="n"/>
      <c r="AMI5142" s="85" t="n"/>
      <c r="AMJ5142" s="85" t="n"/>
    </row>
    <row r="5143" ht="24.6" customFormat="1" customHeight="1" s="92">
      <c r="A5143" s="92" t="n">
        <v>70</v>
      </c>
      <c r="B5143" s="92" t="n">
        <v>140</v>
      </c>
      <c r="C5143" s="93" t="inlineStr">
        <is>
          <t>Idaho Power Company</t>
        </is>
      </c>
      <c r="D5143" s="93" t="inlineStr">
        <is>
          <t>ID</t>
        </is>
      </c>
      <c r="F5143" s="92" t="n">
        <v>927</v>
      </c>
      <c r="G5143" s="92" t="inlineStr">
        <is>
          <t>UPPER SALMON B</t>
        </is>
      </c>
      <c r="H5143" s="99" t="n">
        <v>333</v>
      </c>
      <c r="I5143" s="95" t="n">
        <v>42369</v>
      </c>
      <c r="K5143" s="92" t="n">
        <v>333</v>
      </c>
      <c r="L5143" s="92" t="n">
        <v>3704936.46</v>
      </c>
      <c r="M5143" s="92" t="n">
        <v>1197208</v>
      </c>
      <c r="P5143" s="93" t="inlineStr">
        <is>
          <t>100-R2.5</t>
        </is>
      </c>
      <c r="R5143" s="113" t="n">
        <v>-10</v>
      </c>
      <c r="S5143" s="97">
        <f>TRUE()</f>
        <v/>
      </c>
      <c r="W5143" s="98" t="n"/>
      <c r="X5143" s="99" t="n">
        <v>157370</v>
      </c>
      <c r="Y5143" s="112" t="n">
        <v>4.25</v>
      </c>
      <c r="Z5143" s="97" t="b">
        <v>1</v>
      </c>
      <c r="AA5143" s="92" t="inlineStr">
        <is>
          <t>PUC</t>
        </is>
      </c>
      <c r="AMD5143" s="85" t="n"/>
      <c r="AME5143" s="85" t="n"/>
      <c r="AMF5143" s="85" t="n"/>
      <c r="AMG5143" s="85" t="n"/>
      <c r="AMH5143" s="85" t="n"/>
      <c r="AMI5143" s="85" t="n"/>
      <c r="AMJ5143" s="85" t="n"/>
    </row>
    <row r="5144" ht="24.6" customFormat="1" customHeight="1" s="92">
      <c r="A5144" s="92" t="n">
        <v>70</v>
      </c>
      <c r="B5144" s="92" t="n">
        <v>140</v>
      </c>
      <c r="C5144" s="93" t="inlineStr">
        <is>
          <t>Idaho Power Company</t>
        </is>
      </c>
      <c r="D5144" s="93" t="inlineStr">
        <is>
          <t>ID</t>
        </is>
      </c>
      <c r="F5144" s="92" t="n">
        <v>927</v>
      </c>
      <c r="G5144" s="92" t="inlineStr">
        <is>
          <t>UPPER SALMON B</t>
        </is>
      </c>
      <c r="H5144" s="99" t="n">
        <v>334</v>
      </c>
      <c r="I5144" s="95" t="n">
        <v>42369</v>
      </c>
      <c r="K5144" s="92" t="n">
        <v>334</v>
      </c>
      <c r="L5144" s="92" t="n">
        <v>1063846.38</v>
      </c>
      <c r="M5144" s="92" t="n">
        <v>324101</v>
      </c>
      <c r="P5144" s="93" t="inlineStr">
        <is>
          <t>65-R1.5</t>
        </is>
      </c>
      <c r="R5144" s="113" t="n">
        <v>-10</v>
      </c>
      <c r="S5144" s="97">
        <f>TRUE()</f>
        <v/>
      </c>
      <c r="W5144" s="98" t="n"/>
      <c r="X5144" s="99" t="n">
        <v>48214</v>
      </c>
      <c r="Y5144" s="112" t="n">
        <v>4.53</v>
      </c>
      <c r="Z5144" s="97" t="b">
        <v>1</v>
      </c>
      <c r="AA5144" s="92" t="inlineStr">
        <is>
          <t>PUC</t>
        </is>
      </c>
      <c r="AMD5144" s="85" t="n"/>
      <c r="AME5144" s="85" t="n"/>
      <c r="AMF5144" s="85" t="n"/>
      <c r="AMG5144" s="85" t="n"/>
      <c r="AMH5144" s="85" t="n"/>
      <c r="AMI5144" s="85" t="n"/>
      <c r="AMJ5144" s="85" t="n"/>
    </row>
    <row r="5145" ht="24.6" customFormat="1" customHeight="1" s="92">
      <c r="A5145" s="92" t="n">
        <v>70</v>
      </c>
      <c r="B5145" s="92" t="n">
        <v>140</v>
      </c>
      <c r="C5145" s="93" t="inlineStr">
        <is>
          <t>Idaho Power Company</t>
        </is>
      </c>
      <c r="D5145" s="93" t="inlineStr">
        <is>
          <t>ID</t>
        </is>
      </c>
      <c r="F5145" s="92" t="n">
        <v>927</v>
      </c>
      <c r="G5145" s="92" t="inlineStr">
        <is>
          <t>UPPER SALMON B</t>
        </is>
      </c>
      <c r="H5145" s="99" t="n">
        <v>335</v>
      </c>
      <c r="I5145" s="95" t="n">
        <v>42369</v>
      </c>
      <c r="K5145" s="92" t="n">
        <v>335</v>
      </c>
      <c r="L5145" s="92" t="n">
        <v>242429.35</v>
      </c>
      <c r="M5145" s="92" t="n">
        <v>120668</v>
      </c>
      <c r="P5145" s="93" t="inlineStr">
        <is>
          <t>90-R2</t>
        </is>
      </c>
      <c r="R5145" s="113" t="n">
        <v>-5</v>
      </c>
      <c r="S5145" s="97">
        <f>TRUE()</f>
        <v/>
      </c>
      <c r="W5145" s="98" t="n"/>
      <c r="X5145" s="99" t="n">
        <v>7473</v>
      </c>
      <c r="Y5145" s="112" t="n">
        <v>3.08</v>
      </c>
      <c r="Z5145" s="97" t="b">
        <v>1</v>
      </c>
      <c r="AA5145" s="92" t="inlineStr">
        <is>
          <t>PUC</t>
        </is>
      </c>
      <c r="AMD5145" s="85" t="n"/>
      <c r="AME5145" s="85" t="n"/>
      <c r="AMF5145" s="85" t="n"/>
      <c r="AMG5145" s="85" t="n"/>
      <c r="AMH5145" s="85" t="n"/>
      <c r="AMI5145" s="85" t="n"/>
      <c r="AMJ5145" s="85" t="n"/>
    </row>
    <row r="5146" ht="24.6" customFormat="1" customHeight="1" s="92">
      <c r="A5146" s="92" t="n">
        <v>70</v>
      </c>
      <c r="B5146" s="92" t="n">
        <v>140</v>
      </c>
      <c r="C5146" s="93" t="inlineStr">
        <is>
          <t>Idaho Power Company</t>
        </is>
      </c>
      <c r="D5146" s="93" t="inlineStr">
        <is>
          <t>ID</t>
        </is>
      </c>
      <c r="F5146" s="92" t="n">
        <v>927</v>
      </c>
      <c r="G5146" s="92" t="inlineStr">
        <is>
          <t>UPPER SALMON COMMON</t>
        </is>
      </c>
      <c r="H5146" s="99" t="n">
        <v>331</v>
      </c>
      <c r="I5146" s="95" t="n">
        <v>42369</v>
      </c>
      <c r="K5146" s="112" t="n">
        <v>331</v>
      </c>
      <c r="L5146" s="92" t="n">
        <v>389664.01</v>
      </c>
      <c r="M5146" s="92" t="n">
        <v>261898</v>
      </c>
      <c r="P5146" s="93" t="inlineStr">
        <is>
          <t>120-R2.5</t>
        </is>
      </c>
      <c r="R5146" s="113" t="n">
        <v>-25</v>
      </c>
      <c r="S5146" s="97">
        <f>TRUE()</f>
        <v/>
      </c>
      <c r="W5146" s="98" t="n"/>
      <c r="X5146" s="99" t="n">
        <v>12265</v>
      </c>
      <c r="Y5146" s="112" t="n">
        <v>3.15</v>
      </c>
      <c r="Z5146" s="97" t="b">
        <v>1</v>
      </c>
      <c r="AA5146" s="92" t="inlineStr">
        <is>
          <t>PUC</t>
        </is>
      </c>
      <c r="AMD5146" s="85" t="n"/>
      <c r="AME5146" s="85" t="n"/>
      <c r="AMF5146" s="85" t="n"/>
      <c r="AMG5146" s="85" t="n"/>
      <c r="AMH5146" s="85" t="n"/>
      <c r="AMI5146" s="85" t="n"/>
      <c r="AMJ5146" s="85" t="n"/>
    </row>
    <row r="5147" ht="24.6" customFormat="1" customHeight="1" s="92">
      <c r="A5147" s="92" t="n">
        <v>70</v>
      </c>
      <c r="B5147" s="92" t="n">
        <v>140</v>
      </c>
      <c r="C5147" s="93" t="inlineStr">
        <is>
          <t>Idaho Power Company</t>
        </is>
      </c>
      <c r="D5147" s="93" t="inlineStr">
        <is>
          <t>ID</t>
        </is>
      </c>
      <c r="F5147" s="92" t="n">
        <v>927</v>
      </c>
      <c r="G5147" s="92" t="inlineStr">
        <is>
          <t>UPPER SALMON COMMON</t>
        </is>
      </c>
      <c r="H5147" s="99" t="n">
        <v>332.2</v>
      </c>
      <c r="I5147" s="95" t="n">
        <v>42369</v>
      </c>
      <c r="K5147" s="92" t="n">
        <v>332.2</v>
      </c>
      <c r="L5147" s="92" t="n">
        <v>1175917.13</v>
      </c>
      <c r="M5147" s="92" t="n">
        <v>624626</v>
      </c>
      <c r="P5147" s="93" t="inlineStr">
        <is>
          <t>120-S1.5</t>
        </is>
      </c>
      <c r="R5147" s="113" t="n">
        <v>-20</v>
      </c>
      <c r="S5147" s="97">
        <f>TRUE()</f>
        <v/>
      </c>
      <c r="W5147" s="98" t="n"/>
      <c r="X5147" s="99" t="n">
        <v>43014</v>
      </c>
      <c r="Y5147" s="112" t="n">
        <v>3.66</v>
      </c>
      <c r="Z5147" s="97" t="b">
        <v>1</v>
      </c>
      <c r="AA5147" s="92" t="inlineStr">
        <is>
          <t>PUC</t>
        </is>
      </c>
      <c r="AMD5147" s="85" t="n"/>
      <c r="AME5147" s="85" t="n"/>
      <c r="AMF5147" s="85" t="n"/>
      <c r="AMG5147" s="85" t="n"/>
      <c r="AMH5147" s="85" t="n"/>
      <c r="AMI5147" s="85" t="n"/>
      <c r="AMJ5147" s="85" t="n"/>
    </row>
    <row r="5148" ht="24.6" customFormat="1" customHeight="1" s="92">
      <c r="A5148" s="92" t="n">
        <v>70</v>
      </c>
      <c r="B5148" s="92" t="n">
        <v>140</v>
      </c>
      <c r="C5148" s="93" t="inlineStr">
        <is>
          <t>Idaho Power Company</t>
        </is>
      </c>
      <c r="D5148" s="93" t="inlineStr">
        <is>
          <t>ID</t>
        </is>
      </c>
      <c r="F5148" s="92" t="n">
        <v>927</v>
      </c>
      <c r="G5148" s="92" t="inlineStr">
        <is>
          <t>UPPER SALMON COMMON</t>
        </is>
      </c>
      <c r="H5148" s="99" t="n">
        <v>335</v>
      </c>
      <c r="I5148" s="95" t="n">
        <v>42369</v>
      </c>
      <c r="K5148" s="92" t="n">
        <v>335</v>
      </c>
      <c r="L5148" s="92" t="n">
        <v>1930.37</v>
      </c>
      <c r="M5148" s="92" t="n">
        <v>310</v>
      </c>
      <c r="P5148" s="93" t="inlineStr">
        <is>
          <t>90-R2</t>
        </is>
      </c>
      <c r="R5148" s="113" t="n">
        <v>-5</v>
      </c>
      <c r="S5148" s="97">
        <f>TRUE()</f>
        <v/>
      </c>
      <c r="W5148" s="98" t="n"/>
      <c r="X5148" s="99" t="n">
        <v>95</v>
      </c>
      <c r="Y5148" s="112" t="n">
        <v>4.92</v>
      </c>
      <c r="Z5148" s="97" t="b">
        <v>1</v>
      </c>
      <c r="AA5148" s="92" t="inlineStr">
        <is>
          <t>PUC</t>
        </is>
      </c>
      <c r="AMD5148" s="85" t="n"/>
      <c r="AME5148" s="85" t="n"/>
      <c r="AMF5148" s="85" t="n"/>
      <c r="AMG5148" s="85" t="n"/>
      <c r="AMH5148" s="85" t="n"/>
      <c r="AMI5148" s="85" t="n"/>
      <c r="AMJ5148" s="85" t="n"/>
    </row>
    <row r="5149" ht="24.6" customFormat="1" customHeight="1" s="92">
      <c r="A5149" s="92" t="n">
        <v>70</v>
      </c>
      <c r="B5149" s="92" t="n">
        <v>140</v>
      </c>
      <c r="C5149" s="93" t="inlineStr">
        <is>
          <t>Idaho Power Company</t>
        </is>
      </c>
      <c r="D5149" s="93" t="inlineStr">
        <is>
          <t>ID</t>
        </is>
      </c>
      <c r="F5149" s="92" t="n">
        <v>927</v>
      </c>
      <c r="G5149" s="92" t="inlineStr">
        <is>
          <t>UPPER SALMON COMMON</t>
        </is>
      </c>
      <c r="H5149" s="99" t="n">
        <v>336</v>
      </c>
      <c r="I5149" s="95" t="n">
        <v>42369</v>
      </c>
      <c r="K5149" s="112" t="n">
        <v>336</v>
      </c>
      <c r="L5149" s="92" t="n">
        <v>27708.47</v>
      </c>
      <c r="M5149" s="92" t="n">
        <v>27708</v>
      </c>
      <c r="P5149" s="93" t="inlineStr">
        <is>
          <t>100-R3</t>
        </is>
      </c>
      <c r="R5149" s="113" t="n">
        <v>0</v>
      </c>
      <c r="S5149" s="97">
        <f>TRUE()</f>
        <v/>
      </c>
      <c r="W5149" s="98" t="n"/>
      <c r="X5149" s="99" t="n">
        <v>0</v>
      </c>
      <c r="Y5149" s="93" t="inlineStr">
        <is>
          <t>-</t>
        </is>
      </c>
      <c r="Z5149" s="97" t="b">
        <v>1</v>
      </c>
      <c r="AA5149" s="92" t="inlineStr">
        <is>
          <t>PUC</t>
        </is>
      </c>
      <c r="AMD5149" s="85" t="n"/>
      <c r="AME5149" s="85" t="n"/>
      <c r="AMF5149" s="85" t="n"/>
      <c r="AMG5149" s="85" t="n"/>
      <c r="AMH5149" s="85" t="n"/>
      <c r="AMI5149" s="85" t="n"/>
      <c r="AMJ5149" s="85" t="n"/>
    </row>
    <row r="5150" ht="24.6" customFormat="1" customHeight="1" s="92">
      <c r="A5150" s="92" t="n">
        <v>145</v>
      </c>
      <c r="B5150" s="92" t="n">
        <v>272</v>
      </c>
      <c r="C5150" s="100" t="inlineStr">
        <is>
          <t>Public Service Company of Colorado</t>
        </is>
      </c>
      <c r="D5150" s="92" t="inlineStr">
        <is>
          <t>CO</t>
        </is>
      </c>
      <c r="F5150" s="92" t="n">
        <v>630</v>
      </c>
      <c r="G5150" s="92" t="inlineStr">
        <is>
          <t>Valmont</t>
        </is>
      </c>
      <c r="H5150" s="94" t="n">
        <v>343</v>
      </c>
      <c r="I5150" s="95" t="n">
        <v>43101</v>
      </c>
      <c r="K5150" s="92" t="inlineStr">
        <is>
          <t>343 Prime Movers</t>
        </is>
      </c>
      <c r="L5150" s="96" t="inlineStr">
        <is>
          <t>-</t>
        </is>
      </c>
      <c r="M5150" s="96" t="n"/>
      <c r="W5150" s="98" t="n"/>
      <c r="X5150" s="99" t="inlineStr">
        <is>
          <t>-</t>
        </is>
      </c>
      <c r="Y5150" s="92" t="n">
        <v>0.023349</v>
      </c>
      <c r="Z5150" s="97" t="b">
        <v>0</v>
      </c>
      <c r="AA5150" s="92" t="inlineStr">
        <is>
          <t>PUC</t>
        </is>
      </c>
      <c r="AMD5150" s="85" t="n"/>
      <c r="AME5150" s="85" t="n"/>
      <c r="AMF5150" s="85" t="n"/>
      <c r="AMG5150" s="85" t="n"/>
      <c r="AMH5150" s="85" t="n"/>
      <c r="AMI5150" s="85" t="n"/>
      <c r="AMJ5150" s="85" t="n"/>
    </row>
    <row r="5151" ht="24.6" customFormat="1" customHeight="1" s="92">
      <c r="A5151" s="92" t="n">
        <v>145</v>
      </c>
      <c r="B5151" s="92" t="n">
        <v>272</v>
      </c>
      <c r="C5151" s="100" t="inlineStr">
        <is>
          <t>Public Service Company of Colorado</t>
        </is>
      </c>
      <c r="D5151" s="92" t="inlineStr">
        <is>
          <t>CO</t>
        </is>
      </c>
      <c r="F5151" s="92" t="n">
        <v>630</v>
      </c>
      <c r="G5151" s="92" t="inlineStr">
        <is>
          <t>Valmont CT</t>
        </is>
      </c>
      <c r="H5151" s="94" t="n"/>
      <c r="I5151" s="95" t="n">
        <v>43101</v>
      </c>
      <c r="L5151" s="96" t="n"/>
      <c r="M5151" s="96" t="n"/>
      <c r="W5151" s="94" t="n">
        <v>2013</v>
      </c>
      <c r="X5151" s="99" t="n"/>
      <c r="Z5151" s="97" t="b">
        <v>0</v>
      </c>
      <c r="AA5151" s="92" t="inlineStr">
        <is>
          <t>PUC</t>
        </is>
      </c>
      <c r="AMD5151" s="85" t="n"/>
      <c r="AME5151" s="85" t="n"/>
      <c r="AMF5151" s="85" t="n"/>
      <c r="AMG5151" s="85" t="n"/>
      <c r="AMH5151" s="85" t="n"/>
      <c r="AMI5151" s="85" t="n"/>
      <c r="AMJ5151" s="85" t="n"/>
    </row>
    <row r="5152" ht="24.6" customFormat="1" customHeight="1" s="92">
      <c r="A5152" s="92" t="n">
        <v>186</v>
      </c>
      <c r="B5152" s="92" t="n">
        <v>349</v>
      </c>
      <c r="C5152" s="79" t="inlineStr">
        <is>
          <t>VIRGINIA ELECTRIC AND POWER COMPANY</t>
        </is>
      </c>
      <c r="D5152" s="92" t="inlineStr">
        <is>
          <t>VA</t>
        </is>
      </c>
      <c r="F5152" s="92" t="n">
        <v>607</v>
      </c>
      <c r="G5152" s="92" t="inlineStr">
        <is>
          <t>VIRGINIA CITY POWER STATION</t>
        </is>
      </c>
      <c r="H5152" s="94" t="n">
        <v>311</v>
      </c>
      <c r="I5152" s="95" t="n">
        <v>42735</v>
      </c>
      <c r="J5152" s="95" t="n"/>
      <c r="K5152" s="93" t="inlineStr">
        <is>
          <t>STRUCTURES AMD IMPROVEMENTS</t>
        </is>
      </c>
      <c r="L5152" s="92" t="n">
        <v>230256303.32</v>
      </c>
      <c r="M5152" s="92" t="n">
        <v>19432150</v>
      </c>
      <c r="N5152" s="92" t="n">
        <v>222336969</v>
      </c>
      <c r="P5152" s="93" t="inlineStr">
        <is>
          <t>80-S0.5</t>
        </is>
      </c>
      <c r="R5152" s="113" t="n">
        <v>-5</v>
      </c>
      <c r="S5152" s="97">
        <f>TRUE()</f>
        <v/>
      </c>
      <c r="V5152" s="119" t="n">
        <v>45.7</v>
      </c>
      <c r="W5152" s="115" t="inlineStr">
        <is>
          <t>06-2067</t>
        </is>
      </c>
      <c r="X5152" s="99" t="n">
        <v>4864177</v>
      </c>
      <c r="Y5152" s="93" t="n">
        <v>2.11</v>
      </c>
      <c r="Z5152" s="97" t="b">
        <v>1</v>
      </c>
      <c r="AA5152" s="92" t="inlineStr">
        <is>
          <t>PUC</t>
        </is>
      </c>
      <c r="AMD5152" s="85" t="n"/>
      <c r="AME5152" s="85" t="n"/>
      <c r="AMF5152" s="85" t="n"/>
      <c r="AMG5152" s="85" t="n"/>
      <c r="AMH5152" s="85" t="n"/>
      <c r="AMI5152" s="85" t="n"/>
      <c r="AMJ5152" s="85" t="n"/>
    </row>
    <row r="5153" ht="24.6" customFormat="1" customHeight="1" s="92">
      <c r="A5153" s="92" t="n">
        <v>186</v>
      </c>
      <c r="B5153" s="92" t="n">
        <v>349</v>
      </c>
      <c r="C5153" s="79" t="inlineStr">
        <is>
          <t>VIRGINIA ELECTRIC AND POWER COMPANY</t>
        </is>
      </c>
      <c r="D5153" s="92" t="inlineStr">
        <is>
          <t>VA</t>
        </is>
      </c>
      <c r="F5153" s="92" t="n">
        <v>607</v>
      </c>
      <c r="G5153" s="92" t="inlineStr">
        <is>
          <t>VIRGINIA CITY POWER STATION</t>
        </is>
      </c>
      <c r="H5153" s="94" t="n">
        <v>312</v>
      </c>
      <c r="I5153" s="95" t="n">
        <v>42735</v>
      </c>
      <c r="J5153" s="95" t="n"/>
      <c r="K5153" s="93" t="inlineStr">
        <is>
          <t>BOILER PLANT EQUIPMENT</t>
        </is>
      </c>
      <c r="L5153" s="92" t="n">
        <v>1118958810.43</v>
      </c>
      <c r="M5153" s="92" t="n">
        <v>129149535</v>
      </c>
      <c r="N5153" s="92" t="n">
        <v>1191221861</v>
      </c>
      <c r="P5153" s="93" t="inlineStr">
        <is>
          <t>58-S0</t>
        </is>
      </c>
      <c r="R5153" s="113" t="n">
        <v>-18</v>
      </c>
      <c r="S5153" s="97">
        <f>TRUE()</f>
        <v/>
      </c>
      <c r="V5153" s="106" t="n">
        <v>40.8</v>
      </c>
      <c r="W5153" s="115" t="inlineStr">
        <is>
          <t>06-2067</t>
        </is>
      </c>
      <c r="X5153" s="99" t="n">
        <v>29222441</v>
      </c>
      <c r="Y5153" s="93" t="n">
        <v>2.61</v>
      </c>
      <c r="Z5153" s="97" t="b">
        <v>1</v>
      </c>
      <c r="AA5153" s="92" t="inlineStr">
        <is>
          <t>PUC</t>
        </is>
      </c>
      <c r="AMD5153" s="85" t="n"/>
      <c r="AME5153" s="85" t="n"/>
      <c r="AMF5153" s="85" t="n"/>
      <c r="AMG5153" s="85" t="n"/>
      <c r="AMH5153" s="85" t="n"/>
      <c r="AMI5153" s="85" t="n"/>
      <c r="AMJ5153" s="85" t="n"/>
    </row>
    <row r="5154" ht="24.6" customFormat="1" customHeight="1" s="92">
      <c r="A5154" s="92" t="n">
        <v>186</v>
      </c>
      <c r="B5154" s="92" t="n">
        <v>349</v>
      </c>
      <c r="C5154" s="79" t="inlineStr">
        <is>
          <t>VIRGINIA ELECTRIC AND POWER COMPANY</t>
        </is>
      </c>
      <c r="D5154" s="92" t="inlineStr">
        <is>
          <t>VA</t>
        </is>
      </c>
      <c r="F5154" s="92" t="n">
        <v>607</v>
      </c>
      <c r="G5154" s="92" t="inlineStr">
        <is>
          <t>VIRGINIA CITY POWER STATION</t>
        </is>
      </c>
      <c r="H5154" s="94" t="n">
        <v>314</v>
      </c>
      <c r="I5154" s="95" t="n">
        <v>42735</v>
      </c>
      <c r="J5154" s="95" t="n"/>
      <c r="K5154" s="93" t="inlineStr">
        <is>
          <t>TURBOGENERATOR UNITS</t>
        </is>
      </c>
      <c r="L5154" s="92" t="n">
        <v>307575990.4</v>
      </c>
      <c r="M5154" s="92" t="n">
        <v>34373136</v>
      </c>
      <c r="N5154" s="92" t="n">
        <v>300884694</v>
      </c>
      <c r="P5154" s="93" t="inlineStr">
        <is>
          <t>60-R1.5</t>
        </is>
      </c>
      <c r="R5154" s="113" t="n">
        <v>-9</v>
      </c>
      <c r="S5154" s="97">
        <f>TRUE()</f>
        <v/>
      </c>
      <c r="V5154" s="106" t="n">
        <v>43</v>
      </c>
      <c r="W5154" s="115" t="inlineStr">
        <is>
          <t>06-2067</t>
        </is>
      </c>
      <c r="X5154" s="99" t="n">
        <v>7002183</v>
      </c>
      <c r="Y5154" s="93" t="n">
        <v>2.28</v>
      </c>
      <c r="Z5154" s="97" t="b">
        <v>1</v>
      </c>
      <c r="AA5154" s="92" t="inlineStr">
        <is>
          <t>PUC</t>
        </is>
      </c>
      <c r="AMD5154" s="85" t="n"/>
      <c r="AME5154" s="85" t="n"/>
      <c r="AMF5154" s="85" t="n"/>
      <c r="AMG5154" s="85" t="n"/>
      <c r="AMH5154" s="85" t="n"/>
      <c r="AMI5154" s="85" t="n"/>
      <c r="AMJ5154" s="85" t="n"/>
    </row>
    <row r="5155" ht="24.6" customFormat="1" customHeight="1" s="92">
      <c r="A5155" s="92" t="n">
        <v>186</v>
      </c>
      <c r="B5155" s="92" t="n">
        <v>349</v>
      </c>
      <c r="C5155" s="79" t="inlineStr">
        <is>
          <t>VIRGINIA ELECTRIC AND POWER COMPANY</t>
        </is>
      </c>
      <c r="D5155" s="92" t="inlineStr">
        <is>
          <t>VA</t>
        </is>
      </c>
      <c r="F5155" s="92" t="n">
        <v>607</v>
      </c>
      <c r="G5155" s="92" t="inlineStr">
        <is>
          <t>VIRGINIA CITY POWER STATION</t>
        </is>
      </c>
      <c r="H5155" s="94" t="n">
        <v>315</v>
      </c>
      <c r="I5155" s="95" t="n">
        <v>42735</v>
      </c>
      <c r="J5155" s="95" t="n"/>
      <c r="K5155" s="93" t="inlineStr">
        <is>
          <t>ACCESSORY ELECTRIC EQUIPMENT</t>
        </is>
      </c>
      <c r="L5155" s="92" t="n">
        <v>123128744.2</v>
      </c>
      <c r="M5155" s="92" t="n">
        <v>11955175</v>
      </c>
      <c r="N5155" s="92" t="n">
        <v>117330006</v>
      </c>
      <c r="P5155" s="93" t="inlineStr">
        <is>
          <t>65-R1.5</t>
        </is>
      </c>
      <c r="R5155" s="113" t="n">
        <v>-5</v>
      </c>
      <c r="S5155" s="97">
        <f>TRUE()</f>
        <v/>
      </c>
      <c r="V5155" s="119" t="n">
        <v>43.9</v>
      </c>
      <c r="W5155" s="115" t="inlineStr">
        <is>
          <t>06-2067</t>
        </is>
      </c>
      <c r="X5155" s="99" t="n">
        <v>2670090</v>
      </c>
      <c r="Y5155" s="93" t="n">
        <v>2.17</v>
      </c>
      <c r="Z5155" s="97" t="b">
        <v>1</v>
      </c>
      <c r="AA5155" s="92" t="inlineStr">
        <is>
          <t>PUC</t>
        </is>
      </c>
      <c r="AMD5155" s="85" t="n"/>
      <c r="AME5155" s="85" t="n"/>
      <c r="AMF5155" s="85" t="n"/>
      <c r="AMG5155" s="85" t="n"/>
      <c r="AMH5155" s="85" t="n"/>
      <c r="AMI5155" s="85" t="n"/>
      <c r="AMJ5155" s="85" t="n"/>
    </row>
    <row r="5156" ht="36.15" customFormat="1" customHeight="1" s="92">
      <c r="A5156" s="92" t="n">
        <v>186</v>
      </c>
      <c r="B5156" s="92" t="n">
        <v>349</v>
      </c>
      <c r="C5156" s="79" t="inlineStr">
        <is>
          <t>VIRGINIA ELECTRIC AND POWER COMPANY</t>
        </is>
      </c>
      <c r="D5156" s="92" t="inlineStr">
        <is>
          <t>VA</t>
        </is>
      </c>
      <c r="F5156" s="92" t="n">
        <v>607</v>
      </c>
      <c r="G5156" s="92" t="inlineStr">
        <is>
          <t>VIRGINIA CITY POWER STATION</t>
        </is>
      </c>
      <c r="H5156" s="94" t="n">
        <v>316</v>
      </c>
      <c r="I5156" s="95" t="n">
        <v>42735</v>
      </c>
      <c r="J5156" s="95" t="n"/>
      <c r="K5156" s="93" t="inlineStr">
        <is>
          <t>MISCELLANEOUS POWER PLANT EQUIPMENT</t>
        </is>
      </c>
      <c r="L5156" s="92" t="n">
        <v>12955656.73</v>
      </c>
      <c r="M5156" s="92" t="n">
        <v>1513585</v>
      </c>
      <c r="N5156" s="92" t="n">
        <v>11442071</v>
      </c>
      <c r="P5156" s="93" t="inlineStr">
        <is>
          <t>42-R0.5</t>
        </is>
      </c>
      <c r="R5156" s="113" t="n">
        <v>0</v>
      </c>
      <c r="S5156" s="97">
        <f>TRUE()</f>
        <v/>
      </c>
      <c r="V5156" s="119" t="n">
        <v>35.3</v>
      </c>
      <c r="W5156" s="115" t="inlineStr">
        <is>
          <t>06-2067</t>
        </is>
      </c>
      <c r="X5156" s="99" t="n">
        <v>324543</v>
      </c>
      <c r="Y5156" s="93" t="n">
        <v>2.51</v>
      </c>
      <c r="Z5156" s="97" t="b">
        <v>1</v>
      </c>
      <c r="AA5156" s="92" t="inlineStr">
        <is>
          <t>PUC</t>
        </is>
      </c>
      <c r="AMD5156" s="85" t="n"/>
      <c r="AME5156" s="85" t="n"/>
      <c r="AMF5156" s="85" t="n"/>
      <c r="AMG5156" s="85" t="n"/>
      <c r="AMH5156" s="85" t="n"/>
      <c r="AMI5156" s="85" t="n"/>
      <c r="AMJ5156" s="85" t="n"/>
    </row>
    <row r="5157" ht="24.6" customFormat="1" customHeight="1" s="92">
      <c r="A5157" s="92" t="n">
        <v>57</v>
      </c>
      <c r="B5157" s="92" t="n">
        <v>123</v>
      </c>
      <c r="C5157" s="79" t="inlineStr">
        <is>
          <t>Georgia Power Company</t>
        </is>
      </c>
      <c r="D5157" s="92" t="inlineStr">
        <is>
          <t>GA</t>
        </is>
      </c>
      <c r="F5157" s="92" t="n">
        <v>614</v>
      </c>
      <c r="G5157" s="92" t="inlineStr">
        <is>
          <t>Warner Robins Unit 1</t>
        </is>
      </c>
      <c r="H5157" s="94" t="n">
        <v>342</v>
      </c>
      <c r="I5157" s="95" t="n">
        <v>40908</v>
      </c>
      <c r="J5157" s="95" t="n"/>
      <c r="K5157" s="92" t="inlineStr">
        <is>
          <t>342.0 Fuel Holders</t>
        </is>
      </c>
      <c r="L5157" s="96" t="n"/>
      <c r="M5157" s="96" t="n"/>
      <c r="S5157" s="97">
        <f>FALSE()</f>
        <v/>
      </c>
      <c r="W5157" s="98" t="n"/>
      <c r="X5157" s="99" t="n"/>
      <c r="Z5157" s="97" t="b">
        <v>0</v>
      </c>
      <c r="AA5157" s="92" t="inlineStr">
        <is>
          <t>PUC</t>
        </is>
      </c>
      <c r="AMD5157" s="85" t="n"/>
      <c r="AME5157" s="85" t="n"/>
      <c r="AMF5157" s="85" t="n"/>
      <c r="AMG5157" s="85" t="n"/>
      <c r="AMH5157" s="85" t="n"/>
      <c r="AMI5157" s="85" t="n"/>
      <c r="AMJ5157" s="85" t="n"/>
    </row>
    <row r="5158" ht="24.6" customFormat="1" customHeight="1" s="92">
      <c r="A5158" s="92" t="n">
        <v>57</v>
      </c>
      <c r="B5158" s="92" t="n">
        <v>123</v>
      </c>
      <c r="C5158" s="79" t="inlineStr">
        <is>
          <t>Georgia Power Company</t>
        </is>
      </c>
      <c r="D5158" s="92" t="inlineStr">
        <is>
          <t>GA</t>
        </is>
      </c>
      <c r="F5158" s="92" t="n">
        <v>614</v>
      </c>
      <c r="G5158" s="92" t="inlineStr">
        <is>
          <t>Warner Robins Unit 1</t>
        </is>
      </c>
      <c r="H5158" s="94" t="n">
        <v>346</v>
      </c>
      <c r="I5158" s="95" t="n">
        <v>40908</v>
      </c>
      <c r="J5158" s="95" t="n"/>
      <c r="K5158" s="92" t="inlineStr">
        <is>
          <t>346.0 Misc. Power Plant Equipment</t>
        </is>
      </c>
      <c r="L5158" s="96" t="n"/>
      <c r="M5158" s="96" t="n"/>
      <c r="S5158" s="97">
        <f>FALSE()</f>
        <v/>
      </c>
      <c r="W5158" s="98" t="n"/>
      <c r="X5158" s="99" t="n"/>
      <c r="Z5158" s="97" t="b">
        <v>0</v>
      </c>
      <c r="AA5158" s="92" t="inlineStr">
        <is>
          <t>PUC</t>
        </is>
      </c>
      <c r="AMD5158" s="85" t="n"/>
      <c r="AME5158" s="85" t="n"/>
      <c r="AMF5158" s="85" t="n"/>
      <c r="AMG5158" s="85" t="n"/>
      <c r="AMH5158" s="85" t="n"/>
      <c r="AMI5158" s="85" t="n"/>
      <c r="AMJ5158" s="85" t="n"/>
    </row>
    <row r="5159" ht="24.6" customFormat="1" customHeight="1" s="92">
      <c r="A5159" s="92" t="n">
        <v>57</v>
      </c>
      <c r="B5159" s="92" t="n">
        <v>123</v>
      </c>
      <c r="C5159" s="79" t="inlineStr">
        <is>
          <t>Georgia Power Company</t>
        </is>
      </c>
      <c r="D5159" s="92" t="inlineStr">
        <is>
          <t>GA</t>
        </is>
      </c>
      <c r="F5159" s="92" t="n">
        <v>614</v>
      </c>
      <c r="G5159" s="92" t="inlineStr">
        <is>
          <t>Warner Robins Unit 2</t>
        </is>
      </c>
      <c r="H5159" s="94" t="n">
        <v>342</v>
      </c>
      <c r="I5159" s="95" t="n">
        <v>40908</v>
      </c>
      <c r="J5159" s="95" t="n"/>
      <c r="K5159" s="92" t="inlineStr">
        <is>
          <t>342.0 Fuel Holders</t>
        </is>
      </c>
      <c r="L5159" s="96" t="n"/>
      <c r="M5159" s="96" t="n"/>
      <c r="S5159" s="97">
        <f>FALSE()</f>
        <v/>
      </c>
      <c r="W5159" s="98" t="n"/>
      <c r="X5159" s="99" t="n"/>
      <c r="Z5159" s="97" t="b">
        <v>0</v>
      </c>
      <c r="AA5159" s="92" t="inlineStr">
        <is>
          <t>PUC</t>
        </is>
      </c>
      <c r="AMD5159" s="85" t="n"/>
      <c r="AME5159" s="85" t="n"/>
      <c r="AMF5159" s="85" t="n"/>
      <c r="AMG5159" s="85" t="n"/>
      <c r="AMH5159" s="85" t="n"/>
      <c r="AMI5159" s="85" t="n"/>
      <c r="AMJ5159" s="85" t="n"/>
    </row>
    <row r="5160" ht="24.6" customFormat="1" customHeight="1" s="92">
      <c r="A5160" s="92" t="n">
        <v>57</v>
      </c>
      <c r="B5160" s="92" t="n">
        <v>123</v>
      </c>
      <c r="C5160" s="79" t="inlineStr">
        <is>
          <t>Georgia Power Company</t>
        </is>
      </c>
      <c r="D5160" s="92" t="inlineStr">
        <is>
          <t>GA</t>
        </is>
      </c>
      <c r="F5160" s="92" t="n">
        <v>614</v>
      </c>
      <c r="G5160" s="92" t="inlineStr">
        <is>
          <t>Warner Robins Unit 2</t>
        </is>
      </c>
      <c r="H5160" s="94" t="n">
        <v>346</v>
      </c>
      <c r="I5160" s="95" t="n">
        <v>40908</v>
      </c>
      <c r="J5160" s="95" t="n"/>
      <c r="K5160" s="92" t="inlineStr">
        <is>
          <t>346.0 Misc. Power Plant Equipment</t>
        </is>
      </c>
      <c r="L5160" s="96" t="n"/>
      <c r="M5160" s="96" t="n"/>
      <c r="S5160" s="97">
        <f>FALSE()</f>
        <v/>
      </c>
      <c r="W5160" s="98" t="n"/>
      <c r="X5160" s="99" t="n"/>
      <c r="Z5160" s="97" t="b">
        <v>0</v>
      </c>
      <c r="AA5160" s="92" t="inlineStr">
        <is>
          <t>PUC</t>
        </is>
      </c>
      <c r="AMD5160" s="85" t="n"/>
      <c r="AME5160" s="85" t="n"/>
      <c r="AMF5160" s="85" t="n"/>
      <c r="AMG5160" s="85" t="n"/>
      <c r="AMH5160" s="85" t="n"/>
      <c r="AMI5160" s="85" t="n"/>
      <c r="AMJ5160" s="85" t="n"/>
    </row>
    <row r="5161" ht="24.6" customFormat="1" customHeight="1" s="92">
      <c r="A5161" s="92" t="n">
        <v>186</v>
      </c>
      <c r="B5161" s="92" t="n">
        <v>349</v>
      </c>
      <c r="C5161" s="79" t="inlineStr">
        <is>
          <t>VIRGINIA ELECTRIC AND POWER COMPANY</t>
        </is>
      </c>
      <c r="D5161" s="92" t="inlineStr">
        <is>
          <t>VA</t>
        </is>
      </c>
      <c r="F5161" s="92" t="n">
        <v>615</v>
      </c>
      <c r="G5161" s="92" t="inlineStr">
        <is>
          <t>WARREN COUNTY</t>
        </is>
      </c>
      <c r="H5161" s="94" t="n">
        <v>341</v>
      </c>
      <c r="I5161" s="95" t="n">
        <v>42735</v>
      </c>
      <c r="J5161" s="95" t="n"/>
      <c r="K5161" s="93" t="inlineStr">
        <is>
          <t>STRUCTURES AND IMPROVEMENTS</t>
        </is>
      </c>
      <c r="L5161" s="106" t="n">
        <v>38047575.92</v>
      </c>
      <c r="M5161" s="92" t="n">
        <v>1898833</v>
      </c>
      <c r="N5161" s="92" t="n">
        <v>36148743</v>
      </c>
      <c r="P5161" s="93" t="inlineStr">
        <is>
          <t>55-R3</t>
        </is>
      </c>
      <c r="R5161" s="113" t="n">
        <v>0</v>
      </c>
      <c r="S5161" s="97">
        <f>TRUE()</f>
        <v/>
      </c>
      <c r="V5161" s="114" t="n">
        <v>35.8</v>
      </c>
      <c r="W5161" s="115" t="inlineStr">
        <is>
          <t>06-2054</t>
        </is>
      </c>
      <c r="X5161" s="99" t="n">
        <v>1009309</v>
      </c>
      <c r="Y5161" s="93" t="n">
        <v>2.65</v>
      </c>
      <c r="Z5161" s="97" t="b">
        <v>1</v>
      </c>
      <c r="AA5161" s="92" t="inlineStr">
        <is>
          <t>PUC</t>
        </is>
      </c>
      <c r="AMD5161" s="85" t="n"/>
      <c r="AME5161" s="85" t="n"/>
      <c r="AMF5161" s="85" t="n"/>
      <c r="AMG5161" s="85" t="n"/>
      <c r="AMH5161" s="85" t="n"/>
      <c r="AMI5161" s="85" t="n"/>
      <c r="AMJ5161" s="85" t="n"/>
    </row>
    <row r="5162" ht="36.15" customFormat="1" customHeight="1" s="92">
      <c r="A5162" s="92" t="n">
        <v>186</v>
      </c>
      <c r="B5162" s="92" t="n">
        <v>349</v>
      </c>
      <c r="C5162" s="79" t="inlineStr">
        <is>
          <t>VIRGINIA ELECTRIC AND POWER COMPANY</t>
        </is>
      </c>
      <c r="D5162" s="92" t="inlineStr">
        <is>
          <t>VA</t>
        </is>
      </c>
      <c r="F5162" s="92" t="n">
        <v>615</v>
      </c>
      <c r="G5162" s="92" t="inlineStr">
        <is>
          <t>WARREN COUNTY</t>
        </is>
      </c>
      <c r="H5162" s="94" t="n">
        <v>342</v>
      </c>
      <c r="I5162" s="95" t="n">
        <v>42735</v>
      </c>
      <c r="J5162" s="95" t="n"/>
      <c r="K5162" s="93" t="inlineStr">
        <is>
          <t>FUEL HOLDERS PRODUCERS AND ACCESSORIES</t>
        </is>
      </c>
      <c r="L5162" s="106" t="n">
        <v>8433953.470000001</v>
      </c>
      <c r="M5162" s="92" t="n">
        <v>591305</v>
      </c>
      <c r="N5162" s="92" t="n">
        <v>7842649</v>
      </c>
      <c r="P5162" s="93" t="inlineStr">
        <is>
          <t>50-R2.5</t>
        </is>
      </c>
      <c r="R5162" s="113" t="n">
        <v>0</v>
      </c>
      <c r="S5162" s="97">
        <f>TRUE()</f>
        <v/>
      </c>
      <c r="V5162" s="114" t="n">
        <v>34.6</v>
      </c>
      <c r="W5162" s="115" t="inlineStr">
        <is>
          <t>06-2054</t>
        </is>
      </c>
      <c r="X5162" s="99" t="n">
        <v>226863</v>
      </c>
      <c r="Y5162" s="93" t="n">
        <v>2.69</v>
      </c>
      <c r="Z5162" s="97" t="b">
        <v>1</v>
      </c>
      <c r="AA5162" s="92" t="inlineStr">
        <is>
          <t>PUC</t>
        </is>
      </c>
      <c r="AMD5162" s="85" t="n"/>
      <c r="AME5162" s="85" t="n"/>
      <c r="AMF5162" s="85" t="n"/>
      <c r="AMG5162" s="85" t="n"/>
      <c r="AMH5162" s="85" t="n"/>
      <c r="AMI5162" s="85" t="n"/>
      <c r="AMJ5162" s="85" t="n"/>
    </row>
    <row r="5163" ht="24.6" customFormat="1" customHeight="1" s="92">
      <c r="A5163" s="92" t="n">
        <v>186</v>
      </c>
      <c r="B5163" s="92" t="n">
        <v>349</v>
      </c>
      <c r="C5163" s="79" t="inlineStr">
        <is>
          <t>VIRGINIA ELECTRIC AND POWER COMPANY</t>
        </is>
      </c>
      <c r="D5163" s="92" t="inlineStr">
        <is>
          <t>VA</t>
        </is>
      </c>
      <c r="F5163" s="92" t="n">
        <v>615</v>
      </c>
      <c r="G5163" s="92" t="inlineStr">
        <is>
          <t>WARREN COUNTY</t>
        </is>
      </c>
      <c r="H5163" s="94" t="n">
        <v>343</v>
      </c>
      <c r="I5163" s="95" t="n">
        <v>42735</v>
      </c>
      <c r="J5163" s="95" t="n"/>
      <c r="K5163" s="93" t="inlineStr">
        <is>
          <t>PRIME MOVERS</t>
        </is>
      </c>
      <c r="L5163" s="106" t="n">
        <v>810022398.46</v>
      </c>
      <c r="M5163" s="92" t="n">
        <v>59551296</v>
      </c>
      <c r="N5163" s="92" t="n">
        <v>426462143</v>
      </c>
      <c r="P5163" s="93" t="inlineStr">
        <is>
          <t>20-L0.5</t>
        </is>
      </c>
      <c r="R5163" s="113" t="n">
        <v>40</v>
      </c>
      <c r="S5163" s="97">
        <f>TRUE()</f>
        <v/>
      </c>
      <c r="V5163" s="114" t="n">
        <v>17.7</v>
      </c>
      <c r="W5163" s="115" t="inlineStr">
        <is>
          <t>06-2054</t>
        </is>
      </c>
      <c r="X5163" s="99" t="n">
        <v>24105273</v>
      </c>
      <c r="Y5163" s="93" t="n">
        <v>2.98</v>
      </c>
      <c r="Z5163" s="97" t="b">
        <v>1</v>
      </c>
      <c r="AA5163" s="92" t="inlineStr">
        <is>
          <t>PUC</t>
        </is>
      </c>
      <c r="AMD5163" s="85" t="n"/>
      <c r="AME5163" s="85" t="n"/>
      <c r="AMF5163" s="85" t="n"/>
      <c r="AMG5163" s="85" t="n"/>
      <c r="AMH5163" s="85" t="n"/>
      <c r="AMI5163" s="85" t="n"/>
      <c r="AMJ5163" s="85" t="n"/>
    </row>
    <row r="5164" ht="24.6" customFormat="1" customHeight="1" s="92">
      <c r="A5164" s="92" t="n">
        <v>186</v>
      </c>
      <c r="B5164" s="92" t="n">
        <v>349</v>
      </c>
      <c r="C5164" s="79" t="inlineStr">
        <is>
          <t>VIRGINIA ELECTRIC AND POWER COMPANY</t>
        </is>
      </c>
      <c r="D5164" s="92" t="inlineStr">
        <is>
          <t>VA</t>
        </is>
      </c>
      <c r="F5164" s="92" t="n">
        <v>615</v>
      </c>
      <c r="G5164" s="92" t="inlineStr">
        <is>
          <t>WARREN COUNTY</t>
        </is>
      </c>
      <c r="H5164" s="94" t="n">
        <v>344</v>
      </c>
      <c r="I5164" s="95" t="n">
        <v>42735</v>
      </c>
      <c r="J5164" s="95" t="n"/>
      <c r="K5164" s="93" t="inlineStr">
        <is>
          <t>GENERATORS</t>
        </is>
      </c>
      <c r="L5164" s="106" t="n">
        <v>56816170</v>
      </c>
      <c r="M5164" s="92" t="n">
        <v>6815970</v>
      </c>
      <c r="N5164" s="92" t="n">
        <v>52841008</v>
      </c>
      <c r="P5164" s="93" t="inlineStr">
        <is>
          <t>60-R2.5</t>
        </is>
      </c>
      <c r="R5164" s="113" t="n">
        <v>-5</v>
      </c>
      <c r="S5164" s="97">
        <f>TRUE()</f>
        <v/>
      </c>
      <c r="V5164" s="114" t="n">
        <v>35.5</v>
      </c>
      <c r="W5164" s="115" t="inlineStr">
        <is>
          <t>06-2054</t>
        </is>
      </c>
      <c r="X5164" s="99" t="n">
        <v>1486386</v>
      </c>
      <c r="Y5164" s="93" t="n">
        <v>2.62</v>
      </c>
      <c r="Z5164" s="97" t="b">
        <v>1</v>
      </c>
      <c r="AA5164" s="92" t="inlineStr">
        <is>
          <t>PUC</t>
        </is>
      </c>
      <c r="AMD5164" s="85" t="n"/>
      <c r="AME5164" s="85" t="n"/>
      <c r="AMF5164" s="85" t="n"/>
      <c r="AMG5164" s="85" t="n"/>
      <c r="AMH5164" s="85" t="n"/>
      <c r="AMI5164" s="85" t="n"/>
      <c r="AMJ5164" s="85" t="n"/>
    </row>
    <row r="5165" ht="24.6" customFormat="1" customHeight="1" s="92">
      <c r="A5165" s="92" t="n">
        <v>186</v>
      </c>
      <c r="B5165" s="92" t="n">
        <v>349</v>
      </c>
      <c r="C5165" s="79" t="inlineStr">
        <is>
          <t>VIRGINIA ELECTRIC AND POWER COMPANY</t>
        </is>
      </c>
      <c r="D5165" s="92" t="inlineStr">
        <is>
          <t>VA</t>
        </is>
      </c>
      <c r="F5165" s="92" t="n">
        <v>615</v>
      </c>
      <c r="G5165" s="92" t="inlineStr">
        <is>
          <t>WARREN COUNTY</t>
        </is>
      </c>
      <c r="H5165" s="94" t="n">
        <v>345</v>
      </c>
      <c r="I5165" s="95" t="n">
        <v>42735</v>
      </c>
      <c r="J5165" s="95" t="n"/>
      <c r="K5165" s="93" t="inlineStr">
        <is>
          <t>ACCESSORY ELECTRIC EQUIPMENT</t>
        </is>
      </c>
      <c r="L5165" s="106" t="n">
        <v>68052914.38</v>
      </c>
      <c r="M5165" s="92" t="n">
        <v>-12983472</v>
      </c>
      <c r="N5165" s="92" t="n">
        <v>81036386</v>
      </c>
      <c r="P5165" s="93" t="inlineStr">
        <is>
          <t>50-R2</t>
        </is>
      </c>
      <c r="R5165" s="113" t="n">
        <v>0</v>
      </c>
      <c r="S5165" s="97">
        <f>TRUE()</f>
        <v/>
      </c>
      <c r="V5165" s="114" t="n">
        <v>33.9</v>
      </c>
      <c r="W5165" s="115" t="inlineStr">
        <is>
          <t>06-2054</t>
        </is>
      </c>
      <c r="X5165" s="99" t="n">
        <v>2393194</v>
      </c>
      <c r="Y5165" s="93" t="n">
        <v>3.52</v>
      </c>
      <c r="Z5165" s="97" t="b">
        <v>1</v>
      </c>
      <c r="AA5165" s="92" t="inlineStr">
        <is>
          <t>PUC</t>
        </is>
      </c>
      <c r="AMD5165" s="85" t="n"/>
      <c r="AME5165" s="85" t="n"/>
      <c r="AMF5165" s="85" t="n"/>
      <c r="AMG5165" s="85" t="n"/>
      <c r="AMH5165" s="85" t="n"/>
      <c r="AMI5165" s="85" t="n"/>
      <c r="AMJ5165" s="85" t="n"/>
    </row>
    <row r="5166" ht="36.15" customFormat="1" customHeight="1" s="92">
      <c r="A5166" s="92" t="n">
        <v>186</v>
      </c>
      <c r="B5166" s="92" t="n">
        <v>349</v>
      </c>
      <c r="C5166" s="79" t="inlineStr">
        <is>
          <t>VIRGINIA ELECTRIC AND POWER COMPANY</t>
        </is>
      </c>
      <c r="D5166" s="92" t="inlineStr">
        <is>
          <t>VA</t>
        </is>
      </c>
      <c r="F5166" s="92" t="n">
        <v>615</v>
      </c>
      <c r="G5166" s="92" t="inlineStr">
        <is>
          <t>WARREN COUNTY</t>
        </is>
      </c>
      <c r="H5166" s="94" t="n">
        <v>346</v>
      </c>
      <c r="I5166" s="95" t="n">
        <v>42735</v>
      </c>
      <c r="J5166" s="95" t="n"/>
      <c r="K5166" s="93" t="inlineStr">
        <is>
          <t>MISCELLANEOUS POWER PLANT EQUIPMENT</t>
        </is>
      </c>
      <c r="L5166" s="106" t="n">
        <v>7804578.69</v>
      </c>
      <c r="M5166" s="92" t="n">
        <v>105079</v>
      </c>
      <c r="N5166" s="92" t="n">
        <v>7699500</v>
      </c>
      <c r="P5166" s="93" t="inlineStr">
        <is>
          <t>40-R2.5</t>
        </is>
      </c>
      <c r="R5166" s="113" t="n">
        <v>0</v>
      </c>
      <c r="S5166" s="97">
        <f>TRUE()</f>
        <v/>
      </c>
      <c r="V5166" s="114" t="n">
        <v>32.5</v>
      </c>
      <c r="W5166" s="115" t="inlineStr">
        <is>
          <t>06-2054</t>
        </is>
      </c>
      <c r="X5166" s="99" t="n">
        <v>237136</v>
      </c>
      <c r="Y5166" s="93" t="n">
        <v>3.04</v>
      </c>
      <c r="Z5166" s="97" t="b">
        <v>1</v>
      </c>
      <c r="AA5166" s="92" t="inlineStr">
        <is>
          <t>PUC</t>
        </is>
      </c>
      <c r="AMD5166" s="85" t="n"/>
      <c r="AME5166" s="85" t="n"/>
      <c r="AMF5166" s="85" t="n"/>
      <c r="AMG5166" s="85" t="n"/>
      <c r="AMH5166" s="85" t="n"/>
      <c r="AMI5166" s="85" t="n"/>
      <c r="AMJ5166" s="85" t="n"/>
    </row>
    <row r="5167" ht="24.6" customFormat="1" customHeight="1" s="92">
      <c r="A5167" s="92" t="n">
        <v>148</v>
      </c>
      <c r="B5167" s="92" t="n">
        <v>275</v>
      </c>
      <c r="C5167" s="79" t="inlineStr">
        <is>
          <t>Public Service Company of Oklahoma</t>
        </is>
      </c>
      <c r="D5167" s="92" t="inlineStr">
        <is>
          <t>OK</t>
        </is>
      </c>
      <c r="F5167" s="92" t="n">
        <v>623</v>
      </c>
      <c r="G5167" s="92" t="inlineStr">
        <is>
          <t>Weleetka Generating Plant</t>
        </is>
      </c>
      <c r="H5167" s="94" t="n">
        <v>340</v>
      </c>
      <c r="I5167" s="95" t="n">
        <v>42916</v>
      </c>
      <c r="K5167" s="92" t="inlineStr">
        <is>
          <t>Land</t>
        </is>
      </c>
      <c r="L5167" s="96" t="n">
        <v>62660</v>
      </c>
      <c r="M5167" s="96" t="n"/>
      <c r="W5167" s="98" t="n"/>
      <c r="X5167" s="99" t="n"/>
      <c r="Y5167" s="92" t="inlineStr">
        <is>
          <t>n/a</t>
        </is>
      </c>
      <c r="Z5167" s="97" t="b">
        <v>0</v>
      </c>
      <c r="AA5167" s="92" t="inlineStr">
        <is>
          <t>PUC</t>
        </is>
      </c>
      <c r="AMD5167" s="85" t="n"/>
      <c r="AME5167" s="85" t="n"/>
      <c r="AMF5167" s="85" t="n"/>
      <c r="AMG5167" s="85" t="n"/>
      <c r="AMH5167" s="85" t="n"/>
      <c r="AMI5167" s="85" t="n"/>
      <c r="AMJ5167" s="85" t="n"/>
    </row>
    <row r="5168" ht="24.6" customFormat="1" customHeight="1" s="92">
      <c r="A5168" s="92" t="n">
        <v>148</v>
      </c>
      <c r="B5168" s="92" t="n">
        <v>275</v>
      </c>
      <c r="C5168" s="79" t="inlineStr">
        <is>
          <t>Public Service Company of Oklahoma</t>
        </is>
      </c>
      <c r="D5168" s="92" t="inlineStr">
        <is>
          <t>OK</t>
        </is>
      </c>
      <c r="F5168" s="92" t="n">
        <v>623</v>
      </c>
      <c r="G5168" s="92" t="inlineStr">
        <is>
          <t>Weleetka Generating Plant</t>
        </is>
      </c>
      <c r="H5168" s="94" t="n">
        <v>341</v>
      </c>
      <c r="I5168" s="95" t="n">
        <v>42916</v>
      </c>
      <c r="K5168" s="92" t="inlineStr">
        <is>
          <t>Structures &amp; lmprovments-Gas</t>
        </is>
      </c>
      <c r="L5168" s="96" t="n">
        <v>760901</v>
      </c>
      <c r="M5168" s="96" t="n"/>
      <c r="W5168" s="98" t="n"/>
      <c r="X5168" s="99" t="n">
        <v>92830</v>
      </c>
      <c r="Y5168" s="103" t="n">
        <v>0.122</v>
      </c>
      <c r="Z5168" s="97" t="b">
        <v>0</v>
      </c>
      <c r="AA5168" s="92" t="inlineStr">
        <is>
          <t>PUC</t>
        </is>
      </c>
      <c r="AMD5168" s="85" t="n"/>
      <c r="AME5168" s="85" t="n"/>
      <c r="AMF5168" s="85" t="n"/>
      <c r="AMG5168" s="85" t="n"/>
      <c r="AMH5168" s="85" t="n"/>
      <c r="AMI5168" s="85" t="n"/>
      <c r="AMJ5168" s="85" t="n"/>
    </row>
    <row r="5169" ht="24.6" customFormat="1" customHeight="1" s="92">
      <c r="A5169" s="92" t="n">
        <v>148</v>
      </c>
      <c r="B5169" s="92" t="n">
        <v>275</v>
      </c>
      <c r="C5169" s="79" t="inlineStr">
        <is>
          <t>Public Service Company of Oklahoma</t>
        </is>
      </c>
      <c r="D5169" s="92" t="inlineStr">
        <is>
          <t>OK</t>
        </is>
      </c>
      <c r="F5169" s="92" t="n">
        <v>623</v>
      </c>
      <c r="G5169" s="92" t="inlineStr">
        <is>
          <t>Weleetka Generating Plant</t>
        </is>
      </c>
      <c r="H5169" s="94" t="n">
        <v>342</v>
      </c>
      <c r="I5169" s="95" t="n">
        <v>42916</v>
      </c>
      <c r="K5169" s="92" t="inlineStr">
        <is>
          <t>Fuel Holders - Gas</t>
        </is>
      </c>
      <c r="L5169" s="96" t="n">
        <v>2074691</v>
      </c>
      <c r="M5169" s="96" t="n"/>
      <c r="W5169" s="98" t="n"/>
      <c r="X5169" s="99" t="n">
        <v>67427</v>
      </c>
      <c r="Y5169" s="103" t="n">
        <v>0.0325</v>
      </c>
      <c r="Z5169" s="97" t="b">
        <v>0</v>
      </c>
      <c r="AA5169" s="92" t="inlineStr">
        <is>
          <t>PUC</t>
        </is>
      </c>
      <c r="AMD5169" s="85" t="n"/>
      <c r="AME5169" s="85" t="n"/>
      <c r="AMF5169" s="85" t="n"/>
      <c r="AMG5169" s="85" t="n"/>
      <c r="AMH5169" s="85" t="n"/>
      <c r="AMI5169" s="85" t="n"/>
      <c r="AMJ5169" s="85" t="n"/>
    </row>
    <row r="5170" ht="24.6" customFormat="1" customHeight="1" s="92">
      <c r="A5170" s="92" t="n">
        <v>148</v>
      </c>
      <c r="B5170" s="92" t="n">
        <v>275</v>
      </c>
      <c r="C5170" s="79" t="inlineStr">
        <is>
          <t>Public Service Company of Oklahoma</t>
        </is>
      </c>
      <c r="D5170" s="92" t="inlineStr">
        <is>
          <t>OK</t>
        </is>
      </c>
      <c r="F5170" s="92" t="n">
        <v>623</v>
      </c>
      <c r="G5170" s="92" t="inlineStr">
        <is>
          <t>Weleetka Generating Plant</t>
        </is>
      </c>
      <c r="H5170" s="94" t="n">
        <v>344</v>
      </c>
      <c r="I5170" s="95" t="n">
        <v>42916</v>
      </c>
      <c r="K5170" s="92" t="inlineStr">
        <is>
          <t>Generators - Gas</t>
        </is>
      </c>
      <c r="L5170" s="96" t="n">
        <v>24639423</v>
      </c>
      <c r="M5170" s="96" t="n"/>
      <c r="W5170" s="98" t="n"/>
      <c r="X5170" s="99" t="n">
        <v>1007752</v>
      </c>
      <c r="Y5170" s="103" t="n">
        <v>0.0409</v>
      </c>
      <c r="Z5170" s="97" t="b">
        <v>0</v>
      </c>
      <c r="AA5170" s="92" t="inlineStr">
        <is>
          <t>PUC</t>
        </is>
      </c>
      <c r="AMD5170" s="85" t="n"/>
      <c r="AME5170" s="85" t="n"/>
      <c r="AMF5170" s="85" t="n"/>
      <c r="AMG5170" s="85" t="n"/>
      <c r="AMH5170" s="85" t="n"/>
      <c r="AMI5170" s="85" t="n"/>
      <c r="AMJ5170" s="85" t="n"/>
    </row>
    <row r="5171" ht="24.6" customFormat="1" customHeight="1" s="92">
      <c r="A5171" s="92" t="n">
        <v>148</v>
      </c>
      <c r="B5171" s="92" t="n">
        <v>275</v>
      </c>
      <c r="C5171" s="79" t="inlineStr">
        <is>
          <t>Public Service Company of Oklahoma</t>
        </is>
      </c>
      <c r="D5171" s="92" t="inlineStr">
        <is>
          <t>OK</t>
        </is>
      </c>
      <c r="F5171" s="92" t="n">
        <v>623</v>
      </c>
      <c r="G5171" s="92" t="inlineStr">
        <is>
          <t>Weleetka Generating Plant</t>
        </is>
      </c>
      <c r="H5171" s="94" t="n">
        <v>345</v>
      </c>
      <c r="I5171" s="95" t="n">
        <v>42916</v>
      </c>
      <c r="K5171" s="92" t="inlineStr">
        <is>
          <t>Accessory Electric Eq-Gas</t>
        </is>
      </c>
      <c r="L5171" s="96" t="n">
        <v>797063</v>
      </c>
      <c r="M5171" s="96" t="n"/>
      <c r="W5171" s="98" t="n"/>
      <c r="X5171" s="99" t="n">
        <v>91423</v>
      </c>
      <c r="Y5171" s="103" t="n">
        <v>0.1147</v>
      </c>
      <c r="Z5171" s="97" t="b">
        <v>0</v>
      </c>
      <c r="AA5171" s="92" t="inlineStr">
        <is>
          <t>PUC</t>
        </is>
      </c>
      <c r="AMD5171" s="85" t="n"/>
      <c r="AME5171" s="85" t="n"/>
      <c r="AMF5171" s="85" t="n"/>
      <c r="AMG5171" s="85" t="n"/>
      <c r="AMH5171" s="85" t="n"/>
      <c r="AMI5171" s="85" t="n"/>
      <c r="AMJ5171" s="85" t="n"/>
    </row>
    <row r="5172" ht="24.6" customFormat="1" customHeight="1" s="92">
      <c r="A5172" s="92" t="n">
        <v>148</v>
      </c>
      <c r="B5172" s="92" t="n">
        <v>275</v>
      </c>
      <c r="C5172" s="79" t="inlineStr">
        <is>
          <t>Public Service Company of Oklahoma</t>
        </is>
      </c>
      <c r="D5172" s="92" t="inlineStr">
        <is>
          <t>OK</t>
        </is>
      </c>
      <c r="F5172" s="92" t="n">
        <v>623</v>
      </c>
      <c r="G5172" s="92" t="inlineStr">
        <is>
          <t>Weleetka Generating Plant</t>
        </is>
      </c>
      <c r="H5172" s="94" t="n">
        <v>346</v>
      </c>
      <c r="I5172" s="95" t="n">
        <v>42916</v>
      </c>
      <c r="K5172" s="92" t="inlineStr">
        <is>
          <t>Misc Power Plant Eq-Gas</t>
        </is>
      </c>
      <c r="L5172" s="96" t="n">
        <v>2407424</v>
      </c>
      <c r="M5172" s="96" t="n"/>
      <c r="W5172" s="98" t="n"/>
      <c r="X5172" s="99" t="n">
        <v>225094</v>
      </c>
      <c r="Y5172" s="103" t="n">
        <v>0.0935</v>
      </c>
      <c r="Z5172" s="97" t="b">
        <v>0</v>
      </c>
      <c r="AA5172" s="92" t="inlineStr">
        <is>
          <t>PUC</t>
        </is>
      </c>
      <c r="AMD5172" s="85" t="n"/>
      <c r="AME5172" s="85" t="n"/>
      <c r="AMF5172" s="85" t="n"/>
      <c r="AMG5172" s="85" t="n"/>
      <c r="AMH5172" s="85" t="n"/>
      <c r="AMI5172" s="85" t="n"/>
      <c r="AMJ5172" s="85" t="n"/>
    </row>
    <row r="5173" ht="24.6" customFormat="1" customHeight="1" s="92">
      <c r="A5173" s="92" t="n">
        <v>148</v>
      </c>
      <c r="B5173" s="92" t="n">
        <v>275</v>
      </c>
      <c r="C5173" s="79" t="inlineStr">
        <is>
          <t>Public Service Company of Oklahoma</t>
        </is>
      </c>
      <c r="D5173" s="92" t="inlineStr">
        <is>
          <t>OK</t>
        </is>
      </c>
      <c r="F5173" s="92" t="n">
        <v>623</v>
      </c>
      <c r="G5173" s="92" t="inlineStr">
        <is>
          <t>Weleetka Generating Plant</t>
        </is>
      </c>
      <c r="H5173" s="94" t="n">
        <v>347</v>
      </c>
      <c r="I5173" s="95" t="n">
        <v>42916</v>
      </c>
      <c r="K5173" s="92" t="inlineStr">
        <is>
          <t>ARO Other Production</t>
        </is>
      </c>
      <c r="L5173" s="96" t="n">
        <v>23812</v>
      </c>
      <c r="M5173" s="96" t="n"/>
      <c r="W5173" s="98" t="n"/>
      <c r="X5173" s="99" t="n">
        <v>2039</v>
      </c>
      <c r="Z5173" s="97" t="b">
        <v>0</v>
      </c>
      <c r="AA5173" s="92" t="inlineStr">
        <is>
          <t>PUC</t>
        </is>
      </c>
      <c r="AMD5173" s="85" t="n"/>
      <c r="AME5173" s="85" t="n"/>
      <c r="AMF5173" s="85" t="n"/>
      <c r="AMG5173" s="85" t="n"/>
      <c r="AMH5173" s="85" t="n"/>
      <c r="AMI5173" s="85" t="n"/>
      <c r="AMJ5173" s="85" t="n"/>
    </row>
    <row r="5174" ht="24.6" customFormat="1" customHeight="1" s="92">
      <c r="A5174" s="92" t="n">
        <v>148</v>
      </c>
      <c r="B5174" s="92" t="n">
        <v>275</v>
      </c>
      <c r="C5174" s="79" t="inlineStr">
        <is>
          <t>Public Service Company of Oklahoma</t>
        </is>
      </c>
      <c r="D5174" s="92" t="inlineStr">
        <is>
          <t>OK</t>
        </is>
      </c>
      <c r="F5174" s="92" t="n">
        <v>623</v>
      </c>
      <c r="G5174" s="92" t="inlineStr">
        <is>
          <t>Weleetka Generating Plant - Diesel Unit</t>
        </is>
      </c>
      <c r="H5174" s="94" t="n">
        <v>342</v>
      </c>
      <c r="I5174" s="95" t="n">
        <v>42916</v>
      </c>
      <c r="K5174" s="92" t="inlineStr">
        <is>
          <t>Fuel Holders - Gas</t>
        </is>
      </c>
      <c r="L5174" s="96" t="n">
        <v>10291</v>
      </c>
      <c r="M5174" s="96" t="n"/>
      <c r="W5174" s="98" t="n"/>
      <c r="X5174" s="99" t="n">
        <v>668</v>
      </c>
      <c r="Y5174" s="103" t="n">
        <v>0.0649</v>
      </c>
      <c r="Z5174" s="97" t="b">
        <v>0</v>
      </c>
      <c r="AA5174" s="92" t="inlineStr">
        <is>
          <t>PUC</t>
        </is>
      </c>
      <c r="AMD5174" s="85" t="n"/>
      <c r="AME5174" s="85" t="n"/>
      <c r="AMF5174" s="85" t="n"/>
      <c r="AMG5174" s="85" t="n"/>
      <c r="AMH5174" s="85" t="n"/>
      <c r="AMI5174" s="85" t="n"/>
      <c r="AMJ5174" s="85" t="n"/>
    </row>
    <row r="5175" ht="24.6" customFormat="1" customHeight="1" s="92">
      <c r="A5175" s="92" t="n">
        <v>148</v>
      </c>
      <c r="B5175" s="92" t="n">
        <v>275</v>
      </c>
      <c r="C5175" s="79" t="inlineStr">
        <is>
          <t>Public Service Company of Oklahoma</t>
        </is>
      </c>
      <c r="D5175" s="92" t="inlineStr">
        <is>
          <t>OK</t>
        </is>
      </c>
      <c r="F5175" s="92" t="n">
        <v>623</v>
      </c>
      <c r="G5175" s="92" t="inlineStr">
        <is>
          <t>Weleetka Generating Plant - Diesel Unit</t>
        </is>
      </c>
      <c r="H5175" s="94" t="n">
        <v>344</v>
      </c>
      <c r="I5175" s="95" t="n">
        <v>42916</v>
      </c>
      <c r="K5175" s="92" t="inlineStr">
        <is>
          <t>Generators - Gas</t>
        </is>
      </c>
      <c r="L5175" s="96" t="n">
        <v>666380</v>
      </c>
      <c r="M5175" s="96" t="n"/>
      <c r="W5175" s="98" t="n"/>
      <c r="X5175" s="99" t="n">
        <v>44181</v>
      </c>
      <c r="Y5175" s="103" t="n">
        <v>0.0663</v>
      </c>
      <c r="Z5175" s="97" t="b">
        <v>0</v>
      </c>
      <c r="AA5175" s="92" t="inlineStr">
        <is>
          <t>PUC</t>
        </is>
      </c>
      <c r="AMD5175" s="85" t="n"/>
      <c r="AME5175" s="85" t="n"/>
      <c r="AMF5175" s="85" t="n"/>
      <c r="AMG5175" s="85" t="n"/>
      <c r="AMH5175" s="85" t="n"/>
      <c r="AMI5175" s="85" t="n"/>
      <c r="AMJ5175" s="85" t="n"/>
    </row>
    <row r="5176" ht="24.6" customFormat="1" customHeight="1" s="92">
      <c r="A5176" s="92" t="n">
        <v>148</v>
      </c>
      <c r="B5176" s="92" t="n">
        <v>275</v>
      </c>
      <c r="C5176" s="79" t="inlineStr">
        <is>
          <t>Public Service Company of Oklahoma</t>
        </is>
      </c>
      <c r="D5176" s="92" t="inlineStr">
        <is>
          <t>OK</t>
        </is>
      </c>
      <c r="F5176" s="92" t="n">
        <v>623</v>
      </c>
      <c r="G5176" s="92" t="inlineStr">
        <is>
          <t>Weleetka Generating Plant - Diesel Unit</t>
        </is>
      </c>
      <c r="H5176" s="94" t="n">
        <v>345</v>
      </c>
      <c r="I5176" s="95" t="n">
        <v>42916</v>
      </c>
      <c r="K5176" s="92" t="inlineStr">
        <is>
          <t>Accessory Electric Eq-Gas</t>
        </is>
      </c>
      <c r="L5176" s="96" t="n">
        <v>36296</v>
      </c>
      <c r="M5176" s="96" t="n"/>
      <c r="W5176" s="98" t="n"/>
      <c r="X5176" s="99" t="n">
        <v>2813</v>
      </c>
      <c r="Y5176" s="103" t="n">
        <v>0.0775</v>
      </c>
      <c r="Z5176" s="97" t="b">
        <v>0</v>
      </c>
      <c r="AA5176" s="92" t="inlineStr">
        <is>
          <t>PUC</t>
        </is>
      </c>
      <c r="AMD5176" s="85" t="n"/>
      <c r="AME5176" s="85" t="n"/>
      <c r="AMF5176" s="85" t="n"/>
      <c r="AMG5176" s="85" t="n"/>
      <c r="AMH5176" s="85" t="n"/>
      <c r="AMI5176" s="85" t="n"/>
      <c r="AMJ5176" s="85" t="n"/>
    </row>
    <row r="5177" ht="24.6" customFormat="1" customHeight="1" s="92">
      <c r="A5177" s="92" t="n">
        <v>148</v>
      </c>
      <c r="B5177" s="92" t="n">
        <v>275</v>
      </c>
      <c r="C5177" s="79" t="inlineStr">
        <is>
          <t>Public Service Company of Oklahoma</t>
        </is>
      </c>
      <c r="D5177" s="92" t="inlineStr">
        <is>
          <t>OK</t>
        </is>
      </c>
      <c r="F5177" s="92" t="n">
        <v>623</v>
      </c>
      <c r="G5177" s="92" t="inlineStr">
        <is>
          <t>Weleetka Generating Plant - Diesel Unit</t>
        </is>
      </c>
      <c r="H5177" s="94" t="n">
        <v>346</v>
      </c>
      <c r="I5177" s="95" t="n">
        <v>42916</v>
      </c>
      <c r="K5177" s="92" t="inlineStr">
        <is>
          <t>Misc Power Plant Eq-Gas</t>
        </is>
      </c>
      <c r="L5177" s="96" t="n">
        <v>911</v>
      </c>
      <c r="M5177" s="96" t="n"/>
      <c r="W5177" s="98" t="n"/>
      <c r="X5177" s="99" t="n">
        <v>77</v>
      </c>
      <c r="Y5177" s="103" t="n">
        <v>0.08459999999999999</v>
      </c>
      <c r="Z5177" s="97" t="b">
        <v>0</v>
      </c>
      <c r="AA5177" s="92" t="inlineStr">
        <is>
          <t>PUC</t>
        </is>
      </c>
      <c r="AMD5177" s="85" t="n"/>
      <c r="AME5177" s="85" t="n"/>
      <c r="AMF5177" s="85" t="n"/>
      <c r="AMG5177" s="85" t="n"/>
      <c r="AMH5177" s="85" t="n"/>
      <c r="AMI5177" s="85" t="n"/>
      <c r="AMJ5177" s="85" t="n"/>
    </row>
    <row r="5178" ht="24.6" customFormat="1" customHeight="1" s="92">
      <c r="A5178" s="92" t="n">
        <v>164</v>
      </c>
      <c r="B5178" s="92" t="n">
        <v>301</v>
      </c>
      <c r="C5178" s="100" t="inlineStr">
        <is>
          <t>Southwestern Electric Power Company</t>
        </is>
      </c>
      <c r="D5178" s="92" t="inlineStr">
        <is>
          <t>TX</t>
        </is>
      </c>
      <c r="F5178" s="92" t="n">
        <v>624</v>
      </c>
      <c r="G5178" s="92" t="inlineStr">
        <is>
          <t>Welsh</t>
        </is>
      </c>
      <c r="H5178" s="94" t="n">
        <v>311</v>
      </c>
      <c r="I5178" s="95" t="n">
        <v>42369</v>
      </c>
      <c r="J5178" s="95" t="n"/>
      <c r="K5178" s="92" t="inlineStr">
        <is>
          <t>Structures &amp; Improvements</t>
        </is>
      </c>
      <c r="L5178" s="92" t="n">
        <v>75693500</v>
      </c>
      <c r="M5178" s="92" t="n">
        <v>32595671</v>
      </c>
      <c r="N5178" s="92" t="n">
        <v>47639439</v>
      </c>
      <c r="R5178" s="92" t="n">
        <v>1.06</v>
      </c>
      <c r="S5178" s="97">
        <f>TRUE()</f>
        <v/>
      </c>
      <c r="V5178" s="92" t="n">
        <v>24</v>
      </c>
      <c r="W5178" s="98" t="n"/>
      <c r="X5178" s="99" t="n">
        <v>1984977</v>
      </c>
      <c r="Y5178" s="103" t="n">
        <v>0.0262</v>
      </c>
      <c r="Z5178" s="97" t="b">
        <v>0</v>
      </c>
      <c r="AA5178" s="92" t="inlineStr">
        <is>
          <t>PUC</t>
        </is>
      </c>
      <c r="AMD5178" s="85" t="n"/>
      <c r="AME5178" s="85" t="n"/>
      <c r="AMF5178" s="85" t="n"/>
      <c r="AMG5178" s="85" t="n"/>
      <c r="AMH5178" s="85" t="n"/>
      <c r="AMI5178" s="85" t="n"/>
      <c r="AMJ5178" s="85" t="n"/>
    </row>
    <row r="5179" ht="24.6" customFormat="1" customHeight="1" s="92">
      <c r="A5179" s="92" t="n">
        <v>164</v>
      </c>
      <c r="B5179" s="92" t="n">
        <v>301</v>
      </c>
      <c r="C5179" s="100" t="inlineStr">
        <is>
          <t>Southwestern Electric Power Company</t>
        </is>
      </c>
      <c r="D5179" s="92" t="inlineStr">
        <is>
          <t>TX</t>
        </is>
      </c>
      <c r="F5179" s="92" t="n">
        <v>624</v>
      </c>
      <c r="G5179" s="92" t="inlineStr">
        <is>
          <t>Welsh</t>
        </is>
      </c>
      <c r="H5179" s="94" t="n">
        <v>312</v>
      </c>
      <c r="I5179" s="95" t="n">
        <v>42369</v>
      </c>
      <c r="J5179" s="95" t="n"/>
      <c r="K5179" s="92" t="inlineStr">
        <is>
          <t>Boiler Plant Equipment</t>
        </is>
      </c>
      <c r="L5179" s="92" t="n">
        <v>514702493</v>
      </c>
      <c r="M5179" s="92" t="n">
        <v>214354153</v>
      </c>
      <c r="N5179" s="92" t="n">
        <v>331230490</v>
      </c>
      <c r="R5179" s="92" t="n">
        <v>1.06</v>
      </c>
      <c r="S5179" s="97">
        <f>TRUE()</f>
        <v/>
      </c>
      <c r="V5179" s="92" t="n">
        <v>24</v>
      </c>
      <c r="W5179" s="98" t="n"/>
      <c r="X5179" s="99" t="n">
        <v>13801270</v>
      </c>
      <c r="Y5179" s="103" t="n">
        <v>0.0268</v>
      </c>
      <c r="Z5179" s="97" t="b">
        <v>0</v>
      </c>
      <c r="AA5179" s="92" t="inlineStr">
        <is>
          <t>PUC</t>
        </is>
      </c>
      <c r="AMD5179" s="85" t="n"/>
      <c r="AME5179" s="85" t="n"/>
      <c r="AMF5179" s="85" t="n"/>
      <c r="AMG5179" s="85" t="n"/>
      <c r="AMH5179" s="85" t="n"/>
      <c r="AMI5179" s="85" t="n"/>
      <c r="AMJ5179" s="85" t="n"/>
    </row>
    <row r="5180" ht="24.6" customFormat="1" customHeight="1" s="92">
      <c r="A5180" s="92" t="n">
        <v>164</v>
      </c>
      <c r="B5180" s="92" t="n">
        <v>301</v>
      </c>
      <c r="C5180" s="100" t="inlineStr">
        <is>
          <t>Southwestern Electric Power Company</t>
        </is>
      </c>
      <c r="D5180" s="92" t="inlineStr">
        <is>
          <t>TX</t>
        </is>
      </c>
      <c r="F5180" s="92" t="n">
        <v>624</v>
      </c>
      <c r="G5180" s="92" t="inlineStr">
        <is>
          <t>Welsh</t>
        </is>
      </c>
      <c r="H5180" s="94" t="n">
        <v>312.11</v>
      </c>
      <c r="I5180" s="95" t="n">
        <v>42369</v>
      </c>
      <c r="J5180" s="95" t="n"/>
      <c r="K5180" s="92" t="inlineStr">
        <is>
          <t>Rail Cars - Welsh Plant</t>
        </is>
      </c>
      <c r="L5180" s="92" t="n">
        <v>9960283</v>
      </c>
      <c r="M5180" s="92" t="n">
        <v>2659586</v>
      </c>
      <c r="N5180" s="92" t="n">
        <v>7300697</v>
      </c>
      <c r="R5180" s="92" t="n">
        <v>1</v>
      </c>
      <c r="S5180" s="97">
        <f>TRUE()</f>
        <v/>
      </c>
      <c r="V5180" s="92" t="n">
        <v>26.5</v>
      </c>
      <c r="W5180" s="98" t="n"/>
      <c r="X5180" s="99" t="n">
        <v>275498</v>
      </c>
      <c r="Y5180" s="103" t="n">
        <v>0.0277</v>
      </c>
      <c r="Z5180" s="97" t="b">
        <v>0</v>
      </c>
      <c r="AA5180" s="92" t="inlineStr">
        <is>
          <t>PUC</t>
        </is>
      </c>
      <c r="AMD5180" s="85" t="n"/>
      <c r="AME5180" s="85" t="n"/>
      <c r="AMF5180" s="85" t="n"/>
      <c r="AMG5180" s="85" t="n"/>
      <c r="AMH5180" s="85" t="n"/>
      <c r="AMI5180" s="85" t="n"/>
      <c r="AMJ5180" s="85" t="n"/>
    </row>
    <row r="5181" ht="24.6" customFormat="1" customHeight="1" s="92">
      <c r="A5181" s="92" t="n">
        <v>164</v>
      </c>
      <c r="B5181" s="92" t="n">
        <v>301</v>
      </c>
      <c r="C5181" s="100" t="inlineStr">
        <is>
          <t>Southwestern Electric Power Company</t>
        </is>
      </c>
      <c r="D5181" s="92" t="inlineStr">
        <is>
          <t>TX</t>
        </is>
      </c>
      <c r="F5181" s="92" t="n">
        <v>624</v>
      </c>
      <c r="G5181" s="92" t="inlineStr">
        <is>
          <t>Welsh</t>
        </is>
      </c>
      <c r="H5181" s="94" t="n">
        <v>314</v>
      </c>
      <c r="I5181" s="95" t="n">
        <v>42369</v>
      </c>
      <c r="J5181" s="95" t="n"/>
      <c r="K5181" s="92" t="inlineStr">
        <is>
          <t>Turbogenerator Units</t>
        </is>
      </c>
      <c r="L5181" s="92" t="n">
        <v>109904753</v>
      </c>
      <c r="M5181" s="92" t="n">
        <v>47605000</v>
      </c>
      <c r="N5181" s="92" t="n">
        <v>68894038</v>
      </c>
      <c r="R5181" s="92" t="n">
        <v>1.06</v>
      </c>
      <c r="S5181" s="97">
        <f>TRUE()</f>
        <v/>
      </c>
      <c r="V5181" s="92" t="n">
        <v>24</v>
      </c>
      <c r="W5181" s="98" t="n"/>
      <c r="X5181" s="99" t="n">
        <v>2870585</v>
      </c>
      <c r="Y5181" s="103" t="n">
        <v>0.0261</v>
      </c>
      <c r="Z5181" s="97" t="b">
        <v>0</v>
      </c>
      <c r="AA5181" s="92" t="inlineStr">
        <is>
          <t>PUC</t>
        </is>
      </c>
      <c r="AMD5181" s="85" t="n"/>
      <c r="AME5181" s="85" t="n"/>
      <c r="AMF5181" s="85" t="n"/>
      <c r="AMG5181" s="85" t="n"/>
      <c r="AMH5181" s="85" t="n"/>
      <c r="AMI5181" s="85" t="n"/>
      <c r="AMJ5181" s="85" t="n"/>
    </row>
    <row r="5182" ht="24.6" customFormat="1" customHeight="1" s="92">
      <c r="A5182" s="92" t="n">
        <v>164</v>
      </c>
      <c r="B5182" s="92" t="n">
        <v>301</v>
      </c>
      <c r="C5182" s="100" t="inlineStr">
        <is>
          <t>Southwestern Electric Power Company</t>
        </is>
      </c>
      <c r="D5182" s="92" t="inlineStr">
        <is>
          <t>TX</t>
        </is>
      </c>
      <c r="F5182" s="92" t="n">
        <v>624</v>
      </c>
      <c r="G5182" s="92" t="inlineStr">
        <is>
          <t>Welsh</t>
        </is>
      </c>
      <c r="H5182" s="94" t="n">
        <v>315</v>
      </c>
      <c r="I5182" s="95" t="n">
        <v>42369</v>
      </c>
      <c r="J5182" s="95" t="n"/>
      <c r="K5182" s="92" t="inlineStr">
        <is>
          <t>Accessory Electncal Equipment</t>
        </is>
      </c>
      <c r="L5182" s="92" t="n">
        <v>123279903</v>
      </c>
      <c r="M5182" s="92" t="n">
        <v>48123738</v>
      </c>
      <c r="N5182" s="92" t="n">
        <v>82552959</v>
      </c>
      <c r="R5182" s="92" t="n">
        <v>1.06</v>
      </c>
      <c r="S5182" s="97">
        <f>TRUE()</f>
        <v/>
      </c>
      <c r="V5182" s="92" t="n">
        <v>24</v>
      </c>
      <c r="W5182" s="98" t="n"/>
      <c r="X5182" s="99" t="n">
        <v>3439707</v>
      </c>
      <c r="Y5182" s="103" t="n">
        <v>0.0279</v>
      </c>
      <c r="Z5182" s="97" t="b">
        <v>0</v>
      </c>
      <c r="AA5182" s="92" t="inlineStr">
        <is>
          <t>PUC</t>
        </is>
      </c>
      <c r="AMD5182" s="85" t="n"/>
      <c r="AME5182" s="85" t="n"/>
      <c r="AMF5182" s="85" t="n"/>
      <c r="AMG5182" s="85" t="n"/>
      <c r="AMH5182" s="85" t="n"/>
      <c r="AMI5182" s="85" t="n"/>
      <c r="AMJ5182" s="85" t="n"/>
    </row>
    <row r="5183" ht="24.6" customFormat="1" customHeight="1" s="92">
      <c r="A5183" s="92" t="n">
        <v>164</v>
      </c>
      <c r="B5183" s="92" t="n">
        <v>301</v>
      </c>
      <c r="C5183" s="100" t="inlineStr">
        <is>
          <t>Southwestern Electric Power Company</t>
        </is>
      </c>
      <c r="D5183" s="92" t="inlineStr">
        <is>
          <t>TX</t>
        </is>
      </c>
      <c r="F5183" s="92" t="n">
        <v>624</v>
      </c>
      <c r="G5183" s="92" t="inlineStr">
        <is>
          <t>Welsh</t>
        </is>
      </c>
      <c r="H5183" s="94" t="n">
        <v>316</v>
      </c>
      <c r="I5183" s="95" t="n">
        <v>42369</v>
      </c>
      <c r="J5183" s="95" t="n"/>
      <c r="K5183" s="92" t="inlineStr">
        <is>
          <t>Misc Power Plant Equip</t>
        </is>
      </c>
      <c r="L5183" s="92" t="n">
        <v>20392813</v>
      </c>
      <c r="M5183" s="92" t="n">
        <v>6505411</v>
      </c>
      <c r="N5183" s="92" t="n">
        <v>15110971</v>
      </c>
      <c r="R5183" s="92" t="n">
        <v>1.06</v>
      </c>
      <c r="S5183" s="97">
        <f>TRUE()</f>
        <v/>
      </c>
      <c r="V5183" s="92" t="n">
        <v>24</v>
      </c>
      <c r="W5183" s="98" t="n"/>
      <c r="X5183" s="99" t="n">
        <v>629624</v>
      </c>
      <c r="Y5183" s="103" t="n">
        <v>0.0309</v>
      </c>
      <c r="Z5183" s="97" t="b">
        <v>0</v>
      </c>
      <c r="AA5183" s="92" t="inlineStr">
        <is>
          <t>PUC</t>
        </is>
      </c>
      <c r="AMD5183" s="85" t="n"/>
      <c r="AME5183" s="85" t="n"/>
      <c r="AMF5183" s="85" t="n"/>
      <c r="AMG5183" s="85" t="n"/>
      <c r="AMH5183" s="85" t="n"/>
      <c r="AMI5183" s="85" t="n"/>
      <c r="AMJ5183" s="85" t="n"/>
    </row>
    <row r="5184" ht="24.6" customFormat="1" customHeight="1" s="92">
      <c r="A5184" s="92" t="n">
        <v>120</v>
      </c>
      <c r="B5184" s="92" t="n">
        <v>224</v>
      </c>
      <c r="C5184" s="79" t="inlineStr">
        <is>
          <t>Northern States Power Company (Minnesota)</t>
        </is>
      </c>
      <c r="D5184" s="92" t="inlineStr">
        <is>
          <t>MN</t>
        </is>
      </c>
      <c r="G5184" s="92" t="inlineStr">
        <is>
          <t>Wescott</t>
        </is>
      </c>
      <c r="H5184" s="94" t="inlineStr">
        <is>
          <t>G361</t>
        </is>
      </c>
      <c r="I5184" s="95" t="n">
        <v>43466</v>
      </c>
      <c r="J5184" s="95" t="n"/>
      <c r="K5184" s="92" t="inlineStr">
        <is>
          <t>Wescott</t>
        </is>
      </c>
      <c r="L5184" s="96" t="n">
        <v>5072297</v>
      </c>
      <c r="M5184" s="96" t="n">
        <v>5419550</v>
      </c>
      <c r="O5184" s="96" t="n"/>
      <c r="R5184" s="92" t="n">
        <v>-19.2</v>
      </c>
      <c r="S5184" s="97">
        <f>TRUE()</f>
        <v/>
      </c>
      <c r="V5184" s="92" t="n">
        <v>5</v>
      </c>
      <c r="W5184" s="98" t="n"/>
      <c r="X5184" s="99" t="n">
        <v>125326</v>
      </c>
      <c r="AA5184" s="92" t="inlineStr">
        <is>
          <t>PUC</t>
        </is>
      </c>
      <c r="AMD5184" s="85" t="n"/>
      <c r="AME5184" s="85" t="n"/>
      <c r="AMF5184" s="85" t="n"/>
      <c r="AMG5184" s="85" t="n"/>
      <c r="AMH5184" s="85" t="n"/>
      <c r="AMI5184" s="85" t="n"/>
      <c r="AMJ5184" s="85" t="n"/>
    </row>
    <row r="5185" ht="24.6" customFormat="1" customHeight="1" s="92">
      <c r="A5185" s="92" t="n">
        <v>120</v>
      </c>
      <c r="B5185" s="92" t="n">
        <v>224</v>
      </c>
      <c r="C5185" s="79" t="inlineStr">
        <is>
          <t>Northern States Power Company (Minnesota)</t>
        </is>
      </c>
      <c r="D5185" s="92" t="inlineStr">
        <is>
          <t>MN</t>
        </is>
      </c>
      <c r="G5185" s="92" t="inlineStr">
        <is>
          <t>Wescott</t>
        </is>
      </c>
      <c r="H5185" s="94" t="inlineStr">
        <is>
          <t>G362</t>
        </is>
      </c>
      <c r="I5185" s="95" t="n">
        <v>43466</v>
      </c>
      <c r="J5185" s="95" t="n"/>
      <c r="K5185" s="92" t="inlineStr">
        <is>
          <t>Wescott</t>
        </is>
      </c>
      <c r="L5185" s="96" t="n">
        <v>8232610</v>
      </c>
      <c r="M5185" s="96" t="n">
        <v>8401168</v>
      </c>
      <c r="O5185" s="96" t="n"/>
      <c r="R5185" s="92" t="n">
        <v>-19.2</v>
      </c>
      <c r="S5185" s="97">
        <f>TRUE()</f>
        <v/>
      </c>
      <c r="V5185" s="92" t="n">
        <v>5</v>
      </c>
      <c r="W5185" s="98" t="n"/>
      <c r="X5185" s="99" t="n">
        <v>282421</v>
      </c>
      <c r="AA5185" s="92" t="inlineStr">
        <is>
          <t>PUC</t>
        </is>
      </c>
      <c r="AMD5185" s="85" t="n"/>
      <c r="AME5185" s="85" t="n"/>
      <c r="AMF5185" s="85" t="n"/>
      <c r="AMG5185" s="85" t="n"/>
      <c r="AMH5185" s="85" t="n"/>
      <c r="AMI5185" s="85" t="n"/>
      <c r="AMJ5185" s="85" t="n"/>
    </row>
    <row r="5186" ht="24.6" customFormat="1" customHeight="1" s="92">
      <c r="A5186" s="92" t="n">
        <v>120</v>
      </c>
      <c r="B5186" s="92" t="n">
        <v>224</v>
      </c>
      <c r="C5186" s="79" t="inlineStr">
        <is>
          <t>Northern States Power Company (Minnesota)</t>
        </is>
      </c>
      <c r="D5186" s="92" t="inlineStr">
        <is>
          <t>MN</t>
        </is>
      </c>
      <c r="G5186" s="92" t="inlineStr">
        <is>
          <t>Wescott</t>
        </is>
      </c>
      <c r="H5186" s="94" t="inlineStr">
        <is>
          <t>G363</t>
        </is>
      </c>
      <c r="I5186" s="95" t="n">
        <v>43466</v>
      </c>
      <c r="J5186" s="95" t="n"/>
      <c r="K5186" s="92" t="inlineStr">
        <is>
          <t>Wescott</t>
        </is>
      </c>
      <c r="L5186" s="96" t="n">
        <v>1020951</v>
      </c>
      <c r="M5186" s="96" t="n">
        <v>1092458</v>
      </c>
      <c r="O5186" s="96" t="n"/>
      <c r="R5186" s="92" t="n">
        <v>-19.2</v>
      </c>
      <c r="S5186" s="97">
        <f>TRUE()</f>
        <v/>
      </c>
      <c r="V5186" s="92" t="n">
        <v>5</v>
      </c>
      <c r="W5186" s="98" t="n"/>
      <c r="X5186" s="99" t="n">
        <v>24903</v>
      </c>
      <c r="AA5186" s="92" t="inlineStr">
        <is>
          <t>PUC</t>
        </is>
      </c>
      <c r="AMD5186" s="85" t="n"/>
      <c r="AME5186" s="85" t="n"/>
      <c r="AMF5186" s="85" t="n"/>
      <c r="AMG5186" s="85" t="n"/>
      <c r="AMH5186" s="85" t="n"/>
      <c r="AMI5186" s="85" t="n"/>
      <c r="AMJ5186" s="85" t="n"/>
    </row>
    <row r="5187" ht="24.6" customFormat="1" customHeight="1" s="92">
      <c r="A5187" s="92" t="n">
        <v>120</v>
      </c>
      <c r="B5187" s="92" t="n">
        <v>224</v>
      </c>
      <c r="C5187" s="79" t="inlineStr">
        <is>
          <t>Northern States Power Company (Minnesota)</t>
        </is>
      </c>
      <c r="D5187" s="92" t="inlineStr">
        <is>
          <t>MN</t>
        </is>
      </c>
      <c r="G5187" s="92" t="inlineStr">
        <is>
          <t>Wescott</t>
        </is>
      </c>
      <c r="H5187" s="94" t="inlineStr">
        <is>
          <t>G363.1</t>
        </is>
      </c>
      <c r="I5187" s="95" t="n">
        <v>43466</v>
      </c>
      <c r="J5187" s="95" t="n"/>
      <c r="K5187" s="92" t="inlineStr">
        <is>
          <t>Wescott</t>
        </is>
      </c>
      <c r="L5187" s="96" t="n">
        <v>2852841</v>
      </c>
      <c r="M5187" s="96" t="n">
        <v>2507622</v>
      </c>
      <c r="O5187" s="96" t="n"/>
      <c r="R5187" s="92" t="n">
        <v>-19.2</v>
      </c>
      <c r="S5187" s="97">
        <f>TRUE()</f>
        <v/>
      </c>
      <c r="V5187" s="92" t="n">
        <v>5</v>
      </c>
      <c r="W5187" s="98" t="n"/>
      <c r="X5187" s="99" t="n">
        <v>178593</v>
      </c>
      <c r="AA5187" s="92" t="inlineStr">
        <is>
          <t>PUC</t>
        </is>
      </c>
      <c r="AMD5187" s="85" t="n"/>
      <c r="AME5187" s="85" t="n"/>
      <c r="AMF5187" s="85" t="n"/>
      <c r="AMG5187" s="85" t="n"/>
      <c r="AMH5187" s="85" t="n"/>
      <c r="AMI5187" s="85" t="n"/>
      <c r="AMJ5187" s="85" t="n"/>
    </row>
    <row r="5188" ht="24.6" customFormat="1" customHeight="1" s="92">
      <c r="A5188" s="92" t="n">
        <v>120</v>
      </c>
      <c r="B5188" s="92" t="n">
        <v>224</v>
      </c>
      <c r="C5188" s="79" t="inlineStr">
        <is>
          <t>Northern States Power Company (Minnesota)</t>
        </is>
      </c>
      <c r="D5188" s="92" t="inlineStr">
        <is>
          <t>MN</t>
        </is>
      </c>
      <c r="G5188" s="92" t="inlineStr">
        <is>
          <t>Wescott</t>
        </is>
      </c>
      <c r="H5188" s="94" t="inlineStr">
        <is>
          <t>G363.2</t>
        </is>
      </c>
      <c r="I5188" s="95" t="n">
        <v>43466</v>
      </c>
      <c r="J5188" s="95" t="n"/>
      <c r="K5188" s="92" t="inlineStr">
        <is>
          <t>Wescott</t>
        </is>
      </c>
      <c r="L5188" s="96" t="n">
        <v>9363381</v>
      </c>
      <c r="M5188" s="96" t="n">
        <v>6927890</v>
      </c>
      <c r="O5188" s="96" t="n"/>
      <c r="R5188" s="92" t="n">
        <v>-19.2</v>
      </c>
      <c r="S5188" s="97">
        <f>TRUE()</f>
        <v/>
      </c>
      <c r="V5188" s="92" t="n">
        <v>9</v>
      </c>
      <c r="W5188" s="98" t="n"/>
      <c r="X5188" s="99" t="n">
        <v>470362</v>
      </c>
      <c r="AA5188" s="92" t="inlineStr">
        <is>
          <t>PUC</t>
        </is>
      </c>
      <c r="AMD5188" s="85" t="n"/>
      <c r="AME5188" s="85" t="n"/>
      <c r="AMF5188" s="85" t="n"/>
      <c r="AMG5188" s="85" t="n"/>
      <c r="AMH5188" s="85" t="n"/>
      <c r="AMI5188" s="85" t="n"/>
      <c r="AMJ5188" s="85" t="n"/>
    </row>
    <row r="5189" ht="24.6" customFormat="1" customHeight="1" s="92">
      <c r="A5189" s="92" t="n">
        <v>120</v>
      </c>
      <c r="B5189" s="92" t="n">
        <v>224</v>
      </c>
      <c r="C5189" s="79" t="inlineStr">
        <is>
          <t>Northern States Power Company (Minnesota)</t>
        </is>
      </c>
      <c r="D5189" s="92" t="inlineStr">
        <is>
          <t>MN</t>
        </is>
      </c>
      <c r="G5189" s="92" t="inlineStr">
        <is>
          <t>Wescott</t>
        </is>
      </c>
      <c r="H5189" s="94" t="inlineStr">
        <is>
          <t>G363.3</t>
        </is>
      </c>
      <c r="I5189" s="95" t="n">
        <v>43466</v>
      </c>
      <c r="J5189" s="95" t="n"/>
      <c r="K5189" s="92" t="inlineStr">
        <is>
          <t>Wescott</t>
        </is>
      </c>
      <c r="L5189" s="96" t="n">
        <v>23514851</v>
      </c>
      <c r="M5189" s="96" t="n">
        <v>10999728</v>
      </c>
      <c r="O5189" s="96" t="n"/>
      <c r="R5189" s="92" t="n">
        <v>-19.2</v>
      </c>
      <c r="S5189" s="97">
        <f>TRUE()</f>
        <v/>
      </c>
      <c r="V5189" s="92" t="n">
        <v>14</v>
      </c>
      <c r="W5189" s="98" t="n"/>
      <c r="X5189" s="99" t="n">
        <v>1216427</v>
      </c>
      <c r="AA5189" s="92" t="inlineStr">
        <is>
          <t>PUC</t>
        </is>
      </c>
      <c r="AMD5189" s="85" t="n"/>
      <c r="AME5189" s="85" t="n"/>
      <c r="AMF5189" s="85" t="n"/>
      <c r="AMG5189" s="85" t="n"/>
      <c r="AMH5189" s="85" t="n"/>
      <c r="AMI5189" s="85" t="n"/>
      <c r="AMJ5189" s="85" t="n"/>
    </row>
    <row r="5190" ht="24.6" customFormat="1" customHeight="1" s="92">
      <c r="A5190" s="92" t="n">
        <v>120</v>
      </c>
      <c r="B5190" s="92" t="n">
        <v>224</v>
      </c>
      <c r="C5190" s="79" t="inlineStr">
        <is>
          <t>Northern States Power Company (Minnesota)</t>
        </is>
      </c>
      <c r="D5190" s="92" t="inlineStr">
        <is>
          <t>MN</t>
        </is>
      </c>
      <c r="G5190" s="92" t="inlineStr">
        <is>
          <t>Wescott</t>
        </is>
      </c>
      <c r="H5190" s="94" t="inlineStr">
        <is>
          <t>G363.4</t>
        </is>
      </c>
      <c r="I5190" s="95" t="n">
        <v>43466</v>
      </c>
      <c r="J5190" s="95" t="n"/>
      <c r="K5190" s="92" t="inlineStr">
        <is>
          <t>Wescott</t>
        </is>
      </c>
      <c r="L5190" s="96" t="n">
        <v>44503</v>
      </c>
      <c r="M5190" s="96" t="n">
        <v>45702</v>
      </c>
      <c r="O5190" s="96" t="n"/>
      <c r="R5190" s="92" t="n">
        <v>-19.2</v>
      </c>
      <c r="S5190" s="97">
        <f>TRUE()</f>
        <v/>
      </c>
      <c r="V5190" s="92" t="n">
        <v>5</v>
      </c>
      <c r="W5190" s="98" t="n"/>
      <c r="X5190" s="99" t="n">
        <v>1469</v>
      </c>
      <c r="AA5190" s="92" t="inlineStr">
        <is>
          <t>PUC</t>
        </is>
      </c>
      <c r="AMD5190" s="85" t="n"/>
      <c r="AME5190" s="85" t="n"/>
      <c r="AMF5190" s="85" t="n"/>
      <c r="AMG5190" s="85" t="n"/>
      <c r="AMH5190" s="85" t="n"/>
      <c r="AMI5190" s="85" t="n"/>
      <c r="AMJ5190" s="85" t="n"/>
    </row>
    <row r="5191" ht="24.6" customFormat="1" customHeight="1" s="92">
      <c r="A5191" s="92" t="n">
        <v>120</v>
      </c>
      <c r="B5191" s="92" t="n">
        <v>224</v>
      </c>
      <c r="C5191" s="79" t="inlineStr">
        <is>
          <t>Northern States Power Company (Minnesota)</t>
        </is>
      </c>
      <c r="D5191" s="92" t="inlineStr">
        <is>
          <t>MN</t>
        </is>
      </c>
      <c r="G5191" s="92" t="inlineStr">
        <is>
          <t>Wescott</t>
        </is>
      </c>
      <c r="H5191" s="94" t="inlineStr">
        <is>
          <t>G363.5</t>
        </is>
      </c>
      <c r="I5191" s="95" t="n">
        <v>43466</v>
      </c>
      <c r="J5191" s="95" t="n"/>
      <c r="K5191" s="92" t="inlineStr">
        <is>
          <t>Wescott</t>
        </is>
      </c>
      <c r="L5191" s="96" t="n">
        <v>4530516</v>
      </c>
      <c r="M5191" s="96" t="n">
        <v>3744417</v>
      </c>
      <c r="O5191" s="96" t="n"/>
      <c r="R5191" s="92" t="n">
        <v>-19.2</v>
      </c>
      <c r="S5191" s="97">
        <f>TRUE()</f>
        <v/>
      </c>
      <c r="V5191" s="92" t="n">
        <v>5</v>
      </c>
      <c r="W5191" s="98" t="n"/>
      <c r="X5191" s="99" t="n">
        <v>331192</v>
      </c>
      <c r="AA5191" s="92" t="inlineStr">
        <is>
          <t>PUC</t>
        </is>
      </c>
      <c r="AMD5191" s="85" t="n"/>
      <c r="AME5191" s="85" t="n"/>
      <c r="AMF5191" s="85" t="n"/>
      <c r="AMG5191" s="85" t="n"/>
      <c r="AMH5191" s="85" t="n"/>
      <c r="AMI5191" s="85" t="n"/>
      <c r="AMJ5191" s="85" t="n"/>
    </row>
    <row r="5192" ht="24.6" customFormat="1" customHeight="1" s="92">
      <c r="A5192" s="92" t="n">
        <v>7</v>
      </c>
      <c r="B5192" s="92" t="n">
        <v>31</v>
      </c>
      <c r="C5192" s="79" t="inlineStr">
        <is>
          <t>Arizona Public Service Company</t>
        </is>
      </c>
      <c r="D5192" s="92" t="inlineStr">
        <is>
          <t>AZ</t>
        </is>
      </c>
      <c r="F5192" s="92" t="n">
        <v>737</v>
      </c>
      <c r="G5192" s="92" t="inlineStr">
        <is>
          <t>West Phoenix CC Unit 4</t>
        </is>
      </c>
      <c r="H5192" s="92" t="n">
        <v>341</v>
      </c>
      <c r="I5192" s="98" t="n">
        <v>42369</v>
      </c>
      <c r="K5192" s="92" t="inlineStr">
        <is>
          <t>341.00    Structures and Improvements    3.05%</t>
        </is>
      </c>
      <c r="L5192" s="96" t="n">
        <v>4683180</v>
      </c>
      <c r="M5192" s="96" t="n">
        <v>1677639</v>
      </c>
      <c r="O5192" s="92" t="n">
        <v>0.3582</v>
      </c>
      <c r="P5192" s="92" t="inlineStr">
        <is>
          <t>200-SC</t>
        </is>
      </c>
      <c r="Q5192" s="92" t="n">
        <v>32.59</v>
      </c>
      <c r="R5192" s="92" t="n">
        <v>-5</v>
      </c>
      <c r="S5192" s="97">
        <f>TRUE()</f>
        <v/>
      </c>
      <c r="V5192" s="92" t="n">
        <v>19.96</v>
      </c>
      <c r="W5192" s="98" t="n"/>
      <c r="X5192" s="99" t="n">
        <v>162506</v>
      </c>
      <c r="Y5192" s="92" t="n">
        <v>0.0347</v>
      </c>
      <c r="Z5192" s="97" t="b">
        <v>1</v>
      </c>
      <c r="AA5192" s="92" t="inlineStr">
        <is>
          <t>PUC</t>
        </is>
      </c>
      <c r="AMD5192" s="85" t="n"/>
      <c r="AME5192" s="85" t="n"/>
      <c r="AMF5192" s="85" t="n"/>
      <c r="AMG5192" s="85" t="n"/>
      <c r="AMH5192" s="85" t="n"/>
      <c r="AMI5192" s="85" t="n"/>
      <c r="AMJ5192" s="85" t="n"/>
    </row>
    <row r="5193" ht="36.15" customFormat="1" customHeight="1" s="92">
      <c r="A5193" s="92" t="n">
        <v>7</v>
      </c>
      <c r="B5193" s="92" t="n">
        <v>31</v>
      </c>
      <c r="C5193" s="79" t="inlineStr">
        <is>
          <t>Arizona Public Service Company</t>
        </is>
      </c>
      <c r="D5193" s="92" t="inlineStr">
        <is>
          <t>AZ</t>
        </is>
      </c>
      <c r="F5193" s="92" t="n">
        <v>737</v>
      </c>
      <c r="G5193" s="92" t="inlineStr">
        <is>
          <t>West Phoenix CC Unit 4</t>
        </is>
      </c>
      <c r="H5193" s="92" t="n">
        <v>342</v>
      </c>
      <c r="I5193" s="98" t="n">
        <v>42369</v>
      </c>
      <c r="K5193" s="92" t="inlineStr">
        <is>
          <t>342.00    Fuel Holders, Products and Accessories    2 98%</t>
        </is>
      </c>
      <c r="L5193" s="96" t="n">
        <v>4135109</v>
      </c>
      <c r="M5193" s="96" t="n">
        <v>1562779</v>
      </c>
      <c r="O5193" s="92" t="n">
        <v>0.3779</v>
      </c>
      <c r="P5193" s="92" t="inlineStr">
        <is>
          <t>200-SC</t>
        </is>
      </c>
      <c r="Q5193" s="92" t="n">
        <v>3373</v>
      </c>
      <c r="R5193" s="92" t="n">
        <v>-5</v>
      </c>
      <c r="S5193" s="97">
        <f>TRUE()</f>
        <v/>
      </c>
      <c r="V5193" s="92" t="n">
        <v>19.96</v>
      </c>
      <c r="W5193" s="98" t="n"/>
      <c r="X5193" s="99" t="n">
        <v>139353</v>
      </c>
      <c r="Y5193" s="92" t="n">
        <v>0.0337</v>
      </c>
      <c r="Z5193" s="97" t="b">
        <v>1</v>
      </c>
      <c r="AA5193" s="92" t="inlineStr">
        <is>
          <t>PUC</t>
        </is>
      </c>
      <c r="AMD5193" s="85" t="n"/>
      <c r="AME5193" s="85" t="n"/>
      <c r="AMF5193" s="85" t="n"/>
      <c r="AMG5193" s="85" t="n"/>
      <c r="AMH5193" s="85" t="n"/>
      <c r="AMI5193" s="85" t="n"/>
      <c r="AMJ5193" s="85" t="n"/>
    </row>
    <row r="5194" ht="24.6" customFormat="1" customHeight="1" s="92">
      <c r="A5194" s="92" t="n">
        <v>7</v>
      </c>
      <c r="B5194" s="92" t="n">
        <v>31</v>
      </c>
      <c r="C5194" s="79" t="inlineStr">
        <is>
          <t>Arizona Public Service Company</t>
        </is>
      </c>
      <c r="D5194" s="92" t="inlineStr">
        <is>
          <t>AZ</t>
        </is>
      </c>
      <c r="F5194" s="92" t="n">
        <v>737</v>
      </c>
      <c r="G5194" s="92" t="inlineStr">
        <is>
          <t>West Phoenix CC Unit 4</t>
        </is>
      </c>
      <c r="H5194" s="92" t="n">
        <v>343</v>
      </c>
      <c r="I5194" s="98" t="n">
        <v>42369</v>
      </c>
      <c r="K5194" s="92" t="inlineStr">
        <is>
          <t>343.00    Prime Movers    2.98%</t>
        </is>
      </c>
      <c r="L5194" s="96" t="n">
        <v>49464010</v>
      </c>
      <c r="M5194" s="96" t="n">
        <v>20078100</v>
      </c>
      <c r="O5194" s="92" t="n">
        <v>0.4059</v>
      </c>
      <c r="P5194" s="92" t="inlineStr">
        <is>
          <t>200-SC</t>
        </is>
      </c>
      <c r="Q5194" s="92" t="n">
        <v>33.65</v>
      </c>
      <c r="R5194" s="92" t="n">
        <v>-5</v>
      </c>
      <c r="S5194" s="97">
        <f>TRUE()</f>
        <v/>
      </c>
      <c r="V5194" s="92" t="n">
        <v>19.9</v>
      </c>
      <c r="W5194" s="98" t="n"/>
      <c r="X5194" s="99" t="n">
        <v>1597688</v>
      </c>
      <c r="Y5194" s="92" t="n">
        <v>0.0323</v>
      </c>
      <c r="Z5194" s="97" t="b">
        <v>1</v>
      </c>
      <c r="AA5194" s="92" t="inlineStr">
        <is>
          <t>PUC</t>
        </is>
      </c>
      <c r="AMD5194" s="85" t="n"/>
      <c r="AME5194" s="85" t="n"/>
      <c r="AMF5194" s="85" t="n"/>
      <c r="AMG5194" s="85" t="n"/>
      <c r="AMH5194" s="85" t="n"/>
      <c r="AMI5194" s="85" t="n"/>
      <c r="AMJ5194" s="85" t="n"/>
    </row>
    <row r="5195" ht="24.6" customFormat="1" customHeight="1" s="92">
      <c r="A5195" s="92" t="n">
        <v>7</v>
      </c>
      <c r="B5195" s="92" t="n">
        <v>31</v>
      </c>
      <c r="C5195" s="79" t="inlineStr">
        <is>
          <t>Arizona Public Service Company</t>
        </is>
      </c>
      <c r="D5195" s="92" t="inlineStr">
        <is>
          <t>AZ</t>
        </is>
      </c>
      <c r="F5195" s="92" t="n">
        <v>737</v>
      </c>
      <c r="G5195" s="92" t="inlineStr">
        <is>
          <t>West Phoenix CC Unit 4</t>
        </is>
      </c>
      <c r="H5195" s="92" t="n">
        <v>344</v>
      </c>
      <c r="I5195" s="98" t="n">
        <v>42369</v>
      </c>
      <c r="K5195" s="92" t="inlineStr">
        <is>
          <t>344.00    Generators and Devices    3.07%</t>
        </is>
      </c>
      <c r="L5195" s="96" t="n">
        <v>23653858</v>
      </c>
      <c r="M5195" s="96" t="n">
        <v>6039941</v>
      </c>
      <c r="O5195" s="92" t="n">
        <v>0.2553</v>
      </c>
      <c r="P5195" s="92" t="inlineStr">
        <is>
          <t>200-SC</t>
        </is>
      </c>
      <c r="Q5195" s="92" t="n">
        <v>27.51</v>
      </c>
      <c r="R5195" s="92" t="n">
        <v>-5</v>
      </c>
      <c r="S5195" s="97">
        <f>TRUE()</f>
        <v/>
      </c>
      <c r="V5195" s="92" t="n">
        <v>19.96</v>
      </c>
      <c r="W5195" s="98" t="n"/>
      <c r="X5195" s="99" t="n">
        <v>941424</v>
      </c>
      <c r="Y5195" s="92" t="n">
        <v>0.0398</v>
      </c>
      <c r="Z5195" s="97" t="b">
        <v>1</v>
      </c>
      <c r="AA5195" s="92" t="inlineStr">
        <is>
          <t>PUC</t>
        </is>
      </c>
      <c r="AMD5195" s="85" t="n"/>
      <c r="AME5195" s="85" t="n"/>
      <c r="AMF5195" s="85" t="n"/>
      <c r="AMG5195" s="85" t="n"/>
      <c r="AMH5195" s="85" t="n"/>
      <c r="AMI5195" s="85" t="n"/>
      <c r="AMJ5195" s="85" t="n"/>
    </row>
    <row r="5196" ht="24.6" customFormat="1" customHeight="1" s="92">
      <c r="A5196" s="92" t="n">
        <v>7</v>
      </c>
      <c r="B5196" s="92" t="n">
        <v>31</v>
      </c>
      <c r="C5196" s="79" t="inlineStr">
        <is>
          <t>Arizona Public Service Company</t>
        </is>
      </c>
      <c r="D5196" s="92" t="inlineStr">
        <is>
          <t>AZ</t>
        </is>
      </c>
      <c r="F5196" s="92" t="n">
        <v>737</v>
      </c>
      <c r="G5196" s="92" t="inlineStr">
        <is>
          <t>West Phoenix CC Unit 4</t>
        </is>
      </c>
      <c r="H5196" s="92" t="n">
        <v>345</v>
      </c>
      <c r="I5196" s="98" t="n">
        <v>42369</v>
      </c>
      <c r="K5196" s="92" t="inlineStr">
        <is>
          <t>345.00    Accessory Electric Equipment    3.57%</t>
        </is>
      </c>
      <c r="L5196" s="96" t="n">
        <v>453669</v>
      </c>
      <c r="M5196" s="96" t="n">
        <v>95406</v>
      </c>
      <c r="O5196" s="92" t="n">
        <v>0.2103</v>
      </c>
      <c r="P5196" s="92" t="inlineStr">
        <is>
          <t>200-SC</t>
        </is>
      </c>
      <c r="Q5196" s="92" t="n">
        <v>25.84</v>
      </c>
      <c r="R5196" s="92" t="n">
        <v>-5</v>
      </c>
      <c r="S5196" s="97">
        <f>TRUE()</f>
        <v/>
      </c>
      <c r="V5196" s="92" t="n">
        <v>19.97</v>
      </c>
      <c r="W5196" s="98" t="n"/>
      <c r="X5196" s="99" t="n">
        <v>19054</v>
      </c>
      <c r="Y5196" s="92" t="n">
        <v>0.042</v>
      </c>
      <c r="Z5196" s="97" t="b">
        <v>1</v>
      </c>
      <c r="AA5196" s="92" t="inlineStr">
        <is>
          <t>PUC</t>
        </is>
      </c>
      <c r="AMD5196" s="85" t="n"/>
      <c r="AME5196" s="85" t="n"/>
      <c r="AMF5196" s="85" t="n"/>
      <c r="AMG5196" s="85" t="n"/>
      <c r="AMH5196" s="85" t="n"/>
      <c r="AMI5196" s="85" t="n"/>
      <c r="AMJ5196" s="85" t="n"/>
    </row>
    <row r="5197" ht="36.15" customFormat="1" customHeight="1" s="92">
      <c r="A5197" s="92" t="n">
        <v>7</v>
      </c>
      <c r="B5197" s="92" t="n">
        <v>31</v>
      </c>
      <c r="C5197" s="79" t="inlineStr">
        <is>
          <t>Arizona Public Service Company</t>
        </is>
      </c>
      <c r="D5197" s="92" t="inlineStr">
        <is>
          <t>AZ</t>
        </is>
      </c>
      <c r="F5197" s="92" t="n">
        <v>737</v>
      </c>
      <c r="G5197" s="92" t="inlineStr">
        <is>
          <t>West Phoenix CC Unit 4</t>
        </is>
      </c>
      <c r="H5197" s="92" t="n">
        <v>346</v>
      </c>
      <c r="I5197" s="98" t="n">
        <v>42369</v>
      </c>
      <c r="K5197" s="92" t="inlineStr">
        <is>
          <t>346.00    Miscellaneous Power Plant Equipment    3,72%</t>
        </is>
      </c>
      <c r="L5197" s="96" t="n">
        <v>709405</v>
      </c>
      <c r="M5197" s="96" t="n">
        <v>76721</v>
      </c>
      <c r="O5197" s="92" t="n">
        <v>0.1081</v>
      </c>
      <c r="P5197" s="92" t="inlineStr">
        <is>
          <t>200-SC</t>
        </is>
      </c>
      <c r="Q5197" s="92" t="n">
        <v>22.59</v>
      </c>
      <c r="R5197" s="92" t="n">
        <v>-5</v>
      </c>
      <c r="S5197" s="97">
        <f>TRUE()</f>
        <v/>
      </c>
      <c r="V5197" s="92" t="n">
        <v>19.97</v>
      </c>
      <c r="W5197" s="98" t="n"/>
      <c r="X5197" s="99" t="n">
        <v>33484</v>
      </c>
      <c r="Y5197" s="92" t="n">
        <v>0.0472</v>
      </c>
      <c r="Z5197" s="97" t="b">
        <v>1</v>
      </c>
      <c r="AA5197" s="92" t="inlineStr">
        <is>
          <t>PUC</t>
        </is>
      </c>
      <c r="AMD5197" s="85" t="n"/>
      <c r="AME5197" s="85" t="n"/>
      <c r="AMF5197" s="85" t="n"/>
      <c r="AMG5197" s="85" t="n"/>
      <c r="AMH5197" s="85" t="n"/>
      <c r="AMI5197" s="85" t="n"/>
      <c r="AMJ5197" s="85" t="n"/>
    </row>
    <row r="5198" ht="24.6" customFormat="1" customHeight="1" s="92">
      <c r="A5198" s="92" t="n">
        <v>7</v>
      </c>
      <c r="B5198" s="92" t="n">
        <v>31</v>
      </c>
      <c r="C5198" s="79" t="inlineStr">
        <is>
          <t>Arizona Public Service Company</t>
        </is>
      </c>
      <c r="D5198" s="92" t="inlineStr">
        <is>
          <t>AZ</t>
        </is>
      </c>
      <c r="F5198" s="92" t="n">
        <v>737</v>
      </c>
      <c r="G5198" s="92" t="inlineStr">
        <is>
          <t>West Phoenix CC Unit 5</t>
        </is>
      </c>
      <c r="H5198" s="92" t="n">
        <v>341</v>
      </c>
      <c r="I5198" s="98" t="n">
        <v>42369</v>
      </c>
      <c r="K5198" s="92" t="inlineStr">
        <is>
          <t>341. (X) Structures and Improvements</t>
        </is>
      </c>
      <c r="L5198" s="96" t="n">
        <v>11935671</v>
      </c>
      <c r="M5198" s="96" t="n">
        <v>2992773</v>
      </c>
      <c r="O5198" s="92" t="n">
        <v>0.2507</v>
      </c>
      <c r="P5198" s="92" t="inlineStr">
        <is>
          <t>200-SC</t>
        </is>
      </c>
      <c r="Q5198" s="92" t="n">
        <v>32.33</v>
      </c>
      <c r="R5198" s="92" t="n">
        <v>-5</v>
      </c>
      <c r="S5198" s="97">
        <f>TRUE()</f>
        <v/>
      </c>
      <c r="V5198" s="92" t="n">
        <v>21.85</v>
      </c>
      <c r="W5198" s="98" t="n"/>
      <c r="X5198" s="99" t="n">
        <v>436845</v>
      </c>
      <c r="Y5198" s="92" t="n">
        <v>0.0366</v>
      </c>
      <c r="Z5198" s="97" t="b">
        <v>1</v>
      </c>
      <c r="AA5198" s="92" t="inlineStr">
        <is>
          <t>PUC</t>
        </is>
      </c>
      <c r="AMD5198" s="85" t="n"/>
      <c r="AME5198" s="85" t="n"/>
      <c r="AMF5198" s="85" t="n"/>
      <c r="AMG5198" s="85" t="n"/>
      <c r="AMH5198" s="85" t="n"/>
      <c r="AMI5198" s="85" t="n"/>
      <c r="AMJ5198" s="85" t="n"/>
    </row>
    <row r="5199" ht="24.6" customFormat="1" customHeight="1" s="92">
      <c r="A5199" s="92" t="n">
        <v>7</v>
      </c>
      <c r="B5199" s="92" t="n">
        <v>31</v>
      </c>
      <c r="C5199" s="79" t="inlineStr">
        <is>
          <t>Arizona Public Service Company</t>
        </is>
      </c>
      <c r="D5199" s="92" t="inlineStr">
        <is>
          <t>AZ</t>
        </is>
      </c>
      <c r="F5199" s="92" t="n">
        <v>737</v>
      </c>
      <c r="G5199" s="92" t="inlineStr">
        <is>
          <t>West Phoenix CC Unit 5</t>
        </is>
      </c>
      <c r="H5199" s="92" t="n">
        <v>342</v>
      </c>
      <c r="I5199" s="98" t="n">
        <v>42369</v>
      </c>
      <c r="K5199" s="92" t="inlineStr">
        <is>
          <t>342.00 Fuel Holders, Products and Accessories</t>
        </is>
      </c>
      <c r="L5199" s="96" t="n"/>
      <c r="M5199" s="96" t="n"/>
      <c r="S5199" s="97">
        <f>TRUE()</f>
        <v/>
      </c>
      <c r="W5199" s="98" t="n"/>
      <c r="X5199" s="99" t="n"/>
      <c r="Z5199" s="97" t="b">
        <v>1</v>
      </c>
      <c r="AA5199" s="92" t="inlineStr">
        <is>
          <t>PUC</t>
        </is>
      </c>
      <c r="AMD5199" s="85" t="n"/>
      <c r="AME5199" s="85" t="n"/>
      <c r="AMF5199" s="85" t="n"/>
      <c r="AMG5199" s="85" t="n"/>
      <c r="AMH5199" s="85" t="n"/>
      <c r="AMI5199" s="85" t="n"/>
      <c r="AMJ5199" s="85" t="n"/>
    </row>
    <row r="5200" ht="24.6" customFormat="1" customHeight="1" s="92">
      <c r="A5200" s="92" t="n">
        <v>7</v>
      </c>
      <c r="B5200" s="92" t="n">
        <v>31</v>
      </c>
      <c r="C5200" s="79" t="inlineStr">
        <is>
          <t>Arizona Public Service Company</t>
        </is>
      </c>
      <c r="D5200" s="92" t="inlineStr">
        <is>
          <t>AZ</t>
        </is>
      </c>
      <c r="F5200" s="92" t="n">
        <v>737</v>
      </c>
      <c r="G5200" s="92" t="inlineStr">
        <is>
          <t>West Phoenix CC Unit 5</t>
        </is>
      </c>
      <c r="H5200" s="92" t="n">
        <v>343</v>
      </c>
      <c r="I5200" s="98" t="n">
        <v>42369</v>
      </c>
      <c r="K5200" s="92" t="inlineStr">
        <is>
          <t>343.00 Prime Movers</t>
        </is>
      </c>
      <c r="L5200" s="96" t="n">
        <v>92946762</v>
      </c>
      <c r="M5200" s="96" t="n">
        <v>21871990</v>
      </c>
      <c r="O5200" s="92" t="n">
        <v>0.2353</v>
      </c>
      <c r="P5200" s="92" t="inlineStr">
        <is>
          <t>200-SC</t>
        </is>
      </c>
      <c r="Q5200" s="92" t="n">
        <v>31.65</v>
      </c>
      <c r="R5200" s="92" t="n">
        <v>-5</v>
      </c>
      <c r="S5200" s="97">
        <f>TRUE()</f>
        <v/>
      </c>
      <c r="V5200" s="92" t="n">
        <v>21.85</v>
      </c>
      <c r="W5200" s="98" t="n"/>
      <c r="X5200" s="99" t="n">
        <v>3466915</v>
      </c>
      <c r="Y5200" s="92" t="n">
        <v>0.0373</v>
      </c>
      <c r="Z5200" s="97" t="b">
        <v>1</v>
      </c>
      <c r="AA5200" s="92" t="inlineStr">
        <is>
          <t>PUC</t>
        </is>
      </c>
      <c r="AMD5200" s="85" t="n"/>
      <c r="AME5200" s="85" t="n"/>
      <c r="AMF5200" s="85" t="n"/>
      <c r="AMG5200" s="85" t="n"/>
      <c r="AMH5200" s="85" t="n"/>
      <c r="AMI5200" s="85" t="n"/>
      <c r="AMJ5200" s="85" t="n"/>
    </row>
    <row r="5201" ht="24.6" customFormat="1" customHeight="1" s="92">
      <c r="A5201" s="92" t="n">
        <v>7</v>
      </c>
      <c r="B5201" s="92" t="n">
        <v>31</v>
      </c>
      <c r="C5201" s="79" t="inlineStr">
        <is>
          <t>Arizona Public Service Company</t>
        </is>
      </c>
      <c r="D5201" s="92" t="inlineStr">
        <is>
          <t>AZ</t>
        </is>
      </c>
      <c r="F5201" s="92" t="n">
        <v>737</v>
      </c>
      <c r="G5201" s="92" t="inlineStr">
        <is>
          <t>West Phoenix CC Unit 5</t>
        </is>
      </c>
      <c r="H5201" s="92" t="n">
        <v>344</v>
      </c>
      <c r="I5201" s="98" t="n">
        <v>42369</v>
      </c>
      <c r="K5201" s="92" t="inlineStr">
        <is>
          <t>344.00 Generators and Devices</t>
        </is>
      </c>
      <c r="L5201" s="96" t="n">
        <v>163209028</v>
      </c>
      <c r="M5201" s="96" t="n">
        <v>40370321</v>
      </c>
      <c r="O5201" s="92" t="n">
        <v>0.2474</v>
      </c>
      <c r="P5201" s="92" t="inlineStr">
        <is>
          <t>200-SC</t>
        </is>
      </c>
      <c r="Q5201" s="92" t="n">
        <v>28.72</v>
      </c>
      <c r="R5201" s="92" t="n">
        <v>-5</v>
      </c>
      <c r="S5201" s="97">
        <f>TRUE()</f>
        <v/>
      </c>
      <c r="V5201" s="92" t="n">
        <v>21.86</v>
      </c>
      <c r="W5201" s="98" t="n"/>
      <c r="X5201" s="99" t="n">
        <v>5989771</v>
      </c>
      <c r="Y5201" s="92" t="n">
        <v>0.0367</v>
      </c>
      <c r="Z5201" s="97" t="b">
        <v>1</v>
      </c>
      <c r="AA5201" s="92" t="inlineStr">
        <is>
          <t>PUC</t>
        </is>
      </c>
      <c r="AMD5201" s="85" t="n"/>
      <c r="AME5201" s="85" t="n"/>
      <c r="AMF5201" s="85" t="n"/>
      <c r="AMG5201" s="85" t="n"/>
      <c r="AMH5201" s="85" t="n"/>
      <c r="AMI5201" s="85" t="n"/>
      <c r="AMJ5201" s="85" t="n"/>
    </row>
    <row r="5202" ht="24.6" customFormat="1" customHeight="1" s="92">
      <c r="A5202" s="92" t="n">
        <v>7</v>
      </c>
      <c r="B5202" s="92" t="n">
        <v>31</v>
      </c>
      <c r="C5202" s="79" t="inlineStr">
        <is>
          <t>Arizona Public Service Company</t>
        </is>
      </c>
      <c r="D5202" s="92" t="inlineStr">
        <is>
          <t>AZ</t>
        </is>
      </c>
      <c r="F5202" s="92" t="n">
        <v>737</v>
      </c>
      <c r="G5202" s="92" t="inlineStr">
        <is>
          <t>West Phoenix CC Unit 5</t>
        </is>
      </c>
      <c r="H5202" s="92" t="n">
        <v>345</v>
      </c>
      <c r="I5202" s="98" t="n">
        <v>42369</v>
      </c>
      <c r="K5202" s="92" t="inlineStr">
        <is>
          <t>345.00 Accessory Electric Equipment</t>
        </is>
      </c>
      <c r="L5202" s="96" t="n">
        <v>13138590</v>
      </c>
      <c r="M5202" s="96" t="n">
        <v>3154450</v>
      </c>
      <c r="O5202" s="92" t="n">
        <v>0.2401</v>
      </c>
      <c r="P5202" s="92" t="inlineStr">
        <is>
          <t>200-SC</t>
        </is>
      </c>
      <c r="Q5202" s="92" t="n">
        <v>31.69</v>
      </c>
      <c r="R5202" s="92" t="n">
        <v>-5</v>
      </c>
      <c r="S5202" s="97">
        <f>TRUE()</f>
        <v/>
      </c>
      <c r="V5202" s="92" t="n">
        <v>21.85</v>
      </c>
      <c r="W5202" s="98" t="n"/>
      <c r="X5202" s="99" t="n">
        <v>487441</v>
      </c>
      <c r="Y5202" s="92" t="n">
        <v>0.0371</v>
      </c>
      <c r="Z5202" s="97" t="b">
        <v>1</v>
      </c>
      <c r="AA5202" s="92" t="inlineStr">
        <is>
          <t>PUC</t>
        </is>
      </c>
      <c r="AMD5202" s="85" t="n"/>
      <c r="AME5202" s="85" t="n"/>
      <c r="AMF5202" s="85" t="n"/>
      <c r="AMG5202" s="85" t="n"/>
      <c r="AMH5202" s="85" t="n"/>
      <c r="AMI5202" s="85" t="n"/>
      <c r="AMJ5202" s="85" t="n"/>
    </row>
    <row r="5203" ht="24.6" customFormat="1" customHeight="1" s="92">
      <c r="A5203" s="92" t="n">
        <v>7</v>
      </c>
      <c r="B5203" s="92" t="n">
        <v>31</v>
      </c>
      <c r="C5203" s="79" t="inlineStr">
        <is>
          <t>Arizona Public Service Company</t>
        </is>
      </c>
      <c r="D5203" s="92" t="inlineStr">
        <is>
          <t>AZ</t>
        </is>
      </c>
      <c r="F5203" s="92" t="n">
        <v>737</v>
      </c>
      <c r="G5203" s="92" t="inlineStr">
        <is>
          <t>West Phoenix CC Unit 5</t>
        </is>
      </c>
      <c r="H5203" s="92" t="n">
        <v>346</v>
      </c>
      <c r="I5203" s="98" t="n">
        <v>42369</v>
      </c>
      <c r="K5203" s="92" t="inlineStr">
        <is>
          <t>346.00 Miscellaneous Power Plant Equipment</t>
        </is>
      </c>
      <c r="L5203" s="96" t="n">
        <v>4353879</v>
      </c>
      <c r="M5203" s="96" t="n">
        <v>440187</v>
      </c>
      <c r="O5203" s="92" t="n">
        <v>0.1011</v>
      </c>
      <c r="P5203" s="92" t="inlineStr">
        <is>
          <t>200-SC</t>
        </is>
      </c>
      <c r="Q5203" s="92" t="n">
        <v>25.22</v>
      </c>
      <c r="R5203" s="92" t="n">
        <v>-5</v>
      </c>
      <c r="S5203" s="97">
        <f>TRUE()</f>
        <v/>
      </c>
      <c r="V5203" s="92" t="n">
        <v>21.86</v>
      </c>
      <c r="W5203" s="98" t="n"/>
      <c r="X5203" s="99" t="n">
        <v>188959</v>
      </c>
      <c r="Y5203" s="92" t="n">
        <v>0.0434</v>
      </c>
      <c r="Z5203" s="97" t="b">
        <v>1</v>
      </c>
      <c r="AA5203" s="92" t="inlineStr">
        <is>
          <t>PUC</t>
        </is>
      </c>
      <c r="AMD5203" s="85" t="n"/>
      <c r="AME5203" s="85" t="n"/>
      <c r="AMF5203" s="85" t="n"/>
      <c r="AMG5203" s="85" t="n"/>
      <c r="AMH5203" s="85" t="n"/>
      <c r="AMI5203" s="85" t="n"/>
      <c r="AMJ5203" s="85" t="n"/>
    </row>
    <row r="5204" ht="24.6" customFormat="1" customHeight="1" s="92">
      <c r="A5204" s="92" t="n">
        <v>7</v>
      </c>
      <c r="B5204" s="92" t="n">
        <v>31</v>
      </c>
      <c r="C5204" s="79" t="inlineStr">
        <is>
          <t>Arizona Public Service Company</t>
        </is>
      </c>
      <c r="D5204" s="92" t="inlineStr">
        <is>
          <t>AZ</t>
        </is>
      </c>
      <c r="F5204" s="92" t="n">
        <v>737</v>
      </c>
      <c r="G5204" s="92" t="inlineStr">
        <is>
          <t>West Phoenix CC Units 1-3</t>
        </is>
      </c>
      <c r="H5204" s="92" t="n">
        <v>341</v>
      </c>
      <c r="I5204" s="98" t="n">
        <v>42369</v>
      </c>
      <c r="K5204" s="92" t="inlineStr">
        <is>
          <t>341.00    Structures and Improvements    5.00%</t>
        </is>
      </c>
      <c r="L5204" s="96" t="n">
        <v>963966</v>
      </c>
      <c r="M5204" s="96" t="n">
        <v>432692</v>
      </c>
      <c r="O5204" s="92" t="n">
        <v>0.4489</v>
      </c>
      <c r="P5204" s="92" t="inlineStr">
        <is>
          <t>200-SC</t>
        </is>
      </c>
      <c r="Q5204" s="92" t="n">
        <v>25.02</v>
      </c>
      <c r="R5204" s="92" t="n">
        <v>-5</v>
      </c>
      <c r="S5204" s="97">
        <f>TRUE()</f>
        <v/>
      </c>
      <c r="V5204" s="92" t="n">
        <v>14.23</v>
      </c>
      <c r="W5204" s="98" t="n"/>
      <c r="X5204" s="99" t="n">
        <v>40680</v>
      </c>
      <c r="Y5204" s="92" t="n">
        <v>0.0422</v>
      </c>
      <c r="Z5204" s="97" t="b">
        <v>1</v>
      </c>
      <c r="AA5204" s="92" t="inlineStr">
        <is>
          <t>PUC</t>
        </is>
      </c>
      <c r="AMD5204" s="85" t="n"/>
      <c r="AME5204" s="85" t="n"/>
      <c r="AMF5204" s="85" t="n"/>
      <c r="AMG5204" s="85" t="n"/>
      <c r="AMH5204" s="85" t="n"/>
      <c r="AMI5204" s="85" t="n"/>
      <c r="AMJ5204" s="85" t="n"/>
    </row>
    <row r="5205" ht="36.15" customFormat="1" customHeight="1" s="92">
      <c r="A5205" s="92" t="n">
        <v>7</v>
      </c>
      <c r="B5205" s="92" t="n">
        <v>31</v>
      </c>
      <c r="C5205" s="79" t="inlineStr">
        <is>
          <t>Arizona Public Service Company</t>
        </is>
      </c>
      <c r="D5205" s="92" t="inlineStr">
        <is>
          <t>AZ</t>
        </is>
      </c>
      <c r="F5205" s="92" t="n">
        <v>737</v>
      </c>
      <c r="G5205" s="92" t="inlineStr">
        <is>
          <t>West Phoenix CC Units 1-3</t>
        </is>
      </c>
      <c r="H5205" s="92" t="n">
        <v>342</v>
      </c>
      <c r="I5205" s="98" t="n">
        <v>42369</v>
      </c>
      <c r="K5205" s="92" t="inlineStr">
        <is>
          <t>342.00    Fuel Holders, Products and Accessories    4.02%</t>
        </is>
      </c>
      <c r="L5205" s="96" t="n">
        <v>24667947</v>
      </c>
      <c r="M5205" s="96" t="n">
        <v>11367583</v>
      </c>
      <c r="O5205" s="92" t="n">
        <v>0.4608</v>
      </c>
      <c r="P5205" s="92" t="inlineStr">
        <is>
          <t>200-SC</t>
        </is>
      </c>
      <c r="Q5205" s="92" t="n">
        <v>25.61</v>
      </c>
      <c r="R5205" s="92" t="n">
        <v>-5</v>
      </c>
      <c r="S5205" s="97">
        <f>TRUE()</f>
        <v/>
      </c>
      <c r="V5205" s="92" t="n">
        <v>14.23</v>
      </c>
      <c r="W5205" s="98" t="n"/>
      <c r="X5205" s="99" t="n">
        <v>1021253</v>
      </c>
      <c r="Y5205" s="92" t="n">
        <v>0.0414</v>
      </c>
      <c r="Z5205" s="97" t="b">
        <v>1</v>
      </c>
      <c r="AA5205" s="92" t="inlineStr">
        <is>
          <t>PUC</t>
        </is>
      </c>
      <c r="AMD5205" s="85" t="n"/>
      <c r="AME5205" s="85" t="n"/>
      <c r="AMF5205" s="85" t="n"/>
      <c r="AMG5205" s="85" t="n"/>
      <c r="AMH5205" s="85" t="n"/>
      <c r="AMI5205" s="85" t="n"/>
      <c r="AMJ5205" s="85" t="n"/>
    </row>
    <row r="5206" ht="24.6" customFormat="1" customHeight="1" s="92">
      <c r="A5206" s="92" t="n">
        <v>7</v>
      </c>
      <c r="B5206" s="92" t="n">
        <v>31</v>
      </c>
      <c r="C5206" s="79" t="inlineStr">
        <is>
          <t>Arizona Public Service Company</t>
        </is>
      </c>
      <c r="D5206" s="92" t="inlineStr">
        <is>
          <t>AZ</t>
        </is>
      </c>
      <c r="F5206" s="92" t="n">
        <v>737</v>
      </c>
      <c r="G5206" s="92" t="inlineStr">
        <is>
          <t>West Phoenix CC Units 1-3</t>
        </is>
      </c>
      <c r="H5206" s="92" t="n">
        <v>343</v>
      </c>
      <c r="I5206" s="98" t="n">
        <v>42369</v>
      </c>
      <c r="K5206" s="92" t="inlineStr">
        <is>
          <t>343.00    Prime Movers</t>
        </is>
      </c>
      <c r="L5206" s="96" t="n"/>
      <c r="M5206" s="96" t="n"/>
      <c r="S5206" s="97">
        <f>TRUE()</f>
        <v/>
      </c>
      <c r="W5206" s="98" t="n"/>
      <c r="X5206" s="99" t="n"/>
      <c r="Z5206" s="97" t="b">
        <v>1</v>
      </c>
      <c r="AA5206" s="92" t="inlineStr">
        <is>
          <t>PUC</t>
        </is>
      </c>
      <c r="AMD5206" s="85" t="n"/>
      <c r="AME5206" s="85" t="n"/>
      <c r="AMF5206" s="85" t="n"/>
      <c r="AMG5206" s="85" t="n"/>
      <c r="AMH5206" s="85" t="n"/>
      <c r="AMI5206" s="85" t="n"/>
      <c r="AMJ5206" s="85" t="n"/>
    </row>
    <row r="5207" ht="24.6" customFormat="1" customHeight="1" s="92">
      <c r="A5207" s="92" t="n">
        <v>7</v>
      </c>
      <c r="B5207" s="92" t="n">
        <v>31</v>
      </c>
      <c r="C5207" s="79" t="inlineStr">
        <is>
          <t>Arizona Public Service Company</t>
        </is>
      </c>
      <c r="D5207" s="92" t="inlineStr">
        <is>
          <t>AZ</t>
        </is>
      </c>
      <c r="F5207" s="92" t="n">
        <v>737</v>
      </c>
      <c r="G5207" s="92" t="inlineStr">
        <is>
          <t>West Phoenix CC Units 1-3</t>
        </is>
      </c>
      <c r="H5207" s="92" t="n">
        <v>344</v>
      </c>
      <c r="I5207" s="98" t="n">
        <v>42369</v>
      </c>
      <c r="K5207" s="92" t="inlineStr">
        <is>
          <t>344.00    Generators and Devices    4.08%</t>
        </is>
      </c>
      <c r="L5207" s="96" t="n">
        <v>103127942</v>
      </c>
      <c r="M5207" s="96" t="n">
        <v>47519554</v>
      </c>
      <c r="O5207" s="92" t="n">
        <v>0.4608</v>
      </c>
      <c r="P5207" s="92" t="inlineStr">
        <is>
          <t>200-SC</t>
        </is>
      </c>
      <c r="Q5207" s="92" t="n">
        <v>25.17</v>
      </c>
      <c r="R5207" s="92" t="n">
        <v>-50</v>
      </c>
      <c r="S5207" s="97">
        <f>TRUE()</f>
        <v/>
      </c>
      <c r="V5207" s="92" t="n">
        <v>14.23</v>
      </c>
      <c r="W5207" s="98" t="n"/>
      <c r="X5207" s="99" t="n">
        <v>4269497</v>
      </c>
      <c r="Y5207" s="92" t="n">
        <v>0.0414</v>
      </c>
      <c r="Z5207" s="97" t="b">
        <v>1</v>
      </c>
      <c r="AA5207" s="92" t="inlineStr">
        <is>
          <t>PUC</t>
        </is>
      </c>
      <c r="AMD5207" s="85" t="n"/>
      <c r="AME5207" s="85" t="n"/>
      <c r="AMF5207" s="85" t="n"/>
      <c r="AMG5207" s="85" t="n"/>
      <c r="AMH5207" s="85" t="n"/>
      <c r="AMI5207" s="85" t="n"/>
      <c r="AMJ5207" s="85" t="n"/>
    </row>
    <row r="5208" ht="24.6" customFormat="1" customHeight="1" s="92">
      <c r="A5208" s="92" t="n">
        <v>7</v>
      </c>
      <c r="B5208" s="92" t="n">
        <v>31</v>
      </c>
      <c r="C5208" s="79" t="inlineStr">
        <is>
          <t>Arizona Public Service Company</t>
        </is>
      </c>
      <c r="D5208" s="92" t="inlineStr">
        <is>
          <t>AZ</t>
        </is>
      </c>
      <c r="F5208" s="92" t="n">
        <v>737</v>
      </c>
      <c r="G5208" s="92" t="inlineStr">
        <is>
          <t>West Phoenix CC Units 1-3</t>
        </is>
      </c>
      <c r="H5208" s="92" t="n">
        <v>345</v>
      </c>
      <c r="I5208" s="98" t="n">
        <v>42369</v>
      </c>
      <c r="K5208" s="92" t="inlineStr">
        <is>
          <t>345.00    Accessory Electric Equipment    4.01%</t>
        </is>
      </c>
      <c r="L5208" s="96" t="n">
        <v>25144330</v>
      </c>
      <c r="M5208" s="96" t="n">
        <v>6497311</v>
      </c>
      <c r="O5208" s="92" t="n">
        <v>0.2584</v>
      </c>
      <c r="P5208" s="92" t="inlineStr">
        <is>
          <t>200-SC</t>
        </is>
      </c>
      <c r="Q5208" s="92" t="n">
        <v>19.28</v>
      </c>
      <c r="R5208" s="92" t="n">
        <v>-5</v>
      </c>
      <c r="S5208" s="97">
        <f>TRUE()</f>
        <v/>
      </c>
      <c r="V5208" s="92" t="n">
        <v>14.23</v>
      </c>
      <c r="W5208" s="98" t="n"/>
      <c r="X5208" s="99" t="n">
        <v>1398025</v>
      </c>
      <c r="Y5208" s="92" t="n">
        <v>0.0556</v>
      </c>
      <c r="Z5208" s="97" t="b">
        <v>1</v>
      </c>
      <c r="AA5208" s="92" t="inlineStr">
        <is>
          <t>PUC</t>
        </is>
      </c>
      <c r="AMD5208" s="85" t="n"/>
      <c r="AME5208" s="85" t="n"/>
      <c r="AMF5208" s="85" t="n"/>
      <c r="AMG5208" s="85" t="n"/>
      <c r="AMH5208" s="85" t="n"/>
      <c r="AMI5208" s="85" t="n"/>
      <c r="AMJ5208" s="85" t="n"/>
    </row>
    <row r="5209" ht="36.15" customFormat="1" customHeight="1" s="92">
      <c r="A5209" s="92" t="n">
        <v>7</v>
      </c>
      <c r="B5209" s="92" t="n">
        <v>31</v>
      </c>
      <c r="C5209" s="79" t="inlineStr">
        <is>
          <t>Arizona Public Service Company</t>
        </is>
      </c>
      <c r="D5209" s="92" t="inlineStr">
        <is>
          <t>AZ</t>
        </is>
      </c>
      <c r="F5209" s="92" t="n">
        <v>737</v>
      </c>
      <c r="G5209" s="92" t="inlineStr">
        <is>
          <t>West Phoenix CC Units 1-3</t>
        </is>
      </c>
      <c r="H5209" s="92" t="n">
        <v>346</v>
      </c>
      <c r="I5209" s="98" t="n">
        <v>42369</v>
      </c>
      <c r="K5209" s="92" t="inlineStr">
        <is>
          <t>346.00    Miscellaneous Power Plant Equipment    4.17%</t>
        </is>
      </c>
      <c r="L5209" s="96" t="n">
        <v>6536270</v>
      </c>
      <c r="M5209" s="96" t="n">
        <v>2166180</v>
      </c>
      <c r="O5209" s="92" t="n">
        <v>0.3314</v>
      </c>
      <c r="P5209" s="92" t="inlineStr">
        <is>
          <t>200-SC</t>
        </is>
      </c>
      <c r="Q5209" s="92" t="n">
        <v>20.85</v>
      </c>
      <c r="R5209" s="92" t="n">
        <v>-5</v>
      </c>
      <c r="S5209" s="97">
        <f>TRUE()</f>
        <v/>
      </c>
      <c r="V5209" s="92" t="n">
        <v>14.23</v>
      </c>
      <c r="W5209" s="98" t="n"/>
      <c r="X5209" s="99" t="n">
        <v>330081</v>
      </c>
      <c r="Y5209" s="92" t="n">
        <v>0.0505</v>
      </c>
      <c r="Z5209" s="97" t="b">
        <v>1</v>
      </c>
      <c r="AA5209" s="92" t="inlineStr">
        <is>
          <t>PUC</t>
        </is>
      </c>
      <c r="AMD5209" s="85" t="n"/>
      <c r="AME5209" s="85" t="n"/>
      <c r="AMF5209" s="85" t="n"/>
      <c r="AMG5209" s="85" t="n"/>
      <c r="AMH5209" s="85" t="n"/>
      <c r="AMI5209" s="85" t="n"/>
      <c r="AMJ5209" s="85" t="n"/>
    </row>
    <row r="5210" ht="24.6" customFormat="1" customHeight="1" s="92">
      <c r="A5210" s="92" t="n">
        <v>7</v>
      </c>
      <c r="B5210" s="92" t="n">
        <v>31</v>
      </c>
      <c r="C5210" s="79" t="inlineStr">
        <is>
          <t>Arizona Public Service Company</t>
        </is>
      </c>
      <c r="D5210" s="92" t="inlineStr">
        <is>
          <t>AZ</t>
        </is>
      </c>
      <c r="F5210" s="92" t="n">
        <v>737</v>
      </c>
      <c r="G5210" s="92" t="inlineStr">
        <is>
          <t>West Phoenix Common</t>
        </is>
      </c>
      <c r="H5210" s="92" t="n">
        <v>341</v>
      </c>
      <c r="I5210" s="98" t="n">
        <v>42369</v>
      </c>
      <c r="K5210" s="92" t="inlineStr">
        <is>
          <t>341.00 Structures and Improvements</t>
        </is>
      </c>
      <c r="L5210" s="96" t="n">
        <v>12629586</v>
      </c>
      <c r="M5210" s="96" t="n">
        <v>5879259</v>
      </c>
      <c r="O5210" s="92" t="n">
        <v>0.4655</v>
      </c>
      <c r="P5210" s="92" t="inlineStr">
        <is>
          <t>200-SC</t>
        </is>
      </c>
      <c r="Q5210" s="92" t="n">
        <v>32.02</v>
      </c>
      <c r="R5210" s="92" t="n">
        <v>-5</v>
      </c>
      <c r="S5210" s="97">
        <f>TRUE()</f>
        <v/>
      </c>
      <c r="V5210" s="92" t="n">
        <v>21.85</v>
      </c>
      <c r="W5210" s="98" t="n"/>
      <c r="X5210" s="99" t="n">
        <v>338473</v>
      </c>
      <c r="Y5210" s="92" t="n">
        <v>0.0268</v>
      </c>
      <c r="Z5210" s="97" t="b">
        <v>1</v>
      </c>
      <c r="AA5210" s="92" t="inlineStr">
        <is>
          <t>PUC</t>
        </is>
      </c>
      <c r="AMD5210" s="85" t="n"/>
      <c r="AME5210" s="85" t="n"/>
      <c r="AMF5210" s="85" t="n"/>
      <c r="AMG5210" s="85" t="n"/>
      <c r="AMH5210" s="85" t="n"/>
      <c r="AMI5210" s="85" t="n"/>
      <c r="AMJ5210" s="85" t="n"/>
    </row>
    <row r="5211" ht="24.6" customFormat="1" customHeight="1" s="92">
      <c r="A5211" s="92" t="n">
        <v>7</v>
      </c>
      <c r="B5211" s="92" t="n">
        <v>31</v>
      </c>
      <c r="C5211" s="79" t="inlineStr">
        <is>
          <t>Arizona Public Service Company</t>
        </is>
      </c>
      <c r="D5211" s="92" t="inlineStr">
        <is>
          <t>AZ</t>
        </is>
      </c>
      <c r="F5211" s="92" t="n">
        <v>737</v>
      </c>
      <c r="G5211" s="92" t="inlineStr">
        <is>
          <t>West Phoenix Common</t>
        </is>
      </c>
      <c r="H5211" s="92" t="n">
        <v>342</v>
      </c>
      <c r="I5211" s="98" t="n">
        <v>42369</v>
      </c>
      <c r="K5211" s="92" t="inlineStr">
        <is>
          <t>342.00 Fuel Holders, Products and Accessories</t>
        </is>
      </c>
      <c r="L5211" s="96" t="n"/>
      <c r="M5211" s="96" t="n"/>
      <c r="S5211" s="97">
        <f>TRUE()</f>
        <v/>
      </c>
      <c r="W5211" s="98" t="n"/>
      <c r="X5211" s="99" t="n"/>
      <c r="Z5211" s="97" t="b">
        <v>1</v>
      </c>
      <c r="AA5211" s="92" t="inlineStr">
        <is>
          <t>PUC</t>
        </is>
      </c>
      <c r="AMD5211" s="85" t="n"/>
      <c r="AME5211" s="85" t="n"/>
      <c r="AMF5211" s="85" t="n"/>
      <c r="AMG5211" s="85" t="n"/>
      <c r="AMH5211" s="85" t="n"/>
      <c r="AMI5211" s="85" t="n"/>
      <c r="AMJ5211" s="85" t="n"/>
    </row>
    <row r="5212" ht="24.6" customFormat="1" customHeight="1" s="92">
      <c r="A5212" s="92" t="n">
        <v>7</v>
      </c>
      <c r="B5212" s="92" t="n">
        <v>31</v>
      </c>
      <c r="C5212" s="79" t="inlineStr">
        <is>
          <t>Arizona Public Service Company</t>
        </is>
      </c>
      <c r="D5212" s="92" t="inlineStr">
        <is>
          <t>AZ</t>
        </is>
      </c>
      <c r="F5212" s="92" t="n">
        <v>737</v>
      </c>
      <c r="G5212" s="92" t="inlineStr">
        <is>
          <t>West Phoenix Common</t>
        </is>
      </c>
      <c r="H5212" s="92" t="n">
        <v>343</v>
      </c>
      <c r="I5212" s="98" t="n">
        <v>42369</v>
      </c>
      <c r="K5212" s="92" t="inlineStr">
        <is>
          <t>343.00 Prime Movers</t>
        </is>
      </c>
      <c r="L5212" s="96" t="n"/>
      <c r="M5212" s="96" t="n"/>
      <c r="S5212" s="97">
        <f>TRUE()</f>
        <v/>
      </c>
      <c r="W5212" s="98" t="n"/>
      <c r="X5212" s="99" t="n"/>
      <c r="Z5212" s="97" t="b">
        <v>1</v>
      </c>
      <c r="AA5212" s="92" t="inlineStr">
        <is>
          <t>PUC</t>
        </is>
      </c>
      <c r="AMD5212" s="85" t="n"/>
      <c r="AME5212" s="85" t="n"/>
      <c r="AMF5212" s="85" t="n"/>
      <c r="AMG5212" s="85" t="n"/>
      <c r="AMH5212" s="85" t="n"/>
      <c r="AMI5212" s="85" t="n"/>
      <c r="AMJ5212" s="85" t="n"/>
    </row>
    <row r="5213" ht="24.6" customFormat="1" customHeight="1" s="92">
      <c r="A5213" s="92" t="n">
        <v>7</v>
      </c>
      <c r="B5213" s="92" t="n">
        <v>31</v>
      </c>
      <c r="C5213" s="79" t="inlineStr">
        <is>
          <t>Arizona Public Service Company</t>
        </is>
      </c>
      <c r="D5213" s="92" t="inlineStr">
        <is>
          <t>AZ</t>
        </is>
      </c>
      <c r="F5213" s="92" t="n">
        <v>737</v>
      </c>
      <c r="G5213" s="92" t="inlineStr">
        <is>
          <t>West Phoenix Common</t>
        </is>
      </c>
      <c r="H5213" s="92" t="n">
        <v>344</v>
      </c>
      <c r="I5213" s="98" t="n">
        <v>42369</v>
      </c>
      <c r="K5213" s="92" t="inlineStr">
        <is>
          <t>344.00 Generators and Devices</t>
        </is>
      </c>
      <c r="L5213" s="96" t="n"/>
      <c r="M5213" s="96" t="n"/>
      <c r="S5213" s="97">
        <f>TRUE()</f>
        <v/>
      </c>
      <c r="W5213" s="98" t="n"/>
      <c r="X5213" s="99" t="n"/>
      <c r="Z5213" s="97" t="b">
        <v>1</v>
      </c>
      <c r="AA5213" s="92" t="inlineStr">
        <is>
          <t>PUC</t>
        </is>
      </c>
      <c r="AMD5213" s="85" t="n"/>
      <c r="AME5213" s="85" t="n"/>
      <c r="AMF5213" s="85" t="n"/>
      <c r="AMG5213" s="85" t="n"/>
      <c r="AMH5213" s="85" t="n"/>
      <c r="AMI5213" s="85" t="n"/>
      <c r="AMJ5213" s="85" t="n"/>
    </row>
    <row r="5214" ht="24.6" customFormat="1" customHeight="1" s="92">
      <c r="A5214" s="92" t="n">
        <v>7</v>
      </c>
      <c r="B5214" s="92" t="n">
        <v>31</v>
      </c>
      <c r="C5214" s="79" t="inlineStr">
        <is>
          <t>Arizona Public Service Company</t>
        </is>
      </c>
      <c r="D5214" s="92" t="inlineStr">
        <is>
          <t>AZ</t>
        </is>
      </c>
      <c r="F5214" s="92" t="n">
        <v>737</v>
      </c>
      <c r="G5214" s="92" t="inlineStr">
        <is>
          <t>West Phoenix Common</t>
        </is>
      </c>
      <c r="H5214" s="92" t="n">
        <v>345</v>
      </c>
      <c r="I5214" s="98" t="n">
        <v>42369</v>
      </c>
      <c r="K5214" s="92" t="inlineStr">
        <is>
          <t>345.00 Accessory Electric Equipment</t>
        </is>
      </c>
      <c r="L5214" s="96" t="n"/>
      <c r="M5214" s="96" t="n"/>
      <c r="S5214" s="97">
        <f>TRUE()</f>
        <v/>
      </c>
      <c r="W5214" s="98" t="n"/>
      <c r="X5214" s="99" t="n"/>
      <c r="Z5214" s="97" t="b">
        <v>1</v>
      </c>
      <c r="AA5214" s="92" t="inlineStr">
        <is>
          <t>PUC</t>
        </is>
      </c>
      <c r="AMD5214" s="85" t="n"/>
      <c r="AME5214" s="85" t="n"/>
      <c r="AMF5214" s="85" t="n"/>
      <c r="AMG5214" s="85" t="n"/>
      <c r="AMH5214" s="85" t="n"/>
      <c r="AMI5214" s="85" t="n"/>
      <c r="AMJ5214" s="85" t="n"/>
    </row>
    <row r="5215" ht="24.6" customFormat="1" customHeight="1" s="92">
      <c r="A5215" s="92" t="n">
        <v>7</v>
      </c>
      <c r="B5215" s="92" t="n">
        <v>31</v>
      </c>
      <c r="C5215" s="79" t="inlineStr">
        <is>
          <t>Arizona Public Service Company</t>
        </is>
      </c>
      <c r="D5215" s="92" t="inlineStr">
        <is>
          <t>AZ</t>
        </is>
      </c>
      <c r="F5215" s="92" t="n">
        <v>737</v>
      </c>
      <c r="G5215" s="92" t="inlineStr">
        <is>
          <t>West Phoenix Common</t>
        </is>
      </c>
      <c r="H5215" s="92" t="n">
        <v>346</v>
      </c>
      <c r="I5215" s="98" t="n">
        <v>42369</v>
      </c>
      <c r="K5215" s="92" t="inlineStr">
        <is>
          <t>346.00 Miscellaneous Power Plant Equipment</t>
        </is>
      </c>
      <c r="L5215" s="96" t="n"/>
      <c r="M5215" s="96" t="n"/>
      <c r="S5215" s="97">
        <f>TRUE()</f>
        <v/>
      </c>
      <c r="W5215" s="98" t="n"/>
      <c r="X5215" s="99" t="n"/>
      <c r="Z5215" s="97" t="b">
        <v>1</v>
      </c>
      <c r="AA5215" s="92" t="inlineStr">
        <is>
          <t>PUC</t>
        </is>
      </c>
      <c r="AMD5215" s="85" t="n"/>
      <c r="AME5215" s="85" t="n"/>
      <c r="AMF5215" s="85" t="n"/>
      <c r="AMG5215" s="85" t="n"/>
      <c r="AMH5215" s="85" t="n"/>
      <c r="AMI5215" s="85" t="n"/>
      <c r="AMJ5215" s="85" t="n"/>
    </row>
    <row r="5216" ht="24.6" customFormat="1" customHeight="1" s="92">
      <c r="A5216" s="92" t="n">
        <v>7</v>
      </c>
      <c r="B5216" s="92" t="n">
        <v>31</v>
      </c>
      <c r="C5216" s="79" t="inlineStr">
        <is>
          <t>Arizona Public Service Company</t>
        </is>
      </c>
      <c r="D5216" s="92" t="inlineStr">
        <is>
          <t>AZ</t>
        </is>
      </c>
      <c r="F5216" s="92" t="n">
        <v>737</v>
      </c>
      <c r="G5216" s="92" t="inlineStr">
        <is>
          <t>West Phoenix CT Units 1 -2</t>
        </is>
      </c>
      <c r="H5216" s="92" t="n">
        <v>341</v>
      </c>
      <c r="I5216" s="98" t="n">
        <v>42369</v>
      </c>
      <c r="K5216" s="92" t="inlineStr">
        <is>
          <t>341.00 Structures and Improvements</t>
        </is>
      </c>
      <c r="L5216" s="96" t="n">
        <v>4040996</v>
      </c>
      <c r="M5216" s="96" t="n">
        <v>498868</v>
      </c>
      <c r="O5216" s="92" t="n">
        <v>0.1235</v>
      </c>
      <c r="P5216" s="92" t="inlineStr">
        <is>
          <t>200-SC</t>
        </is>
      </c>
      <c r="Q5216" s="92" t="n">
        <v>16.66</v>
      </c>
      <c r="R5216" s="92" t="n">
        <v>-5</v>
      </c>
      <c r="S5216" s="97">
        <f>TRUE()</f>
        <v/>
      </c>
      <c r="V5216" s="92" t="n">
        <v>14.24</v>
      </c>
      <c r="W5216" s="98" t="n"/>
      <c r="X5216" s="99" t="n">
        <v>263069</v>
      </c>
      <c r="Y5216" s="92" t="n">
        <v>0.06510000000000001</v>
      </c>
      <c r="Z5216" s="97" t="b">
        <v>1</v>
      </c>
      <c r="AA5216" s="92" t="inlineStr">
        <is>
          <t>PUC</t>
        </is>
      </c>
      <c r="AMD5216" s="85" t="n"/>
      <c r="AME5216" s="85" t="n"/>
      <c r="AMF5216" s="85" t="n"/>
      <c r="AMG5216" s="85" t="n"/>
      <c r="AMH5216" s="85" t="n"/>
      <c r="AMI5216" s="85" t="n"/>
      <c r="AMJ5216" s="85" t="n"/>
    </row>
    <row r="5217" ht="24.6" customFormat="1" customHeight="1" s="92">
      <c r="A5217" s="92" t="n">
        <v>7</v>
      </c>
      <c r="B5217" s="92" t="n">
        <v>31</v>
      </c>
      <c r="C5217" s="79" t="inlineStr">
        <is>
          <t>Arizona Public Service Company</t>
        </is>
      </c>
      <c r="D5217" s="92" t="inlineStr">
        <is>
          <t>AZ</t>
        </is>
      </c>
      <c r="F5217" s="92" t="n">
        <v>737</v>
      </c>
      <c r="G5217" s="92" t="inlineStr">
        <is>
          <t>West Phoenix CT Units 1 -2</t>
        </is>
      </c>
      <c r="H5217" s="92" t="n">
        <v>342</v>
      </c>
      <c r="I5217" s="98" t="n">
        <v>42369</v>
      </c>
      <c r="K5217" s="92" t="inlineStr">
        <is>
          <t>342.00 Fuel Holders, Products and Accessories</t>
        </is>
      </c>
      <c r="L5217" s="96" t="n">
        <v>1859577</v>
      </c>
      <c r="M5217" s="96" t="n">
        <v>1018595</v>
      </c>
      <c r="O5217" s="92" t="n">
        <v>0.5478</v>
      </c>
      <c r="P5217" s="92" t="inlineStr">
        <is>
          <t>200-SC</t>
        </is>
      </c>
      <c r="Q5217" s="92" t="n">
        <v>31.39</v>
      </c>
      <c r="R5217" s="92" t="n">
        <v>-5</v>
      </c>
      <c r="S5217" s="97">
        <f>TRUE()</f>
        <v/>
      </c>
      <c r="V5217" s="92" t="n">
        <v>14.22</v>
      </c>
      <c r="W5217" s="98" t="n"/>
      <c r="X5217" s="99" t="n">
        <v>65643</v>
      </c>
      <c r="Y5217" s="92" t="n">
        <v>0.0353</v>
      </c>
      <c r="Z5217" s="97" t="b">
        <v>1</v>
      </c>
      <c r="AA5217" s="92" t="inlineStr">
        <is>
          <t>PUC</t>
        </is>
      </c>
      <c r="AMD5217" s="85" t="n"/>
      <c r="AME5217" s="85" t="n"/>
      <c r="AMF5217" s="85" t="n"/>
      <c r="AMG5217" s="85" t="n"/>
      <c r="AMH5217" s="85" t="n"/>
      <c r="AMI5217" s="85" t="n"/>
      <c r="AMJ5217" s="85" t="n"/>
    </row>
    <row r="5218" ht="24.6" customFormat="1" customHeight="1" s="92">
      <c r="A5218" s="92" t="n">
        <v>7</v>
      </c>
      <c r="B5218" s="92" t="n">
        <v>31</v>
      </c>
      <c r="C5218" s="79" t="inlineStr">
        <is>
          <t>Arizona Public Service Company</t>
        </is>
      </c>
      <c r="D5218" s="92" t="inlineStr">
        <is>
          <t>AZ</t>
        </is>
      </c>
      <c r="F5218" s="92" t="n">
        <v>737</v>
      </c>
      <c r="G5218" s="92" t="inlineStr">
        <is>
          <t>West Phoenix CT Units 1 -2</t>
        </is>
      </c>
      <c r="H5218" s="92" t="n">
        <v>343</v>
      </c>
      <c r="I5218" s="98" t="n">
        <v>42369</v>
      </c>
      <c r="K5218" s="92" t="inlineStr">
        <is>
          <t>343.00 Prime Movers</t>
        </is>
      </c>
      <c r="L5218" s="96" t="n">
        <v>22613160</v>
      </c>
      <c r="M5218" s="96" t="n">
        <v>5990644</v>
      </c>
      <c r="O5218" s="92" t="n">
        <v>0.2649</v>
      </c>
      <c r="P5218" s="92" t="inlineStr">
        <is>
          <t>200-SC</t>
        </is>
      </c>
      <c r="Q5218" s="92" t="n">
        <v>20.27</v>
      </c>
      <c r="R5218" s="92" t="n">
        <v>-5</v>
      </c>
      <c r="S5218" s="97">
        <f>TRUE()</f>
        <v/>
      </c>
      <c r="V5218" s="92" t="n">
        <v>14.23</v>
      </c>
      <c r="W5218" s="98" t="n"/>
      <c r="X5218" s="99" t="n">
        <v>1248246</v>
      </c>
      <c r="Y5218" s="92" t="n">
        <v>0.0552</v>
      </c>
      <c r="Z5218" s="97" t="b">
        <v>1</v>
      </c>
      <c r="AA5218" s="92" t="inlineStr">
        <is>
          <t>PUC</t>
        </is>
      </c>
      <c r="AMD5218" s="85" t="n"/>
      <c r="AME5218" s="85" t="n"/>
      <c r="AMF5218" s="85" t="n"/>
      <c r="AMG5218" s="85" t="n"/>
      <c r="AMH5218" s="85" t="n"/>
      <c r="AMI5218" s="85" t="n"/>
      <c r="AMJ5218" s="85" t="n"/>
    </row>
    <row r="5219" ht="24.6" customFormat="1" customHeight="1" s="92">
      <c r="A5219" s="92" t="n">
        <v>7</v>
      </c>
      <c r="B5219" s="92" t="n">
        <v>31</v>
      </c>
      <c r="C5219" s="79" t="inlineStr">
        <is>
          <t>Arizona Public Service Company</t>
        </is>
      </c>
      <c r="D5219" s="92" t="inlineStr">
        <is>
          <t>AZ</t>
        </is>
      </c>
      <c r="F5219" s="92" t="n">
        <v>737</v>
      </c>
      <c r="G5219" s="92" t="inlineStr">
        <is>
          <t>West Phoenix CT Units 1 -2</t>
        </is>
      </c>
      <c r="H5219" s="92" t="n">
        <v>344</v>
      </c>
      <c r="I5219" s="98" t="n">
        <v>42369</v>
      </c>
      <c r="K5219" s="92" t="inlineStr">
        <is>
          <t>344.00 Generators and Devices</t>
        </is>
      </c>
      <c r="L5219" s="96" t="n">
        <v>10798722</v>
      </c>
      <c r="M5219" s="96" t="n">
        <v>3510230</v>
      </c>
      <c r="O5219" s="92" t="n">
        <v>0.3251</v>
      </c>
      <c r="P5219" s="92" t="inlineStr">
        <is>
          <t>200-SC</t>
        </is>
      </c>
      <c r="Q5219" s="92" t="n">
        <v>21.33</v>
      </c>
      <c r="R5219" s="92" t="n">
        <v>-5</v>
      </c>
      <c r="S5219" s="97">
        <f>TRUE()</f>
        <v/>
      </c>
      <c r="V5219" s="92" t="n">
        <v>14.23</v>
      </c>
      <c r="W5219" s="98" t="n"/>
      <c r="X5219" s="99" t="n">
        <v>549656</v>
      </c>
      <c r="Y5219" s="92" t="n">
        <v>0.0509</v>
      </c>
      <c r="Z5219" s="97" t="b">
        <v>1</v>
      </c>
      <c r="AA5219" s="92" t="inlineStr">
        <is>
          <t>PUC</t>
        </is>
      </c>
      <c r="AMD5219" s="85" t="n"/>
      <c r="AME5219" s="85" t="n"/>
      <c r="AMF5219" s="85" t="n"/>
      <c r="AMG5219" s="85" t="n"/>
      <c r="AMH5219" s="85" t="n"/>
      <c r="AMI5219" s="85" t="n"/>
      <c r="AMJ5219" s="85" t="n"/>
    </row>
    <row r="5220" ht="24.6" customFormat="1" customHeight="1" s="92">
      <c r="A5220" s="92" t="n">
        <v>7</v>
      </c>
      <c r="B5220" s="92" t="n">
        <v>31</v>
      </c>
      <c r="C5220" s="79" t="inlineStr">
        <is>
          <t>Arizona Public Service Company</t>
        </is>
      </c>
      <c r="D5220" s="92" t="inlineStr">
        <is>
          <t>AZ</t>
        </is>
      </c>
      <c r="F5220" s="92" t="n">
        <v>737</v>
      </c>
      <c r="G5220" s="92" t="inlineStr">
        <is>
          <t>West Phoenix CT Units 1 -2</t>
        </is>
      </c>
      <c r="H5220" s="92" t="n">
        <v>345</v>
      </c>
      <c r="I5220" s="98" t="n">
        <v>42369</v>
      </c>
      <c r="K5220" s="92" t="inlineStr">
        <is>
          <t>345.00 Accessory Electric Equipment</t>
        </is>
      </c>
      <c r="L5220" s="96" t="n">
        <v>1772089</v>
      </c>
      <c r="M5220" s="96" t="n">
        <v>1170593</v>
      </c>
      <c r="O5220" s="92" t="n">
        <v>0.6606</v>
      </c>
      <c r="P5220" s="92" t="inlineStr">
        <is>
          <t>200-SC</t>
        </is>
      </c>
      <c r="Q5220" s="92" t="n">
        <v>41.82</v>
      </c>
      <c r="R5220" s="92" t="n">
        <v>-5</v>
      </c>
      <c r="S5220" s="97">
        <f>TRUE()</f>
        <v/>
      </c>
      <c r="V5220" s="92" t="n">
        <v>14.22</v>
      </c>
      <c r="W5220" s="98" t="n"/>
      <c r="X5220" s="99" t="n">
        <v>48556</v>
      </c>
      <c r="Y5220" s="92" t="n">
        <v>0.0274</v>
      </c>
      <c r="Z5220" s="97" t="b">
        <v>1</v>
      </c>
      <c r="AA5220" s="92" t="inlineStr">
        <is>
          <t>PUC</t>
        </is>
      </c>
      <c r="AMD5220" s="85" t="n"/>
      <c r="AME5220" s="85" t="n"/>
      <c r="AMF5220" s="85" t="n"/>
      <c r="AMG5220" s="85" t="n"/>
      <c r="AMH5220" s="85" t="n"/>
      <c r="AMI5220" s="85" t="n"/>
      <c r="AMJ5220" s="85" t="n"/>
    </row>
    <row r="5221" ht="24.6" customFormat="1" customHeight="1" s="92">
      <c r="A5221" s="92" t="n">
        <v>7</v>
      </c>
      <c r="B5221" s="92" t="n">
        <v>31</v>
      </c>
      <c r="C5221" s="79" t="inlineStr">
        <is>
          <t>Arizona Public Service Company</t>
        </is>
      </c>
      <c r="D5221" s="92" t="inlineStr">
        <is>
          <t>AZ</t>
        </is>
      </c>
      <c r="F5221" s="92" t="n">
        <v>737</v>
      </c>
      <c r="G5221" s="92" t="inlineStr">
        <is>
          <t>West Phoenix CT Units 1 -2</t>
        </is>
      </c>
      <c r="H5221" s="92" t="n">
        <v>346</v>
      </c>
      <c r="I5221" s="98" t="n">
        <v>42369</v>
      </c>
      <c r="K5221" s="92" t="inlineStr">
        <is>
          <t>346 00 Miscellaneous Power Plant Equipment</t>
        </is>
      </c>
      <c r="L5221" s="96" t="n">
        <v>1026473</v>
      </c>
      <c r="M5221" s="96" t="n">
        <v>524990</v>
      </c>
      <c r="O5221" s="92" t="n">
        <v>0.5115</v>
      </c>
      <c r="P5221" s="92" t="inlineStr">
        <is>
          <t>200-SC</t>
        </is>
      </c>
      <c r="Q5221" s="92" t="n">
        <v>29.86</v>
      </c>
      <c r="R5221" s="92" t="n">
        <v>-5</v>
      </c>
      <c r="S5221" s="97">
        <f>TRUE()</f>
        <v/>
      </c>
      <c r="V5221" s="92" t="n">
        <v>14.23</v>
      </c>
      <c r="W5221" s="98" t="n"/>
      <c r="X5221" s="99" t="n">
        <v>38801</v>
      </c>
      <c r="Y5221" s="92" t="n">
        <v>0.0378</v>
      </c>
      <c r="Z5221" s="97" t="b">
        <v>1</v>
      </c>
      <c r="AA5221" s="92" t="inlineStr">
        <is>
          <t>PUC</t>
        </is>
      </c>
      <c r="AMD5221" s="85" t="n"/>
      <c r="AME5221" s="85" t="n"/>
      <c r="AMF5221" s="85" t="n"/>
      <c r="AMG5221" s="85" t="n"/>
      <c r="AMH5221" s="85" t="n"/>
      <c r="AMI5221" s="85" t="n"/>
      <c r="AMJ5221" s="85" t="n"/>
    </row>
    <row r="5222" ht="24.6" customFormat="1" customHeight="1" s="92">
      <c r="A5222" s="92" t="n">
        <v>186</v>
      </c>
      <c r="B5222" s="92" t="n">
        <v>349</v>
      </c>
      <c r="C5222" s="79" t="inlineStr">
        <is>
          <t>VIRGINIA ELECTRIC AND POWER COMPANY</t>
        </is>
      </c>
      <c r="D5222" s="92" t="inlineStr">
        <is>
          <t>VA</t>
        </is>
      </c>
      <c r="F5222" s="92" t="n">
        <v>947</v>
      </c>
      <c r="G5222" s="92" t="inlineStr">
        <is>
          <t>WHITEHOUSE SOLAR</t>
        </is>
      </c>
      <c r="H5222" s="94" t="n">
        <v>341.4</v>
      </c>
      <c r="I5222" s="95" t="n">
        <v>42735</v>
      </c>
      <c r="J5222" s="95" t="n"/>
      <c r="K5222" s="93" t="inlineStr">
        <is>
          <t>STRUCTURES AND IMPROVEMENTS</t>
        </is>
      </c>
      <c r="L5222" s="106" t="n">
        <v>224578107</v>
      </c>
      <c r="M5222" s="106" t="n">
        <v>5071</v>
      </c>
      <c r="N5222" s="116" t="n">
        <v>2240710</v>
      </c>
      <c r="P5222" s="93" t="inlineStr">
        <is>
          <t>40-S3</t>
        </is>
      </c>
      <c r="R5222" s="113" t="n">
        <v>0</v>
      </c>
      <c r="S5222" s="97">
        <f>TRUE()</f>
        <v/>
      </c>
      <c r="V5222" s="114" t="n">
        <v>32.6</v>
      </c>
      <c r="W5222" s="115" t="inlineStr">
        <is>
          <t>06-2051</t>
        </is>
      </c>
      <c r="X5222" s="112" t="n">
        <v>68797</v>
      </c>
      <c r="Y5222" s="93" t="n">
        <v>3.06</v>
      </c>
      <c r="Z5222" s="97" t="b">
        <v>1</v>
      </c>
      <c r="AA5222" s="92" t="inlineStr">
        <is>
          <t>PUC</t>
        </is>
      </c>
      <c r="AMD5222" s="85" t="n"/>
      <c r="AME5222" s="85" t="n"/>
      <c r="AMF5222" s="85" t="n"/>
      <c r="AMG5222" s="85" t="n"/>
      <c r="AMH5222" s="85" t="n"/>
      <c r="AMI5222" s="85" t="n"/>
      <c r="AMJ5222" s="85" t="n"/>
    </row>
    <row r="5223" ht="24.6" customFormat="1" customHeight="1" s="92">
      <c r="A5223" s="92" t="n">
        <v>186</v>
      </c>
      <c r="B5223" s="92" t="n">
        <v>349</v>
      </c>
      <c r="C5223" s="79" t="inlineStr">
        <is>
          <t>VIRGINIA ELECTRIC AND POWER COMPANY</t>
        </is>
      </c>
      <c r="D5223" s="92" t="inlineStr">
        <is>
          <t>VA</t>
        </is>
      </c>
      <c r="F5223" s="92" t="n">
        <v>947</v>
      </c>
      <c r="G5223" s="92" t="inlineStr">
        <is>
          <t>WHITEHOUSE SOLAR</t>
        </is>
      </c>
      <c r="H5223" s="94" t="n">
        <v>344.4</v>
      </c>
      <c r="I5223" s="95" t="n">
        <v>42735</v>
      </c>
      <c r="J5223" s="95" t="n"/>
      <c r="K5223" s="93" t="inlineStr">
        <is>
          <t>GENERATORS</t>
        </is>
      </c>
      <c r="L5223" s="106" t="n">
        <v>3817827816</v>
      </c>
      <c r="M5223" s="106" t="n">
        <v>86209</v>
      </c>
      <c r="N5223" s="116" t="n">
        <v>38092069</v>
      </c>
      <c r="P5223" s="93" t="inlineStr">
        <is>
          <t>30-S1.5</t>
        </is>
      </c>
      <c r="R5223" s="113" t="n">
        <v>0</v>
      </c>
      <c r="S5223" s="97">
        <f>TRUE()</f>
        <v/>
      </c>
      <c r="V5223" s="114" t="n">
        <v>27.3</v>
      </c>
      <c r="W5223" s="115" t="inlineStr">
        <is>
          <t>06-2051</t>
        </is>
      </c>
      <c r="X5223" s="112" t="n">
        <v>1397361</v>
      </c>
      <c r="Y5223" s="93" t="n">
        <v>3.66</v>
      </c>
      <c r="Z5223" s="97" t="b">
        <v>1</v>
      </c>
      <c r="AA5223" s="92" t="inlineStr">
        <is>
          <t>PUC</t>
        </is>
      </c>
      <c r="AMD5223" s="85" t="n"/>
      <c r="AME5223" s="85" t="n"/>
      <c r="AMF5223" s="85" t="n"/>
      <c r="AMG5223" s="85" t="n"/>
      <c r="AMH5223" s="85" t="n"/>
      <c r="AMI5223" s="85" t="n"/>
      <c r="AMJ5223" s="85" t="n"/>
    </row>
    <row r="5224" ht="24.6" customFormat="1" customHeight="1" s="92">
      <c r="A5224" s="92" t="n">
        <v>186</v>
      </c>
      <c r="B5224" s="92" t="n">
        <v>349</v>
      </c>
      <c r="C5224" s="79" t="inlineStr">
        <is>
          <t>VIRGINIA ELECTRIC AND POWER COMPANY</t>
        </is>
      </c>
      <c r="D5224" s="92" t="inlineStr">
        <is>
          <t>VA</t>
        </is>
      </c>
      <c r="F5224" s="92" t="n">
        <v>947</v>
      </c>
      <c r="G5224" s="92" t="inlineStr">
        <is>
          <t>WHITEHOUSE SOLAR</t>
        </is>
      </c>
      <c r="H5224" s="94" t="n">
        <v>345.4</v>
      </c>
      <c r="I5224" s="95" t="n">
        <v>42735</v>
      </c>
      <c r="J5224" s="95" t="n"/>
      <c r="K5224" s="93" t="inlineStr">
        <is>
          <t>ACCESSORY ELECTRIC EQUIPMENT</t>
        </is>
      </c>
      <c r="L5224" s="106" t="n">
        <v>449156214</v>
      </c>
      <c r="M5224" s="106" t="n">
        <v>10142</v>
      </c>
      <c r="N5224" s="116" t="n">
        <v>4481420</v>
      </c>
      <c r="P5224" s="93" t="inlineStr">
        <is>
          <t>45-R2.5</t>
        </is>
      </c>
      <c r="R5224" s="113" t="n">
        <v>0</v>
      </c>
      <c r="S5224" s="97">
        <f>TRUE()</f>
        <v/>
      </c>
      <c r="V5224" s="114" t="n">
        <v>32</v>
      </c>
      <c r="W5224" s="115" t="inlineStr">
        <is>
          <t>06-2051</t>
        </is>
      </c>
      <c r="X5224" s="112" t="n">
        <v>139913</v>
      </c>
      <c r="Y5224" s="93" t="n">
        <v>3.12</v>
      </c>
      <c r="Z5224" s="97" t="b">
        <v>1</v>
      </c>
      <c r="AA5224" s="92" t="inlineStr">
        <is>
          <t>PUC</t>
        </is>
      </c>
      <c r="AMD5224" s="85" t="n"/>
      <c r="AME5224" s="85" t="n"/>
      <c r="AMF5224" s="85" t="n"/>
      <c r="AMG5224" s="85" t="n"/>
      <c r="AMH5224" s="85" t="n"/>
      <c r="AMI5224" s="85" t="n"/>
      <c r="AMJ5224" s="85" t="n"/>
    </row>
    <row r="5225" ht="24.6" customFormat="1" customHeight="1" s="92">
      <c r="A5225" s="92" t="n">
        <v>164</v>
      </c>
      <c r="B5225" s="92" t="n">
        <v>301</v>
      </c>
      <c r="C5225" s="100" t="inlineStr">
        <is>
          <t>Southwestern Electric Power Company</t>
        </is>
      </c>
      <c r="D5225" s="92" t="inlineStr">
        <is>
          <t>TX</t>
        </is>
      </c>
      <c r="F5225" s="92" t="n">
        <v>641</v>
      </c>
      <c r="G5225" s="92" t="inlineStr">
        <is>
          <t>Wilkes</t>
        </is>
      </c>
      <c r="H5225" s="94" t="n">
        <v>311</v>
      </c>
      <c r="I5225" s="95" t="n">
        <v>42369</v>
      </c>
      <c r="J5225" s="95" t="n"/>
      <c r="K5225" s="92" t="inlineStr">
        <is>
          <t>311 0 Structures &amp; Improvements</t>
        </is>
      </c>
      <c r="L5225" s="92" t="n">
        <v>7465115</v>
      </c>
      <c r="M5225" s="92" t="n">
        <v>4624958</v>
      </c>
      <c r="N5225" s="92" t="n">
        <v>4183878</v>
      </c>
      <c r="R5225" s="92" t="n">
        <v>1.18</v>
      </c>
      <c r="S5225" s="97">
        <f>TRUE()</f>
        <v/>
      </c>
      <c r="V5225" s="92" t="n">
        <v>18.7</v>
      </c>
      <c r="W5225" s="98" t="n"/>
      <c r="X5225" s="99" t="n">
        <v>223737</v>
      </c>
      <c r="Y5225" s="103" t="n">
        <v>0.03</v>
      </c>
      <c r="Z5225" s="97" t="b">
        <v>0</v>
      </c>
      <c r="AA5225" s="92" t="inlineStr">
        <is>
          <t>PUC</t>
        </is>
      </c>
      <c r="AMD5225" s="85" t="n"/>
      <c r="AME5225" s="85" t="n"/>
      <c r="AMF5225" s="85" t="n"/>
      <c r="AMG5225" s="85" t="n"/>
      <c r="AMH5225" s="85" t="n"/>
      <c r="AMI5225" s="85" t="n"/>
      <c r="AMJ5225" s="85" t="n"/>
    </row>
    <row r="5226" ht="24.6" customFormat="1" customHeight="1" s="92">
      <c r="A5226" s="92" t="n">
        <v>164</v>
      </c>
      <c r="B5226" s="92" t="n">
        <v>301</v>
      </c>
      <c r="C5226" s="100" t="inlineStr">
        <is>
          <t>Southwestern Electric Power Company</t>
        </is>
      </c>
      <c r="D5226" s="92" t="inlineStr">
        <is>
          <t>TX</t>
        </is>
      </c>
      <c r="F5226" s="92" t="n">
        <v>641</v>
      </c>
      <c r="G5226" s="92" t="inlineStr">
        <is>
          <t>Wilkes</t>
        </is>
      </c>
      <c r="H5226" s="94" t="n">
        <v>312</v>
      </c>
      <c r="I5226" s="95" t="n">
        <v>42369</v>
      </c>
      <c r="J5226" s="95" t="n"/>
      <c r="K5226" s="92" t="inlineStr">
        <is>
          <t>312 0 Boiler Plant Equipment</t>
        </is>
      </c>
      <c r="L5226" s="92" t="n">
        <v>40124665</v>
      </c>
      <c r="M5226" s="92" t="n">
        <v>22548231</v>
      </c>
      <c r="N5226" s="92" t="n">
        <v>24798874</v>
      </c>
      <c r="R5226" s="92" t="n">
        <v>1.18</v>
      </c>
      <c r="S5226" s="97">
        <f>TRUE()</f>
        <v/>
      </c>
      <c r="V5226" s="92" t="n">
        <v>18.7</v>
      </c>
      <c r="W5226" s="98" t="n"/>
      <c r="X5226" s="99" t="n">
        <v>1326143</v>
      </c>
      <c r="Y5226" s="103" t="n">
        <v>0.0331</v>
      </c>
      <c r="Z5226" s="97" t="b">
        <v>0</v>
      </c>
      <c r="AA5226" s="92" t="inlineStr">
        <is>
          <t>PUC</t>
        </is>
      </c>
      <c r="AMD5226" s="85" t="n"/>
      <c r="AME5226" s="85" t="n"/>
      <c r="AMF5226" s="85" t="n"/>
      <c r="AMG5226" s="85" t="n"/>
      <c r="AMH5226" s="85" t="n"/>
      <c r="AMI5226" s="85" t="n"/>
      <c r="AMJ5226" s="85" t="n"/>
    </row>
    <row r="5227" ht="24.6" customFormat="1" customHeight="1" s="92">
      <c r="A5227" s="92" t="n">
        <v>164</v>
      </c>
      <c r="B5227" s="92" t="n">
        <v>301</v>
      </c>
      <c r="C5227" s="100" t="inlineStr">
        <is>
          <t>Southwestern Electric Power Company</t>
        </is>
      </c>
      <c r="D5227" s="92" t="inlineStr">
        <is>
          <t>TX</t>
        </is>
      </c>
      <c r="F5227" s="92" t="n">
        <v>641</v>
      </c>
      <c r="G5227" s="92" t="inlineStr">
        <is>
          <t>Wilkes</t>
        </is>
      </c>
      <c r="H5227" s="94" t="n">
        <v>314</v>
      </c>
      <c r="I5227" s="95" t="n">
        <v>42369</v>
      </c>
      <c r="J5227" s="95" t="n"/>
      <c r="K5227" s="92" t="inlineStr">
        <is>
          <t>314 0 Turbogenerator Units</t>
        </is>
      </c>
      <c r="L5227" s="92" t="n">
        <v>34822333</v>
      </c>
      <c r="M5227" s="92" t="n">
        <v>19385099</v>
      </c>
      <c r="N5227" s="92" t="n">
        <v>21705254</v>
      </c>
      <c r="R5227" s="92" t="n">
        <v>1.18</v>
      </c>
      <c r="S5227" s="97">
        <f>TRUE()</f>
        <v/>
      </c>
      <c r="V5227" s="92" t="n">
        <v>18.7</v>
      </c>
      <c r="W5227" s="98" t="n"/>
      <c r="X5227" s="99" t="n">
        <v>1160709</v>
      </c>
      <c r="Y5227" s="103" t="n">
        <v>0.0333</v>
      </c>
      <c r="Z5227" s="97" t="b">
        <v>0</v>
      </c>
      <c r="AA5227" s="92" t="inlineStr">
        <is>
          <t>PUC</t>
        </is>
      </c>
      <c r="AMD5227" s="85" t="n"/>
      <c r="AME5227" s="85" t="n"/>
      <c r="AMF5227" s="85" t="n"/>
      <c r="AMG5227" s="85" t="n"/>
      <c r="AMH5227" s="85" t="n"/>
      <c r="AMI5227" s="85" t="n"/>
      <c r="AMJ5227" s="85" t="n"/>
    </row>
    <row r="5228" ht="24.6" customFormat="1" customHeight="1" s="92">
      <c r="A5228" s="92" t="n">
        <v>164</v>
      </c>
      <c r="B5228" s="92" t="n">
        <v>301</v>
      </c>
      <c r="C5228" s="100" t="inlineStr">
        <is>
          <t>Southwestern Electric Power Company</t>
        </is>
      </c>
      <c r="D5228" s="92" t="inlineStr">
        <is>
          <t>TX</t>
        </is>
      </c>
      <c r="F5228" s="92" t="n">
        <v>641</v>
      </c>
      <c r="G5228" s="92" t="inlineStr">
        <is>
          <t>Wilkes</t>
        </is>
      </c>
      <c r="H5228" s="94" t="n">
        <v>315</v>
      </c>
      <c r="I5228" s="95" t="n">
        <v>42369</v>
      </c>
      <c r="J5228" s="95" t="n"/>
      <c r="K5228" s="92" t="inlineStr">
        <is>
          <t>315 0 Accessory Electncal Equipment</t>
        </is>
      </c>
      <c r="L5228" s="92" t="n">
        <v>9277784</v>
      </c>
      <c r="M5228" s="92" t="n">
        <v>3738317</v>
      </c>
      <c r="N5228" s="92" t="n">
        <v>7209468</v>
      </c>
      <c r="R5228" s="92" t="n">
        <v>1.18</v>
      </c>
      <c r="S5228" s="97">
        <f>TRUE()</f>
        <v/>
      </c>
      <c r="V5228" s="92" t="n">
        <v>18.7</v>
      </c>
      <c r="W5228" s="98" t="n"/>
      <c r="X5228" s="99" t="n">
        <v>385533</v>
      </c>
      <c r="Y5228" s="103" t="n">
        <v>0.0416</v>
      </c>
      <c r="Z5228" s="97" t="b">
        <v>0</v>
      </c>
      <c r="AA5228" s="92" t="inlineStr">
        <is>
          <t>PUC</t>
        </is>
      </c>
      <c r="AMD5228" s="85" t="n"/>
      <c r="AME5228" s="85" t="n"/>
      <c r="AMF5228" s="85" t="n"/>
      <c r="AMG5228" s="85" t="n"/>
      <c r="AMH5228" s="85" t="n"/>
      <c r="AMI5228" s="85" t="n"/>
      <c r="AMJ5228" s="85" t="n"/>
    </row>
    <row r="5229" ht="24.6" customFormat="1" customHeight="1" s="92">
      <c r="A5229" s="92" t="n">
        <v>164</v>
      </c>
      <c r="B5229" s="92" t="n">
        <v>301</v>
      </c>
      <c r="C5229" s="100" t="inlineStr">
        <is>
          <t>Southwestern Electric Power Company</t>
        </is>
      </c>
      <c r="D5229" s="92" t="inlineStr">
        <is>
          <t>TX</t>
        </is>
      </c>
      <c r="F5229" s="92" t="n">
        <v>641</v>
      </c>
      <c r="G5229" s="92" t="inlineStr">
        <is>
          <t>Wilkes</t>
        </is>
      </c>
      <c r="H5229" s="94" t="n">
        <v>316</v>
      </c>
      <c r="I5229" s="95" t="n">
        <v>42369</v>
      </c>
      <c r="J5229" s="95" t="n"/>
      <c r="K5229" s="92" t="inlineStr">
        <is>
          <t>316 0 Misc Power Plant Equip</t>
        </is>
      </c>
      <c r="L5229" s="92" t="n">
        <v>8224321</v>
      </c>
      <c r="M5229" s="92" t="n">
        <v>2174260</v>
      </c>
      <c r="N5229" s="92" t="n">
        <v>7530439</v>
      </c>
      <c r="R5229" s="92" t="n">
        <v>1.18</v>
      </c>
      <c r="S5229" s="97">
        <f>TRUE()</f>
        <v/>
      </c>
      <c r="V5229" s="92" t="n">
        <v>18.7</v>
      </c>
      <c r="W5229" s="98" t="n"/>
      <c r="X5229" s="99" t="n">
        <v>402697</v>
      </c>
      <c r="Y5229" s="103" t="n">
        <v>0.049</v>
      </c>
      <c r="Z5229" s="97" t="b">
        <v>0</v>
      </c>
      <c r="AA5229" s="92" t="inlineStr">
        <is>
          <t>PUC</t>
        </is>
      </c>
      <c r="AMD5229" s="85" t="n"/>
      <c r="AME5229" s="85" t="n"/>
      <c r="AMF5229" s="85" t="n"/>
      <c r="AMG5229" s="85" t="n"/>
      <c r="AMH5229" s="85" t="n"/>
      <c r="AMI5229" s="85" t="n"/>
      <c r="AMJ5229" s="85" t="n"/>
    </row>
    <row r="5230" ht="24.6" customFormat="1" customHeight="1" s="92">
      <c r="A5230" s="92" t="n">
        <v>120</v>
      </c>
      <c r="B5230" s="92" t="n">
        <v>224</v>
      </c>
      <c r="C5230" s="79" t="inlineStr">
        <is>
          <t>Northern States Power Company (Minnesota)</t>
        </is>
      </c>
      <c r="D5230" s="92" t="inlineStr">
        <is>
          <t>MN</t>
        </is>
      </c>
      <c r="F5230" s="92" t="n">
        <v>644</v>
      </c>
      <c r="G5230" s="92" t="inlineStr">
        <is>
          <t>Wilmarth</t>
        </is>
      </c>
      <c r="H5230" s="94" t="n">
        <v>311</v>
      </c>
      <c r="I5230" s="95" t="n">
        <v>43466</v>
      </c>
      <c r="J5230" s="95" t="n"/>
      <c r="K5230" s="92" t="inlineStr">
        <is>
          <t>Wilmarth</t>
        </is>
      </c>
      <c r="L5230" s="96" t="n">
        <v>11107836</v>
      </c>
      <c r="M5230" s="96" t="n">
        <v>9031761</v>
      </c>
      <c r="O5230" s="96" t="n"/>
      <c r="R5230" s="92" t="n">
        <v>-26.8</v>
      </c>
      <c r="S5230" s="97">
        <f>TRUE()</f>
        <v/>
      </c>
      <c r="V5230" s="92" t="n">
        <v>9</v>
      </c>
      <c r="W5230" s="98" t="n"/>
      <c r="X5230" s="99" t="n">
        <v>561442</v>
      </c>
      <c r="AA5230" s="92" t="inlineStr">
        <is>
          <t>PUC</t>
        </is>
      </c>
      <c r="AMD5230" s="85" t="n"/>
      <c r="AME5230" s="85" t="n"/>
      <c r="AMF5230" s="85" t="n"/>
      <c r="AMG5230" s="85" t="n"/>
      <c r="AMH5230" s="85" t="n"/>
      <c r="AMI5230" s="85" t="n"/>
      <c r="AMJ5230" s="85" t="n"/>
    </row>
    <row r="5231" ht="24.6" customFormat="1" customHeight="1" s="92">
      <c r="A5231" s="92" t="n">
        <v>120</v>
      </c>
      <c r="B5231" s="92" t="n">
        <v>224</v>
      </c>
      <c r="C5231" s="79" t="inlineStr">
        <is>
          <t>Northern States Power Company (Minnesota)</t>
        </is>
      </c>
      <c r="D5231" s="92" t="inlineStr">
        <is>
          <t>MN</t>
        </is>
      </c>
      <c r="F5231" s="92" t="n">
        <v>644</v>
      </c>
      <c r="G5231" s="92" t="inlineStr">
        <is>
          <t>Wilmarth</t>
        </is>
      </c>
      <c r="H5231" s="94" t="n">
        <v>312</v>
      </c>
      <c r="I5231" s="95" t="n">
        <v>43466</v>
      </c>
      <c r="J5231" s="95" t="n"/>
      <c r="K5231" s="92" t="inlineStr">
        <is>
          <t>Wilmarth</t>
        </is>
      </c>
      <c r="L5231" s="96" t="n">
        <v>41862243</v>
      </c>
      <c r="M5231" s="96" t="n">
        <v>41162488</v>
      </c>
      <c r="O5231" s="96" t="n"/>
      <c r="R5231" s="92" t="n">
        <v>-26.8</v>
      </c>
      <c r="S5231" s="97">
        <f>TRUE()</f>
        <v/>
      </c>
      <c r="V5231" s="92" t="n">
        <v>9</v>
      </c>
      <c r="W5231" s="98" t="n"/>
      <c r="X5231" s="99" t="n">
        <v>1324315</v>
      </c>
      <c r="AA5231" s="92" t="inlineStr">
        <is>
          <t>PUC</t>
        </is>
      </c>
      <c r="AMD5231" s="85" t="n"/>
      <c r="AME5231" s="85" t="n"/>
      <c r="AMF5231" s="85" t="n"/>
      <c r="AMG5231" s="85" t="n"/>
      <c r="AMH5231" s="85" t="n"/>
      <c r="AMI5231" s="85" t="n"/>
      <c r="AMJ5231" s="85" t="n"/>
    </row>
    <row r="5232" ht="24.6" customFormat="1" customHeight="1" s="92">
      <c r="A5232" s="92" t="n">
        <v>120</v>
      </c>
      <c r="B5232" s="92" t="n">
        <v>224</v>
      </c>
      <c r="C5232" s="79" t="inlineStr">
        <is>
          <t>Northern States Power Company (Minnesota)</t>
        </is>
      </c>
      <c r="D5232" s="92" t="inlineStr">
        <is>
          <t>MN</t>
        </is>
      </c>
      <c r="F5232" s="92" t="n">
        <v>644</v>
      </c>
      <c r="G5232" s="92" t="inlineStr">
        <is>
          <t>Wilmarth</t>
        </is>
      </c>
      <c r="H5232" s="94" t="n">
        <v>314</v>
      </c>
      <c r="I5232" s="95" t="n">
        <v>43466</v>
      </c>
      <c r="J5232" s="95" t="n"/>
      <c r="K5232" s="92" t="inlineStr">
        <is>
          <t>Wilmarth</t>
        </is>
      </c>
      <c r="L5232" s="96" t="n">
        <v>6145863</v>
      </c>
      <c r="M5232" s="96" t="n">
        <v>3844417</v>
      </c>
      <c r="O5232" s="96" t="n"/>
      <c r="R5232" s="92" t="n">
        <v>-26.8</v>
      </c>
      <c r="S5232" s="97">
        <f>TRUE()</f>
        <v/>
      </c>
      <c r="V5232" s="92" t="n">
        <v>9</v>
      </c>
      <c r="W5232" s="98" t="n"/>
      <c r="X5232" s="99" t="n">
        <v>438726</v>
      </c>
      <c r="AA5232" s="92" t="inlineStr">
        <is>
          <t>PUC</t>
        </is>
      </c>
      <c r="AMD5232" s="85" t="n"/>
      <c r="AME5232" s="85" t="n"/>
      <c r="AMF5232" s="85" t="n"/>
      <c r="AMG5232" s="85" t="n"/>
      <c r="AMH5232" s="85" t="n"/>
      <c r="AMI5232" s="85" t="n"/>
      <c r="AMJ5232" s="85" t="n"/>
    </row>
    <row r="5233" ht="24.6" customFormat="1" customHeight="1" s="92">
      <c r="A5233" s="92" t="n">
        <v>120</v>
      </c>
      <c r="B5233" s="92" t="n">
        <v>224</v>
      </c>
      <c r="C5233" s="79" t="inlineStr">
        <is>
          <t>Northern States Power Company (Minnesota)</t>
        </is>
      </c>
      <c r="D5233" s="92" t="inlineStr">
        <is>
          <t>MN</t>
        </is>
      </c>
      <c r="F5233" s="92" t="n">
        <v>644</v>
      </c>
      <c r="G5233" s="92" t="inlineStr">
        <is>
          <t>Wilmarth</t>
        </is>
      </c>
      <c r="H5233" s="94" t="n">
        <v>315</v>
      </c>
      <c r="I5233" s="95" t="n">
        <v>43466</v>
      </c>
      <c r="J5233" s="95" t="n"/>
      <c r="K5233" s="92" t="inlineStr">
        <is>
          <t>Wilmarth</t>
        </is>
      </c>
      <c r="L5233" s="96" t="n">
        <v>1545765</v>
      </c>
      <c r="M5233" s="96" t="n"/>
      <c r="S5233" s="97">
        <f>TRUE()</f>
        <v/>
      </c>
      <c r="W5233" s="98" t="n"/>
      <c r="X5233" s="99" t="n"/>
      <c r="AA5233" s="92" t="inlineStr">
        <is>
          <t>PUC</t>
        </is>
      </c>
      <c r="AMD5233" s="85" t="n"/>
      <c r="AME5233" s="85" t="n"/>
      <c r="AMF5233" s="85" t="n"/>
      <c r="AMG5233" s="85" t="n"/>
      <c r="AMH5233" s="85" t="n"/>
      <c r="AMI5233" s="85" t="n"/>
      <c r="AMJ5233" s="85" t="n"/>
    </row>
    <row r="5234" ht="24.6" customFormat="1" customHeight="1" s="92">
      <c r="A5234" s="92" t="n">
        <v>120</v>
      </c>
      <c r="B5234" s="92" t="n">
        <v>224</v>
      </c>
      <c r="C5234" s="79" t="inlineStr">
        <is>
          <t>Northern States Power Company (Minnesota)</t>
        </is>
      </c>
      <c r="D5234" s="92" t="inlineStr">
        <is>
          <t>MN</t>
        </is>
      </c>
      <c r="F5234" s="92" t="n">
        <v>644</v>
      </c>
      <c r="G5234" s="92" t="inlineStr">
        <is>
          <t>Wilmarth</t>
        </is>
      </c>
      <c r="H5234" s="94" t="n">
        <v>316</v>
      </c>
      <c r="I5234" s="95" t="n">
        <v>43466</v>
      </c>
      <c r="J5234" s="95" t="n"/>
      <c r="K5234" s="92" t="inlineStr">
        <is>
          <t>Wilmarth</t>
        </is>
      </c>
      <c r="L5234" s="96" t="n">
        <v>787526</v>
      </c>
      <c r="M5234" s="96" t="n">
        <v>903272</v>
      </c>
      <c r="O5234" s="96" t="n"/>
      <c r="R5234" s="92" t="n">
        <v>-26.8</v>
      </c>
      <c r="S5234" s="97">
        <f>TRUE()</f>
        <v/>
      </c>
      <c r="V5234" s="92" t="n">
        <v>9</v>
      </c>
      <c r="W5234" s="98" t="n"/>
      <c r="X5234" s="99" t="n">
        <v>10590</v>
      </c>
      <c r="AA5234" s="92" t="inlineStr">
        <is>
          <t>PUC</t>
        </is>
      </c>
      <c r="AMD5234" s="85" t="n"/>
      <c r="AME5234" s="85" t="n"/>
      <c r="AMF5234" s="85" t="n"/>
      <c r="AMG5234" s="85" t="n"/>
      <c r="AMH5234" s="85" t="n"/>
      <c r="AMI5234" s="85" t="n"/>
      <c r="AMJ5234" s="85" t="n"/>
    </row>
    <row r="5235" ht="24.6" customFormat="1" customHeight="1" s="92">
      <c r="A5235" s="92" t="n">
        <v>44</v>
      </c>
      <c r="B5235" s="92" t="n">
        <v>89</v>
      </c>
      <c r="C5235" s="93" t="inlineStr">
        <is>
          <t>DTE Electric Company</t>
        </is>
      </c>
      <c r="D5235" s="93" t="inlineStr">
        <is>
          <t>MI</t>
        </is>
      </c>
      <c r="G5235" s="93" t="inlineStr">
        <is>
          <t>Wind</t>
        </is>
      </c>
      <c r="H5235" s="94" t="n">
        <v>364.01</v>
      </c>
      <c r="I5235" s="95" t="n">
        <v>42369</v>
      </c>
      <c r="J5235" s="95" t="n"/>
      <c r="L5235" s="92" t="n">
        <v>543896</v>
      </c>
      <c r="M5235" s="106" t="n">
        <v>60604</v>
      </c>
      <c r="P5235" s="100" t="inlineStr">
        <is>
          <t>S2</t>
        </is>
      </c>
      <c r="Q5235" s="102" t="n">
        <v>35</v>
      </c>
      <c r="R5235" s="105" t="n">
        <v>0.0218</v>
      </c>
      <c r="S5235" s="97">
        <f>FALSE()</f>
        <v/>
      </c>
      <c r="V5235" s="102" t="n">
        <v>32.51</v>
      </c>
      <c r="W5235" s="98" t="n"/>
      <c r="X5235" s="99" t="n"/>
      <c r="Y5235" s="105" t="n">
        <v>0.0286</v>
      </c>
      <c r="Z5235" s="97" t="b">
        <v>0</v>
      </c>
      <c r="AA5235" s="92" t="inlineStr">
        <is>
          <t>PUC</t>
        </is>
      </c>
      <c r="AMD5235" s="85" t="n"/>
      <c r="AME5235" s="85" t="n"/>
      <c r="AMF5235" s="85" t="n"/>
      <c r="AMG5235" s="85" t="n"/>
      <c r="AMH5235" s="85" t="n"/>
      <c r="AMI5235" s="85" t="n"/>
      <c r="AMJ5235" s="85" t="n"/>
    </row>
    <row r="5236" ht="24.6" customFormat="1" customHeight="1" s="92">
      <c r="A5236" s="92" t="n">
        <v>44</v>
      </c>
      <c r="B5236" s="92" t="n">
        <v>89</v>
      </c>
      <c r="C5236" s="93" t="inlineStr">
        <is>
          <t>DTE Electric Company</t>
        </is>
      </c>
      <c r="D5236" s="93" t="inlineStr">
        <is>
          <t>MI</t>
        </is>
      </c>
      <c r="G5236" s="93" t="inlineStr">
        <is>
          <t>Wind</t>
        </is>
      </c>
      <c r="H5236" s="94" t="n">
        <v>365.01</v>
      </c>
      <c r="I5236" s="95" t="n">
        <v>42369</v>
      </c>
      <c r="J5236" s="95" t="n"/>
      <c r="L5236" s="92" t="n">
        <v>5105606</v>
      </c>
      <c r="M5236" s="106" t="n">
        <v>330253</v>
      </c>
      <c r="P5236" s="100" t="inlineStr">
        <is>
          <t>R2</t>
        </is>
      </c>
      <c r="Q5236" s="102" t="n">
        <v>35</v>
      </c>
      <c r="R5236" s="105" t="n">
        <v>0.0143</v>
      </c>
      <c r="S5236" s="97">
        <f>FALSE()</f>
        <v/>
      </c>
      <c r="V5236" s="102" t="n">
        <v>33.48</v>
      </c>
      <c r="W5236" s="98" t="n"/>
      <c r="X5236" s="99" t="n"/>
      <c r="Y5236" s="105" t="n">
        <v>0.0286</v>
      </c>
      <c r="Z5236" s="97" t="b">
        <v>0</v>
      </c>
      <c r="AA5236" s="92" t="inlineStr">
        <is>
          <t>PUC</t>
        </is>
      </c>
      <c r="AMD5236" s="85" t="n"/>
      <c r="AME5236" s="85" t="n"/>
      <c r="AMF5236" s="85" t="n"/>
      <c r="AMG5236" s="85" t="n"/>
      <c r="AMH5236" s="85" t="n"/>
      <c r="AMI5236" s="85" t="n"/>
      <c r="AMJ5236" s="85" t="n"/>
    </row>
    <row r="5237" ht="24.6" customFormat="1" customHeight="1" s="92">
      <c r="A5237" s="92" t="n">
        <v>44</v>
      </c>
      <c r="B5237" s="92" t="n">
        <v>89</v>
      </c>
      <c r="C5237" s="93" t="inlineStr">
        <is>
          <t>DTE Electric Company</t>
        </is>
      </c>
      <c r="D5237" s="93" t="inlineStr">
        <is>
          <t>MI</t>
        </is>
      </c>
      <c r="G5237" s="93" t="inlineStr">
        <is>
          <t>Wind</t>
        </is>
      </c>
      <c r="H5237" s="94" t="n">
        <v>367</v>
      </c>
      <c r="I5237" s="95" t="n">
        <v>42369</v>
      </c>
      <c r="J5237" s="95" t="n"/>
      <c r="L5237" s="92" t="n">
        <v>44697615</v>
      </c>
      <c r="M5237" s="106" t="n">
        <v>3663622</v>
      </c>
      <c r="P5237" s="100" t="inlineStr">
        <is>
          <t>R3</t>
        </is>
      </c>
      <c r="Q5237" s="102" t="n">
        <v>45</v>
      </c>
      <c r="R5237" s="105" t="n">
        <v>0.0111</v>
      </c>
      <c r="S5237" s="97">
        <f>FALSE()</f>
        <v/>
      </c>
      <c r="V5237" s="102" t="n">
        <v>42.56</v>
      </c>
      <c r="W5237" s="98" t="n"/>
      <c r="X5237" s="99" t="n"/>
      <c r="Y5237" s="105" t="n">
        <v>0.0222</v>
      </c>
      <c r="Z5237" s="97" t="b">
        <v>0</v>
      </c>
      <c r="AA5237" s="92" t="inlineStr">
        <is>
          <t>PUC</t>
        </is>
      </c>
      <c r="AMD5237" s="85" t="n"/>
      <c r="AME5237" s="85" t="n"/>
      <c r="AMF5237" s="85" t="n"/>
      <c r="AMG5237" s="85" t="n"/>
      <c r="AMH5237" s="85" t="n"/>
      <c r="AMI5237" s="85" t="n"/>
      <c r="AMJ5237" s="85" t="n"/>
    </row>
    <row r="5238" ht="24.6" customFormat="1" customHeight="1" s="92">
      <c r="A5238" s="92" t="n">
        <v>44</v>
      </c>
      <c r="B5238" s="92" t="n">
        <v>89</v>
      </c>
      <c r="C5238" s="93" t="inlineStr">
        <is>
          <t>DTE Electric Company</t>
        </is>
      </c>
      <c r="D5238" s="93" t="inlineStr">
        <is>
          <t>MI</t>
        </is>
      </c>
      <c r="G5238" s="93" t="inlineStr">
        <is>
          <t>Wind</t>
        </is>
      </c>
      <c r="H5238" s="94" t="n">
        <v>390</v>
      </c>
      <c r="I5238" s="95" t="n">
        <v>42369</v>
      </c>
      <c r="J5238" s="95" t="n"/>
      <c r="L5238" s="92" t="n">
        <v>718999</v>
      </c>
      <c r="M5238" s="106" t="n">
        <v>10931</v>
      </c>
      <c r="P5238" s="100" t="inlineStr">
        <is>
          <t>LI.5</t>
        </is>
      </c>
      <c r="Q5238" s="102" t="n">
        <v>35</v>
      </c>
      <c r="R5238" s="105" t="n">
        <v>0.0028</v>
      </c>
      <c r="S5238" s="97">
        <f>FALSE()</f>
        <v/>
      </c>
      <c r="V5238" s="102" t="n">
        <v>34.52</v>
      </c>
      <c r="W5238" s="98" t="n"/>
      <c r="X5238" s="99" t="n"/>
      <c r="Y5238" s="105" t="n">
        <v>0.0286</v>
      </c>
      <c r="Z5238" s="97" t="b">
        <v>0</v>
      </c>
      <c r="AA5238" s="92" t="inlineStr">
        <is>
          <t>PUC</t>
        </is>
      </c>
      <c r="AMD5238" s="85" t="n"/>
      <c r="AME5238" s="85" t="n"/>
      <c r="AMF5238" s="85" t="n"/>
      <c r="AMG5238" s="85" t="n"/>
      <c r="AMH5238" s="85" t="n"/>
      <c r="AMI5238" s="85" t="n"/>
      <c r="AMJ5238" s="85" t="n"/>
    </row>
    <row r="5239" ht="24.6" customFormat="1" customHeight="1" s="92">
      <c r="A5239" s="92" t="n">
        <v>44</v>
      </c>
      <c r="B5239" s="92" t="n">
        <v>89</v>
      </c>
      <c r="C5239" s="93" t="inlineStr">
        <is>
          <t>DTE Electric Company</t>
        </is>
      </c>
      <c r="D5239" s="93" t="inlineStr">
        <is>
          <t>MI</t>
        </is>
      </c>
      <c r="G5239" s="93" t="inlineStr">
        <is>
          <t>Wind</t>
        </is>
      </c>
      <c r="H5239" s="94" t="n">
        <v>391.01</v>
      </c>
      <c r="I5239" s="95" t="n">
        <v>42369</v>
      </c>
      <c r="J5239" s="95" t="n"/>
      <c r="L5239" s="92" t="n">
        <v>11162</v>
      </c>
      <c r="M5239" s="106" t="n">
        <v>1117</v>
      </c>
      <c r="P5239" s="100" t="inlineStr">
        <is>
          <t>SQ</t>
        </is>
      </c>
      <c r="Q5239" s="102" t="n">
        <v>15</v>
      </c>
      <c r="R5239" s="93" t="n"/>
      <c r="S5239" s="97">
        <f>FALSE()</f>
        <v/>
      </c>
      <c r="V5239" s="102" t="n">
        <v>13.5</v>
      </c>
      <c r="W5239" s="98" t="n"/>
      <c r="X5239" s="99" t="n"/>
      <c r="Y5239" s="93" t="n"/>
      <c r="Z5239" s="97" t="b">
        <v>0</v>
      </c>
      <c r="AA5239" s="92" t="inlineStr">
        <is>
          <t>PUC</t>
        </is>
      </c>
      <c r="AMD5239" s="85" t="n"/>
      <c r="AME5239" s="85" t="n"/>
      <c r="AMF5239" s="85" t="n"/>
      <c r="AMG5239" s="85" t="n"/>
      <c r="AMH5239" s="85" t="n"/>
      <c r="AMI5239" s="85" t="n"/>
      <c r="AMJ5239" s="85" t="n"/>
    </row>
    <row r="5240" ht="24.6" customFormat="1" customHeight="1" s="92">
      <c r="A5240" s="92" t="n">
        <v>44</v>
      </c>
      <c r="B5240" s="92" t="n">
        <v>89</v>
      </c>
      <c r="C5240" s="93" t="inlineStr">
        <is>
          <t>DTE Electric Company</t>
        </is>
      </c>
      <c r="D5240" s="93" t="inlineStr">
        <is>
          <t>MI</t>
        </is>
      </c>
      <c r="G5240" s="93" t="inlineStr">
        <is>
          <t>Wind</t>
        </is>
      </c>
      <c r="H5240" s="94" t="n">
        <v>391.02</v>
      </c>
      <c r="I5240" s="95" t="n">
        <v>42369</v>
      </c>
      <c r="J5240" s="95" t="n"/>
      <c r="L5240" s="92" t="n">
        <v>205736</v>
      </c>
      <c r="M5240" s="106" t="n">
        <v>90010</v>
      </c>
      <c r="P5240" s="100" t="inlineStr">
        <is>
          <t>SQ</t>
        </is>
      </c>
      <c r="Q5240" s="102" t="n">
        <v>8</v>
      </c>
      <c r="R5240" s="93" t="n"/>
      <c r="S5240" s="97">
        <f>FALSE()</f>
        <v/>
      </c>
      <c r="V5240" s="102" t="n">
        <v>4.5</v>
      </c>
      <c r="W5240" s="98" t="n"/>
      <c r="X5240" s="99" t="n"/>
      <c r="Y5240" s="93" t="n"/>
      <c r="Z5240" s="97" t="b">
        <v>0</v>
      </c>
      <c r="AA5240" s="92" t="inlineStr">
        <is>
          <t>PUC</t>
        </is>
      </c>
      <c r="AMD5240" s="85" t="n"/>
      <c r="AME5240" s="85" t="n"/>
      <c r="AMF5240" s="85" t="n"/>
      <c r="AMG5240" s="85" t="n"/>
      <c r="AMH5240" s="85" t="n"/>
      <c r="AMI5240" s="85" t="n"/>
      <c r="AMJ5240" s="85" t="n"/>
    </row>
    <row r="5241" ht="24.6" customFormat="1" customHeight="1" s="92">
      <c r="A5241" s="92" t="n">
        <v>44</v>
      </c>
      <c r="B5241" s="92" t="n">
        <v>89</v>
      </c>
      <c r="C5241" s="93" t="inlineStr">
        <is>
          <t>DTE Electric Company</t>
        </is>
      </c>
      <c r="D5241" s="93" t="inlineStr">
        <is>
          <t>MI</t>
        </is>
      </c>
      <c r="G5241" s="93" t="inlineStr">
        <is>
          <t>Wind</t>
        </is>
      </c>
      <c r="H5241" s="94" t="n">
        <v>397.03</v>
      </c>
      <c r="I5241" s="95" t="n">
        <v>42369</v>
      </c>
      <c r="J5241" s="95" t="n"/>
      <c r="L5241" s="92" t="n">
        <v>8190</v>
      </c>
      <c r="M5241" s="106" t="n">
        <v>819</v>
      </c>
      <c r="P5241" s="100" t="inlineStr">
        <is>
          <t>SQ</t>
        </is>
      </c>
      <c r="Q5241" s="102" t="n">
        <v>15</v>
      </c>
      <c r="R5241" s="93" t="n"/>
      <c r="S5241" s="97">
        <f>FALSE()</f>
        <v/>
      </c>
      <c r="V5241" s="102" t="n">
        <v>13.5</v>
      </c>
      <c r="W5241" s="98" t="n"/>
      <c r="X5241" s="99" t="n"/>
      <c r="Y5241" s="93" t="n"/>
      <c r="Z5241" s="97" t="b">
        <v>0</v>
      </c>
      <c r="AA5241" s="92" t="inlineStr">
        <is>
          <t>PUC</t>
        </is>
      </c>
      <c r="AMD5241" s="85" t="n"/>
      <c r="AME5241" s="85" t="n"/>
      <c r="AMF5241" s="85" t="n"/>
      <c r="AMG5241" s="85" t="n"/>
      <c r="AMH5241" s="85" t="n"/>
      <c r="AMI5241" s="85" t="n"/>
      <c r="AMJ5241" s="85" t="n"/>
    </row>
    <row r="5242" ht="24.6" customFormat="1" customHeight="1" s="92">
      <c r="A5242" s="92" t="n">
        <v>44</v>
      </c>
      <c r="B5242" s="92" t="n">
        <v>89</v>
      </c>
      <c r="C5242" s="93" t="inlineStr">
        <is>
          <t>DTE Electric Company</t>
        </is>
      </c>
      <c r="D5242" s="93" t="inlineStr">
        <is>
          <t>MI</t>
        </is>
      </c>
      <c r="G5242" s="93" t="inlineStr">
        <is>
          <t>Wind</t>
        </is>
      </c>
      <c r="H5242" s="94" t="inlineStr">
        <is>
          <t>344.01</t>
        </is>
      </c>
      <c r="I5242" s="95" t="n">
        <v>42369</v>
      </c>
      <c r="J5242" s="95" t="n"/>
      <c r="L5242" s="92" t="n">
        <v>796359990</v>
      </c>
      <c r="M5242" s="106" t="n">
        <v>92184165</v>
      </c>
      <c r="P5242" s="100" t="inlineStr">
        <is>
          <t>L2</t>
        </is>
      </c>
      <c r="Q5242" s="102" t="n">
        <v>26</v>
      </c>
      <c r="R5242" s="105" t="n">
        <v>0.0033</v>
      </c>
      <c r="S5242" s="97">
        <f>FALSE()</f>
        <v/>
      </c>
      <c r="V5242" s="102" t="n">
        <v>23.25</v>
      </c>
      <c r="W5242" s="98" t="n"/>
      <c r="X5242" s="99" t="n"/>
      <c r="Y5242" s="105" t="n">
        <v>0.0384</v>
      </c>
      <c r="Z5242" s="97" t="b">
        <v>0</v>
      </c>
      <c r="AA5242" s="92" t="inlineStr">
        <is>
          <t>PUC</t>
        </is>
      </c>
      <c r="AMD5242" s="85" t="n"/>
      <c r="AME5242" s="85" t="n"/>
      <c r="AMF5242" s="85" t="n"/>
      <c r="AMG5242" s="85" t="n"/>
      <c r="AMH5242" s="85" t="n"/>
      <c r="AMI5242" s="85" t="n"/>
      <c r="AMJ5242" s="85" t="n"/>
    </row>
    <row r="5243" ht="24.6" customFormat="1" customHeight="1" s="92">
      <c r="A5243" s="92" t="n">
        <v>44</v>
      </c>
      <c r="B5243" s="92" t="n">
        <v>89</v>
      </c>
      <c r="C5243" s="93" t="inlineStr">
        <is>
          <t>DTE Electric Company</t>
        </is>
      </c>
      <c r="D5243" s="93" t="inlineStr">
        <is>
          <t>MI</t>
        </is>
      </c>
      <c r="G5243" s="93" t="inlineStr">
        <is>
          <t>Wind</t>
        </is>
      </c>
      <c r="H5243" s="94" t="inlineStr">
        <is>
          <t>346.01</t>
        </is>
      </c>
      <c r="I5243" s="95" t="n">
        <v>42369</v>
      </c>
      <c r="J5243" s="95" t="n"/>
      <c r="M5243" s="106" t="n"/>
      <c r="P5243" s="100" t="n"/>
      <c r="Q5243" s="102" t="n"/>
      <c r="R5243" s="105" t="n"/>
      <c r="S5243" s="97">
        <f>FALSE()</f>
        <v/>
      </c>
      <c r="V5243" s="102" t="n"/>
      <c r="W5243" s="98" t="n"/>
      <c r="X5243" s="99" t="n"/>
      <c r="Y5243" s="105" t="n"/>
      <c r="Z5243" s="97" t="b">
        <v>0</v>
      </c>
      <c r="AA5243" s="92" t="inlineStr">
        <is>
          <t>PUC</t>
        </is>
      </c>
      <c r="AMD5243" s="85" t="n"/>
      <c r="AME5243" s="85" t="n"/>
      <c r="AMF5243" s="85" t="n"/>
      <c r="AMG5243" s="85" t="n"/>
      <c r="AMH5243" s="85" t="n"/>
      <c r="AMI5243" s="85" t="n"/>
      <c r="AMJ5243" s="85" t="n"/>
    </row>
    <row r="5244" ht="24.6" customFormat="1" customHeight="1" s="92">
      <c r="A5244" s="92" t="n">
        <v>44</v>
      </c>
      <c r="B5244" s="92" t="n">
        <v>89</v>
      </c>
      <c r="C5244" s="93" t="inlineStr">
        <is>
          <t>DTE Electric Company</t>
        </is>
      </c>
      <c r="D5244" s="93" t="inlineStr">
        <is>
          <t>MI</t>
        </is>
      </c>
      <c r="G5244" s="93" t="inlineStr">
        <is>
          <t>Wind</t>
        </is>
      </c>
      <c r="H5244" s="94" t="inlineStr">
        <is>
          <t>361.00</t>
        </is>
      </c>
      <c r="I5244" s="95" t="n">
        <v>42369</v>
      </c>
      <c r="J5244" s="95" t="n"/>
      <c r="L5244" s="92" t="n">
        <v>3925119</v>
      </c>
      <c r="M5244" s="106" t="n">
        <v>155059</v>
      </c>
      <c r="P5244" s="100" t="inlineStr">
        <is>
          <t>R2</t>
        </is>
      </c>
      <c r="Q5244" s="102" t="n">
        <v>60</v>
      </c>
      <c r="R5244" s="105" t="n">
        <v>0.0008</v>
      </c>
      <c r="S5244" s="97">
        <f>FALSE()</f>
        <v/>
      </c>
      <c r="V5244" s="102" t="n">
        <v>57.76</v>
      </c>
      <c r="W5244" s="98" t="n"/>
      <c r="X5244" s="99" t="n"/>
      <c r="Y5244" s="105" t="n">
        <v>0.0167</v>
      </c>
      <c r="Z5244" s="97" t="b">
        <v>0</v>
      </c>
      <c r="AA5244" s="92" t="inlineStr">
        <is>
          <t>PUC</t>
        </is>
      </c>
      <c r="AMD5244" s="85" t="n"/>
      <c r="AME5244" s="85" t="n"/>
      <c r="AMF5244" s="85" t="n"/>
      <c r="AMG5244" s="85" t="n"/>
      <c r="AMH5244" s="85" t="n"/>
      <c r="AMI5244" s="85" t="n"/>
      <c r="AMJ5244" s="85" t="n"/>
    </row>
    <row r="5245" ht="24.6" customFormat="1" customHeight="1" s="92">
      <c r="A5245" s="92" t="n">
        <v>44</v>
      </c>
      <c r="B5245" s="92" t="n">
        <v>89</v>
      </c>
      <c r="C5245" s="93" t="inlineStr">
        <is>
          <t>DTE Electric Company</t>
        </is>
      </c>
      <c r="D5245" s="93" t="inlineStr">
        <is>
          <t>MI</t>
        </is>
      </c>
      <c r="G5245" s="93" t="inlineStr">
        <is>
          <t>Wind</t>
        </is>
      </c>
      <c r="H5245" s="94" t="inlineStr">
        <is>
          <t>362.01</t>
        </is>
      </c>
      <c r="I5245" s="95" t="n">
        <v>42369</v>
      </c>
      <c r="J5245" s="95" t="n"/>
      <c r="L5245" s="92" t="n">
        <v>32436005</v>
      </c>
      <c r="M5245" s="106" t="n">
        <v>1627850</v>
      </c>
      <c r="P5245" s="100" t="inlineStr">
        <is>
          <t>LI</t>
        </is>
      </c>
      <c r="Q5245" s="102" t="n">
        <v>75</v>
      </c>
      <c r="R5245" s="105" t="n">
        <v>0.0067</v>
      </c>
      <c r="S5245" s="97">
        <f>FALSE()</f>
        <v/>
      </c>
      <c r="V5245" s="102" t="n">
        <v>72.51000000000001</v>
      </c>
      <c r="W5245" s="98" t="n"/>
      <c r="X5245" s="99" t="n"/>
      <c r="Y5245" s="105" t="n">
        <v>0.0133</v>
      </c>
      <c r="Z5245" s="97" t="b">
        <v>0</v>
      </c>
      <c r="AA5245" s="92" t="inlineStr">
        <is>
          <t>PUC</t>
        </is>
      </c>
      <c r="AMD5245" s="85" t="n"/>
      <c r="AME5245" s="85" t="n"/>
      <c r="AMF5245" s="85" t="n"/>
      <c r="AMG5245" s="85" t="n"/>
      <c r="AMH5245" s="85" t="n"/>
      <c r="AMI5245" s="85" t="n"/>
      <c r="AMJ5245" s="85" t="n"/>
    </row>
    <row r="5246" ht="24.6" customFormat="1" customHeight="1" s="92">
      <c r="A5246" s="92" t="n">
        <v>145</v>
      </c>
      <c r="B5246" s="92" t="n">
        <v>272</v>
      </c>
      <c r="C5246" s="100" t="inlineStr">
        <is>
          <t>Public Service Company of Colorado</t>
        </is>
      </c>
      <c r="D5246" s="92" t="inlineStr">
        <is>
          <t>CO</t>
        </is>
      </c>
      <c r="G5246" s="92" t="inlineStr">
        <is>
          <t>Wind to Hydrogen</t>
        </is>
      </c>
      <c r="H5246" s="94" t="n">
        <v>344</v>
      </c>
      <c r="I5246" s="95" t="n">
        <v>43101</v>
      </c>
      <c r="K5246" s="92" t="inlineStr">
        <is>
          <t>344 Generators</t>
        </is>
      </c>
      <c r="L5246" s="96" t="n">
        <v>1017482</v>
      </c>
      <c r="M5246" s="96" t="n"/>
      <c r="O5246" s="101" t="n">
        <v>0.665</v>
      </c>
      <c r="Q5246" s="131" t="n">
        <v>16.91</v>
      </c>
      <c r="T5246" s="101" t="n"/>
      <c r="V5246" s="131" t="n">
        <v>6.41</v>
      </c>
      <c r="W5246" s="94" t="n">
        <v>2021</v>
      </c>
      <c r="X5246" s="99" t="n">
        <v>53235</v>
      </c>
      <c r="Y5246" s="92" t="n">
        <v>0.05232</v>
      </c>
      <c r="Z5246" s="97" t="b">
        <v>0</v>
      </c>
      <c r="AA5246" s="92" t="inlineStr">
        <is>
          <t>PUC</t>
        </is>
      </c>
      <c r="AMD5246" s="85" t="n"/>
      <c r="AME5246" s="85" t="n"/>
      <c r="AMF5246" s="85" t="n"/>
      <c r="AMG5246" s="85" t="n"/>
      <c r="AMH5246" s="85" t="n"/>
      <c r="AMI5246" s="85" t="n"/>
      <c r="AMJ5246" s="85" t="n"/>
    </row>
    <row r="5247" ht="24.6" customFormat="1" customHeight="1" s="92">
      <c r="A5247" s="92" t="n">
        <v>145</v>
      </c>
      <c r="B5247" s="92" t="n">
        <v>272</v>
      </c>
      <c r="C5247" s="100" t="inlineStr">
        <is>
          <t>Public Service Company of Colorado</t>
        </is>
      </c>
      <c r="D5247" s="92" t="inlineStr">
        <is>
          <t>CO</t>
        </is>
      </c>
      <c r="G5247" s="92" t="inlineStr">
        <is>
          <t>Wind to Hydrogen</t>
        </is>
      </c>
      <c r="H5247" s="94" t="n"/>
      <c r="I5247" s="95" t="n">
        <v>43101</v>
      </c>
      <c r="L5247" s="96" t="n"/>
      <c r="M5247" s="96" t="n"/>
      <c r="W5247" s="94" t="n">
        <v>2021</v>
      </c>
      <c r="X5247" s="99" t="n"/>
      <c r="Z5247" s="97" t="b">
        <v>0</v>
      </c>
      <c r="AA5247" s="92" t="inlineStr">
        <is>
          <t>PUC</t>
        </is>
      </c>
      <c r="AMD5247" s="85" t="n"/>
      <c r="AME5247" s="85" t="n"/>
      <c r="AMF5247" s="85" t="n"/>
      <c r="AMG5247" s="85" t="n"/>
      <c r="AMH5247" s="85" t="n"/>
      <c r="AMI5247" s="85" t="n"/>
      <c r="AMJ5247" s="85" t="n"/>
    </row>
    <row r="5248" ht="24.6" customFormat="1" customHeight="1" s="92">
      <c r="A5248" s="92" t="n">
        <v>120</v>
      </c>
      <c r="B5248" s="92" t="n">
        <v>224</v>
      </c>
      <c r="C5248" s="79" t="inlineStr">
        <is>
          <t>Northern States Power Company (Minnesota)</t>
        </is>
      </c>
      <c r="D5248" s="92" t="inlineStr">
        <is>
          <t>MN</t>
        </is>
      </c>
      <c r="G5248" s="92" t="inlineStr">
        <is>
          <t>Wind-to-Battery System $</t>
        </is>
      </c>
      <c r="H5248" s="94" t="n">
        <v>348.1</v>
      </c>
      <c r="I5248" s="95" t="n">
        <v>43466</v>
      </c>
      <c r="J5248" s="95" t="n"/>
      <c r="K5248" s="92" t="inlineStr">
        <is>
          <t>Wind-to-Battery System $</t>
        </is>
      </c>
      <c r="L5248" s="96" t="n">
        <v>4128902</v>
      </c>
      <c r="M5248" s="96" t="n">
        <v>2652058</v>
      </c>
      <c r="O5248" s="96" t="n"/>
      <c r="R5248" s="92" t="n">
        <v>0</v>
      </c>
      <c r="S5248" s="97">
        <f>TRUE()</f>
        <v/>
      </c>
      <c r="V5248" s="92" t="n">
        <v>5</v>
      </c>
      <c r="W5248" s="98" t="n"/>
      <c r="X5248" s="99" t="n">
        <v>295369</v>
      </c>
      <c r="AA5248" s="92" t="inlineStr">
        <is>
          <t>PUC</t>
        </is>
      </c>
      <c r="AMD5248" s="85" t="n"/>
      <c r="AME5248" s="85" t="n"/>
      <c r="AMF5248" s="85" t="n"/>
      <c r="AMG5248" s="85" t="n"/>
      <c r="AMH5248" s="85" t="n"/>
      <c r="AMI5248" s="85" t="n"/>
      <c r="AMJ5248" s="85" t="n"/>
    </row>
    <row r="5249" ht="24.6" customFormat="1" customHeight="1" s="92">
      <c r="A5249" s="92" t="n">
        <v>186</v>
      </c>
      <c r="B5249" s="92" t="n">
        <v>349</v>
      </c>
      <c r="C5249" s="79" t="inlineStr">
        <is>
          <t>VIRGINIA ELECTRIC AND POWER COMPANY</t>
        </is>
      </c>
      <c r="D5249" s="92" t="inlineStr">
        <is>
          <t>VA</t>
        </is>
      </c>
      <c r="F5249" s="92" t="n">
        <v>9948</v>
      </c>
      <c r="G5249" s="92" t="inlineStr">
        <is>
          <t>WOODLAND SOLAR</t>
        </is>
      </c>
      <c r="H5249" s="94" t="n">
        <v>341.4</v>
      </c>
      <c r="I5249" s="95" t="n">
        <v>42735</v>
      </c>
      <c r="J5249" s="95" t="n"/>
      <c r="K5249" s="93" t="inlineStr">
        <is>
          <t>STRUCTURES AND IMPROVEMENTS</t>
        </is>
      </c>
      <c r="L5249" s="106" t="n">
        <v>2121180.01</v>
      </c>
      <c r="M5249" s="106" t="n">
        <v>4790</v>
      </c>
      <c r="N5249" s="106" t="n">
        <v>2116390</v>
      </c>
      <c r="P5249" s="93" t="inlineStr">
        <is>
          <t>40-S3</t>
        </is>
      </c>
      <c r="R5249" s="113" t="n">
        <v>0</v>
      </c>
      <c r="S5249" s="97">
        <f>TRUE()</f>
        <v/>
      </c>
      <c r="V5249" s="114" t="n">
        <v>32.6</v>
      </c>
      <c r="W5249" s="115" t="inlineStr">
        <is>
          <t>06-2051</t>
        </is>
      </c>
      <c r="X5249" s="112" t="n">
        <v>64980</v>
      </c>
      <c r="Y5249" s="93" t="n">
        <v>3.06</v>
      </c>
      <c r="Z5249" s="97" t="b">
        <v>1</v>
      </c>
      <c r="AA5249" s="92" t="inlineStr">
        <is>
          <t>PUC</t>
        </is>
      </c>
      <c r="AMD5249" s="85" t="n"/>
      <c r="AME5249" s="85" t="n"/>
      <c r="AMF5249" s="85" t="n"/>
      <c r="AMG5249" s="85" t="n"/>
      <c r="AMH5249" s="85" t="n"/>
      <c r="AMI5249" s="85" t="n"/>
      <c r="AMJ5249" s="85" t="n"/>
    </row>
    <row r="5250" ht="24.6" customFormat="1" customHeight="1" s="92">
      <c r="A5250" s="92" t="n">
        <v>186</v>
      </c>
      <c r="B5250" s="92" t="n">
        <v>349</v>
      </c>
      <c r="C5250" s="79" t="inlineStr">
        <is>
          <t>VIRGINIA ELECTRIC AND POWER COMPANY</t>
        </is>
      </c>
      <c r="D5250" s="92" t="inlineStr">
        <is>
          <t>VA</t>
        </is>
      </c>
      <c r="F5250" s="92" t="n">
        <v>9948</v>
      </c>
      <c r="G5250" s="92" t="inlineStr">
        <is>
          <t>WOODLAND SOLAR</t>
        </is>
      </c>
      <c r="H5250" s="94" t="n">
        <v>344.4</v>
      </c>
      <c r="I5250" s="95" t="n">
        <v>42735</v>
      </c>
      <c r="J5250" s="95" t="n"/>
      <c r="K5250" s="93" t="inlineStr">
        <is>
          <t>GENERATORS</t>
        </is>
      </c>
      <c r="L5250" s="106" t="n">
        <v>36060060.22</v>
      </c>
      <c r="M5250" s="106" t="n">
        <v>81427</v>
      </c>
      <c r="N5250" s="116" t="n">
        <v>35978633</v>
      </c>
      <c r="P5250" s="93" t="inlineStr">
        <is>
          <t>30-S1.5</t>
        </is>
      </c>
      <c r="R5250" s="113" t="n">
        <v>0</v>
      </c>
      <c r="S5250" s="97">
        <f>TRUE()</f>
        <v/>
      </c>
      <c r="V5250" s="114" t="n">
        <v>27.3</v>
      </c>
      <c r="W5250" s="115" t="inlineStr">
        <is>
          <t>06-2051</t>
        </is>
      </c>
      <c r="X5250" s="112" t="n">
        <v>1319832</v>
      </c>
      <c r="Y5250" s="93" t="n">
        <v>3.66</v>
      </c>
      <c r="Z5250" s="97" t="b">
        <v>1</v>
      </c>
      <c r="AA5250" s="92" t="inlineStr">
        <is>
          <t>PUC</t>
        </is>
      </c>
      <c r="AMD5250" s="85" t="n"/>
      <c r="AME5250" s="85" t="n"/>
      <c r="AMF5250" s="85" t="n"/>
      <c r="AMG5250" s="85" t="n"/>
      <c r="AMH5250" s="85" t="n"/>
      <c r="AMI5250" s="85" t="n"/>
      <c r="AMJ5250" s="85" t="n"/>
    </row>
    <row r="5251" ht="24.6" customFormat="1" customHeight="1" s="92">
      <c r="A5251" s="92" t="n">
        <v>186</v>
      </c>
      <c r="B5251" s="92" t="n">
        <v>349</v>
      </c>
      <c r="C5251" s="79" t="inlineStr">
        <is>
          <t>VIRGINIA ELECTRIC AND POWER COMPANY</t>
        </is>
      </c>
      <c r="D5251" s="92" t="inlineStr">
        <is>
          <t>VA</t>
        </is>
      </c>
      <c r="F5251" s="92" t="n">
        <v>9948</v>
      </c>
      <c r="G5251" s="92" t="inlineStr">
        <is>
          <t>WOODLAND SOLAR</t>
        </is>
      </c>
      <c r="H5251" s="94" t="n">
        <v>345.4</v>
      </c>
      <c r="I5251" s="95" t="n">
        <v>42735</v>
      </c>
      <c r="J5251" s="95" t="n"/>
      <c r="K5251" s="93" t="inlineStr">
        <is>
          <t>ACCESSORY ELECTRIC EQUIPMENT</t>
        </is>
      </c>
      <c r="L5251" s="106" t="n">
        <v>4242360.03</v>
      </c>
      <c r="M5251" s="106" t="n">
        <v>9580</v>
      </c>
      <c r="N5251" s="116" t="n">
        <v>4232780</v>
      </c>
      <c r="P5251" s="93" t="inlineStr">
        <is>
          <t>45-R2.5</t>
        </is>
      </c>
      <c r="R5251" s="113" t="n">
        <v>0</v>
      </c>
      <c r="S5251" s="97">
        <f>TRUE()</f>
        <v/>
      </c>
      <c r="V5251" s="114" t="n">
        <v>32</v>
      </c>
      <c r="W5251" s="115" t="inlineStr">
        <is>
          <t>06-2051</t>
        </is>
      </c>
      <c r="X5251" s="112" t="n">
        <v>132150</v>
      </c>
      <c r="Y5251" s="93" t="n">
        <v>3.12</v>
      </c>
      <c r="Z5251" s="97" t="b">
        <v>1</v>
      </c>
      <c r="AA5251" s="92" t="inlineStr">
        <is>
          <t>PUC</t>
        </is>
      </c>
      <c r="AMD5251" s="85" t="n"/>
      <c r="AME5251" s="85" t="n"/>
      <c r="AMF5251" s="85" t="n"/>
      <c r="AMG5251" s="85" t="n"/>
      <c r="AMH5251" s="85" t="n"/>
      <c r="AMI5251" s="85" t="n"/>
      <c r="AMJ5251" s="85" t="n"/>
    </row>
    <row r="5252" ht="24.6" customFormat="1" customHeight="1" s="92">
      <c r="A5252" s="92" t="n">
        <v>89</v>
      </c>
      <c r="B5252" s="92" t="n">
        <v>171</v>
      </c>
      <c r="C5252" s="79" t="inlineStr">
        <is>
          <t>Madison Gas and Electric Company</t>
        </is>
      </c>
      <c r="D5252" s="92" t="inlineStr">
        <is>
          <t>WI</t>
        </is>
      </c>
      <c r="G5252" s="92" t="inlineStr">
        <is>
          <t>WORTH</t>
        </is>
      </c>
      <c r="H5252" s="94" t="n">
        <v>341.1</v>
      </c>
      <c r="I5252" s="95" t="n">
        <v>43131</v>
      </c>
      <c r="K5252" s="92" t="n">
        <v>341.1</v>
      </c>
      <c r="L5252" s="96" t="n">
        <v>16870231.14</v>
      </c>
      <c r="M5252" s="96" t="n">
        <v>6758363</v>
      </c>
      <c r="P5252" s="92" t="inlineStr">
        <is>
          <t>50-R3</t>
        </is>
      </c>
      <c r="R5252" s="92" t="n">
        <v>0</v>
      </c>
      <c r="S5252" s="97">
        <f>TRUE()</f>
        <v/>
      </c>
      <c r="V5252" s="92" t="n">
        <v>15.1</v>
      </c>
      <c r="W5252" s="98" t="n"/>
      <c r="X5252" s="99" t="n">
        <v>668226</v>
      </c>
      <c r="Y5252" s="92" t="n">
        <v>3.96</v>
      </c>
      <c r="Z5252" s="97" t="b">
        <v>1</v>
      </c>
      <c r="AA5252" s="92" t="inlineStr">
        <is>
          <t>PUC</t>
        </is>
      </c>
      <c r="AMD5252" s="85" t="n"/>
      <c r="AME5252" s="85" t="n"/>
      <c r="AMF5252" s="85" t="n"/>
      <c r="AMG5252" s="85" t="n"/>
      <c r="AMH5252" s="85" t="n"/>
      <c r="AMI5252" s="85" t="n"/>
      <c r="AMJ5252" s="85" t="n"/>
    </row>
    <row r="5253" ht="24.6" customFormat="1" customHeight="1" s="92">
      <c r="A5253" s="92" t="n">
        <v>89</v>
      </c>
      <c r="B5253" s="92" t="n">
        <v>171</v>
      </c>
      <c r="C5253" s="79" t="inlineStr">
        <is>
          <t>Madison Gas and Electric Company</t>
        </is>
      </c>
      <c r="D5253" s="92" t="inlineStr">
        <is>
          <t>WI</t>
        </is>
      </c>
      <c r="G5253" s="92" t="inlineStr">
        <is>
          <t>WORTH</t>
        </is>
      </c>
      <c r="H5253" s="94" t="n">
        <v>343.1</v>
      </c>
      <c r="I5253" s="95" t="n">
        <v>43131</v>
      </c>
      <c r="K5253" s="92" t="n">
        <v>343.1</v>
      </c>
      <c r="L5253" s="96" t="n">
        <v>16123328.83</v>
      </c>
      <c r="M5253" s="96" t="n">
        <v>6741182</v>
      </c>
      <c r="P5253" s="92" t="inlineStr">
        <is>
          <t>50-R3</t>
        </is>
      </c>
      <c r="R5253" s="92" t="n">
        <v>0</v>
      </c>
      <c r="S5253" s="97">
        <f>TRUE()</f>
        <v/>
      </c>
      <c r="V5253" s="92" t="n">
        <v>15.1</v>
      </c>
      <c r="W5253" s="98" t="n"/>
      <c r="X5253" s="99" t="n">
        <v>619792</v>
      </c>
      <c r="Y5253" s="92" t="n">
        <v>3.84</v>
      </c>
      <c r="Z5253" s="97" t="b">
        <v>1</v>
      </c>
      <c r="AA5253" s="92" t="inlineStr">
        <is>
          <t>PUC</t>
        </is>
      </c>
      <c r="AMD5253" s="85" t="n"/>
      <c r="AME5253" s="85" t="n"/>
      <c r="AMF5253" s="85" t="n"/>
      <c r="AMG5253" s="85" t="n"/>
      <c r="AMH5253" s="85" t="n"/>
      <c r="AMI5253" s="85" t="n"/>
      <c r="AMJ5253" s="85" t="n"/>
    </row>
    <row r="5254" ht="24.6" customFormat="1" customHeight="1" s="92">
      <c r="A5254" s="92" t="n">
        <v>89</v>
      </c>
      <c r="B5254" s="92" t="n">
        <v>171</v>
      </c>
      <c r="C5254" s="79" t="inlineStr">
        <is>
          <t>Madison Gas and Electric Company</t>
        </is>
      </c>
      <c r="D5254" s="92" t="inlineStr">
        <is>
          <t>WI</t>
        </is>
      </c>
      <c r="G5254" s="92" t="inlineStr">
        <is>
          <t>WORTH</t>
        </is>
      </c>
      <c r="H5254" s="94" t="n">
        <v>344.1</v>
      </c>
      <c r="I5254" s="95" t="n">
        <v>43131</v>
      </c>
      <c r="K5254" s="92" t="n">
        <v>344.1</v>
      </c>
      <c r="L5254" s="96" t="n">
        <v>21839109.53</v>
      </c>
      <c r="M5254" s="96" t="n">
        <v>8289191</v>
      </c>
      <c r="P5254" s="92" t="inlineStr">
        <is>
          <t>30-R2.5</t>
        </is>
      </c>
      <c r="R5254" s="92" t="n">
        <v>0</v>
      </c>
      <c r="S5254" s="97">
        <f>TRUE()</f>
        <v/>
      </c>
      <c r="V5254" s="92" t="n">
        <v>14</v>
      </c>
      <c r="W5254" s="98" t="n"/>
      <c r="X5254" s="99" t="n">
        <v>966037</v>
      </c>
      <c r="Y5254" s="92" t="n">
        <v>4.42</v>
      </c>
      <c r="Z5254" s="97" t="b">
        <v>1</v>
      </c>
      <c r="AA5254" s="92" t="inlineStr">
        <is>
          <t>PUC</t>
        </is>
      </c>
      <c r="AMD5254" s="85" t="n"/>
      <c r="AME5254" s="85" t="n"/>
      <c r="AMF5254" s="85" t="n"/>
      <c r="AMG5254" s="85" t="n"/>
      <c r="AMH5254" s="85" t="n"/>
      <c r="AMI5254" s="85" t="n"/>
      <c r="AMJ5254" s="85" t="n"/>
    </row>
    <row r="5255" ht="24.6" customFormat="1" customHeight="1" s="92">
      <c r="A5255" s="92" t="n">
        <v>89</v>
      </c>
      <c r="B5255" s="92" t="n">
        <v>171</v>
      </c>
      <c r="C5255" s="79" t="inlineStr">
        <is>
          <t>Madison Gas and Electric Company</t>
        </is>
      </c>
      <c r="D5255" s="92" t="inlineStr">
        <is>
          <t>WI</t>
        </is>
      </c>
      <c r="G5255" s="92" t="inlineStr">
        <is>
          <t>WORTH</t>
        </is>
      </c>
      <c r="H5255" s="94" t="n">
        <v>345.1</v>
      </c>
      <c r="I5255" s="95" t="n">
        <v>43131</v>
      </c>
      <c r="K5255" s="92" t="n">
        <v>345.1</v>
      </c>
      <c r="L5255" s="96" t="n">
        <v>4046229.19</v>
      </c>
      <c r="M5255" s="96" t="n">
        <v>1561635</v>
      </c>
      <c r="P5255" s="92" t="inlineStr">
        <is>
          <t>30-S3</t>
        </is>
      </c>
      <c r="R5255" s="92" t="n">
        <v>0</v>
      </c>
      <c r="S5255" s="97">
        <f>TRUE()</f>
        <v/>
      </c>
      <c r="V5255" s="92" t="n">
        <v>14.4</v>
      </c>
      <c r="W5255" s="98" t="n"/>
      <c r="X5255" s="99" t="n">
        <v>172845</v>
      </c>
      <c r="Y5255" s="92" t="n">
        <v>4.27</v>
      </c>
      <c r="Z5255" s="97" t="b">
        <v>1</v>
      </c>
      <c r="AA5255" s="92" t="inlineStr">
        <is>
          <t>PUC</t>
        </is>
      </c>
      <c r="AMD5255" s="85" t="n"/>
      <c r="AME5255" s="85" t="n"/>
      <c r="AMF5255" s="85" t="n"/>
      <c r="AMG5255" s="85" t="n"/>
      <c r="AMH5255" s="85" t="n"/>
      <c r="AMI5255" s="85" t="n"/>
      <c r="AMJ5255" s="85" t="n"/>
    </row>
    <row r="5256" ht="24.6" customFormat="1" customHeight="1" s="92">
      <c r="A5256" s="92" t="n">
        <v>89</v>
      </c>
      <c r="B5256" s="92" t="n">
        <v>171</v>
      </c>
      <c r="C5256" s="79" t="inlineStr">
        <is>
          <t>Madison Gas and Electric Company</t>
        </is>
      </c>
      <c r="D5256" s="92" t="inlineStr">
        <is>
          <t>WI</t>
        </is>
      </c>
      <c r="G5256" s="92" t="inlineStr">
        <is>
          <t>WORTH</t>
        </is>
      </c>
      <c r="H5256" s="94" t="n">
        <v>346.1</v>
      </c>
      <c r="I5256" s="95" t="n">
        <v>43131</v>
      </c>
      <c r="K5256" s="92" t="n">
        <v>346.1</v>
      </c>
      <c r="L5256" s="96" t="n">
        <v>1530632.47</v>
      </c>
      <c r="M5256" s="96" t="n">
        <v>617349</v>
      </c>
      <c r="P5256" s="92" t="inlineStr">
        <is>
          <t>25-R2.5</t>
        </is>
      </c>
      <c r="R5256" s="92" t="n">
        <v>0</v>
      </c>
      <c r="S5256" s="97">
        <f>TRUE()</f>
        <v/>
      </c>
      <c r="V5256" s="92" t="n">
        <v>13</v>
      </c>
      <c r="W5256" s="98" t="n"/>
      <c r="X5256" s="99" t="n">
        <v>70415</v>
      </c>
      <c r="Y5256" s="92" t="n">
        <v>4.6</v>
      </c>
      <c r="Z5256" s="97" t="b">
        <v>1</v>
      </c>
      <c r="AA5256" s="92" t="inlineStr">
        <is>
          <t>PUC</t>
        </is>
      </c>
      <c r="AMD5256" s="85" t="n"/>
      <c r="AME5256" s="85" t="n"/>
      <c r="AMF5256" s="85" t="n"/>
      <c r="AMG5256" s="85" t="n"/>
      <c r="AMH5256" s="85" t="n"/>
      <c r="AMI5256" s="85" t="n"/>
      <c r="AMJ5256" s="85" t="n"/>
    </row>
    <row r="5257" ht="24.6" customFormat="1" customHeight="1" s="92">
      <c r="A5257" s="92" t="n">
        <v>57</v>
      </c>
      <c r="B5257" s="92" t="n">
        <v>123</v>
      </c>
      <c r="C5257" s="79" t="inlineStr">
        <is>
          <t>Georgia Power Company</t>
        </is>
      </c>
      <c r="D5257" s="92" t="inlineStr">
        <is>
          <t>GA</t>
        </is>
      </c>
      <c r="F5257" s="92" t="n">
        <v>657</v>
      </c>
      <c r="G5257" s="92" t="inlineStr">
        <is>
          <t>Yates Unit 6</t>
        </is>
      </c>
      <c r="H5257" s="94" t="n">
        <v>316</v>
      </c>
      <c r="I5257" s="95" t="n">
        <v>40908</v>
      </c>
      <c r="J5257" s="95" t="n"/>
      <c r="K5257" s="92" t="inlineStr">
        <is>
          <t>316.0 Misc. Power Plant Equipment</t>
        </is>
      </c>
      <c r="L5257" s="96" t="n"/>
      <c r="M5257" s="96" t="n"/>
      <c r="S5257" s="97">
        <f>FALSE()</f>
        <v/>
      </c>
      <c r="W5257" s="98" t="n"/>
      <c r="X5257" s="99" t="n"/>
      <c r="Z5257" s="97" t="b">
        <v>0</v>
      </c>
      <c r="AA5257" s="92" t="inlineStr">
        <is>
          <t>PUC</t>
        </is>
      </c>
      <c r="AMD5257" s="85" t="n"/>
      <c r="AME5257" s="85" t="n"/>
      <c r="AMF5257" s="85" t="n"/>
      <c r="AMG5257" s="85" t="n"/>
      <c r="AMH5257" s="85" t="n"/>
      <c r="AMI5257" s="85" t="n"/>
      <c r="AMJ5257" s="85" t="n"/>
    </row>
    <row r="5258" ht="24.6" customFormat="1" customHeight="1" s="92">
      <c r="A5258" s="92" t="n">
        <v>57</v>
      </c>
      <c r="B5258" s="92" t="n">
        <v>123</v>
      </c>
      <c r="C5258" s="79" t="inlineStr">
        <is>
          <t>Georgia Power Company</t>
        </is>
      </c>
      <c r="D5258" s="92" t="inlineStr">
        <is>
          <t>GA</t>
        </is>
      </c>
      <c r="F5258" s="92" t="n">
        <v>657</v>
      </c>
      <c r="G5258" s="92" t="inlineStr">
        <is>
          <t>Yates Unit 7</t>
        </is>
      </c>
      <c r="H5258" s="94" t="n">
        <v>316</v>
      </c>
      <c r="I5258" s="95" t="n">
        <v>40908</v>
      </c>
      <c r="J5258" s="95" t="n"/>
      <c r="K5258" s="92" t="inlineStr">
        <is>
          <t>316.0 Misc. Power Plant Equipment</t>
        </is>
      </c>
      <c r="L5258" s="96" t="n"/>
      <c r="M5258" s="96" t="n"/>
      <c r="S5258" s="97">
        <f>FALSE()</f>
        <v/>
      </c>
      <c r="W5258" s="98" t="n"/>
      <c r="X5258" s="99" t="n"/>
      <c r="Z5258" s="97" t="b">
        <v>0</v>
      </c>
      <c r="AA5258" s="92" t="inlineStr">
        <is>
          <t>PUC</t>
        </is>
      </c>
      <c r="AMD5258" s="85" t="n"/>
      <c r="AME5258" s="85" t="n"/>
      <c r="AMF5258" s="85" t="n"/>
      <c r="AMG5258" s="85" t="n"/>
      <c r="AMH5258" s="85" t="n"/>
      <c r="AMI5258" s="85" t="n"/>
      <c r="AMJ5258" s="85" t="n"/>
    </row>
    <row r="5259" ht="24.6" customFormat="1" customHeight="1" s="92">
      <c r="A5259" s="92" t="n">
        <v>122</v>
      </c>
      <c r="B5259" s="92" t="n">
        <v>226</v>
      </c>
      <c r="C5259" s="79" t="inlineStr">
        <is>
          <t>NorthWestern Corporation</t>
        </is>
      </c>
      <c r="D5259" s="92" t="inlineStr">
        <is>
          <t>MT</t>
        </is>
      </c>
      <c r="F5259" s="92" t="n">
        <v>8880</v>
      </c>
      <c r="G5259" s="92" t="inlineStr">
        <is>
          <t>Yellowstone Park</t>
        </is>
      </c>
      <c r="H5259" s="94" t="inlineStr">
        <is>
          <t>340.00</t>
        </is>
      </c>
      <c r="I5259" s="95" t="n">
        <v>43100</v>
      </c>
      <c r="K5259" s="93" t="inlineStr">
        <is>
          <t xml:space="preserve">340.00    Land and Land Rights </t>
        </is>
      </c>
      <c r="L5259" s="106" t="inlineStr">
        <is>
          <t>-</t>
        </is>
      </c>
      <c r="M5259" s="106" t="n"/>
      <c r="Q5259" s="93" t="n"/>
      <c r="R5259" s="93" t="n"/>
      <c r="S5259" s="97">
        <f>FALSE()</f>
        <v/>
      </c>
      <c r="V5259" s="93" t="n"/>
      <c r="W5259" s="98" t="n"/>
      <c r="X5259" s="99" t="n"/>
      <c r="Y5259" s="93" t="n"/>
      <c r="Z5259" s="97" t="b">
        <v>0</v>
      </c>
      <c r="AA5259" s="92" t="inlineStr">
        <is>
          <t>PUC</t>
        </is>
      </c>
      <c r="AMD5259" s="85" t="n"/>
      <c r="AME5259" s="85" t="n"/>
      <c r="AMF5259" s="85" t="n"/>
      <c r="AMG5259" s="85" t="n"/>
      <c r="AMH5259" s="85" t="n"/>
      <c r="AMI5259" s="85" t="n"/>
      <c r="AMJ5259" s="85" t="n"/>
    </row>
    <row r="5260" ht="24.6" customFormat="1" customHeight="1" s="92">
      <c r="A5260" s="92" t="n">
        <v>122</v>
      </c>
      <c r="B5260" s="92" t="n">
        <v>226</v>
      </c>
      <c r="C5260" s="79" t="inlineStr">
        <is>
          <t>NorthWestern Corporation</t>
        </is>
      </c>
      <c r="D5260" s="92" t="inlineStr">
        <is>
          <t>MT</t>
        </is>
      </c>
      <c r="F5260" s="92" t="n">
        <v>8880</v>
      </c>
      <c r="G5260" s="92" t="inlineStr">
        <is>
          <t>Yellowstone Park</t>
        </is>
      </c>
      <c r="H5260" s="94" t="inlineStr">
        <is>
          <t>341.00</t>
        </is>
      </c>
      <c r="I5260" s="95" t="n">
        <v>43100</v>
      </c>
      <c r="K5260" s="93" t="inlineStr">
        <is>
          <t>341.00    Structures and Improvements</t>
        </is>
      </c>
      <c r="L5260" s="117" t="n">
        <v>19232</v>
      </c>
      <c r="M5260" s="117" t="n">
        <v>15381</v>
      </c>
      <c r="Q5260" s="102" t="n">
        <v>25</v>
      </c>
      <c r="R5260" s="105" t="n">
        <v>0.0008</v>
      </c>
      <c r="S5260" s="97">
        <f>FALSE()</f>
        <v/>
      </c>
      <c r="V5260" s="102" t="n">
        <v>7.58</v>
      </c>
      <c r="W5260" s="98" t="n"/>
      <c r="X5260" s="99" t="n"/>
      <c r="Y5260" s="105" t="n">
        <v>0.0322</v>
      </c>
      <c r="Z5260" s="97" t="b">
        <v>0</v>
      </c>
      <c r="AA5260" s="92" t="inlineStr">
        <is>
          <t>PUC</t>
        </is>
      </c>
      <c r="AMD5260" s="85" t="n"/>
      <c r="AME5260" s="85" t="n"/>
      <c r="AMF5260" s="85" t="n"/>
      <c r="AMG5260" s="85" t="n"/>
      <c r="AMH5260" s="85" t="n"/>
      <c r="AMI5260" s="85" t="n"/>
      <c r="AMJ5260" s="85" t="n"/>
    </row>
    <row r="5261" ht="24.6" customFormat="1" customHeight="1" s="92">
      <c r="A5261" s="92" t="n">
        <v>122</v>
      </c>
      <c r="B5261" s="92" t="n">
        <v>226</v>
      </c>
      <c r="C5261" s="79" t="inlineStr">
        <is>
          <t>NorthWestern Corporation</t>
        </is>
      </c>
      <c r="D5261" s="92" t="inlineStr">
        <is>
          <t>MT</t>
        </is>
      </c>
      <c r="F5261" s="92" t="n">
        <v>8880</v>
      </c>
      <c r="G5261" s="92" t="inlineStr">
        <is>
          <t>Yellowstone Park</t>
        </is>
      </c>
      <c r="H5261" s="94" t="inlineStr">
        <is>
          <t>342.00</t>
        </is>
      </c>
      <c r="I5261" s="95" t="n">
        <v>43100</v>
      </c>
      <c r="K5261" s="93" t="inlineStr">
        <is>
          <t>342.00    Fuel Holders and Accessories</t>
        </is>
      </c>
      <c r="L5261" s="117" t="n">
        <v>112084</v>
      </c>
      <c r="M5261" s="117" t="n">
        <v>123147</v>
      </c>
      <c r="Q5261" s="102" t="n">
        <v>28.43</v>
      </c>
      <c r="R5261" s="105" t="n"/>
      <c r="S5261" s="97">
        <f>FALSE()</f>
        <v/>
      </c>
      <c r="V5261" s="102" t="n">
        <v>1</v>
      </c>
      <c r="W5261" s="98" t="n"/>
      <c r="X5261" s="99" t="n"/>
      <c r="Y5261" s="105" t="n"/>
      <c r="Z5261" s="97" t="b">
        <v>0</v>
      </c>
      <c r="AA5261" s="92" t="inlineStr">
        <is>
          <t>PUC</t>
        </is>
      </c>
      <c r="AMD5261" s="85" t="n"/>
      <c r="AME5261" s="85" t="n"/>
      <c r="AMF5261" s="85" t="n"/>
      <c r="AMG5261" s="85" t="n"/>
      <c r="AMH5261" s="85" t="n"/>
      <c r="AMI5261" s="85" t="n"/>
      <c r="AMJ5261" s="85" t="n"/>
    </row>
    <row r="5262" ht="24.6" customFormat="1" customHeight="1" s="92">
      <c r="A5262" s="92" t="n">
        <v>122</v>
      </c>
      <c r="B5262" s="92" t="n">
        <v>226</v>
      </c>
      <c r="C5262" s="79" t="inlineStr">
        <is>
          <t>NorthWestern Corporation</t>
        </is>
      </c>
      <c r="D5262" s="92" t="inlineStr">
        <is>
          <t>MT</t>
        </is>
      </c>
      <c r="F5262" s="92" t="n">
        <v>8880</v>
      </c>
      <c r="G5262" s="92" t="inlineStr">
        <is>
          <t>Yellowstone Park</t>
        </is>
      </c>
      <c r="H5262" s="94" t="inlineStr">
        <is>
          <t>343.00</t>
        </is>
      </c>
      <c r="I5262" s="95" t="n">
        <v>43100</v>
      </c>
      <c r="K5262" s="93" t="inlineStr">
        <is>
          <t>343.00    Prime Movers</t>
        </is>
      </c>
      <c r="L5262" s="106" t="n"/>
      <c r="M5262" s="106" t="n"/>
      <c r="Q5262" s="102" t="n"/>
      <c r="R5262" s="105" t="n">
        <v>-0.0023</v>
      </c>
      <c r="S5262" s="97">
        <f>FALSE()</f>
        <v/>
      </c>
      <c r="V5262" s="102" t="n"/>
      <c r="W5262" s="98" t="n"/>
      <c r="X5262" s="99" t="n"/>
      <c r="Y5262" s="105" t="n">
        <v>-0.0464</v>
      </c>
      <c r="Z5262" s="97" t="b">
        <v>0</v>
      </c>
      <c r="AA5262" s="92" t="inlineStr">
        <is>
          <t>PUC</t>
        </is>
      </c>
      <c r="AMD5262" s="85" t="n"/>
      <c r="AME5262" s="85" t="n"/>
      <c r="AMF5262" s="85" t="n"/>
      <c r="AMG5262" s="85" t="n"/>
      <c r="AMH5262" s="85" t="n"/>
      <c r="AMI5262" s="85" t="n"/>
      <c r="AMJ5262" s="85" t="n"/>
    </row>
    <row r="5263" ht="24.6" customFormat="1" customHeight="1" s="92">
      <c r="A5263" s="92" t="n">
        <v>122</v>
      </c>
      <c r="B5263" s="92" t="n">
        <v>226</v>
      </c>
      <c r="C5263" s="79" t="inlineStr">
        <is>
          <t>NorthWestern Corporation</t>
        </is>
      </c>
      <c r="D5263" s="92" t="inlineStr">
        <is>
          <t>MT</t>
        </is>
      </c>
      <c r="F5263" s="92" t="n">
        <v>8880</v>
      </c>
      <c r="G5263" s="92" t="inlineStr">
        <is>
          <t>Yellowstone Park</t>
        </is>
      </c>
      <c r="H5263" s="94" t="inlineStr">
        <is>
          <t>344.00</t>
        </is>
      </c>
      <c r="I5263" s="95" t="n">
        <v>43100</v>
      </c>
      <c r="K5263" s="93" t="inlineStr">
        <is>
          <t>344.00 Generators</t>
        </is>
      </c>
      <c r="L5263" s="117" t="n">
        <v>2856090</v>
      </c>
      <c r="M5263" s="117" t="n">
        <v>2416055</v>
      </c>
      <c r="Q5263" s="102" t="n">
        <v>33.14</v>
      </c>
      <c r="R5263" s="105" t="n">
        <v>0.0011</v>
      </c>
      <c r="S5263" s="97">
        <f>FALSE()</f>
        <v/>
      </c>
      <c r="V5263" s="102" t="n">
        <v>8.529999999999999</v>
      </c>
      <c r="W5263" s="98" t="n"/>
      <c r="X5263" s="99" t="n"/>
      <c r="Y5263" s="105" t="n">
        <v>0.0228</v>
      </c>
      <c r="Z5263" s="97" t="b">
        <v>0</v>
      </c>
      <c r="AA5263" s="92" t="inlineStr">
        <is>
          <t>PUC</t>
        </is>
      </c>
      <c r="AMD5263" s="85" t="n"/>
      <c r="AME5263" s="85" t="n"/>
      <c r="AMF5263" s="85" t="n"/>
      <c r="AMG5263" s="85" t="n"/>
      <c r="AMH5263" s="85" t="n"/>
      <c r="AMI5263" s="85" t="n"/>
      <c r="AMJ5263" s="85" t="n"/>
    </row>
    <row r="5264" ht="24.6" customFormat="1" customHeight="1" s="92">
      <c r="A5264" s="92" t="n">
        <v>122</v>
      </c>
      <c r="B5264" s="92" t="n">
        <v>226</v>
      </c>
      <c r="C5264" s="79" t="inlineStr">
        <is>
          <t>NorthWestern Corporation</t>
        </is>
      </c>
      <c r="D5264" s="92" t="inlineStr">
        <is>
          <t>MT</t>
        </is>
      </c>
      <c r="F5264" s="92" t="n">
        <v>8880</v>
      </c>
      <c r="G5264" s="92" t="inlineStr">
        <is>
          <t>Yellowstone Park</t>
        </is>
      </c>
      <c r="H5264" s="94" t="inlineStr">
        <is>
          <t>345.00</t>
        </is>
      </c>
      <c r="I5264" s="95" t="n">
        <v>43100</v>
      </c>
      <c r="K5264" s="93" t="inlineStr">
        <is>
          <t>345.00 Accessory Electric Equipment</t>
        </is>
      </c>
      <c r="L5264" s="117" t="n">
        <v>799262</v>
      </c>
      <c r="M5264" s="117" t="n">
        <v>194920</v>
      </c>
      <c r="Q5264" s="102" t="n">
        <v>28.12</v>
      </c>
      <c r="R5264" s="105" t="n">
        <v>0.007900000000000001</v>
      </c>
      <c r="S5264" s="97">
        <f>FALSE()</f>
        <v/>
      </c>
      <c r="V5264" s="102" t="n">
        <v>19.16</v>
      </c>
      <c r="W5264" s="98" t="n"/>
      <c r="X5264" s="99" t="n"/>
      <c r="Y5264" s="105" t="n">
        <v>0.0342</v>
      </c>
      <c r="Z5264" s="97" t="b">
        <v>0</v>
      </c>
      <c r="AA5264" s="92" t="inlineStr">
        <is>
          <t>PUC</t>
        </is>
      </c>
      <c r="AMD5264" s="85" t="n"/>
      <c r="AME5264" s="85" t="n"/>
      <c r="AMF5264" s="85" t="n"/>
      <c r="AMG5264" s="85" t="n"/>
      <c r="AMH5264" s="85" t="n"/>
      <c r="AMI5264" s="85" t="n"/>
      <c r="AMJ5264" s="85" t="n"/>
    </row>
    <row r="5265" ht="24.6" customFormat="1" customHeight="1" s="92">
      <c r="A5265" s="92" t="n">
        <v>122</v>
      </c>
      <c r="B5265" s="92" t="n">
        <v>226</v>
      </c>
      <c r="C5265" s="79" t="inlineStr">
        <is>
          <t>NorthWestern Corporation</t>
        </is>
      </c>
      <c r="D5265" s="92" t="inlineStr">
        <is>
          <t>MT</t>
        </is>
      </c>
      <c r="F5265" s="92" t="n">
        <v>8880</v>
      </c>
      <c r="G5265" s="92" t="inlineStr">
        <is>
          <t>Yellowstone Park</t>
        </is>
      </c>
      <c r="H5265" s="94" t="inlineStr">
        <is>
          <t>346.00</t>
        </is>
      </c>
      <c r="I5265" s="95" t="n">
        <v>43100</v>
      </c>
      <c r="K5265" s="93" t="inlineStr">
        <is>
          <t>346.00 Miscellaneous Power Plant Equipment</t>
        </is>
      </c>
      <c r="L5265" s="117" t="n">
        <v>7268</v>
      </c>
      <c r="M5265" s="117" t="n">
        <v>6740</v>
      </c>
      <c r="Q5265" s="102" t="n">
        <v>34.95</v>
      </c>
      <c r="R5265" s="105" t="n">
        <v>0.0009</v>
      </c>
      <c r="S5265" s="97">
        <f>FALSE()</f>
        <v/>
      </c>
      <c r="V5265" s="102" t="n">
        <v>6.5</v>
      </c>
      <c r="W5265" s="98" t="n"/>
      <c r="X5265" s="99" t="n"/>
      <c r="Y5265" s="105" t="n">
        <v>0.018</v>
      </c>
      <c r="Z5265" s="97" t="b">
        <v>0</v>
      </c>
      <c r="AA5265" s="92" t="inlineStr">
        <is>
          <t>PUC</t>
        </is>
      </c>
      <c r="AMD5265" s="85" t="n"/>
      <c r="AME5265" s="85" t="n"/>
      <c r="AMF5265" s="85" t="n"/>
      <c r="AMG5265" s="85" t="n"/>
      <c r="AMH5265" s="85" t="n"/>
      <c r="AMI5265" s="85" t="n"/>
      <c r="AMJ5265" s="85" t="n"/>
    </row>
    <row r="5266" ht="24.6" customFormat="1" customHeight="1" s="92">
      <c r="A5266" s="92" t="n">
        <v>122</v>
      </c>
      <c r="B5266" s="92" t="n">
        <v>226</v>
      </c>
      <c r="C5266" s="79" t="inlineStr">
        <is>
          <t>NorthWestern Corporation</t>
        </is>
      </c>
      <c r="D5266" s="92" t="inlineStr">
        <is>
          <t>MT</t>
        </is>
      </c>
      <c r="G5266" s="92" t="inlineStr">
        <is>
          <t>Yellowstone Park</t>
        </is>
      </c>
      <c r="H5266" s="94" t="inlineStr">
        <is>
          <t>350.20</t>
        </is>
      </c>
      <c r="I5266" s="95" t="n">
        <v>43100</v>
      </c>
      <c r="K5266" s="93" t="inlineStr">
        <is>
          <t>350.20    Land Rights and Rights-of-Way</t>
        </is>
      </c>
      <c r="L5266" s="106" t="inlineStr">
        <is>
          <t>-</t>
        </is>
      </c>
      <c r="M5266" s="106" t="inlineStr">
        <is>
          <t>-</t>
        </is>
      </c>
      <c r="R5266" s="93" t="n"/>
      <c r="S5266" s="97">
        <f>FALSE()</f>
        <v/>
      </c>
      <c r="W5266" s="98" t="n"/>
      <c r="X5266" s="99" t="n"/>
      <c r="Y5266" s="93" t="n"/>
      <c r="Z5266" s="97" t="b">
        <v>0</v>
      </c>
      <c r="AA5266" s="92" t="inlineStr">
        <is>
          <t>PUC</t>
        </is>
      </c>
      <c r="AMD5266" s="85" t="n"/>
      <c r="AME5266" s="85" t="n"/>
      <c r="AMF5266" s="85" t="n"/>
      <c r="AMG5266" s="85" t="n"/>
      <c r="AMH5266" s="85" t="n"/>
      <c r="AMI5266" s="85" t="n"/>
      <c r="AMJ5266" s="85" t="n"/>
    </row>
    <row r="5267" ht="24.6" customFormat="1" customHeight="1" s="92">
      <c r="A5267" s="92" t="n">
        <v>122</v>
      </c>
      <c r="B5267" s="92" t="n">
        <v>226</v>
      </c>
      <c r="C5267" s="79" t="inlineStr">
        <is>
          <t>NorthWestern Corporation</t>
        </is>
      </c>
      <c r="D5267" s="92" t="inlineStr">
        <is>
          <t>MT</t>
        </is>
      </c>
      <c r="G5267" s="92" t="inlineStr">
        <is>
          <t>Yellowstone Park</t>
        </is>
      </c>
      <c r="H5267" s="94" t="inlineStr">
        <is>
          <t>352.00</t>
        </is>
      </c>
      <c r="I5267" s="95" t="n">
        <v>43100</v>
      </c>
      <c r="K5267" s="93" t="inlineStr">
        <is>
          <t>352.00    Structures and Improvements</t>
        </is>
      </c>
      <c r="L5267" s="106" t="n"/>
      <c r="M5267" s="106" t="n"/>
      <c r="R5267" s="93" t="n"/>
      <c r="S5267" s="97">
        <f>FALSE()</f>
        <v/>
      </c>
      <c r="W5267" s="98" t="n"/>
      <c r="X5267" s="99" t="n"/>
      <c r="Y5267" s="93" t="n"/>
      <c r="Z5267" s="97" t="b">
        <v>0</v>
      </c>
      <c r="AA5267" s="92" t="inlineStr">
        <is>
          <t>PUC</t>
        </is>
      </c>
      <c r="AMD5267" s="85" t="n"/>
      <c r="AME5267" s="85" t="n"/>
      <c r="AMF5267" s="85" t="n"/>
      <c r="AMG5267" s="85" t="n"/>
      <c r="AMH5267" s="85" t="n"/>
      <c r="AMI5267" s="85" t="n"/>
      <c r="AMJ5267" s="85" t="n"/>
    </row>
    <row r="5268" ht="24.6" customFormat="1" customHeight="1" s="92">
      <c r="A5268" s="92" t="n">
        <v>122</v>
      </c>
      <c r="B5268" s="92" t="n">
        <v>226</v>
      </c>
      <c r="C5268" s="79" t="inlineStr">
        <is>
          <t>NorthWestern Corporation</t>
        </is>
      </c>
      <c r="D5268" s="92" t="inlineStr">
        <is>
          <t>MT</t>
        </is>
      </c>
      <c r="G5268" s="92" t="inlineStr">
        <is>
          <t>Yellowstone Park</t>
        </is>
      </c>
      <c r="H5268" s="94" t="inlineStr">
        <is>
          <t>353.00</t>
        </is>
      </c>
      <c r="I5268" s="95" t="n">
        <v>43100</v>
      </c>
      <c r="K5268" s="93" t="inlineStr">
        <is>
          <t>353.00    Station Equipment</t>
        </is>
      </c>
      <c r="L5268" s="106" t="n"/>
      <c r="M5268" s="106" t="n"/>
      <c r="R5268" s="93" t="n"/>
      <c r="S5268" s="97">
        <f>FALSE()</f>
        <v/>
      </c>
      <c r="W5268" s="98" t="n"/>
      <c r="X5268" s="99" t="n"/>
      <c r="Y5268" s="93" t="n"/>
      <c r="Z5268" s="97" t="b">
        <v>0</v>
      </c>
      <c r="AA5268" s="92" t="inlineStr">
        <is>
          <t>PUC</t>
        </is>
      </c>
      <c r="AMD5268" s="85" t="n"/>
      <c r="AME5268" s="85" t="n"/>
      <c r="AMF5268" s="85" t="n"/>
      <c r="AMG5268" s="85" t="n"/>
      <c r="AMH5268" s="85" t="n"/>
      <c r="AMI5268" s="85" t="n"/>
      <c r="AMJ5268" s="85" t="n"/>
    </row>
    <row r="5269" ht="24.6" customFormat="1" customHeight="1" s="92">
      <c r="A5269" s="92" t="n">
        <v>122</v>
      </c>
      <c r="B5269" s="92" t="n">
        <v>226</v>
      </c>
      <c r="C5269" s="79" t="inlineStr">
        <is>
          <t>NorthWestern Corporation</t>
        </is>
      </c>
      <c r="D5269" s="92" t="inlineStr">
        <is>
          <t>MT</t>
        </is>
      </c>
      <c r="G5269" s="92" t="inlineStr">
        <is>
          <t>Yellowstone Park</t>
        </is>
      </c>
      <c r="H5269" s="94" t="inlineStr">
        <is>
          <t>354.10</t>
        </is>
      </c>
      <c r="I5269" s="95" t="n">
        <v>43100</v>
      </c>
      <c r="K5269" s="93" t="inlineStr">
        <is>
          <t>354.10 Towers and Fixtures</t>
        </is>
      </c>
      <c r="L5269" s="106" t="n"/>
      <c r="M5269" s="106" t="n"/>
      <c r="R5269" s="93" t="n"/>
      <c r="S5269" s="97">
        <f>FALSE()</f>
        <v/>
      </c>
      <c r="W5269" s="98" t="n"/>
      <c r="X5269" s="99" t="n"/>
      <c r="Y5269" s="93" t="n"/>
      <c r="Z5269" s="97" t="b">
        <v>0</v>
      </c>
      <c r="AA5269" s="92" t="inlineStr">
        <is>
          <t>PUC</t>
        </is>
      </c>
      <c r="AMD5269" s="85" t="n"/>
      <c r="AME5269" s="85" t="n"/>
      <c r="AMF5269" s="85" t="n"/>
      <c r="AMG5269" s="85" t="n"/>
      <c r="AMH5269" s="85" t="n"/>
      <c r="AMI5269" s="85" t="n"/>
      <c r="AMJ5269" s="85" t="n"/>
    </row>
    <row r="5270" ht="24.6" customFormat="1" customHeight="1" s="92">
      <c r="A5270" s="92" t="n">
        <v>122</v>
      </c>
      <c r="B5270" s="92" t="n">
        <v>226</v>
      </c>
      <c r="C5270" s="79" t="inlineStr">
        <is>
          <t>NorthWestern Corporation</t>
        </is>
      </c>
      <c r="D5270" s="92" t="inlineStr">
        <is>
          <t>MT</t>
        </is>
      </c>
      <c r="G5270" s="92" t="inlineStr">
        <is>
          <t>Yellowstone Park</t>
        </is>
      </c>
      <c r="H5270" s="94" t="inlineStr">
        <is>
          <t>354.20</t>
        </is>
      </c>
      <c r="I5270" s="95" t="n">
        <v>43100</v>
      </c>
      <c r="K5270" s="93" t="inlineStr">
        <is>
          <t>354.20    Clearing Land and Rights-of-Way</t>
        </is>
      </c>
      <c r="L5270" s="106" t="n"/>
      <c r="M5270" s="106" t="n"/>
      <c r="R5270" s="93" t="n"/>
      <c r="S5270" s="97">
        <f>FALSE()</f>
        <v/>
      </c>
      <c r="W5270" s="98" t="n"/>
      <c r="X5270" s="99" t="n"/>
      <c r="Y5270" s="93" t="n"/>
      <c r="Z5270" s="97" t="b">
        <v>0</v>
      </c>
      <c r="AA5270" s="92" t="inlineStr">
        <is>
          <t>PUC</t>
        </is>
      </c>
      <c r="AMD5270" s="85" t="n"/>
      <c r="AME5270" s="85" t="n"/>
      <c r="AMF5270" s="85" t="n"/>
      <c r="AMG5270" s="85" t="n"/>
      <c r="AMH5270" s="85" t="n"/>
      <c r="AMI5270" s="85" t="n"/>
      <c r="AMJ5270" s="85" t="n"/>
    </row>
    <row r="5271" ht="24.6" customFormat="1" customHeight="1" s="92">
      <c r="A5271" s="92" t="n">
        <v>122</v>
      </c>
      <c r="B5271" s="92" t="n">
        <v>226</v>
      </c>
      <c r="C5271" s="79" t="inlineStr">
        <is>
          <t>NorthWestern Corporation</t>
        </is>
      </c>
      <c r="D5271" s="92" t="inlineStr">
        <is>
          <t>MT</t>
        </is>
      </c>
      <c r="G5271" s="92" t="inlineStr">
        <is>
          <t>Yellowstone Park</t>
        </is>
      </c>
      <c r="H5271" s="94" t="inlineStr">
        <is>
          <t>355.00</t>
        </is>
      </c>
      <c r="I5271" s="95" t="n">
        <v>43100</v>
      </c>
      <c r="K5271" s="93" t="inlineStr">
        <is>
          <t>355.00 Poles and Fixtures</t>
        </is>
      </c>
      <c r="L5271" s="117" t="n">
        <v>717389</v>
      </c>
      <c r="M5271" s="117" t="n">
        <v>762028</v>
      </c>
      <c r="Q5271" s="102" t="n">
        <v>56.15</v>
      </c>
      <c r="R5271" s="105" t="n">
        <v>0.0163</v>
      </c>
      <c r="S5271" s="97">
        <f>FALSE()</f>
        <v/>
      </c>
      <c r="V5271" s="102" t="n">
        <v>32.9</v>
      </c>
      <c r="W5271" s="98" t="n"/>
      <c r="X5271" s="99" t="n"/>
      <c r="Y5271" s="105" t="n">
        <v>0.0152</v>
      </c>
      <c r="Z5271" s="97" t="b">
        <v>0</v>
      </c>
      <c r="AA5271" s="92" t="inlineStr">
        <is>
          <t>PUC</t>
        </is>
      </c>
      <c r="AMD5271" s="85" t="n"/>
      <c r="AME5271" s="85" t="n"/>
      <c r="AMF5271" s="85" t="n"/>
      <c r="AMG5271" s="85" t="n"/>
      <c r="AMH5271" s="85" t="n"/>
      <c r="AMI5271" s="85" t="n"/>
      <c r="AMJ5271" s="85" t="n"/>
    </row>
    <row r="5272" ht="24.6" customFormat="1" customHeight="1" s="92">
      <c r="A5272" s="92" t="n">
        <v>122</v>
      </c>
      <c r="B5272" s="92" t="n">
        <v>226</v>
      </c>
      <c r="C5272" s="79" t="inlineStr">
        <is>
          <t>NorthWestern Corporation</t>
        </is>
      </c>
      <c r="D5272" s="92" t="inlineStr">
        <is>
          <t>MT</t>
        </is>
      </c>
      <c r="G5272" s="92" t="inlineStr">
        <is>
          <t>Yellowstone Park</t>
        </is>
      </c>
      <c r="H5272" s="94" t="inlineStr">
        <is>
          <t>355.20</t>
        </is>
      </c>
      <c r="I5272" s="95" t="n">
        <v>43100</v>
      </c>
      <c r="K5272" s="93" t="inlineStr">
        <is>
          <t>355.20 Clearing Land and Rights-of-Way</t>
        </is>
      </c>
      <c r="L5272" s="117" t="n">
        <v>251137</v>
      </c>
      <c r="M5272" s="117" t="n">
        <v>246145</v>
      </c>
      <c r="Q5272" s="102" t="n">
        <v>56.39</v>
      </c>
      <c r="R5272" s="105" t="n">
        <v>0.0001</v>
      </c>
      <c r="S5272" s="97">
        <f>FALSE()</f>
        <v/>
      </c>
      <c r="V5272" s="102" t="n">
        <v>10.75</v>
      </c>
      <c r="W5272" s="98" t="n"/>
      <c r="X5272" s="99" t="n"/>
      <c r="Y5272" s="105" t="n">
        <v>0.0018</v>
      </c>
      <c r="Z5272" s="97" t="b">
        <v>0</v>
      </c>
      <c r="AA5272" s="92" t="inlineStr">
        <is>
          <t>PUC</t>
        </is>
      </c>
      <c r="AMD5272" s="85" t="n"/>
      <c r="AME5272" s="85" t="n"/>
      <c r="AMF5272" s="85" t="n"/>
      <c r="AMG5272" s="85" t="n"/>
      <c r="AMH5272" s="85" t="n"/>
      <c r="AMI5272" s="85" t="n"/>
      <c r="AMJ5272" s="85" t="n"/>
    </row>
    <row r="5273" ht="24.6" customFormat="1" customHeight="1" s="92">
      <c r="A5273" s="92" t="n">
        <v>122</v>
      </c>
      <c r="B5273" s="92" t="n">
        <v>226</v>
      </c>
      <c r="C5273" s="79" t="inlineStr">
        <is>
          <t>NorthWestern Corporation</t>
        </is>
      </c>
      <c r="D5273" s="92" t="inlineStr">
        <is>
          <t>MT</t>
        </is>
      </c>
      <c r="G5273" s="92" t="inlineStr">
        <is>
          <t>Yellowstone Park</t>
        </is>
      </c>
      <c r="H5273" s="94" t="inlineStr">
        <is>
          <t>356.00</t>
        </is>
      </c>
      <c r="I5273" s="95" t="n">
        <v>43100</v>
      </c>
      <c r="K5273" s="93" t="inlineStr">
        <is>
          <t>356.00 Overhead Conductors and Devices</t>
        </is>
      </c>
      <c r="L5273" s="117" t="n">
        <v>665467</v>
      </c>
      <c r="M5273" s="117" t="n">
        <v>599879</v>
      </c>
      <c r="Q5273" s="102" t="n">
        <v>60.8</v>
      </c>
      <c r="R5273" s="105" t="n">
        <v>-0.0018</v>
      </c>
      <c r="S5273" s="97">
        <f>FALSE()</f>
        <v/>
      </c>
      <c r="V5273" s="102" t="n">
        <v>25.45</v>
      </c>
      <c r="W5273" s="98" t="n"/>
      <c r="X5273" s="99" t="n"/>
      <c r="Y5273" s="105" t="n">
        <v>0.0116</v>
      </c>
      <c r="Z5273" s="97" t="b">
        <v>0</v>
      </c>
      <c r="AA5273" s="92" t="inlineStr">
        <is>
          <t>PUC</t>
        </is>
      </c>
      <c r="AMD5273" s="85" t="n"/>
      <c r="AME5273" s="85" t="n"/>
      <c r="AMF5273" s="85" t="n"/>
      <c r="AMG5273" s="85" t="n"/>
      <c r="AMH5273" s="85" t="n"/>
      <c r="AMI5273" s="85" t="n"/>
      <c r="AMJ5273" s="85" t="n"/>
    </row>
    <row r="5274" ht="24.6" customFormat="1" customHeight="1" s="92">
      <c r="A5274" s="92" t="n">
        <v>122</v>
      </c>
      <c r="B5274" s="92" t="n">
        <v>226</v>
      </c>
      <c r="C5274" s="79" t="inlineStr">
        <is>
          <t>NorthWestern Corporation</t>
        </is>
      </c>
      <c r="D5274" s="92" t="inlineStr">
        <is>
          <t>MT</t>
        </is>
      </c>
      <c r="G5274" s="92" t="inlineStr">
        <is>
          <t>Yellowstone Park</t>
        </is>
      </c>
      <c r="H5274" s="94" t="inlineStr">
        <is>
          <t>356.10</t>
        </is>
      </c>
      <c r="I5274" s="95" t="n">
        <v>43100</v>
      </c>
      <c r="K5274" s="93" t="inlineStr">
        <is>
          <t>356.10 Switching Station Equipment</t>
        </is>
      </c>
      <c r="L5274" s="117" t="n">
        <v>50614</v>
      </c>
      <c r="M5274" s="117" t="n">
        <v>53122</v>
      </c>
      <c r="Q5274" s="102" t="n">
        <v>57.44</v>
      </c>
      <c r="R5274" s="105" t="n">
        <v>0.0009</v>
      </c>
      <c r="S5274" s="97">
        <f>FALSE()</f>
        <v/>
      </c>
      <c r="V5274" s="102" t="n">
        <v>14.15</v>
      </c>
      <c r="W5274" s="98" t="n"/>
      <c r="X5274" s="99" t="n"/>
      <c r="Y5274" s="105" t="n">
        <v>0.0062</v>
      </c>
      <c r="Z5274" s="97" t="b">
        <v>0</v>
      </c>
      <c r="AA5274" s="92" t="inlineStr">
        <is>
          <t>PUC</t>
        </is>
      </c>
      <c r="AMD5274" s="85" t="n"/>
      <c r="AME5274" s="85" t="n"/>
      <c r="AMF5274" s="85" t="n"/>
      <c r="AMG5274" s="85" t="n"/>
      <c r="AMH5274" s="85" t="n"/>
      <c r="AMI5274" s="85" t="n"/>
      <c r="AMJ5274" s="85" t="n"/>
    </row>
    <row r="5275" ht="24.6" customFormat="1" customHeight="1" s="92">
      <c r="A5275" s="92" t="n">
        <v>122</v>
      </c>
      <c r="B5275" s="92" t="n">
        <v>226</v>
      </c>
      <c r="C5275" s="79" t="inlineStr">
        <is>
          <t>NorthWestern Corporation</t>
        </is>
      </c>
      <c r="D5275" s="92" t="inlineStr">
        <is>
          <t>MT</t>
        </is>
      </c>
      <c r="G5275" s="92" t="inlineStr">
        <is>
          <t>Yellowstone Park</t>
        </is>
      </c>
      <c r="H5275" s="94" t="inlineStr">
        <is>
          <t>357.00</t>
        </is>
      </c>
      <c r="I5275" s="95" t="n">
        <v>43100</v>
      </c>
      <c r="K5275" s="93" t="inlineStr">
        <is>
          <t>357.00 Underground Conduit</t>
        </is>
      </c>
      <c r="L5275" s="117" t="n">
        <v>102286</v>
      </c>
      <c r="M5275" s="117" t="n">
        <v>49954</v>
      </c>
      <c r="Q5275" s="102" t="n">
        <v>55.27</v>
      </c>
      <c r="R5275" s="93" t="n"/>
      <c r="S5275" s="97">
        <f>FALSE()</f>
        <v/>
      </c>
      <c r="V5275" s="102" t="n">
        <v>32.98</v>
      </c>
      <c r="W5275" s="98" t="n"/>
      <c r="X5275" s="99" t="n"/>
      <c r="Y5275" s="105" t="n">
        <v>0.0155</v>
      </c>
      <c r="Z5275" s="97" t="b">
        <v>0</v>
      </c>
      <c r="AA5275" s="92" t="inlineStr">
        <is>
          <t>PUC</t>
        </is>
      </c>
      <c r="AMD5275" s="85" t="n"/>
      <c r="AME5275" s="85" t="n"/>
      <c r="AMF5275" s="85" t="n"/>
      <c r="AMG5275" s="85" t="n"/>
      <c r="AMH5275" s="85" t="n"/>
      <c r="AMI5275" s="85" t="n"/>
      <c r="AMJ5275" s="85" t="n"/>
    </row>
    <row r="5276" ht="24.6" customFormat="1" customHeight="1" s="92">
      <c r="A5276" s="92" t="n">
        <v>122</v>
      </c>
      <c r="B5276" s="92" t="n">
        <v>226</v>
      </c>
      <c r="C5276" s="79" t="inlineStr">
        <is>
          <t>NorthWestern Corporation</t>
        </is>
      </c>
      <c r="D5276" s="92" t="inlineStr">
        <is>
          <t>MT</t>
        </is>
      </c>
      <c r="G5276" s="92" t="inlineStr">
        <is>
          <t>Yellowstone Park</t>
        </is>
      </c>
      <c r="H5276" s="94" t="inlineStr">
        <is>
          <t>358.00</t>
        </is>
      </c>
      <c r="I5276" s="95" t="n">
        <v>43100</v>
      </c>
      <c r="K5276" s="93" t="inlineStr">
        <is>
          <t>358.00 Underground Conductors and Devices</t>
        </is>
      </c>
      <c r="L5276" s="117" t="n">
        <v>554036</v>
      </c>
      <c r="M5276" s="117" t="n">
        <v>380714</v>
      </c>
      <c r="Q5276" s="102" t="n">
        <v>40.18</v>
      </c>
      <c r="R5276" s="93" t="n"/>
      <c r="S5276" s="97">
        <f>FALSE()</f>
        <v/>
      </c>
      <c r="V5276" s="102" t="n">
        <v>17.38</v>
      </c>
      <c r="W5276" s="98" t="n"/>
      <c r="X5276" s="99" t="n"/>
      <c r="Y5276" s="105" t="n">
        <v>0.018</v>
      </c>
      <c r="Z5276" s="97" t="b">
        <v>0</v>
      </c>
      <c r="AA5276" s="92" t="inlineStr">
        <is>
          <t>PUC</t>
        </is>
      </c>
      <c r="AMD5276" s="85" t="n"/>
      <c r="AME5276" s="85" t="n"/>
      <c r="AMF5276" s="85" t="n"/>
      <c r="AMG5276" s="85" t="n"/>
      <c r="AMH5276" s="85" t="n"/>
      <c r="AMI5276" s="85" t="n"/>
      <c r="AMJ5276" s="85" t="n"/>
    </row>
    <row r="5277" ht="24.6" customFormat="1" customHeight="1" s="92">
      <c r="A5277" s="92" t="n">
        <v>122</v>
      </c>
      <c r="B5277" s="92" t="n">
        <v>226</v>
      </c>
      <c r="C5277" s="79" t="inlineStr">
        <is>
          <t>NorthWestern Corporation</t>
        </is>
      </c>
      <c r="D5277" s="92" t="inlineStr">
        <is>
          <t>MT</t>
        </is>
      </c>
      <c r="G5277" s="92" t="inlineStr">
        <is>
          <t>Yellowstone Park</t>
        </is>
      </c>
      <c r="H5277" s="94" t="inlineStr">
        <is>
          <t>359.00</t>
        </is>
      </c>
      <c r="I5277" s="95" t="n">
        <v>43100</v>
      </c>
      <c r="K5277" s="93" t="inlineStr">
        <is>
          <t>359.00 Roads and Trails</t>
        </is>
      </c>
      <c r="L5277" s="117" t="n">
        <v>44906</v>
      </c>
      <c r="M5277" s="117" t="n">
        <v>19418</v>
      </c>
      <c r="Q5277" s="102" t="n">
        <v>80.04000000000001</v>
      </c>
      <c r="R5277" s="93" t="n"/>
      <c r="S5277" s="97">
        <f>FALSE()</f>
        <v/>
      </c>
      <c r="V5277" s="102" t="n">
        <v>51.46</v>
      </c>
      <c r="W5277" s="98" t="n"/>
      <c r="X5277" s="99" t="n"/>
      <c r="Y5277" s="105" t="n">
        <v>0.011</v>
      </c>
      <c r="Z5277" s="97" t="b">
        <v>0</v>
      </c>
      <c r="AA5277" s="92" t="inlineStr">
        <is>
          <t>PUC</t>
        </is>
      </c>
      <c r="AMD5277" s="85" t="n"/>
      <c r="AME5277" s="85" t="n"/>
      <c r="AMF5277" s="85" t="n"/>
      <c r="AMG5277" s="85" t="n"/>
      <c r="AMH5277" s="85" t="n"/>
      <c r="AMI5277" s="85" t="n"/>
      <c r="AMJ5277" s="85" t="n"/>
    </row>
    <row r="5278" ht="24.6" customFormat="1" customHeight="1" s="92">
      <c r="A5278" s="92" t="n">
        <v>122</v>
      </c>
      <c r="B5278" s="92" t="n">
        <v>226</v>
      </c>
      <c r="C5278" s="79" t="inlineStr">
        <is>
          <t>NorthWestern Corporation</t>
        </is>
      </c>
      <c r="D5278" s="92" t="inlineStr">
        <is>
          <t>MT</t>
        </is>
      </c>
      <c r="G5278" s="92" t="inlineStr">
        <is>
          <t>Yellowstone Park</t>
        </is>
      </c>
      <c r="H5278" s="94" t="inlineStr">
        <is>
          <t>360.20</t>
        </is>
      </c>
      <c r="I5278" s="95" t="n">
        <v>43100</v>
      </c>
      <c r="K5278" s="93" t="inlineStr">
        <is>
          <t>360.20 Land Rights and Rights-of-Way</t>
        </is>
      </c>
      <c r="L5278" s="117" t="n">
        <v>601</v>
      </c>
      <c r="M5278" s="117" t="n">
        <v>411</v>
      </c>
      <c r="Q5278" s="102" t="n">
        <v>51.21</v>
      </c>
      <c r="R5278" s="105" t="n"/>
      <c r="S5278" s="97">
        <f>FALSE()</f>
        <v/>
      </c>
      <c r="V5278" s="102" t="n">
        <v>16.55</v>
      </c>
      <c r="W5278" s="98" t="n"/>
      <c r="X5278" s="99" t="n"/>
      <c r="Y5278" s="105" t="n">
        <v>0.0191</v>
      </c>
      <c r="Z5278" s="97" t="b">
        <v>0</v>
      </c>
      <c r="AA5278" s="92" t="inlineStr">
        <is>
          <t>PUC</t>
        </is>
      </c>
      <c r="AMD5278" s="85" t="n"/>
      <c r="AME5278" s="85" t="n"/>
      <c r="AMF5278" s="85" t="n"/>
      <c r="AMG5278" s="85" t="n"/>
      <c r="AMH5278" s="85" t="n"/>
      <c r="AMI5278" s="85" t="n"/>
      <c r="AMJ5278" s="85" t="n"/>
    </row>
    <row r="5279" ht="24.6" customFormat="1" customHeight="1" s="92">
      <c r="A5279" s="92" t="n">
        <v>122</v>
      </c>
      <c r="B5279" s="92" t="n">
        <v>226</v>
      </c>
      <c r="C5279" s="79" t="inlineStr">
        <is>
          <t>NorthWestern Corporation</t>
        </is>
      </c>
      <c r="D5279" s="92" t="inlineStr">
        <is>
          <t>MT</t>
        </is>
      </c>
      <c r="G5279" s="92" t="inlineStr">
        <is>
          <t>Yellowstone Park</t>
        </is>
      </c>
      <c r="H5279" s="94" t="inlineStr">
        <is>
          <t>361.00</t>
        </is>
      </c>
      <c r="I5279" s="95" t="n">
        <v>43100</v>
      </c>
      <c r="K5279" s="93" t="inlineStr">
        <is>
          <t>361.00 Structures and Improvements</t>
        </is>
      </c>
      <c r="L5279" s="117" t="n">
        <v>1226604</v>
      </c>
      <c r="M5279" s="117" t="n">
        <v>132936</v>
      </c>
      <c r="Q5279" s="102" t="n">
        <v>55.01</v>
      </c>
      <c r="R5279" s="105" t="n">
        <v>0.0018</v>
      </c>
      <c r="S5279" s="97">
        <f>FALSE()</f>
        <v/>
      </c>
      <c r="V5279" s="102" t="n">
        <v>49.65</v>
      </c>
      <c r="W5279" s="98" t="n"/>
      <c r="X5279" s="99" t="n"/>
      <c r="Y5279" s="105" t="n">
        <v>0.0182</v>
      </c>
      <c r="Z5279" s="97" t="b">
        <v>0</v>
      </c>
      <c r="AA5279" s="92" t="inlineStr">
        <is>
          <t>PUC</t>
        </is>
      </c>
      <c r="AMD5279" s="85" t="n"/>
      <c r="AME5279" s="85" t="n"/>
      <c r="AMF5279" s="85" t="n"/>
      <c r="AMG5279" s="85" t="n"/>
      <c r="AMH5279" s="85" t="n"/>
      <c r="AMI5279" s="85" t="n"/>
      <c r="AMJ5279" s="85" t="n"/>
    </row>
    <row r="5280" ht="24.6" customFormat="1" customHeight="1" s="92">
      <c r="A5280" s="92" t="n">
        <v>122</v>
      </c>
      <c r="B5280" s="92" t="n">
        <v>226</v>
      </c>
      <c r="C5280" s="79" t="inlineStr">
        <is>
          <t>NorthWestern Corporation</t>
        </is>
      </c>
      <c r="D5280" s="92" t="inlineStr">
        <is>
          <t>MT</t>
        </is>
      </c>
      <c r="G5280" s="92" t="inlineStr">
        <is>
          <t>Yellowstone Park</t>
        </is>
      </c>
      <c r="H5280" s="94" t="inlineStr">
        <is>
          <t>362.00</t>
        </is>
      </c>
      <c r="I5280" s="95" t="n">
        <v>43100</v>
      </c>
      <c r="K5280" s="93" t="inlineStr">
        <is>
          <t>362.00 Station Equipment</t>
        </is>
      </c>
      <c r="L5280" s="117" t="n">
        <v>4345488</v>
      </c>
      <c r="M5280" s="117" t="n">
        <v>679891</v>
      </c>
      <c r="Q5280" s="102" t="n">
        <v>55.46</v>
      </c>
      <c r="R5280" s="105" t="n">
        <v>0.0033</v>
      </c>
      <c r="S5280" s="97">
        <f>FALSE()</f>
        <v/>
      </c>
      <c r="V5280" s="102" t="n">
        <v>44.39</v>
      </c>
      <c r="W5280" s="98" t="n"/>
      <c r="X5280" s="99" t="n"/>
      <c r="Y5280" s="105" t="n">
        <v>0.018</v>
      </c>
      <c r="Z5280" s="97" t="b">
        <v>0</v>
      </c>
      <c r="AA5280" s="92" t="inlineStr">
        <is>
          <t>PUC</t>
        </is>
      </c>
      <c r="AMD5280" s="85" t="n"/>
      <c r="AME5280" s="85" t="n"/>
      <c r="AMF5280" s="85" t="n"/>
      <c r="AMG5280" s="85" t="n"/>
      <c r="AMH5280" s="85" t="n"/>
      <c r="AMI5280" s="85" t="n"/>
      <c r="AMJ5280" s="85" t="n"/>
    </row>
    <row r="5281" ht="24.6" customFormat="1" customHeight="1" s="92">
      <c r="A5281" s="92" t="n">
        <v>122</v>
      </c>
      <c r="B5281" s="92" t="n">
        <v>226</v>
      </c>
      <c r="C5281" s="79" t="inlineStr">
        <is>
          <t>NorthWestern Corporation</t>
        </is>
      </c>
      <c r="D5281" s="92" t="inlineStr">
        <is>
          <t>MT</t>
        </is>
      </c>
      <c r="G5281" s="92" t="inlineStr">
        <is>
          <t>Yellowstone Park</t>
        </is>
      </c>
      <c r="H5281" s="94" t="inlineStr">
        <is>
          <t>364.00</t>
        </is>
      </c>
      <c r="I5281" s="95" t="n">
        <v>43100</v>
      </c>
      <c r="K5281" s="93" t="inlineStr">
        <is>
          <t>364.00 Poles, Towers and Fixtures</t>
        </is>
      </c>
      <c r="L5281" s="117" t="n">
        <v>422546</v>
      </c>
      <c r="M5281" s="117" t="n">
        <v>343596</v>
      </c>
      <c r="Q5281" s="102" t="n">
        <v>44.65</v>
      </c>
      <c r="R5281" s="105" t="n">
        <v>0.0262</v>
      </c>
      <c r="S5281" s="97">
        <f>FALSE()</f>
        <v/>
      </c>
      <c r="V5281" s="102" t="n">
        <v>29.64</v>
      </c>
      <c r="W5281" s="98" t="n"/>
      <c r="X5281" s="99" t="n"/>
      <c r="Y5281" s="105" t="n">
        <v>0.0223</v>
      </c>
      <c r="Z5281" s="97" t="b">
        <v>0</v>
      </c>
      <c r="AA5281" s="92" t="inlineStr">
        <is>
          <t>PUC</t>
        </is>
      </c>
      <c r="AMD5281" s="85" t="n"/>
      <c r="AME5281" s="85" t="n"/>
      <c r="AMF5281" s="85" t="n"/>
      <c r="AMG5281" s="85" t="n"/>
      <c r="AMH5281" s="85" t="n"/>
      <c r="AMI5281" s="85" t="n"/>
      <c r="AMJ5281" s="85" t="n"/>
    </row>
    <row r="5282" ht="24.6" customFormat="1" customHeight="1" s="92">
      <c r="A5282" s="92" t="n">
        <v>122</v>
      </c>
      <c r="B5282" s="92" t="n">
        <v>226</v>
      </c>
      <c r="C5282" s="79" t="inlineStr">
        <is>
          <t>NorthWestern Corporation</t>
        </is>
      </c>
      <c r="D5282" s="92" t="inlineStr">
        <is>
          <t>MT</t>
        </is>
      </c>
      <c r="G5282" s="92" t="inlineStr">
        <is>
          <t>Yellowstone Park</t>
        </is>
      </c>
      <c r="H5282" s="94" t="inlineStr">
        <is>
          <t>365.00</t>
        </is>
      </c>
      <c r="I5282" s="95" t="n">
        <v>43100</v>
      </c>
      <c r="K5282" s="93" t="inlineStr">
        <is>
          <t>365.00 Overhead Conductors and Devices</t>
        </is>
      </c>
      <c r="L5282" s="117" t="n">
        <v>495865</v>
      </c>
      <c r="M5282" s="117" t="n">
        <v>396713</v>
      </c>
      <c r="Q5282" s="102" t="n">
        <v>49.85</v>
      </c>
      <c r="R5282" s="105" t="n">
        <v>0.019</v>
      </c>
      <c r="S5282" s="97">
        <f>FALSE()</f>
        <v/>
      </c>
      <c r="V5282" s="102" t="n">
        <v>30.87</v>
      </c>
      <c r="W5282" s="98" t="n"/>
      <c r="X5282" s="99" t="n"/>
      <c r="Y5282" s="105" t="n">
        <v>0.0199</v>
      </c>
      <c r="Z5282" s="97" t="b">
        <v>0</v>
      </c>
      <c r="AA5282" s="92" t="inlineStr">
        <is>
          <t>PUC</t>
        </is>
      </c>
      <c r="AMD5282" s="85" t="n"/>
      <c r="AME5282" s="85" t="n"/>
      <c r="AMF5282" s="85" t="n"/>
      <c r="AMG5282" s="85" t="n"/>
      <c r="AMH5282" s="85" t="n"/>
      <c r="AMI5282" s="85" t="n"/>
      <c r="AMJ5282" s="85" t="n"/>
    </row>
    <row r="5283" ht="24.6" customFormat="1" customHeight="1" s="92">
      <c r="A5283" s="92" t="n">
        <v>122</v>
      </c>
      <c r="B5283" s="92" t="n">
        <v>226</v>
      </c>
      <c r="C5283" s="79" t="inlineStr">
        <is>
          <t>NorthWestern Corporation</t>
        </is>
      </c>
      <c r="D5283" s="92" t="inlineStr">
        <is>
          <t>MT</t>
        </is>
      </c>
      <c r="G5283" s="92" t="inlineStr">
        <is>
          <t>Yellowstone Park</t>
        </is>
      </c>
      <c r="H5283" s="94" t="inlineStr">
        <is>
          <t>366.00</t>
        </is>
      </c>
      <c r="I5283" s="95" t="n">
        <v>43100</v>
      </c>
      <c r="K5283" s="93" t="inlineStr">
        <is>
          <t>366.00 Underground Conduit</t>
        </is>
      </c>
      <c r="L5283" s="117" t="n">
        <v>493118</v>
      </c>
      <c r="M5283" s="117" t="n">
        <v>114579</v>
      </c>
      <c r="Q5283" s="102" t="n">
        <v>54.95</v>
      </c>
      <c r="R5283" s="105" t="n">
        <v>0.0017</v>
      </c>
      <c r="S5283" s="97">
        <f>FALSE()</f>
        <v/>
      </c>
      <c r="V5283" s="102" t="n">
        <v>43.91</v>
      </c>
      <c r="W5283" s="98" t="n"/>
      <c r="X5283" s="99" t="n"/>
      <c r="Y5283" s="105" t="n">
        <v>0.0181</v>
      </c>
      <c r="Z5283" s="97" t="b">
        <v>0</v>
      </c>
      <c r="AA5283" s="92" t="inlineStr">
        <is>
          <t>PUC</t>
        </is>
      </c>
      <c r="AMD5283" s="85" t="n"/>
      <c r="AME5283" s="85" t="n"/>
      <c r="AMF5283" s="85" t="n"/>
      <c r="AMG5283" s="85" t="n"/>
      <c r="AMH5283" s="85" t="n"/>
      <c r="AMI5283" s="85" t="n"/>
      <c r="AMJ5283" s="85" t="n"/>
    </row>
    <row r="5284" ht="24.6" customFormat="1" customHeight="1" s="92">
      <c r="A5284" s="92" t="n">
        <v>122</v>
      </c>
      <c r="B5284" s="92" t="n">
        <v>226</v>
      </c>
      <c r="C5284" s="79" t="inlineStr">
        <is>
          <t>NorthWestern Corporation</t>
        </is>
      </c>
      <c r="D5284" s="92" t="inlineStr">
        <is>
          <t>MT</t>
        </is>
      </c>
      <c r="G5284" s="92" t="inlineStr">
        <is>
          <t>Yellowstone Park</t>
        </is>
      </c>
      <c r="H5284" s="94" t="inlineStr">
        <is>
          <t>367.00</t>
        </is>
      </c>
      <c r="I5284" s="95" t="n">
        <v>43100</v>
      </c>
      <c r="K5284" s="93" t="inlineStr">
        <is>
          <t>367.00 Underground Conductors and Devices</t>
        </is>
      </c>
      <c r="L5284" s="117" t="n">
        <v>3199302</v>
      </c>
      <c r="M5284" s="117" t="n">
        <v>2252398</v>
      </c>
      <c r="Q5284" s="102" t="n">
        <v>39.85</v>
      </c>
      <c r="R5284" s="105" t="n">
        <v>0.0068</v>
      </c>
      <c r="S5284" s="97">
        <f>FALSE()</f>
        <v/>
      </c>
      <c r="V5284" s="102" t="n">
        <v>18.87</v>
      </c>
      <c r="W5284" s="98" t="n"/>
      <c r="X5284" s="99" t="n"/>
      <c r="Y5284" s="105" t="n">
        <v>0.0248</v>
      </c>
      <c r="Z5284" s="97" t="b">
        <v>0</v>
      </c>
      <c r="AA5284" s="92" t="inlineStr">
        <is>
          <t>PUC</t>
        </is>
      </c>
      <c r="AMD5284" s="85" t="n"/>
      <c r="AME5284" s="85" t="n"/>
      <c r="AMF5284" s="85" t="n"/>
      <c r="AMG5284" s="85" t="n"/>
      <c r="AMH5284" s="85" t="n"/>
      <c r="AMI5284" s="85" t="n"/>
      <c r="AMJ5284" s="85" t="n"/>
    </row>
    <row r="5285" ht="24.6" customFormat="1" customHeight="1" s="92">
      <c r="A5285" s="92" t="n">
        <v>122</v>
      </c>
      <c r="B5285" s="92" t="n">
        <v>226</v>
      </c>
      <c r="C5285" s="79" t="inlineStr">
        <is>
          <t>NorthWestern Corporation</t>
        </is>
      </c>
      <c r="D5285" s="92" t="inlineStr">
        <is>
          <t>MT</t>
        </is>
      </c>
      <c r="G5285" s="92" t="inlineStr">
        <is>
          <t>Yellowstone Park</t>
        </is>
      </c>
      <c r="H5285" s="94" t="inlineStr">
        <is>
          <t>368.00</t>
        </is>
      </c>
      <c r="I5285" s="95" t="n">
        <v>43100</v>
      </c>
      <c r="K5285" s="93" t="inlineStr">
        <is>
          <t>368.00 Line Transformers</t>
        </is>
      </c>
      <c r="L5285" s="117" t="n">
        <v>903916</v>
      </c>
      <c r="M5285" s="117" t="n">
        <v>670542</v>
      </c>
      <c r="Q5285" s="102" t="n">
        <v>48.39</v>
      </c>
      <c r="R5285" s="105" t="n">
        <v>0.0009</v>
      </c>
      <c r="S5285" s="97">
        <f>FALSE()</f>
        <v/>
      </c>
      <c r="V5285" s="102" t="n">
        <v>14.65</v>
      </c>
      <c r="W5285" s="98" t="n"/>
      <c r="X5285" s="99" t="n"/>
      <c r="Y5285" s="105" t="n">
        <v>0.0201</v>
      </c>
      <c r="Z5285" s="97" t="b">
        <v>0</v>
      </c>
      <c r="AA5285" s="92" t="inlineStr">
        <is>
          <t>PUC</t>
        </is>
      </c>
      <c r="AMD5285" s="85" t="n"/>
      <c r="AME5285" s="85" t="n"/>
      <c r="AMF5285" s="85" t="n"/>
      <c r="AMG5285" s="85" t="n"/>
      <c r="AMH5285" s="85" t="n"/>
      <c r="AMI5285" s="85" t="n"/>
      <c r="AMJ5285" s="85" t="n"/>
    </row>
    <row r="5286" ht="24.6" customFormat="1" customHeight="1" s="92">
      <c r="A5286" s="92" t="n">
        <v>122</v>
      </c>
      <c r="B5286" s="92" t="n">
        <v>226</v>
      </c>
      <c r="C5286" s="79" t="inlineStr">
        <is>
          <t>NorthWestern Corporation</t>
        </is>
      </c>
      <c r="D5286" s="92" t="inlineStr">
        <is>
          <t>MT</t>
        </is>
      </c>
      <c r="G5286" s="92" t="inlineStr">
        <is>
          <t>Yellowstone Park</t>
        </is>
      </c>
      <c r="H5286" s="94" t="inlineStr">
        <is>
          <t>369.10</t>
        </is>
      </c>
      <c r="I5286" s="95" t="n">
        <v>43100</v>
      </c>
      <c r="K5286" s="93" t="inlineStr">
        <is>
          <t>369.10 Overhead Services</t>
        </is>
      </c>
      <c r="L5286" s="117" t="n">
        <v>14553</v>
      </c>
      <c r="M5286" s="117" t="n">
        <v>5628</v>
      </c>
      <c r="Q5286" s="102" t="n">
        <v>49.91</v>
      </c>
      <c r="R5286" s="105" t="n">
        <v>0.0327</v>
      </c>
      <c r="S5286" s="97">
        <f>FALSE()</f>
        <v/>
      </c>
      <c r="V5286" s="102" t="n">
        <v>30.65</v>
      </c>
      <c r="W5286" s="98" t="n"/>
      <c r="X5286" s="99" t="n"/>
      <c r="Y5286" s="105" t="n">
        <v>0.0199</v>
      </c>
      <c r="Z5286" s="97" t="b">
        <v>0</v>
      </c>
      <c r="AA5286" s="92" t="inlineStr">
        <is>
          <t>PUC</t>
        </is>
      </c>
      <c r="AMD5286" s="85" t="n"/>
      <c r="AME5286" s="85" t="n"/>
      <c r="AMF5286" s="85" t="n"/>
      <c r="AMG5286" s="85" t="n"/>
      <c r="AMH5286" s="85" t="n"/>
      <c r="AMI5286" s="85" t="n"/>
      <c r="AMJ5286" s="85" t="n"/>
    </row>
    <row r="5287" ht="24.6" customFormat="1" customHeight="1" s="92">
      <c r="A5287" s="92" t="n">
        <v>122</v>
      </c>
      <c r="B5287" s="92" t="n">
        <v>226</v>
      </c>
      <c r="C5287" s="79" t="inlineStr">
        <is>
          <t>NorthWestern Corporation</t>
        </is>
      </c>
      <c r="D5287" s="92" t="inlineStr">
        <is>
          <t>MT</t>
        </is>
      </c>
      <c r="G5287" s="92" t="inlineStr">
        <is>
          <t>Yellowstone Park</t>
        </is>
      </c>
      <c r="H5287" s="94" t="inlineStr">
        <is>
          <t>369.20</t>
        </is>
      </c>
      <c r="I5287" s="95" t="n">
        <v>43100</v>
      </c>
      <c r="K5287" s="93" t="inlineStr">
        <is>
          <t>369.20 Underground Services</t>
        </is>
      </c>
      <c r="L5287" s="117" t="n">
        <v>245029</v>
      </c>
      <c r="M5287" s="117" t="n">
        <v>159801</v>
      </c>
      <c r="Q5287" s="102" t="n">
        <v>39.87</v>
      </c>
      <c r="R5287" s="105" t="n">
        <v>0.0064</v>
      </c>
      <c r="S5287" s="97">
        <f>FALSE()</f>
        <v/>
      </c>
      <c r="V5287" s="102" t="n">
        <v>20.76</v>
      </c>
      <c r="W5287" s="98" t="n"/>
      <c r="X5287" s="99" t="n"/>
      <c r="Y5287" s="105" t="n">
        <v>0.0248</v>
      </c>
      <c r="Z5287" s="97" t="b">
        <v>0</v>
      </c>
      <c r="AA5287" s="92" t="inlineStr">
        <is>
          <t>PUC</t>
        </is>
      </c>
      <c r="AMD5287" s="85" t="n"/>
      <c r="AME5287" s="85" t="n"/>
      <c r="AMF5287" s="85" t="n"/>
      <c r="AMG5287" s="85" t="n"/>
      <c r="AMH5287" s="85" t="n"/>
      <c r="AMI5287" s="85" t="n"/>
      <c r="AMJ5287" s="85" t="n"/>
    </row>
    <row r="5288" ht="24.6" customFormat="1" customHeight="1" s="92">
      <c r="A5288" s="92" t="n">
        <v>122</v>
      </c>
      <c r="B5288" s="92" t="n">
        <v>226</v>
      </c>
      <c r="C5288" s="79" t="inlineStr">
        <is>
          <t>NorthWestern Corporation</t>
        </is>
      </c>
      <c r="D5288" s="92" t="inlineStr">
        <is>
          <t>MT</t>
        </is>
      </c>
      <c r="G5288" s="92" t="inlineStr">
        <is>
          <t>Yellowstone Park</t>
        </is>
      </c>
      <c r="H5288" s="94" t="inlineStr">
        <is>
          <t>370.00</t>
        </is>
      </c>
      <c r="I5288" s="95" t="n">
        <v>43100</v>
      </c>
      <c r="K5288" s="93" t="inlineStr">
        <is>
          <t>370.00 Meters</t>
        </is>
      </c>
      <c r="L5288" s="117" t="n">
        <v>96955</v>
      </c>
      <c r="M5288" s="117" t="n">
        <v>47611</v>
      </c>
      <c r="Q5288" s="102" t="n">
        <v>35.13</v>
      </c>
      <c r="R5288" s="105" t="n">
        <v>0.0014</v>
      </c>
      <c r="S5288" s="97">
        <f>FALSE()</f>
        <v/>
      </c>
      <c r="V5288" s="102" t="n">
        <v>18.9</v>
      </c>
      <c r="W5288" s="98" t="n"/>
      <c r="X5288" s="99" t="n"/>
      <c r="Y5288" s="105" t="n">
        <v>0.0282</v>
      </c>
      <c r="Z5288" s="97" t="b">
        <v>0</v>
      </c>
      <c r="AA5288" s="92" t="inlineStr">
        <is>
          <t>PUC</t>
        </is>
      </c>
      <c r="AMD5288" s="85" t="n"/>
      <c r="AME5288" s="85" t="n"/>
      <c r="AMF5288" s="85" t="n"/>
      <c r="AMG5288" s="85" t="n"/>
      <c r="AMH5288" s="85" t="n"/>
      <c r="AMI5288" s="85" t="n"/>
      <c r="AMJ5288" s="85" t="n"/>
    </row>
    <row r="5289" ht="24.6" customFormat="1" customHeight="1" s="92">
      <c r="A5289" s="92" t="n">
        <v>122</v>
      </c>
      <c r="B5289" s="92" t="n">
        <v>226</v>
      </c>
      <c r="C5289" s="79" t="inlineStr">
        <is>
          <t>NorthWestern Corporation</t>
        </is>
      </c>
      <c r="D5289" s="92" t="inlineStr">
        <is>
          <t>MT</t>
        </is>
      </c>
      <c r="G5289" s="92" t="inlineStr">
        <is>
          <t>Yellowstone Park</t>
        </is>
      </c>
      <c r="H5289" s="94" t="inlineStr">
        <is>
          <t>370.20</t>
        </is>
      </c>
      <c r="I5289" s="95" t="n">
        <v>43100</v>
      </c>
      <c r="K5289" s="93" t="inlineStr">
        <is>
          <t>370.20 AMR Equipment</t>
        </is>
      </c>
      <c r="L5289" s="106" t="n"/>
      <c r="M5289" s="106" t="n"/>
      <c r="Q5289" s="93" t="n"/>
      <c r="R5289" s="93" t="n"/>
      <c r="S5289" s="97">
        <f>FALSE()</f>
        <v/>
      </c>
      <c r="V5289" s="93" t="n"/>
      <c r="W5289" s="98" t="n"/>
      <c r="X5289" s="99" t="n"/>
      <c r="Y5289" s="93" t="n"/>
      <c r="Z5289" s="97" t="b">
        <v>0</v>
      </c>
      <c r="AA5289" s="92" t="inlineStr">
        <is>
          <t>PUC</t>
        </is>
      </c>
      <c r="AMD5289" s="85" t="n"/>
      <c r="AME5289" s="85" t="n"/>
      <c r="AMF5289" s="85" t="n"/>
      <c r="AMG5289" s="85" t="n"/>
      <c r="AMH5289" s="85" t="n"/>
      <c r="AMI5289" s="85" t="n"/>
      <c r="AMJ5289" s="85" t="n"/>
    </row>
    <row r="5290" ht="24.6" customFormat="1" customHeight="1" s="92">
      <c r="A5290" s="92" t="n">
        <v>122</v>
      </c>
      <c r="B5290" s="92" t="n">
        <v>226</v>
      </c>
      <c r="C5290" s="79" t="inlineStr">
        <is>
          <t>NorthWestern Corporation</t>
        </is>
      </c>
      <c r="D5290" s="92" t="inlineStr">
        <is>
          <t>MT</t>
        </is>
      </c>
      <c r="G5290" s="92" t="inlineStr">
        <is>
          <t>Yellowstone Park</t>
        </is>
      </c>
      <c r="H5290" s="94" t="inlineStr">
        <is>
          <t>373.10</t>
        </is>
      </c>
      <c r="I5290" s="95" t="n">
        <v>43100</v>
      </c>
      <c r="K5290" s="93" t="inlineStr">
        <is>
          <t>373.10 Street Lighting Equipment</t>
        </is>
      </c>
      <c r="L5290" s="117" t="n">
        <v>16412</v>
      </c>
      <c r="M5290" s="117" t="n">
        <v>12136</v>
      </c>
      <c r="Q5290" s="102" t="n">
        <v>43.73</v>
      </c>
      <c r="R5290" s="105" t="n">
        <v>0.0068</v>
      </c>
      <c r="S5290" s="97">
        <f>FALSE()</f>
        <v/>
      </c>
      <c r="V5290" s="102" t="n">
        <v>19.13</v>
      </c>
      <c r="W5290" s="98" t="n"/>
      <c r="X5290" s="99" t="n"/>
      <c r="Y5290" s="105" t="n">
        <v>0.0225</v>
      </c>
      <c r="Z5290" s="97" t="b">
        <v>0</v>
      </c>
      <c r="AA5290" s="92" t="inlineStr">
        <is>
          <t>PUC</t>
        </is>
      </c>
      <c r="AMD5290" s="85" t="n"/>
      <c r="AME5290" s="85" t="n"/>
      <c r="AMF5290" s="85" t="n"/>
      <c r="AMG5290" s="85" t="n"/>
      <c r="AMH5290" s="85" t="n"/>
      <c r="AMI5290" s="85" t="n"/>
      <c r="AMJ5290" s="85" t="n"/>
    </row>
    <row r="5291" ht="24.6" customFormat="1" customHeight="1" s="92">
      <c r="A5291" s="92" t="n">
        <v>122</v>
      </c>
      <c r="B5291" s="92" t="n">
        <v>226</v>
      </c>
      <c r="C5291" s="79" t="inlineStr">
        <is>
          <t>NorthWestern Corporation</t>
        </is>
      </c>
      <c r="D5291" s="92" t="inlineStr">
        <is>
          <t>MT</t>
        </is>
      </c>
      <c r="G5291" s="92" t="inlineStr">
        <is>
          <t>Yellowstone Park</t>
        </is>
      </c>
      <c r="H5291" s="94" t="inlineStr">
        <is>
          <t>373.20</t>
        </is>
      </c>
      <c r="I5291" s="95" t="n">
        <v>43100</v>
      </c>
      <c r="K5291" s="93" t="inlineStr">
        <is>
          <t>373.20 Yard Lighting</t>
        </is>
      </c>
      <c r="L5291" s="117" t="n">
        <v>847</v>
      </c>
      <c r="M5291" s="117" t="n">
        <v>719</v>
      </c>
      <c r="Q5291" s="102" t="n">
        <v>35.55</v>
      </c>
      <c r="R5291" s="105" t="n">
        <v>0.008200000000000001</v>
      </c>
      <c r="S5291" s="97">
        <f>FALSE()</f>
        <v/>
      </c>
      <c r="V5291" s="102" t="n">
        <v>12.6</v>
      </c>
      <c r="W5291" s="98" t="n"/>
      <c r="X5291" s="99" t="n"/>
      <c r="Y5291" s="105" t="n">
        <v>0.0276</v>
      </c>
      <c r="Z5291" s="97" t="b">
        <v>0</v>
      </c>
      <c r="AA5291" s="92" t="inlineStr">
        <is>
          <t>PUC</t>
        </is>
      </c>
      <c r="AMD5291" s="85" t="n"/>
      <c r="AME5291" s="85" t="n"/>
      <c r="AMF5291" s="85" t="n"/>
      <c r="AMG5291" s="85" t="n"/>
      <c r="AMH5291" s="85" t="n"/>
      <c r="AMI5291" s="85" t="n"/>
      <c r="AMJ5291" s="85" t="n"/>
    </row>
    <row r="5292" ht="24.6" customFormat="1" customHeight="1" s="92">
      <c r="A5292" s="92" t="n">
        <v>122</v>
      </c>
      <c r="B5292" s="92" t="n">
        <v>226</v>
      </c>
      <c r="C5292" s="79" t="inlineStr">
        <is>
          <t>NorthWestern Corporation</t>
        </is>
      </c>
      <c r="D5292" s="92" t="inlineStr">
        <is>
          <t>MT</t>
        </is>
      </c>
      <c r="G5292" s="92" t="inlineStr">
        <is>
          <t>Yellowstone Park</t>
        </is>
      </c>
      <c r="H5292" s="94" t="inlineStr">
        <is>
          <t>373.30</t>
        </is>
      </c>
      <c r="I5292" s="95" t="n">
        <v>43100</v>
      </c>
      <c r="K5292" s="93" t="inlineStr">
        <is>
          <t>373.30 Post Top Lights</t>
        </is>
      </c>
      <c r="L5292" s="117" t="n">
        <v>2614</v>
      </c>
      <c r="M5292" s="117" t="n">
        <v>2124</v>
      </c>
      <c r="Q5292" s="102" t="n">
        <v>36.28</v>
      </c>
      <c r="R5292" s="105" t="n">
        <v>0.0054</v>
      </c>
      <c r="S5292" s="97">
        <f>FALSE()</f>
        <v/>
      </c>
      <c r="V5292" s="102" t="n">
        <v>11.99</v>
      </c>
      <c r="W5292" s="98" t="n"/>
      <c r="X5292" s="99" t="n"/>
      <c r="Y5292" s="105" t="n">
        <v>0.0269</v>
      </c>
      <c r="Z5292" s="97" t="b">
        <v>0</v>
      </c>
      <c r="AA5292" s="92" t="inlineStr">
        <is>
          <t>PUC</t>
        </is>
      </c>
      <c r="AMD5292" s="85" t="n"/>
      <c r="AME5292" s="85" t="n"/>
      <c r="AMF5292" s="85" t="n"/>
      <c r="AMG5292" s="85" t="n"/>
      <c r="AMH5292" s="85" t="n"/>
      <c r="AMI5292" s="85" t="n"/>
      <c r="AMJ5292" s="85" t="n"/>
    </row>
    <row r="5293" ht="24.6" customFormat="1" customHeight="1" s="92">
      <c r="A5293" s="92" t="n">
        <v>122</v>
      </c>
      <c r="B5293" s="92" t="n">
        <v>226</v>
      </c>
      <c r="C5293" s="79" t="inlineStr">
        <is>
          <t>NorthWestern Corporation</t>
        </is>
      </c>
      <c r="D5293" s="92" t="inlineStr">
        <is>
          <t>MT</t>
        </is>
      </c>
      <c r="G5293" s="92" t="inlineStr">
        <is>
          <t>Yellowstone Park</t>
        </is>
      </c>
      <c r="H5293" s="94" t="inlineStr">
        <is>
          <t>390.10</t>
        </is>
      </c>
      <c r="I5293" s="95" t="n">
        <v>43100</v>
      </c>
      <c r="K5293" s="93" t="inlineStr">
        <is>
          <t>390.10 Structures - Office</t>
        </is>
      </c>
      <c r="L5293" s="96" t="n"/>
      <c r="M5293" s="96" t="n"/>
      <c r="Q5293" s="93" t="n"/>
      <c r="R5293" s="105" t="n">
        <v>0.0013</v>
      </c>
      <c r="S5293" s="97">
        <f>FALSE()</f>
        <v/>
      </c>
      <c r="V5293" s="93" t="n"/>
      <c r="W5293" s="98" t="n"/>
      <c r="X5293" s="99" t="n"/>
      <c r="Y5293" s="105" t="n">
        <v>0.0241</v>
      </c>
      <c r="Z5293" s="97" t="b">
        <v>0</v>
      </c>
      <c r="AA5293" s="92" t="inlineStr">
        <is>
          <t>PUC</t>
        </is>
      </c>
      <c r="AMD5293" s="85" t="n"/>
      <c r="AME5293" s="85" t="n"/>
      <c r="AMF5293" s="85" t="n"/>
      <c r="AMG5293" s="85" t="n"/>
      <c r="AMH5293" s="85" t="n"/>
      <c r="AMI5293" s="85" t="n"/>
      <c r="AMJ5293" s="85" t="n"/>
    </row>
    <row r="5294" ht="24.6" customFormat="1" customHeight="1" s="92">
      <c r="A5294" s="92" t="n">
        <v>122</v>
      </c>
      <c r="B5294" s="92" t="n">
        <v>226</v>
      </c>
      <c r="C5294" s="79" t="inlineStr">
        <is>
          <t>NorthWestern Corporation</t>
        </is>
      </c>
      <c r="D5294" s="92" t="inlineStr">
        <is>
          <t>MT</t>
        </is>
      </c>
      <c r="G5294" s="92" t="inlineStr">
        <is>
          <t>Yellowstone Park</t>
        </is>
      </c>
      <c r="H5294" s="94" t="inlineStr">
        <is>
          <t>390.60</t>
        </is>
      </c>
      <c r="I5294" s="95" t="n">
        <v>43100</v>
      </c>
      <c r="K5294" s="93" t="inlineStr">
        <is>
          <t>390.60 Structures - Communication</t>
        </is>
      </c>
      <c r="L5294" s="96" t="n">
        <v>114618</v>
      </c>
      <c r="M5294" s="117" t="n">
        <v>-4626</v>
      </c>
      <c r="Q5294" s="102" t="n">
        <v>45.02</v>
      </c>
      <c r="R5294" s="105" t="n">
        <v>0.0009</v>
      </c>
      <c r="S5294" s="97">
        <f>FALSE()</f>
        <v/>
      </c>
      <c r="V5294" s="102" t="n">
        <v>43.01</v>
      </c>
      <c r="W5294" s="98" t="n"/>
      <c r="X5294" s="99" t="n"/>
      <c r="Y5294" s="105" t="n">
        <v>0.0335</v>
      </c>
      <c r="Z5294" s="97" t="b">
        <v>0</v>
      </c>
      <c r="AA5294" s="92" t="inlineStr">
        <is>
          <t>PUC</t>
        </is>
      </c>
      <c r="AMD5294" s="85" t="n"/>
      <c r="AME5294" s="85" t="n"/>
      <c r="AMF5294" s="85" t="n"/>
      <c r="AMG5294" s="85" t="n"/>
      <c r="AMH5294" s="85" t="n"/>
      <c r="AMI5294" s="85" t="n"/>
      <c r="AMJ5294" s="85" t="n"/>
    </row>
    <row r="5295" ht="24.6" customFormat="1" customHeight="1" s="92">
      <c r="A5295" s="92" t="n">
        <v>122</v>
      </c>
      <c r="B5295" s="92" t="n">
        <v>226</v>
      </c>
      <c r="C5295" s="79" t="inlineStr">
        <is>
          <t>NorthWestern Corporation</t>
        </is>
      </c>
      <c r="D5295" s="92" t="inlineStr">
        <is>
          <t>MT</t>
        </is>
      </c>
      <c r="G5295" s="92" t="inlineStr">
        <is>
          <t>Yellowstone Park</t>
        </is>
      </c>
      <c r="H5295" s="94" t="inlineStr">
        <is>
          <t>390.80</t>
        </is>
      </c>
      <c r="I5295" s="95" t="n">
        <v>43100</v>
      </c>
      <c r="K5295" s="93" t="inlineStr">
        <is>
          <t>390.80 Structures - Multipurpose</t>
        </is>
      </c>
      <c r="L5295" s="117" t="n">
        <v>392351</v>
      </c>
      <c r="M5295" s="96" t="n">
        <v>-69531</v>
      </c>
      <c r="Q5295" s="102" t="n">
        <v>46.14</v>
      </c>
      <c r="R5295" s="93" t="n"/>
      <c r="S5295" s="97">
        <f>FALSE()</f>
        <v/>
      </c>
      <c r="V5295" s="102" t="n">
        <v>35.7</v>
      </c>
      <c r="W5295" s="98" t="n"/>
      <c r="X5295" s="99" t="n"/>
      <c r="Y5295" s="93" t="n"/>
      <c r="Z5295" s="97" t="b">
        <v>0</v>
      </c>
      <c r="AA5295" s="92" t="inlineStr">
        <is>
          <t>PUC</t>
        </is>
      </c>
      <c r="AMD5295" s="85" t="n"/>
      <c r="AME5295" s="85" t="n"/>
      <c r="AMF5295" s="85" t="n"/>
      <c r="AMG5295" s="85" t="n"/>
      <c r="AMH5295" s="85" t="n"/>
      <c r="AMI5295" s="85" t="n"/>
      <c r="AMJ5295" s="85" t="n"/>
    </row>
    <row r="5296" ht="24.6" customFormat="1" customHeight="1" s="92">
      <c r="A5296" s="92" t="n">
        <v>122</v>
      </c>
      <c r="B5296" s="92" t="n">
        <v>226</v>
      </c>
      <c r="C5296" s="79" t="inlineStr">
        <is>
          <t>NorthWestern Corporation</t>
        </is>
      </c>
      <c r="D5296" s="92" t="inlineStr">
        <is>
          <t>MT</t>
        </is>
      </c>
      <c r="G5296" s="92" t="inlineStr">
        <is>
          <t>Yellowstone Park</t>
        </is>
      </c>
      <c r="H5296" s="94" t="inlineStr">
        <is>
          <t>391.00</t>
        </is>
      </c>
      <c r="I5296" s="95" t="n">
        <v>43100</v>
      </c>
      <c r="K5296" s="93" t="inlineStr">
        <is>
          <t>391.00 Office Furniture and Equipment</t>
        </is>
      </c>
      <c r="L5296" s="96" t="n"/>
      <c r="M5296" s="96" t="n"/>
      <c r="Q5296" s="93" t="n"/>
      <c r="R5296" s="93" t="n"/>
      <c r="S5296" s="97">
        <f>FALSE()</f>
        <v/>
      </c>
      <c r="V5296" s="93" t="n"/>
      <c r="W5296" s="98" t="n"/>
      <c r="X5296" s="99" t="n"/>
      <c r="Y5296" s="93" t="n"/>
      <c r="Z5296" s="97" t="b">
        <v>0</v>
      </c>
      <c r="AA5296" s="92" t="inlineStr">
        <is>
          <t>PUC</t>
        </is>
      </c>
      <c r="AMD5296" s="85" t="n"/>
      <c r="AME5296" s="85" t="n"/>
      <c r="AMF5296" s="85" t="n"/>
      <c r="AMG5296" s="85" t="n"/>
      <c r="AMH5296" s="85" t="n"/>
      <c r="AMI5296" s="85" t="n"/>
      <c r="AMJ5296" s="85" t="n"/>
    </row>
    <row r="5297" ht="24.6" customFormat="1" customHeight="1" s="92">
      <c r="A5297" s="92" t="n">
        <v>122</v>
      </c>
      <c r="B5297" s="92" t="n">
        <v>226</v>
      </c>
      <c r="C5297" s="79" t="inlineStr">
        <is>
          <t>NorthWestern Corporation</t>
        </is>
      </c>
      <c r="D5297" s="92" t="inlineStr">
        <is>
          <t>MT</t>
        </is>
      </c>
      <c r="G5297" s="92" t="inlineStr">
        <is>
          <t>Yellowstone Park</t>
        </is>
      </c>
      <c r="H5297" s="94" t="inlineStr">
        <is>
          <t>391.10</t>
        </is>
      </c>
      <c r="I5297" s="95" t="n">
        <v>43100</v>
      </c>
      <c r="K5297" s="93" t="inlineStr">
        <is>
          <t>391.10 Data Handling Equipment</t>
        </is>
      </c>
      <c r="L5297" s="96" t="n"/>
      <c r="M5297" s="96" t="n"/>
      <c r="Q5297" s="93" t="n"/>
      <c r="R5297" s="93" t="n"/>
      <c r="S5297" s="97">
        <f>FALSE()</f>
        <v/>
      </c>
      <c r="V5297" s="93" t="n"/>
      <c r="W5297" s="98" t="n"/>
      <c r="X5297" s="99" t="n"/>
      <c r="Y5297" s="93" t="n"/>
      <c r="Z5297" s="97" t="b">
        <v>0</v>
      </c>
      <c r="AA5297" s="92" t="inlineStr">
        <is>
          <t>PUC</t>
        </is>
      </c>
      <c r="AMD5297" s="85" t="n"/>
      <c r="AME5297" s="85" t="n"/>
      <c r="AMF5297" s="85" t="n"/>
      <c r="AMG5297" s="85" t="n"/>
      <c r="AMH5297" s="85" t="n"/>
      <c r="AMI5297" s="85" t="n"/>
      <c r="AMJ5297" s="85" t="n"/>
    </row>
    <row r="5298" ht="24.6" customFormat="1" customHeight="1" s="92">
      <c r="A5298" s="92" t="n">
        <v>122</v>
      </c>
      <c r="B5298" s="92" t="n">
        <v>226</v>
      </c>
      <c r="C5298" s="79" t="inlineStr">
        <is>
          <t>NorthWestern Corporation</t>
        </is>
      </c>
      <c r="D5298" s="92" t="inlineStr">
        <is>
          <t>MT</t>
        </is>
      </c>
      <c r="G5298" s="92" t="inlineStr">
        <is>
          <t>Yellowstone Park</t>
        </is>
      </c>
      <c r="H5298" s="94" t="inlineStr">
        <is>
          <t>391.20</t>
        </is>
      </c>
      <c r="I5298" s="95" t="n">
        <v>43100</v>
      </c>
      <c r="K5298" s="93" t="inlineStr">
        <is>
          <t>391.20 Computer Equipment</t>
        </is>
      </c>
      <c r="L5298" s="96" t="n"/>
      <c r="M5298" s="96" t="n"/>
      <c r="Q5298" s="93" t="n"/>
      <c r="R5298" s="93" t="n"/>
      <c r="S5298" s="97">
        <f>FALSE()</f>
        <v/>
      </c>
      <c r="V5298" s="93" t="n"/>
      <c r="W5298" s="98" t="n"/>
      <c r="X5298" s="99" t="n"/>
      <c r="Y5298" s="93" t="n"/>
      <c r="Z5298" s="97" t="b">
        <v>0</v>
      </c>
      <c r="AA5298" s="92" t="inlineStr">
        <is>
          <t>PUC</t>
        </is>
      </c>
      <c r="AMD5298" s="85" t="n"/>
      <c r="AME5298" s="85" t="n"/>
      <c r="AMF5298" s="85" t="n"/>
      <c r="AMG5298" s="85" t="n"/>
      <c r="AMH5298" s="85" t="n"/>
      <c r="AMI5298" s="85" t="n"/>
      <c r="AMJ5298" s="85" t="n"/>
    </row>
    <row r="5299" ht="24.6" customFormat="1" customHeight="1" s="92">
      <c r="A5299" s="92" t="n">
        <v>122</v>
      </c>
      <c r="B5299" s="92" t="n">
        <v>226</v>
      </c>
      <c r="C5299" s="79" t="inlineStr">
        <is>
          <t>NorthWestern Corporation</t>
        </is>
      </c>
      <c r="D5299" s="92" t="inlineStr">
        <is>
          <t>MT</t>
        </is>
      </c>
      <c r="G5299" s="92" t="inlineStr">
        <is>
          <t>Yellowstone Park</t>
        </is>
      </c>
      <c r="H5299" s="94" t="inlineStr">
        <is>
          <t>393.00</t>
        </is>
      </c>
      <c r="I5299" s="95" t="n">
        <v>43100</v>
      </c>
      <c r="K5299" s="93" t="inlineStr">
        <is>
          <t>393.00 Stores Equipment</t>
        </is>
      </c>
      <c r="L5299" s="96" t="n"/>
      <c r="M5299" s="96" t="n"/>
      <c r="Q5299" s="93" t="n"/>
      <c r="R5299" s="93" t="n"/>
      <c r="S5299" s="97">
        <f>FALSE()</f>
        <v/>
      </c>
      <c r="V5299" s="93" t="n"/>
      <c r="W5299" s="98" t="n"/>
      <c r="X5299" s="99" t="n"/>
      <c r="Y5299" s="93" t="n"/>
      <c r="Z5299" s="97" t="b">
        <v>0</v>
      </c>
      <c r="AA5299" s="92" t="inlineStr">
        <is>
          <t>PUC</t>
        </is>
      </c>
      <c r="AMD5299" s="85" t="n"/>
      <c r="AME5299" s="85" t="n"/>
      <c r="AMF5299" s="85" t="n"/>
      <c r="AMG5299" s="85" t="n"/>
      <c r="AMH5299" s="85" t="n"/>
      <c r="AMI5299" s="85" t="n"/>
      <c r="AMJ5299" s="85" t="n"/>
    </row>
    <row r="5300" ht="24.6" customFormat="1" customHeight="1" s="92">
      <c r="A5300" s="92" t="n">
        <v>122</v>
      </c>
      <c r="B5300" s="92" t="n">
        <v>226</v>
      </c>
      <c r="C5300" s="79" t="inlineStr">
        <is>
          <t>NorthWestern Corporation</t>
        </is>
      </c>
      <c r="D5300" s="92" t="inlineStr">
        <is>
          <t>MT</t>
        </is>
      </c>
      <c r="G5300" s="92" t="inlineStr">
        <is>
          <t>Yellowstone Park</t>
        </is>
      </c>
      <c r="H5300" s="94" t="inlineStr">
        <is>
          <t>394.00</t>
        </is>
      </c>
      <c r="I5300" s="95" t="n">
        <v>43100</v>
      </c>
      <c r="K5300" s="93" t="inlineStr">
        <is>
          <t>394.00 Tools, Shop and Garage Equipment</t>
        </is>
      </c>
      <c r="L5300" s="96" t="n">
        <v>5175</v>
      </c>
      <c r="M5300" s="117" t="n">
        <v>4719</v>
      </c>
      <c r="Q5300" s="102" t="n">
        <v>20</v>
      </c>
      <c r="R5300" s="93" t="n"/>
      <c r="S5300" s="97">
        <f>FALSE()</f>
        <v/>
      </c>
      <c r="V5300" s="102" t="n">
        <v>1.76</v>
      </c>
      <c r="W5300" s="98" t="n"/>
      <c r="X5300" s="99">
        <f>M5300/20</f>
        <v/>
      </c>
      <c r="Y5300" s="93" t="n"/>
      <c r="Z5300" s="97" t="b">
        <v>0</v>
      </c>
      <c r="AA5300" s="92" t="inlineStr">
        <is>
          <t>PUC</t>
        </is>
      </c>
      <c r="AMD5300" s="85" t="n"/>
      <c r="AME5300" s="85" t="n"/>
      <c r="AMF5300" s="85" t="n"/>
      <c r="AMG5300" s="85" t="n"/>
      <c r="AMH5300" s="85" t="n"/>
      <c r="AMI5300" s="85" t="n"/>
      <c r="AMJ5300" s="85" t="n"/>
    </row>
    <row r="5301" ht="24.6" customFormat="1" customHeight="1" s="92">
      <c r="A5301" s="92" t="n">
        <v>122</v>
      </c>
      <c r="B5301" s="92" t="n">
        <v>226</v>
      </c>
      <c r="C5301" s="79" t="inlineStr">
        <is>
          <t>NorthWestern Corporation</t>
        </is>
      </c>
      <c r="D5301" s="92" t="inlineStr">
        <is>
          <t>MT</t>
        </is>
      </c>
      <c r="G5301" s="92" t="inlineStr">
        <is>
          <t>Yellowstone Park</t>
        </is>
      </c>
      <c r="H5301" s="94" t="inlineStr">
        <is>
          <t>395.00</t>
        </is>
      </c>
      <c r="I5301" s="95" t="n">
        <v>43100</v>
      </c>
      <c r="K5301" s="93" t="inlineStr">
        <is>
          <t>395.00 Laboratory Equipment</t>
        </is>
      </c>
      <c r="L5301" s="96" t="n">
        <v>1297</v>
      </c>
      <c r="M5301" s="96" t="n">
        <v>1265</v>
      </c>
      <c r="Q5301" s="102" t="n">
        <v>20</v>
      </c>
      <c r="R5301" s="93" t="n"/>
      <c r="S5301" s="97">
        <f>FALSE()</f>
        <v/>
      </c>
      <c r="V5301" s="102" t="n">
        <v>1</v>
      </c>
      <c r="W5301" s="98" t="n"/>
      <c r="X5301" s="99">
        <f>M5301/20</f>
        <v/>
      </c>
      <c r="Y5301" s="93" t="n"/>
      <c r="Z5301" s="97" t="b">
        <v>0</v>
      </c>
      <c r="AA5301" s="92" t="inlineStr">
        <is>
          <t>PUC</t>
        </is>
      </c>
      <c r="AMD5301" s="85" t="n"/>
      <c r="AME5301" s="85" t="n"/>
      <c r="AMF5301" s="85" t="n"/>
      <c r="AMG5301" s="85" t="n"/>
      <c r="AMH5301" s="85" t="n"/>
      <c r="AMI5301" s="85" t="n"/>
      <c r="AMJ5301" s="85" t="n"/>
    </row>
    <row r="5302" ht="24.6" customFormat="1" customHeight="1" s="92">
      <c r="A5302" s="92" t="n">
        <v>122</v>
      </c>
      <c r="B5302" s="92" t="n">
        <v>226</v>
      </c>
      <c r="C5302" s="79" t="inlineStr">
        <is>
          <t>NorthWestern Corporation</t>
        </is>
      </c>
      <c r="D5302" s="92" t="inlineStr">
        <is>
          <t>MT</t>
        </is>
      </c>
      <c r="G5302" s="92" t="inlineStr">
        <is>
          <t>Yellowstone Park</t>
        </is>
      </c>
      <c r="H5302" s="94" t="inlineStr">
        <is>
          <t>397.10</t>
        </is>
      </c>
      <c r="I5302" s="95" t="n">
        <v>43100</v>
      </c>
      <c r="K5302" s="93" t="inlineStr">
        <is>
          <t>397.10 Microwave Equipment</t>
        </is>
      </c>
      <c r="L5302" s="96" t="n"/>
      <c r="M5302" s="96" t="n"/>
      <c r="Q5302" s="93" t="n"/>
      <c r="R5302" s="93" t="n"/>
      <c r="S5302" s="97">
        <f>FALSE()</f>
        <v/>
      </c>
      <c r="V5302" s="93" t="n"/>
      <c r="W5302" s="98" t="n"/>
      <c r="X5302" s="99" t="n"/>
      <c r="Y5302" s="93" t="n"/>
      <c r="Z5302" s="97" t="b">
        <v>0</v>
      </c>
      <c r="AA5302" s="92" t="inlineStr">
        <is>
          <t>PUC</t>
        </is>
      </c>
      <c r="AMD5302" s="85" t="n"/>
      <c r="AME5302" s="85" t="n"/>
      <c r="AMF5302" s="85" t="n"/>
      <c r="AMG5302" s="85" t="n"/>
      <c r="AMH5302" s="85" t="n"/>
      <c r="AMI5302" s="85" t="n"/>
      <c r="AMJ5302" s="85" t="n"/>
    </row>
    <row r="5303" ht="24.6" customFormat="1" customHeight="1" s="92">
      <c r="A5303" s="92" t="n">
        <v>122</v>
      </c>
      <c r="B5303" s="92" t="n">
        <v>226</v>
      </c>
      <c r="C5303" s="79" t="inlineStr">
        <is>
          <t>NorthWestern Corporation</t>
        </is>
      </c>
      <c r="D5303" s="92" t="inlineStr">
        <is>
          <t>MT</t>
        </is>
      </c>
      <c r="G5303" s="92" t="inlineStr">
        <is>
          <t>Yellowstone Park</t>
        </is>
      </c>
      <c r="H5303" s="94" t="inlineStr">
        <is>
          <t>397.20</t>
        </is>
      </c>
      <c r="I5303" s="95" t="n">
        <v>43100</v>
      </c>
      <c r="K5303" s="93" t="inlineStr">
        <is>
          <t>397.20 Other Communication Equipment</t>
        </is>
      </c>
      <c r="L5303" s="117" t="n">
        <v>2038244</v>
      </c>
      <c r="M5303" s="96" t="n">
        <v>359777</v>
      </c>
      <c r="Q5303" s="102" t="n">
        <v>15</v>
      </c>
      <c r="R5303" s="93" t="n"/>
      <c r="S5303" s="97">
        <f>FALSE()</f>
        <v/>
      </c>
      <c r="V5303" s="102" t="n">
        <v>12.35</v>
      </c>
      <c r="W5303" s="98" t="n"/>
      <c r="X5303" s="99">
        <f>M5303/15</f>
        <v/>
      </c>
      <c r="Y5303" s="93" t="n"/>
      <c r="Z5303" s="97" t="b">
        <v>0</v>
      </c>
      <c r="AA5303" s="92" t="inlineStr">
        <is>
          <t>PUC</t>
        </is>
      </c>
      <c r="AMD5303" s="85" t="n"/>
      <c r="AME5303" s="85" t="n"/>
      <c r="AMF5303" s="85" t="n"/>
      <c r="AMG5303" s="85" t="n"/>
      <c r="AMH5303" s="85" t="n"/>
      <c r="AMI5303" s="85" t="n"/>
      <c r="AMJ5303" s="85" t="n"/>
    </row>
    <row r="5304" ht="24.6" customFormat="1" customHeight="1" s="92">
      <c r="A5304" s="92" t="n">
        <v>122</v>
      </c>
      <c r="B5304" s="92" t="n">
        <v>226</v>
      </c>
      <c r="C5304" s="79" t="inlineStr">
        <is>
          <t>NorthWestern Corporation</t>
        </is>
      </c>
      <c r="D5304" s="92" t="inlineStr">
        <is>
          <t>MT</t>
        </is>
      </c>
      <c r="G5304" s="92" t="inlineStr">
        <is>
          <t>Yellowstone Park</t>
        </is>
      </c>
      <c r="H5304" s="94" t="inlineStr">
        <is>
          <t>397.30</t>
        </is>
      </c>
      <c r="I5304" s="95" t="n">
        <v>43100</v>
      </c>
      <c r="K5304" s="93" t="inlineStr">
        <is>
          <t>397.30 Office Communication Equipment</t>
        </is>
      </c>
      <c r="L5304" s="96" t="n"/>
      <c r="M5304" s="96" t="n"/>
      <c r="Q5304" s="93" t="n"/>
      <c r="R5304" s="93" t="n"/>
      <c r="S5304" s="97">
        <f>FALSE()</f>
        <v/>
      </c>
      <c r="V5304" s="93" t="n"/>
      <c r="W5304" s="98" t="n"/>
      <c r="X5304" s="99" t="n"/>
      <c r="Y5304" s="93" t="n"/>
      <c r="Z5304" s="97" t="b">
        <v>0</v>
      </c>
      <c r="AA5304" s="92" t="inlineStr">
        <is>
          <t>PUC</t>
        </is>
      </c>
      <c r="AMD5304" s="85" t="n"/>
      <c r="AME5304" s="85" t="n"/>
      <c r="AMF5304" s="85" t="n"/>
      <c r="AMG5304" s="85" t="n"/>
      <c r="AMH5304" s="85" t="n"/>
      <c r="AMI5304" s="85" t="n"/>
      <c r="AMJ5304" s="85" t="n"/>
    </row>
    <row r="5305" ht="24.6" customFormat="1" customHeight="1" s="92">
      <c r="A5305" s="92" t="n">
        <v>122</v>
      </c>
      <c r="B5305" s="92" t="n">
        <v>226</v>
      </c>
      <c r="C5305" s="79" t="inlineStr">
        <is>
          <t>NorthWestern Corporation</t>
        </is>
      </c>
      <c r="D5305" s="92" t="inlineStr">
        <is>
          <t>MT</t>
        </is>
      </c>
      <c r="G5305" s="92" t="inlineStr">
        <is>
          <t>Yellowstone Park</t>
        </is>
      </c>
      <c r="H5305" s="94" t="inlineStr">
        <is>
          <t>398.00</t>
        </is>
      </c>
      <c r="I5305" s="95" t="n">
        <v>43100</v>
      </c>
      <c r="K5305" s="93" t="inlineStr">
        <is>
          <t>398.00 Miscellaneous Equipment</t>
        </is>
      </c>
      <c r="L5305" s="96" t="n"/>
      <c r="M5305" s="96" t="n"/>
      <c r="Q5305" s="93" t="n"/>
      <c r="R5305" s="93" t="n"/>
      <c r="S5305" s="97">
        <f>FALSE()</f>
        <v/>
      </c>
      <c r="V5305" s="93" t="n"/>
      <c r="W5305" s="98" t="n"/>
      <c r="X5305" s="99" t="n"/>
      <c r="Y5305" s="93" t="n"/>
      <c r="Z5305" s="97" t="b">
        <v>0</v>
      </c>
      <c r="AA5305" s="92" t="inlineStr">
        <is>
          <t>PUC</t>
        </is>
      </c>
      <c r="AMD5305" s="85" t="n"/>
      <c r="AME5305" s="85" t="n"/>
      <c r="AMF5305" s="85" t="n"/>
      <c r="AMG5305" s="85" t="n"/>
      <c r="AMH5305" s="85" t="n"/>
      <c r="AMI5305" s="85" t="n"/>
      <c r="AMJ5305" s="85" t="n"/>
    </row>
    <row r="5306" ht="24.6" customFormat="1" customHeight="1" s="92">
      <c r="A5306" s="92" t="n">
        <v>57</v>
      </c>
      <c r="B5306" s="92" t="n">
        <v>123</v>
      </c>
      <c r="C5306" s="79" t="inlineStr">
        <is>
          <t>Georgia Power Company</t>
        </is>
      </c>
      <c r="D5306" s="92" t="inlineStr">
        <is>
          <t>GA</t>
        </is>
      </c>
      <c r="F5306" s="92" t="n">
        <v>915</v>
      </c>
      <c r="G5306" s="92" t="inlineStr">
        <is>
          <t>Yonah</t>
        </is>
      </c>
      <c r="H5306" s="94" t="n">
        <v>336</v>
      </c>
      <c r="I5306" s="95" t="n">
        <v>40908</v>
      </c>
      <c r="J5306" s="95" t="n"/>
      <c r="K5306" s="92" t="inlineStr">
        <is>
          <t>336.0 Roads, Trails, and Bridges</t>
        </is>
      </c>
      <c r="L5306" s="96" t="n"/>
      <c r="M5306" s="96" t="n"/>
      <c r="S5306" s="97">
        <f>FALSE()</f>
        <v/>
      </c>
      <c r="W5306" s="98" t="n"/>
      <c r="X5306" s="99" t="n"/>
      <c r="Z5306" s="97" t="b">
        <v>0</v>
      </c>
      <c r="AA5306" s="92" t="inlineStr">
        <is>
          <t>PUC</t>
        </is>
      </c>
      <c r="AMD5306" s="85" t="n"/>
      <c r="AME5306" s="85" t="n"/>
      <c r="AMF5306" s="85" t="n"/>
      <c r="AMG5306" s="85" t="n"/>
      <c r="AMH5306" s="85" t="n"/>
      <c r="AMI5306" s="85" t="n"/>
      <c r="AMJ5306" s="85" t="n"/>
    </row>
    <row r="5307" ht="24.6" customFormat="1" customHeight="1" s="92">
      <c r="A5307" s="79" t="n">
        <v>186</v>
      </c>
      <c r="B5307" s="79" t="n">
        <v>349</v>
      </c>
      <c r="C5307" s="79" t="inlineStr">
        <is>
          <t>VIRGINIA ELECTRIC AND POWER COMPANY</t>
        </is>
      </c>
      <c r="D5307" s="92" t="inlineStr">
        <is>
          <t>VA</t>
        </is>
      </c>
      <c r="F5307" s="92" t="n">
        <v>658</v>
      </c>
      <c r="G5307" s="92" t="inlineStr">
        <is>
          <t>YORKTOWN COMMON</t>
        </is>
      </c>
      <c r="H5307" s="92" t="n">
        <v>310</v>
      </c>
      <c r="I5307" s="95" t="n">
        <v>40908</v>
      </c>
      <c r="J5307" s="95" t="n"/>
      <c r="L5307" s="106" t="n">
        <v>210219</v>
      </c>
      <c r="M5307" s="92" t="n">
        <v>96133</v>
      </c>
      <c r="R5307" s="92" t="n">
        <v>0</v>
      </c>
      <c r="S5307" s="97">
        <f>TRUE()</f>
        <v/>
      </c>
      <c r="V5307" s="92" t="n">
        <v>28.9</v>
      </c>
      <c r="X5307" s="99" t="n">
        <v>956294</v>
      </c>
      <c r="Y5307" s="92" t="n">
        <v>1.82</v>
      </c>
      <c r="Z5307" s="92" t="n">
        <v>1</v>
      </c>
      <c r="AA5307" s="92" t="inlineStr">
        <is>
          <t>PUC</t>
        </is>
      </c>
      <c r="AMD5307" s="85" t="n"/>
      <c r="AME5307" s="85" t="n"/>
      <c r="AMF5307" s="85" t="n"/>
      <c r="AMG5307" s="85" t="n"/>
      <c r="AMH5307" s="85" t="n"/>
      <c r="AMI5307" s="85" t="n"/>
      <c r="AMJ5307" s="85" t="n"/>
    </row>
    <row r="5308" ht="24.6" customFormat="1" customHeight="1" s="92">
      <c r="A5308" s="79" t="n">
        <v>186</v>
      </c>
      <c r="B5308" s="79" t="n">
        <v>349</v>
      </c>
      <c r="C5308" s="79" t="inlineStr">
        <is>
          <t>VIRGINIA ELECTRIC AND POWER COMPANY</t>
        </is>
      </c>
      <c r="D5308" s="92" t="inlineStr">
        <is>
          <t>VA</t>
        </is>
      </c>
      <c r="F5308" s="92" t="n">
        <v>658</v>
      </c>
      <c r="G5308" s="92" t="inlineStr">
        <is>
          <t>YORKTOWN COMMON</t>
        </is>
      </c>
      <c r="H5308" s="92" t="n">
        <v>311</v>
      </c>
      <c r="I5308" s="95" t="n">
        <v>40908</v>
      </c>
      <c r="J5308" s="95" t="n"/>
      <c r="L5308" s="106" t="n">
        <v>52421925.83</v>
      </c>
      <c r="M5308" s="92" t="n">
        <v>27391605</v>
      </c>
      <c r="R5308" s="92" t="n">
        <v>-5</v>
      </c>
      <c r="S5308" s="97">
        <f>TRUE()</f>
        <v/>
      </c>
      <c r="V5308" s="92" t="n">
        <v>27</v>
      </c>
      <c r="X5308" s="99" t="n">
        <v>252118</v>
      </c>
      <c r="Y5308" s="92" t="n">
        <v>2.67</v>
      </c>
      <c r="Z5308" s="92" t="n">
        <v>1</v>
      </c>
      <c r="AA5308" s="92" t="inlineStr">
        <is>
          <t>PUC</t>
        </is>
      </c>
      <c r="AMD5308" s="85" t="n"/>
      <c r="AME5308" s="85" t="n"/>
      <c r="AMF5308" s="85" t="n"/>
      <c r="AMG5308" s="85" t="n"/>
      <c r="AMH5308" s="85" t="n"/>
      <c r="AMI5308" s="85" t="n"/>
      <c r="AMJ5308" s="85" t="n"/>
    </row>
    <row r="5309" ht="24.6" customFormat="1" customHeight="1" s="92">
      <c r="A5309" s="79" t="n">
        <v>186</v>
      </c>
      <c r="B5309" s="79" t="n">
        <v>349</v>
      </c>
      <c r="C5309" s="79" t="inlineStr">
        <is>
          <t>VIRGINIA ELECTRIC AND POWER COMPANY</t>
        </is>
      </c>
      <c r="D5309" s="92" t="inlineStr">
        <is>
          <t>VA</t>
        </is>
      </c>
      <c r="F5309" s="92" t="n">
        <v>658</v>
      </c>
      <c r="G5309" s="92" t="inlineStr">
        <is>
          <t>YORKTOWN COMMON</t>
        </is>
      </c>
      <c r="H5309" s="92" t="n">
        <v>312</v>
      </c>
      <c r="I5309" s="95" t="n">
        <v>40908</v>
      </c>
      <c r="J5309" s="95" t="n"/>
      <c r="L5309" s="106" t="n">
        <v>9447546.789999999</v>
      </c>
      <c r="M5309" s="92" t="n">
        <v>4338782</v>
      </c>
      <c r="R5309" s="92" t="n">
        <v>-18</v>
      </c>
      <c r="S5309" s="97">
        <f>TRUE()</f>
        <v/>
      </c>
      <c r="V5309" s="92" t="n">
        <v>27.6</v>
      </c>
      <c r="X5309" s="99" t="n">
        <v>11057</v>
      </c>
      <c r="Y5309" s="92" t="n">
        <v>2.15</v>
      </c>
      <c r="Z5309" s="92" t="n">
        <v>1</v>
      </c>
      <c r="AA5309" s="92" t="inlineStr">
        <is>
          <t>PUC</t>
        </is>
      </c>
      <c r="AMD5309" s="85" t="n"/>
      <c r="AME5309" s="85" t="n"/>
      <c r="AMF5309" s="85" t="n"/>
      <c r="AMG5309" s="85" t="n"/>
      <c r="AMH5309" s="85" t="n"/>
      <c r="AMI5309" s="85" t="n"/>
      <c r="AMJ5309" s="85" t="n"/>
    </row>
    <row r="5310" ht="24.6" customFormat="1" customHeight="1" s="92">
      <c r="A5310" s="79" t="n">
        <v>186</v>
      </c>
      <c r="B5310" s="79" t="n">
        <v>349</v>
      </c>
      <c r="C5310" s="79" t="inlineStr">
        <is>
          <t>VIRGINIA ELECTRIC AND POWER COMPANY</t>
        </is>
      </c>
      <c r="D5310" s="92" t="inlineStr">
        <is>
          <t>VA</t>
        </is>
      </c>
      <c r="F5310" s="92" t="n">
        <v>658</v>
      </c>
      <c r="G5310" s="92" t="inlineStr">
        <is>
          <t>YORKTOWN COMMON</t>
        </is>
      </c>
      <c r="H5310" s="92" t="n">
        <v>314</v>
      </c>
      <c r="I5310" s="95" t="n">
        <v>40908</v>
      </c>
      <c r="J5310" s="95" t="n"/>
      <c r="L5310" s="106" t="n">
        <v>513468.86</v>
      </c>
      <c r="M5310" s="92" t="n">
        <v>254967</v>
      </c>
      <c r="R5310" s="92" t="n">
        <v>-9</v>
      </c>
      <c r="S5310" s="97">
        <f>TRUE()</f>
        <v/>
      </c>
      <c r="V5310" s="92" t="n">
        <v>28.2</v>
      </c>
      <c r="X5310" s="99" t="n">
        <v>51759</v>
      </c>
      <c r="Y5310" s="92" t="n">
        <v>1.78</v>
      </c>
      <c r="Z5310" s="92" t="n">
        <v>1</v>
      </c>
      <c r="AA5310" s="92" t="inlineStr">
        <is>
          <t>PUC</t>
        </is>
      </c>
      <c r="AMD5310" s="85" t="n"/>
      <c r="AME5310" s="85" t="n"/>
      <c r="AMF5310" s="85" t="n"/>
      <c r="AMG5310" s="85" t="n"/>
      <c r="AMH5310" s="85" t="n"/>
      <c r="AMI5310" s="85" t="n"/>
      <c r="AMJ5310" s="85" t="n"/>
    </row>
    <row r="5311" ht="24.6" customFormat="1" customHeight="1" s="92">
      <c r="A5311" s="79" t="n">
        <v>186</v>
      </c>
      <c r="B5311" s="79" t="n">
        <v>349</v>
      </c>
      <c r="C5311" s="79" t="inlineStr">
        <is>
          <t>VIRGINIA ELECTRIC AND POWER COMPANY</t>
        </is>
      </c>
      <c r="D5311" s="92" t="inlineStr">
        <is>
          <t>VA</t>
        </is>
      </c>
      <c r="F5311" s="92" t="n">
        <v>658</v>
      </c>
      <c r="G5311" s="92" t="inlineStr">
        <is>
          <t>YORKTOWN COMMON</t>
        </is>
      </c>
      <c r="H5311" s="92" t="n">
        <v>315</v>
      </c>
      <c r="I5311" s="95" t="n">
        <v>40908</v>
      </c>
      <c r="J5311" s="95" t="n"/>
      <c r="L5311" s="106" t="n">
        <v>2940405.37</v>
      </c>
      <c r="M5311" s="92" t="n">
        <v>1628129</v>
      </c>
      <c r="R5311" s="92" t="n">
        <v>-5</v>
      </c>
      <c r="S5311" s="97">
        <f>TRUE()</f>
        <v/>
      </c>
      <c r="V5311" s="92" t="n">
        <v>24</v>
      </c>
      <c r="X5311" s="99" t="n">
        <v>131640</v>
      </c>
      <c r="Y5311" s="92" t="n">
        <v>2.73</v>
      </c>
      <c r="Z5311" s="92" t="n">
        <v>1</v>
      </c>
      <c r="AA5311" s="92" t="inlineStr">
        <is>
          <t>PUC</t>
        </is>
      </c>
      <c r="AMD5311" s="85" t="n"/>
      <c r="AME5311" s="85" t="n"/>
      <c r="AMF5311" s="85" t="n"/>
      <c r="AMG5311" s="85" t="n"/>
      <c r="AMH5311" s="85" t="n"/>
      <c r="AMI5311" s="85" t="n"/>
      <c r="AMJ5311" s="85" t="n"/>
    </row>
    <row r="5312" ht="24.6" customFormat="1" customHeight="1" s="92">
      <c r="A5312" s="79" t="n">
        <v>186</v>
      </c>
      <c r="B5312" s="79" t="n">
        <v>349</v>
      </c>
      <c r="C5312" s="79" t="inlineStr">
        <is>
          <t>VIRGINIA ELECTRIC AND POWER COMPANY</t>
        </is>
      </c>
      <c r="D5312" s="92" t="inlineStr">
        <is>
          <t>VA</t>
        </is>
      </c>
      <c r="F5312" s="92" t="n">
        <v>658</v>
      </c>
      <c r="G5312" s="92" t="inlineStr">
        <is>
          <t>YORKTOWN COMMON</t>
        </is>
      </c>
      <c r="H5312" s="92" t="n">
        <v>316</v>
      </c>
      <c r="I5312" s="95" t="n">
        <v>40908</v>
      </c>
      <c r="J5312" s="95" t="n"/>
      <c r="L5312" s="106" t="n">
        <v>4814008.23</v>
      </c>
      <c r="M5312" s="92" t="n">
        <v>1650799</v>
      </c>
      <c r="R5312" s="92" t="n">
        <v>0</v>
      </c>
      <c r="S5312" s="97">
        <f>TRUE()</f>
        <v/>
      </c>
      <c r="V5312" s="92" t="n">
        <v>28.1</v>
      </c>
      <c r="X5312" s="99" t="n">
        <v>1406970</v>
      </c>
      <c r="Y5312" s="92" t="n">
        <v>2</v>
      </c>
      <c r="Z5312" s="92" t="n">
        <v>1</v>
      </c>
      <c r="AA5312" s="92" t="inlineStr">
        <is>
          <t>PUC</t>
        </is>
      </c>
      <c r="AMD5312" s="85" t="n"/>
      <c r="AME5312" s="85" t="n"/>
      <c r="AMF5312" s="85" t="n"/>
      <c r="AMG5312" s="85" t="n"/>
      <c r="AMH5312" s="85" t="n"/>
      <c r="AMI5312" s="85" t="n"/>
      <c r="AMJ5312" s="85" t="n"/>
    </row>
    <row r="5313" ht="24.6" customFormat="1" customHeight="1" s="92">
      <c r="A5313" s="92" t="n">
        <v>186</v>
      </c>
      <c r="B5313" s="92" t="n">
        <v>349</v>
      </c>
      <c r="C5313" s="79" t="inlineStr">
        <is>
          <t>VIRGINIA ELECTRIC AND POWER COMPANY</t>
        </is>
      </c>
      <c r="D5313" s="92" t="inlineStr">
        <is>
          <t>VA</t>
        </is>
      </c>
      <c r="F5313" s="92" t="n">
        <v>658</v>
      </c>
      <c r="G5313" s="92" t="inlineStr">
        <is>
          <t>YORKTOWN COMMON</t>
        </is>
      </c>
      <c r="H5313" s="94" t="n">
        <v>310</v>
      </c>
      <c r="I5313" s="95" t="n">
        <v>42735</v>
      </c>
      <c r="J5313" s="95" t="n"/>
      <c r="K5313" s="93" t="inlineStr">
        <is>
          <t>LAND - EASEMENTS</t>
        </is>
      </c>
      <c r="L5313" s="92" t="n">
        <v>210219</v>
      </c>
      <c r="M5313" s="92" t="n">
        <v>116929</v>
      </c>
      <c r="N5313" s="92" t="n">
        <v>93290</v>
      </c>
      <c r="P5313" s="93" t="inlineStr">
        <is>
          <t>100-R4</t>
        </is>
      </c>
      <c r="R5313" s="93" t="n">
        <v>0</v>
      </c>
      <c r="S5313" s="97">
        <f>TRUE()</f>
        <v/>
      </c>
      <c r="V5313" s="106" t="n">
        <v>26.6</v>
      </c>
      <c r="W5313" s="115" t="inlineStr">
        <is>
          <t>06-2044</t>
        </is>
      </c>
      <c r="X5313" s="99" t="n">
        <v>3511</v>
      </c>
      <c r="Y5313" s="93" t="n">
        <v>1.67</v>
      </c>
      <c r="Z5313" s="97" t="b">
        <v>1</v>
      </c>
      <c r="AA5313" s="92" t="inlineStr">
        <is>
          <t>PUC</t>
        </is>
      </c>
      <c r="AMD5313" s="85" t="n"/>
      <c r="AME5313" s="85" t="n"/>
      <c r="AMF5313" s="85" t="n"/>
      <c r="AMG5313" s="85" t="n"/>
      <c r="AMH5313" s="85" t="n"/>
      <c r="AMI5313" s="85" t="n"/>
      <c r="AMJ5313" s="85" t="n"/>
    </row>
    <row r="5314" ht="24.6" customFormat="1" customHeight="1" s="92">
      <c r="A5314" s="92" t="n">
        <v>186</v>
      </c>
      <c r="B5314" s="92" t="n">
        <v>349</v>
      </c>
      <c r="C5314" s="79" t="inlineStr">
        <is>
          <t>VIRGINIA ELECTRIC AND POWER COMPANY</t>
        </is>
      </c>
      <c r="D5314" s="92" t="inlineStr">
        <is>
          <t>VA</t>
        </is>
      </c>
      <c r="F5314" s="92" t="n">
        <v>658</v>
      </c>
      <c r="G5314" s="92" t="inlineStr">
        <is>
          <t>YORKTOWN COMMON</t>
        </is>
      </c>
      <c r="H5314" s="94" t="n">
        <v>311</v>
      </c>
      <c r="I5314" s="95" t="n">
        <v>42735</v>
      </c>
      <c r="J5314" s="95" t="n"/>
      <c r="K5314" s="93" t="inlineStr">
        <is>
          <t>STRUCTURES AND IMPROVEMENTS</t>
        </is>
      </c>
      <c r="L5314" s="92" t="n">
        <v>55495334.1</v>
      </c>
      <c r="M5314" s="92" t="n">
        <v>31869172</v>
      </c>
      <c r="N5314" s="92" t="n">
        <v>26400929</v>
      </c>
      <c r="P5314" s="93" t="inlineStr">
        <is>
          <t>80-S0.5</t>
        </is>
      </c>
      <c r="R5314" s="113" t="n">
        <v>-5</v>
      </c>
      <c r="S5314" s="97">
        <f>TRUE()</f>
        <v/>
      </c>
      <c r="V5314" s="119" t="n">
        <v>25.1</v>
      </c>
      <c r="W5314" s="115" t="inlineStr">
        <is>
          <t>06-2044</t>
        </is>
      </c>
      <c r="X5314" s="99" t="n">
        <v>1051452</v>
      </c>
      <c r="Y5314" s="93" t="n">
        <v>1.89</v>
      </c>
      <c r="Z5314" s="97" t="b">
        <v>1</v>
      </c>
      <c r="AA5314" s="92" t="inlineStr">
        <is>
          <t>PUC</t>
        </is>
      </c>
      <c r="AMD5314" s="85" t="n"/>
      <c r="AME5314" s="85" t="n"/>
      <c r="AMF5314" s="85" t="n"/>
      <c r="AMG5314" s="85" t="n"/>
      <c r="AMH5314" s="85" t="n"/>
      <c r="AMI5314" s="85" t="n"/>
      <c r="AMJ5314" s="85" t="n"/>
    </row>
    <row r="5315" ht="24.6" customFormat="1" customHeight="1" s="92">
      <c r="A5315" s="92" t="n">
        <v>186</v>
      </c>
      <c r="B5315" s="92" t="n">
        <v>349</v>
      </c>
      <c r="C5315" s="79" t="inlineStr">
        <is>
          <t>VIRGINIA ELECTRIC AND POWER COMPANY</t>
        </is>
      </c>
      <c r="D5315" s="92" t="inlineStr">
        <is>
          <t>VA</t>
        </is>
      </c>
      <c r="F5315" s="92" t="n">
        <v>658</v>
      </c>
      <c r="G5315" s="92" t="inlineStr">
        <is>
          <t>YORKTOWN COMMON</t>
        </is>
      </c>
      <c r="H5315" s="94" t="n">
        <v>312</v>
      </c>
      <c r="I5315" s="95" t="n">
        <v>42735</v>
      </c>
      <c r="J5315" s="95" t="n"/>
      <c r="K5315" s="93" t="inlineStr">
        <is>
          <t>BOILER PLANT EQUIPMENT</t>
        </is>
      </c>
      <c r="L5315" s="92" t="n">
        <v>10187816.2</v>
      </c>
      <c r="M5315" s="92" t="n">
        <v>7313245</v>
      </c>
      <c r="N5315" s="92" t="n">
        <v>4708378</v>
      </c>
      <c r="P5315" s="93" t="inlineStr">
        <is>
          <t>58-S0</t>
        </is>
      </c>
      <c r="R5315" s="113" t="n">
        <v>-18</v>
      </c>
      <c r="S5315" s="97">
        <f>TRUE()</f>
        <v/>
      </c>
      <c r="V5315" s="119" t="n">
        <v>21.4</v>
      </c>
      <c r="W5315" s="115" t="inlineStr">
        <is>
          <t>06-2044</t>
        </is>
      </c>
      <c r="X5315" s="99" t="n">
        <v>220517</v>
      </c>
      <c r="Y5315" s="93" t="n">
        <v>2.16</v>
      </c>
      <c r="Z5315" s="97" t="b">
        <v>1</v>
      </c>
      <c r="AA5315" s="92" t="inlineStr">
        <is>
          <t>PUC</t>
        </is>
      </c>
      <c r="AMD5315" s="85" t="n"/>
      <c r="AME5315" s="85" t="n"/>
      <c r="AMF5315" s="85" t="n"/>
      <c r="AMG5315" s="85" t="n"/>
      <c r="AMH5315" s="85" t="n"/>
      <c r="AMI5315" s="85" t="n"/>
      <c r="AMJ5315" s="85" t="n"/>
    </row>
    <row r="5316" ht="24.6" customFormat="1" customHeight="1" s="92">
      <c r="A5316" s="92" t="n">
        <v>186</v>
      </c>
      <c r="B5316" s="92" t="n">
        <v>349</v>
      </c>
      <c r="C5316" s="79" t="inlineStr">
        <is>
          <t>VIRGINIA ELECTRIC AND POWER COMPANY</t>
        </is>
      </c>
      <c r="D5316" s="92" t="inlineStr">
        <is>
          <t>VA</t>
        </is>
      </c>
      <c r="F5316" s="92" t="n">
        <v>658</v>
      </c>
      <c r="G5316" s="92" t="inlineStr">
        <is>
          <t>YORKTOWN COMMON</t>
        </is>
      </c>
      <c r="H5316" s="94" t="n">
        <v>314</v>
      </c>
      <c r="I5316" s="95" t="n">
        <v>42735</v>
      </c>
      <c r="J5316" s="95" t="n"/>
      <c r="K5316" s="93" t="inlineStr">
        <is>
          <t>TURBOGENERATOR UNITS</t>
        </is>
      </c>
      <c r="L5316" s="92" t="n">
        <v>442970.24</v>
      </c>
      <c r="M5316" s="92" t="n">
        <v>278610</v>
      </c>
      <c r="N5316" s="92" t="n">
        <v>204228</v>
      </c>
      <c r="P5316" s="93" t="inlineStr">
        <is>
          <t>60-R1.5</t>
        </is>
      </c>
      <c r="R5316" s="113" t="n">
        <v>-9</v>
      </c>
      <c r="S5316" s="97">
        <f>TRUE()</f>
        <v/>
      </c>
      <c r="V5316" s="106" t="n">
        <v>23.6</v>
      </c>
      <c r="W5316" s="115" t="inlineStr">
        <is>
          <t>06-2044</t>
        </is>
      </c>
      <c r="X5316" s="99" t="n">
        <v>8667</v>
      </c>
      <c r="Y5316" s="93" t="n">
        <v>1.96</v>
      </c>
      <c r="Z5316" s="97" t="b">
        <v>1</v>
      </c>
      <c r="AA5316" s="92" t="inlineStr">
        <is>
          <t>PUC</t>
        </is>
      </c>
      <c r="AMD5316" s="85" t="n"/>
      <c r="AME5316" s="85" t="n"/>
      <c r="AMF5316" s="85" t="n"/>
      <c r="AMG5316" s="85" t="n"/>
      <c r="AMH5316" s="85" t="n"/>
      <c r="AMI5316" s="85" t="n"/>
      <c r="AMJ5316" s="85" t="n"/>
    </row>
    <row r="5317" ht="24.6" customFormat="1" customHeight="1" s="92">
      <c r="A5317" s="92" t="n">
        <v>186</v>
      </c>
      <c r="B5317" s="92" t="n">
        <v>349</v>
      </c>
      <c r="C5317" s="79" t="inlineStr">
        <is>
          <t>VIRGINIA ELECTRIC AND POWER COMPANY</t>
        </is>
      </c>
      <c r="D5317" s="92" t="inlineStr">
        <is>
          <t>VA</t>
        </is>
      </c>
      <c r="F5317" s="92" t="n">
        <v>658</v>
      </c>
      <c r="G5317" s="92" t="inlineStr">
        <is>
          <t>YORKTOWN COMMON</t>
        </is>
      </c>
      <c r="H5317" s="94" t="n">
        <v>315</v>
      </c>
      <c r="I5317" s="95" t="n">
        <v>42735</v>
      </c>
      <c r="J5317" s="95" t="n"/>
      <c r="K5317" s="93" t="inlineStr">
        <is>
          <t>ACCESSORY ELECTRIC EQUIPMENT</t>
        </is>
      </c>
      <c r="L5317" s="92" t="n">
        <v>2930179.37</v>
      </c>
      <c r="M5317" s="92" t="n">
        <v>1999090</v>
      </c>
      <c r="N5317" s="92" t="n">
        <v>1077598</v>
      </c>
      <c r="P5317" s="93" t="inlineStr">
        <is>
          <t>65-R1.5</t>
        </is>
      </c>
      <c r="R5317" s="113" t="n">
        <v>-5</v>
      </c>
      <c r="S5317" s="97">
        <f>TRUE()</f>
        <v/>
      </c>
      <c r="V5317" s="119" t="n">
        <v>23.2</v>
      </c>
      <c r="W5317" s="115" t="inlineStr">
        <is>
          <t>06-2044</t>
        </is>
      </c>
      <c r="X5317" s="99" t="n">
        <v>46391</v>
      </c>
      <c r="Y5317" s="93" t="n">
        <v>1.58</v>
      </c>
      <c r="Z5317" s="97" t="b">
        <v>1</v>
      </c>
      <c r="AA5317" s="92" t="inlineStr">
        <is>
          <t>PUC</t>
        </is>
      </c>
      <c r="AMD5317" s="85" t="n"/>
      <c r="AME5317" s="85" t="n"/>
      <c r="AMF5317" s="85" t="n"/>
      <c r="AMG5317" s="85" t="n"/>
      <c r="AMH5317" s="85" t="n"/>
      <c r="AMI5317" s="85" t="n"/>
      <c r="AMJ5317" s="85" t="n"/>
    </row>
    <row r="5318" ht="36.15" customFormat="1" customHeight="1" s="92">
      <c r="A5318" s="92" t="n">
        <v>186</v>
      </c>
      <c r="B5318" s="92" t="n">
        <v>349</v>
      </c>
      <c r="C5318" s="79" t="inlineStr">
        <is>
          <t>VIRGINIA ELECTRIC AND POWER COMPANY</t>
        </is>
      </c>
      <c r="D5318" s="92" t="inlineStr">
        <is>
          <t>VA</t>
        </is>
      </c>
      <c r="F5318" s="92" t="n">
        <v>658</v>
      </c>
      <c r="G5318" s="92" t="inlineStr">
        <is>
          <t>YORKTOWN COMMON</t>
        </is>
      </c>
      <c r="H5318" s="94" t="n">
        <v>316</v>
      </c>
      <c r="I5318" s="95" t="n">
        <v>42735</v>
      </c>
      <c r="J5318" s="95" t="n"/>
      <c r="K5318" s="93" t="inlineStr">
        <is>
          <t>MISCELLANEOUS POWER PLANT EQUIPMENT</t>
        </is>
      </c>
      <c r="L5318" s="92" t="n">
        <v>4720035.93</v>
      </c>
      <c r="M5318" s="92" t="n">
        <v>2239982</v>
      </c>
      <c r="N5318" s="92" t="n">
        <v>2480054</v>
      </c>
      <c r="P5318" s="93" t="inlineStr">
        <is>
          <t>42-R0.5</t>
        </is>
      </c>
      <c r="R5318" s="113" t="n">
        <v>0</v>
      </c>
      <c r="S5318" s="97">
        <f>TRUE()</f>
        <v/>
      </c>
      <c r="V5318" s="106" t="n">
        <v>21.3</v>
      </c>
      <c r="W5318" s="115" t="inlineStr">
        <is>
          <t>06-2044</t>
        </is>
      </c>
      <c r="X5318" s="99" t="n">
        <v>116415</v>
      </c>
      <c r="Y5318" s="93" t="n">
        <v>2.47</v>
      </c>
      <c r="Z5318" s="97" t="b">
        <v>1</v>
      </c>
      <c r="AA5318" s="92" t="inlineStr">
        <is>
          <t>PUC</t>
        </is>
      </c>
      <c r="AMD5318" s="85" t="n"/>
      <c r="AME5318" s="85" t="n"/>
      <c r="AMF5318" s="85" t="n"/>
      <c r="AMG5318" s="85" t="n"/>
      <c r="AMH5318" s="85" t="n"/>
      <c r="AMI5318" s="85" t="n"/>
      <c r="AMJ5318" s="85" t="n"/>
    </row>
    <row r="5319" ht="24.6" customFormat="1" customHeight="1" s="92">
      <c r="A5319" s="79" t="n">
        <v>186</v>
      </c>
      <c r="B5319" s="79" t="n">
        <v>349</v>
      </c>
      <c r="C5319" s="79" t="inlineStr">
        <is>
          <t>VIRGINIA ELECTRIC AND POWER COMPANY</t>
        </is>
      </c>
      <c r="D5319" s="92" t="inlineStr">
        <is>
          <t>VA</t>
        </is>
      </c>
      <c r="F5319" s="92" t="n">
        <v>658</v>
      </c>
      <c r="G5319" s="92" t="inlineStr">
        <is>
          <t>YORKTOWN UNIT 3</t>
        </is>
      </c>
      <c r="H5319" s="92" t="n">
        <v>311</v>
      </c>
      <c r="I5319" s="95" t="n">
        <v>40908</v>
      </c>
      <c r="J5319" s="95" t="n"/>
      <c r="L5319" s="106" t="n">
        <v>11024727.59</v>
      </c>
      <c r="M5319" s="92" t="n">
        <v>6710353</v>
      </c>
      <c r="R5319" s="92" t="n">
        <v>-5</v>
      </c>
      <c r="S5319" s="97">
        <f>TRUE()</f>
        <v/>
      </c>
      <c r="V5319" s="92" t="n">
        <v>25.3</v>
      </c>
      <c r="X5319" s="99" t="n">
        <v>1920532</v>
      </c>
      <c r="Y5319" s="92" t="n">
        <v>2.25</v>
      </c>
      <c r="Z5319" s="92" t="n">
        <v>1</v>
      </c>
      <c r="AA5319" s="92" t="inlineStr">
        <is>
          <t>PUC</t>
        </is>
      </c>
      <c r="AMD5319" s="85" t="n"/>
      <c r="AME5319" s="85" t="n"/>
      <c r="AMF5319" s="85" t="n"/>
      <c r="AMG5319" s="85" t="n"/>
      <c r="AMH5319" s="85" t="n"/>
      <c r="AMI5319" s="85" t="n"/>
      <c r="AMJ5319" s="85" t="n"/>
    </row>
    <row r="5320" ht="24.6" customFormat="1" customHeight="1" s="92">
      <c r="A5320" s="79" t="n">
        <v>186</v>
      </c>
      <c r="B5320" s="79" t="n">
        <v>349</v>
      </c>
      <c r="C5320" s="79" t="inlineStr">
        <is>
          <t>VIRGINIA ELECTRIC AND POWER COMPANY</t>
        </is>
      </c>
      <c r="D5320" s="92" t="inlineStr">
        <is>
          <t>VA</t>
        </is>
      </c>
      <c r="F5320" s="92" t="n">
        <v>658</v>
      </c>
      <c r="G5320" s="92" t="inlineStr">
        <is>
          <t>YORKTOWN UNIT 3</t>
        </is>
      </c>
      <c r="H5320" s="92" t="n">
        <v>312</v>
      </c>
      <c r="I5320" s="95" t="n">
        <v>40908</v>
      </c>
      <c r="J5320" s="95" t="n"/>
      <c r="L5320" s="106" t="n">
        <v>85404824.92</v>
      </c>
      <c r="M5320" s="92" t="n">
        <v>52149646</v>
      </c>
      <c r="R5320" s="92" t="n">
        <v>-18</v>
      </c>
      <c r="S5320" s="97">
        <f>TRUE()</f>
        <v/>
      </c>
      <c r="V5320" s="92" t="n">
        <v>28.5</v>
      </c>
      <c r="X5320" s="99" t="n">
        <v>1261100</v>
      </c>
      <c r="Y5320" s="92" t="n">
        <v>1.75</v>
      </c>
      <c r="Z5320" s="92" t="n">
        <v>1</v>
      </c>
      <c r="AA5320" s="92" t="inlineStr">
        <is>
          <t>PUC</t>
        </is>
      </c>
      <c r="AMD5320" s="85" t="n"/>
      <c r="AME5320" s="85" t="n"/>
      <c r="AMF5320" s="85" t="n"/>
      <c r="AMG5320" s="85" t="n"/>
      <c r="AMH5320" s="85" t="n"/>
      <c r="AMI5320" s="85" t="n"/>
      <c r="AMJ5320" s="85" t="n"/>
    </row>
    <row r="5321" ht="24.6" customFormat="1" customHeight="1" s="92">
      <c r="A5321" s="79" t="n">
        <v>186</v>
      </c>
      <c r="B5321" s="79" t="n">
        <v>349</v>
      </c>
      <c r="C5321" s="79" t="inlineStr">
        <is>
          <t>VIRGINIA ELECTRIC AND POWER COMPANY</t>
        </is>
      </c>
      <c r="D5321" s="92" t="inlineStr">
        <is>
          <t>VA</t>
        </is>
      </c>
      <c r="F5321" s="92" t="n">
        <v>658</v>
      </c>
      <c r="G5321" s="92" t="inlineStr">
        <is>
          <t>YORKTOWN UNIT 3</t>
        </is>
      </c>
      <c r="H5321" s="92" t="n">
        <v>314</v>
      </c>
      <c r="I5321" s="95" t="n">
        <v>40908</v>
      </c>
      <c r="J5321" s="95" t="n"/>
      <c r="L5321" s="106" t="n">
        <v>72081257.73999999</v>
      </c>
      <c r="M5321" s="92" t="n">
        <v>45186644</v>
      </c>
      <c r="R5321" s="92" t="n">
        <v>-9</v>
      </c>
      <c r="S5321" s="97">
        <f>TRUE()</f>
        <v/>
      </c>
      <c r="V5321" s="92" t="n">
        <v>27.5</v>
      </c>
      <c r="X5321" s="99" t="n">
        <v>378566</v>
      </c>
      <c r="Y5321" s="92" t="n">
        <v>1.76</v>
      </c>
      <c r="Z5321" s="92" t="n">
        <v>1</v>
      </c>
      <c r="AA5321" s="92" t="inlineStr">
        <is>
          <t>PUC</t>
        </is>
      </c>
      <c r="AMD5321" s="85" t="n"/>
      <c r="AME5321" s="85" t="n"/>
      <c r="AMF5321" s="85" t="n"/>
      <c r="AMG5321" s="85" t="n"/>
      <c r="AMH5321" s="85" t="n"/>
      <c r="AMI5321" s="85" t="n"/>
      <c r="AMJ5321" s="85" t="n"/>
    </row>
    <row r="5322" ht="24.6" customFormat="1" customHeight="1" s="92">
      <c r="A5322" s="79" t="n">
        <v>186</v>
      </c>
      <c r="B5322" s="79" t="n">
        <v>349</v>
      </c>
      <c r="C5322" s="79" t="inlineStr">
        <is>
          <t>VIRGINIA ELECTRIC AND POWER COMPANY</t>
        </is>
      </c>
      <c r="D5322" s="92" t="inlineStr">
        <is>
          <t>VA</t>
        </is>
      </c>
      <c r="F5322" s="92" t="n">
        <v>658</v>
      </c>
      <c r="G5322" s="92" t="inlineStr">
        <is>
          <t>YORKTOWN UNIT 3</t>
        </is>
      </c>
      <c r="H5322" s="92" t="n">
        <v>315</v>
      </c>
      <c r="I5322" s="95" t="n">
        <v>40908</v>
      </c>
      <c r="J5322" s="95" t="n"/>
      <c r="L5322" s="106" t="n">
        <v>21475828.48</v>
      </c>
      <c r="M5322" s="92" t="n">
        <v>12152299</v>
      </c>
      <c r="R5322" s="92" t="n">
        <v>-5</v>
      </c>
      <c r="S5322" s="97">
        <f>TRUE()</f>
        <v/>
      </c>
      <c r="V5322" s="92" t="n">
        <v>20.1</v>
      </c>
      <c r="X5322" s="99" t="n">
        <v>48823</v>
      </c>
      <c r="Y5322" s="92" t="n">
        <v>2.25</v>
      </c>
      <c r="Z5322" s="92" t="n">
        <v>1</v>
      </c>
      <c r="AA5322" s="92" t="inlineStr">
        <is>
          <t>PUC</t>
        </is>
      </c>
      <c r="AMD5322" s="85" t="n"/>
      <c r="AME5322" s="85" t="n"/>
      <c r="AMF5322" s="85" t="n"/>
      <c r="AMG5322" s="85" t="n"/>
      <c r="AMH5322" s="85" t="n"/>
      <c r="AMI5322" s="85" t="n"/>
      <c r="AMJ5322" s="85" t="n"/>
    </row>
    <row r="5323" ht="24.6" customFormat="1" customHeight="1" s="92">
      <c r="A5323" s="79" t="n">
        <v>186</v>
      </c>
      <c r="B5323" s="79" t="n">
        <v>349</v>
      </c>
      <c r="C5323" s="79" t="inlineStr">
        <is>
          <t>VIRGINIA ELECTRIC AND POWER COMPANY</t>
        </is>
      </c>
      <c r="D5323" s="92" t="inlineStr">
        <is>
          <t>VA</t>
        </is>
      </c>
      <c r="F5323" s="92" t="n">
        <v>658</v>
      </c>
      <c r="G5323" s="92" t="inlineStr">
        <is>
          <t>YORKTOWN UNIT 3</t>
        </is>
      </c>
      <c r="H5323" s="92" t="n">
        <v>316</v>
      </c>
      <c r="I5323" s="95" t="n">
        <v>40908</v>
      </c>
      <c r="J5323" s="95" t="n"/>
      <c r="L5323" s="106" t="n">
        <v>2173546.47</v>
      </c>
      <c r="M5323" s="92" t="n">
        <v>1194426</v>
      </c>
      <c r="R5323" s="92" t="n">
        <v>0</v>
      </c>
      <c r="S5323" s="97">
        <f>TRUE()</f>
        <v/>
      </c>
      <c r="V5323" s="92" t="n">
        <v>26</v>
      </c>
      <c r="X5323" s="99" t="n">
        <v>3783023</v>
      </c>
      <c r="Y5323" s="92" t="n">
        <v>1.97</v>
      </c>
      <c r="Z5323" s="92" t="n">
        <v>1</v>
      </c>
      <c r="AA5323" s="92" t="inlineStr">
        <is>
          <t>PUC</t>
        </is>
      </c>
      <c r="AMD5323" s="85" t="n"/>
      <c r="AME5323" s="85" t="n"/>
      <c r="AMF5323" s="85" t="n"/>
      <c r="AMG5323" s="85" t="n"/>
      <c r="AMH5323" s="85" t="n"/>
      <c r="AMI5323" s="85" t="n"/>
      <c r="AMJ5323" s="85" t="n"/>
    </row>
    <row r="5324" ht="24.6" customFormat="1" customHeight="1" s="92">
      <c r="A5324" s="92" t="n">
        <v>186</v>
      </c>
      <c r="B5324" s="92" t="n">
        <v>349</v>
      </c>
      <c r="C5324" s="79" t="inlineStr">
        <is>
          <t>VIRGINIA ELECTRIC AND POWER COMPANY</t>
        </is>
      </c>
      <c r="D5324" s="92" t="inlineStr">
        <is>
          <t>VA</t>
        </is>
      </c>
      <c r="F5324" s="92" t="n">
        <v>658</v>
      </c>
      <c r="G5324" s="92" t="inlineStr">
        <is>
          <t>YORKTOWN UNIT 3</t>
        </is>
      </c>
      <c r="H5324" s="94" t="n">
        <v>311</v>
      </c>
      <c r="I5324" s="95" t="n">
        <v>42735</v>
      </c>
      <c r="J5324" s="95" t="n"/>
      <c r="K5324" s="93" t="inlineStr">
        <is>
          <t>STRUCTURES AND IMPROVEMENTS</t>
        </is>
      </c>
      <c r="L5324" s="92" t="n">
        <v>12631594.24</v>
      </c>
      <c r="M5324" s="92" t="n">
        <v>7364863</v>
      </c>
      <c r="N5324" s="92" t="n">
        <v>5898311</v>
      </c>
      <c r="P5324" s="93" t="inlineStr">
        <is>
          <t>80-S0.5</t>
        </is>
      </c>
      <c r="R5324" s="113" t="n">
        <v>-5</v>
      </c>
      <c r="S5324" s="97">
        <f>TRUE()</f>
        <v/>
      </c>
      <c r="V5324" s="106" t="n">
        <v>25</v>
      </c>
      <c r="W5324" s="115" t="inlineStr">
        <is>
          <t>06-2044</t>
        </is>
      </c>
      <c r="X5324" s="99" t="n">
        <v>235601</v>
      </c>
      <c r="Y5324" s="93" t="n">
        <v>1.87</v>
      </c>
      <c r="Z5324" s="97" t="b">
        <v>1</v>
      </c>
      <c r="AA5324" s="92" t="inlineStr">
        <is>
          <t>PUC</t>
        </is>
      </c>
      <c r="AMD5324" s="85" t="n"/>
      <c r="AME5324" s="85" t="n"/>
      <c r="AMF5324" s="85" t="n"/>
      <c r="AMG5324" s="85" t="n"/>
      <c r="AMH5324" s="85" t="n"/>
      <c r="AMI5324" s="85" t="n"/>
      <c r="AMJ5324" s="85" t="n"/>
    </row>
    <row r="5325" ht="24.6" customFormat="1" customHeight="1" s="92">
      <c r="A5325" s="92" t="n">
        <v>186</v>
      </c>
      <c r="B5325" s="92" t="n">
        <v>349</v>
      </c>
      <c r="C5325" s="79" t="inlineStr">
        <is>
          <t>VIRGINIA ELECTRIC AND POWER COMPANY</t>
        </is>
      </c>
      <c r="D5325" s="92" t="inlineStr">
        <is>
          <t>VA</t>
        </is>
      </c>
      <c r="F5325" s="92" t="n">
        <v>658</v>
      </c>
      <c r="G5325" s="92" t="inlineStr">
        <is>
          <t>YORKTOWN UNIT 3</t>
        </is>
      </c>
      <c r="H5325" s="94" t="n">
        <v>312</v>
      </c>
      <c r="I5325" s="95" t="n">
        <v>42735</v>
      </c>
      <c r="J5325" s="95" t="n"/>
      <c r="K5325" s="93" t="inlineStr">
        <is>
          <t>BOILER PLANT EQUIPMENT</t>
        </is>
      </c>
      <c r="L5325" s="92" t="n">
        <v>115557182.83</v>
      </c>
      <c r="M5325" s="92" t="n">
        <v>57319241</v>
      </c>
      <c r="N5325" s="92" t="n">
        <v>79038235</v>
      </c>
      <c r="P5325" s="93" t="inlineStr">
        <is>
          <t>58-S0</t>
        </is>
      </c>
      <c r="R5325" s="113" t="n">
        <v>-18</v>
      </c>
      <c r="S5325" s="97">
        <f>TRUE()</f>
        <v/>
      </c>
      <c r="V5325" s="106" t="n">
        <v>23.5</v>
      </c>
      <c r="W5325" s="115" t="inlineStr">
        <is>
          <t>06-2044</t>
        </is>
      </c>
      <c r="X5325" s="99" t="n">
        <v>3357626</v>
      </c>
      <c r="Y5325" s="93" t="n">
        <v>2.91</v>
      </c>
      <c r="Z5325" s="97" t="b">
        <v>1</v>
      </c>
      <c r="AA5325" s="92" t="inlineStr">
        <is>
          <t>PUC</t>
        </is>
      </c>
      <c r="AMD5325" s="85" t="n"/>
      <c r="AME5325" s="85" t="n"/>
      <c r="AMF5325" s="85" t="n"/>
      <c r="AMG5325" s="85" t="n"/>
      <c r="AMH5325" s="85" t="n"/>
      <c r="AMI5325" s="85" t="n"/>
      <c r="AMJ5325" s="85" t="n"/>
    </row>
    <row r="5326" ht="24.6" customFormat="1" customHeight="1" s="92">
      <c r="A5326" s="92" t="n">
        <v>186</v>
      </c>
      <c r="B5326" s="92" t="n">
        <v>349</v>
      </c>
      <c r="C5326" s="79" t="inlineStr">
        <is>
          <t>VIRGINIA ELECTRIC AND POWER COMPANY</t>
        </is>
      </c>
      <c r="D5326" s="92" t="inlineStr">
        <is>
          <t>VA</t>
        </is>
      </c>
      <c r="F5326" s="92" t="n">
        <v>658</v>
      </c>
      <c r="G5326" s="92" t="inlineStr">
        <is>
          <t>YORKTOWN UNIT 3</t>
        </is>
      </c>
      <c r="H5326" s="94" t="n">
        <v>314</v>
      </c>
      <c r="I5326" s="95" t="n">
        <v>42735</v>
      </c>
      <c r="J5326" s="95" t="n"/>
      <c r="K5326" s="93" t="inlineStr">
        <is>
          <t>TURBOGENERATOR UNITS</t>
        </is>
      </c>
      <c r="L5326" s="92" t="n">
        <v>78536282.52</v>
      </c>
      <c r="M5326" s="92" t="n">
        <v>49727379</v>
      </c>
      <c r="N5326" s="92" t="n">
        <v>35877169</v>
      </c>
      <c r="P5326" s="93" t="inlineStr">
        <is>
          <t>60-R1.5</t>
        </is>
      </c>
      <c r="R5326" s="113" t="n">
        <v>-9</v>
      </c>
      <c r="S5326" s="97">
        <f>TRUE()</f>
        <v/>
      </c>
      <c r="V5326" s="106" t="n">
        <v>23.4</v>
      </c>
      <c r="W5326" s="115" t="inlineStr">
        <is>
          <t>08-2044</t>
        </is>
      </c>
      <c r="X5326" s="99" t="n">
        <v>1531577</v>
      </c>
      <c r="Y5326" s="93" t="n">
        <v>1.95</v>
      </c>
      <c r="Z5326" s="97" t="b">
        <v>1</v>
      </c>
      <c r="AA5326" s="92" t="inlineStr">
        <is>
          <t>PUC</t>
        </is>
      </c>
      <c r="AMD5326" s="85" t="n"/>
      <c r="AME5326" s="85" t="n"/>
      <c r="AMF5326" s="85" t="n"/>
      <c r="AMG5326" s="85" t="n"/>
      <c r="AMH5326" s="85" t="n"/>
      <c r="AMI5326" s="85" t="n"/>
      <c r="AMJ5326" s="85" t="n"/>
    </row>
    <row r="5327" ht="24.6" customFormat="1" customHeight="1" s="92">
      <c r="A5327" s="92" t="n">
        <v>186</v>
      </c>
      <c r="B5327" s="92" t="n">
        <v>349</v>
      </c>
      <c r="C5327" s="79" t="inlineStr">
        <is>
          <t>VIRGINIA ELECTRIC AND POWER COMPANY</t>
        </is>
      </c>
      <c r="D5327" s="92" t="inlineStr">
        <is>
          <t>VA</t>
        </is>
      </c>
      <c r="F5327" s="92" t="n">
        <v>658</v>
      </c>
      <c r="G5327" s="92" t="inlineStr">
        <is>
          <t>YORKTOWN UNIT 3</t>
        </is>
      </c>
      <c r="H5327" s="94" t="n">
        <v>315</v>
      </c>
      <c r="I5327" s="95" t="n">
        <v>42735</v>
      </c>
      <c r="J5327" s="95" t="n"/>
      <c r="K5327" s="93" t="inlineStr">
        <is>
          <t>ACCESSORY ELECTRIC EQUIPMENT</t>
        </is>
      </c>
      <c r="L5327" s="92" t="n">
        <v>23495816.08</v>
      </c>
      <c r="M5327" s="92" t="n">
        <v>12902190</v>
      </c>
      <c r="N5327" s="92" t="n">
        <v>11768417</v>
      </c>
      <c r="P5327" s="93" t="inlineStr">
        <is>
          <t>65-R1.5</t>
        </is>
      </c>
      <c r="R5327" s="113" t="n">
        <v>-5</v>
      </c>
      <c r="S5327" s="97">
        <f>TRUE()</f>
        <v/>
      </c>
      <c r="V5327" s="106" t="n">
        <v>24.4</v>
      </c>
      <c r="W5327" s="115" t="inlineStr">
        <is>
          <t>06-2044</t>
        </is>
      </c>
      <c r="X5327" s="99" t="n">
        <v>483166</v>
      </c>
      <c r="Y5327" s="93" t="n">
        <v>2.06</v>
      </c>
      <c r="Z5327" s="97" t="b">
        <v>1</v>
      </c>
      <c r="AA5327" s="92" t="inlineStr">
        <is>
          <t>PUC</t>
        </is>
      </c>
      <c r="AMD5327" s="85" t="n"/>
      <c r="AME5327" s="85" t="n"/>
      <c r="AMF5327" s="85" t="n"/>
      <c r="AMG5327" s="85" t="n"/>
      <c r="AMH5327" s="85" t="n"/>
      <c r="AMI5327" s="85" t="n"/>
      <c r="AMJ5327" s="85" t="n"/>
    </row>
    <row r="5328" ht="36.15" customFormat="1" customHeight="1" s="92">
      <c r="A5328" s="92" t="n">
        <v>186</v>
      </c>
      <c r="B5328" s="92" t="n">
        <v>349</v>
      </c>
      <c r="C5328" s="79" t="inlineStr">
        <is>
          <t>VIRGINIA ELECTRIC AND POWER COMPANY</t>
        </is>
      </c>
      <c r="D5328" s="92" t="inlineStr">
        <is>
          <t>VA</t>
        </is>
      </c>
      <c r="F5328" s="92" t="n">
        <v>658</v>
      </c>
      <c r="G5328" s="92" t="inlineStr">
        <is>
          <t>YORKTOWN UNIT 3</t>
        </is>
      </c>
      <c r="H5328" s="94" t="n">
        <v>316</v>
      </c>
      <c r="I5328" s="95" t="n">
        <v>42735</v>
      </c>
      <c r="J5328" s="95" t="n"/>
      <c r="K5328" s="93" t="inlineStr">
        <is>
          <t>MISCELLANEOUS POWER PLANT EQUIPMENT</t>
        </is>
      </c>
      <c r="L5328" s="92" t="n">
        <v>2302652.77</v>
      </c>
      <c r="M5328" s="92" t="n">
        <v>1397213</v>
      </c>
      <c r="N5328" s="92" t="n">
        <v>905440</v>
      </c>
      <c r="P5328" s="93" t="inlineStr">
        <is>
          <t>42-R0.5</t>
        </is>
      </c>
      <c r="R5328" s="113" t="n">
        <v>0</v>
      </c>
      <c r="S5328" s="97">
        <f>TRUE()</f>
        <v/>
      </c>
      <c r="V5328" s="119" t="n">
        <v>19.2</v>
      </c>
      <c r="W5328" s="115" t="inlineStr">
        <is>
          <t>06-2044</t>
        </is>
      </c>
      <c r="X5328" s="99" t="n">
        <v>47194</v>
      </c>
      <c r="Y5328" s="93" t="n">
        <v>2.05</v>
      </c>
      <c r="Z5328" s="97" t="b">
        <v>1</v>
      </c>
      <c r="AA5328" s="92" t="inlineStr">
        <is>
          <t>PUC</t>
        </is>
      </c>
      <c r="AMD5328" s="85" t="n"/>
      <c r="AME5328" s="85" t="n"/>
      <c r="AMF5328" s="85" t="n"/>
      <c r="AMG5328" s="85" t="n"/>
      <c r="AMH5328" s="85" t="n"/>
      <c r="AMI5328" s="85" t="n"/>
      <c r="AMJ5328" s="85" t="n"/>
    </row>
    <row r="5329" ht="24.6" customFormat="1" customHeight="1" s="92">
      <c r="A5329" s="92" t="n">
        <v>7</v>
      </c>
      <c r="B5329" s="92" t="n">
        <v>31</v>
      </c>
      <c r="C5329" s="79" t="inlineStr">
        <is>
          <t>Arizona Public Service Company</t>
        </is>
      </c>
      <c r="D5329" s="92" t="inlineStr">
        <is>
          <t>AZ</t>
        </is>
      </c>
      <c r="F5329" s="92" t="n">
        <v>1017</v>
      </c>
      <c r="G5329" s="92" t="inlineStr">
        <is>
          <t>Yucca CT Units 1-4</t>
        </is>
      </c>
      <c r="H5329" s="92" t="n">
        <v>341</v>
      </c>
      <c r="I5329" s="98" t="n">
        <v>42369</v>
      </c>
      <c r="K5329" s="92" t="inlineStr">
        <is>
          <t>341.00 Structures and Improvements</t>
        </is>
      </c>
      <c r="L5329" s="96" t="n">
        <v>5185290</v>
      </c>
      <c r="M5329" s="96" t="n">
        <v>1530256</v>
      </c>
      <c r="O5329" s="92" t="n">
        <v>0.2951</v>
      </c>
      <c r="P5329" s="92" t="inlineStr">
        <is>
          <t>200-SC</t>
        </is>
      </c>
      <c r="Q5329" s="92" t="n">
        <v>19.06</v>
      </c>
      <c r="R5329" s="92" t="n">
        <v>-5</v>
      </c>
      <c r="S5329" s="97">
        <f>TRUE()</f>
        <v/>
      </c>
      <c r="V5329" s="92" t="n">
        <v>14.23</v>
      </c>
      <c r="W5329" s="98" t="n"/>
      <c r="X5329" s="99" t="n">
        <v>274820</v>
      </c>
      <c r="Y5329" s="92" t="n">
        <v>0.053</v>
      </c>
      <c r="Z5329" s="97" t="b">
        <v>1</v>
      </c>
      <c r="AA5329" s="92" t="inlineStr">
        <is>
          <t>PUC</t>
        </is>
      </c>
      <c r="AMD5329" s="85" t="n"/>
      <c r="AME5329" s="85" t="n"/>
      <c r="AMF5329" s="85" t="n"/>
      <c r="AMG5329" s="85" t="n"/>
      <c r="AMH5329" s="85" t="n"/>
      <c r="AMI5329" s="85" t="n"/>
      <c r="AMJ5329" s="85" t="n"/>
    </row>
    <row r="5330" ht="24.6" customFormat="1" customHeight="1" s="92">
      <c r="A5330" s="92" t="n">
        <v>7</v>
      </c>
      <c r="B5330" s="92" t="n">
        <v>31</v>
      </c>
      <c r="C5330" s="79" t="inlineStr">
        <is>
          <t>Arizona Public Service Company</t>
        </is>
      </c>
      <c r="D5330" s="92" t="inlineStr">
        <is>
          <t>AZ</t>
        </is>
      </c>
      <c r="F5330" s="92" t="n">
        <v>1017</v>
      </c>
      <c r="G5330" s="92" t="inlineStr">
        <is>
          <t>Yucca CT Units 1-4</t>
        </is>
      </c>
      <c r="H5330" s="92" t="n">
        <v>342</v>
      </c>
      <c r="I5330" s="98" t="n">
        <v>42369</v>
      </c>
      <c r="K5330" s="92" t="inlineStr">
        <is>
          <t>342 00 Fuel Holders, Products and Accessories</t>
        </is>
      </c>
      <c r="L5330" s="96" t="n">
        <v>3934860</v>
      </c>
      <c r="M5330" s="96" t="n">
        <v>3295603</v>
      </c>
      <c r="O5330" s="92" t="n">
        <v>0.8375</v>
      </c>
      <c r="P5330" s="92" t="inlineStr">
        <is>
          <t>200-SC</t>
        </is>
      </c>
      <c r="Q5330" s="92" t="n">
        <v>48.94</v>
      </c>
      <c r="R5330" s="92" t="n">
        <v>-5</v>
      </c>
      <c r="S5330" s="97">
        <f>TRUE()</f>
        <v/>
      </c>
      <c r="V5330" s="92" t="n">
        <v>14.21</v>
      </c>
      <c r="W5330" s="98" t="n"/>
      <c r="X5330" s="99" t="n">
        <v>59023</v>
      </c>
      <c r="Y5330" s="92" t="n">
        <v>0.015</v>
      </c>
      <c r="Z5330" s="97" t="b">
        <v>1</v>
      </c>
      <c r="AA5330" s="92" t="inlineStr">
        <is>
          <t>PUC</t>
        </is>
      </c>
      <c r="AMD5330" s="85" t="n"/>
      <c r="AME5330" s="85" t="n"/>
      <c r="AMF5330" s="85" t="n"/>
      <c r="AMG5330" s="85" t="n"/>
      <c r="AMH5330" s="85" t="n"/>
      <c r="AMI5330" s="85" t="n"/>
      <c r="AMJ5330" s="85" t="n"/>
    </row>
    <row r="5331" ht="24.6" customFormat="1" customHeight="1" s="92">
      <c r="A5331" s="92" t="n">
        <v>7</v>
      </c>
      <c r="B5331" s="92" t="n">
        <v>31</v>
      </c>
      <c r="C5331" s="79" t="inlineStr">
        <is>
          <t>Arizona Public Service Company</t>
        </is>
      </c>
      <c r="D5331" s="92" t="inlineStr">
        <is>
          <t>AZ</t>
        </is>
      </c>
      <c r="F5331" s="92" t="n">
        <v>1017</v>
      </c>
      <c r="G5331" s="92" t="inlineStr">
        <is>
          <t>Yucca CT Units 1-4</t>
        </is>
      </c>
      <c r="H5331" s="92" t="n">
        <v>343</v>
      </c>
      <c r="I5331" s="98" t="n">
        <v>42369</v>
      </c>
      <c r="K5331" s="92" t="inlineStr">
        <is>
          <t>343.00 Prime Movers</t>
        </is>
      </c>
      <c r="L5331" s="96" t="n">
        <v>11077145</v>
      </c>
      <c r="M5331" s="96" t="n">
        <v>6524360</v>
      </c>
      <c r="O5331" s="92" t="n">
        <v>0.589</v>
      </c>
      <c r="P5331" s="92" t="inlineStr">
        <is>
          <t>200-SC</t>
        </is>
      </c>
      <c r="Q5331" s="92" t="n">
        <v>30.01</v>
      </c>
      <c r="R5331" s="92" t="n">
        <v>-5</v>
      </c>
      <c r="S5331" s="97">
        <f>TRUE()</f>
        <v/>
      </c>
      <c r="V5331" s="92" t="n">
        <v>14.23</v>
      </c>
      <c r="W5331" s="98" t="n"/>
      <c r="X5331" s="99" t="n">
        <v>358899</v>
      </c>
      <c r="Y5331" s="92" t="n">
        <v>0.0324</v>
      </c>
      <c r="Z5331" s="97" t="b">
        <v>1</v>
      </c>
      <c r="AA5331" s="92" t="inlineStr">
        <is>
          <t>PUC</t>
        </is>
      </c>
      <c r="AMD5331" s="85" t="n"/>
      <c r="AME5331" s="85" t="n"/>
      <c r="AMF5331" s="85" t="n"/>
      <c r="AMG5331" s="85" t="n"/>
      <c r="AMH5331" s="85" t="n"/>
      <c r="AMI5331" s="85" t="n"/>
      <c r="AMJ5331" s="85" t="n"/>
    </row>
    <row r="5332" ht="24.6" customFormat="1" customHeight="1" s="92">
      <c r="A5332" s="92" t="n">
        <v>7</v>
      </c>
      <c r="B5332" s="92" t="n">
        <v>31</v>
      </c>
      <c r="C5332" s="79" t="inlineStr">
        <is>
          <t>Arizona Public Service Company</t>
        </is>
      </c>
      <c r="D5332" s="92" t="inlineStr">
        <is>
          <t>AZ</t>
        </is>
      </c>
      <c r="F5332" s="92" t="n">
        <v>1017</v>
      </c>
      <c r="G5332" s="92" t="inlineStr">
        <is>
          <t>Yucca CT Units 1-4</t>
        </is>
      </c>
      <c r="H5332" s="94" t="n">
        <v>344</v>
      </c>
      <c r="I5332" s="98" t="n">
        <v>42369</v>
      </c>
      <c r="K5332" s="92" t="inlineStr">
        <is>
          <t>344.00 Generators and Devices</t>
        </is>
      </c>
      <c r="L5332" s="96" t="n">
        <v>10058652</v>
      </c>
      <c r="M5332" s="96" t="n">
        <v>5454650</v>
      </c>
      <c r="O5332" s="92" t="n">
        <v>0.5423</v>
      </c>
      <c r="P5332" s="92" t="inlineStr">
        <is>
          <t>200-SC</t>
        </is>
      </c>
      <c r="Q5332" s="92" t="n">
        <v>26.18</v>
      </c>
      <c r="R5332" s="92" t="n">
        <v>-5</v>
      </c>
      <c r="S5332" s="97">
        <f>TRUE()</f>
        <v/>
      </c>
      <c r="V5332" s="92" t="n">
        <v>14.23</v>
      </c>
      <c r="W5332" s="98" t="n"/>
      <c r="X5332" s="99" t="n">
        <v>359094</v>
      </c>
      <c r="Y5332" s="92" t="n">
        <v>0.0357</v>
      </c>
      <c r="Z5332" s="97" t="b">
        <v>1</v>
      </c>
      <c r="AA5332" s="92" t="inlineStr">
        <is>
          <t>PUC</t>
        </is>
      </c>
      <c r="AMD5332" s="85" t="n"/>
      <c r="AME5332" s="85" t="n"/>
      <c r="AMF5332" s="85" t="n"/>
      <c r="AMG5332" s="85" t="n"/>
      <c r="AMH5332" s="85" t="n"/>
      <c r="AMI5332" s="85" t="n"/>
      <c r="AMJ5332" s="85" t="n"/>
    </row>
    <row r="5333" ht="24.6" customFormat="1" customHeight="1" s="92">
      <c r="A5333" s="92" t="n">
        <v>7</v>
      </c>
      <c r="B5333" s="92" t="n">
        <v>31</v>
      </c>
      <c r="C5333" s="79" t="inlineStr">
        <is>
          <t>Arizona Public Service Company</t>
        </is>
      </c>
      <c r="D5333" s="92" t="inlineStr">
        <is>
          <t>AZ</t>
        </is>
      </c>
      <c r="F5333" s="92" t="n">
        <v>1017</v>
      </c>
      <c r="G5333" s="92" t="inlineStr">
        <is>
          <t>Yucca CT Units 1-4</t>
        </is>
      </c>
      <c r="H5333" s="92" t="n">
        <v>345</v>
      </c>
      <c r="I5333" s="98" t="n">
        <v>42369</v>
      </c>
      <c r="K5333" s="92" t="inlineStr">
        <is>
          <t>345.00 Accessory Electric Equipment</t>
        </is>
      </c>
      <c r="L5333" s="96" t="n">
        <v>3737069</v>
      </c>
      <c r="M5333" s="96" t="n">
        <v>2272025</v>
      </c>
      <c r="O5333" s="92" t="n">
        <v>0.608</v>
      </c>
      <c r="P5333" s="92" t="inlineStr">
        <is>
          <t>200-SC</t>
        </is>
      </c>
      <c r="Q5333" s="92" t="n">
        <v>29.68</v>
      </c>
      <c r="R5333" s="92" t="n">
        <v>-5</v>
      </c>
      <c r="S5333" s="97">
        <f>TRUE()</f>
        <v/>
      </c>
      <c r="V5333" s="92" t="n">
        <v>14.23</v>
      </c>
      <c r="W5333" s="98" t="n"/>
      <c r="X5333" s="99" t="n">
        <v>116223</v>
      </c>
      <c r="Y5333" s="92" t="n">
        <v>0.0311</v>
      </c>
      <c r="Z5333" s="97" t="b">
        <v>1</v>
      </c>
      <c r="AA5333" s="92" t="inlineStr">
        <is>
          <t>PUC</t>
        </is>
      </c>
      <c r="AMD5333" s="85" t="n"/>
      <c r="AME5333" s="85" t="n"/>
      <c r="AMF5333" s="85" t="n"/>
      <c r="AMG5333" s="85" t="n"/>
      <c r="AMH5333" s="85" t="n"/>
      <c r="AMI5333" s="85" t="n"/>
      <c r="AMJ5333" s="85" t="n"/>
    </row>
    <row r="5334" ht="24.6" customFormat="1" customHeight="1" s="92">
      <c r="A5334" s="92" t="n">
        <v>7</v>
      </c>
      <c r="B5334" s="92" t="n">
        <v>31</v>
      </c>
      <c r="C5334" s="79" t="inlineStr">
        <is>
          <t>Arizona Public Service Company</t>
        </is>
      </c>
      <c r="D5334" s="92" t="inlineStr">
        <is>
          <t>AZ</t>
        </is>
      </c>
      <c r="F5334" s="92" t="n">
        <v>1017</v>
      </c>
      <c r="G5334" s="92" t="inlineStr">
        <is>
          <t>Yucca CT Units 1-4</t>
        </is>
      </c>
      <c r="H5334" s="92" t="n">
        <v>346</v>
      </c>
      <c r="I5334" s="98" t="n">
        <v>42369</v>
      </c>
      <c r="K5334" s="92" t="inlineStr">
        <is>
          <t>346.00 Miscellaneous Power Plant Equipment</t>
        </is>
      </c>
      <c r="L5334" s="96" t="n">
        <v>1328508</v>
      </c>
      <c r="M5334" s="96" t="n">
        <v>922995</v>
      </c>
      <c r="O5334" s="92" t="n">
        <v>0.6948</v>
      </c>
      <c r="P5334" s="92" t="inlineStr">
        <is>
          <t>200-SC</t>
        </is>
      </c>
      <c r="Q5334" s="92" t="n">
        <v>33.71</v>
      </c>
      <c r="R5334" s="92" t="n">
        <v>-5</v>
      </c>
      <c r="S5334" s="97">
        <f>TRUE()</f>
        <v/>
      </c>
      <c r="V5334" s="92" t="n">
        <v>14.22</v>
      </c>
      <c r="W5334" s="98" t="n"/>
      <c r="X5334" s="99" t="n">
        <v>33212</v>
      </c>
      <c r="Y5334" s="92" t="n">
        <v>0.025</v>
      </c>
      <c r="Z5334" s="97" t="b">
        <v>1</v>
      </c>
      <c r="AA5334" s="92" t="inlineStr">
        <is>
          <t>PUC</t>
        </is>
      </c>
      <c r="AMD5334" s="85" t="n"/>
      <c r="AME5334" s="85" t="n"/>
      <c r="AMF5334" s="85" t="n"/>
      <c r="AMG5334" s="85" t="n"/>
      <c r="AMH5334" s="85" t="n"/>
      <c r="AMI5334" s="85" t="n"/>
      <c r="AMJ5334" s="85" t="n"/>
    </row>
    <row r="5335" ht="24.6" customFormat="1" customHeight="1" s="92">
      <c r="A5335" s="92" t="n">
        <v>7</v>
      </c>
      <c r="B5335" s="92" t="n">
        <v>31</v>
      </c>
      <c r="C5335" s="79" t="inlineStr">
        <is>
          <t>Arizona Public Service Company</t>
        </is>
      </c>
      <c r="D5335" s="92" t="inlineStr">
        <is>
          <t>AZ</t>
        </is>
      </c>
      <c r="F5335" s="92" t="n">
        <v>1017</v>
      </c>
      <c r="G5335" s="92" t="inlineStr">
        <is>
          <t>Yucca CT Units 5-6</t>
        </is>
      </c>
      <c r="H5335" s="92" t="n">
        <v>341</v>
      </c>
      <c r="I5335" s="98" t="n">
        <v>42369</v>
      </c>
      <c r="K5335" s="92" t="inlineStr">
        <is>
          <t>341.00 Structures and Improvements</t>
        </is>
      </c>
      <c r="L5335" s="96" t="n">
        <v>1070429</v>
      </c>
      <c r="M5335" s="96" t="n">
        <v>141187</v>
      </c>
      <c r="O5335" s="92" t="n">
        <v>0.1319</v>
      </c>
      <c r="P5335" s="92" t="inlineStr">
        <is>
          <t>200-SC</t>
        </is>
      </c>
      <c r="Q5335" s="92" t="n">
        <v>30.49</v>
      </c>
      <c r="R5335" s="92" t="n">
        <v>-5</v>
      </c>
      <c r="S5335" s="97">
        <f>TRUE()</f>
        <v/>
      </c>
      <c r="V5335" s="92" t="n">
        <v>26.54</v>
      </c>
      <c r="W5335" s="98" t="n"/>
      <c r="X5335" s="99" t="n">
        <v>37037</v>
      </c>
      <c r="Y5335" s="92" t="n">
        <v>0.0346</v>
      </c>
      <c r="Z5335" s="97" t="b">
        <v>1</v>
      </c>
      <c r="AA5335" s="92" t="inlineStr">
        <is>
          <t>PUC</t>
        </is>
      </c>
      <c r="AMD5335" s="85" t="n"/>
      <c r="AME5335" s="85" t="n"/>
      <c r="AMF5335" s="85" t="n"/>
      <c r="AMG5335" s="85" t="n"/>
      <c r="AMH5335" s="85" t="n"/>
      <c r="AMI5335" s="85" t="n"/>
      <c r="AMJ5335" s="85" t="n"/>
    </row>
    <row r="5336" ht="24.6" customFormat="1" customHeight="1" s="92">
      <c r="A5336" s="92" t="n">
        <v>7</v>
      </c>
      <c r="B5336" s="92" t="n">
        <v>31</v>
      </c>
      <c r="C5336" s="79" t="inlineStr">
        <is>
          <t>Arizona Public Service Company</t>
        </is>
      </c>
      <c r="D5336" s="92" t="inlineStr">
        <is>
          <t>AZ</t>
        </is>
      </c>
      <c r="F5336" s="92" t="n">
        <v>1017</v>
      </c>
      <c r="G5336" s="92" t="inlineStr">
        <is>
          <t>Yucca CT Units 5-6</t>
        </is>
      </c>
      <c r="H5336" s="92" t="n">
        <v>342</v>
      </c>
      <c r="I5336" s="98" t="n">
        <v>42369</v>
      </c>
      <c r="K5336" s="92" t="inlineStr">
        <is>
          <t>342.00 Fuel Holders, Products and Accessories</t>
        </is>
      </c>
      <c r="L5336" s="96" t="n">
        <v>1495227</v>
      </c>
      <c r="M5336" s="96" t="n">
        <v>315556</v>
      </c>
      <c r="O5336" s="92" t="n">
        <v>0.211</v>
      </c>
      <c r="P5336" s="92" t="inlineStr">
        <is>
          <t>200-SC</t>
        </is>
      </c>
      <c r="Q5336" s="92" t="n">
        <v>33.48</v>
      </c>
      <c r="R5336" s="92" t="n">
        <v>-5</v>
      </c>
      <c r="S5336" s="97">
        <f>TRUE()</f>
        <v/>
      </c>
      <c r="V5336" s="92" t="n">
        <v>26.54</v>
      </c>
      <c r="W5336" s="98" t="n"/>
      <c r="X5336" s="99" t="n">
        <v>47249</v>
      </c>
      <c r="Y5336" s="92" t="n">
        <v>0.0316</v>
      </c>
      <c r="Z5336" s="97" t="b">
        <v>1</v>
      </c>
      <c r="AA5336" s="92" t="inlineStr">
        <is>
          <t>PUC</t>
        </is>
      </c>
      <c r="AMD5336" s="85" t="n"/>
      <c r="AME5336" s="85" t="n"/>
      <c r="AMF5336" s="85" t="n"/>
      <c r="AMG5336" s="85" t="n"/>
      <c r="AMH5336" s="85" t="n"/>
      <c r="AMI5336" s="85" t="n"/>
      <c r="AMJ5336" s="85" t="n"/>
    </row>
    <row r="5337" ht="24.6" customFormat="1" customHeight="1" s="92">
      <c r="A5337" s="92" t="n">
        <v>7</v>
      </c>
      <c r="B5337" s="92" t="n">
        <v>31</v>
      </c>
      <c r="C5337" s="79" t="inlineStr">
        <is>
          <t>Arizona Public Service Company</t>
        </is>
      </c>
      <c r="D5337" s="92" t="inlineStr">
        <is>
          <t>AZ</t>
        </is>
      </c>
      <c r="F5337" s="92" t="n">
        <v>1017</v>
      </c>
      <c r="G5337" s="92" t="inlineStr">
        <is>
          <t>Yucca CT Units 5-6</t>
        </is>
      </c>
      <c r="H5337" s="92" t="n">
        <v>343</v>
      </c>
      <c r="I5337" s="98" t="n">
        <v>42369</v>
      </c>
      <c r="K5337" s="92" t="inlineStr">
        <is>
          <t>343.00 Prime Movers</t>
        </is>
      </c>
      <c r="L5337" s="96" t="n">
        <v>67699735</v>
      </c>
      <c r="M5337" s="96" t="n">
        <v>14385265</v>
      </c>
      <c r="O5337" s="92" t="n">
        <v>0.2125</v>
      </c>
      <c r="P5337" s="92" t="inlineStr">
        <is>
          <t>200-SC</t>
        </is>
      </c>
      <c r="Q5337" s="92" t="n">
        <v>33.54</v>
      </c>
      <c r="R5337" s="92" t="n">
        <v>-5</v>
      </c>
      <c r="S5337" s="97">
        <f>TRUE()</f>
        <v/>
      </c>
      <c r="V5337" s="92" t="n">
        <v>26.54</v>
      </c>
      <c r="W5337" s="98" t="n"/>
      <c r="X5337" s="99" t="n">
        <v>2139312</v>
      </c>
      <c r="Y5337" s="92" t="n">
        <v>0.0316</v>
      </c>
      <c r="Z5337" s="97" t="b">
        <v>1</v>
      </c>
      <c r="AA5337" s="92" t="inlineStr">
        <is>
          <t>PUC</t>
        </is>
      </c>
      <c r="AMD5337" s="85" t="n"/>
      <c r="AME5337" s="85" t="n"/>
      <c r="AMF5337" s="85" t="n"/>
      <c r="AMG5337" s="85" t="n"/>
      <c r="AMH5337" s="85" t="n"/>
      <c r="AMI5337" s="85" t="n"/>
      <c r="AMJ5337" s="85" t="n"/>
    </row>
    <row r="5338" ht="24.6" customFormat="1" customHeight="1" s="92">
      <c r="A5338" s="92" t="n">
        <v>7</v>
      </c>
      <c r="B5338" s="92" t="n">
        <v>31</v>
      </c>
      <c r="C5338" s="79" t="inlineStr">
        <is>
          <t>Arizona Public Service Company</t>
        </is>
      </c>
      <c r="D5338" s="92" t="inlineStr">
        <is>
          <t>AZ</t>
        </is>
      </c>
      <c r="F5338" s="92" t="n">
        <v>1017</v>
      </c>
      <c r="G5338" s="92" t="inlineStr">
        <is>
          <t>Yucca CT Units 5-6</t>
        </is>
      </c>
      <c r="H5338" s="92" t="n">
        <v>344</v>
      </c>
      <c r="I5338" s="98" t="n">
        <v>42369</v>
      </c>
      <c r="K5338" s="92" t="inlineStr">
        <is>
          <t>344.00 Generators and Devices</t>
        </is>
      </c>
      <c r="L5338" s="96" t="n">
        <v>113198</v>
      </c>
      <c r="M5338" s="96" t="n">
        <v>19664</v>
      </c>
      <c r="O5338" s="92" t="n">
        <v>0.1737</v>
      </c>
      <c r="P5338" s="92" t="inlineStr">
        <is>
          <t>200-SC</t>
        </is>
      </c>
      <c r="Q5338" s="92" t="n">
        <v>32</v>
      </c>
      <c r="R5338" s="92" t="n">
        <v>-5</v>
      </c>
      <c r="S5338" s="97">
        <f>TRUE()</f>
        <v/>
      </c>
      <c r="V5338" s="92" t="n">
        <v>26.54</v>
      </c>
      <c r="W5338" s="98" t="n"/>
      <c r="X5338" s="99" t="n">
        <v>3735</v>
      </c>
      <c r="Y5338" s="92" t="n">
        <v>0.033</v>
      </c>
      <c r="Z5338" s="97" t="b">
        <v>1</v>
      </c>
      <c r="AA5338" s="92" t="inlineStr">
        <is>
          <t>PUC</t>
        </is>
      </c>
      <c r="AMD5338" s="85" t="n"/>
      <c r="AME5338" s="85" t="n"/>
      <c r="AMF5338" s="85" t="n"/>
      <c r="AMG5338" s="85" t="n"/>
      <c r="AMH5338" s="85" t="n"/>
      <c r="AMI5338" s="85" t="n"/>
      <c r="AMJ5338" s="85" t="n"/>
    </row>
    <row r="5339" ht="24.6" customFormat="1" customHeight="1" s="92">
      <c r="A5339" s="92" t="n">
        <v>7</v>
      </c>
      <c r="B5339" s="92" t="n">
        <v>31</v>
      </c>
      <c r="C5339" s="79" t="inlineStr">
        <is>
          <t>Arizona Public Service Company</t>
        </is>
      </c>
      <c r="D5339" s="92" t="inlineStr">
        <is>
          <t>AZ</t>
        </is>
      </c>
      <c r="F5339" s="92" t="n">
        <v>1017</v>
      </c>
      <c r="G5339" s="92" t="inlineStr">
        <is>
          <t>Yucca CT Units 5-6</t>
        </is>
      </c>
      <c r="H5339" s="92" t="n">
        <v>345</v>
      </c>
      <c r="I5339" s="98" t="n">
        <v>42369</v>
      </c>
      <c r="K5339" s="92" t="inlineStr">
        <is>
          <t>345.00 Accessory Electric Equipment</t>
        </is>
      </c>
      <c r="L5339" s="96" t="n">
        <v>817613</v>
      </c>
      <c r="M5339" s="96" t="n">
        <v>88979</v>
      </c>
      <c r="O5339" s="92" t="n">
        <v>0.0844</v>
      </c>
      <c r="P5339" s="92" t="inlineStr">
        <is>
          <t>200-SC</t>
        </is>
      </c>
      <c r="Q5339" s="92" t="n">
        <v>29.39</v>
      </c>
      <c r="R5339" s="92" t="n">
        <v>-5</v>
      </c>
      <c r="S5339" s="97">
        <f>TRUE()</f>
        <v/>
      </c>
      <c r="V5339" s="92" t="n">
        <v>26.55</v>
      </c>
      <c r="W5339" s="98" t="n"/>
      <c r="X5339" s="99" t="n">
        <v>29762</v>
      </c>
      <c r="Y5339" s="92" t="n">
        <v>0.0364</v>
      </c>
      <c r="Z5339" s="97" t="b">
        <v>1</v>
      </c>
      <c r="AA5339" s="92" t="inlineStr">
        <is>
          <t>PUC</t>
        </is>
      </c>
      <c r="AMD5339" s="85" t="n"/>
      <c r="AME5339" s="85" t="n"/>
      <c r="AMF5339" s="85" t="n"/>
      <c r="AMG5339" s="85" t="n"/>
      <c r="AMH5339" s="85" t="n"/>
      <c r="AMI5339" s="85" t="n"/>
      <c r="AMJ5339" s="85" t="n"/>
    </row>
    <row r="5340" ht="24.6" customFormat="1" customHeight="1" s="92">
      <c r="A5340" s="92" t="n">
        <v>7</v>
      </c>
      <c r="B5340" s="92" t="n">
        <v>31</v>
      </c>
      <c r="C5340" s="79" t="inlineStr">
        <is>
          <t>Arizona Public Service Company</t>
        </is>
      </c>
      <c r="D5340" s="92" t="inlineStr">
        <is>
          <t>AZ</t>
        </is>
      </c>
      <c r="F5340" s="92" t="n">
        <v>1017</v>
      </c>
      <c r="G5340" s="92" t="inlineStr">
        <is>
          <t>Yucca CT Units 5-6</t>
        </is>
      </c>
      <c r="H5340" s="92" t="n">
        <v>346</v>
      </c>
      <c r="I5340" s="98" t="n">
        <v>42369</v>
      </c>
      <c r="K5340" s="92" t="inlineStr">
        <is>
          <t>346.00 Miscellaneous Power Plant Equipment</t>
        </is>
      </c>
      <c r="L5340" s="96" t="n">
        <v>813044</v>
      </c>
      <c r="M5340" s="96" t="n">
        <v>14399</v>
      </c>
      <c r="O5340" s="92" t="n">
        <v>0.0177</v>
      </c>
      <c r="P5340" s="92" t="inlineStr">
        <is>
          <t>200-SC</t>
        </is>
      </c>
      <c r="Q5340" s="92" t="n">
        <v>27.02</v>
      </c>
      <c r="R5340" s="92" t="n">
        <v>-5</v>
      </c>
      <c r="S5340" s="97">
        <f>TRUE()</f>
        <v/>
      </c>
      <c r="V5340" s="92" t="n">
        <v>26.55</v>
      </c>
      <c r="W5340" s="98" t="n"/>
      <c r="X5340" s="99" t="n">
        <v>31628</v>
      </c>
      <c r="Y5340" s="92" t="n">
        <v>0.0389</v>
      </c>
      <c r="Z5340" s="97" t="b">
        <v>1</v>
      </c>
      <c r="AA5340" s="92" t="inlineStr">
        <is>
          <t>PUC</t>
        </is>
      </c>
      <c r="AMD5340" s="85" t="n"/>
      <c r="AME5340" s="85" t="n"/>
      <c r="AMF5340" s="85" t="n"/>
      <c r="AMG5340" s="85" t="n"/>
      <c r="AMH5340" s="85" t="n"/>
      <c r="AMI5340" s="85" t="n"/>
      <c r="AMJ5340" s="85" t="n"/>
    </row>
    <row r="5341" ht="24.6" customFormat="1" customHeight="1" s="92">
      <c r="A5341" s="92" t="n">
        <v>145</v>
      </c>
      <c r="B5341" s="92" t="n">
        <v>272</v>
      </c>
      <c r="C5341" s="100" t="inlineStr">
        <is>
          <t>Public Service Company of Colorado</t>
        </is>
      </c>
      <c r="D5341" s="92" t="inlineStr">
        <is>
          <t>CO</t>
        </is>
      </c>
      <c r="F5341" s="92" t="n">
        <v>664</v>
      </c>
      <c r="G5341" s="92" t="inlineStr">
        <is>
          <t>Zuni Common</t>
        </is>
      </c>
      <c r="H5341" s="94" t="n">
        <v>310.3</v>
      </c>
      <c r="I5341" s="95" t="n">
        <v>43101</v>
      </c>
      <c r="K5341" s="92" t="inlineStr">
        <is>
          <t>310.3 Water Rights</t>
        </is>
      </c>
      <c r="L5341" s="96" t="n">
        <v>565476</v>
      </c>
      <c r="M5341" s="96" t="n"/>
      <c r="W5341" s="98" t="n"/>
      <c r="X5341" s="99" t="inlineStr">
        <is>
          <t>-</t>
        </is>
      </c>
      <c r="Y5341" s="92" t="n">
        <v>0</v>
      </c>
      <c r="Z5341" s="97" t="b">
        <v>0</v>
      </c>
      <c r="AA5341" s="92" t="inlineStr">
        <is>
          <t>PUC</t>
        </is>
      </c>
      <c r="AMD5341" s="85" t="n"/>
      <c r="AME5341" s="85" t="n"/>
      <c r="AMF5341" s="85" t="n"/>
      <c r="AMG5341" s="85" t="n"/>
      <c r="AMH5341" s="85" t="n"/>
      <c r="AMI5341" s="85" t="n"/>
      <c r="AMJ5341" s="85" t="n"/>
    </row>
    <row r="5342" ht="24.6" customFormat="1" customHeight="1" s="92">
      <c r="A5342" s="132" t="n">
        <v>166</v>
      </c>
      <c r="B5342" s="132" t="n">
        <v>302</v>
      </c>
      <c r="C5342" s="133" t="inlineStr">
        <is>
          <t>Southwestern Public Service Company</t>
        </is>
      </c>
      <c r="D5342" s="132" t="inlineStr">
        <is>
          <t>TX</t>
        </is>
      </c>
      <c r="E5342" s="132" t="n"/>
      <c r="F5342" s="132" t="n"/>
      <c r="G5342" s="132" t="n"/>
      <c r="H5342" s="134" t="n">
        <v>0</v>
      </c>
      <c r="I5342" s="135" t="n">
        <v>41455</v>
      </c>
      <c r="J5342" s="135" t="n"/>
      <c r="K5342" s="132" t="inlineStr">
        <is>
          <t>Distribution Texas Only</t>
        </is>
      </c>
      <c r="L5342" s="136" t="n"/>
      <c r="M5342" s="136" t="n"/>
      <c r="N5342" s="132" t="n"/>
      <c r="O5342" s="132" t="n"/>
      <c r="P5342" s="132" t="n"/>
      <c r="Q5342" s="132" t="n"/>
      <c r="R5342" s="132" t="n"/>
      <c r="S5342" s="137">
        <f>FALSE()</f>
        <v/>
      </c>
      <c r="T5342" s="132" t="n"/>
      <c r="U5342" s="132" t="n"/>
      <c r="V5342" s="132" t="n"/>
      <c r="W5342" s="138" t="n"/>
      <c r="X5342" s="139" t="n"/>
      <c r="Y5342" s="132" t="n"/>
      <c r="Z5342" s="137" t="b">
        <v>0</v>
      </c>
      <c r="AA5342" s="132" t="inlineStr">
        <is>
          <t>PUC</t>
        </is>
      </c>
      <c r="AMD5342" s="85" t="n"/>
      <c r="AME5342" s="85" t="n"/>
      <c r="AMF5342" s="85" t="n"/>
      <c r="AMG5342" s="85" t="n"/>
      <c r="AMH5342" s="85" t="n"/>
      <c r="AMI5342" s="85" t="n"/>
      <c r="AMJ5342" s="85" t="n"/>
    </row>
    <row r="5343" ht="24.6" customFormat="1" customHeight="1" s="92">
      <c r="A5343" s="92" t="n">
        <v>164</v>
      </c>
      <c r="B5343" s="92" t="n">
        <v>301</v>
      </c>
      <c r="C5343" s="100" t="inlineStr">
        <is>
          <t>Southwestern Electric Power Company</t>
        </is>
      </c>
      <c r="D5343" s="92" t="inlineStr">
        <is>
          <t>TX</t>
        </is>
      </c>
      <c r="H5343" s="94" t="n">
        <v>350.1</v>
      </c>
      <c r="I5343" s="95" t="n">
        <v>42369</v>
      </c>
      <c r="J5343" s="95" t="n"/>
      <c r="K5343" s="92" t="inlineStr">
        <is>
          <t>350 1 Land Rights</t>
        </is>
      </c>
      <c r="L5343" s="92" t="n">
        <v>73500458</v>
      </c>
      <c r="M5343" s="92" t="n">
        <v>22793674</v>
      </c>
      <c r="N5343" s="92" t="n">
        <v>50706784</v>
      </c>
      <c r="P5343" s="92" t="inlineStr">
        <is>
          <t>R5.0</t>
        </is>
      </c>
      <c r="Q5343" s="92" t="n">
        <v>70</v>
      </c>
      <c r="R5343" s="92" t="n">
        <v>1</v>
      </c>
      <c r="S5343" s="97">
        <f>TRUE()</f>
        <v/>
      </c>
      <c r="V5343" s="92" t="n">
        <v>53.45</v>
      </c>
      <c r="W5343" s="98" t="n"/>
      <c r="X5343" s="99" t="n">
        <v>948677</v>
      </c>
      <c r="Y5343" s="103" t="n">
        <v>0.0129</v>
      </c>
      <c r="Z5343" s="97" t="b">
        <v>0</v>
      </c>
      <c r="AA5343" s="92" t="inlineStr">
        <is>
          <t>PUC</t>
        </is>
      </c>
      <c r="AMD5343" s="85" t="n"/>
      <c r="AME5343" s="85" t="n"/>
      <c r="AMF5343" s="85" t="n"/>
      <c r="AMG5343" s="85" t="n"/>
      <c r="AMH5343" s="85" t="n"/>
      <c r="AMI5343" s="85" t="n"/>
      <c r="AMJ5343" s="85" t="n"/>
    </row>
    <row r="5344" ht="24.6" customFormat="1" customHeight="1" s="92">
      <c r="A5344" s="92" t="n">
        <v>164</v>
      </c>
      <c r="B5344" s="92" t="n">
        <v>301</v>
      </c>
      <c r="C5344" s="100" t="inlineStr">
        <is>
          <t>Southwestern Electric Power Company</t>
        </is>
      </c>
      <c r="D5344" s="92" t="inlineStr">
        <is>
          <t>TX</t>
        </is>
      </c>
      <c r="H5344" s="94" t="n">
        <v>352</v>
      </c>
      <c r="I5344" s="95" t="n">
        <v>42369</v>
      </c>
      <c r="J5344" s="95" t="n"/>
      <c r="K5344" s="92" t="inlineStr">
        <is>
          <t>352 0 Structures &amp; Improvements</t>
        </is>
      </c>
      <c r="L5344" s="92" t="n">
        <v>10391543</v>
      </c>
      <c r="M5344" s="92" t="n">
        <v>5239462</v>
      </c>
      <c r="N5344" s="92" t="n">
        <v>5671658</v>
      </c>
      <c r="P5344" s="92" t="inlineStr">
        <is>
          <t>S5.0</t>
        </is>
      </c>
      <c r="Q5344" s="92" t="n">
        <v>65</v>
      </c>
      <c r="R5344" s="92" t="n">
        <v>1.05</v>
      </c>
      <c r="S5344" s="97">
        <f>TRUE()</f>
        <v/>
      </c>
      <c r="V5344" s="92" t="n">
        <v>41.2</v>
      </c>
      <c r="W5344" s="98" t="n"/>
      <c r="X5344" s="99" t="n">
        <v>137662</v>
      </c>
      <c r="Y5344" s="103" t="n">
        <v>0.0132</v>
      </c>
      <c r="Z5344" s="97" t="b">
        <v>0</v>
      </c>
      <c r="AA5344" s="92" t="inlineStr">
        <is>
          <t>PUC</t>
        </is>
      </c>
      <c r="AMD5344" s="85" t="n"/>
      <c r="AME5344" s="85" t="n"/>
      <c r="AMF5344" s="85" t="n"/>
      <c r="AMG5344" s="85" t="n"/>
      <c r="AMH5344" s="85" t="n"/>
      <c r="AMI5344" s="85" t="n"/>
      <c r="AMJ5344" s="85" t="n"/>
    </row>
    <row r="5345" ht="24.6" customFormat="1" customHeight="1" s="92">
      <c r="A5345" s="92" t="n">
        <v>7</v>
      </c>
      <c r="B5345" s="92" t="n">
        <v>31</v>
      </c>
      <c r="C5345" s="79" t="inlineStr">
        <is>
          <t>Arizona Public Service Company</t>
        </is>
      </c>
      <c r="D5345" s="92" t="inlineStr">
        <is>
          <t>AZ</t>
        </is>
      </c>
      <c r="H5345" s="92" t="n">
        <v>352.02</v>
      </c>
      <c r="I5345" s="95" t="n">
        <v>42369</v>
      </c>
      <c r="J5345" s="95" t="n"/>
      <c r="K5345" s="92" t="inlineStr">
        <is>
          <t>352.02 Structures and Improvements</t>
        </is>
      </c>
      <c r="L5345" s="96" t="n">
        <v>151995</v>
      </c>
      <c r="M5345" s="96" t="n">
        <v>105554</v>
      </c>
      <c r="O5345" s="92" t="n">
        <v>0.6945</v>
      </c>
      <c r="P5345" s="92" t="inlineStr">
        <is>
          <t>R4</t>
        </is>
      </c>
      <c r="Q5345" s="92" t="n">
        <v>51.64</v>
      </c>
      <c r="S5345" s="97">
        <f>TRUE()</f>
        <v/>
      </c>
      <c r="V5345" s="92" t="n">
        <v>12.17</v>
      </c>
      <c r="W5345" s="98" t="n"/>
      <c r="X5345" s="99" t="n">
        <v>3815</v>
      </c>
      <c r="Y5345" s="92" t="n">
        <v>0.0251</v>
      </c>
      <c r="Z5345" s="97" t="b">
        <v>1</v>
      </c>
      <c r="AA5345" s="92" t="inlineStr">
        <is>
          <t>PUC</t>
        </is>
      </c>
      <c r="AMD5345" s="85" t="n"/>
      <c r="AME5345" s="85" t="n"/>
      <c r="AMF5345" s="85" t="n"/>
      <c r="AMG5345" s="85" t="n"/>
      <c r="AMH5345" s="85" t="n"/>
      <c r="AMI5345" s="85" t="n"/>
      <c r="AMJ5345" s="85" t="n"/>
    </row>
    <row r="5346" ht="24.6" customFormat="1" customHeight="1" s="92">
      <c r="A5346" s="92" t="n">
        <v>7</v>
      </c>
      <c r="B5346" s="92" t="n">
        <v>31</v>
      </c>
      <c r="C5346" s="79" t="inlineStr">
        <is>
          <t>Arizona Public Service Company</t>
        </is>
      </c>
      <c r="D5346" s="92" t="inlineStr">
        <is>
          <t>AZ</t>
        </is>
      </c>
      <c r="H5346" s="92" t="n">
        <v>353</v>
      </c>
      <c r="I5346" s="95" t="n">
        <v>42369</v>
      </c>
      <c r="J5346" s="95" t="n"/>
      <c r="K5346" s="92" t="inlineStr">
        <is>
          <t>353.00 Station Equipment</t>
        </is>
      </c>
      <c r="L5346" s="96" t="n">
        <v>122007490</v>
      </c>
      <c r="M5346" s="96" t="n">
        <v>27632965</v>
      </c>
      <c r="O5346" s="92" t="n">
        <v>0.2265</v>
      </c>
      <c r="P5346" s="92" t="inlineStr">
        <is>
          <t>R1.5</t>
        </is>
      </c>
      <c r="Q5346" s="92" t="n">
        <v>53.86</v>
      </c>
      <c r="R5346" s="92" t="n">
        <v>-5</v>
      </c>
      <c r="S5346" s="97">
        <f>TRUE()</f>
        <v/>
      </c>
      <c r="V5346" s="92" t="n">
        <v>41.27</v>
      </c>
      <c r="W5346" s="98" t="n"/>
      <c r="X5346" s="99" t="n">
        <v>2440150</v>
      </c>
      <c r="Y5346" s="92" t="n">
        <v>0.02</v>
      </c>
      <c r="Z5346" s="97" t="b">
        <v>1</v>
      </c>
      <c r="AA5346" s="92" t="inlineStr">
        <is>
          <t>PUC</t>
        </is>
      </c>
      <c r="AMD5346" s="85" t="n"/>
      <c r="AME5346" s="85" t="n"/>
      <c r="AMF5346" s="85" t="n"/>
      <c r="AMG5346" s="85" t="n"/>
      <c r="AMH5346" s="85" t="n"/>
      <c r="AMI5346" s="85" t="n"/>
      <c r="AMJ5346" s="85" t="n"/>
    </row>
    <row r="5347" ht="24.6" customFormat="1" customHeight="1" s="92">
      <c r="A5347" s="92" t="n">
        <v>164</v>
      </c>
      <c r="B5347" s="92" t="n">
        <v>301</v>
      </c>
      <c r="C5347" s="100" t="inlineStr">
        <is>
          <t>Southwestern Electric Power Company</t>
        </is>
      </c>
      <c r="D5347" s="92" t="inlineStr">
        <is>
          <t>TX</t>
        </is>
      </c>
      <c r="H5347" s="94" t="n">
        <v>353</v>
      </c>
      <c r="I5347" s="95" t="n">
        <v>42369</v>
      </c>
      <c r="J5347" s="95" t="n"/>
      <c r="K5347" s="92" t="inlineStr">
        <is>
          <t>353 0 Station Equipment</t>
        </is>
      </c>
      <c r="L5347" s="92" t="n">
        <v>494160345</v>
      </c>
      <c r="M5347" s="92" t="n">
        <v>159140835</v>
      </c>
      <c r="N5347" s="92" t="n">
        <v>384435545</v>
      </c>
      <c r="P5347" s="92" t="inlineStr">
        <is>
          <t>R2.5</t>
        </is>
      </c>
      <c r="Q5347" s="92" t="n">
        <v>60</v>
      </c>
      <c r="R5347" s="92" t="n">
        <v>1.1</v>
      </c>
      <c r="S5347" s="97">
        <f>TRUE()</f>
        <v/>
      </c>
      <c r="V5347" s="92" t="n">
        <v>46.61</v>
      </c>
      <c r="W5347" s="98" t="n"/>
      <c r="X5347" s="99" t="n">
        <v>8247920</v>
      </c>
      <c r="Y5347" s="103" t="n">
        <v>0.0167</v>
      </c>
      <c r="Z5347" s="97" t="b">
        <v>0</v>
      </c>
      <c r="AA5347" s="92" t="inlineStr">
        <is>
          <t>PUC</t>
        </is>
      </c>
      <c r="AMD5347" s="85" t="n"/>
      <c r="AME5347" s="85" t="n"/>
      <c r="AMF5347" s="85" t="n"/>
      <c r="AMG5347" s="85" t="n"/>
      <c r="AMH5347" s="85" t="n"/>
      <c r="AMI5347" s="85" t="n"/>
      <c r="AMJ5347" s="85" t="n"/>
    </row>
    <row r="5348" ht="24.6" customFormat="1" customHeight="1" s="92">
      <c r="A5348" s="92" t="n">
        <v>44</v>
      </c>
      <c r="B5348" s="92" t="n">
        <v>89</v>
      </c>
      <c r="C5348" s="93" t="inlineStr">
        <is>
          <t>DTE Electric Company</t>
        </is>
      </c>
      <c r="D5348" s="93" t="inlineStr">
        <is>
          <t>MI</t>
        </is>
      </c>
      <c r="H5348" s="94" t="n">
        <v>353.01</v>
      </c>
      <c r="I5348" s="95" t="n">
        <v>42369</v>
      </c>
      <c r="J5348" s="95" t="n"/>
      <c r="L5348" s="92" t="n">
        <v>83517490</v>
      </c>
      <c r="M5348" s="106" t="n">
        <v>19911204</v>
      </c>
      <c r="P5348" s="100" t="inlineStr">
        <is>
          <t>SO</t>
        </is>
      </c>
      <c r="Q5348" s="102" t="n">
        <v>45</v>
      </c>
      <c r="R5348" s="105" t="n">
        <v>0.0039</v>
      </c>
      <c r="S5348" s="97">
        <f>FALSE()</f>
        <v/>
      </c>
      <c r="V5348" s="102" t="n">
        <v>36.3</v>
      </c>
      <c r="W5348" s="98" t="n"/>
      <c r="X5348" s="99" t="n"/>
      <c r="Y5348" s="105" t="n">
        <v>0.0212</v>
      </c>
      <c r="Z5348" s="97" t="b">
        <v>0</v>
      </c>
      <c r="AA5348" s="92" t="inlineStr">
        <is>
          <t>PUC</t>
        </is>
      </c>
      <c r="AMD5348" s="85" t="n"/>
      <c r="AME5348" s="85" t="n"/>
      <c r="AMF5348" s="85" t="n"/>
      <c r="AMG5348" s="85" t="n"/>
      <c r="AMH5348" s="85" t="n"/>
      <c r="AMI5348" s="85" t="n"/>
      <c r="AMJ5348" s="85" t="n"/>
    </row>
    <row r="5349" ht="24.6" customFormat="1" customHeight="1" s="92">
      <c r="A5349" s="92" t="n">
        <v>7</v>
      </c>
      <c r="B5349" s="92" t="n">
        <v>31</v>
      </c>
      <c r="C5349" s="79" t="inlineStr">
        <is>
          <t>Arizona Public Service Company</t>
        </is>
      </c>
      <c r="D5349" s="92" t="inlineStr">
        <is>
          <t>AZ</t>
        </is>
      </c>
      <c r="H5349" s="92" t="n">
        <v>354</v>
      </c>
      <c r="I5349" s="95" t="n">
        <v>42369</v>
      </c>
      <c r="J5349" s="95" t="n"/>
      <c r="K5349" s="92" t="inlineStr">
        <is>
          <t xml:space="preserve">354.00    Towers and Fixtures </t>
        </is>
      </c>
      <c r="L5349" s="96" t="n">
        <v>1329316</v>
      </c>
      <c r="M5349" s="96" t="n">
        <v>551468</v>
      </c>
      <c r="O5349" s="92" t="n">
        <v>0.4149</v>
      </c>
      <c r="P5349" s="92" t="inlineStr">
        <is>
          <t>R3</t>
        </is>
      </c>
      <c r="Q5349" s="92" t="n">
        <v>60.47</v>
      </c>
      <c r="S5349" s="97">
        <f>TRUE()</f>
        <v/>
      </c>
      <c r="V5349" s="92" t="n">
        <v>32.86</v>
      </c>
      <c r="W5349" s="98" t="n"/>
      <c r="X5349" s="99" t="n">
        <v>23662</v>
      </c>
      <c r="Y5349" s="92" t="n">
        <v>0.0178</v>
      </c>
      <c r="Z5349" s="97" t="b">
        <v>1</v>
      </c>
      <c r="AA5349" s="92" t="inlineStr">
        <is>
          <t>PUC</t>
        </is>
      </c>
      <c r="AMD5349" s="85" t="n"/>
      <c r="AME5349" s="85" t="n"/>
      <c r="AMF5349" s="85" t="n"/>
      <c r="AMG5349" s="85" t="n"/>
      <c r="AMH5349" s="85" t="n"/>
      <c r="AMI5349" s="85" t="n"/>
      <c r="AMJ5349" s="85" t="n"/>
    </row>
    <row r="5350" ht="24.6" customFormat="1" customHeight="1" s="92">
      <c r="A5350" s="92" t="n">
        <v>164</v>
      </c>
      <c r="B5350" s="92" t="n">
        <v>301</v>
      </c>
      <c r="C5350" s="100" t="inlineStr">
        <is>
          <t>Southwestern Electric Power Company</t>
        </is>
      </c>
      <c r="D5350" s="92" t="inlineStr">
        <is>
          <t>TX</t>
        </is>
      </c>
      <c r="H5350" s="94" t="n">
        <v>354</v>
      </c>
      <c r="I5350" s="95" t="n">
        <v>42369</v>
      </c>
      <c r="J5350" s="95" t="n"/>
      <c r="K5350" s="92" t="inlineStr">
        <is>
          <t>354 0 Towers &amp; Fixtures</t>
        </is>
      </c>
      <c r="L5350" s="92" t="n">
        <v>39600506</v>
      </c>
      <c r="M5350" s="92" t="n">
        <v>27027977</v>
      </c>
      <c r="N5350" s="92" t="n">
        <v>18116600</v>
      </c>
      <c r="P5350" s="92" t="inlineStr">
        <is>
          <t>L3.0</t>
        </is>
      </c>
      <c r="Q5350" s="92" t="n">
        <v>60</v>
      </c>
      <c r="R5350" s="92" t="n">
        <v>1.14</v>
      </c>
      <c r="S5350" s="97">
        <f>TRUE()</f>
        <v/>
      </c>
      <c r="V5350" s="92" t="n">
        <v>32.61</v>
      </c>
      <c r="W5350" s="98" t="n"/>
      <c r="X5350" s="99" t="n">
        <v>555554</v>
      </c>
      <c r="Y5350" s="103" t="n">
        <v>0.014</v>
      </c>
      <c r="Z5350" s="97" t="b">
        <v>0</v>
      </c>
      <c r="AA5350" s="92" t="inlineStr">
        <is>
          <t>PUC</t>
        </is>
      </c>
      <c r="AMD5350" s="85" t="n"/>
      <c r="AME5350" s="85" t="n"/>
      <c r="AMF5350" s="85" t="n"/>
      <c r="AMG5350" s="85" t="n"/>
      <c r="AMH5350" s="85" t="n"/>
      <c r="AMI5350" s="85" t="n"/>
      <c r="AMJ5350" s="85" t="n"/>
    </row>
    <row r="5351" ht="24.6" customFormat="1" customHeight="1" s="92">
      <c r="A5351" s="92" t="n">
        <v>7</v>
      </c>
      <c r="B5351" s="92" t="n">
        <v>31</v>
      </c>
      <c r="C5351" s="79" t="inlineStr">
        <is>
          <t>Arizona Public Service Company</t>
        </is>
      </c>
      <c r="D5351" s="92" t="inlineStr">
        <is>
          <t>AZ</t>
        </is>
      </c>
      <c r="H5351" s="92" t="n">
        <v>355</v>
      </c>
      <c r="I5351" s="95" t="n">
        <v>42369</v>
      </c>
      <c r="J5351" s="95" t="n"/>
      <c r="K5351" s="92" t="inlineStr">
        <is>
          <t>355.00    Poles and Fixtures</t>
        </is>
      </c>
      <c r="L5351" s="96" t="n">
        <v>1370085</v>
      </c>
      <c r="M5351" s="96" t="n">
        <v>302430</v>
      </c>
      <c r="O5351" s="92" t="n">
        <v>0.2207</v>
      </c>
      <c r="P5351" s="92" t="inlineStr">
        <is>
          <t>R1.5</t>
        </is>
      </c>
      <c r="Q5351" s="92" t="n">
        <v>55.37</v>
      </c>
      <c r="R5351" s="92" t="n">
        <v>-20</v>
      </c>
      <c r="S5351" s="97">
        <f>TRUE()</f>
        <v/>
      </c>
      <c r="V5351" s="92" t="n">
        <v>44.16</v>
      </c>
      <c r="W5351" s="98" t="n"/>
      <c r="X5351" s="99" t="n">
        <v>30416</v>
      </c>
      <c r="Y5351" s="92" t="n">
        <v>0.0222</v>
      </c>
      <c r="Z5351" s="97" t="b">
        <v>1</v>
      </c>
      <c r="AA5351" s="92" t="inlineStr">
        <is>
          <t>PUC</t>
        </is>
      </c>
      <c r="AMD5351" s="85" t="n"/>
      <c r="AME5351" s="85" t="n"/>
      <c r="AMF5351" s="85" t="n"/>
      <c r="AMG5351" s="85" t="n"/>
      <c r="AMH5351" s="85" t="n"/>
      <c r="AMI5351" s="85" t="n"/>
      <c r="AMJ5351" s="85" t="n"/>
    </row>
    <row r="5352" ht="24.6" customFormat="1" customHeight="1" s="92">
      <c r="A5352" s="92" t="n">
        <v>164</v>
      </c>
      <c r="B5352" s="92" t="n">
        <v>301</v>
      </c>
      <c r="C5352" s="100" t="inlineStr">
        <is>
          <t>Southwestern Electric Power Company</t>
        </is>
      </c>
      <c r="D5352" s="92" t="inlineStr">
        <is>
          <t>TX</t>
        </is>
      </c>
      <c r="H5352" s="94" t="n">
        <v>355</v>
      </c>
      <c r="I5352" s="95" t="n">
        <v>42369</v>
      </c>
      <c r="J5352" s="95" t="n"/>
      <c r="K5352" s="92" t="inlineStr">
        <is>
          <t>355 0 Poles &amp; Fixtures</t>
        </is>
      </c>
      <c r="L5352" s="92" t="n">
        <v>457035116</v>
      </c>
      <c r="M5352" s="92" t="n">
        <v>159335922</v>
      </c>
      <c r="N5352" s="92" t="n">
        <v>594772019</v>
      </c>
      <c r="P5352" s="92" t="inlineStr">
        <is>
          <t>S0.5</t>
        </is>
      </c>
      <c r="Q5352" s="92" t="n">
        <v>50</v>
      </c>
      <c r="R5352" s="92" t="n">
        <v>1.65</v>
      </c>
      <c r="S5352" s="97">
        <f>TRUE()</f>
        <v/>
      </c>
      <c r="V5352" s="92" t="n">
        <v>41.94</v>
      </c>
      <c r="W5352" s="98" t="n"/>
      <c r="X5352" s="99" t="n">
        <v>14181498</v>
      </c>
      <c r="Y5352" s="103" t="n">
        <v>0.031</v>
      </c>
      <c r="Z5352" s="97" t="b">
        <v>0</v>
      </c>
      <c r="AA5352" s="92" t="inlineStr">
        <is>
          <t>PUC</t>
        </is>
      </c>
      <c r="AMD5352" s="85" t="n"/>
      <c r="AME5352" s="85" t="n"/>
      <c r="AMF5352" s="85" t="n"/>
      <c r="AMG5352" s="85" t="n"/>
      <c r="AMH5352" s="85" t="n"/>
      <c r="AMI5352" s="85" t="n"/>
      <c r="AMJ5352" s="85" t="n"/>
    </row>
    <row r="5353" ht="24.6" customFormat="1" customHeight="1" s="92">
      <c r="A5353" s="92" t="n">
        <v>7</v>
      </c>
      <c r="B5353" s="92" t="n">
        <v>31</v>
      </c>
      <c r="C5353" s="79" t="inlineStr">
        <is>
          <t>Arizona Public Service Company</t>
        </is>
      </c>
      <c r="D5353" s="92" t="inlineStr">
        <is>
          <t>AZ</t>
        </is>
      </c>
      <c r="H5353" s="92" t="n">
        <v>356</v>
      </c>
      <c r="I5353" s="95" t="n">
        <v>42369</v>
      </c>
      <c r="J5353" s="95" t="n"/>
      <c r="K5353" s="92" t="inlineStr">
        <is>
          <t>356.00 Overhead Conductors and Devices</t>
        </is>
      </c>
      <c r="L5353" s="96" t="n">
        <v>1947677</v>
      </c>
      <c r="M5353" s="96" t="n">
        <v>613631</v>
      </c>
      <c r="O5353" s="92" t="n">
        <v>0.3151</v>
      </c>
      <c r="P5353" s="92" t="inlineStr">
        <is>
          <t>R3</t>
        </is>
      </c>
      <c r="Q5353" s="92" t="n">
        <v>59.5</v>
      </c>
      <c r="R5353" s="92" t="n">
        <v>-20</v>
      </c>
      <c r="S5353" s="97">
        <f>TRUE()</f>
        <v/>
      </c>
      <c r="V5353" s="92" t="n">
        <v>42.77</v>
      </c>
      <c r="W5353" s="98" t="n"/>
      <c r="X5353" s="99" t="n">
        <v>40317</v>
      </c>
      <c r="Y5353" s="92" t="n">
        <v>0.0207</v>
      </c>
      <c r="Z5353" s="97" t="b">
        <v>1</v>
      </c>
      <c r="AA5353" s="92" t="inlineStr">
        <is>
          <t>PUC</t>
        </is>
      </c>
      <c r="AMD5353" s="85" t="n"/>
      <c r="AME5353" s="85" t="n"/>
      <c r="AMF5353" s="85" t="n"/>
      <c r="AMG5353" s="85" t="n"/>
      <c r="AMH5353" s="85" t="n"/>
      <c r="AMI5353" s="85" t="n"/>
      <c r="AMJ5353" s="85" t="n"/>
    </row>
    <row r="5354" ht="24.6" customFormat="1" customHeight="1" s="92">
      <c r="A5354" s="92" t="n">
        <v>164</v>
      </c>
      <c r="B5354" s="92" t="n">
        <v>301</v>
      </c>
      <c r="C5354" s="100" t="inlineStr">
        <is>
          <t>Southwestern Electric Power Company</t>
        </is>
      </c>
      <c r="D5354" s="92" t="inlineStr">
        <is>
          <t>TX</t>
        </is>
      </c>
      <c r="H5354" s="94" t="n">
        <v>356</v>
      </c>
      <c r="I5354" s="95" t="n">
        <v>42369</v>
      </c>
      <c r="J5354" s="95" t="n"/>
      <c r="K5354" s="92" t="inlineStr">
        <is>
          <t>356 0 -OH Conductor &amp; Devices</t>
        </is>
      </c>
      <c r="L5354" s="92" t="n">
        <v>309924222</v>
      </c>
      <c r="M5354" s="92" t="n">
        <v>132043563</v>
      </c>
      <c r="N5354" s="92" t="n">
        <v>308048832</v>
      </c>
      <c r="P5354" s="92" t="inlineStr">
        <is>
          <t>R3.0</t>
        </is>
      </c>
      <c r="Q5354" s="92" t="n">
        <v>65</v>
      </c>
      <c r="R5354" s="92" t="n">
        <v>1.42</v>
      </c>
      <c r="S5354" s="97">
        <f>TRUE()</f>
        <v/>
      </c>
      <c r="V5354" s="92" t="n">
        <v>50.13</v>
      </c>
      <c r="W5354" s="98" t="n"/>
      <c r="X5354" s="99" t="n">
        <v>6145000</v>
      </c>
      <c r="Y5354" s="103" t="n">
        <v>0.0198</v>
      </c>
      <c r="Z5354" s="97" t="b">
        <v>0</v>
      </c>
      <c r="AA5354" s="92" t="inlineStr">
        <is>
          <t>PUC</t>
        </is>
      </c>
      <c r="AMD5354" s="85" t="n"/>
      <c r="AME5354" s="85" t="n"/>
      <c r="AMF5354" s="85" t="n"/>
      <c r="AMG5354" s="85" t="n"/>
      <c r="AMH5354" s="85" t="n"/>
      <c r="AMI5354" s="85" t="n"/>
      <c r="AMJ5354" s="85" t="n"/>
    </row>
    <row r="5355" ht="24.6" customFormat="1" customHeight="1" s="92">
      <c r="A5355" s="92" t="n">
        <v>164</v>
      </c>
      <c r="B5355" s="92" t="n">
        <v>301</v>
      </c>
      <c r="C5355" s="100" t="inlineStr">
        <is>
          <t>Southwestern Electric Power Company</t>
        </is>
      </c>
      <c r="D5355" s="92" t="inlineStr">
        <is>
          <t>TX</t>
        </is>
      </c>
      <c r="H5355" s="94" t="n">
        <v>357</v>
      </c>
      <c r="I5355" s="95" t="n">
        <v>42369</v>
      </c>
      <c r="J5355" s="95" t="n"/>
      <c r="K5355" s="92" t="inlineStr">
        <is>
          <t>357 0 Underground Conduit</t>
        </is>
      </c>
      <c r="L5355" s="92" t="n">
        <v>3700</v>
      </c>
      <c r="M5355" s="92" t="n">
        <v>1260</v>
      </c>
      <c r="N5355" s="92" t="n">
        <v>2440</v>
      </c>
      <c r="P5355" s="92" t="inlineStr">
        <is>
          <t>R1.5</t>
        </is>
      </c>
      <c r="Q5355" s="92" t="n">
        <v>50</v>
      </c>
      <c r="R5355" s="92" t="n">
        <v>1</v>
      </c>
      <c r="S5355" s="97">
        <f>TRUE()</f>
        <v/>
      </c>
      <c r="V5355" s="92" t="n">
        <v>37.02</v>
      </c>
      <c r="W5355" s="98" t="n"/>
      <c r="X5355" s="99" t="n">
        <v>66</v>
      </c>
      <c r="Y5355" s="103" t="n">
        <v>0.0178</v>
      </c>
      <c r="Z5355" s="97" t="b">
        <v>0</v>
      </c>
      <c r="AA5355" s="92" t="inlineStr">
        <is>
          <t>PUC</t>
        </is>
      </c>
      <c r="AMD5355" s="85" t="n"/>
      <c r="AME5355" s="85" t="n"/>
      <c r="AMF5355" s="85" t="n"/>
      <c r="AMG5355" s="85" t="n"/>
      <c r="AMH5355" s="85" t="n"/>
      <c r="AMI5355" s="85" t="n"/>
      <c r="AMJ5355" s="85" t="n"/>
    </row>
    <row r="5356" ht="24.6" customFormat="1" customHeight="1" s="92">
      <c r="A5356" s="92" t="n">
        <v>164</v>
      </c>
      <c r="B5356" s="92" t="n">
        <v>301</v>
      </c>
      <c r="C5356" s="100" t="inlineStr">
        <is>
          <t>Southwestern Electric Power Company</t>
        </is>
      </c>
      <c r="D5356" s="92" t="inlineStr">
        <is>
          <t>TX</t>
        </is>
      </c>
      <c r="H5356" s="94" t="n">
        <v>358</v>
      </c>
      <c r="I5356" s="95" t="n">
        <v>42369</v>
      </c>
      <c r="J5356" s="95" t="n"/>
      <c r="K5356" s="92" t="inlineStr">
        <is>
          <t>358 0 Underground Conductor &amp; Devices</t>
        </is>
      </c>
      <c r="L5356" s="92" t="n">
        <v>295</v>
      </c>
      <c r="M5356" s="92" t="n">
        <v>118</v>
      </c>
      <c r="N5356" s="92" t="n">
        <v>177</v>
      </c>
      <c r="P5356" s="92" t="inlineStr">
        <is>
          <t>R1.5</t>
        </is>
      </c>
      <c r="Q5356" s="92" t="n">
        <v>50</v>
      </c>
      <c r="R5356" s="92" t="n">
        <v>1</v>
      </c>
      <c r="S5356" s="97">
        <f>TRUE()</f>
        <v/>
      </c>
      <c r="V5356" s="92" t="n">
        <v>34.8</v>
      </c>
      <c r="W5356" s="98" t="n"/>
      <c r="X5356" s="99" t="n">
        <v>5</v>
      </c>
      <c r="Y5356" s="103" t="n">
        <v>0.0169</v>
      </c>
      <c r="Z5356" s="97" t="b">
        <v>0</v>
      </c>
      <c r="AA5356" s="92" t="inlineStr">
        <is>
          <t>PUC</t>
        </is>
      </c>
      <c r="AMD5356" s="85" t="n"/>
      <c r="AME5356" s="85" t="n"/>
      <c r="AMF5356" s="85" t="n"/>
      <c r="AMG5356" s="85" t="n"/>
      <c r="AMH5356" s="85" t="n"/>
      <c r="AMI5356" s="85" t="n"/>
      <c r="AMJ5356" s="85" t="n"/>
    </row>
    <row r="5357" ht="24.6" customFormat="1" customHeight="1" s="92">
      <c r="A5357" s="92" t="n">
        <v>164</v>
      </c>
      <c r="B5357" s="92" t="n">
        <v>301</v>
      </c>
      <c r="C5357" s="100" t="inlineStr">
        <is>
          <t>Southwestern Electric Power Company</t>
        </is>
      </c>
      <c r="D5357" s="92" t="inlineStr">
        <is>
          <t>TX</t>
        </is>
      </c>
      <c r="H5357" s="94" t="n">
        <v>359</v>
      </c>
      <c r="I5357" s="95" t="n">
        <v>42369</v>
      </c>
      <c r="J5357" s="95" t="n"/>
      <c r="K5357" s="92" t="inlineStr">
        <is>
          <t>359 0 Roads and Trails</t>
        </is>
      </c>
      <c r="L5357" s="92" t="n">
        <v>131947</v>
      </c>
      <c r="M5357" s="92" t="n">
        <v>48941</v>
      </c>
      <c r="N5357" s="92" t="n">
        <v>83006</v>
      </c>
      <c r="P5357" s="92" t="inlineStr">
        <is>
          <t>R4.0</t>
        </is>
      </c>
      <c r="Q5357" s="92" t="n">
        <v>65</v>
      </c>
      <c r="R5357" s="92" t="n">
        <v>1</v>
      </c>
      <c r="S5357" s="97">
        <f>TRUE()</f>
        <v/>
      </c>
      <c r="V5357" s="92" t="n">
        <v>46.62</v>
      </c>
      <c r="W5357" s="98" t="n"/>
      <c r="X5357" s="99" t="n">
        <v>1780</v>
      </c>
      <c r="Y5357" s="103" t="n">
        <v>0.0135</v>
      </c>
      <c r="Z5357" s="97" t="b">
        <v>0</v>
      </c>
      <c r="AA5357" s="92" t="inlineStr">
        <is>
          <t>PUC</t>
        </is>
      </c>
      <c r="AMD5357" s="85" t="n"/>
      <c r="AME5357" s="85" t="n"/>
      <c r="AMF5357" s="85" t="n"/>
      <c r="AMG5357" s="85" t="n"/>
      <c r="AMH5357" s="85" t="n"/>
      <c r="AMI5357" s="85" t="n"/>
      <c r="AMJ5357" s="85" t="n"/>
    </row>
    <row r="5358" ht="24.6" customFormat="1" customHeight="1" s="92">
      <c r="A5358" s="92" t="n">
        <v>164</v>
      </c>
      <c r="B5358" s="92" t="n">
        <v>301</v>
      </c>
      <c r="C5358" s="100" t="inlineStr">
        <is>
          <t>Southwestern Electric Power Company</t>
        </is>
      </c>
      <c r="D5358" s="92" t="inlineStr">
        <is>
          <t>TX</t>
        </is>
      </c>
      <c r="H5358" s="94" t="n">
        <v>360.1</v>
      </c>
      <c r="I5358" s="95" t="n">
        <v>42369</v>
      </c>
      <c r="J5358" s="95" t="n"/>
      <c r="K5358" s="92" t="inlineStr">
        <is>
          <t>360 1 Land Rights</t>
        </is>
      </c>
      <c r="L5358" s="92" t="n">
        <v>3487460</v>
      </c>
      <c r="M5358" s="92" t="n">
        <v>2334750</v>
      </c>
      <c r="N5358" s="92" t="n">
        <v>1152710</v>
      </c>
      <c r="P5358" s="92" t="inlineStr">
        <is>
          <t>R4.0</t>
        </is>
      </c>
      <c r="Q5358" s="92" t="n">
        <v>60</v>
      </c>
      <c r="R5358" s="92" t="n">
        <v>1</v>
      </c>
      <c r="S5358" s="97">
        <f>TRUE()</f>
        <v/>
      </c>
      <c r="V5358" s="92" t="n">
        <v>33.44</v>
      </c>
      <c r="W5358" s="98" t="n"/>
      <c r="X5358" s="99" t="n">
        <v>34471</v>
      </c>
      <c r="Y5358" s="103" t="n">
        <v>0.009900000000000001</v>
      </c>
      <c r="Z5358" s="97" t="b">
        <v>0</v>
      </c>
      <c r="AA5358" s="92" t="inlineStr">
        <is>
          <t>PUC</t>
        </is>
      </c>
      <c r="AMD5358" s="85" t="n"/>
      <c r="AME5358" s="85" t="n"/>
      <c r="AMF5358" s="85" t="n"/>
      <c r="AMG5358" s="85" t="n"/>
      <c r="AMH5358" s="85" t="n"/>
      <c r="AMI5358" s="85" t="n"/>
      <c r="AMJ5358" s="85" t="n"/>
    </row>
    <row r="5359" ht="24.6" customFormat="1" customHeight="1" s="92">
      <c r="A5359" s="92" t="n">
        <v>7</v>
      </c>
      <c r="B5359" s="92" t="n">
        <v>31</v>
      </c>
      <c r="C5359" s="79" t="inlineStr">
        <is>
          <t>Arizona Public Service Company</t>
        </is>
      </c>
      <c r="D5359" s="92" t="inlineStr">
        <is>
          <t>AZ</t>
        </is>
      </c>
      <c r="H5359" s="92" t="n">
        <v>361</v>
      </c>
      <c r="I5359" s="95" t="n">
        <v>42369</v>
      </c>
      <c r="J5359" s="95" t="n"/>
      <c r="K5359" s="92" t="inlineStr">
        <is>
          <t>361.00 Structures and Improvements</t>
        </is>
      </c>
      <c r="L5359" s="96" t="n">
        <v>82271151</v>
      </c>
      <c r="M5359" s="96" t="n">
        <v>19299909</v>
      </c>
      <c r="O5359" s="92" t="n">
        <v>0.2346</v>
      </c>
      <c r="P5359" s="92" t="inlineStr">
        <is>
          <t>R3</t>
        </is>
      </c>
      <c r="Q5359" s="92" t="n">
        <v>59.9</v>
      </c>
      <c r="R5359" s="92" t="n">
        <v>-5</v>
      </c>
      <c r="S5359" s="97">
        <f>TRUE()</f>
        <v/>
      </c>
      <c r="V5359" s="92" t="n">
        <v>48.1</v>
      </c>
      <c r="W5359" s="98" t="n"/>
      <c r="X5359" s="99" t="n">
        <v>1398610</v>
      </c>
      <c r="Y5359" s="92" t="n">
        <v>0.017</v>
      </c>
      <c r="Z5359" s="97" t="b">
        <v>1</v>
      </c>
      <c r="AA5359" s="92" t="inlineStr">
        <is>
          <t>PUC</t>
        </is>
      </c>
      <c r="AMD5359" s="85" t="n"/>
      <c r="AME5359" s="85" t="n"/>
      <c r="AMF5359" s="85" t="n"/>
      <c r="AMG5359" s="85" t="n"/>
      <c r="AMH5359" s="85" t="n"/>
      <c r="AMI5359" s="85" t="n"/>
      <c r="AMJ5359" s="85" t="n"/>
    </row>
    <row r="5360" ht="24.6" customFormat="1" customHeight="1" s="92">
      <c r="A5360" s="92" t="n">
        <v>44</v>
      </c>
      <c r="B5360" s="92" t="n">
        <v>89</v>
      </c>
      <c r="C5360" s="93" t="inlineStr">
        <is>
          <t>DTE Electric Company</t>
        </is>
      </c>
      <c r="D5360" s="93" t="inlineStr">
        <is>
          <t>MI</t>
        </is>
      </c>
      <c r="H5360" s="94" t="n">
        <v>361</v>
      </c>
      <c r="I5360" s="95" t="n">
        <v>42369</v>
      </c>
      <c r="J5360" s="95" t="n"/>
      <c r="L5360" s="92" t="n">
        <v>150661015</v>
      </c>
      <c r="M5360" s="106" t="n">
        <v>35273951</v>
      </c>
      <c r="P5360" s="100" t="inlineStr">
        <is>
          <t>R2</t>
        </is>
      </c>
      <c r="Q5360" s="102" t="n">
        <v>80</v>
      </c>
      <c r="R5360" s="105" t="n">
        <v>0.0012</v>
      </c>
      <c r="S5360" s="97">
        <f>FALSE()</f>
        <v/>
      </c>
      <c r="V5360" s="102" t="n">
        <v>59.19</v>
      </c>
      <c r="W5360" s="98" t="n"/>
      <c r="X5360" s="99" t="n"/>
      <c r="Y5360" s="105" t="n">
        <v>0.0126</v>
      </c>
      <c r="Z5360" s="97" t="b">
        <v>0</v>
      </c>
      <c r="AA5360" s="92" t="inlineStr">
        <is>
          <t>PUC</t>
        </is>
      </c>
      <c r="AMD5360" s="85" t="n"/>
      <c r="AME5360" s="85" t="n"/>
      <c r="AMF5360" s="85" t="n"/>
      <c r="AMG5360" s="85" t="n"/>
      <c r="AMH5360" s="85" t="n"/>
      <c r="AMI5360" s="85" t="n"/>
      <c r="AMJ5360" s="85" t="n"/>
    </row>
    <row r="5361" ht="24.6" customFormat="1" customHeight="1" s="92">
      <c r="A5361" s="92" t="n">
        <v>164</v>
      </c>
      <c r="B5361" s="92" t="n">
        <v>301</v>
      </c>
      <c r="C5361" s="100" t="inlineStr">
        <is>
          <t>Southwestern Electric Power Company</t>
        </is>
      </c>
      <c r="D5361" s="92" t="inlineStr">
        <is>
          <t>TX</t>
        </is>
      </c>
      <c r="H5361" s="94" t="n">
        <v>361</v>
      </c>
      <c r="I5361" s="95" t="n">
        <v>42369</v>
      </c>
      <c r="J5361" s="95" t="n"/>
      <c r="K5361" s="92" t="inlineStr">
        <is>
          <t>361 0 Structures &amp; improvements</t>
        </is>
      </c>
      <c r="L5361" s="92" t="n">
        <v>5400364</v>
      </c>
      <c r="M5361" s="92" t="n">
        <v>2394545</v>
      </c>
      <c r="N5361" s="92" t="n">
        <v>3599859</v>
      </c>
      <c r="P5361" s="92" t="inlineStr">
        <is>
          <t>R3.0</t>
        </is>
      </c>
      <c r="Q5361" s="92" t="n">
        <v>65</v>
      </c>
      <c r="R5361" s="92" t="n">
        <v>1.11</v>
      </c>
      <c r="S5361" s="97">
        <f>TRUE()</f>
        <v/>
      </c>
      <c r="V5361" s="92" t="n">
        <v>47.83</v>
      </c>
      <c r="W5361" s="98" t="n"/>
      <c r="X5361" s="99" t="n">
        <v>75264</v>
      </c>
      <c r="Y5361" s="103" t="n">
        <v>0.0139</v>
      </c>
      <c r="Z5361" s="97" t="b">
        <v>0</v>
      </c>
      <c r="AA5361" s="92" t="inlineStr">
        <is>
          <t>PUC</t>
        </is>
      </c>
      <c r="AMD5361" s="85" t="n"/>
      <c r="AME5361" s="85" t="n"/>
      <c r="AMF5361" s="85" t="n"/>
      <c r="AMG5361" s="85" t="n"/>
      <c r="AMH5361" s="85" t="n"/>
      <c r="AMI5361" s="85" t="n"/>
      <c r="AMJ5361" s="85" t="n"/>
    </row>
    <row r="5362" ht="24.6" customFormat="1" customHeight="1" s="92">
      <c r="A5362" s="92" t="n">
        <v>7</v>
      </c>
      <c r="B5362" s="92" t="n">
        <v>31</v>
      </c>
      <c r="C5362" s="79" t="inlineStr">
        <is>
          <t>Arizona Public Service Company</t>
        </is>
      </c>
      <c r="D5362" s="92" t="inlineStr">
        <is>
          <t>AZ</t>
        </is>
      </c>
      <c r="H5362" s="92" t="n">
        <v>362</v>
      </c>
      <c r="I5362" s="95" t="n">
        <v>42369</v>
      </c>
      <c r="J5362" s="95" t="n"/>
      <c r="K5362" s="92" t="inlineStr">
        <is>
          <t>362.00 Station Equipment</t>
        </is>
      </c>
      <c r="L5362" s="96" t="n">
        <v>494771283</v>
      </c>
      <c r="M5362" s="96" t="n">
        <v>116023220</v>
      </c>
      <c r="O5362" s="92" t="n">
        <v>0.2345</v>
      </c>
      <c r="P5362" s="92" t="inlineStr">
        <is>
          <t>L0.5</t>
        </is>
      </c>
      <c r="Q5362" s="92" t="n">
        <v>43.08</v>
      </c>
      <c r="R5362" s="92" t="n">
        <v>-5</v>
      </c>
      <c r="S5362" s="97">
        <f>TRUE()</f>
        <v/>
      </c>
      <c r="V5362" s="92" t="n">
        <v>35.03</v>
      </c>
      <c r="W5362" s="98" t="n"/>
      <c r="X5362" s="99" t="n">
        <v>11528171</v>
      </c>
      <c r="Y5362" s="92" t="n">
        <v>0.0233</v>
      </c>
      <c r="Z5362" s="97" t="b">
        <v>1</v>
      </c>
      <c r="AA5362" s="92" t="inlineStr">
        <is>
          <t>PUC</t>
        </is>
      </c>
      <c r="AMD5362" s="85" t="n"/>
      <c r="AME5362" s="85" t="n"/>
      <c r="AMF5362" s="85" t="n"/>
      <c r="AMG5362" s="85" t="n"/>
      <c r="AMH5362" s="85" t="n"/>
      <c r="AMI5362" s="85" t="n"/>
      <c r="AMJ5362" s="85" t="n"/>
    </row>
    <row r="5363" ht="24.6" customFormat="1" customHeight="1" s="92">
      <c r="A5363" s="92" t="n">
        <v>164</v>
      </c>
      <c r="B5363" s="92" t="n">
        <v>301</v>
      </c>
      <c r="C5363" s="100" t="inlineStr">
        <is>
          <t>Southwestern Electric Power Company</t>
        </is>
      </c>
      <c r="D5363" s="92" t="inlineStr">
        <is>
          <t>TX</t>
        </is>
      </c>
      <c r="H5363" s="94" t="n">
        <v>362</v>
      </c>
      <c r="I5363" s="95" t="n">
        <v>42369</v>
      </c>
      <c r="J5363" s="95" t="n"/>
      <c r="K5363" s="92" t="inlineStr">
        <is>
          <t>362 0 Station Equipment</t>
        </is>
      </c>
      <c r="L5363" s="92" t="n">
        <v>270634011</v>
      </c>
      <c r="M5363" s="92" t="n">
        <v>74677157</v>
      </c>
      <c r="N5363" s="92" t="n">
        <v>239258296</v>
      </c>
      <c r="P5363" s="92" t="inlineStr">
        <is>
          <t>S0.5</t>
        </is>
      </c>
      <c r="Q5363" s="92" t="n">
        <v>55</v>
      </c>
      <c r="R5363" s="92" t="n">
        <v>1.16</v>
      </c>
      <c r="S5363" s="97">
        <f>TRUE()</f>
        <v/>
      </c>
      <c r="V5363" s="92" t="n">
        <v>46.35</v>
      </c>
      <c r="W5363" s="98" t="n"/>
      <c r="X5363" s="99" t="n">
        <v>5161991</v>
      </c>
      <c r="Y5363" s="103" t="n">
        <v>0.0191</v>
      </c>
      <c r="Z5363" s="97" t="b">
        <v>0</v>
      </c>
      <c r="AA5363" s="92" t="inlineStr">
        <is>
          <t>PUC</t>
        </is>
      </c>
      <c r="AMD5363" s="85" t="n"/>
      <c r="AME5363" s="85" t="n"/>
      <c r="AMF5363" s="85" t="n"/>
      <c r="AMG5363" s="85" t="n"/>
      <c r="AMH5363" s="85" t="n"/>
      <c r="AMI5363" s="85" t="n"/>
      <c r="AMJ5363" s="85" t="n"/>
    </row>
    <row r="5364" ht="24.6" customFormat="1" customHeight="1" s="92">
      <c r="A5364" s="92" t="n">
        <v>44</v>
      </c>
      <c r="B5364" s="92" t="n">
        <v>89</v>
      </c>
      <c r="C5364" s="93" t="inlineStr">
        <is>
          <t>DTE Electric Company</t>
        </is>
      </c>
      <c r="D5364" s="93" t="inlineStr">
        <is>
          <t>MI</t>
        </is>
      </c>
      <c r="H5364" s="94" t="n">
        <v>362.01</v>
      </c>
      <c r="I5364" s="95" t="n">
        <v>42369</v>
      </c>
      <c r="J5364" s="95" t="n"/>
      <c r="L5364" s="92" t="n">
        <v>1145357431</v>
      </c>
      <c r="M5364" s="106" t="n">
        <v>326377553</v>
      </c>
      <c r="P5364" s="100" t="inlineStr">
        <is>
          <t>LI</t>
        </is>
      </c>
      <c r="Q5364" s="102" t="n">
        <v>75</v>
      </c>
      <c r="R5364" s="105" t="n">
        <v>0.0069</v>
      </c>
      <c r="S5364" s="97">
        <f>FALSE()</f>
        <v/>
      </c>
      <c r="V5364" s="102" t="n">
        <v>59.97</v>
      </c>
      <c r="W5364" s="98" t="n"/>
      <c r="X5364" s="99" t="n"/>
      <c r="Y5364" s="105" t="n">
        <v>0.0134</v>
      </c>
      <c r="Z5364" s="97" t="b">
        <v>0</v>
      </c>
      <c r="AA5364" s="92" t="inlineStr">
        <is>
          <t>PUC</t>
        </is>
      </c>
      <c r="AMD5364" s="85" t="n"/>
      <c r="AME5364" s="85" t="n"/>
      <c r="AMF5364" s="85" t="n"/>
      <c r="AMG5364" s="85" t="n"/>
      <c r="AMH5364" s="85" t="n"/>
      <c r="AMI5364" s="85" t="n"/>
      <c r="AMJ5364" s="85" t="n"/>
    </row>
    <row r="5365" ht="24.6" customFormat="1" customHeight="1" s="92">
      <c r="A5365" s="92" t="n">
        <v>7</v>
      </c>
      <c r="B5365" s="92" t="n">
        <v>31</v>
      </c>
      <c r="C5365" s="79" t="inlineStr">
        <is>
          <t>Arizona Public Service Company</t>
        </is>
      </c>
      <c r="D5365" s="92" t="inlineStr">
        <is>
          <t>AZ</t>
        </is>
      </c>
      <c r="H5365" s="92" t="n">
        <v>363</v>
      </c>
      <c r="I5365" s="95" t="n">
        <v>42369</v>
      </c>
      <c r="J5365" s="95" t="n"/>
      <c r="K5365" s="92" t="inlineStr">
        <is>
          <t>363.00    Storage Battery Equipment</t>
        </is>
      </c>
      <c r="L5365" s="96" t="n">
        <v>2123630</v>
      </c>
      <c r="M5365" s="96" t="n">
        <v>843834</v>
      </c>
      <c r="O5365" s="92" t="n">
        <v>0.3974</v>
      </c>
      <c r="P5365" s="92" t="inlineStr">
        <is>
          <t>S3</t>
        </is>
      </c>
      <c r="Q5365" s="92" t="n">
        <v>10</v>
      </c>
      <c r="S5365" s="97">
        <f>TRUE()</f>
        <v/>
      </c>
      <c r="V5365" s="92" t="n">
        <v>6.51</v>
      </c>
      <c r="W5365" s="98" t="n"/>
      <c r="X5365" s="99" t="n">
        <v>196648</v>
      </c>
      <c r="Y5365" s="92" t="n">
        <v>0.0926</v>
      </c>
      <c r="Z5365" s="97" t="b">
        <v>1</v>
      </c>
      <c r="AA5365" s="92" t="inlineStr">
        <is>
          <t>PUC</t>
        </is>
      </c>
      <c r="AMD5365" s="85" t="n"/>
      <c r="AME5365" s="85" t="n"/>
      <c r="AMF5365" s="85" t="n"/>
      <c r="AMG5365" s="85" t="n"/>
      <c r="AMH5365" s="85" t="n"/>
      <c r="AMI5365" s="85" t="n"/>
      <c r="AMJ5365" s="85" t="n"/>
    </row>
    <row r="5366" ht="24.6" customFormat="1" customHeight="1" s="92">
      <c r="A5366" s="92" t="n">
        <v>44</v>
      </c>
      <c r="B5366" s="92" t="n">
        <v>89</v>
      </c>
      <c r="C5366" s="93" t="inlineStr">
        <is>
          <t>DTE Electric Company</t>
        </is>
      </c>
      <c r="D5366" s="93" t="inlineStr">
        <is>
          <t>MI</t>
        </is>
      </c>
      <c r="H5366" s="94" t="n">
        <v>363</v>
      </c>
      <c r="I5366" s="95" t="n">
        <v>42369</v>
      </c>
      <c r="J5366" s="95" t="n"/>
      <c r="L5366" s="92" t="n">
        <v>324509</v>
      </c>
      <c r="M5366" s="106" t="n">
        <v>10592</v>
      </c>
      <c r="P5366" s="100" t="inlineStr">
        <is>
          <t>S3</t>
        </is>
      </c>
      <c r="Q5366" s="102" t="n">
        <v>15</v>
      </c>
      <c r="R5366" s="93" t="n"/>
      <c r="S5366" s="97">
        <f>FALSE()</f>
        <v/>
      </c>
      <c r="V5366" s="102" t="n">
        <v>14.5</v>
      </c>
      <c r="W5366" s="98" t="n"/>
      <c r="X5366" s="99" t="n"/>
      <c r="Y5366" s="105" t="n">
        <v>0.0667</v>
      </c>
      <c r="Z5366" s="97" t="b">
        <v>0</v>
      </c>
      <c r="AA5366" s="92" t="inlineStr">
        <is>
          <t>PUC</t>
        </is>
      </c>
      <c r="AMD5366" s="85" t="n"/>
      <c r="AME5366" s="85" t="n"/>
      <c r="AMF5366" s="85" t="n"/>
      <c r="AMG5366" s="85" t="n"/>
      <c r="AMH5366" s="85" t="n"/>
      <c r="AMI5366" s="85" t="n"/>
      <c r="AMJ5366" s="85" t="n"/>
    </row>
    <row r="5367" ht="24.6" customFormat="1" customHeight="1" s="92">
      <c r="A5367" s="92" t="n">
        <v>164</v>
      </c>
      <c r="B5367" s="92" t="n">
        <v>301</v>
      </c>
      <c r="C5367" s="100" t="inlineStr">
        <is>
          <t>Southwestern Electric Power Company</t>
        </is>
      </c>
      <c r="D5367" s="92" t="inlineStr">
        <is>
          <t>TX</t>
        </is>
      </c>
      <c r="H5367" s="94" t="n">
        <v>364</v>
      </c>
      <c r="I5367" s="95" t="n">
        <v>42369</v>
      </c>
      <c r="J5367" s="95" t="n"/>
      <c r="K5367" s="92" t="inlineStr">
        <is>
          <t>364 0 Poles, Towers, &amp; Fixtures</t>
        </is>
      </c>
      <c r="L5367" s="92" t="n">
        <v>397921802</v>
      </c>
      <c r="M5367" s="92" t="n">
        <v>165097306</v>
      </c>
      <c r="N5367" s="92" t="n">
        <v>447702269</v>
      </c>
      <c r="P5367" s="92" t="inlineStr">
        <is>
          <t>R0.5</t>
        </is>
      </c>
      <c r="Q5367" s="92" t="n">
        <v>55</v>
      </c>
      <c r="R5367" s="92" t="n">
        <v>1.54</v>
      </c>
      <c r="S5367" s="97">
        <f>TRUE()</f>
        <v/>
      </c>
      <c r="V5367" s="92" t="n">
        <v>45.2</v>
      </c>
      <c r="W5367" s="98" t="n"/>
      <c r="X5367" s="99" t="n">
        <v>9904917</v>
      </c>
      <c r="Y5367" s="103" t="n">
        <v>0.0249</v>
      </c>
      <c r="Z5367" s="97" t="b">
        <v>0</v>
      </c>
      <c r="AA5367" s="92" t="inlineStr">
        <is>
          <t>PUC</t>
        </is>
      </c>
      <c r="AMD5367" s="85" t="n"/>
      <c r="AME5367" s="85" t="n"/>
      <c r="AMF5367" s="85" t="n"/>
      <c r="AMG5367" s="85" t="n"/>
      <c r="AMH5367" s="85" t="n"/>
      <c r="AMI5367" s="85" t="n"/>
      <c r="AMJ5367" s="85" t="n"/>
    </row>
    <row r="5368" ht="24.6" customFormat="1" customHeight="1" s="92">
      <c r="A5368" s="92" t="n">
        <v>7</v>
      </c>
      <c r="B5368" s="92" t="n">
        <v>31</v>
      </c>
      <c r="C5368" s="79" t="inlineStr">
        <is>
          <t>Arizona Public Service Company</t>
        </is>
      </c>
      <c r="D5368" s="92" t="inlineStr">
        <is>
          <t>AZ</t>
        </is>
      </c>
      <c r="H5368" s="92" t="n">
        <v>364.01</v>
      </c>
      <c r="I5368" s="95" t="n">
        <v>42369</v>
      </c>
      <c r="J5368" s="95" t="n"/>
      <c r="K5368" s="92" t="inlineStr">
        <is>
          <t>364.01    Poles, Towers and Fixtures - Wood</t>
        </is>
      </c>
      <c r="L5368" s="96" t="n">
        <v>332284839</v>
      </c>
      <c r="M5368" s="96" t="n">
        <v>118692187</v>
      </c>
      <c r="O5368" s="92" t="n">
        <v>0.3572</v>
      </c>
      <c r="P5368" s="92" t="inlineStr">
        <is>
          <t>L0</t>
        </is>
      </c>
      <c r="Q5368" s="92" t="n">
        <v>44.55</v>
      </c>
      <c r="R5368" s="92" t="n">
        <v>-25</v>
      </c>
      <c r="S5368" s="97">
        <f>TRUE()</f>
        <v/>
      </c>
      <c r="V5368" s="92" t="n">
        <v>34.73</v>
      </c>
      <c r="W5368" s="98" t="n"/>
      <c r="X5368" s="99" t="n">
        <v>8539721</v>
      </c>
      <c r="Y5368" s="92" t="n">
        <v>0.0257</v>
      </c>
      <c r="Z5368" s="97" t="b">
        <v>1</v>
      </c>
      <c r="AA5368" s="92" t="inlineStr">
        <is>
          <t>PUC</t>
        </is>
      </c>
      <c r="AMD5368" s="85" t="n"/>
      <c r="AME5368" s="85" t="n"/>
      <c r="AMF5368" s="85" t="n"/>
      <c r="AMG5368" s="85" t="n"/>
      <c r="AMH5368" s="85" t="n"/>
      <c r="AMI5368" s="85" t="n"/>
      <c r="AMJ5368" s="85" t="n"/>
    </row>
    <row r="5369" ht="24.6" customFormat="1" customHeight="1" s="92">
      <c r="A5369" s="92" t="n">
        <v>44</v>
      </c>
      <c r="B5369" s="92" t="n">
        <v>89</v>
      </c>
      <c r="C5369" s="93" t="inlineStr">
        <is>
          <t>DTE Electric Company</t>
        </is>
      </c>
      <c r="D5369" s="93" t="inlineStr">
        <is>
          <t>MI</t>
        </is>
      </c>
      <c r="H5369" s="94" t="n">
        <v>364.01</v>
      </c>
      <c r="I5369" s="95" t="n">
        <v>42369</v>
      </c>
      <c r="J5369" s="95" t="n"/>
      <c r="L5369" s="92" t="n">
        <v>1272793313</v>
      </c>
      <c r="M5369" s="106" t="n">
        <v>538622406</v>
      </c>
      <c r="P5369" s="100" t="inlineStr">
        <is>
          <t>S2</t>
        </is>
      </c>
      <c r="Q5369" s="102" t="n">
        <v>35</v>
      </c>
      <c r="R5369" s="105" t="n">
        <v>0.0257</v>
      </c>
      <c r="S5369" s="97">
        <f>FALSE()</f>
        <v/>
      </c>
      <c r="V5369" s="102" t="n">
        <v>24.34</v>
      </c>
      <c r="W5369" s="98" t="n"/>
      <c r="X5369" s="99" t="n"/>
      <c r="Y5369" s="105" t="n">
        <v>0.0288</v>
      </c>
      <c r="Z5369" s="97" t="b">
        <v>0</v>
      </c>
      <c r="AA5369" s="92" t="inlineStr">
        <is>
          <t>PUC</t>
        </is>
      </c>
      <c r="AMD5369" s="85" t="n"/>
      <c r="AME5369" s="85" t="n"/>
      <c r="AMF5369" s="85" t="n"/>
      <c r="AMG5369" s="85" t="n"/>
      <c r="AMH5369" s="85" t="n"/>
      <c r="AMI5369" s="85" t="n"/>
      <c r="AMJ5369" s="85" t="n"/>
    </row>
    <row r="5370" ht="24.6" customFormat="1" customHeight="1" s="92">
      <c r="A5370" s="92" t="n">
        <v>7</v>
      </c>
      <c r="B5370" s="92" t="n">
        <v>31</v>
      </c>
      <c r="C5370" s="79" t="inlineStr">
        <is>
          <t>Arizona Public Service Company</t>
        </is>
      </c>
      <c r="D5370" s="92" t="inlineStr">
        <is>
          <t>AZ</t>
        </is>
      </c>
      <c r="H5370" s="92" t="n">
        <v>364.02</v>
      </c>
      <c r="I5370" s="95" t="n">
        <v>42369</v>
      </c>
      <c r="J5370" s="95" t="n"/>
      <c r="K5370" s="92" t="inlineStr">
        <is>
          <t>364.02 Poles, Towers and Fixtures - Steel</t>
        </is>
      </c>
      <c r="L5370" s="96" t="n">
        <v>260823751</v>
      </c>
      <c r="M5370" s="96" t="n">
        <v>32966010</v>
      </c>
      <c r="O5370" s="92" t="n">
        <v>0.1264</v>
      </c>
      <c r="P5370" s="92" t="inlineStr">
        <is>
          <t>R0.5</t>
        </is>
      </c>
      <c r="Q5370" s="92" t="n">
        <v>50.04</v>
      </c>
      <c r="R5370" s="92" t="n">
        <v>-10</v>
      </c>
      <c r="S5370" s="97">
        <f>TRUE()</f>
        <v/>
      </c>
      <c r="V5370" s="92" t="n">
        <v>44.99</v>
      </c>
      <c r="W5370" s="98" t="n"/>
      <c r="X5370" s="99" t="n">
        <v>5633793</v>
      </c>
      <c r="Y5370" s="92" t="n">
        <v>0.0216</v>
      </c>
      <c r="Z5370" s="97" t="b">
        <v>1</v>
      </c>
      <c r="AA5370" s="92" t="inlineStr">
        <is>
          <t>PUC</t>
        </is>
      </c>
      <c r="AMD5370" s="85" t="n"/>
      <c r="AME5370" s="85" t="n"/>
      <c r="AMF5370" s="85" t="n"/>
      <c r="AMG5370" s="85" t="n"/>
      <c r="AMH5370" s="85" t="n"/>
      <c r="AMI5370" s="85" t="n"/>
      <c r="AMJ5370" s="85" t="n"/>
    </row>
    <row r="5371" ht="24.6" customFormat="1" customHeight="1" s="92">
      <c r="A5371" s="92" t="n">
        <v>7</v>
      </c>
      <c r="B5371" s="92" t="n">
        <v>31</v>
      </c>
      <c r="C5371" s="79" t="inlineStr">
        <is>
          <t>Arizona Public Service Company</t>
        </is>
      </c>
      <c r="D5371" s="92" t="inlineStr">
        <is>
          <t>AZ</t>
        </is>
      </c>
      <c r="H5371" s="92" t="n">
        <v>365</v>
      </c>
      <c r="I5371" s="95" t="n">
        <v>42369</v>
      </c>
      <c r="J5371" s="95" t="n"/>
      <c r="K5371" s="92" t="inlineStr">
        <is>
          <t>365.00 Overhead Conductors and Devices</t>
        </is>
      </c>
      <c r="L5371" s="96" t="n">
        <v>355117540</v>
      </c>
      <c r="M5371" s="96" t="n">
        <v>87250156</v>
      </c>
      <c r="O5371" s="92" t="n">
        <v>0.2457</v>
      </c>
      <c r="P5371" s="92" t="inlineStr">
        <is>
          <t>SC</t>
        </is>
      </c>
      <c r="Q5371" s="92" t="n">
        <v>49.88</v>
      </c>
      <c r="R5371" s="92" t="n">
        <v>-25</v>
      </c>
      <c r="S5371" s="97">
        <f>TRUE()</f>
        <v/>
      </c>
      <c r="V5371" s="92" t="n">
        <v>42.18</v>
      </c>
      <c r="W5371" s="98" t="n"/>
      <c r="X5371" s="99" t="n">
        <v>8451797</v>
      </c>
      <c r="Y5371" s="92" t="n">
        <v>0.0238</v>
      </c>
      <c r="Z5371" s="97" t="b">
        <v>1</v>
      </c>
      <c r="AA5371" s="92" t="inlineStr">
        <is>
          <t>PUC</t>
        </is>
      </c>
      <c r="AMD5371" s="85" t="n"/>
      <c r="AME5371" s="85" t="n"/>
      <c r="AMF5371" s="85" t="n"/>
      <c r="AMG5371" s="85" t="n"/>
      <c r="AMH5371" s="85" t="n"/>
      <c r="AMI5371" s="85" t="n"/>
      <c r="AMJ5371" s="85" t="n"/>
    </row>
    <row r="5372" ht="24.6" customFormat="1" customHeight="1" s="92">
      <c r="A5372" s="92" t="n">
        <v>164</v>
      </c>
      <c r="B5372" s="92" t="n">
        <v>301</v>
      </c>
      <c r="C5372" s="100" t="inlineStr">
        <is>
          <t>Southwestern Electric Power Company</t>
        </is>
      </c>
      <c r="D5372" s="92" t="inlineStr">
        <is>
          <t>TX</t>
        </is>
      </c>
      <c r="H5372" s="94" t="n">
        <v>365</v>
      </c>
      <c r="I5372" s="95" t="n">
        <v>42369</v>
      </c>
      <c r="J5372" s="95" t="n"/>
      <c r="K5372" s="92" t="inlineStr">
        <is>
          <t>365 0 Overhead Conductor &amp; Devices</t>
        </is>
      </c>
      <c r="L5372" s="92" t="n">
        <v>403096055</v>
      </c>
      <c r="M5372" s="92" t="n">
        <v>183304036</v>
      </c>
      <c r="N5372" s="92" t="n">
        <v>372968520</v>
      </c>
      <c r="P5372" s="92" t="inlineStr">
        <is>
          <t>R1.0</t>
        </is>
      </c>
      <c r="Q5372" s="92" t="n">
        <v>44</v>
      </c>
      <c r="R5372" s="92" t="n">
        <v>1.38</v>
      </c>
      <c r="S5372" s="97">
        <f>TRUE()</f>
        <v/>
      </c>
      <c r="V5372" s="92" t="n">
        <v>34.41</v>
      </c>
      <c r="W5372" s="98" t="n"/>
      <c r="X5372" s="99" t="n">
        <v>10838957</v>
      </c>
      <c r="Y5372" s="103" t="n">
        <v>0.0269</v>
      </c>
      <c r="Z5372" s="97" t="b">
        <v>0</v>
      </c>
      <c r="AA5372" s="92" t="inlineStr">
        <is>
          <t>PUC</t>
        </is>
      </c>
      <c r="AMD5372" s="85" t="n"/>
      <c r="AME5372" s="85" t="n"/>
      <c r="AMF5372" s="85" t="n"/>
      <c r="AMG5372" s="85" t="n"/>
      <c r="AMH5372" s="85" t="n"/>
      <c r="AMI5372" s="85" t="n"/>
      <c r="AMJ5372" s="85" t="n"/>
    </row>
    <row r="5373" ht="24.6" customFormat="1" customHeight="1" s="92">
      <c r="A5373" s="92" t="n">
        <v>44</v>
      </c>
      <c r="B5373" s="92" t="n">
        <v>89</v>
      </c>
      <c r="C5373" s="93" t="inlineStr">
        <is>
          <t>DTE Electric Company</t>
        </is>
      </c>
      <c r="D5373" s="93" t="inlineStr">
        <is>
          <t>MI</t>
        </is>
      </c>
      <c r="H5373" s="94" t="n">
        <v>365.01</v>
      </c>
      <c r="I5373" s="95" t="n">
        <v>42369</v>
      </c>
      <c r="J5373" s="95" t="n"/>
      <c r="L5373" s="92" t="n">
        <v>1905043870</v>
      </c>
      <c r="M5373" s="106" t="n">
        <v>802713047</v>
      </c>
      <c r="P5373" s="100" t="inlineStr">
        <is>
          <t>R2</t>
        </is>
      </c>
      <c r="Q5373" s="102" t="n">
        <v>35</v>
      </c>
      <c r="R5373" s="105" t="n">
        <v>0.0158</v>
      </c>
      <c r="S5373" s="97">
        <f>FALSE()</f>
        <v/>
      </c>
      <c r="V5373" s="102" t="n">
        <v>24.17</v>
      </c>
      <c r="W5373" s="98" t="n"/>
      <c r="X5373" s="99" t="n"/>
      <c r="Y5373" s="105" t="n">
        <v>0.0288</v>
      </c>
      <c r="Z5373" s="97" t="b">
        <v>0</v>
      </c>
      <c r="AA5373" s="92" t="inlineStr">
        <is>
          <t>PUC</t>
        </is>
      </c>
      <c r="AMD5373" s="85" t="n"/>
      <c r="AME5373" s="85" t="n"/>
      <c r="AMF5373" s="85" t="n"/>
      <c r="AMG5373" s="85" t="n"/>
      <c r="AMH5373" s="85" t="n"/>
      <c r="AMI5373" s="85" t="n"/>
      <c r="AMJ5373" s="85" t="n"/>
    </row>
    <row r="5374" ht="24.6" customFormat="1" customHeight="1" s="92">
      <c r="A5374" s="92" t="n">
        <v>7</v>
      </c>
      <c r="B5374" s="92" t="n">
        <v>31</v>
      </c>
      <c r="C5374" s="79" t="inlineStr">
        <is>
          <t>Arizona Public Service Company</t>
        </is>
      </c>
      <c r="D5374" s="92" t="inlineStr">
        <is>
          <t>AZ</t>
        </is>
      </c>
      <c r="H5374" s="92" t="n">
        <v>366</v>
      </c>
      <c r="I5374" s="95" t="n">
        <v>42369</v>
      </c>
      <c r="J5374" s="95" t="n"/>
      <c r="K5374" s="92" t="inlineStr">
        <is>
          <t>366.00 Underground Conduit</t>
        </is>
      </c>
      <c r="L5374" s="96" t="n">
        <v>685513670</v>
      </c>
      <c r="M5374" s="96" t="n">
        <v>169239454</v>
      </c>
      <c r="O5374" s="92" t="n">
        <v>0.2469</v>
      </c>
      <c r="P5374" s="92" t="inlineStr">
        <is>
          <t>L1</t>
        </is>
      </c>
      <c r="Q5374" s="92" t="n">
        <v>59.99</v>
      </c>
      <c r="R5374" s="92" t="n">
        <v>-10</v>
      </c>
      <c r="S5374" s="97">
        <f>TRUE()</f>
        <v/>
      </c>
      <c r="V5374" s="92" t="n">
        <v>47.99</v>
      </c>
      <c r="W5374" s="98" t="n"/>
      <c r="X5374" s="99" t="n">
        <v>12202143</v>
      </c>
      <c r="Y5374" s="92" t="n">
        <v>0.0178</v>
      </c>
      <c r="Z5374" s="97" t="b">
        <v>1</v>
      </c>
      <c r="AA5374" s="92" t="inlineStr">
        <is>
          <t>PUC</t>
        </is>
      </c>
      <c r="AMD5374" s="85" t="n"/>
      <c r="AME5374" s="85" t="n"/>
      <c r="AMF5374" s="85" t="n"/>
      <c r="AMG5374" s="85" t="n"/>
      <c r="AMH5374" s="85" t="n"/>
      <c r="AMI5374" s="85" t="n"/>
      <c r="AMJ5374" s="85" t="n"/>
    </row>
    <row r="5375" ht="24.6" customFormat="1" customHeight="1" s="92">
      <c r="A5375" s="92" t="n">
        <v>164</v>
      </c>
      <c r="B5375" s="92" t="n">
        <v>301</v>
      </c>
      <c r="C5375" s="100" t="inlineStr">
        <is>
          <t>Southwestern Electric Power Company</t>
        </is>
      </c>
      <c r="D5375" s="92" t="inlineStr">
        <is>
          <t>TX</t>
        </is>
      </c>
      <c r="H5375" s="94" t="n">
        <v>366</v>
      </c>
      <c r="I5375" s="95" t="n">
        <v>42369</v>
      </c>
      <c r="J5375" s="95" t="n"/>
      <c r="K5375" s="92" t="inlineStr">
        <is>
          <t>366 0 Underground Conduit</t>
        </is>
      </c>
      <c r="L5375" s="92" t="n">
        <v>58431080</v>
      </c>
      <c r="M5375" s="92" t="n">
        <v>17259142</v>
      </c>
      <c r="N5375" s="92" t="n">
        <v>41171938</v>
      </c>
      <c r="P5375" s="92" t="inlineStr">
        <is>
          <t>R4.0</t>
        </is>
      </c>
      <c r="Q5375" s="92" t="n">
        <v>70</v>
      </c>
      <c r="R5375" s="92" t="n">
        <v>1</v>
      </c>
      <c r="S5375" s="97">
        <f>TRUE()</f>
        <v/>
      </c>
      <c r="V5375" s="92" t="n">
        <v>56.33</v>
      </c>
      <c r="W5375" s="98" t="n"/>
      <c r="X5375" s="99" t="n">
        <v>730906</v>
      </c>
      <c r="Y5375" s="103" t="n">
        <v>0.0125</v>
      </c>
      <c r="Z5375" s="97" t="b">
        <v>0</v>
      </c>
      <c r="AA5375" s="92" t="inlineStr">
        <is>
          <t>PUC</t>
        </is>
      </c>
      <c r="AMD5375" s="85" t="n"/>
      <c r="AME5375" s="85" t="n"/>
      <c r="AMF5375" s="85" t="n"/>
      <c r="AMG5375" s="85" t="n"/>
      <c r="AMH5375" s="85" t="n"/>
      <c r="AMI5375" s="85" t="n"/>
      <c r="AMJ5375" s="85" t="n"/>
    </row>
    <row r="5376" ht="24.6" customFormat="1" customHeight="1" s="92">
      <c r="A5376" s="92" t="n">
        <v>44</v>
      </c>
      <c r="B5376" s="92" t="n">
        <v>89</v>
      </c>
      <c r="C5376" s="93" t="inlineStr">
        <is>
          <t>DTE Electric Company</t>
        </is>
      </c>
      <c r="D5376" s="93" t="inlineStr">
        <is>
          <t>MI</t>
        </is>
      </c>
      <c r="H5376" s="94" t="n">
        <v>366.01</v>
      </c>
      <c r="I5376" s="95" t="n">
        <v>42369</v>
      </c>
      <c r="J5376" s="95" t="n"/>
      <c r="L5376" s="92" t="n">
        <v>345346988</v>
      </c>
      <c r="M5376" s="106" t="n">
        <v>131122167</v>
      </c>
      <c r="P5376" s="100" t="inlineStr">
        <is>
          <t>R3</t>
        </is>
      </c>
      <c r="Q5376" s="102" t="n">
        <v>60</v>
      </c>
      <c r="R5376" s="105" t="n">
        <v>0.0018</v>
      </c>
      <c r="S5376" s="97">
        <f>FALSE()</f>
        <v/>
      </c>
      <c r="V5376" s="102" t="n">
        <v>38.57</v>
      </c>
      <c r="W5376" s="98" t="n"/>
      <c r="X5376" s="99" t="n"/>
      <c r="Y5376" s="105" t="n">
        <v>0.0169</v>
      </c>
      <c r="Z5376" s="97" t="b">
        <v>0</v>
      </c>
      <c r="AA5376" s="92" t="inlineStr">
        <is>
          <t>PUC</t>
        </is>
      </c>
      <c r="AMD5376" s="85" t="n"/>
      <c r="AME5376" s="85" t="n"/>
      <c r="AMF5376" s="85" t="n"/>
      <c r="AMG5376" s="85" t="n"/>
      <c r="AMH5376" s="85" t="n"/>
      <c r="AMI5376" s="85" t="n"/>
      <c r="AMJ5376" s="85" t="n"/>
    </row>
    <row r="5377" ht="24.6" customFormat="1" customHeight="1" s="92">
      <c r="A5377" s="92" t="n">
        <v>7</v>
      </c>
      <c r="B5377" s="92" t="n">
        <v>31</v>
      </c>
      <c r="C5377" s="79" t="inlineStr">
        <is>
          <t>Arizona Public Service Company</t>
        </is>
      </c>
      <c r="D5377" s="92" t="inlineStr">
        <is>
          <t>AZ</t>
        </is>
      </c>
      <c r="H5377" s="92" t="n">
        <v>367</v>
      </c>
      <c r="I5377" s="95" t="n">
        <v>42369</v>
      </c>
      <c r="J5377" s="95" t="n"/>
      <c r="K5377" s="92" t="inlineStr">
        <is>
          <t>367.00 Underground Conductors and Devices</t>
        </is>
      </c>
      <c r="L5377" s="96" t="n">
        <v>1646381070</v>
      </c>
      <c r="M5377" s="96" t="n">
        <v>495147639</v>
      </c>
      <c r="O5377" s="92" t="n">
        <v>0.3007</v>
      </c>
      <c r="P5377" s="92" t="inlineStr">
        <is>
          <t>L1</t>
        </is>
      </c>
      <c r="Q5377" s="92" t="n">
        <v>39.8</v>
      </c>
      <c r="R5377" s="92" t="n">
        <v>-10</v>
      </c>
      <c r="S5377" s="97">
        <f>TRUE()</f>
        <v/>
      </c>
      <c r="V5377" s="92" t="n">
        <v>30.52</v>
      </c>
      <c r="W5377" s="98" t="n"/>
      <c r="X5377" s="99" t="n">
        <v>43135184</v>
      </c>
      <c r="Y5377" s="92" t="n">
        <v>0.0262</v>
      </c>
      <c r="Z5377" s="97" t="b">
        <v>1</v>
      </c>
      <c r="AA5377" s="92" t="inlineStr">
        <is>
          <t>PUC</t>
        </is>
      </c>
      <c r="AMD5377" s="85" t="n"/>
      <c r="AME5377" s="85" t="n"/>
      <c r="AMF5377" s="85" t="n"/>
      <c r="AMG5377" s="85" t="n"/>
      <c r="AMH5377" s="85" t="n"/>
      <c r="AMI5377" s="85" t="n"/>
      <c r="AMJ5377" s="85" t="n"/>
    </row>
    <row r="5378" ht="24.6" customFormat="1" customHeight="1" s="92">
      <c r="A5378" s="92" t="n">
        <v>44</v>
      </c>
      <c r="B5378" s="92" t="n">
        <v>89</v>
      </c>
      <c r="C5378" s="93" t="inlineStr">
        <is>
          <t>DTE Electric Company</t>
        </is>
      </c>
      <c r="D5378" s="93" t="inlineStr">
        <is>
          <t>MI</t>
        </is>
      </c>
      <c r="H5378" s="94" t="n">
        <v>367</v>
      </c>
      <c r="I5378" s="95" t="n">
        <v>42369</v>
      </c>
      <c r="J5378" s="95" t="n"/>
      <c r="L5378" s="92" t="n">
        <v>1045355113</v>
      </c>
      <c r="M5378" s="106" t="n">
        <v>519720075</v>
      </c>
      <c r="P5378" s="100" t="inlineStr">
        <is>
          <t>R3</t>
        </is>
      </c>
      <c r="Q5378" s="102" t="n">
        <v>45</v>
      </c>
      <c r="R5378" s="105" t="n">
        <v>0.0122</v>
      </c>
      <c r="S5378" s="97">
        <f>FALSE()</f>
        <v/>
      </c>
      <c r="V5378" s="102" t="n">
        <v>28.92</v>
      </c>
      <c r="W5378" s="98" t="n"/>
      <c r="X5378" s="99" t="n"/>
      <c r="Y5378" s="105" t="n">
        <v>0.0225</v>
      </c>
      <c r="Z5378" s="97" t="b">
        <v>0</v>
      </c>
      <c r="AA5378" s="92" t="inlineStr">
        <is>
          <t>PUC</t>
        </is>
      </c>
      <c r="AMD5378" s="85" t="n"/>
      <c r="AME5378" s="85" t="n"/>
      <c r="AMF5378" s="85" t="n"/>
      <c r="AMG5378" s="85" t="n"/>
      <c r="AMH5378" s="85" t="n"/>
      <c r="AMI5378" s="85" t="n"/>
      <c r="AMJ5378" s="85" t="n"/>
    </row>
    <row r="5379" ht="24.6" customFormat="1" customHeight="1" s="92">
      <c r="A5379" s="92" t="n">
        <v>164</v>
      </c>
      <c r="B5379" s="92" t="n">
        <v>301</v>
      </c>
      <c r="C5379" s="100" t="inlineStr">
        <is>
          <t>Southwestern Electric Power Company</t>
        </is>
      </c>
      <c r="D5379" s="92" t="inlineStr">
        <is>
          <t>TX</t>
        </is>
      </c>
      <c r="H5379" s="94" t="n">
        <v>367</v>
      </c>
      <c r="I5379" s="95" t="n">
        <v>42369</v>
      </c>
      <c r="J5379" s="95" t="n"/>
      <c r="K5379" s="92" t="inlineStr">
        <is>
          <t>367 0 Underground Conductor</t>
        </is>
      </c>
      <c r="L5379" s="92" t="n">
        <v>198428720</v>
      </c>
      <c r="M5379" s="92" t="n">
        <v>97489786</v>
      </c>
      <c r="N5379" s="92" t="n">
        <v>132687529</v>
      </c>
      <c r="P5379" s="92" t="inlineStr">
        <is>
          <t>R2.5</t>
        </is>
      </c>
      <c r="Q5379" s="92" t="n">
        <v>45</v>
      </c>
      <c r="R5379" s="92" t="n">
        <v>1.16</v>
      </c>
      <c r="S5379" s="97">
        <f>TRUE()</f>
        <v/>
      </c>
      <c r="V5379" s="92" t="n">
        <v>32.4</v>
      </c>
      <c r="W5379" s="98" t="n"/>
      <c r="X5379" s="99" t="n">
        <v>4095294</v>
      </c>
      <c r="Y5379" s="103" t="n">
        <v>0.0206</v>
      </c>
      <c r="Z5379" s="97" t="b">
        <v>0</v>
      </c>
      <c r="AA5379" s="92" t="inlineStr">
        <is>
          <t>PUC</t>
        </is>
      </c>
      <c r="AMD5379" s="85" t="n"/>
      <c r="AME5379" s="85" t="n"/>
      <c r="AMF5379" s="85" t="n"/>
      <c r="AMG5379" s="85" t="n"/>
      <c r="AMH5379" s="85" t="n"/>
      <c r="AMI5379" s="85" t="n"/>
      <c r="AMJ5379" s="85" t="n"/>
    </row>
    <row r="5380" ht="24.6" customFormat="1" customHeight="1" s="92">
      <c r="A5380" s="92" t="n">
        <v>7</v>
      </c>
      <c r="B5380" s="92" t="n">
        <v>31</v>
      </c>
      <c r="C5380" s="79" t="inlineStr">
        <is>
          <t>Arizona Public Service Company</t>
        </is>
      </c>
      <c r="D5380" s="92" t="inlineStr">
        <is>
          <t>AZ</t>
        </is>
      </c>
      <c r="H5380" s="92" t="n">
        <v>368</v>
      </c>
      <c r="I5380" s="95" t="n">
        <v>42369</v>
      </c>
      <c r="J5380" s="95" t="n"/>
      <c r="K5380" s="92" t="inlineStr">
        <is>
          <t>368.00 Line Transformers</t>
        </is>
      </c>
      <c r="L5380" s="96" t="n">
        <v>833275690</v>
      </c>
      <c r="M5380" s="96" t="n">
        <v>227964926</v>
      </c>
      <c r="O5380" s="92" t="n">
        <v>0.2736</v>
      </c>
      <c r="P5380" s="92" t="inlineStr">
        <is>
          <t>L1</t>
        </is>
      </c>
      <c r="Q5380" s="92" t="n">
        <v>55.07</v>
      </c>
      <c r="R5380" s="92" t="n">
        <v>-5</v>
      </c>
      <c r="S5380" s="97">
        <f>TRUE()</f>
        <v/>
      </c>
      <c r="V5380" s="92" t="n">
        <v>43</v>
      </c>
      <c r="W5380" s="98" t="n"/>
      <c r="X5380" s="99" t="n">
        <v>15082290</v>
      </c>
      <c r="Y5380" s="92" t="n">
        <v>0.0181</v>
      </c>
      <c r="Z5380" s="97" t="b">
        <v>1</v>
      </c>
      <c r="AA5380" s="92" t="inlineStr">
        <is>
          <t>PUC</t>
        </is>
      </c>
      <c r="AMD5380" s="85" t="n"/>
      <c r="AME5380" s="85" t="n"/>
      <c r="AMF5380" s="85" t="n"/>
      <c r="AMG5380" s="85" t="n"/>
      <c r="AMH5380" s="85" t="n"/>
      <c r="AMI5380" s="85" t="n"/>
      <c r="AMJ5380" s="85" t="n"/>
    </row>
    <row r="5381" ht="24.6" customFormat="1" customHeight="1" s="92">
      <c r="A5381" s="92" t="n">
        <v>44</v>
      </c>
      <c r="B5381" s="92" t="n">
        <v>89</v>
      </c>
      <c r="C5381" s="93" t="inlineStr">
        <is>
          <t>DTE Electric Company</t>
        </is>
      </c>
      <c r="D5381" s="93" t="inlineStr">
        <is>
          <t>MI</t>
        </is>
      </c>
      <c r="H5381" s="94" t="n">
        <v>368</v>
      </c>
      <c r="I5381" s="95" t="n">
        <v>42369</v>
      </c>
      <c r="J5381" s="95" t="n"/>
      <c r="L5381" s="92" t="n">
        <v>541394048</v>
      </c>
      <c r="M5381" s="106" t="n">
        <v>201393027</v>
      </c>
      <c r="P5381" s="100" t="inlineStr">
        <is>
          <t>R2</t>
        </is>
      </c>
      <c r="Q5381" s="102" t="n">
        <v>40</v>
      </c>
      <c r="R5381" s="105" t="n">
        <v>0.0025</v>
      </c>
      <c r="S5381" s="97">
        <f>FALSE()</f>
        <v/>
      </c>
      <c r="V5381" s="102" t="n">
        <v>24.39</v>
      </c>
      <c r="W5381" s="98" t="n"/>
      <c r="X5381" s="99" t="n"/>
      <c r="Y5381" s="105" t="n">
        <v>0.0253</v>
      </c>
      <c r="Z5381" s="97" t="b">
        <v>0</v>
      </c>
      <c r="AA5381" s="92" t="inlineStr">
        <is>
          <t>PUC</t>
        </is>
      </c>
      <c r="AMD5381" s="85" t="n"/>
      <c r="AME5381" s="85" t="n"/>
      <c r="AMF5381" s="85" t="n"/>
      <c r="AMG5381" s="85" t="n"/>
      <c r="AMH5381" s="85" t="n"/>
      <c r="AMI5381" s="85" t="n"/>
      <c r="AMJ5381" s="85" t="n"/>
    </row>
    <row r="5382" ht="24.6" customFormat="1" customHeight="1" s="92">
      <c r="A5382" s="92" t="n">
        <v>164</v>
      </c>
      <c r="B5382" s="92" t="n">
        <v>301</v>
      </c>
      <c r="C5382" s="100" t="inlineStr">
        <is>
          <t>Southwestern Electric Power Company</t>
        </is>
      </c>
      <c r="D5382" s="92" t="inlineStr">
        <is>
          <t>TX</t>
        </is>
      </c>
      <c r="H5382" s="94" t="n">
        <v>368</v>
      </c>
      <c r="I5382" s="95" t="n">
        <v>42369</v>
      </c>
      <c r="J5382" s="95" t="n"/>
      <c r="K5382" s="92" t="inlineStr">
        <is>
          <t>368 0 Line Transformers</t>
        </is>
      </c>
      <c r="L5382" s="92" t="n">
        <v>366376569</v>
      </c>
      <c r="M5382" s="92" t="n">
        <v>100657767</v>
      </c>
      <c r="N5382" s="92" t="n">
        <v>287701396</v>
      </c>
      <c r="P5382" s="92" t="inlineStr">
        <is>
          <t>L0.0</t>
        </is>
      </c>
      <c r="Q5382" s="92" t="n">
        <v>50</v>
      </c>
      <c r="R5382" s="92" t="n">
        <v>1.06</v>
      </c>
      <c r="S5382" s="97">
        <f>TRUE()</f>
        <v/>
      </c>
      <c r="V5382" s="92" t="n">
        <v>41.43</v>
      </c>
      <c r="W5382" s="98" t="n"/>
      <c r="X5382" s="99" t="n">
        <v>6944277</v>
      </c>
      <c r="Y5382" s="103" t="n">
        <v>0.019</v>
      </c>
      <c r="Z5382" s="97" t="b">
        <v>0</v>
      </c>
      <c r="AA5382" s="92" t="inlineStr">
        <is>
          <t>PUC</t>
        </is>
      </c>
      <c r="AMD5382" s="85" t="n"/>
      <c r="AME5382" s="85" t="n"/>
      <c r="AMF5382" s="85" t="n"/>
      <c r="AMG5382" s="85" t="n"/>
      <c r="AMH5382" s="85" t="n"/>
      <c r="AMI5382" s="85" t="n"/>
      <c r="AMJ5382" s="85" t="n"/>
    </row>
    <row r="5383" ht="24.6" customFormat="1" customHeight="1" s="92">
      <c r="A5383" s="92" t="n">
        <v>7</v>
      </c>
      <c r="B5383" s="92" t="n">
        <v>31</v>
      </c>
      <c r="C5383" s="79" t="inlineStr">
        <is>
          <t>Arizona Public Service Company</t>
        </is>
      </c>
      <c r="D5383" s="92" t="inlineStr">
        <is>
          <t>AZ</t>
        </is>
      </c>
      <c r="H5383" s="92" t="n">
        <v>369</v>
      </c>
      <c r="I5383" s="95" t="n">
        <v>42369</v>
      </c>
      <c r="J5383" s="95" t="n"/>
      <c r="K5383" s="92" t="inlineStr">
        <is>
          <t>369.00 Services</t>
        </is>
      </c>
      <c r="L5383" s="96" t="n">
        <v>375644741</v>
      </c>
      <c r="M5383" s="96" t="n">
        <v>188327937</v>
      </c>
      <c r="O5383" s="92" t="n">
        <v>0.5013</v>
      </c>
      <c r="P5383" s="92" t="inlineStr">
        <is>
          <t>L1</t>
        </is>
      </c>
      <c r="Q5383" s="92" t="n">
        <v>45.73</v>
      </c>
      <c r="R5383" s="92" t="n">
        <v>-50</v>
      </c>
      <c r="S5383" s="97">
        <f>TRUE()</f>
        <v/>
      </c>
      <c r="V5383" s="92" t="n">
        <v>33.1</v>
      </c>
      <c r="W5383" s="98" t="n"/>
      <c r="X5383" s="99" t="n">
        <v>11344471</v>
      </c>
      <c r="Y5383" s="92" t="n">
        <v>0.0302</v>
      </c>
      <c r="Z5383" s="97" t="b">
        <v>1</v>
      </c>
      <c r="AA5383" s="92" t="inlineStr">
        <is>
          <t>PUC</t>
        </is>
      </c>
      <c r="AMD5383" s="85" t="n"/>
      <c r="AME5383" s="85" t="n"/>
      <c r="AMF5383" s="85" t="n"/>
      <c r="AMG5383" s="85" t="n"/>
      <c r="AMH5383" s="85" t="n"/>
      <c r="AMI5383" s="85" t="n"/>
      <c r="AMJ5383" s="85" t="n"/>
    </row>
    <row r="5384" ht="24.6" customFormat="1" customHeight="1" s="92">
      <c r="A5384" s="92" t="n">
        <v>164</v>
      </c>
      <c r="B5384" s="92" t="n">
        <v>301</v>
      </c>
      <c r="C5384" s="100" t="inlineStr">
        <is>
          <t>Southwestern Electric Power Company</t>
        </is>
      </c>
      <c r="D5384" s="92" t="inlineStr">
        <is>
          <t>TX</t>
        </is>
      </c>
      <c r="H5384" s="94" t="n">
        <v>369</v>
      </c>
      <c r="I5384" s="95" t="n">
        <v>42369</v>
      </c>
      <c r="J5384" s="95" t="n"/>
      <c r="K5384" s="92" t="inlineStr">
        <is>
          <t>369 0 Services</t>
        </is>
      </c>
      <c r="L5384" s="92" t="n">
        <v>81919807</v>
      </c>
      <c r="M5384" s="92" t="n">
        <v>47205996</v>
      </c>
      <c r="N5384" s="92" t="n">
        <v>95334468</v>
      </c>
      <c r="P5384" s="92" t="inlineStr">
        <is>
          <t>R2.5</t>
        </is>
      </c>
      <c r="Q5384" s="92" t="n">
        <v>55</v>
      </c>
      <c r="R5384" s="92" t="n">
        <v>1.74</v>
      </c>
      <c r="S5384" s="97">
        <f>TRUE()</f>
        <v/>
      </c>
      <c r="V5384" s="92" t="n">
        <v>42.96</v>
      </c>
      <c r="W5384" s="98" t="n"/>
      <c r="X5384" s="99" t="n">
        <v>2219145</v>
      </c>
      <c r="Y5384" s="103" t="n">
        <v>0.0271</v>
      </c>
      <c r="Z5384" s="97" t="b">
        <v>0</v>
      </c>
      <c r="AA5384" s="92" t="inlineStr">
        <is>
          <t>PUC</t>
        </is>
      </c>
      <c r="AMD5384" s="85" t="n"/>
      <c r="AME5384" s="85" t="n"/>
      <c r="AMF5384" s="85" t="n"/>
      <c r="AMG5384" s="85" t="n"/>
      <c r="AMH5384" s="85" t="n"/>
      <c r="AMI5384" s="85" t="n"/>
      <c r="AMJ5384" s="85" t="n"/>
    </row>
    <row r="5385" ht="24.6" customFormat="1" customHeight="1" s="92">
      <c r="A5385" s="92" t="n">
        <v>44</v>
      </c>
      <c r="B5385" s="92" t="n">
        <v>89</v>
      </c>
      <c r="C5385" s="93" t="inlineStr">
        <is>
          <t>DTE Electric Company</t>
        </is>
      </c>
      <c r="D5385" s="93" t="inlineStr">
        <is>
          <t>MI</t>
        </is>
      </c>
      <c r="H5385" s="94" t="n">
        <v>369.01</v>
      </c>
      <c r="I5385" s="95" t="n">
        <v>42369</v>
      </c>
      <c r="J5385" s="95" t="n"/>
      <c r="L5385" s="92" t="n">
        <v>169548171</v>
      </c>
      <c r="M5385" s="106" t="n">
        <v>120243789</v>
      </c>
      <c r="P5385" s="100" t="inlineStr">
        <is>
          <t>R2</t>
        </is>
      </c>
      <c r="Q5385" s="102" t="n">
        <v>40</v>
      </c>
      <c r="R5385" s="105" t="n">
        <v>0.0338</v>
      </c>
      <c r="S5385" s="97">
        <f>FALSE()</f>
        <v/>
      </c>
      <c r="V5385" s="102" t="n">
        <v>26.07</v>
      </c>
      <c r="W5385" s="98" t="n"/>
      <c r="X5385" s="99" t="n"/>
      <c r="Y5385" s="105" t="n">
        <v>0.0253</v>
      </c>
      <c r="Z5385" s="97" t="b">
        <v>0</v>
      </c>
      <c r="AA5385" s="92" t="inlineStr">
        <is>
          <t>PUC</t>
        </is>
      </c>
      <c r="AMD5385" s="85" t="n"/>
      <c r="AME5385" s="85" t="n"/>
      <c r="AMF5385" s="85" t="n"/>
      <c r="AMG5385" s="85" t="n"/>
      <c r="AMH5385" s="85" t="n"/>
      <c r="AMI5385" s="85" t="n"/>
      <c r="AMJ5385" s="85" t="n"/>
    </row>
    <row r="5386" ht="24.6" customFormat="1" customHeight="1" s="92">
      <c r="A5386" s="92" t="n">
        <v>44</v>
      </c>
      <c r="B5386" s="92" t="n">
        <v>89</v>
      </c>
      <c r="C5386" s="93" t="inlineStr">
        <is>
          <t>DTE Electric Company</t>
        </is>
      </c>
      <c r="D5386" s="93" t="inlineStr">
        <is>
          <t>MI</t>
        </is>
      </c>
      <c r="H5386" s="94" t="n">
        <v>369.02</v>
      </c>
      <c r="I5386" s="95" t="n">
        <v>42369</v>
      </c>
      <c r="J5386" s="95" t="n"/>
      <c r="L5386" s="92" t="n">
        <v>185284488</v>
      </c>
      <c r="M5386" s="106" t="n">
        <v>150063156</v>
      </c>
      <c r="P5386" s="100" t="inlineStr">
        <is>
          <t>R2</t>
        </is>
      </c>
      <c r="Q5386" s="102" t="n">
        <v>35</v>
      </c>
      <c r="R5386" s="105" t="n">
        <v>0.0358</v>
      </c>
      <c r="S5386" s="97">
        <f>FALSE()</f>
        <v/>
      </c>
      <c r="V5386" s="102" t="n">
        <v>21.49</v>
      </c>
      <c r="W5386" s="98" t="n"/>
      <c r="X5386" s="99" t="n"/>
      <c r="Y5386" s="105" t="n">
        <v>0.0289</v>
      </c>
      <c r="Z5386" s="97" t="b">
        <v>0</v>
      </c>
      <c r="AA5386" s="92" t="inlineStr">
        <is>
          <t>PUC</t>
        </is>
      </c>
      <c r="AMD5386" s="85" t="n"/>
      <c r="AME5386" s="85" t="n"/>
      <c r="AMF5386" s="85" t="n"/>
      <c r="AMG5386" s="85" t="n"/>
      <c r="AMH5386" s="85" t="n"/>
      <c r="AMI5386" s="85" t="n"/>
      <c r="AMJ5386" s="85" t="n"/>
    </row>
    <row r="5387" ht="24.6" customFormat="1" customHeight="1" s="92">
      <c r="A5387" s="92" t="n">
        <v>44</v>
      </c>
      <c r="B5387" s="92" t="n">
        <v>89</v>
      </c>
      <c r="C5387" s="93" t="inlineStr">
        <is>
          <t>DTE Electric Company</t>
        </is>
      </c>
      <c r="D5387" s="93" t="inlineStr">
        <is>
          <t>MI</t>
        </is>
      </c>
      <c r="H5387" s="94" t="n">
        <v>370</v>
      </c>
      <c r="I5387" s="95" t="n">
        <v>42369</v>
      </c>
      <c r="J5387" s="95" t="n"/>
      <c r="L5387" s="92" t="n">
        <v>338871306</v>
      </c>
      <c r="M5387" s="106" t="n">
        <v>61259718</v>
      </c>
      <c r="P5387" s="100" t="inlineStr">
        <is>
          <t>S3</t>
        </is>
      </c>
      <c r="Q5387" s="102" t="n">
        <v>20</v>
      </c>
      <c r="R5387" s="105" t="n">
        <v>0.0012</v>
      </c>
      <c r="S5387" s="97">
        <f>FALSE()</f>
        <v/>
      </c>
      <c r="V5387" s="102" t="n">
        <v>15.91</v>
      </c>
      <c r="W5387" s="98" t="n"/>
      <c r="X5387" s="99" t="n"/>
      <c r="Y5387" s="105" t="n">
        <v>0.0503</v>
      </c>
      <c r="Z5387" s="97" t="b">
        <v>0</v>
      </c>
      <c r="AA5387" s="92" t="inlineStr">
        <is>
          <t>PUC</t>
        </is>
      </c>
      <c r="AMD5387" s="85" t="n"/>
      <c r="AME5387" s="85" t="n"/>
      <c r="AMF5387" s="85" t="n"/>
      <c r="AMG5387" s="85" t="n"/>
      <c r="AMH5387" s="85" t="n"/>
      <c r="AMI5387" s="85" t="n"/>
      <c r="AMJ5387" s="85" t="n"/>
    </row>
    <row r="5388" ht="24.6" customFormat="1" customHeight="1" s="92">
      <c r="A5388" s="92" t="n">
        <v>164</v>
      </c>
      <c r="B5388" s="92" t="n">
        <v>301</v>
      </c>
      <c r="C5388" s="100" t="inlineStr">
        <is>
          <t>Southwestern Electric Power Company</t>
        </is>
      </c>
      <c r="D5388" s="92" t="inlineStr">
        <is>
          <t>TX</t>
        </is>
      </c>
      <c r="H5388" s="94" t="n">
        <v>370</v>
      </c>
      <c r="I5388" s="95" t="n">
        <v>42369</v>
      </c>
      <c r="J5388" s="95" t="n"/>
      <c r="K5388" s="92" t="inlineStr">
        <is>
          <t>370 0 Meters</t>
        </is>
      </c>
      <c r="L5388" s="92" t="n">
        <v>82949315</v>
      </c>
      <c r="M5388" s="92" t="n">
        <v>27228618</v>
      </c>
      <c r="N5388" s="92" t="n">
        <v>84752957</v>
      </c>
      <c r="P5388" s="92" t="inlineStr">
        <is>
          <t>R1.0</t>
        </is>
      </c>
      <c r="Q5388" s="92" t="n">
        <v>30</v>
      </c>
      <c r="R5388" s="92" t="n">
        <v>1.35</v>
      </c>
      <c r="S5388" s="97">
        <f>TRUE()</f>
        <v/>
      </c>
      <c r="V5388" s="92" t="n">
        <v>25.18</v>
      </c>
      <c r="W5388" s="98" t="n"/>
      <c r="X5388" s="99" t="n">
        <v>3365884</v>
      </c>
      <c r="Y5388" s="103" t="n">
        <v>0.0406</v>
      </c>
      <c r="Z5388" s="97" t="b">
        <v>0</v>
      </c>
      <c r="AA5388" s="92" t="inlineStr">
        <is>
          <t>PUC</t>
        </is>
      </c>
      <c r="AMD5388" s="85" t="n"/>
      <c r="AME5388" s="85" t="n"/>
      <c r="AMF5388" s="85" t="n"/>
      <c r="AMG5388" s="85" t="n"/>
      <c r="AMH5388" s="85" t="n"/>
      <c r="AMI5388" s="85" t="n"/>
      <c r="AMJ5388" s="85" t="n"/>
    </row>
    <row r="5389" ht="24.6" customFormat="1" customHeight="1" s="92">
      <c r="A5389" s="92" t="n">
        <v>7</v>
      </c>
      <c r="B5389" s="92" t="n">
        <v>31</v>
      </c>
      <c r="C5389" s="79" t="inlineStr">
        <is>
          <t>Arizona Public Service Company</t>
        </is>
      </c>
      <c r="D5389" s="92" t="inlineStr">
        <is>
          <t>AZ</t>
        </is>
      </c>
      <c r="H5389" s="92" t="n">
        <v>370.01</v>
      </c>
      <c r="I5389" s="95" t="n">
        <v>42369</v>
      </c>
      <c r="J5389" s="95" t="n"/>
      <c r="K5389" s="92" t="inlineStr">
        <is>
          <t>370.01 Meters - Electronic</t>
        </is>
      </c>
      <c r="L5389" s="96" t="n">
        <v>17142724</v>
      </c>
      <c r="M5389" s="96" t="n">
        <v>2558378</v>
      </c>
      <c r="O5389" s="92" t="n">
        <v>0.1492</v>
      </c>
      <c r="P5389" s="92" t="inlineStr">
        <is>
          <t>SC</t>
        </is>
      </c>
      <c r="Q5389" s="92" t="n">
        <v>17.52</v>
      </c>
      <c r="S5389" s="97">
        <f>TRUE()</f>
        <v/>
      </c>
      <c r="V5389" s="92" t="n">
        <v>15.3</v>
      </c>
      <c r="W5389" s="98" t="n"/>
      <c r="X5389" s="99" t="n">
        <v>953135</v>
      </c>
      <c r="Y5389" s="92" t="n">
        <v>0.0556</v>
      </c>
      <c r="Z5389" s="97" t="b">
        <v>1</v>
      </c>
      <c r="AA5389" s="92" t="inlineStr">
        <is>
          <t>PUC</t>
        </is>
      </c>
      <c r="AMD5389" s="85" t="n"/>
      <c r="AME5389" s="85" t="n"/>
      <c r="AMF5389" s="85" t="n"/>
      <c r="AMG5389" s="85" t="n"/>
      <c r="AMH5389" s="85" t="n"/>
      <c r="AMI5389" s="85" t="n"/>
      <c r="AMJ5389" s="85" t="n"/>
    </row>
    <row r="5390" ht="24.6" customFormat="1" customHeight="1" s="92">
      <c r="A5390" s="92" t="n">
        <v>7</v>
      </c>
      <c r="B5390" s="92" t="n">
        <v>31</v>
      </c>
      <c r="C5390" s="79" t="inlineStr">
        <is>
          <t>Arizona Public Service Company</t>
        </is>
      </c>
      <c r="D5390" s="92" t="inlineStr">
        <is>
          <t>AZ</t>
        </is>
      </c>
      <c r="H5390" s="92" t="n">
        <v>370.03</v>
      </c>
      <c r="I5390" s="95" t="n">
        <v>42369</v>
      </c>
      <c r="J5390" s="95" t="n"/>
      <c r="K5390" s="92" t="inlineStr">
        <is>
          <t>370.03 Meters-AMI</t>
        </is>
      </c>
      <c r="L5390" s="96" t="n">
        <v>274220605</v>
      </c>
      <c r="M5390" s="96" t="n">
        <v>38349171</v>
      </c>
      <c r="O5390" s="92" t="n">
        <v>0.1396</v>
      </c>
      <c r="P5390" s="92" t="inlineStr">
        <is>
          <t>SC</t>
        </is>
      </c>
      <c r="Q5390" s="92" t="n">
        <v>20.2</v>
      </c>
      <c r="S5390" s="97">
        <f>TRUE()</f>
        <v/>
      </c>
      <c r="V5390" s="92" t="n">
        <v>17.79</v>
      </c>
      <c r="W5390" s="98" t="n"/>
      <c r="X5390" s="99" t="n">
        <v>13272277</v>
      </c>
      <c r="Y5390" s="92" t="n">
        <v>0.0484</v>
      </c>
      <c r="Z5390" s="97" t="b">
        <v>1</v>
      </c>
      <c r="AA5390" s="92" t="inlineStr">
        <is>
          <t>PUC</t>
        </is>
      </c>
      <c r="AMD5390" s="85" t="n"/>
      <c r="AME5390" s="85" t="n"/>
      <c r="AMF5390" s="85" t="n"/>
      <c r="AMG5390" s="85" t="n"/>
      <c r="AMH5390" s="85" t="n"/>
      <c r="AMI5390" s="85" t="n"/>
      <c r="AMJ5390" s="85" t="n"/>
    </row>
    <row r="5391" ht="24.6" customFormat="1" customHeight="1" s="92">
      <c r="A5391" s="92" t="n">
        <v>7</v>
      </c>
      <c r="B5391" s="92" t="n">
        <v>31</v>
      </c>
      <c r="C5391" s="79" t="inlineStr">
        <is>
          <t>Arizona Public Service Company</t>
        </is>
      </c>
      <c r="D5391" s="92" t="inlineStr">
        <is>
          <t>AZ</t>
        </is>
      </c>
      <c r="H5391" s="92" t="n">
        <v>371</v>
      </c>
      <c r="I5391" s="95" t="n">
        <v>42369</v>
      </c>
      <c r="J5391" s="95" t="n"/>
      <c r="K5391" s="92" t="inlineStr">
        <is>
          <t>371.00 Installations on Customers' Premises</t>
        </is>
      </c>
      <c r="L5391" s="96" t="n">
        <v>43510997</v>
      </c>
      <c r="M5391" s="96" t="n">
        <v>10591012</v>
      </c>
      <c r="O5391" s="92" t="n">
        <v>0.2434</v>
      </c>
      <c r="P5391" s="92" t="inlineStr">
        <is>
          <t>L0</t>
        </is>
      </c>
      <c r="Q5391" s="92" t="n">
        <v>44.99</v>
      </c>
      <c r="R5391" s="92" t="n">
        <v>-15</v>
      </c>
      <c r="S5391" s="97">
        <f>TRUE()</f>
        <v/>
      </c>
      <c r="V5391" s="92" t="n">
        <v>36.69</v>
      </c>
      <c r="W5391" s="98" t="n"/>
      <c r="X5391" s="99" t="n">
        <v>1074721</v>
      </c>
      <c r="Y5391" s="92" t="n">
        <v>0.0247</v>
      </c>
      <c r="Z5391" s="97" t="b">
        <v>1</v>
      </c>
      <c r="AA5391" s="92" t="inlineStr">
        <is>
          <t>PUC</t>
        </is>
      </c>
      <c r="AMD5391" s="85" t="n"/>
      <c r="AME5391" s="85" t="n"/>
      <c r="AMF5391" s="85" t="n"/>
      <c r="AMG5391" s="85" t="n"/>
      <c r="AMH5391" s="85" t="n"/>
      <c r="AMI5391" s="85" t="n"/>
      <c r="AMJ5391" s="85" t="n"/>
    </row>
    <row r="5392" ht="24.6" customFormat="1" customHeight="1" s="92">
      <c r="A5392" s="92" t="n">
        <v>164</v>
      </c>
      <c r="B5392" s="92" t="n">
        <v>301</v>
      </c>
      <c r="C5392" s="100" t="inlineStr">
        <is>
          <t>Southwestern Electric Power Company</t>
        </is>
      </c>
      <c r="D5392" s="92" t="inlineStr">
        <is>
          <t>TX</t>
        </is>
      </c>
      <c r="H5392" s="94" t="n">
        <v>371</v>
      </c>
      <c r="I5392" s="95" t="n">
        <v>42369</v>
      </c>
      <c r="J5392" s="95" t="n"/>
      <c r="K5392" s="92" t="inlineStr">
        <is>
          <t>371 0 lnstallaiions on Gusts Prem</t>
        </is>
      </c>
      <c r="L5392" s="92" t="n">
        <v>41948011</v>
      </c>
      <c r="M5392" s="92" t="n">
        <v>21565167</v>
      </c>
      <c r="N5392" s="92" t="n">
        <v>34225688</v>
      </c>
      <c r="P5392" s="92" t="inlineStr">
        <is>
          <t>L0.0</t>
        </is>
      </c>
      <c r="Q5392" s="92" t="n">
        <v>25</v>
      </c>
      <c r="R5392" s="92" t="n">
        <v>1.33</v>
      </c>
      <c r="S5392" s="97">
        <f>TRUE()</f>
        <v/>
      </c>
      <c r="V5392" s="92" t="n">
        <v>18.61</v>
      </c>
      <c r="W5392" s="98" t="n"/>
      <c r="X5392" s="99" t="n">
        <v>1839102</v>
      </c>
      <c r="Y5392" s="103" t="n">
        <v>0.0438</v>
      </c>
      <c r="Z5392" s="97" t="b">
        <v>0</v>
      </c>
      <c r="AA5392" s="92" t="inlineStr">
        <is>
          <t>PUC</t>
        </is>
      </c>
      <c r="AMD5392" s="85" t="n"/>
      <c r="AME5392" s="85" t="n"/>
      <c r="AMF5392" s="85" t="n"/>
      <c r="AMG5392" s="85" t="n"/>
      <c r="AMH5392" s="85" t="n"/>
      <c r="AMI5392" s="85" t="n"/>
      <c r="AMJ5392" s="85" t="n"/>
    </row>
    <row r="5393" ht="24.6" customFormat="1" customHeight="1" s="92">
      <c r="A5393" s="92" t="n">
        <v>44</v>
      </c>
      <c r="B5393" s="92" t="n">
        <v>89</v>
      </c>
      <c r="C5393" s="93" t="inlineStr">
        <is>
          <t>DTE Electric Company</t>
        </is>
      </c>
      <c r="D5393" s="93" t="inlineStr">
        <is>
          <t>MI</t>
        </is>
      </c>
      <c r="H5393" s="94" t="n">
        <v>371.01</v>
      </c>
      <c r="I5393" s="95" t="n">
        <v>42369</v>
      </c>
      <c r="J5393" s="95" t="n"/>
      <c r="L5393" s="92" t="n">
        <v>24922590</v>
      </c>
      <c r="M5393" s="106" t="n">
        <v>13347089</v>
      </c>
      <c r="P5393" s="100" t="inlineStr">
        <is>
          <t>S3</t>
        </is>
      </c>
      <c r="Q5393" s="102" t="n">
        <v>30</v>
      </c>
      <c r="R5393" s="105" t="n">
        <v>-0.0001</v>
      </c>
      <c r="S5393" s="97">
        <f>FALSE()</f>
        <v/>
      </c>
      <c r="V5393" s="102" t="n">
        <v>13.62</v>
      </c>
      <c r="W5393" s="98" t="n"/>
      <c r="X5393" s="99" t="n"/>
      <c r="Y5393" s="105" t="n">
        <v>0.0342</v>
      </c>
      <c r="Z5393" s="97" t="b">
        <v>0</v>
      </c>
      <c r="AA5393" s="92" t="inlineStr">
        <is>
          <t>PUC</t>
        </is>
      </c>
      <c r="AMD5393" s="85" t="n"/>
      <c r="AME5393" s="85" t="n"/>
      <c r="AMF5393" s="85" t="n"/>
      <c r="AMG5393" s="85" t="n"/>
      <c r="AMH5393" s="85" t="n"/>
      <c r="AMI5393" s="85" t="n"/>
      <c r="AMJ5393" s="85" t="n"/>
    </row>
    <row r="5394" ht="24.6" customFormat="1" customHeight="1" s="92">
      <c r="A5394" s="92" t="n">
        <v>44</v>
      </c>
      <c r="B5394" s="92" t="n">
        <v>89</v>
      </c>
      <c r="C5394" s="93" t="inlineStr">
        <is>
          <t>DTE Electric Company</t>
        </is>
      </c>
      <c r="D5394" s="93" t="inlineStr">
        <is>
          <t>MI</t>
        </is>
      </c>
      <c r="H5394" s="94" t="n">
        <v>371.23</v>
      </c>
      <c r="I5394" s="95" t="n">
        <v>42369</v>
      </c>
      <c r="J5394" s="95" t="n"/>
      <c r="L5394" s="92" t="n">
        <v>29591398</v>
      </c>
      <c r="M5394" s="106" t="n">
        <v>17151450</v>
      </c>
      <c r="P5394" s="100" t="inlineStr">
        <is>
          <t>S3</t>
        </is>
      </c>
      <c r="Q5394" s="102" t="n">
        <v>25</v>
      </c>
      <c r="R5394" s="105" t="n">
        <v>0.0229</v>
      </c>
      <c r="S5394" s="97">
        <f>FALSE()</f>
        <v/>
      </c>
      <c r="V5394" s="102" t="n">
        <v>13.69</v>
      </c>
      <c r="W5394" s="98" t="n"/>
      <c r="X5394" s="99" t="n"/>
      <c r="Y5394" s="105" t="n">
        <v>0.0407</v>
      </c>
      <c r="Z5394" s="97" t="b">
        <v>0</v>
      </c>
      <c r="AA5394" s="92" t="inlineStr">
        <is>
          <t>PUC</t>
        </is>
      </c>
      <c r="AMD5394" s="85" t="n"/>
      <c r="AME5394" s="85" t="n"/>
      <c r="AMF5394" s="85" t="n"/>
      <c r="AMG5394" s="85" t="n"/>
      <c r="AMH5394" s="85" t="n"/>
      <c r="AMI5394" s="85" t="n"/>
      <c r="AMJ5394" s="85" t="n"/>
    </row>
    <row r="5395" ht="24.6" customFormat="1" customHeight="1" s="92">
      <c r="A5395" s="92" t="n">
        <v>7</v>
      </c>
      <c r="B5395" s="92" t="n">
        <v>31</v>
      </c>
      <c r="C5395" s="79" t="inlineStr">
        <is>
          <t>Arizona Public Service Company</t>
        </is>
      </c>
      <c r="D5395" s="92" t="inlineStr">
        <is>
          <t>AZ</t>
        </is>
      </c>
      <c r="H5395" s="92" t="n">
        <v>373</v>
      </c>
      <c r="I5395" s="95" t="n">
        <v>42369</v>
      </c>
      <c r="J5395" s="95" t="n"/>
      <c r="K5395" s="92" t="inlineStr">
        <is>
          <t>373.00 Street Lighting and Signal Systems</t>
        </is>
      </c>
      <c r="L5395" s="96" t="n">
        <v>74601787</v>
      </c>
      <c r="M5395" s="96" t="n">
        <v>19268115</v>
      </c>
      <c r="O5395" s="92" t="n">
        <v>0.2583</v>
      </c>
      <c r="P5395" s="92" t="inlineStr">
        <is>
          <t>L0.5</t>
        </is>
      </c>
      <c r="Q5395" s="92" t="n">
        <v>54.49</v>
      </c>
      <c r="R5395" s="92" t="n">
        <v>-5</v>
      </c>
      <c r="S5395" s="97">
        <f>TRUE()</f>
        <v/>
      </c>
      <c r="V5395" s="92" t="n">
        <v>42.84</v>
      </c>
      <c r="W5395" s="98" t="n"/>
      <c r="X5395" s="99" t="n">
        <v>1380133</v>
      </c>
      <c r="Y5395" s="92" t="n">
        <v>0.0185</v>
      </c>
      <c r="Z5395" s="97" t="b">
        <v>1</v>
      </c>
      <c r="AA5395" s="92" t="inlineStr">
        <is>
          <t>PUC</t>
        </is>
      </c>
      <c r="AMD5395" s="85" t="n"/>
      <c r="AME5395" s="85" t="n"/>
      <c r="AMF5395" s="85" t="n"/>
      <c r="AMG5395" s="85" t="n"/>
      <c r="AMH5395" s="85" t="n"/>
      <c r="AMI5395" s="85" t="n"/>
      <c r="AMJ5395" s="85" t="n"/>
    </row>
    <row r="5396" ht="24.6" customFormat="1" customHeight="1" s="92">
      <c r="A5396" s="92" t="n">
        <v>164</v>
      </c>
      <c r="B5396" s="92" t="n">
        <v>301</v>
      </c>
      <c r="C5396" s="100" t="inlineStr">
        <is>
          <t>Southwestern Electric Power Company</t>
        </is>
      </c>
      <c r="D5396" s="92" t="inlineStr">
        <is>
          <t>TX</t>
        </is>
      </c>
      <c r="H5396" s="94" t="n">
        <v>373</v>
      </c>
      <c r="I5396" s="95" t="n">
        <v>42369</v>
      </c>
      <c r="J5396" s="95" t="n"/>
      <c r="K5396" s="92" t="inlineStr">
        <is>
          <t>373 0 Street Lighting &amp; Signal Sys</t>
        </is>
      </c>
      <c r="L5396" s="92" t="n">
        <v>39726030</v>
      </c>
      <c r="M5396" s="92" t="n">
        <v>18284666</v>
      </c>
      <c r="N5396" s="92" t="n">
        <v>34153694</v>
      </c>
      <c r="P5396" s="92" t="inlineStr">
        <is>
          <t>L0.0</t>
        </is>
      </c>
      <c r="Q5396" s="92" t="n">
        <v>37</v>
      </c>
      <c r="R5396" s="92" t="n">
        <v>1.32</v>
      </c>
      <c r="S5396" s="97">
        <f>TRUE()</f>
        <v/>
      </c>
      <c r="V5396" s="92" t="n">
        <v>28.47</v>
      </c>
      <c r="W5396" s="98" t="n"/>
      <c r="X5396" s="99" t="n">
        <v>1199638</v>
      </c>
      <c r="Y5396" s="103" t="n">
        <v>0.0302</v>
      </c>
      <c r="Z5396" s="97" t="b">
        <v>0</v>
      </c>
      <c r="AA5396" s="92" t="inlineStr">
        <is>
          <t>PUC</t>
        </is>
      </c>
      <c r="AMD5396" s="85" t="n"/>
      <c r="AME5396" s="85" t="n"/>
      <c r="AMF5396" s="85" t="n"/>
      <c r="AMG5396" s="85" t="n"/>
      <c r="AMH5396" s="85" t="n"/>
      <c r="AMI5396" s="85" t="n"/>
      <c r="AMJ5396" s="85" t="n"/>
    </row>
    <row r="5397" ht="24.6" customFormat="1" customHeight="1" s="92">
      <c r="A5397" s="92" t="n">
        <v>44</v>
      </c>
      <c r="B5397" s="92" t="n">
        <v>89</v>
      </c>
      <c r="C5397" s="93" t="inlineStr">
        <is>
          <t>DTE Electric Company</t>
        </is>
      </c>
      <c r="D5397" s="93" t="inlineStr">
        <is>
          <t>MI</t>
        </is>
      </c>
      <c r="H5397" s="94" t="n">
        <v>373.01</v>
      </c>
      <c r="I5397" s="95" t="n">
        <v>42369</v>
      </c>
      <c r="J5397" s="95" t="n"/>
      <c r="L5397" s="92" t="n">
        <v>36616203</v>
      </c>
      <c r="M5397" s="106" t="n">
        <v>26157920</v>
      </c>
      <c r="P5397" s="100" t="inlineStr">
        <is>
          <t>R3</t>
        </is>
      </c>
      <c r="Q5397" s="102" t="n">
        <v>14</v>
      </c>
      <c r="R5397" s="105" t="n">
        <v>0.0233</v>
      </c>
      <c r="S5397" s="97">
        <f>FALSE()</f>
        <v/>
      </c>
      <c r="V5397" s="102" t="n">
        <v>5.52</v>
      </c>
      <c r="W5397" s="98" t="n"/>
      <c r="X5397" s="99" t="n"/>
      <c r="Y5397" s="105" t="n">
        <v>0.0737</v>
      </c>
      <c r="Z5397" s="97" t="b">
        <v>0</v>
      </c>
      <c r="AA5397" s="92" t="inlineStr">
        <is>
          <t>PUC</t>
        </is>
      </c>
      <c r="AMD5397" s="85" t="n"/>
      <c r="AME5397" s="85" t="n"/>
      <c r="AMF5397" s="85" t="n"/>
      <c r="AMG5397" s="85" t="n"/>
      <c r="AMH5397" s="85" t="n"/>
      <c r="AMI5397" s="85" t="n"/>
      <c r="AMJ5397" s="85" t="n"/>
    </row>
    <row r="5398" ht="24.6" customFormat="1" customHeight="1" s="92">
      <c r="A5398" s="92" t="n">
        <v>44</v>
      </c>
      <c r="B5398" s="92" t="n">
        <v>89</v>
      </c>
      <c r="C5398" s="93" t="inlineStr">
        <is>
          <t>DTE Electric Company</t>
        </is>
      </c>
      <c r="D5398" s="93" t="inlineStr">
        <is>
          <t>MI</t>
        </is>
      </c>
      <c r="H5398" s="94" t="n">
        <v>373.02</v>
      </c>
      <c r="I5398" s="95" t="n">
        <v>42369</v>
      </c>
      <c r="J5398" s="95" t="n"/>
      <c r="L5398" s="92" t="n">
        <v>58806887</v>
      </c>
      <c r="M5398" s="106" t="n">
        <v>39165904</v>
      </c>
      <c r="P5398" s="100" t="inlineStr">
        <is>
          <t>S3</t>
        </is>
      </c>
      <c r="Q5398" s="102" t="n">
        <v>30</v>
      </c>
      <c r="R5398" s="105" t="n">
        <v>0.0116</v>
      </c>
      <c r="S5398" s="97">
        <f>FALSE()</f>
        <v/>
      </c>
      <c r="V5398" s="102" t="n">
        <v>12.72</v>
      </c>
      <c r="W5398" s="98" t="n"/>
      <c r="X5398" s="99" t="n"/>
      <c r="Y5398" s="105" t="n">
        <v>0.0343</v>
      </c>
      <c r="Z5398" s="97" t="b">
        <v>0</v>
      </c>
      <c r="AA5398" s="92" t="inlineStr">
        <is>
          <t>PUC</t>
        </is>
      </c>
      <c r="AMD5398" s="85" t="n"/>
      <c r="AME5398" s="85" t="n"/>
      <c r="AMF5398" s="85" t="n"/>
      <c r="AMG5398" s="85" t="n"/>
      <c r="AMH5398" s="85" t="n"/>
      <c r="AMI5398" s="85" t="n"/>
      <c r="AMJ5398" s="85" t="n"/>
    </row>
    <row r="5399" ht="24.6" customFormat="1" customHeight="1" s="92">
      <c r="A5399" s="92" t="n">
        <v>44</v>
      </c>
      <c r="B5399" s="92" t="n">
        <v>89</v>
      </c>
      <c r="C5399" s="93" t="inlineStr">
        <is>
          <t>DTE Electric Company</t>
        </is>
      </c>
      <c r="D5399" s="93" t="inlineStr">
        <is>
          <t>MI</t>
        </is>
      </c>
      <c r="H5399" s="94" t="n">
        <v>373.03</v>
      </c>
      <c r="I5399" s="95" t="n">
        <v>42369</v>
      </c>
      <c r="J5399" s="95" t="n"/>
      <c r="L5399" s="92" t="n">
        <v>13153693</v>
      </c>
      <c r="M5399" s="106" t="n">
        <v>5834787</v>
      </c>
      <c r="P5399" s="100" t="inlineStr">
        <is>
          <t>R2</t>
        </is>
      </c>
      <c r="Q5399" s="102" t="n">
        <v>35</v>
      </c>
      <c r="R5399" s="105" t="n">
        <v>0.0144</v>
      </c>
      <c r="S5399" s="97">
        <f>FALSE()</f>
        <v/>
      </c>
      <c r="V5399" s="102" t="n">
        <v>24.43</v>
      </c>
      <c r="W5399" s="98" t="n"/>
      <c r="X5399" s="99" t="n"/>
      <c r="Y5399" s="105" t="n">
        <v>0.0288</v>
      </c>
      <c r="Z5399" s="97" t="b">
        <v>0</v>
      </c>
      <c r="AA5399" s="92" t="inlineStr">
        <is>
          <t>PUC</t>
        </is>
      </c>
      <c r="AMD5399" s="85" t="n"/>
      <c r="AME5399" s="85" t="n"/>
      <c r="AMF5399" s="85" t="n"/>
      <c r="AMG5399" s="85" t="n"/>
      <c r="AMH5399" s="85" t="n"/>
      <c r="AMI5399" s="85" t="n"/>
      <c r="AMJ5399" s="85" t="n"/>
    </row>
    <row r="5400" ht="24.6" customFormat="1" customHeight="1" s="92">
      <c r="A5400" s="92" t="n">
        <v>44</v>
      </c>
      <c r="B5400" s="92" t="n">
        <v>89</v>
      </c>
      <c r="C5400" s="93" t="inlineStr">
        <is>
          <t>DTE Electric Company</t>
        </is>
      </c>
      <c r="D5400" s="93" t="inlineStr">
        <is>
          <t>MI</t>
        </is>
      </c>
      <c r="H5400" s="94" t="n">
        <v>373.04</v>
      </c>
      <c r="I5400" s="95" t="n">
        <v>42369</v>
      </c>
      <c r="J5400" s="95" t="n"/>
      <c r="L5400" s="92" t="n">
        <v>44456350</v>
      </c>
      <c r="M5400" s="106" t="n">
        <v>28992597</v>
      </c>
      <c r="P5400" s="100" t="inlineStr">
        <is>
          <t>R2</t>
        </is>
      </c>
      <c r="Q5400" s="102" t="n">
        <v>35</v>
      </c>
      <c r="R5400" s="105" t="n">
        <v>0.0146</v>
      </c>
      <c r="S5400" s="97">
        <f>FALSE()</f>
        <v/>
      </c>
      <c r="V5400" s="102" t="n">
        <v>19.46</v>
      </c>
      <c r="W5400" s="98" t="n"/>
      <c r="X5400" s="99" t="n"/>
      <c r="Y5400" s="105" t="n">
        <v>0.029</v>
      </c>
      <c r="Z5400" s="97" t="b">
        <v>0</v>
      </c>
      <c r="AA5400" s="92" t="inlineStr">
        <is>
          <t>PUC</t>
        </is>
      </c>
      <c r="AMD5400" s="85" t="n"/>
      <c r="AME5400" s="85" t="n"/>
      <c r="AMF5400" s="85" t="n"/>
      <c r="AMG5400" s="85" t="n"/>
      <c r="AMH5400" s="85" t="n"/>
      <c r="AMI5400" s="85" t="n"/>
      <c r="AMJ5400" s="85" t="n"/>
    </row>
    <row r="5401" ht="24.6" customFormat="1" customHeight="1" s="92">
      <c r="A5401" s="92" t="n">
        <v>44</v>
      </c>
      <c r="B5401" s="92" t="n">
        <v>89</v>
      </c>
      <c r="C5401" s="93" t="inlineStr">
        <is>
          <t>DTE Electric Company</t>
        </is>
      </c>
      <c r="D5401" s="93" t="inlineStr">
        <is>
          <t>MI</t>
        </is>
      </c>
      <c r="H5401" s="94" t="n">
        <v>373.05</v>
      </c>
      <c r="I5401" s="95" t="n">
        <v>42369</v>
      </c>
      <c r="J5401" s="95" t="n"/>
      <c r="L5401" s="92" t="n">
        <v>20073823</v>
      </c>
      <c r="M5401" s="106" t="n">
        <v>13194517</v>
      </c>
      <c r="P5401" s="100" t="inlineStr">
        <is>
          <t>S3</t>
        </is>
      </c>
      <c r="Q5401" s="102" t="n">
        <v>16</v>
      </c>
      <c r="R5401" s="93" t="n"/>
      <c r="S5401" s="97">
        <f>FALSE()</f>
        <v/>
      </c>
      <c r="V5401" s="102" t="n">
        <v>5.26</v>
      </c>
      <c r="W5401" s="98" t="n"/>
      <c r="X5401" s="99" t="n"/>
      <c r="Y5401" s="105" t="n">
        <v>0.06519999999999999</v>
      </c>
      <c r="Z5401" s="97" t="b">
        <v>0</v>
      </c>
      <c r="AA5401" s="92" t="inlineStr">
        <is>
          <t>PUC</t>
        </is>
      </c>
      <c r="AMD5401" s="85" t="n"/>
      <c r="AME5401" s="85" t="n"/>
      <c r="AMF5401" s="85" t="n"/>
      <c r="AMG5401" s="85" t="n"/>
      <c r="AMH5401" s="85" t="n"/>
      <c r="AMI5401" s="85" t="n"/>
      <c r="AMJ5401" s="85" t="n"/>
    </row>
    <row r="5402" ht="24.6" customFormat="1" customHeight="1" s="92">
      <c r="A5402" s="92" t="n">
        <v>44</v>
      </c>
      <c r="B5402" s="92" t="n">
        <v>89</v>
      </c>
      <c r="C5402" s="93" t="inlineStr">
        <is>
          <t>DTE Electric Company</t>
        </is>
      </c>
      <c r="D5402" s="93" t="inlineStr">
        <is>
          <t>MI</t>
        </is>
      </c>
      <c r="H5402" s="94" t="n">
        <v>373.06</v>
      </c>
      <c r="I5402" s="95" t="n">
        <v>42369</v>
      </c>
      <c r="J5402" s="95" t="n"/>
      <c r="L5402" s="92" t="n">
        <v>904079</v>
      </c>
      <c r="M5402" s="106" t="n">
        <v>-2648300</v>
      </c>
      <c r="P5402" s="100" t="inlineStr">
        <is>
          <t>S3</t>
        </is>
      </c>
      <c r="Q5402" s="102" t="n">
        <v>15</v>
      </c>
      <c r="R5402" s="93" t="n"/>
      <c r="S5402" s="97">
        <f>FALSE()</f>
        <v/>
      </c>
      <c r="V5402" s="102" t="n">
        <v>13.3</v>
      </c>
      <c r="W5402" s="98" t="n"/>
      <c r="X5402" s="99" t="n"/>
      <c r="Y5402" s="105" t="n">
        <v>0.2954</v>
      </c>
      <c r="Z5402" s="97" t="b">
        <v>0</v>
      </c>
      <c r="AA5402" s="92" t="inlineStr">
        <is>
          <t>PUC</t>
        </is>
      </c>
      <c r="AMD5402" s="85" t="n"/>
      <c r="AME5402" s="85" t="n"/>
      <c r="AMF5402" s="85" t="n"/>
      <c r="AMG5402" s="85" t="n"/>
      <c r="AMH5402" s="85" t="n"/>
      <c r="AMI5402" s="85" t="n"/>
      <c r="AMJ5402" s="85" t="n"/>
    </row>
    <row r="5403" ht="24.6" customFormat="1" customHeight="1" s="92">
      <c r="A5403" s="92" t="n">
        <v>44</v>
      </c>
      <c r="B5403" s="92" t="n">
        <v>89</v>
      </c>
      <c r="C5403" s="93" t="inlineStr">
        <is>
          <t>DTE Electric Company</t>
        </is>
      </c>
      <c r="D5403" s="93" t="inlineStr">
        <is>
          <t>MI</t>
        </is>
      </c>
      <c r="H5403" s="94" t="n">
        <v>373.07</v>
      </c>
      <c r="I5403" s="95" t="n">
        <v>42369</v>
      </c>
      <c r="J5403" s="95" t="n"/>
      <c r="L5403" s="92" t="n">
        <v>34598490</v>
      </c>
      <c r="M5403" s="106" t="n">
        <v>17278515</v>
      </c>
      <c r="P5403" s="100" t="inlineStr">
        <is>
          <t>S3</t>
        </is>
      </c>
      <c r="Q5403" s="102" t="n">
        <v>16</v>
      </c>
      <c r="R5403" s="93" t="n"/>
      <c r="S5403" s="97">
        <f>FALSE()</f>
        <v/>
      </c>
      <c r="V5403" s="102" t="n">
        <v>7.84</v>
      </c>
      <c r="W5403" s="98" t="n"/>
      <c r="X5403" s="99" t="n"/>
      <c r="Y5403" s="105" t="n">
        <v>0.0639</v>
      </c>
      <c r="Z5403" s="97" t="b">
        <v>0</v>
      </c>
      <c r="AA5403" s="92" t="inlineStr">
        <is>
          <t>PUC</t>
        </is>
      </c>
      <c r="AMD5403" s="85" t="n"/>
      <c r="AME5403" s="85" t="n"/>
      <c r="AMF5403" s="85" t="n"/>
      <c r="AMG5403" s="85" t="n"/>
      <c r="AMH5403" s="85" t="n"/>
      <c r="AMI5403" s="85" t="n"/>
      <c r="AMJ5403" s="85" t="n"/>
    </row>
    <row r="5404" ht="24.6" customFormat="1" customHeight="1" s="92">
      <c r="A5404" s="92" t="n">
        <v>44</v>
      </c>
      <c r="B5404" s="92" t="n">
        <v>89</v>
      </c>
      <c r="C5404" s="93" t="inlineStr">
        <is>
          <t>DTE Electric Company</t>
        </is>
      </c>
      <c r="D5404" s="93" t="inlineStr">
        <is>
          <t>MI</t>
        </is>
      </c>
      <c r="H5404" s="94" t="n">
        <v>373.08</v>
      </c>
      <c r="I5404" s="95" t="n">
        <v>42369</v>
      </c>
      <c r="J5404" s="95" t="n"/>
      <c r="L5404" s="92" t="n">
        <v>1445722</v>
      </c>
      <c r="M5404" s="106" t="n">
        <v>-7887644</v>
      </c>
      <c r="P5404" s="100" t="inlineStr">
        <is>
          <t>S3</t>
        </is>
      </c>
      <c r="Q5404" s="102" t="n">
        <v>15</v>
      </c>
      <c r="R5404" s="93" t="n"/>
      <c r="S5404" s="97">
        <f>FALSE()</f>
        <v/>
      </c>
      <c r="V5404" s="102" t="n">
        <v>13.59</v>
      </c>
      <c r="W5404" s="98" t="n"/>
      <c r="X5404" s="99" t="n"/>
      <c r="Y5404" s="105" t="n">
        <v>0.475</v>
      </c>
      <c r="Z5404" s="97" t="b">
        <v>0</v>
      </c>
      <c r="AA5404" s="92" t="inlineStr">
        <is>
          <t>PUC</t>
        </is>
      </c>
      <c r="AMD5404" s="85" t="n"/>
      <c r="AME5404" s="85" t="n"/>
      <c r="AMF5404" s="85" t="n"/>
      <c r="AMG5404" s="85" t="n"/>
      <c r="AMH5404" s="85" t="n"/>
      <c r="AMI5404" s="85" t="n"/>
      <c r="AMJ5404" s="85" t="n"/>
    </row>
    <row r="5405" ht="24.6" customFormat="1" customHeight="1" s="92">
      <c r="A5405" s="92" t="n">
        <v>7</v>
      </c>
      <c r="B5405" s="92" t="n">
        <v>31</v>
      </c>
      <c r="C5405" s="79" t="inlineStr">
        <is>
          <t>Arizona Public Service Company</t>
        </is>
      </c>
      <c r="D5405" s="92" t="inlineStr">
        <is>
          <t>AZ</t>
        </is>
      </c>
      <c r="H5405" s="92" t="n">
        <v>390</v>
      </c>
      <c r="I5405" s="95" t="n">
        <v>42369</v>
      </c>
      <c r="J5405" s="95" t="n"/>
      <c r="K5405" s="92" t="inlineStr">
        <is>
          <t>390.00 Structures and Improvements</t>
        </is>
      </c>
      <c r="L5405" s="96" t="n">
        <v>179729946</v>
      </c>
      <c r="M5405" s="96" t="n">
        <v>30880031</v>
      </c>
      <c r="O5405" s="92" t="n">
        <v>0.1718</v>
      </c>
      <c r="P5405" s="92" t="inlineStr">
        <is>
          <t>LI</t>
        </is>
      </c>
      <c r="Q5405" s="92" t="n">
        <v>39.9</v>
      </c>
      <c r="R5405" s="92" t="n">
        <v>-5</v>
      </c>
      <c r="S5405" s="97">
        <f>TRUE()</f>
        <v/>
      </c>
      <c r="V5405" s="92" t="n">
        <v>32.65</v>
      </c>
      <c r="W5405" s="98" t="n"/>
      <c r="X5405" s="99" t="n">
        <v>4834736</v>
      </c>
      <c r="Y5405" s="92" t="n">
        <v>0.0269</v>
      </c>
      <c r="Z5405" s="97" t="b">
        <v>1</v>
      </c>
      <c r="AA5405" s="92" t="inlineStr">
        <is>
          <t>PUC</t>
        </is>
      </c>
      <c r="AMD5405" s="85" t="n"/>
      <c r="AME5405" s="85" t="n"/>
      <c r="AMF5405" s="85" t="n"/>
      <c r="AMG5405" s="85" t="n"/>
      <c r="AMH5405" s="85" t="n"/>
      <c r="AMI5405" s="85" t="n"/>
      <c r="AMJ5405" s="85" t="n"/>
    </row>
    <row r="5406" ht="24.6" customFormat="1" customHeight="1" s="92">
      <c r="A5406" s="92" t="n">
        <v>164</v>
      </c>
      <c r="B5406" s="92" t="n">
        <v>301</v>
      </c>
      <c r="C5406" s="100" t="inlineStr">
        <is>
          <t>Southwestern Electric Power Company</t>
        </is>
      </c>
      <c r="D5406" s="92" t="inlineStr">
        <is>
          <t>TX</t>
        </is>
      </c>
      <c r="H5406" s="94" t="n">
        <v>390</v>
      </c>
      <c r="I5406" s="95" t="n">
        <v>42369</v>
      </c>
      <c r="J5406" s="95" t="n"/>
      <c r="K5406" s="92" t="inlineStr">
        <is>
          <t>390 0 Structures &amp; Improvements</t>
        </is>
      </c>
      <c r="L5406" s="92" t="n">
        <v>101065663</v>
      </c>
      <c r="M5406" s="92" t="n">
        <v>34777778</v>
      </c>
      <c r="N5406" s="92" t="n">
        <v>69319855</v>
      </c>
      <c r="P5406" s="92" t="inlineStr">
        <is>
          <t>L0.5</t>
        </is>
      </c>
      <c r="Q5406" s="92" t="n">
        <v>55</v>
      </c>
      <c r="R5406" s="92" t="n">
        <v>1.03</v>
      </c>
      <c r="S5406" s="97">
        <f>TRUE()</f>
        <v/>
      </c>
      <c r="V5406" s="92" t="n">
        <v>42.29</v>
      </c>
      <c r="W5406" s="98" t="n"/>
      <c r="X5406" s="99" t="n">
        <v>1639155</v>
      </c>
      <c r="Y5406" s="103" t="n">
        <v>0.0162</v>
      </c>
      <c r="Z5406" s="97" t="b">
        <v>0</v>
      </c>
      <c r="AA5406" s="92" t="inlineStr">
        <is>
          <t>PUC</t>
        </is>
      </c>
      <c r="AMD5406" s="85" t="n"/>
      <c r="AME5406" s="85" t="n"/>
      <c r="AMF5406" s="85" t="n"/>
      <c r="AMG5406" s="85" t="n"/>
      <c r="AMH5406" s="85" t="n"/>
      <c r="AMI5406" s="85" t="n"/>
      <c r="AMJ5406" s="85" t="n"/>
    </row>
    <row r="5407" ht="24.6" customFormat="1" customHeight="1" s="92">
      <c r="A5407" s="92" t="n">
        <v>7</v>
      </c>
      <c r="B5407" s="92" t="n">
        <v>31</v>
      </c>
      <c r="C5407" s="79" t="inlineStr">
        <is>
          <t>Arizona Public Service Company</t>
        </is>
      </c>
      <c r="D5407" s="92" t="inlineStr">
        <is>
          <t>AZ</t>
        </is>
      </c>
      <c r="H5407" s="92" t="n">
        <v>391</v>
      </c>
      <c r="I5407" s="95" t="n">
        <v>42369</v>
      </c>
      <c r="J5407" s="95" t="n"/>
      <c r="K5407" s="92" t="inlineStr">
        <is>
          <t>391 .CM Office Furn. and Equip. - Computer</t>
        </is>
      </c>
      <c r="L5407" s="96" t="n">
        <v>169141944</v>
      </c>
      <c r="M5407" s="96" t="n">
        <v>65220525</v>
      </c>
      <c r="O5407" s="92" t="n">
        <v>0.3856</v>
      </c>
      <c r="P5407" s="92" t="inlineStr">
        <is>
          <t>L3</t>
        </is>
      </c>
      <c r="Q5407" s="92" t="n">
        <v>7.95</v>
      </c>
      <c r="S5407" s="97">
        <f>TRUE()</f>
        <v/>
      </c>
      <c r="V5407" s="92" t="n">
        <v>4.77</v>
      </c>
      <c r="W5407" s="98" t="n"/>
      <c r="X5407" s="99" t="n">
        <v>21785482</v>
      </c>
      <c r="Y5407" s="92" t="n">
        <v>0.1288</v>
      </c>
      <c r="Z5407" s="97" t="b">
        <v>1</v>
      </c>
      <c r="AA5407" s="92" t="inlineStr">
        <is>
          <t>PUC</t>
        </is>
      </c>
      <c r="AMD5407" s="85" t="n"/>
      <c r="AME5407" s="85" t="n"/>
      <c r="AMF5407" s="85" t="n"/>
      <c r="AMG5407" s="85" t="n"/>
      <c r="AMH5407" s="85" t="n"/>
      <c r="AMI5407" s="85" t="n"/>
      <c r="AMJ5407" s="85" t="n"/>
    </row>
    <row r="5408" ht="24.6" customFormat="1" customHeight="1" s="92">
      <c r="A5408" s="92" t="n">
        <v>164</v>
      </c>
      <c r="B5408" s="92" t="n">
        <v>301</v>
      </c>
      <c r="C5408" s="100" t="inlineStr">
        <is>
          <t>Southwestern Electric Power Company</t>
        </is>
      </c>
      <c r="D5408" s="92" t="inlineStr">
        <is>
          <t>TX</t>
        </is>
      </c>
      <c r="H5408" s="94" t="n">
        <v>391</v>
      </c>
      <c r="I5408" s="95" t="n">
        <v>42369</v>
      </c>
      <c r="J5408" s="95" t="n"/>
      <c r="K5408" s="92" t="inlineStr">
        <is>
          <t>391 0 Office Furniture &amp; Equipment</t>
        </is>
      </c>
      <c r="L5408" s="92" t="n">
        <v>10177978</v>
      </c>
      <c r="M5408" s="92" t="n">
        <v>5485971</v>
      </c>
      <c r="N5408" s="92" t="n">
        <v>4590227</v>
      </c>
      <c r="P5408" s="92" t="inlineStr">
        <is>
          <t>SQ</t>
        </is>
      </c>
      <c r="Q5408" s="92" t="n">
        <v>30</v>
      </c>
      <c r="R5408" s="92" t="n">
        <v>0.99</v>
      </c>
      <c r="S5408" s="97">
        <f>TRUE()</f>
        <v/>
      </c>
      <c r="V5408" s="92" t="n">
        <v>10.45</v>
      </c>
      <c r="W5408" s="98" t="n"/>
      <c r="X5408" s="99" t="n">
        <v>439256</v>
      </c>
      <c r="Y5408" s="103" t="n">
        <v>0.0432</v>
      </c>
      <c r="Z5408" s="97" t="b">
        <v>0</v>
      </c>
      <c r="AA5408" s="92" t="inlineStr">
        <is>
          <t>PUC</t>
        </is>
      </c>
      <c r="AMD5408" s="85" t="n"/>
      <c r="AME5408" s="85" t="n"/>
      <c r="AMF5408" s="85" t="n"/>
      <c r="AMG5408" s="85" t="n"/>
      <c r="AMH5408" s="85" t="n"/>
      <c r="AMI5408" s="85" t="n"/>
      <c r="AMJ5408" s="85" t="n"/>
    </row>
    <row r="5409" ht="24.6" customFormat="1" customHeight="1" s="92">
      <c r="A5409" s="92" t="n">
        <v>164</v>
      </c>
      <c r="B5409" s="92" t="n">
        <v>301</v>
      </c>
      <c r="C5409" s="100" t="inlineStr">
        <is>
          <t>Southwestern Electric Power Company</t>
        </is>
      </c>
      <c r="D5409" s="92" t="inlineStr">
        <is>
          <t>TX</t>
        </is>
      </c>
      <c r="H5409" s="94" t="n">
        <v>391.1</v>
      </c>
      <c r="I5409" s="95" t="n">
        <v>42369</v>
      </c>
      <c r="J5409" s="95" t="n"/>
      <c r="K5409" s="92" t="inlineStr">
        <is>
          <t>391 1 Office Equipment - Computers</t>
        </is>
      </c>
      <c r="L5409" s="92" t="n">
        <v>481358</v>
      </c>
      <c r="M5409" s="92" t="n">
        <v>383585</v>
      </c>
      <c r="N5409" s="92" t="n">
        <v>97773</v>
      </c>
      <c r="P5409" s="92" t="inlineStr">
        <is>
          <t>SQ</t>
        </is>
      </c>
      <c r="Q5409" s="92" t="n">
        <v>7</v>
      </c>
      <c r="R5409" s="92" t="n">
        <v>1</v>
      </c>
      <c r="S5409" s="97">
        <f>TRUE()</f>
        <v/>
      </c>
      <c r="V5409" s="92" t="n">
        <v>1.9</v>
      </c>
      <c r="W5409" s="98" t="n"/>
      <c r="X5409" s="99" t="n">
        <v>51459</v>
      </c>
      <c r="Y5409" s="103" t="n">
        <v>0.1069</v>
      </c>
      <c r="Z5409" s="97" t="b">
        <v>0</v>
      </c>
      <c r="AA5409" s="92" t="inlineStr">
        <is>
          <t>PUC</t>
        </is>
      </c>
      <c r="AMD5409" s="85" t="n"/>
      <c r="AME5409" s="85" t="n"/>
      <c r="AMF5409" s="85" t="n"/>
      <c r="AMG5409" s="85" t="n"/>
      <c r="AMH5409" s="85" t="n"/>
      <c r="AMI5409" s="85" t="n"/>
      <c r="AMJ5409" s="85" t="n"/>
    </row>
    <row r="5410" ht="24.6" customFormat="1" customHeight="1" s="92">
      <c r="A5410" s="92" t="n">
        <v>164</v>
      </c>
      <c r="B5410" s="92" t="n">
        <v>301</v>
      </c>
      <c r="C5410" s="100" t="inlineStr">
        <is>
          <t>Southwestern Electric Power Company</t>
        </is>
      </c>
      <c r="D5410" s="92" t="inlineStr">
        <is>
          <t>TX</t>
        </is>
      </c>
      <c r="H5410" s="94" t="n">
        <v>392</v>
      </c>
      <c r="I5410" s="95" t="n">
        <v>42369</v>
      </c>
      <c r="J5410" s="95" t="n"/>
      <c r="K5410" s="92" t="inlineStr">
        <is>
          <t>392 0 Transportation Equipment</t>
        </is>
      </c>
      <c r="L5410" s="92" t="n">
        <v>4118518</v>
      </c>
      <c r="M5410" s="92" t="n">
        <v>2742722</v>
      </c>
      <c r="N5410" s="92" t="n">
        <v>1046315</v>
      </c>
      <c r="P5410" s="92" t="inlineStr">
        <is>
          <t>SQ</t>
        </is>
      </c>
      <c r="Q5410" s="92" t="n">
        <v>20</v>
      </c>
      <c r="R5410" s="92" t="n">
        <v>0.92</v>
      </c>
      <c r="S5410" s="97">
        <f>TRUE()</f>
        <v/>
      </c>
      <c r="V5410" s="92" t="n">
        <v>13.93</v>
      </c>
      <c r="W5410" s="98" t="n"/>
      <c r="X5410" s="99" t="n">
        <v>75112</v>
      </c>
      <c r="Y5410" s="103" t="n">
        <v>0.0182</v>
      </c>
      <c r="Z5410" s="97" t="b">
        <v>0</v>
      </c>
      <c r="AA5410" s="92" t="inlineStr">
        <is>
          <t>PUC</t>
        </is>
      </c>
      <c r="AMD5410" s="85" t="n"/>
      <c r="AME5410" s="85" t="n"/>
      <c r="AMF5410" s="85" t="n"/>
      <c r="AMG5410" s="85" t="n"/>
      <c r="AMH5410" s="85" t="n"/>
      <c r="AMI5410" s="85" t="n"/>
      <c r="AMJ5410" s="85" t="n"/>
    </row>
    <row r="5411" ht="24.6" customFormat="1" customHeight="1" s="92">
      <c r="A5411" s="92" t="n">
        <v>7</v>
      </c>
      <c r="B5411" s="92" t="n">
        <v>31</v>
      </c>
      <c r="C5411" s="79" t="inlineStr">
        <is>
          <t>Arizona Public Service Company</t>
        </is>
      </c>
      <c r="D5411" s="92" t="inlineStr">
        <is>
          <t>AZ</t>
        </is>
      </c>
      <c r="H5411" s="92" t="n">
        <v>393</v>
      </c>
      <c r="I5411" s="95" t="n">
        <v>42369</v>
      </c>
      <c r="J5411" s="95" t="n"/>
      <c r="K5411" s="92" t="inlineStr">
        <is>
          <t>393.00 Stores Equipment</t>
        </is>
      </c>
      <c r="L5411" s="96" t="n">
        <v>242516</v>
      </c>
      <c r="M5411" s="96" t="n">
        <v>70327</v>
      </c>
      <c r="O5411" s="92" t="n">
        <v>0.29</v>
      </c>
      <c r="P5411" s="92" t="inlineStr">
        <is>
          <t>SQ</t>
        </is>
      </c>
      <c r="Q5411" s="92" t="n">
        <v>20</v>
      </c>
      <c r="S5411" s="97">
        <f>TRUE()</f>
        <v/>
      </c>
      <c r="V5411" s="92" t="n">
        <v>14.2</v>
      </c>
      <c r="W5411" s="98" t="n"/>
      <c r="X5411" s="99" t="n">
        <v>12126</v>
      </c>
      <c r="Z5411" s="97" t="b">
        <v>1</v>
      </c>
      <c r="AA5411" s="92" t="inlineStr">
        <is>
          <t>PUC</t>
        </is>
      </c>
      <c r="AMD5411" s="85" t="n"/>
      <c r="AME5411" s="85" t="n"/>
      <c r="AMF5411" s="85" t="n"/>
      <c r="AMG5411" s="85" t="n"/>
      <c r="AMH5411" s="85" t="n"/>
      <c r="AMI5411" s="85" t="n"/>
      <c r="AMJ5411" s="85" t="n"/>
    </row>
    <row r="5412" ht="24.6" customFormat="1" customHeight="1" s="92">
      <c r="A5412" s="92" t="n">
        <v>164</v>
      </c>
      <c r="B5412" s="92" t="n">
        <v>301</v>
      </c>
      <c r="C5412" s="100" t="inlineStr">
        <is>
          <t>Southwestern Electric Power Company</t>
        </is>
      </c>
      <c r="D5412" s="92" t="inlineStr">
        <is>
          <t>TX</t>
        </is>
      </c>
      <c r="H5412" s="94" t="n">
        <v>393</v>
      </c>
      <c r="I5412" s="95" t="n">
        <v>42369</v>
      </c>
      <c r="J5412" s="95" t="n"/>
      <c r="K5412" s="92" t="inlineStr">
        <is>
          <t>393 0 Stores Equipment</t>
        </is>
      </c>
      <c r="L5412" s="92" t="n">
        <v>2558323</v>
      </c>
      <c r="M5412" s="92" t="n">
        <v>1242573</v>
      </c>
      <c r="N5412" s="92" t="n">
        <v>1366916</v>
      </c>
      <c r="P5412" s="92" t="inlineStr">
        <is>
          <t>SQ</t>
        </is>
      </c>
      <c r="Q5412" s="92" t="n">
        <v>30</v>
      </c>
      <c r="R5412" s="92" t="n">
        <v>1.02</v>
      </c>
      <c r="S5412" s="97">
        <f>TRUE()</f>
        <v/>
      </c>
      <c r="V5412" s="92" t="n">
        <v>13.55</v>
      </c>
      <c r="W5412" s="98" t="n"/>
      <c r="X5412" s="99" t="n">
        <v>100879</v>
      </c>
      <c r="Y5412" s="103" t="n">
        <v>0.0394</v>
      </c>
      <c r="Z5412" s="97" t="b">
        <v>0</v>
      </c>
      <c r="AA5412" s="92" t="inlineStr">
        <is>
          <t>PUC</t>
        </is>
      </c>
      <c r="AMD5412" s="85" t="n"/>
      <c r="AME5412" s="85" t="n"/>
      <c r="AMF5412" s="85" t="n"/>
      <c r="AMG5412" s="85" t="n"/>
      <c r="AMH5412" s="85" t="n"/>
      <c r="AMI5412" s="85" t="n"/>
      <c r="AMJ5412" s="85" t="n"/>
    </row>
    <row r="5413" ht="24.6" customFormat="1" customHeight="1" s="92">
      <c r="A5413" s="92" t="n">
        <v>7</v>
      </c>
      <c r="B5413" s="92" t="n">
        <v>31</v>
      </c>
      <c r="C5413" s="79" t="inlineStr">
        <is>
          <t>Arizona Public Service Company</t>
        </is>
      </c>
      <c r="D5413" s="92" t="inlineStr">
        <is>
          <t>AZ</t>
        </is>
      </c>
      <c r="H5413" s="92" t="n">
        <v>394</v>
      </c>
      <c r="I5413" s="95" t="n">
        <v>42369</v>
      </c>
      <c r="J5413" s="95" t="n"/>
      <c r="K5413" s="92" t="inlineStr">
        <is>
          <t>394.00 Tools, Shop and Garage Equipment</t>
        </is>
      </c>
      <c r="L5413" s="96" t="n">
        <v>37140670</v>
      </c>
      <c r="M5413" s="96" t="n">
        <v>15711089</v>
      </c>
      <c r="O5413" s="92" t="n">
        <v>0.423</v>
      </c>
      <c r="P5413" s="92" t="inlineStr">
        <is>
          <t>SQ</t>
        </is>
      </c>
      <c r="Q5413" s="92" t="n">
        <v>20</v>
      </c>
      <c r="S5413" s="97">
        <f>TRUE()</f>
        <v/>
      </c>
      <c r="V5413" s="92" t="n">
        <v>11.54</v>
      </c>
      <c r="W5413" s="98" t="n"/>
      <c r="X5413" s="99" t="n">
        <v>1852721</v>
      </c>
      <c r="Z5413" s="97" t="b">
        <v>1</v>
      </c>
      <c r="AA5413" s="92" t="inlineStr">
        <is>
          <t>PUC</t>
        </is>
      </c>
      <c r="AMD5413" s="85" t="n"/>
      <c r="AME5413" s="85" t="n"/>
      <c r="AMF5413" s="85" t="n"/>
      <c r="AMG5413" s="85" t="n"/>
      <c r="AMH5413" s="85" t="n"/>
      <c r="AMI5413" s="85" t="n"/>
      <c r="AMJ5413" s="85" t="n"/>
    </row>
    <row r="5414" ht="24.6" customFormat="1" customHeight="1" s="92">
      <c r="A5414" s="92" t="n">
        <v>164</v>
      </c>
      <c r="B5414" s="92" t="n">
        <v>301</v>
      </c>
      <c r="C5414" s="100" t="inlineStr">
        <is>
          <t>Southwestern Electric Power Company</t>
        </is>
      </c>
      <c r="D5414" s="92" t="inlineStr">
        <is>
          <t>TX</t>
        </is>
      </c>
      <c r="H5414" s="94" t="n">
        <v>394</v>
      </c>
      <c r="I5414" s="95" t="n">
        <v>42369</v>
      </c>
      <c r="J5414" s="95" t="n"/>
      <c r="K5414" s="92" t="inlineStr">
        <is>
          <t>394 0 Tools Shop &amp; Garage Equiiinent</t>
        </is>
      </c>
      <c r="L5414" s="92" t="n">
        <v>23717322</v>
      </c>
      <c r="M5414" s="92" t="n">
        <v>6335828</v>
      </c>
      <c r="N5414" s="92" t="n">
        <v>17618667</v>
      </c>
      <c r="P5414" s="92" t="inlineStr">
        <is>
          <t>SQ</t>
        </is>
      </c>
      <c r="Q5414" s="92" t="n">
        <v>35</v>
      </c>
      <c r="R5414" s="92" t="n">
        <v>1.01</v>
      </c>
      <c r="S5414" s="97">
        <f>TRUE()</f>
        <v/>
      </c>
      <c r="V5414" s="92" t="n">
        <v>24.12</v>
      </c>
      <c r="W5414" s="98" t="n"/>
      <c r="X5414" s="99" t="n">
        <v>730459</v>
      </c>
      <c r="Y5414" s="103" t="n">
        <v>0.0308</v>
      </c>
      <c r="Z5414" s="97" t="b">
        <v>0</v>
      </c>
      <c r="AA5414" s="92" t="inlineStr">
        <is>
          <t>PUC</t>
        </is>
      </c>
      <c r="AMD5414" s="85" t="n"/>
      <c r="AME5414" s="85" t="n"/>
      <c r="AMF5414" s="85" t="n"/>
      <c r="AMG5414" s="85" t="n"/>
      <c r="AMH5414" s="85" t="n"/>
      <c r="AMI5414" s="85" t="n"/>
      <c r="AMJ5414" s="85" t="n"/>
    </row>
    <row r="5415" ht="24.6" customFormat="1" customHeight="1" s="92">
      <c r="A5415" s="92" t="n">
        <v>7</v>
      </c>
      <c r="B5415" s="92" t="n">
        <v>31</v>
      </c>
      <c r="C5415" s="79" t="inlineStr">
        <is>
          <t>Arizona Public Service Company</t>
        </is>
      </c>
      <c r="D5415" s="92" t="inlineStr">
        <is>
          <t>AZ</t>
        </is>
      </c>
      <c r="H5415" s="92" t="n">
        <v>395</v>
      </c>
      <c r="I5415" s="95" t="n">
        <v>42369</v>
      </c>
      <c r="J5415" s="95" t="n"/>
      <c r="K5415" s="92" t="inlineStr">
        <is>
          <t>395.00 Laboratory Equipment</t>
        </is>
      </c>
      <c r="L5415" s="96" t="n">
        <v>810563</v>
      </c>
      <c r="M5415" s="96" t="n">
        <v>415695</v>
      </c>
      <c r="O5415" s="92" t="n">
        <v>0.5128</v>
      </c>
      <c r="P5415" s="92" t="inlineStr">
        <is>
          <t>SQ</t>
        </is>
      </c>
      <c r="Q5415" s="92" t="n">
        <v>20</v>
      </c>
      <c r="S5415" s="97">
        <f>TRUE()</f>
        <v/>
      </c>
      <c r="V5415" s="92" t="n">
        <v>9.74</v>
      </c>
      <c r="W5415" s="98" t="n"/>
      <c r="X5415" s="99" t="n">
        <v>40422</v>
      </c>
      <c r="Z5415" s="97" t="b">
        <v>1</v>
      </c>
      <c r="AA5415" s="92" t="inlineStr">
        <is>
          <t>PUC</t>
        </is>
      </c>
      <c r="AMD5415" s="85" t="n"/>
      <c r="AME5415" s="85" t="n"/>
      <c r="AMF5415" s="85" t="n"/>
      <c r="AMG5415" s="85" t="n"/>
      <c r="AMH5415" s="85" t="n"/>
      <c r="AMI5415" s="85" t="n"/>
      <c r="AMJ5415" s="85" t="n"/>
    </row>
    <row r="5416" ht="24.6" customFormat="1" customHeight="1" s="92">
      <c r="A5416" s="92" t="n">
        <v>164</v>
      </c>
      <c r="B5416" s="92" t="n">
        <v>301</v>
      </c>
      <c r="C5416" s="100" t="inlineStr">
        <is>
          <t>Southwestern Electric Power Company</t>
        </is>
      </c>
      <c r="D5416" s="92" t="inlineStr">
        <is>
          <t>TX</t>
        </is>
      </c>
      <c r="H5416" s="94" t="n">
        <v>395</v>
      </c>
      <c r="I5416" s="95" t="n">
        <v>42369</v>
      </c>
      <c r="J5416" s="95" t="n"/>
      <c r="K5416" s="92" t="inlineStr">
        <is>
          <t>395 0 Laboratory Equipment</t>
        </is>
      </c>
      <c r="L5416" s="92" t="n">
        <v>5375105</v>
      </c>
      <c r="M5416" s="92" t="n">
        <v>4366256</v>
      </c>
      <c r="N5416" s="92" t="n">
        <v>1116351</v>
      </c>
      <c r="P5416" s="92" t="inlineStr">
        <is>
          <t>SQ</t>
        </is>
      </c>
      <c r="Q5416" s="92" t="n">
        <v>35</v>
      </c>
      <c r="R5416" s="92" t="n">
        <v>1.02</v>
      </c>
      <c r="S5416" s="97">
        <f>TRUE()</f>
        <v/>
      </c>
      <c r="V5416" s="92" t="n">
        <v>13.63</v>
      </c>
      <c r="W5416" s="98" t="n"/>
      <c r="X5416" s="99" t="n">
        <v>81904</v>
      </c>
      <c r="Y5416" s="103" t="n">
        <v>0.0152</v>
      </c>
      <c r="Z5416" s="97" t="b">
        <v>0</v>
      </c>
      <c r="AA5416" s="92" t="inlineStr">
        <is>
          <t>PUC</t>
        </is>
      </c>
      <c r="AMD5416" s="85" t="n"/>
      <c r="AME5416" s="85" t="n"/>
      <c r="AMF5416" s="85" t="n"/>
      <c r="AMG5416" s="85" t="n"/>
      <c r="AMH5416" s="85" t="n"/>
      <c r="AMI5416" s="85" t="n"/>
      <c r="AMJ5416" s="85" t="n"/>
    </row>
    <row r="5417" ht="24.6" customFormat="1" customHeight="1" s="92">
      <c r="A5417" s="92" t="n">
        <v>164</v>
      </c>
      <c r="B5417" s="92" t="n">
        <v>301</v>
      </c>
      <c r="C5417" s="100" t="inlineStr">
        <is>
          <t>Southwestern Electric Power Company</t>
        </is>
      </c>
      <c r="D5417" s="92" t="inlineStr">
        <is>
          <t>TX</t>
        </is>
      </c>
      <c r="H5417" s="94" t="n">
        <v>396</v>
      </c>
      <c r="I5417" s="95" t="n">
        <v>42369</v>
      </c>
      <c r="J5417" s="95" t="n"/>
      <c r="K5417" s="92" t="inlineStr">
        <is>
          <t>396 0 Power Operated Equipment</t>
        </is>
      </c>
      <c r="L5417" s="92" t="n">
        <v>2289927</v>
      </c>
      <c r="M5417" s="92" t="n">
        <v>250944</v>
      </c>
      <c r="N5417" s="92" t="n">
        <v>1993184</v>
      </c>
      <c r="P5417" s="92" t="inlineStr">
        <is>
          <t>SQ</t>
        </is>
      </c>
      <c r="Q5417" s="92" t="n">
        <v>20</v>
      </c>
      <c r="R5417" s="92" t="n">
        <v>0.98</v>
      </c>
      <c r="S5417" s="97">
        <f>TRUE()</f>
        <v/>
      </c>
      <c r="V5417" s="92" t="n">
        <v>15.73</v>
      </c>
      <c r="W5417" s="98" t="n"/>
      <c r="X5417" s="99" t="n">
        <v>126712</v>
      </c>
      <c r="Y5417" s="103" t="n">
        <v>0.0553</v>
      </c>
      <c r="Z5417" s="97" t="b">
        <v>0</v>
      </c>
      <c r="AA5417" s="92" t="inlineStr">
        <is>
          <t>PUC</t>
        </is>
      </c>
      <c r="AMD5417" s="85" t="n"/>
      <c r="AME5417" s="85" t="n"/>
      <c r="AMF5417" s="85" t="n"/>
      <c r="AMG5417" s="85" t="n"/>
      <c r="AMH5417" s="85" t="n"/>
      <c r="AMI5417" s="85" t="n"/>
      <c r="AMJ5417" s="85" t="n"/>
    </row>
    <row r="5418" ht="24.6" customFormat="1" customHeight="1" s="92">
      <c r="A5418" s="92" t="n">
        <v>7</v>
      </c>
      <c r="B5418" s="92" t="n">
        <v>31</v>
      </c>
      <c r="C5418" s="79" t="inlineStr">
        <is>
          <t>Arizona Public Service Company</t>
        </is>
      </c>
      <c r="D5418" s="92" t="inlineStr">
        <is>
          <t>AZ</t>
        </is>
      </c>
      <c r="H5418" s="92" t="n">
        <v>397</v>
      </c>
      <c r="I5418" s="95" t="n">
        <v>42369</v>
      </c>
      <c r="J5418" s="95" t="n"/>
      <c r="K5418" s="92" t="inlineStr">
        <is>
          <t>397.00 Communication Equipment</t>
        </is>
      </c>
      <c r="L5418" s="96" t="n">
        <v>251017440</v>
      </c>
      <c r="M5418" s="96" t="n">
        <v>74653201</v>
      </c>
      <c r="O5418" s="92" t="n">
        <v>0.2974</v>
      </c>
      <c r="P5418" s="92" t="inlineStr">
        <is>
          <t>L2</t>
        </is>
      </c>
      <c r="Q5418" s="92" t="n">
        <v>21.02</v>
      </c>
      <c r="S5418" s="97">
        <f>TRUE()</f>
        <v/>
      </c>
      <c r="V5418" s="92" t="n">
        <v>14.54</v>
      </c>
      <c r="W5418" s="98" t="n"/>
      <c r="X5418" s="99" t="n">
        <v>12124142</v>
      </c>
      <c r="Y5418" s="92" t="n">
        <v>0.0483</v>
      </c>
      <c r="Z5418" s="97" t="b">
        <v>1</v>
      </c>
      <c r="AA5418" s="92" t="inlineStr">
        <is>
          <t>PUC</t>
        </is>
      </c>
      <c r="AMD5418" s="85" t="n"/>
      <c r="AME5418" s="85" t="n"/>
      <c r="AMF5418" s="85" t="n"/>
      <c r="AMG5418" s="85" t="n"/>
      <c r="AMH5418" s="85" t="n"/>
      <c r="AMI5418" s="85" t="n"/>
      <c r="AMJ5418" s="85" t="n"/>
    </row>
    <row r="5419" ht="24.6" customFormat="1" customHeight="1" s="92">
      <c r="A5419" s="92" t="n">
        <v>164</v>
      </c>
      <c r="B5419" s="92" t="n">
        <v>301</v>
      </c>
      <c r="C5419" s="100" t="inlineStr">
        <is>
          <t>Southwestern Electric Power Company</t>
        </is>
      </c>
      <c r="D5419" s="92" t="inlineStr">
        <is>
          <t>TX</t>
        </is>
      </c>
      <c r="H5419" s="94" t="n">
        <v>397</v>
      </c>
      <c r="I5419" s="95" t="n">
        <v>42369</v>
      </c>
      <c r="J5419" s="95" t="n"/>
      <c r="K5419" s="92" t="inlineStr">
        <is>
          <t>397 0 Communication Equipment</t>
        </is>
      </c>
      <c r="L5419" s="92" t="n">
        <v>65241101</v>
      </c>
      <c r="M5419" s="92" t="n">
        <v>40542299</v>
      </c>
      <c r="N5419" s="92" t="n">
        <v>23393980</v>
      </c>
      <c r="P5419" s="92" t="inlineStr">
        <is>
          <t>SQ</t>
        </is>
      </c>
      <c r="Q5419" s="92" t="n">
        <v>20</v>
      </c>
      <c r="R5419" s="92" t="n">
        <v>0.98</v>
      </c>
      <c r="S5419" s="97">
        <f>TRUE()</f>
        <v/>
      </c>
      <c r="V5419" s="92" t="n">
        <v>4.08</v>
      </c>
      <c r="W5419" s="98" t="n"/>
      <c r="X5419" s="99" t="n">
        <v>5733819</v>
      </c>
      <c r="Y5419" s="103" t="n">
        <v>0.08790000000000001</v>
      </c>
      <c r="Z5419" s="97" t="b">
        <v>0</v>
      </c>
      <c r="AA5419" s="92" t="inlineStr">
        <is>
          <t>PUC</t>
        </is>
      </c>
      <c r="AMD5419" s="85" t="n"/>
      <c r="AME5419" s="85" t="n"/>
      <c r="AMF5419" s="85" t="n"/>
      <c r="AMG5419" s="85" t="n"/>
      <c r="AMH5419" s="85" t="n"/>
      <c r="AMI5419" s="85" t="n"/>
      <c r="AMJ5419" s="85" t="n"/>
    </row>
    <row r="5420" ht="24.6" customFormat="1" customHeight="1" s="92">
      <c r="A5420" s="92" t="n">
        <v>7</v>
      </c>
      <c r="B5420" s="92" t="n">
        <v>31</v>
      </c>
      <c r="C5420" s="79" t="inlineStr">
        <is>
          <t>Arizona Public Service Company</t>
        </is>
      </c>
      <c r="D5420" s="92" t="inlineStr">
        <is>
          <t>AZ</t>
        </is>
      </c>
      <c r="H5420" s="92" t="n">
        <v>398</v>
      </c>
      <c r="I5420" s="95" t="n">
        <v>42369</v>
      </c>
      <c r="J5420" s="95" t="n"/>
      <c r="K5420" s="92" t="inlineStr">
        <is>
          <t>398 00 Miscellaneous Equipment</t>
        </is>
      </c>
      <c r="L5420" s="96" t="n">
        <v>17446236</v>
      </c>
      <c r="M5420" s="96" t="n">
        <v>3897791</v>
      </c>
      <c r="O5420" s="92" t="n">
        <v>0.2234</v>
      </c>
      <c r="P5420" s="92" t="inlineStr">
        <is>
          <t>SQ</t>
        </is>
      </c>
      <c r="Q5420" s="92" t="n">
        <v>24</v>
      </c>
      <c r="S5420" s="97">
        <f>TRUE()</f>
        <v/>
      </c>
      <c r="V5420" s="92" t="n">
        <v>18.64</v>
      </c>
      <c r="W5420" s="98" t="n"/>
      <c r="X5420" s="99" t="n">
        <v>726927</v>
      </c>
      <c r="Z5420" s="97" t="b">
        <v>1</v>
      </c>
      <c r="AA5420" s="92" t="inlineStr">
        <is>
          <t>PUC</t>
        </is>
      </c>
      <c r="AMD5420" s="85" t="n"/>
      <c r="AME5420" s="85" t="n"/>
      <c r="AMF5420" s="85" t="n"/>
      <c r="AMG5420" s="85" t="n"/>
      <c r="AMH5420" s="85" t="n"/>
      <c r="AMI5420" s="85" t="n"/>
      <c r="AMJ5420" s="85" t="n"/>
    </row>
    <row r="5421" ht="24.6" customFormat="1" customHeight="1" s="92">
      <c r="A5421" s="92" t="n">
        <v>70</v>
      </c>
      <c r="B5421" s="92" t="n">
        <v>140</v>
      </c>
      <c r="C5421" s="93" t="inlineStr">
        <is>
          <t>Idaho Power Company</t>
        </is>
      </c>
      <c r="D5421" s="93" t="inlineStr">
        <is>
          <t>ID</t>
        </is>
      </c>
      <c r="H5421" s="99" t="n">
        <v>398</v>
      </c>
      <c r="I5421" s="95" t="n">
        <v>42369</v>
      </c>
      <c r="K5421" s="102" t="n">
        <v>398</v>
      </c>
      <c r="L5421" s="92" t="n">
        <v>5967704.79</v>
      </c>
      <c r="M5421" s="92" t="n">
        <v>2525370</v>
      </c>
      <c r="P5421" s="93" t="inlineStr">
        <is>
          <t>15-SQ</t>
        </is>
      </c>
      <c r="R5421" s="113" t="n">
        <v>0</v>
      </c>
      <c r="S5421" s="97">
        <f>TRUE()</f>
        <v/>
      </c>
      <c r="W5421" s="98" t="n"/>
      <c r="X5421" s="99" t="n">
        <v>398122</v>
      </c>
      <c r="Y5421" s="102" t="n">
        <v>6.67</v>
      </c>
      <c r="Z5421" s="97" t="b">
        <v>1</v>
      </c>
      <c r="AA5421" s="92" t="inlineStr">
        <is>
          <t>PUC</t>
        </is>
      </c>
      <c r="AMD5421" s="85" t="n"/>
      <c r="AME5421" s="85" t="n"/>
      <c r="AMF5421" s="85" t="n"/>
      <c r="AMG5421" s="85" t="n"/>
      <c r="AMH5421" s="85" t="n"/>
      <c r="AMI5421" s="85" t="n"/>
      <c r="AMJ5421" s="85" t="n"/>
    </row>
    <row r="5422" ht="24.6" customFormat="1" customHeight="1" s="92">
      <c r="A5422" s="92" t="n">
        <v>164</v>
      </c>
      <c r="B5422" s="92" t="n">
        <v>301</v>
      </c>
      <c r="C5422" s="100" t="inlineStr">
        <is>
          <t>Southwestern Electric Power Company</t>
        </is>
      </c>
      <c r="D5422" s="92" t="inlineStr">
        <is>
          <t>TX</t>
        </is>
      </c>
      <c r="H5422" s="94" t="n">
        <v>398</v>
      </c>
      <c r="I5422" s="95" t="n">
        <v>42369</v>
      </c>
      <c r="J5422" s="95" t="n"/>
      <c r="K5422" s="92" t="inlineStr">
        <is>
          <t>398 0 Miscellaneous Equipment</t>
        </is>
      </c>
      <c r="L5422" s="92" t="n">
        <v>2631476</v>
      </c>
      <c r="M5422" s="92" t="n">
        <v>952543</v>
      </c>
      <c r="N5422" s="92" t="n">
        <v>1652618</v>
      </c>
      <c r="P5422" s="92" t="inlineStr">
        <is>
          <t>SQ</t>
        </is>
      </c>
      <c r="Q5422" s="92" t="n">
        <v>20</v>
      </c>
      <c r="R5422" s="92" t="n">
        <v>0.99</v>
      </c>
      <c r="S5422" s="97">
        <f>TRUE()</f>
        <v/>
      </c>
      <c r="V5422" s="92" t="n">
        <v>9.93</v>
      </c>
      <c r="W5422" s="98" t="n"/>
      <c r="X5422" s="99" t="n">
        <v>166427</v>
      </c>
      <c r="Y5422" s="103" t="n">
        <v>0.06320000000000001</v>
      </c>
      <c r="Z5422" s="97" t="b">
        <v>0</v>
      </c>
      <c r="AA5422" s="92" t="inlineStr">
        <is>
          <t>PUC</t>
        </is>
      </c>
      <c r="AMD5422" s="85" t="n"/>
      <c r="AME5422" s="85" t="n"/>
      <c r="AMF5422" s="85" t="n"/>
      <c r="AMG5422" s="85" t="n"/>
      <c r="AMH5422" s="85" t="n"/>
      <c r="AMI5422" s="85" t="n"/>
      <c r="AMJ5422" s="85" t="n"/>
    </row>
    <row r="5423" ht="24.6" customFormat="1" customHeight="1" s="92">
      <c r="A5423" s="92" t="n">
        <v>164</v>
      </c>
      <c r="B5423" s="92" t="n">
        <v>301</v>
      </c>
      <c r="C5423" s="100" t="inlineStr">
        <is>
          <t>Southwestern Electric Power Company</t>
        </is>
      </c>
      <c r="D5423" s="92" t="inlineStr">
        <is>
          <t>TX</t>
        </is>
      </c>
      <c r="H5423" s="94" t="n">
        <v>399</v>
      </c>
      <c r="I5423" s="95" t="n">
        <v>42369</v>
      </c>
      <c r="J5423" s="95" t="n"/>
      <c r="K5423" s="92" t="inlineStr">
        <is>
          <t>399 3 Alliance Rail</t>
        </is>
      </c>
      <c r="L5423" s="92" t="n">
        <v>5849342</v>
      </c>
      <c r="M5423" s="92" t="n">
        <v>3659054</v>
      </c>
      <c r="N5423" s="92" t="n">
        <v>2190288</v>
      </c>
      <c r="R5423" s="92" t="n">
        <v>1</v>
      </c>
      <c r="S5423" s="97">
        <f>TRUE()</f>
        <v/>
      </c>
      <c r="V5423" s="92" t="n">
        <v>26.5</v>
      </c>
      <c r="W5423" s="98" t="n"/>
      <c r="X5423" s="99" t="n">
        <v>82652</v>
      </c>
      <c r="Y5423" s="103" t="n">
        <v>0.0141</v>
      </c>
      <c r="Z5423" s="97" t="b">
        <v>0</v>
      </c>
      <c r="AA5423" s="92" t="inlineStr">
        <is>
          <t>PUC</t>
        </is>
      </c>
      <c r="AMD5423" s="85" t="n"/>
      <c r="AME5423" s="85" t="n"/>
      <c r="AMF5423" s="85" t="n"/>
      <c r="AMG5423" s="85" t="n"/>
      <c r="AMH5423" s="85" t="n"/>
      <c r="AMI5423" s="85" t="n"/>
      <c r="AMJ5423" s="85" t="n"/>
    </row>
    <row r="5424" ht="24.6" customFormat="1" customHeight="1" s="92">
      <c r="A5424" s="92" t="n">
        <v>44</v>
      </c>
      <c r="B5424" s="92" t="n">
        <v>89</v>
      </c>
      <c r="C5424" s="93" t="inlineStr">
        <is>
          <t>DTE Electric Company</t>
        </is>
      </c>
      <c r="D5424" s="93" t="inlineStr">
        <is>
          <t>MI</t>
        </is>
      </c>
      <c r="H5424" s="94" t="inlineStr">
        <is>
          <t>390.00</t>
        </is>
      </c>
      <c r="I5424" s="95" t="n">
        <v>42369</v>
      </c>
      <c r="J5424" s="95" t="n"/>
      <c r="L5424" s="92" t="n">
        <v>314513901</v>
      </c>
      <c r="M5424" s="92" t="n">
        <v>-7574366</v>
      </c>
      <c r="P5424" s="100" t="inlineStr">
        <is>
          <t>LI.5</t>
        </is>
      </c>
      <c r="Q5424" s="102" t="n">
        <v>35</v>
      </c>
      <c r="R5424" s="105" t="n">
        <v>0.0037</v>
      </c>
      <c r="S5424" s="97">
        <f>FALSE()</f>
        <v/>
      </c>
      <c r="V5424" s="102" t="n">
        <v>26.13</v>
      </c>
      <c r="W5424" s="98" t="n"/>
      <c r="X5424" s="99" t="n"/>
      <c r="Y5424" s="105" t="n">
        <v>0.0393</v>
      </c>
      <c r="Z5424" s="97" t="b">
        <v>0</v>
      </c>
      <c r="AA5424" s="92" t="inlineStr">
        <is>
          <t>PUC</t>
        </is>
      </c>
      <c r="AMD5424" s="85" t="n"/>
      <c r="AME5424" s="85" t="n"/>
      <c r="AMF5424" s="85" t="n"/>
      <c r="AMG5424" s="85" t="n"/>
      <c r="AMH5424" s="85" t="n"/>
      <c r="AMI5424" s="85" t="n"/>
      <c r="AMJ5424" s="85" t="n"/>
    </row>
    <row r="5425" ht="24.6" customFormat="1" customHeight="1" s="92">
      <c r="A5425" s="92" t="n">
        <v>44</v>
      </c>
      <c r="B5425" s="92" t="n">
        <v>89</v>
      </c>
      <c r="C5425" s="93" t="inlineStr">
        <is>
          <t>DTE Electric Company</t>
        </is>
      </c>
      <c r="D5425" s="93" t="inlineStr">
        <is>
          <t>MI</t>
        </is>
      </c>
      <c r="H5425" s="94" t="inlineStr">
        <is>
          <t>391.01</t>
        </is>
      </c>
      <c r="I5425" s="95" t="n">
        <v>42369</v>
      </c>
      <c r="J5425" s="95" t="n"/>
      <c r="L5425" s="92" t="n">
        <v>39962870</v>
      </c>
      <c r="M5425" s="92" t="n">
        <v>17422697</v>
      </c>
      <c r="P5425" s="100" t="inlineStr">
        <is>
          <t>SQ</t>
        </is>
      </c>
      <c r="Q5425" s="102" t="n">
        <v>15</v>
      </c>
      <c r="R5425" s="93" t="n"/>
      <c r="S5425" s="97">
        <f>FALSE()</f>
        <v/>
      </c>
      <c r="V5425" s="102" t="n">
        <v>8.460000000000001</v>
      </c>
      <c r="W5425" s="98" t="n"/>
      <c r="X5425" s="99" t="n"/>
      <c r="Y5425" s="93" t="n"/>
      <c r="Z5425" s="97" t="b">
        <v>0</v>
      </c>
      <c r="AA5425" s="92" t="inlineStr">
        <is>
          <t>PUC</t>
        </is>
      </c>
      <c r="AMD5425" s="85" t="n"/>
      <c r="AME5425" s="85" t="n"/>
      <c r="AMF5425" s="85" t="n"/>
      <c r="AMG5425" s="85" t="n"/>
      <c r="AMH5425" s="85" t="n"/>
      <c r="AMI5425" s="85" t="n"/>
      <c r="AMJ5425" s="85" t="n"/>
    </row>
    <row r="5426" ht="24.6" customFormat="1" customHeight="1" s="92">
      <c r="A5426" s="92" t="n">
        <v>44</v>
      </c>
      <c r="B5426" s="92" t="n">
        <v>89</v>
      </c>
      <c r="C5426" s="93" t="inlineStr">
        <is>
          <t>DTE Electric Company</t>
        </is>
      </c>
      <c r="D5426" s="93" t="inlineStr">
        <is>
          <t>MI</t>
        </is>
      </c>
      <c r="H5426" s="94" t="inlineStr">
        <is>
          <t>391.02</t>
        </is>
      </c>
      <c r="I5426" s="95" t="n">
        <v>42369</v>
      </c>
      <c r="J5426" s="95" t="n"/>
      <c r="L5426" s="92" t="n">
        <v>60241496</v>
      </c>
      <c r="M5426" s="92" t="n">
        <v>32919297</v>
      </c>
      <c r="P5426" s="100" t="inlineStr">
        <is>
          <t>SQ</t>
        </is>
      </c>
      <c r="Q5426" s="102" t="n">
        <v>8</v>
      </c>
      <c r="R5426" s="93" t="n"/>
      <c r="S5426" s="97">
        <f>FALSE()</f>
        <v/>
      </c>
      <c r="V5426" s="102" t="n">
        <v>3.63</v>
      </c>
      <c r="W5426" s="98" t="n"/>
      <c r="X5426" s="99" t="n"/>
      <c r="Y5426" s="93" t="n"/>
      <c r="Z5426" s="97" t="b">
        <v>0</v>
      </c>
      <c r="AA5426" s="92" t="inlineStr">
        <is>
          <t>PUC</t>
        </is>
      </c>
      <c r="AMD5426" s="85" t="n"/>
      <c r="AME5426" s="85" t="n"/>
      <c r="AMF5426" s="85" t="n"/>
      <c r="AMG5426" s="85" t="n"/>
      <c r="AMH5426" s="85" t="n"/>
      <c r="AMI5426" s="85" t="n"/>
      <c r="AMJ5426" s="85" t="n"/>
    </row>
    <row r="5427" ht="24.6" customFormat="1" customHeight="1" s="92">
      <c r="A5427" s="92" t="n">
        <v>44</v>
      </c>
      <c r="B5427" s="92" t="n">
        <v>89</v>
      </c>
      <c r="C5427" s="93" t="inlineStr">
        <is>
          <t>DTE Electric Company</t>
        </is>
      </c>
      <c r="D5427" s="93" t="inlineStr">
        <is>
          <t>MI</t>
        </is>
      </c>
      <c r="H5427" s="94" t="inlineStr">
        <is>
          <t>391.03</t>
        </is>
      </c>
      <c r="I5427" s="95" t="n">
        <v>42369</v>
      </c>
      <c r="J5427" s="95" t="n"/>
      <c r="L5427" s="92" t="n">
        <v>5566573</v>
      </c>
      <c r="M5427" s="92" t="n">
        <v>2712645</v>
      </c>
      <c r="P5427" s="100" t="inlineStr">
        <is>
          <t>SQ</t>
        </is>
      </c>
      <c r="Q5427" s="102" t="n">
        <v>10</v>
      </c>
      <c r="R5427" s="93" t="n"/>
      <c r="S5427" s="97">
        <f>FALSE()</f>
        <v/>
      </c>
      <c r="V5427" s="102" t="n">
        <v>5.13</v>
      </c>
      <c r="W5427" s="98" t="n"/>
      <c r="X5427" s="99" t="n"/>
      <c r="Y5427" s="93" t="n"/>
      <c r="Z5427" s="97" t="b">
        <v>0</v>
      </c>
      <c r="AA5427" s="92" t="inlineStr">
        <is>
          <t>PUC</t>
        </is>
      </c>
      <c r="AMD5427" s="85" t="n"/>
      <c r="AME5427" s="85" t="n"/>
      <c r="AMF5427" s="85" t="n"/>
      <c r="AMG5427" s="85" t="n"/>
      <c r="AMH5427" s="85" t="n"/>
      <c r="AMI5427" s="85" t="n"/>
      <c r="AMJ5427" s="85" t="n"/>
    </row>
    <row r="5428" ht="24.6" customFormat="1" customHeight="1" s="92">
      <c r="A5428" s="92" t="n">
        <v>44</v>
      </c>
      <c r="B5428" s="92" t="n">
        <v>89</v>
      </c>
      <c r="C5428" s="93" t="inlineStr">
        <is>
          <t>DTE Electric Company</t>
        </is>
      </c>
      <c r="D5428" s="93" t="inlineStr">
        <is>
          <t>MI</t>
        </is>
      </c>
      <c r="H5428" s="94" t="inlineStr">
        <is>
          <t>391.04</t>
        </is>
      </c>
      <c r="I5428" s="95" t="n">
        <v>42369</v>
      </c>
      <c r="J5428" s="95" t="n"/>
      <c r="L5428" s="92" t="n">
        <v>16202823</v>
      </c>
      <c r="M5428" s="92" t="n">
        <v>8309599</v>
      </c>
      <c r="P5428" s="100" t="inlineStr">
        <is>
          <t>SQ</t>
        </is>
      </c>
      <c r="Q5428" s="102" t="n">
        <v>5</v>
      </c>
      <c r="R5428" s="93" t="n"/>
      <c r="S5428" s="97">
        <f>FALSE()</f>
        <v/>
      </c>
      <c r="V5428" s="102" t="n">
        <v>2.6</v>
      </c>
      <c r="W5428" s="98" t="n"/>
      <c r="X5428" s="99" t="n"/>
      <c r="Y5428" s="93" t="n"/>
      <c r="Z5428" s="97" t="b">
        <v>0</v>
      </c>
      <c r="AA5428" s="92" t="inlineStr">
        <is>
          <t>PUC</t>
        </is>
      </c>
      <c r="AMD5428" s="85" t="n"/>
      <c r="AME5428" s="85" t="n"/>
      <c r="AMF5428" s="85" t="n"/>
      <c r="AMG5428" s="85" t="n"/>
      <c r="AMH5428" s="85" t="n"/>
      <c r="AMI5428" s="85" t="n"/>
      <c r="AMJ5428" s="85" t="n"/>
    </row>
    <row r="5429" ht="24.6" customFormat="1" customHeight="1" s="92">
      <c r="A5429" s="92" t="n">
        <v>7</v>
      </c>
      <c r="B5429" s="92" t="n">
        <v>31</v>
      </c>
      <c r="C5429" s="79" t="inlineStr">
        <is>
          <t>Arizona Public Service Company</t>
        </is>
      </c>
      <c r="D5429" s="92" t="inlineStr">
        <is>
          <t>AZ</t>
        </is>
      </c>
      <c r="H5429" s="94" t="inlineStr">
        <is>
          <t>391.FE</t>
        </is>
      </c>
      <c r="I5429" s="95" t="n">
        <v>42369</v>
      </c>
      <c r="J5429" s="95" t="n"/>
      <c r="K5429" s="92" t="inlineStr">
        <is>
          <t>391.FE Office Fum. and Equip. - Furniture</t>
        </is>
      </c>
      <c r="L5429" s="96" t="n">
        <v>59067179</v>
      </c>
      <c r="M5429" s="96" t="n">
        <v>26621434</v>
      </c>
      <c r="O5429" s="92" t="n">
        <v>0.4507</v>
      </c>
      <c r="P5429" s="92" t="inlineStr">
        <is>
          <t>SQ</t>
        </is>
      </c>
      <c r="Q5429" s="92" t="n">
        <v>20</v>
      </c>
      <c r="S5429" s="97">
        <f>TRUE()</f>
        <v/>
      </c>
      <c r="V5429" s="92" t="n">
        <v>10.99</v>
      </c>
      <c r="W5429" s="98" t="n"/>
      <c r="X5429" s="99" t="n">
        <v>2941473</v>
      </c>
      <c r="Z5429" s="97" t="b">
        <v>1</v>
      </c>
      <c r="AA5429" s="92" t="inlineStr">
        <is>
          <t>PUC</t>
        </is>
      </c>
      <c r="AMD5429" s="85" t="n"/>
      <c r="AME5429" s="85" t="n"/>
      <c r="AMF5429" s="85" t="n"/>
      <c r="AMG5429" s="85" t="n"/>
      <c r="AMH5429" s="85" t="n"/>
      <c r="AMI5429" s="85" t="n"/>
      <c r="AMJ5429" s="85" t="n"/>
    </row>
    <row r="5430" ht="24.6" customFormat="1" customHeight="1" s="92">
      <c r="A5430" s="92" t="n">
        <v>44</v>
      </c>
      <c r="B5430" s="92" t="n">
        <v>89</v>
      </c>
      <c r="C5430" s="93" t="inlineStr">
        <is>
          <t>DTE Electric Company</t>
        </is>
      </c>
      <c r="D5430" s="93" t="inlineStr">
        <is>
          <t>MI</t>
        </is>
      </c>
      <c r="H5430" s="94" t="inlineStr">
        <is>
          <t>392.01</t>
        </is>
      </c>
      <c r="I5430" s="95" t="n">
        <v>42369</v>
      </c>
      <c r="J5430" s="95" t="n"/>
      <c r="L5430" s="92" t="n">
        <v>155371978</v>
      </c>
      <c r="M5430" s="92" t="n">
        <v>-4759506</v>
      </c>
      <c r="P5430" s="100" t="inlineStr">
        <is>
          <t>LI</t>
        </is>
      </c>
      <c r="Q5430" s="102" t="n">
        <v>11</v>
      </c>
      <c r="R5430" s="105" t="n">
        <v>-0.0068</v>
      </c>
      <c r="S5430" s="97">
        <f>FALSE()</f>
        <v/>
      </c>
      <c r="V5430" s="102" t="n">
        <v>7.58</v>
      </c>
      <c r="W5430" s="98" t="n"/>
      <c r="X5430" s="99" t="n"/>
      <c r="Y5430" s="105" t="n">
        <v>0.1362</v>
      </c>
      <c r="Z5430" s="97" t="b">
        <v>0</v>
      </c>
      <c r="AA5430" s="92" t="inlineStr">
        <is>
          <t>PUC</t>
        </is>
      </c>
      <c r="AMD5430" s="85" t="n"/>
      <c r="AME5430" s="85" t="n"/>
      <c r="AMF5430" s="85" t="n"/>
      <c r="AMG5430" s="85" t="n"/>
      <c r="AMH5430" s="85" t="n"/>
      <c r="AMI5430" s="85" t="n"/>
      <c r="AMJ5430" s="85" t="n"/>
    </row>
    <row r="5431" ht="24.6" customFormat="1" customHeight="1" s="92">
      <c r="A5431" s="92" t="n">
        <v>44</v>
      </c>
      <c r="B5431" s="92" t="n">
        <v>89</v>
      </c>
      <c r="C5431" s="93" t="inlineStr">
        <is>
          <t>DTE Electric Company</t>
        </is>
      </c>
      <c r="D5431" s="93" t="inlineStr">
        <is>
          <t>MI</t>
        </is>
      </c>
      <c r="H5431" s="94" t="inlineStr">
        <is>
          <t>393.01</t>
        </is>
      </c>
      <c r="I5431" s="95" t="n">
        <v>42369</v>
      </c>
      <c r="J5431" s="95" t="n"/>
      <c r="L5431" s="92" t="n">
        <v>4864750</v>
      </c>
      <c r="M5431" s="92" t="n">
        <v>3260086</v>
      </c>
      <c r="P5431" s="100" t="inlineStr">
        <is>
          <t>SQ</t>
        </is>
      </c>
      <c r="Q5431" s="102" t="n">
        <v>22</v>
      </c>
      <c r="R5431" s="93" t="n"/>
      <c r="S5431" s="97">
        <f>FALSE()</f>
        <v/>
      </c>
      <c r="V5431" s="102" t="n">
        <v>7.26</v>
      </c>
      <c r="W5431" s="98" t="n"/>
      <c r="X5431" s="99" t="n"/>
      <c r="Y5431" s="93" t="n"/>
      <c r="Z5431" s="97" t="b">
        <v>0</v>
      </c>
      <c r="AA5431" s="92" t="inlineStr">
        <is>
          <t>PUC</t>
        </is>
      </c>
      <c r="AMD5431" s="85" t="n"/>
      <c r="AME5431" s="85" t="n"/>
      <c r="AMF5431" s="85" t="n"/>
      <c r="AMG5431" s="85" t="n"/>
      <c r="AMH5431" s="85" t="n"/>
      <c r="AMI5431" s="85" t="n"/>
      <c r="AMJ5431" s="85" t="n"/>
    </row>
    <row r="5432" ht="24.6" customFormat="1" customHeight="1" s="92">
      <c r="A5432" s="92" t="n">
        <v>44</v>
      </c>
      <c r="B5432" s="92" t="n">
        <v>89</v>
      </c>
      <c r="C5432" s="93" t="inlineStr">
        <is>
          <t>DTE Electric Company</t>
        </is>
      </c>
      <c r="D5432" s="93" t="inlineStr">
        <is>
          <t>MI</t>
        </is>
      </c>
      <c r="H5432" s="94" t="inlineStr">
        <is>
          <t>394.01</t>
        </is>
      </c>
      <c r="I5432" s="95" t="n">
        <v>42369</v>
      </c>
      <c r="J5432" s="95" t="n"/>
      <c r="L5432" s="92" t="n">
        <v>80708504</v>
      </c>
      <c r="M5432" s="92" t="n">
        <v>32218454</v>
      </c>
      <c r="P5432" s="100" t="inlineStr">
        <is>
          <t>SQ</t>
        </is>
      </c>
      <c r="Q5432" s="102" t="n">
        <v>25</v>
      </c>
      <c r="R5432" s="93" t="n"/>
      <c r="S5432" s="97">
        <f>FALSE()</f>
        <v/>
      </c>
      <c r="V5432" s="102" t="n">
        <v>15.02</v>
      </c>
      <c r="W5432" s="98" t="n"/>
      <c r="X5432" s="99" t="n"/>
      <c r="Y5432" s="93" t="n"/>
      <c r="Z5432" s="97" t="b">
        <v>0</v>
      </c>
      <c r="AA5432" s="92" t="inlineStr">
        <is>
          <t>PUC</t>
        </is>
      </c>
      <c r="AMD5432" s="85" t="n"/>
      <c r="AME5432" s="85" t="n"/>
      <c r="AMF5432" s="85" t="n"/>
      <c r="AMG5432" s="85" t="n"/>
      <c r="AMH5432" s="85" t="n"/>
      <c r="AMI5432" s="85" t="n"/>
      <c r="AMJ5432" s="85" t="n"/>
    </row>
    <row r="5433" ht="24.6" customFormat="1" customHeight="1" s="92">
      <c r="A5433" s="92" t="n">
        <v>44</v>
      </c>
      <c r="B5433" s="92" t="n">
        <v>89</v>
      </c>
      <c r="C5433" s="93" t="inlineStr">
        <is>
          <t>DTE Electric Company</t>
        </is>
      </c>
      <c r="D5433" s="93" t="inlineStr">
        <is>
          <t>MI</t>
        </is>
      </c>
      <c r="H5433" s="94" t="inlineStr">
        <is>
          <t>395.01</t>
        </is>
      </c>
      <c r="I5433" s="95" t="n">
        <v>42369</v>
      </c>
      <c r="J5433" s="95" t="n"/>
      <c r="L5433" s="92" t="n">
        <v>16441378</v>
      </c>
      <c r="M5433" s="92" t="n">
        <v>7103862</v>
      </c>
      <c r="P5433" s="100" t="inlineStr">
        <is>
          <t>SQ</t>
        </is>
      </c>
      <c r="Q5433" s="102" t="n">
        <v>15</v>
      </c>
      <c r="R5433" s="93" t="n"/>
      <c r="S5433" s="97">
        <f>FALSE()</f>
        <v/>
      </c>
      <c r="V5433" s="102" t="n">
        <v>8.52</v>
      </c>
      <c r="W5433" s="98" t="n"/>
      <c r="X5433" s="99" t="n"/>
      <c r="Y5433" s="93" t="n"/>
      <c r="Z5433" s="97" t="b">
        <v>0</v>
      </c>
      <c r="AA5433" s="92" t="inlineStr">
        <is>
          <t>PUC</t>
        </is>
      </c>
      <c r="AMD5433" s="85" t="n"/>
      <c r="AME5433" s="85" t="n"/>
      <c r="AMF5433" s="85" t="n"/>
      <c r="AMG5433" s="85" t="n"/>
      <c r="AMH5433" s="85" t="n"/>
      <c r="AMI5433" s="85" t="n"/>
      <c r="AMJ5433" s="85" t="n"/>
    </row>
    <row r="5434" ht="24.6" customFormat="1" customHeight="1" s="92">
      <c r="A5434" s="92" t="n">
        <v>44</v>
      </c>
      <c r="B5434" s="92" t="n">
        <v>89</v>
      </c>
      <c r="C5434" s="93" t="inlineStr">
        <is>
          <t>DTE Electric Company</t>
        </is>
      </c>
      <c r="D5434" s="93" t="inlineStr">
        <is>
          <t>MI</t>
        </is>
      </c>
      <c r="H5434" s="94" t="inlineStr">
        <is>
          <t>396.01</t>
        </is>
      </c>
      <c r="I5434" s="95" t="n">
        <v>42369</v>
      </c>
      <c r="J5434" s="95" t="n"/>
      <c r="L5434" s="92" t="n">
        <v>14238293</v>
      </c>
      <c r="M5434" s="92" t="n">
        <v>-444471</v>
      </c>
      <c r="P5434" s="100" t="inlineStr">
        <is>
          <t>R1</t>
        </is>
      </c>
      <c r="Q5434" s="102" t="n">
        <v>15</v>
      </c>
      <c r="R5434" s="105" t="n">
        <v>0.0002</v>
      </c>
      <c r="S5434" s="97">
        <f>FALSE()</f>
        <v/>
      </c>
      <c r="V5434" s="102" t="n">
        <v>10.92</v>
      </c>
      <c r="W5434" s="98" t="n"/>
      <c r="X5434" s="99" t="n"/>
      <c r="Y5434" s="105" t="n">
        <v>0.09420000000000001</v>
      </c>
      <c r="Z5434" s="97" t="b">
        <v>0</v>
      </c>
      <c r="AA5434" s="92" t="inlineStr">
        <is>
          <t>PUC</t>
        </is>
      </c>
      <c r="AMD5434" s="85" t="n"/>
      <c r="AME5434" s="85" t="n"/>
      <c r="AMF5434" s="85" t="n"/>
      <c r="AMG5434" s="85" t="n"/>
      <c r="AMH5434" s="85" t="n"/>
      <c r="AMI5434" s="85" t="n"/>
      <c r="AMJ5434" s="85" t="n"/>
    </row>
    <row r="5435" ht="24.6" customFormat="1" customHeight="1" s="92">
      <c r="A5435" s="92" t="n">
        <v>44</v>
      </c>
      <c r="B5435" s="92" t="n">
        <v>89</v>
      </c>
      <c r="C5435" s="93" t="inlineStr">
        <is>
          <t>DTE Electric Company</t>
        </is>
      </c>
      <c r="D5435" s="93" t="inlineStr">
        <is>
          <t>MI</t>
        </is>
      </c>
      <c r="H5435" s="94" t="inlineStr">
        <is>
          <t>397.03</t>
        </is>
      </c>
      <c r="I5435" s="95" t="n">
        <v>42369</v>
      </c>
      <c r="J5435" s="95" t="n"/>
      <c r="L5435" s="92" t="n">
        <v>121198723</v>
      </c>
      <c r="M5435" s="92" t="n">
        <v>93923469</v>
      </c>
      <c r="P5435" s="100" t="inlineStr">
        <is>
          <t>SQ</t>
        </is>
      </c>
      <c r="Q5435" s="102" t="n">
        <v>15</v>
      </c>
      <c r="R5435" s="93" t="n"/>
      <c r="S5435" s="97">
        <f>FALSE()</f>
        <v/>
      </c>
      <c r="V5435" s="102" t="n">
        <v>8.68</v>
      </c>
      <c r="W5435" s="98" t="n"/>
      <c r="X5435" s="99" t="n"/>
      <c r="Y5435" s="93" t="n"/>
      <c r="Z5435" s="97" t="b">
        <v>0</v>
      </c>
      <c r="AA5435" s="92" t="inlineStr">
        <is>
          <t>PUC</t>
        </is>
      </c>
      <c r="AMD5435" s="85" t="n"/>
      <c r="AME5435" s="85" t="n"/>
      <c r="AMF5435" s="85" t="n"/>
      <c r="AMG5435" s="85" t="n"/>
      <c r="AMH5435" s="85" t="n"/>
      <c r="AMI5435" s="85" t="n"/>
      <c r="AMJ5435" s="85" t="n"/>
    </row>
    <row r="5436" ht="24.6" customFormat="1" customHeight="1" s="92">
      <c r="A5436" s="92" t="n">
        <v>44</v>
      </c>
      <c r="B5436" s="92" t="n">
        <v>89</v>
      </c>
      <c r="C5436" s="93" t="inlineStr">
        <is>
          <t>DTE Electric Company</t>
        </is>
      </c>
      <c r="D5436" s="93" t="inlineStr">
        <is>
          <t>MI</t>
        </is>
      </c>
      <c r="H5436" s="94" t="inlineStr">
        <is>
          <t>398.01</t>
        </is>
      </c>
      <c r="I5436" s="95" t="n">
        <v>42369</v>
      </c>
      <c r="J5436" s="95" t="n"/>
      <c r="L5436" s="92" t="n">
        <v>5029382</v>
      </c>
      <c r="M5436" s="92" t="n">
        <v>2006827</v>
      </c>
      <c r="P5436" s="100" t="inlineStr">
        <is>
          <t>SQ</t>
        </is>
      </c>
      <c r="Q5436" s="102" t="n">
        <v>15</v>
      </c>
      <c r="R5436" s="93" t="n"/>
      <c r="S5436" s="97">
        <f>FALSE()</f>
        <v/>
      </c>
      <c r="V5436" s="102" t="n">
        <v>9.01</v>
      </c>
      <c r="W5436" s="98" t="n"/>
      <c r="X5436" s="99" t="n"/>
      <c r="Y5436" s="93" t="n"/>
      <c r="Z5436" s="97" t="b">
        <v>0</v>
      </c>
      <c r="AA5436" s="92" t="inlineStr">
        <is>
          <t>PUC</t>
        </is>
      </c>
      <c r="AMD5436" s="85" t="n"/>
      <c r="AME5436" s="85" t="n"/>
      <c r="AMF5436" s="85" t="n"/>
      <c r="AMG5436" s="85" t="n"/>
      <c r="AMH5436" s="85" t="n"/>
      <c r="AMI5436" s="85" t="n"/>
      <c r="AMJ5436" s="85" t="n"/>
    </row>
    <row r="5437" ht="24.6" customFormat="1" customHeight="1" s="92">
      <c r="A5437" s="92" t="n">
        <v>186</v>
      </c>
      <c r="B5437" s="92" t="n">
        <v>349</v>
      </c>
      <c r="C5437" s="79" t="inlineStr">
        <is>
          <t>VIRGINIA ELECTRIC AND POWER COMPANY</t>
        </is>
      </c>
      <c r="D5437" s="92" t="inlineStr">
        <is>
          <t>VA</t>
        </is>
      </c>
      <c r="H5437" s="94" t="n">
        <v>0</v>
      </c>
      <c r="I5437" s="95" t="n">
        <v>42735</v>
      </c>
      <c r="J5437" s="95" t="n"/>
      <c r="K5437" s="93" t="inlineStr">
        <is>
          <t>TOTAL SCOTT SOLAR</t>
        </is>
      </c>
      <c r="L5437" s="106" t="n">
        <v>3915171932</v>
      </c>
      <c r="M5437" s="106" t="n">
        <v>88407</v>
      </c>
      <c r="N5437" s="106" t="n">
        <v>39063312</v>
      </c>
      <c r="P5437" s="93" t="n"/>
      <c r="R5437" s="93" t="n"/>
      <c r="S5437" s="97">
        <f>TRUE()</f>
        <v/>
      </c>
      <c r="V5437" s="114" t="n">
        <v>27.9</v>
      </c>
      <c r="W5437" s="98" t="n"/>
      <c r="X5437" s="112" t="n">
        <v>1399969</v>
      </c>
      <c r="Y5437" s="93" t="n">
        <v>3.58</v>
      </c>
      <c r="Z5437" s="97" t="b">
        <v>1</v>
      </c>
      <c r="AA5437" s="92" t="inlineStr">
        <is>
          <t>PUC</t>
        </is>
      </c>
      <c r="AMD5437" s="85" t="n"/>
      <c r="AME5437" s="85" t="n"/>
      <c r="AMF5437" s="85" t="n"/>
      <c r="AMG5437" s="85" t="n"/>
      <c r="AMH5437" s="85" t="n"/>
      <c r="AMI5437" s="85" t="n"/>
      <c r="AMJ5437" s="85" t="n"/>
    </row>
    <row r="5438" ht="24.6" customFormat="1" customHeight="1" s="92">
      <c r="A5438" s="92" t="n">
        <v>186</v>
      </c>
      <c r="B5438" s="92" t="n">
        <v>349</v>
      </c>
      <c r="C5438" s="79" t="inlineStr">
        <is>
          <t>VIRGINIA ELECTRIC AND POWER COMPANY</t>
        </is>
      </c>
      <c r="D5438" s="92" t="inlineStr">
        <is>
          <t>VA</t>
        </is>
      </c>
      <c r="H5438" s="94" t="n">
        <v>0</v>
      </c>
      <c r="I5438" s="95" t="n">
        <v>42735</v>
      </c>
      <c r="J5438" s="95" t="n"/>
      <c r="K5438" s="93" t="inlineStr">
        <is>
          <t>COMMUNITY SOLAR</t>
        </is>
      </c>
      <c r="L5438" s="106" t="n"/>
      <c r="M5438" s="106" t="n"/>
      <c r="N5438" s="93" t="n"/>
      <c r="P5438" s="93" t="n"/>
      <c r="R5438" s="93" t="n"/>
      <c r="S5438" s="97">
        <f>TRUE()</f>
        <v/>
      </c>
      <c r="V5438" s="114" t="n"/>
      <c r="W5438" s="98" t="n"/>
      <c r="X5438" s="112" t="n"/>
      <c r="Y5438" s="93" t="n"/>
      <c r="Z5438" s="97" t="b">
        <v>1</v>
      </c>
      <c r="AA5438" s="92" t="inlineStr">
        <is>
          <t>PUC</t>
        </is>
      </c>
      <c r="AMD5438" s="85" t="n"/>
      <c r="AME5438" s="85" t="n"/>
      <c r="AMF5438" s="85" t="n"/>
      <c r="AMG5438" s="85" t="n"/>
      <c r="AMH5438" s="85" t="n"/>
      <c r="AMI5438" s="85" t="n"/>
      <c r="AMJ5438" s="85" t="n"/>
    </row>
    <row r="5439" ht="24.6" customFormat="1" customHeight="1" s="92">
      <c r="A5439" s="92" t="n">
        <v>186</v>
      </c>
      <c r="B5439" s="92" t="n">
        <v>349</v>
      </c>
      <c r="C5439" s="79" t="inlineStr">
        <is>
          <t>VIRGINIA ELECTRIC AND POWER COMPANY</t>
        </is>
      </c>
      <c r="D5439" s="92" t="inlineStr">
        <is>
          <t>VA</t>
        </is>
      </c>
      <c r="H5439" s="94" t="n">
        <v>322</v>
      </c>
      <c r="I5439" s="95" t="n">
        <v>42735</v>
      </c>
      <c r="J5439" s="95" t="n"/>
      <c r="K5439" s="93" t="inlineStr">
        <is>
          <t>REACTOR PLANT EQUIPMENT</t>
        </is>
      </c>
      <c r="L5439" s="92" t="n">
        <v>2119765.73</v>
      </c>
      <c r="M5439" s="92" t="n">
        <v>257819</v>
      </c>
      <c r="N5439" s="92" t="n">
        <v>1925540</v>
      </c>
      <c r="P5439" s="93" t="inlineStr">
        <is>
          <t>70-R1.5</t>
        </is>
      </c>
      <c r="R5439" s="93" t="n">
        <v>-3</v>
      </c>
      <c r="S5439" s="97">
        <f>TRUE()</f>
        <v/>
      </c>
      <c r="V5439" s="114" t="n">
        <v>22.6</v>
      </c>
      <c r="W5439" s="115" t="inlineStr">
        <is>
          <t>06-2040</t>
        </is>
      </c>
      <c r="X5439" s="99" t="n">
        <v>85324</v>
      </c>
      <c r="Y5439" s="93" t="n">
        <v>4.03</v>
      </c>
      <c r="Z5439" s="97" t="b">
        <v>1</v>
      </c>
      <c r="AA5439" s="92" t="inlineStr">
        <is>
          <t>PUC</t>
        </is>
      </c>
      <c r="AMD5439" s="85" t="n"/>
      <c r="AME5439" s="85" t="n"/>
      <c r="AMF5439" s="85" t="n"/>
      <c r="AMG5439" s="85" t="n"/>
      <c r="AMH5439" s="85" t="n"/>
      <c r="AMI5439" s="85" t="n"/>
      <c r="AMJ5439" s="85" t="n"/>
    </row>
    <row r="5440" ht="24.6" customFormat="1" customHeight="1" s="92">
      <c r="A5440" s="92" t="n">
        <v>186</v>
      </c>
      <c r="B5440" s="92" t="n">
        <v>349</v>
      </c>
      <c r="C5440" s="79" t="inlineStr">
        <is>
          <t>VIRGINIA ELECTRIC AND POWER COMPANY</t>
        </is>
      </c>
      <c r="D5440" s="92" t="inlineStr">
        <is>
          <t>VA</t>
        </is>
      </c>
      <c r="H5440" s="94" t="n">
        <v>324</v>
      </c>
      <c r="I5440" s="95" t="n">
        <v>42735</v>
      </c>
      <c r="J5440" s="95" t="n"/>
      <c r="K5440" s="93" t="inlineStr">
        <is>
          <t>ACCESSORY ELECTRIC EQUIPMENT</t>
        </is>
      </c>
      <c r="L5440" s="92" t="n">
        <v>219615</v>
      </c>
      <c r="M5440" s="92" t="n">
        <v>130270</v>
      </c>
      <c r="N5440" s="92" t="n">
        <v>91541</v>
      </c>
      <c r="P5440" s="93" t="inlineStr">
        <is>
          <t>60-R2.5</t>
        </is>
      </c>
      <c r="R5440" s="113" t="n">
        <v>-1</v>
      </c>
      <c r="S5440" s="97">
        <f>TRUE()</f>
        <v/>
      </c>
      <c r="V5440" s="114" t="n">
        <v>21.3</v>
      </c>
      <c r="W5440" s="115" t="inlineStr">
        <is>
          <t>06-2040</t>
        </is>
      </c>
      <c r="X5440" s="99" t="n">
        <v>4288</v>
      </c>
      <c r="Y5440" s="93" t="n">
        <v>1.95</v>
      </c>
      <c r="Z5440" s="97" t="b">
        <v>1</v>
      </c>
      <c r="AA5440" s="92" t="inlineStr">
        <is>
          <t>PUC</t>
        </is>
      </c>
      <c r="AMD5440" s="85" t="n"/>
      <c r="AME5440" s="85" t="n"/>
      <c r="AMF5440" s="85" t="n"/>
      <c r="AMG5440" s="85" t="n"/>
      <c r="AMH5440" s="85" t="n"/>
      <c r="AMI5440" s="85" t="n"/>
      <c r="AMJ5440" s="85" t="n"/>
    </row>
    <row r="5441" ht="70.75" customFormat="1" customHeight="1" s="92">
      <c r="A5441" s="92" t="n">
        <v>186</v>
      </c>
      <c r="B5441" s="92" t="n">
        <v>349</v>
      </c>
      <c r="C5441" s="79" t="inlineStr">
        <is>
          <t>VIRGINIA ELECTRIC AND POWER COMPANY</t>
        </is>
      </c>
      <c r="D5441" s="92" t="inlineStr">
        <is>
          <t>VA</t>
        </is>
      </c>
      <c r="H5441" s="94" t="n">
        <v>325</v>
      </c>
      <c r="I5441" s="95" t="n">
        <v>42735</v>
      </c>
      <c r="J5441" s="95" t="n"/>
      <c r="K5441" s="93" t="inlineStr">
        <is>
          <t>MISCELLANEOUS POWER PLANT EQUIPMENT TOTAL NUCLEAR CORPORATION COMMON</t>
        </is>
      </c>
      <c r="L5441" s="92" t="n">
        <v>694872</v>
      </c>
      <c r="M5441" s="92" t="n">
        <v>390033</v>
      </c>
      <c r="N5441" s="92" t="n">
        <v>304839</v>
      </c>
      <c r="P5441" s="93" t="inlineStr">
        <is>
          <t>45-R1.5</t>
        </is>
      </c>
      <c r="R5441" s="113" t="n">
        <v>0</v>
      </c>
      <c r="S5441" s="97">
        <f>TRUE()</f>
        <v/>
      </c>
      <c r="V5441" s="114" t="n">
        <v>18.9</v>
      </c>
      <c r="W5441" s="115" t="inlineStr">
        <is>
          <t>06-2040</t>
        </is>
      </c>
      <c r="X5441" s="99" t="n">
        <v>16152</v>
      </c>
      <c r="Y5441" s="93" t="n">
        <v>2.32</v>
      </c>
      <c r="Z5441" s="97" t="b">
        <v>1</v>
      </c>
      <c r="AA5441" s="92" t="inlineStr">
        <is>
          <t>PUC</t>
        </is>
      </c>
      <c r="AMD5441" s="85" t="n"/>
      <c r="AME5441" s="85" t="n"/>
      <c r="AMF5441" s="85" t="n"/>
      <c r="AMG5441" s="85" t="n"/>
      <c r="AMH5441" s="85" t="n"/>
      <c r="AMI5441" s="85" t="n"/>
      <c r="AMJ5441" s="85" t="n"/>
    </row>
    <row r="5442" ht="24.6" customFormat="1" customHeight="1" s="92">
      <c r="A5442" s="92" t="n">
        <v>186</v>
      </c>
      <c r="B5442" s="92" t="n">
        <v>349</v>
      </c>
      <c r="C5442" s="79" t="inlineStr">
        <is>
          <t>VIRGINIA ELECTRIC AND POWER COMPANY</t>
        </is>
      </c>
      <c r="D5442" s="92" t="inlineStr">
        <is>
          <t>VA</t>
        </is>
      </c>
      <c r="H5442" s="94" t="n">
        <v>350.2</v>
      </c>
      <c r="I5442" s="95" t="n">
        <v>42735</v>
      </c>
      <c r="J5442" s="95" t="n"/>
      <c r="K5442" s="92" t="inlineStr">
        <is>
          <t>LAND RIGHTS</t>
        </is>
      </c>
      <c r="L5442" s="96" t="n">
        <v>322079116.87</v>
      </c>
      <c r="M5442" s="96" t="n">
        <v>73396589</v>
      </c>
      <c r="N5442" s="96" t="n">
        <v>248682528</v>
      </c>
      <c r="P5442" s="92" t="inlineStr">
        <is>
          <t>75-R4</t>
        </is>
      </c>
      <c r="R5442" s="92" t="n">
        <v>0</v>
      </c>
      <c r="S5442" s="97">
        <f>TRUE()</f>
        <v/>
      </c>
      <c r="V5442" s="92" t="n">
        <v>58.8</v>
      </c>
      <c r="W5442" s="98" t="n"/>
      <c r="X5442" s="99" t="n">
        <v>4232570</v>
      </c>
      <c r="Y5442" s="92" t="n">
        <v>1.31</v>
      </c>
      <c r="Z5442" s="97" t="b">
        <v>1</v>
      </c>
      <c r="AA5442" s="92" t="inlineStr">
        <is>
          <t>PUC</t>
        </is>
      </c>
      <c r="AMD5442" s="85" t="n"/>
      <c r="AME5442" s="85" t="n"/>
      <c r="AMF5442" s="85" t="n"/>
      <c r="AMG5442" s="85" t="n"/>
      <c r="AMH5442" s="85" t="n"/>
      <c r="AMI5442" s="85" t="n"/>
      <c r="AMJ5442" s="85" t="n"/>
    </row>
    <row r="5443" ht="24.6" customFormat="1" customHeight="1" s="92">
      <c r="A5443" s="92" t="n">
        <v>186</v>
      </c>
      <c r="B5443" s="92" t="n">
        <v>349</v>
      </c>
      <c r="C5443" s="79" t="inlineStr">
        <is>
          <t>VIRGINIA ELECTRIC AND POWER COMPANY</t>
        </is>
      </c>
      <c r="D5443" s="92" t="inlineStr">
        <is>
          <t>VA</t>
        </is>
      </c>
      <c r="H5443" s="94" t="n">
        <v>352</v>
      </c>
      <c r="I5443" s="95" t="n">
        <v>42735</v>
      </c>
      <c r="J5443" s="95" t="n"/>
      <c r="K5443" s="92" t="inlineStr">
        <is>
          <t>STRUCTURES AND IMPROVEMENTS</t>
        </is>
      </c>
      <c r="L5443" s="96" t="n">
        <v>491457353.1</v>
      </c>
      <c r="M5443" s="96" t="n">
        <v>28943467</v>
      </c>
      <c r="N5443" s="96" t="n">
        <v>487086754</v>
      </c>
      <c r="P5443" s="92" t="inlineStr">
        <is>
          <t>65-R2.5</t>
        </is>
      </c>
      <c r="R5443" s="92" t="n">
        <v>-5</v>
      </c>
      <c r="S5443" s="97">
        <f>TRUE()</f>
        <v/>
      </c>
      <c r="V5443" s="92" t="n">
        <v>62.4</v>
      </c>
      <c r="W5443" s="98" t="n"/>
      <c r="X5443" s="99" t="n">
        <v>7804783</v>
      </c>
      <c r="Y5443" s="92" t="n">
        <v>1.59</v>
      </c>
      <c r="Z5443" s="97" t="b">
        <v>1</v>
      </c>
      <c r="AA5443" s="92" t="inlineStr">
        <is>
          <t>PUC</t>
        </is>
      </c>
      <c r="AMD5443" s="85" t="n"/>
      <c r="AME5443" s="85" t="n"/>
      <c r="AMF5443" s="85" t="n"/>
      <c r="AMG5443" s="85" t="n"/>
      <c r="AMH5443" s="85" t="n"/>
      <c r="AMI5443" s="85" t="n"/>
      <c r="AMJ5443" s="85" t="n"/>
    </row>
    <row r="5444" ht="24.6" customFormat="1" customHeight="1" s="92">
      <c r="A5444" s="92" t="n">
        <v>186</v>
      </c>
      <c r="B5444" s="92" t="n">
        <v>349</v>
      </c>
      <c r="C5444" s="79" t="inlineStr">
        <is>
          <t>VIRGINIA ELECTRIC AND POWER COMPANY</t>
        </is>
      </c>
      <c r="D5444" s="92" t="inlineStr">
        <is>
          <t>VA</t>
        </is>
      </c>
      <c r="H5444" s="94" t="n">
        <v>353</v>
      </c>
      <c r="I5444" s="95" t="n">
        <v>42735</v>
      </c>
      <c r="J5444" s="95" t="n"/>
      <c r="K5444" s="92" t="inlineStr">
        <is>
          <t>STATION EQUIPMENT</t>
        </is>
      </c>
      <c r="L5444" s="96" t="n">
        <v>3427550141.4</v>
      </c>
      <c r="M5444" s="96" t="n">
        <v>503588938</v>
      </c>
      <c r="N5444" s="96" t="n">
        <v>3438093725</v>
      </c>
      <c r="P5444" s="92" t="inlineStr">
        <is>
          <t>38-L1</t>
        </is>
      </c>
      <c r="R5444" s="92" t="n">
        <v>-15</v>
      </c>
      <c r="S5444" s="97">
        <f>TRUE()</f>
        <v/>
      </c>
      <c r="V5444" s="92" t="n">
        <v>32.9</v>
      </c>
      <c r="W5444" s="98" t="n"/>
      <c r="X5444" s="99" t="n">
        <v>104648367</v>
      </c>
      <c r="Y5444" s="92" t="n">
        <v>3.05</v>
      </c>
      <c r="Z5444" s="97" t="b">
        <v>1</v>
      </c>
      <c r="AA5444" s="92" t="inlineStr">
        <is>
          <t>PUC</t>
        </is>
      </c>
      <c r="AMD5444" s="85" t="n"/>
      <c r="AME5444" s="85" t="n"/>
      <c r="AMF5444" s="85" t="n"/>
      <c r="AMG5444" s="85" t="n"/>
      <c r="AMH5444" s="85" t="n"/>
      <c r="AMI5444" s="85" t="n"/>
      <c r="AMJ5444" s="85" t="n"/>
    </row>
    <row r="5445" ht="36.15" customFormat="1" customHeight="1" s="92">
      <c r="A5445" s="92" t="n">
        <v>186</v>
      </c>
      <c r="B5445" s="92" t="n">
        <v>349</v>
      </c>
      <c r="C5445" s="79" t="inlineStr">
        <is>
          <t>VIRGINIA ELECTRIC AND POWER COMPANY</t>
        </is>
      </c>
      <c r="D5445" s="92" t="inlineStr">
        <is>
          <t>VA</t>
        </is>
      </c>
      <c r="H5445" s="94" t="n">
        <v>353.2</v>
      </c>
      <c r="I5445" s="95" t="n">
        <v>42735</v>
      </c>
      <c r="J5445" s="95" t="n"/>
      <c r="K5445" s="92" t="inlineStr">
        <is>
          <t>STATION EQUIPMENT- POWER SUPPLY COMPANY</t>
        </is>
      </c>
      <c r="L5445" s="96" t="n">
        <v>8391001.060000001</v>
      </c>
      <c r="M5445" s="96" t="n">
        <v>4329131</v>
      </c>
      <c r="N5445" s="96" t="n">
        <v>5320520</v>
      </c>
      <c r="P5445" s="92" t="inlineStr">
        <is>
          <t>15-L3</t>
        </is>
      </c>
      <c r="R5445" s="92" t="n">
        <v>-15</v>
      </c>
      <c r="S5445" s="97">
        <f>TRUE()</f>
        <v/>
      </c>
      <c r="V5445" s="92" t="n">
        <v>8.800000000000001</v>
      </c>
      <c r="W5445" s="98" t="n"/>
      <c r="X5445" s="99" t="n">
        <v>605337</v>
      </c>
      <c r="Y5445" s="92" t="n">
        <v>7.21</v>
      </c>
      <c r="Z5445" s="97" t="b">
        <v>1</v>
      </c>
      <c r="AA5445" s="92" t="inlineStr">
        <is>
          <t>PUC</t>
        </is>
      </c>
      <c r="AMD5445" s="85" t="n"/>
      <c r="AME5445" s="85" t="n"/>
      <c r="AMF5445" s="85" t="n"/>
      <c r="AMG5445" s="85" t="n"/>
      <c r="AMH5445" s="85" t="n"/>
      <c r="AMI5445" s="85" t="n"/>
      <c r="AMJ5445" s="85" t="n"/>
    </row>
    <row r="5446" ht="24.6" customFormat="1" customHeight="1" s="92">
      <c r="A5446" s="92" t="n">
        <v>186</v>
      </c>
      <c r="B5446" s="92" t="n">
        <v>349</v>
      </c>
      <c r="C5446" s="79" t="inlineStr">
        <is>
          <t>VIRGINIA ELECTRIC AND POWER COMPANY</t>
        </is>
      </c>
      <c r="D5446" s="92" t="inlineStr">
        <is>
          <t>VA</t>
        </is>
      </c>
      <c r="H5446" s="94" t="n">
        <v>354</v>
      </c>
      <c r="I5446" s="95" t="n">
        <v>42735</v>
      </c>
      <c r="J5446" s="95" t="n"/>
      <c r="K5446" s="92" t="inlineStr">
        <is>
          <t>TOWERS AND FIXTURES</t>
        </is>
      </c>
      <c r="L5446" s="96" t="n">
        <v>819212241.67</v>
      </c>
      <c r="M5446" s="96" t="n">
        <v>154284028</v>
      </c>
      <c r="N5446" s="96" t="n">
        <v>1074534335</v>
      </c>
      <c r="P5446" s="92" t="inlineStr">
        <is>
          <t>75-R3</t>
        </is>
      </c>
      <c r="R5446" s="92" t="n">
        <v>-50</v>
      </c>
      <c r="S5446" s="97">
        <f>TRUE()</f>
        <v/>
      </c>
      <c r="V5446" s="92" t="n">
        <v>57.1</v>
      </c>
      <c r="W5446" s="98" t="n"/>
      <c r="X5446" s="99" t="n">
        <v>18830177</v>
      </c>
      <c r="Y5446" s="92" t="n">
        <v>2.3</v>
      </c>
      <c r="Z5446" s="97" t="b">
        <v>1</v>
      </c>
      <c r="AA5446" s="92" t="inlineStr">
        <is>
          <t>PUC</t>
        </is>
      </c>
      <c r="AMD5446" s="85" t="n"/>
      <c r="AME5446" s="85" t="n"/>
      <c r="AMF5446" s="85" t="n"/>
      <c r="AMG5446" s="85" t="n"/>
      <c r="AMH5446" s="85" t="n"/>
      <c r="AMI5446" s="85" t="n"/>
      <c r="AMJ5446" s="85" t="n"/>
    </row>
    <row r="5447" ht="24.6" customFormat="1" customHeight="1" s="92">
      <c r="A5447" s="92" t="n">
        <v>186</v>
      </c>
      <c r="B5447" s="92" t="n">
        <v>349</v>
      </c>
      <c r="C5447" s="79" t="inlineStr">
        <is>
          <t>VIRGINIA ELECTRIC AND POWER COMPANY</t>
        </is>
      </c>
      <c r="D5447" s="92" t="inlineStr">
        <is>
          <t>VA</t>
        </is>
      </c>
      <c r="H5447" s="94" t="n">
        <v>355</v>
      </c>
      <c r="I5447" s="95" t="n">
        <v>42735</v>
      </c>
      <c r="J5447" s="95" t="n"/>
      <c r="K5447" s="92" t="inlineStr">
        <is>
          <t>POLES AND FIXTURES</t>
        </is>
      </c>
      <c r="L5447" s="96" t="n">
        <v>1386947080.64</v>
      </c>
      <c r="M5447" s="96" t="n">
        <v>267378210</v>
      </c>
      <c r="N5447" s="96" t="n">
        <v>1674347703</v>
      </c>
      <c r="P5447" s="92" t="inlineStr">
        <is>
          <t>60-R2.5</t>
        </is>
      </c>
      <c r="R5447" s="92" t="n">
        <v>-40</v>
      </c>
      <c r="S5447" s="97">
        <f>TRUE()</f>
        <v/>
      </c>
      <c r="V5447" s="92" t="n">
        <v>51.7</v>
      </c>
      <c r="W5447" s="98" t="n"/>
      <c r="X5447" s="99" t="n">
        <v>32372559</v>
      </c>
      <c r="Y5447" s="92" t="n">
        <v>2.33</v>
      </c>
      <c r="Z5447" s="97" t="b">
        <v>1</v>
      </c>
      <c r="AA5447" s="92" t="inlineStr">
        <is>
          <t>PUC</t>
        </is>
      </c>
      <c r="AMD5447" s="85" t="n"/>
      <c r="AME5447" s="85" t="n"/>
      <c r="AMF5447" s="85" t="n"/>
      <c r="AMG5447" s="85" t="n"/>
      <c r="AMH5447" s="85" t="n"/>
      <c r="AMI5447" s="85" t="n"/>
      <c r="AMJ5447" s="85" t="n"/>
    </row>
    <row r="5448" ht="36.15" customFormat="1" customHeight="1" s="92">
      <c r="A5448" s="92" t="n">
        <v>186</v>
      </c>
      <c r="B5448" s="92" t="n">
        <v>349</v>
      </c>
      <c r="C5448" s="79" t="inlineStr">
        <is>
          <t>VIRGINIA ELECTRIC AND POWER COMPANY</t>
        </is>
      </c>
      <c r="D5448" s="92" t="inlineStr">
        <is>
          <t>VA</t>
        </is>
      </c>
      <c r="H5448" s="94" t="n">
        <v>356</v>
      </c>
      <c r="I5448" s="95" t="n">
        <v>42735</v>
      </c>
      <c r="J5448" s="95" t="n"/>
      <c r="K5448" s="92" t="inlineStr">
        <is>
          <t>OVERHEAD CONDUCTORS AND DEVICES</t>
        </is>
      </c>
      <c r="L5448" s="96" t="n">
        <v>901248351.0700001</v>
      </c>
      <c r="M5448" s="96" t="n">
        <v>162985086</v>
      </c>
      <c r="N5448" s="96" t="n">
        <v>1008637770</v>
      </c>
      <c r="P5448" s="92" t="inlineStr">
        <is>
          <t>61-R2.5</t>
        </is>
      </c>
      <c r="R5448" s="92" t="n">
        <v>-30</v>
      </c>
      <c r="S5448" s="97">
        <f>TRUE()</f>
        <v/>
      </c>
      <c r="V5448" s="92" t="n">
        <v>51.4</v>
      </c>
      <c r="W5448" s="98" t="n"/>
      <c r="X5448" s="99" t="n">
        <v>19634363</v>
      </c>
      <c r="Y5448" s="92" t="n">
        <v>2.18</v>
      </c>
      <c r="Z5448" s="97" t="b">
        <v>1</v>
      </c>
      <c r="AA5448" s="92" t="inlineStr">
        <is>
          <t>PUC</t>
        </is>
      </c>
      <c r="AMD5448" s="85" t="n"/>
      <c r="AME5448" s="85" t="n"/>
      <c r="AMF5448" s="85" t="n"/>
      <c r="AMG5448" s="85" t="n"/>
      <c r="AMH5448" s="85" t="n"/>
      <c r="AMI5448" s="85" t="n"/>
      <c r="AMJ5448" s="85" t="n"/>
    </row>
    <row r="5449" ht="24.6" customFormat="1" customHeight="1" s="92">
      <c r="A5449" s="92" t="n">
        <v>186</v>
      </c>
      <c r="B5449" s="92" t="n">
        <v>349</v>
      </c>
      <c r="C5449" s="79" t="inlineStr">
        <is>
          <t>VIRGINIA ELECTRIC AND POWER COMPANY</t>
        </is>
      </c>
      <c r="D5449" s="92" t="inlineStr">
        <is>
          <t>VA</t>
        </is>
      </c>
      <c r="H5449" s="94" t="n">
        <v>357</v>
      </c>
      <c r="I5449" s="95" t="n">
        <v>42735</v>
      </c>
      <c r="J5449" s="95" t="n"/>
      <c r="K5449" s="92" t="inlineStr">
        <is>
          <t>UNDERGROUND CONDUIT</t>
        </is>
      </c>
      <c r="L5449" s="96" t="n">
        <v>39296952.87</v>
      </c>
      <c r="M5449" s="96" t="n">
        <v>7075715</v>
      </c>
      <c r="N5449" s="96" t="n">
        <v>32221238</v>
      </c>
      <c r="P5449" s="92" t="inlineStr">
        <is>
          <t>50-S3</t>
        </is>
      </c>
      <c r="R5449" s="92" t="n">
        <v>0</v>
      </c>
      <c r="S5449" s="97">
        <f>TRUE()</f>
        <v/>
      </c>
      <c r="V5449" s="92" t="n">
        <v>39</v>
      </c>
      <c r="W5449" s="98" t="n"/>
      <c r="X5449" s="99" t="n">
        <v>825606</v>
      </c>
      <c r="Y5449" s="92" t="n">
        <v>2.1</v>
      </c>
      <c r="Z5449" s="97" t="b">
        <v>1</v>
      </c>
      <c r="AA5449" s="92" t="inlineStr">
        <is>
          <t>PUC</t>
        </is>
      </c>
      <c r="AMD5449" s="85" t="n"/>
      <c r="AME5449" s="85" t="n"/>
      <c r="AMF5449" s="85" t="n"/>
      <c r="AMG5449" s="85" t="n"/>
      <c r="AMH5449" s="85" t="n"/>
      <c r="AMI5449" s="85" t="n"/>
      <c r="AMJ5449" s="85" t="n"/>
    </row>
    <row r="5450" ht="36.15" customFormat="1" customHeight="1" s="92">
      <c r="A5450" s="92" t="n">
        <v>186</v>
      </c>
      <c r="B5450" s="92" t="n">
        <v>349</v>
      </c>
      <c r="C5450" s="79" t="inlineStr">
        <is>
          <t>VIRGINIA ELECTRIC AND POWER COMPANY</t>
        </is>
      </c>
      <c r="D5450" s="92" t="inlineStr">
        <is>
          <t>VA</t>
        </is>
      </c>
      <c r="H5450" s="94" t="n">
        <v>358</v>
      </c>
      <c r="I5450" s="95" t="n">
        <v>42735</v>
      </c>
      <c r="J5450" s="95" t="n"/>
      <c r="K5450" s="92" t="inlineStr">
        <is>
          <t>UNDERGROUND CONDUCTORS AND DEVICES</t>
        </is>
      </c>
      <c r="L5450" s="96" t="n">
        <v>387574815.89</v>
      </c>
      <c r="M5450" s="96" t="n">
        <v>68259168</v>
      </c>
      <c r="N5450" s="96" t="n">
        <v>338694388</v>
      </c>
      <c r="P5450" s="92" t="inlineStr">
        <is>
          <t>50-R4</t>
        </is>
      </c>
      <c r="R5450" s="92" t="n">
        <v>-5</v>
      </c>
      <c r="S5450" s="97">
        <f>TRUE()</f>
        <v/>
      </c>
      <c r="V5450" s="92" t="n">
        <v>43.1</v>
      </c>
      <c r="W5450" s="98" t="n"/>
      <c r="X5450" s="99" t="n">
        <v>7867049</v>
      </c>
      <c r="Y5450" s="92" t="n">
        <v>2.03</v>
      </c>
      <c r="Z5450" s="97" t="b">
        <v>1</v>
      </c>
      <c r="AA5450" s="92" t="inlineStr">
        <is>
          <t>PUC</t>
        </is>
      </c>
      <c r="AMD5450" s="85" t="n"/>
      <c r="AME5450" s="85" t="n"/>
      <c r="AMF5450" s="85" t="n"/>
      <c r="AMG5450" s="85" t="n"/>
      <c r="AMH5450" s="85" t="n"/>
      <c r="AMI5450" s="85" t="n"/>
      <c r="AMJ5450" s="85" t="n"/>
    </row>
    <row r="5451" ht="24.6" customFormat="1" customHeight="1" s="92">
      <c r="A5451" s="92" t="n">
        <v>186</v>
      </c>
      <c r="B5451" s="92" t="n">
        <v>349</v>
      </c>
      <c r="C5451" s="79" t="inlineStr">
        <is>
          <t>VIRGINIA ELECTRIC AND POWER COMPANY</t>
        </is>
      </c>
      <c r="D5451" s="92" t="inlineStr">
        <is>
          <t>VA</t>
        </is>
      </c>
      <c r="H5451" s="94" t="n">
        <v>359</v>
      </c>
      <c r="I5451" s="95" t="n">
        <v>42735</v>
      </c>
      <c r="J5451" s="95" t="n"/>
      <c r="K5451" s="92" t="inlineStr">
        <is>
          <t>ROADS AND TRAILS</t>
        </is>
      </c>
      <c r="L5451" s="96" t="n">
        <v>2261049</v>
      </c>
      <c r="M5451" s="96" t="n">
        <v>1211688</v>
      </c>
      <c r="N5451" s="96" t="n">
        <v>1049361</v>
      </c>
      <c r="P5451" s="92" t="inlineStr">
        <is>
          <t>75-R4</t>
        </is>
      </c>
      <c r="R5451" s="92" t="n">
        <v>0</v>
      </c>
      <c r="S5451" s="97">
        <f>TRUE()</f>
        <v/>
      </c>
      <c r="V5451" s="92" t="n">
        <v>44</v>
      </c>
      <c r="W5451" s="98" t="n"/>
      <c r="X5451" s="99" t="n">
        <v>23867</v>
      </c>
      <c r="Y5451" s="92" t="n">
        <v>1.06</v>
      </c>
      <c r="Z5451" s="97" t="b">
        <v>1</v>
      </c>
      <c r="AA5451" s="92" t="inlineStr">
        <is>
          <t>PUC</t>
        </is>
      </c>
      <c r="AMD5451" s="85" t="n"/>
      <c r="AME5451" s="85" t="n"/>
      <c r="AMF5451" s="85" t="n"/>
      <c r="AMG5451" s="85" t="n"/>
      <c r="AMH5451" s="85" t="n"/>
      <c r="AMI5451" s="85" t="n"/>
      <c r="AMJ5451" s="85" t="n"/>
    </row>
    <row r="5452" ht="24.6" customFormat="1" customHeight="1" s="92">
      <c r="A5452" s="92" t="n">
        <v>186</v>
      </c>
      <c r="B5452" s="92" t="n">
        <v>349</v>
      </c>
      <c r="C5452" s="79" t="inlineStr">
        <is>
          <t>VIRGINIA ELECTRIC AND POWER COMPANY</t>
        </is>
      </c>
      <c r="D5452" s="92" t="inlineStr">
        <is>
          <t>VA</t>
        </is>
      </c>
      <c r="H5452" s="94" t="n">
        <v>360.2</v>
      </c>
      <c r="I5452" s="95" t="n">
        <v>42735</v>
      </c>
      <c r="J5452" s="95" t="n"/>
      <c r="K5452" s="92" t="inlineStr">
        <is>
          <t>LAND RIGHTS</t>
        </is>
      </c>
      <c r="L5452" s="96" t="n">
        <v>38386668.64</v>
      </c>
      <c r="M5452" s="96" t="n">
        <v>16385023</v>
      </c>
      <c r="N5452" s="96" t="n">
        <v>22001645</v>
      </c>
      <c r="P5452" s="92" t="inlineStr">
        <is>
          <t>75-S4</t>
        </is>
      </c>
      <c r="R5452" s="92" t="n">
        <v>0</v>
      </c>
      <c r="S5452" s="97">
        <f>TRUE()</f>
        <v/>
      </c>
      <c r="V5452" s="92" t="n">
        <v>52.8</v>
      </c>
      <c r="W5452" s="98" t="n"/>
      <c r="X5452" s="99" t="n">
        <v>416982</v>
      </c>
      <c r="Y5452" s="92" t="n">
        <v>1.09</v>
      </c>
      <c r="Z5452" s="97" t="b">
        <v>1</v>
      </c>
      <c r="AA5452" s="92" t="inlineStr">
        <is>
          <t>PUC</t>
        </is>
      </c>
      <c r="AMD5452" s="85" t="n"/>
      <c r="AME5452" s="85" t="n"/>
      <c r="AMF5452" s="85" t="n"/>
      <c r="AMG5452" s="85" t="n"/>
      <c r="AMH5452" s="85" t="n"/>
      <c r="AMI5452" s="85" t="n"/>
      <c r="AMJ5452" s="85" t="n"/>
    </row>
    <row r="5453" ht="24.6" customFormat="1" customHeight="1" s="92">
      <c r="A5453" s="92" t="n">
        <v>186</v>
      </c>
      <c r="B5453" s="92" t="n">
        <v>349</v>
      </c>
      <c r="C5453" s="79" t="inlineStr">
        <is>
          <t>VIRGINIA ELECTRIC AND POWER COMPANY</t>
        </is>
      </c>
      <c r="D5453" s="92" t="inlineStr">
        <is>
          <t>VA</t>
        </is>
      </c>
      <c r="H5453" s="94" t="n">
        <v>361</v>
      </c>
      <c r="I5453" s="95" t="n">
        <v>42735</v>
      </c>
      <c r="J5453" s="95" t="n"/>
      <c r="K5453" s="92" t="inlineStr">
        <is>
          <t>STRUCTURES AND IMPROVEMENTS</t>
        </is>
      </c>
      <c r="L5453" s="96" t="n">
        <v>72370214.09999999</v>
      </c>
      <c r="M5453" s="96" t="n">
        <v>13607385</v>
      </c>
      <c r="N5453" s="96" t="n">
        <v>62381340</v>
      </c>
      <c r="P5453" s="92" t="inlineStr">
        <is>
          <t>55-R2.5</t>
        </is>
      </c>
      <c r="R5453" s="92" t="n">
        <v>-5</v>
      </c>
      <c r="S5453" s="97">
        <f>TRUE()</f>
        <v/>
      </c>
      <c r="V5453" s="92" t="n">
        <v>44.8</v>
      </c>
      <c r="W5453" s="98" t="n"/>
      <c r="X5453" s="99" t="n">
        <v>1391051</v>
      </c>
      <c r="Y5453" s="92" t="n">
        <v>1.92</v>
      </c>
      <c r="Z5453" s="97" t="b">
        <v>1</v>
      </c>
      <c r="AA5453" s="92" t="inlineStr">
        <is>
          <t>PUC</t>
        </is>
      </c>
      <c r="AMD5453" s="85" t="n"/>
      <c r="AME5453" s="85" t="n"/>
      <c r="AMF5453" s="85" t="n"/>
      <c r="AMG5453" s="85" t="n"/>
      <c r="AMH5453" s="85" t="n"/>
      <c r="AMI5453" s="85" t="n"/>
      <c r="AMJ5453" s="85" t="n"/>
    </row>
    <row r="5454" ht="24.6" customFormat="1" customHeight="1" s="92">
      <c r="A5454" s="92" t="n">
        <v>186</v>
      </c>
      <c r="B5454" s="92" t="n">
        <v>349</v>
      </c>
      <c r="C5454" s="79" t="inlineStr">
        <is>
          <t>VIRGINIA ELECTRIC AND POWER COMPANY</t>
        </is>
      </c>
      <c r="D5454" s="92" t="inlineStr">
        <is>
          <t>VA</t>
        </is>
      </c>
      <c r="H5454" s="94" t="n">
        <v>362</v>
      </c>
      <c r="I5454" s="95" t="n">
        <v>42735</v>
      </c>
      <c r="J5454" s="95" t="n"/>
      <c r="K5454" s="92" t="inlineStr">
        <is>
          <t>STATION EQUIPMENT</t>
        </is>
      </c>
      <c r="L5454" s="96" t="n">
        <v>1191289058.38</v>
      </c>
      <c r="M5454" s="96" t="n">
        <v>310504817</v>
      </c>
      <c r="N5454" s="96" t="n">
        <v>1119042053</v>
      </c>
      <c r="P5454" s="92" t="inlineStr">
        <is>
          <t>52-S0</t>
        </is>
      </c>
      <c r="R5454" s="92" t="n">
        <v>-20</v>
      </c>
      <c r="S5454" s="97">
        <f>TRUE()</f>
        <v/>
      </c>
      <c r="V5454" s="92" t="n">
        <v>42.3</v>
      </c>
      <c r="W5454" s="98" t="n"/>
      <c r="X5454" s="99" t="n">
        <v>26459902</v>
      </c>
      <c r="Y5454" s="92" t="n">
        <v>2.22</v>
      </c>
      <c r="Z5454" s="97" t="b">
        <v>1</v>
      </c>
      <c r="AA5454" s="92" t="inlineStr">
        <is>
          <t>PUC</t>
        </is>
      </c>
      <c r="AMD5454" s="85" t="n"/>
      <c r="AME5454" s="85" t="n"/>
      <c r="AMF5454" s="85" t="n"/>
      <c r="AMG5454" s="85" t="n"/>
      <c r="AMH5454" s="85" t="n"/>
      <c r="AMI5454" s="85" t="n"/>
      <c r="AMJ5454" s="85" t="n"/>
    </row>
    <row r="5455" ht="24.6" customFormat="1" customHeight="1" s="92">
      <c r="A5455" s="92" t="n">
        <v>186</v>
      </c>
      <c r="B5455" s="92" t="n">
        <v>349</v>
      </c>
      <c r="C5455" s="79" t="inlineStr">
        <is>
          <t>VIRGINIA ELECTRIC AND POWER COMPANY</t>
        </is>
      </c>
      <c r="D5455" s="92" t="inlineStr">
        <is>
          <t>VA</t>
        </is>
      </c>
      <c r="H5455" s="94" t="n">
        <v>364</v>
      </c>
      <c r="I5455" s="95" t="n">
        <v>42735</v>
      </c>
      <c r="J5455" s="95" t="n"/>
      <c r="K5455" s="92" t="inlineStr">
        <is>
          <t>POLES, TOWERS AND FIXTURES</t>
        </is>
      </c>
      <c r="L5455" s="96" t="n">
        <v>847798428.77</v>
      </c>
      <c r="M5455" s="96" t="n">
        <v>365846029</v>
      </c>
      <c r="N5455" s="96" t="n">
        <v>905851614</v>
      </c>
      <c r="P5455" s="92" t="inlineStr">
        <is>
          <t>46-R2</t>
        </is>
      </c>
      <c r="R5455" s="92" t="n">
        <v>-50</v>
      </c>
      <c r="S5455" s="97">
        <f>TRUE()</f>
        <v/>
      </c>
      <c r="V5455" s="92" t="n">
        <v>31.5</v>
      </c>
      <c r="W5455" s="98" t="n"/>
      <c r="X5455" s="99" t="n">
        <v>28761040</v>
      </c>
      <c r="Y5455" s="92" t="n">
        <v>3.39</v>
      </c>
      <c r="Z5455" s="97" t="b">
        <v>1</v>
      </c>
      <c r="AA5455" s="92" t="inlineStr">
        <is>
          <t>PUC</t>
        </is>
      </c>
      <c r="AMD5455" s="85" t="n"/>
      <c r="AME5455" s="85" t="n"/>
      <c r="AMF5455" s="85" t="n"/>
      <c r="AMG5455" s="85" t="n"/>
      <c r="AMH5455" s="85" t="n"/>
      <c r="AMI5455" s="85" t="n"/>
      <c r="AMJ5455" s="85" t="n"/>
    </row>
    <row r="5456" ht="36.15" customFormat="1" customHeight="1" s="92">
      <c r="A5456" s="92" t="n">
        <v>186</v>
      </c>
      <c r="B5456" s="92" t="n">
        <v>349</v>
      </c>
      <c r="C5456" s="79" t="inlineStr">
        <is>
          <t>VIRGINIA ELECTRIC AND POWER COMPANY</t>
        </is>
      </c>
      <c r="D5456" s="92" t="inlineStr">
        <is>
          <t>VA</t>
        </is>
      </c>
      <c r="H5456" s="94" t="n">
        <v>365</v>
      </c>
      <c r="I5456" s="95" t="n">
        <v>42735</v>
      </c>
      <c r="J5456" s="95" t="n"/>
      <c r="K5456" s="92" t="inlineStr">
        <is>
          <t>OVERHEAD CONDUCTORS AND DEVICES</t>
        </is>
      </c>
      <c r="L5456" s="96" t="n">
        <v>1423820976.78</v>
      </c>
      <c r="M5456" s="96" t="n">
        <v>440011422</v>
      </c>
      <c r="N5456" s="96" t="n">
        <v>1482146897</v>
      </c>
      <c r="P5456" s="92" t="inlineStr">
        <is>
          <t>43-R3</t>
        </is>
      </c>
      <c r="R5456" s="92" t="n">
        <v>-35</v>
      </c>
      <c r="S5456" s="97">
        <f>TRUE()</f>
        <v/>
      </c>
      <c r="V5456" s="92" t="n">
        <v>30.9</v>
      </c>
      <c r="W5456" s="98" t="n"/>
      <c r="X5456" s="99" t="n">
        <v>47954242</v>
      </c>
      <c r="Y5456" s="92" t="n">
        <v>3.37</v>
      </c>
      <c r="Z5456" s="97" t="b">
        <v>1</v>
      </c>
      <c r="AA5456" s="92" t="inlineStr">
        <is>
          <t>PUC</t>
        </is>
      </c>
      <c r="AMD5456" s="85" t="n"/>
      <c r="AME5456" s="85" t="n"/>
      <c r="AMF5456" s="85" t="n"/>
      <c r="AMG5456" s="85" t="n"/>
      <c r="AMH5456" s="85" t="n"/>
      <c r="AMI5456" s="85" t="n"/>
      <c r="AMJ5456" s="85" t="n"/>
    </row>
    <row r="5457" ht="24.6" customFormat="1" customHeight="1" s="92">
      <c r="A5457" s="92" t="n">
        <v>186</v>
      </c>
      <c r="B5457" s="92" t="n">
        <v>349</v>
      </c>
      <c r="C5457" s="79" t="inlineStr">
        <is>
          <t>VIRGINIA ELECTRIC AND POWER COMPANY</t>
        </is>
      </c>
      <c r="D5457" s="92" t="inlineStr">
        <is>
          <t>VA</t>
        </is>
      </c>
      <c r="H5457" s="94" t="n">
        <v>366.1</v>
      </c>
      <c r="I5457" s="95" t="n">
        <v>42735</v>
      </c>
      <c r="J5457" s="95" t="n"/>
      <c r="K5457" s="92" t="inlineStr">
        <is>
          <t>UNDERGROUND CONDUIT</t>
        </is>
      </c>
      <c r="L5457" s="96" t="n">
        <v>294156852.84</v>
      </c>
      <c r="M5457" s="96" t="n">
        <v>90362134</v>
      </c>
      <c r="N5457" s="96" t="n">
        <v>218502561</v>
      </c>
      <c r="P5457" s="92" t="inlineStr">
        <is>
          <t>60-S3</t>
        </is>
      </c>
      <c r="R5457" s="92" t="n">
        <v>-5</v>
      </c>
      <c r="S5457" s="97">
        <f>TRUE()</f>
        <v/>
      </c>
      <c r="V5457" s="92" t="n">
        <v>43.1</v>
      </c>
      <c r="W5457" s="98" t="n"/>
      <c r="X5457" s="99" t="n">
        <v>5067650</v>
      </c>
      <c r="Y5457" s="92" t="n">
        <v>1.72</v>
      </c>
      <c r="Z5457" s="97" t="b">
        <v>1</v>
      </c>
      <c r="AA5457" s="92" t="inlineStr">
        <is>
          <t>PUC</t>
        </is>
      </c>
      <c r="AMD5457" s="85" t="n"/>
      <c r="AME5457" s="85" t="n"/>
      <c r="AMF5457" s="85" t="n"/>
      <c r="AMG5457" s="85" t="n"/>
      <c r="AMH5457" s="85" t="n"/>
      <c r="AMI5457" s="85" t="n"/>
      <c r="AMJ5457" s="85" t="n"/>
    </row>
    <row r="5458" ht="36.15" customFormat="1" customHeight="1" s="92">
      <c r="A5458" s="92" t="n">
        <v>186</v>
      </c>
      <c r="B5458" s="92" t="n">
        <v>349</v>
      </c>
      <c r="C5458" s="79" t="inlineStr">
        <is>
          <t>VIRGINIA ELECTRIC AND POWER COMPANY</t>
        </is>
      </c>
      <c r="D5458" s="92" t="inlineStr">
        <is>
          <t>VA</t>
        </is>
      </c>
      <c r="H5458" s="94" t="n">
        <v>366.2</v>
      </c>
      <c r="I5458" s="95" t="n">
        <v>42735</v>
      </c>
      <c r="J5458" s="95" t="n"/>
      <c r="K5458" s="92" t="inlineStr">
        <is>
          <t>UNDERGROUND MANHOLES AND VAULTS</t>
        </is>
      </c>
      <c r="L5458" s="96" t="n">
        <v>76113301.08</v>
      </c>
      <c r="M5458" s="96" t="n">
        <v>15043403</v>
      </c>
      <c r="N5458" s="96" t="n">
        <v>64875563</v>
      </c>
      <c r="P5458" s="92" t="inlineStr">
        <is>
          <t>60-S3</t>
        </is>
      </c>
      <c r="R5458" s="92" t="n">
        <v>-5</v>
      </c>
      <c r="S5458" s="97">
        <f>TRUE()</f>
        <v/>
      </c>
      <c r="V5458" s="92" t="n">
        <v>48.8</v>
      </c>
      <c r="W5458" s="98" t="n"/>
      <c r="X5458" s="99" t="n">
        <v>1329433</v>
      </c>
      <c r="Y5458" s="92" t="n">
        <v>1.75</v>
      </c>
      <c r="Z5458" s="97" t="b">
        <v>1</v>
      </c>
      <c r="AA5458" s="92" t="inlineStr">
        <is>
          <t>PUC</t>
        </is>
      </c>
      <c r="AMD5458" s="85" t="n"/>
      <c r="AME5458" s="85" t="n"/>
      <c r="AMF5458" s="85" t="n"/>
      <c r="AMG5458" s="85" t="n"/>
      <c r="AMH5458" s="85" t="n"/>
      <c r="AMI5458" s="85" t="n"/>
      <c r="AMJ5458" s="85" t="n"/>
    </row>
    <row r="5459" ht="36.15" customFormat="1" customHeight="1" s="92">
      <c r="A5459" s="92" t="n">
        <v>186</v>
      </c>
      <c r="B5459" s="92" t="n">
        <v>349</v>
      </c>
      <c r="C5459" s="79" t="inlineStr">
        <is>
          <t>VIRGINIA ELECTRIC AND POWER COMPANY</t>
        </is>
      </c>
      <c r="D5459" s="92" t="inlineStr">
        <is>
          <t>VA</t>
        </is>
      </c>
      <c r="H5459" s="94" t="n">
        <v>367</v>
      </c>
      <c r="I5459" s="95" t="n">
        <v>42735</v>
      </c>
      <c r="J5459" s="95" t="n"/>
      <c r="K5459" s="92" t="inlineStr">
        <is>
          <t>UNDERGROUND CONDUCTORS AND DEVICES</t>
        </is>
      </c>
      <c r="L5459" s="96" t="n">
        <v>2538737458.57</v>
      </c>
      <c r="M5459" s="96" t="n">
        <v>1177876455</v>
      </c>
      <c r="N5459" s="96" t="n">
        <v>1995545368</v>
      </c>
      <c r="P5459" s="92" t="inlineStr">
        <is>
          <t>32-R2.5</t>
        </is>
      </c>
      <c r="R5459" s="92" t="n">
        <v>-25</v>
      </c>
      <c r="S5459" s="97">
        <f>TRUE()</f>
        <v/>
      </c>
      <c r="V5459" s="92" t="n">
        <v>20.7</v>
      </c>
      <c r="W5459" s="98" t="n"/>
      <c r="X5459" s="99" t="n">
        <v>96199509</v>
      </c>
      <c r="Y5459" s="92" t="n">
        <v>3.79</v>
      </c>
      <c r="Z5459" s="97" t="b">
        <v>1</v>
      </c>
      <c r="AA5459" s="92" t="inlineStr">
        <is>
          <t>PUC</t>
        </is>
      </c>
      <c r="AMD5459" s="85" t="n"/>
      <c r="AME5459" s="85" t="n"/>
      <c r="AMF5459" s="85" t="n"/>
      <c r="AMG5459" s="85" t="n"/>
      <c r="AMH5459" s="85" t="n"/>
      <c r="AMI5459" s="85" t="n"/>
      <c r="AMJ5459" s="85" t="n"/>
    </row>
    <row r="5460" ht="24.6" customFormat="1" customHeight="1" s="92">
      <c r="A5460" s="92" t="n">
        <v>186</v>
      </c>
      <c r="B5460" s="92" t="n">
        <v>349</v>
      </c>
      <c r="C5460" s="79" t="inlineStr">
        <is>
          <t>VIRGINIA ELECTRIC AND POWER COMPANY</t>
        </is>
      </c>
      <c r="D5460" s="92" t="inlineStr">
        <is>
          <t>VA</t>
        </is>
      </c>
      <c r="H5460" s="94" t="n">
        <v>368</v>
      </c>
      <c r="I5460" s="95" t="n">
        <v>42735</v>
      </c>
      <c r="J5460" s="95" t="n"/>
      <c r="K5460" s="92" t="inlineStr">
        <is>
          <t>LINE TRANSFORMERS</t>
        </is>
      </c>
      <c r="L5460" s="96" t="n">
        <v>1581498276.73</v>
      </c>
      <c r="M5460" s="96" t="n">
        <v>580158846</v>
      </c>
      <c r="N5460" s="96" t="n">
        <v>1238564172</v>
      </c>
      <c r="P5460" s="92" t="inlineStr">
        <is>
          <t>37-R1 .5</t>
        </is>
      </c>
      <c r="R5460" s="92" t="n">
        <v>-15</v>
      </c>
      <c r="S5460" s="97">
        <f>TRUE()</f>
        <v/>
      </c>
      <c r="V5460" s="92" t="n">
        <v>26.9</v>
      </c>
      <c r="W5460" s="98" t="n"/>
      <c r="X5460" s="99" t="n">
        <v>46006902</v>
      </c>
      <c r="Y5460" s="92" t="n">
        <v>2.91</v>
      </c>
      <c r="Z5460" s="97" t="b">
        <v>1</v>
      </c>
      <c r="AA5460" s="92" t="inlineStr">
        <is>
          <t>PUC</t>
        </is>
      </c>
      <c r="AMD5460" s="85" t="n"/>
      <c r="AME5460" s="85" t="n"/>
      <c r="AMF5460" s="85" t="n"/>
      <c r="AMG5460" s="85" t="n"/>
      <c r="AMH5460" s="85" t="n"/>
      <c r="AMI5460" s="85" t="n"/>
      <c r="AMJ5460" s="85" t="n"/>
    </row>
    <row r="5461" ht="24.6" customFormat="1" customHeight="1" s="92">
      <c r="A5461" s="92" t="n">
        <v>186</v>
      </c>
      <c r="B5461" s="92" t="n">
        <v>349</v>
      </c>
      <c r="C5461" s="79" t="inlineStr">
        <is>
          <t>VIRGINIA ELECTRIC AND POWER COMPANY</t>
        </is>
      </c>
      <c r="D5461" s="92" t="inlineStr">
        <is>
          <t>VA</t>
        </is>
      </c>
      <c r="H5461" s="94" t="n">
        <v>369.1</v>
      </c>
      <c r="I5461" s="95" t="n">
        <v>42735</v>
      </c>
      <c r="J5461" s="95" t="n"/>
      <c r="K5461" s="92" t="inlineStr">
        <is>
          <t>SERVICES - OVERHEAD</t>
        </is>
      </c>
      <c r="L5461" s="96" t="n">
        <v>224516095.32</v>
      </c>
      <c r="M5461" s="96" t="n">
        <v>115400864</v>
      </c>
      <c r="N5461" s="96" t="n">
        <v>221373279</v>
      </c>
      <c r="P5461" s="92" t="inlineStr">
        <is>
          <t>38-S2.5</t>
        </is>
      </c>
      <c r="R5461" s="92" t="n">
        <v>-50</v>
      </c>
      <c r="S5461" s="97">
        <f>TRUE()</f>
        <v/>
      </c>
      <c r="V5461" s="92" t="n">
        <v>24.3</v>
      </c>
      <c r="W5461" s="98" t="n"/>
      <c r="X5461" s="99" t="n">
        <v>9111836</v>
      </c>
      <c r="Y5461" s="92" t="n">
        <v>4.06</v>
      </c>
      <c r="Z5461" s="97" t="b">
        <v>1</v>
      </c>
      <c r="AA5461" s="92" t="inlineStr">
        <is>
          <t>PUC</t>
        </is>
      </c>
      <c r="AMD5461" s="85" t="n"/>
      <c r="AME5461" s="85" t="n"/>
      <c r="AMF5461" s="85" t="n"/>
      <c r="AMG5461" s="85" t="n"/>
      <c r="AMH5461" s="85" t="n"/>
      <c r="AMI5461" s="85" t="n"/>
      <c r="AMJ5461" s="85" t="n"/>
    </row>
    <row r="5462" ht="24.6" customFormat="1" customHeight="1" s="92">
      <c r="A5462" s="92" t="n">
        <v>186</v>
      </c>
      <c r="B5462" s="92" t="n">
        <v>349</v>
      </c>
      <c r="C5462" s="79" t="inlineStr">
        <is>
          <t>VIRGINIA ELECTRIC AND POWER COMPANY</t>
        </is>
      </c>
      <c r="D5462" s="92" t="inlineStr">
        <is>
          <t>VA</t>
        </is>
      </c>
      <c r="H5462" s="94" t="n">
        <v>369.2</v>
      </c>
      <c r="I5462" s="95" t="n">
        <v>42735</v>
      </c>
      <c r="J5462" s="95" t="n"/>
      <c r="K5462" s="92" t="inlineStr">
        <is>
          <t>SERVICES - UNDERGROUND</t>
        </is>
      </c>
      <c r="L5462" s="96" t="n">
        <v>1311401149.18</v>
      </c>
      <c r="M5462" s="96" t="n">
        <v>688035309</v>
      </c>
      <c r="N5462" s="96" t="n">
        <v>1279066415</v>
      </c>
      <c r="P5462" s="92" t="inlineStr">
        <is>
          <t>50-R4</t>
        </is>
      </c>
      <c r="R5462" s="92" t="n">
        <v>-50</v>
      </c>
      <c r="S5462" s="97">
        <f>TRUE()</f>
        <v/>
      </c>
      <c r="V5462" s="92" t="n">
        <v>35</v>
      </c>
      <c r="W5462" s="98" t="n"/>
      <c r="X5462" s="99" t="n">
        <v>36538491</v>
      </c>
      <c r="Y5462" s="92" t="n">
        <v>2.79</v>
      </c>
      <c r="Z5462" s="97" t="b">
        <v>1</v>
      </c>
      <c r="AA5462" s="92" t="inlineStr">
        <is>
          <t>PUC</t>
        </is>
      </c>
      <c r="AMD5462" s="85" t="n"/>
      <c r="AME5462" s="85" t="n"/>
      <c r="AMF5462" s="85" t="n"/>
      <c r="AMG5462" s="85" t="n"/>
      <c r="AMH5462" s="85" t="n"/>
      <c r="AMI5462" s="85" t="n"/>
      <c r="AMJ5462" s="85" t="n"/>
    </row>
    <row r="5463" ht="24.6" customFormat="1" customHeight="1" s="92">
      <c r="A5463" s="92" t="n">
        <v>186</v>
      </c>
      <c r="B5463" s="92" t="n">
        <v>349</v>
      </c>
      <c r="C5463" s="79" t="inlineStr">
        <is>
          <t>VIRGINIA ELECTRIC AND POWER COMPANY</t>
        </is>
      </c>
      <c r="D5463" s="92" t="inlineStr">
        <is>
          <t>VA</t>
        </is>
      </c>
      <c r="H5463" s="94" t="n">
        <v>370</v>
      </c>
      <c r="I5463" s="95" t="n">
        <v>42735</v>
      </c>
      <c r="J5463" s="95" t="n"/>
      <c r="K5463" s="92" t="inlineStr">
        <is>
          <t>METERS</t>
        </is>
      </c>
      <c r="L5463" s="96" t="n">
        <v>411012252.85</v>
      </c>
      <c r="M5463" s="96" t="n">
        <v>195174264</v>
      </c>
      <c r="N5463" s="96" t="n">
        <v>224058234</v>
      </c>
      <c r="P5463" s="92" t="inlineStr">
        <is>
          <t>18-S1</t>
        </is>
      </c>
      <c r="R5463" s="92" t="n">
        <v>-2</v>
      </c>
      <c r="S5463" s="97">
        <f>TRUE()</f>
        <v/>
      </c>
      <c r="V5463" s="92" t="n">
        <v>8.5</v>
      </c>
      <c r="W5463" s="98" t="n"/>
      <c r="X5463" s="99" t="n">
        <v>26325373</v>
      </c>
      <c r="Y5463" s="92" t="n">
        <v>6.41</v>
      </c>
      <c r="Z5463" s="97" t="b">
        <v>1</v>
      </c>
      <c r="AA5463" s="92" t="inlineStr">
        <is>
          <t>PUC</t>
        </is>
      </c>
      <c r="AMD5463" s="85" t="n"/>
      <c r="AME5463" s="85" t="n"/>
      <c r="AMF5463" s="85" t="n"/>
      <c r="AMG5463" s="85" t="n"/>
      <c r="AMH5463" s="85" t="n"/>
      <c r="AMI5463" s="85" t="n"/>
      <c r="AMJ5463" s="85" t="n"/>
    </row>
    <row r="5464" ht="24.6" customFormat="1" customHeight="1" s="92">
      <c r="A5464" s="92" t="n">
        <v>186</v>
      </c>
      <c r="B5464" s="92" t="n">
        <v>349</v>
      </c>
      <c r="C5464" s="79" t="inlineStr">
        <is>
          <t>VIRGINIA ELECTRIC AND POWER COMPANY</t>
        </is>
      </c>
      <c r="D5464" s="92" t="inlineStr">
        <is>
          <t>VA</t>
        </is>
      </c>
      <c r="H5464" s="94" t="n">
        <v>370.2</v>
      </c>
      <c r="I5464" s="95" t="n">
        <v>42735</v>
      </c>
      <c r="J5464" s="95" t="n"/>
      <c r="K5464" s="92" t="inlineStr">
        <is>
          <t>AMI METERS</t>
        </is>
      </c>
      <c r="L5464" s="96" t="n">
        <v>101377071.69</v>
      </c>
      <c r="M5464" s="96" t="n">
        <v>5114845</v>
      </c>
      <c r="N5464" s="96" t="n">
        <v>98289768</v>
      </c>
      <c r="P5464" s="92" t="inlineStr">
        <is>
          <t>15-S2.5</t>
        </is>
      </c>
      <c r="R5464" s="92" t="n">
        <v>-2</v>
      </c>
      <c r="S5464" s="97">
        <f>TRUE()</f>
        <v/>
      </c>
      <c r="V5464" s="92" t="n">
        <v>11</v>
      </c>
      <c r="W5464" s="98" t="n"/>
      <c r="X5464" s="99" t="n">
        <v>8926467</v>
      </c>
      <c r="Y5464" s="92" t="n">
        <v>8.81</v>
      </c>
      <c r="Z5464" s="97" t="b">
        <v>1</v>
      </c>
      <c r="AA5464" s="92" t="inlineStr">
        <is>
          <t>PUC</t>
        </is>
      </c>
      <c r="AMD5464" s="85" t="n"/>
      <c r="AME5464" s="85" t="n"/>
      <c r="AMF5464" s="85" t="n"/>
      <c r="AMG5464" s="85" t="n"/>
      <c r="AMH5464" s="85" t="n"/>
      <c r="AMI5464" s="85" t="n"/>
      <c r="AMJ5464" s="85" t="n"/>
    </row>
    <row r="5465" ht="24.6" customFormat="1" customHeight="1" s="92">
      <c r="A5465" s="92" t="n">
        <v>186</v>
      </c>
      <c r="B5465" s="92" t="n">
        <v>349</v>
      </c>
      <c r="C5465" s="79" t="inlineStr">
        <is>
          <t>VIRGINIA ELECTRIC AND POWER COMPANY</t>
        </is>
      </c>
      <c r="D5465" s="92" t="inlineStr">
        <is>
          <t>VA</t>
        </is>
      </c>
      <c r="H5465" s="94" t="n">
        <v>371</v>
      </c>
      <c r="I5465" s="95" t="n">
        <v>42735</v>
      </c>
      <c r="J5465" s="95" t="n"/>
      <c r="K5465" s="92" t="inlineStr">
        <is>
          <t>INSTALLATIONS ON CUSTOMER PREMISES</t>
        </is>
      </c>
      <c r="L5465" s="96" t="n">
        <v>3138431.21</v>
      </c>
      <c r="M5465" s="96" t="n">
        <v>1304737</v>
      </c>
      <c r="N5465" s="96" t="n">
        <v>1833694</v>
      </c>
      <c r="P5465" s="92" t="inlineStr">
        <is>
          <t>11-L4</t>
        </is>
      </c>
      <c r="R5465" s="92" t="n">
        <v>0</v>
      </c>
      <c r="S5465" s="97">
        <f>TRUE()</f>
        <v/>
      </c>
      <c r="V5465" s="92" t="n">
        <v>9</v>
      </c>
      <c r="W5465" s="98" t="n"/>
      <c r="X5465" s="99" t="n">
        <v>203425</v>
      </c>
      <c r="Y5465" s="92" t="n">
        <v>6.46</v>
      </c>
      <c r="Z5465" s="97" t="b">
        <v>1</v>
      </c>
      <c r="AA5465" s="92" t="inlineStr">
        <is>
          <t>PUC</t>
        </is>
      </c>
      <c r="AMD5465" s="85" t="n"/>
      <c r="AME5465" s="85" t="n"/>
      <c r="AMF5465" s="85" t="n"/>
      <c r="AMG5465" s="85" t="n"/>
      <c r="AMH5465" s="85" t="n"/>
      <c r="AMI5465" s="85" t="n"/>
      <c r="AMJ5465" s="85" t="n"/>
    </row>
    <row r="5466" ht="24.6" customFormat="1" customHeight="1" s="92">
      <c r="A5466" s="92" t="n">
        <v>186</v>
      </c>
      <c r="B5466" s="92" t="n">
        <v>349</v>
      </c>
      <c r="C5466" s="79" t="inlineStr">
        <is>
          <t>VIRGINIA ELECTRIC AND POWER COMPANY</t>
        </is>
      </c>
      <c r="D5466" s="92" t="inlineStr">
        <is>
          <t>VA</t>
        </is>
      </c>
      <c r="H5466" s="94" t="n">
        <v>371.2</v>
      </c>
      <c r="I5466" s="95" t="n">
        <v>42735</v>
      </c>
      <c r="J5466" s="95" t="n"/>
      <c r="K5466" s="92" t="inlineStr">
        <is>
          <t>AIR CONDITIONING CYCLING PROGRAM</t>
        </is>
      </c>
      <c r="L5466" s="96" t="n">
        <v>19352669.14</v>
      </c>
      <c r="M5466" s="96" t="n">
        <v>5110606</v>
      </c>
      <c r="N5466" s="96" t="n">
        <v>14242063</v>
      </c>
      <c r="P5466" s="92" t="inlineStr">
        <is>
          <t>15-S2</t>
        </is>
      </c>
      <c r="R5466" s="92" t="n">
        <v>0</v>
      </c>
      <c r="S5466" s="97">
        <f>TRUE()</f>
        <v/>
      </c>
      <c r="V5466" s="92" t="n">
        <v>10.3</v>
      </c>
      <c r="W5466" s="98" t="n"/>
      <c r="X5466" s="99" t="n">
        <v>1383287</v>
      </c>
      <c r="Y5466" s="92" t="n">
        <v>7.15</v>
      </c>
      <c r="Z5466" s="97" t="b">
        <v>1</v>
      </c>
      <c r="AA5466" s="92" t="inlineStr">
        <is>
          <t>PUC</t>
        </is>
      </c>
      <c r="AMD5466" s="85" t="n"/>
      <c r="AME5466" s="85" t="n"/>
      <c r="AMF5466" s="85" t="n"/>
      <c r="AMG5466" s="85" t="n"/>
      <c r="AMH5466" s="85" t="n"/>
      <c r="AMI5466" s="85" t="n"/>
      <c r="AMJ5466" s="85" t="n"/>
    </row>
    <row r="5467" ht="24.6" customFormat="1" customHeight="1" s="92">
      <c r="A5467" s="92" t="n">
        <v>186</v>
      </c>
      <c r="B5467" s="92" t="n">
        <v>349</v>
      </c>
      <c r="C5467" s="79" t="inlineStr">
        <is>
          <t>VIRGINIA ELECTRIC AND POWER COMPANY</t>
        </is>
      </c>
      <c r="D5467" s="92" t="inlineStr">
        <is>
          <t>VA</t>
        </is>
      </c>
      <c r="H5467" s="94" t="n">
        <v>373</v>
      </c>
      <c r="I5467" s="95" t="n">
        <v>42735</v>
      </c>
      <c r="J5467" s="95" t="n"/>
      <c r="K5467" s="92" t="inlineStr">
        <is>
          <t>STREET LIGHTING AND SIGNAL SYSTEMS</t>
        </is>
      </c>
      <c r="L5467" s="96" t="n">
        <v>348329641.46</v>
      </c>
      <c r="M5467" s="96" t="n">
        <v>166080047</v>
      </c>
      <c r="N5467" s="96" t="n">
        <v>251915523</v>
      </c>
      <c r="P5467" s="92" t="inlineStr">
        <is>
          <t>30-R2.5</t>
        </is>
      </c>
      <c r="R5467" s="92" t="n">
        <v>-20</v>
      </c>
      <c r="S5467" s="97">
        <f>TRUE()</f>
        <v/>
      </c>
      <c r="V5467" s="92" t="n">
        <v>19.7</v>
      </c>
      <c r="W5467" s="98" t="n"/>
      <c r="X5467" s="99" t="n">
        <v>12768918</v>
      </c>
      <c r="Y5467" s="92" t="n">
        <v>3.67</v>
      </c>
      <c r="Z5467" s="97" t="b">
        <v>1</v>
      </c>
      <c r="AA5467" s="92" t="inlineStr">
        <is>
          <t>PUC</t>
        </is>
      </c>
      <c r="AMD5467" s="85" t="n"/>
      <c r="AME5467" s="85" t="n"/>
      <c r="AMF5467" s="85" t="n"/>
      <c r="AMG5467" s="85" t="n"/>
      <c r="AMH5467" s="85" t="n"/>
      <c r="AMI5467" s="85" t="n"/>
      <c r="AMJ5467" s="85" t="n"/>
    </row>
    <row r="5468" ht="24.6" customFormat="1" customHeight="1" s="92">
      <c r="A5468" s="92" t="n">
        <v>186</v>
      </c>
      <c r="B5468" s="92" t="n">
        <v>349</v>
      </c>
      <c r="C5468" s="79" t="inlineStr">
        <is>
          <t>VIRGINIA ELECTRIC AND POWER COMPANY</t>
        </is>
      </c>
      <c r="D5468" s="92" t="inlineStr">
        <is>
          <t>VA</t>
        </is>
      </c>
      <c r="H5468" s="94" t="n">
        <v>389.1</v>
      </c>
      <c r="I5468" s="95" t="n">
        <v>42735</v>
      </c>
      <c r="J5468" s="95" t="n"/>
      <c r="K5468" s="92" t="inlineStr">
        <is>
          <t>LAND RIGHTS</t>
        </is>
      </c>
      <c r="L5468" s="96" t="n">
        <v>72322</v>
      </c>
      <c r="M5468" s="96" t="n">
        <v>28714</v>
      </c>
      <c r="N5468" s="96" t="n">
        <v>43608</v>
      </c>
      <c r="P5468" s="92" t="inlineStr">
        <is>
          <t>70-R4</t>
        </is>
      </c>
      <c r="R5468" s="92" t="n">
        <v>0</v>
      </c>
      <c r="S5468" s="97">
        <f>TRUE()</f>
        <v/>
      </c>
      <c r="V5468" s="92" t="n">
        <v>40.5</v>
      </c>
      <c r="W5468" s="98" t="n"/>
      <c r="X5468" s="99" t="n">
        <v>1076</v>
      </c>
      <c r="Y5468" s="92" t="n">
        <v>1.49</v>
      </c>
      <c r="Z5468" s="97" t="b">
        <v>1</v>
      </c>
      <c r="AA5468" s="92" t="inlineStr">
        <is>
          <t>PUC</t>
        </is>
      </c>
      <c r="AMD5468" s="85" t="n"/>
      <c r="AME5468" s="85" t="n"/>
      <c r="AMF5468" s="85" t="n"/>
      <c r="AMG5468" s="85" t="n"/>
      <c r="AMH5468" s="85" t="n"/>
      <c r="AMI5468" s="85" t="n"/>
      <c r="AMJ5468" s="85" t="n"/>
    </row>
    <row r="5469" ht="24.6" customFormat="1" customHeight="1" s="92">
      <c r="A5469" s="92" t="n">
        <v>186</v>
      </c>
      <c r="B5469" s="92" t="n">
        <v>349</v>
      </c>
      <c r="C5469" s="79" t="inlineStr">
        <is>
          <t>VIRGINIA ELECTRIC AND POWER COMPANY</t>
        </is>
      </c>
      <c r="D5469" s="92" t="inlineStr">
        <is>
          <t>VA</t>
        </is>
      </c>
      <c r="H5469" s="94" t="n">
        <v>390</v>
      </c>
      <c r="I5469" s="95" t="n">
        <v>42735</v>
      </c>
      <c r="J5469" s="95" t="n"/>
      <c r="K5469" s="92" t="inlineStr">
        <is>
          <t>MAJOR</t>
        </is>
      </c>
      <c r="L5469" s="96" t="n">
        <v>235309176.02</v>
      </c>
      <c r="M5469" s="96" t="n">
        <v>111226864</v>
      </c>
      <c r="N5469" s="96" t="n">
        <v>135847771</v>
      </c>
      <c r="P5469" s="92" t="inlineStr">
        <is>
          <t>90-S1.5</t>
        </is>
      </c>
      <c r="R5469" s="92" t="n">
        <v>-5</v>
      </c>
      <c r="S5469" s="97">
        <f>TRUE()</f>
        <v/>
      </c>
      <c r="V5469" s="92" t="n">
        <v>24.3</v>
      </c>
      <c r="W5469" s="98" t="n"/>
      <c r="X5469" s="99" t="n">
        <v>5599219</v>
      </c>
      <c r="Y5469" s="92" t="n">
        <v>2.38</v>
      </c>
      <c r="Z5469" s="97" t="b">
        <v>1</v>
      </c>
      <c r="AA5469" s="92" t="inlineStr">
        <is>
          <t>PUC</t>
        </is>
      </c>
      <c r="AMD5469" s="85" t="n"/>
      <c r="AME5469" s="85" t="n"/>
      <c r="AMF5469" s="85" t="n"/>
      <c r="AMG5469" s="85" t="n"/>
      <c r="AMH5469" s="85" t="n"/>
      <c r="AMI5469" s="85" t="n"/>
      <c r="AMJ5469" s="85" t="n"/>
    </row>
    <row r="5470" ht="24.6" customFormat="1" customHeight="1" s="92">
      <c r="A5470" s="92" t="n">
        <v>186</v>
      </c>
      <c r="B5470" s="92" t="n">
        <v>349</v>
      </c>
      <c r="C5470" s="79" t="inlineStr">
        <is>
          <t>VIRGINIA ELECTRIC AND POWER COMPANY</t>
        </is>
      </c>
      <c r="D5470" s="92" t="inlineStr">
        <is>
          <t>VA</t>
        </is>
      </c>
      <c r="H5470" s="94" t="n">
        <v>390</v>
      </c>
      <c r="I5470" s="95" t="n">
        <v>42735</v>
      </c>
      <c r="J5470" s="95" t="n"/>
      <c r="K5470" s="92" t="inlineStr">
        <is>
          <t>OTHER</t>
        </is>
      </c>
      <c r="L5470" s="96" t="n">
        <v>35878528.59</v>
      </c>
      <c r="M5470" s="96" t="n">
        <v>8923477</v>
      </c>
      <c r="N5470" s="96" t="n">
        <v>28748978</v>
      </c>
      <c r="P5470" s="92" t="inlineStr">
        <is>
          <t>45-R1</t>
        </is>
      </c>
      <c r="R5470" s="92" t="n">
        <v>-5</v>
      </c>
      <c r="S5470" s="97">
        <f>TRUE()</f>
        <v/>
      </c>
      <c r="V5470" s="92" t="n">
        <v>35.8</v>
      </c>
      <c r="W5470" s="98" t="n"/>
      <c r="X5470" s="99" t="n">
        <v>802821</v>
      </c>
      <c r="Y5470" s="92" t="n">
        <v>2.24</v>
      </c>
      <c r="Z5470" s="97" t="b">
        <v>1</v>
      </c>
      <c r="AA5470" s="92" t="inlineStr">
        <is>
          <t>PUC</t>
        </is>
      </c>
      <c r="AMD5470" s="85" t="n"/>
      <c r="AME5470" s="85" t="n"/>
      <c r="AMF5470" s="85" t="n"/>
      <c r="AMG5470" s="85" t="n"/>
      <c r="AMH5470" s="85" t="n"/>
      <c r="AMI5470" s="85" t="n"/>
      <c r="AMJ5470" s="85" t="n"/>
    </row>
    <row r="5471" ht="24.6" customFormat="1" customHeight="1" s="92">
      <c r="A5471" s="92" t="n">
        <v>186</v>
      </c>
      <c r="B5471" s="92" t="n">
        <v>349</v>
      </c>
      <c r="C5471" s="79" t="inlineStr">
        <is>
          <t>VIRGINIA ELECTRIC AND POWER COMPANY</t>
        </is>
      </c>
      <c r="D5471" s="92" t="inlineStr">
        <is>
          <t>VA</t>
        </is>
      </c>
      <c r="H5471" s="94" t="n">
        <v>391</v>
      </c>
      <c r="I5471" s="95" t="n">
        <v>42735</v>
      </c>
      <c r="J5471" s="95" t="n"/>
      <c r="K5471" s="92" t="inlineStr">
        <is>
          <t>VINTAGES 2012 AND PRIOR</t>
        </is>
      </c>
      <c r="L5471" s="96" t="n">
        <v>20062977.33</v>
      </c>
      <c r="M5471" s="96" t="n">
        <v>9409675</v>
      </c>
      <c r="N5471" s="96" t="n">
        <v>10653303</v>
      </c>
      <c r="P5471" s="92" t="inlineStr">
        <is>
          <t>15-SQ</t>
        </is>
      </c>
      <c r="R5471" s="92" t="n">
        <v>0</v>
      </c>
      <c r="S5471" s="97">
        <f>TRUE()</f>
        <v/>
      </c>
      <c r="V5471" s="92" t="n">
        <v>5.9</v>
      </c>
      <c r="W5471" s="98" t="n"/>
      <c r="X5471" s="99" t="n">
        <v>1799798</v>
      </c>
      <c r="Y5471" s="92" t="n">
        <v>8.970000000000001</v>
      </c>
      <c r="Z5471" s="97" t="b">
        <v>1</v>
      </c>
      <c r="AA5471" s="92" t="inlineStr">
        <is>
          <t>PUC</t>
        </is>
      </c>
      <c r="AMD5471" s="85" t="n"/>
      <c r="AME5471" s="85" t="n"/>
      <c r="AMF5471" s="85" t="n"/>
      <c r="AMG5471" s="85" t="n"/>
      <c r="AMH5471" s="85" t="n"/>
      <c r="AMI5471" s="85" t="n"/>
      <c r="AMJ5471" s="85" t="n"/>
    </row>
    <row r="5472" ht="24.6" customFormat="1" customHeight="1" s="92">
      <c r="A5472" s="92" t="n">
        <v>186</v>
      </c>
      <c r="B5472" s="92" t="n">
        <v>349</v>
      </c>
      <c r="C5472" s="79" t="inlineStr">
        <is>
          <t>VIRGINIA ELECTRIC AND POWER COMPANY</t>
        </is>
      </c>
      <c r="D5472" s="92" t="inlineStr">
        <is>
          <t>VA</t>
        </is>
      </c>
      <c r="H5472" s="94" t="n">
        <v>391</v>
      </c>
      <c r="I5472" s="95" t="n">
        <v>42735</v>
      </c>
      <c r="J5472" s="95" t="n"/>
      <c r="K5472" s="92" t="inlineStr">
        <is>
          <t>VINTAGES 2013 AND SUBSEQUENT</t>
        </is>
      </c>
      <c r="L5472" s="96" t="n">
        <v>12475782.21</v>
      </c>
      <c r="M5472" s="96" t="n">
        <v>1380000</v>
      </c>
      <c r="N5472" s="96" t="n">
        <v>11095782</v>
      </c>
      <c r="P5472" s="92" t="inlineStr">
        <is>
          <t>15-SQ</t>
        </is>
      </c>
      <c r="R5472" s="92" t="n">
        <v>0</v>
      </c>
      <c r="S5472" s="97">
        <f>TRUE()</f>
        <v/>
      </c>
      <c r="V5472" s="92" t="n">
        <v>13.3</v>
      </c>
      <c r="W5472" s="98" t="n"/>
      <c r="X5472" s="99" t="n">
        <v>831991</v>
      </c>
      <c r="Y5472" s="92" t="n">
        <v>6.67</v>
      </c>
      <c r="Z5472" s="97" t="b">
        <v>1</v>
      </c>
      <c r="AA5472" s="92" t="inlineStr">
        <is>
          <t>PUC</t>
        </is>
      </c>
      <c r="AMD5472" s="85" t="n"/>
      <c r="AME5472" s="85" t="n"/>
      <c r="AMF5472" s="85" t="n"/>
      <c r="AMG5472" s="85" t="n"/>
      <c r="AMH5472" s="85" t="n"/>
      <c r="AMI5472" s="85" t="n"/>
      <c r="AMJ5472" s="85" t="n"/>
    </row>
    <row r="5473" ht="24.6" customFormat="1" customHeight="1" s="92">
      <c r="A5473" s="92" t="n">
        <v>186</v>
      </c>
      <c r="B5473" s="92" t="n">
        <v>349</v>
      </c>
      <c r="C5473" s="79" t="inlineStr">
        <is>
          <t>VIRGINIA ELECTRIC AND POWER COMPANY</t>
        </is>
      </c>
      <c r="D5473" s="92" t="inlineStr">
        <is>
          <t>VA</t>
        </is>
      </c>
      <c r="H5473" s="94" t="n">
        <v>391.2</v>
      </c>
      <c r="I5473" s="95" t="n">
        <v>42735</v>
      </c>
      <c r="J5473" s="95" t="n"/>
      <c r="K5473" s="92" t="inlineStr">
        <is>
          <t>VINTAGES 2012 AND PRIOR</t>
        </is>
      </c>
      <c r="L5473" s="96" t="n">
        <v>3679614.95</v>
      </c>
      <c r="M5473" s="96" t="n">
        <v>1269745</v>
      </c>
      <c r="N5473" s="96" t="n">
        <v>2409870</v>
      </c>
      <c r="P5473" s="92" t="inlineStr">
        <is>
          <t>5-SQ</t>
        </is>
      </c>
      <c r="R5473" s="92" t="n">
        <v>0</v>
      </c>
      <c r="S5473" s="97">
        <f>TRUE()</f>
        <v/>
      </c>
      <c r="V5473" s="92" t="n">
        <v>1</v>
      </c>
      <c r="W5473" s="98" t="n"/>
      <c r="X5473" s="99" t="n">
        <v>2409870</v>
      </c>
      <c r="Y5473" s="92" t="n">
        <v>65.48999999999999</v>
      </c>
      <c r="Z5473" s="97" t="b">
        <v>1</v>
      </c>
      <c r="AA5473" s="92" t="inlineStr">
        <is>
          <t>PUC</t>
        </is>
      </c>
      <c r="AMD5473" s="85" t="n"/>
      <c r="AME5473" s="85" t="n"/>
      <c r="AMF5473" s="85" t="n"/>
      <c r="AMG5473" s="85" t="n"/>
      <c r="AMH5473" s="85" t="n"/>
      <c r="AMI5473" s="85" t="n"/>
      <c r="AMJ5473" s="85" t="n"/>
    </row>
    <row r="5474" ht="24.6" customFormat="1" customHeight="1" s="92">
      <c r="A5474" s="92" t="n">
        <v>186</v>
      </c>
      <c r="B5474" s="92" t="n">
        <v>349</v>
      </c>
      <c r="C5474" s="79" t="inlineStr">
        <is>
          <t>VIRGINIA ELECTRIC AND POWER COMPANY</t>
        </is>
      </c>
      <c r="D5474" s="92" t="inlineStr">
        <is>
          <t>VA</t>
        </is>
      </c>
      <c r="H5474" s="94" t="n">
        <v>391.2</v>
      </c>
      <c r="I5474" s="95" t="n">
        <v>42735</v>
      </c>
      <c r="J5474" s="95" t="n"/>
      <c r="K5474" s="92" t="inlineStr">
        <is>
          <t>VINTAGES 2013 ANO SUBSEQUENT</t>
        </is>
      </c>
      <c r="L5474" s="96" t="n">
        <v>26786109.95</v>
      </c>
      <c r="M5474" s="96" t="n">
        <v>7595000</v>
      </c>
      <c r="N5474" s="96" t="n">
        <v>19191110</v>
      </c>
      <c r="P5474" s="92" t="inlineStr">
        <is>
          <t>5-SQ</t>
        </is>
      </c>
      <c r="R5474" s="92" t="n">
        <v>0</v>
      </c>
      <c r="S5474" s="97">
        <f>TRUE()</f>
        <v/>
      </c>
      <c r="V5474" s="92" t="n">
        <v>3.6</v>
      </c>
      <c r="W5474" s="98" t="n"/>
      <c r="X5474" s="99" t="n">
        <v>5356303</v>
      </c>
      <c r="Y5474" s="92" t="n">
        <v>20</v>
      </c>
      <c r="Z5474" s="97" t="b">
        <v>1</v>
      </c>
      <c r="AA5474" s="92" t="inlineStr">
        <is>
          <t>PUC</t>
        </is>
      </c>
      <c r="AMD5474" s="85" t="n"/>
      <c r="AME5474" s="85" t="n"/>
      <c r="AMF5474" s="85" t="n"/>
      <c r="AMG5474" s="85" t="n"/>
      <c r="AMH5474" s="85" t="n"/>
      <c r="AMI5474" s="85" t="n"/>
      <c r="AMJ5474" s="85" t="n"/>
    </row>
    <row r="5475" ht="24.6" customFormat="1" customHeight="1" s="92">
      <c r="A5475" s="92" t="n">
        <v>186</v>
      </c>
      <c r="B5475" s="92" t="n">
        <v>349</v>
      </c>
      <c r="C5475" s="79" t="inlineStr">
        <is>
          <t>VIRGINIA ELECTRIC AND POWER COMPANY</t>
        </is>
      </c>
      <c r="D5475" s="92" t="inlineStr">
        <is>
          <t>VA</t>
        </is>
      </c>
      <c r="H5475" s="94" t="n">
        <v>391.3</v>
      </c>
      <c r="I5475" s="95" t="n">
        <v>42735</v>
      </c>
      <c r="J5475" s="95" t="n"/>
      <c r="K5475" s="92" t="inlineStr">
        <is>
          <t>VINTAGES 2012 AND PRIOR</t>
        </is>
      </c>
      <c r="L5475" s="96" t="n">
        <v>46041209.45</v>
      </c>
      <c r="M5475" s="96" t="n">
        <v>41055042</v>
      </c>
      <c r="N5475" s="96" t="n">
        <v>4986167</v>
      </c>
      <c r="P5475" s="92" t="inlineStr">
        <is>
          <t>5-SQ</t>
        </is>
      </c>
      <c r="R5475" s="92" t="n">
        <v>0</v>
      </c>
      <c r="S5475" s="97">
        <f>TRUE()</f>
        <v/>
      </c>
      <c r="V5475" s="92" t="n">
        <v>1</v>
      </c>
      <c r="W5475" s="98" t="n"/>
      <c r="X5475" s="99" t="n">
        <v>4986167</v>
      </c>
      <c r="Y5475" s="92" t="n">
        <v>10.83</v>
      </c>
      <c r="Z5475" s="97" t="b">
        <v>1</v>
      </c>
      <c r="AA5475" s="92" t="inlineStr">
        <is>
          <t>PUC</t>
        </is>
      </c>
      <c r="AMD5475" s="85" t="n"/>
      <c r="AME5475" s="85" t="n"/>
      <c r="AMF5475" s="85" t="n"/>
      <c r="AMG5475" s="85" t="n"/>
      <c r="AMH5475" s="85" t="n"/>
      <c r="AMI5475" s="85" t="n"/>
      <c r="AMJ5475" s="85" t="n"/>
    </row>
    <row r="5476" ht="24.6" customFormat="1" customHeight="1" s="92">
      <c r="A5476" s="92" t="n">
        <v>186</v>
      </c>
      <c r="B5476" s="92" t="n">
        <v>349</v>
      </c>
      <c r="C5476" s="79" t="inlineStr">
        <is>
          <t>VIRGINIA ELECTRIC AND POWER COMPANY</t>
        </is>
      </c>
      <c r="D5476" s="92" t="inlineStr">
        <is>
          <t>VA</t>
        </is>
      </c>
      <c r="H5476" s="94" t="n">
        <v>391.3</v>
      </c>
      <c r="I5476" s="95" t="n">
        <v>42735</v>
      </c>
      <c r="J5476" s="95" t="n"/>
      <c r="K5476" s="92" t="inlineStr">
        <is>
          <t>VINTAGES 2013 AND SUBSEQUENT</t>
        </is>
      </c>
      <c r="L5476" s="96" t="n">
        <v>9099834.390000001</v>
      </c>
      <c r="M5476" s="96" t="n">
        <v>4804000</v>
      </c>
      <c r="N5476" s="96" t="n">
        <v>4295634</v>
      </c>
      <c r="P5476" s="92" t="inlineStr">
        <is>
          <t>5-SQ</t>
        </is>
      </c>
      <c r="R5476" s="92" t="n">
        <v>0</v>
      </c>
      <c r="S5476" s="97">
        <f>TRUE()</f>
        <v/>
      </c>
      <c r="V5476" s="92" t="n">
        <v>2.4</v>
      </c>
      <c r="W5476" s="98" t="n"/>
      <c r="X5476" s="99" t="n">
        <v>1819986</v>
      </c>
      <c r="Y5476" s="92" t="n">
        <v>20</v>
      </c>
      <c r="Z5476" s="97" t="b">
        <v>1</v>
      </c>
      <c r="AA5476" s="92" t="inlineStr">
        <is>
          <t>PUC</t>
        </is>
      </c>
      <c r="AMD5476" s="85" t="n"/>
      <c r="AME5476" s="85" t="n"/>
      <c r="AMF5476" s="85" t="n"/>
      <c r="AMG5476" s="85" t="n"/>
      <c r="AMH5476" s="85" t="n"/>
      <c r="AMI5476" s="85" t="n"/>
      <c r="AMJ5476" s="85" t="n"/>
    </row>
    <row r="5477" ht="24.6" customFormat="1" customHeight="1" s="92">
      <c r="A5477" s="92" t="n">
        <v>186</v>
      </c>
      <c r="B5477" s="92" t="n">
        <v>349</v>
      </c>
      <c r="C5477" s="79" t="inlineStr">
        <is>
          <t>VIRGINIA ELECTRIC AND POWER COMPANY</t>
        </is>
      </c>
      <c r="D5477" s="92" t="inlineStr">
        <is>
          <t>VA</t>
        </is>
      </c>
      <c r="H5477" s="94" t="n">
        <v>392</v>
      </c>
      <c r="I5477" s="95" t="n">
        <v>42735</v>
      </c>
      <c r="J5477" s="95" t="n"/>
      <c r="K5477" s="92" t="inlineStr">
        <is>
          <t>TRANSPORTATION EQUIPMENT</t>
        </is>
      </c>
      <c r="L5477" s="96" t="n">
        <v>32112078.79</v>
      </c>
      <c r="M5477" s="96" t="n">
        <v>13016904</v>
      </c>
      <c r="N5477" s="96" t="n">
        <v>14278363</v>
      </c>
      <c r="P5477" s="92" t="inlineStr">
        <is>
          <t>10-L0</t>
        </is>
      </c>
      <c r="R5477" s="92" t="n">
        <v>15</v>
      </c>
      <c r="S5477" s="97">
        <f>TRUE()</f>
        <v/>
      </c>
      <c r="V5477" s="92" t="n">
        <v>7.7</v>
      </c>
      <c r="W5477" s="98" t="n"/>
      <c r="X5477" s="99" t="n">
        <v>1847571</v>
      </c>
      <c r="Y5477" s="92" t="n">
        <v>5.75</v>
      </c>
      <c r="Z5477" s="97" t="b">
        <v>1</v>
      </c>
      <c r="AA5477" s="92" t="inlineStr">
        <is>
          <t>PUC</t>
        </is>
      </c>
      <c r="AMD5477" s="85" t="n"/>
      <c r="AME5477" s="85" t="n"/>
      <c r="AMF5477" s="85" t="n"/>
      <c r="AMG5477" s="85" t="n"/>
      <c r="AMH5477" s="85" t="n"/>
      <c r="AMI5477" s="85" t="n"/>
      <c r="AMJ5477" s="85" t="n"/>
    </row>
    <row r="5478" ht="24.6" customFormat="1" customHeight="1" s="92">
      <c r="A5478" s="92" t="n">
        <v>186</v>
      </c>
      <c r="B5478" s="92" t="n">
        <v>349</v>
      </c>
      <c r="C5478" s="79" t="inlineStr">
        <is>
          <t>VIRGINIA ELECTRIC AND POWER COMPANY</t>
        </is>
      </c>
      <c r="D5478" s="92" t="inlineStr">
        <is>
          <t>VA</t>
        </is>
      </c>
      <c r="H5478" s="94" t="n">
        <v>393</v>
      </c>
      <c r="I5478" s="95" t="n">
        <v>42735</v>
      </c>
      <c r="J5478" s="95" t="n"/>
      <c r="K5478" s="92" t="inlineStr">
        <is>
          <t>VINTAGES 2012 AND PRIOR</t>
        </is>
      </c>
      <c r="L5478" s="96" t="n">
        <v>7898325.18</v>
      </c>
      <c r="M5478" s="96" t="n">
        <v>3019113</v>
      </c>
      <c r="N5478" s="96" t="n">
        <v>4879212</v>
      </c>
      <c r="P5478" s="92" t="inlineStr">
        <is>
          <t>25-SQ</t>
        </is>
      </c>
      <c r="R5478" s="92" t="n">
        <v>0</v>
      </c>
      <c r="S5478" s="97">
        <f>TRUE()</f>
        <v/>
      </c>
      <c r="V5478" s="92" t="n">
        <v>14.5</v>
      </c>
      <c r="W5478" s="98" t="n"/>
      <c r="X5478" s="99" t="n">
        <v>335937</v>
      </c>
      <c r="Y5478" s="92" t="n">
        <v>4.25</v>
      </c>
      <c r="Z5478" s="97" t="b">
        <v>1</v>
      </c>
      <c r="AA5478" s="92" t="inlineStr">
        <is>
          <t>PUC</t>
        </is>
      </c>
      <c r="AMD5478" s="85" t="n"/>
      <c r="AME5478" s="85" t="n"/>
      <c r="AMF5478" s="85" t="n"/>
      <c r="AMG5478" s="85" t="n"/>
      <c r="AMH5478" s="85" t="n"/>
      <c r="AMI5478" s="85" t="n"/>
      <c r="AMJ5478" s="85" t="n"/>
    </row>
    <row r="5479" ht="24.6" customFormat="1" customHeight="1" s="92">
      <c r="A5479" s="92" t="n">
        <v>186</v>
      </c>
      <c r="B5479" s="92" t="n">
        <v>349</v>
      </c>
      <c r="C5479" s="79" t="inlineStr">
        <is>
          <t>VIRGINIA ELECTRIC AND POWER COMPANY</t>
        </is>
      </c>
      <c r="D5479" s="92" t="inlineStr">
        <is>
          <t>VA</t>
        </is>
      </c>
      <c r="H5479" s="94" t="n">
        <v>393</v>
      </c>
      <c r="I5479" s="95" t="n">
        <v>42735</v>
      </c>
      <c r="J5479" s="95" t="n"/>
      <c r="K5479" s="92" t="inlineStr">
        <is>
          <t>VINTAGES 2013 AND SUBSEQUENT</t>
        </is>
      </c>
      <c r="L5479" s="96" t="n">
        <v>2261485.17</v>
      </c>
      <c r="M5479" s="96" t="n">
        <v>235000</v>
      </c>
      <c r="N5479" s="96" t="n">
        <v>2026485</v>
      </c>
      <c r="P5479" s="92" t="inlineStr">
        <is>
          <t>25-SQ</t>
        </is>
      </c>
      <c r="R5479" s="92" t="n">
        <v>0</v>
      </c>
      <c r="S5479" s="97">
        <f>TRUE()</f>
        <v/>
      </c>
      <c r="V5479" s="92" t="n">
        <v>22.4</v>
      </c>
      <c r="W5479" s="98" t="n"/>
      <c r="X5479" s="99" t="n">
        <v>90409</v>
      </c>
      <c r="Y5479" s="92" t="n">
        <v>4</v>
      </c>
      <c r="Z5479" s="97" t="b">
        <v>1</v>
      </c>
      <c r="AA5479" s="92" t="inlineStr">
        <is>
          <t>PUC</t>
        </is>
      </c>
      <c r="AMD5479" s="85" t="n"/>
      <c r="AME5479" s="85" t="n"/>
      <c r="AMF5479" s="85" t="n"/>
      <c r="AMG5479" s="85" t="n"/>
      <c r="AMH5479" s="85" t="n"/>
      <c r="AMI5479" s="85" t="n"/>
      <c r="AMJ5479" s="85" t="n"/>
    </row>
    <row r="5480" ht="24.6" customFormat="1" customHeight="1" s="92">
      <c r="A5480" s="92" t="n">
        <v>186</v>
      </c>
      <c r="B5480" s="92" t="n">
        <v>349</v>
      </c>
      <c r="C5480" s="79" t="inlineStr">
        <is>
          <t>VIRGINIA ELECTRIC AND POWER COMPANY</t>
        </is>
      </c>
      <c r="D5480" s="92" t="inlineStr">
        <is>
          <t>VA</t>
        </is>
      </c>
      <c r="H5480" s="94" t="n">
        <v>394</v>
      </c>
      <c r="I5480" s="95" t="n">
        <v>42735</v>
      </c>
      <c r="J5480" s="95" t="n"/>
      <c r="K5480" s="92" t="inlineStr">
        <is>
          <t>VINTAGES 2012 AND PRIOR</t>
        </is>
      </c>
      <c r="L5480" s="96" t="n">
        <v>19448875.81</v>
      </c>
      <c r="M5480" s="96" t="n">
        <v>9752574</v>
      </c>
      <c r="N5480" s="96" t="n">
        <v>9696302</v>
      </c>
      <c r="P5480" s="92" t="inlineStr">
        <is>
          <t>25-SQ</t>
        </is>
      </c>
      <c r="R5480" s="92" t="n">
        <v>0</v>
      </c>
      <c r="S5480" s="97">
        <f>TRUE()</f>
        <v/>
      </c>
      <c r="V5480" s="92" t="n">
        <v>13.5</v>
      </c>
      <c r="W5480" s="98" t="n"/>
      <c r="X5480" s="99" t="n">
        <v>719948</v>
      </c>
      <c r="Y5480" s="92" t="n">
        <v>3.7</v>
      </c>
      <c r="Z5480" s="97" t="b">
        <v>1</v>
      </c>
      <c r="AA5480" s="92" t="inlineStr">
        <is>
          <t>PUC</t>
        </is>
      </c>
      <c r="AMD5480" s="85" t="n"/>
      <c r="AME5480" s="85" t="n"/>
      <c r="AMF5480" s="85" t="n"/>
      <c r="AMG5480" s="85" t="n"/>
      <c r="AMH5480" s="85" t="n"/>
      <c r="AMI5480" s="85" t="n"/>
      <c r="AMJ5480" s="85" t="n"/>
    </row>
    <row r="5481" ht="24.6" customFormat="1" customHeight="1" s="92">
      <c r="A5481" s="92" t="n">
        <v>186</v>
      </c>
      <c r="B5481" s="92" t="n">
        <v>349</v>
      </c>
      <c r="C5481" s="79" t="inlineStr">
        <is>
          <t>VIRGINIA ELECTRIC AND POWER COMPANY</t>
        </is>
      </c>
      <c r="D5481" s="92" t="inlineStr">
        <is>
          <t>VA</t>
        </is>
      </c>
      <c r="H5481" s="94" t="n">
        <v>394</v>
      </c>
      <c r="I5481" s="95" t="n">
        <v>42735</v>
      </c>
      <c r="J5481" s="95" t="n"/>
      <c r="K5481" s="92" t="inlineStr">
        <is>
          <t>VINTAGES 2013 ANO SUBSEQUENT</t>
        </is>
      </c>
      <c r="L5481" s="96" t="n">
        <v>15153759.63</v>
      </c>
      <c r="M5481" s="96" t="n">
        <v>1125000</v>
      </c>
      <c r="N5481" s="96" t="n">
        <v>14028760</v>
      </c>
      <c r="P5481" s="92" t="inlineStr">
        <is>
          <t>25-SQ</t>
        </is>
      </c>
      <c r="R5481" s="92" t="n">
        <v>0</v>
      </c>
      <c r="S5481" s="97">
        <f>TRUE()</f>
        <v/>
      </c>
      <c r="V5481" s="92" t="n">
        <v>23.2</v>
      </c>
      <c r="W5481" s="98" t="n"/>
      <c r="X5481" s="99" t="n">
        <v>605442</v>
      </c>
      <c r="Y5481" s="92" t="n">
        <v>4</v>
      </c>
      <c r="Z5481" s="97" t="b">
        <v>1</v>
      </c>
      <c r="AA5481" s="92" t="inlineStr">
        <is>
          <t>PUC</t>
        </is>
      </c>
      <c r="AMD5481" s="85" t="n"/>
      <c r="AME5481" s="85" t="n"/>
      <c r="AMF5481" s="85" t="n"/>
      <c r="AMG5481" s="85" t="n"/>
      <c r="AMH5481" s="85" t="n"/>
      <c r="AMI5481" s="85" t="n"/>
      <c r="AMJ5481" s="85" t="n"/>
    </row>
    <row r="5482" ht="36.15" customFormat="1" customHeight="1" s="92">
      <c r="A5482" s="92" t="n">
        <v>186</v>
      </c>
      <c r="B5482" s="92" t="n">
        <v>349</v>
      </c>
      <c r="C5482" s="79" t="inlineStr">
        <is>
          <t>VIRGINIA ELECTRIC AND POWER COMPANY</t>
        </is>
      </c>
      <c r="D5482" s="92" t="inlineStr">
        <is>
          <t>VA</t>
        </is>
      </c>
      <c r="H5482" s="94" t="n">
        <v>394.1</v>
      </c>
      <c r="I5482" s="95" t="n">
        <v>42735</v>
      </c>
      <c r="J5482" s="95" t="n"/>
      <c r="K5482" s="92" t="inlineStr">
        <is>
          <t>TOOLS, SHOP AND GARAGE EQUIPMENT - ELECTRIC VEHICLES</t>
        </is>
      </c>
      <c r="L5482" s="96" t="n">
        <v>491268.97</v>
      </c>
      <c r="M5482" s="96" t="n">
        <v>491269</v>
      </c>
      <c r="N5482" s="92" t="n">
        <v>0</v>
      </c>
      <c r="P5482" s="92" t="inlineStr">
        <is>
          <t>10-SQ</t>
        </is>
      </c>
      <c r="R5482" s="92" t="n">
        <v>0</v>
      </c>
      <c r="S5482" s="97">
        <f>TRUE()</f>
        <v/>
      </c>
      <c r="W5482" s="98" t="n"/>
      <c r="X5482" s="99" t="n">
        <v>0</v>
      </c>
      <c r="Z5482" s="97" t="b">
        <v>1</v>
      </c>
      <c r="AA5482" s="92" t="inlineStr">
        <is>
          <t>PUC</t>
        </is>
      </c>
      <c r="AMD5482" s="85" t="n"/>
      <c r="AME5482" s="85" t="n"/>
      <c r="AMF5482" s="85" t="n"/>
      <c r="AMG5482" s="85" t="n"/>
      <c r="AMH5482" s="85" t="n"/>
      <c r="AMI5482" s="85" t="n"/>
      <c r="AMJ5482" s="85" t="n"/>
    </row>
    <row r="5483" ht="24.6" customFormat="1" customHeight="1" s="92">
      <c r="A5483" s="92" t="n">
        <v>186</v>
      </c>
      <c r="B5483" s="92" t="n">
        <v>349</v>
      </c>
      <c r="C5483" s="79" t="inlineStr">
        <is>
          <t>VIRGINIA ELECTRIC AND POWER COMPANY</t>
        </is>
      </c>
      <c r="D5483" s="92" t="inlineStr">
        <is>
          <t>VA</t>
        </is>
      </c>
      <c r="H5483" s="94" t="n">
        <v>395</v>
      </c>
      <c r="I5483" s="95" t="n">
        <v>42735</v>
      </c>
      <c r="J5483" s="95" t="n"/>
      <c r="K5483" s="92" t="inlineStr">
        <is>
          <t>VINTAGES 2012 ANO PRIOR</t>
        </is>
      </c>
      <c r="L5483" s="96" t="n">
        <v>38521253.67</v>
      </c>
      <c r="M5483" s="96" t="n">
        <v>21512797</v>
      </c>
      <c r="N5483" s="96" t="n">
        <v>17008457</v>
      </c>
      <c r="P5483" s="92" t="inlineStr">
        <is>
          <t>25-SQ</t>
        </is>
      </c>
      <c r="R5483" s="92" t="n">
        <v>0</v>
      </c>
      <c r="S5483" s="97">
        <f>TRUE()</f>
        <v/>
      </c>
      <c r="V5483" s="92" t="n">
        <v>10.7</v>
      </c>
      <c r="W5483" s="98" t="n"/>
      <c r="X5483" s="99" t="n">
        <v>1587320</v>
      </c>
      <c r="Y5483" s="92" t="n">
        <v>4.12</v>
      </c>
      <c r="Z5483" s="97" t="b">
        <v>1</v>
      </c>
      <c r="AA5483" s="92" t="inlineStr">
        <is>
          <t>PUC</t>
        </is>
      </c>
      <c r="AMD5483" s="85" t="n"/>
      <c r="AME5483" s="85" t="n"/>
      <c r="AMF5483" s="85" t="n"/>
      <c r="AMG5483" s="85" t="n"/>
      <c r="AMH5483" s="85" t="n"/>
      <c r="AMI5483" s="85" t="n"/>
      <c r="AMJ5483" s="85" t="n"/>
    </row>
    <row r="5484" ht="24.6" customFormat="1" customHeight="1" s="92">
      <c r="A5484" s="92" t="n">
        <v>186</v>
      </c>
      <c r="B5484" s="92" t="n">
        <v>349</v>
      </c>
      <c r="C5484" s="79" t="inlineStr">
        <is>
          <t>VIRGINIA ELECTRIC AND POWER COMPANY</t>
        </is>
      </c>
      <c r="D5484" s="92" t="inlineStr">
        <is>
          <t>VA</t>
        </is>
      </c>
      <c r="H5484" s="94" t="n">
        <v>395</v>
      </c>
      <c r="I5484" s="95" t="n">
        <v>42735</v>
      </c>
      <c r="J5484" s="95" t="n"/>
      <c r="K5484" s="92" t="inlineStr">
        <is>
          <t>VINTAGES 2013 ANO SUBSEQUENT</t>
        </is>
      </c>
      <c r="L5484" s="96" t="n">
        <v>6729117.34</v>
      </c>
      <c r="M5484" s="96" t="n">
        <v>430891</v>
      </c>
      <c r="N5484" s="96" t="n">
        <v>6298226</v>
      </c>
      <c r="P5484" s="92" t="inlineStr">
        <is>
          <t>25-SQ</t>
        </is>
      </c>
      <c r="R5484" s="92" t="n">
        <v>0</v>
      </c>
      <c r="S5484" s="97">
        <f>TRUE()</f>
        <v/>
      </c>
      <c r="V5484" s="92" t="n">
        <v>23.4</v>
      </c>
      <c r="W5484" s="98" t="n"/>
      <c r="X5484" s="99" t="n">
        <v>269430</v>
      </c>
      <c r="Y5484" s="92" t="n">
        <v>4</v>
      </c>
      <c r="Z5484" s="97" t="b">
        <v>1</v>
      </c>
      <c r="AA5484" s="92" t="inlineStr">
        <is>
          <t>PUC</t>
        </is>
      </c>
      <c r="AMD5484" s="85" t="n"/>
      <c r="AME5484" s="85" t="n"/>
      <c r="AMF5484" s="85" t="n"/>
      <c r="AMG5484" s="85" t="n"/>
      <c r="AMH5484" s="85" t="n"/>
      <c r="AMI5484" s="85" t="n"/>
      <c r="AMJ5484" s="85" t="n"/>
    </row>
    <row r="5485" ht="24.6" customFormat="1" customHeight="1" s="92">
      <c r="A5485" s="92" t="n">
        <v>186</v>
      </c>
      <c r="B5485" s="92" t="n">
        <v>349</v>
      </c>
      <c r="C5485" s="79" t="inlineStr">
        <is>
          <t>VIRGINIA ELECTRIC AND POWER COMPANY</t>
        </is>
      </c>
      <c r="D5485" s="92" t="inlineStr">
        <is>
          <t>VA</t>
        </is>
      </c>
      <c r="H5485" s="94" t="n">
        <v>396</v>
      </c>
      <c r="I5485" s="95" t="n">
        <v>42735</v>
      </c>
      <c r="J5485" s="95" t="n"/>
      <c r="K5485" s="92" t="inlineStr">
        <is>
          <t>POWER OPERAT EO EQUIPMENT</t>
        </is>
      </c>
      <c r="L5485" s="96" t="n">
        <v>12843415.25</v>
      </c>
      <c r="M5485" s="96" t="n">
        <v>4132647</v>
      </c>
      <c r="N5485" s="96" t="n">
        <v>6784256</v>
      </c>
      <c r="P5485" s="92" t="inlineStr">
        <is>
          <t>12¬L1</t>
        </is>
      </c>
      <c r="R5485" s="92" t="n">
        <v>15</v>
      </c>
      <c r="S5485" s="97">
        <f>TRUE()</f>
        <v/>
      </c>
      <c r="V5485" s="92" t="n">
        <v>8.1</v>
      </c>
      <c r="W5485" s="98" t="n"/>
      <c r="X5485" s="99" t="n">
        <v>833010</v>
      </c>
      <c r="Y5485" s="92" t="n">
        <v>6.49</v>
      </c>
      <c r="Z5485" s="97" t="b">
        <v>1</v>
      </c>
      <c r="AA5485" s="92" t="inlineStr">
        <is>
          <t>PUC</t>
        </is>
      </c>
      <c r="AMD5485" s="85" t="n"/>
      <c r="AME5485" s="85" t="n"/>
      <c r="AMF5485" s="85" t="n"/>
      <c r="AMG5485" s="85" t="n"/>
      <c r="AMH5485" s="85" t="n"/>
      <c r="AMI5485" s="85" t="n"/>
      <c r="AMJ5485" s="85" t="n"/>
    </row>
    <row r="5486" ht="24.6" customFormat="1" customHeight="1" s="92">
      <c r="A5486" s="92" t="n">
        <v>186</v>
      </c>
      <c r="B5486" s="92" t="n">
        <v>349</v>
      </c>
      <c r="C5486" s="79" t="inlineStr">
        <is>
          <t>VIRGINIA ELECTRIC AND POWER COMPANY</t>
        </is>
      </c>
      <c r="D5486" s="92" t="inlineStr">
        <is>
          <t>VA</t>
        </is>
      </c>
      <c r="H5486" s="94" t="n">
        <v>397</v>
      </c>
      <c r="I5486" s="95" t="n">
        <v>42735</v>
      </c>
      <c r="J5486" s="95" t="n"/>
      <c r="K5486" s="92" t="inlineStr">
        <is>
          <t>VINTAGES 2012 AND PRIOR</t>
        </is>
      </c>
      <c r="L5486" s="96" t="n">
        <v>111290389.16</v>
      </c>
      <c r="M5486" s="96" t="n">
        <v>76664840</v>
      </c>
      <c r="N5486" s="96" t="n">
        <v>34625549</v>
      </c>
      <c r="P5486" s="92" t="inlineStr">
        <is>
          <t>25-SQ</t>
        </is>
      </c>
      <c r="R5486" s="92" t="n">
        <v>0</v>
      </c>
      <c r="S5486" s="97">
        <f>TRUE()</f>
        <v/>
      </c>
      <c r="V5486" s="92" t="n">
        <v>8.4</v>
      </c>
      <c r="W5486" s="98" t="n"/>
      <c r="X5486" s="99" t="n">
        <v>4119166</v>
      </c>
      <c r="Y5486" s="92" t="n">
        <v>3.7</v>
      </c>
      <c r="Z5486" s="97" t="b">
        <v>1</v>
      </c>
      <c r="AA5486" s="92" t="inlineStr">
        <is>
          <t>PUC</t>
        </is>
      </c>
      <c r="AMD5486" s="85" t="n"/>
      <c r="AME5486" s="85" t="n"/>
      <c r="AMF5486" s="85" t="n"/>
      <c r="AMG5486" s="85" t="n"/>
      <c r="AMH5486" s="85" t="n"/>
      <c r="AMI5486" s="85" t="n"/>
      <c r="AMJ5486" s="85" t="n"/>
    </row>
    <row r="5487" ht="24.6" customFormat="1" customHeight="1" s="92">
      <c r="A5487" s="92" t="n">
        <v>186</v>
      </c>
      <c r="B5487" s="92" t="n">
        <v>349</v>
      </c>
      <c r="C5487" s="79" t="inlineStr">
        <is>
          <t>VIRGINIA ELECTRIC AND POWER COMPANY</t>
        </is>
      </c>
      <c r="D5487" s="92" t="inlineStr">
        <is>
          <t>VA</t>
        </is>
      </c>
      <c r="H5487" s="94" t="n">
        <v>397</v>
      </c>
      <c r="I5487" s="95" t="n">
        <v>42735</v>
      </c>
      <c r="J5487" s="95" t="n"/>
      <c r="K5487" s="92" t="inlineStr">
        <is>
          <t>VINTAGES 2013 AND SUBSEQUENT</t>
        </is>
      </c>
      <c r="L5487" s="96" t="n">
        <v>22143008.23</v>
      </c>
      <c r="M5487" s="96" t="n">
        <v>1580000</v>
      </c>
      <c r="N5487" s="96" t="n">
        <v>20563008</v>
      </c>
      <c r="P5487" s="92" t="inlineStr">
        <is>
          <t>25-SQ</t>
        </is>
      </c>
      <c r="R5487" s="92" t="n">
        <v>0</v>
      </c>
      <c r="S5487" s="97">
        <f>TRUE()</f>
        <v/>
      </c>
      <c r="V5487" s="92" t="n">
        <v>23.2</v>
      </c>
      <c r="W5487" s="98" t="n"/>
      <c r="X5487" s="99" t="n">
        <v>886653</v>
      </c>
      <c r="Y5487" s="92" t="n">
        <v>4</v>
      </c>
      <c r="Z5487" s="97" t="b">
        <v>1</v>
      </c>
      <c r="AA5487" s="92" t="inlineStr">
        <is>
          <t>PUC</t>
        </is>
      </c>
      <c r="AMD5487" s="85" t="n"/>
      <c r="AME5487" s="85" t="n"/>
      <c r="AMF5487" s="85" t="n"/>
      <c r="AMG5487" s="85" t="n"/>
      <c r="AMH5487" s="85" t="n"/>
      <c r="AMI5487" s="85" t="n"/>
      <c r="AMJ5487" s="85" t="n"/>
    </row>
    <row r="5488" ht="36.15" customFormat="1" customHeight="1" s="92">
      <c r="A5488" s="92" t="n">
        <v>186</v>
      </c>
      <c r="B5488" s="92" t="n">
        <v>349</v>
      </c>
      <c r="C5488" s="79" t="inlineStr">
        <is>
          <t>VIRGINIA ELECTRIC AND POWER COMPANY</t>
        </is>
      </c>
      <c r="D5488" s="92" t="inlineStr">
        <is>
          <t>VA</t>
        </is>
      </c>
      <c r="H5488" s="94" t="n">
        <v>397.1</v>
      </c>
      <c r="I5488" s="95" t="n">
        <v>42735</v>
      </c>
      <c r="J5488" s="95" t="n"/>
      <c r="K5488" s="92" t="inlineStr">
        <is>
          <t>COMMUNICATION EQUIPMENT- CLEARING</t>
        </is>
      </c>
      <c r="L5488" s="96" t="n">
        <v>245325</v>
      </c>
      <c r="M5488" s="96" t="n">
        <v>245325</v>
      </c>
      <c r="N5488" s="92" t="n">
        <v>0</v>
      </c>
      <c r="P5488" s="92" t="inlineStr">
        <is>
          <t>15-SQ</t>
        </is>
      </c>
      <c r="R5488" s="92" t="n">
        <v>0</v>
      </c>
      <c r="S5488" s="97">
        <f>TRUE()</f>
        <v/>
      </c>
      <c r="W5488" s="98" t="n"/>
      <c r="X5488" s="99" t="n">
        <v>0</v>
      </c>
      <c r="Z5488" s="97" t="b">
        <v>1</v>
      </c>
      <c r="AA5488" s="92" t="inlineStr">
        <is>
          <t>PUC</t>
        </is>
      </c>
      <c r="AMD5488" s="85" t="n"/>
      <c r="AME5488" s="85" t="n"/>
      <c r="AMF5488" s="85" t="n"/>
      <c r="AMG5488" s="85" t="n"/>
      <c r="AMH5488" s="85" t="n"/>
      <c r="AMI5488" s="85" t="n"/>
      <c r="AMJ5488" s="85" t="n"/>
    </row>
    <row r="5489" ht="24.6" customFormat="1" customHeight="1" s="92">
      <c r="A5489" s="92" t="n">
        <v>186</v>
      </c>
      <c r="B5489" s="92" t="n">
        <v>349</v>
      </c>
      <c r="C5489" s="79" t="inlineStr">
        <is>
          <t>VIRGINIA ELECTRIC AND POWER COMPANY</t>
        </is>
      </c>
      <c r="D5489" s="92" t="inlineStr">
        <is>
          <t>VA</t>
        </is>
      </c>
      <c r="H5489" s="94" t="n">
        <v>397.2</v>
      </c>
      <c r="I5489" s="95" t="n">
        <v>42735</v>
      </c>
      <c r="J5489" s="95" t="n"/>
      <c r="K5489" s="92" t="inlineStr">
        <is>
          <t>VINTAGES 2012 AND PRIOR</t>
        </is>
      </c>
      <c r="L5489" s="96" t="n">
        <v>10330620.4</v>
      </c>
      <c r="M5489" s="96" t="n">
        <v>3967199</v>
      </c>
      <c r="N5489" s="96" t="n">
        <v>6363421</v>
      </c>
      <c r="P5489" s="92" t="inlineStr">
        <is>
          <t>15-SQ</t>
        </is>
      </c>
      <c r="R5489" s="92" t="n">
        <v>0</v>
      </c>
      <c r="S5489" s="97">
        <f>TRUE()</f>
        <v/>
      </c>
      <c r="V5489" s="92" t="n">
        <v>7.2</v>
      </c>
      <c r="W5489" s="98" t="n"/>
      <c r="X5489" s="99" t="n">
        <v>889151</v>
      </c>
      <c r="Y5489" s="92" t="n">
        <v>8.609999999999999</v>
      </c>
      <c r="Z5489" s="97" t="b">
        <v>1</v>
      </c>
      <c r="AA5489" s="92" t="inlineStr">
        <is>
          <t>PUC</t>
        </is>
      </c>
      <c r="AMD5489" s="85" t="n"/>
      <c r="AME5489" s="85" t="n"/>
      <c r="AMF5489" s="85" t="n"/>
      <c r="AMG5489" s="85" t="n"/>
      <c r="AMH5489" s="85" t="n"/>
      <c r="AMI5489" s="85" t="n"/>
      <c r="AMJ5489" s="85" t="n"/>
    </row>
    <row r="5490" ht="24.6" customFormat="1" customHeight="1" s="92">
      <c r="A5490" s="92" t="n">
        <v>186</v>
      </c>
      <c r="B5490" s="92" t="n">
        <v>349</v>
      </c>
      <c r="C5490" s="79" t="inlineStr">
        <is>
          <t>VIRGINIA ELECTRIC AND POWER COMPANY</t>
        </is>
      </c>
      <c r="D5490" s="92" t="inlineStr">
        <is>
          <t>VA</t>
        </is>
      </c>
      <c r="H5490" s="94" t="n">
        <v>397.2</v>
      </c>
      <c r="I5490" s="95" t="n">
        <v>42735</v>
      </c>
      <c r="J5490" s="95" t="n"/>
      <c r="K5490" s="92" t="inlineStr">
        <is>
          <t>VINTAGES 2013 AND SUBSEQUENT</t>
        </is>
      </c>
      <c r="L5490" s="96" t="n">
        <v>758682.97</v>
      </c>
      <c r="M5490" s="96" t="n">
        <v>125000</v>
      </c>
      <c r="N5490" s="96" t="n">
        <v>633683</v>
      </c>
      <c r="P5490" s="92" t="inlineStr">
        <is>
          <t>15-SQ</t>
        </is>
      </c>
      <c r="R5490" s="92" t="n">
        <v>0</v>
      </c>
      <c r="S5490" s="97">
        <f>TRUE()</f>
        <v/>
      </c>
      <c r="V5490" s="92" t="n">
        <v>12.5</v>
      </c>
      <c r="W5490" s="98" t="n"/>
      <c r="X5490" s="99" t="n">
        <v>50612</v>
      </c>
      <c r="Y5490" s="92" t="n">
        <v>6.67</v>
      </c>
      <c r="Z5490" s="97" t="b">
        <v>1</v>
      </c>
      <c r="AA5490" s="92" t="inlineStr">
        <is>
          <t>PUC</t>
        </is>
      </c>
      <c r="AMD5490" s="85" t="n"/>
      <c r="AME5490" s="85" t="n"/>
      <c r="AMF5490" s="85" t="n"/>
      <c r="AMG5490" s="85" t="n"/>
      <c r="AMH5490" s="85" t="n"/>
      <c r="AMI5490" s="85" t="n"/>
      <c r="AMJ5490" s="85" t="n"/>
    </row>
    <row r="5491" ht="24.6" customFormat="1" customHeight="1" s="92">
      <c r="A5491" s="92" t="n">
        <v>186</v>
      </c>
      <c r="B5491" s="92" t="n">
        <v>349</v>
      </c>
      <c r="C5491" s="79" t="inlineStr">
        <is>
          <t>VIRGINIA ELECTRIC AND POWER COMPANY</t>
        </is>
      </c>
      <c r="D5491" s="92" t="inlineStr">
        <is>
          <t>VA</t>
        </is>
      </c>
      <c r="H5491" s="94" t="n">
        <v>397.3</v>
      </c>
      <c r="I5491" s="95" t="n">
        <v>42735</v>
      </c>
      <c r="J5491" s="95" t="n"/>
      <c r="K5491" s="92" t="inlineStr">
        <is>
          <t>VINTAGES 2012 AND PRIOR</t>
        </is>
      </c>
      <c r="L5491" s="96" t="n">
        <v>10824160.76</v>
      </c>
      <c r="M5491" s="96" t="n">
        <v>7432592</v>
      </c>
      <c r="N5491" s="96" t="n">
        <v>3391569</v>
      </c>
      <c r="P5491" s="92" t="inlineStr">
        <is>
          <t>2S-SQ</t>
        </is>
      </c>
      <c r="R5491" s="92" t="n">
        <v>0</v>
      </c>
      <c r="S5491" s="97">
        <f>TRUE()</f>
        <v/>
      </c>
      <c r="V5491" s="92" t="n">
        <v>11.8</v>
      </c>
      <c r="W5491" s="98" t="n"/>
      <c r="X5491" s="99" t="n">
        <v>288292</v>
      </c>
      <c r="Y5491" s="92" t="n">
        <v>2.66</v>
      </c>
      <c r="Z5491" s="97" t="b">
        <v>1</v>
      </c>
      <c r="AA5491" s="92" t="inlineStr">
        <is>
          <t>PUC</t>
        </is>
      </c>
      <c r="AMD5491" s="85" t="n"/>
      <c r="AME5491" s="85" t="n"/>
      <c r="AMF5491" s="85" t="n"/>
      <c r="AMG5491" s="85" t="n"/>
      <c r="AMH5491" s="85" t="n"/>
      <c r="AMI5491" s="85" t="n"/>
      <c r="AMJ5491" s="85" t="n"/>
    </row>
    <row r="5492" ht="24.6" customFormat="1" customHeight="1" s="92">
      <c r="A5492" s="92" t="n">
        <v>186</v>
      </c>
      <c r="B5492" s="92" t="n">
        <v>349</v>
      </c>
      <c r="C5492" s="79" t="inlineStr">
        <is>
          <t>VIRGINIA ELECTRIC AND POWER COMPANY</t>
        </is>
      </c>
      <c r="D5492" s="92" t="inlineStr">
        <is>
          <t>VA</t>
        </is>
      </c>
      <c r="H5492" s="94" t="n">
        <v>397.3</v>
      </c>
      <c r="I5492" s="95" t="n">
        <v>42735</v>
      </c>
      <c r="J5492" s="95" t="n"/>
      <c r="K5492" s="92" t="inlineStr">
        <is>
          <t>VINTAGES 2013 AND SUBSEQUENT</t>
        </is>
      </c>
      <c r="L5492" s="96" t="n">
        <v>1786933.08</v>
      </c>
      <c r="M5492" s="96" t="n">
        <v>117858</v>
      </c>
      <c r="N5492" s="96" t="n">
        <v>1669075</v>
      </c>
      <c r="P5492" s="92" t="inlineStr">
        <is>
          <t>2S-SQ</t>
        </is>
      </c>
      <c r="R5492" s="92" t="n">
        <v>0</v>
      </c>
      <c r="S5492" s="97">
        <f>TRUE()</f>
        <v/>
      </c>
      <c r="V5492" s="92" t="n">
        <v>23.3</v>
      </c>
      <c r="W5492" s="98" t="n"/>
      <c r="X5492" s="99" t="n">
        <v>71511</v>
      </c>
      <c r="Y5492" s="92" t="n">
        <v>4</v>
      </c>
      <c r="Z5492" s="97" t="b">
        <v>1</v>
      </c>
      <c r="AA5492" s="92" t="inlineStr">
        <is>
          <t>PUC</t>
        </is>
      </c>
      <c r="AMD5492" s="85" t="n"/>
      <c r="AME5492" s="85" t="n"/>
      <c r="AMF5492" s="85" t="n"/>
      <c r="AMG5492" s="85" t="n"/>
      <c r="AMH5492" s="85" t="n"/>
      <c r="AMI5492" s="85" t="n"/>
      <c r="AMJ5492" s="85" t="n"/>
    </row>
    <row r="5493" ht="24.6" customFormat="1" customHeight="1" s="92">
      <c r="A5493" s="92" t="n">
        <v>186</v>
      </c>
      <c r="B5493" s="92" t="n">
        <v>349</v>
      </c>
      <c r="C5493" s="79" t="inlineStr">
        <is>
          <t>VIRGINIA ELECTRIC AND POWER COMPANY</t>
        </is>
      </c>
      <c r="D5493" s="92" t="inlineStr">
        <is>
          <t>VA</t>
        </is>
      </c>
      <c r="H5493" s="94" t="n">
        <v>398</v>
      </c>
      <c r="I5493" s="95" t="n">
        <v>42735</v>
      </c>
      <c r="J5493" s="95" t="n"/>
      <c r="K5493" s="92" t="inlineStr">
        <is>
          <t>VINTAGES 2012 AND PRIOR</t>
        </is>
      </c>
      <c r="L5493" s="96" t="n">
        <v>3265611.64</v>
      </c>
      <c r="M5493" s="96" t="n">
        <v>1752728</v>
      </c>
      <c r="N5493" s="96" t="n">
        <v>1512884</v>
      </c>
      <c r="P5493" s="92" t="inlineStr">
        <is>
          <t>1S-SQ</t>
        </is>
      </c>
      <c r="R5493" s="92" t="n">
        <v>0</v>
      </c>
      <c r="S5493" s="97">
        <f>TRUE()</f>
        <v/>
      </c>
      <c r="V5493" s="92" t="n">
        <v>6.5</v>
      </c>
      <c r="W5493" s="98" t="n"/>
      <c r="X5493" s="99" t="n">
        <v>233351</v>
      </c>
      <c r="Y5493" s="96" t="n">
        <v>7.15</v>
      </c>
      <c r="Z5493" s="97" t="b">
        <v>1</v>
      </c>
      <c r="AA5493" s="92" t="inlineStr">
        <is>
          <t>PUC</t>
        </is>
      </c>
      <c r="AMD5493" s="85" t="n"/>
      <c r="AME5493" s="85" t="n"/>
      <c r="AMF5493" s="85" t="n"/>
      <c r="AMG5493" s="85" t="n"/>
      <c r="AMH5493" s="85" t="n"/>
      <c r="AMI5493" s="85" t="n"/>
      <c r="AMJ5493" s="85" t="n"/>
    </row>
    <row r="5494" ht="24.6" customFormat="1" customHeight="1" s="92">
      <c r="A5494" s="92" t="n">
        <v>186</v>
      </c>
      <c r="B5494" s="92" t="n">
        <v>349</v>
      </c>
      <c r="C5494" s="79" t="inlineStr">
        <is>
          <t>VIRGINIA ELECTRIC AND POWER COMPANY</t>
        </is>
      </c>
      <c r="D5494" s="92" t="inlineStr">
        <is>
          <t>VA</t>
        </is>
      </c>
      <c r="H5494" s="94" t="n">
        <v>398</v>
      </c>
      <c r="I5494" s="95" t="n">
        <v>42735</v>
      </c>
      <c r="J5494" s="95" t="n"/>
      <c r="K5494" s="92" t="inlineStr">
        <is>
          <t>VINTAGES 2013 AND SUBSEQUENT</t>
        </is>
      </c>
      <c r="L5494" s="96" t="n">
        <v>2213706.26</v>
      </c>
      <c r="M5494" s="96" t="n">
        <v>222000</v>
      </c>
      <c r="N5494" s="96" t="n">
        <v>1991706</v>
      </c>
      <c r="P5494" s="92" t="inlineStr">
        <is>
          <t>1S-SQ</t>
        </is>
      </c>
      <c r="R5494" s="92" t="n">
        <v>0</v>
      </c>
      <c r="S5494" s="97">
        <f>TRUE()</f>
        <v/>
      </c>
      <c r="V5494" s="92" t="n">
        <v>13.5</v>
      </c>
      <c r="W5494" s="98" t="n"/>
      <c r="X5494" s="84" t="n">
        <v>147726</v>
      </c>
      <c r="Y5494" s="92" t="n">
        <v>6.67</v>
      </c>
      <c r="Z5494" s="97" t="b">
        <v>1</v>
      </c>
      <c r="AA5494" s="92" t="inlineStr">
        <is>
          <t>PUC</t>
        </is>
      </c>
      <c r="AMD5494" s="85" t="n"/>
      <c r="AME5494" s="85" t="n"/>
      <c r="AMF5494" s="85" t="n"/>
      <c r="AMG5494" s="85" t="n"/>
      <c r="AMH5494" s="85" t="n"/>
      <c r="AMI5494" s="85" t="n"/>
      <c r="AMJ5494" s="85" t="n"/>
    </row>
    <row r="5495" ht="24.6" customHeight="1" s="86">
      <c r="A5495" s="93" t="n">
        <v>17</v>
      </c>
      <c r="B5495" s="93" t="n">
        <v>97</v>
      </c>
      <c r="C5495" s="79" t="inlineStr">
        <is>
          <t>Duke Energy Progress, Inc.</t>
        </is>
      </c>
      <c r="D5495" s="93" t="n"/>
      <c r="E5495" s="93" t="n"/>
      <c r="F5495" s="93" t="n">
        <v>25</v>
      </c>
      <c r="G5495" s="93" t="inlineStr">
        <is>
          <t>ASHEVILLE UNIT 1</t>
        </is>
      </c>
      <c r="H5495" s="93" t="n">
        <v>311</v>
      </c>
      <c r="I5495" s="140" t="n">
        <v>42735</v>
      </c>
      <c r="J5495" s="79" t="n"/>
      <c r="K5495" s="93" t="inlineStr">
        <is>
          <t>ASHEVILLE UNIT 1</t>
        </is>
      </c>
      <c r="L5495" s="141" t="n">
        <v>40986503.48</v>
      </c>
      <c r="M5495" s="108" t="n">
        <v>38338768</v>
      </c>
      <c r="N5495" s="108" t="n">
        <v>4287195</v>
      </c>
      <c r="P5495" s="93" t="inlineStr">
        <is>
          <t>100-R2.5</t>
        </is>
      </c>
      <c r="R5495" s="113" t="n">
        <v>-4</v>
      </c>
      <c r="S5495" s="97">
        <f>TRUE()</f>
        <v/>
      </c>
      <c r="V5495" s="142" t="n">
        <v>11</v>
      </c>
      <c r="W5495" s="93" t="inlineStr">
        <is>
          <t>12-2027</t>
        </is>
      </c>
      <c r="X5495" s="112" t="n">
        <v>391334</v>
      </c>
      <c r="Y5495" s="112" t="n">
        <v>0.95</v>
      </c>
      <c r="Z5495" s="97" t="b">
        <v>1</v>
      </c>
      <c r="AA5495" s="79" t="inlineStr">
        <is>
          <t>PUC</t>
        </is>
      </c>
    </row>
    <row r="5496" ht="24.6" customHeight="1" s="86">
      <c r="A5496" s="93" t="n">
        <v>17</v>
      </c>
      <c r="B5496" s="93" t="n">
        <v>97</v>
      </c>
      <c r="C5496" s="79" t="inlineStr">
        <is>
          <t>Duke Energy Progress, Inc.</t>
        </is>
      </c>
      <c r="D5496" s="93" t="n"/>
      <c r="E5496" s="93" t="n"/>
      <c r="F5496" s="93" t="n">
        <v>25</v>
      </c>
      <c r="G5496" s="93" t="inlineStr">
        <is>
          <t>ASHEVILLE UNIT 2</t>
        </is>
      </c>
      <c r="H5496" s="93" t="n">
        <v>311</v>
      </c>
      <c r="I5496" s="140" t="n">
        <v>42735</v>
      </c>
      <c r="K5496" s="93" t="inlineStr">
        <is>
          <t>ASHEVILLE UNIT 2</t>
        </is>
      </c>
      <c r="L5496" s="141" t="n">
        <v>42373261.02</v>
      </c>
      <c r="M5496" s="108" t="n">
        <v>29558169</v>
      </c>
      <c r="N5496" s="108" t="n">
        <v>14510023</v>
      </c>
      <c r="P5496" s="93" t="inlineStr">
        <is>
          <t>100-R2.5</t>
        </is>
      </c>
      <c r="R5496" s="113" t="n">
        <v>-4</v>
      </c>
      <c r="S5496" s="97">
        <f>TRUE()</f>
        <v/>
      </c>
      <c r="V5496" s="142" t="n">
        <v>11</v>
      </c>
      <c r="W5496" s="93" t="inlineStr">
        <is>
          <t>12-2027</t>
        </is>
      </c>
      <c r="X5496" s="112" t="n">
        <v>1325088</v>
      </c>
      <c r="Y5496" s="112" t="n">
        <v>3.13</v>
      </c>
      <c r="Z5496" s="97" t="b">
        <v>1</v>
      </c>
      <c r="AA5496" s="79" t="inlineStr">
        <is>
          <t>PUC</t>
        </is>
      </c>
    </row>
    <row r="5497" ht="24.6" customHeight="1" s="86">
      <c r="A5497" s="93" t="n">
        <v>17</v>
      </c>
      <c r="B5497" s="93" t="n">
        <v>97</v>
      </c>
      <c r="C5497" s="79" t="inlineStr">
        <is>
          <t>Duke Energy Progress, Inc.</t>
        </is>
      </c>
      <c r="D5497" s="93" t="n"/>
      <c r="E5497" s="93" t="n"/>
      <c r="F5497" s="93" t="n">
        <v>354</v>
      </c>
      <c r="G5497" s="93" t="inlineStr">
        <is>
          <t>MAYO UNIT 1</t>
        </is>
      </c>
      <c r="H5497" s="93" t="n">
        <v>311</v>
      </c>
      <c r="I5497" s="140" t="n">
        <v>42735</v>
      </c>
      <c r="K5497" s="93" t="inlineStr">
        <is>
          <t>MAYO UNIT 1</t>
        </is>
      </c>
      <c r="L5497" s="141" t="n">
        <v>168932483.5</v>
      </c>
      <c r="M5497" s="108" t="n">
        <v>118963653</v>
      </c>
      <c r="N5497" s="108" t="n">
        <v>60104779</v>
      </c>
      <c r="P5497" s="93" t="inlineStr">
        <is>
          <t>100-R2.5</t>
        </is>
      </c>
      <c r="R5497" s="113" t="n">
        <v>-6</v>
      </c>
      <c r="S5497" s="97">
        <f>TRUE()</f>
        <v/>
      </c>
      <c r="V5497" s="142" t="n">
        <v>18.3</v>
      </c>
      <c r="W5497" s="93" t="inlineStr">
        <is>
          <t>06-2035</t>
        </is>
      </c>
      <c r="X5497" s="112" t="n">
        <v>3285836</v>
      </c>
      <c r="Y5497" s="112" t="n">
        <v>1.95</v>
      </c>
      <c r="Z5497" s="97" t="b">
        <v>1</v>
      </c>
      <c r="AA5497" s="79" t="inlineStr">
        <is>
          <t>PUC</t>
        </is>
      </c>
    </row>
    <row r="5498" ht="24.6" customHeight="1" s="86">
      <c r="A5498" s="93" t="n">
        <v>17</v>
      </c>
      <c r="B5498" s="93" t="n">
        <v>97</v>
      </c>
      <c r="C5498" s="79" t="inlineStr">
        <is>
          <t>Duke Energy Progress, Inc.</t>
        </is>
      </c>
      <c r="D5498" s="93" t="n"/>
      <c r="E5498" s="93" t="n"/>
      <c r="F5498" s="93" t="n">
        <v>516</v>
      </c>
      <c r="G5498" s="93" t="inlineStr">
        <is>
          <t>ROXBORO UNIT 1</t>
        </is>
      </c>
      <c r="H5498" s="93" t="n">
        <v>311</v>
      </c>
      <c r="I5498" s="140" t="n">
        <v>42735</v>
      </c>
      <c r="K5498" s="93" t="inlineStr">
        <is>
          <t>ROXBORO UNIT 1</t>
        </is>
      </c>
      <c r="L5498" s="141" t="n">
        <v>17174677.21</v>
      </c>
      <c r="M5498" s="108" t="n">
        <v>13260176</v>
      </c>
      <c r="N5498" s="108" t="n">
        <v>4944982</v>
      </c>
      <c r="P5498" s="93" t="inlineStr">
        <is>
          <t>100-R2.5</t>
        </is>
      </c>
      <c r="R5498" s="113" t="n">
        <v>-6</v>
      </c>
      <c r="S5498" s="97">
        <f>TRUE()</f>
        <v/>
      </c>
      <c r="V5498" s="142" t="n">
        <v>11.4</v>
      </c>
      <c r="W5498" s="93" t="inlineStr">
        <is>
          <t>06-2028</t>
        </is>
      </c>
      <c r="X5498" s="112" t="n">
        <v>432079</v>
      </c>
      <c r="Y5498" s="112" t="n">
        <v>2.52</v>
      </c>
      <c r="Z5498" s="97" t="b">
        <v>1</v>
      </c>
      <c r="AA5498" s="79" t="inlineStr">
        <is>
          <t>PUC</t>
        </is>
      </c>
    </row>
    <row r="5499" ht="24.6" customHeight="1" s="86">
      <c r="A5499" s="93" t="n">
        <v>17</v>
      </c>
      <c r="B5499" s="93" t="n">
        <v>97</v>
      </c>
      <c r="C5499" s="79" t="inlineStr">
        <is>
          <t>Duke Energy Progress, Inc.</t>
        </is>
      </c>
      <c r="D5499" s="93" t="n"/>
      <c r="E5499" s="93" t="n"/>
      <c r="F5499" s="93" t="n">
        <v>516</v>
      </c>
      <c r="G5499" s="93" t="inlineStr">
        <is>
          <t>ROXBORO UNIT 2</t>
        </is>
      </c>
      <c r="H5499" s="93" t="n">
        <v>311</v>
      </c>
      <c r="I5499" s="140" t="n">
        <v>42735</v>
      </c>
      <c r="K5499" s="93" t="inlineStr">
        <is>
          <t>ROXBORO UNIT 2</t>
        </is>
      </c>
      <c r="L5499" s="141" t="n">
        <v>5416496.9</v>
      </c>
      <c r="M5499" s="108" t="n">
        <v>3622498</v>
      </c>
      <c r="N5499" s="108" t="n">
        <v>2118989</v>
      </c>
      <c r="P5499" s="93" t="inlineStr">
        <is>
          <t>100-R2.5</t>
        </is>
      </c>
      <c r="R5499" s="113" t="n">
        <v>-6</v>
      </c>
      <c r="S5499" s="97">
        <f>TRUE()</f>
        <v/>
      </c>
      <c r="V5499" s="142" t="n">
        <v>11.4</v>
      </c>
      <c r="W5499" s="93" t="inlineStr">
        <is>
          <t>06-2028</t>
        </is>
      </c>
      <c r="X5499" s="112" t="n">
        <v>185249</v>
      </c>
      <c r="Y5499" s="112" t="n">
        <v>3.42</v>
      </c>
      <c r="Z5499" s="97" t="b">
        <v>1</v>
      </c>
      <c r="AA5499" s="79" t="inlineStr">
        <is>
          <t>PUC</t>
        </is>
      </c>
    </row>
    <row r="5500" ht="24.6" customHeight="1" s="86">
      <c r="A5500" s="93" t="n">
        <v>17</v>
      </c>
      <c r="B5500" s="93" t="n">
        <v>97</v>
      </c>
      <c r="C5500" s="79" t="inlineStr">
        <is>
          <t>Duke Energy Progress, Inc.</t>
        </is>
      </c>
      <c r="D5500" s="93" t="n"/>
      <c r="E5500" s="93" t="n"/>
      <c r="F5500" s="93" t="n">
        <v>516</v>
      </c>
      <c r="G5500" s="93" t="inlineStr">
        <is>
          <t>ROXBORO UNIT 3</t>
        </is>
      </c>
      <c r="H5500" s="93" t="n">
        <v>311</v>
      </c>
      <c r="I5500" s="140" t="n">
        <v>42735</v>
      </c>
      <c r="K5500" s="93" t="inlineStr">
        <is>
          <t>ROXBORO UNIT 3</t>
        </is>
      </c>
      <c r="L5500" s="141" t="n">
        <v>38522181.79</v>
      </c>
      <c r="M5500" s="108" t="n">
        <v>35365971</v>
      </c>
      <c r="N5500" s="108" t="n">
        <v>5467542</v>
      </c>
      <c r="P5500" s="93" t="inlineStr">
        <is>
          <t>100-R2.5</t>
        </is>
      </c>
      <c r="R5500" s="113" t="n">
        <v>-6</v>
      </c>
      <c r="S5500" s="97">
        <f>TRUE()</f>
        <v/>
      </c>
      <c r="V5500" s="142" t="n">
        <v>16.4</v>
      </c>
      <c r="W5500" s="93" t="inlineStr">
        <is>
          <t>06-2033</t>
        </is>
      </c>
      <c r="X5500" s="112" t="n">
        <v>333874</v>
      </c>
      <c r="Y5500" s="112" t="n">
        <v>0.87</v>
      </c>
      <c r="Z5500" s="97" t="b">
        <v>1</v>
      </c>
      <c r="AA5500" s="79" t="inlineStr">
        <is>
          <t>PUC</t>
        </is>
      </c>
    </row>
    <row r="5501" ht="24.6" customHeight="1" s="86">
      <c r="A5501" s="93" t="n">
        <v>17</v>
      </c>
      <c r="B5501" s="93" t="n">
        <v>97</v>
      </c>
      <c r="C5501" s="79" t="inlineStr">
        <is>
          <t>Duke Energy Progress, Inc.</t>
        </is>
      </c>
      <c r="D5501" s="93" t="n"/>
      <c r="E5501" s="93" t="n"/>
      <c r="F5501" s="93" t="n">
        <v>516</v>
      </c>
      <c r="G5501" s="93" t="inlineStr">
        <is>
          <t>ROXBORO UNIT 4</t>
        </is>
      </c>
      <c r="H5501" s="93" t="n">
        <v>311</v>
      </c>
      <c r="I5501" s="140" t="n">
        <v>42735</v>
      </c>
      <c r="K5501" s="93" t="inlineStr">
        <is>
          <t>ROXBORO UNIT 4</t>
        </is>
      </c>
      <c r="L5501" s="112" t="n">
        <v>19466674.79</v>
      </c>
      <c r="M5501" s="108" t="n">
        <v>9187750</v>
      </c>
      <c r="N5501" s="108" t="n">
        <v>11446925</v>
      </c>
      <c r="P5501" s="93" t="inlineStr">
        <is>
          <t>100-R2.5</t>
        </is>
      </c>
      <c r="R5501" s="113" t="n">
        <v>-6</v>
      </c>
      <c r="S5501" s="97">
        <f>TRUE()</f>
        <v/>
      </c>
      <c r="V5501" s="142" t="n">
        <v>16.3</v>
      </c>
      <c r="W5501" s="93" t="inlineStr">
        <is>
          <t>06-2033</t>
        </is>
      </c>
      <c r="X5501" s="112" t="n">
        <v>701687</v>
      </c>
      <c r="Y5501" s="112" t="n">
        <v>3.6</v>
      </c>
      <c r="Z5501" s="97" t="b">
        <v>1</v>
      </c>
      <c r="AA5501" s="79" t="inlineStr">
        <is>
          <t>PUC</t>
        </is>
      </c>
    </row>
    <row r="5502" ht="24.6" customHeight="1" s="86">
      <c r="A5502" s="93" t="n">
        <v>17</v>
      </c>
      <c r="B5502" s="93" t="n">
        <v>97</v>
      </c>
      <c r="C5502" s="79" t="inlineStr">
        <is>
          <t>Duke Energy Progress, Inc.</t>
        </is>
      </c>
      <c r="D5502" s="93" t="n"/>
      <c r="E5502" s="93" t="n"/>
      <c r="F5502" s="93" t="n">
        <v>516</v>
      </c>
      <c r="G5502" s="93" t="inlineStr">
        <is>
          <t>ROXBORO COMMON</t>
        </is>
      </c>
      <c r="H5502" s="93" t="n">
        <v>311</v>
      </c>
      <c r="I5502" s="140" t="n">
        <v>42735</v>
      </c>
      <c r="K5502" s="93" t="inlineStr">
        <is>
          <t>ROXBORO COMMON</t>
        </is>
      </c>
      <c r="L5502" s="112" t="n">
        <v>156283330.87</v>
      </c>
      <c r="M5502" s="93" t="n">
        <v>37043695</v>
      </c>
      <c r="N5502" s="108" t="n">
        <v>128616635</v>
      </c>
      <c r="P5502" s="93" t="inlineStr">
        <is>
          <t>100-R2.5</t>
        </is>
      </c>
      <c r="R5502" s="113" t="n">
        <v>-6</v>
      </c>
      <c r="S5502" s="97">
        <f>TRUE()</f>
        <v/>
      </c>
      <c r="V5502" s="142" t="n">
        <v>16.4</v>
      </c>
      <c r="W5502" s="93" t="inlineStr">
        <is>
          <t>06-2033</t>
        </is>
      </c>
      <c r="X5502" s="112" t="n">
        <v>7857852</v>
      </c>
      <c r="Y5502" s="112" t="n">
        <v>5.03</v>
      </c>
      <c r="Z5502" s="97" t="b">
        <v>1</v>
      </c>
      <c r="AA5502" s="79" t="inlineStr">
        <is>
          <t>PUC</t>
        </is>
      </c>
    </row>
    <row r="5503" ht="24.6" customHeight="1" s="86">
      <c r="A5503" s="93" t="n">
        <v>17</v>
      </c>
      <c r="B5503" s="93" t="n">
        <v>97</v>
      </c>
      <c r="C5503" s="79" t="inlineStr">
        <is>
          <t>Duke Energy Progress, Inc.</t>
        </is>
      </c>
      <c r="D5503" s="93" t="n"/>
      <c r="E5503" s="93" t="n"/>
      <c r="F5503" s="93" t="n">
        <v>25</v>
      </c>
      <c r="G5503" s="93" t="inlineStr">
        <is>
          <t>ASHEVILLE UNIT 1</t>
        </is>
      </c>
      <c r="H5503" s="93" t="n">
        <v>312</v>
      </c>
      <c r="I5503" s="140" t="n">
        <v>42735</v>
      </c>
      <c r="K5503" s="93" t="inlineStr">
        <is>
          <t>ASHEVILLE UNIT 1</t>
        </is>
      </c>
      <c r="L5503" s="141" t="n">
        <v>148313601.6</v>
      </c>
      <c r="M5503" s="108" t="n">
        <v>88085114</v>
      </c>
      <c r="N5503" s="108" t="n">
        <v>66161032</v>
      </c>
      <c r="P5503" s="93" t="inlineStr">
        <is>
          <t>60-R1</t>
        </is>
      </c>
      <c r="R5503" s="113" t="n">
        <v>-4</v>
      </c>
      <c r="S5503" s="97">
        <f>TRUE()</f>
        <v/>
      </c>
      <c r="V5503" s="142" t="n">
        <v>10.7</v>
      </c>
      <c r="W5503" s="93" t="inlineStr">
        <is>
          <t>12-2027</t>
        </is>
      </c>
      <c r="X5503" s="112" t="n">
        <v>6208144</v>
      </c>
      <c r="Y5503" s="112" t="n">
        <v>4.19</v>
      </c>
      <c r="Z5503" s="97" t="b">
        <v>1</v>
      </c>
      <c r="AA5503" s="79" t="inlineStr">
        <is>
          <t>PUC</t>
        </is>
      </c>
    </row>
    <row r="5504" ht="24.6" customHeight="1" s="86">
      <c r="A5504" s="93" t="n">
        <v>17</v>
      </c>
      <c r="B5504" s="93" t="n">
        <v>97</v>
      </c>
      <c r="C5504" s="79" t="inlineStr">
        <is>
          <t>Duke Energy Progress, Inc.</t>
        </is>
      </c>
      <c r="D5504" s="93" t="n"/>
      <c r="E5504" s="93" t="n"/>
      <c r="F5504" s="93" t="n">
        <v>25</v>
      </c>
      <c r="G5504" s="93" t="inlineStr">
        <is>
          <t>ASHEVILLE UNIT 2</t>
        </is>
      </c>
      <c r="H5504" s="93" t="n">
        <v>312</v>
      </c>
      <c r="I5504" s="140" t="n">
        <v>42735</v>
      </c>
      <c r="K5504" s="93" t="inlineStr">
        <is>
          <t>ASHEVILLE UNIT 2</t>
        </is>
      </c>
      <c r="L5504" s="141" t="n">
        <v>144993923.7</v>
      </c>
      <c r="M5504" s="108" t="n">
        <v>105389755</v>
      </c>
      <c r="N5504" s="108" t="n">
        <v>45403926</v>
      </c>
      <c r="P5504" s="93" t="inlineStr">
        <is>
          <t>60-R1</t>
        </is>
      </c>
      <c r="R5504" s="113" t="n">
        <v>-4</v>
      </c>
      <c r="S5504" s="97">
        <f>TRUE()</f>
        <v/>
      </c>
      <c r="V5504" s="142" t="n">
        <v>10.7</v>
      </c>
      <c r="W5504" s="93" t="inlineStr">
        <is>
          <t>12-2027</t>
        </is>
      </c>
      <c r="X5504" s="112" t="n">
        <v>4260141</v>
      </c>
      <c r="Y5504" s="112" t="n">
        <v>2.94</v>
      </c>
      <c r="Z5504" s="97" t="b">
        <v>1</v>
      </c>
      <c r="AA5504" s="79" t="inlineStr">
        <is>
          <t>PUC</t>
        </is>
      </c>
    </row>
    <row r="5505" ht="24.6" customHeight="1" s="86">
      <c r="A5505" s="93" t="n">
        <v>17</v>
      </c>
      <c r="B5505" s="93" t="n">
        <v>97</v>
      </c>
      <c r="C5505" s="79" t="inlineStr">
        <is>
          <t>Duke Energy Progress, Inc.</t>
        </is>
      </c>
      <c r="D5505" s="93" t="n"/>
      <c r="E5505" s="93" t="n"/>
      <c r="F5505" s="93" t="n">
        <v>354</v>
      </c>
      <c r="G5505" s="93" t="inlineStr">
        <is>
          <t>MAYO UNIT 1</t>
        </is>
      </c>
      <c r="H5505" s="93" t="n">
        <v>312</v>
      </c>
      <c r="I5505" s="140" t="n">
        <v>42735</v>
      </c>
      <c r="K5505" s="93" t="inlineStr">
        <is>
          <t>MAYO UNIT 1</t>
        </is>
      </c>
      <c r="L5505" s="141" t="n">
        <v>838812299.8</v>
      </c>
      <c r="M5505" s="118" t="n">
        <v>304311661</v>
      </c>
      <c r="N5505" s="106" t="n">
        <v>584829377</v>
      </c>
      <c r="P5505" s="93" t="inlineStr">
        <is>
          <t>60-R1</t>
        </is>
      </c>
      <c r="R5505" s="113" t="n">
        <v>-6</v>
      </c>
      <c r="S5505" s="97">
        <f>TRUE()</f>
        <v/>
      </c>
      <c r="V5505" s="142" t="n">
        <v>17.4</v>
      </c>
      <c r="W5505" s="93" t="inlineStr">
        <is>
          <t>06-2035</t>
        </is>
      </c>
      <c r="X5505" s="112" t="n">
        <v>33687721</v>
      </c>
      <c r="Y5505" s="112" t="n">
        <v>4.02</v>
      </c>
      <c r="Z5505" s="97" t="b">
        <v>1</v>
      </c>
      <c r="AA5505" s="79" t="inlineStr">
        <is>
          <t>PUC</t>
        </is>
      </c>
    </row>
    <row r="5506" ht="24.6" customHeight="1" s="86">
      <c r="A5506" s="93" t="n">
        <v>17</v>
      </c>
      <c r="B5506" s="93" t="n">
        <v>97</v>
      </c>
      <c r="C5506" s="79" t="inlineStr">
        <is>
          <t>Duke Energy Progress, Inc.</t>
        </is>
      </c>
      <c r="D5506" s="93" t="n"/>
      <c r="E5506" s="93" t="n"/>
      <c r="F5506" s="93" t="n">
        <v>516</v>
      </c>
      <c r="G5506" s="93" t="inlineStr">
        <is>
          <t>ROXBORO UNIT 1</t>
        </is>
      </c>
      <c r="H5506" s="93" t="n">
        <v>312</v>
      </c>
      <c r="I5506" s="140" t="n">
        <v>42735</v>
      </c>
      <c r="K5506" s="93" t="inlineStr">
        <is>
          <t>ROXBORO UNIT 1</t>
        </is>
      </c>
      <c r="L5506" s="141" t="n">
        <v>204279933.6</v>
      </c>
      <c r="M5506" s="108" t="n">
        <v>68266541</v>
      </c>
      <c r="N5506" s="108" t="n">
        <v>148270188</v>
      </c>
      <c r="P5506" s="93" t="inlineStr">
        <is>
          <t>60-R1</t>
        </is>
      </c>
      <c r="R5506" s="113" t="n">
        <v>-6</v>
      </c>
      <c r="S5506" s="97">
        <f>TRUE()</f>
        <v/>
      </c>
      <c r="V5506" s="142" t="n">
        <v>11.1</v>
      </c>
      <c r="W5506" s="93" t="inlineStr">
        <is>
          <t>06-2028</t>
        </is>
      </c>
      <c r="X5506" s="112" t="n">
        <v>13393102</v>
      </c>
      <c r="Y5506" s="112" t="n">
        <v>6.56</v>
      </c>
      <c r="Z5506" s="97" t="b">
        <v>1</v>
      </c>
      <c r="AA5506" s="79" t="inlineStr">
        <is>
          <t>PUC</t>
        </is>
      </c>
    </row>
    <row r="5507" ht="24.6" customHeight="1" s="86">
      <c r="A5507" s="93" t="n">
        <v>17</v>
      </c>
      <c r="B5507" s="93" t="n">
        <v>97</v>
      </c>
      <c r="C5507" s="79" t="inlineStr">
        <is>
          <t>Duke Energy Progress, Inc.</t>
        </is>
      </c>
      <c r="D5507" s="93" t="n"/>
      <c r="E5507" s="93" t="n"/>
      <c r="F5507" s="93" t="n">
        <v>516</v>
      </c>
      <c r="G5507" s="93" t="inlineStr">
        <is>
          <t>ROXBORO UNIT 2</t>
        </is>
      </c>
      <c r="H5507" s="93" t="n">
        <v>312</v>
      </c>
      <c r="I5507" s="140" t="n">
        <v>42735</v>
      </c>
      <c r="K5507" s="93" t="inlineStr">
        <is>
          <t>ROXBORO UNIT 2</t>
        </is>
      </c>
      <c r="L5507" s="141" t="n">
        <v>303987260.5</v>
      </c>
      <c r="M5507" s="108" t="n">
        <v>152193269</v>
      </c>
      <c r="N5507" s="108" t="n">
        <v>170033227</v>
      </c>
      <c r="P5507" s="93" t="inlineStr">
        <is>
          <t>60-R1</t>
        </is>
      </c>
      <c r="R5507" s="113" t="n">
        <v>-6</v>
      </c>
      <c r="S5507" s="97">
        <f>TRUE()</f>
        <v/>
      </c>
      <c r="V5507" s="142" t="n">
        <v>11.1</v>
      </c>
      <c r="W5507" s="93" t="inlineStr">
        <is>
          <t>06-2028</t>
        </is>
      </c>
      <c r="X5507" s="112" t="n">
        <v>15319150</v>
      </c>
      <c r="Y5507" s="112" t="n">
        <v>5.04</v>
      </c>
      <c r="Z5507" s="97" t="b">
        <v>1</v>
      </c>
      <c r="AA5507" s="79" t="inlineStr">
        <is>
          <t>PUC</t>
        </is>
      </c>
    </row>
    <row r="5508" ht="24.6" customHeight="1" s="86">
      <c r="A5508" s="93" t="n">
        <v>17</v>
      </c>
      <c r="B5508" s="93" t="n">
        <v>97</v>
      </c>
      <c r="C5508" s="79" t="inlineStr">
        <is>
          <t>Duke Energy Progress, Inc.</t>
        </is>
      </c>
      <c r="D5508" s="93" t="n"/>
      <c r="E5508" s="93" t="n"/>
      <c r="F5508" s="93" t="n">
        <v>516</v>
      </c>
      <c r="G5508" s="93" t="inlineStr">
        <is>
          <t>ROXBORO UNIT 3</t>
        </is>
      </c>
      <c r="H5508" s="93" t="n">
        <v>312</v>
      </c>
      <c r="I5508" s="140" t="n">
        <v>42735</v>
      </c>
      <c r="K5508" s="93" t="inlineStr">
        <is>
          <t>ROXBORO UNIT 3</t>
        </is>
      </c>
      <c r="L5508" s="141" t="n">
        <v>323712623.1</v>
      </c>
      <c r="M5508" s="108" t="n">
        <v>104640568</v>
      </c>
      <c r="N5508" s="108" t="n">
        <v>238494812</v>
      </c>
      <c r="P5508" s="93" t="inlineStr">
        <is>
          <t>60-R1</t>
        </is>
      </c>
      <c r="R5508" s="113" t="n">
        <v>-6</v>
      </c>
      <c r="S5508" s="97">
        <f>TRUE()</f>
        <v/>
      </c>
      <c r="V5508" s="142" t="n">
        <v>15.6</v>
      </c>
      <c r="W5508" s="93" t="inlineStr">
        <is>
          <t>06-2033</t>
        </is>
      </c>
      <c r="X5508" s="112" t="n">
        <v>15331189</v>
      </c>
      <c r="Y5508" s="112" t="n">
        <v>4.74</v>
      </c>
      <c r="Z5508" s="97" t="b">
        <v>1</v>
      </c>
      <c r="AA5508" s="79" t="inlineStr">
        <is>
          <t>PUC</t>
        </is>
      </c>
    </row>
    <row r="5509" ht="24.6" customHeight="1" s="86">
      <c r="A5509" s="93" t="n">
        <v>17</v>
      </c>
      <c r="B5509" s="93" t="n">
        <v>97</v>
      </c>
      <c r="C5509" s="79" t="inlineStr">
        <is>
          <t>Duke Energy Progress, Inc.</t>
        </is>
      </c>
      <c r="D5509" s="93" t="n"/>
      <c r="E5509" s="93" t="n"/>
      <c r="F5509" s="93" t="n">
        <v>516</v>
      </c>
      <c r="G5509" s="93" t="inlineStr">
        <is>
          <t>ROXBORO UNIT 4</t>
        </is>
      </c>
      <c r="H5509" s="93" t="n">
        <v>312</v>
      </c>
      <c r="I5509" s="140" t="n">
        <v>42735</v>
      </c>
      <c r="K5509" s="93" t="inlineStr">
        <is>
          <t>ROXBORO UNIT 4</t>
        </is>
      </c>
      <c r="L5509" s="141" t="n">
        <v>346753013.3</v>
      </c>
      <c r="M5509" s="108" t="n">
        <v>295343930</v>
      </c>
      <c r="N5509" s="108" t="n">
        <v>72214264</v>
      </c>
      <c r="P5509" s="93" t="inlineStr">
        <is>
          <t>60-R1</t>
        </is>
      </c>
      <c r="R5509" s="113" t="n">
        <v>-6</v>
      </c>
      <c r="S5509" s="97">
        <f>TRUE()</f>
        <v/>
      </c>
      <c r="V5509" s="142" t="n">
        <v>15.7</v>
      </c>
      <c r="W5509" s="93" t="inlineStr">
        <is>
          <t>06-2033</t>
        </is>
      </c>
      <c r="X5509" s="112" t="n">
        <v>4598356</v>
      </c>
      <c r="Y5509" s="112" t="n">
        <v>1.33</v>
      </c>
      <c r="Z5509" s="97" t="b">
        <v>1</v>
      </c>
      <c r="AA5509" s="79" t="inlineStr">
        <is>
          <t>PUC</t>
        </is>
      </c>
    </row>
    <row r="5510" ht="24.6" customHeight="1" s="86">
      <c r="A5510" s="93" t="n">
        <v>17</v>
      </c>
      <c r="B5510" s="93" t="n">
        <v>97</v>
      </c>
      <c r="C5510" s="79" t="inlineStr">
        <is>
          <t>Duke Energy Progress, Inc.</t>
        </is>
      </c>
      <c r="D5510" s="93" t="n"/>
      <c r="E5510" s="93" t="n"/>
      <c r="F5510" s="93" t="n">
        <v>516</v>
      </c>
      <c r="G5510" s="93" t="inlineStr">
        <is>
          <t>ROXBORO COMMON</t>
        </is>
      </c>
      <c r="H5510" s="93" t="n">
        <v>312</v>
      </c>
      <c r="I5510" s="140" t="n">
        <v>42735</v>
      </c>
      <c r="K5510" s="93" t="inlineStr">
        <is>
          <t>ROXBORO COMMON</t>
        </is>
      </c>
      <c r="L5510" s="112" t="n">
        <v>223669705.24</v>
      </c>
      <c r="M5510" s="106" t="n">
        <v>169853000</v>
      </c>
      <c r="N5510" s="106" t="n">
        <v>67236888</v>
      </c>
      <c r="P5510" s="93" t="inlineStr">
        <is>
          <t>60-R1</t>
        </is>
      </c>
      <c r="R5510" s="113" t="n">
        <v>-6</v>
      </c>
      <c r="S5510" s="97">
        <f>TRUE()</f>
        <v/>
      </c>
      <c r="V5510" s="142" t="n">
        <v>15.8</v>
      </c>
      <c r="W5510" s="93" t="inlineStr">
        <is>
          <t>06-2033</t>
        </is>
      </c>
      <c r="X5510" s="112" t="n">
        <v>4266946</v>
      </c>
      <c r="Y5510" s="112" t="n">
        <v>1.91</v>
      </c>
      <c r="Z5510" s="97" t="b">
        <v>1</v>
      </c>
      <c r="AA5510" s="79" t="inlineStr">
        <is>
          <t>PUC</t>
        </is>
      </c>
    </row>
    <row r="5511" ht="24.6" customHeight="1" s="86">
      <c r="A5511" s="93" t="n">
        <v>17</v>
      </c>
      <c r="B5511" s="93" t="n">
        <v>97</v>
      </c>
      <c r="C5511" s="79" t="inlineStr">
        <is>
          <t>Duke Energy Progress, Inc.</t>
        </is>
      </c>
      <c r="D5511" s="93" t="n"/>
      <c r="E5511" s="93" t="n"/>
      <c r="F5511" s="93" t="n">
        <v>25</v>
      </c>
      <c r="G5511" s="93" t="inlineStr">
        <is>
          <t>ASHEVILLE UNIT 1</t>
        </is>
      </c>
      <c r="H5511" s="93" t="n">
        <v>312.1</v>
      </c>
      <c r="I5511" s="140" t="n">
        <v>42735</v>
      </c>
      <c r="K5511" s="93" t="inlineStr">
        <is>
          <t>ASHEVILLE UNIT 1</t>
        </is>
      </c>
      <c r="L5511" s="141" t="n">
        <v>3862916.02</v>
      </c>
      <c r="M5511" s="106" t="n">
        <v>2830291</v>
      </c>
      <c r="N5511" s="108" t="n">
        <v>1032625</v>
      </c>
      <c r="P5511" s="93" t="inlineStr">
        <is>
          <t>10-S2</t>
        </is>
      </c>
      <c r="R5511" s="113" t="n">
        <v>0</v>
      </c>
      <c r="S5511" s="97">
        <f>TRUE()</f>
        <v/>
      </c>
      <c r="V5511" s="142" t="n">
        <v>6</v>
      </c>
      <c r="W5511" s="93" t="inlineStr">
        <is>
          <t>12-2027</t>
        </is>
      </c>
      <c r="X5511" s="112" t="n">
        <v>172814</v>
      </c>
      <c r="Y5511" s="112" t="n">
        <v>4.47</v>
      </c>
      <c r="Z5511" s="97" t="b">
        <v>1</v>
      </c>
      <c r="AA5511" s="79" t="inlineStr">
        <is>
          <t>PUC</t>
        </is>
      </c>
    </row>
    <row r="5512" ht="24.6" customHeight="1" s="86">
      <c r="A5512" s="93" t="n">
        <v>17</v>
      </c>
      <c r="B5512" s="93" t="n">
        <v>97</v>
      </c>
      <c r="C5512" s="79" t="inlineStr">
        <is>
          <t>Duke Energy Progress, Inc.</t>
        </is>
      </c>
      <c r="D5512" s="93" t="n"/>
      <c r="E5512" s="93" t="n"/>
      <c r="F5512" s="93" t="n">
        <v>25</v>
      </c>
      <c r="G5512" s="93" t="inlineStr">
        <is>
          <t>ASHEVILLE UNIT 2</t>
        </is>
      </c>
      <c r="H5512" s="93" t="n">
        <v>312.1</v>
      </c>
      <c r="I5512" s="140" t="n">
        <v>42735</v>
      </c>
      <c r="K5512" s="93" t="inlineStr">
        <is>
          <t>ASHEVILLE UNIT 2</t>
        </is>
      </c>
      <c r="L5512" s="141" t="n">
        <v>1927313.56</v>
      </c>
      <c r="M5512" s="108" t="n">
        <v>1432556</v>
      </c>
      <c r="N5512" s="108" t="n">
        <v>494757</v>
      </c>
      <c r="P5512" s="93" t="inlineStr">
        <is>
          <t>10-S2</t>
        </is>
      </c>
      <c r="R5512" s="113" t="n">
        <v>0</v>
      </c>
      <c r="S5512" s="97">
        <f>TRUE()</f>
        <v/>
      </c>
      <c r="V5512" s="142" t="n">
        <v>4.7</v>
      </c>
      <c r="W5512" s="93" t="inlineStr">
        <is>
          <t>12-2027</t>
        </is>
      </c>
      <c r="X5512" s="112" t="n">
        <v>104781</v>
      </c>
      <c r="Y5512" s="112" t="n">
        <v>5.44</v>
      </c>
      <c r="Z5512" s="97" t="b">
        <v>1</v>
      </c>
      <c r="AA5512" s="79" t="inlineStr">
        <is>
          <t>PUC</t>
        </is>
      </c>
    </row>
    <row r="5513" ht="24.6" customHeight="1" s="86">
      <c r="A5513" s="93" t="n">
        <v>17</v>
      </c>
      <c r="B5513" s="93" t="n">
        <v>97</v>
      </c>
      <c r="C5513" s="79" t="inlineStr">
        <is>
          <t>Duke Energy Progress, Inc.</t>
        </is>
      </c>
      <c r="D5513" s="93" t="n"/>
      <c r="E5513" s="93" t="n"/>
      <c r="F5513" s="93" t="n">
        <v>354</v>
      </c>
      <c r="G5513" s="93" t="inlineStr">
        <is>
          <t>MAYO UNIT 1</t>
        </is>
      </c>
      <c r="H5513" s="93" t="n">
        <v>312.1</v>
      </c>
      <c r="I5513" s="140" t="n">
        <v>42735</v>
      </c>
      <c r="K5513" s="93" t="inlineStr">
        <is>
          <t>MAYO UNIT 1</t>
        </is>
      </c>
      <c r="L5513" s="141" t="n">
        <v>7428602.62</v>
      </c>
      <c r="M5513" s="108" t="n">
        <v>5548930</v>
      </c>
      <c r="N5513" s="108" t="n">
        <v>1879673</v>
      </c>
      <c r="P5513" s="93" t="inlineStr">
        <is>
          <t>10-S2</t>
        </is>
      </c>
      <c r="R5513" s="113" t="n">
        <v>0</v>
      </c>
      <c r="S5513" s="97">
        <f>TRUE()</f>
        <v/>
      </c>
      <c r="V5513" s="142" t="n">
        <v>4.6</v>
      </c>
      <c r="W5513" s="93" t="inlineStr">
        <is>
          <t>06-2035</t>
        </is>
      </c>
      <c r="X5513" s="112" t="n">
        <v>408100</v>
      </c>
      <c r="Y5513" s="112" t="n">
        <v>5.49</v>
      </c>
      <c r="Z5513" s="97" t="b">
        <v>1</v>
      </c>
      <c r="AA5513" s="79" t="inlineStr">
        <is>
          <t>PUC</t>
        </is>
      </c>
    </row>
    <row r="5514" ht="24.6" customHeight="1" s="86">
      <c r="A5514" s="93" t="n">
        <v>17</v>
      </c>
      <c r="B5514" s="93" t="n">
        <v>97</v>
      </c>
      <c r="C5514" s="79" t="inlineStr">
        <is>
          <t>Duke Energy Progress, Inc.</t>
        </is>
      </c>
      <c r="D5514" s="93" t="n"/>
      <c r="E5514" s="93" t="n"/>
      <c r="F5514" s="93" t="n">
        <v>516</v>
      </c>
      <c r="G5514" s="93" t="inlineStr">
        <is>
          <t>ROXBORO UNIT 1</t>
        </is>
      </c>
      <c r="H5514" s="93" t="n">
        <v>312.1</v>
      </c>
      <c r="I5514" s="140" t="n">
        <v>42735</v>
      </c>
      <c r="K5514" s="93" t="inlineStr">
        <is>
          <t>ROXBORO UNIT 1</t>
        </is>
      </c>
      <c r="L5514" s="141" t="n">
        <v>7925144</v>
      </c>
      <c r="M5514" s="108" t="n">
        <v>7229540</v>
      </c>
      <c r="N5514" s="108" t="n">
        <v>695604</v>
      </c>
      <c r="P5514" s="93" t="inlineStr">
        <is>
          <t>10-S2</t>
        </is>
      </c>
      <c r="R5514" s="113" t="n">
        <v>0</v>
      </c>
      <c r="S5514" s="97">
        <f>TRUE()</f>
        <v/>
      </c>
      <c r="V5514" s="142" t="n">
        <v>4.8</v>
      </c>
      <c r="W5514" s="93" t="inlineStr">
        <is>
          <t>06-2028</t>
        </is>
      </c>
      <c r="X5514" s="112" t="n">
        <v>145609</v>
      </c>
      <c r="Y5514" s="112" t="n">
        <v>1.84</v>
      </c>
      <c r="Z5514" s="97" t="b">
        <v>1</v>
      </c>
      <c r="AA5514" s="79" t="inlineStr">
        <is>
          <t>PUC</t>
        </is>
      </c>
    </row>
    <row r="5515" ht="24.6" customHeight="1" s="86">
      <c r="A5515" s="93" t="n">
        <v>17</v>
      </c>
      <c r="B5515" s="93" t="n">
        <v>97</v>
      </c>
      <c r="C5515" s="79" t="inlineStr">
        <is>
          <t>Duke Energy Progress, Inc.</t>
        </is>
      </c>
      <c r="D5515" s="93" t="n"/>
      <c r="E5515" s="93" t="n"/>
      <c r="F5515" s="93" t="n">
        <v>516</v>
      </c>
      <c r="G5515" s="93" t="inlineStr">
        <is>
          <t>ROXBORO UNIT 2</t>
        </is>
      </c>
      <c r="H5515" s="93" t="n">
        <v>312.1</v>
      </c>
      <c r="I5515" s="140" t="n">
        <v>42735</v>
      </c>
      <c r="K5515" s="93" t="inlineStr">
        <is>
          <t>ROXBORO UNIT 2</t>
        </is>
      </c>
      <c r="L5515" s="141" t="n">
        <v>5857261.54</v>
      </c>
      <c r="M5515" s="108" t="n">
        <v>4518682</v>
      </c>
      <c r="N5515" s="108" t="n">
        <v>1338580</v>
      </c>
      <c r="P5515" s="93" t="inlineStr">
        <is>
          <t>10-S2</t>
        </is>
      </c>
      <c r="R5515" s="113" t="n">
        <v>0</v>
      </c>
      <c r="S5515" s="97">
        <f>TRUE()</f>
        <v/>
      </c>
      <c r="V5515" s="142" t="n">
        <v>5.8</v>
      </c>
      <c r="W5515" s="93" t="inlineStr">
        <is>
          <t>06-2028</t>
        </is>
      </c>
      <c r="X5515" s="112" t="n">
        <v>228843</v>
      </c>
      <c r="Y5515" s="112" t="n">
        <v>3.91</v>
      </c>
      <c r="Z5515" s="97" t="b">
        <v>1</v>
      </c>
      <c r="AA5515" s="79" t="inlineStr">
        <is>
          <t>PUC</t>
        </is>
      </c>
    </row>
    <row r="5516" ht="24.6" customHeight="1" s="86">
      <c r="A5516" s="93" t="n">
        <v>17</v>
      </c>
      <c r="B5516" s="93" t="n">
        <v>97</v>
      </c>
      <c r="C5516" s="79" t="inlineStr">
        <is>
          <t>Duke Energy Progress, Inc.</t>
        </is>
      </c>
      <c r="D5516" s="93" t="n"/>
      <c r="E5516" s="93" t="n"/>
      <c r="F5516" s="93" t="n">
        <v>516</v>
      </c>
      <c r="G5516" s="93" t="inlineStr">
        <is>
          <t>ROXBORO UNIT 3</t>
        </is>
      </c>
      <c r="H5516" s="93" t="n">
        <v>312.1</v>
      </c>
      <c r="I5516" s="140" t="n">
        <v>42735</v>
      </c>
      <c r="K5516" s="93" t="inlineStr">
        <is>
          <t>ROXBORO UNIT 3</t>
        </is>
      </c>
      <c r="L5516" s="141" t="n">
        <v>6471525.71</v>
      </c>
      <c r="M5516" s="108" t="n">
        <v>4014030</v>
      </c>
      <c r="N5516" s="108" t="n">
        <v>2457496</v>
      </c>
      <c r="P5516" s="93" t="inlineStr">
        <is>
          <t>10-S2</t>
        </is>
      </c>
      <c r="R5516" s="113" t="n">
        <v>0</v>
      </c>
      <c r="S5516" s="97">
        <f>TRUE()</f>
        <v/>
      </c>
      <c r="V5516" s="142" t="n">
        <v>4.8</v>
      </c>
      <c r="W5516" s="93" t="inlineStr">
        <is>
          <t>06-2033</t>
        </is>
      </c>
      <c r="X5516" s="112" t="n">
        <v>512753</v>
      </c>
      <c r="Y5516" s="112" t="n">
        <v>7.92</v>
      </c>
      <c r="Z5516" s="97" t="b">
        <v>1</v>
      </c>
      <c r="AA5516" s="79" t="inlineStr">
        <is>
          <t>PUC</t>
        </is>
      </c>
    </row>
    <row r="5517" ht="24.6" customHeight="1" s="86">
      <c r="A5517" s="93" t="n">
        <v>17</v>
      </c>
      <c r="B5517" s="93" t="n">
        <v>97</v>
      </c>
      <c r="C5517" s="79" t="inlineStr">
        <is>
          <t>Duke Energy Progress, Inc.</t>
        </is>
      </c>
      <c r="D5517" s="93" t="n"/>
      <c r="E5517" s="93" t="n"/>
      <c r="F5517" s="93" t="n">
        <v>516</v>
      </c>
      <c r="G5517" s="93" t="inlineStr">
        <is>
          <t>ROXBORO UNIT 4</t>
        </is>
      </c>
      <c r="H5517" s="93" t="n">
        <v>312.1</v>
      </c>
      <c r="I5517" s="140" t="n">
        <v>42735</v>
      </c>
      <c r="K5517" s="93" t="inlineStr">
        <is>
          <t>ROXBORO UNIT 4</t>
        </is>
      </c>
      <c r="L5517" s="93" t="n">
        <v>7261916.42</v>
      </c>
      <c r="M5517" s="118" t="n">
        <v>6892725</v>
      </c>
      <c r="N5517" s="108" t="n">
        <v>369192</v>
      </c>
      <c r="P5517" s="93" t="inlineStr">
        <is>
          <t>10-S2</t>
        </is>
      </c>
      <c r="R5517" s="113" t="n">
        <v>0</v>
      </c>
      <c r="S5517" s="97">
        <f>TRUE()</f>
        <v/>
      </c>
      <c r="V5517" s="142" t="n">
        <v>4.2</v>
      </c>
      <c r="W5517" s="93" t="inlineStr">
        <is>
          <t>06-2033</t>
        </is>
      </c>
      <c r="X5517" s="112" t="n">
        <v>88934</v>
      </c>
      <c r="Y5517" s="112" t="n">
        <v>1.22</v>
      </c>
      <c r="Z5517" s="97" t="b">
        <v>1</v>
      </c>
      <c r="AA5517" s="79" t="inlineStr">
        <is>
          <t>PUC</t>
        </is>
      </c>
    </row>
    <row r="5518" ht="24.6" customHeight="1" s="86">
      <c r="A5518" s="93" t="n">
        <v>17</v>
      </c>
      <c r="B5518" s="93" t="n">
        <v>97</v>
      </c>
      <c r="C5518" s="79" t="inlineStr">
        <is>
          <t>Duke Energy Progress, Inc.</t>
        </is>
      </c>
      <c r="D5518" s="93" t="n"/>
      <c r="E5518" s="93" t="n"/>
      <c r="F5518" s="93" t="n">
        <v>25</v>
      </c>
      <c r="G5518" s="93" t="inlineStr">
        <is>
          <t>ASHEVILLE UNIT 1</t>
        </is>
      </c>
      <c r="H5518" s="93" t="n">
        <v>314</v>
      </c>
      <c r="I5518" s="140" t="n">
        <v>42735</v>
      </c>
      <c r="K5518" s="93" t="inlineStr">
        <is>
          <t>ASHEVILLE UNIT 1</t>
        </is>
      </c>
      <c r="L5518" s="141" t="n">
        <v>18741885.48</v>
      </c>
      <c r="M5518" s="108" t="n">
        <v>6284075</v>
      </c>
      <c r="N5518" s="108" t="n">
        <v>13207485</v>
      </c>
      <c r="P5518" s="93" t="inlineStr">
        <is>
          <t>60-S0</t>
        </is>
      </c>
      <c r="R5518" s="113" t="n">
        <v>-4</v>
      </c>
      <c r="S5518" s="97">
        <f>TRUE()</f>
        <v/>
      </c>
      <c r="V5518" s="142" t="n">
        <v>10.6</v>
      </c>
      <c r="W5518" s="93" t="inlineStr">
        <is>
          <t>12-2027</t>
        </is>
      </c>
      <c r="X5518" s="112" t="n">
        <v>1246962</v>
      </c>
      <c r="Y5518" s="112" t="n">
        <v>6.65</v>
      </c>
      <c r="Z5518" s="97" t="b">
        <v>1</v>
      </c>
      <c r="AA5518" s="79" t="inlineStr">
        <is>
          <t>PUC</t>
        </is>
      </c>
    </row>
    <row r="5519" ht="24.6" customHeight="1" s="86">
      <c r="A5519" s="93" t="n">
        <v>17</v>
      </c>
      <c r="B5519" s="93" t="n">
        <v>97</v>
      </c>
      <c r="C5519" s="79" t="inlineStr">
        <is>
          <t>Duke Energy Progress, Inc.</t>
        </is>
      </c>
      <c r="D5519" s="93" t="n"/>
      <c r="E5519" s="93" t="n"/>
      <c r="F5519" s="93" t="n">
        <v>25</v>
      </c>
      <c r="G5519" s="93" t="inlineStr">
        <is>
          <t>ASHEVILLE UNR 2</t>
        </is>
      </c>
      <c r="H5519" s="93" t="n">
        <v>314</v>
      </c>
      <c r="I5519" s="140" t="n">
        <v>42735</v>
      </c>
      <c r="K5519" s="93" t="inlineStr">
        <is>
          <t>ASHEVILLE UNR 2</t>
        </is>
      </c>
      <c r="L5519" s="141" t="n">
        <v>13882956.62</v>
      </c>
      <c r="M5519" s="108" t="n">
        <v>12752295</v>
      </c>
      <c r="N5519" s="108" t="n">
        <v>1685979</v>
      </c>
      <c r="P5519" s="93" t="inlineStr">
        <is>
          <t>60-S0</t>
        </is>
      </c>
      <c r="R5519" s="113" t="n">
        <v>-4</v>
      </c>
      <c r="S5519" s="97">
        <f>TRUE()</f>
        <v/>
      </c>
      <c r="V5519" s="142" t="n">
        <v>10.8</v>
      </c>
      <c r="W5519" s="93" t="inlineStr">
        <is>
          <t>12-2027</t>
        </is>
      </c>
      <c r="X5519" s="112" t="n">
        <v>155390</v>
      </c>
      <c r="Y5519" s="112" t="n">
        <v>1.12</v>
      </c>
      <c r="Z5519" s="97" t="b">
        <v>1</v>
      </c>
      <c r="AA5519" s="79" t="inlineStr">
        <is>
          <t>PUC</t>
        </is>
      </c>
    </row>
    <row r="5520" ht="24.6" customHeight="1" s="86">
      <c r="A5520" s="93" t="n">
        <v>17</v>
      </c>
      <c r="B5520" s="93" t="n">
        <v>97</v>
      </c>
      <c r="C5520" s="79" t="inlineStr">
        <is>
          <t>Duke Energy Progress, Inc.</t>
        </is>
      </c>
      <c r="D5520" s="93" t="n"/>
      <c r="E5520" s="93" t="n"/>
      <c r="F5520" s="93" t="n">
        <v>354</v>
      </c>
      <c r="G5520" s="93" t="inlineStr">
        <is>
          <t>MAYO UNIT 1</t>
        </is>
      </c>
      <c r="H5520" s="93" t="n">
        <v>314</v>
      </c>
      <c r="I5520" s="140" t="n">
        <v>42735</v>
      </c>
      <c r="K5520" s="93" t="inlineStr">
        <is>
          <t>MAYO UNIT 1</t>
        </is>
      </c>
      <c r="L5520" s="141" t="n">
        <v>109381682.5</v>
      </c>
      <c r="M5520" s="106" t="n">
        <v>60085585</v>
      </c>
      <c r="N5520" s="108" t="n">
        <v>55858998</v>
      </c>
      <c r="P5520" s="93" t="inlineStr">
        <is>
          <t>60-S0</t>
        </is>
      </c>
      <c r="R5520" s="113" t="n">
        <v>-6</v>
      </c>
      <c r="S5520" s="97">
        <f>TRUE()</f>
        <v/>
      </c>
      <c r="V5520" s="142" t="n">
        <v>16.8</v>
      </c>
      <c r="W5520" s="93" t="inlineStr">
        <is>
          <t>06-2035</t>
        </is>
      </c>
      <c r="X5520" s="112" t="n">
        <v>3327325</v>
      </c>
      <c r="Y5520" s="112" t="n">
        <v>3.04</v>
      </c>
      <c r="Z5520" s="97" t="b">
        <v>1</v>
      </c>
      <c r="AA5520" s="79" t="inlineStr">
        <is>
          <t>PUC</t>
        </is>
      </c>
    </row>
    <row r="5521" ht="24.6" customHeight="1" s="86">
      <c r="A5521" s="93" t="n">
        <v>17</v>
      </c>
      <c r="B5521" s="93" t="n">
        <v>97</v>
      </c>
      <c r="C5521" s="79" t="inlineStr">
        <is>
          <t>Duke Energy Progress, Inc.</t>
        </is>
      </c>
      <c r="D5521" s="93" t="n"/>
      <c r="E5521" s="93" t="n"/>
      <c r="F5521" s="93" t="n">
        <v>516</v>
      </c>
      <c r="G5521" s="93" t="inlineStr">
        <is>
          <t>ROXBORO UNIT 1</t>
        </is>
      </c>
      <c r="H5521" s="93" t="n">
        <v>314</v>
      </c>
      <c r="I5521" s="140" t="n">
        <v>42735</v>
      </c>
      <c r="K5521" s="93" t="inlineStr">
        <is>
          <t>ROXBORO UNIT 1</t>
        </is>
      </c>
      <c r="L5521" s="141" t="n">
        <v>45496950.35</v>
      </c>
      <c r="M5521" s="108" t="n">
        <v>14542765</v>
      </c>
      <c r="N5521" s="108" t="n">
        <v>33684002</v>
      </c>
      <c r="P5521" s="93" t="inlineStr">
        <is>
          <t>60-S0</t>
        </is>
      </c>
      <c r="R5521" s="113" t="n">
        <v>-6</v>
      </c>
      <c r="S5521" s="97">
        <f>TRUE()</f>
        <v/>
      </c>
      <c r="V5521" s="142" t="n">
        <v>11.1</v>
      </c>
      <c r="W5521" s="93" t="inlineStr">
        <is>
          <t>06-2028</t>
        </is>
      </c>
      <c r="X5521" s="112" t="n">
        <v>3031544</v>
      </c>
      <c r="Y5521" s="112" t="n">
        <v>6.66</v>
      </c>
      <c r="Z5521" s="97" t="b">
        <v>1</v>
      </c>
      <c r="AA5521" s="79" t="inlineStr">
        <is>
          <t>PUC</t>
        </is>
      </c>
    </row>
    <row r="5522" ht="24.6" customHeight="1" s="86">
      <c r="A5522" s="93" t="n">
        <v>17</v>
      </c>
      <c r="B5522" s="93" t="n">
        <v>97</v>
      </c>
      <c r="C5522" s="79" t="inlineStr">
        <is>
          <t>Duke Energy Progress, Inc.</t>
        </is>
      </c>
      <c r="D5522" s="93" t="n"/>
      <c r="E5522" s="93" t="n"/>
      <c r="F5522" s="93" t="n">
        <v>516</v>
      </c>
      <c r="G5522" s="93" t="inlineStr">
        <is>
          <t>ROXBORO UNIT 2</t>
        </is>
      </c>
      <c r="H5522" s="93" t="n">
        <v>314</v>
      </c>
      <c r="I5522" s="140" t="n">
        <v>42735</v>
      </c>
      <c r="K5522" s="93" t="inlineStr">
        <is>
          <t>ROXBORO UNIT 2</t>
        </is>
      </c>
      <c r="L5522" s="141" t="n">
        <v>44294101.32</v>
      </c>
      <c r="M5522" s="108" t="n">
        <v>12120409</v>
      </c>
      <c r="N5522" s="108" t="n">
        <v>34831338</v>
      </c>
      <c r="P5522" s="93" t="inlineStr">
        <is>
          <t>60-S0</t>
        </is>
      </c>
      <c r="R5522" s="113" t="n">
        <v>-6</v>
      </c>
      <c r="S5522" s="97">
        <f>TRUE()</f>
        <v/>
      </c>
      <c r="V5522" s="142" t="n">
        <v>11.1</v>
      </c>
      <c r="W5522" s="93" t="inlineStr">
        <is>
          <t>06-2028</t>
        </is>
      </c>
      <c r="X5522" s="112" t="n">
        <v>3145016</v>
      </c>
      <c r="Y5522" s="112" t="n">
        <v>7.1</v>
      </c>
      <c r="Z5522" s="97" t="b">
        <v>1</v>
      </c>
      <c r="AA5522" s="79" t="inlineStr">
        <is>
          <t>PUC</t>
        </is>
      </c>
    </row>
    <row r="5523" ht="24.6" customHeight="1" s="86">
      <c r="A5523" s="93" t="n">
        <v>17</v>
      </c>
      <c r="B5523" s="93" t="n">
        <v>97</v>
      </c>
      <c r="C5523" s="79" t="inlineStr">
        <is>
          <t>Duke Energy Progress, Inc.</t>
        </is>
      </c>
      <c r="D5523" s="93" t="n"/>
      <c r="E5523" s="93" t="n"/>
      <c r="F5523" s="93" t="n">
        <v>516</v>
      </c>
      <c r="G5523" s="93" t="inlineStr">
        <is>
          <t>ROXBORO UNIT 3</t>
        </is>
      </c>
      <c r="H5523" s="93" t="n">
        <v>314</v>
      </c>
      <c r="I5523" s="140" t="n">
        <v>42735</v>
      </c>
      <c r="K5523" s="93" t="inlineStr">
        <is>
          <t>ROXBORO UNIT 3</t>
        </is>
      </c>
      <c r="L5523" s="141" t="n">
        <v>71631233.48</v>
      </c>
      <c r="M5523" s="108" t="n">
        <v>26606865</v>
      </c>
      <c r="N5523" s="108" t="n">
        <v>49322242</v>
      </c>
      <c r="P5523" s="93" t="inlineStr">
        <is>
          <t>60-S0</t>
        </is>
      </c>
      <c r="R5523" s="113" t="n">
        <v>-6</v>
      </c>
      <c r="S5523" s="97">
        <f>TRUE()</f>
        <v/>
      </c>
      <c r="V5523" s="142" t="n">
        <v>15.7</v>
      </c>
      <c r="W5523" s="93" t="inlineStr">
        <is>
          <t>06-2033</t>
        </is>
      </c>
      <c r="X5523" s="112" t="n">
        <v>3146966</v>
      </c>
      <c r="Y5523" s="112" t="n">
        <v>4.39</v>
      </c>
      <c r="Z5523" s="97" t="b">
        <v>1</v>
      </c>
      <c r="AA5523" s="79" t="inlineStr">
        <is>
          <t>PUC</t>
        </is>
      </c>
    </row>
    <row r="5524" ht="24.6" customHeight="1" s="86">
      <c r="A5524" s="93" t="n">
        <v>17</v>
      </c>
      <c r="B5524" s="93" t="n">
        <v>97</v>
      </c>
      <c r="C5524" s="79" t="inlineStr">
        <is>
          <t>Duke Energy Progress, Inc.</t>
        </is>
      </c>
      <c r="D5524" s="93" t="n"/>
      <c r="E5524" s="93" t="n"/>
      <c r="F5524" s="93" t="n">
        <v>516</v>
      </c>
      <c r="G5524" s="93" t="inlineStr">
        <is>
          <t>ROXBORO UNIT 4</t>
        </is>
      </c>
      <c r="H5524" s="93" t="n">
        <v>314</v>
      </c>
      <c r="I5524" s="140" t="n">
        <v>42735</v>
      </c>
      <c r="K5524" s="93" t="inlineStr">
        <is>
          <t>ROXBORO UNIT 4</t>
        </is>
      </c>
      <c r="L5524" s="141" t="n">
        <v>62337989.16</v>
      </c>
      <c r="M5524" s="108" t="n">
        <v>35048863</v>
      </c>
      <c r="N5524" s="108" t="n">
        <v>31029406</v>
      </c>
      <c r="P5524" s="93" t="inlineStr">
        <is>
          <t>60-S0</t>
        </is>
      </c>
      <c r="R5524" s="113" t="n">
        <v>-6</v>
      </c>
      <c r="S5524" s="97">
        <f>TRUE()</f>
        <v/>
      </c>
      <c r="V5524" s="142" t="n">
        <v>15.3</v>
      </c>
      <c r="W5524" s="93" t="inlineStr">
        <is>
          <t>06-2033</t>
        </is>
      </c>
      <c r="X5524" s="112" t="n">
        <v>2031835</v>
      </c>
      <c r="Y5524" s="112" t="n">
        <v>3.26</v>
      </c>
      <c r="Z5524" s="97" t="b">
        <v>1</v>
      </c>
      <c r="AA5524" s="79" t="inlineStr">
        <is>
          <t>PUC</t>
        </is>
      </c>
    </row>
    <row r="5525" ht="24.6" customHeight="1" s="86">
      <c r="A5525" s="93" t="n">
        <v>17</v>
      </c>
      <c r="B5525" s="93" t="n">
        <v>97</v>
      </c>
      <c r="C5525" s="79" t="inlineStr">
        <is>
          <t>Duke Energy Progress, Inc.</t>
        </is>
      </c>
      <c r="D5525" s="93" t="n"/>
      <c r="E5525" s="93" t="n"/>
      <c r="F5525" s="93" t="n">
        <v>516</v>
      </c>
      <c r="G5525" s="93" t="inlineStr">
        <is>
          <t>ROXBORO COMMON</t>
        </is>
      </c>
      <c r="H5525" s="93" t="n">
        <v>314</v>
      </c>
      <c r="I5525" s="140" t="n">
        <v>42735</v>
      </c>
      <c r="K5525" s="93" t="inlineStr">
        <is>
          <t>ROXBORO COMMON</t>
        </is>
      </c>
      <c r="L5525" s="141" t="n">
        <v>452602.14</v>
      </c>
      <c r="M5525" s="108" t="n">
        <v>316186</v>
      </c>
      <c r="N5525" s="108" t="n">
        <v>163573</v>
      </c>
      <c r="P5525" s="93" t="inlineStr">
        <is>
          <t>60-S0</t>
        </is>
      </c>
      <c r="R5525" s="113" t="n">
        <v>-6</v>
      </c>
      <c r="S5525" s="97">
        <f>TRUE()</f>
        <v/>
      </c>
      <c r="V5525" s="142" t="n">
        <v>15.3</v>
      </c>
      <c r="W5525" s="93" t="inlineStr">
        <is>
          <t>06-2033</t>
        </is>
      </c>
      <c r="X5525" s="112" t="n">
        <v>10685</v>
      </c>
      <c r="Y5525" s="112" t="n">
        <v>2.36</v>
      </c>
      <c r="Z5525" s="97" t="b">
        <v>1</v>
      </c>
      <c r="AA5525" s="79" t="inlineStr">
        <is>
          <t>PUC</t>
        </is>
      </c>
    </row>
    <row r="5526" ht="24.6" customHeight="1" s="86">
      <c r="A5526" s="93" t="n">
        <v>17</v>
      </c>
      <c r="B5526" s="93" t="n">
        <v>97</v>
      </c>
      <c r="C5526" s="79" t="inlineStr">
        <is>
          <t>Duke Energy Progress, Inc.</t>
        </is>
      </c>
      <c r="D5526" s="93" t="n"/>
      <c r="E5526" s="93" t="n"/>
      <c r="F5526" s="93" t="n">
        <v>25</v>
      </c>
      <c r="G5526" s="93" t="inlineStr">
        <is>
          <t>ASHEVILLE UNIT 1</t>
        </is>
      </c>
      <c r="H5526" s="93" t="n">
        <v>315</v>
      </c>
      <c r="I5526" s="140" t="n">
        <v>42735</v>
      </c>
      <c r="K5526" s="93" t="inlineStr">
        <is>
          <t>ASHEVILLE UNIT 1</t>
        </is>
      </c>
      <c r="L5526" s="141" t="n">
        <v>17355131.07</v>
      </c>
      <c r="M5526" s="108" t="n">
        <v>9170592</v>
      </c>
      <c r="N5526" s="108" t="n">
        <v>8878744</v>
      </c>
      <c r="P5526" s="93" t="inlineStr">
        <is>
          <t>65-R1.5</t>
        </is>
      </c>
      <c r="R5526" s="113" t="n">
        <v>-4</v>
      </c>
      <c r="S5526" s="97">
        <f>TRUE()</f>
        <v/>
      </c>
      <c r="V5526" s="142" t="n">
        <v>10.8</v>
      </c>
      <c r="W5526" s="93" t="inlineStr">
        <is>
          <t>12-2027</t>
        </is>
      </c>
      <c r="X5526" s="112" t="n">
        <v>824873</v>
      </c>
      <c r="Y5526" s="112" t="n">
        <v>4.75</v>
      </c>
      <c r="Z5526" s="97" t="b">
        <v>1</v>
      </c>
      <c r="AA5526" s="79" t="inlineStr">
        <is>
          <t>PUC</t>
        </is>
      </c>
    </row>
    <row r="5527" ht="24.6" customHeight="1" s="86">
      <c r="A5527" s="93" t="n">
        <v>17</v>
      </c>
      <c r="B5527" s="93" t="n">
        <v>97</v>
      </c>
      <c r="C5527" s="79" t="inlineStr">
        <is>
          <t>Duke Energy Progress, Inc.</t>
        </is>
      </c>
      <c r="D5527" s="93" t="n"/>
      <c r="E5527" s="93" t="n"/>
      <c r="F5527" s="93" t="n">
        <v>25</v>
      </c>
      <c r="G5527" s="93" t="inlineStr">
        <is>
          <t>ASHEVILLE UNIT 2</t>
        </is>
      </c>
      <c r="H5527" s="93" t="n">
        <v>315</v>
      </c>
      <c r="I5527" s="140" t="n">
        <v>42735</v>
      </c>
      <c r="K5527" s="93" t="inlineStr">
        <is>
          <t>ASHEVILLE UNIT 2</t>
        </is>
      </c>
      <c r="L5527" s="141" t="n">
        <v>10773733.68</v>
      </c>
      <c r="M5527" s="108" t="n">
        <v>11210241</v>
      </c>
      <c r="N5527" s="108" t="n">
        <v>-5558</v>
      </c>
      <c r="P5527" s="93" t="inlineStr">
        <is>
          <t>65-R1.5</t>
        </is>
      </c>
      <c r="R5527" s="113" t="n">
        <v>-4</v>
      </c>
      <c r="S5527" s="97">
        <f>TRUE()</f>
        <v/>
      </c>
      <c r="V5527" s="142" t="n">
        <v>0</v>
      </c>
      <c r="W5527" s="93" t="inlineStr">
        <is>
          <t>12-2027</t>
        </is>
      </c>
      <c r="X5527" s="112" t="n">
        <v>0</v>
      </c>
      <c r="Y5527" s="112" t="n">
        <v>0</v>
      </c>
      <c r="Z5527" s="97" t="b">
        <v>1</v>
      </c>
      <c r="AA5527" s="79" t="inlineStr">
        <is>
          <t>PUC</t>
        </is>
      </c>
    </row>
    <row r="5528" ht="24.6" customHeight="1" s="86">
      <c r="A5528" s="93" t="n">
        <v>17</v>
      </c>
      <c r="B5528" s="93" t="n">
        <v>97</v>
      </c>
      <c r="C5528" s="79" t="inlineStr">
        <is>
          <t>Duke Energy Progress, Inc.</t>
        </is>
      </c>
      <c r="D5528" s="93" t="n"/>
      <c r="E5528" s="93" t="n"/>
      <c r="F5528" s="93" t="n">
        <v>354</v>
      </c>
      <c r="G5528" s="93" t="inlineStr">
        <is>
          <t>MAYO UNIT 1</t>
        </is>
      </c>
      <c r="H5528" s="93" t="n">
        <v>315</v>
      </c>
      <c r="I5528" s="140" t="n">
        <v>42735</v>
      </c>
      <c r="K5528" s="93" t="inlineStr">
        <is>
          <t>MAYO UNIT 1</t>
        </is>
      </c>
      <c r="L5528" s="141" t="n">
        <v>66310642.67</v>
      </c>
      <c r="M5528" s="108" t="n">
        <v>28897600</v>
      </c>
      <c r="N5528" s="108" t="n">
        <v>41391681</v>
      </c>
      <c r="P5528" s="93" t="inlineStr">
        <is>
          <t>65-R1.5</t>
        </is>
      </c>
      <c r="R5528" s="113" t="n">
        <v>-6</v>
      </c>
      <c r="S5528" s="97">
        <f>TRUE()</f>
        <v/>
      </c>
      <c r="V5528" s="142" t="n">
        <v>17.6</v>
      </c>
      <c r="W5528" s="93" t="inlineStr">
        <is>
          <t>06-2035</t>
        </is>
      </c>
      <c r="X5528" s="112" t="n">
        <v>2352360</v>
      </c>
      <c r="Y5528" s="112" t="n">
        <v>3.55</v>
      </c>
      <c r="Z5528" s="97" t="b">
        <v>1</v>
      </c>
      <c r="AA5528" s="79" t="inlineStr">
        <is>
          <t>PUC</t>
        </is>
      </c>
    </row>
    <row r="5529" ht="24.6" customHeight="1" s="86">
      <c r="A5529" s="93" t="n">
        <v>17</v>
      </c>
      <c r="B5529" s="93" t="n">
        <v>97</v>
      </c>
      <c r="C5529" s="79" t="inlineStr">
        <is>
          <t>Duke Energy Progress, Inc.</t>
        </is>
      </c>
      <c r="D5529" s="93" t="n"/>
      <c r="E5529" s="93" t="n"/>
      <c r="F5529" s="93" t="n">
        <v>516</v>
      </c>
      <c r="G5529" s="93" t="inlineStr">
        <is>
          <t>ROXBORO UNIT 1</t>
        </is>
      </c>
      <c r="H5529" s="93" t="n">
        <v>315</v>
      </c>
      <c r="I5529" s="140" t="n">
        <v>42735</v>
      </c>
      <c r="K5529" s="93" t="inlineStr">
        <is>
          <t>ROXBORO UNIT 1</t>
        </is>
      </c>
      <c r="L5529" s="141" t="n">
        <v>27905371.32</v>
      </c>
      <c r="M5529" s="118" t="n">
        <v>6475056</v>
      </c>
      <c r="N5529" s="108" t="n">
        <v>23104638</v>
      </c>
      <c r="P5529" s="93" t="inlineStr">
        <is>
          <t>65-R1.5</t>
        </is>
      </c>
      <c r="R5529" s="113" t="n">
        <v>-6</v>
      </c>
      <c r="S5529" s="97">
        <f>TRUE()</f>
        <v/>
      </c>
      <c r="V5529" s="142" t="n">
        <v>11.2</v>
      </c>
      <c r="W5529" s="93" t="inlineStr">
        <is>
          <t>06-2028</t>
        </is>
      </c>
      <c r="X5529" s="112" t="n">
        <v>2064642</v>
      </c>
      <c r="Y5529" s="112" t="n">
        <v>7.4</v>
      </c>
      <c r="Z5529" s="97" t="b">
        <v>1</v>
      </c>
      <c r="AA5529" s="79" t="inlineStr">
        <is>
          <t>PUC</t>
        </is>
      </c>
    </row>
    <row r="5530" ht="24.6" customHeight="1" s="86">
      <c r="A5530" s="93" t="n">
        <v>17</v>
      </c>
      <c r="B5530" s="93" t="n">
        <v>97</v>
      </c>
      <c r="C5530" s="79" t="inlineStr">
        <is>
          <t>Duke Energy Progress, Inc.</t>
        </is>
      </c>
      <c r="D5530" s="93" t="n"/>
      <c r="E5530" s="93" t="n"/>
      <c r="F5530" s="93" t="n">
        <v>516</v>
      </c>
      <c r="G5530" s="93" t="inlineStr">
        <is>
          <t>ROXBORO UNIT 2</t>
        </is>
      </c>
      <c r="H5530" s="93" t="n">
        <v>315</v>
      </c>
      <c r="I5530" s="140" t="n">
        <v>42735</v>
      </c>
      <c r="K5530" s="93" t="inlineStr">
        <is>
          <t>ROXBORO UNIT 2</t>
        </is>
      </c>
      <c r="L5530" s="141" t="n">
        <v>24051101.36</v>
      </c>
      <c r="M5530" s="108" t="n">
        <v>15919199</v>
      </c>
      <c r="N5530" s="108" t="n">
        <v>9574969</v>
      </c>
      <c r="P5530" s="93" t="inlineStr">
        <is>
          <t>65-R1.5</t>
        </is>
      </c>
      <c r="R5530" s="113" t="n">
        <v>-6</v>
      </c>
      <c r="S5530" s="97">
        <f>TRUE()</f>
        <v/>
      </c>
      <c r="V5530" s="142" t="n">
        <v>11.2</v>
      </c>
      <c r="W5530" s="93" t="inlineStr">
        <is>
          <t>06-2028</t>
        </is>
      </c>
      <c r="X5530" s="112" t="n">
        <v>853008</v>
      </c>
      <c r="Y5530" s="112" t="n">
        <v>3.55</v>
      </c>
      <c r="Z5530" s="97" t="b">
        <v>1</v>
      </c>
      <c r="AA5530" s="79" t="inlineStr">
        <is>
          <t>PUC</t>
        </is>
      </c>
    </row>
    <row r="5531" ht="24.6" customHeight="1" s="86">
      <c r="A5531" s="93" t="n">
        <v>17</v>
      </c>
      <c r="B5531" s="93" t="n">
        <v>97</v>
      </c>
      <c r="C5531" s="79" t="inlineStr">
        <is>
          <t>Duke Energy Progress, Inc.</t>
        </is>
      </c>
      <c r="D5531" s="93" t="n"/>
      <c r="E5531" s="93" t="n"/>
      <c r="F5531" s="93" t="n">
        <v>516</v>
      </c>
      <c r="G5531" s="93" t="inlineStr">
        <is>
          <t>ROXBORO UNIT 3</t>
        </is>
      </c>
      <c r="H5531" s="93" t="n">
        <v>315</v>
      </c>
      <c r="I5531" s="140" t="n">
        <v>42735</v>
      </c>
      <c r="K5531" s="93" t="inlineStr">
        <is>
          <t>ROXBORO UNIT 3</t>
        </is>
      </c>
      <c r="L5531" s="112" t="n">
        <v>43691759.56</v>
      </c>
      <c r="M5531" s="108" t="n">
        <v>14423083</v>
      </c>
      <c r="N5531" s="108" t="n">
        <v>31890182</v>
      </c>
      <c r="P5531" s="93" t="inlineStr">
        <is>
          <t>65-R1.5</t>
        </is>
      </c>
      <c r="R5531" s="113" t="n">
        <v>-6</v>
      </c>
      <c r="S5531" s="97">
        <f>TRUE()</f>
        <v/>
      </c>
      <c r="V5531" s="142" t="n">
        <v>15.8</v>
      </c>
      <c r="W5531" s="93" t="inlineStr">
        <is>
          <t>06-2033</t>
        </is>
      </c>
      <c r="X5531" s="112" t="n">
        <v>2016287</v>
      </c>
      <c r="Y5531" s="112" t="n">
        <v>4.61</v>
      </c>
      <c r="Z5531" s="97" t="b">
        <v>1</v>
      </c>
      <c r="AA5531" s="79" t="inlineStr">
        <is>
          <t>PUC</t>
        </is>
      </c>
    </row>
    <row r="5532" ht="24.6" customHeight="1" s="86">
      <c r="A5532" s="93" t="n">
        <v>17</v>
      </c>
      <c r="B5532" s="93" t="n">
        <v>97</v>
      </c>
      <c r="C5532" s="79" t="inlineStr">
        <is>
          <t>Duke Energy Progress, Inc.</t>
        </is>
      </c>
      <c r="D5532" s="93" t="n"/>
      <c r="E5532" s="93" t="n"/>
      <c r="F5532" s="93" t="n">
        <v>516</v>
      </c>
      <c r="G5532" s="93" t="inlineStr">
        <is>
          <t>ROXBORO UNIT 4</t>
        </is>
      </c>
      <c r="H5532" s="93" t="n">
        <v>315</v>
      </c>
      <c r="I5532" s="140" t="n">
        <v>42735</v>
      </c>
      <c r="K5532" s="93" t="inlineStr">
        <is>
          <t>ROXBORO UNIT 4</t>
        </is>
      </c>
      <c r="L5532" s="141" t="n">
        <v>35812524.3</v>
      </c>
      <c r="M5532" s="108" t="n">
        <v>20831068</v>
      </c>
      <c r="N5532" s="108" t="n">
        <v>17130208</v>
      </c>
      <c r="P5532" s="93" t="inlineStr">
        <is>
          <t>65-R1.5</t>
        </is>
      </c>
      <c r="R5532" s="113" t="n">
        <v>-6</v>
      </c>
      <c r="S5532" s="97">
        <f>TRUE()</f>
        <v/>
      </c>
      <c r="V5532" s="142" t="n">
        <v>15.7</v>
      </c>
      <c r="W5532" s="93" t="inlineStr">
        <is>
          <t>06-2033</t>
        </is>
      </c>
      <c r="X5532" s="112" t="n">
        <v>1091218</v>
      </c>
      <c r="Y5532" s="112" t="n">
        <v>3.05</v>
      </c>
      <c r="Z5532" s="97" t="b">
        <v>1</v>
      </c>
      <c r="AA5532" s="79" t="inlineStr">
        <is>
          <t>PUC</t>
        </is>
      </c>
    </row>
    <row r="5533" ht="24.6" customHeight="1" s="86">
      <c r="A5533" s="93" t="n">
        <v>17</v>
      </c>
      <c r="B5533" s="93" t="n">
        <v>97</v>
      </c>
      <c r="C5533" s="79" t="inlineStr">
        <is>
          <t>Duke Energy Progress, Inc.</t>
        </is>
      </c>
      <c r="D5533" s="93" t="n"/>
      <c r="E5533" s="93" t="n"/>
      <c r="F5533" s="93" t="n">
        <v>516</v>
      </c>
      <c r="G5533" s="93" t="inlineStr">
        <is>
          <t>ROXBORO COMMON</t>
        </is>
      </c>
      <c r="H5533" s="93" t="n">
        <v>315</v>
      </c>
      <c r="I5533" s="140" t="n">
        <v>42735</v>
      </c>
      <c r="K5533" s="93" t="inlineStr">
        <is>
          <t>ROXBORO COMMON</t>
        </is>
      </c>
      <c r="L5533" s="93" t="n">
        <v>23062490.99</v>
      </c>
      <c r="M5533" s="108" t="n">
        <v>6032042</v>
      </c>
      <c r="N5533" s="108" t="n">
        <v>18414199</v>
      </c>
      <c r="P5533" s="93" t="inlineStr">
        <is>
          <t>65-R1.5</t>
        </is>
      </c>
      <c r="R5533" s="113" t="n">
        <v>-6</v>
      </c>
      <c r="S5533" s="97">
        <f>TRUE()</f>
        <v/>
      </c>
      <c r="V5533" s="142" t="n">
        <v>15.9</v>
      </c>
      <c r="W5533" s="93" t="inlineStr">
        <is>
          <t>06-2033</t>
        </is>
      </c>
      <c r="X5533" s="112" t="n">
        <v>1155858</v>
      </c>
      <c r="Y5533" s="112" t="n">
        <v>5.01</v>
      </c>
      <c r="Z5533" s="97" t="b">
        <v>1</v>
      </c>
      <c r="AA5533" s="79" t="inlineStr">
        <is>
          <t>PUC</t>
        </is>
      </c>
    </row>
    <row r="5534" ht="24.6" customHeight="1" s="86">
      <c r="A5534" s="93" t="n">
        <v>17</v>
      </c>
      <c r="B5534" s="93" t="n">
        <v>97</v>
      </c>
      <c r="C5534" s="79" t="inlineStr">
        <is>
          <t>Duke Energy Progress, Inc.</t>
        </is>
      </c>
      <c r="D5534" s="93" t="n"/>
      <c r="E5534" s="93" t="n"/>
      <c r="F5534" s="93" t="n">
        <v>25</v>
      </c>
      <c r="G5534" s="93" t="inlineStr">
        <is>
          <t>ASHEVILLE UNIT 1</t>
        </is>
      </c>
      <c r="H5534" s="93" t="n">
        <v>316</v>
      </c>
      <c r="I5534" s="140" t="n">
        <v>42735</v>
      </c>
      <c r="K5534" s="93" t="inlineStr">
        <is>
          <t>ASHEVILLE UNIT 1</t>
        </is>
      </c>
      <c r="L5534" s="141" t="n">
        <v>11242842.79</v>
      </c>
      <c r="M5534" s="108" t="n">
        <v>3984110</v>
      </c>
      <c r="N5534" s="108" t="n">
        <v>7708447</v>
      </c>
      <c r="P5534" s="93" t="inlineStr">
        <is>
          <t>50-S0</t>
        </is>
      </c>
      <c r="R5534" s="113" t="n">
        <v>-4</v>
      </c>
      <c r="S5534" s="97">
        <f>TRUE()</f>
        <v/>
      </c>
      <c r="V5534" s="142" t="n">
        <v>10.6</v>
      </c>
      <c r="W5534" s="93" t="inlineStr">
        <is>
          <t>12-2027</t>
        </is>
      </c>
      <c r="X5534" s="112" t="n">
        <v>725593</v>
      </c>
      <c r="Y5534" s="112" t="n">
        <v>6.45</v>
      </c>
      <c r="Z5534" s="97" t="b">
        <v>1</v>
      </c>
      <c r="AA5534" s="79" t="inlineStr">
        <is>
          <t>PUC</t>
        </is>
      </c>
    </row>
    <row r="5535" ht="24.6" customHeight="1" s="86">
      <c r="A5535" s="93" t="n">
        <v>17</v>
      </c>
      <c r="B5535" s="93" t="n">
        <v>97</v>
      </c>
      <c r="C5535" s="79" t="inlineStr">
        <is>
          <t>Duke Energy Progress, Inc.</t>
        </is>
      </c>
      <c r="D5535" s="93" t="n"/>
      <c r="E5535" s="93" t="n"/>
      <c r="F5535" s="93" t="n">
        <v>25</v>
      </c>
      <c r="G5535" s="93" t="inlineStr">
        <is>
          <t>ASHEVILLE UNR 2</t>
        </is>
      </c>
      <c r="H5535" s="93" t="n">
        <v>316</v>
      </c>
      <c r="I5535" s="140" t="n">
        <v>42735</v>
      </c>
      <c r="K5535" s="93" t="inlineStr">
        <is>
          <t>ASHEVILLE UNR 2</t>
        </is>
      </c>
      <c r="L5535" s="141" t="n">
        <v>5120201.92</v>
      </c>
      <c r="M5535" s="118" t="n">
        <v>4383586</v>
      </c>
      <c r="N5535" s="108" t="n">
        <v>941424</v>
      </c>
      <c r="P5535" s="93" t="inlineStr">
        <is>
          <t>50-S0</t>
        </is>
      </c>
      <c r="R5535" s="113" t="n">
        <v>-4</v>
      </c>
      <c r="S5535" s="97">
        <f>TRUE()</f>
        <v/>
      </c>
      <c r="V5535" s="142" t="n">
        <v>10.6</v>
      </c>
      <c r="W5535" s="93" t="inlineStr">
        <is>
          <t>12-2027</t>
        </is>
      </c>
      <c r="X5535" s="112" t="n">
        <v>89166</v>
      </c>
      <c r="Y5535" s="112" t="n">
        <v>1.74</v>
      </c>
      <c r="Z5535" s="97" t="b">
        <v>1</v>
      </c>
      <c r="AA5535" s="79" t="inlineStr">
        <is>
          <t>PUC</t>
        </is>
      </c>
    </row>
    <row r="5536" ht="24.6" customHeight="1" s="86">
      <c r="A5536" s="93" t="n">
        <v>17</v>
      </c>
      <c r="B5536" s="93" t="n">
        <v>97</v>
      </c>
      <c r="C5536" s="79" t="inlineStr">
        <is>
          <t>Duke Energy Progress, Inc.</t>
        </is>
      </c>
      <c r="D5536" s="93" t="n"/>
      <c r="E5536" s="93" t="n"/>
      <c r="F5536" s="93" t="n">
        <v>354</v>
      </c>
      <c r="G5536" s="93" t="inlineStr">
        <is>
          <t>MAYO UNIT 1</t>
        </is>
      </c>
      <c r="H5536" s="93" t="n">
        <v>316</v>
      </c>
      <c r="I5536" s="140" t="n">
        <v>42735</v>
      </c>
      <c r="K5536" s="93" t="inlineStr">
        <is>
          <t>MAYO UNIT 1</t>
        </is>
      </c>
      <c r="L5536" s="141" t="n">
        <v>11881936.66</v>
      </c>
      <c r="M5536" s="108" t="n">
        <v>4849565</v>
      </c>
      <c r="N5536" s="108" t="n">
        <v>7745288</v>
      </c>
      <c r="P5536" s="93" t="inlineStr">
        <is>
          <t>50-S0</t>
        </is>
      </c>
      <c r="R5536" s="113" t="n">
        <v>-6</v>
      </c>
      <c r="S5536" s="97">
        <f>TRUE()</f>
        <v/>
      </c>
      <c r="V5536" s="142" t="n">
        <v>16.8</v>
      </c>
      <c r="W5536" s="93" t="inlineStr">
        <is>
          <t>06-2035</t>
        </is>
      </c>
      <c r="X5536" s="112" t="n">
        <v>462117</v>
      </c>
      <c r="Y5536" s="112" t="n">
        <v>3.89</v>
      </c>
      <c r="Z5536" s="97" t="b">
        <v>1</v>
      </c>
      <c r="AA5536" s="79" t="inlineStr">
        <is>
          <t>PUC</t>
        </is>
      </c>
    </row>
    <row r="5537" ht="24.6" customHeight="1" s="86">
      <c r="A5537" s="93" t="n">
        <v>17</v>
      </c>
      <c r="B5537" s="93" t="n">
        <v>97</v>
      </c>
      <c r="C5537" s="79" t="inlineStr">
        <is>
          <t>Duke Energy Progress, Inc.</t>
        </is>
      </c>
      <c r="D5537" s="93" t="n"/>
      <c r="E5537" s="93" t="n"/>
      <c r="F5537" s="93" t="n">
        <v>516</v>
      </c>
      <c r="G5537" s="93" t="inlineStr">
        <is>
          <t>ROXBORO UNIT 1</t>
        </is>
      </c>
      <c r="H5537" s="93" t="n">
        <v>316</v>
      </c>
      <c r="I5537" s="140" t="n">
        <v>42735</v>
      </c>
      <c r="K5537" s="93" t="inlineStr">
        <is>
          <t>ROXBORO UNIT 1</t>
        </is>
      </c>
      <c r="L5537" s="141" t="n">
        <v>3955672.42</v>
      </c>
      <c r="M5537" s="108" t="n">
        <v>1494859</v>
      </c>
      <c r="N5537" s="108" t="n">
        <v>2698153</v>
      </c>
      <c r="P5537" s="93" t="inlineStr">
        <is>
          <t>50-S0</t>
        </is>
      </c>
      <c r="R5537" s="113" t="n">
        <v>-6</v>
      </c>
      <c r="S5537" s="97">
        <f>TRUE()</f>
        <v/>
      </c>
      <c r="V5537" s="142" t="n">
        <v>11</v>
      </c>
      <c r="W5537" s="93" t="inlineStr">
        <is>
          <t>06-2028</t>
        </is>
      </c>
      <c r="X5537" s="112" t="n">
        <v>244976</v>
      </c>
      <c r="Y5537" s="112" t="n">
        <v>6.19</v>
      </c>
      <c r="Z5537" s="97" t="b">
        <v>1</v>
      </c>
      <c r="AA5537" s="79" t="inlineStr">
        <is>
          <t>PUC</t>
        </is>
      </c>
    </row>
    <row r="5538" ht="24.6" customHeight="1" s="86">
      <c r="A5538" s="93" t="n">
        <v>17</v>
      </c>
      <c r="B5538" s="93" t="n">
        <v>97</v>
      </c>
      <c r="C5538" s="79" t="inlineStr">
        <is>
          <t>Duke Energy Progress, Inc.</t>
        </is>
      </c>
      <c r="D5538" s="93" t="n"/>
      <c r="E5538" s="93" t="n"/>
      <c r="F5538" s="93" t="n">
        <v>516</v>
      </c>
      <c r="G5538" s="93" t="inlineStr">
        <is>
          <t>ROXBORO UNIT 2</t>
        </is>
      </c>
      <c r="H5538" s="93" t="n">
        <v>316</v>
      </c>
      <c r="I5538" s="140" t="n">
        <v>42735</v>
      </c>
      <c r="K5538" s="93" t="inlineStr">
        <is>
          <t>ROXBORO UNIT 2</t>
        </is>
      </c>
      <c r="L5538" s="141" t="n">
        <v>4625804.91</v>
      </c>
      <c r="M5538" s="108" t="n">
        <v>2938804</v>
      </c>
      <c r="N5538" s="108" t="n">
        <v>1964549</v>
      </c>
      <c r="P5538" s="93" t="inlineStr">
        <is>
          <t>50-S0</t>
        </is>
      </c>
      <c r="R5538" s="113" t="n">
        <v>-6</v>
      </c>
      <c r="S5538" s="97">
        <f>TRUE()</f>
        <v/>
      </c>
      <c r="V5538" s="142" t="n">
        <v>11</v>
      </c>
      <c r="W5538" s="93" t="inlineStr">
        <is>
          <t>06-2028</t>
        </is>
      </c>
      <c r="X5538" s="112" t="n">
        <v>178033</v>
      </c>
      <c r="Y5538" s="112" t="n">
        <v>3.85</v>
      </c>
      <c r="Z5538" s="97" t="b">
        <v>1</v>
      </c>
      <c r="AA5538" s="79" t="inlineStr">
        <is>
          <t>PUC</t>
        </is>
      </c>
    </row>
    <row r="5539" ht="24.6" customHeight="1" s="86">
      <c r="A5539" s="93" t="n">
        <v>17</v>
      </c>
      <c r="B5539" s="93" t="n">
        <v>97</v>
      </c>
      <c r="C5539" s="79" t="inlineStr">
        <is>
          <t>Duke Energy Progress, Inc.</t>
        </is>
      </c>
      <c r="D5539" s="93" t="n"/>
      <c r="E5539" s="93" t="n"/>
      <c r="F5539" s="93" t="n">
        <v>516</v>
      </c>
      <c r="G5539" s="93" t="inlineStr">
        <is>
          <t>ROXBORO UNIT 3</t>
        </is>
      </c>
      <c r="H5539" s="93" t="n">
        <v>316</v>
      </c>
      <c r="I5539" s="140" t="n">
        <v>42735</v>
      </c>
      <c r="K5539" s="93" t="inlineStr">
        <is>
          <t>ROXBORO UNIT 3</t>
        </is>
      </c>
      <c r="L5539" s="141" t="n">
        <v>4350990.42</v>
      </c>
      <c r="M5539" s="108" t="n">
        <v>1838481</v>
      </c>
      <c r="N5539" s="108" t="n">
        <v>2773569</v>
      </c>
      <c r="P5539" s="93" t="inlineStr">
        <is>
          <t>50-S0</t>
        </is>
      </c>
      <c r="R5539" s="113" t="n">
        <v>-6</v>
      </c>
      <c r="S5539" s="97">
        <f>TRUE()</f>
        <v/>
      </c>
      <c r="V5539" s="142" t="n">
        <v>15.3</v>
      </c>
      <c r="W5539" s="93" t="inlineStr">
        <is>
          <t>06-2033</t>
        </is>
      </c>
      <c r="X5539" s="112" t="n">
        <v>181671</v>
      </c>
      <c r="Y5539" s="112" t="n">
        <v>4.18</v>
      </c>
      <c r="Z5539" s="97" t="b">
        <v>1</v>
      </c>
      <c r="AA5539" s="79" t="inlineStr">
        <is>
          <t>PUC</t>
        </is>
      </c>
    </row>
    <row r="5540" ht="24.6" customHeight="1" s="86">
      <c r="A5540" s="93" t="n">
        <v>17</v>
      </c>
      <c r="B5540" s="93" t="n">
        <v>97</v>
      </c>
      <c r="C5540" s="79" t="inlineStr">
        <is>
          <t>Duke Energy Progress, Inc.</t>
        </is>
      </c>
      <c r="D5540" s="93" t="n"/>
      <c r="E5540" s="93" t="n"/>
      <c r="F5540" s="93" t="n">
        <v>516</v>
      </c>
      <c r="G5540" s="93" t="inlineStr">
        <is>
          <t>ROXBORO UNIT 4</t>
        </is>
      </c>
      <c r="H5540" s="93" t="n">
        <v>316</v>
      </c>
      <c r="I5540" s="140" t="n">
        <v>42735</v>
      </c>
      <c r="K5540" s="93" t="inlineStr">
        <is>
          <t>ROXBORO UNIT 4</t>
        </is>
      </c>
      <c r="L5540" s="141" t="n">
        <v>5172811.44</v>
      </c>
      <c r="M5540" s="108" t="n">
        <v>2517146</v>
      </c>
      <c r="N5540" s="108" t="n">
        <v>2966034</v>
      </c>
      <c r="P5540" s="93" t="inlineStr">
        <is>
          <t>50-S0</t>
        </is>
      </c>
      <c r="R5540" s="113" t="n">
        <v>-6</v>
      </c>
      <c r="S5540" s="97">
        <f>TRUE()</f>
        <v/>
      </c>
      <c r="V5540" s="142" t="n">
        <v>15</v>
      </c>
      <c r="W5540" s="93" t="inlineStr">
        <is>
          <t>06-2033</t>
        </is>
      </c>
      <c r="X5540" s="112" t="n">
        <v>198370</v>
      </c>
      <c r="Y5540" s="112" t="n">
        <v>3.83</v>
      </c>
      <c r="Z5540" s="97" t="b">
        <v>1</v>
      </c>
      <c r="AA5540" s="79" t="inlineStr">
        <is>
          <t>PUC</t>
        </is>
      </c>
    </row>
    <row r="5541" ht="24.6" customHeight="1" s="86">
      <c r="A5541" s="93" t="n">
        <v>17</v>
      </c>
      <c r="B5541" s="93" t="n">
        <v>97</v>
      </c>
      <c r="C5541" s="79" t="inlineStr">
        <is>
          <t>Duke Energy Progress, Inc.</t>
        </is>
      </c>
      <c r="D5541" s="93" t="n"/>
      <c r="E5541" s="93" t="n"/>
      <c r="F5541" s="93" t="n">
        <v>516</v>
      </c>
      <c r="G5541" s="93" t="inlineStr">
        <is>
          <t>ROXBORO COMMON</t>
        </is>
      </c>
      <c r="H5541" s="93" t="n">
        <v>316</v>
      </c>
      <c r="I5541" s="140" t="n">
        <v>42735</v>
      </c>
      <c r="K5541" s="93" t="inlineStr">
        <is>
          <t>ROXBORO COMMON</t>
        </is>
      </c>
      <c r="L5541" s="93" t="n">
        <v>19856538.29</v>
      </c>
      <c r="M5541" s="106" t="n">
        <v>4269506</v>
      </c>
      <c r="N5541" s="106" t="n">
        <v>16778425</v>
      </c>
      <c r="P5541" s="93" t="inlineStr">
        <is>
          <t>50-S0</t>
        </is>
      </c>
      <c r="R5541" s="113" t="n">
        <v>-6</v>
      </c>
      <c r="S5541" s="97">
        <f>TRUE()</f>
        <v/>
      </c>
      <c r="V5541" s="142" t="n">
        <v>15.5</v>
      </c>
      <c r="W5541" s="93" t="inlineStr">
        <is>
          <t>06-2033</t>
        </is>
      </c>
      <c r="X5541" s="112" t="n">
        <v>1083907</v>
      </c>
      <c r="Y5541" s="112" t="n">
        <v>5.46</v>
      </c>
      <c r="Z5541" s="97" t="b">
        <v>1</v>
      </c>
      <c r="AA5541" s="79" t="inlineStr">
        <is>
          <t>PUC</t>
        </is>
      </c>
    </row>
    <row r="5542" ht="24.6" customHeight="1" s="86">
      <c r="A5542" s="93" t="n">
        <v>17</v>
      </c>
      <c r="B5542" s="93" t="n">
        <v>97</v>
      </c>
      <c r="C5542" s="79" t="inlineStr">
        <is>
          <t>Duke Energy Progress, Inc.</t>
        </is>
      </c>
      <c r="D5542" s="93" t="n"/>
      <c r="E5542" s="93" t="n"/>
      <c r="F5542" s="93" t="n">
        <v>76</v>
      </c>
      <c r="G5542" s="93" t="inlineStr">
        <is>
          <t>BRUNSWICK UNIT 1</t>
        </is>
      </c>
      <c r="H5542" s="93" t="n">
        <v>321</v>
      </c>
      <c r="I5542" s="140" t="n">
        <v>42735</v>
      </c>
      <c r="K5542" s="93" t="inlineStr">
        <is>
          <t>BRUNSWICK UNIT 1</t>
        </is>
      </c>
      <c r="L5542" s="141" t="n">
        <v>342536584</v>
      </c>
      <c r="M5542" s="108" t="n">
        <v>177908662</v>
      </c>
      <c r="N5542" s="108" t="n">
        <v>171478654</v>
      </c>
      <c r="P5542" s="93" t="inlineStr">
        <is>
          <t>80-S1</t>
        </is>
      </c>
      <c r="R5542" s="113" t="n">
        <v>-2</v>
      </c>
      <c r="S5542" s="97">
        <f>TRUE()</f>
        <v/>
      </c>
      <c r="V5542" s="119" t="n">
        <v>19.1</v>
      </c>
      <c r="W5542" s="93" t="inlineStr">
        <is>
          <t>09-2036</t>
        </is>
      </c>
      <c r="X5542" s="112" t="n">
        <v>8967612</v>
      </c>
      <c r="Y5542" s="112" t="n">
        <v>2.62</v>
      </c>
      <c r="Z5542" s="97" t="b">
        <v>1</v>
      </c>
      <c r="AA5542" s="79" t="inlineStr">
        <is>
          <t>PUC</t>
        </is>
      </c>
    </row>
    <row r="5543" ht="24.6" customHeight="1" s="86">
      <c r="A5543" s="93" t="n">
        <v>17</v>
      </c>
      <c r="B5543" s="93" t="n">
        <v>97</v>
      </c>
      <c r="C5543" s="79" t="inlineStr">
        <is>
          <t>Duke Energy Progress, Inc.</t>
        </is>
      </c>
      <c r="D5543" s="93" t="n"/>
      <c r="E5543" s="93" t="n"/>
      <c r="F5543" s="93" t="n">
        <v>76</v>
      </c>
      <c r="G5543" s="93" t="inlineStr">
        <is>
          <t>BRUNSWICK UNIT 2</t>
        </is>
      </c>
      <c r="H5543" s="93" t="n">
        <v>321</v>
      </c>
      <c r="I5543" s="140" t="n">
        <v>42735</v>
      </c>
      <c r="K5543" s="93" t="inlineStr">
        <is>
          <t>BRUNSWICK UNIT 2</t>
        </is>
      </c>
      <c r="L5543" s="141" t="n">
        <v>395034383.5</v>
      </c>
      <c r="M5543" s="118" t="n">
        <v>220069082</v>
      </c>
      <c r="N5543" s="106" t="n">
        <v>182865989</v>
      </c>
      <c r="P5543" s="93" t="inlineStr">
        <is>
          <t>80-S1</t>
        </is>
      </c>
      <c r="R5543" s="113" t="n">
        <v>-2</v>
      </c>
      <c r="S5543" s="97">
        <f>TRUE()</f>
        <v/>
      </c>
      <c r="V5543" s="119" t="n">
        <v>17.5</v>
      </c>
      <c r="W5543" s="93" t="inlineStr">
        <is>
          <t>12-2034</t>
        </is>
      </c>
      <c r="X5543" s="112" t="n">
        <v>10425079</v>
      </c>
      <c r="Y5543" s="112" t="n">
        <v>2.64</v>
      </c>
      <c r="Z5543" s="97" t="b">
        <v>1</v>
      </c>
      <c r="AA5543" s="79" t="inlineStr">
        <is>
          <t>PUC</t>
        </is>
      </c>
    </row>
    <row r="5544" ht="24.6" customHeight="1" s="86">
      <c r="A5544" s="93" t="n">
        <v>17</v>
      </c>
      <c r="B5544" s="93" t="n">
        <v>97</v>
      </c>
      <c r="C5544" s="79" t="inlineStr">
        <is>
          <t>Duke Energy Progress, Inc.</t>
        </is>
      </c>
      <c r="D5544" s="93" t="n"/>
      <c r="E5544" s="93" t="n"/>
      <c r="F5544" s="93" t="n">
        <v>251</v>
      </c>
      <c r="G5544" s="93" t="inlineStr">
        <is>
          <t>HARRIS UNIT 1</t>
        </is>
      </c>
      <c r="H5544" s="93" t="n">
        <v>321</v>
      </c>
      <c r="I5544" s="140" t="n">
        <v>42735</v>
      </c>
      <c r="K5544" s="93" t="inlineStr">
        <is>
          <t>HARRIS UNIT 1</t>
        </is>
      </c>
      <c r="L5544" s="112" t="n">
        <v>1973997504.8</v>
      </c>
      <c r="M5544" s="106" t="n">
        <v>1147881475</v>
      </c>
      <c r="N5544" s="106" t="n">
        <v>885335955</v>
      </c>
      <c r="P5544" s="93" t="inlineStr">
        <is>
          <t>80-S1</t>
        </is>
      </c>
      <c r="R5544" s="113" t="n">
        <v>-3</v>
      </c>
      <c r="S5544" s="97">
        <f>TRUE()</f>
        <v/>
      </c>
      <c r="V5544" s="119" t="n">
        <v>27.3</v>
      </c>
      <c r="W5544" s="93" t="inlineStr">
        <is>
          <t>10-2046</t>
        </is>
      </c>
      <c r="X5544" s="112" t="n">
        <v>32470324</v>
      </c>
      <c r="Y5544" s="112" t="n">
        <v>1.64</v>
      </c>
      <c r="Z5544" s="97" t="b">
        <v>1</v>
      </c>
      <c r="AA5544" s="79" t="inlineStr">
        <is>
          <t>PUC</t>
        </is>
      </c>
    </row>
    <row r="5545" ht="24.6" customHeight="1" s="86">
      <c r="A5545" s="93" t="n">
        <v>17</v>
      </c>
      <c r="B5545" s="93" t="n">
        <v>97</v>
      </c>
      <c r="C5545" s="79" t="inlineStr">
        <is>
          <t>Duke Energy Progress, Inc.</t>
        </is>
      </c>
      <c r="D5545" s="93" t="n"/>
      <c r="E5545" s="93" t="n"/>
      <c r="F5545" s="93" t="n">
        <v>251</v>
      </c>
      <c r="G5545" s="93" t="inlineStr">
        <is>
          <t>HARRIS DISALLOWANCE</t>
        </is>
      </c>
      <c r="H5545" s="93" t="n">
        <v>321</v>
      </c>
      <c r="I5545" s="140" t="n">
        <v>42735</v>
      </c>
      <c r="K5545" s="93" t="inlineStr">
        <is>
          <t>HARRIS DISALLOWANCE</t>
        </is>
      </c>
      <c r="L5545" s="141" t="n">
        <v>-105862561</v>
      </c>
      <c r="M5545" s="108" t="n">
        <v>-65125067</v>
      </c>
      <c r="N5545" s="108" t="n">
        <v>-40737494</v>
      </c>
      <c r="P5545" s="93" t="n"/>
      <c r="R5545" s="93" t="n"/>
      <c r="S5545" s="97">
        <f>TRUE()</f>
        <v/>
      </c>
      <c r="V5545" s="93" t="n">
        <v>29.8</v>
      </c>
      <c r="W5545" s="93" t="inlineStr">
        <is>
          <t>10-2046</t>
        </is>
      </c>
      <c r="X5545" s="112" t="n">
        <v>-1365503</v>
      </c>
      <c r="Y5545" s="112" t="n">
        <v>1.29</v>
      </c>
      <c r="Z5545" s="97" t="b">
        <v>1</v>
      </c>
      <c r="AA5545" s="79" t="inlineStr">
        <is>
          <t>PUC</t>
        </is>
      </c>
    </row>
    <row r="5546" ht="24.6" customHeight="1" s="86">
      <c r="A5546" s="93" t="n">
        <v>17</v>
      </c>
      <c r="B5546" s="93" t="n">
        <v>97</v>
      </c>
      <c r="C5546" s="79" t="inlineStr">
        <is>
          <t>Duke Energy Progress, Inc.</t>
        </is>
      </c>
      <c r="D5546" s="93" t="n"/>
      <c r="E5546" s="93" t="n"/>
      <c r="F5546" s="93" t="n">
        <v>239</v>
      </c>
      <c r="G5546" s="93" t="inlineStr">
        <is>
          <t>ROBINSON UNIT 2</t>
        </is>
      </c>
      <c r="H5546" s="93" t="n">
        <v>321</v>
      </c>
      <c r="I5546" s="140" t="n">
        <v>42735</v>
      </c>
      <c r="K5546" s="93" t="inlineStr">
        <is>
          <t>ROBINSON UNIT 2</t>
        </is>
      </c>
      <c r="L5546" s="93" t="n">
        <v>325883169.07</v>
      </c>
      <c r="M5546" s="106" t="n">
        <v>180438626</v>
      </c>
      <c r="N5546" s="106" t="n">
        <v>148703375</v>
      </c>
      <c r="P5546" s="93" t="inlineStr">
        <is>
          <t>80-S1</t>
        </is>
      </c>
      <c r="R5546" s="113" t="n">
        <v>-1</v>
      </c>
      <c r="S5546" s="97">
        <f>TRUE()</f>
        <v/>
      </c>
      <c r="V5546" s="119" t="n">
        <v>13.4</v>
      </c>
      <c r="W5546" s="93" t="inlineStr">
        <is>
          <t>07-2030</t>
        </is>
      </c>
      <c r="X5546" s="112" t="n">
        <v>11090384</v>
      </c>
      <c r="Y5546" s="112" t="n">
        <v>3.4</v>
      </c>
      <c r="Z5546" s="97" t="b">
        <v>1</v>
      </c>
      <c r="AA5546" s="79" t="inlineStr">
        <is>
          <t>PUC</t>
        </is>
      </c>
    </row>
    <row r="5547" ht="24.6" customHeight="1" s="86">
      <c r="A5547" s="93" t="n">
        <v>17</v>
      </c>
      <c r="B5547" s="93" t="n">
        <v>97</v>
      </c>
      <c r="C5547" s="79" t="inlineStr">
        <is>
          <t>Duke Energy Progress, Inc.</t>
        </is>
      </c>
      <c r="D5547" s="93" t="n"/>
      <c r="E5547" s="93" t="n"/>
      <c r="F5547" s="93" t="n">
        <v>76</v>
      </c>
      <c r="G5547" s="93" t="inlineStr">
        <is>
          <t>BRUNSWICK UNIT 1</t>
        </is>
      </c>
      <c r="H5547" s="93" t="n">
        <v>322</v>
      </c>
      <c r="I5547" s="140" t="n">
        <v>42735</v>
      </c>
      <c r="K5547" s="93" t="inlineStr">
        <is>
          <t>BRUNSWICK UNIT 1</t>
        </is>
      </c>
      <c r="L5547" s="141" t="n">
        <v>552427851.3</v>
      </c>
      <c r="M5547" s="108" t="n">
        <v>282147802</v>
      </c>
      <c r="N5547" s="108" t="n">
        <v>281328606</v>
      </c>
      <c r="P5547" s="93" t="inlineStr">
        <is>
          <t>55-R1.5</t>
        </is>
      </c>
      <c r="R5547" s="113" t="n">
        <v>-2</v>
      </c>
      <c r="S5547" s="97">
        <f>TRUE()</f>
        <v/>
      </c>
      <c r="V5547" s="119" t="n">
        <v>18.2</v>
      </c>
      <c r="W5547" s="93" t="inlineStr">
        <is>
          <t>09-2036</t>
        </is>
      </c>
      <c r="X5547" s="112" t="n">
        <v>15463097</v>
      </c>
      <c r="Y5547" s="112" t="n">
        <v>2.8</v>
      </c>
      <c r="Z5547" s="97" t="b">
        <v>1</v>
      </c>
      <c r="AA5547" s="79" t="inlineStr">
        <is>
          <t>PUC</t>
        </is>
      </c>
    </row>
    <row r="5548" ht="24.6" customHeight="1" s="86">
      <c r="A5548" s="93" t="n">
        <v>17</v>
      </c>
      <c r="B5548" s="93" t="n">
        <v>97</v>
      </c>
      <c r="C5548" s="79" t="inlineStr">
        <is>
          <t>Duke Energy Progress, Inc.</t>
        </is>
      </c>
      <c r="D5548" s="93" t="n"/>
      <c r="E5548" s="93" t="n"/>
      <c r="F5548" s="93" t="n">
        <v>76</v>
      </c>
      <c r="G5548" s="93" t="inlineStr">
        <is>
          <t>BRUNSWICK UNIT 2</t>
        </is>
      </c>
      <c r="H5548" s="93" t="n">
        <v>322</v>
      </c>
      <c r="I5548" s="140" t="n">
        <v>42735</v>
      </c>
      <c r="K5548" s="93" t="inlineStr">
        <is>
          <t>BRUNSWICK UNIT 2</t>
        </is>
      </c>
      <c r="L5548" s="141" t="n">
        <v>514836051</v>
      </c>
      <c r="M5548" s="108" t="n">
        <v>277453355</v>
      </c>
      <c r="N5548" s="106" t="n">
        <v>247679417</v>
      </c>
      <c r="P5548" s="93" t="inlineStr">
        <is>
          <t>55-R1.5</t>
        </is>
      </c>
      <c r="R5548" s="113" t="n">
        <v>-2</v>
      </c>
      <c r="S5548" s="97">
        <f>TRUE()</f>
        <v/>
      </c>
      <c r="V5548" s="119" t="n">
        <v>16.8</v>
      </c>
      <c r="W5548" s="93" t="inlineStr">
        <is>
          <t>12-2034</t>
        </is>
      </c>
      <c r="X5548" s="112" t="n">
        <v>14766696</v>
      </c>
      <c r="Y5548" s="112" t="n">
        <v>2.87</v>
      </c>
      <c r="Z5548" s="97" t="b">
        <v>1</v>
      </c>
      <c r="AA5548" s="79" t="inlineStr">
        <is>
          <t>PUC</t>
        </is>
      </c>
    </row>
    <row r="5549" ht="24.6" customHeight="1" s="86">
      <c r="A5549" s="93" t="n">
        <v>17</v>
      </c>
      <c r="B5549" s="93" t="n">
        <v>97</v>
      </c>
      <c r="C5549" s="79" t="inlineStr">
        <is>
          <t>Duke Energy Progress, Inc.</t>
        </is>
      </c>
      <c r="D5549" s="93" t="n"/>
      <c r="E5549" s="93" t="n"/>
      <c r="F5549" s="93" t="n">
        <v>251</v>
      </c>
      <c r="G5549" s="93" t="inlineStr">
        <is>
          <t>HARRIS UNIT 1</t>
        </is>
      </c>
      <c r="H5549" s="93" t="n">
        <v>322</v>
      </c>
      <c r="I5549" s="140" t="n">
        <v>42735</v>
      </c>
      <c r="K5549" s="93" t="inlineStr">
        <is>
          <t>HARRIS UNIT 1</t>
        </is>
      </c>
      <c r="L5549" s="141" t="n">
        <v>1067049592</v>
      </c>
      <c r="M5549" s="108" t="n">
        <v>372876607</v>
      </c>
      <c r="N5549" s="106" t="n">
        <v>726184473</v>
      </c>
      <c r="P5549" s="93" t="inlineStr">
        <is>
          <t>55-R1.5</t>
        </is>
      </c>
      <c r="R5549" s="113" t="n">
        <v>-3</v>
      </c>
      <c r="S5549" s="97">
        <f>TRUE()</f>
        <v/>
      </c>
      <c r="V5549" s="119" t="n">
        <v>25</v>
      </c>
      <c r="W5549" s="93" t="inlineStr">
        <is>
          <t>10-2046</t>
        </is>
      </c>
      <c r="X5549" s="112" t="n">
        <v>29088178</v>
      </c>
      <c r="Y5549" s="112" t="n">
        <v>2.73</v>
      </c>
      <c r="Z5549" s="97" t="b">
        <v>1</v>
      </c>
      <c r="AA5549" s="79" t="inlineStr">
        <is>
          <t>PUC</t>
        </is>
      </c>
    </row>
    <row r="5550" ht="24.6" customHeight="1" s="86">
      <c r="A5550" s="93" t="n">
        <v>17</v>
      </c>
      <c r="B5550" s="93" t="n">
        <v>97</v>
      </c>
      <c r="C5550" s="79" t="inlineStr">
        <is>
          <t>Duke Energy Progress, Inc.</t>
        </is>
      </c>
      <c r="D5550" s="93" t="n"/>
      <c r="E5550" s="93" t="n"/>
      <c r="F5550" s="93" t="n">
        <v>251</v>
      </c>
      <c r="G5550" s="93" t="inlineStr">
        <is>
          <t>HARRIS DISALLOWANCE</t>
        </is>
      </c>
      <c r="H5550" s="93" t="n">
        <v>322</v>
      </c>
      <c r="I5550" s="140" t="n">
        <v>42735</v>
      </c>
      <c r="K5550" s="93" t="inlineStr">
        <is>
          <t>HARRIS DISALLOWANCE</t>
        </is>
      </c>
      <c r="L5550" s="141" t="n">
        <v>-132409445</v>
      </c>
      <c r="M5550" s="108" t="n">
        <v>-81456314</v>
      </c>
      <c r="N5550" s="108" t="n">
        <v>-50953131</v>
      </c>
      <c r="P5550" s="93" t="n"/>
      <c r="S5550" s="97">
        <f>TRUE()</f>
        <v/>
      </c>
      <c r="V5550" s="119" t="n">
        <v>29.8</v>
      </c>
      <c r="W5550" s="93" t="inlineStr">
        <is>
          <t>10-2046</t>
        </is>
      </c>
      <c r="X5550" s="112" t="n">
        <v>-1707926</v>
      </c>
      <c r="Y5550" s="112" t="n">
        <v>1.29</v>
      </c>
      <c r="Z5550" s="97" t="b">
        <v>1</v>
      </c>
      <c r="AA5550" s="79" t="inlineStr">
        <is>
          <t>PUC</t>
        </is>
      </c>
    </row>
    <row r="5551" ht="24.6" customHeight="1" s="86">
      <c r="A5551" s="93" t="n">
        <v>17</v>
      </c>
      <c r="B5551" s="93" t="n">
        <v>97</v>
      </c>
      <c r="C5551" s="79" t="inlineStr">
        <is>
          <t>Duke Energy Progress, Inc.</t>
        </is>
      </c>
      <c r="D5551" s="93" t="n"/>
      <c r="E5551" s="93" t="n"/>
      <c r="F5551" s="93" t="n">
        <v>239</v>
      </c>
      <c r="G5551" s="93" t="inlineStr">
        <is>
          <t>ROBINSON UNIT 2</t>
        </is>
      </c>
      <c r="H5551" s="93" t="n">
        <v>322</v>
      </c>
      <c r="I5551" s="140" t="n">
        <v>42735</v>
      </c>
      <c r="K5551" s="93" t="inlineStr">
        <is>
          <t>ROBINSON UNIT 2</t>
        </is>
      </c>
      <c r="L5551" s="141" t="n">
        <v>437677114.8</v>
      </c>
      <c r="M5551" s="108" t="n">
        <v>247932724</v>
      </c>
      <c r="N5551" s="108" t="n">
        <v>194121162</v>
      </c>
      <c r="P5551" s="93" t="inlineStr">
        <is>
          <t>55-R1.5</t>
        </is>
      </c>
      <c r="R5551" s="113" t="n">
        <v>-1</v>
      </c>
      <c r="S5551" s="97">
        <f>TRUE()</f>
        <v/>
      </c>
      <c r="V5551" s="119" t="n">
        <v>13</v>
      </c>
      <c r="W5551" s="93" t="inlineStr">
        <is>
          <t>07-2030</t>
        </is>
      </c>
      <c r="X5551" s="112" t="n">
        <v>14894298</v>
      </c>
      <c r="Y5551" s="112" t="n">
        <v>3.4</v>
      </c>
      <c r="Z5551" s="97" t="b">
        <v>1</v>
      </c>
      <c r="AA5551" s="79" t="inlineStr">
        <is>
          <t>PUC</t>
        </is>
      </c>
    </row>
    <row r="5552" ht="24.6" customHeight="1" s="86">
      <c r="A5552" s="93" t="n">
        <v>17</v>
      </c>
      <c r="B5552" s="93" t="n">
        <v>97</v>
      </c>
      <c r="C5552" s="79" t="inlineStr">
        <is>
          <t>Duke Energy Progress, Inc.</t>
        </is>
      </c>
      <c r="D5552" s="93" t="n"/>
      <c r="E5552" s="93" t="n"/>
      <c r="F5552" s="93" t="n">
        <v>76</v>
      </c>
      <c r="G5552" s="93" t="inlineStr">
        <is>
          <t>BRUNSWICK UNIT 1</t>
        </is>
      </c>
      <c r="H5552" s="93" t="n">
        <v>323</v>
      </c>
      <c r="I5552" s="140" t="n">
        <v>42735</v>
      </c>
      <c r="K5552" s="93" t="inlineStr">
        <is>
          <t>BRUNSWICK UNIT 1</t>
        </is>
      </c>
      <c r="L5552" s="112" t="n">
        <v>205874639.67</v>
      </c>
      <c r="M5552" s="108" t="n">
        <v>98308509</v>
      </c>
      <c r="N5552" s="108" t="n">
        <v>111683623</v>
      </c>
      <c r="P5552" s="93" t="inlineStr">
        <is>
          <t>50-S0</t>
        </is>
      </c>
      <c r="R5552" s="113" t="n">
        <v>-2</v>
      </c>
      <c r="S5552" s="97">
        <f>TRUE()</f>
        <v/>
      </c>
      <c r="V5552" s="93" t="n">
        <v>17.7</v>
      </c>
      <c r="W5552" s="93" t="inlineStr">
        <is>
          <t>09-2036</t>
        </is>
      </c>
      <c r="X5552" s="112" t="n">
        <v>6303023</v>
      </c>
      <c r="Y5552" s="112" t="n">
        <v>3.06</v>
      </c>
      <c r="Z5552" s="97" t="b">
        <v>1</v>
      </c>
      <c r="AA5552" s="79" t="inlineStr">
        <is>
          <t>PUC</t>
        </is>
      </c>
    </row>
    <row r="5553" ht="24.6" customHeight="1" s="86">
      <c r="A5553" s="93" t="n">
        <v>17</v>
      </c>
      <c r="B5553" s="93" t="n">
        <v>97</v>
      </c>
      <c r="C5553" s="79" t="inlineStr">
        <is>
          <t>Duke Energy Progress, Inc.</t>
        </is>
      </c>
      <c r="D5553" s="93" t="n"/>
      <c r="E5553" s="93" t="n"/>
      <c r="F5553" s="93" t="n">
        <v>76</v>
      </c>
      <c r="G5553" s="93" t="inlineStr">
        <is>
          <t>BRUNSWICK UNIT 2</t>
        </is>
      </c>
      <c r="H5553" s="93" t="n">
        <v>323</v>
      </c>
      <c r="I5553" s="140" t="n">
        <v>42735</v>
      </c>
      <c r="K5553" s="93" t="inlineStr">
        <is>
          <t>BRUNSWICK UNIT 2</t>
        </is>
      </c>
      <c r="L5553" s="112" t="n">
        <v>169049172.46</v>
      </c>
      <c r="M5553" s="108" t="n">
        <v>80119611</v>
      </c>
      <c r="N5553" s="108" t="n">
        <v>92310545</v>
      </c>
      <c r="P5553" s="93" t="inlineStr">
        <is>
          <t>50-S0</t>
        </is>
      </c>
      <c r="R5553" s="113" t="n">
        <v>-2</v>
      </c>
      <c r="S5553" s="97">
        <f>TRUE()</f>
        <v/>
      </c>
      <c r="V5553" s="119" t="n">
        <v>16.4</v>
      </c>
      <c r="W5553" s="93" t="inlineStr">
        <is>
          <t>12-2034</t>
        </is>
      </c>
      <c r="X5553" s="112" t="n">
        <v>5619890</v>
      </c>
      <c r="Y5553" s="112" t="n">
        <v>3.32</v>
      </c>
      <c r="Z5553" s="97" t="b">
        <v>1</v>
      </c>
      <c r="AA5553" s="79" t="inlineStr">
        <is>
          <t>PUC</t>
        </is>
      </c>
    </row>
    <row r="5554" ht="24.6" customHeight="1" s="86">
      <c r="A5554" s="93" t="n">
        <v>17</v>
      </c>
      <c r="B5554" s="93" t="n">
        <v>97</v>
      </c>
      <c r="C5554" s="79" t="inlineStr">
        <is>
          <t>Duke Energy Progress, Inc.</t>
        </is>
      </c>
      <c r="D5554" s="93" t="n"/>
      <c r="E5554" s="93" t="n"/>
      <c r="F5554" s="93" t="n">
        <v>251</v>
      </c>
      <c r="G5554" s="93" t="inlineStr">
        <is>
          <t>HARRIS UNIT 1</t>
        </is>
      </c>
      <c r="H5554" s="93" t="n">
        <v>323</v>
      </c>
      <c r="I5554" s="140" t="n">
        <v>42735</v>
      </c>
      <c r="K5554" s="93" t="inlineStr">
        <is>
          <t>HARRIS UNIT 1</t>
        </is>
      </c>
      <c r="L5554" s="141" t="n">
        <v>412001293.4</v>
      </c>
      <c r="M5554" s="108" t="n">
        <v>168351581</v>
      </c>
      <c r="N5554" s="108" t="n">
        <v>256009751</v>
      </c>
      <c r="P5554" s="93" t="inlineStr">
        <is>
          <t>50-S0</t>
        </is>
      </c>
      <c r="R5554" s="113" t="n">
        <v>-3</v>
      </c>
      <c r="S5554" s="97">
        <f>TRUE()</f>
        <v/>
      </c>
      <c r="V5554" s="119" t="n">
        <v>25</v>
      </c>
      <c r="W5554" s="93" t="inlineStr">
        <is>
          <t>10-2046</t>
        </is>
      </c>
      <c r="X5554" s="112" t="n">
        <v>10234222</v>
      </c>
      <c r="Y5554" s="93" t="n">
        <v>2.48</v>
      </c>
      <c r="Z5554" s="97" t="b">
        <v>1</v>
      </c>
      <c r="AA5554" s="79" t="inlineStr">
        <is>
          <t>PUC</t>
        </is>
      </c>
    </row>
    <row r="5555" ht="24.6" customHeight="1" s="86">
      <c r="A5555" s="93" t="n">
        <v>17</v>
      </c>
      <c r="B5555" s="93" t="n">
        <v>97</v>
      </c>
      <c r="C5555" s="79" t="inlineStr">
        <is>
          <t>Duke Energy Progress, Inc.</t>
        </is>
      </c>
      <c r="D5555" s="93" t="n"/>
      <c r="E5555" s="93" t="n"/>
      <c r="F5555" s="93" t="n">
        <v>251</v>
      </c>
      <c r="G5555" s="93" t="inlineStr">
        <is>
          <t>HARRIS DISALLOWANCE</t>
        </is>
      </c>
      <c r="H5555" s="93" t="n">
        <v>323</v>
      </c>
      <c r="I5555" s="140" t="n">
        <v>42735</v>
      </c>
      <c r="K5555" s="93" t="inlineStr">
        <is>
          <t>HARRIS DISALLOWANCE</t>
        </is>
      </c>
      <c r="L5555" s="141" t="n">
        <v>-610466</v>
      </c>
      <c r="M5555" s="108" t="n">
        <v>-375550</v>
      </c>
      <c r="N5555" s="108" t="n">
        <v>-234916</v>
      </c>
      <c r="P5555" s="93" t="n"/>
      <c r="S5555" s="97">
        <f>TRUE()</f>
        <v/>
      </c>
      <c r="V5555" s="119" t="n">
        <v>29.8</v>
      </c>
      <c r="W5555" s="93" t="inlineStr">
        <is>
          <t>10-2046</t>
        </is>
      </c>
      <c r="X5555" s="112" t="n">
        <v>-7874</v>
      </c>
      <c r="Y5555" s="112" t="n">
        <v>1.29</v>
      </c>
      <c r="Z5555" s="97" t="b">
        <v>1</v>
      </c>
      <c r="AA5555" s="79" t="inlineStr">
        <is>
          <t>PUC</t>
        </is>
      </c>
    </row>
    <row r="5556" ht="24.6" customHeight="1" s="86">
      <c r="A5556" s="93" t="n">
        <v>17</v>
      </c>
      <c r="B5556" s="93" t="n">
        <v>97</v>
      </c>
      <c r="C5556" s="79" t="inlineStr">
        <is>
          <t>Duke Energy Progress, Inc.</t>
        </is>
      </c>
      <c r="D5556" s="93" t="n"/>
      <c r="E5556" s="93" t="n"/>
      <c r="F5556" s="93" t="n">
        <v>239</v>
      </c>
      <c r="G5556" s="93" t="inlineStr">
        <is>
          <t>ROBINSON UNIT 2</t>
        </is>
      </c>
      <c r="H5556" s="93" t="n">
        <v>323</v>
      </c>
      <c r="I5556" s="140" t="n">
        <v>42735</v>
      </c>
      <c r="K5556" s="93" t="inlineStr">
        <is>
          <t>ROBINSON UNIT 2</t>
        </is>
      </c>
      <c r="L5556" s="141" t="n">
        <v>187789082.8</v>
      </c>
      <c r="M5556" s="108" t="n">
        <v>68174819</v>
      </c>
      <c r="N5556" s="108" t="n">
        <v>121492155</v>
      </c>
      <c r="P5556" s="93" t="inlineStr">
        <is>
          <t>50-S0</t>
        </is>
      </c>
      <c r="R5556" s="93" t="n">
        <v>-1</v>
      </c>
      <c r="S5556" s="97">
        <f>TRUE()</f>
        <v/>
      </c>
      <c r="V5556" s="119" t="n">
        <v>12.8</v>
      </c>
      <c r="W5556" s="93" t="inlineStr">
        <is>
          <t>07-2030</t>
        </is>
      </c>
      <c r="X5556" s="112" t="n">
        <v>9468887</v>
      </c>
      <c r="Y5556" s="112" t="n">
        <v>5.04</v>
      </c>
      <c r="Z5556" s="97" t="b">
        <v>1</v>
      </c>
      <c r="AA5556" s="79" t="inlineStr">
        <is>
          <t>PUC</t>
        </is>
      </c>
    </row>
    <row r="5557" ht="24.6" customHeight="1" s="86">
      <c r="A5557" s="93" t="n">
        <v>17</v>
      </c>
      <c r="B5557" s="93" t="n">
        <v>97</v>
      </c>
      <c r="C5557" s="79" t="inlineStr">
        <is>
          <t>Duke Energy Progress, Inc.</t>
        </is>
      </c>
      <c r="D5557" s="93" t="n"/>
      <c r="E5557" s="93" t="n"/>
      <c r="F5557" s="93" t="n">
        <v>76</v>
      </c>
      <c r="G5557" s="93" t="inlineStr">
        <is>
          <t>BRUNSWICK UNIT 1</t>
        </is>
      </c>
      <c r="H5557" s="93" t="n">
        <v>324</v>
      </c>
      <c r="I5557" s="140" t="n">
        <v>42735</v>
      </c>
      <c r="K5557" s="93" t="inlineStr">
        <is>
          <t>BRUNSWICK UNIT 1</t>
        </is>
      </c>
      <c r="L5557" s="141" t="n">
        <v>173454241.6</v>
      </c>
      <c r="M5557" s="108" t="n">
        <v>53228293</v>
      </c>
      <c r="N5557" s="108" t="n">
        <v>123695033</v>
      </c>
      <c r="P5557" s="93" t="inlineStr">
        <is>
          <t>55-R2.5</t>
        </is>
      </c>
      <c r="R5557" s="113" t="n">
        <v>-2</v>
      </c>
      <c r="S5557" s="97">
        <f>TRUE()</f>
        <v/>
      </c>
      <c r="V5557" s="119" t="n">
        <v>18.9</v>
      </c>
      <c r="W5557" s="93" t="inlineStr">
        <is>
          <t>09-2036</t>
        </is>
      </c>
      <c r="X5557" s="112" t="n">
        <v>6539782</v>
      </c>
      <c r="Y5557" s="112" t="n">
        <v>3.77</v>
      </c>
      <c r="Z5557" s="97" t="b">
        <v>1</v>
      </c>
      <c r="AA5557" s="79" t="inlineStr">
        <is>
          <t>PUC</t>
        </is>
      </c>
    </row>
    <row r="5558" ht="24.6" customHeight="1" s="86">
      <c r="A5558" s="93" t="n">
        <v>17</v>
      </c>
      <c r="B5558" s="93" t="n">
        <v>97</v>
      </c>
      <c r="C5558" s="79" t="inlineStr">
        <is>
          <t>Duke Energy Progress, Inc.</t>
        </is>
      </c>
      <c r="D5558" s="93" t="n"/>
      <c r="E5558" s="93" t="n"/>
      <c r="F5558" s="93" t="n">
        <v>76</v>
      </c>
      <c r="G5558" s="93" t="inlineStr">
        <is>
          <t>BRUNSWICK UNIT 2</t>
        </is>
      </c>
      <c r="H5558" s="93" t="n">
        <v>324</v>
      </c>
      <c r="I5558" s="140" t="n">
        <v>42735</v>
      </c>
      <c r="K5558" s="93" t="inlineStr">
        <is>
          <t>BRUNSWICK UNIT 2</t>
        </is>
      </c>
      <c r="L5558" s="141" t="n">
        <v>187044131.8</v>
      </c>
      <c r="M5558" s="106" t="n">
        <v>86673084</v>
      </c>
      <c r="N5558" s="108" t="n">
        <v>104111930</v>
      </c>
      <c r="P5558" s="93" t="inlineStr">
        <is>
          <t>55-R2.5</t>
        </is>
      </c>
      <c r="R5558" s="113" t="n">
        <v>-2</v>
      </c>
      <c r="S5558" s="97">
        <f>TRUE()</f>
        <v/>
      </c>
      <c r="V5558" s="93" t="n">
        <v>17.4</v>
      </c>
      <c r="W5558" s="93" t="inlineStr">
        <is>
          <t>12-2034</t>
        </is>
      </c>
      <c r="X5558" s="112" t="n">
        <v>5989617</v>
      </c>
      <c r="Y5558" s="112" t="n">
        <v>3.2</v>
      </c>
      <c r="Z5558" s="97" t="b">
        <v>1</v>
      </c>
      <c r="AA5558" s="79" t="inlineStr">
        <is>
          <t>PUC</t>
        </is>
      </c>
    </row>
    <row r="5559" ht="24.6" customHeight="1" s="86">
      <c r="A5559" s="93" t="n">
        <v>17</v>
      </c>
      <c r="B5559" s="93" t="n">
        <v>97</v>
      </c>
      <c r="C5559" s="79" t="inlineStr">
        <is>
          <t>Duke Energy Progress, Inc.</t>
        </is>
      </c>
      <c r="D5559" s="93" t="n"/>
      <c r="E5559" s="93" t="n"/>
      <c r="F5559" s="93" t="n">
        <v>251</v>
      </c>
      <c r="G5559" s="93" t="inlineStr">
        <is>
          <t>HARRIS UNIT 1</t>
        </is>
      </c>
      <c r="H5559" s="93" t="n">
        <v>324</v>
      </c>
      <c r="I5559" s="140" t="n">
        <v>42735</v>
      </c>
      <c r="K5559" s="93" t="inlineStr">
        <is>
          <t>HARRIS UNIT 1</t>
        </is>
      </c>
      <c r="L5559" s="141" t="n">
        <v>775605209</v>
      </c>
      <c r="M5559" s="108" t="n">
        <v>430421839</v>
      </c>
      <c r="N5559" s="108" t="n">
        <v>368451526</v>
      </c>
      <c r="P5559" s="93" t="inlineStr">
        <is>
          <t>55-R2.5</t>
        </is>
      </c>
      <c r="R5559" s="113" t="n">
        <v>-3</v>
      </c>
      <c r="S5559" s="97">
        <f>TRUE()</f>
        <v/>
      </c>
      <c r="V5559" s="119" t="n">
        <v>25.6</v>
      </c>
      <c r="W5559" s="93" t="inlineStr">
        <is>
          <t>10-2046</t>
        </is>
      </c>
      <c r="X5559" s="112" t="n">
        <v>14406529</v>
      </c>
      <c r="Y5559" s="112" t="n">
        <v>1.86</v>
      </c>
      <c r="Z5559" s="97" t="b">
        <v>1</v>
      </c>
      <c r="AA5559" s="79" t="inlineStr">
        <is>
          <t>PUC</t>
        </is>
      </c>
    </row>
    <row r="5560" ht="24.6" customHeight="1" s="86">
      <c r="A5560" s="93" t="n">
        <v>17</v>
      </c>
      <c r="B5560" s="93" t="n">
        <v>97</v>
      </c>
      <c r="C5560" s="79" t="inlineStr">
        <is>
          <t>Duke Energy Progress, Inc.</t>
        </is>
      </c>
      <c r="D5560" s="93" t="n"/>
      <c r="E5560" s="93" t="n"/>
      <c r="F5560" s="93" t="n">
        <v>251</v>
      </c>
      <c r="G5560" s="93" t="inlineStr">
        <is>
          <t>HARRIS DISALLOWANCE</t>
        </is>
      </c>
      <c r="H5560" s="93" t="n">
        <v>324</v>
      </c>
      <c r="I5560" s="140" t="n">
        <v>42735</v>
      </c>
      <c r="K5560" s="93" t="inlineStr">
        <is>
          <t>HARRIS DISALLOWANCE</t>
        </is>
      </c>
      <c r="L5560" s="112" t="n">
        <v>-256837664.66</v>
      </c>
      <c r="M5560" s="108" t="n">
        <v>-158002697</v>
      </c>
      <c r="N5560" s="108" t="n">
        <v>-98834968</v>
      </c>
      <c r="P5560" s="93" t="n"/>
      <c r="R5560" s="93" t="n"/>
      <c r="S5560" s="97">
        <f>TRUE()</f>
        <v/>
      </c>
      <c r="V5560" s="119" t="n">
        <v>29.8</v>
      </c>
      <c r="W5560" s="93" t="inlineStr">
        <is>
          <t>10-2046</t>
        </is>
      </c>
      <c r="X5560" s="112" t="n">
        <v>-3312904</v>
      </c>
      <c r="Y5560" s="112" t="n">
        <v>1.29</v>
      </c>
      <c r="Z5560" s="97" t="b">
        <v>1</v>
      </c>
      <c r="AA5560" s="79" t="inlineStr">
        <is>
          <t>PUC</t>
        </is>
      </c>
    </row>
    <row r="5561" ht="24.6" customHeight="1" s="86">
      <c r="A5561" s="93" t="n">
        <v>17</v>
      </c>
      <c r="B5561" s="93" t="n">
        <v>97</v>
      </c>
      <c r="C5561" s="79" t="inlineStr">
        <is>
          <t>Duke Energy Progress, Inc.</t>
        </is>
      </c>
      <c r="D5561" s="93" t="n"/>
      <c r="E5561" s="93" t="n"/>
      <c r="F5561" s="93" t="n">
        <v>239</v>
      </c>
      <c r="G5561" s="93" t="inlineStr">
        <is>
          <t>ROBINSON UNIT 2</t>
        </is>
      </c>
      <c r="H5561" s="93" t="n">
        <v>324</v>
      </c>
      <c r="I5561" s="140" t="n">
        <v>42735</v>
      </c>
      <c r="K5561" s="93" t="inlineStr">
        <is>
          <t>ROBINSON UNIT 2</t>
        </is>
      </c>
      <c r="L5561" s="112" t="n">
        <v>142887818.39</v>
      </c>
      <c r="M5561" s="118" t="n">
        <v>71593853</v>
      </c>
      <c r="N5561" s="118" t="n">
        <v>72722843</v>
      </c>
      <c r="P5561" s="93" t="inlineStr">
        <is>
          <t>55-R2.5</t>
        </is>
      </c>
      <c r="R5561" s="93" t="n">
        <v>-1</v>
      </c>
      <c r="S5561" s="97">
        <f>TRUE()</f>
        <v/>
      </c>
      <c r="V5561" s="119" t="n">
        <v>13.2</v>
      </c>
      <c r="W5561" s="93" t="inlineStr">
        <is>
          <t>07-2030</t>
        </is>
      </c>
      <c r="X5561" s="112" t="n">
        <v>5491097</v>
      </c>
      <c r="Y5561" s="112" t="n">
        <v>3.84</v>
      </c>
      <c r="Z5561" s="97" t="b">
        <v>1</v>
      </c>
      <c r="AA5561" s="79" t="inlineStr">
        <is>
          <t>PUC</t>
        </is>
      </c>
    </row>
    <row r="5562" ht="24.6" customHeight="1" s="86">
      <c r="A5562" s="93" t="n">
        <v>17</v>
      </c>
      <c r="B5562" s="93" t="n">
        <v>97</v>
      </c>
      <c r="C5562" s="79" t="inlineStr">
        <is>
          <t>Duke Energy Progress, Inc.</t>
        </is>
      </c>
      <c r="D5562" s="93" t="n"/>
      <c r="E5562" s="93" t="n"/>
      <c r="F5562" s="93" t="n">
        <v>76</v>
      </c>
      <c r="G5562" s="93" t="inlineStr">
        <is>
          <t>BRUNSWICK UNIT 1</t>
        </is>
      </c>
      <c r="H5562" s="93" t="n">
        <v>325</v>
      </c>
      <c r="I5562" s="140" t="n">
        <v>42735</v>
      </c>
      <c r="K5562" s="93" t="inlineStr">
        <is>
          <t>BRUNSWICK UNIT 1</t>
        </is>
      </c>
      <c r="L5562" s="141" t="n">
        <v>163752380.5</v>
      </c>
      <c r="M5562" s="108" t="n">
        <v>61517614</v>
      </c>
      <c r="N5562" s="108" t="n">
        <v>105509814</v>
      </c>
      <c r="P5562" s="93" t="inlineStr">
        <is>
          <t>50-R1</t>
        </is>
      </c>
      <c r="R5562" s="113" t="n">
        <v>-2</v>
      </c>
      <c r="S5562" s="97">
        <f>TRUE()</f>
        <v/>
      </c>
      <c r="V5562" s="119" t="n">
        <v>18.1</v>
      </c>
      <c r="W5562" s="93" t="inlineStr">
        <is>
          <t>09-2036</t>
        </is>
      </c>
      <c r="X5562" s="112" t="n">
        <v>5835335</v>
      </c>
      <c r="Y5562" s="112" t="n">
        <v>3.56</v>
      </c>
      <c r="Z5562" s="97" t="b">
        <v>1</v>
      </c>
      <c r="AA5562" s="79" t="inlineStr">
        <is>
          <t>PUC</t>
        </is>
      </c>
    </row>
    <row r="5563" ht="24.6" customHeight="1" s="86">
      <c r="A5563" s="93" t="n">
        <v>17</v>
      </c>
      <c r="B5563" s="93" t="n">
        <v>97</v>
      </c>
      <c r="C5563" s="79" t="inlineStr">
        <is>
          <t>Duke Energy Progress, Inc.</t>
        </is>
      </c>
      <c r="D5563" s="93" t="n"/>
      <c r="E5563" s="93" t="n"/>
      <c r="F5563" s="93" t="n">
        <v>76</v>
      </c>
      <c r="G5563" s="93" t="inlineStr">
        <is>
          <t>BRUNSWICK UNIT 2</t>
        </is>
      </c>
      <c r="H5563" s="93" t="n">
        <v>325</v>
      </c>
      <c r="I5563" s="140" t="n">
        <v>42735</v>
      </c>
      <c r="K5563" s="93" t="inlineStr">
        <is>
          <t>BRUNSWICK UNIT 2</t>
        </is>
      </c>
      <c r="L5563" s="141" t="n">
        <v>64019601.47</v>
      </c>
      <c r="M5563" s="108" t="n">
        <v>27867047</v>
      </c>
      <c r="N5563" s="108" t="n">
        <v>37432946</v>
      </c>
      <c r="P5563" s="93" t="inlineStr">
        <is>
          <t>50-R1</t>
        </is>
      </c>
      <c r="R5563" s="113" t="n">
        <v>-2</v>
      </c>
      <c r="S5563" s="97">
        <f>TRUE()</f>
        <v/>
      </c>
      <c r="V5563" s="119" t="n">
        <v>16.6</v>
      </c>
      <c r="W5563" s="93" t="inlineStr">
        <is>
          <t>12-2034</t>
        </is>
      </c>
      <c r="X5563" s="112" t="n">
        <v>2254714</v>
      </c>
      <c r="Y5563" s="112" t="n">
        <v>3.52</v>
      </c>
      <c r="Z5563" s="97" t="b">
        <v>1</v>
      </c>
      <c r="AA5563" s="79" t="inlineStr">
        <is>
          <t>PUC</t>
        </is>
      </c>
    </row>
    <row r="5564" ht="24.6" customHeight="1" s="86">
      <c r="A5564" s="93" t="n">
        <v>17</v>
      </c>
      <c r="B5564" s="93" t="n">
        <v>97</v>
      </c>
      <c r="C5564" s="79" t="inlineStr">
        <is>
          <t>Duke Energy Progress, Inc.</t>
        </is>
      </c>
      <c r="D5564" s="93" t="n"/>
      <c r="E5564" s="93" t="n"/>
      <c r="F5564" s="93" t="n">
        <v>251</v>
      </c>
      <c r="G5564" s="93" t="inlineStr">
        <is>
          <t>HARRIS UNIT 1</t>
        </is>
      </c>
      <c r="H5564" s="93" t="n">
        <v>325</v>
      </c>
      <c r="I5564" s="140" t="n">
        <v>42735</v>
      </c>
      <c r="K5564" s="93" t="inlineStr">
        <is>
          <t>HARRIS UNIT 1</t>
        </is>
      </c>
      <c r="L5564" s="141" t="n">
        <v>228506611.5</v>
      </c>
      <c r="M5564" s="106" t="n">
        <v>100669973</v>
      </c>
      <c r="N5564" s="108" t="n">
        <v>134691837</v>
      </c>
      <c r="P5564" s="93" t="inlineStr">
        <is>
          <t>50-R1</t>
        </is>
      </c>
      <c r="R5564" s="113" t="n">
        <v>-3</v>
      </c>
      <c r="S5564" s="97">
        <f>TRUE()</f>
        <v/>
      </c>
      <c r="V5564" s="119" t="n">
        <v>25</v>
      </c>
      <c r="W5564" s="93" t="inlineStr">
        <is>
          <t>10-2046</t>
        </is>
      </c>
      <c r="X5564" s="112" t="n">
        <v>5389214</v>
      </c>
      <c r="Y5564" s="112" t="n">
        <v>2.36</v>
      </c>
      <c r="Z5564" s="97" t="b">
        <v>1</v>
      </c>
      <c r="AA5564" s="79" t="inlineStr">
        <is>
          <t>PUC</t>
        </is>
      </c>
    </row>
    <row r="5565" ht="24.6" customHeight="1" s="86">
      <c r="A5565" s="93" t="n">
        <v>17</v>
      </c>
      <c r="B5565" s="93" t="n">
        <v>97</v>
      </c>
      <c r="C5565" s="79" t="inlineStr">
        <is>
          <t>Duke Energy Progress, Inc.</t>
        </is>
      </c>
      <c r="D5565" s="93" t="n"/>
      <c r="E5565" s="93" t="n"/>
      <c r="F5565" s="93" t="n">
        <v>251</v>
      </c>
      <c r="G5565" s="93" t="inlineStr">
        <is>
          <t>HARRIS DISALLOWANCE</t>
        </is>
      </c>
      <c r="H5565" s="93" t="n">
        <v>325</v>
      </c>
      <c r="I5565" s="140" t="n">
        <v>42735</v>
      </c>
      <c r="K5565" s="93" t="inlineStr">
        <is>
          <t>HARRIS DISALLOWANCE</t>
        </is>
      </c>
      <c r="L5565" s="141" t="n">
        <v>-55577154</v>
      </c>
      <c r="M5565" s="108" t="n">
        <v>-34190235</v>
      </c>
      <c r="N5565" s="108" t="n">
        <v>-21386919</v>
      </c>
      <c r="P5565" s="93" t="n"/>
      <c r="R5565" s="93" t="n"/>
      <c r="S5565" s="97">
        <f>TRUE()</f>
        <v/>
      </c>
      <c r="V5565" s="119" t="n">
        <v>29.8</v>
      </c>
      <c r="W5565" s="93" t="inlineStr">
        <is>
          <t>10-2046</t>
        </is>
      </c>
      <c r="X5565" s="112" t="n">
        <v>-716880</v>
      </c>
      <c r="Y5565" s="112" t="n">
        <v>1.29</v>
      </c>
      <c r="Z5565" s="97" t="b">
        <v>1</v>
      </c>
      <c r="AA5565" s="79" t="inlineStr">
        <is>
          <t>PUC</t>
        </is>
      </c>
    </row>
    <row r="5566" ht="24.6" customHeight="1" s="86">
      <c r="A5566" s="93" t="n">
        <v>17</v>
      </c>
      <c r="B5566" s="93" t="n">
        <v>97</v>
      </c>
      <c r="C5566" s="79" t="inlineStr">
        <is>
          <t>Duke Energy Progress, Inc.</t>
        </is>
      </c>
      <c r="D5566" s="93" t="n"/>
      <c r="E5566" s="93" t="n"/>
      <c r="F5566" s="93" t="n">
        <v>239</v>
      </c>
      <c r="G5566" s="93" t="inlineStr">
        <is>
          <t>ROBINSON UNIT 2</t>
        </is>
      </c>
      <c r="H5566" s="93" t="n">
        <v>325</v>
      </c>
      <c r="I5566" s="140" t="n">
        <v>42735</v>
      </c>
      <c r="K5566" s="93" t="inlineStr">
        <is>
          <t>ROBINSON UNIT 2</t>
        </is>
      </c>
      <c r="L5566" s="93" t="n">
        <v>154899130.76</v>
      </c>
      <c r="M5566" s="106" t="n">
        <v>44223007</v>
      </c>
      <c r="N5566" s="106" t="n">
        <v>112225115</v>
      </c>
      <c r="P5566" s="93" t="inlineStr">
        <is>
          <t>50-R1</t>
        </is>
      </c>
      <c r="R5566" s="113" t="n">
        <v>-1</v>
      </c>
      <c r="S5566" s="97">
        <f>TRUE()</f>
        <v/>
      </c>
      <c r="V5566" s="119" t="n">
        <v>12.9</v>
      </c>
      <c r="W5566" s="93" t="inlineStr">
        <is>
          <t>07-2030</t>
        </is>
      </c>
      <c r="X5566" s="112" t="n">
        <v>8696577</v>
      </c>
      <c r="Y5566" s="112" t="n">
        <v>5.61</v>
      </c>
      <c r="Z5566" s="97" t="b">
        <v>1</v>
      </c>
      <c r="AA5566" s="79" t="inlineStr">
        <is>
          <t>PUC</t>
        </is>
      </c>
    </row>
    <row r="5567" ht="24.6" customHeight="1" s="86">
      <c r="A5567" s="93" t="n">
        <v>17</v>
      </c>
      <c r="B5567" s="93" t="n">
        <v>97</v>
      </c>
      <c r="C5567" s="79" t="inlineStr">
        <is>
          <t>Duke Energy Progress, Inc.</t>
        </is>
      </c>
      <c r="D5567" s="93" t="n"/>
      <c r="E5567" s="93" t="n"/>
      <c r="F5567" s="93" t="n">
        <v>59</v>
      </c>
      <c r="G5567" s="93" t="inlineStr">
        <is>
          <t>BLEWETT</t>
        </is>
      </c>
      <c r="H5567" s="93" t="n">
        <v>331</v>
      </c>
      <c r="I5567" s="140" t="n">
        <v>42735</v>
      </c>
      <c r="K5567" s="93" t="inlineStr">
        <is>
          <t>BLEWETT</t>
        </is>
      </c>
      <c r="L5567" s="112" t="n">
        <v>4183330.13</v>
      </c>
      <c r="M5567" s="108" t="n">
        <v>1945439</v>
      </c>
      <c r="N5567" s="106" t="n">
        <v>3953056</v>
      </c>
      <c r="P5567" s="93" t="inlineStr">
        <is>
          <t>110-R2</t>
        </is>
      </c>
      <c r="R5567" s="113" t="n">
        <v>-41</v>
      </c>
      <c r="S5567" s="97">
        <f>TRUE()</f>
        <v/>
      </c>
      <c r="V5567" s="119" t="n">
        <v>36.4</v>
      </c>
      <c r="W5567" s="93" t="inlineStr">
        <is>
          <t>06-2055</t>
        </is>
      </c>
      <c r="X5567" s="112" t="n">
        <v>108479</v>
      </c>
      <c r="Y5567" s="112" t="n">
        <v>2.59</v>
      </c>
      <c r="Z5567" s="97" t="b">
        <v>1</v>
      </c>
      <c r="AA5567" s="79" t="inlineStr">
        <is>
          <t>PUC</t>
        </is>
      </c>
    </row>
    <row r="5568" ht="24.6" customHeight="1" s="86">
      <c r="A5568" s="93" t="n">
        <v>17</v>
      </c>
      <c r="B5568" s="93" t="n">
        <v>97</v>
      </c>
      <c r="C5568" s="79" t="inlineStr">
        <is>
          <t>Duke Energy Progress, Inc.</t>
        </is>
      </c>
      <c r="D5568" s="93" t="n"/>
      <c r="E5568" s="93" t="n"/>
      <c r="F5568" s="93" t="n">
        <v>8528</v>
      </c>
      <c r="G5568" s="93" t="inlineStr">
        <is>
          <t>MARSHALL</t>
        </is>
      </c>
      <c r="H5568" s="93" t="n">
        <v>331</v>
      </c>
      <c r="I5568" s="140" t="n">
        <v>42735</v>
      </c>
      <c r="K5568" s="93" t="inlineStr">
        <is>
          <t>MARSHALL</t>
        </is>
      </c>
      <c r="L5568" s="112" t="n">
        <v>1499833.75</v>
      </c>
      <c r="M5568" s="108" t="n">
        <v>-95043</v>
      </c>
      <c r="N5568" s="106" t="n">
        <v>1834850</v>
      </c>
      <c r="P5568" s="93" t="inlineStr">
        <is>
          <t>110-R2</t>
        </is>
      </c>
      <c r="R5568" s="113" t="n">
        <v>-16</v>
      </c>
      <c r="S5568" s="97">
        <f>TRUE()</f>
        <v/>
      </c>
      <c r="V5568" s="119" t="n">
        <v>18.1</v>
      </c>
      <c r="W5568" s="93" t="inlineStr">
        <is>
          <t>06-2035</t>
        </is>
      </c>
      <c r="X5568" s="112" t="n">
        <v>101509</v>
      </c>
      <c r="Y5568" s="112" t="n">
        <v>6.77</v>
      </c>
      <c r="Z5568" s="97" t="b">
        <v>1</v>
      </c>
      <c r="AA5568" s="79" t="inlineStr">
        <is>
          <t>PUC</t>
        </is>
      </c>
    </row>
    <row r="5569" ht="24.6" customHeight="1" s="86">
      <c r="A5569" s="93" t="n">
        <v>17</v>
      </c>
      <c r="B5569" s="93" t="n">
        <v>97</v>
      </c>
      <c r="C5569" s="79" t="inlineStr">
        <is>
          <t>Duke Energy Progress, Inc.</t>
        </is>
      </c>
      <c r="D5569" s="93" t="n"/>
      <c r="E5569" s="93" t="n"/>
      <c r="F5569" s="93" t="n">
        <v>907</v>
      </c>
      <c r="G5569" s="93" t="inlineStr">
        <is>
          <t>TILLERY</t>
        </is>
      </c>
      <c r="H5569" s="93" t="n">
        <v>331</v>
      </c>
      <c r="I5569" s="140" t="n">
        <v>42735</v>
      </c>
      <c r="K5569" s="93" t="inlineStr">
        <is>
          <t>TILLERY</t>
        </is>
      </c>
      <c r="L5569" s="112" t="n">
        <v>2587756.83</v>
      </c>
      <c r="M5569" s="108" t="n">
        <v>1260008</v>
      </c>
      <c r="N5569" s="106" t="n">
        <v>2181708</v>
      </c>
      <c r="P5569" s="93" t="inlineStr">
        <is>
          <t>110-R2</t>
        </is>
      </c>
      <c r="R5569" s="113" t="n">
        <v>-33</v>
      </c>
      <c r="S5569" s="97">
        <f>TRUE()</f>
        <v/>
      </c>
      <c r="V5569" s="119" t="n">
        <v>35.6</v>
      </c>
      <c r="W5569" s="93" t="inlineStr">
        <is>
          <t>06-2055</t>
        </is>
      </c>
      <c r="X5569" s="112" t="n">
        <v>61228</v>
      </c>
      <c r="Y5569" s="112" t="n">
        <v>2.37</v>
      </c>
      <c r="Z5569" s="97" t="b">
        <v>1</v>
      </c>
      <c r="AA5569" s="79" t="inlineStr">
        <is>
          <t>PUC</t>
        </is>
      </c>
    </row>
    <row r="5570" ht="24.6" customHeight="1" s="86">
      <c r="A5570" s="93" t="n">
        <v>17</v>
      </c>
      <c r="B5570" s="93" t="n">
        <v>97</v>
      </c>
      <c r="C5570" s="79" t="inlineStr">
        <is>
          <t>Duke Energy Progress, Inc.</t>
        </is>
      </c>
      <c r="D5570" s="93" t="n"/>
      <c r="E5570" s="93" t="n"/>
      <c r="F5570" s="93" t="n">
        <v>908</v>
      </c>
      <c r="G5570" s="93" t="inlineStr">
        <is>
          <t>WALTERS</t>
        </is>
      </c>
      <c r="H5570" s="93" t="n">
        <v>331</v>
      </c>
      <c r="I5570" s="140" t="n">
        <v>42735</v>
      </c>
      <c r="K5570" s="93" t="inlineStr">
        <is>
          <t>WALTERS</t>
        </is>
      </c>
      <c r="L5570" s="93" t="n">
        <v>3405808.51</v>
      </c>
      <c r="M5570" s="106" t="n">
        <v>1773948</v>
      </c>
      <c r="N5570" s="106" t="n">
        <v>1836209</v>
      </c>
      <c r="P5570" s="93" t="inlineStr">
        <is>
          <t>110-R2</t>
        </is>
      </c>
      <c r="R5570" s="113" t="n">
        <v>-6</v>
      </c>
      <c r="S5570" s="97">
        <f>TRUE()</f>
        <v/>
      </c>
      <c r="V5570" s="119" t="n">
        <v>17.1</v>
      </c>
      <c r="W5570" s="93" t="inlineStr">
        <is>
          <t>06-2034</t>
        </is>
      </c>
      <c r="X5570" s="112" t="n">
        <v>107240</v>
      </c>
      <c r="Y5570" s="112" t="n">
        <v>3.15</v>
      </c>
      <c r="Z5570" s="97" t="b">
        <v>1</v>
      </c>
      <c r="AA5570" s="79" t="inlineStr">
        <is>
          <t>PUC</t>
        </is>
      </c>
    </row>
    <row r="5571" ht="24.6" customHeight="1" s="86">
      <c r="A5571" s="93" t="n">
        <v>17</v>
      </c>
      <c r="B5571" s="93" t="n">
        <v>97</v>
      </c>
      <c r="C5571" s="79" t="inlineStr">
        <is>
          <t>Duke Energy Progress, Inc.</t>
        </is>
      </c>
      <c r="D5571" s="93" t="n"/>
      <c r="E5571" s="93" t="n"/>
      <c r="F5571" s="93" t="n">
        <v>59</v>
      </c>
      <c r="G5571" s="93" t="inlineStr">
        <is>
          <t>BLEWETT</t>
        </is>
      </c>
      <c r="H5571" s="93" t="n">
        <v>332</v>
      </c>
      <c r="I5571" s="140" t="n">
        <v>42735</v>
      </c>
      <c r="K5571" s="93" t="inlineStr">
        <is>
          <t>BLEWETT</t>
        </is>
      </c>
      <c r="L5571" s="112" t="n">
        <v>8275323.29</v>
      </c>
      <c r="M5571" s="108" t="n">
        <v>5016724</v>
      </c>
      <c r="N5571" s="106" t="n">
        <v>6651482</v>
      </c>
      <c r="P5571" s="93" t="inlineStr">
        <is>
          <t>120-R3</t>
        </is>
      </c>
      <c r="R5571" s="113" t="n">
        <v>-41</v>
      </c>
      <c r="S5571" s="97">
        <f>TRUE()</f>
        <v/>
      </c>
      <c r="V5571" s="119" t="n">
        <v>36.1</v>
      </c>
      <c r="W5571" s="93" t="inlineStr">
        <is>
          <t>06-2055</t>
        </is>
      </c>
      <c r="X5571" s="112" t="n">
        <v>184010</v>
      </c>
      <c r="Y5571" s="112" t="n">
        <v>2.22</v>
      </c>
      <c r="Z5571" s="97" t="b">
        <v>1</v>
      </c>
      <c r="AA5571" s="79" t="inlineStr">
        <is>
          <t>PUC</t>
        </is>
      </c>
    </row>
    <row r="5572" ht="24.6" customHeight="1" s="86">
      <c r="A5572" s="93" t="n">
        <v>17</v>
      </c>
      <c r="B5572" s="93" t="n">
        <v>97</v>
      </c>
      <c r="C5572" s="79" t="inlineStr">
        <is>
          <t>Duke Energy Progress, Inc.</t>
        </is>
      </c>
      <c r="D5572" s="93" t="n"/>
      <c r="E5572" s="93" t="n"/>
      <c r="F5572" s="93" t="n">
        <v>8528</v>
      </c>
      <c r="G5572" s="93" t="inlineStr">
        <is>
          <t>MARSHALL</t>
        </is>
      </c>
      <c r="H5572" s="93" t="n">
        <v>332</v>
      </c>
      <c r="I5572" s="140" t="n">
        <v>42735</v>
      </c>
      <c r="K5572" s="93" t="inlineStr">
        <is>
          <t>MARSHALL</t>
        </is>
      </c>
      <c r="L5572" s="112" t="n">
        <v>3829716.68</v>
      </c>
      <c r="M5572" s="108" t="n">
        <v>2129273</v>
      </c>
      <c r="N5572" s="106" t="n">
        <v>2313199</v>
      </c>
      <c r="P5572" s="93" t="inlineStr">
        <is>
          <t>120-R3</t>
        </is>
      </c>
      <c r="R5572" s="113" t="n">
        <v>-16</v>
      </c>
      <c r="S5572" s="97">
        <f>TRUE()</f>
        <v/>
      </c>
      <c r="V5572" s="119" t="n">
        <v>18.3</v>
      </c>
      <c r="W5572" s="93" t="inlineStr">
        <is>
          <t>06-2035</t>
        </is>
      </c>
      <c r="X5572" s="112" t="n">
        <v>126206</v>
      </c>
      <c r="Y5572" s="112" t="n">
        <v>3.3</v>
      </c>
      <c r="Z5572" s="97" t="b">
        <v>1</v>
      </c>
      <c r="AA5572" s="79" t="inlineStr">
        <is>
          <t>PUC</t>
        </is>
      </c>
    </row>
    <row r="5573" ht="24.6" customHeight="1" s="86">
      <c r="A5573" s="93" t="n">
        <v>17</v>
      </c>
      <c r="B5573" s="93" t="n">
        <v>97</v>
      </c>
      <c r="C5573" s="79" t="inlineStr">
        <is>
          <t>Duke Energy Progress, Inc.</t>
        </is>
      </c>
      <c r="D5573" s="93" t="n"/>
      <c r="E5573" s="93" t="n"/>
      <c r="F5573" s="93" t="n">
        <v>907</v>
      </c>
      <c r="G5573" s="93" t="inlineStr">
        <is>
          <t>TILLERY</t>
        </is>
      </c>
      <c r="H5573" s="93" t="n">
        <v>332</v>
      </c>
      <c r="I5573" s="140" t="n">
        <v>42735</v>
      </c>
      <c r="K5573" s="93" t="inlineStr">
        <is>
          <t>TILLERY</t>
        </is>
      </c>
      <c r="L5573" s="112" t="n">
        <v>6859608.78</v>
      </c>
      <c r="M5573" s="108" t="n">
        <v>4577485</v>
      </c>
      <c r="N5573" s="106" t="n">
        <v>4545794</v>
      </c>
      <c r="P5573" s="93" t="inlineStr">
        <is>
          <t>120-R3</t>
        </is>
      </c>
      <c r="R5573" s="113" t="n">
        <v>-33</v>
      </c>
      <c r="S5573" s="97">
        <f>TRUE()</f>
        <v/>
      </c>
      <c r="V5573" s="119" t="n">
        <v>36.4</v>
      </c>
      <c r="W5573" s="93" t="inlineStr">
        <is>
          <t>06-2055</t>
        </is>
      </c>
      <c r="X5573" s="112" t="n">
        <v>124972</v>
      </c>
      <c r="Y5573" s="112" t="n">
        <v>1.82</v>
      </c>
      <c r="Z5573" s="97" t="b">
        <v>1</v>
      </c>
      <c r="AA5573" s="79" t="inlineStr">
        <is>
          <t>PUC</t>
        </is>
      </c>
    </row>
    <row r="5574" ht="24.6" customHeight="1" s="86">
      <c r="A5574" s="93" t="n">
        <v>17</v>
      </c>
      <c r="B5574" s="93" t="n">
        <v>97</v>
      </c>
      <c r="C5574" s="79" t="inlineStr">
        <is>
          <t>Duke Energy Progress, Inc.</t>
        </is>
      </c>
      <c r="D5574" s="93" t="n"/>
      <c r="E5574" s="93" t="n"/>
      <c r="F5574" s="93" t="n">
        <v>908</v>
      </c>
      <c r="G5574" s="93" t="inlineStr">
        <is>
          <t>WALTERS</t>
        </is>
      </c>
      <c r="H5574" s="93" t="n">
        <v>332</v>
      </c>
      <c r="I5574" s="140" t="n">
        <v>42735</v>
      </c>
      <c r="K5574" s="93" t="inlineStr">
        <is>
          <t>WALTERS</t>
        </is>
      </c>
      <c r="L5574" s="93" t="n">
        <v>29533145.47</v>
      </c>
      <c r="M5574" s="106" t="n">
        <v>16665010</v>
      </c>
      <c r="N5574" s="106" t="n">
        <v>14640124</v>
      </c>
      <c r="P5574" s="93" t="inlineStr">
        <is>
          <t>120-R3</t>
        </is>
      </c>
      <c r="R5574" s="113" t="n">
        <v>-6</v>
      </c>
      <c r="S5574" s="97">
        <f>TRUE()</f>
        <v/>
      </c>
      <c r="V5574" s="119" t="n">
        <v>17.3</v>
      </c>
      <c r="W5574" s="93" t="inlineStr">
        <is>
          <t>06-2034</t>
        </is>
      </c>
      <c r="X5574" s="112" t="n">
        <v>848245</v>
      </c>
      <c r="Y5574" s="112" t="n">
        <v>2.87</v>
      </c>
      <c r="Z5574" s="97" t="b">
        <v>1</v>
      </c>
      <c r="AA5574" s="79" t="inlineStr">
        <is>
          <t>PUC</t>
        </is>
      </c>
    </row>
    <row r="5575" ht="24.6" customHeight="1" s="86">
      <c r="A5575" s="93" t="n">
        <v>17</v>
      </c>
      <c r="B5575" s="93" t="n">
        <v>97</v>
      </c>
      <c r="C5575" s="79" t="inlineStr">
        <is>
          <t>Duke Energy Progress, Inc.</t>
        </is>
      </c>
      <c r="D5575" s="93" t="n"/>
      <c r="E5575" s="93" t="n"/>
      <c r="F5575" s="93" t="n">
        <v>59</v>
      </c>
      <c r="G5575" s="93" t="inlineStr">
        <is>
          <t>BLEWETT</t>
        </is>
      </c>
      <c r="H5575" s="93" t="n">
        <v>333</v>
      </c>
      <c r="I5575" s="140" t="n">
        <v>42735</v>
      </c>
      <c r="K5575" s="93" t="inlineStr">
        <is>
          <t>BLEWETT</t>
        </is>
      </c>
      <c r="L5575" s="112" t="n">
        <v>7082284.69</v>
      </c>
      <c r="M5575" s="108" t="n">
        <v>-434525</v>
      </c>
      <c r="N5575" s="106" t="n">
        <v>10420546</v>
      </c>
      <c r="P5575" s="93" t="inlineStr">
        <is>
          <t>70-R1.5</t>
        </is>
      </c>
      <c r="R5575" s="113" t="n">
        <v>-41</v>
      </c>
      <c r="S5575" s="97">
        <f>TRUE()</f>
        <v/>
      </c>
      <c r="V5575" s="119" t="n">
        <v>30.4</v>
      </c>
      <c r="W5575" s="93" t="inlineStr">
        <is>
          <t>06-2055</t>
        </is>
      </c>
      <c r="X5575" s="112" t="n">
        <v>342811</v>
      </c>
      <c r="Y5575" s="112" t="n">
        <v>4.84</v>
      </c>
      <c r="Z5575" s="97" t="b">
        <v>1</v>
      </c>
      <c r="AA5575" s="79" t="inlineStr">
        <is>
          <t>PUC</t>
        </is>
      </c>
    </row>
    <row r="5576" ht="24.6" customHeight="1" s="86">
      <c r="A5576" s="93" t="n">
        <v>17</v>
      </c>
      <c r="B5576" s="93" t="n">
        <v>97</v>
      </c>
      <c r="C5576" s="79" t="inlineStr">
        <is>
          <t>Duke Energy Progress, Inc.</t>
        </is>
      </c>
      <c r="D5576" s="93" t="n"/>
      <c r="E5576" s="93" t="n"/>
      <c r="F5576" s="93" t="n">
        <v>8528</v>
      </c>
      <c r="G5576" s="93" t="inlineStr">
        <is>
          <t>MARSHALL</t>
        </is>
      </c>
      <c r="H5576" s="93" t="n">
        <v>333</v>
      </c>
      <c r="I5576" s="140" t="n">
        <v>42735</v>
      </c>
      <c r="K5576" s="93" t="inlineStr">
        <is>
          <t>MARSHALL</t>
        </is>
      </c>
      <c r="L5576" s="112" t="n">
        <v>5865247.45</v>
      </c>
      <c r="M5576" s="108" t="n">
        <v>3784108</v>
      </c>
      <c r="N5576" s="106" t="n">
        <v>3019579</v>
      </c>
      <c r="P5576" s="93" t="inlineStr">
        <is>
          <t>70-R1.5</t>
        </is>
      </c>
      <c r="R5576" s="113" t="n">
        <v>-16</v>
      </c>
      <c r="S5576" s="97">
        <f>TRUE()</f>
        <v/>
      </c>
      <c r="V5576" s="119" t="n">
        <v>17.3</v>
      </c>
      <c r="W5576" s="93" t="inlineStr">
        <is>
          <t>06-2035</t>
        </is>
      </c>
      <c r="X5576" s="112" t="n">
        <v>174948</v>
      </c>
      <c r="Y5576" s="112" t="n">
        <v>2.98</v>
      </c>
      <c r="Z5576" s="97" t="b">
        <v>1</v>
      </c>
      <c r="AA5576" s="79" t="inlineStr">
        <is>
          <t>PUC</t>
        </is>
      </c>
    </row>
    <row r="5577" ht="24.6" customHeight="1" s="86">
      <c r="A5577" s="93" t="n">
        <v>17</v>
      </c>
      <c r="B5577" s="93" t="n">
        <v>97</v>
      </c>
      <c r="C5577" s="79" t="inlineStr">
        <is>
          <t>Duke Energy Progress, Inc.</t>
        </is>
      </c>
      <c r="D5577" s="93" t="n"/>
      <c r="E5577" s="93" t="n"/>
      <c r="F5577" s="93" t="n">
        <v>907</v>
      </c>
      <c r="G5577" s="93" t="inlineStr">
        <is>
          <t>TILLERY</t>
        </is>
      </c>
      <c r="H5577" s="93" t="n">
        <v>333</v>
      </c>
      <c r="I5577" s="140" t="n">
        <v>42735</v>
      </c>
      <c r="K5577" s="93" t="inlineStr">
        <is>
          <t>TILLERY</t>
        </is>
      </c>
      <c r="L5577" s="112" t="n">
        <v>13608870.56</v>
      </c>
      <c r="M5577" s="108" t="n">
        <v>740215</v>
      </c>
      <c r="N5577" s="106" t="n">
        <v>17359583</v>
      </c>
      <c r="P5577" s="93" t="inlineStr">
        <is>
          <t>70-R1.5</t>
        </is>
      </c>
      <c r="R5577" s="113" t="n">
        <v>-33</v>
      </c>
      <c r="S5577" s="97">
        <f>TRUE()</f>
        <v/>
      </c>
      <c r="V5577" s="119" t="n">
        <v>33</v>
      </c>
      <c r="W5577" s="93" t="inlineStr">
        <is>
          <t>06-2055</t>
        </is>
      </c>
      <c r="X5577" s="112" t="n">
        <v>525879</v>
      </c>
      <c r="Y5577" s="112" t="n">
        <v>3.86</v>
      </c>
      <c r="Z5577" s="97" t="b">
        <v>1</v>
      </c>
      <c r="AA5577" s="79" t="inlineStr">
        <is>
          <t>PUC</t>
        </is>
      </c>
    </row>
    <row r="5578" ht="24.6" customHeight="1" s="86">
      <c r="A5578" s="93" t="n">
        <v>17</v>
      </c>
      <c r="B5578" s="93" t="n">
        <v>97</v>
      </c>
      <c r="C5578" s="79" t="inlineStr">
        <is>
          <t>Duke Energy Progress, Inc.</t>
        </is>
      </c>
      <c r="D5578" s="93" t="n"/>
      <c r="E5578" s="93" t="n"/>
      <c r="F5578" s="93" t="n">
        <v>908</v>
      </c>
      <c r="G5578" s="93" t="inlineStr">
        <is>
          <t>WALTERS</t>
        </is>
      </c>
      <c r="H5578" s="93" t="n">
        <v>333</v>
      </c>
      <c r="I5578" s="140" t="n">
        <v>42735</v>
      </c>
      <c r="K5578" s="93" t="inlineStr">
        <is>
          <t>WALTERS</t>
        </is>
      </c>
      <c r="L5578" s="112" t="n">
        <v>4024693.44</v>
      </c>
      <c r="M5578" s="108" t="n">
        <v>2182927</v>
      </c>
      <c r="N5578" s="106" t="n">
        <v>2083248</v>
      </c>
      <c r="P5578" s="93" t="inlineStr">
        <is>
          <t>70-R1.5</t>
        </is>
      </c>
      <c r="R5578" s="113" t="n">
        <v>-6</v>
      </c>
      <c r="S5578" s="97">
        <f>TRUE()</f>
        <v/>
      </c>
      <c r="V5578" s="119" t="n">
        <v>16.5</v>
      </c>
      <c r="W5578" s="93" t="inlineStr">
        <is>
          <t>06-2034</t>
        </is>
      </c>
      <c r="X5578" s="112" t="n">
        <v>126377</v>
      </c>
      <c r="Y5578" s="112" t="n">
        <v>3.14</v>
      </c>
      <c r="Z5578" s="97" t="b">
        <v>1</v>
      </c>
      <c r="AA5578" s="79" t="inlineStr">
        <is>
          <t>PUC</t>
        </is>
      </c>
    </row>
    <row r="5579" ht="24.6" customHeight="1" s="86">
      <c r="A5579" s="93" t="n">
        <v>17</v>
      </c>
      <c r="B5579" s="93" t="n">
        <v>97</v>
      </c>
      <c r="C5579" s="79" t="inlineStr">
        <is>
          <t>Duke Energy Progress, Inc.</t>
        </is>
      </c>
      <c r="D5579" s="93" t="n"/>
      <c r="E5579" s="93" t="n"/>
      <c r="F5579" s="93" t="n">
        <v>59</v>
      </c>
      <c r="G5579" s="93" t="inlineStr">
        <is>
          <t>BLEWETT</t>
        </is>
      </c>
      <c r="H5579" s="93" t="n">
        <v>334</v>
      </c>
      <c r="I5579" s="140" t="n">
        <v>42735</v>
      </c>
      <c r="K5579" s="93" t="inlineStr">
        <is>
          <t>BLEWETT</t>
        </is>
      </c>
      <c r="L5579" s="141" t="n">
        <v>7366884.27</v>
      </c>
      <c r="M5579" s="108" t="n">
        <v>566777</v>
      </c>
      <c r="N5579" s="108" t="n">
        <v>9820530</v>
      </c>
      <c r="P5579" s="93" t="inlineStr">
        <is>
          <t>60-S1</t>
        </is>
      </c>
      <c r="R5579" s="113" t="n">
        <v>-41</v>
      </c>
      <c r="S5579" s="97">
        <f>TRUE()</f>
        <v/>
      </c>
      <c r="V5579" s="142" t="n">
        <v>35</v>
      </c>
      <c r="W5579" s="93" t="inlineStr">
        <is>
          <t>06-2055</t>
        </is>
      </c>
      <c r="X5579" s="112" t="n">
        <v>280535</v>
      </c>
      <c r="Y5579" s="112" t="n">
        <v>3.81</v>
      </c>
      <c r="Z5579" s="97" t="b">
        <v>1</v>
      </c>
      <c r="AA5579" s="79" t="inlineStr">
        <is>
          <t>PUC</t>
        </is>
      </c>
    </row>
    <row r="5580" ht="24.6" customHeight="1" s="86">
      <c r="A5580" s="93" t="n">
        <v>17</v>
      </c>
      <c r="B5580" s="93" t="n">
        <v>97</v>
      </c>
      <c r="C5580" s="79" t="inlineStr">
        <is>
          <t>Duke Energy Progress, Inc.</t>
        </is>
      </c>
      <c r="D5580" s="93" t="n"/>
      <c r="E5580" s="93" t="n"/>
      <c r="F5580" s="93" t="n">
        <v>8528</v>
      </c>
      <c r="G5580" s="93" t="inlineStr">
        <is>
          <t>MARSHALL</t>
        </is>
      </c>
      <c r="H5580" s="93" t="n">
        <v>334</v>
      </c>
      <c r="I5580" s="140" t="n">
        <v>42735</v>
      </c>
      <c r="K5580" s="93" t="inlineStr">
        <is>
          <t>MARSHALL</t>
        </is>
      </c>
      <c r="L5580" s="141" t="n">
        <v>1179515.99</v>
      </c>
      <c r="M5580" s="108" t="n">
        <v>698960</v>
      </c>
      <c r="N5580" s="108" t="n">
        <v>669279</v>
      </c>
      <c r="P5580" s="93" t="inlineStr">
        <is>
          <t>60-S1</t>
        </is>
      </c>
      <c r="R5580" s="113" t="n">
        <v>-16</v>
      </c>
      <c r="S5580" s="97">
        <f>TRUE()</f>
        <v/>
      </c>
      <c r="V5580" s="142" t="n">
        <v>16.5</v>
      </c>
      <c r="W5580" s="93" t="inlineStr">
        <is>
          <t>06-2035</t>
        </is>
      </c>
      <c r="X5580" s="112" t="n">
        <v>40604</v>
      </c>
      <c r="Y5580" s="112" t="n">
        <v>3.44</v>
      </c>
      <c r="Z5580" s="97" t="b">
        <v>1</v>
      </c>
      <c r="AA5580" s="79" t="inlineStr">
        <is>
          <t>PUC</t>
        </is>
      </c>
    </row>
    <row r="5581" ht="24.6" customHeight="1" s="86">
      <c r="A5581" s="93" t="n">
        <v>17</v>
      </c>
      <c r="B5581" s="93" t="n">
        <v>97</v>
      </c>
      <c r="C5581" s="79" t="inlineStr">
        <is>
          <t>Duke Energy Progress, Inc.</t>
        </is>
      </c>
      <c r="D5581" s="93" t="n"/>
      <c r="E5581" s="93" t="n"/>
      <c r="F5581" s="93" t="n">
        <v>907</v>
      </c>
      <c r="G5581" s="93" t="inlineStr">
        <is>
          <t>TILLERY</t>
        </is>
      </c>
      <c r="H5581" s="93" t="n">
        <v>334</v>
      </c>
      <c r="I5581" s="140" t="n">
        <v>42735</v>
      </c>
      <c r="K5581" s="93" t="inlineStr">
        <is>
          <t>TILLERY</t>
        </is>
      </c>
      <c r="L5581" s="112" t="n">
        <v>3125817.08</v>
      </c>
      <c r="M5581" s="118" t="n">
        <v>877563</v>
      </c>
      <c r="N5581" s="108" t="n">
        <v>3279774</v>
      </c>
      <c r="P5581" s="93" t="inlineStr">
        <is>
          <t>60-S1</t>
        </is>
      </c>
      <c r="R5581" s="113" t="n">
        <v>-33</v>
      </c>
      <c r="S5581" s="97">
        <f>TRUE()</f>
        <v/>
      </c>
      <c r="V5581" s="142" t="n">
        <v>30.9</v>
      </c>
      <c r="W5581" s="93" t="inlineStr">
        <is>
          <t>06-2055</t>
        </is>
      </c>
      <c r="X5581" s="112" t="n">
        <v>106145</v>
      </c>
      <c r="Y5581" s="112" t="n">
        <v>3.4</v>
      </c>
      <c r="Z5581" s="97" t="b">
        <v>1</v>
      </c>
      <c r="AA5581" s="79" t="inlineStr">
        <is>
          <t>PUC</t>
        </is>
      </c>
    </row>
    <row r="5582" ht="24.6" customHeight="1" s="86">
      <c r="A5582" s="93" t="n">
        <v>17</v>
      </c>
      <c r="B5582" s="93" t="n">
        <v>97</v>
      </c>
      <c r="C5582" s="79" t="inlineStr">
        <is>
          <t>Duke Energy Progress, Inc.</t>
        </is>
      </c>
      <c r="D5582" s="93" t="n"/>
      <c r="E5582" s="93" t="n"/>
      <c r="F5582" s="93" t="n">
        <v>908</v>
      </c>
      <c r="G5582" s="93" t="inlineStr">
        <is>
          <t>WALTERS</t>
        </is>
      </c>
      <c r="H5582" s="93" t="n">
        <v>334</v>
      </c>
      <c r="I5582" s="140" t="n">
        <v>42735</v>
      </c>
      <c r="K5582" s="93" t="inlineStr">
        <is>
          <t>WALTERS</t>
        </is>
      </c>
      <c r="L5582" s="93" t="n">
        <v>13947316.32</v>
      </c>
      <c r="M5582" s="118" t="n">
        <v>1291573</v>
      </c>
      <c r="N5582" s="106" t="n">
        <v>13492582</v>
      </c>
      <c r="P5582" s="93" t="inlineStr">
        <is>
          <t>60-S1</t>
        </is>
      </c>
      <c r="R5582" s="113" t="n">
        <v>-6</v>
      </c>
      <c r="S5582" s="97">
        <f>TRUE()</f>
        <v/>
      </c>
      <c r="V5582" s="142" t="n">
        <v>17.2</v>
      </c>
      <c r="W5582" s="93" t="inlineStr">
        <is>
          <t>06-2034</t>
        </is>
      </c>
      <c r="X5582" s="112" t="n">
        <v>783501</v>
      </c>
      <c r="Y5582" s="112" t="n">
        <v>5.62</v>
      </c>
      <c r="Z5582" s="97" t="b">
        <v>1</v>
      </c>
      <c r="AA5582" s="79" t="inlineStr">
        <is>
          <t>PUC</t>
        </is>
      </c>
    </row>
    <row r="5583" ht="24.6" customHeight="1" s="86">
      <c r="A5583" s="93" t="n">
        <v>17</v>
      </c>
      <c r="B5583" s="93" t="n">
        <v>97</v>
      </c>
      <c r="C5583" s="79" t="inlineStr">
        <is>
          <t>Duke Energy Progress, Inc.</t>
        </is>
      </c>
      <c r="D5583" s="93" t="n"/>
      <c r="E5583" s="93" t="n"/>
      <c r="F5583" s="93" t="n">
        <v>59</v>
      </c>
      <c r="G5583" s="93" t="inlineStr">
        <is>
          <t>BLEWETT</t>
        </is>
      </c>
      <c r="H5583" s="93" t="n">
        <v>335</v>
      </c>
      <c r="I5583" s="140" t="n">
        <v>42735</v>
      </c>
      <c r="K5583" s="93" t="inlineStr">
        <is>
          <t>BLEWETT</t>
        </is>
      </c>
      <c r="L5583" s="141" t="n">
        <v>1272690.93</v>
      </c>
      <c r="M5583" s="108" t="n">
        <v>344680</v>
      </c>
      <c r="N5583" s="108" t="n">
        <v>1449814</v>
      </c>
      <c r="P5583" s="93" t="inlineStr">
        <is>
          <t>55-S0.5</t>
        </is>
      </c>
      <c r="R5583" s="113" t="n">
        <v>-41</v>
      </c>
      <c r="S5583" s="97">
        <f>TRUE()</f>
        <v/>
      </c>
      <c r="V5583" s="142" t="n">
        <v>30.2</v>
      </c>
      <c r="W5583" s="93" t="inlineStr">
        <is>
          <t>06-2055</t>
        </is>
      </c>
      <c r="X5583" s="112" t="n">
        <v>48005</v>
      </c>
      <c r="Y5583" s="112" t="n">
        <v>3.77</v>
      </c>
      <c r="Z5583" s="97" t="b">
        <v>1</v>
      </c>
      <c r="AA5583" s="79" t="inlineStr">
        <is>
          <t>PUC</t>
        </is>
      </c>
    </row>
    <row r="5584" ht="24.6" customHeight="1" s="86">
      <c r="A5584" s="93" t="n">
        <v>17</v>
      </c>
      <c r="B5584" s="93" t="n">
        <v>97</v>
      </c>
      <c r="C5584" s="79" t="inlineStr">
        <is>
          <t>Duke Energy Progress, Inc.</t>
        </is>
      </c>
      <c r="D5584" s="93" t="n"/>
      <c r="E5584" s="93" t="n"/>
      <c r="F5584" s="93" t="n">
        <v>8528</v>
      </c>
      <c r="G5584" s="93" t="inlineStr">
        <is>
          <t>MARSHALL</t>
        </is>
      </c>
      <c r="H5584" s="93" t="n">
        <v>335</v>
      </c>
      <c r="I5584" s="140" t="n">
        <v>42735</v>
      </c>
      <c r="K5584" s="93" t="inlineStr">
        <is>
          <t>MARSHALL</t>
        </is>
      </c>
      <c r="L5584" s="141" t="n">
        <v>193284.7</v>
      </c>
      <c r="M5584" s="108" t="n">
        <v>51172</v>
      </c>
      <c r="N5584" s="108" t="n">
        <v>173038</v>
      </c>
      <c r="P5584" s="93" t="inlineStr">
        <is>
          <t>55-S0.5</t>
        </is>
      </c>
      <c r="R5584" s="113" t="n">
        <v>-16</v>
      </c>
      <c r="S5584" s="97">
        <f>TRUE()</f>
        <v/>
      </c>
      <c r="V5584" s="142" t="n">
        <v>17.1</v>
      </c>
      <c r="W5584" s="93" t="inlineStr">
        <is>
          <t>06-2035</t>
        </is>
      </c>
      <c r="X5584" s="112" t="n">
        <v>10111</v>
      </c>
      <c r="Y5584" s="112" t="n">
        <v>5.23</v>
      </c>
      <c r="Z5584" s="97" t="b">
        <v>1</v>
      </c>
      <c r="AA5584" s="79" t="inlineStr">
        <is>
          <t>PUC</t>
        </is>
      </c>
    </row>
    <row r="5585" ht="24.6" customHeight="1" s="86">
      <c r="A5585" s="93" t="n">
        <v>17</v>
      </c>
      <c r="B5585" s="93" t="n">
        <v>97</v>
      </c>
      <c r="C5585" s="79" t="inlineStr">
        <is>
          <t>Duke Energy Progress, Inc.</t>
        </is>
      </c>
      <c r="D5585" s="93" t="n"/>
      <c r="E5585" s="93" t="n"/>
      <c r="F5585" s="93" t="n">
        <v>907</v>
      </c>
      <c r="G5585" s="93" t="inlineStr">
        <is>
          <t>TILLERY</t>
        </is>
      </c>
      <c r="H5585" s="93" t="n">
        <v>335</v>
      </c>
      <c r="I5585" s="140" t="n">
        <v>42735</v>
      </c>
      <c r="K5585" s="93" t="inlineStr">
        <is>
          <t>TILLERY</t>
        </is>
      </c>
      <c r="L5585" s="141" t="n">
        <v>1103355.05</v>
      </c>
      <c r="M5585" s="108" t="n">
        <v>539646</v>
      </c>
      <c r="N5585" s="108" t="n">
        <v>927816</v>
      </c>
      <c r="P5585" s="93" t="inlineStr">
        <is>
          <t>55-S0.5</t>
        </is>
      </c>
      <c r="R5585" s="113" t="n">
        <v>-33</v>
      </c>
      <c r="S5585" s="97">
        <f>TRUE()</f>
        <v/>
      </c>
      <c r="V5585" s="142" t="n">
        <v>31.1</v>
      </c>
      <c r="W5585" s="93" t="inlineStr">
        <is>
          <t>06-2055</t>
        </is>
      </c>
      <c r="X5585" s="112" t="n">
        <v>29804</v>
      </c>
      <c r="Y5585" s="112" t="n">
        <v>2.7</v>
      </c>
      <c r="Z5585" s="97" t="b">
        <v>1</v>
      </c>
      <c r="AA5585" s="79" t="inlineStr">
        <is>
          <t>PUC</t>
        </is>
      </c>
    </row>
    <row r="5586" ht="24.6" customHeight="1" s="86">
      <c r="A5586" s="93" t="n">
        <v>17</v>
      </c>
      <c r="B5586" s="93" t="n">
        <v>97</v>
      </c>
      <c r="C5586" s="79" t="inlineStr">
        <is>
          <t>Duke Energy Progress, Inc.</t>
        </is>
      </c>
      <c r="D5586" s="93" t="n"/>
      <c r="E5586" s="93" t="n"/>
      <c r="F5586" s="93" t="n">
        <v>908</v>
      </c>
      <c r="G5586" s="93" t="inlineStr">
        <is>
          <t>WALTERS</t>
        </is>
      </c>
      <c r="H5586" s="93" t="n">
        <v>335</v>
      </c>
      <c r="I5586" s="140" t="n">
        <v>42735</v>
      </c>
      <c r="K5586" s="93" t="inlineStr">
        <is>
          <t>WALTERS</t>
        </is>
      </c>
      <c r="L5586" s="93" t="n">
        <v>1437259.49</v>
      </c>
      <c r="M5586" s="118" t="n">
        <v>381952</v>
      </c>
      <c r="N5586" s="106" t="n">
        <v>1141543</v>
      </c>
      <c r="P5586" s="93" t="inlineStr">
        <is>
          <t>55-S0.5</t>
        </is>
      </c>
      <c r="R5586" s="113" t="n">
        <v>-6</v>
      </c>
      <c r="S5586" s="97">
        <f>TRUE()</f>
        <v/>
      </c>
      <c r="V5586" s="142" t="n">
        <v>16.5</v>
      </c>
      <c r="W5586" s="93" t="inlineStr">
        <is>
          <t>06-2034</t>
        </is>
      </c>
      <c r="X5586" s="112" t="n">
        <v>69349</v>
      </c>
      <c r="Y5586" s="112" t="n">
        <v>4.83</v>
      </c>
      <c r="Z5586" s="97" t="b">
        <v>1</v>
      </c>
      <c r="AA5586" s="79" t="inlineStr">
        <is>
          <t>PUC</t>
        </is>
      </c>
    </row>
    <row r="5587" ht="24.6" customHeight="1" s="86">
      <c r="A5587" s="93" t="n">
        <v>17</v>
      </c>
      <c r="B5587" s="93" t="n">
        <v>97</v>
      </c>
      <c r="C5587" s="79" t="inlineStr">
        <is>
          <t>Duke Energy Progress, Inc.</t>
        </is>
      </c>
      <c r="D5587" s="93" t="n"/>
      <c r="E5587" s="93" t="n"/>
      <c r="F5587" s="93" t="n">
        <v>59</v>
      </c>
      <c r="G5587" s="93" t="inlineStr">
        <is>
          <t>MARSHALL</t>
        </is>
      </c>
      <c r="H5587" s="93" t="n">
        <v>336</v>
      </c>
      <c r="I5587" s="140" t="n">
        <v>42735</v>
      </c>
      <c r="K5587" s="93" t="inlineStr">
        <is>
          <t>MARSHALL</t>
        </is>
      </c>
      <c r="L5587" s="141" t="n">
        <v>12946.58</v>
      </c>
      <c r="M5587" s="108" t="n">
        <v>8487</v>
      </c>
      <c r="N5587" s="108" t="n">
        <v>6531</v>
      </c>
      <c r="P5587" s="93" t="inlineStr">
        <is>
          <t>75-R3</t>
        </is>
      </c>
      <c r="R5587" s="113" t="n">
        <v>-16</v>
      </c>
      <c r="S5587" s="97">
        <f>TRUE()</f>
        <v/>
      </c>
      <c r="V5587" s="142" t="n">
        <v>17.7</v>
      </c>
      <c r="W5587" s="93" t="inlineStr">
        <is>
          <t>06-2035</t>
        </is>
      </c>
      <c r="X5587" s="112" t="n">
        <v>368</v>
      </c>
      <c r="Y5587" s="112" t="n">
        <v>2.84</v>
      </c>
      <c r="Z5587" s="97" t="b">
        <v>1</v>
      </c>
      <c r="AA5587" s="79" t="inlineStr">
        <is>
          <t>PUC</t>
        </is>
      </c>
    </row>
    <row r="5588" ht="24.6" customHeight="1" s="86">
      <c r="A5588" s="93" t="n">
        <v>17</v>
      </c>
      <c r="B5588" s="93" t="n">
        <v>97</v>
      </c>
      <c r="C5588" s="79" t="inlineStr">
        <is>
          <t>Duke Energy Progress, Inc.</t>
        </is>
      </c>
      <c r="D5588" s="93" t="n"/>
      <c r="E5588" s="93" t="n"/>
      <c r="F5588" s="93" t="n">
        <v>8528</v>
      </c>
      <c r="G5588" s="93" t="inlineStr">
        <is>
          <t>WALTERS</t>
        </is>
      </c>
      <c r="H5588" s="93" t="n">
        <v>336</v>
      </c>
      <c r="I5588" s="140" t="n">
        <v>42735</v>
      </c>
      <c r="K5588" s="93" t="inlineStr">
        <is>
          <t>WALTERS</t>
        </is>
      </c>
      <c r="L5588" s="141" t="n">
        <v>8258.48</v>
      </c>
      <c r="M5588" s="118" t="n">
        <v>8206</v>
      </c>
      <c r="N5588" s="108" t="n">
        <v>548</v>
      </c>
      <c r="P5588" s="93" t="inlineStr">
        <is>
          <t>75-R3</t>
        </is>
      </c>
      <c r="R5588" s="113" t="n">
        <v>-6</v>
      </c>
      <c r="S5588" s="97">
        <f>TRUE()</f>
        <v/>
      </c>
      <c r="V5588" s="142" t="n">
        <v>12.7</v>
      </c>
      <c r="W5588" s="93" t="inlineStr">
        <is>
          <t>06-2034</t>
        </is>
      </c>
      <c r="X5588" s="112" t="n">
        <v>43</v>
      </c>
      <c r="Y5588" s="112" t="n">
        <v>0.52</v>
      </c>
      <c r="Z5588" s="97" t="b">
        <v>1</v>
      </c>
      <c r="AA5588" s="79" t="inlineStr">
        <is>
          <t>PUC</t>
        </is>
      </c>
    </row>
    <row r="5589" ht="24.6" customHeight="1" s="86">
      <c r="A5589" s="93" t="n">
        <v>17</v>
      </c>
      <c r="B5589" s="93" t="n">
        <v>97</v>
      </c>
      <c r="C5589" s="79" t="inlineStr">
        <is>
          <t>Duke Energy Progress, Inc.</t>
        </is>
      </c>
      <c r="D5589" s="93" t="n"/>
      <c r="E5589" s="93" t="n"/>
      <c r="F5589" s="93" t="n">
        <v>907</v>
      </c>
      <c r="G5589" s="93" t="inlineStr">
        <is>
          <t>ASHEVILLE 1C TURBINE</t>
        </is>
      </c>
      <c r="H5589" s="93" t="n">
        <v>341</v>
      </c>
      <c r="I5589" s="140" t="n">
        <v>42735</v>
      </c>
      <c r="K5589" s="93" t="inlineStr">
        <is>
          <t>ASHEVILLE 1C TURBINE</t>
        </is>
      </c>
      <c r="L5589" s="112" t="n">
        <v>31682402.92</v>
      </c>
      <c r="M5589" s="108" t="n">
        <v>13578010</v>
      </c>
      <c r="N5589" s="108" t="n">
        <v>19054865</v>
      </c>
      <c r="P5589" s="93" t="inlineStr">
        <is>
          <t>50-S2</t>
        </is>
      </c>
      <c r="R5589" s="113" t="n">
        <v>-3</v>
      </c>
      <c r="S5589" s="97">
        <f>TRUE()</f>
        <v/>
      </c>
      <c r="V5589" s="119" t="n">
        <v>20.4</v>
      </c>
      <c r="W5589" s="93" t="inlineStr">
        <is>
          <t>06-2039</t>
        </is>
      </c>
      <c r="X5589" s="112" t="n">
        <v>933567</v>
      </c>
      <c r="Y5589" s="112" t="n">
        <v>2.95</v>
      </c>
      <c r="Z5589" s="97" t="b">
        <v>1</v>
      </c>
      <c r="AA5589" s="79" t="inlineStr">
        <is>
          <t>PUC</t>
        </is>
      </c>
    </row>
    <row r="5590" ht="24.6" customHeight="1" s="86">
      <c r="A5590" s="93" t="n">
        <v>17</v>
      </c>
      <c r="B5590" s="93" t="n">
        <v>97</v>
      </c>
      <c r="C5590" s="79" t="inlineStr">
        <is>
          <t>Duke Energy Progress, Inc.</t>
        </is>
      </c>
      <c r="D5590" s="93" t="n"/>
      <c r="E5590" s="93" t="n"/>
      <c r="F5590" s="93" t="n">
        <v>908</v>
      </c>
      <c r="G5590" s="93" t="inlineStr">
        <is>
          <t>BLEWETT 1C TURBINES</t>
        </is>
      </c>
      <c r="H5590" s="93" t="n">
        <v>341</v>
      </c>
      <c r="I5590" s="140" t="n">
        <v>42735</v>
      </c>
      <c r="K5590" s="93" t="inlineStr">
        <is>
          <t>BLEWETT 1C TURBINES</t>
        </is>
      </c>
      <c r="L5590" s="112" t="n">
        <v>979797.4399999999</v>
      </c>
      <c r="M5590" s="108" t="n">
        <v>949222</v>
      </c>
      <c r="N5590" s="108" t="n">
        <v>99161</v>
      </c>
      <c r="P5590" s="93" t="inlineStr">
        <is>
          <t>50-S2</t>
        </is>
      </c>
      <c r="R5590" s="113" t="n">
        <v>-7</v>
      </c>
      <c r="S5590" s="97">
        <f>TRUE()</f>
        <v/>
      </c>
      <c r="V5590" s="119" t="n">
        <v>7.5</v>
      </c>
      <c r="W5590" s="93" t="inlineStr">
        <is>
          <t>06-2024</t>
        </is>
      </c>
      <c r="X5590" s="112" t="n">
        <v>13281</v>
      </c>
      <c r="Y5590" s="112" t="n">
        <v>1.36</v>
      </c>
      <c r="Z5590" s="97" t="b">
        <v>1</v>
      </c>
      <c r="AA5590" s="79" t="inlineStr">
        <is>
          <t>PUC</t>
        </is>
      </c>
    </row>
    <row r="5591" ht="24.6" customHeight="1" s="86">
      <c r="A5591" s="93" t="n">
        <v>17</v>
      </c>
      <c r="B5591" s="93" t="n">
        <v>97</v>
      </c>
      <c r="C5591" s="79" t="inlineStr">
        <is>
          <t>Duke Energy Progress, Inc.</t>
        </is>
      </c>
      <c r="D5591" s="93" t="n"/>
      <c r="E5591" s="93" t="n"/>
      <c r="F5591" s="93" t="n">
        <v>148</v>
      </c>
      <c r="G5591" s="93" t="inlineStr">
        <is>
          <t>DARLINGTON 1C TURBINE UNITS 1-11</t>
        </is>
      </c>
      <c r="H5591" s="93" t="n">
        <v>341</v>
      </c>
      <c r="I5591" s="140" t="n">
        <v>42735</v>
      </c>
      <c r="K5591" s="93" t="inlineStr">
        <is>
          <t>DARLINGTON 1C TURBINE UNITS 1-11</t>
        </is>
      </c>
      <c r="L5591" s="93" t="n">
        <v>204580.09</v>
      </c>
      <c r="M5591" s="118" t="n">
        <v>218901</v>
      </c>
      <c r="N5591" s="108" t="n">
        <v>-2046</v>
      </c>
      <c r="P5591" s="93" t="inlineStr">
        <is>
          <t>50-S2</t>
        </is>
      </c>
      <c r="R5591" s="113" t="n">
        <v>-6</v>
      </c>
      <c r="S5591" s="97">
        <f>TRUE()</f>
        <v/>
      </c>
      <c r="V5591" s="93" t="inlineStr">
        <is>
          <t>-</t>
        </is>
      </c>
      <c r="W5591" s="93" t="inlineStr">
        <is>
          <t>06-2020</t>
        </is>
      </c>
      <c r="X5591" s="112" t="n">
        <v>0</v>
      </c>
      <c r="Y5591" s="93" t="inlineStr">
        <is>
          <t>-</t>
        </is>
      </c>
      <c r="Z5591" s="97" t="b">
        <v>1</v>
      </c>
      <c r="AA5591" s="79" t="inlineStr">
        <is>
          <t>PUC</t>
        </is>
      </c>
    </row>
    <row r="5592" ht="36.15" customHeight="1" s="86">
      <c r="A5592" s="93" t="n">
        <v>17</v>
      </c>
      <c r="B5592" s="93" t="n">
        <v>97</v>
      </c>
      <c r="C5592" s="79" t="inlineStr">
        <is>
          <t>Duke Energy Progress, Inc.</t>
        </is>
      </c>
      <c r="D5592" s="93" t="n"/>
      <c r="E5592" s="93" t="n"/>
      <c r="F5592" s="93" t="n">
        <v>148</v>
      </c>
      <c r="G5592" s="93" t="inlineStr">
        <is>
          <t>DARLINGTON 1C TURBINE UNITS 12 AND 13</t>
        </is>
      </c>
      <c r="H5592" s="93" t="n">
        <v>341</v>
      </c>
      <c r="I5592" s="140" t="n">
        <v>42735</v>
      </c>
      <c r="K5592" s="93" t="inlineStr">
        <is>
          <t>DARLINGTON 1C TURBINE UNITS 12 AND 13</t>
        </is>
      </c>
      <c r="L5592" s="112" t="n">
        <v>8325692.35</v>
      </c>
      <c r="M5592" s="108" t="n">
        <v>8573938</v>
      </c>
      <c r="N5592" s="108" t="n">
        <v>251296</v>
      </c>
      <c r="P5592" s="93" t="inlineStr">
        <is>
          <t>50-S2</t>
        </is>
      </c>
      <c r="R5592" s="113" t="n">
        <v>-6</v>
      </c>
      <c r="S5592" s="97">
        <f>TRUE()</f>
        <v/>
      </c>
      <c r="V5592" s="119" t="n">
        <v>20.3</v>
      </c>
      <c r="W5592" s="93" t="inlineStr">
        <is>
          <t>06-2037</t>
        </is>
      </c>
      <c r="X5592" s="112" t="n">
        <v>12351</v>
      </c>
      <c r="Y5592" s="112" t="n">
        <v>0.15</v>
      </c>
      <c r="Z5592" s="97" t="b">
        <v>1</v>
      </c>
      <c r="AA5592" s="79" t="inlineStr">
        <is>
          <t>PUC</t>
        </is>
      </c>
    </row>
    <row r="5593" ht="36.15" customHeight="1" s="86">
      <c r="A5593" s="93" t="n">
        <v>17</v>
      </c>
      <c r="B5593" s="93" t="n">
        <v>97</v>
      </c>
      <c r="C5593" s="79" t="inlineStr">
        <is>
          <t>Duke Energy Progress, Inc.</t>
        </is>
      </c>
      <c r="D5593" s="93" t="n"/>
      <c r="E5593" s="93" t="n"/>
      <c r="F5593" s="93" t="n">
        <v>240</v>
      </c>
      <c r="G5593" s="93" t="inlineStr">
        <is>
          <t>H.F. LEE 1C TURBINES (WAYNE COUNTY UNITS 10-13)</t>
        </is>
      </c>
      <c r="H5593" s="93" t="n">
        <v>341</v>
      </c>
      <c r="I5593" s="140" t="n">
        <v>42735</v>
      </c>
      <c r="K5593" s="93" t="inlineStr">
        <is>
          <t>H.F. LEE 1C TURBINES (WAYNE COUNTY UNITS 10-13)</t>
        </is>
      </c>
      <c r="L5593" s="112" t="n">
        <v>8836119.07</v>
      </c>
      <c r="M5593" s="108" t="n">
        <v>4137764</v>
      </c>
      <c r="N5593" s="108" t="n">
        <v>5051800</v>
      </c>
      <c r="P5593" s="93" t="inlineStr">
        <is>
          <t>50-S2</t>
        </is>
      </c>
      <c r="R5593" s="113" t="n">
        <v>-4</v>
      </c>
      <c r="S5593" s="97">
        <f>TRUE()</f>
        <v/>
      </c>
      <c r="V5593" s="119" t="n">
        <v>21.5</v>
      </c>
      <c r="W5593" s="93" t="inlineStr">
        <is>
          <t>06-2040</t>
        </is>
      </c>
      <c r="X5593" s="112" t="n">
        <v>235272</v>
      </c>
      <c r="Y5593" s="112" t="n">
        <v>2.66</v>
      </c>
      <c r="Z5593" s="97" t="b">
        <v>1</v>
      </c>
      <c r="AA5593" s="79" t="inlineStr">
        <is>
          <t>PUC</t>
        </is>
      </c>
    </row>
    <row r="5594" ht="36.15" customHeight="1" s="86">
      <c r="A5594" s="93" t="n">
        <v>17</v>
      </c>
      <c r="B5594" s="93" t="n">
        <v>97</v>
      </c>
      <c r="C5594" s="79" t="inlineStr">
        <is>
          <t>Duke Energy Progress, Inc.</t>
        </is>
      </c>
      <c r="D5594" s="93" t="n"/>
      <c r="E5594" s="93" t="n"/>
      <c r="F5594" s="93" t="n">
        <v>240</v>
      </c>
      <c r="G5594" s="93" t="inlineStr">
        <is>
          <t>H.F. LEE 1C TURBINES (WAYNE COUNTY UNIT 14)</t>
        </is>
      </c>
      <c r="H5594" s="93" t="n">
        <v>341</v>
      </c>
      <c r="I5594" s="140" t="n">
        <v>42735</v>
      </c>
      <c r="K5594" s="93" t="inlineStr">
        <is>
          <t>H.F. LEE 1C TURBINES (WAYNE COUNTY UNIT 14)</t>
        </is>
      </c>
      <c r="L5594" s="112" t="n">
        <v>1356819.84</v>
      </c>
      <c r="M5594" s="108" t="n">
        <v>289323</v>
      </c>
      <c r="N5594" s="108" t="n">
        <v>1121770</v>
      </c>
      <c r="P5594" s="93" t="inlineStr">
        <is>
          <t>50-S2</t>
        </is>
      </c>
      <c r="R5594" s="113" t="n">
        <v>-4</v>
      </c>
      <c r="S5594" s="97">
        <f>TRUE()</f>
        <v/>
      </c>
      <c r="V5594" s="119" t="n">
        <v>30.1</v>
      </c>
      <c r="W5594" s="93" t="inlineStr">
        <is>
          <t>06-2049</t>
        </is>
      </c>
      <c r="X5594" s="112" t="n">
        <v>37236</v>
      </c>
      <c r="Y5594" s="112" t="n">
        <v>2.74</v>
      </c>
      <c r="Z5594" s="97" t="b">
        <v>1</v>
      </c>
      <c r="AA5594" s="79" t="inlineStr">
        <is>
          <t>PUC</t>
        </is>
      </c>
    </row>
    <row r="5595" ht="24.6" customHeight="1" s="86">
      <c r="A5595" s="93" t="n">
        <v>17</v>
      </c>
      <c r="B5595" s="93" t="n">
        <v>97</v>
      </c>
      <c r="C5595" s="79" t="inlineStr">
        <is>
          <t>Duke Energy Progress, Inc.</t>
        </is>
      </c>
      <c r="D5595" s="93" t="n"/>
      <c r="E5595" s="93" t="n"/>
      <c r="F5595" s="93" t="n">
        <v>539</v>
      </c>
      <c r="G5595" s="93" t="inlineStr">
        <is>
          <t>SMITH 1C TURBINES (RICHMOND COUNTY)</t>
        </is>
      </c>
      <c r="H5595" s="93" t="n">
        <v>341</v>
      </c>
      <c r="I5595" s="140" t="n">
        <v>42735</v>
      </c>
      <c r="K5595" s="93" t="inlineStr">
        <is>
          <t>SMITH 1C TURBINES (RICHMOND COUNTY)</t>
        </is>
      </c>
      <c r="L5595" s="112" t="n">
        <v>19264702.75</v>
      </c>
      <c r="M5595" s="108" t="n">
        <v>6849773</v>
      </c>
      <c r="N5595" s="108" t="n">
        <v>12800224</v>
      </c>
      <c r="P5595" s="93" t="inlineStr">
        <is>
          <t>50-S2</t>
        </is>
      </c>
      <c r="R5595" s="113" t="n">
        <v>-2</v>
      </c>
      <c r="S5595" s="97">
        <f>TRUE()</f>
        <v/>
      </c>
      <c r="V5595" s="119" t="n">
        <v>23</v>
      </c>
      <c r="W5595" s="93" t="inlineStr">
        <is>
          <t>06-2041</t>
        </is>
      </c>
      <c r="X5595" s="112" t="n">
        <v>555931</v>
      </c>
      <c r="Y5595" s="112" t="n">
        <v>2.89</v>
      </c>
      <c r="Z5595" s="97" t="b">
        <v>1</v>
      </c>
      <c r="AA5595" s="79" t="inlineStr">
        <is>
          <t>PUC</t>
        </is>
      </c>
    </row>
    <row r="5596" ht="24.6" customHeight="1" s="86">
      <c r="A5596" s="93" t="n">
        <v>17</v>
      </c>
      <c r="B5596" s="93" t="n">
        <v>97</v>
      </c>
      <c r="C5596" s="79" t="inlineStr">
        <is>
          <t>Duke Energy Progress, Inc.</t>
        </is>
      </c>
      <c r="D5596" s="93" t="n"/>
      <c r="E5596" s="93" t="n"/>
      <c r="F5596" s="93" t="n">
        <v>331</v>
      </c>
      <c r="G5596" s="93" t="inlineStr">
        <is>
          <t>SUTTON 1C TURBINES</t>
        </is>
      </c>
      <c r="H5596" s="93" t="n">
        <v>341</v>
      </c>
      <c r="I5596" s="140" t="n">
        <v>42735</v>
      </c>
      <c r="K5596" s="93" t="inlineStr">
        <is>
          <t>SUTTON 1C TURBINES</t>
        </is>
      </c>
      <c r="L5596" s="112" t="n">
        <v>3006621.04</v>
      </c>
      <c r="M5596" s="108" t="n">
        <v>3607945</v>
      </c>
      <c r="N5596" s="108" t="n">
        <v>0</v>
      </c>
      <c r="P5596" s="93" t="inlineStr">
        <is>
          <t>50-S2</t>
        </is>
      </c>
      <c r="R5596" s="113" t="n">
        <v>-20</v>
      </c>
      <c r="S5596" s="97">
        <f>TRUE()</f>
        <v/>
      </c>
      <c r="V5596" s="93" t="inlineStr">
        <is>
          <t>-</t>
        </is>
      </c>
      <c r="W5596" s="93" t="inlineStr">
        <is>
          <t>06-2017</t>
        </is>
      </c>
      <c r="X5596" s="112" t="n">
        <v>0</v>
      </c>
      <c r="Y5596" s="93" t="inlineStr">
        <is>
          <t>.</t>
        </is>
      </c>
      <c r="Z5596" s="97" t="b">
        <v>1</v>
      </c>
      <c r="AA5596" s="79" t="inlineStr">
        <is>
          <t>PUC</t>
        </is>
      </c>
    </row>
    <row r="5597" ht="24.6" customHeight="1" s="86">
      <c r="A5597" s="93" t="n">
        <v>17</v>
      </c>
      <c r="B5597" s="93" t="n">
        <v>97</v>
      </c>
      <c r="C5597" s="79" t="inlineStr">
        <is>
          <t>Duke Energy Progress, Inc.</t>
        </is>
      </c>
      <c r="D5597" s="93" t="n"/>
      <c r="E5597" s="93" t="n"/>
      <c r="F5597" s="93" t="n">
        <v>610</v>
      </c>
      <c r="G5597" s="93" t="inlineStr">
        <is>
          <t>WEATHERSPOON 1C TURBINES</t>
        </is>
      </c>
      <c r="H5597" s="93" t="n">
        <v>341</v>
      </c>
      <c r="I5597" s="140" t="n">
        <v>42735</v>
      </c>
      <c r="K5597" s="93" t="inlineStr">
        <is>
          <t>WEATHERSPOON 1C TURBINES</t>
        </is>
      </c>
      <c r="L5597" s="112" t="n">
        <v>3462577.63</v>
      </c>
      <c r="M5597" s="108" t="n">
        <v>3782183</v>
      </c>
      <c r="N5597" s="108" t="n">
        <v>372911</v>
      </c>
      <c r="P5597" s="93" t="inlineStr">
        <is>
          <t>50-S2</t>
        </is>
      </c>
      <c r="R5597" s="113" t="n">
        <v>-20</v>
      </c>
      <c r="S5597" s="97">
        <f>TRUE()</f>
        <v/>
      </c>
      <c r="V5597" s="119" t="n">
        <v>7.1</v>
      </c>
      <c r="W5597" s="93" t="inlineStr">
        <is>
          <t>06-2024</t>
        </is>
      </c>
      <c r="X5597" s="112" t="n">
        <v>52162</v>
      </c>
      <c r="Y5597" s="112" t="n">
        <v>1.51</v>
      </c>
      <c r="Z5597" s="97" t="b">
        <v>1</v>
      </c>
      <c r="AA5597" s="79" t="inlineStr">
        <is>
          <t>PUC</t>
        </is>
      </c>
    </row>
    <row r="5598" ht="47.65" customHeight="1" s="86">
      <c r="A5598" s="93" t="n">
        <v>17</v>
      </c>
      <c r="B5598" s="93" t="n">
        <v>97</v>
      </c>
      <c r="C5598" s="79" t="inlineStr">
        <is>
          <t>Duke Energy Progress, Inc.</t>
        </is>
      </c>
      <c r="D5598" s="93" t="n"/>
      <c r="E5598" s="93" t="n"/>
      <c r="F5598" s="93" t="n">
        <v>539</v>
      </c>
      <c r="G5598" s="93" t="inlineStr">
        <is>
          <t>SMITH COMBINED CYCLE POWER BLOCK 4 (RICHMOND COUNTY)</t>
        </is>
      </c>
      <c r="H5598" s="93" t="n">
        <v>341</v>
      </c>
      <c r="I5598" s="140" t="n">
        <v>42735</v>
      </c>
      <c r="K5598" s="93" t="inlineStr">
        <is>
          <t>SMITH COMBINED CYCLE POWER BLOCK 4 (RICHMOND COUNTY)</t>
        </is>
      </c>
      <c r="L5598" s="112" t="n">
        <v>47694242.52</v>
      </c>
      <c r="M5598" s="108" t="n">
        <v>39177425</v>
      </c>
      <c r="N5598" s="108" t="n">
        <v>9947644</v>
      </c>
      <c r="P5598" s="93" t="inlineStr">
        <is>
          <t>50-S2</t>
        </is>
      </c>
      <c r="R5598" s="113" t="n">
        <v>-3</v>
      </c>
      <c r="S5598" s="97">
        <f>TRUE()</f>
        <v/>
      </c>
      <c r="V5598" s="119" t="n">
        <v>23.2</v>
      </c>
      <c r="W5598" s="93" t="inlineStr">
        <is>
          <t>06-2042</t>
        </is>
      </c>
      <c r="X5598" s="112" t="n">
        <v>428225</v>
      </c>
      <c r="Y5598" s="112" t="n">
        <v>0.9</v>
      </c>
      <c r="Z5598" s="97" t="b">
        <v>1</v>
      </c>
      <c r="AA5598" s="79" t="inlineStr">
        <is>
          <t>PUC</t>
        </is>
      </c>
    </row>
    <row r="5599" ht="47.65" customHeight="1" s="86">
      <c r="A5599" s="93" t="n">
        <v>17</v>
      </c>
      <c r="B5599" s="93" t="n">
        <v>97</v>
      </c>
      <c r="C5599" s="79" t="inlineStr">
        <is>
          <t>Duke Energy Progress, Inc.</t>
        </is>
      </c>
      <c r="D5599" s="93" t="n"/>
      <c r="E5599" s="93" t="n"/>
      <c r="F5599" s="93" t="n">
        <v>539</v>
      </c>
      <c r="G5599" s="93" t="inlineStr">
        <is>
          <t>SMITH COMBINED CYCLE POWER BLOCK 5 (RICHMOND COUNTY)</t>
        </is>
      </c>
      <c r="H5599" s="93" t="n">
        <v>341</v>
      </c>
      <c r="I5599" s="140" t="n">
        <v>42735</v>
      </c>
      <c r="K5599" s="93" t="inlineStr">
        <is>
          <t>SMITH COMBINED CYCLE POWER BLOCK 5 (RICHMOND COUNTY)</t>
        </is>
      </c>
      <c r="L5599" s="112" t="n">
        <v>40103160.35</v>
      </c>
      <c r="M5599" s="108" t="n">
        <v>5835909</v>
      </c>
      <c r="N5599" s="108" t="n">
        <v>37074472</v>
      </c>
      <c r="P5599" s="93" t="inlineStr">
        <is>
          <t>50-S2</t>
        </is>
      </c>
      <c r="R5599" s="113" t="n">
        <v>-7</v>
      </c>
      <c r="S5599" s="97">
        <f>TRUE()</f>
        <v/>
      </c>
      <c r="V5599" s="119" t="n">
        <v>32</v>
      </c>
      <c r="W5599" s="93" t="inlineStr">
        <is>
          <t>06-2051</t>
        </is>
      </c>
      <c r="X5599" s="112" t="n">
        <v>1158105</v>
      </c>
      <c r="Y5599" s="112" t="n">
        <v>2.89</v>
      </c>
      <c r="Z5599" s="97" t="b">
        <v>1</v>
      </c>
      <c r="AA5599" s="79" t="inlineStr">
        <is>
          <t>PUC</t>
        </is>
      </c>
    </row>
    <row r="5600" ht="24.6" customHeight="1" s="86">
      <c r="A5600" s="93" t="n">
        <v>17</v>
      </c>
      <c r="B5600" s="93" t="n">
        <v>97</v>
      </c>
      <c r="C5600" s="79" t="inlineStr">
        <is>
          <t>Duke Energy Progress, Inc.</t>
        </is>
      </c>
      <c r="D5600" s="93" t="n"/>
      <c r="E5600" s="93" t="n"/>
      <c r="F5600" s="93" t="n">
        <v>331</v>
      </c>
      <c r="G5600" s="93" t="inlineStr">
        <is>
          <t>SUTTON COMBINED CYCLE</t>
        </is>
      </c>
      <c r="H5600" s="93" t="n">
        <v>341</v>
      </c>
      <c r="I5600" s="140" t="n">
        <v>42735</v>
      </c>
      <c r="K5600" s="93" t="inlineStr">
        <is>
          <t>SUTTON COMBINED CYCLE</t>
        </is>
      </c>
      <c r="L5600" s="112" t="n">
        <v>12570663.41</v>
      </c>
      <c r="M5600" s="118" t="n">
        <v>-2328494</v>
      </c>
      <c r="N5600" s="108" t="n">
        <v>15150571</v>
      </c>
      <c r="P5600" s="93" t="inlineStr">
        <is>
          <t>50-S2</t>
        </is>
      </c>
      <c r="R5600" s="113" t="n">
        <v>-2</v>
      </c>
      <c r="S5600" s="97">
        <f>TRUE()</f>
        <v/>
      </c>
      <c r="V5600" s="119" t="n">
        <v>34</v>
      </c>
      <c r="W5600" s="93" t="inlineStr">
        <is>
          <t>06-2053</t>
        </is>
      </c>
      <c r="X5600" s="112" t="n">
        <v>445361</v>
      </c>
      <c r="Y5600" s="112" t="n">
        <v>3.54</v>
      </c>
      <c r="Z5600" s="97" t="b">
        <v>1</v>
      </c>
      <c r="AA5600" s="79" t="inlineStr">
        <is>
          <t>PUC</t>
        </is>
      </c>
    </row>
    <row r="5601" ht="36.15" customHeight="1" s="86">
      <c r="A5601" s="93" t="n">
        <v>17</v>
      </c>
      <c r="B5601" s="93" t="n">
        <v>97</v>
      </c>
      <c r="C5601" s="79" t="inlineStr">
        <is>
          <t>Duke Energy Progress, Inc.</t>
        </is>
      </c>
      <c r="D5601" s="93" t="n"/>
      <c r="E5601" s="93" t="n"/>
      <c r="F5601" s="93" t="n">
        <v>240</v>
      </c>
      <c r="G5601" s="93" t="inlineStr">
        <is>
          <t>H.F. LEE COMBINED CYCLE (WAYNE COUNTY)</t>
        </is>
      </c>
      <c r="H5601" s="93" t="n">
        <v>341</v>
      </c>
      <c r="I5601" s="140" t="n">
        <v>42735</v>
      </c>
      <c r="K5601" s="93" t="inlineStr">
        <is>
          <t>H.F. LEE COMBINED CYCLE (WAYNE COUNTY)</t>
        </is>
      </c>
      <c r="L5601" s="93" t="n">
        <v>23100853.73</v>
      </c>
      <c r="M5601" s="106" t="n">
        <v>7418222</v>
      </c>
      <c r="N5601" s="106" t="n">
        <v>16837674</v>
      </c>
      <c r="P5601" s="93" t="inlineStr">
        <is>
          <t>50-S2</t>
        </is>
      </c>
      <c r="R5601" s="113" t="n">
        <v>-5</v>
      </c>
      <c r="S5601" s="97">
        <f>TRUE()</f>
        <v/>
      </c>
      <c r="V5601" s="119" t="n">
        <v>30.6</v>
      </c>
      <c r="W5601" s="93" t="inlineStr">
        <is>
          <t>06-2052</t>
        </is>
      </c>
      <c r="X5601" s="112" t="n">
        <v>550405</v>
      </c>
      <c r="Y5601" s="112" t="n">
        <v>2.38</v>
      </c>
      <c r="Z5601" s="97" t="b">
        <v>1</v>
      </c>
      <c r="AA5601" s="79" t="inlineStr">
        <is>
          <t>PUC</t>
        </is>
      </c>
    </row>
    <row r="5602" ht="24.6" customHeight="1" s="86">
      <c r="A5602" s="93" t="n">
        <v>17</v>
      </c>
      <c r="B5602" s="93" t="n">
        <v>97</v>
      </c>
      <c r="C5602" s="79" t="inlineStr">
        <is>
          <t>Duke Energy Progress, Inc.</t>
        </is>
      </c>
      <c r="D5602" s="93" t="n"/>
      <c r="E5602" s="93" t="n"/>
      <c r="F5602" s="93" t="n">
        <v>907</v>
      </c>
      <c r="G5602" s="93" t="inlineStr">
        <is>
          <t>ASHEVILLE 1C TURBINE</t>
        </is>
      </c>
      <c r="H5602" s="93" t="n">
        <v>342</v>
      </c>
      <c r="I5602" s="140" t="n">
        <v>42735</v>
      </c>
      <c r="K5602" s="93" t="inlineStr">
        <is>
          <t>ASHEVILLE 1C TURBINE</t>
        </is>
      </c>
      <c r="L5602" s="112" t="n">
        <v>5029021.76</v>
      </c>
      <c r="M5602" s="106" t="n">
        <v>2805235</v>
      </c>
      <c r="N5602" s="108" t="n">
        <v>2374658</v>
      </c>
      <c r="P5602" s="93" t="inlineStr">
        <is>
          <t>50-R2.5</t>
        </is>
      </c>
      <c r="R5602" s="113" t="n">
        <v>-3</v>
      </c>
      <c r="S5602" s="97">
        <f>TRUE()</f>
        <v/>
      </c>
      <c r="V5602" s="119" t="n">
        <v>21</v>
      </c>
      <c r="W5602" s="93" t="inlineStr">
        <is>
          <t>06-2039</t>
        </is>
      </c>
      <c r="X5602" s="112" t="n">
        <v>113214</v>
      </c>
      <c r="Y5602" s="112" t="n">
        <v>2.25</v>
      </c>
      <c r="Z5602" s="97" t="b">
        <v>1</v>
      </c>
      <c r="AA5602" s="79" t="inlineStr">
        <is>
          <t>PUC</t>
        </is>
      </c>
    </row>
    <row r="5603" ht="24.6" customHeight="1" s="86">
      <c r="A5603" s="93" t="n">
        <v>17</v>
      </c>
      <c r="B5603" s="93" t="n">
        <v>97</v>
      </c>
      <c r="C5603" s="79" t="inlineStr">
        <is>
          <t>Duke Energy Progress, Inc.</t>
        </is>
      </c>
      <c r="D5603" s="93" t="n"/>
      <c r="E5603" s="93" t="n"/>
      <c r="F5603" s="93" t="n">
        <v>908</v>
      </c>
      <c r="G5603" s="93" t="inlineStr">
        <is>
          <t>BLEWETT 1C TURBINES</t>
        </is>
      </c>
      <c r="H5603" s="93" t="n">
        <v>342</v>
      </c>
      <c r="I5603" s="140" t="n">
        <v>42735</v>
      </c>
      <c r="K5603" s="93" t="inlineStr">
        <is>
          <t>BLEWETT 1C TURBINES</t>
        </is>
      </c>
      <c r="L5603" s="112" t="n">
        <v>413479.62</v>
      </c>
      <c r="M5603" s="108" t="n">
        <v>385392</v>
      </c>
      <c r="N5603" s="108" t="n">
        <v>57032</v>
      </c>
      <c r="P5603" s="93" t="inlineStr">
        <is>
          <t>50-R2.5</t>
        </is>
      </c>
      <c r="R5603" s="113" t="n">
        <v>-7</v>
      </c>
      <c r="S5603" s="97">
        <f>TRUE()</f>
        <v/>
      </c>
      <c r="V5603" s="119" t="n">
        <v>7.4</v>
      </c>
      <c r="W5603" s="93" t="inlineStr">
        <is>
          <t>06-2024</t>
        </is>
      </c>
      <c r="X5603" s="112" t="n">
        <v>7689</v>
      </c>
      <c r="Y5603" s="112" t="n">
        <v>1.86</v>
      </c>
      <c r="Z5603" s="97" t="b">
        <v>1</v>
      </c>
      <c r="AA5603" s="79" t="inlineStr">
        <is>
          <t>PUC</t>
        </is>
      </c>
    </row>
    <row r="5604" ht="24.6" customHeight="1" s="86">
      <c r="A5604" s="93" t="n">
        <v>17</v>
      </c>
      <c r="B5604" s="93" t="n">
        <v>97</v>
      </c>
      <c r="C5604" s="79" t="inlineStr">
        <is>
          <t>Duke Energy Progress, Inc.</t>
        </is>
      </c>
      <c r="D5604" s="93" t="n"/>
      <c r="E5604" s="93" t="n"/>
      <c r="F5604" s="93" t="n">
        <v>148</v>
      </c>
      <c r="G5604" s="93" t="inlineStr">
        <is>
          <t>DARLINGTON 1C TURBINE UNITS 1-11</t>
        </is>
      </c>
      <c r="H5604" s="93" t="n">
        <v>342</v>
      </c>
      <c r="I5604" s="140" t="n">
        <v>42735</v>
      </c>
      <c r="K5604" s="93" t="inlineStr">
        <is>
          <t>DARLINGTON 1C TURBINE UNITS 1-11</t>
        </is>
      </c>
      <c r="L5604" s="112" t="n">
        <v>5601525.91</v>
      </c>
      <c r="M5604" s="108" t="n">
        <v>5993633</v>
      </c>
      <c r="N5604" s="108" t="n">
        <v>-56016</v>
      </c>
      <c r="P5604" s="93" t="inlineStr">
        <is>
          <t>50-R2.5</t>
        </is>
      </c>
      <c r="R5604" s="113" t="n">
        <v>-6</v>
      </c>
      <c r="S5604" s="97">
        <f>TRUE()</f>
        <v/>
      </c>
      <c r="V5604" s="93" t="inlineStr">
        <is>
          <t>-</t>
        </is>
      </c>
      <c r="W5604" s="93" t="inlineStr">
        <is>
          <t>06-2020</t>
        </is>
      </c>
      <c r="X5604" s="112" t="n">
        <v>0</v>
      </c>
      <c r="Y5604" s="93" t="n"/>
      <c r="Z5604" s="97" t="b">
        <v>1</v>
      </c>
      <c r="AA5604" s="79" t="inlineStr">
        <is>
          <t>PUC</t>
        </is>
      </c>
    </row>
    <row r="5605" ht="36.15" customHeight="1" s="86">
      <c r="A5605" s="93" t="n">
        <v>17</v>
      </c>
      <c r="B5605" s="93" t="n">
        <v>97</v>
      </c>
      <c r="C5605" s="79" t="inlineStr">
        <is>
          <t>Duke Energy Progress, Inc.</t>
        </is>
      </c>
      <c r="D5605" s="93" t="n"/>
      <c r="E5605" s="93" t="n"/>
      <c r="F5605" s="93" t="n">
        <v>148</v>
      </c>
      <c r="G5605" s="93" t="inlineStr">
        <is>
          <t>DARLINGTON 1C TURBINE UNITS 12 AND 13</t>
        </is>
      </c>
      <c r="H5605" s="93" t="n">
        <v>342</v>
      </c>
      <c r="I5605" s="140" t="n">
        <v>42735</v>
      </c>
      <c r="K5605" s="93" t="inlineStr">
        <is>
          <t>DARLINGTON 1C TURBINE UNITS 12 AND 13</t>
        </is>
      </c>
      <c r="L5605" s="112" t="n">
        <v>7356918.17</v>
      </c>
      <c r="M5605" s="108" t="n">
        <v>5879922</v>
      </c>
      <c r="N5605" s="108" t="n">
        <v>1918411</v>
      </c>
      <c r="P5605" s="93" t="inlineStr">
        <is>
          <t>50-R2.5</t>
        </is>
      </c>
      <c r="R5605" s="113" t="n">
        <v>-6</v>
      </c>
      <c r="S5605" s="97">
        <f>TRUE()</f>
        <v/>
      </c>
      <c r="V5605" s="119" t="n">
        <v>19.7</v>
      </c>
      <c r="W5605" s="93" t="inlineStr">
        <is>
          <t>06-2037</t>
        </is>
      </c>
      <c r="X5605" s="112" t="n">
        <v>97359</v>
      </c>
      <c r="Y5605" s="112" t="n">
        <v>1.32</v>
      </c>
      <c r="Z5605" s="97" t="b">
        <v>1</v>
      </c>
      <c r="AA5605" s="79" t="inlineStr">
        <is>
          <t>PUC</t>
        </is>
      </c>
    </row>
    <row r="5606" ht="36.15" customHeight="1" s="86">
      <c r="A5606" s="93" t="n">
        <v>17</v>
      </c>
      <c r="B5606" s="93" t="n">
        <v>97</v>
      </c>
      <c r="C5606" s="79" t="inlineStr">
        <is>
          <t>Duke Energy Progress, Inc.</t>
        </is>
      </c>
      <c r="D5606" s="93" t="n"/>
      <c r="E5606" s="93" t="n"/>
      <c r="F5606" s="93" t="n">
        <v>240</v>
      </c>
      <c r="G5606" s="93" t="inlineStr">
        <is>
          <t>H.F. LEE 1C TURBINES (WAYNE COUNTY UNITS 10-13)</t>
        </is>
      </c>
      <c r="H5606" s="93" t="n">
        <v>342</v>
      </c>
      <c r="I5606" s="140" t="n">
        <v>42735</v>
      </c>
      <c r="K5606" s="93" t="inlineStr">
        <is>
          <t>H.F. LEE 1C TURBINES (WAYNE COUNTY UNITS 10-13)</t>
        </is>
      </c>
      <c r="L5606" s="112" t="n">
        <v>7250198.61</v>
      </c>
      <c r="M5606" s="108" t="n">
        <v>3191240</v>
      </c>
      <c r="N5606" s="108" t="n">
        <v>4348966</v>
      </c>
      <c r="P5606" s="93" t="inlineStr">
        <is>
          <t>50-R2.5</t>
        </is>
      </c>
      <c r="R5606" s="113" t="n">
        <v>-4</v>
      </c>
      <c r="S5606" s="97">
        <f>TRUE()</f>
        <v/>
      </c>
      <c r="V5606" s="119" t="n">
        <v>21.7</v>
      </c>
      <c r="W5606" s="93" t="inlineStr">
        <is>
          <t>06-2040</t>
        </is>
      </c>
      <c r="X5606" s="112" t="n">
        <v>200645</v>
      </c>
      <c r="Y5606" s="112" t="n">
        <v>2.77</v>
      </c>
      <c r="Z5606" s="97" t="b">
        <v>1</v>
      </c>
      <c r="AA5606" s="79" t="inlineStr">
        <is>
          <t>PUC</t>
        </is>
      </c>
    </row>
    <row r="5607" ht="36.15" customHeight="1" s="86">
      <c r="A5607" s="93" t="n">
        <v>17</v>
      </c>
      <c r="B5607" s="93" t="n">
        <v>97</v>
      </c>
      <c r="C5607" s="79" t="inlineStr">
        <is>
          <t>Duke Energy Progress, Inc.</t>
        </is>
      </c>
      <c r="D5607" s="93" t="n"/>
      <c r="E5607" s="93" t="n"/>
      <c r="F5607" s="93" t="n">
        <v>240</v>
      </c>
      <c r="G5607" s="93" t="inlineStr">
        <is>
          <t>H.F. LEE 1C TURBINES (WAYNE COUNTY UNIT 14)</t>
        </is>
      </c>
      <c r="H5607" s="93" t="n">
        <v>342</v>
      </c>
      <c r="I5607" s="140" t="n">
        <v>42735</v>
      </c>
      <c r="K5607" s="93" t="inlineStr">
        <is>
          <t>H.F. LEE 1C TURBINES (WAYNE COUNTY UNIT 14)</t>
        </is>
      </c>
      <c r="L5607" s="112" t="n">
        <v>1461178.8</v>
      </c>
      <c r="M5607" s="108" t="n">
        <v>320346</v>
      </c>
      <c r="N5607" s="108" t="n">
        <v>1199280</v>
      </c>
      <c r="P5607" s="93" t="inlineStr">
        <is>
          <t>50-R2.5</t>
        </is>
      </c>
      <c r="R5607" s="113" t="n">
        <v>-4</v>
      </c>
      <c r="S5607" s="97">
        <f>TRUE()</f>
        <v/>
      </c>
      <c r="V5607" s="119" t="n">
        <v>27.5</v>
      </c>
      <c r="W5607" s="93" t="inlineStr">
        <is>
          <t>06-2049</t>
        </is>
      </c>
      <c r="X5607" s="112" t="n">
        <v>43642</v>
      </c>
      <c r="Y5607" s="112" t="n">
        <v>2.99</v>
      </c>
      <c r="Z5607" s="97" t="b">
        <v>1</v>
      </c>
      <c r="AA5607" s="79" t="inlineStr">
        <is>
          <t>PUC</t>
        </is>
      </c>
    </row>
    <row r="5608" ht="24.6" customHeight="1" s="86">
      <c r="A5608" s="93" t="n">
        <v>17</v>
      </c>
      <c r="B5608" s="93" t="n">
        <v>97</v>
      </c>
      <c r="C5608" s="79" t="inlineStr">
        <is>
          <t>Duke Energy Progress, Inc.</t>
        </is>
      </c>
      <c r="D5608" s="93" t="n"/>
      <c r="E5608" s="93" t="n"/>
      <c r="F5608" s="93" t="n">
        <v>539</v>
      </c>
      <c r="G5608" s="93" t="inlineStr">
        <is>
          <t>SMITH 1C TURBINES (RICHMOND COUNTY)</t>
        </is>
      </c>
      <c r="H5608" s="93" t="n">
        <v>342</v>
      </c>
      <c r="I5608" s="140" t="n">
        <v>42735</v>
      </c>
      <c r="K5608" s="93" t="inlineStr">
        <is>
          <t>SMITH 1C TURBINES (RICHMOND COUNTY)</t>
        </is>
      </c>
      <c r="L5608" s="112" t="n">
        <v>8439158.92</v>
      </c>
      <c r="M5608" s="108" t="n">
        <v>2905750</v>
      </c>
      <c r="N5608" s="108" t="n">
        <v>5702192</v>
      </c>
      <c r="P5608" s="93" t="inlineStr">
        <is>
          <t>50-R2.5</t>
        </is>
      </c>
      <c r="R5608" s="113" t="n">
        <v>-2</v>
      </c>
      <c r="S5608" s="97">
        <f>TRUE()</f>
        <v/>
      </c>
      <c r="V5608" s="119" t="n">
        <v>22.5</v>
      </c>
      <c r="W5608" s="93" t="inlineStr">
        <is>
          <t>06-2041</t>
        </is>
      </c>
      <c r="X5608" s="112" t="n">
        <v>253661</v>
      </c>
      <c r="Y5608" s="112" t="n">
        <v>3.01</v>
      </c>
      <c r="Z5608" s="97" t="b">
        <v>1</v>
      </c>
      <c r="AA5608" s="79" t="inlineStr">
        <is>
          <t>PUC</t>
        </is>
      </c>
    </row>
    <row r="5609" ht="24.6" customHeight="1" s="86">
      <c r="A5609" s="93" t="n">
        <v>17</v>
      </c>
      <c r="B5609" s="93" t="n">
        <v>97</v>
      </c>
      <c r="C5609" s="79" t="inlineStr">
        <is>
          <t>Duke Energy Progress, Inc.</t>
        </is>
      </c>
      <c r="D5609" s="93" t="n"/>
      <c r="E5609" s="93" t="n"/>
      <c r="F5609" s="93" t="n">
        <v>331</v>
      </c>
      <c r="G5609" s="93" t="inlineStr">
        <is>
          <t>SUTTON 1C TURBINES</t>
        </is>
      </c>
      <c r="H5609" s="93" t="n">
        <v>342</v>
      </c>
      <c r="I5609" s="140" t="n">
        <v>42735</v>
      </c>
      <c r="K5609" s="93" t="inlineStr">
        <is>
          <t>SUTTON 1C TURBINES</t>
        </is>
      </c>
      <c r="L5609" s="112" t="n">
        <v>554991.8199999999</v>
      </c>
      <c r="M5609" s="108" t="n">
        <v>665990</v>
      </c>
      <c r="N5609" s="108" t="n">
        <v>0</v>
      </c>
      <c r="P5609" s="93" t="inlineStr">
        <is>
          <t>50-R2.5</t>
        </is>
      </c>
      <c r="R5609" s="113" t="n">
        <v>-20</v>
      </c>
      <c r="S5609" s="97">
        <f>TRUE()</f>
        <v/>
      </c>
      <c r="V5609" s="93" t="inlineStr">
        <is>
          <t>-</t>
        </is>
      </c>
      <c r="W5609" s="93" t="inlineStr">
        <is>
          <t>06-2017</t>
        </is>
      </c>
      <c r="X5609" s="112" t="n">
        <v>0</v>
      </c>
      <c r="Y5609" s="93" t="inlineStr">
        <is>
          <t>-</t>
        </is>
      </c>
      <c r="Z5609" s="97" t="b">
        <v>1</v>
      </c>
      <c r="AA5609" s="79" t="inlineStr">
        <is>
          <t>PUC</t>
        </is>
      </c>
    </row>
    <row r="5610" ht="24.6" customHeight="1" s="86">
      <c r="A5610" s="93" t="n">
        <v>17</v>
      </c>
      <c r="B5610" s="93" t="n">
        <v>97</v>
      </c>
      <c r="C5610" s="79" t="inlineStr">
        <is>
          <t>Duke Energy Progress, Inc.</t>
        </is>
      </c>
      <c r="D5610" s="93" t="n"/>
      <c r="E5610" s="93" t="n"/>
      <c r="F5610" s="93" t="n">
        <v>610</v>
      </c>
      <c r="G5610" s="93" t="inlineStr">
        <is>
          <t>WEATHERSPOON 1C TURBINES</t>
        </is>
      </c>
      <c r="H5610" s="93" t="n">
        <v>342</v>
      </c>
      <c r="I5610" s="140" t="n">
        <v>42735</v>
      </c>
      <c r="K5610" s="93" t="inlineStr">
        <is>
          <t>WEATHERSPOON 1C TURBINES</t>
        </is>
      </c>
      <c r="L5610" s="112" t="n">
        <v>1471357.77</v>
      </c>
      <c r="M5610" s="108" t="n">
        <v>1183984</v>
      </c>
      <c r="N5610" s="108" t="n">
        <v>581645</v>
      </c>
      <c r="P5610" s="93" t="inlineStr">
        <is>
          <t>50-R2.5</t>
        </is>
      </c>
      <c r="R5610" s="113" t="n">
        <v>-20</v>
      </c>
      <c r="S5610" s="97">
        <f>TRUE()</f>
        <v/>
      </c>
      <c r="V5610" s="119" t="n">
        <v>7.5</v>
      </c>
      <c r="W5610" s="93" t="inlineStr">
        <is>
          <t>06-2024</t>
        </is>
      </c>
      <c r="X5610" s="112" t="n">
        <v>77988</v>
      </c>
      <c r="Y5610" s="112" t="n">
        <v>5.3</v>
      </c>
      <c r="Z5610" s="97" t="b">
        <v>1</v>
      </c>
      <c r="AA5610" s="79" t="inlineStr">
        <is>
          <t>PUC</t>
        </is>
      </c>
    </row>
    <row r="5611" ht="47.65" customHeight="1" s="86">
      <c r="A5611" s="93" t="n">
        <v>17</v>
      </c>
      <c r="B5611" s="93" t="n">
        <v>97</v>
      </c>
      <c r="C5611" s="79" t="inlineStr">
        <is>
          <t>Duke Energy Progress, Inc.</t>
        </is>
      </c>
      <c r="D5611" s="93" t="n"/>
      <c r="E5611" s="93" t="n"/>
      <c r="F5611" s="93" t="n">
        <v>539</v>
      </c>
      <c r="G5611" s="93" t="inlineStr">
        <is>
          <t>SMITH COMBINED CYCLE POWER BLOCK 4 (RICHMOND COUNTY)</t>
        </is>
      </c>
      <c r="H5611" s="93" t="n">
        <v>342</v>
      </c>
      <c r="I5611" s="140" t="n">
        <v>42735</v>
      </c>
      <c r="K5611" s="93" t="inlineStr">
        <is>
          <t>SMITH COMBINED CYCLE POWER BLOCK 4 (RICHMOND COUNTY)</t>
        </is>
      </c>
      <c r="L5611" s="112" t="n">
        <v>13247466.84</v>
      </c>
      <c r="M5611" s="108" t="n">
        <v>5114247</v>
      </c>
      <c r="N5611" s="108" t="n">
        <v>8530644</v>
      </c>
      <c r="P5611" s="93" t="inlineStr">
        <is>
          <t>50-R2.5</t>
        </is>
      </c>
      <c r="R5611" s="113" t="n">
        <v>-3</v>
      </c>
      <c r="S5611" s="97">
        <f>TRUE()</f>
        <v/>
      </c>
      <c r="V5611" s="119" t="n">
        <v>23.5</v>
      </c>
      <c r="W5611" s="93" t="inlineStr">
        <is>
          <t>06-2042</t>
        </is>
      </c>
      <c r="X5611" s="112" t="n">
        <v>363570</v>
      </c>
      <c r="Y5611" s="112" t="n">
        <v>2.74</v>
      </c>
      <c r="Z5611" s="97" t="b">
        <v>1</v>
      </c>
      <c r="AA5611" s="79" t="inlineStr">
        <is>
          <t>PUC</t>
        </is>
      </c>
    </row>
    <row r="5612" ht="47.65" customHeight="1" s="86">
      <c r="A5612" s="93" t="n">
        <v>17</v>
      </c>
      <c r="B5612" s="93" t="n">
        <v>97</v>
      </c>
      <c r="C5612" s="79" t="inlineStr">
        <is>
          <t>Duke Energy Progress, Inc.</t>
        </is>
      </c>
      <c r="D5612" s="93" t="n"/>
      <c r="E5612" s="93" t="n"/>
      <c r="F5612" s="93" t="n">
        <v>539</v>
      </c>
      <c r="G5612" s="93" t="inlineStr">
        <is>
          <t>SMITH COMBINED CYCLE POWER BLOCK 5 (RICHMOND COUNTY)</t>
        </is>
      </c>
      <c r="H5612" s="93" t="n">
        <v>342</v>
      </c>
      <c r="I5612" s="140" t="n">
        <v>42735</v>
      </c>
      <c r="K5612" s="93" t="inlineStr">
        <is>
          <t>SMITH COMBINED CYCLE POWER BLOCK 5 (RICHMOND COUNTY)</t>
        </is>
      </c>
      <c r="L5612" s="112" t="n">
        <v>22575250.21</v>
      </c>
      <c r="M5612" s="108" t="n">
        <v>3212104</v>
      </c>
      <c r="N5612" s="108" t="n">
        <v>20943414</v>
      </c>
      <c r="P5612" s="93" t="inlineStr">
        <is>
          <t>50-R2.5</t>
        </is>
      </c>
      <c r="R5612" s="113" t="n">
        <v>-7</v>
      </c>
      <c r="S5612" s="97">
        <f>TRUE()</f>
        <v/>
      </c>
      <c r="V5612" s="119" t="n">
        <v>31.7</v>
      </c>
      <c r="W5612" s="93" t="inlineStr">
        <is>
          <t>06-2051</t>
        </is>
      </c>
      <c r="X5612" s="112" t="n">
        <v>660225</v>
      </c>
      <c r="Y5612" s="112" t="n">
        <v>2.92</v>
      </c>
      <c r="Z5612" s="97" t="b">
        <v>1</v>
      </c>
      <c r="AA5612" s="79" t="inlineStr">
        <is>
          <t>PUC</t>
        </is>
      </c>
    </row>
    <row r="5613" ht="24.6" customHeight="1" s="86">
      <c r="A5613" s="93" t="n">
        <v>17</v>
      </c>
      <c r="B5613" s="93" t="n">
        <v>97</v>
      </c>
      <c r="C5613" s="79" t="inlineStr">
        <is>
          <t>Duke Energy Progress, Inc.</t>
        </is>
      </c>
      <c r="D5613" s="93" t="n"/>
      <c r="E5613" s="93" t="n"/>
      <c r="F5613" s="93" t="n">
        <v>331</v>
      </c>
      <c r="G5613" s="93" t="inlineStr">
        <is>
          <t>SUTTON COMBINED CYCLE</t>
        </is>
      </c>
      <c r="H5613" s="93" t="n">
        <v>342</v>
      </c>
      <c r="I5613" s="140" t="n">
        <v>42735</v>
      </c>
      <c r="K5613" s="93" t="inlineStr">
        <is>
          <t>SUTTON COMBINED CYCLE</t>
        </is>
      </c>
      <c r="L5613" s="112" t="n">
        <v>20443654.24</v>
      </c>
      <c r="M5613" s="108" t="n">
        <v>721150</v>
      </c>
      <c r="N5613" s="108" t="n">
        <v>20131378</v>
      </c>
      <c r="P5613" s="93" t="inlineStr">
        <is>
          <t>50-R2.5</t>
        </is>
      </c>
      <c r="R5613" s="113" t="n">
        <v>-2</v>
      </c>
      <c r="S5613" s="97">
        <f>TRUE()</f>
        <v/>
      </c>
      <c r="V5613" s="119" t="n">
        <v>33.6</v>
      </c>
      <c r="W5613" s="93" t="inlineStr">
        <is>
          <t>06-2053</t>
        </is>
      </c>
      <c r="X5613" s="112" t="n">
        <v>598652</v>
      </c>
      <c r="Y5613" s="112" t="n">
        <v>2.93</v>
      </c>
      <c r="Z5613" s="97" t="b">
        <v>1</v>
      </c>
      <c r="AA5613" s="79" t="inlineStr">
        <is>
          <t>PUC</t>
        </is>
      </c>
    </row>
    <row r="5614" ht="36.15" customHeight="1" s="86">
      <c r="A5614" s="93" t="n">
        <v>17</v>
      </c>
      <c r="B5614" s="93" t="n">
        <v>97</v>
      </c>
      <c r="C5614" s="79" t="inlineStr">
        <is>
          <t>Duke Energy Progress, Inc.</t>
        </is>
      </c>
      <c r="D5614" s="93" t="n"/>
      <c r="E5614" s="93" t="n"/>
      <c r="F5614" s="93" t="n">
        <v>240</v>
      </c>
      <c r="G5614" s="93" t="inlineStr">
        <is>
          <t>H.F. LEE COMBINED CYCLE (WAYNE COUNTY)</t>
        </is>
      </c>
      <c r="H5614" s="93" t="n">
        <v>342</v>
      </c>
      <c r="I5614" s="140" t="n">
        <v>42735</v>
      </c>
      <c r="K5614" s="93" t="inlineStr">
        <is>
          <t>H.F. LEE COMBINED CYCLE (WAYNE COUNTY)</t>
        </is>
      </c>
      <c r="L5614" s="112" t="n">
        <v>25323833.69</v>
      </c>
      <c r="M5614" s="108" t="n">
        <v>1180171</v>
      </c>
      <c r="N5614" s="108" t="n">
        <v>25409855</v>
      </c>
      <c r="P5614" s="93" t="inlineStr">
        <is>
          <t>50-R2.5</t>
        </is>
      </c>
      <c r="R5614" s="113" t="n">
        <v>-5</v>
      </c>
      <c r="S5614" s="97">
        <f>TRUE()</f>
        <v/>
      </c>
      <c r="V5614" s="119" t="n">
        <v>32.7</v>
      </c>
      <c r="W5614" s="93" t="inlineStr">
        <is>
          <t>06-2052</t>
        </is>
      </c>
      <c r="X5614" s="112" t="n">
        <v>777614</v>
      </c>
      <c r="Y5614" s="112" t="n">
        <v>3.07</v>
      </c>
      <c r="Z5614" s="97" t="b">
        <v>1</v>
      </c>
      <c r="AA5614" s="79" t="inlineStr">
        <is>
          <t>PUC</t>
        </is>
      </c>
    </row>
    <row r="5615" ht="24.6" customHeight="1" s="86">
      <c r="A5615" s="93" t="n">
        <v>17</v>
      </c>
      <c r="B5615" s="93" t="n">
        <v>97</v>
      </c>
      <c r="C5615" s="79" t="inlineStr">
        <is>
          <t>Duke Energy Progress, Inc.</t>
        </is>
      </c>
      <c r="D5615" s="93" t="n"/>
      <c r="E5615" s="93" t="n"/>
      <c r="F5615" s="93" t="n">
        <v>907</v>
      </c>
      <c r="G5615" s="93" t="inlineStr">
        <is>
          <t>ASHEVILLE 1C TURBINE</t>
        </is>
      </c>
      <c r="H5615" s="93" t="n">
        <v>343</v>
      </c>
      <c r="I5615" s="140" t="n">
        <v>42735</v>
      </c>
      <c r="K5615" s="93" t="inlineStr">
        <is>
          <t>ASHEVILLE 1C TURBINE</t>
        </is>
      </c>
      <c r="L5615" s="112" t="n">
        <v>37484931.08</v>
      </c>
      <c r="M5615" s="106" t="n">
        <v>16474743</v>
      </c>
      <c r="N5615" s="108" t="n">
        <v>22134736</v>
      </c>
      <c r="P5615" s="93" t="inlineStr">
        <is>
          <t>35-S0</t>
        </is>
      </c>
      <c r="R5615" s="113" t="n">
        <v>-3</v>
      </c>
      <c r="S5615" s="97">
        <f>TRUE()</f>
        <v/>
      </c>
      <c r="V5615" s="119" t="n">
        <v>18.5</v>
      </c>
      <c r="W5615" s="93" t="inlineStr">
        <is>
          <t>06-2039</t>
        </is>
      </c>
      <c r="X5615" s="112" t="n">
        <v>1193688</v>
      </c>
      <c r="Y5615" s="112" t="n">
        <v>3.18</v>
      </c>
      <c r="Z5615" s="97" t="b">
        <v>1</v>
      </c>
      <c r="AA5615" s="79" t="inlineStr">
        <is>
          <t>PUC</t>
        </is>
      </c>
    </row>
    <row r="5616" ht="24.6" customHeight="1" s="86">
      <c r="A5616" s="93" t="n">
        <v>17</v>
      </c>
      <c r="B5616" s="93" t="n">
        <v>97</v>
      </c>
      <c r="C5616" s="79" t="inlineStr">
        <is>
          <t>Duke Energy Progress, Inc.</t>
        </is>
      </c>
      <c r="D5616" s="93" t="n"/>
      <c r="E5616" s="93" t="n"/>
      <c r="F5616" s="93" t="n">
        <v>908</v>
      </c>
      <c r="G5616" s="93" t="inlineStr">
        <is>
          <t>BLEWETT 1C TURBINES</t>
        </is>
      </c>
      <c r="H5616" s="93" t="n">
        <v>343</v>
      </c>
      <c r="I5616" s="140" t="n">
        <v>42735</v>
      </c>
      <c r="K5616" s="93" t="inlineStr">
        <is>
          <t>BLEWETT 1C TURBINES</t>
        </is>
      </c>
      <c r="L5616" s="112" t="n">
        <v>8455727.27</v>
      </c>
      <c r="M5616" s="108" t="n">
        <v>6914719</v>
      </c>
      <c r="N5616" s="108" t="n">
        <v>2132909</v>
      </c>
      <c r="P5616" s="93" t="inlineStr">
        <is>
          <t>35-S0</t>
        </is>
      </c>
      <c r="R5616" s="113" t="n">
        <v>-7</v>
      </c>
      <c r="S5616" s="97">
        <f>TRUE()</f>
        <v/>
      </c>
      <c r="V5616" s="119" t="n">
        <v>6.7</v>
      </c>
      <c r="W5616" s="93" t="inlineStr">
        <is>
          <t>06-2024</t>
        </is>
      </c>
      <c r="X5616" s="112" t="n">
        <v>318183</v>
      </c>
      <c r="Y5616" s="112" t="n">
        <v>3.76</v>
      </c>
      <c r="Z5616" s="97" t="b">
        <v>1</v>
      </c>
      <c r="AA5616" s="79" t="inlineStr">
        <is>
          <t>PUC</t>
        </is>
      </c>
    </row>
    <row r="5617" ht="24.6" customHeight="1" s="86">
      <c r="A5617" s="93" t="n">
        <v>17</v>
      </c>
      <c r="B5617" s="93" t="n">
        <v>97</v>
      </c>
      <c r="C5617" s="79" t="inlineStr">
        <is>
          <t>Duke Energy Progress, Inc.</t>
        </is>
      </c>
      <c r="D5617" s="93" t="n"/>
      <c r="E5617" s="93" t="n"/>
      <c r="F5617" s="93" t="n">
        <v>148</v>
      </c>
      <c r="G5617" s="93" t="inlineStr">
        <is>
          <t>DARLINGTON 1C TURBINE UNITS 1-11</t>
        </is>
      </c>
      <c r="H5617" s="93" t="n">
        <v>343</v>
      </c>
      <c r="I5617" s="140" t="n">
        <v>42735</v>
      </c>
      <c r="K5617" s="93" t="inlineStr">
        <is>
          <t>DARLINGTON 1C TURBINE UNITS 1-11</t>
        </is>
      </c>
      <c r="L5617" s="112" t="n">
        <v>28027601.92</v>
      </c>
      <c r="M5617" s="108" t="n">
        <v>10901680</v>
      </c>
      <c r="N5617" s="108" t="n">
        <v>18807578</v>
      </c>
      <c r="P5617" s="93" t="inlineStr">
        <is>
          <t>35-S0</t>
        </is>
      </c>
      <c r="R5617" s="113" t="n">
        <v>-6</v>
      </c>
      <c r="S5617" s="97">
        <f>TRUE()</f>
        <v/>
      </c>
      <c r="V5617" s="119" t="n">
        <v>3.4</v>
      </c>
      <c r="W5617" s="93" t="inlineStr">
        <is>
          <t>06-2020</t>
        </is>
      </c>
      <c r="X5617" s="112" t="n">
        <v>5527443</v>
      </c>
      <c r="Y5617" s="112" t="n">
        <v>19.72</v>
      </c>
      <c r="Z5617" s="97" t="b">
        <v>1</v>
      </c>
      <c r="AA5617" s="79" t="inlineStr">
        <is>
          <t>PUC</t>
        </is>
      </c>
    </row>
    <row r="5618" ht="36.15" customHeight="1" s="86">
      <c r="A5618" s="93" t="n">
        <v>17</v>
      </c>
      <c r="B5618" s="93" t="n">
        <v>97</v>
      </c>
      <c r="C5618" s="79" t="inlineStr">
        <is>
          <t>Duke Energy Progress, Inc.</t>
        </is>
      </c>
      <c r="D5618" s="93" t="n"/>
      <c r="E5618" s="93" t="n"/>
      <c r="F5618" s="93" t="n">
        <v>148</v>
      </c>
      <c r="G5618" s="93" t="inlineStr">
        <is>
          <t>DARLINGTON 1C TURBINE UNITS 12 AND 13</t>
        </is>
      </c>
      <c r="H5618" s="93" t="n">
        <v>343</v>
      </c>
      <c r="I5618" s="140" t="n">
        <v>42735</v>
      </c>
      <c r="K5618" s="93" t="inlineStr">
        <is>
          <t>DARLINGTON 1C TURBINE UNITS 12 AND 13</t>
        </is>
      </c>
      <c r="L5618" s="112" t="n">
        <v>38958379.14</v>
      </c>
      <c r="M5618" s="106" t="n">
        <v>5864244</v>
      </c>
      <c r="N5618" s="108" t="n">
        <v>35431638</v>
      </c>
      <c r="P5618" s="93" t="inlineStr">
        <is>
          <t>35-S0</t>
        </is>
      </c>
      <c r="R5618" s="113" t="n">
        <v>-6</v>
      </c>
      <c r="S5618" s="97">
        <f>TRUE()</f>
        <v/>
      </c>
      <c r="V5618" s="119" t="n">
        <v>17.1</v>
      </c>
      <c r="W5618" s="93" t="inlineStr">
        <is>
          <t>06-2037</t>
        </is>
      </c>
      <c r="X5618" s="112" t="n">
        <v>2072870</v>
      </c>
      <c r="Y5618" s="112" t="n">
        <v>5.32</v>
      </c>
      <c r="Z5618" s="97" t="b">
        <v>1</v>
      </c>
      <c r="AA5618" s="79" t="inlineStr">
        <is>
          <t>PUC</t>
        </is>
      </c>
    </row>
    <row r="5619" ht="36.15" customHeight="1" s="86">
      <c r="A5619" s="93" t="n">
        <v>17</v>
      </c>
      <c r="B5619" s="93" t="n">
        <v>97</v>
      </c>
      <c r="C5619" s="79" t="inlineStr">
        <is>
          <t>Duke Energy Progress, Inc.</t>
        </is>
      </c>
      <c r="D5619" s="93" t="n"/>
      <c r="E5619" s="93" t="n"/>
      <c r="F5619" s="93" t="n">
        <v>240</v>
      </c>
      <c r="G5619" s="93" t="inlineStr">
        <is>
          <t>H.F. LEE 1C TURBINES (WAYNE COUNTY UNITS 10-13)</t>
        </is>
      </c>
      <c r="H5619" s="93" t="n">
        <v>343</v>
      </c>
      <c r="I5619" s="140" t="n">
        <v>42735</v>
      </c>
      <c r="K5619" s="93" t="inlineStr">
        <is>
          <t>H.F. LEE 1C TURBINES (WAYNE COUNTY UNITS 10-13)</t>
        </is>
      </c>
      <c r="L5619" s="112" t="n">
        <v>121712253.3</v>
      </c>
      <c r="M5619" s="108" t="n">
        <v>38519820</v>
      </c>
      <c r="N5619" s="108" t="n">
        <v>88060923</v>
      </c>
      <c r="P5619" s="93" t="inlineStr">
        <is>
          <t>35-S0</t>
        </is>
      </c>
      <c r="R5619" s="113" t="n">
        <v>-4</v>
      </c>
      <c r="S5619" s="97">
        <f>TRUE()</f>
        <v/>
      </c>
      <c r="V5619" s="119" t="n">
        <v>19</v>
      </c>
      <c r="W5619" s="93" t="inlineStr">
        <is>
          <t>06-2040</t>
        </is>
      </c>
      <c r="X5619" s="112" t="n">
        <v>4646414</v>
      </c>
      <c r="Y5619" s="112" t="n">
        <v>3.82</v>
      </c>
      <c r="Z5619" s="97" t="b">
        <v>1</v>
      </c>
      <c r="AA5619" s="79" t="inlineStr">
        <is>
          <t>PUC</t>
        </is>
      </c>
    </row>
    <row r="5620" ht="36.15" customHeight="1" s="86">
      <c r="A5620" s="93" t="n">
        <v>17</v>
      </c>
      <c r="B5620" s="93" t="n">
        <v>97</v>
      </c>
      <c r="C5620" s="79" t="inlineStr">
        <is>
          <t>Duke Energy Progress, Inc.</t>
        </is>
      </c>
      <c r="D5620" s="93" t="n"/>
      <c r="E5620" s="93" t="n"/>
      <c r="F5620" s="93" t="n">
        <v>240</v>
      </c>
      <c r="G5620" s="93" t="inlineStr">
        <is>
          <t>H.F. LEE 1C TURBINES (WAYNE COUNTY UNIT 14)</t>
        </is>
      </c>
      <c r="H5620" s="93" t="n">
        <v>343</v>
      </c>
      <c r="I5620" s="140" t="n">
        <v>42735</v>
      </c>
      <c r="K5620" s="93" t="inlineStr">
        <is>
          <t>H.F. LEE 1C TURBINES (WAYNE COUNTY UNIT 14)</t>
        </is>
      </c>
      <c r="L5620" s="112" t="n">
        <v>61526436.54</v>
      </c>
      <c r="M5620" s="106" t="n">
        <v>12487626</v>
      </c>
      <c r="N5620" s="108" t="n">
        <v>51499868</v>
      </c>
      <c r="P5620" s="93" t="inlineStr">
        <is>
          <t>35-S0</t>
        </is>
      </c>
      <c r="R5620" s="113" t="n">
        <v>-4</v>
      </c>
      <c r="S5620" s="97">
        <f>TRUE()</f>
        <v/>
      </c>
      <c r="V5620" s="119" t="n">
        <v>24.2</v>
      </c>
      <c r="W5620" s="93" t="inlineStr">
        <is>
          <t>06-2049</t>
        </is>
      </c>
      <c r="X5620" s="112" t="n">
        <v>2127160</v>
      </c>
      <c r="Y5620" s="112" t="n">
        <v>3.46</v>
      </c>
      <c r="Z5620" s="97" t="b">
        <v>1</v>
      </c>
      <c r="AA5620" s="79" t="inlineStr">
        <is>
          <t>PUC</t>
        </is>
      </c>
    </row>
    <row r="5621" ht="24.6" customHeight="1" s="86">
      <c r="A5621" s="93" t="n">
        <v>17</v>
      </c>
      <c r="B5621" s="93" t="n">
        <v>97</v>
      </c>
      <c r="C5621" s="79" t="inlineStr">
        <is>
          <t>Duke Energy Progress, Inc.</t>
        </is>
      </c>
      <c r="D5621" s="93" t="n"/>
      <c r="E5621" s="93" t="n"/>
      <c r="F5621" s="93" t="n">
        <v>539</v>
      </c>
      <c r="G5621" s="93" t="inlineStr">
        <is>
          <t>SMITH 1C TURBINES (RICHMOND COUNTY)</t>
        </is>
      </c>
      <c r="H5621" s="93" t="n">
        <v>343</v>
      </c>
      <c r="I5621" s="140" t="n">
        <v>42735</v>
      </c>
      <c r="K5621" s="93" t="inlineStr">
        <is>
          <t>SMITH 1C TURBINES (RICHMOND COUNTY)</t>
        </is>
      </c>
      <c r="L5621" s="112" t="n">
        <v>166728991.4</v>
      </c>
      <c r="M5621" s="108" t="n">
        <v>-10133506</v>
      </c>
      <c r="N5621" s="108" t="n">
        <v>180197077</v>
      </c>
      <c r="P5621" s="93" t="inlineStr">
        <is>
          <t>35-S0</t>
        </is>
      </c>
      <c r="R5621" s="113" t="n">
        <v>-2</v>
      </c>
      <c r="S5621" s="97">
        <f>TRUE()</f>
        <v/>
      </c>
      <c r="V5621" s="119" t="n">
        <v>19.8</v>
      </c>
      <c r="W5621" s="93" t="inlineStr">
        <is>
          <t>06-2041</t>
        </is>
      </c>
      <c r="X5621" s="112" t="n">
        <v>9109163</v>
      </c>
      <c r="Y5621" s="112" t="n">
        <v>5.46</v>
      </c>
      <c r="Z5621" s="97" t="b">
        <v>1</v>
      </c>
      <c r="AA5621" s="79" t="inlineStr">
        <is>
          <t>PUC</t>
        </is>
      </c>
    </row>
    <row r="5622" ht="24.6" customHeight="1" s="86">
      <c r="A5622" s="93" t="n">
        <v>17</v>
      </c>
      <c r="B5622" s="93" t="n">
        <v>97</v>
      </c>
      <c r="C5622" s="79" t="inlineStr">
        <is>
          <t>Duke Energy Progress, Inc.</t>
        </is>
      </c>
      <c r="D5622" s="93" t="n"/>
      <c r="E5622" s="93" t="n"/>
      <c r="F5622" s="93" t="n">
        <v>331</v>
      </c>
      <c r="G5622" s="93" t="inlineStr">
        <is>
          <t>SUTTON 1C TURBINES</t>
        </is>
      </c>
      <c r="H5622" s="93" t="n">
        <v>343</v>
      </c>
      <c r="I5622" s="140" t="n">
        <v>42735</v>
      </c>
      <c r="K5622" s="93" t="inlineStr">
        <is>
          <t>SUTTON 1C TURBINES</t>
        </is>
      </c>
      <c r="L5622" s="112" t="n">
        <v>5237022.82</v>
      </c>
      <c r="M5622" s="108" t="n">
        <v>6284427</v>
      </c>
      <c r="N5622" s="108" t="n">
        <v>0</v>
      </c>
      <c r="P5622" s="93" t="inlineStr">
        <is>
          <t>35-S0</t>
        </is>
      </c>
      <c r="R5622" s="113" t="n">
        <v>-20</v>
      </c>
      <c r="S5622" s="97">
        <f>TRUE()</f>
        <v/>
      </c>
      <c r="V5622" s="93" t="n"/>
      <c r="W5622" s="93" t="inlineStr">
        <is>
          <t>06-2017</t>
        </is>
      </c>
      <c r="X5622" s="112" t="n">
        <v>0</v>
      </c>
      <c r="Y5622" s="93" t="inlineStr">
        <is>
          <t>-</t>
        </is>
      </c>
      <c r="Z5622" s="97" t="b">
        <v>1</v>
      </c>
      <c r="AA5622" s="79" t="inlineStr">
        <is>
          <t>PUC</t>
        </is>
      </c>
    </row>
    <row r="5623" ht="24.6" customHeight="1" s="86">
      <c r="A5623" s="93" t="n">
        <v>17</v>
      </c>
      <c r="B5623" s="93" t="n">
        <v>97</v>
      </c>
      <c r="C5623" s="79" t="inlineStr">
        <is>
          <t>Duke Energy Progress, Inc.</t>
        </is>
      </c>
      <c r="D5623" s="93" t="n"/>
      <c r="E5623" s="93" t="n"/>
      <c r="F5623" s="93" t="n">
        <v>610</v>
      </c>
      <c r="G5623" s="93" t="inlineStr">
        <is>
          <t>WEATHERSPOON 1C TURBINES</t>
        </is>
      </c>
      <c r="H5623" s="93" t="n">
        <v>343</v>
      </c>
      <c r="I5623" s="140" t="n">
        <v>42735</v>
      </c>
      <c r="K5623" s="93" t="inlineStr">
        <is>
          <t>WEATHERSPOON 1C TURBINES</t>
        </is>
      </c>
      <c r="L5623" s="112" t="n">
        <v>12482977.02</v>
      </c>
      <c r="M5623" s="106" t="n">
        <v>14811291</v>
      </c>
      <c r="N5623" s="108" t="n">
        <v>168281</v>
      </c>
      <c r="P5623" s="93" t="inlineStr">
        <is>
          <t>35-S0</t>
        </is>
      </c>
      <c r="R5623" s="113" t="n">
        <v>-20</v>
      </c>
      <c r="S5623" s="97">
        <f>TRUE()</f>
        <v/>
      </c>
      <c r="V5623" s="119" t="n">
        <v>6.9</v>
      </c>
      <c r="W5623" s="93" t="inlineStr">
        <is>
          <t>06-2024</t>
        </is>
      </c>
      <c r="X5623" s="112" t="n">
        <v>24219</v>
      </c>
      <c r="Y5623" s="112" t="n">
        <v>0.19</v>
      </c>
      <c r="Z5623" s="97" t="b">
        <v>1</v>
      </c>
      <c r="AA5623" s="79" t="inlineStr">
        <is>
          <t>PUC</t>
        </is>
      </c>
    </row>
    <row r="5624" ht="47.65" customHeight="1" s="86">
      <c r="A5624" s="93" t="n">
        <v>17</v>
      </c>
      <c r="B5624" s="93" t="n">
        <v>97</v>
      </c>
      <c r="C5624" s="79" t="inlineStr">
        <is>
          <t>Duke Energy Progress, Inc.</t>
        </is>
      </c>
      <c r="D5624" s="93" t="n"/>
      <c r="E5624" s="93" t="n"/>
      <c r="F5624" s="93" t="n">
        <v>539</v>
      </c>
      <c r="G5624" s="93" t="inlineStr">
        <is>
          <t>SMITH COMBINED CYCLE POWER BLOCK 4 (RICHMOND COUNTY)</t>
        </is>
      </c>
      <c r="H5624" s="93" t="n">
        <v>343</v>
      </c>
      <c r="I5624" s="140" t="n">
        <v>42735</v>
      </c>
      <c r="K5624" s="93" t="inlineStr">
        <is>
          <t>SMITH COMBINED CYCLE POWER BLOCK 4 (RICHMOND COUNTY)</t>
        </is>
      </c>
      <c r="L5624" s="112" t="n">
        <v>114327816.5</v>
      </c>
      <c r="M5624" s="108" t="n">
        <v>-12416080</v>
      </c>
      <c r="N5624" s="108" t="n">
        <v>130173731</v>
      </c>
      <c r="P5624" s="93" t="inlineStr">
        <is>
          <t>35-S0</t>
        </is>
      </c>
      <c r="R5624" s="113" t="n">
        <v>-3</v>
      </c>
      <c r="S5624" s="97">
        <f>TRUE()</f>
        <v/>
      </c>
      <c r="V5624" s="119" t="n">
        <v>19.9</v>
      </c>
      <c r="W5624" s="93" t="inlineStr">
        <is>
          <t>06-2042</t>
        </is>
      </c>
      <c r="X5624" s="112" t="n">
        <v>6535365</v>
      </c>
      <c r="Y5624" s="112" t="n">
        <v>5.72</v>
      </c>
      <c r="Z5624" s="97" t="b">
        <v>1</v>
      </c>
      <c r="AA5624" s="79" t="inlineStr">
        <is>
          <t>PUC</t>
        </is>
      </c>
    </row>
    <row r="5625" ht="47.65" customHeight="1" s="86">
      <c r="A5625" s="93" t="n">
        <v>17</v>
      </c>
      <c r="B5625" s="93" t="n">
        <v>97</v>
      </c>
      <c r="C5625" s="79" t="inlineStr">
        <is>
          <t>Duke Energy Progress, Inc.</t>
        </is>
      </c>
      <c r="D5625" s="93" t="n"/>
      <c r="E5625" s="93" t="n"/>
      <c r="F5625" s="93" t="n">
        <v>539</v>
      </c>
      <c r="G5625" s="93" t="inlineStr">
        <is>
          <t>SMITH COMBINED CYCLE POWER BLOCK 5 (RICHMOND COUNTY)</t>
        </is>
      </c>
      <c r="H5625" s="93" t="n">
        <v>343</v>
      </c>
      <c r="I5625" s="140" t="n">
        <v>42735</v>
      </c>
      <c r="K5625" s="93" t="inlineStr">
        <is>
          <t>SMITH COMBINED CYCLE POWER BLOCK 5 (RICHMOND COUNTY)</t>
        </is>
      </c>
      <c r="L5625" s="112" t="n">
        <v>298972032.94</v>
      </c>
      <c r="M5625" s="108" t="n">
        <v>26995705</v>
      </c>
      <c r="N5625" s="106" t="n">
        <v>292904370</v>
      </c>
      <c r="P5625" s="93" t="inlineStr">
        <is>
          <t>35-S0</t>
        </is>
      </c>
      <c r="R5625" s="113" t="n">
        <v>-7</v>
      </c>
      <c r="S5625" s="97">
        <f>TRUE()</f>
        <v/>
      </c>
      <c r="V5625" s="142" t="n">
        <v>25.5</v>
      </c>
      <c r="W5625" s="93" t="inlineStr">
        <is>
          <t>06-2051</t>
        </is>
      </c>
      <c r="X5625" s="112" t="n">
        <v>11476899</v>
      </c>
      <c r="Y5625" s="112" t="n">
        <v>3.84</v>
      </c>
      <c r="Z5625" s="97" t="b">
        <v>1</v>
      </c>
      <c r="AA5625" s="79" t="inlineStr">
        <is>
          <t>PUC</t>
        </is>
      </c>
    </row>
    <row r="5626" ht="24.6" customHeight="1" s="86">
      <c r="A5626" s="93" t="n">
        <v>17</v>
      </c>
      <c r="B5626" s="93" t="n">
        <v>97</v>
      </c>
      <c r="C5626" s="79" t="inlineStr">
        <is>
          <t>Duke Energy Progress, Inc.</t>
        </is>
      </c>
      <c r="D5626" s="93" t="n"/>
      <c r="E5626" s="93" t="n"/>
      <c r="F5626" s="93" t="n">
        <v>331</v>
      </c>
      <c r="G5626" s="93" t="inlineStr">
        <is>
          <t>SUTTON COMBINED CYCLE</t>
        </is>
      </c>
      <c r="H5626" s="93" t="n">
        <v>343</v>
      </c>
      <c r="I5626" s="140" t="n">
        <v>42735</v>
      </c>
      <c r="K5626" s="93" t="inlineStr">
        <is>
          <t>SUTTON COMBINED CYCLE</t>
        </is>
      </c>
      <c r="L5626" s="141" t="n">
        <v>357643897.3</v>
      </c>
      <c r="M5626" s="108" t="n">
        <v>19377420</v>
      </c>
      <c r="N5626" s="108" t="n">
        <v>345419355</v>
      </c>
      <c r="P5626" s="93" t="inlineStr">
        <is>
          <t>35-S0</t>
        </is>
      </c>
      <c r="R5626" s="113" t="n">
        <v>-2</v>
      </c>
      <c r="S5626" s="97">
        <f>TRUE()</f>
        <v/>
      </c>
      <c r="V5626" s="142" t="n">
        <v>27.1</v>
      </c>
      <c r="W5626" s="93" t="inlineStr">
        <is>
          <t>06-2053</t>
        </is>
      </c>
      <c r="X5626" s="112" t="n">
        <v>12730349</v>
      </c>
      <c r="Y5626" s="112" t="n">
        <v>3.56</v>
      </c>
      <c r="Z5626" s="97" t="b">
        <v>1</v>
      </c>
      <c r="AA5626" s="79" t="inlineStr">
        <is>
          <t>PUC</t>
        </is>
      </c>
    </row>
    <row r="5627" ht="36.15" customHeight="1" s="86">
      <c r="A5627" s="93" t="n">
        <v>17</v>
      </c>
      <c r="B5627" s="93" t="n">
        <v>97</v>
      </c>
      <c r="C5627" s="79" t="inlineStr">
        <is>
          <t>Duke Energy Progress, Inc.</t>
        </is>
      </c>
      <c r="D5627" s="93" t="n"/>
      <c r="E5627" s="93" t="n"/>
      <c r="F5627" s="93" t="n">
        <v>240</v>
      </c>
      <c r="G5627" s="93" t="inlineStr">
        <is>
          <t>H.F. LEE COMBINED CYCLE (WAYNE COUNTY)</t>
        </is>
      </c>
      <c r="H5627" s="93" t="n">
        <v>343</v>
      </c>
      <c r="I5627" s="140" t="n">
        <v>42735</v>
      </c>
      <c r="K5627" s="93" t="inlineStr">
        <is>
          <t>H.F. LEE COMBINED CYCLE (WAYNE COUNTY)</t>
        </is>
      </c>
      <c r="L5627" s="141" t="n">
        <v>442951418.4</v>
      </c>
      <c r="M5627" s="106" t="n">
        <v>2681582</v>
      </c>
      <c r="N5627" s="108" t="n">
        <v>462417407</v>
      </c>
      <c r="P5627" s="93" t="inlineStr">
        <is>
          <t>35-S0</t>
        </is>
      </c>
      <c r="R5627" s="113" t="n">
        <v>-5</v>
      </c>
      <c r="S5627" s="97">
        <f>TRUE()</f>
        <v/>
      </c>
      <c r="V5627" s="142" t="n">
        <v>26.4</v>
      </c>
      <c r="W5627" s="93" t="inlineStr">
        <is>
          <t>06-2052</t>
        </is>
      </c>
      <c r="X5627" s="112" t="n">
        <v>17543640</v>
      </c>
      <c r="Y5627" s="112" t="n">
        <v>3.96</v>
      </c>
      <c r="Z5627" s="97" t="b">
        <v>1</v>
      </c>
      <c r="AA5627" s="79" t="inlineStr">
        <is>
          <t>PUC</t>
        </is>
      </c>
    </row>
    <row r="5628" ht="47.65" customHeight="1" s="86">
      <c r="A5628" s="93" t="n">
        <v>17</v>
      </c>
      <c r="B5628" s="93" t="n">
        <v>97</v>
      </c>
      <c r="C5628" s="79" t="inlineStr">
        <is>
          <t>Duke Energy Progress, Inc.</t>
        </is>
      </c>
      <c r="D5628" s="93" t="n"/>
      <c r="E5628" s="93" t="n"/>
      <c r="F5628" s="93" t="n">
        <v>539</v>
      </c>
      <c r="G5628" s="93" t="inlineStr">
        <is>
          <t>SMITH COMBINED CYCLE POWER BLOCK 4 (RICHMOND COUNTY)</t>
        </is>
      </c>
      <c r="H5628" s="93" t="n">
        <v>343.1</v>
      </c>
      <c r="I5628" s="140" t="n">
        <v>42735</v>
      </c>
      <c r="K5628" s="93" t="inlineStr">
        <is>
          <t>SMITH COMBINED CYCLE POWER BLOCK 4 (RICHMOND COUNTY)</t>
        </is>
      </c>
      <c r="L5628" s="141" t="n">
        <v>38982429.34</v>
      </c>
      <c r="M5628" s="108" t="n">
        <v>-745399</v>
      </c>
      <c r="N5628" s="108" t="n">
        <v>24134857</v>
      </c>
      <c r="P5628" s="93" t="inlineStr">
        <is>
          <t>5-L0.5</t>
        </is>
      </c>
      <c r="R5628" s="113" t="n">
        <v>40</v>
      </c>
      <c r="S5628" s="97">
        <f>TRUE()</f>
        <v/>
      </c>
      <c r="V5628" s="142" t="n">
        <v>4.6</v>
      </c>
      <c r="W5628" s="93" t="inlineStr">
        <is>
          <t>06-2042</t>
        </is>
      </c>
      <c r="X5628" s="112" t="n">
        <v>5258139</v>
      </c>
      <c r="Y5628" s="112" t="n">
        <v>13.49</v>
      </c>
      <c r="Z5628" s="97" t="b">
        <v>1</v>
      </c>
      <c r="AA5628" s="79" t="inlineStr">
        <is>
          <t>PUC</t>
        </is>
      </c>
    </row>
    <row r="5629" ht="47.65" customHeight="1" s="86">
      <c r="A5629" s="93" t="n">
        <v>17</v>
      </c>
      <c r="B5629" s="93" t="n">
        <v>97</v>
      </c>
      <c r="C5629" s="79" t="inlineStr">
        <is>
          <t>Duke Energy Progress, Inc.</t>
        </is>
      </c>
      <c r="D5629" s="93" t="n"/>
      <c r="E5629" s="93" t="n"/>
      <c r="F5629" s="93" t="n">
        <v>539</v>
      </c>
      <c r="G5629" s="93" t="inlineStr">
        <is>
          <t>SMITH COMBINED CYCLE POWER BLOCK 5 (RICHMOND COUNTY)</t>
        </is>
      </c>
      <c r="H5629" s="93" t="n">
        <v>343.1</v>
      </c>
      <c r="I5629" s="140" t="n">
        <v>42735</v>
      </c>
      <c r="K5629" s="93" t="inlineStr">
        <is>
          <t>SMITH COMBINED CYCLE POWER BLOCK 5 (RICHMOND COUNTY)</t>
        </is>
      </c>
      <c r="L5629" s="141" t="n">
        <v>33743289.71</v>
      </c>
      <c r="M5629" s="106" t="n">
        <v>3836901</v>
      </c>
      <c r="N5629" s="108" t="n">
        <v>16409073</v>
      </c>
      <c r="P5629" s="93" t="inlineStr">
        <is>
          <t>5-L0.5</t>
        </is>
      </c>
      <c r="R5629" s="113" t="n">
        <v>40</v>
      </c>
      <c r="S5629" s="97">
        <f>TRUE()</f>
        <v/>
      </c>
      <c r="V5629" s="142" t="n">
        <v>3.2</v>
      </c>
      <c r="W5629" s="93" t="inlineStr">
        <is>
          <t>06-2051</t>
        </is>
      </c>
      <c r="X5629" s="112" t="n">
        <v>5118174</v>
      </c>
      <c r="Y5629" s="112" t="n">
        <v>15.17</v>
      </c>
      <c r="Z5629" s="97" t="b">
        <v>1</v>
      </c>
      <c r="AA5629" s="79" t="inlineStr">
        <is>
          <t>PUC</t>
        </is>
      </c>
    </row>
    <row r="5630" ht="24.6" customHeight="1" s="86">
      <c r="A5630" s="93" t="n">
        <v>17</v>
      </c>
      <c r="B5630" s="93" t="n">
        <v>97</v>
      </c>
      <c r="C5630" s="79" t="inlineStr">
        <is>
          <t>Duke Energy Progress, Inc.</t>
        </is>
      </c>
      <c r="D5630" s="93" t="n"/>
      <c r="E5630" s="93" t="n"/>
      <c r="F5630" s="93" t="n">
        <v>331</v>
      </c>
      <c r="G5630" s="93" t="inlineStr">
        <is>
          <t>SUTTON COMBINED CYCLE</t>
        </is>
      </c>
      <c r="H5630" s="93" t="n">
        <v>343.1</v>
      </c>
      <c r="I5630" s="140" t="n">
        <v>42735</v>
      </c>
      <c r="K5630" s="93" t="inlineStr">
        <is>
          <t>SUTTON COMBINED CYCLE</t>
        </is>
      </c>
      <c r="L5630" s="141" t="n">
        <v>29483115.12</v>
      </c>
      <c r="M5630" s="108" t="n">
        <v>2703258</v>
      </c>
      <c r="N5630" s="108" t="n">
        <v>14986611</v>
      </c>
      <c r="P5630" s="93" t="inlineStr">
        <is>
          <t>5-L0.5</t>
        </is>
      </c>
      <c r="R5630" s="113" t="n">
        <v>40</v>
      </c>
      <c r="S5630" s="97">
        <f>TRUE()</f>
        <v/>
      </c>
      <c r="V5630" s="142" t="n">
        <v>3.5</v>
      </c>
      <c r="W5630" s="93" t="inlineStr">
        <is>
          <t>06-2053</t>
        </is>
      </c>
      <c r="X5630" s="112" t="n">
        <v>4329383</v>
      </c>
      <c r="Y5630" s="112" t="n">
        <v>14.68</v>
      </c>
      <c r="Z5630" s="97" t="b">
        <v>1</v>
      </c>
      <c r="AA5630" s="79" t="inlineStr">
        <is>
          <t>PUC</t>
        </is>
      </c>
    </row>
    <row r="5631" ht="36.15" customHeight="1" s="86">
      <c r="A5631" s="93" t="n">
        <v>17</v>
      </c>
      <c r="B5631" s="93" t="n">
        <v>97</v>
      </c>
      <c r="C5631" s="79" t="inlineStr">
        <is>
          <t>Duke Energy Progress, Inc.</t>
        </is>
      </c>
      <c r="D5631" s="93" t="n"/>
      <c r="E5631" s="93" t="n"/>
      <c r="F5631" s="93" t="n">
        <v>240</v>
      </c>
      <c r="G5631" s="93" t="inlineStr">
        <is>
          <t>H.F. LEE COMBINED CYCLE (WAYNE COUNTY)</t>
        </is>
      </c>
      <c r="H5631" s="93" t="n">
        <v>343.1</v>
      </c>
      <c r="I5631" s="140" t="n">
        <v>42735</v>
      </c>
      <c r="K5631" s="93" t="inlineStr">
        <is>
          <t>H.F. LEE COMBINED CYCLE (WAYNE COUNTY)</t>
        </is>
      </c>
      <c r="L5631" s="141" t="n">
        <v>56655636.57</v>
      </c>
      <c r="M5631" s="108" t="n">
        <v>249181</v>
      </c>
      <c r="N5631" s="108" t="n">
        <v>33744201</v>
      </c>
      <c r="P5631" s="93" t="inlineStr">
        <is>
          <t>5-L0.5</t>
        </is>
      </c>
      <c r="R5631" s="113" t="n">
        <v>40</v>
      </c>
      <c r="S5631" s="97">
        <f>TRUE()</f>
        <v/>
      </c>
      <c r="V5631" s="142" t="n">
        <v>4.1</v>
      </c>
      <c r="W5631" s="93" t="inlineStr">
        <is>
          <t>06-2052</t>
        </is>
      </c>
      <c r="X5631" s="112" t="n">
        <v>8318400</v>
      </c>
      <c r="Y5631" s="112" t="n">
        <v>14.68</v>
      </c>
      <c r="Z5631" s="97" t="b">
        <v>1</v>
      </c>
      <c r="AA5631" s="79" t="inlineStr">
        <is>
          <t>PUC</t>
        </is>
      </c>
    </row>
    <row r="5632" ht="24.6" customHeight="1" s="86">
      <c r="A5632" s="93" t="n">
        <v>17</v>
      </c>
      <c r="B5632" s="93" t="n">
        <v>97</v>
      </c>
      <c r="C5632" s="79" t="inlineStr">
        <is>
          <t>Duke Energy Progress, Inc.</t>
        </is>
      </c>
      <c r="D5632" s="93" t="n"/>
      <c r="E5632" s="93" t="n"/>
      <c r="F5632" s="93" t="n">
        <v>907</v>
      </c>
      <c r="G5632" s="93" t="inlineStr">
        <is>
          <t>ASHEVILLE 1C TURBINE</t>
        </is>
      </c>
      <c r="H5632" s="93" t="n">
        <v>344</v>
      </c>
      <c r="I5632" s="140" t="n">
        <v>42735</v>
      </c>
      <c r="K5632" s="93" t="inlineStr">
        <is>
          <t>ASHEVILLE 1C TURBINE</t>
        </is>
      </c>
      <c r="L5632" s="141" t="n">
        <v>7598476.07</v>
      </c>
      <c r="M5632" s="108" t="n">
        <v>3338235</v>
      </c>
      <c r="N5632" s="108" t="n">
        <v>4488195</v>
      </c>
      <c r="P5632" s="93" t="inlineStr">
        <is>
          <t>55-R2</t>
        </is>
      </c>
      <c r="R5632" s="113" t="n">
        <v>-3</v>
      </c>
      <c r="S5632" s="97">
        <f>TRUE()</f>
        <v/>
      </c>
      <c r="V5632" s="142" t="n">
        <v>20.9</v>
      </c>
      <c r="W5632" s="93" t="inlineStr">
        <is>
          <t>06-2039</t>
        </is>
      </c>
      <c r="X5632" s="112" t="n">
        <v>215237</v>
      </c>
      <c r="Y5632" s="112" t="n">
        <v>2.83</v>
      </c>
      <c r="Z5632" s="97" t="b">
        <v>1</v>
      </c>
      <c r="AA5632" s="79" t="inlineStr">
        <is>
          <t>PUC</t>
        </is>
      </c>
    </row>
    <row r="5633" ht="24.6" customHeight="1" s="86">
      <c r="A5633" s="93" t="n">
        <v>17</v>
      </c>
      <c r="B5633" s="93" t="n">
        <v>97</v>
      </c>
      <c r="C5633" s="79" t="inlineStr">
        <is>
          <t>Duke Energy Progress, Inc.</t>
        </is>
      </c>
      <c r="D5633" s="93" t="n"/>
      <c r="E5633" s="93" t="n"/>
      <c r="F5633" s="93" t="n">
        <v>908</v>
      </c>
      <c r="G5633" s="93" t="inlineStr">
        <is>
          <t>BLEWETT 1C TURBINES</t>
        </is>
      </c>
      <c r="H5633" s="93" t="n">
        <v>344</v>
      </c>
      <c r="I5633" s="140" t="n">
        <v>42735</v>
      </c>
      <c r="K5633" s="93" t="inlineStr">
        <is>
          <t>BLEWETT 1C TURBINES</t>
        </is>
      </c>
      <c r="L5633" s="112" t="n">
        <v>1988284.95</v>
      </c>
      <c r="M5633" s="108" t="n">
        <v>2147348</v>
      </c>
      <c r="N5633" s="108" t="n">
        <v>-19883</v>
      </c>
      <c r="P5633" s="93" t="inlineStr">
        <is>
          <t>55-R2</t>
        </is>
      </c>
      <c r="R5633" s="113" t="n">
        <v>-7</v>
      </c>
      <c r="S5633" s="97">
        <f>TRUE()</f>
        <v/>
      </c>
      <c r="V5633" s="93" t="inlineStr">
        <is>
          <t>-</t>
        </is>
      </c>
      <c r="W5633" s="93" t="inlineStr">
        <is>
          <t>06-2024</t>
        </is>
      </c>
      <c r="X5633" s="112" t="n">
        <v>0</v>
      </c>
      <c r="Y5633" s="93" t="inlineStr">
        <is>
          <t>.</t>
        </is>
      </c>
      <c r="Z5633" s="97" t="b">
        <v>1</v>
      </c>
      <c r="AA5633" s="79" t="inlineStr">
        <is>
          <t>PUC</t>
        </is>
      </c>
    </row>
    <row r="5634" ht="24.6" customHeight="1" s="86">
      <c r="A5634" s="93" t="n">
        <v>17</v>
      </c>
      <c r="B5634" s="93" t="n">
        <v>97</v>
      </c>
      <c r="C5634" s="79" t="inlineStr">
        <is>
          <t>Duke Energy Progress, Inc.</t>
        </is>
      </c>
      <c r="D5634" s="93" t="n"/>
      <c r="E5634" s="93" t="n"/>
      <c r="F5634" s="93" t="n">
        <v>148</v>
      </c>
      <c r="G5634" s="93" t="inlineStr">
        <is>
          <t>DARLINGTON 1C TURBINE UNITS 1-11</t>
        </is>
      </c>
      <c r="H5634" s="93" t="n">
        <v>344</v>
      </c>
      <c r="I5634" s="140" t="n">
        <v>42735</v>
      </c>
      <c r="K5634" s="93" t="inlineStr">
        <is>
          <t>DARLINGTON 1C TURBINE UNITS 1-11</t>
        </is>
      </c>
      <c r="L5634" s="141" t="n">
        <v>17529774.65</v>
      </c>
      <c r="M5634" s="108" t="n">
        <v>11757252</v>
      </c>
      <c r="N5634" s="108" t="n">
        <v>6824309</v>
      </c>
      <c r="P5634" s="93" t="inlineStr">
        <is>
          <t>55-R2</t>
        </is>
      </c>
      <c r="R5634" s="113" t="n">
        <v>-6</v>
      </c>
      <c r="S5634" s="97">
        <f>TRUE()</f>
        <v/>
      </c>
      <c r="V5634" s="142" t="n">
        <v>3.5</v>
      </c>
      <c r="W5634" s="93" t="inlineStr">
        <is>
          <t>06-2020</t>
        </is>
      </c>
      <c r="X5634" s="112" t="n">
        <v>1974786</v>
      </c>
      <c r="Y5634" s="112" t="n">
        <v>11.27</v>
      </c>
      <c r="Z5634" s="97" t="b">
        <v>1</v>
      </c>
      <c r="AA5634" s="79" t="inlineStr">
        <is>
          <t>PUC</t>
        </is>
      </c>
    </row>
    <row r="5635" ht="36.15" customHeight="1" s="86">
      <c r="A5635" s="93" t="n">
        <v>17</v>
      </c>
      <c r="B5635" s="93" t="n">
        <v>97</v>
      </c>
      <c r="C5635" s="79" t="inlineStr">
        <is>
          <t>Duke Energy Progress, Inc.</t>
        </is>
      </c>
      <c r="D5635" s="93" t="n"/>
      <c r="E5635" s="93" t="n"/>
      <c r="F5635" s="93" t="n">
        <v>148</v>
      </c>
      <c r="G5635" s="93" t="inlineStr">
        <is>
          <t>DARLINGTON 1C TURBINE UNITS 12 AND 13</t>
        </is>
      </c>
      <c r="H5635" s="93" t="n">
        <v>344</v>
      </c>
      <c r="I5635" s="140" t="n">
        <v>42735</v>
      </c>
      <c r="K5635" s="93" t="inlineStr">
        <is>
          <t>DARLINGTON 1C TURBINE UNITS 12 AND 13</t>
        </is>
      </c>
      <c r="L5635" s="141" t="n">
        <v>17012097.35</v>
      </c>
      <c r="M5635" s="108" t="n">
        <v>5173864</v>
      </c>
      <c r="N5635" s="118" t="n">
        <v>12858959</v>
      </c>
      <c r="P5635" s="93" t="inlineStr">
        <is>
          <t>55-R2</t>
        </is>
      </c>
      <c r="R5635" s="113" t="n">
        <v>-6</v>
      </c>
      <c r="S5635" s="97">
        <f>TRUE()</f>
        <v/>
      </c>
      <c r="V5635" s="142" t="n">
        <v>19.3</v>
      </c>
      <c r="W5635" s="93" t="inlineStr">
        <is>
          <t>06-2037</t>
        </is>
      </c>
      <c r="X5635" s="112" t="n">
        <v>666236</v>
      </c>
      <c r="Y5635" s="112" t="n">
        <v>3.92</v>
      </c>
      <c r="Z5635" s="97" t="b">
        <v>1</v>
      </c>
      <c r="AA5635" s="79" t="inlineStr">
        <is>
          <t>PUC</t>
        </is>
      </c>
    </row>
    <row r="5636" ht="36.15" customHeight="1" s="86">
      <c r="A5636" s="93" t="n">
        <v>17</v>
      </c>
      <c r="B5636" s="93" t="n">
        <v>97</v>
      </c>
      <c r="C5636" s="79" t="inlineStr">
        <is>
          <t>Duke Energy Progress, Inc.</t>
        </is>
      </c>
      <c r="D5636" s="93" t="n"/>
      <c r="E5636" s="93" t="n"/>
      <c r="F5636" s="93" t="n">
        <v>240</v>
      </c>
      <c r="G5636" s="93" t="inlineStr">
        <is>
          <t>H.F. LEE 1C TURBINES (WAYNE COUNTY UNITS 10-13)</t>
        </is>
      </c>
      <c r="H5636" s="93" t="n">
        <v>344</v>
      </c>
      <c r="I5636" s="140" t="n">
        <v>42735</v>
      </c>
      <c r="K5636" s="93" t="inlineStr">
        <is>
          <t>H.F. LEE 1C TURBINES (WAYNE COUNTY UNITS 10-13)</t>
        </is>
      </c>
      <c r="L5636" s="141" t="n">
        <v>22068501.33</v>
      </c>
      <c r="M5636" s="108" t="n">
        <v>9068025</v>
      </c>
      <c r="N5636" s="108" t="n">
        <v>13883216</v>
      </c>
      <c r="P5636" s="93" t="inlineStr">
        <is>
          <t>55-R2</t>
        </is>
      </c>
      <c r="R5636" s="113" t="n">
        <v>-4</v>
      </c>
      <c r="S5636" s="97">
        <f>TRUE()</f>
        <v/>
      </c>
      <c r="V5636" s="142" t="n">
        <v>21.7</v>
      </c>
      <c r="W5636" s="93" t="inlineStr">
        <is>
          <t>06-2040</t>
        </is>
      </c>
      <c r="X5636" s="112" t="n">
        <v>640490</v>
      </c>
      <c r="Y5636" s="112" t="n">
        <v>2.9</v>
      </c>
      <c r="Z5636" s="97" t="b">
        <v>1</v>
      </c>
      <c r="AA5636" s="79" t="inlineStr">
        <is>
          <t>PUC</t>
        </is>
      </c>
    </row>
    <row r="5637" ht="36.15" customHeight="1" s="86">
      <c r="A5637" s="93" t="n">
        <v>17</v>
      </c>
      <c r="B5637" s="93" t="n">
        <v>97</v>
      </c>
      <c r="C5637" s="79" t="inlineStr">
        <is>
          <t>Duke Energy Progress, Inc.</t>
        </is>
      </c>
      <c r="D5637" s="93" t="n"/>
      <c r="E5637" s="93" t="n"/>
      <c r="F5637" s="93" t="n">
        <v>240</v>
      </c>
      <c r="G5637" s="93" t="inlineStr">
        <is>
          <t>H.F. LEE 1C TURBINES (WAYNE COUNTY UNIT 14)</t>
        </is>
      </c>
      <c r="H5637" s="93" t="n">
        <v>344</v>
      </c>
      <c r="I5637" s="140" t="n">
        <v>42735</v>
      </c>
      <c r="K5637" s="93" t="inlineStr">
        <is>
          <t>H.F. LEE 1C TURBINES (WAYNE COUNTY UNIT 14)</t>
        </is>
      </c>
      <c r="L5637" s="141" t="n">
        <v>13001920.19</v>
      </c>
      <c r="M5637" s="106" t="n">
        <v>2468562</v>
      </c>
      <c r="N5637" s="108" t="n">
        <v>11053435</v>
      </c>
      <c r="P5637" s="93" t="inlineStr">
        <is>
          <t>55-R2</t>
        </is>
      </c>
      <c r="R5637" s="113" t="n">
        <v>-4</v>
      </c>
      <c r="S5637" s="97">
        <f>TRUE()</f>
        <v/>
      </c>
      <c r="V5637" s="142" t="n">
        <v>29.8</v>
      </c>
      <c r="W5637" s="93" t="inlineStr">
        <is>
          <t>06-2049</t>
        </is>
      </c>
      <c r="X5637" s="112" t="n">
        <v>370423</v>
      </c>
      <c r="Y5637" s="112" t="n">
        <v>2.85</v>
      </c>
      <c r="Z5637" s="97" t="b">
        <v>1</v>
      </c>
      <c r="AA5637" s="79" t="inlineStr">
        <is>
          <t>PUC</t>
        </is>
      </c>
    </row>
    <row r="5638" ht="24.6" customHeight="1" s="86">
      <c r="A5638" s="93" t="n">
        <v>17</v>
      </c>
      <c r="B5638" s="93" t="n">
        <v>97</v>
      </c>
      <c r="C5638" s="79" t="inlineStr">
        <is>
          <t>Duke Energy Progress, Inc.</t>
        </is>
      </c>
      <c r="D5638" s="93" t="n"/>
      <c r="E5638" s="93" t="n"/>
      <c r="F5638" s="93" t="n">
        <v>539</v>
      </c>
      <c r="G5638" s="93" t="inlineStr">
        <is>
          <t>SMITH 1C TURBINES (RICHMOND COUNTY)</t>
        </is>
      </c>
      <c r="H5638" s="93" t="n">
        <v>344</v>
      </c>
      <c r="I5638" s="140" t="n">
        <v>42735</v>
      </c>
      <c r="K5638" s="93" t="inlineStr">
        <is>
          <t>SMITH 1C TURBINES (RICHMOND COUNTY)</t>
        </is>
      </c>
      <c r="L5638" s="141" t="n">
        <v>33047298.83</v>
      </c>
      <c r="M5638" s="118" t="n">
        <v>-6777121</v>
      </c>
      <c r="N5638" s="108" t="n">
        <v>40485365</v>
      </c>
      <c r="P5638" s="93" t="inlineStr">
        <is>
          <t>55-R2</t>
        </is>
      </c>
      <c r="R5638" s="113" t="n">
        <v>-2</v>
      </c>
      <c r="S5638" s="97">
        <f>TRUE()</f>
        <v/>
      </c>
      <c r="V5638" s="142" t="n">
        <v>22.6</v>
      </c>
      <c r="W5638" s="93" t="inlineStr">
        <is>
          <t>06-2041</t>
        </is>
      </c>
      <c r="X5638" s="112" t="n">
        <v>1792843</v>
      </c>
      <c r="Y5638" s="112" t="n">
        <v>5.43</v>
      </c>
      <c r="Z5638" s="97" t="b">
        <v>1</v>
      </c>
      <c r="AA5638" s="79" t="inlineStr">
        <is>
          <t>PUC</t>
        </is>
      </c>
    </row>
    <row r="5639" ht="24.6" customHeight="1" s="86">
      <c r="A5639" s="93" t="n">
        <v>17</v>
      </c>
      <c r="B5639" s="93" t="n">
        <v>97</v>
      </c>
      <c r="C5639" s="79" t="inlineStr">
        <is>
          <t>Duke Energy Progress, Inc.</t>
        </is>
      </c>
      <c r="D5639" s="93" t="n"/>
      <c r="E5639" s="93" t="n"/>
      <c r="F5639" s="93" t="n">
        <v>331</v>
      </c>
      <c r="G5639" s="93" t="inlineStr">
        <is>
          <t>SUTTON 1C TURBINES</t>
        </is>
      </c>
      <c r="H5639" s="93" t="n">
        <v>344</v>
      </c>
      <c r="I5639" s="140" t="n">
        <v>42735</v>
      </c>
      <c r="K5639" s="93" t="inlineStr">
        <is>
          <t>SUTTON 1C TURBINES</t>
        </is>
      </c>
      <c r="L5639" s="141" t="n">
        <v>1339614.01</v>
      </c>
      <c r="M5639" s="108" t="n">
        <v>1607537</v>
      </c>
      <c r="N5639" s="108" t="n">
        <v>0</v>
      </c>
      <c r="P5639" s="93" t="inlineStr">
        <is>
          <t>55-R2</t>
        </is>
      </c>
      <c r="R5639" s="113" t="n">
        <v>-20</v>
      </c>
      <c r="S5639" s="97">
        <f>TRUE()</f>
        <v/>
      </c>
      <c r="V5639" s="93" t="n"/>
      <c r="W5639" s="93" t="inlineStr">
        <is>
          <t>06-2017</t>
        </is>
      </c>
      <c r="X5639" s="112" t="n">
        <v>0</v>
      </c>
      <c r="Y5639" s="93" t="inlineStr">
        <is>
          <t>-</t>
        </is>
      </c>
      <c r="Z5639" s="97" t="b">
        <v>1</v>
      </c>
      <c r="AA5639" s="79" t="inlineStr">
        <is>
          <t>PUC</t>
        </is>
      </c>
    </row>
    <row r="5640" ht="24.6" customHeight="1" s="86">
      <c r="A5640" s="93" t="n">
        <v>17</v>
      </c>
      <c r="B5640" s="93" t="n">
        <v>97</v>
      </c>
      <c r="C5640" s="79" t="inlineStr">
        <is>
          <t>Duke Energy Progress, Inc.</t>
        </is>
      </c>
      <c r="D5640" s="93" t="n"/>
      <c r="E5640" s="93" t="n"/>
      <c r="F5640" s="93" t="n">
        <v>610</v>
      </c>
      <c r="G5640" s="93" t="inlineStr">
        <is>
          <t>WEATHERSPOON 1C TURBINES</t>
        </is>
      </c>
      <c r="H5640" s="93" t="n">
        <v>344</v>
      </c>
      <c r="I5640" s="140" t="n">
        <v>42735</v>
      </c>
      <c r="K5640" s="93" t="inlineStr">
        <is>
          <t>WEATHERSPOON 1C TURBINES</t>
        </is>
      </c>
      <c r="L5640" s="141" t="n">
        <v>2095743.68</v>
      </c>
      <c r="M5640" s="108" t="n">
        <v>2556807</v>
      </c>
      <c r="N5640" s="118" t="n">
        <v>-41915</v>
      </c>
      <c r="P5640" s="93" t="inlineStr">
        <is>
          <t>55-R2</t>
        </is>
      </c>
      <c r="R5640" s="113" t="n">
        <v>-20</v>
      </c>
      <c r="S5640" s="97">
        <f>TRUE()</f>
        <v/>
      </c>
      <c r="V5640" s="93" t="inlineStr">
        <is>
          <t>-</t>
        </is>
      </c>
      <c r="W5640" s="93" t="inlineStr">
        <is>
          <t>06-2024</t>
        </is>
      </c>
      <c r="X5640" s="112" t="n">
        <v>0</v>
      </c>
      <c r="Y5640" s="93" t="inlineStr">
        <is>
          <t>-</t>
        </is>
      </c>
      <c r="Z5640" s="97" t="b">
        <v>1</v>
      </c>
      <c r="AA5640" s="79" t="inlineStr">
        <is>
          <t>PUC</t>
        </is>
      </c>
    </row>
    <row r="5641" ht="47.65" customHeight="1" s="86">
      <c r="A5641" s="93" t="n">
        <v>17</v>
      </c>
      <c r="B5641" s="93" t="n">
        <v>97</v>
      </c>
      <c r="C5641" s="79" t="inlineStr">
        <is>
          <t>Duke Energy Progress, Inc.</t>
        </is>
      </c>
      <c r="D5641" s="93" t="n"/>
      <c r="E5641" s="93" t="n"/>
      <c r="F5641" s="93" t="n">
        <v>539</v>
      </c>
      <c r="G5641" s="93" t="inlineStr">
        <is>
          <t>SMITH COMBINED CYCLE POWER BLOCK 4 (RICHMOND COUNTY)</t>
        </is>
      </c>
      <c r="H5641" s="93" t="n">
        <v>344</v>
      </c>
      <c r="I5641" s="140" t="n">
        <v>42735</v>
      </c>
      <c r="K5641" s="93" t="inlineStr">
        <is>
          <t>SMITH COMBINED CYCLE POWER BLOCK 4 (RICHMOND COUNTY)</t>
        </is>
      </c>
      <c r="L5641" s="141" t="n">
        <v>40447296.11</v>
      </c>
      <c r="M5641" s="108" t="n">
        <v>31229285</v>
      </c>
      <c r="N5641" s="108" t="n">
        <v>10431430</v>
      </c>
      <c r="P5641" s="93" t="inlineStr">
        <is>
          <t>55-R2</t>
        </is>
      </c>
      <c r="R5641" s="113" t="n">
        <v>-3</v>
      </c>
      <c r="S5641" s="97">
        <f>TRUE()</f>
        <v/>
      </c>
      <c r="V5641" s="142" t="n">
        <v>24</v>
      </c>
      <c r="W5641" s="93" t="inlineStr">
        <is>
          <t>06-2042</t>
        </is>
      </c>
      <c r="X5641" s="112" t="n">
        <v>434318</v>
      </c>
      <c r="Y5641" s="112" t="n">
        <v>1.07</v>
      </c>
      <c r="Z5641" s="97" t="b">
        <v>1</v>
      </c>
      <c r="AA5641" s="79" t="inlineStr">
        <is>
          <t>PUC</t>
        </is>
      </c>
    </row>
    <row r="5642" ht="47.65" customHeight="1" s="86">
      <c r="A5642" s="93" t="n">
        <v>17</v>
      </c>
      <c r="B5642" s="93" t="n">
        <v>97</v>
      </c>
      <c r="C5642" s="79" t="inlineStr">
        <is>
          <t>Duke Energy Progress, Inc.</t>
        </is>
      </c>
      <c r="D5642" s="93" t="n"/>
      <c r="E5642" s="93" t="n"/>
      <c r="F5642" s="93" t="n">
        <v>539</v>
      </c>
      <c r="G5642" s="93" t="inlineStr">
        <is>
          <t>SMITH COMBINED CYCLE POWER BLOCK 5 (RICHMOND COUNTY)</t>
        </is>
      </c>
      <c r="H5642" s="93" t="n">
        <v>344</v>
      </c>
      <c r="I5642" s="140" t="n">
        <v>42735</v>
      </c>
      <c r="K5642" s="93" t="inlineStr">
        <is>
          <t>SMITH COMBINED CYCLE POWER BLOCK 5 (RICHMOND COUNTY)</t>
        </is>
      </c>
      <c r="L5642" s="112" t="n">
        <v>31514726.56</v>
      </c>
      <c r="M5642" s="108" t="n">
        <v>4782772</v>
      </c>
      <c r="N5642" s="106" t="n">
        <v>28937986</v>
      </c>
      <c r="P5642" s="93" t="inlineStr">
        <is>
          <t>55-R2</t>
        </is>
      </c>
      <c r="R5642" s="113" t="n">
        <v>-7</v>
      </c>
      <c r="S5642" s="97">
        <f>TRUE()</f>
        <v/>
      </c>
      <c r="V5642" s="142" t="n">
        <v>31.7</v>
      </c>
      <c r="W5642" s="93" t="inlineStr">
        <is>
          <t>06-2051</t>
        </is>
      </c>
      <c r="X5642" s="112" t="n">
        <v>913158</v>
      </c>
      <c r="Y5642" s="112" t="n">
        <v>2.9</v>
      </c>
      <c r="Z5642" s="97" t="b">
        <v>1</v>
      </c>
      <c r="AA5642" s="79" t="inlineStr">
        <is>
          <t>PUC</t>
        </is>
      </c>
    </row>
    <row r="5643" ht="24.6" customHeight="1" s="86">
      <c r="A5643" s="93" t="n">
        <v>17</v>
      </c>
      <c r="B5643" s="93" t="n">
        <v>97</v>
      </c>
      <c r="C5643" s="79" t="inlineStr">
        <is>
          <t>Duke Energy Progress, Inc.</t>
        </is>
      </c>
      <c r="D5643" s="93" t="n"/>
      <c r="E5643" s="93" t="n"/>
      <c r="F5643" s="93" t="n">
        <v>331</v>
      </c>
      <c r="G5643" s="93" t="inlineStr">
        <is>
          <t>SUTTON COMBINED CYCLE</t>
        </is>
      </c>
      <c r="H5643" s="93" t="n">
        <v>344</v>
      </c>
      <c r="I5643" s="140" t="n">
        <v>42735</v>
      </c>
      <c r="K5643" s="93" t="inlineStr">
        <is>
          <t>SUTTON COMBINED CYCLE</t>
        </is>
      </c>
      <c r="L5643" s="141" t="n">
        <v>44540349.56</v>
      </c>
      <c r="M5643" s="106" t="n">
        <v>2330270</v>
      </c>
      <c r="N5643" s="108" t="n">
        <v>43100887</v>
      </c>
      <c r="P5643" s="93" t="inlineStr">
        <is>
          <t>55-R2</t>
        </is>
      </c>
      <c r="R5643" s="113" t="n">
        <v>-2</v>
      </c>
      <c r="S5643" s="97">
        <f>TRUE()</f>
        <v/>
      </c>
      <c r="V5643" s="142" t="n">
        <v>33.5</v>
      </c>
      <c r="W5643" s="93" t="inlineStr">
        <is>
          <t>06-2053</t>
        </is>
      </c>
      <c r="X5643" s="112" t="n">
        <v>1284840</v>
      </c>
      <c r="Y5643" s="112" t="n">
        <v>2.88</v>
      </c>
      <c r="Z5643" s="97" t="b">
        <v>1</v>
      </c>
      <c r="AA5643" s="79" t="inlineStr">
        <is>
          <t>PUC</t>
        </is>
      </c>
    </row>
    <row r="5644" ht="36.15" customHeight="1" s="86">
      <c r="A5644" s="93" t="n">
        <v>17</v>
      </c>
      <c r="B5644" s="93" t="n">
        <v>97</v>
      </c>
      <c r="C5644" s="79" t="inlineStr">
        <is>
          <t>Duke Energy Progress, Inc.</t>
        </is>
      </c>
      <c r="D5644" s="93" t="n"/>
      <c r="E5644" s="93" t="n"/>
      <c r="F5644" s="93" t="n">
        <v>240</v>
      </c>
      <c r="G5644" s="93" t="inlineStr">
        <is>
          <t>H.F. LEE COMBINED CYCLE (WAYNE COUNTY)</t>
        </is>
      </c>
      <c r="H5644" s="93" t="n">
        <v>344</v>
      </c>
      <c r="I5644" s="140" t="n">
        <v>42735</v>
      </c>
      <c r="K5644" s="93" t="inlineStr">
        <is>
          <t>H.F. LEE COMBINED CYCLE (WAYNE COUNTY)</t>
        </is>
      </c>
      <c r="L5644" s="141" t="n">
        <v>55134793.97</v>
      </c>
      <c r="M5644" s="108" t="n">
        <v>2733647</v>
      </c>
      <c r="N5644" s="108" t="n">
        <v>55157886</v>
      </c>
      <c r="P5644" s="93" t="inlineStr">
        <is>
          <t>55-R2</t>
        </is>
      </c>
      <c r="R5644" s="113" t="n">
        <v>-5</v>
      </c>
      <c r="S5644" s="97">
        <f>TRUE()</f>
        <v/>
      </c>
      <c r="V5644" s="142" t="n">
        <v>32.6</v>
      </c>
      <c r="W5644" s="93" t="inlineStr">
        <is>
          <t>06-2052</t>
        </is>
      </c>
      <c r="X5644" s="112" t="n">
        <v>1691372</v>
      </c>
      <c r="Y5644" s="112" t="n">
        <v>3.07</v>
      </c>
      <c r="Z5644" s="97" t="b">
        <v>1</v>
      </c>
      <c r="AA5644" s="79" t="inlineStr">
        <is>
          <t>PUC</t>
        </is>
      </c>
    </row>
    <row r="5645" ht="24.6" customHeight="1" s="86">
      <c r="A5645" s="93" t="n">
        <v>17</v>
      </c>
      <c r="B5645" s="93" t="n">
        <v>97</v>
      </c>
      <c r="C5645" s="79" t="inlineStr">
        <is>
          <t>Duke Energy Progress, Inc.</t>
        </is>
      </c>
      <c r="D5645" s="93" t="n"/>
      <c r="E5645" s="93" t="n"/>
      <c r="F5645" s="93" t="n"/>
      <c r="G5645" s="93" t="inlineStr">
        <is>
          <t>CAMP LEJUNE</t>
        </is>
      </c>
      <c r="H5645" s="93" t="n">
        <v>344</v>
      </c>
      <c r="I5645" s="140" t="n">
        <v>42735</v>
      </c>
      <c r="K5645" s="93" t="inlineStr">
        <is>
          <t>CAMP LEJUNE</t>
        </is>
      </c>
      <c r="L5645" s="112" t="n">
        <v>15444624.09</v>
      </c>
      <c r="M5645" s="106" t="n">
        <v>630429</v>
      </c>
      <c r="N5645" s="106" t="n">
        <v>16049765</v>
      </c>
      <c r="P5645" s="93" t="inlineStr">
        <is>
          <t>25-S2.5</t>
        </is>
      </c>
      <c r="R5645" s="113" t="n">
        <v>-8</v>
      </c>
      <c r="S5645" s="97">
        <f>TRUE()</f>
        <v/>
      </c>
      <c r="V5645" s="119" t="n">
        <v>20.7</v>
      </c>
      <c r="W5645" s="93" t="inlineStr">
        <is>
          <t>06-2040</t>
        </is>
      </c>
      <c r="X5645" s="112" t="n">
        <v>776101</v>
      </c>
      <c r="Y5645" s="112" t="n">
        <v>5.03</v>
      </c>
      <c r="Z5645" s="97" t="b">
        <v>1</v>
      </c>
      <c r="AA5645" s="79" t="inlineStr">
        <is>
          <t>PUC</t>
        </is>
      </c>
    </row>
    <row r="5646" ht="24.6" customHeight="1" s="86">
      <c r="A5646" s="93" t="n">
        <v>17</v>
      </c>
      <c r="B5646" s="93" t="n">
        <v>97</v>
      </c>
      <c r="C5646" s="79" t="inlineStr">
        <is>
          <t>Duke Energy Progress, Inc.</t>
        </is>
      </c>
      <c r="D5646" s="93" t="n"/>
      <c r="E5646" s="93" t="n"/>
      <c r="F5646" s="93" t="n"/>
      <c r="G5646" s="93" t="inlineStr">
        <is>
          <t>FAYETTEVILLE</t>
        </is>
      </c>
      <c r="H5646" s="93" t="n">
        <v>344</v>
      </c>
      <c r="I5646" s="140" t="n">
        <v>42735</v>
      </c>
      <c r="K5646" s="93" t="inlineStr">
        <is>
          <t>FAYETTEVILLE</t>
        </is>
      </c>
      <c r="L5646" s="112" t="n">
        <v>31090387.52</v>
      </c>
      <c r="M5646" s="106" t="n">
        <v>1259449</v>
      </c>
      <c r="N5646" s="116" t="n">
        <v>32939977</v>
      </c>
      <c r="P5646" s="93" t="inlineStr">
        <is>
          <t>25-S2.5</t>
        </is>
      </c>
      <c r="R5646" s="113" t="n">
        <v>-10</v>
      </c>
      <c r="S5646" s="97">
        <f>TRUE()</f>
        <v/>
      </c>
      <c r="V5646" s="119" t="n">
        <v>20.7</v>
      </c>
      <c r="W5646" s="93" t="inlineStr">
        <is>
          <t>06-2040</t>
        </is>
      </c>
      <c r="X5646" s="112" t="n">
        <v>1592842</v>
      </c>
      <c r="Y5646" s="112" t="n">
        <v>5.12</v>
      </c>
      <c r="Z5646" s="97" t="b">
        <v>1</v>
      </c>
      <c r="AA5646" s="79" t="inlineStr">
        <is>
          <t>PUC</t>
        </is>
      </c>
    </row>
    <row r="5647" ht="24.6" customHeight="1" s="86">
      <c r="A5647" s="93" t="n">
        <v>17</v>
      </c>
      <c r="B5647" s="93" t="n">
        <v>97</v>
      </c>
      <c r="C5647" s="79" t="inlineStr">
        <is>
          <t>Duke Energy Progress, Inc.</t>
        </is>
      </c>
      <c r="D5647" s="93" t="n"/>
      <c r="E5647" s="93" t="n"/>
      <c r="F5647" s="93" t="n"/>
      <c r="G5647" s="93" t="inlineStr">
        <is>
          <t>ELM CITY</t>
        </is>
      </c>
      <c r="H5647" s="93" t="n">
        <v>344</v>
      </c>
      <c r="I5647" s="140" t="n">
        <v>42735</v>
      </c>
      <c r="K5647" s="93" t="inlineStr">
        <is>
          <t>ELM CITY</t>
        </is>
      </c>
      <c r="L5647" s="112" t="n">
        <v>47680793.56</v>
      </c>
      <c r="M5647" s="106" t="n">
        <v>1417265</v>
      </c>
      <c r="N5647" s="106" t="n">
        <v>53415648</v>
      </c>
      <c r="P5647" s="93" t="inlineStr">
        <is>
          <t>25-S2.5</t>
        </is>
      </c>
      <c r="R5647" s="113" t="n">
        <v>-15</v>
      </c>
      <c r="S5647" s="97">
        <f>TRUE()</f>
        <v/>
      </c>
      <c r="V5647" s="119" t="n">
        <v>21.7</v>
      </c>
      <c r="W5647" s="93" t="inlineStr">
        <is>
          <t>06-2041</t>
        </is>
      </c>
      <c r="X5647" s="112" t="n">
        <v>2463821</v>
      </c>
      <c r="Y5647" s="112" t="n">
        <v>5.17</v>
      </c>
      <c r="Z5647" s="97" t="b">
        <v>1</v>
      </c>
      <c r="AA5647" s="79" t="inlineStr">
        <is>
          <t>PUC</t>
        </is>
      </c>
    </row>
    <row r="5648" ht="24.6" customHeight="1" s="86">
      <c r="A5648" s="93" t="n">
        <v>17</v>
      </c>
      <c r="B5648" s="93" t="n">
        <v>97</v>
      </c>
      <c r="C5648" s="79" t="inlineStr">
        <is>
          <t>Duke Energy Progress, Inc.</t>
        </is>
      </c>
      <c r="D5648" s="93" t="n"/>
      <c r="E5648" s="93" t="n"/>
      <c r="F5648" s="93" t="n"/>
      <c r="G5648" s="93" t="inlineStr">
        <is>
          <t>WARSAW</t>
        </is>
      </c>
      <c r="H5648" s="93" t="n">
        <v>344</v>
      </c>
      <c r="I5648" s="140" t="n">
        <v>42735</v>
      </c>
      <c r="K5648" s="93" t="inlineStr">
        <is>
          <t>WARSAW</t>
        </is>
      </c>
      <c r="L5648" s="112" t="n">
        <v>84978537.09999999</v>
      </c>
      <c r="M5648" s="106" t="n">
        <v>3380750</v>
      </c>
      <c r="N5648" s="106" t="n">
        <v>90945427</v>
      </c>
      <c r="P5648" s="93" t="inlineStr">
        <is>
          <t>25-S2.5</t>
        </is>
      </c>
      <c r="R5648" s="113" t="n">
        <v>-11</v>
      </c>
      <c r="S5648" s="97">
        <f>TRUE()</f>
        <v/>
      </c>
      <c r="V5648" s="119" t="n">
        <v>20.7</v>
      </c>
      <c r="W5648" s="93" t="inlineStr">
        <is>
          <t>06-2040</t>
        </is>
      </c>
      <c r="X5648" s="112" t="n">
        <v>4397748</v>
      </c>
      <c r="Y5648" s="112" t="n">
        <v>5.18</v>
      </c>
      <c r="Z5648" s="97" t="b">
        <v>1</v>
      </c>
      <c r="AA5648" s="79" t="inlineStr">
        <is>
          <t>PUC</t>
        </is>
      </c>
    </row>
    <row r="5649" ht="24.6" customHeight="1" s="86">
      <c r="A5649" s="93" t="n">
        <v>17</v>
      </c>
      <c r="B5649" s="93" t="n">
        <v>97</v>
      </c>
      <c r="C5649" s="79" t="inlineStr">
        <is>
          <t>Duke Energy Progress, Inc.</t>
        </is>
      </c>
      <c r="D5649" s="93" t="n"/>
      <c r="E5649" s="93" t="n"/>
      <c r="F5649" s="93" t="n">
        <v>907</v>
      </c>
      <c r="G5649" s="93" t="inlineStr">
        <is>
          <t>ASHEVILLE 1C TURBINE</t>
        </is>
      </c>
      <c r="H5649" s="93" t="n">
        <v>345</v>
      </c>
      <c r="I5649" s="140" t="n">
        <v>42735</v>
      </c>
      <c r="K5649" s="93" t="inlineStr">
        <is>
          <t>ASHEVILLE 1C TURBINE</t>
        </is>
      </c>
      <c r="L5649" s="112" t="n">
        <v>10953371.69</v>
      </c>
      <c r="M5649" s="106" t="n">
        <v>3034093</v>
      </c>
      <c r="N5649" s="106" t="n">
        <v>8247880</v>
      </c>
      <c r="P5649" s="93" t="inlineStr">
        <is>
          <t>50-R1.5</t>
        </is>
      </c>
      <c r="R5649" s="113" t="n">
        <v>-3</v>
      </c>
      <c r="S5649" s="97">
        <f>TRUE()</f>
        <v/>
      </c>
      <c r="V5649" s="119" t="n">
        <v>20.5</v>
      </c>
      <c r="W5649" s="93" t="inlineStr">
        <is>
          <t>06-2039</t>
        </is>
      </c>
      <c r="X5649" s="112" t="n">
        <v>401640</v>
      </c>
      <c r="Y5649" s="93" t="n">
        <v>3.67</v>
      </c>
      <c r="Z5649" s="97" t="b">
        <v>1</v>
      </c>
      <c r="AA5649" s="79" t="inlineStr">
        <is>
          <t>PUC</t>
        </is>
      </c>
    </row>
    <row r="5650" ht="24.6" customHeight="1" s="86">
      <c r="A5650" s="93" t="n">
        <v>17</v>
      </c>
      <c r="B5650" s="93" t="n">
        <v>97</v>
      </c>
      <c r="C5650" s="79" t="inlineStr">
        <is>
          <t>Duke Energy Progress, Inc.</t>
        </is>
      </c>
      <c r="D5650" s="93" t="n"/>
      <c r="E5650" s="93" t="n"/>
      <c r="F5650" s="93" t="n">
        <v>908</v>
      </c>
      <c r="G5650" s="93" t="inlineStr">
        <is>
          <t>BLEWETT 1C TURBINES</t>
        </is>
      </c>
      <c r="H5650" s="93" t="n">
        <v>345</v>
      </c>
      <c r="I5650" s="140" t="n">
        <v>42735</v>
      </c>
      <c r="K5650" s="93" t="inlineStr">
        <is>
          <t>BLEWETT 1C TURBINES</t>
        </is>
      </c>
      <c r="L5650" s="112" t="n">
        <v>1420146.8</v>
      </c>
      <c r="M5650" s="106" t="n">
        <v>1396430</v>
      </c>
      <c r="N5650" s="106" t="n">
        <v>123127</v>
      </c>
      <c r="P5650" s="93" t="inlineStr">
        <is>
          <t>50-R1.5</t>
        </is>
      </c>
      <c r="R5650" s="113" t="n">
        <v>-7</v>
      </c>
      <c r="S5650" s="97">
        <f>TRUE()</f>
        <v/>
      </c>
      <c r="V5650" s="119" t="n">
        <v>7.4</v>
      </c>
      <c r="W5650" s="93" t="inlineStr">
        <is>
          <t>06-2024</t>
        </is>
      </c>
      <c r="X5650" s="112" t="n">
        <v>16688</v>
      </c>
      <c r="Y5650" s="112" t="n">
        <v>1.18</v>
      </c>
      <c r="Z5650" s="97" t="b">
        <v>1</v>
      </c>
      <c r="AA5650" s="79" t="inlineStr">
        <is>
          <t>PUC</t>
        </is>
      </c>
    </row>
    <row r="5651" ht="24.6" customHeight="1" s="86">
      <c r="A5651" s="93" t="n">
        <v>17</v>
      </c>
      <c r="B5651" s="93" t="n">
        <v>97</v>
      </c>
      <c r="C5651" s="79" t="inlineStr">
        <is>
          <t>Duke Energy Progress, Inc.</t>
        </is>
      </c>
      <c r="D5651" s="93" t="n"/>
      <c r="E5651" s="93" t="n"/>
      <c r="F5651" s="93" t="n">
        <v>148</v>
      </c>
      <c r="G5651" s="93" t="inlineStr">
        <is>
          <t>DARLINGTON 1C TURBINE UNITS 1-11</t>
        </is>
      </c>
      <c r="H5651" s="93" t="n">
        <v>345</v>
      </c>
      <c r="I5651" s="140" t="n">
        <v>42735</v>
      </c>
      <c r="K5651" s="93" t="inlineStr">
        <is>
          <t>DARLINGTON 1C TURBINE UNITS 1-11</t>
        </is>
      </c>
      <c r="L5651" s="112" t="n">
        <v>6141965.15</v>
      </c>
      <c r="M5651" s="106" t="n">
        <v>4815036</v>
      </c>
      <c r="N5651" s="106" t="n">
        <v>1695447</v>
      </c>
      <c r="P5651" s="93" t="inlineStr">
        <is>
          <t>50-R1.5</t>
        </is>
      </c>
      <c r="R5651" s="113" t="n">
        <v>-6</v>
      </c>
      <c r="S5651" s="97">
        <f>TRUE()</f>
        <v/>
      </c>
      <c r="V5651" s="119" t="n">
        <v>3.5</v>
      </c>
      <c r="W5651" s="93" t="inlineStr">
        <is>
          <t>06-2020</t>
        </is>
      </c>
      <c r="X5651" s="112" t="n">
        <v>491005</v>
      </c>
      <c r="Y5651" s="112" t="n">
        <v>7.99</v>
      </c>
      <c r="Z5651" s="97" t="b">
        <v>1</v>
      </c>
      <c r="AA5651" s="79" t="inlineStr">
        <is>
          <t>PUC</t>
        </is>
      </c>
    </row>
    <row r="5652" ht="36.15" customHeight="1" s="86">
      <c r="A5652" s="93" t="n">
        <v>17</v>
      </c>
      <c r="B5652" s="93" t="n">
        <v>97</v>
      </c>
      <c r="C5652" s="79" t="inlineStr">
        <is>
          <t>Duke Energy Progress, Inc.</t>
        </is>
      </c>
      <c r="D5652" s="93" t="n"/>
      <c r="E5652" s="93" t="n"/>
      <c r="F5652" s="93" t="n">
        <v>148</v>
      </c>
      <c r="G5652" s="93" t="inlineStr">
        <is>
          <t>DARLINGTON 1C TURBINE UNITS 12 AND 13</t>
        </is>
      </c>
      <c r="H5652" s="93" t="n">
        <v>345</v>
      </c>
      <c r="I5652" s="140" t="n">
        <v>42735</v>
      </c>
      <c r="K5652" s="93" t="inlineStr">
        <is>
          <t>DARLINGTON 1C TURBINE UNITS 12 AND 13</t>
        </is>
      </c>
      <c r="L5652" s="112" t="n">
        <v>10335092.1</v>
      </c>
      <c r="M5652" s="106" t="n">
        <v>3729484</v>
      </c>
      <c r="N5652" s="106" t="n">
        <v>7225713</v>
      </c>
      <c r="P5652" s="93" t="inlineStr">
        <is>
          <t>50-R1.5</t>
        </is>
      </c>
      <c r="R5652" s="113" t="n">
        <v>-6</v>
      </c>
      <c r="S5652" s="97">
        <f>TRUE()</f>
        <v/>
      </c>
      <c r="V5652" s="119" t="n">
        <v>18.8</v>
      </c>
      <c r="W5652" s="93" t="inlineStr">
        <is>
          <t>06-2037</t>
        </is>
      </c>
      <c r="X5652" s="112" t="n">
        <v>385007</v>
      </c>
      <c r="Y5652" s="112" t="n">
        <v>3.73</v>
      </c>
      <c r="Z5652" s="97" t="b">
        <v>1</v>
      </c>
      <c r="AA5652" s="79" t="inlineStr">
        <is>
          <t>PUC</t>
        </is>
      </c>
    </row>
    <row r="5653" ht="36.15" customHeight="1" s="86">
      <c r="A5653" s="93" t="n">
        <v>17</v>
      </c>
      <c r="B5653" s="93" t="n">
        <v>97</v>
      </c>
      <c r="C5653" s="79" t="inlineStr">
        <is>
          <t>Duke Energy Progress, Inc.</t>
        </is>
      </c>
      <c r="D5653" s="93" t="n"/>
      <c r="E5653" s="93" t="n"/>
      <c r="F5653" s="93" t="n">
        <v>240</v>
      </c>
      <c r="G5653" s="93" t="inlineStr">
        <is>
          <t>H.F. LEE 1C TURBINES (WAYNE COUNTY UNITS 10-13)</t>
        </is>
      </c>
      <c r="H5653" s="93" t="n">
        <v>345</v>
      </c>
      <c r="I5653" s="140" t="n">
        <v>42735</v>
      </c>
      <c r="K5653" s="93" t="inlineStr">
        <is>
          <t>H.F. LEE 1C TURBINES (WAYNE COUNTY UNITS 10-13)</t>
        </is>
      </c>
      <c r="L5653" s="112" t="n">
        <v>19926692.16</v>
      </c>
      <c r="M5653" s="106" t="n">
        <v>8095442</v>
      </c>
      <c r="N5653" s="106" t="n">
        <v>12628318</v>
      </c>
      <c r="P5653" s="93" t="inlineStr">
        <is>
          <t>50-R1.5</t>
        </is>
      </c>
      <c r="R5653" s="113" t="n">
        <v>-4</v>
      </c>
      <c r="S5653" s="97">
        <f>TRUE()</f>
        <v/>
      </c>
      <c r="V5653" s="119" t="n">
        <v>21.1</v>
      </c>
      <c r="W5653" s="93" t="inlineStr">
        <is>
          <t>06-2040</t>
        </is>
      </c>
      <c r="X5653" s="112" t="n">
        <v>598988</v>
      </c>
      <c r="Y5653" s="112" t="n">
        <v>3.01</v>
      </c>
      <c r="Z5653" s="97" t="b">
        <v>1</v>
      </c>
      <c r="AA5653" s="79" t="inlineStr">
        <is>
          <t>PUC</t>
        </is>
      </c>
    </row>
    <row r="5654" ht="36.15" customHeight="1" s="86">
      <c r="A5654" s="93" t="n">
        <v>17</v>
      </c>
      <c r="B5654" s="93" t="n">
        <v>97</v>
      </c>
      <c r="C5654" s="79" t="inlineStr">
        <is>
          <t>Duke Energy Progress, Inc.</t>
        </is>
      </c>
      <c r="D5654" s="93" t="n"/>
      <c r="E5654" s="93" t="n"/>
      <c r="F5654" s="93" t="n">
        <v>240</v>
      </c>
      <c r="G5654" s="93" t="inlineStr">
        <is>
          <t>H.F. LEE 1C TURBINES (WAYNE COUNTY UNIT 14)</t>
        </is>
      </c>
      <c r="H5654" s="93" t="n">
        <v>345</v>
      </c>
      <c r="I5654" s="140" t="n">
        <v>42735</v>
      </c>
      <c r="K5654" s="93" t="inlineStr">
        <is>
          <t>H.F. LEE 1C TURBINES (WAYNE COUNTY UNIT 14)</t>
        </is>
      </c>
      <c r="L5654" s="112" t="n">
        <v>10599164.94</v>
      </c>
      <c r="M5654" s="106" t="n">
        <v>2066706</v>
      </c>
      <c r="N5654" s="106" t="n">
        <v>8956426</v>
      </c>
      <c r="P5654" s="93" t="inlineStr">
        <is>
          <t>50-R1.5</t>
        </is>
      </c>
      <c r="R5654" s="113" t="n">
        <v>-4</v>
      </c>
      <c r="S5654" s="97">
        <f>TRUE()</f>
        <v/>
      </c>
      <c r="V5654" s="119" t="n">
        <v>28.7</v>
      </c>
      <c r="W5654" s="93" t="inlineStr">
        <is>
          <t>06-2049</t>
        </is>
      </c>
      <c r="X5654" s="112" t="n">
        <v>311918</v>
      </c>
      <c r="Y5654" s="112" t="n">
        <v>2.94</v>
      </c>
      <c r="Z5654" s="97" t="b">
        <v>1</v>
      </c>
      <c r="AA5654" s="79" t="inlineStr">
        <is>
          <t>PUC</t>
        </is>
      </c>
    </row>
    <row r="5655" ht="24.6" customHeight="1" s="86">
      <c r="A5655" s="93" t="n">
        <v>17</v>
      </c>
      <c r="B5655" s="93" t="n">
        <v>97</v>
      </c>
      <c r="C5655" s="79" t="inlineStr">
        <is>
          <t>Duke Energy Progress, Inc.</t>
        </is>
      </c>
      <c r="D5655" s="93" t="n"/>
      <c r="E5655" s="93" t="n"/>
      <c r="F5655" s="93" t="n">
        <v>539</v>
      </c>
      <c r="G5655" s="93" t="inlineStr">
        <is>
          <t>SMITH 1C TURBINES (RICHMOND COUNTY)</t>
        </is>
      </c>
      <c r="H5655" s="93" t="n">
        <v>345</v>
      </c>
      <c r="I5655" s="140" t="n">
        <v>42735</v>
      </c>
      <c r="K5655" s="93" t="inlineStr">
        <is>
          <t>SMITH 1C TURBINES (RICHMOND COUNTY)</t>
        </is>
      </c>
      <c r="L5655" s="112" t="n">
        <v>28962744.95</v>
      </c>
      <c r="M5655" s="106" t="n">
        <v>10227426</v>
      </c>
      <c r="N5655" s="106" t="n">
        <v>19314574</v>
      </c>
      <c r="P5655" s="93" t="inlineStr">
        <is>
          <t>50-R1.5</t>
        </is>
      </c>
      <c r="R5655" s="113" t="n">
        <v>-2</v>
      </c>
      <c r="S5655" s="97">
        <f>TRUE()</f>
        <v/>
      </c>
      <c r="V5655" s="119" t="n">
        <v>22.1</v>
      </c>
      <c r="W5655" s="93" t="inlineStr">
        <is>
          <t>06-2041</t>
        </is>
      </c>
      <c r="X5655" s="112" t="n">
        <v>874208</v>
      </c>
      <c r="Y5655" s="112" t="n">
        <v>3.02</v>
      </c>
      <c r="Z5655" s="97" t="b">
        <v>1</v>
      </c>
      <c r="AA5655" s="79" t="inlineStr">
        <is>
          <t>PUC</t>
        </is>
      </c>
    </row>
    <row r="5656" ht="24.6" customHeight="1" s="86">
      <c r="A5656" s="93" t="n">
        <v>17</v>
      </c>
      <c r="B5656" s="93" t="n">
        <v>97</v>
      </c>
      <c r="C5656" s="79" t="inlineStr">
        <is>
          <t>Duke Energy Progress, Inc.</t>
        </is>
      </c>
      <c r="D5656" s="93" t="n"/>
      <c r="E5656" s="93" t="n"/>
      <c r="F5656" s="93" t="n">
        <v>331</v>
      </c>
      <c r="G5656" s="93" t="inlineStr">
        <is>
          <t>SUTTON 1C TURBINES</t>
        </is>
      </c>
      <c r="H5656" s="93" t="n">
        <v>345</v>
      </c>
      <c r="I5656" s="140" t="n">
        <v>42735</v>
      </c>
      <c r="K5656" s="93" t="inlineStr">
        <is>
          <t>SUTTON 1C TURBINES</t>
        </is>
      </c>
      <c r="L5656" s="112" t="n">
        <v>2196809.65</v>
      </c>
      <c r="M5656" s="106" t="n">
        <v>2636172</v>
      </c>
      <c r="N5656" s="106" t="n">
        <v>0</v>
      </c>
      <c r="P5656" s="93" t="inlineStr">
        <is>
          <t>50-R1.5</t>
        </is>
      </c>
      <c r="R5656" s="113" t="n">
        <v>-20</v>
      </c>
      <c r="S5656" s="97">
        <f>TRUE()</f>
        <v/>
      </c>
      <c r="V5656" s="93" t="inlineStr">
        <is>
          <t>-</t>
        </is>
      </c>
      <c r="W5656" s="93" t="inlineStr">
        <is>
          <t>06-2017</t>
        </is>
      </c>
      <c r="X5656" s="112" t="n">
        <v>0</v>
      </c>
      <c r="Y5656" s="93" t="inlineStr">
        <is>
          <t>-</t>
        </is>
      </c>
      <c r="Z5656" s="97" t="b">
        <v>1</v>
      </c>
      <c r="AA5656" s="79" t="inlineStr">
        <is>
          <t>PUC</t>
        </is>
      </c>
    </row>
    <row r="5657" ht="24.6" customHeight="1" s="86">
      <c r="A5657" s="93" t="n">
        <v>17</v>
      </c>
      <c r="B5657" s="93" t="n">
        <v>97</v>
      </c>
      <c r="C5657" s="79" t="inlineStr">
        <is>
          <t>Duke Energy Progress, Inc.</t>
        </is>
      </c>
      <c r="D5657" s="93" t="n"/>
      <c r="E5657" s="93" t="n"/>
      <c r="F5657" s="93" t="n">
        <v>610</v>
      </c>
      <c r="G5657" s="93" t="inlineStr">
        <is>
          <t>WEATHERSPOON 1C TURBINES</t>
        </is>
      </c>
      <c r="H5657" s="93" t="n">
        <v>345</v>
      </c>
      <c r="I5657" s="140" t="n">
        <v>42735</v>
      </c>
      <c r="K5657" s="93" t="inlineStr">
        <is>
          <t>WEATHERSPOON 1C TURBINES</t>
        </is>
      </c>
      <c r="L5657" s="112" t="n">
        <v>2926257.02</v>
      </c>
      <c r="M5657" s="106" t="n">
        <v>1682652</v>
      </c>
      <c r="N5657" s="106" t="n">
        <v>1828856</v>
      </c>
      <c r="P5657" s="93" t="inlineStr">
        <is>
          <t>50-R1.5</t>
        </is>
      </c>
      <c r="R5657" s="113" t="n">
        <v>-20</v>
      </c>
      <c r="S5657" s="97">
        <f>TRUE()</f>
        <v/>
      </c>
      <c r="V5657" s="119" t="n">
        <v>7.2</v>
      </c>
      <c r="W5657" s="93" t="inlineStr">
        <is>
          <t>06-2024</t>
        </is>
      </c>
      <c r="X5657" s="112" t="n">
        <v>252331</v>
      </c>
      <c r="Y5657" s="112" t="n">
        <v>8.619999999999999</v>
      </c>
      <c r="Z5657" s="97" t="b">
        <v>1</v>
      </c>
      <c r="AA5657" s="79" t="inlineStr">
        <is>
          <t>PUC</t>
        </is>
      </c>
    </row>
    <row r="5658" ht="47.65" customHeight="1" s="86">
      <c r="A5658" s="93" t="n">
        <v>17</v>
      </c>
      <c r="B5658" s="93" t="n">
        <v>97</v>
      </c>
      <c r="C5658" s="79" t="inlineStr">
        <is>
          <t>Duke Energy Progress, Inc.</t>
        </is>
      </c>
      <c r="D5658" s="93" t="n"/>
      <c r="E5658" s="93" t="n"/>
      <c r="F5658" s="93" t="n">
        <v>539</v>
      </c>
      <c r="G5658" s="93" t="inlineStr">
        <is>
          <t>SMITH COMBINED CYCLE POWER BLOCK 4 (RICHMOND COUNTY)</t>
        </is>
      </c>
      <c r="H5658" s="93" t="n">
        <v>345</v>
      </c>
      <c r="I5658" s="140" t="n">
        <v>42735</v>
      </c>
      <c r="K5658" s="93" t="inlineStr">
        <is>
          <t>SMITH COMBINED CYCLE POWER BLOCK 4 (RICHMOND COUNTY)</t>
        </is>
      </c>
      <c r="L5658" s="112" t="n">
        <v>21352302.64</v>
      </c>
      <c r="M5658" s="106" t="n">
        <v>6335290</v>
      </c>
      <c r="N5658" s="106" t="n">
        <v>15657582</v>
      </c>
      <c r="P5658" s="93" t="inlineStr">
        <is>
          <t>50-R1.5</t>
        </is>
      </c>
      <c r="R5658" s="113" t="n">
        <v>-3</v>
      </c>
      <c r="S5658" s="97">
        <f>TRUE()</f>
        <v/>
      </c>
      <c r="V5658" s="119" t="n">
        <v>23</v>
      </c>
      <c r="W5658" s="93" t="inlineStr">
        <is>
          <t>06-2042</t>
        </is>
      </c>
      <c r="X5658" s="112" t="n">
        <v>679868</v>
      </c>
      <c r="Y5658" s="112" t="n">
        <v>3.18</v>
      </c>
      <c r="Z5658" s="97" t="b">
        <v>1</v>
      </c>
      <c r="AA5658" s="79" t="inlineStr">
        <is>
          <t>PUC</t>
        </is>
      </c>
    </row>
    <row r="5659" ht="47.65" customHeight="1" s="86">
      <c r="A5659" s="93" t="n">
        <v>17</v>
      </c>
      <c r="B5659" s="93" t="n">
        <v>97</v>
      </c>
      <c r="C5659" s="79" t="inlineStr">
        <is>
          <t>Duke Energy Progress, Inc.</t>
        </is>
      </c>
      <c r="D5659" s="93" t="n"/>
      <c r="E5659" s="93" t="n"/>
      <c r="F5659" s="93" t="n">
        <v>539</v>
      </c>
      <c r="G5659" s="93" t="inlineStr">
        <is>
          <t>SMITH COMBINED CYCLE POWER BLOCK 5 (RICHMOND COUNTY)</t>
        </is>
      </c>
      <c r="H5659" s="93" t="n">
        <v>345</v>
      </c>
      <c r="I5659" s="140" t="n">
        <v>42735</v>
      </c>
      <c r="K5659" s="93" t="inlineStr">
        <is>
          <t>SMITH COMBINED CYCLE POWER BLOCK 5 (RICHMOND COUNTY)</t>
        </is>
      </c>
      <c r="L5659" s="112" t="n">
        <v>51089810.82</v>
      </c>
      <c r="M5659" s="106" t="n">
        <v>7011858</v>
      </c>
      <c r="N5659" s="106" t="n">
        <v>47654240</v>
      </c>
      <c r="P5659" s="93" t="inlineStr">
        <is>
          <t>50-R1.5</t>
        </is>
      </c>
      <c r="R5659" s="113" t="n">
        <v>-7</v>
      </c>
      <c r="S5659" s="97">
        <f>TRUE()</f>
        <v/>
      </c>
      <c r="V5659" s="119" t="n">
        <v>30.4</v>
      </c>
      <c r="W5659" s="93" t="inlineStr">
        <is>
          <t>06-2051</t>
        </is>
      </c>
      <c r="X5659" s="112" t="n">
        <v>1565272</v>
      </c>
      <c r="Y5659" s="112" t="n">
        <v>3.06</v>
      </c>
      <c r="Z5659" s="97" t="b">
        <v>1</v>
      </c>
      <c r="AA5659" s="79" t="inlineStr">
        <is>
          <t>PUC</t>
        </is>
      </c>
    </row>
    <row r="5660" ht="24.6" customHeight="1" s="86">
      <c r="A5660" s="93" t="n">
        <v>17</v>
      </c>
      <c r="B5660" s="93" t="n">
        <v>97</v>
      </c>
      <c r="C5660" s="79" t="inlineStr">
        <is>
          <t>Duke Energy Progress, Inc.</t>
        </is>
      </c>
      <c r="D5660" s="93" t="n"/>
      <c r="E5660" s="93" t="n"/>
      <c r="F5660" s="93" t="n">
        <v>331</v>
      </c>
      <c r="G5660" s="93" t="inlineStr">
        <is>
          <t>SUTTON COMBINED CYCLE</t>
        </is>
      </c>
      <c r="H5660" s="93" t="n">
        <v>345</v>
      </c>
      <c r="I5660" s="140" t="n">
        <v>42735</v>
      </c>
      <c r="K5660" s="93" t="inlineStr">
        <is>
          <t>SUTTON COMBINED CYCLE</t>
        </is>
      </c>
      <c r="L5660" s="112" t="n">
        <v>61396437.31</v>
      </c>
      <c r="M5660" s="106" t="n">
        <v>287934</v>
      </c>
      <c r="N5660" s="106" t="n">
        <v>62336432</v>
      </c>
      <c r="P5660" s="93" t="inlineStr">
        <is>
          <t>50-R1.5</t>
        </is>
      </c>
      <c r="R5660" s="113" t="n">
        <v>-2</v>
      </c>
      <c r="S5660" s="97">
        <f>TRUE()</f>
        <v/>
      </c>
      <c r="V5660" s="119" t="n">
        <v>32.2</v>
      </c>
      <c r="W5660" s="93" t="inlineStr">
        <is>
          <t>06-2053</t>
        </is>
      </c>
      <c r="X5660" s="112" t="n">
        <v>1936332</v>
      </c>
      <c r="Y5660" s="112" t="n">
        <v>3.15</v>
      </c>
      <c r="Z5660" s="97" t="b">
        <v>1</v>
      </c>
      <c r="AA5660" s="79" t="inlineStr">
        <is>
          <t>PUC</t>
        </is>
      </c>
    </row>
    <row r="5661" ht="36.15" customHeight="1" s="86">
      <c r="A5661" s="93" t="n">
        <v>17</v>
      </c>
      <c r="B5661" s="93" t="n">
        <v>97</v>
      </c>
      <c r="C5661" s="79" t="inlineStr">
        <is>
          <t>Duke Energy Progress, Inc.</t>
        </is>
      </c>
      <c r="D5661" s="93" t="n"/>
      <c r="E5661" s="93" t="n"/>
      <c r="F5661" s="93" t="n">
        <v>240</v>
      </c>
      <c r="G5661" s="93" t="inlineStr">
        <is>
          <t>H.F. LEE COMBINED CYCLE (WAYNE COUNTY)</t>
        </is>
      </c>
      <c r="H5661" s="93" t="n">
        <v>345</v>
      </c>
      <c r="I5661" s="140" t="n">
        <v>42735</v>
      </c>
      <c r="K5661" s="93" t="inlineStr">
        <is>
          <t>H.F. LEE COMBINED CYCLE (WAYNE COUNTY)</t>
        </is>
      </c>
      <c r="L5661" s="112" t="n">
        <v>76266662.40000001</v>
      </c>
      <c r="M5661" s="106" t="n">
        <v>2363064</v>
      </c>
      <c r="N5661" s="106" t="n">
        <v>77716931</v>
      </c>
      <c r="P5661" s="93" t="inlineStr">
        <is>
          <t>50-R1.5</t>
        </is>
      </c>
      <c r="R5661" s="113" t="n">
        <v>-5</v>
      </c>
      <c r="S5661" s="97">
        <f>TRUE()</f>
        <v/>
      </c>
      <c r="V5661" s="119" t="n">
        <v>31.3</v>
      </c>
      <c r="W5661" s="93" t="inlineStr">
        <is>
          <t>06-2052</t>
        </is>
      </c>
      <c r="X5661" s="112" t="n">
        <v>2481465</v>
      </c>
      <c r="Y5661" s="112" t="n">
        <v>3.25</v>
      </c>
      <c r="Z5661" s="97" t="b">
        <v>1</v>
      </c>
      <c r="AA5661" s="79" t="inlineStr">
        <is>
          <t>PUC</t>
        </is>
      </c>
    </row>
    <row r="5662" ht="24.6" customHeight="1" s="86">
      <c r="A5662" s="93" t="n">
        <v>17</v>
      </c>
      <c r="B5662" s="93" t="n">
        <v>97</v>
      </c>
      <c r="C5662" s="79" t="inlineStr">
        <is>
          <t>Duke Energy Progress, Inc.</t>
        </is>
      </c>
      <c r="D5662" s="93" t="n"/>
      <c r="E5662" s="93" t="n"/>
      <c r="F5662" s="93" t="n"/>
      <c r="G5662" s="93" t="inlineStr">
        <is>
          <t>CAMP LEJUNE</t>
        </is>
      </c>
      <c r="H5662" s="93" t="n">
        <v>345</v>
      </c>
      <c r="I5662" s="140" t="n">
        <v>42735</v>
      </c>
      <c r="K5662" s="93" t="inlineStr">
        <is>
          <t>CAMP LEJUNE</t>
        </is>
      </c>
      <c r="L5662" s="112" t="n">
        <v>2761117.3</v>
      </c>
      <c r="M5662" s="106" t="n">
        <v>107982</v>
      </c>
      <c r="N5662" s="106" t="n">
        <v>2874024</v>
      </c>
      <c r="P5662" s="93" t="inlineStr">
        <is>
          <t>25-S2.5</t>
        </is>
      </c>
      <c r="R5662" s="113" t="n">
        <v>-8</v>
      </c>
      <c r="S5662" s="97">
        <f>TRUE()</f>
        <v/>
      </c>
      <c r="V5662" s="119" t="n">
        <v>20.8</v>
      </c>
      <c r="W5662" s="93" t="inlineStr">
        <is>
          <t>06-2040</t>
        </is>
      </c>
      <c r="X5662" s="112" t="n">
        <v>138372</v>
      </c>
      <c r="Y5662" s="112" t="n">
        <v>5.01</v>
      </c>
      <c r="Z5662" s="97" t="b">
        <v>1</v>
      </c>
      <c r="AA5662" s="79" t="inlineStr">
        <is>
          <t>PUC</t>
        </is>
      </c>
    </row>
    <row r="5663" ht="24.6" customHeight="1" s="86">
      <c r="A5663" s="93" t="n">
        <v>17</v>
      </c>
      <c r="B5663" s="93" t="n">
        <v>97</v>
      </c>
      <c r="C5663" s="79" t="inlineStr">
        <is>
          <t>Duke Energy Progress, Inc.</t>
        </is>
      </c>
      <c r="D5663" s="93" t="n"/>
      <c r="E5663" s="93" t="n"/>
      <c r="F5663" s="93" t="n"/>
      <c r="G5663" s="93" t="inlineStr">
        <is>
          <t>FAYETTEVILLE</t>
        </is>
      </c>
      <c r="H5663" s="93" t="n">
        <v>345</v>
      </c>
      <c r="I5663" s="140" t="n">
        <v>42735</v>
      </c>
      <c r="K5663" s="93" t="inlineStr">
        <is>
          <t>FAYETTEVILLE</t>
        </is>
      </c>
      <c r="L5663" s="112" t="n">
        <v>533260.74</v>
      </c>
      <c r="M5663" s="106" t="n">
        <v>20584</v>
      </c>
      <c r="N5663" s="106" t="n">
        <v>566003</v>
      </c>
      <c r="P5663" s="93" t="inlineStr">
        <is>
          <t>25-S2.5</t>
        </is>
      </c>
      <c r="R5663" s="113" t="n">
        <v>-10</v>
      </c>
      <c r="S5663" s="97">
        <f>TRUE()</f>
        <v/>
      </c>
      <c r="V5663" s="119" t="n">
        <v>20.7</v>
      </c>
      <c r="W5663" s="93" t="inlineStr">
        <is>
          <t>06-2040</t>
        </is>
      </c>
      <c r="X5663" s="112" t="n">
        <v>27370</v>
      </c>
      <c r="Y5663" s="112" t="n">
        <v>5.13</v>
      </c>
      <c r="Z5663" s="97" t="b">
        <v>1</v>
      </c>
      <c r="AA5663" s="79" t="inlineStr">
        <is>
          <t>PUC</t>
        </is>
      </c>
    </row>
    <row r="5664" ht="24.6" customHeight="1" s="86">
      <c r="A5664" s="93" t="n">
        <v>17</v>
      </c>
      <c r="B5664" s="93" t="n">
        <v>97</v>
      </c>
      <c r="C5664" s="79" t="inlineStr">
        <is>
          <t>Duke Energy Progress, Inc.</t>
        </is>
      </c>
      <c r="D5664" s="93" t="n"/>
      <c r="E5664" s="93" t="n"/>
      <c r="F5664" s="93" t="n"/>
      <c r="G5664" s="93" t="inlineStr">
        <is>
          <t>ELM CITY</t>
        </is>
      </c>
      <c r="H5664" s="93" t="n">
        <v>345</v>
      </c>
      <c r="I5664" s="140" t="n">
        <v>42735</v>
      </c>
      <c r="K5664" s="93" t="inlineStr">
        <is>
          <t>ELM CITY</t>
        </is>
      </c>
      <c r="L5664" s="112" t="n">
        <v>133458.18</v>
      </c>
      <c r="M5664" s="106" t="n">
        <v>4531</v>
      </c>
      <c r="N5664" s="106" t="n">
        <v>148945</v>
      </c>
      <c r="P5664" s="93" t="inlineStr">
        <is>
          <t>25-S2.5</t>
        </is>
      </c>
      <c r="R5664" s="113" t="n">
        <v>-15</v>
      </c>
      <c r="S5664" s="97">
        <f>TRUE()</f>
        <v/>
      </c>
      <c r="V5664" s="119" t="n">
        <v>21.6</v>
      </c>
      <c r="W5664" s="93" t="inlineStr">
        <is>
          <t>06-2041</t>
        </is>
      </c>
      <c r="X5664" s="112" t="n">
        <v>6897</v>
      </c>
      <c r="Y5664" s="112" t="n">
        <v>5.17</v>
      </c>
      <c r="Z5664" s="97" t="b">
        <v>1</v>
      </c>
      <c r="AA5664" s="79" t="inlineStr">
        <is>
          <t>PUC</t>
        </is>
      </c>
    </row>
    <row r="5665" ht="24.6" customHeight="1" s="86">
      <c r="A5665" s="93" t="n">
        <v>17</v>
      </c>
      <c r="B5665" s="93" t="n">
        <v>97</v>
      </c>
      <c r="C5665" s="79" t="inlineStr">
        <is>
          <t>Duke Energy Progress, Inc.</t>
        </is>
      </c>
      <c r="D5665" s="93" t="n"/>
      <c r="E5665" s="93" t="n"/>
      <c r="F5665" s="93" t="n"/>
      <c r="G5665" s="93" t="inlineStr">
        <is>
          <t>WARSAW</t>
        </is>
      </c>
      <c r="H5665" s="93" t="n">
        <v>345</v>
      </c>
      <c r="I5665" s="140" t="n">
        <v>42735</v>
      </c>
      <c r="K5665" s="93" t="inlineStr">
        <is>
          <t>WARSAW</t>
        </is>
      </c>
      <c r="L5665" s="112" t="n">
        <v>1258878.46</v>
      </c>
      <c r="M5665" s="106" t="n">
        <v>50427</v>
      </c>
      <c r="N5665" s="106" t="n">
        <v>1346928</v>
      </c>
      <c r="P5665" s="93" t="inlineStr">
        <is>
          <t>25-S2.5</t>
        </is>
      </c>
      <c r="R5665" s="113" t="n">
        <v>-11</v>
      </c>
      <c r="S5665" s="97">
        <f>TRUE()</f>
        <v/>
      </c>
      <c r="V5665" s="119" t="n">
        <v>20.7</v>
      </c>
      <c r="W5665" s="93" t="inlineStr">
        <is>
          <t>06-2040</t>
        </is>
      </c>
      <c r="X5665" s="112" t="n">
        <v>65132</v>
      </c>
      <c r="Y5665" s="112" t="n">
        <v>5.17</v>
      </c>
      <c r="Z5665" s="97" t="b">
        <v>1</v>
      </c>
      <c r="AA5665" s="79" t="inlineStr">
        <is>
          <t>PUC</t>
        </is>
      </c>
    </row>
    <row r="5666" ht="24.6" customHeight="1" s="86">
      <c r="A5666" s="93" t="n">
        <v>17</v>
      </c>
      <c r="B5666" s="93" t="n">
        <v>97</v>
      </c>
      <c r="C5666" s="79" t="inlineStr">
        <is>
          <t>Duke Energy Progress, Inc.</t>
        </is>
      </c>
      <c r="D5666" s="93" t="n"/>
      <c r="E5666" s="93" t="n"/>
      <c r="F5666" s="93" t="n">
        <v>907</v>
      </c>
      <c r="G5666" s="93" t="inlineStr">
        <is>
          <t>ASHEVILLE 1C TURBINE</t>
        </is>
      </c>
      <c r="H5666" s="93" t="n">
        <v>346</v>
      </c>
      <c r="I5666" s="140" t="n">
        <v>42735</v>
      </c>
      <c r="K5666" s="93" t="inlineStr">
        <is>
          <t>ASHEVILLE 1C TURBINE</t>
        </is>
      </c>
      <c r="L5666" s="112" t="n">
        <v>2514555.35</v>
      </c>
      <c r="M5666" s="108" t="n">
        <v>948333</v>
      </c>
      <c r="N5666" s="106" t="n">
        <v>1641659</v>
      </c>
      <c r="P5666" s="93" t="inlineStr">
        <is>
          <t>40-S1.5</t>
        </is>
      </c>
      <c r="R5666" s="113" t="n">
        <v>-3</v>
      </c>
      <c r="S5666" s="97">
        <f>TRUE()</f>
        <v/>
      </c>
      <c r="V5666" s="119" t="n">
        <v>18.8</v>
      </c>
      <c r="W5666" s="93" t="inlineStr">
        <is>
          <t>06-2039</t>
        </is>
      </c>
      <c r="X5666" s="112" t="n">
        <v>87095</v>
      </c>
      <c r="Y5666" s="112" t="n">
        <v>3.46</v>
      </c>
      <c r="Z5666" s="97" t="b">
        <v>1</v>
      </c>
      <c r="AA5666" s="79" t="inlineStr">
        <is>
          <t>PUC</t>
        </is>
      </c>
    </row>
    <row r="5667" ht="24.6" customHeight="1" s="86">
      <c r="A5667" s="93" t="n">
        <v>17</v>
      </c>
      <c r="B5667" s="93" t="n">
        <v>97</v>
      </c>
      <c r="C5667" s="79" t="inlineStr">
        <is>
          <t>Duke Energy Progress, Inc.</t>
        </is>
      </c>
      <c r="D5667" s="93" t="n"/>
      <c r="E5667" s="93" t="n"/>
      <c r="F5667" s="93" t="n">
        <v>908</v>
      </c>
      <c r="G5667" s="93" t="inlineStr">
        <is>
          <t>BLEWETT 1C TURBINES</t>
        </is>
      </c>
      <c r="H5667" s="93" t="n">
        <v>346</v>
      </c>
      <c r="I5667" s="140" t="n">
        <v>42735</v>
      </c>
      <c r="K5667" s="93" t="inlineStr">
        <is>
          <t>BLEWETT 1C TURBINES</t>
        </is>
      </c>
      <c r="L5667" s="112" t="n">
        <v>204914.55</v>
      </c>
      <c r="M5667" s="108" t="n">
        <v>56711</v>
      </c>
      <c r="N5667" s="106" t="n">
        <v>162547</v>
      </c>
      <c r="P5667" s="93" t="inlineStr">
        <is>
          <t>40-S1.5</t>
        </is>
      </c>
      <c r="R5667" s="113" t="n">
        <v>-7</v>
      </c>
      <c r="S5667" s="97">
        <f>TRUE()</f>
        <v/>
      </c>
      <c r="V5667" s="119" t="n">
        <v>7.3</v>
      </c>
      <c r="W5667" s="93" t="inlineStr">
        <is>
          <t>06-2024</t>
        </is>
      </c>
      <c r="X5667" s="112" t="n">
        <v>22170</v>
      </c>
      <c r="Y5667" s="112" t="n">
        <v>10.82</v>
      </c>
      <c r="Z5667" s="97" t="b">
        <v>1</v>
      </c>
      <c r="AA5667" s="79" t="inlineStr">
        <is>
          <t>PUC</t>
        </is>
      </c>
    </row>
    <row r="5668" ht="24.6" customHeight="1" s="86">
      <c r="A5668" s="93" t="n">
        <v>17</v>
      </c>
      <c r="B5668" s="93" t="n">
        <v>97</v>
      </c>
      <c r="C5668" s="79" t="inlineStr">
        <is>
          <t>Duke Energy Progress, Inc.</t>
        </is>
      </c>
      <c r="D5668" s="93" t="n"/>
      <c r="E5668" s="93" t="n"/>
      <c r="F5668" s="93" t="n">
        <v>148</v>
      </c>
      <c r="G5668" s="93" t="inlineStr">
        <is>
          <t>DARLINGTON 1C TURBINE UNITS 1-11</t>
        </is>
      </c>
      <c r="H5668" s="93" t="n">
        <v>346</v>
      </c>
      <c r="I5668" s="140" t="n">
        <v>42735</v>
      </c>
      <c r="K5668" s="93" t="inlineStr">
        <is>
          <t>DARLINGTON 1C TURBINE UNITS 1-11</t>
        </is>
      </c>
      <c r="L5668" s="112" t="n">
        <v>35147.08</v>
      </c>
      <c r="M5668" s="108" t="n">
        <v>36771</v>
      </c>
      <c r="N5668" s="106" t="n">
        <v>485</v>
      </c>
      <c r="P5668" s="93" t="inlineStr">
        <is>
          <t>40-S1.5</t>
        </is>
      </c>
      <c r="R5668" s="113" t="n">
        <v>-6</v>
      </c>
      <c r="S5668" s="97">
        <f>TRUE()</f>
        <v/>
      </c>
      <c r="V5668" s="119" t="n">
        <v>3.5</v>
      </c>
      <c r="W5668" s="93" t="inlineStr">
        <is>
          <t>06-2020</t>
        </is>
      </c>
      <c r="X5668" s="112" t="n">
        <v>139</v>
      </c>
      <c r="Y5668" s="112" t="n">
        <v>0.4</v>
      </c>
      <c r="Z5668" s="97" t="b">
        <v>1</v>
      </c>
      <c r="AA5668" s="79" t="inlineStr">
        <is>
          <t>PUC</t>
        </is>
      </c>
    </row>
    <row r="5669" ht="36.15" customHeight="1" s="86">
      <c r="A5669" s="93" t="n">
        <v>17</v>
      </c>
      <c r="B5669" s="93" t="n">
        <v>97</v>
      </c>
      <c r="C5669" s="79" t="inlineStr">
        <is>
          <t>Duke Energy Progress, Inc.</t>
        </is>
      </c>
      <c r="D5669" s="93" t="n"/>
      <c r="E5669" s="93" t="n"/>
      <c r="F5669" s="93" t="n">
        <v>148</v>
      </c>
      <c r="G5669" s="93" t="inlineStr">
        <is>
          <t>DARLINGTON 1C TURBINE UNITS 12 AND 13</t>
        </is>
      </c>
      <c r="H5669" s="93" t="n">
        <v>346</v>
      </c>
      <c r="I5669" s="140" t="n">
        <v>42735</v>
      </c>
      <c r="K5669" s="93" t="inlineStr">
        <is>
          <t>DARLINGTON 1C TURBINE UNITS 12 AND 13</t>
        </is>
      </c>
      <c r="L5669" s="112" t="n">
        <v>1499222.76</v>
      </c>
      <c r="M5669" s="108" t="n">
        <v>774824</v>
      </c>
      <c r="N5669" s="106" t="n">
        <v>814352</v>
      </c>
      <c r="P5669" s="93" t="inlineStr">
        <is>
          <t>40-S1.5</t>
        </is>
      </c>
      <c r="R5669" s="113" t="n">
        <v>-6</v>
      </c>
      <c r="S5669" s="97">
        <f>TRUE()</f>
        <v/>
      </c>
      <c r="V5669" s="119" t="n">
        <v>19.1</v>
      </c>
      <c r="W5669" s="93" t="inlineStr">
        <is>
          <t>06-2037</t>
        </is>
      </c>
      <c r="X5669" s="112" t="n">
        <v>42579</v>
      </c>
      <c r="Y5669" s="112" t="n">
        <v>2.84</v>
      </c>
      <c r="Z5669" s="97" t="b">
        <v>1</v>
      </c>
      <c r="AA5669" s="79" t="inlineStr">
        <is>
          <t>PUC</t>
        </is>
      </c>
    </row>
    <row r="5670" ht="36.15" customHeight="1" s="86">
      <c r="A5670" s="93" t="n">
        <v>17</v>
      </c>
      <c r="B5670" s="93" t="n">
        <v>97</v>
      </c>
      <c r="C5670" s="79" t="inlineStr">
        <is>
          <t>Duke Energy Progress, Inc.</t>
        </is>
      </c>
      <c r="D5670" s="93" t="n"/>
      <c r="E5670" s="93" t="n"/>
      <c r="F5670" s="93" t="n">
        <v>240</v>
      </c>
      <c r="G5670" s="93" t="inlineStr">
        <is>
          <t>H.F. LEE 1C TURBINES (WAYNE COUNTY UNITS 10-13)</t>
        </is>
      </c>
      <c r="H5670" s="93" t="n">
        <v>346</v>
      </c>
      <c r="I5670" s="140" t="n">
        <v>42735</v>
      </c>
      <c r="K5670" s="93" t="inlineStr">
        <is>
          <t>H.F. LEE 1C TURBINES (WAYNE COUNTY UNITS 10-13)</t>
        </is>
      </c>
      <c r="L5670" s="112" t="n">
        <v>1316904.66</v>
      </c>
      <c r="M5670" s="108" t="n">
        <v>790768</v>
      </c>
      <c r="N5670" s="106" t="n">
        <v>578813</v>
      </c>
      <c r="P5670" s="93" t="inlineStr">
        <is>
          <t>40-S1.5</t>
        </is>
      </c>
      <c r="R5670" s="113" t="n">
        <v>-4</v>
      </c>
      <c r="S5670" s="97">
        <f>TRUE()</f>
        <v/>
      </c>
      <c r="V5670" s="119" t="n">
        <v>20.2</v>
      </c>
      <c r="W5670" s="93" t="inlineStr">
        <is>
          <t>06-2040</t>
        </is>
      </c>
      <c r="X5670" s="112" t="n">
        <v>28693</v>
      </c>
      <c r="Y5670" s="112" t="n">
        <v>2.18</v>
      </c>
      <c r="Z5670" s="97" t="b">
        <v>1</v>
      </c>
      <c r="AA5670" s="79" t="inlineStr">
        <is>
          <t>PUC</t>
        </is>
      </c>
    </row>
    <row r="5671" ht="36.15" customHeight="1" s="86">
      <c r="A5671" s="93" t="n">
        <v>17</v>
      </c>
      <c r="B5671" s="93" t="n">
        <v>97</v>
      </c>
      <c r="C5671" s="79" t="inlineStr">
        <is>
          <t>Duke Energy Progress, Inc.</t>
        </is>
      </c>
      <c r="D5671" s="93" t="n"/>
      <c r="E5671" s="93" t="n"/>
      <c r="F5671" s="93" t="n">
        <v>240</v>
      </c>
      <c r="G5671" s="93" t="inlineStr">
        <is>
          <t>H.F. LEE 1C TURBINES (WAYNE COUNTY UNIT 14)</t>
        </is>
      </c>
      <c r="H5671" s="93" t="n">
        <v>346</v>
      </c>
      <c r="I5671" s="140" t="n">
        <v>42735</v>
      </c>
      <c r="K5671" s="93" t="inlineStr">
        <is>
          <t>H.F. LEE 1C TURBINES (WAYNE COUNTY UNIT 14)</t>
        </is>
      </c>
      <c r="L5671" s="112" t="n">
        <v>1125769.23</v>
      </c>
      <c r="M5671" s="108" t="n">
        <v>379542</v>
      </c>
      <c r="N5671" s="106" t="n">
        <v>791258</v>
      </c>
      <c r="P5671" s="93" t="inlineStr">
        <is>
          <t>40-S1.5</t>
        </is>
      </c>
      <c r="R5671" s="113" t="n">
        <v>-4</v>
      </c>
      <c r="S5671" s="97">
        <f>TRUE()</f>
        <v/>
      </c>
      <c r="V5671" s="119" t="n">
        <v>26.9</v>
      </c>
      <c r="W5671" s="93" t="inlineStr">
        <is>
          <t>06-2049</t>
        </is>
      </c>
      <c r="X5671" s="112" t="n">
        <v>29390</v>
      </c>
      <c r="Y5671" s="112" t="n">
        <v>2.61</v>
      </c>
      <c r="Z5671" s="97" t="b">
        <v>1</v>
      </c>
      <c r="AA5671" s="79" t="inlineStr">
        <is>
          <t>PUC</t>
        </is>
      </c>
    </row>
    <row r="5672" ht="24.6" customHeight="1" s="86">
      <c r="A5672" s="93" t="n">
        <v>17</v>
      </c>
      <c r="B5672" s="93" t="n">
        <v>97</v>
      </c>
      <c r="C5672" s="79" t="inlineStr">
        <is>
          <t>Duke Energy Progress, Inc.</t>
        </is>
      </c>
      <c r="D5672" s="93" t="n"/>
      <c r="E5672" s="93" t="n"/>
      <c r="F5672" s="93" t="n">
        <v>539</v>
      </c>
      <c r="G5672" s="93" t="inlineStr">
        <is>
          <t>SMITH 1C TURBINES (RICHMOND COUNTY)</t>
        </is>
      </c>
      <c r="H5672" s="93" t="n">
        <v>346</v>
      </c>
      <c r="I5672" s="140" t="n">
        <v>42735</v>
      </c>
      <c r="K5672" s="93" t="inlineStr">
        <is>
          <t>SMITH 1C TURBINES (RICHMOND COUNTY)</t>
        </is>
      </c>
      <c r="L5672" s="112" t="n">
        <v>4123777.4</v>
      </c>
      <c r="M5672" s="108" t="n">
        <v>-427383</v>
      </c>
      <c r="N5672" s="106" t="n">
        <v>4633636</v>
      </c>
      <c r="P5672" s="93" t="inlineStr">
        <is>
          <t>40-S1.5</t>
        </is>
      </c>
      <c r="R5672" s="113" t="n">
        <v>-2</v>
      </c>
      <c r="S5672" s="97">
        <f>TRUE()</f>
        <v/>
      </c>
      <c r="V5672" s="119" t="n">
        <v>20.8</v>
      </c>
      <c r="W5672" s="93" t="inlineStr">
        <is>
          <t>06-2041</t>
        </is>
      </c>
      <c r="X5672" s="112" t="n">
        <v>222914</v>
      </c>
      <c r="Y5672" s="112" t="n">
        <v>5.41</v>
      </c>
      <c r="Z5672" s="97" t="b">
        <v>1</v>
      </c>
      <c r="AA5672" s="79" t="inlineStr">
        <is>
          <t>PUC</t>
        </is>
      </c>
    </row>
    <row r="5673" ht="24.6" customHeight="1" s="86">
      <c r="A5673" s="93" t="n">
        <v>17</v>
      </c>
      <c r="B5673" s="93" t="n">
        <v>97</v>
      </c>
      <c r="C5673" s="79" t="inlineStr">
        <is>
          <t>Duke Energy Progress, Inc.</t>
        </is>
      </c>
      <c r="D5673" s="93" t="n"/>
      <c r="E5673" s="93" t="n"/>
      <c r="F5673" s="93" t="n">
        <v>331</v>
      </c>
      <c r="G5673" s="93" t="inlineStr">
        <is>
          <t>SUTTON 1C TURBINES</t>
        </is>
      </c>
      <c r="H5673" s="93" t="n">
        <v>346</v>
      </c>
      <c r="I5673" s="140" t="n">
        <v>42735</v>
      </c>
      <c r="K5673" s="93" t="inlineStr">
        <is>
          <t>SUTTON 1C TURBINES</t>
        </is>
      </c>
      <c r="L5673" s="112" t="n">
        <v>110334.87</v>
      </c>
      <c r="M5673" s="108" t="n">
        <v>132402</v>
      </c>
      <c r="N5673" s="106" t="n">
        <v>0</v>
      </c>
      <c r="P5673" s="93" t="inlineStr">
        <is>
          <t>40-S1.5</t>
        </is>
      </c>
      <c r="R5673" s="113" t="n">
        <v>-20</v>
      </c>
      <c r="S5673" s="97">
        <f>TRUE()</f>
        <v/>
      </c>
      <c r="V5673" s="93" t="inlineStr">
        <is>
          <t>-</t>
        </is>
      </c>
      <c r="W5673" s="93" t="inlineStr">
        <is>
          <t>06-2017</t>
        </is>
      </c>
      <c r="X5673" s="112" t="n">
        <v>0</v>
      </c>
      <c r="Y5673" s="93" t="inlineStr">
        <is>
          <t>-</t>
        </is>
      </c>
      <c r="Z5673" s="97" t="b">
        <v>1</v>
      </c>
      <c r="AA5673" s="79" t="inlineStr">
        <is>
          <t>PUC</t>
        </is>
      </c>
    </row>
    <row r="5674" ht="24.6" customHeight="1" s="86">
      <c r="A5674" s="93" t="n">
        <v>17</v>
      </c>
      <c r="B5674" s="93" t="n">
        <v>97</v>
      </c>
      <c r="C5674" s="79" t="inlineStr">
        <is>
          <t>Duke Energy Progress, Inc.</t>
        </is>
      </c>
      <c r="D5674" s="93" t="n"/>
      <c r="E5674" s="93" t="n"/>
      <c r="F5674" s="93" t="n">
        <v>610</v>
      </c>
      <c r="G5674" s="93" t="inlineStr">
        <is>
          <t>WEATHERSPOON 1C TURBINES</t>
        </is>
      </c>
      <c r="H5674" s="93" t="n">
        <v>346</v>
      </c>
      <c r="I5674" s="140" t="n">
        <v>42735</v>
      </c>
      <c r="K5674" s="93" t="inlineStr">
        <is>
          <t>WEATHERSPOON 1C TURBINES</t>
        </is>
      </c>
      <c r="L5674" s="112" t="n">
        <v>727233.8100000001</v>
      </c>
      <c r="M5674" s="108" t="n">
        <v>139545</v>
      </c>
      <c r="N5674" s="106" t="n">
        <v>733135</v>
      </c>
      <c r="P5674" s="93" t="inlineStr">
        <is>
          <t>40-S1.5</t>
        </is>
      </c>
      <c r="R5674" s="113" t="n">
        <v>-20</v>
      </c>
      <c r="S5674" s="97">
        <f>TRUE()</f>
        <v/>
      </c>
      <c r="V5674" s="119" t="n">
        <v>7.4</v>
      </c>
      <c r="W5674" s="93" t="inlineStr">
        <is>
          <t>06-2024</t>
        </is>
      </c>
      <c r="X5674" s="112" t="n">
        <v>98937</v>
      </c>
      <c r="Y5674" s="112" t="n">
        <v>13.6</v>
      </c>
      <c r="Z5674" s="97" t="b">
        <v>1</v>
      </c>
      <c r="AA5674" s="79" t="inlineStr">
        <is>
          <t>PUC</t>
        </is>
      </c>
    </row>
    <row r="5675" ht="47.65" customHeight="1" s="86">
      <c r="A5675" s="93" t="n">
        <v>17</v>
      </c>
      <c r="B5675" s="93" t="n">
        <v>97</v>
      </c>
      <c r="C5675" s="79" t="inlineStr">
        <is>
          <t>Duke Energy Progress, Inc.</t>
        </is>
      </c>
      <c r="D5675" s="93" t="n"/>
      <c r="E5675" s="93" t="n"/>
      <c r="F5675" s="93" t="n">
        <v>539</v>
      </c>
      <c r="G5675" s="93" t="inlineStr">
        <is>
          <t>SMITH COMBINED CYCLE POWER BLOCK 4 (RICHMOND COUNTY)</t>
        </is>
      </c>
      <c r="H5675" s="93" t="n">
        <v>346</v>
      </c>
      <c r="I5675" s="140" t="n">
        <v>42735</v>
      </c>
      <c r="K5675" s="93" t="inlineStr">
        <is>
          <t>SMITH COMBINED CYCLE POWER BLOCK 4 (RICHMOND COUNTY)</t>
        </is>
      </c>
      <c r="L5675" s="112" t="n">
        <v>4254052.48</v>
      </c>
      <c r="M5675" s="108" t="n">
        <v>2018576</v>
      </c>
      <c r="N5675" s="106" t="n">
        <v>2363098</v>
      </c>
      <c r="P5675" s="93" t="inlineStr">
        <is>
          <t>40-S1.5</t>
        </is>
      </c>
      <c r="R5675" s="113" t="n">
        <v>-3</v>
      </c>
      <c r="S5675" s="97">
        <f>TRUE()</f>
        <v/>
      </c>
      <c r="V5675" s="119" t="n">
        <v>23.5</v>
      </c>
      <c r="W5675" s="93" t="inlineStr">
        <is>
          <t>06-2042</t>
        </is>
      </c>
      <c r="X5675" s="112" t="n">
        <v>100443</v>
      </c>
      <c r="Y5675" s="112" t="n">
        <v>2.36</v>
      </c>
      <c r="Z5675" s="97" t="b">
        <v>1</v>
      </c>
      <c r="AA5675" s="79" t="inlineStr">
        <is>
          <t>PUC</t>
        </is>
      </c>
    </row>
    <row r="5676" ht="47.65" customHeight="1" s="86">
      <c r="A5676" s="93" t="n">
        <v>17</v>
      </c>
      <c r="B5676" s="93" t="n">
        <v>97</v>
      </c>
      <c r="C5676" s="79" t="inlineStr">
        <is>
          <t>Duke Energy Progress, Inc.</t>
        </is>
      </c>
      <c r="D5676" s="93" t="n"/>
      <c r="E5676" s="93" t="n"/>
      <c r="F5676" s="93" t="n">
        <v>539</v>
      </c>
      <c r="G5676" s="93" t="inlineStr">
        <is>
          <t>SMITH COMBINED CYCLE POWER BLOCK 5 (RICHMOND COUNTY)</t>
        </is>
      </c>
      <c r="H5676" s="93" t="n">
        <v>346</v>
      </c>
      <c r="I5676" s="140" t="n">
        <v>42735</v>
      </c>
      <c r="K5676" s="93" t="inlineStr">
        <is>
          <t>SMITH COMBINED CYCLE POWER BLOCK 5 (RICHMOND COUNTY)</t>
        </is>
      </c>
      <c r="L5676" s="141" t="n">
        <v>8419845.289999999</v>
      </c>
      <c r="M5676" s="108" t="n">
        <v>1344252</v>
      </c>
      <c r="N5676" s="108" t="n">
        <v>7664983</v>
      </c>
      <c r="P5676" s="93" t="inlineStr">
        <is>
          <t>40-S1.5</t>
        </is>
      </c>
      <c r="R5676" s="113" t="n">
        <v>-7</v>
      </c>
      <c r="S5676" s="97">
        <f>TRUE()</f>
        <v/>
      </c>
      <c r="V5676" s="142" t="n">
        <v>28.8</v>
      </c>
      <c r="W5676" s="93" t="inlineStr">
        <is>
          <t>06-2051</t>
        </is>
      </c>
      <c r="X5676" s="112" t="n">
        <v>266482</v>
      </c>
      <c r="Y5676" s="112" t="n">
        <v>3.16</v>
      </c>
      <c r="Z5676" s="97" t="b">
        <v>1</v>
      </c>
      <c r="AA5676" s="79" t="inlineStr">
        <is>
          <t>PUC</t>
        </is>
      </c>
    </row>
    <row r="5677" ht="24.6" customHeight="1" s="86">
      <c r="A5677" s="93" t="n">
        <v>17</v>
      </c>
      <c r="B5677" s="93" t="n">
        <v>97</v>
      </c>
      <c r="C5677" s="79" t="inlineStr">
        <is>
          <t>Duke Energy Progress, Inc.</t>
        </is>
      </c>
      <c r="D5677" s="93" t="n"/>
      <c r="E5677" s="93" t="n"/>
      <c r="F5677" s="93" t="n">
        <v>331</v>
      </c>
      <c r="G5677" s="93" t="inlineStr">
        <is>
          <t>SUTTON COMBINED CYCLE</t>
        </is>
      </c>
      <c r="H5677" s="93" t="n">
        <v>346</v>
      </c>
      <c r="I5677" s="140" t="n">
        <v>42735</v>
      </c>
      <c r="K5677" s="93" t="inlineStr">
        <is>
          <t>SUTTON COMBINED CYCLE</t>
        </is>
      </c>
      <c r="L5677" s="141" t="n">
        <v>8141346.78</v>
      </c>
      <c r="M5677" s="108" t="n">
        <v>274773</v>
      </c>
      <c r="N5677" s="108" t="n">
        <v>8029401</v>
      </c>
      <c r="P5677" s="93" t="inlineStr">
        <is>
          <t>40-S1.5</t>
        </is>
      </c>
      <c r="R5677" s="113" t="n">
        <v>-2</v>
      </c>
      <c r="S5677" s="97">
        <f>TRUE()</f>
        <v/>
      </c>
      <c r="V5677" s="142" t="n">
        <v>31</v>
      </c>
      <c r="W5677" s="93" t="inlineStr">
        <is>
          <t>06-2053</t>
        </is>
      </c>
      <c r="X5677" s="112" t="n">
        <v>259306</v>
      </c>
      <c r="Y5677" s="112" t="n">
        <v>3.19</v>
      </c>
      <c r="Z5677" s="97" t="b">
        <v>1</v>
      </c>
      <c r="AA5677" s="79" t="inlineStr">
        <is>
          <t>PUC</t>
        </is>
      </c>
    </row>
    <row r="5678" ht="36.15" customHeight="1" s="86">
      <c r="A5678" s="93" t="n">
        <v>17</v>
      </c>
      <c r="B5678" s="93" t="n">
        <v>97</v>
      </c>
      <c r="C5678" s="79" t="inlineStr">
        <is>
          <t>Duke Energy Progress, Inc.</t>
        </is>
      </c>
      <c r="D5678" s="93" t="n"/>
      <c r="E5678" s="93" t="n"/>
      <c r="F5678" s="93" t="n">
        <v>240</v>
      </c>
      <c r="G5678" s="93" t="inlineStr">
        <is>
          <t>H.F. LEE COMBINED CYCLE (WAYNE COUNTY)</t>
        </is>
      </c>
      <c r="H5678" s="93" t="n">
        <v>346</v>
      </c>
      <c r="I5678" s="140" t="n">
        <v>42735</v>
      </c>
      <c r="K5678" s="93" t="inlineStr">
        <is>
          <t>H.F. LEE COMBINED CYCLE (WAYNE COUNTY)</t>
        </is>
      </c>
      <c r="L5678" s="141" t="n">
        <v>10210761.45</v>
      </c>
      <c r="M5678" s="108" t="n">
        <v>826601</v>
      </c>
      <c r="N5678" s="108" t="n">
        <v>9894698</v>
      </c>
      <c r="P5678" s="93" t="inlineStr">
        <is>
          <t>40-S1.5</t>
        </is>
      </c>
      <c r="R5678" s="113" t="n">
        <v>-5</v>
      </c>
      <c r="S5678" s="97">
        <f>TRUE()</f>
        <v/>
      </c>
      <c r="V5678" s="142" t="n">
        <v>29.6</v>
      </c>
      <c r="W5678" s="93" t="inlineStr">
        <is>
          <t>06-2052</t>
        </is>
      </c>
      <c r="X5678" s="112" t="n">
        <v>334758</v>
      </c>
      <c r="Y5678" s="112" t="n">
        <v>3.28</v>
      </c>
      <c r="Z5678" s="97" t="b">
        <v>1</v>
      </c>
      <c r="AA5678" s="79" t="inlineStr">
        <is>
          <t>PUC</t>
        </is>
      </c>
    </row>
    <row r="5679" ht="24.6" customHeight="1" s="86">
      <c r="A5679" s="93" t="n">
        <v>17</v>
      </c>
      <c r="B5679" s="93" t="n">
        <v>97</v>
      </c>
      <c r="C5679" s="79" t="inlineStr">
        <is>
          <t>Duke Energy Progress, Inc.</t>
        </is>
      </c>
      <c r="D5679" s="93" t="n"/>
      <c r="E5679" s="93" t="n"/>
      <c r="F5679" s="93" t="n"/>
      <c r="G5679" s="93" t="inlineStr">
        <is>
          <t>STRUCTURES AND IMPROVEMENTS</t>
        </is>
      </c>
      <c r="H5679" s="93" t="n">
        <v>352</v>
      </c>
      <c r="I5679" s="140" t="n">
        <v>42735</v>
      </c>
      <c r="K5679" s="93" t="inlineStr">
        <is>
          <t>STRUCTURES AND IMPROVEMENTS</t>
        </is>
      </c>
      <c r="L5679" s="112" t="n">
        <v>88689053.36</v>
      </c>
      <c r="M5679" s="106" t="n">
        <v>29317751</v>
      </c>
      <c r="N5679" s="106" t="n">
        <v>68240208</v>
      </c>
      <c r="P5679" s="93" t="inlineStr">
        <is>
          <t>60-R3</t>
        </is>
      </c>
      <c r="R5679" s="113" t="n">
        <v>-10</v>
      </c>
      <c r="S5679" s="97">
        <f>TRUE()</f>
        <v/>
      </c>
      <c r="V5679" s="119" t="n">
        <v>43.3</v>
      </c>
      <c r="X5679" s="112" t="n">
        <v>1577170</v>
      </c>
      <c r="Y5679" s="112" t="n">
        <v>1.78</v>
      </c>
      <c r="Z5679" s="97" t="b">
        <v>1</v>
      </c>
      <c r="AA5679" s="79" t="inlineStr">
        <is>
          <t>PUC</t>
        </is>
      </c>
    </row>
    <row r="5680" ht="24.6" customHeight="1" s="86">
      <c r="A5680" s="93" t="n">
        <v>17</v>
      </c>
      <c r="B5680" s="93" t="n">
        <v>97</v>
      </c>
      <c r="C5680" s="79" t="inlineStr">
        <is>
          <t>Duke Energy Progress, Inc.</t>
        </is>
      </c>
      <c r="D5680" s="93" t="n"/>
      <c r="E5680" s="93" t="n"/>
      <c r="F5680" s="93" t="n"/>
      <c r="G5680" s="93" t="inlineStr">
        <is>
          <t>STATION EQUIPMENT</t>
        </is>
      </c>
      <c r="H5680" s="93" t="n">
        <v>353</v>
      </c>
      <c r="I5680" s="140" t="n">
        <v>42735</v>
      </c>
      <c r="K5680" s="93" t="inlineStr">
        <is>
          <t>STATION EQUIPMENT</t>
        </is>
      </c>
      <c r="L5680" s="112" t="n">
        <v>971202894.9</v>
      </c>
      <c r="M5680" s="106" t="n">
        <v>216992354</v>
      </c>
      <c r="N5680" s="106" t="n">
        <v>899890975</v>
      </c>
      <c r="P5680" s="93" t="inlineStr">
        <is>
          <t>60-R1</t>
        </is>
      </c>
      <c r="R5680" s="113" t="n">
        <v>-15</v>
      </c>
      <c r="S5680" s="97">
        <f>TRUE()</f>
        <v/>
      </c>
      <c r="V5680" s="119" t="n">
        <v>48.8</v>
      </c>
      <c r="X5680" s="112" t="n">
        <v>18443987</v>
      </c>
      <c r="Y5680" s="112" t="n">
        <v>1.9</v>
      </c>
      <c r="Z5680" s="97" t="b">
        <v>1</v>
      </c>
      <c r="AA5680" s="79" t="inlineStr">
        <is>
          <t>PUC</t>
        </is>
      </c>
    </row>
    <row r="5681" ht="24.6" customHeight="1" s="86">
      <c r="A5681" s="93" t="n">
        <v>17</v>
      </c>
      <c r="B5681" s="93" t="n">
        <v>97</v>
      </c>
      <c r="C5681" s="79" t="inlineStr">
        <is>
          <t>Duke Energy Progress, Inc.</t>
        </is>
      </c>
      <c r="D5681" s="93" t="n"/>
      <c r="E5681" s="93" t="n"/>
      <c r="F5681" s="93" t="n"/>
      <c r="G5681" s="93" t="inlineStr">
        <is>
          <t>TOWERS AND FIXTURES</t>
        </is>
      </c>
      <c r="H5681" s="93" t="n">
        <v>354</v>
      </c>
      <c r="I5681" s="140" t="n">
        <v>42735</v>
      </c>
      <c r="K5681" s="93" t="inlineStr">
        <is>
          <t>TOWERS AND FIXTURES</t>
        </is>
      </c>
      <c r="L5681" s="112" t="n">
        <v>61084937.45</v>
      </c>
      <c r="M5681" s="106" t="n">
        <v>39238346</v>
      </c>
      <c r="N5681" s="106" t="n">
        <v>34063578</v>
      </c>
      <c r="P5681" s="93" t="inlineStr">
        <is>
          <t>70-R4</t>
        </is>
      </c>
      <c r="R5681" s="113" t="n">
        <v>-20</v>
      </c>
      <c r="S5681" s="97">
        <f>TRUE()</f>
        <v/>
      </c>
      <c r="V5681" s="119" t="n">
        <v>41.4</v>
      </c>
      <c r="X5681" s="112" t="n">
        <v>823605</v>
      </c>
      <c r="Y5681" s="112" t="n">
        <v>1.35</v>
      </c>
      <c r="Z5681" s="97" t="b">
        <v>1</v>
      </c>
      <c r="AA5681" s="79" t="inlineStr">
        <is>
          <t>PUC</t>
        </is>
      </c>
    </row>
    <row r="5682" ht="24.6" customHeight="1" s="86">
      <c r="A5682" s="93" t="n">
        <v>17</v>
      </c>
      <c r="B5682" s="93" t="n">
        <v>97</v>
      </c>
      <c r="C5682" s="79" t="inlineStr">
        <is>
          <t>Duke Energy Progress, Inc.</t>
        </is>
      </c>
      <c r="D5682" s="93" t="n"/>
      <c r="E5682" s="93" t="n"/>
      <c r="F5682" s="93" t="n"/>
      <c r="G5682" s="93" t="inlineStr">
        <is>
          <t>POLES AND FIXTURES</t>
        </is>
      </c>
      <c r="H5682" s="93" t="n">
        <v>355</v>
      </c>
      <c r="I5682" s="140" t="n">
        <v>42735</v>
      </c>
      <c r="K5682" s="93" t="inlineStr">
        <is>
          <t>POLES AND FIXTURES</t>
        </is>
      </c>
      <c r="L5682" s="112" t="n">
        <v>673610080.8</v>
      </c>
      <c r="M5682" s="106" t="n">
        <v>259674636</v>
      </c>
      <c r="N5682" s="106" t="n">
        <v>616018469</v>
      </c>
      <c r="P5682" s="93" t="inlineStr">
        <is>
          <t>48-R1.5</t>
        </is>
      </c>
      <c r="R5682" s="113" t="n">
        <v>-30</v>
      </c>
      <c r="S5682" s="97">
        <f>TRUE()</f>
        <v/>
      </c>
      <c r="V5682" s="119" t="n">
        <v>41.2</v>
      </c>
      <c r="X5682" s="112" t="n">
        <v>14969208</v>
      </c>
      <c r="Y5682" s="112" t="n">
        <v>2.22</v>
      </c>
      <c r="Z5682" s="97" t="b">
        <v>1</v>
      </c>
      <c r="AA5682" s="79" t="inlineStr">
        <is>
          <t>PUC</t>
        </is>
      </c>
    </row>
    <row r="5683" ht="36.15" customHeight="1" s="86">
      <c r="A5683" s="93" t="n">
        <v>17</v>
      </c>
      <c r="B5683" s="93" t="n">
        <v>97</v>
      </c>
      <c r="C5683" s="79" t="inlineStr">
        <is>
          <t>Duke Energy Progress, Inc.</t>
        </is>
      </c>
      <c r="D5683" s="93" t="n"/>
      <c r="E5683" s="93" t="n"/>
      <c r="F5683" s="93" t="n"/>
      <c r="G5683" s="93" t="inlineStr">
        <is>
          <t>OVERHEAD CONDUCTORS AND DEVICES</t>
        </is>
      </c>
      <c r="H5683" s="93" t="n">
        <v>356</v>
      </c>
      <c r="I5683" s="140" t="n">
        <v>42735</v>
      </c>
      <c r="K5683" s="93" t="inlineStr">
        <is>
          <t>OVERHEAD CONDUCTORS AND DEVICES</t>
        </is>
      </c>
      <c r="L5683" s="112" t="n">
        <v>464668522.7</v>
      </c>
      <c r="M5683" s="106" t="n">
        <v>183425125</v>
      </c>
      <c r="N5683" s="106" t="n">
        <v>420643954</v>
      </c>
      <c r="P5683" s="93" t="inlineStr">
        <is>
          <t>70-R2</t>
        </is>
      </c>
      <c r="R5683" s="113" t="n">
        <v>-30</v>
      </c>
      <c r="S5683" s="97">
        <f>TRUE()</f>
        <v/>
      </c>
      <c r="V5683" s="119" t="n">
        <v>58.1</v>
      </c>
      <c r="X5683" s="112" t="n">
        <v>7237813</v>
      </c>
      <c r="Y5683" s="112" t="n">
        <v>1.56</v>
      </c>
      <c r="Z5683" s="97" t="b">
        <v>1</v>
      </c>
      <c r="AA5683" s="79" t="inlineStr">
        <is>
          <t>PUC</t>
        </is>
      </c>
    </row>
    <row r="5684" ht="36.15" customHeight="1" s="86">
      <c r="A5684" s="93" t="n">
        <v>17</v>
      </c>
      <c r="B5684" s="93" t="n">
        <v>97</v>
      </c>
      <c r="C5684" s="79" t="inlineStr">
        <is>
          <t>Duke Energy Progress, Inc.</t>
        </is>
      </c>
      <c r="D5684" s="93" t="n"/>
      <c r="E5684" s="93" t="n"/>
      <c r="F5684" s="93" t="n"/>
      <c r="G5684" s="93" t="inlineStr">
        <is>
          <t>UNDERGROUND CONDUCTOR AND DEVICES</t>
        </is>
      </c>
      <c r="H5684" s="93" t="n">
        <v>358</v>
      </c>
      <c r="I5684" s="140" t="n">
        <v>42735</v>
      </c>
      <c r="K5684" s="93" t="inlineStr">
        <is>
          <t>UNDERGROUND CONDUCTOR AND DEVICES</t>
        </is>
      </c>
      <c r="L5684" s="112" t="n">
        <v>21603999</v>
      </c>
      <c r="M5684" s="106" t="n">
        <v>975777</v>
      </c>
      <c r="N5684" s="106" t="n">
        <v>20628222</v>
      </c>
      <c r="P5684" s="93" t="inlineStr">
        <is>
          <t>45-S2.5</t>
        </is>
      </c>
      <c r="R5684" s="113" t="n">
        <v>0</v>
      </c>
      <c r="S5684" s="97">
        <f>TRUE()</f>
        <v/>
      </c>
      <c r="V5684" s="93" t="n">
        <v>41.5</v>
      </c>
      <c r="X5684" s="112" t="n">
        <v>497066</v>
      </c>
      <c r="Y5684" s="112" t="n">
        <v>2.3</v>
      </c>
      <c r="Z5684" s="97" t="b">
        <v>1</v>
      </c>
      <c r="AA5684" s="79" t="inlineStr">
        <is>
          <t>PUC</t>
        </is>
      </c>
    </row>
    <row r="5685" ht="24.6" customHeight="1" s="86">
      <c r="A5685" s="93" t="n">
        <v>17</v>
      </c>
      <c r="B5685" s="93" t="n">
        <v>97</v>
      </c>
      <c r="C5685" s="79" t="inlineStr">
        <is>
          <t>Duke Energy Progress, Inc.</t>
        </is>
      </c>
      <c r="D5685" s="93" t="n"/>
      <c r="E5685" s="93" t="n"/>
      <c r="F5685" s="93" t="n"/>
      <c r="G5685" s="93" t="inlineStr">
        <is>
          <t>ROADS AND TRAILS</t>
        </is>
      </c>
      <c r="H5685" s="93" t="n">
        <v>359</v>
      </c>
      <c r="I5685" s="140" t="n">
        <v>42735</v>
      </c>
      <c r="K5685" s="93" t="inlineStr">
        <is>
          <t>ROADS AND TRAILS</t>
        </is>
      </c>
      <c r="L5685" s="93" t="n">
        <v>312522.87</v>
      </c>
      <c r="M5685" s="106" t="n">
        <v>59971</v>
      </c>
      <c r="N5685" s="116" t="n">
        <v>252552</v>
      </c>
      <c r="P5685" s="93" t="inlineStr">
        <is>
          <t>75-R3</t>
        </is>
      </c>
      <c r="R5685" s="113" t="n">
        <v>0</v>
      </c>
      <c r="S5685" s="97">
        <f>TRUE()</f>
        <v/>
      </c>
      <c r="V5685" s="119" t="n">
        <v>59.2</v>
      </c>
      <c r="X5685" s="112" t="n">
        <v>4266</v>
      </c>
      <c r="Y5685" s="112" t="n">
        <v>1.37</v>
      </c>
      <c r="Z5685" s="97" t="b">
        <v>1</v>
      </c>
      <c r="AA5685" s="79" t="inlineStr">
        <is>
          <t>PUC</t>
        </is>
      </c>
    </row>
    <row r="5686" ht="24.6" customHeight="1" s="86">
      <c r="A5686" s="93" t="n">
        <v>17</v>
      </c>
      <c r="B5686" s="93" t="n">
        <v>97</v>
      </c>
      <c r="C5686" s="79" t="inlineStr">
        <is>
          <t>Duke Energy Progress, Inc.</t>
        </is>
      </c>
      <c r="D5686" s="93" t="n"/>
      <c r="E5686" s="93" t="n"/>
      <c r="F5686" s="93" t="n"/>
      <c r="G5686" s="93" t="inlineStr">
        <is>
          <t>STRUCTURES AND IMPROVEMENTS</t>
        </is>
      </c>
      <c r="H5686" s="93" t="n">
        <v>361</v>
      </c>
      <c r="I5686" s="140" t="n">
        <v>42735</v>
      </c>
      <c r="K5686" s="93" t="inlineStr">
        <is>
          <t>STRUCTURES AND IMPROVEMENTS</t>
        </is>
      </c>
      <c r="L5686" s="112" t="n">
        <v>105225734.3</v>
      </c>
      <c r="M5686" s="106" t="n">
        <v>45543698</v>
      </c>
      <c r="N5686" s="106" t="n">
        <v>75465897</v>
      </c>
      <c r="P5686" s="93" t="inlineStr">
        <is>
          <t>60-R2</t>
        </is>
      </c>
      <c r="R5686" s="113" t="n">
        <v>-15</v>
      </c>
      <c r="S5686" s="97">
        <f>TRUE()</f>
        <v/>
      </c>
      <c r="V5686" s="119" t="n">
        <v>47.3</v>
      </c>
      <c r="X5686" s="112" t="n">
        <v>1595182</v>
      </c>
      <c r="Y5686" s="112" t="n">
        <v>1.52</v>
      </c>
      <c r="Z5686" s="97" t="b">
        <v>1</v>
      </c>
      <c r="AA5686" s="79" t="inlineStr">
        <is>
          <t>PUC</t>
        </is>
      </c>
    </row>
    <row r="5687" ht="24.6" customHeight="1" s="86">
      <c r="A5687" s="93" t="n">
        <v>17</v>
      </c>
      <c r="B5687" s="93" t="n">
        <v>97</v>
      </c>
      <c r="C5687" s="79" t="inlineStr">
        <is>
          <t>Duke Energy Progress, Inc.</t>
        </is>
      </c>
      <c r="D5687" s="93" t="n"/>
      <c r="E5687" s="93" t="n"/>
      <c r="F5687" s="93" t="n"/>
      <c r="G5687" s="93" t="inlineStr">
        <is>
          <t>STATION EQUIPMENT</t>
        </is>
      </c>
      <c r="H5687" s="93" t="n">
        <v>362</v>
      </c>
      <c r="I5687" s="140" t="n">
        <v>42735</v>
      </c>
      <c r="K5687" s="93" t="inlineStr">
        <is>
          <t>STATION EQUIPMENT</t>
        </is>
      </c>
      <c r="L5687" s="112" t="n">
        <v>582697649.2</v>
      </c>
      <c r="M5687" s="106" t="n">
        <v>185295094</v>
      </c>
      <c r="N5687" s="106" t="n">
        <v>484807203</v>
      </c>
      <c r="P5687" s="93" t="inlineStr">
        <is>
          <t>46-R1</t>
        </is>
      </c>
      <c r="R5687" s="113" t="n">
        <v>-15</v>
      </c>
      <c r="S5687" s="97">
        <f>TRUE()</f>
        <v/>
      </c>
      <c r="V5687" s="119" t="n">
        <v>35.7</v>
      </c>
      <c r="X5687" s="112" t="n">
        <v>13576047</v>
      </c>
      <c r="Y5687" s="112" t="n">
        <v>2.33</v>
      </c>
      <c r="Z5687" s="97" t="b">
        <v>1</v>
      </c>
      <c r="AA5687" s="79" t="inlineStr">
        <is>
          <t>PUC</t>
        </is>
      </c>
    </row>
    <row r="5688" ht="24.6" customHeight="1" s="86">
      <c r="A5688" s="93" t="n">
        <v>17</v>
      </c>
      <c r="B5688" s="93" t="n">
        <v>97</v>
      </c>
      <c r="C5688" s="79" t="inlineStr">
        <is>
          <t>Duke Energy Progress, Inc.</t>
        </is>
      </c>
      <c r="D5688" s="93" t="n"/>
      <c r="E5688" s="93" t="n"/>
      <c r="F5688" s="93" t="n"/>
      <c r="G5688" s="93" t="inlineStr">
        <is>
          <t>POLES, TOWERS AND FIXTURES</t>
        </is>
      </c>
      <c r="H5688" s="93" t="n">
        <v>364</v>
      </c>
      <c r="I5688" s="140" t="n">
        <v>42735</v>
      </c>
      <c r="K5688" s="93" t="inlineStr">
        <is>
          <t>POLES, TOWERS AND FIXTURES</t>
        </is>
      </c>
      <c r="L5688" s="112" t="n">
        <v>733477308.3</v>
      </c>
      <c r="M5688" s="106" t="n">
        <v>560091575</v>
      </c>
      <c r="N5688" s="106" t="n">
        <v>906863042</v>
      </c>
      <c r="P5688" s="93" t="inlineStr">
        <is>
          <t>45-R2.5</t>
        </is>
      </c>
      <c r="R5688" s="113" t="n">
        <v>-100</v>
      </c>
      <c r="S5688" s="97">
        <f>TRUE()</f>
        <v/>
      </c>
      <c r="V5688" s="119" t="n">
        <v>31.3</v>
      </c>
      <c r="X5688" s="112" t="n">
        <v>28988696</v>
      </c>
      <c r="Y5688" s="112" t="n">
        <v>3.95</v>
      </c>
      <c r="Z5688" s="97" t="b">
        <v>1</v>
      </c>
      <c r="AA5688" s="79" t="inlineStr">
        <is>
          <t>PUC</t>
        </is>
      </c>
    </row>
    <row r="5689" ht="36.15" customHeight="1" s="86">
      <c r="A5689" s="93" t="n">
        <v>17</v>
      </c>
      <c r="B5689" s="93" t="n">
        <v>97</v>
      </c>
      <c r="C5689" s="79" t="inlineStr">
        <is>
          <t>Duke Energy Progress, Inc.</t>
        </is>
      </c>
      <c r="D5689" s="93" t="n"/>
      <c r="E5689" s="93" t="n"/>
      <c r="F5689" s="93" t="n"/>
      <c r="G5689" s="93" t="inlineStr">
        <is>
          <t>OVERHEAD CONDUCTORS AND DEVICES</t>
        </is>
      </c>
      <c r="H5689" s="93" t="n">
        <v>365</v>
      </c>
      <c r="I5689" s="140" t="n">
        <v>42735</v>
      </c>
      <c r="K5689" s="93" t="inlineStr">
        <is>
          <t>OVERHEAD CONDUCTORS AND DEVICES</t>
        </is>
      </c>
      <c r="L5689" s="112" t="n">
        <v>1036683565</v>
      </c>
      <c r="M5689" s="106" t="n">
        <v>554777034</v>
      </c>
      <c r="N5689" s="106" t="n">
        <v>792911600</v>
      </c>
      <c r="P5689" s="93" t="inlineStr">
        <is>
          <t>44-R1.5</t>
        </is>
      </c>
      <c r="R5689" s="113" t="n">
        <v>-30</v>
      </c>
      <c r="S5689" s="97">
        <f>TRUE()</f>
        <v/>
      </c>
      <c r="V5689" s="119" t="n">
        <v>35.7</v>
      </c>
      <c r="X5689" s="112" t="n">
        <v>22241164</v>
      </c>
      <c r="Y5689" s="112" t="n">
        <v>2.15</v>
      </c>
      <c r="Z5689" s="97" t="b">
        <v>1</v>
      </c>
      <c r="AA5689" s="79" t="inlineStr">
        <is>
          <t>PUC</t>
        </is>
      </c>
    </row>
    <row r="5690" ht="24.6" customHeight="1" s="86">
      <c r="A5690" s="93" t="n">
        <v>17</v>
      </c>
      <c r="B5690" s="93" t="n">
        <v>97</v>
      </c>
      <c r="C5690" s="79" t="inlineStr">
        <is>
          <t>Duke Energy Progress, Inc.</t>
        </is>
      </c>
      <c r="D5690" s="93" t="n"/>
      <c r="E5690" s="93" t="n"/>
      <c r="F5690" s="93" t="n"/>
      <c r="G5690" s="93" t="inlineStr">
        <is>
          <t>UNDERGROUND CONDUIT</t>
        </is>
      </c>
      <c r="H5690" s="93" t="n">
        <v>366</v>
      </c>
      <c r="I5690" s="140" t="n">
        <v>42735</v>
      </c>
      <c r="K5690" s="93" t="inlineStr">
        <is>
          <t>UNDERGROUND CONDUIT</t>
        </is>
      </c>
      <c r="L5690" s="112" t="n">
        <v>188322245.2</v>
      </c>
      <c r="M5690" s="106" t="n">
        <v>64749267</v>
      </c>
      <c r="N5690" s="106" t="n">
        <v>142405203</v>
      </c>
      <c r="P5690" s="93" t="inlineStr">
        <is>
          <t>45-S2.5</t>
        </is>
      </c>
      <c r="R5690" s="113" t="n">
        <v>-10</v>
      </c>
      <c r="S5690" s="97">
        <f>TRUE()</f>
        <v/>
      </c>
      <c r="V5690" s="119" t="n">
        <v>33.4</v>
      </c>
      <c r="X5690" s="112" t="n">
        <v>4262157</v>
      </c>
      <c r="Y5690" s="112" t="n">
        <v>2.26</v>
      </c>
      <c r="Z5690" s="97" t="b">
        <v>1</v>
      </c>
      <c r="AA5690" s="79" t="inlineStr">
        <is>
          <t>PUC</t>
        </is>
      </c>
    </row>
    <row r="5691" ht="36.15" customHeight="1" s="86">
      <c r="A5691" s="93" t="n">
        <v>17</v>
      </c>
      <c r="B5691" s="93" t="n">
        <v>97</v>
      </c>
      <c r="C5691" s="79" t="inlineStr">
        <is>
          <t>Duke Energy Progress, Inc.</t>
        </is>
      </c>
      <c r="D5691" s="93" t="n"/>
      <c r="E5691" s="93" t="n"/>
      <c r="F5691" s="93" t="n"/>
      <c r="G5691" s="93" t="inlineStr">
        <is>
          <t>UNDERGROUND CONDUCTORS AND DEVICES</t>
        </is>
      </c>
      <c r="H5691" s="93" t="n">
        <v>367</v>
      </c>
      <c r="I5691" s="140" t="n">
        <v>42735</v>
      </c>
      <c r="K5691" s="93" t="inlineStr">
        <is>
          <t>UNDERGROUND CONDUCTORS AND DEVICES</t>
        </is>
      </c>
      <c r="L5691" s="112" t="n">
        <v>1034475801</v>
      </c>
      <c r="M5691" s="106" t="n">
        <v>565387456</v>
      </c>
      <c r="N5691" s="106" t="n">
        <v>520812135</v>
      </c>
      <c r="P5691" s="93" t="inlineStr">
        <is>
          <t>40-S2</t>
        </is>
      </c>
      <c r="R5691" s="113" t="n">
        <v>-5</v>
      </c>
      <c r="S5691" s="97">
        <f>TRUE()</f>
        <v/>
      </c>
      <c r="V5691" s="119" t="n">
        <v>28.6</v>
      </c>
      <c r="X5691" s="112" t="n">
        <v>18179311</v>
      </c>
      <c r="Y5691" s="112" t="n">
        <v>1.76</v>
      </c>
      <c r="Z5691" s="97" t="b">
        <v>1</v>
      </c>
      <c r="AA5691" s="79" t="inlineStr">
        <is>
          <t>PUC</t>
        </is>
      </c>
    </row>
    <row r="5692" ht="24.6" customHeight="1" s="86">
      <c r="A5692" s="93" t="n">
        <v>17</v>
      </c>
      <c r="B5692" s="93" t="n">
        <v>97</v>
      </c>
      <c r="C5692" s="79" t="inlineStr">
        <is>
          <t>Duke Energy Progress, Inc.</t>
        </is>
      </c>
      <c r="D5692" s="93" t="n"/>
      <c r="E5692" s="93" t="n"/>
      <c r="F5692" s="93" t="n"/>
      <c r="G5692" s="93" t="inlineStr">
        <is>
          <t>LINE TRANSFORMERS</t>
        </is>
      </c>
      <c r="H5692" s="93" t="n">
        <v>368</v>
      </c>
      <c r="I5692" s="140" t="n">
        <v>42735</v>
      </c>
      <c r="K5692" s="93" t="inlineStr">
        <is>
          <t>LINE TRANSFORMERS</t>
        </is>
      </c>
      <c r="L5692" s="112" t="n">
        <v>980271849.9</v>
      </c>
      <c r="M5692" s="106" t="n">
        <v>345281367</v>
      </c>
      <c r="N5692" s="106" t="n">
        <v>684004075</v>
      </c>
      <c r="P5692" s="93" t="inlineStr">
        <is>
          <t>39-R2</t>
        </is>
      </c>
      <c r="R5692" s="113" t="n">
        <v>-5</v>
      </c>
      <c r="S5692" s="97">
        <f>TRUE()</f>
        <v/>
      </c>
      <c r="V5692" s="119" t="n">
        <v>27.5</v>
      </c>
      <c r="X5692" s="112" t="n">
        <v>24875306</v>
      </c>
      <c r="Y5692" s="112" t="n">
        <v>2.54</v>
      </c>
      <c r="Z5692" s="97" t="b">
        <v>1</v>
      </c>
      <c r="AA5692" s="79" t="inlineStr">
        <is>
          <t>PUC</t>
        </is>
      </c>
    </row>
    <row r="5693" ht="24.6" customHeight="1" s="86">
      <c r="A5693" s="93" t="n">
        <v>17</v>
      </c>
      <c r="B5693" s="93" t="n">
        <v>97</v>
      </c>
      <c r="C5693" s="79" t="inlineStr">
        <is>
          <t>Duke Energy Progress, Inc.</t>
        </is>
      </c>
      <c r="D5693" s="93" t="n"/>
      <c r="E5693" s="93" t="n"/>
      <c r="F5693" s="93" t="n"/>
      <c r="G5693" s="93" t="inlineStr">
        <is>
          <t>SERVICES</t>
        </is>
      </c>
      <c r="H5693" s="93" t="n">
        <v>369</v>
      </c>
      <c r="I5693" s="140" t="n">
        <v>42735</v>
      </c>
      <c r="K5693" s="93" t="inlineStr">
        <is>
          <t>SERVICES</t>
        </is>
      </c>
      <c r="L5693" s="112" t="n">
        <v>604656990.6</v>
      </c>
      <c r="M5693" s="106" t="n">
        <v>317979899</v>
      </c>
      <c r="N5693" s="106" t="n">
        <v>347142791</v>
      </c>
      <c r="P5693" s="93" t="inlineStr">
        <is>
          <t>42-R3</t>
        </is>
      </c>
      <c r="R5693" s="113" t="n">
        <v>-10</v>
      </c>
      <c r="S5693" s="97">
        <f>TRUE()</f>
        <v/>
      </c>
      <c r="V5693" s="119" t="n">
        <v>29.3</v>
      </c>
      <c r="X5693" s="112" t="n">
        <v>11855818</v>
      </c>
      <c r="Y5693" s="112" t="n">
        <v>1.96</v>
      </c>
      <c r="Z5693" s="97" t="b">
        <v>1</v>
      </c>
      <c r="AA5693" s="79" t="inlineStr">
        <is>
          <t>PUC</t>
        </is>
      </c>
    </row>
    <row r="5694" ht="24.6" customHeight="1" s="86">
      <c r="A5694" s="93" t="n">
        <v>17</v>
      </c>
      <c r="B5694" s="93" t="n">
        <v>97</v>
      </c>
      <c r="C5694" s="79" t="inlineStr">
        <is>
          <t>Duke Energy Progress, Inc.</t>
        </is>
      </c>
      <c r="D5694" s="93" t="n"/>
      <c r="E5694" s="93" t="n"/>
      <c r="F5694" s="93" t="n"/>
      <c r="G5694" s="93" t="inlineStr">
        <is>
          <t>METERING EQUIPMENT</t>
        </is>
      </c>
      <c r="H5694" s="93" t="n">
        <v>370</v>
      </c>
      <c r="I5694" s="140" t="n">
        <v>42735</v>
      </c>
      <c r="K5694" s="93" t="inlineStr">
        <is>
          <t>METERING EQUIPMENT</t>
        </is>
      </c>
      <c r="L5694" s="112" t="n">
        <v>3934745.51</v>
      </c>
      <c r="M5694" s="106" t="n">
        <v>1737846</v>
      </c>
      <c r="N5694" s="106" t="n">
        <v>2787111</v>
      </c>
      <c r="P5694" s="93" t="inlineStr">
        <is>
          <t>30-R4</t>
        </is>
      </c>
      <c r="R5694" s="113" t="n">
        <v>-15</v>
      </c>
      <c r="S5694" s="97">
        <f>TRUE()</f>
        <v/>
      </c>
      <c r="V5694" s="119" t="n">
        <v>20.8</v>
      </c>
      <c r="X5694" s="112" t="n">
        <v>133987</v>
      </c>
      <c r="Y5694" s="112" t="n">
        <v>3.41</v>
      </c>
      <c r="Z5694" s="97" t="b">
        <v>1</v>
      </c>
      <c r="AA5694" s="79" t="inlineStr">
        <is>
          <t>PUC</t>
        </is>
      </c>
    </row>
    <row r="5695" ht="24.6" customHeight="1" s="86">
      <c r="A5695" s="93" t="n">
        <v>17</v>
      </c>
      <c r="B5695" s="93" t="n">
        <v>97</v>
      </c>
      <c r="C5695" s="79" t="inlineStr">
        <is>
          <t>Duke Energy Progress, Inc.</t>
        </is>
      </c>
      <c r="D5695" s="93" t="n"/>
      <c r="E5695" s="93" t="n"/>
      <c r="F5695" s="93" t="n"/>
      <c r="G5695" s="93" t="inlineStr">
        <is>
          <t>METERS</t>
        </is>
      </c>
      <c r="H5695" s="93" t="n">
        <v>370.01</v>
      </c>
      <c r="I5695" s="140" t="n">
        <v>42735</v>
      </c>
      <c r="K5695" s="93" t="inlineStr">
        <is>
          <t>METERS</t>
        </is>
      </c>
      <c r="L5695" s="112" t="n">
        <v>191151343.7</v>
      </c>
      <c r="M5695" s="106" t="n">
        <v>125911435</v>
      </c>
      <c r="N5695" s="106" t="n">
        <v>74797476</v>
      </c>
      <c r="P5695" s="93" t="inlineStr">
        <is>
          <t>30-R4</t>
        </is>
      </c>
      <c r="R5695" s="113" t="n">
        <v>-5</v>
      </c>
      <c r="S5695" s="97">
        <f>TRUE()</f>
        <v/>
      </c>
      <c r="V5695" s="119" t="n">
        <v>10</v>
      </c>
      <c r="X5695" s="112" t="n">
        <v>7479748</v>
      </c>
      <c r="Y5695" s="112" t="n">
        <v>3.91</v>
      </c>
      <c r="Z5695" s="97" t="b">
        <v>1</v>
      </c>
      <c r="AA5695" s="79" t="inlineStr">
        <is>
          <t>PUC</t>
        </is>
      </c>
    </row>
    <row r="5696" ht="24.6" customHeight="1" s="86">
      <c r="A5696" s="93" t="n">
        <v>17</v>
      </c>
      <c r="B5696" s="93" t="n">
        <v>97</v>
      </c>
      <c r="C5696" s="79" t="inlineStr">
        <is>
          <t>Duke Energy Progress, Inc.</t>
        </is>
      </c>
      <c r="D5696" s="93" t="n"/>
      <c r="E5696" s="93" t="n"/>
      <c r="F5696" s="93" t="n"/>
      <c r="G5696" s="93" t="inlineStr">
        <is>
          <t>METERS - UOF</t>
        </is>
      </c>
      <c r="H5696" s="93" t="n">
        <v>370.02</v>
      </c>
      <c r="I5696" s="140" t="n">
        <v>42735</v>
      </c>
      <c r="K5696" s="93" t="inlineStr">
        <is>
          <t>METERS - UOF</t>
        </is>
      </c>
      <c r="L5696" s="112" t="n">
        <v>4601496.24</v>
      </c>
      <c r="M5696" s="106" t="n">
        <v>913801</v>
      </c>
      <c r="N5696" s="106" t="n">
        <v>3687695</v>
      </c>
      <c r="P5696" s="93" t="inlineStr">
        <is>
          <t>17-S2.5</t>
        </is>
      </c>
      <c r="R5696" s="113" t="n">
        <v>0</v>
      </c>
      <c r="S5696" s="97">
        <f>TRUE()</f>
        <v/>
      </c>
      <c r="V5696" s="119" t="n">
        <v>12.5</v>
      </c>
      <c r="X5696" s="112" t="n">
        <v>294979</v>
      </c>
      <c r="Y5696" s="112" t="n">
        <v>6.41</v>
      </c>
      <c r="Z5696" s="97" t="b">
        <v>1</v>
      </c>
      <c r="AA5696" s="79" t="inlineStr">
        <is>
          <t>PUC</t>
        </is>
      </c>
    </row>
    <row r="5697" ht="36.15" customHeight="1" s="86">
      <c r="A5697" s="93" t="n">
        <v>17</v>
      </c>
      <c r="B5697" s="93" t="n">
        <v>97</v>
      </c>
      <c r="C5697" s="79" t="inlineStr">
        <is>
          <t>Duke Energy Progress, Inc.</t>
        </is>
      </c>
      <c r="D5697" s="93" t="n"/>
      <c r="E5697" s="93" t="n"/>
      <c r="F5697" s="93" t="n"/>
      <c r="G5697" s="93" t="inlineStr">
        <is>
          <t>INSTALLATIONS ON CUSTOMERS' PREMISES</t>
        </is>
      </c>
      <c r="H5697" s="93" t="n">
        <v>371</v>
      </c>
      <c r="I5697" s="140" t="n">
        <v>42735</v>
      </c>
      <c r="K5697" s="93" t="inlineStr">
        <is>
          <t>INSTALLATIONS ON CUSTOMERS' PREMISES</t>
        </is>
      </c>
      <c r="L5697" s="112" t="n">
        <v>278952768.6</v>
      </c>
      <c r="M5697" s="106" t="n">
        <v>241626973</v>
      </c>
      <c r="N5697" s="106" t="n">
        <v>65221073</v>
      </c>
      <c r="P5697" s="93" t="inlineStr">
        <is>
          <t>25-L1.5</t>
        </is>
      </c>
      <c r="R5697" s="113" t="n">
        <v>-10</v>
      </c>
      <c r="S5697" s="97">
        <f>TRUE()</f>
        <v/>
      </c>
      <c r="V5697" s="119" t="n">
        <v>20.4</v>
      </c>
      <c r="X5697" s="112" t="n">
        <v>3203065</v>
      </c>
      <c r="Y5697" s="112" t="n">
        <v>1.15</v>
      </c>
      <c r="Z5697" s="97" t="b">
        <v>1</v>
      </c>
      <c r="AA5697" s="79" t="inlineStr">
        <is>
          <t>PUC</t>
        </is>
      </c>
    </row>
    <row r="5698" ht="36.15" customHeight="1" s="86">
      <c r="A5698" s="93" t="n">
        <v>17</v>
      </c>
      <c r="B5698" s="93" t="n">
        <v>97</v>
      </c>
      <c r="C5698" s="79" t="inlineStr">
        <is>
          <t>Duke Energy Progress, Inc.</t>
        </is>
      </c>
      <c r="D5698" s="93" t="n"/>
      <c r="E5698" s="93" t="n"/>
      <c r="F5698" s="93" t="n"/>
      <c r="G5698" s="93" t="inlineStr">
        <is>
          <t>STREET LIGHTING AND SIGNAL SYSTEMS</t>
        </is>
      </c>
      <c r="H5698" s="93" t="n">
        <v>373</v>
      </c>
      <c r="I5698" s="140" t="n">
        <v>42735</v>
      </c>
      <c r="K5698" s="93" t="inlineStr">
        <is>
          <t>STREET LIGHTING AND SIGNAL SYSTEMS</t>
        </is>
      </c>
      <c r="L5698" s="112" t="n">
        <v>191965374.51</v>
      </c>
      <c r="M5698" s="106" t="n">
        <v>10806360</v>
      </c>
      <c r="N5698" s="116" t="n">
        <v>200355552</v>
      </c>
      <c r="P5698" s="93" t="inlineStr">
        <is>
          <t>30-R1</t>
        </is>
      </c>
      <c r="R5698" s="113" t="n">
        <v>-10</v>
      </c>
      <c r="S5698" s="97">
        <f>TRUE()</f>
        <v/>
      </c>
      <c r="V5698" s="119" t="n">
        <v>26.9</v>
      </c>
      <c r="X5698" s="112" t="n">
        <v>7434487</v>
      </c>
      <c r="Y5698" s="112" t="n">
        <v>3.87</v>
      </c>
      <c r="Z5698" s="97" t="b">
        <v>1</v>
      </c>
      <c r="AA5698" s="79" t="inlineStr">
        <is>
          <t>PUC</t>
        </is>
      </c>
    </row>
    <row r="5699" ht="24.6" customHeight="1" s="86">
      <c r="A5699" s="93" t="n">
        <v>17</v>
      </c>
      <c r="B5699" s="93" t="n">
        <v>97</v>
      </c>
      <c r="C5699" s="79" t="inlineStr">
        <is>
          <t>Duke Energy Progress, Inc.</t>
        </is>
      </c>
      <c r="D5699" s="93" t="n"/>
      <c r="E5699" s="93" t="n"/>
      <c r="F5699" s="93" t="n"/>
      <c r="G5699" s="93" t="inlineStr">
        <is>
          <t>STRUCTURES AND IMPROVEMENTS</t>
        </is>
      </c>
      <c r="H5699" s="93" t="n">
        <v>390</v>
      </c>
      <c r="I5699" s="140" t="n">
        <v>42735</v>
      </c>
      <c r="K5699" s="93" t="inlineStr">
        <is>
          <t>STRUCTURES AND IMPROVEMENTS</t>
        </is>
      </c>
      <c r="L5699" s="112" t="n">
        <v>130945462.7</v>
      </c>
      <c r="M5699" s="106" t="n">
        <v>28294901</v>
      </c>
      <c r="N5699" s="106" t="n">
        <v>109197835</v>
      </c>
      <c r="P5699" s="93" t="inlineStr">
        <is>
          <t>45-R1.5</t>
        </is>
      </c>
      <c r="R5699" s="113" t="n">
        <v>-5</v>
      </c>
      <c r="S5699" s="97">
        <f>TRUE()</f>
        <v/>
      </c>
      <c r="V5699" s="119" t="n">
        <v>34.4</v>
      </c>
      <c r="X5699" s="112" t="n">
        <v>3172226</v>
      </c>
      <c r="Y5699" s="112" t="n">
        <v>2.42</v>
      </c>
      <c r="Z5699" s="97" t="b">
        <v>1</v>
      </c>
      <c r="AA5699" s="79" t="inlineStr">
        <is>
          <t>PUC</t>
        </is>
      </c>
    </row>
    <row r="5700" ht="24.6" customHeight="1" s="86">
      <c r="A5700" s="93" t="n">
        <v>17</v>
      </c>
      <c r="B5700" s="93" t="n">
        <v>97</v>
      </c>
      <c r="C5700" s="79" t="inlineStr">
        <is>
          <t>Duke Energy Progress, Inc.</t>
        </is>
      </c>
      <c r="D5700" s="93" t="n"/>
      <c r="E5700" s="93" t="n"/>
      <c r="F5700" s="93" t="n"/>
      <c r="G5700" s="93" t="inlineStr">
        <is>
          <t>OFFICE FURNITURE AND EQUIPMENT</t>
        </is>
      </c>
      <c r="H5700" s="93" t="n">
        <v>391</v>
      </c>
      <c r="I5700" s="140" t="n">
        <v>42735</v>
      </c>
      <c r="K5700" s="93" t="inlineStr">
        <is>
          <t>OFFICE FURNITURE AND EQUIPMENT</t>
        </is>
      </c>
      <c r="L5700" s="112" t="n">
        <v>16769884.38</v>
      </c>
      <c r="M5700" s="106" t="n">
        <v>11014017</v>
      </c>
      <c r="N5700" s="106" t="n">
        <v>5755867</v>
      </c>
      <c r="P5700" s="93" t="inlineStr">
        <is>
          <t>20-SQ</t>
        </is>
      </c>
      <c r="R5700" s="113" t="n">
        <v>0</v>
      </c>
      <c r="S5700" s="97">
        <f>TRUE()</f>
        <v/>
      </c>
      <c r="V5700" s="119" t="n">
        <v>6.9</v>
      </c>
      <c r="X5700" s="112" t="n">
        <v>838656</v>
      </c>
      <c r="Y5700" s="112" t="n">
        <v>5</v>
      </c>
      <c r="Z5700" s="97" t="b">
        <v>1</v>
      </c>
      <c r="AA5700" s="79" t="inlineStr">
        <is>
          <t>PUC</t>
        </is>
      </c>
    </row>
    <row r="5701" ht="47.65" customHeight="1" s="86">
      <c r="A5701" s="93" t="n">
        <v>17</v>
      </c>
      <c r="B5701" s="93" t="n">
        <v>97</v>
      </c>
      <c r="C5701" s="79" t="inlineStr">
        <is>
          <t>Duke Energy Progress, Inc.</t>
        </is>
      </c>
      <c r="D5701" s="93" t="n"/>
      <c r="E5701" s="93" t="n"/>
      <c r="F5701" s="93" t="n"/>
      <c r="G5701" s="93" t="inlineStr">
        <is>
          <t>FULLY ACCRUED - OFFICE FURNITURE AND EQUIPMENT - EDP</t>
        </is>
      </c>
      <c r="H5701" s="93" t="n">
        <v>391.1</v>
      </c>
      <c r="I5701" s="140" t="n">
        <v>42735</v>
      </c>
      <c r="K5701" s="93" t="inlineStr">
        <is>
          <t>FULLY ACCRUED - OFFICE FURNITURE AND EQUIPMENT - EDP</t>
        </is>
      </c>
      <c r="L5701" s="112" t="n">
        <v>5569448.26</v>
      </c>
      <c r="M5701" s="106" t="n">
        <v>5569448</v>
      </c>
      <c r="N5701" s="106" t="n">
        <v>0</v>
      </c>
      <c r="P5701" s="93" t="inlineStr">
        <is>
          <t>FULLY ACCRUED</t>
        </is>
      </c>
      <c r="R5701" s="93" t="n"/>
      <c r="S5701" s="97">
        <f>TRUE()</f>
        <v/>
      </c>
      <c r="V5701" s="93" t="n"/>
      <c r="X5701" s="112" t="n">
        <v>0</v>
      </c>
      <c r="Y5701" s="93" t="inlineStr">
        <is>
          <t>-</t>
        </is>
      </c>
      <c r="Z5701" s="97" t="b">
        <v>1</v>
      </c>
      <c r="AA5701" s="79" t="inlineStr">
        <is>
          <t>PUC</t>
        </is>
      </c>
    </row>
    <row r="5702" ht="36.15" customHeight="1" s="86">
      <c r="A5702" s="93" t="n">
        <v>17</v>
      </c>
      <c r="B5702" s="93" t="n">
        <v>97</v>
      </c>
      <c r="C5702" s="79" t="inlineStr">
        <is>
          <t>Duke Energy Progress, Inc.</t>
        </is>
      </c>
      <c r="D5702" s="93" t="n"/>
      <c r="E5702" s="93" t="n"/>
      <c r="F5702" s="93" t="n"/>
      <c r="G5702" s="93" t="inlineStr">
        <is>
          <t>AMORTIZED - OFFICE FURNITURE AND EQUIPMENT - EDP</t>
        </is>
      </c>
      <c r="H5702" s="93" t="n">
        <v>391.1</v>
      </c>
      <c r="I5702" s="140" t="n">
        <v>42735</v>
      </c>
      <c r="K5702" s="93" t="inlineStr">
        <is>
          <t>AMORTIZED - OFFICE FURNITURE AND EQUIPMENT - EDP</t>
        </is>
      </c>
      <c r="L5702" s="93" t="n">
        <v>33497447.88</v>
      </c>
      <c r="M5702" s="106" t="n">
        <v>13232000</v>
      </c>
      <c r="N5702" s="106" t="n">
        <v>20265448</v>
      </c>
      <c r="P5702" s="93" t="inlineStr">
        <is>
          <t>8-SQ</t>
        </is>
      </c>
      <c r="R5702" s="113" t="n">
        <v>0</v>
      </c>
      <c r="S5702" s="97">
        <f>TRUE()</f>
        <v/>
      </c>
      <c r="V5702" s="119" t="n">
        <v>4.8</v>
      </c>
      <c r="X5702" s="112" t="n">
        <v>4185579</v>
      </c>
      <c r="Y5702" s="112" t="n">
        <v>12.5</v>
      </c>
      <c r="Z5702" s="97" t="b">
        <v>1</v>
      </c>
      <c r="AA5702" s="79" t="inlineStr">
        <is>
          <t>PUC</t>
        </is>
      </c>
    </row>
    <row r="5703" ht="24.6" customHeight="1" s="86">
      <c r="A5703" s="93" t="n">
        <v>17</v>
      </c>
      <c r="B5703" s="93" t="n">
        <v>97</v>
      </c>
      <c r="C5703" s="79" t="inlineStr">
        <is>
          <t>Duke Energy Progress, Inc.</t>
        </is>
      </c>
      <c r="D5703" s="93" t="n"/>
      <c r="E5703" s="93" t="n"/>
      <c r="F5703" s="93" t="n"/>
      <c r="G5703" s="93" t="inlineStr">
        <is>
          <t>TRANSPORTATION EQUIPMENT</t>
        </is>
      </c>
      <c r="H5703" s="93" t="n">
        <v>392</v>
      </c>
      <c r="I5703" s="140" t="n">
        <v>42735</v>
      </c>
      <c r="K5703" s="93" t="inlineStr">
        <is>
          <t>TRANSPORTATION EQUIPMENT</t>
        </is>
      </c>
      <c r="L5703" s="112" t="n">
        <v>101478640.4</v>
      </c>
      <c r="M5703" s="106" t="n">
        <v>30508193</v>
      </c>
      <c r="N5703" s="106" t="n">
        <v>60822583</v>
      </c>
      <c r="P5703" s="93" t="inlineStr">
        <is>
          <t>11-L2</t>
        </is>
      </c>
      <c r="R5703" s="113" t="n">
        <v>10</v>
      </c>
      <c r="S5703" s="97">
        <f>TRUE()</f>
        <v/>
      </c>
      <c r="V5703" s="119" t="n">
        <v>5.8</v>
      </c>
      <c r="X5703" s="112" t="n">
        <v>10445780</v>
      </c>
      <c r="Y5703" s="112" t="n">
        <v>10.29</v>
      </c>
      <c r="Z5703" s="97" t="b">
        <v>1</v>
      </c>
      <c r="AA5703" s="79" t="inlineStr">
        <is>
          <t>PUC</t>
        </is>
      </c>
    </row>
    <row r="5704" ht="24.6" customHeight="1" s="86">
      <c r="A5704" s="93" t="n">
        <v>17</v>
      </c>
      <c r="B5704" s="93" t="n">
        <v>97</v>
      </c>
      <c r="C5704" s="79" t="inlineStr">
        <is>
          <t>Duke Energy Progress, Inc.</t>
        </is>
      </c>
      <c r="D5704" s="93" t="n"/>
      <c r="E5704" s="93" t="n"/>
      <c r="F5704" s="93" t="n"/>
      <c r="G5704" s="93" t="inlineStr">
        <is>
          <t>FULLY ACCRUED - STORES EQUIPMENT</t>
        </is>
      </c>
      <c r="H5704" s="93" t="n">
        <v>393</v>
      </c>
      <c r="I5704" s="140" t="n">
        <v>42735</v>
      </c>
      <c r="K5704" s="93" t="inlineStr">
        <is>
          <t>FULLY ACCRUED - STORES EQUIPMENT</t>
        </is>
      </c>
      <c r="L5704" s="112" t="n">
        <v>697860.04</v>
      </c>
      <c r="M5704" s="106" t="n">
        <v>697860</v>
      </c>
      <c r="N5704" s="106" t="n">
        <v>0</v>
      </c>
      <c r="P5704" s="93" t="inlineStr">
        <is>
          <t>FULLY ACCRUED</t>
        </is>
      </c>
      <c r="R5704" s="93" t="n"/>
      <c r="S5704" s="97">
        <f>TRUE()</f>
        <v/>
      </c>
      <c r="V5704" s="93" t="inlineStr">
        <is>
          <t>-</t>
        </is>
      </c>
      <c r="X5704" s="112" t="n">
        <v>0</v>
      </c>
      <c r="Y5704" s="93" t="inlineStr">
        <is>
          <t>-</t>
        </is>
      </c>
      <c r="Z5704" s="97" t="b">
        <v>1</v>
      </c>
      <c r="AA5704" s="79" t="inlineStr">
        <is>
          <t>PUC</t>
        </is>
      </c>
    </row>
    <row r="5705" ht="24.6" customHeight="1" s="86">
      <c r="A5705" s="93" t="n">
        <v>17</v>
      </c>
      <c r="B5705" s="93" t="n">
        <v>97</v>
      </c>
      <c r="C5705" s="79" t="inlineStr">
        <is>
          <t>Duke Energy Progress, Inc.</t>
        </is>
      </c>
      <c r="D5705" s="93" t="n"/>
      <c r="E5705" s="93" t="n"/>
      <c r="F5705" s="93" t="n"/>
      <c r="G5705" s="93" t="inlineStr">
        <is>
          <t>AMORTIZED - STORES EQUIPMENT</t>
        </is>
      </c>
      <c r="H5705" s="93" t="n">
        <v>393</v>
      </c>
      <c r="I5705" s="140" t="n">
        <v>42735</v>
      </c>
      <c r="K5705" s="93" t="inlineStr">
        <is>
          <t>AMORTIZED - STORES EQUIPMENT</t>
        </is>
      </c>
      <c r="L5705" s="112" t="n">
        <v>2895001.58</v>
      </c>
      <c r="M5705" s="106" t="n">
        <v>1441200</v>
      </c>
      <c r="N5705" s="106" t="n">
        <v>1453802</v>
      </c>
      <c r="P5705" s="93" t="inlineStr">
        <is>
          <t>20-SQ</t>
        </is>
      </c>
      <c r="R5705" s="113" t="n">
        <v>0</v>
      </c>
      <c r="S5705" s="97">
        <f>TRUE()</f>
        <v/>
      </c>
      <c r="V5705" s="119" t="n">
        <v>10</v>
      </c>
      <c r="X5705" s="112" t="n">
        <v>144692</v>
      </c>
      <c r="Y5705" s="112" t="n">
        <v>5</v>
      </c>
      <c r="Z5705" s="97" t="b">
        <v>1</v>
      </c>
      <c r="AA5705" s="79" t="inlineStr">
        <is>
          <t>PUC</t>
        </is>
      </c>
    </row>
    <row r="5706" ht="24.6" customHeight="1" s="86">
      <c r="A5706" s="93" t="n">
        <v>17</v>
      </c>
      <c r="B5706" s="93" t="n">
        <v>97</v>
      </c>
      <c r="C5706" s="79" t="inlineStr">
        <is>
          <t>Duke Energy Progress, Inc.</t>
        </is>
      </c>
      <c r="D5706" s="93" t="n"/>
      <c r="E5706" s="93" t="n"/>
      <c r="F5706" s="93" t="n"/>
      <c r="G5706" s="93" t="inlineStr">
        <is>
          <t>FULLY ACCRUED</t>
        </is>
      </c>
      <c r="H5706" s="93" t="n">
        <v>394</v>
      </c>
      <c r="I5706" s="140" t="n">
        <v>42735</v>
      </c>
      <c r="K5706" s="93" t="inlineStr">
        <is>
          <t>FULLY ACCRUED</t>
        </is>
      </c>
      <c r="L5706" s="112" t="n">
        <v>4723328.76</v>
      </c>
      <c r="M5706" s="106" t="n">
        <v>4723329</v>
      </c>
      <c r="N5706" s="106" t="n">
        <v>0</v>
      </c>
      <c r="P5706" s="93" t="inlineStr">
        <is>
          <t>FULLY ACCRUED</t>
        </is>
      </c>
      <c r="R5706" s="93" t="n"/>
      <c r="S5706" s="97">
        <f>TRUE()</f>
        <v/>
      </c>
      <c r="V5706" s="93" t="inlineStr">
        <is>
          <t>-</t>
        </is>
      </c>
      <c r="X5706" s="112" t="n">
        <v>0</v>
      </c>
      <c r="Y5706" s="93" t="inlineStr">
        <is>
          <t>-</t>
        </is>
      </c>
      <c r="Z5706" s="97" t="b">
        <v>1</v>
      </c>
      <c r="AA5706" s="79" t="inlineStr">
        <is>
          <t>PUC</t>
        </is>
      </c>
    </row>
    <row r="5707" ht="24.6" customHeight="1" s="86">
      <c r="A5707" s="93" t="n">
        <v>17</v>
      </c>
      <c r="B5707" s="93" t="n">
        <v>97</v>
      </c>
      <c r="C5707" s="79" t="inlineStr">
        <is>
          <t>Duke Energy Progress, Inc.</t>
        </is>
      </c>
      <c r="D5707" s="93" t="n"/>
      <c r="E5707" s="93" t="n"/>
      <c r="F5707" s="93" t="n"/>
      <c r="G5707" s="93" t="inlineStr">
        <is>
          <t>AMORTIZED</t>
        </is>
      </c>
      <c r="H5707" s="93" t="n">
        <v>394</v>
      </c>
      <c r="I5707" s="140" t="n">
        <v>42735</v>
      </c>
      <c r="K5707" s="93" t="inlineStr">
        <is>
          <t>AMORTIZED</t>
        </is>
      </c>
      <c r="L5707" s="93" t="n">
        <v>45155118.5</v>
      </c>
      <c r="M5707" s="106" t="n">
        <v>15300000</v>
      </c>
      <c r="N5707" s="106" t="n">
        <v>29855118</v>
      </c>
      <c r="P5707" s="93" t="inlineStr">
        <is>
          <t>20-SQ</t>
        </is>
      </c>
      <c r="R5707" s="113" t="n">
        <v>0</v>
      </c>
      <c r="S5707" s="97">
        <f>TRUE()</f>
        <v/>
      </c>
      <c r="V5707" s="119" t="n">
        <v>13.2</v>
      </c>
      <c r="X5707" s="112" t="n">
        <v>2257625</v>
      </c>
      <c r="Y5707" s="112" t="n">
        <v>5</v>
      </c>
      <c r="Z5707" s="97" t="b">
        <v>1</v>
      </c>
      <c r="AA5707" s="79" t="inlineStr">
        <is>
          <t>PUC</t>
        </is>
      </c>
    </row>
    <row r="5708" ht="24.6" customHeight="1" s="86">
      <c r="A5708" s="93" t="n">
        <v>17</v>
      </c>
      <c r="B5708" s="93" t="n">
        <v>97</v>
      </c>
      <c r="C5708" s="79" t="inlineStr">
        <is>
          <t>Duke Energy Progress, Inc.</t>
        </is>
      </c>
      <c r="D5708" s="93" t="n"/>
      <c r="E5708" s="93" t="n"/>
      <c r="F5708" s="93" t="n"/>
      <c r="G5708" s="93" t="inlineStr">
        <is>
          <t>LABORATORY EQUIPMENT</t>
        </is>
      </c>
      <c r="H5708" s="93" t="n">
        <v>395</v>
      </c>
      <c r="I5708" s="140" t="n">
        <v>42735</v>
      </c>
      <c r="K5708" s="93" t="inlineStr">
        <is>
          <t>LABORATORY EQUIPMENT</t>
        </is>
      </c>
      <c r="L5708" s="112" t="n">
        <v>7231552.66</v>
      </c>
      <c r="M5708" s="106" t="n">
        <v>3585000</v>
      </c>
      <c r="N5708" s="106" t="n">
        <v>3646553</v>
      </c>
      <c r="P5708" s="93" t="inlineStr">
        <is>
          <t>15-SQ</t>
        </is>
      </c>
      <c r="R5708" s="113" t="n">
        <v>0</v>
      </c>
      <c r="S5708" s="97">
        <f>TRUE()</f>
        <v/>
      </c>
      <c r="V5708" s="119" t="n">
        <v>7.6</v>
      </c>
      <c r="X5708" s="112" t="n">
        <v>482239</v>
      </c>
      <c r="Y5708" s="112" t="n">
        <v>6.67</v>
      </c>
      <c r="Z5708" s="97" t="b">
        <v>1</v>
      </c>
      <c r="AA5708" s="79" t="inlineStr">
        <is>
          <t>PUC</t>
        </is>
      </c>
    </row>
    <row r="5709" ht="24.6" customHeight="1" s="86">
      <c r="A5709" s="93" t="n">
        <v>17</v>
      </c>
      <c r="B5709" s="93" t="n">
        <v>97</v>
      </c>
      <c r="C5709" s="79" t="inlineStr">
        <is>
          <t>Duke Energy Progress, Inc.</t>
        </is>
      </c>
      <c r="D5709" s="93" t="n"/>
      <c r="E5709" s="93" t="n"/>
      <c r="F5709" s="93" t="n"/>
      <c r="G5709" s="93" t="inlineStr">
        <is>
          <t>POWER OPERATED EQUIPMENT</t>
        </is>
      </c>
      <c r="H5709" s="93" t="n">
        <v>396</v>
      </c>
      <c r="I5709" s="140" t="n">
        <v>42735</v>
      </c>
      <c r="K5709" s="93" t="inlineStr">
        <is>
          <t>POWER OPERATED EQUIPMENT</t>
        </is>
      </c>
      <c r="L5709" s="112" t="n">
        <v>3369544.86</v>
      </c>
      <c r="M5709" s="106" t="n">
        <v>1696976</v>
      </c>
      <c r="N5709" s="106" t="n">
        <v>1672569</v>
      </c>
      <c r="P5709" s="93" t="inlineStr">
        <is>
          <t>12-S6</t>
        </is>
      </c>
      <c r="R5709" s="113" t="n">
        <v>0</v>
      </c>
      <c r="S5709" s="97">
        <f>TRUE()</f>
        <v/>
      </c>
      <c r="V5709" s="119" t="n">
        <v>8.300000000000001</v>
      </c>
      <c r="X5709" s="112" t="n">
        <v>201686</v>
      </c>
      <c r="Y5709" s="112" t="n">
        <v>5.99</v>
      </c>
      <c r="Z5709" s="97" t="b">
        <v>1</v>
      </c>
      <c r="AA5709" s="79" t="inlineStr">
        <is>
          <t>PUC</t>
        </is>
      </c>
    </row>
    <row r="5710" ht="36.15" customHeight="1" s="86">
      <c r="A5710" s="93" t="n">
        <v>17</v>
      </c>
      <c r="B5710" s="93" t="n">
        <v>97</v>
      </c>
      <c r="C5710" s="79" t="inlineStr">
        <is>
          <t>Duke Energy Progress, Inc.</t>
        </is>
      </c>
      <c r="D5710" s="93" t="n"/>
      <c r="E5710" s="93" t="n"/>
      <c r="F5710" s="93" t="n"/>
      <c r="G5710" s="93" t="inlineStr">
        <is>
          <t>COMMUNICATION EQUIPMENT - FULLY ACCRUED</t>
        </is>
      </c>
      <c r="H5710" s="93" t="n">
        <v>397</v>
      </c>
      <c r="I5710" s="140" t="n">
        <v>42735</v>
      </c>
      <c r="K5710" s="93" t="inlineStr">
        <is>
          <t>COMMUNICATION EQUIPMENT - FULLY ACCRUED</t>
        </is>
      </c>
      <c r="L5710" s="112" t="n">
        <v>75348544.48</v>
      </c>
      <c r="M5710" s="106" t="n">
        <v>75348544</v>
      </c>
      <c r="N5710" s="106" t="n">
        <v>0</v>
      </c>
      <c r="P5710" s="93" t="inlineStr">
        <is>
          <t>FULLY ACCRUED</t>
        </is>
      </c>
      <c r="R5710" s="93" t="n"/>
      <c r="S5710" s="97">
        <f>TRUE()</f>
        <v/>
      </c>
      <c r="V5710" s="93" t="inlineStr">
        <is>
          <t>-</t>
        </is>
      </c>
      <c r="X5710" s="112" t="n">
        <v>0</v>
      </c>
      <c r="Y5710" s="93" t="n"/>
      <c r="Z5710" s="97" t="b">
        <v>1</v>
      </c>
      <c r="AA5710" s="79" t="inlineStr">
        <is>
          <t>PUC</t>
        </is>
      </c>
    </row>
    <row r="5711" ht="36.15" customHeight="1" s="86">
      <c r="A5711" s="93" t="n">
        <v>17</v>
      </c>
      <c r="B5711" s="93" t="n">
        <v>97</v>
      </c>
      <c r="C5711" s="79" t="inlineStr">
        <is>
          <t>Duke Energy Progress, Inc.</t>
        </is>
      </c>
      <c r="D5711" s="93" t="n"/>
      <c r="E5711" s="93" t="n"/>
      <c r="F5711" s="93" t="n"/>
      <c r="G5711" s="93" t="inlineStr">
        <is>
          <t>COMMUNICATION EQUIPMENT - AMORTIZED</t>
        </is>
      </c>
      <c r="H5711" s="93" t="n">
        <v>397</v>
      </c>
      <c r="I5711" s="140" t="n">
        <v>42735</v>
      </c>
      <c r="K5711" s="93" t="inlineStr">
        <is>
          <t>COMMUNICATION EQUIPMENT - AMORTIZED</t>
        </is>
      </c>
      <c r="L5711" s="112" t="n">
        <v>150805698.3</v>
      </c>
      <c r="M5711" s="106" t="n">
        <v>67018600</v>
      </c>
      <c r="N5711" s="106" t="n">
        <v>83787098</v>
      </c>
      <c r="P5711" s="93" t="inlineStr">
        <is>
          <t>20-SQ</t>
        </is>
      </c>
      <c r="R5711" s="113" t="n">
        <v>0</v>
      </c>
      <c r="S5711" s="97">
        <f>TRUE()</f>
        <v/>
      </c>
      <c r="V5711" s="119" t="n">
        <v>11.1</v>
      </c>
      <c r="X5711" s="112" t="n">
        <v>7542707</v>
      </c>
      <c r="Y5711" s="112" t="n">
        <v>5</v>
      </c>
      <c r="Z5711" s="97" t="b">
        <v>1</v>
      </c>
      <c r="AA5711" s="79" t="inlineStr">
        <is>
          <t>PUC</t>
        </is>
      </c>
    </row>
    <row r="5712" ht="24.6" customHeight="1" s="86">
      <c r="A5712" s="93" t="n">
        <v>17</v>
      </c>
      <c r="B5712" s="93" t="n">
        <v>97</v>
      </c>
      <c r="C5712" s="79" t="inlineStr">
        <is>
          <t>Duke Energy Progress, Inc.</t>
        </is>
      </c>
      <c r="D5712" s="93" t="n"/>
      <c r="E5712" s="93" t="n"/>
      <c r="F5712" s="93" t="n"/>
      <c r="G5712" s="93" t="inlineStr">
        <is>
          <t>FULLY ACCRUED</t>
        </is>
      </c>
      <c r="H5712" s="93" t="n">
        <v>398</v>
      </c>
      <c r="I5712" s="140" t="n">
        <v>42735</v>
      </c>
      <c r="K5712" s="93" t="inlineStr">
        <is>
          <t>FULLY ACCRUED</t>
        </is>
      </c>
      <c r="L5712" s="141" t="n">
        <v>3204302.23</v>
      </c>
      <c r="M5712" s="108" t="n">
        <v>3204131</v>
      </c>
      <c r="N5712" s="108" t="n">
        <v>171</v>
      </c>
      <c r="P5712" s="93" t="inlineStr">
        <is>
          <t>FULLY ACCRUED</t>
        </is>
      </c>
      <c r="R5712" s="93" t="n"/>
      <c r="S5712" s="97">
        <f>TRUE()</f>
        <v/>
      </c>
      <c r="V5712" s="93" t="n"/>
      <c r="X5712" s="112" t="n">
        <v>0</v>
      </c>
      <c r="Y5712" s="93" t="inlineStr">
        <is>
          <t>-</t>
        </is>
      </c>
      <c r="Z5712" s="97" t="b">
        <v>1</v>
      </c>
      <c r="AA5712" s="79" t="inlineStr">
        <is>
          <t>PUC</t>
        </is>
      </c>
    </row>
    <row r="5713" ht="24.6" customHeight="1" s="86">
      <c r="A5713" s="93" t="n">
        <v>17</v>
      </c>
      <c r="B5713" s="93" t="n">
        <v>97</v>
      </c>
      <c r="C5713" s="79" t="inlineStr">
        <is>
          <t>Duke Energy Progress, Inc.</t>
        </is>
      </c>
      <c r="D5713" s="93" t="n"/>
      <c r="E5713" s="93" t="n"/>
      <c r="F5713" s="93" t="n"/>
      <c r="G5713" s="93" t="inlineStr">
        <is>
          <t>AMORTIZED</t>
        </is>
      </c>
      <c r="H5713" s="93" t="n">
        <v>398</v>
      </c>
      <c r="I5713" s="140" t="n">
        <v>42735</v>
      </c>
      <c r="K5713" s="93" t="inlineStr">
        <is>
          <t>AMORTIZED</t>
        </is>
      </c>
      <c r="L5713" s="141" t="n">
        <v>23669300.73</v>
      </c>
      <c r="M5713" s="106" t="n">
        <v>15675000</v>
      </c>
      <c r="N5713" s="106" t="n">
        <v>7994301</v>
      </c>
      <c r="P5713" s="93" t="inlineStr">
        <is>
          <t>20-SQ</t>
        </is>
      </c>
      <c r="R5713" s="113" t="n">
        <v>0</v>
      </c>
      <c r="S5713" s="97">
        <f>TRUE()</f>
        <v/>
      </c>
      <c r="V5713" s="142" t="n">
        <v>6.8</v>
      </c>
      <c r="X5713" s="112" t="n">
        <v>1184283</v>
      </c>
      <c r="Y5713" s="112" t="n">
        <v>5</v>
      </c>
      <c r="Z5713" s="97" t="b">
        <v>1</v>
      </c>
      <c r="AA5713" s="79" t="inlineStr">
        <is>
          <t>PUC</t>
        </is>
      </c>
    </row>
    <row r="5714" ht="24.6" customHeight="1" s="86">
      <c r="A5714" s="93" t="n">
        <v>17</v>
      </c>
      <c r="B5714" s="93" t="n">
        <v>97</v>
      </c>
      <c r="C5714" s="79" t="inlineStr">
        <is>
          <t>Duke Energy Progress, Inc.</t>
        </is>
      </c>
      <c r="D5714" s="93" t="n"/>
      <c r="E5714" s="93" t="n"/>
      <c r="F5714" s="93" t="n">
        <v>25</v>
      </c>
      <c r="G5714" s="93" t="inlineStr">
        <is>
          <t>ASHEVILLE UNIT 1</t>
        </is>
      </c>
      <c r="H5714" s="93" t="n">
        <v>310</v>
      </c>
      <c r="I5714" s="140" t="n">
        <v>42735</v>
      </c>
      <c r="K5714" s="93" t="inlineStr">
        <is>
          <t>ASHEVILLE UNIT 1</t>
        </is>
      </c>
      <c r="L5714" s="93" t="n">
        <v>919201.95</v>
      </c>
      <c r="M5714" s="118" t="n">
        <v>919202</v>
      </c>
      <c r="N5714" s="108" t="n">
        <v>0</v>
      </c>
      <c r="P5714" s="93" t="inlineStr">
        <is>
          <t>100-R4</t>
        </is>
      </c>
      <c r="R5714" s="113" t="n">
        <v>0</v>
      </c>
      <c r="S5714" s="97">
        <f>TRUE()</f>
        <v/>
      </c>
      <c r="V5714" s="93" t="inlineStr">
        <is>
          <t>-</t>
        </is>
      </c>
      <c r="X5714" s="112" t="n">
        <v>0</v>
      </c>
      <c r="Y5714" s="93" t="inlineStr">
        <is>
          <t>-</t>
        </is>
      </c>
      <c r="Z5714" s="97" t="b">
        <v>1</v>
      </c>
      <c r="AA5714" s="79" t="inlineStr">
        <is>
          <t>PUC</t>
        </is>
      </c>
    </row>
    <row r="5715" ht="24.6" customHeight="1" s="86">
      <c r="A5715" s="93" t="n">
        <v>17</v>
      </c>
      <c r="B5715" s="93" t="n">
        <v>97</v>
      </c>
      <c r="C5715" s="79" t="inlineStr">
        <is>
          <t>Duke Energy Progress, Inc.</t>
        </is>
      </c>
      <c r="D5715" s="93" t="n"/>
      <c r="E5715" s="93" t="n"/>
      <c r="F5715" s="93" t="n">
        <v>354</v>
      </c>
      <c r="G5715" s="93" t="inlineStr">
        <is>
          <t>MAYO UNIT 1</t>
        </is>
      </c>
      <c r="H5715" s="93" t="n">
        <v>310</v>
      </c>
      <c r="I5715" s="140" t="n">
        <v>42735</v>
      </c>
      <c r="K5715" s="93" t="inlineStr">
        <is>
          <t>MAYO UNIT 1</t>
        </is>
      </c>
      <c r="L5715" s="141" t="n">
        <v>3577117.54</v>
      </c>
      <c r="M5715" s="108" t="n">
        <v>3066287</v>
      </c>
      <c r="N5715" s="108" t="n">
        <v>510831</v>
      </c>
      <c r="P5715" s="93" t="inlineStr">
        <is>
          <t>100-R4</t>
        </is>
      </c>
      <c r="R5715" s="113" t="n">
        <v>0</v>
      </c>
      <c r="S5715" s="97">
        <f>TRUE()</f>
        <v/>
      </c>
      <c r="V5715" s="131" t="n">
        <v>18.4</v>
      </c>
      <c r="X5715" s="112" t="n">
        <v>27822</v>
      </c>
      <c r="Y5715" s="112" t="n">
        <v>0.78</v>
      </c>
      <c r="Z5715" s="97" t="b">
        <v>1</v>
      </c>
      <c r="AA5715" s="79" t="inlineStr">
        <is>
          <t>PUC</t>
        </is>
      </c>
    </row>
    <row r="5716" ht="24.6" customHeight="1" s="86">
      <c r="A5716" s="93" t="n">
        <v>17</v>
      </c>
      <c r="B5716" s="93" t="n">
        <v>97</v>
      </c>
      <c r="C5716" s="79" t="inlineStr">
        <is>
          <t>Duke Energy Progress, Inc.</t>
        </is>
      </c>
      <c r="D5716" s="93" t="n"/>
      <c r="E5716" s="93" t="n"/>
      <c r="F5716" s="93" t="n">
        <v>516</v>
      </c>
      <c r="G5716" s="93" t="inlineStr">
        <is>
          <t>ROXBORO UNIT 1</t>
        </is>
      </c>
      <c r="H5716" s="93" t="n">
        <v>310</v>
      </c>
      <c r="I5716" s="140" t="n">
        <v>42735</v>
      </c>
      <c r="K5716" s="93" t="inlineStr">
        <is>
          <t>ROXBORO UNIT 1</t>
        </is>
      </c>
      <c r="L5716" s="141" t="n">
        <v>1827202.76</v>
      </c>
      <c r="M5716" s="108" t="n">
        <v>1827203</v>
      </c>
      <c r="N5716" s="108" t="n">
        <v>0</v>
      </c>
      <c r="P5716" s="93" t="inlineStr">
        <is>
          <t>100-R4</t>
        </is>
      </c>
      <c r="R5716" s="113" t="n">
        <v>0</v>
      </c>
      <c r="S5716" s="97">
        <f>TRUE()</f>
        <v/>
      </c>
      <c r="V5716" s="93" t="inlineStr">
        <is>
          <t>-</t>
        </is>
      </c>
      <c r="X5716" s="112" t="n">
        <v>0</v>
      </c>
      <c r="Y5716" s="93" t="inlineStr">
        <is>
          <t>-</t>
        </is>
      </c>
      <c r="Z5716" s="97" t="b">
        <v>1</v>
      </c>
      <c r="AA5716" s="79" t="inlineStr">
        <is>
          <t>PUC</t>
        </is>
      </c>
    </row>
    <row r="5717" ht="24.6" customHeight="1" s="86">
      <c r="A5717" s="93" t="n">
        <v>17</v>
      </c>
      <c r="B5717" s="93" t="n">
        <v>97</v>
      </c>
      <c r="C5717" s="79" t="inlineStr">
        <is>
          <t>Duke Energy Progress, Inc.</t>
        </is>
      </c>
      <c r="D5717" s="93" t="n"/>
      <c r="E5717" s="93" t="n"/>
      <c r="F5717" s="93" t="n">
        <v>516</v>
      </c>
      <c r="G5717" s="93" t="inlineStr">
        <is>
          <t>ROXBORO UNIT 3</t>
        </is>
      </c>
      <c r="H5717" s="93" t="n">
        <v>310</v>
      </c>
      <c r="I5717" s="140" t="n">
        <v>42735</v>
      </c>
      <c r="K5717" s="93" t="inlineStr">
        <is>
          <t>ROXBORO UNIT 3</t>
        </is>
      </c>
      <c r="L5717" s="141" t="n">
        <v>3037934.25</v>
      </c>
      <c r="M5717" s="108" t="n">
        <v>3037934</v>
      </c>
      <c r="N5717" s="108" t="n">
        <v>0</v>
      </c>
      <c r="P5717" s="93" t="inlineStr">
        <is>
          <t>100-R4</t>
        </is>
      </c>
      <c r="R5717" s="113" t="n">
        <v>0</v>
      </c>
      <c r="S5717" s="97">
        <f>TRUE()</f>
        <v/>
      </c>
      <c r="V5717" s="93" t="n"/>
      <c r="X5717" s="112" t="n">
        <v>0</v>
      </c>
      <c r="Y5717" s="93" t="inlineStr">
        <is>
          <t>*</t>
        </is>
      </c>
      <c r="Z5717" s="97" t="b">
        <v>1</v>
      </c>
      <c r="AA5717" s="79" t="inlineStr">
        <is>
          <t>PUC</t>
        </is>
      </c>
    </row>
    <row r="5718" ht="24.6" customHeight="1" s="86">
      <c r="A5718" s="93" t="n">
        <v>17</v>
      </c>
      <c r="B5718" s="93" t="n">
        <v>97</v>
      </c>
      <c r="C5718" s="79" t="inlineStr">
        <is>
          <t>Duke Energy Progress, Inc.</t>
        </is>
      </c>
      <c r="D5718" s="93" t="n"/>
      <c r="E5718" s="93" t="n"/>
      <c r="F5718" s="93" t="n">
        <v>251</v>
      </c>
      <c r="G5718" s="93" t="inlineStr">
        <is>
          <t>HARRIS UNIT 1</t>
        </is>
      </c>
      <c r="H5718" s="93" t="n">
        <v>320</v>
      </c>
      <c r="I5718" s="140" t="n">
        <v>42735</v>
      </c>
      <c r="K5718" s="93" t="inlineStr">
        <is>
          <t>HARRIS UNIT 1</t>
        </is>
      </c>
      <c r="L5718" s="141" t="n">
        <v>49809293.03</v>
      </c>
      <c r="M5718" s="118" t="n">
        <v>32123066</v>
      </c>
      <c r="N5718" s="108" t="n">
        <v>17686227</v>
      </c>
      <c r="P5718" s="93" t="inlineStr">
        <is>
          <t>100-R4</t>
        </is>
      </c>
      <c r="R5718" s="113" t="n">
        <v>0</v>
      </c>
      <c r="S5718" s="97">
        <f>TRUE()</f>
        <v/>
      </c>
      <c r="V5718" s="142" t="n">
        <v>29.5</v>
      </c>
      <c r="X5718" s="112" t="n">
        <v>600551</v>
      </c>
      <c r="Y5718" s="112" t="n">
        <v>1.21</v>
      </c>
      <c r="Z5718" s="97" t="b">
        <v>1</v>
      </c>
      <c r="AA5718" s="79" t="inlineStr">
        <is>
          <t>PUC</t>
        </is>
      </c>
    </row>
    <row r="5719" ht="24.6" customHeight="1" s="86">
      <c r="A5719" s="93" t="n">
        <v>17</v>
      </c>
      <c r="B5719" s="93" t="n">
        <v>97</v>
      </c>
      <c r="C5719" s="79" t="inlineStr">
        <is>
          <t>Duke Energy Progress, Inc.</t>
        </is>
      </c>
      <c r="D5719" s="93" t="n"/>
      <c r="E5719" s="93" t="n"/>
      <c r="F5719" s="93" t="n">
        <v>239</v>
      </c>
      <c r="G5719" s="93" t="inlineStr">
        <is>
          <t>ROBINSON UNIT 2</t>
        </is>
      </c>
      <c r="H5719" s="93" t="n">
        <v>320</v>
      </c>
      <c r="I5719" s="140" t="n">
        <v>42735</v>
      </c>
      <c r="K5719" s="93" t="inlineStr">
        <is>
          <t>ROBINSON UNIT 2</t>
        </is>
      </c>
      <c r="L5719" s="141" t="n">
        <v>315919.74</v>
      </c>
      <c r="M5719" s="108" t="n">
        <v>315920</v>
      </c>
      <c r="N5719" s="108" t="n">
        <v>0</v>
      </c>
      <c r="P5719" s="93" t="inlineStr">
        <is>
          <t>100-R4</t>
        </is>
      </c>
      <c r="R5719" s="113" t="n">
        <v>0</v>
      </c>
      <c r="S5719" s="97">
        <f>TRUE()</f>
        <v/>
      </c>
      <c r="V5719" s="142" t="n">
        <v>0</v>
      </c>
      <c r="X5719" s="112" t="n">
        <v>0</v>
      </c>
      <c r="Y5719" s="112" t="n">
        <v>0</v>
      </c>
      <c r="Z5719" s="97" t="b">
        <v>1</v>
      </c>
      <c r="AA5719" s="79" t="inlineStr">
        <is>
          <t>PUC</t>
        </is>
      </c>
    </row>
    <row r="5720" ht="24.6" customHeight="1" s="86">
      <c r="A5720" s="93" t="n">
        <v>17</v>
      </c>
      <c r="B5720" s="93" t="n">
        <v>97</v>
      </c>
      <c r="C5720" s="79" t="inlineStr">
        <is>
          <t>Duke Energy Progress, Inc.</t>
        </is>
      </c>
      <c r="D5720" s="93" t="n"/>
      <c r="E5720" s="93" t="n"/>
      <c r="F5720" s="93" t="n">
        <v>76</v>
      </c>
      <c r="G5720" s="93" t="inlineStr">
        <is>
          <t>BRUNSWICK UNIT 1</t>
        </is>
      </c>
      <c r="H5720" s="93" t="n">
        <v>320.1</v>
      </c>
      <c r="I5720" s="140" t="n">
        <v>42735</v>
      </c>
      <c r="K5720" s="93" t="inlineStr">
        <is>
          <t>BRUNSWICK UNIT 1</t>
        </is>
      </c>
      <c r="L5720" s="141" t="n">
        <v>9724.110000000001</v>
      </c>
      <c r="M5720" s="118" t="n">
        <v>8015</v>
      </c>
      <c r="N5720" s="108" t="n">
        <v>1709</v>
      </c>
      <c r="P5720" s="93" t="inlineStr">
        <is>
          <t>100-R4</t>
        </is>
      </c>
      <c r="R5720" s="113" t="n">
        <v>0</v>
      </c>
      <c r="S5720" s="97">
        <f>TRUE()</f>
        <v/>
      </c>
      <c r="V5720" s="142" t="n">
        <v>19.6</v>
      </c>
      <c r="X5720" s="112" t="n">
        <v>87</v>
      </c>
      <c r="Y5720" s="112" t="n">
        <v>0.89</v>
      </c>
      <c r="Z5720" s="97" t="b">
        <v>1</v>
      </c>
      <c r="AA5720" s="79" t="inlineStr">
        <is>
          <t>PUC</t>
        </is>
      </c>
    </row>
    <row r="5721" ht="24.6" customHeight="1" s="86">
      <c r="A5721" s="93" t="n">
        <v>17</v>
      </c>
      <c r="B5721" s="93" t="n">
        <v>97</v>
      </c>
      <c r="C5721" s="79" t="inlineStr">
        <is>
          <t>Duke Energy Progress, Inc.</t>
        </is>
      </c>
      <c r="D5721" s="93" t="n"/>
      <c r="E5721" s="93" t="n"/>
      <c r="F5721" s="93" t="n">
        <v>76</v>
      </c>
      <c r="G5721" s="93" t="inlineStr">
        <is>
          <t>BRUNSWICK UNIT 2</t>
        </is>
      </c>
      <c r="H5721" s="93" t="n">
        <v>320.1</v>
      </c>
      <c r="I5721" s="140" t="n">
        <v>42735</v>
      </c>
      <c r="K5721" s="93" t="inlineStr">
        <is>
          <t>BRUNSWICK UNIT 2</t>
        </is>
      </c>
      <c r="L5721" s="141" t="n">
        <v>51363.07</v>
      </c>
      <c r="M5721" s="118" t="n">
        <v>49794</v>
      </c>
      <c r="N5721" s="108" t="n">
        <v>1569</v>
      </c>
      <c r="P5721" s="93" t="inlineStr">
        <is>
          <t>100-R4</t>
        </is>
      </c>
      <c r="R5721" s="113" t="n">
        <v>0</v>
      </c>
      <c r="S5721" s="97">
        <f>TRUE()</f>
        <v/>
      </c>
      <c r="V5721" s="142" t="n">
        <v>17.8</v>
      </c>
      <c r="X5721" s="112" t="n">
        <v>88</v>
      </c>
      <c r="Y5721" s="112" t="n">
        <v>0.17</v>
      </c>
      <c r="Z5721" s="97" t="b">
        <v>1</v>
      </c>
      <c r="AA5721" s="79" t="inlineStr">
        <is>
          <t>PUC</t>
        </is>
      </c>
    </row>
    <row r="5722" ht="24.6" customHeight="1" s="86">
      <c r="A5722" s="93" t="n">
        <v>17</v>
      </c>
      <c r="B5722" s="93" t="n">
        <v>97</v>
      </c>
      <c r="C5722" s="79" t="inlineStr">
        <is>
          <t>Duke Energy Progress, Inc.</t>
        </is>
      </c>
      <c r="D5722" s="93" t="n"/>
      <c r="E5722" s="93" t="n"/>
      <c r="F5722" s="93" t="n">
        <v>239</v>
      </c>
      <c r="G5722" s="93" t="inlineStr">
        <is>
          <t>ROBINSON UNIT 2</t>
        </is>
      </c>
      <c r="H5722" s="93" t="n">
        <v>320.1</v>
      </c>
      <c r="I5722" s="140" t="n">
        <v>42735</v>
      </c>
      <c r="K5722" s="93" t="inlineStr">
        <is>
          <t>ROBINSON UNIT 2</t>
        </is>
      </c>
      <c r="L5722" s="141" t="n">
        <v>6141.1</v>
      </c>
      <c r="M5722" s="108" t="n">
        <v>6141</v>
      </c>
      <c r="N5722" s="108" t="n">
        <v>0</v>
      </c>
      <c r="P5722" s="93" t="inlineStr">
        <is>
          <t>100-R4</t>
        </is>
      </c>
      <c r="R5722" s="113" t="n">
        <v>0</v>
      </c>
      <c r="S5722" s="97">
        <f>TRUE()</f>
        <v/>
      </c>
      <c r="V5722" s="142" t="n">
        <v>0</v>
      </c>
      <c r="X5722" s="112" t="n">
        <v>0</v>
      </c>
      <c r="Y5722" s="112" t="n">
        <v>0</v>
      </c>
      <c r="Z5722" s="97" t="b">
        <v>1</v>
      </c>
      <c r="AA5722" s="79" t="inlineStr">
        <is>
          <t>PUC</t>
        </is>
      </c>
    </row>
    <row r="5723" ht="24.6" customHeight="1" s="86">
      <c r="A5723" s="93" t="n">
        <v>17</v>
      </c>
      <c r="B5723" s="93" t="n">
        <v>97</v>
      </c>
      <c r="C5723" s="79" t="inlineStr">
        <is>
          <t>Duke Energy Progress, Inc.</t>
        </is>
      </c>
      <c r="D5723" s="93" t="n"/>
      <c r="E5723" s="93" t="n"/>
      <c r="F5723" s="93" t="n">
        <v>908</v>
      </c>
      <c r="G5723" s="93" t="inlineStr">
        <is>
          <t>WALTERS</t>
        </is>
      </c>
      <c r="H5723" s="93" t="n">
        <v>330</v>
      </c>
      <c r="I5723" s="140" t="n">
        <v>42735</v>
      </c>
      <c r="K5723" s="93" t="inlineStr">
        <is>
          <t>WALTERS</t>
        </is>
      </c>
      <c r="L5723" s="141" t="n">
        <v>80796.94</v>
      </c>
      <c r="M5723" s="108" t="n">
        <v>46108</v>
      </c>
      <c r="N5723" s="108" t="n">
        <v>34689</v>
      </c>
      <c r="P5723" s="93" t="inlineStr">
        <is>
          <t>110-R4</t>
        </is>
      </c>
      <c r="R5723" s="113" t="n">
        <v>0</v>
      </c>
      <c r="S5723" s="97">
        <f>TRUE()</f>
        <v/>
      </c>
      <c r="V5723" s="131" t="n">
        <v>15.7</v>
      </c>
      <c r="X5723" s="112" t="n">
        <v>2205</v>
      </c>
      <c r="Y5723" s="112" t="n">
        <v>2.73</v>
      </c>
      <c r="Z5723" s="97" t="b">
        <v>1</v>
      </c>
      <c r="AA5723" s="79" t="inlineStr">
        <is>
          <t>PUC</t>
        </is>
      </c>
    </row>
    <row r="5724" ht="24.6" customHeight="1" s="86">
      <c r="A5724" s="93" t="n">
        <v>17</v>
      </c>
      <c r="B5724" s="93" t="n">
        <v>97</v>
      </c>
      <c r="C5724" s="79" t="inlineStr">
        <is>
          <t>Duke Energy Progress, Inc.</t>
        </is>
      </c>
      <c r="D5724" s="93" t="n"/>
      <c r="E5724" s="93" t="n"/>
      <c r="F5724" s="93" t="n">
        <v>59</v>
      </c>
      <c r="G5724" s="93" t="inlineStr">
        <is>
          <t>BLEWETT</t>
        </is>
      </c>
      <c r="H5724" s="93" t="n">
        <v>330.1</v>
      </c>
      <c r="I5724" s="140" t="n">
        <v>42735</v>
      </c>
      <c r="K5724" s="93" t="inlineStr">
        <is>
          <t>BLEWETT</t>
        </is>
      </c>
      <c r="L5724" s="93" t="n">
        <v>9598.139999999999</v>
      </c>
      <c r="M5724" s="108" t="n">
        <v>5773</v>
      </c>
      <c r="N5724" s="108" t="n">
        <v>3825</v>
      </c>
      <c r="P5724" s="93" t="inlineStr">
        <is>
          <t>110-R4</t>
        </is>
      </c>
      <c r="R5724" s="113" t="n">
        <v>0</v>
      </c>
      <c r="S5724" s="97">
        <f>TRUE()</f>
        <v/>
      </c>
      <c r="V5724" s="131" t="n">
        <v>18</v>
      </c>
      <c r="X5724" s="112" t="n">
        <v>213</v>
      </c>
      <c r="Y5724" s="112" t="n">
        <v>2.22</v>
      </c>
      <c r="Z5724" s="97" t="b">
        <v>1</v>
      </c>
      <c r="AA5724" s="79" t="inlineStr">
        <is>
          <t>PUC</t>
        </is>
      </c>
    </row>
    <row r="5725" ht="24.6" customHeight="1" s="86">
      <c r="A5725" s="93" t="n">
        <v>17</v>
      </c>
      <c r="B5725" s="93" t="n">
        <v>97</v>
      </c>
      <c r="C5725" s="79" t="inlineStr">
        <is>
          <t>Duke Energy Progress, Inc.</t>
        </is>
      </c>
      <c r="D5725" s="93" t="n"/>
      <c r="E5725" s="93" t="n"/>
      <c r="F5725" s="93" t="n">
        <v>8528</v>
      </c>
      <c r="G5725" s="93" t="inlineStr">
        <is>
          <t>MARSHALL</t>
        </is>
      </c>
      <c r="H5725" s="93" t="n">
        <v>330.1</v>
      </c>
      <c r="I5725" s="140" t="n">
        <v>42735</v>
      </c>
      <c r="K5725" s="93" t="inlineStr">
        <is>
          <t>MARSHALL</t>
        </is>
      </c>
      <c r="L5725" s="141" t="n">
        <v>3728.53</v>
      </c>
      <c r="M5725" s="108" t="n">
        <v>2333</v>
      </c>
      <c r="N5725" s="108" t="n">
        <v>1396</v>
      </c>
      <c r="P5725" s="93" t="inlineStr">
        <is>
          <t>110-R4</t>
        </is>
      </c>
      <c r="R5725" s="113" t="n">
        <v>0</v>
      </c>
      <c r="S5725" s="97">
        <f>TRUE()</f>
        <v/>
      </c>
      <c r="V5725" s="131" t="n">
        <v>13.3</v>
      </c>
      <c r="X5725" s="112" t="n">
        <v>105</v>
      </c>
      <c r="Y5725" s="112" t="n">
        <v>2.82</v>
      </c>
      <c r="Z5725" s="97" t="b">
        <v>1</v>
      </c>
      <c r="AA5725" s="79" t="inlineStr">
        <is>
          <t>PUC</t>
        </is>
      </c>
    </row>
    <row r="5726" ht="24.6" customHeight="1" s="86">
      <c r="A5726" s="93" t="n">
        <v>17</v>
      </c>
      <c r="B5726" s="93" t="n">
        <v>97</v>
      </c>
      <c r="C5726" s="79" t="inlineStr">
        <is>
          <t>Duke Energy Progress, Inc.</t>
        </is>
      </c>
      <c r="D5726" s="93" t="n"/>
      <c r="E5726" s="93" t="n"/>
      <c r="F5726" s="93" t="n">
        <v>907</v>
      </c>
      <c r="G5726" s="93" t="inlineStr">
        <is>
          <t>TILLERY</t>
        </is>
      </c>
      <c r="H5726" s="93" t="n">
        <v>330.1</v>
      </c>
      <c r="I5726" s="140" t="n">
        <v>42735</v>
      </c>
      <c r="K5726" s="93" t="inlineStr">
        <is>
          <t>TILLERY</t>
        </is>
      </c>
      <c r="L5726" s="141" t="n">
        <v>19764.49</v>
      </c>
      <c r="M5726" s="108" t="n">
        <v>12401</v>
      </c>
      <c r="N5726" s="108" t="n">
        <v>7363</v>
      </c>
      <c r="P5726" s="93" t="inlineStr">
        <is>
          <t>110-R4</t>
        </is>
      </c>
      <c r="R5726" s="113" t="n">
        <v>0</v>
      </c>
      <c r="S5726" s="97">
        <f>TRUE()</f>
        <v/>
      </c>
      <c r="V5726" s="142" t="n">
        <v>26.4</v>
      </c>
      <c r="X5726" s="112" t="n">
        <v>279</v>
      </c>
      <c r="Y5726" s="112" t="n">
        <v>1.41</v>
      </c>
      <c r="Z5726" s="97" t="b">
        <v>1</v>
      </c>
      <c r="AA5726" s="79" t="inlineStr">
        <is>
          <t>PUC</t>
        </is>
      </c>
    </row>
    <row r="5727" ht="24.6" customHeight="1" s="86">
      <c r="A5727" s="93" t="n">
        <v>17</v>
      </c>
      <c r="B5727" s="93" t="n">
        <v>97</v>
      </c>
      <c r="C5727" s="79" t="inlineStr">
        <is>
          <t>Duke Energy Progress, Inc.</t>
        </is>
      </c>
      <c r="D5727" s="93" t="n"/>
      <c r="E5727" s="93" t="n"/>
      <c r="F5727" s="93" t="n">
        <v>908</v>
      </c>
      <c r="G5727" s="93" t="inlineStr">
        <is>
          <t>WALTERS</t>
        </is>
      </c>
      <c r="H5727" s="93" t="n">
        <v>330.1</v>
      </c>
      <c r="I5727" s="140" t="n">
        <v>42735</v>
      </c>
      <c r="K5727" s="93" t="inlineStr">
        <is>
          <t>WALTERS</t>
        </is>
      </c>
      <c r="L5727" s="141" t="n">
        <v>33333.15</v>
      </c>
      <c r="M5727" s="118" t="n">
        <v>18799</v>
      </c>
      <c r="N5727" s="108" t="n">
        <v>14534</v>
      </c>
      <c r="P5727" s="93" t="inlineStr">
        <is>
          <t>110-R4</t>
        </is>
      </c>
      <c r="R5727" s="113" t="n">
        <v>0</v>
      </c>
      <c r="S5727" s="97">
        <f>TRUE()</f>
        <v/>
      </c>
      <c r="V5727" s="131" t="n">
        <v>16.1</v>
      </c>
      <c r="X5727" s="112" t="n">
        <v>903</v>
      </c>
      <c r="Y5727" s="112" t="n">
        <v>2.71</v>
      </c>
      <c r="Z5727" s="97" t="b">
        <v>1</v>
      </c>
      <c r="AA5727" s="79" t="inlineStr">
        <is>
          <t>PUC</t>
        </is>
      </c>
    </row>
    <row r="5728" ht="36.15" customHeight="1" s="86">
      <c r="A5728" s="93" t="n">
        <v>17</v>
      </c>
      <c r="B5728" s="93" t="n">
        <v>97</v>
      </c>
      <c r="C5728" s="79" t="inlineStr">
        <is>
          <t>Duke Energy Progress, Inc.</t>
        </is>
      </c>
      <c r="D5728" s="93" t="n"/>
      <c r="E5728" s="93" t="n"/>
      <c r="F5728" s="93" t="n">
        <v>240</v>
      </c>
      <c r="G5728" s="93" t="inlineStr">
        <is>
          <t>H.F. LEE 1C TURBINES (WAYNE COUNTY UNITS 10-13)</t>
        </is>
      </c>
      <c r="H5728" s="93" t="n">
        <v>340</v>
      </c>
      <c r="I5728" s="140" t="n">
        <v>42735</v>
      </c>
      <c r="K5728" s="93" t="inlineStr">
        <is>
          <t>H.F. LEE 1C TURBINES (WAYNE COUNTY UNITS 10-13)</t>
        </is>
      </c>
      <c r="L5728" s="141" t="n">
        <v>2048655.08</v>
      </c>
      <c r="M5728" s="108" t="n">
        <v>889814</v>
      </c>
      <c r="N5728" s="106" t="n">
        <v>1158841</v>
      </c>
      <c r="P5728" s="93" t="inlineStr">
        <is>
          <t>60-R4</t>
        </is>
      </c>
      <c r="R5728" s="113" t="n">
        <v>0</v>
      </c>
      <c r="S5728" s="97">
        <f>TRUE()</f>
        <v/>
      </c>
      <c r="V5728" s="142" t="n">
        <v>22.5</v>
      </c>
      <c r="X5728" s="112" t="n">
        <v>51427</v>
      </c>
      <c r="Y5728" s="112" t="n">
        <v>2.51</v>
      </c>
      <c r="Z5728" s="97" t="b">
        <v>1</v>
      </c>
      <c r="AA5728" s="79" t="inlineStr">
        <is>
          <t>PUC</t>
        </is>
      </c>
    </row>
    <row r="5729" ht="36.15" customHeight="1" s="86">
      <c r="A5729" s="93" t="n">
        <v>17</v>
      </c>
      <c r="B5729" s="93" t="n">
        <v>97</v>
      </c>
      <c r="C5729" s="79" t="inlineStr">
        <is>
          <t>Duke Energy Progress, Inc.</t>
        </is>
      </c>
      <c r="D5729" s="93" t="n"/>
      <c r="E5729" s="93" t="n"/>
      <c r="F5729" s="93" t="n">
        <v>240</v>
      </c>
      <c r="G5729" s="93" t="inlineStr">
        <is>
          <t>H.F. LEE 1C TURBINES (WAYNE COUNTY UNITS 10-13)</t>
        </is>
      </c>
      <c r="H5729" s="93" t="n">
        <v>340.1</v>
      </c>
      <c r="I5729" s="140" t="n">
        <v>42735</v>
      </c>
      <c r="K5729" s="93" t="inlineStr">
        <is>
          <t>H.F. LEE 1C TURBINES (WAYNE COUNTY UNITS 10-13)</t>
        </is>
      </c>
      <c r="L5729" s="141" t="n">
        <v>2532367.27</v>
      </c>
      <c r="M5729" s="108" t="n">
        <v>920863</v>
      </c>
      <c r="N5729" s="108" t="n">
        <v>1611504</v>
      </c>
      <c r="P5729" s="93" t="inlineStr">
        <is>
          <t>60-R4</t>
        </is>
      </c>
      <c r="R5729" s="113" t="n">
        <v>0</v>
      </c>
      <c r="S5729" s="97">
        <f>TRUE()</f>
        <v/>
      </c>
      <c r="V5729" s="142" t="n">
        <v>23</v>
      </c>
      <c r="X5729" s="112" t="n">
        <v>69974</v>
      </c>
      <c r="Y5729" s="112" t="n">
        <v>2.76</v>
      </c>
      <c r="Z5729" s="97" t="b">
        <v>1</v>
      </c>
      <c r="AA5729" s="79" t="inlineStr">
        <is>
          <t>PUC</t>
        </is>
      </c>
    </row>
    <row r="5730" ht="24.6" customHeight="1" s="86">
      <c r="A5730" s="93" t="n">
        <v>17</v>
      </c>
      <c r="B5730" s="93" t="n">
        <v>97</v>
      </c>
      <c r="C5730" s="79" t="inlineStr">
        <is>
          <t>Duke Energy Progress, Inc.</t>
        </is>
      </c>
      <c r="D5730" s="93" t="n"/>
      <c r="E5730" s="93" t="n"/>
      <c r="F5730" s="93" t="n"/>
      <c r="G5730" s="93" t="inlineStr">
        <is>
          <t>RIGHTS OF WAY</t>
        </is>
      </c>
      <c r="H5730" s="93" t="n">
        <v>350.1</v>
      </c>
      <c r="I5730" s="140" t="n">
        <v>42735</v>
      </c>
      <c r="K5730" s="93" t="inlineStr">
        <is>
          <t>RIGHTS OF WAY</t>
        </is>
      </c>
      <c r="L5730" s="141" t="n">
        <v>169323400.4</v>
      </c>
      <c r="M5730" s="108" t="n">
        <v>64626124</v>
      </c>
      <c r="N5730" s="108" t="n">
        <v>104697276</v>
      </c>
      <c r="P5730" s="93" t="inlineStr">
        <is>
          <t>75-R3</t>
        </is>
      </c>
      <c r="R5730" s="113" t="n">
        <v>0</v>
      </c>
      <c r="S5730" s="97">
        <f>TRUE()</f>
        <v/>
      </c>
      <c r="V5730" s="142" t="n">
        <v>53.8</v>
      </c>
      <c r="X5730" s="112" t="n">
        <v>1947290</v>
      </c>
      <c r="Y5730" s="112" t="n">
        <v>1.15</v>
      </c>
      <c r="Z5730" s="97" t="b">
        <v>1</v>
      </c>
      <c r="AA5730" s="79" t="inlineStr">
        <is>
          <t>PUC</t>
        </is>
      </c>
    </row>
    <row r="5731" ht="24.6" customHeight="1" s="86">
      <c r="A5731" s="93" t="n">
        <v>17</v>
      </c>
      <c r="B5731" s="93" t="n">
        <v>97</v>
      </c>
      <c r="C5731" s="79" t="inlineStr">
        <is>
          <t>Duke Energy Progress, Inc.</t>
        </is>
      </c>
      <c r="D5731" s="93" t="n"/>
      <c r="E5731" s="93" t="n"/>
      <c r="F5731" s="93" t="n"/>
      <c r="G5731" s="93" t="inlineStr">
        <is>
          <t>LAND RIGHTS</t>
        </is>
      </c>
      <c r="H5731" s="93" t="n">
        <v>360</v>
      </c>
      <c r="I5731" s="140" t="n">
        <v>42735</v>
      </c>
      <c r="K5731" s="93" t="inlineStr">
        <is>
          <t>LAND RIGHTS</t>
        </is>
      </c>
      <c r="L5731" s="141" t="n">
        <v>107521.37</v>
      </c>
      <c r="M5731" s="108" t="n">
        <v>14979</v>
      </c>
      <c r="N5731" s="108" t="n">
        <v>92542</v>
      </c>
      <c r="P5731" s="93" t="inlineStr">
        <is>
          <t>65-R3</t>
        </is>
      </c>
      <c r="R5731" s="113" t="n">
        <v>0</v>
      </c>
      <c r="S5731" s="97">
        <f>TRUE()</f>
        <v/>
      </c>
      <c r="V5731" s="142" t="n">
        <v>57.7</v>
      </c>
      <c r="X5731" s="112" t="n">
        <v>1603</v>
      </c>
      <c r="Y5731" s="112" t="n">
        <v>1.49</v>
      </c>
      <c r="Z5731" s="97" t="b">
        <v>1</v>
      </c>
      <c r="AA5731" s="79" t="inlineStr">
        <is>
          <t>PUC</t>
        </is>
      </c>
    </row>
    <row r="5732" ht="24.6" customHeight="1" s="86">
      <c r="A5732" s="93" t="n">
        <v>17</v>
      </c>
      <c r="B5732" s="93" t="n">
        <v>97</v>
      </c>
      <c r="C5732" s="79" t="inlineStr">
        <is>
          <t>Duke Energy Progress, Inc.</t>
        </is>
      </c>
      <c r="D5732" s="93" t="n"/>
      <c r="E5732" s="93" t="n"/>
      <c r="F5732" s="93" t="n"/>
      <c r="G5732" s="93" t="inlineStr">
        <is>
          <t>RIGHTS OF WAY</t>
        </is>
      </c>
      <c r="H5732" s="93" t="n">
        <v>360.1</v>
      </c>
      <c r="I5732" s="140" t="n">
        <v>42735</v>
      </c>
      <c r="K5732" s="93" t="inlineStr">
        <is>
          <t>RIGHTS OF WAY</t>
        </is>
      </c>
      <c r="L5732" s="141" t="n">
        <v>23133065.13</v>
      </c>
      <c r="M5732" s="108" t="n">
        <v>11125480</v>
      </c>
      <c r="N5732" s="108" t="n">
        <v>12007585</v>
      </c>
      <c r="P5732" s="93" t="inlineStr">
        <is>
          <t>65-R3</t>
        </is>
      </c>
      <c r="R5732" s="113" t="n">
        <v>0</v>
      </c>
      <c r="S5732" s="97">
        <f>TRUE()</f>
        <v/>
      </c>
      <c r="V5732" s="142" t="n">
        <v>40.6</v>
      </c>
      <c r="X5732" s="112" t="n">
        <v>296115</v>
      </c>
      <c r="Y5732" s="112" t="n">
        <v>1.28</v>
      </c>
      <c r="Z5732" s="97" t="b">
        <v>1</v>
      </c>
      <c r="AA5732" s="79" t="inlineStr">
        <is>
          <t>PUC</t>
        </is>
      </c>
    </row>
    <row r="5733" ht="24.6" customHeight="1" s="86">
      <c r="A5733" s="93" t="n">
        <v>17</v>
      </c>
      <c r="B5733" s="93" t="n">
        <v>97</v>
      </c>
      <c r="C5733" s="79" t="inlineStr">
        <is>
          <t>Duke Energy Progress, Inc.</t>
        </is>
      </c>
      <c r="D5733" s="93" t="n"/>
      <c r="E5733" s="93" t="n"/>
      <c r="F5733" s="93" t="n"/>
      <c r="G5733" s="93" t="inlineStr">
        <is>
          <t>RIGHTS OF WAY</t>
        </is>
      </c>
      <c r="H5733" s="93" t="n">
        <v>389.1</v>
      </c>
      <c r="I5733" s="140" t="n">
        <v>42735</v>
      </c>
      <c r="K5733" s="93" t="inlineStr">
        <is>
          <t>RIGHTS OF WAY</t>
        </is>
      </c>
      <c r="L5733" s="141" t="n">
        <v>51783.33</v>
      </c>
      <c r="M5733" s="108" t="n">
        <v>-699107</v>
      </c>
      <c r="N5733" s="108" t="n">
        <v>750890</v>
      </c>
      <c r="P5733" s="93" t="inlineStr">
        <is>
          <t>60-R3</t>
        </is>
      </c>
      <c r="R5733" s="113" t="n">
        <v>0</v>
      </c>
      <c r="S5733" s="97">
        <f>TRUE()</f>
        <v/>
      </c>
      <c r="V5733" s="142" t="n">
        <v>28.2</v>
      </c>
      <c r="X5733" s="112" t="n">
        <v>26672</v>
      </c>
      <c r="Y5733" s="112" t="n">
        <v>51.51</v>
      </c>
      <c r="Z5733" s="97" t="b">
        <v>1</v>
      </c>
      <c r="AA5733" s="79" t="inlineStr">
        <is>
          <t>PUC</t>
        </is>
      </c>
    </row>
    <row r="5734" ht="24.6" customHeight="1" s="86">
      <c r="A5734" s="93" t="n">
        <v>17</v>
      </c>
      <c r="B5734" s="93" t="n">
        <v>97</v>
      </c>
      <c r="C5734" s="79" t="inlineStr">
        <is>
          <t>Duke Energy Progress, Inc.</t>
        </is>
      </c>
      <c r="D5734" s="93" t="n"/>
      <c r="E5734" s="93" t="n"/>
      <c r="F5734" s="93" t="n"/>
      <c r="G5734" s="93" t="inlineStr">
        <is>
          <t>OFFICE FURNITURE AND EQUIPMENT</t>
        </is>
      </c>
      <c r="H5734" s="93" t="n">
        <v>391</v>
      </c>
      <c r="I5734" s="140" t="n">
        <v>42735</v>
      </c>
      <c r="K5734" s="93" t="inlineStr">
        <is>
          <t>OFFICE FURNITURE AND EQUIPMENT</t>
        </is>
      </c>
      <c r="M5734" s="108" t="n">
        <v>-13200896</v>
      </c>
      <c r="X5734" s="112" t="n">
        <v>2640179</v>
      </c>
      <c r="Z5734" s="97" t="b">
        <v>1</v>
      </c>
      <c r="AA5734" s="79" t="inlineStr">
        <is>
          <t>PUC</t>
        </is>
      </c>
    </row>
    <row r="5735" ht="24.6" customHeight="1" s="86">
      <c r="A5735" s="93" t="n">
        <v>17</v>
      </c>
      <c r="B5735" s="93" t="n">
        <v>97</v>
      </c>
      <c r="C5735" s="79" t="inlineStr">
        <is>
          <t>Duke Energy Progress, Inc.</t>
        </is>
      </c>
      <c r="D5735" s="93" t="n"/>
      <c r="E5735" s="93" t="n"/>
      <c r="F5735" s="93" t="n"/>
      <c r="G5735" s="93" t="inlineStr">
        <is>
          <t>STORES EQUIPMENT</t>
        </is>
      </c>
      <c r="H5735" s="93" t="n">
        <v>393</v>
      </c>
      <c r="I5735" s="140" t="n">
        <v>42735</v>
      </c>
      <c r="K5735" s="93" t="inlineStr">
        <is>
          <t>STORES EQUIPMENT</t>
        </is>
      </c>
      <c r="M5735" s="118" t="n">
        <v>-860963</v>
      </c>
      <c r="X5735" s="112" t="n">
        <v>172193</v>
      </c>
      <c r="Z5735" s="97" t="b">
        <v>1</v>
      </c>
      <c r="AA5735" s="79" t="inlineStr">
        <is>
          <t>PUC</t>
        </is>
      </c>
    </row>
    <row r="5736" ht="24.6" customHeight="1" s="86">
      <c r="A5736" s="93" t="n">
        <v>17</v>
      </c>
      <c r="B5736" s="93" t="n">
        <v>97</v>
      </c>
      <c r="C5736" s="79" t="inlineStr">
        <is>
          <t>Duke Energy Progress, Inc.</t>
        </is>
      </c>
      <c r="D5736" s="93" t="n"/>
      <c r="E5736" s="93" t="n"/>
      <c r="F5736" s="93" t="n"/>
      <c r="G5736" s="93" t="inlineStr">
        <is>
          <t>TOOLS,SHOPS AND GARAGE EQUIPMENT</t>
        </is>
      </c>
      <c r="H5736" s="93" t="n">
        <v>394</v>
      </c>
      <c r="I5736" s="140" t="n">
        <v>42735</v>
      </c>
      <c r="K5736" s="93" t="inlineStr">
        <is>
          <t>TOOLS,SHOPS AND GARAGE EQUIPMENT</t>
        </is>
      </c>
      <c r="M5736" s="108" t="n">
        <v>-10258394</v>
      </c>
      <c r="X5736" s="112" t="n">
        <v>2051679</v>
      </c>
      <c r="Z5736" s="97" t="b">
        <v>1</v>
      </c>
      <c r="AA5736" s="79" t="inlineStr">
        <is>
          <t>PUC</t>
        </is>
      </c>
    </row>
    <row r="5737" ht="24.6" customHeight="1" s="86">
      <c r="A5737" s="93" t="n">
        <v>17</v>
      </c>
      <c r="B5737" s="93" t="n">
        <v>97</v>
      </c>
      <c r="C5737" s="79" t="inlineStr">
        <is>
          <t>Duke Energy Progress, Inc.</t>
        </is>
      </c>
      <c r="D5737" s="93" t="n"/>
      <c r="E5737" s="93" t="n"/>
      <c r="F5737" s="93" t="n"/>
      <c r="G5737" s="93" t="inlineStr">
        <is>
          <t>LABORATORY EQUIPMENT</t>
        </is>
      </c>
      <c r="H5737" s="93" t="n">
        <v>395</v>
      </c>
      <c r="I5737" s="140" t="n">
        <v>42735</v>
      </c>
      <c r="K5737" s="93" t="inlineStr">
        <is>
          <t>LABORATORY EQUIPMENT</t>
        </is>
      </c>
      <c r="M5737" s="108" t="n">
        <v>268549</v>
      </c>
      <c r="X5737" s="112" t="n">
        <v>-53710</v>
      </c>
      <c r="Z5737" s="97" t="b">
        <v>1</v>
      </c>
      <c r="AA5737" s="79" t="inlineStr">
        <is>
          <t>PUC</t>
        </is>
      </c>
    </row>
    <row r="5738" ht="24.6" customHeight="1" s="86">
      <c r="A5738" s="93" t="n">
        <v>17</v>
      </c>
      <c r="B5738" s="93" t="n">
        <v>97</v>
      </c>
      <c r="C5738" s="79" t="inlineStr">
        <is>
          <t>Duke Energy Progress, Inc.</t>
        </is>
      </c>
      <c r="D5738" s="93" t="n"/>
      <c r="E5738" s="93" t="n"/>
      <c r="F5738" s="93" t="n"/>
      <c r="G5738" s="93" t="inlineStr">
        <is>
          <t>COMMUNICATION EQUIPMENT</t>
        </is>
      </c>
      <c r="H5738" s="93" t="n">
        <v>397</v>
      </c>
      <c r="I5738" s="140" t="n">
        <v>42735</v>
      </c>
      <c r="K5738" s="93" t="inlineStr">
        <is>
          <t>COMMUNICATION EQUIPMENT</t>
        </is>
      </c>
      <c r="M5738" s="108" t="n">
        <v>-12998802</v>
      </c>
      <c r="X5738" s="112" t="n">
        <v>2599760</v>
      </c>
      <c r="Z5738" s="97" t="b">
        <v>1</v>
      </c>
      <c r="AA5738" s="79" t="inlineStr">
        <is>
          <t>PUC</t>
        </is>
      </c>
    </row>
    <row r="5739" ht="24.6" customHeight="1" s="86">
      <c r="A5739" s="93" t="n">
        <v>17</v>
      </c>
      <c r="B5739" s="93" t="n">
        <v>97</v>
      </c>
      <c r="C5739" s="79" t="inlineStr">
        <is>
          <t>Duke Energy Progress, Inc.</t>
        </is>
      </c>
      <c r="D5739" s="93" t="n"/>
      <c r="E5739" s="93" t="n"/>
      <c r="F5739" s="93" t="n"/>
      <c r="G5739" s="93" t="inlineStr">
        <is>
          <t>MISCELLANEOUS EQUIPMENT</t>
        </is>
      </c>
      <c r="H5739" s="93" t="n">
        <v>398</v>
      </c>
      <c r="I5739" s="140" t="n">
        <v>42735</v>
      </c>
      <c r="K5739" s="93" t="inlineStr">
        <is>
          <t>MISCELLANEOUS EQUIPMENT</t>
        </is>
      </c>
      <c r="M5739" s="118" t="n">
        <v>-7874615</v>
      </c>
      <c r="X5739" s="112" t="n">
        <v>1574923</v>
      </c>
      <c r="Z5739" s="97" t="b">
        <v>1</v>
      </c>
      <c r="AA5739" s="79" t="inlineStr">
        <is>
          <t>PUC</t>
        </is>
      </c>
    </row>
    <row r="5740" ht="24.6" customHeight="1" s="86">
      <c r="A5740" s="79" t="n">
        <v>45</v>
      </c>
      <c r="B5740" s="79" t="n">
        <v>90</v>
      </c>
      <c r="C5740" s="93" t="inlineStr">
        <is>
          <t>Duke Energy Carolinas, LLC</t>
        </is>
      </c>
      <c r="I5740" s="95" t="n">
        <v>43465</v>
      </c>
      <c r="K5740" s="113" t="n">
        <v>-1</v>
      </c>
      <c r="L5740" s="113" t="n">
        <v>-5</v>
      </c>
      <c r="M5740" s="108" t="n">
        <v>-6</v>
      </c>
      <c r="N5740" s="108" t="n">
        <v>-7</v>
      </c>
      <c r="P5740" s="113" t="n">
        <v>-3</v>
      </c>
      <c r="R5740" s="113" t="n">
        <v>-4</v>
      </c>
      <c r="S5740" s="79" t="n">
        <v>1</v>
      </c>
      <c r="W5740" s="113" t="n">
        <v>-2</v>
      </c>
      <c r="X5740" s="112" t="n">
        <v>-8</v>
      </c>
      <c r="Z5740" s="97" t="b">
        <v>1</v>
      </c>
      <c r="AA5740" s="79" t="inlineStr">
        <is>
          <t>PUC</t>
        </is>
      </c>
    </row>
    <row r="5741" ht="24.6" customHeight="1" s="86">
      <c r="A5741" s="79" t="n">
        <v>45</v>
      </c>
      <c r="B5741" s="79" t="n">
        <v>90</v>
      </c>
      <c r="C5741" s="93" t="inlineStr">
        <is>
          <t>Duke Energy Carolinas, LLC</t>
        </is>
      </c>
      <c r="I5741" s="95" t="n">
        <v>43465</v>
      </c>
      <c r="K5741" s="93" t="inlineStr">
        <is>
          <t>STEAM PRODUCTION PLANT</t>
        </is>
      </c>
      <c r="L5741" s="93" t="n"/>
      <c r="M5741" s="93" t="n"/>
      <c r="N5741" s="93" t="n"/>
      <c r="P5741" s="93" t="n"/>
      <c r="R5741" s="93" t="n"/>
      <c r="W5741" s="93" t="n"/>
      <c r="X5741" s="112" t="n"/>
      <c r="Z5741" s="97" t="b">
        <v>1</v>
      </c>
      <c r="AA5741" s="79" t="inlineStr">
        <is>
          <t>PUC</t>
        </is>
      </c>
    </row>
    <row r="5742" ht="24.6" customHeight="1" s="86">
      <c r="A5742" s="79" t="n">
        <v>45</v>
      </c>
      <c r="B5742" s="79" t="n">
        <v>90</v>
      </c>
      <c r="C5742" s="93" t="inlineStr">
        <is>
          <t>Duke Energy Carolinas, LLC</t>
        </is>
      </c>
      <c r="I5742" s="95" t="n">
        <v>43465</v>
      </c>
      <c r="K5742" s="93" t="inlineStr">
        <is>
          <t>STRUCTURES AND IMPROVEMENTS</t>
        </is>
      </c>
      <c r="L5742" s="93" t="n"/>
      <c r="M5742" s="93" t="n"/>
      <c r="N5742" s="93" t="n"/>
      <c r="P5742" s="93" t="n"/>
      <c r="R5742" s="93" t="n"/>
      <c r="W5742" s="93" t="n"/>
      <c r="X5742" s="112" t="n"/>
      <c r="Z5742" s="97" t="b">
        <v>1</v>
      </c>
      <c r="AA5742" s="79" t="inlineStr">
        <is>
          <t>PUC</t>
        </is>
      </c>
    </row>
    <row r="5743" ht="24.6" customHeight="1" s="86">
      <c r="A5743" s="79" t="n">
        <v>45</v>
      </c>
      <c r="B5743" s="79" t="n">
        <v>90</v>
      </c>
      <c r="C5743" s="93" t="inlineStr">
        <is>
          <t>Duke Energy Carolinas, LLC</t>
        </is>
      </c>
      <c r="F5743" s="79" t="n">
        <v>1041</v>
      </c>
      <c r="G5743" s="79" t="inlineStr">
        <is>
          <t>MARSHALL</t>
        </is>
      </c>
      <c r="H5743" s="99" t="n">
        <v>311</v>
      </c>
      <c r="I5743" s="95" t="n">
        <v>43465</v>
      </c>
      <c r="K5743" s="93" t="inlineStr">
        <is>
          <t>MARSHALL</t>
        </is>
      </c>
      <c r="L5743" s="141" t="n">
        <v>177753234.8</v>
      </c>
      <c r="M5743" s="108" t="n">
        <v>35349371</v>
      </c>
      <c r="N5743" s="108" t="n">
        <v>151291526</v>
      </c>
      <c r="P5743" s="93" t="inlineStr">
        <is>
          <t>100-S0.5</t>
        </is>
      </c>
      <c r="R5743" s="113" t="n">
        <v>-5</v>
      </c>
      <c r="V5743" s="119" t="n">
        <v>15.4</v>
      </c>
      <c r="W5743" s="93" t="inlineStr">
        <is>
          <t>06-2034</t>
        </is>
      </c>
      <c r="X5743" s="112" t="n">
        <v>9855840</v>
      </c>
      <c r="Y5743" s="112" t="n">
        <v>5.54</v>
      </c>
      <c r="Z5743" s="97" t="b">
        <v>1</v>
      </c>
      <c r="AA5743" s="79" t="inlineStr">
        <is>
          <t>PUC</t>
        </is>
      </c>
    </row>
    <row r="5744" ht="24.6" customHeight="1" s="86">
      <c r="A5744" s="79" t="n">
        <v>45</v>
      </c>
      <c r="B5744" s="79" t="n">
        <v>90</v>
      </c>
      <c r="C5744" s="93" t="inlineStr">
        <is>
          <t>Duke Energy Carolinas, LLC</t>
        </is>
      </c>
      <c r="F5744" s="79" t="n">
        <v>1040</v>
      </c>
      <c r="G5744" s="79" t="inlineStr">
        <is>
          <t>BELEWS CREEK</t>
        </is>
      </c>
      <c r="H5744" s="99" t="n">
        <v>311</v>
      </c>
      <c r="I5744" s="95" t="n">
        <v>43465</v>
      </c>
      <c r="K5744" s="93" t="inlineStr">
        <is>
          <t>BELEWS CREEK</t>
        </is>
      </c>
      <c r="L5744" s="141" t="n">
        <v>350179473.8</v>
      </c>
      <c r="M5744" s="108" t="n">
        <v>127788409</v>
      </c>
      <c r="N5744" s="108" t="n">
        <v>246903628</v>
      </c>
      <c r="P5744" s="93" t="inlineStr">
        <is>
          <t>100-S0.5</t>
        </is>
      </c>
      <c r="R5744" s="113" t="n">
        <v>-7</v>
      </c>
      <c r="V5744" s="119" t="n">
        <v>18.1</v>
      </c>
      <c r="W5744" s="93" t="inlineStr">
        <is>
          <t>06-2037</t>
        </is>
      </c>
      <c r="X5744" s="112" t="n">
        <v>13615052</v>
      </c>
      <c r="Y5744" s="112" t="n">
        <v>3.89</v>
      </c>
      <c r="Z5744" s="97" t="b">
        <v>1</v>
      </c>
      <c r="AA5744" s="79" t="inlineStr">
        <is>
          <t>PUC</t>
        </is>
      </c>
    </row>
    <row r="5745" ht="24.6" customHeight="1" s="86">
      <c r="A5745" s="79" t="n">
        <v>45</v>
      </c>
      <c r="B5745" s="79" t="n">
        <v>90</v>
      </c>
      <c r="C5745" s="93" t="inlineStr">
        <is>
          <t>Duke Energy Carolinas, LLC</t>
        </is>
      </c>
      <c r="F5745" s="79" t="n">
        <v>1043</v>
      </c>
      <c r="G5745" s="79" t="inlineStr">
        <is>
          <t>LEE</t>
        </is>
      </c>
      <c r="H5745" s="99" t="n">
        <v>311</v>
      </c>
      <c r="I5745" s="95" t="n">
        <v>43465</v>
      </c>
      <c r="K5745" s="93" t="inlineStr">
        <is>
          <t>LEE</t>
        </is>
      </c>
      <c r="L5745" s="141" t="n">
        <v>34317918.81</v>
      </c>
      <c r="M5745" s="108" t="n">
        <v>10301899</v>
      </c>
      <c r="N5745" s="108" t="n">
        <v>27790991</v>
      </c>
      <c r="P5745" s="93" t="inlineStr">
        <is>
          <t>100-S0.5</t>
        </is>
      </c>
      <c r="R5745" s="113" t="n">
        <v>-11</v>
      </c>
      <c r="V5745" s="119" t="n">
        <v>11.4</v>
      </c>
      <c r="W5745" s="93" t="inlineStr">
        <is>
          <t>06-2030</t>
        </is>
      </c>
      <c r="X5745" s="112" t="n">
        <v>2435020</v>
      </c>
      <c r="Y5745" s="112" t="n">
        <v>7.1</v>
      </c>
      <c r="Z5745" s="97" t="b">
        <v>1</v>
      </c>
      <c r="AA5745" s="79" t="inlineStr">
        <is>
          <t>PUC</t>
        </is>
      </c>
    </row>
    <row r="5746" ht="24.6" customHeight="1" s="86">
      <c r="A5746" s="79" t="n">
        <v>45</v>
      </c>
      <c r="B5746" s="79" t="n">
        <v>90</v>
      </c>
      <c r="C5746" s="93" t="inlineStr">
        <is>
          <t>Duke Energy Carolinas, LLC</t>
        </is>
      </c>
      <c r="F5746" s="79" t="n">
        <v>1046</v>
      </c>
      <c r="G5746" s="79" t="inlineStr">
        <is>
          <t>CLIFFSIDE 5 (J.E. ROGERS)</t>
        </is>
      </c>
      <c r="H5746" s="99" t="n">
        <v>311</v>
      </c>
      <c r="I5746" s="95" t="n">
        <v>43465</v>
      </c>
      <c r="K5746" s="93" t="inlineStr">
        <is>
          <t>CLIFFSIDE 5 (J.E. ROGERS)</t>
        </is>
      </c>
      <c r="L5746" s="141" t="n">
        <v>62362310.29</v>
      </c>
      <c r="M5746" s="108" t="n">
        <v>38109929</v>
      </c>
      <c r="N5746" s="108" t="n">
        <v>26746874</v>
      </c>
      <c r="P5746" s="93" t="inlineStr">
        <is>
          <t>100-S0.5</t>
        </is>
      </c>
      <c r="R5746" s="113" t="n">
        <v>-4</v>
      </c>
      <c r="V5746" s="119" t="n">
        <v>7.4</v>
      </c>
      <c r="W5746" s="93" t="inlineStr">
        <is>
          <t>06-2026</t>
        </is>
      </c>
      <c r="X5746" s="112" t="n">
        <v>3595031</v>
      </c>
      <c r="Y5746" s="112" t="n">
        <v>5.76</v>
      </c>
      <c r="Z5746" s="97" t="b">
        <v>1</v>
      </c>
      <c r="AA5746" s="79" t="inlineStr">
        <is>
          <t>PUC</t>
        </is>
      </c>
    </row>
    <row r="5747" ht="24.6" customHeight="1" s="86">
      <c r="A5747" s="79" t="n">
        <v>45</v>
      </c>
      <c r="B5747" s="79" t="n">
        <v>90</v>
      </c>
      <c r="C5747" s="93" t="inlineStr">
        <is>
          <t>Duke Energy Carolinas, LLC</t>
        </is>
      </c>
      <c r="F5747" s="79" t="n">
        <v>1046</v>
      </c>
      <c r="G5747" s="79" t="inlineStr">
        <is>
          <t>CLIFFSIDE 6 (J.E. ROGERS)</t>
        </is>
      </c>
      <c r="H5747" s="99" t="n">
        <v>311</v>
      </c>
      <c r="I5747" s="95" t="n">
        <v>43465</v>
      </c>
      <c r="K5747" s="93" t="inlineStr">
        <is>
          <t>CLIFFSIDE 6 (J.E. ROGERS)</t>
        </is>
      </c>
      <c r="L5747" s="141" t="n">
        <v>156228545.8</v>
      </c>
      <c r="M5747" s="108" t="n">
        <v>27594694</v>
      </c>
      <c r="N5747" s="108" t="n">
        <v>138007565</v>
      </c>
      <c r="P5747" s="93" t="inlineStr">
        <is>
          <t>100-S0.5</t>
        </is>
      </c>
      <c r="R5747" s="113" t="n">
        <v>-6</v>
      </c>
      <c r="V5747" s="119" t="n">
        <v>28.7</v>
      </c>
      <c r="W5747" s="93" t="inlineStr">
        <is>
          <t>06-2048</t>
        </is>
      </c>
      <c r="X5747" s="112" t="n">
        <v>4815136</v>
      </c>
      <c r="Y5747" s="112" t="n">
        <v>3.08</v>
      </c>
      <c r="Z5747" s="97" t="b">
        <v>1</v>
      </c>
      <c r="AA5747" s="79" t="inlineStr">
        <is>
          <t>PUC</t>
        </is>
      </c>
    </row>
    <row r="5748" ht="24.6" customHeight="1" s="86">
      <c r="A5748" s="79" t="n">
        <v>45</v>
      </c>
      <c r="B5748" s="79" t="n">
        <v>90</v>
      </c>
      <c r="C5748" s="93" t="inlineStr">
        <is>
          <t>Duke Energy Carolinas, LLC</t>
        </is>
      </c>
      <c r="F5748" s="79" t="n">
        <v>1046</v>
      </c>
      <c r="G5748" s="79" t="inlineStr">
        <is>
          <t>CLIFFSIDE 5 AND 6 COMMON (J.E. ROGERS)</t>
        </is>
      </c>
      <c r="H5748" s="99" t="n">
        <v>311</v>
      </c>
      <c r="I5748" s="95" t="n">
        <v>43465</v>
      </c>
      <c r="K5748" s="93" t="inlineStr">
        <is>
          <t>CLIFFSIDE 5 AND 6 COMMON (J.E. ROGERS)</t>
        </is>
      </c>
      <c r="L5748" s="141" t="n">
        <v>90585363.73</v>
      </c>
      <c r="M5748" s="108" t="n">
        <v>4099902</v>
      </c>
      <c r="N5748" s="108" t="n">
        <v>91014730</v>
      </c>
      <c r="P5748" s="93" t="inlineStr">
        <is>
          <t>100-S0.5</t>
        </is>
      </c>
      <c r="R5748" s="113" t="n">
        <v>-5</v>
      </c>
      <c r="V5748" s="119" t="n">
        <v>28.9</v>
      </c>
      <c r="W5748" s="93" t="inlineStr">
        <is>
          <t>06-2048</t>
        </is>
      </c>
      <c r="X5748" s="112" t="n">
        <v>3147951</v>
      </c>
      <c r="Y5748" s="112" t="n">
        <v>3.48</v>
      </c>
      <c r="Z5748" s="97" t="b">
        <v>1</v>
      </c>
      <c r="AA5748" s="79" t="inlineStr">
        <is>
          <t>PUC</t>
        </is>
      </c>
    </row>
    <row r="5749" ht="24.6" customHeight="1" s="86">
      <c r="A5749" s="79" t="n">
        <v>45</v>
      </c>
      <c r="B5749" s="79" t="n">
        <v>90</v>
      </c>
      <c r="C5749" s="93" t="inlineStr">
        <is>
          <t>Duke Energy Carolinas, LLC</t>
        </is>
      </c>
      <c r="F5749" s="79" t="n">
        <v>1042</v>
      </c>
      <c r="G5749" s="79" t="inlineStr">
        <is>
          <t>ALLEN</t>
        </is>
      </c>
      <c r="H5749" s="99" t="n">
        <v>311</v>
      </c>
      <c r="I5749" s="95" t="n">
        <v>43465</v>
      </c>
      <c r="K5749" s="93" t="inlineStr">
        <is>
          <t>ALLEN</t>
        </is>
      </c>
      <c r="L5749" s="141" t="n">
        <v>152962346</v>
      </c>
      <c r="M5749" s="108" t="n">
        <v>61362435</v>
      </c>
      <c r="N5749" s="108" t="n">
        <v>97718405</v>
      </c>
      <c r="P5749" s="93" t="inlineStr">
        <is>
          <t>100-S0.5</t>
        </is>
      </c>
      <c r="R5749" s="113" t="n">
        <v>-4</v>
      </c>
      <c r="V5749" s="119" t="n">
        <v>5.5</v>
      </c>
      <c r="W5749" s="93" t="inlineStr">
        <is>
          <t>06-2024</t>
        </is>
      </c>
      <c r="X5749" s="112" t="n">
        <v>17822672</v>
      </c>
      <c r="Y5749" s="112" t="n">
        <v>11.65</v>
      </c>
      <c r="Z5749" s="97" t="b">
        <v>1</v>
      </c>
      <c r="AA5749" s="79" t="inlineStr">
        <is>
          <t>PUC</t>
        </is>
      </c>
    </row>
    <row r="5750" ht="24.6" customHeight="1" s="86">
      <c r="A5750" s="79" t="n">
        <v>45</v>
      </c>
      <c r="B5750" s="79" t="n">
        <v>90</v>
      </c>
      <c r="C5750" s="93" t="inlineStr">
        <is>
          <t>Duke Energy Carolinas, LLC</t>
        </is>
      </c>
      <c r="G5750" s="79" t="inlineStr">
        <is>
          <t>SHARED DEPARTMENT PLANT</t>
        </is>
      </c>
      <c r="H5750" s="99" t="n">
        <v>311</v>
      </c>
      <c r="I5750" s="95" t="n">
        <v>43465</v>
      </c>
      <c r="K5750" s="93" t="inlineStr">
        <is>
          <t>SHARED DEPARTMENT PLANT</t>
        </is>
      </c>
      <c r="L5750" s="141" t="n">
        <v>28964787.66</v>
      </c>
      <c r="M5750" s="108" t="n">
        <v>3149285</v>
      </c>
      <c r="N5750" s="108" t="n">
        <v>31608460</v>
      </c>
      <c r="P5750" s="93" t="inlineStr">
        <is>
          <t>100-S0.5</t>
        </is>
      </c>
      <c r="R5750" s="113" t="n">
        <v>-20</v>
      </c>
      <c r="V5750" s="119" t="n">
        <v>28.8</v>
      </c>
      <c r="W5750" s="93" t="inlineStr">
        <is>
          <t>06-2048</t>
        </is>
      </c>
      <c r="X5750" s="112" t="n">
        <v>1097083</v>
      </c>
      <c r="Y5750" s="112" t="n">
        <v>3.79</v>
      </c>
      <c r="Z5750" s="97" t="b">
        <v>1</v>
      </c>
      <c r="AA5750" s="79" t="inlineStr">
        <is>
          <t>PUC</t>
        </is>
      </c>
    </row>
    <row r="5751" ht="24.6" customHeight="1" s="86">
      <c r="A5751" s="79" t="n">
        <v>45</v>
      </c>
      <c r="B5751" s="79" t="n">
        <v>90</v>
      </c>
      <c r="C5751" s="93" t="inlineStr">
        <is>
          <t>Duke Energy Carolinas, LLC</t>
        </is>
      </c>
      <c r="F5751" s="79" t="n">
        <v>1046</v>
      </c>
      <c r="G5751" s="79" t="inlineStr">
        <is>
          <t>CLIFFSIDE 5 AND 6 COMMON (J.E. ROGERS)</t>
        </is>
      </c>
      <c r="H5751" s="99" t="n">
        <v>311.01</v>
      </c>
      <c r="I5751" s="95" t="n">
        <v>43465</v>
      </c>
      <c r="K5751" s="93" t="inlineStr">
        <is>
          <t>CLIFFSIDE 5 AND 6 COMMON (J.E. ROGERS)</t>
        </is>
      </c>
      <c r="L5751" s="141" t="n">
        <v>51965134</v>
      </c>
      <c r="M5751" s="108" t="n">
        <v>0</v>
      </c>
      <c r="N5751" s="108" t="n">
        <v>51965134</v>
      </c>
      <c r="P5751" s="93" t="inlineStr">
        <is>
          <t>SQUARE</t>
        </is>
      </c>
      <c r="R5751" s="113" t="n">
        <v>0</v>
      </c>
      <c r="V5751" s="119" t="n">
        <v>19.8</v>
      </c>
      <c r="W5751" s="93" t="inlineStr">
        <is>
          <t>10-2038</t>
        </is>
      </c>
      <c r="X5751" s="112" t="n">
        <v>2620531</v>
      </c>
      <c r="Y5751" s="112" t="n">
        <v>5.04</v>
      </c>
      <c r="Z5751" s="97" t="b">
        <v>1</v>
      </c>
      <c r="AA5751" s="79" t="inlineStr">
        <is>
          <t>PUC</t>
        </is>
      </c>
    </row>
    <row r="5752" ht="24.6" customHeight="1" s="86">
      <c r="A5752" s="79" t="n">
        <v>45</v>
      </c>
      <c r="B5752" s="79" t="n">
        <v>90</v>
      </c>
      <c r="C5752" s="93" t="inlineStr">
        <is>
          <t>Duke Energy Carolinas, LLC</t>
        </is>
      </c>
      <c r="F5752" s="79" t="n">
        <v>1041</v>
      </c>
      <c r="G5752" s="79" t="inlineStr">
        <is>
          <t>MARSHALL</t>
        </is>
      </c>
      <c r="H5752" s="99" t="n">
        <v>312</v>
      </c>
      <c r="I5752" s="95" t="n">
        <v>43465</v>
      </c>
      <c r="K5752" s="93" t="inlineStr">
        <is>
          <t>MARSHALL</t>
        </is>
      </c>
      <c r="L5752" s="141" t="n">
        <v>1223859776</v>
      </c>
      <c r="M5752" s="106" t="n">
        <v>559384340</v>
      </c>
      <c r="N5752" s="106" t="n">
        <v>725668425</v>
      </c>
      <c r="P5752" s="93" t="inlineStr">
        <is>
          <t>47-R2</t>
        </is>
      </c>
      <c r="R5752" s="113" t="n">
        <v>-5</v>
      </c>
      <c r="V5752" s="119" t="n">
        <v>14.8</v>
      </c>
      <c r="W5752" s="93" t="inlineStr">
        <is>
          <t>06-2034</t>
        </is>
      </c>
      <c r="X5752" s="112" t="n">
        <v>49050706</v>
      </c>
      <c r="Y5752" s="112" t="n">
        <v>4.01</v>
      </c>
      <c r="Z5752" s="97" t="b">
        <v>1</v>
      </c>
      <c r="AA5752" s="79" t="inlineStr">
        <is>
          <t>PUC</t>
        </is>
      </c>
    </row>
    <row r="5753" ht="24.6" customHeight="1" s="86">
      <c r="A5753" s="79" t="n">
        <v>45</v>
      </c>
      <c r="B5753" s="79" t="n">
        <v>90</v>
      </c>
      <c r="C5753" s="93" t="inlineStr">
        <is>
          <t>Duke Energy Carolinas, LLC</t>
        </is>
      </c>
      <c r="F5753" s="79" t="n">
        <v>1040</v>
      </c>
      <c r="G5753" s="79" t="inlineStr">
        <is>
          <t>BELEWS CREEK</t>
        </is>
      </c>
      <c r="H5753" s="99" t="n">
        <v>312</v>
      </c>
      <c r="I5753" s="95" t="n">
        <v>43465</v>
      </c>
      <c r="K5753" s="93" t="inlineStr">
        <is>
          <t>BELEWS CREEK</t>
        </is>
      </c>
      <c r="L5753" s="141" t="n">
        <v>1519843407</v>
      </c>
      <c r="M5753" s="106" t="n">
        <v>654801341</v>
      </c>
      <c r="N5753" s="106" t="n">
        <v>971431104</v>
      </c>
      <c r="P5753" s="93" t="inlineStr">
        <is>
          <t>47-R2</t>
        </is>
      </c>
      <c r="R5753" s="113" t="n">
        <v>-7</v>
      </c>
      <c r="V5753" s="119" t="n">
        <v>17.4</v>
      </c>
      <c r="W5753" s="93" t="inlineStr">
        <is>
          <t>06-2037</t>
        </is>
      </c>
      <c r="X5753" s="112" t="n">
        <v>55938868</v>
      </c>
      <c r="Y5753" s="112" t="n">
        <v>3.68</v>
      </c>
      <c r="Z5753" s="97" t="b">
        <v>1</v>
      </c>
      <c r="AA5753" s="79" t="inlineStr">
        <is>
          <t>PUC</t>
        </is>
      </c>
    </row>
    <row r="5754" ht="24.6" customHeight="1" s="86">
      <c r="A5754" s="79" t="n">
        <v>45</v>
      </c>
      <c r="B5754" s="79" t="n">
        <v>90</v>
      </c>
      <c r="C5754" s="93" t="inlineStr">
        <is>
          <t>Duke Energy Carolinas, LLC</t>
        </is>
      </c>
      <c r="F5754" s="79" t="n">
        <v>1043</v>
      </c>
      <c r="G5754" s="79" t="inlineStr">
        <is>
          <t>LEE</t>
        </is>
      </c>
      <c r="H5754" s="99" t="n">
        <v>312</v>
      </c>
      <c r="I5754" s="95" t="n">
        <v>43465</v>
      </c>
      <c r="K5754" s="93" t="inlineStr">
        <is>
          <t>LEE</t>
        </is>
      </c>
      <c r="L5754" s="141" t="n">
        <v>46799187.41</v>
      </c>
      <c r="M5754" s="108" t="n">
        <v>27702555</v>
      </c>
      <c r="N5754" s="108" t="n">
        <v>24244543</v>
      </c>
      <c r="P5754" s="93" t="inlineStr">
        <is>
          <t>47-R2</t>
        </is>
      </c>
      <c r="R5754" s="113" t="n">
        <v>-11</v>
      </c>
      <c r="V5754" s="119" t="n">
        <v>11.1</v>
      </c>
      <c r="W5754" s="93" t="inlineStr">
        <is>
          <t>06-2030</t>
        </is>
      </c>
      <c r="X5754" s="112" t="n">
        <v>2181759</v>
      </c>
      <c r="Y5754" s="112" t="n">
        <v>4.66</v>
      </c>
      <c r="Z5754" s="97" t="b">
        <v>1</v>
      </c>
      <c r="AA5754" s="79" t="inlineStr">
        <is>
          <t>PUC</t>
        </is>
      </c>
    </row>
    <row r="5755" ht="24.6" customHeight="1" s="86">
      <c r="A5755" s="79" t="n">
        <v>45</v>
      </c>
      <c r="B5755" s="79" t="n">
        <v>90</v>
      </c>
      <c r="C5755" s="93" t="inlineStr">
        <is>
          <t>Duke Energy Carolinas, LLC</t>
        </is>
      </c>
      <c r="F5755" s="79" t="n">
        <v>1046</v>
      </c>
      <c r="G5755" s="79" t="inlineStr">
        <is>
          <t>CLIFFSIDE 5 (J.E. ROGERS)</t>
        </is>
      </c>
      <c r="H5755" s="99" t="n">
        <v>312</v>
      </c>
      <c r="I5755" s="95" t="n">
        <v>43465</v>
      </c>
      <c r="K5755" s="93" t="inlineStr">
        <is>
          <t>CLIFFSIDE 5 (J.E. ROGERS)</t>
        </is>
      </c>
      <c r="L5755" s="141" t="n">
        <v>587455503.7</v>
      </c>
      <c r="M5755" s="108" t="n">
        <v>367281979</v>
      </c>
      <c r="N5755" s="108" t="n">
        <v>243671745</v>
      </c>
      <c r="P5755" s="93" t="inlineStr">
        <is>
          <t>47-R2</t>
        </is>
      </c>
      <c r="R5755" s="113" t="n">
        <v>-4</v>
      </c>
      <c r="V5755" s="119" t="n">
        <v>7.4</v>
      </c>
      <c r="W5755" s="93" t="inlineStr">
        <is>
          <t>06-2026</t>
        </is>
      </c>
      <c r="X5755" s="112" t="n">
        <v>33024570</v>
      </c>
      <c r="Y5755" s="112" t="n">
        <v>5.62</v>
      </c>
      <c r="Z5755" s="97" t="b">
        <v>1</v>
      </c>
      <c r="AA5755" s="79" t="inlineStr">
        <is>
          <t>PUC</t>
        </is>
      </c>
    </row>
    <row r="5756" ht="24.6" customHeight="1" s="86">
      <c r="A5756" s="79" t="n">
        <v>45</v>
      </c>
      <c r="B5756" s="79" t="n">
        <v>90</v>
      </c>
      <c r="C5756" s="93" t="inlineStr">
        <is>
          <t>Duke Energy Carolinas, LLC</t>
        </is>
      </c>
      <c r="F5756" s="79" t="n">
        <v>1046</v>
      </c>
      <c r="G5756" s="79" t="inlineStr">
        <is>
          <t>CLIFFSIDE 6 (J.E. ROGERS)</t>
        </is>
      </c>
      <c r="H5756" s="99" t="n">
        <v>312</v>
      </c>
      <c r="I5756" s="95" t="n">
        <v>43465</v>
      </c>
      <c r="K5756" s="93" t="inlineStr">
        <is>
          <t>CLIFFSIDE 6 (J.E. ROGERS)</t>
        </is>
      </c>
      <c r="L5756" s="141" t="n">
        <v>1277388376</v>
      </c>
      <c r="M5756" s="108" t="n">
        <v>280431103</v>
      </c>
      <c r="N5756" s="106" t="n">
        <v>1073600576</v>
      </c>
      <c r="P5756" s="93" t="inlineStr">
        <is>
          <t>47-R2</t>
        </is>
      </c>
      <c r="R5756" s="113" t="n">
        <v>-6</v>
      </c>
      <c r="V5756" s="119" t="n">
        <v>26.8</v>
      </c>
      <c r="W5756" s="93" t="inlineStr">
        <is>
          <t>06-2048</t>
        </is>
      </c>
      <c r="X5756" s="112" t="n">
        <v>40029348</v>
      </c>
      <c r="Y5756" s="112" t="n">
        <v>3.13</v>
      </c>
      <c r="Z5756" s="97" t="b">
        <v>1</v>
      </c>
      <c r="AA5756" s="79" t="inlineStr">
        <is>
          <t>PUC</t>
        </is>
      </c>
    </row>
    <row r="5757" ht="24.6" customHeight="1" s="86">
      <c r="A5757" s="79" t="n">
        <v>45</v>
      </c>
      <c r="B5757" s="79" t="n">
        <v>90</v>
      </c>
      <c r="C5757" s="93" t="inlineStr">
        <is>
          <t>Duke Energy Carolinas, LLC</t>
        </is>
      </c>
      <c r="F5757" s="79" t="n">
        <v>1046</v>
      </c>
      <c r="G5757" s="79" t="inlineStr">
        <is>
          <t>CLIFFSIDE 5 AND 6 COMMON (J.E. ROGERS)</t>
        </is>
      </c>
      <c r="H5757" s="99" t="n">
        <v>312</v>
      </c>
      <c r="I5757" s="95" t="n">
        <v>43465</v>
      </c>
      <c r="K5757" s="93" t="inlineStr">
        <is>
          <t>CLIFFSIDE 5 AND 6 COMMON (J.E. ROGERS)</t>
        </is>
      </c>
      <c r="L5757" s="141" t="n">
        <v>13321805.19</v>
      </c>
      <c r="M5757" s="108" t="n">
        <v>2953230</v>
      </c>
      <c r="N5757" s="108" t="n">
        <v>11034665</v>
      </c>
      <c r="P5757" s="93" t="inlineStr">
        <is>
          <t>47-R2</t>
        </is>
      </c>
      <c r="R5757" s="113" t="n">
        <v>-5</v>
      </c>
      <c r="V5757" s="119" t="n">
        <v>26.8</v>
      </c>
      <c r="W5757" s="93" t="inlineStr">
        <is>
          <t>06-2048</t>
        </is>
      </c>
      <c r="X5757" s="112" t="n">
        <v>411937</v>
      </c>
      <c r="Y5757" s="112" t="n">
        <v>3.09</v>
      </c>
      <c r="Z5757" s="97" t="b">
        <v>1</v>
      </c>
      <c r="AA5757" s="79" t="inlineStr">
        <is>
          <t>PUC</t>
        </is>
      </c>
    </row>
    <row r="5758" ht="24.6" customHeight="1" s="86">
      <c r="A5758" s="79" t="n">
        <v>45</v>
      </c>
      <c r="B5758" s="79" t="n">
        <v>90</v>
      </c>
      <c r="C5758" s="93" t="inlineStr">
        <is>
          <t>Duke Energy Carolinas, LLC</t>
        </is>
      </c>
      <c r="F5758" s="79" t="n">
        <v>1042</v>
      </c>
      <c r="G5758" s="79" t="inlineStr">
        <is>
          <t>ALLEN</t>
        </is>
      </c>
      <c r="H5758" s="99" t="n">
        <v>312</v>
      </c>
      <c r="I5758" s="95" t="n">
        <v>43465</v>
      </c>
      <c r="K5758" s="93" t="inlineStr">
        <is>
          <t>ALLEN</t>
        </is>
      </c>
      <c r="L5758" s="141" t="n">
        <v>861043479.9</v>
      </c>
      <c r="M5758" s="106" t="n">
        <v>665456695</v>
      </c>
      <c r="N5758" s="108" t="n">
        <v>230028524</v>
      </c>
      <c r="P5758" s="93" t="inlineStr">
        <is>
          <t>47-R2</t>
        </is>
      </c>
      <c r="R5758" s="113" t="n">
        <v>-4</v>
      </c>
      <c r="V5758" s="119" t="n">
        <v>5.4</v>
      </c>
      <c r="W5758" s="93" t="inlineStr">
        <is>
          <t>06-2024</t>
        </is>
      </c>
      <c r="X5758" s="112" t="n">
        <v>42365801</v>
      </c>
      <c r="Y5758" s="112" t="n">
        <v>4.92</v>
      </c>
      <c r="Z5758" s="97" t="b">
        <v>1</v>
      </c>
      <c r="AA5758" s="79" t="inlineStr">
        <is>
          <t>PUC</t>
        </is>
      </c>
    </row>
    <row r="5759" ht="24.6" customHeight="1" s="86">
      <c r="A5759" s="79" t="n">
        <v>45</v>
      </c>
      <c r="B5759" s="79" t="n">
        <v>90</v>
      </c>
      <c r="C5759" s="93" t="inlineStr">
        <is>
          <t>Duke Energy Carolinas, LLC</t>
        </is>
      </c>
      <c r="G5759" s="79" t="inlineStr">
        <is>
          <t>SHARED DEPARTMENT PLANT</t>
        </is>
      </c>
      <c r="H5759" s="99" t="n">
        <v>312</v>
      </c>
      <c r="I5759" s="95" t="n">
        <v>43465</v>
      </c>
      <c r="K5759" s="93" t="inlineStr">
        <is>
          <t>SHARED DEPARTMENT PLANT</t>
        </is>
      </c>
      <c r="L5759" s="141" t="n">
        <v>1215219.66</v>
      </c>
      <c r="M5759" s="108" t="n">
        <v>298589</v>
      </c>
      <c r="N5759" s="108" t="n">
        <v>1098914</v>
      </c>
      <c r="P5759" s="93" t="inlineStr">
        <is>
          <t>47-R2</t>
        </is>
      </c>
      <c r="R5759" s="113" t="n">
        <v>-15</v>
      </c>
      <c r="V5759" s="119" t="n">
        <v>26.8</v>
      </c>
      <c r="W5759" s="93" t="inlineStr">
        <is>
          <t>06-2048</t>
        </is>
      </c>
      <c r="X5759" s="112" t="n">
        <v>41031</v>
      </c>
      <c r="Y5759" s="112" t="n">
        <v>3.38</v>
      </c>
      <c r="Z5759" s="97" t="b">
        <v>1</v>
      </c>
      <c r="AA5759" s="79" t="inlineStr">
        <is>
          <t>PUC</t>
        </is>
      </c>
    </row>
    <row r="5760" ht="24.6" customHeight="1" s="86">
      <c r="A5760" s="79" t="n">
        <v>45</v>
      </c>
      <c r="B5760" s="79" t="n">
        <v>90</v>
      </c>
      <c r="C5760" s="93" t="inlineStr">
        <is>
          <t>Duke Energy Carolinas, LLC</t>
        </is>
      </c>
      <c r="F5760" s="79" t="n">
        <v>1041</v>
      </c>
      <c r="G5760" s="79" t="inlineStr">
        <is>
          <t>MARSHALL</t>
        </is>
      </c>
      <c r="H5760" s="99" t="n">
        <v>314</v>
      </c>
      <c r="I5760" s="95" t="n">
        <v>43465</v>
      </c>
      <c r="K5760" s="93" t="inlineStr">
        <is>
          <t>MARSHALL</t>
        </is>
      </c>
      <c r="L5760" s="141" t="n">
        <v>233926271.8</v>
      </c>
      <c r="M5760" s="108" t="n">
        <v>58769958</v>
      </c>
      <c r="N5760" s="108" t="n">
        <v>186852627</v>
      </c>
      <c r="P5760" s="93" t="inlineStr">
        <is>
          <t>50-R2</t>
        </is>
      </c>
      <c r="R5760" s="113" t="n">
        <v>-5</v>
      </c>
      <c r="V5760" s="119" t="n">
        <v>14.7</v>
      </c>
      <c r="W5760" s="93" t="inlineStr">
        <is>
          <t>06-2034</t>
        </is>
      </c>
      <c r="X5760" s="112" t="n">
        <v>12700737</v>
      </c>
      <c r="Y5760" s="112" t="n">
        <v>5.43</v>
      </c>
      <c r="Z5760" s="97" t="b">
        <v>1</v>
      </c>
      <c r="AA5760" s="79" t="inlineStr">
        <is>
          <t>PUC</t>
        </is>
      </c>
    </row>
    <row r="5761" ht="24.6" customHeight="1" s="86">
      <c r="A5761" s="79" t="n">
        <v>45</v>
      </c>
      <c r="B5761" s="79" t="n">
        <v>90</v>
      </c>
      <c r="C5761" s="93" t="inlineStr">
        <is>
          <t>Duke Energy Carolinas, LLC</t>
        </is>
      </c>
      <c r="F5761" s="79" t="n">
        <v>1040</v>
      </c>
      <c r="G5761" s="79" t="inlineStr">
        <is>
          <t>BELEWS CREEK</t>
        </is>
      </c>
      <c r="H5761" s="99" t="n">
        <v>314</v>
      </c>
      <c r="I5761" s="95" t="n">
        <v>43465</v>
      </c>
      <c r="K5761" s="93" t="inlineStr">
        <is>
          <t>BELEWS CREEK</t>
        </is>
      </c>
      <c r="L5761" s="141" t="n">
        <v>239196293.7</v>
      </c>
      <c r="M5761" s="108" t="n">
        <v>64184171</v>
      </c>
      <c r="N5761" s="108" t="n">
        <v>191755863</v>
      </c>
      <c r="P5761" s="93" t="inlineStr">
        <is>
          <t>50-R2</t>
        </is>
      </c>
      <c r="R5761" s="113" t="n">
        <v>-7</v>
      </c>
      <c r="V5761" s="119" t="n">
        <v>17.4</v>
      </c>
      <c r="W5761" s="93" t="inlineStr">
        <is>
          <t>06-2037</t>
        </is>
      </c>
      <c r="X5761" s="112" t="n">
        <v>11018677</v>
      </c>
      <c r="Y5761" s="112" t="n">
        <v>4.61</v>
      </c>
      <c r="Z5761" s="97" t="b">
        <v>1</v>
      </c>
      <c r="AA5761" s="79" t="inlineStr">
        <is>
          <t>PUC</t>
        </is>
      </c>
    </row>
    <row r="5762" ht="24.6" customHeight="1" s="86">
      <c r="A5762" s="79" t="n">
        <v>45</v>
      </c>
      <c r="B5762" s="79" t="n">
        <v>90</v>
      </c>
      <c r="C5762" s="93" t="inlineStr">
        <is>
          <t>Duke Energy Carolinas, LLC</t>
        </is>
      </c>
      <c r="F5762" s="79" t="n">
        <v>1043</v>
      </c>
      <c r="G5762" s="79" t="inlineStr">
        <is>
          <t>LEE</t>
        </is>
      </c>
      <c r="H5762" s="99" t="n">
        <v>314</v>
      </c>
      <c r="I5762" s="95" t="n">
        <v>43465</v>
      </c>
      <c r="K5762" s="93" t="inlineStr">
        <is>
          <t>LEE</t>
        </is>
      </c>
      <c r="L5762" s="141" t="n">
        <v>8932738.18</v>
      </c>
      <c r="M5762" s="108" t="n">
        <v>5879460</v>
      </c>
      <c r="N5762" s="108" t="n">
        <v>4035879</v>
      </c>
      <c r="P5762" s="93" t="inlineStr">
        <is>
          <t>50-R2</t>
        </is>
      </c>
      <c r="R5762" s="113" t="n">
        <v>-11</v>
      </c>
      <c r="V5762" s="119" t="n">
        <v>8.800000000000001</v>
      </c>
      <c r="W5762" s="93" t="inlineStr">
        <is>
          <t>06-2030</t>
        </is>
      </c>
      <c r="X5762" s="112" t="n">
        <v>459312</v>
      </c>
      <c r="Y5762" s="112" t="n">
        <v>5.14</v>
      </c>
      <c r="Z5762" s="97" t="b">
        <v>1</v>
      </c>
      <c r="AA5762" s="79" t="inlineStr">
        <is>
          <t>PUC</t>
        </is>
      </c>
    </row>
    <row r="5763" ht="24.6" customHeight="1" s="86">
      <c r="A5763" s="79" t="n">
        <v>45</v>
      </c>
      <c r="B5763" s="79" t="n">
        <v>90</v>
      </c>
      <c r="C5763" s="93" t="inlineStr">
        <is>
          <t>Duke Energy Carolinas, LLC</t>
        </is>
      </c>
      <c r="F5763" s="79" t="n">
        <v>1046</v>
      </c>
      <c r="G5763" s="79" t="inlineStr">
        <is>
          <t>CLIFFSIDE 5 (J.E. ROGERS)</t>
        </is>
      </c>
      <c r="H5763" s="99" t="n">
        <v>314</v>
      </c>
      <c r="I5763" s="95" t="n">
        <v>43465</v>
      </c>
      <c r="K5763" s="93" t="inlineStr">
        <is>
          <t>CLIFFSIDE 5 (J.E. ROGERS)</t>
        </is>
      </c>
      <c r="L5763" s="141" t="n">
        <v>60191251.65</v>
      </c>
      <c r="M5763" s="108" t="n">
        <v>30179321</v>
      </c>
      <c r="N5763" s="108" t="n">
        <v>32419581</v>
      </c>
      <c r="P5763" s="93" t="inlineStr">
        <is>
          <t>50-R2</t>
        </is>
      </c>
      <c r="R5763" s="113" t="n">
        <v>-4</v>
      </c>
      <c r="V5763" s="119" t="n">
        <v>7.2</v>
      </c>
      <c r="W5763" s="93" t="inlineStr">
        <is>
          <t>06-2026</t>
        </is>
      </c>
      <c r="X5763" s="112" t="n">
        <v>4479143</v>
      </c>
      <c r="Y5763" s="112" t="n">
        <v>7.44</v>
      </c>
      <c r="Z5763" s="97" t="b">
        <v>1</v>
      </c>
      <c r="AA5763" s="79" t="inlineStr">
        <is>
          <t>PUC</t>
        </is>
      </c>
    </row>
    <row r="5764" ht="24.6" customHeight="1" s="86">
      <c r="A5764" s="79" t="n">
        <v>45</v>
      </c>
      <c r="B5764" s="79" t="n">
        <v>90</v>
      </c>
      <c r="C5764" s="93" t="inlineStr">
        <is>
          <t>Duke Energy Carolinas, LLC</t>
        </is>
      </c>
      <c r="F5764" s="79" t="n">
        <v>1046</v>
      </c>
      <c r="G5764" s="79" t="inlineStr">
        <is>
          <t>CLIFFSIDE 6 (J.E. ROGERS)</t>
        </is>
      </c>
      <c r="H5764" s="99" t="n">
        <v>314</v>
      </c>
      <c r="I5764" s="95" t="n">
        <v>43465</v>
      </c>
      <c r="K5764" s="93" t="inlineStr">
        <is>
          <t>CLIFFSIDE 6 (J.E. ROGERS)</t>
        </is>
      </c>
      <c r="L5764" s="141" t="n">
        <v>268873563.7</v>
      </c>
      <c r="M5764" s="108" t="n">
        <v>40544973</v>
      </c>
      <c r="N5764" s="108" t="n">
        <v>244461004</v>
      </c>
      <c r="P5764" s="93" t="inlineStr">
        <is>
          <t>50-R2</t>
        </is>
      </c>
      <c r="R5764" s="113" t="n">
        <v>-6</v>
      </c>
      <c r="V5764" s="119" t="n">
        <v>27.1</v>
      </c>
      <c r="W5764" s="93" t="inlineStr">
        <is>
          <t>06-2048</t>
        </is>
      </c>
      <c r="X5764" s="112" t="n">
        <v>9005389</v>
      </c>
      <c r="Y5764" s="112" t="n">
        <v>3.35</v>
      </c>
      <c r="Z5764" s="97" t="b">
        <v>1</v>
      </c>
      <c r="AA5764" s="79" t="inlineStr">
        <is>
          <t>PUC</t>
        </is>
      </c>
    </row>
    <row r="5765" ht="24.6" customHeight="1" s="86">
      <c r="A5765" s="79" t="n">
        <v>45</v>
      </c>
      <c r="B5765" s="79" t="n">
        <v>90</v>
      </c>
      <c r="C5765" s="93" t="inlineStr">
        <is>
          <t>Duke Energy Carolinas, LLC</t>
        </is>
      </c>
      <c r="F5765" s="79" t="n">
        <v>1042</v>
      </c>
      <c r="G5765" s="79" t="inlineStr">
        <is>
          <t>ALLEN</t>
        </is>
      </c>
      <c r="H5765" s="99" t="n">
        <v>314</v>
      </c>
      <c r="I5765" s="95" t="n">
        <v>43465</v>
      </c>
      <c r="K5765" s="93" t="inlineStr">
        <is>
          <t>ALLEN</t>
        </is>
      </c>
      <c r="L5765" s="141" t="n">
        <v>144305497</v>
      </c>
      <c r="M5765" s="108" t="n">
        <v>56447141</v>
      </c>
      <c r="N5765" s="108" t="n">
        <v>93630576</v>
      </c>
      <c r="P5765" s="93" t="inlineStr">
        <is>
          <t>50-R2</t>
        </is>
      </c>
      <c r="R5765" s="113" t="n">
        <v>-4</v>
      </c>
      <c r="V5765" s="119" t="n">
        <v>5.4</v>
      </c>
      <c r="W5765" s="93" t="inlineStr">
        <is>
          <t>06-2024</t>
        </is>
      </c>
      <c r="X5765" s="112" t="n">
        <v>17402128</v>
      </c>
      <c r="Y5765" s="112" t="n">
        <v>12.06</v>
      </c>
      <c r="Z5765" s="97" t="b">
        <v>1</v>
      </c>
      <c r="AA5765" s="79" t="inlineStr">
        <is>
          <t>PUC</t>
        </is>
      </c>
    </row>
    <row r="5766" ht="24.6" customHeight="1" s="86">
      <c r="A5766" s="79" t="n">
        <v>45</v>
      </c>
      <c r="B5766" s="79" t="n">
        <v>90</v>
      </c>
      <c r="C5766" s="93" t="inlineStr">
        <is>
          <t>Duke Energy Carolinas, LLC</t>
        </is>
      </c>
      <c r="G5766" s="79" t="inlineStr">
        <is>
          <t>SHARED DEPARTMENT PLANT</t>
        </is>
      </c>
      <c r="H5766" s="99" t="n">
        <v>314</v>
      </c>
      <c r="I5766" s="95" t="n">
        <v>43465</v>
      </c>
      <c r="K5766" s="93" t="inlineStr">
        <is>
          <t>SHARED DEPARTMENT PLANT</t>
        </is>
      </c>
      <c r="L5766" s="141" t="n">
        <v>535483.39</v>
      </c>
      <c r="M5766" s="108" t="n">
        <v>84029</v>
      </c>
      <c r="N5766" s="108" t="n">
        <v>478229</v>
      </c>
      <c r="P5766" s="93" t="inlineStr">
        <is>
          <t>50-R2</t>
        </is>
      </c>
      <c r="R5766" s="113" t="n">
        <v>-5</v>
      </c>
      <c r="V5766" s="119" t="n">
        <v>27.1</v>
      </c>
      <c r="W5766" s="93" t="inlineStr">
        <is>
          <t>06-2048</t>
        </is>
      </c>
      <c r="X5766" s="112" t="n">
        <v>17661</v>
      </c>
      <c r="Y5766" s="112" t="n">
        <v>3.3</v>
      </c>
      <c r="Z5766" s="97" t="b">
        <v>1</v>
      </c>
      <c r="AA5766" s="79" t="inlineStr">
        <is>
          <t>PUC</t>
        </is>
      </c>
    </row>
    <row r="5767" ht="24.6" customHeight="1" s="86">
      <c r="A5767" s="79" t="n">
        <v>45</v>
      </c>
      <c r="B5767" s="79" t="n">
        <v>90</v>
      </c>
      <c r="C5767" s="93" t="inlineStr">
        <is>
          <t>Duke Energy Carolinas, LLC</t>
        </is>
      </c>
      <c r="F5767" s="79" t="n">
        <v>1041</v>
      </c>
      <c r="G5767" s="79" t="inlineStr">
        <is>
          <t>MARSHALL</t>
        </is>
      </c>
      <c r="H5767" s="99" t="n">
        <v>315</v>
      </c>
      <c r="I5767" s="95" t="n">
        <v>43465</v>
      </c>
      <c r="K5767" s="93" t="inlineStr">
        <is>
          <t>MARSHALL</t>
        </is>
      </c>
      <c r="L5767" s="141" t="n">
        <v>75898723.84</v>
      </c>
      <c r="M5767" s="108" t="n">
        <v>37588881</v>
      </c>
      <c r="N5767" s="108" t="n">
        <v>42104779</v>
      </c>
      <c r="P5767" s="93" t="inlineStr">
        <is>
          <t>60-S1</t>
        </is>
      </c>
      <c r="R5767" s="113" t="n">
        <v>-5</v>
      </c>
      <c r="V5767" s="119" t="n">
        <v>14.6</v>
      </c>
      <c r="W5767" s="93" t="inlineStr">
        <is>
          <t>06-2034</t>
        </is>
      </c>
      <c r="X5767" s="112" t="n">
        <v>2875276</v>
      </c>
      <c r="Y5767" s="112" t="n">
        <v>3.79</v>
      </c>
      <c r="Z5767" s="97" t="b">
        <v>1</v>
      </c>
      <c r="AA5767" s="79" t="inlineStr">
        <is>
          <t>PUC</t>
        </is>
      </c>
    </row>
    <row r="5768" ht="24.6" customHeight="1" s="86">
      <c r="A5768" s="79" t="n">
        <v>45</v>
      </c>
      <c r="B5768" s="79" t="n">
        <v>90</v>
      </c>
      <c r="C5768" s="93" t="inlineStr">
        <is>
          <t>Duke Energy Carolinas, LLC</t>
        </is>
      </c>
      <c r="F5768" s="79" t="n">
        <v>1040</v>
      </c>
      <c r="G5768" s="79" t="inlineStr">
        <is>
          <t>BELEWS CREEK</t>
        </is>
      </c>
      <c r="H5768" s="99" t="n">
        <v>315</v>
      </c>
      <c r="I5768" s="95" t="n">
        <v>43465</v>
      </c>
      <c r="K5768" s="93" t="inlineStr">
        <is>
          <t>BELEWS CREEK</t>
        </is>
      </c>
      <c r="L5768" s="141" t="n">
        <v>69152297.37</v>
      </c>
      <c r="M5768" s="108" t="n">
        <v>29950525</v>
      </c>
      <c r="N5768" s="108" t="n">
        <v>44042433</v>
      </c>
      <c r="P5768" s="93" t="inlineStr">
        <is>
          <t>60-S1</t>
        </is>
      </c>
      <c r="R5768" s="113" t="n">
        <v>-7</v>
      </c>
      <c r="V5768" s="119" t="n">
        <v>17.4</v>
      </c>
      <c r="W5768" s="93" t="inlineStr">
        <is>
          <t>06-2037</t>
        </is>
      </c>
      <c r="X5768" s="112" t="n">
        <v>2535409</v>
      </c>
      <c r="Y5768" s="112" t="n">
        <v>3.67</v>
      </c>
      <c r="Z5768" s="97" t="b">
        <v>1</v>
      </c>
      <c r="AA5768" s="79" t="inlineStr">
        <is>
          <t>PUC</t>
        </is>
      </c>
    </row>
    <row r="5769" ht="24.6" customHeight="1" s="86">
      <c r="A5769" s="79" t="n">
        <v>45</v>
      </c>
      <c r="B5769" s="79" t="n">
        <v>90</v>
      </c>
      <c r="C5769" s="93" t="inlineStr">
        <is>
          <t>Duke Energy Carolinas, LLC</t>
        </is>
      </c>
      <c r="F5769" s="79" t="n">
        <v>1043</v>
      </c>
      <c r="G5769" s="79" t="inlineStr">
        <is>
          <t>LEE</t>
        </is>
      </c>
      <c r="H5769" s="99" t="n">
        <v>315</v>
      </c>
      <c r="I5769" s="95" t="n">
        <v>43465</v>
      </c>
      <c r="K5769" s="93" t="inlineStr">
        <is>
          <t>LEE</t>
        </is>
      </c>
      <c r="L5769" s="141" t="n">
        <v>16727998.04</v>
      </c>
      <c r="M5769" s="108" t="n">
        <v>11257714</v>
      </c>
      <c r="N5769" s="108" t="n">
        <v>7310364</v>
      </c>
      <c r="P5769" s="93" t="inlineStr">
        <is>
          <t>60-S1</t>
        </is>
      </c>
      <c r="R5769" s="113" t="n">
        <v>-11</v>
      </c>
      <c r="V5769" s="119" t="n">
        <v>10.9</v>
      </c>
      <c r="W5769" s="93" t="inlineStr">
        <is>
          <t>06-2030</t>
        </is>
      </c>
      <c r="X5769" s="112" t="n">
        <v>671186</v>
      </c>
      <c r="Y5769" s="112" t="n">
        <v>4.01</v>
      </c>
      <c r="Z5769" s="97" t="b">
        <v>1</v>
      </c>
      <c r="AA5769" s="79" t="inlineStr">
        <is>
          <t>PUC</t>
        </is>
      </c>
    </row>
    <row r="5770" ht="24.6" customHeight="1" s="86">
      <c r="A5770" s="79" t="n">
        <v>45</v>
      </c>
      <c r="B5770" s="79" t="n">
        <v>90</v>
      </c>
      <c r="C5770" s="93" t="inlineStr">
        <is>
          <t>Duke Energy Carolinas, LLC</t>
        </is>
      </c>
      <c r="F5770" s="79" t="n">
        <v>1046</v>
      </c>
      <c r="G5770" s="79" t="inlineStr">
        <is>
          <t>CLIFFSIDE 5 (J.E. ROGERS)</t>
        </is>
      </c>
      <c r="H5770" s="99" t="n">
        <v>315</v>
      </c>
      <c r="I5770" s="95" t="n">
        <v>43465</v>
      </c>
      <c r="K5770" s="93" t="inlineStr">
        <is>
          <t>CLIFFSIDE 5 (J.E. ROGERS)</t>
        </is>
      </c>
      <c r="L5770" s="141" t="n">
        <v>23486537.82</v>
      </c>
      <c r="M5770" s="108" t="n">
        <v>16436607</v>
      </c>
      <c r="N5770" s="108" t="n">
        <v>7989392</v>
      </c>
      <c r="P5770" s="93" t="inlineStr">
        <is>
          <t>60-S1</t>
        </is>
      </c>
      <c r="R5770" s="113" t="n">
        <v>-4</v>
      </c>
      <c r="V5770" s="119" t="n">
        <v>7.3</v>
      </c>
      <c r="W5770" s="93" t="inlineStr">
        <is>
          <t>06-2026</t>
        </is>
      </c>
      <c r="X5770" s="112" t="n">
        <v>1098786</v>
      </c>
      <c r="Y5770" s="112" t="n">
        <v>4.68</v>
      </c>
      <c r="Z5770" s="97" t="b">
        <v>1</v>
      </c>
      <c r="AA5770" s="79" t="inlineStr">
        <is>
          <t>PUC</t>
        </is>
      </c>
    </row>
    <row r="5771" ht="24.6" customHeight="1" s="86">
      <c r="A5771" s="79" t="n">
        <v>45</v>
      </c>
      <c r="B5771" s="79" t="n">
        <v>90</v>
      </c>
      <c r="C5771" s="93" t="inlineStr">
        <is>
          <t>Duke Energy Carolinas, LLC</t>
        </is>
      </c>
      <c r="F5771" s="79" t="n">
        <v>1046</v>
      </c>
      <c r="G5771" s="79" t="inlineStr">
        <is>
          <t>CLIFFSIDE 6 (J.E. ROGERS)</t>
        </is>
      </c>
      <c r="H5771" s="99" t="n">
        <v>315</v>
      </c>
      <c r="I5771" s="95" t="n">
        <v>43465</v>
      </c>
      <c r="K5771" s="93" t="inlineStr">
        <is>
          <t>CLIFFSIDE 6 (J.E. ROGERS)</t>
        </is>
      </c>
      <c r="L5771" s="141" t="n">
        <v>153517154.4</v>
      </c>
      <c r="M5771" s="108" t="n">
        <v>27975060</v>
      </c>
      <c r="N5771" s="108" t="n">
        <v>134753124</v>
      </c>
      <c r="P5771" s="93" t="inlineStr">
        <is>
          <t>60-S1</t>
        </is>
      </c>
      <c r="R5771" s="113" t="n">
        <v>-6</v>
      </c>
      <c r="V5771" s="119" t="n">
        <v>27.8</v>
      </c>
      <c r="W5771" s="93" t="inlineStr">
        <is>
          <t>06-2048</t>
        </is>
      </c>
      <c r="X5771" s="112" t="n">
        <v>4850606</v>
      </c>
      <c r="Y5771" s="112" t="n">
        <v>3.16</v>
      </c>
      <c r="Z5771" s="97" t="b">
        <v>1</v>
      </c>
      <c r="AA5771" s="79" t="inlineStr">
        <is>
          <t>PUC</t>
        </is>
      </c>
    </row>
    <row r="5772" ht="24.6" customHeight="1" s="86">
      <c r="A5772" s="79" t="n">
        <v>45</v>
      </c>
      <c r="B5772" s="79" t="n">
        <v>90</v>
      </c>
      <c r="C5772" s="93" t="inlineStr">
        <is>
          <t>Duke Energy Carolinas, LLC</t>
        </is>
      </c>
      <c r="F5772" s="79" t="n">
        <v>1046</v>
      </c>
      <c r="G5772" s="79" t="inlineStr">
        <is>
          <t>CLIFFSIDE 5 AND 6 COMMON (J.E. ROGERS)</t>
        </is>
      </c>
      <c r="H5772" s="99" t="n">
        <v>315</v>
      </c>
      <c r="I5772" s="95" t="n">
        <v>43465</v>
      </c>
      <c r="K5772" s="93" t="inlineStr">
        <is>
          <t>CLIFFSIDE 5 AND 6 COMMON (J.E. ROGERS)</t>
        </is>
      </c>
      <c r="L5772" s="141" t="n">
        <v>134926.55</v>
      </c>
      <c r="M5772" s="108" t="n">
        <v>11747</v>
      </c>
      <c r="N5772" s="108" t="n">
        <v>129926</v>
      </c>
      <c r="P5772" s="93" t="inlineStr">
        <is>
          <t>60-S1</t>
        </is>
      </c>
      <c r="R5772" s="113" t="n">
        <v>-5</v>
      </c>
      <c r="V5772" s="119" t="n">
        <v>28.3</v>
      </c>
      <c r="W5772" s="93" t="inlineStr">
        <is>
          <t>06-2048</t>
        </is>
      </c>
      <c r="X5772" s="112" t="n">
        <v>4595</v>
      </c>
      <c r="Y5772" s="112" t="n">
        <v>3.41</v>
      </c>
      <c r="Z5772" s="97" t="b">
        <v>1</v>
      </c>
      <c r="AA5772" s="79" t="inlineStr">
        <is>
          <t>PUC</t>
        </is>
      </c>
    </row>
    <row r="5773" ht="24.6" customHeight="1" s="86">
      <c r="A5773" s="79" t="n">
        <v>45</v>
      </c>
      <c r="B5773" s="79" t="n">
        <v>90</v>
      </c>
      <c r="C5773" s="93" t="inlineStr">
        <is>
          <t>Duke Energy Carolinas, LLC</t>
        </is>
      </c>
      <c r="F5773" s="79" t="n">
        <v>1042</v>
      </c>
      <c r="G5773" s="79" t="inlineStr">
        <is>
          <t>ALLEN</t>
        </is>
      </c>
      <c r="H5773" s="99" t="n">
        <v>315</v>
      </c>
      <c r="I5773" s="95" t="n">
        <v>43465</v>
      </c>
      <c r="K5773" s="93" t="inlineStr">
        <is>
          <t>ALLEN</t>
        </is>
      </c>
      <c r="L5773" s="141" t="n">
        <v>56953056.29</v>
      </c>
      <c r="M5773" s="108" t="n">
        <v>40679451</v>
      </c>
      <c r="N5773" s="108" t="n">
        <v>18551728</v>
      </c>
      <c r="P5773" s="93" t="inlineStr">
        <is>
          <t>60-S1</t>
        </is>
      </c>
      <c r="R5773" s="113" t="n">
        <v>-4</v>
      </c>
      <c r="V5773" s="119" t="n">
        <v>5.4</v>
      </c>
      <c r="W5773" s="93" t="inlineStr">
        <is>
          <t>06-2024</t>
        </is>
      </c>
      <c r="X5773" s="112" t="n">
        <v>3436300</v>
      </c>
      <c r="Y5773" s="112" t="n">
        <v>6.03</v>
      </c>
      <c r="Z5773" s="97" t="b">
        <v>1</v>
      </c>
      <c r="AA5773" s="79" t="inlineStr">
        <is>
          <t>PUC</t>
        </is>
      </c>
    </row>
    <row r="5774" ht="24.6" customHeight="1" s="86">
      <c r="A5774" s="79" t="n">
        <v>45</v>
      </c>
      <c r="B5774" s="79" t="n">
        <v>90</v>
      </c>
      <c r="C5774" s="93" t="inlineStr">
        <is>
          <t>Duke Energy Carolinas, LLC</t>
        </is>
      </c>
      <c r="D5774" s="93" t="n"/>
      <c r="E5774" s="93" t="n"/>
      <c r="F5774" s="79" t="n">
        <v>1041</v>
      </c>
      <c r="G5774" s="79" t="inlineStr">
        <is>
          <t>MARSHALL</t>
        </is>
      </c>
      <c r="H5774" s="99" t="n">
        <v>316</v>
      </c>
      <c r="I5774" s="95" t="n">
        <v>43465</v>
      </c>
      <c r="J5774" s="93" t="n"/>
      <c r="K5774" s="93" t="inlineStr">
        <is>
          <t>MARSHALL</t>
        </is>
      </c>
      <c r="L5774" s="112" t="n">
        <v>33209639.14</v>
      </c>
      <c r="M5774" s="116" t="n">
        <v>10782210</v>
      </c>
      <c r="N5774" s="106" t="n">
        <v>24087911</v>
      </c>
      <c r="P5774" s="93" t="inlineStr">
        <is>
          <t>45-R2.5</t>
        </is>
      </c>
      <c r="R5774" s="113" t="n">
        <v>-5</v>
      </c>
      <c r="V5774" s="119" t="n">
        <v>14.7</v>
      </c>
      <c r="W5774" s="93" t="inlineStr">
        <is>
          <t>06-2034</t>
        </is>
      </c>
      <c r="X5774" s="112" t="n">
        <v>1635596</v>
      </c>
      <c r="Y5774" s="112" t="n">
        <v>4.93</v>
      </c>
      <c r="Z5774" s="97" t="b">
        <v>1</v>
      </c>
      <c r="AA5774" s="79" t="inlineStr">
        <is>
          <t>PUC</t>
        </is>
      </c>
    </row>
    <row r="5775" ht="24.6" customHeight="1" s="86">
      <c r="A5775" s="79" t="n">
        <v>45</v>
      </c>
      <c r="B5775" s="79" t="n">
        <v>90</v>
      </c>
      <c r="C5775" s="93" t="inlineStr">
        <is>
          <t>Duke Energy Carolinas, LLC</t>
        </is>
      </c>
      <c r="D5775" s="93" t="n"/>
      <c r="E5775" s="93" t="n"/>
      <c r="F5775" s="79" t="n">
        <v>1040</v>
      </c>
      <c r="G5775" s="79" t="inlineStr">
        <is>
          <t>BELEWS CREEK</t>
        </is>
      </c>
      <c r="H5775" s="99" t="n">
        <v>316</v>
      </c>
      <c r="I5775" s="95" t="n">
        <v>43465</v>
      </c>
      <c r="J5775" s="93" t="n"/>
      <c r="K5775" s="93" t="inlineStr">
        <is>
          <t>BELEWS CREEK</t>
        </is>
      </c>
      <c r="L5775" s="112" t="n">
        <v>28662798.66</v>
      </c>
      <c r="M5775" s="106" t="n">
        <v>7074278</v>
      </c>
      <c r="N5775" s="106" t="n">
        <v>23594917</v>
      </c>
      <c r="P5775" s="93" t="inlineStr">
        <is>
          <t>45-R2.5</t>
        </is>
      </c>
      <c r="R5775" s="113" t="n">
        <v>-7</v>
      </c>
      <c r="V5775" s="119" t="n">
        <v>17.6</v>
      </c>
      <c r="W5775" s="93" t="inlineStr">
        <is>
          <t>06-2037</t>
        </is>
      </c>
      <c r="X5775" s="112" t="n">
        <v>1343339</v>
      </c>
      <c r="Y5775" s="112" t="n">
        <v>4.69</v>
      </c>
      <c r="Z5775" s="97" t="b">
        <v>1</v>
      </c>
      <c r="AA5775" s="79" t="inlineStr">
        <is>
          <t>PUC</t>
        </is>
      </c>
    </row>
    <row r="5776" ht="24.6" customHeight="1" s="86">
      <c r="A5776" s="79" t="n">
        <v>45</v>
      </c>
      <c r="B5776" s="79" t="n">
        <v>90</v>
      </c>
      <c r="C5776" s="93" t="inlineStr">
        <is>
          <t>Duke Energy Carolinas, LLC</t>
        </is>
      </c>
      <c r="D5776" s="93" t="n"/>
      <c r="E5776" s="93" t="n"/>
      <c r="F5776" s="79" t="n">
        <v>1043</v>
      </c>
      <c r="G5776" s="79" t="inlineStr">
        <is>
          <t>LEE</t>
        </is>
      </c>
      <c r="H5776" s="99" t="n">
        <v>316</v>
      </c>
      <c r="I5776" s="95" t="n">
        <v>43465</v>
      </c>
      <c r="J5776" s="93" t="n"/>
      <c r="K5776" s="93" t="inlineStr">
        <is>
          <t>LEE</t>
        </is>
      </c>
      <c r="L5776" s="112" t="n">
        <v>6307290.54</v>
      </c>
      <c r="M5776" s="106" t="n">
        <v>2825235</v>
      </c>
      <c r="N5776" s="106" t="n">
        <v>4175857</v>
      </c>
      <c r="P5776" s="93" t="inlineStr">
        <is>
          <t>45-R2.5</t>
        </is>
      </c>
      <c r="R5776" s="113" t="n">
        <v>-11</v>
      </c>
      <c r="V5776" s="119" t="n">
        <v>11</v>
      </c>
      <c r="W5776" s="93" t="inlineStr">
        <is>
          <t>06-2030</t>
        </is>
      </c>
      <c r="X5776" s="112" t="n">
        <v>378638</v>
      </c>
      <c r="Y5776" s="112" t="n">
        <v>6</v>
      </c>
      <c r="Z5776" s="97" t="b">
        <v>1</v>
      </c>
      <c r="AA5776" s="79" t="inlineStr">
        <is>
          <t>PUC</t>
        </is>
      </c>
    </row>
    <row r="5777" ht="24.6" customHeight="1" s="86">
      <c r="A5777" s="79" t="n">
        <v>45</v>
      </c>
      <c r="B5777" s="79" t="n">
        <v>90</v>
      </c>
      <c r="C5777" s="93" t="inlineStr">
        <is>
          <t>Duke Energy Carolinas, LLC</t>
        </is>
      </c>
      <c r="D5777" s="93" t="n"/>
      <c r="E5777" s="93" t="n"/>
      <c r="F5777" s="79" t="n">
        <v>1046</v>
      </c>
      <c r="G5777" s="79" t="inlineStr">
        <is>
          <t>CLIFFSIDE 5 (J.E. ROGERS)</t>
        </is>
      </c>
      <c r="H5777" s="99" t="n">
        <v>316</v>
      </c>
      <c r="I5777" s="95" t="n">
        <v>43465</v>
      </c>
      <c r="J5777" s="93" t="n"/>
      <c r="K5777" s="93" t="inlineStr">
        <is>
          <t>CLIFFSIDE 5 (J.E. ROGERS)</t>
        </is>
      </c>
      <c r="L5777" s="112" t="n">
        <v>12691831.13</v>
      </c>
      <c r="M5777" s="106" t="n">
        <v>5906840</v>
      </c>
      <c r="N5777" s="106" t="n">
        <v>7292664</v>
      </c>
      <c r="P5777" s="93" t="inlineStr">
        <is>
          <t>45-R2.5</t>
        </is>
      </c>
      <c r="R5777" s="113" t="n">
        <v>-4</v>
      </c>
      <c r="V5777" s="119" t="n">
        <v>7.4</v>
      </c>
      <c r="W5777" s="93" t="inlineStr">
        <is>
          <t>06-2026</t>
        </is>
      </c>
      <c r="X5777" s="112" t="n">
        <v>990698</v>
      </c>
      <c r="Y5777" s="112" t="n">
        <v>7.81</v>
      </c>
      <c r="Z5777" s="97" t="b">
        <v>1</v>
      </c>
      <c r="AA5777" s="79" t="inlineStr">
        <is>
          <t>PUC</t>
        </is>
      </c>
    </row>
    <row r="5778" ht="24.6" customHeight="1" s="86">
      <c r="A5778" s="79" t="n">
        <v>45</v>
      </c>
      <c r="B5778" s="79" t="n">
        <v>90</v>
      </c>
      <c r="C5778" s="93" t="inlineStr">
        <is>
          <t>Duke Energy Carolinas, LLC</t>
        </is>
      </c>
      <c r="D5778" s="93" t="n"/>
      <c r="E5778" s="93" t="n"/>
      <c r="F5778" s="79" t="n">
        <v>1046</v>
      </c>
      <c r="G5778" s="79" t="inlineStr">
        <is>
          <t>CLIFFSIDE 6 (J.E. ROGERS)</t>
        </is>
      </c>
      <c r="H5778" s="99" t="n">
        <v>316</v>
      </c>
      <c r="I5778" s="95" t="n">
        <v>43465</v>
      </c>
      <c r="J5778" s="93" t="n"/>
      <c r="K5778" s="93" t="inlineStr">
        <is>
          <t>CLIFFSIDE 6 (J.E. ROGERS)</t>
        </is>
      </c>
      <c r="L5778" s="112" t="n">
        <v>247457858</v>
      </c>
      <c r="M5778" s="106" t="n">
        <v>39846436</v>
      </c>
      <c r="N5778" s="106" t="n">
        <v>222458893</v>
      </c>
      <c r="P5778" s="93" t="inlineStr">
        <is>
          <t>45-R2.5</t>
        </is>
      </c>
      <c r="R5778" s="113" t="n">
        <v>-6</v>
      </c>
      <c r="V5778" s="119" t="n">
        <v>27.1</v>
      </c>
      <c r="W5778" s="93" t="inlineStr">
        <is>
          <t>06-2048</t>
        </is>
      </c>
      <c r="X5778" s="112" t="n">
        <v>8213951</v>
      </c>
      <c r="Y5778" s="112" t="n">
        <v>3.32</v>
      </c>
      <c r="Z5778" s="97" t="b">
        <v>1</v>
      </c>
      <c r="AA5778" s="79" t="inlineStr">
        <is>
          <t>PUC</t>
        </is>
      </c>
    </row>
    <row r="5779" ht="24.6" customHeight="1" s="86">
      <c r="A5779" s="79" t="n">
        <v>45</v>
      </c>
      <c r="B5779" s="79" t="n">
        <v>90</v>
      </c>
      <c r="C5779" s="93" t="inlineStr">
        <is>
          <t>Duke Energy Carolinas, LLC</t>
        </is>
      </c>
      <c r="D5779" s="93" t="n"/>
      <c r="E5779" s="93" t="n"/>
      <c r="F5779" s="79" t="n">
        <v>1046</v>
      </c>
      <c r="G5779" s="79" t="inlineStr">
        <is>
          <t>CLIFFSIDE 5 AND 6 COMMON (J.E. ROGERS)</t>
        </is>
      </c>
      <c r="H5779" s="99" t="n">
        <v>316</v>
      </c>
      <c r="I5779" s="95" t="n">
        <v>43465</v>
      </c>
      <c r="J5779" s="93" t="n"/>
      <c r="K5779" s="93" t="inlineStr">
        <is>
          <t>CLIFFSIDE 5 AND 6 COMMON (J.E. ROGERS)</t>
        </is>
      </c>
      <c r="L5779" s="112" t="n">
        <v>6568205.17</v>
      </c>
      <c r="M5779" s="106" t="n">
        <v>451533</v>
      </c>
      <c r="N5779" s="106" t="n">
        <v>6445082</v>
      </c>
      <c r="P5779" s="93" t="inlineStr">
        <is>
          <t>45-R2.5</t>
        </is>
      </c>
      <c r="R5779" s="113" t="n">
        <v>-5</v>
      </c>
      <c r="V5779" s="119" t="n">
        <v>27.7</v>
      </c>
      <c r="W5779" s="93" t="inlineStr">
        <is>
          <t>06-2048</t>
        </is>
      </c>
      <c r="X5779" s="112" t="n">
        <v>232455</v>
      </c>
      <c r="Y5779" s="112" t="n">
        <v>3.54</v>
      </c>
      <c r="Z5779" s="97" t="b">
        <v>1</v>
      </c>
      <c r="AA5779" s="79" t="inlineStr">
        <is>
          <t>PUC</t>
        </is>
      </c>
    </row>
    <row r="5780" ht="24.6" customHeight="1" s="86">
      <c r="A5780" s="79" t="n">
        <v>45</v>
      </c>
      <c r="B5780" s="79" t="n">
        <v>90</v>
      </c>
      <c r="C5780" s="93" t="inlineStr">
        <is>
          <t>Duke Energy Carolinas, LLC</t>
        </is>
      </c>
      <c r="D5780" s="93" t="n"/>
      <c r="E5780" s="93" t="n"/>
      <c r="F5780" s="93" t="n">
        <v>1042</v>
      </c>
      <c r="G5780" s="79" t="inlineStr">
        <is>
          <t>ALLEN</t>
        </is>
      </c>
      <c r="H5780" s="99" t="n">
        <v>316</v>
      </c>
      <c r="I5780" s="95" t="n">
        <v>43465</v>
      </c>
      <c r="J5780" s="93" t="n"/>
      <c r="K5780" s="93" t="inlineStr">
        <is>
          <t>ALLEN</t>
        </is>
      </c>
      <c r="L5780" s="112" t="n">
        <v>21448804.46</v>
      </c>
      <c r="M5780" s="106" t="n">
        <v>10230609</v>
      </c>
      <c r="N5780" s="106" t="n">
        <v>12076148</v>
      </c>
      <c r="P5780" s="93" t="inlineStr">
        <is>
          <t>45-R2.5</t>
        </is>
      </c>
      <c r="R5780" s="113" t="n">
        <v>-4</v>
      </c>
      <c r="V5780" s="119" t="n">
        <v>5.4</v>
      </c>
      <c r="W5780" s="93" t="inlineStr">
        <is>
          <t>06-2024</t>
        </is>
      </c>
      <c r="X5780" s="112" t="n">
        <v>2222491</v>
      </c>
      <c r="Y5780" s="112" t="n">
        <v>10.36</v>
      </c>
      <c r="Z5780" s="97" t="b">
        <v>1</v>
      </c>
      <c r="AA5780" s="79" t="inlineStr">
        <is>
          <t>PUC</t>
        </is>
      </c>
    </row>
    <row r="5781" ht="24.6" customHeight="1" s="86">
      <c r="A5781" s="79" t="n">
        <v>45</v>
      </c>
      <c r="B5781" s="79" t="n">
        <v>90</v>
      </c>
      <c r="C5781" s="93" t="inlineStr">
        <is>
          <t>Duke Energy Carolinas, LLC</t>
        </is>
      </c>
      <c r="D5781" s="93" t="n"/>
      <c r="E5781" s="93" t="n"/>
      <c r="F5781" s="93" t="n"/>
      <c r="G5781" s="79" t="inlineStr">
        <is>
          <t>SHARED DEPARTMENT PLANT</t>
        </is>
      </c>
      <c r="H5781" s="99" t="n">
        <v>316</v>
      </c>
      <c r="I5781" s="95" t="n">
        <v>43465</v>
      </c>
      <c r="J5781" s="93" t="n"/>
      <c r="K5781" s="93" t="inlineStr">
        <is>
          <t>SHARED DEPARTMENT PLANT</t>
        </is>
      </c>
      <c r="L5781" s="112" t="n">
        <v>8513140.119999999</v>
      </c>
      <c r="M5781" s="106" t="n">
        <v>545526</v>
      </c>
      <c r="N5781" s="106" t="n">
        <v>8393271</v>
      </c>
      <c r="P5781" s="93" t="inlineStr">
        <is>
          <t>45-R2.5</t>
        </is>
      </c>
      <c r="R5781" s="113" t="n">
        <v>-5</v>
      </c>
      <c r="V5781" s="119" t="n">
        <v>27.7</v>
      </c>
      <c r="W5781" s="93" t="inlineStr">
        <is>
          <t>06-2048</t>
        </is>
      </c>
      <c r="X5781" s="112" t="n">
        <v>302842</v>
      </c>
      <c r="Y5781" s="112" t="n">
        <v>3.56</v>
      </c>
      <c r="Z5781" s="97" t="b">
        <v>1</v>
      </c>
      <c r="AA5781" s="79" t="inlineStr">
        <is>
          <t>PUC</t>
        </is>
      </c>
    </row>
    <row r="5782" ht="24.6" customHeight="1" s="86">
      <c r="A5782" s="79" t="n">
        <v>45</v>
      </c>
      <c r="B5782" s="79" t="n">
        <v>90</v>
      </c>
      <c r="C5782" s="93" t="inlineStr">
        <is>
          <t>Duke Energy Carolinas, LLC</t>
        </is>
      </c>
      <c r="D5782" s="93" t="n"/>
      <c r="E5782" s="93" t="n"/>
      <c r="F5782" s="79" t="n">
        <v>5497</v>
      </c>
      <c r="G5782" s="79" t="inlineStr">
        <is>
          <t>OCONEE</t>
        </is>
      </c>
      <c r="H5782" s="99" t="n">
        <v>321</v>
      </c>
      <c r="I5782" s="95" t="n">
        <v>43465</v>
      </c>
      <c r="J5782" s="93" t="n"/>
      <c r="K5782" s="93" t="inlineStr">
        <is>
          <t>OCONEE</t>
        </is>
      </c>
      <c r="L5782" s="112" t="n">
        <v>962552204.4</v>
      </c>
      <c r="M5782" s="106" t="n">
        <v>363677135</v>
      </c>
      <c r="N5782" s="106" t="n">
        <v>608500591</v>
      </c>
      <c r="P5782" s="93" t="inlineStr">
        <is>
          <t>55-SI.5</t>
        </is>
      </c>
      <c r="R5782" s="113" t="n">
        <v>-1</v>
      </c>
      <c r="V5782" s="119" t="n">
        <v>15.1</v>
      </c>
      <c r="W5782" s="93" t="inlineStr">
        <is>
          <t>07-2034</t>
        </is>
      </c>
      <c r="X5782" s="112" t="n">
        <v>40290834</v>
      </c>
      <c r="Y5782" s="112" t="n">
        <v>4.19</v>
      </c>
      <c r="Z5782" s="97" t="b">
        <v>1</v>
      </c>
      <c r="AA5782" s="79" t="inlineStr">
        <is>
          <t>PUC</t>
        </is>
      </c>
    </row>
    <row r="5783" ht="24.6" customHeight="1" s="86">
      <c r="A5783" s="79" t="n">
        <v>45</v>
      </c>
      <c r="B5783" s="79" t="n">
        <v>90</v>
      </c>
      <c r="C5783" s="93" t="inlineStr">
        <is>
          <t>Duke Energy Carolinas, LLC</t>
        </is>
      </c>
      <c r="D5783" s="93" t="n"/>
      <c r="E5783" s="93" t="n"/>
      <c r="F5783" s="79" t="n">
        <v>1053</v>
      </c>
      <c r="G5783" s="79" t="inlineStr">
        <is>
          <t>MCGUIRE</t>
        </is>
      </c>
      <c r="H5783" s="99" t="n">
        <v>321</v>
      </c>
      <c r="I5783" s="95" t="n">
        <v>43465</v>
      </c>
      <c r="J5783" s="93" t="n"/>
      <c r="K5783" s="93" t="inlineStr">
        <is>
          <t>MCGUIRE</t>
        </is>
      </c>
      <c r="L5783" s="112" t="n">
        <v>688865399.6</v>
      </c>
      <c r="M5783" s="106" t="n">
        <v>347935764</v>
      </c>
      <c r="N5783" s="106" t="n">
        <v>361595598</v>
      </c>
      <c r="P5783" s="93" t="inlineStr">
        <is>
          <t>55-SI.5</t>
        </is>
      </c>
      <c r="R5783" s="113" t="n">
        <v>-3</v>
      </c>
      <c r="V5783" s="119" t="n">
        <v>20.6</v>
      </c>
      <c r="W5783" s="93" t="inlineStr">
        <is>
          <t>03-2043</t>
        </is>
      </c>
      <c r="X5783" s="112" t="n">
        <v>17590981</v>
      </c>
      <c r="Y5783" s="112" t="n">
        <v>2.55</v>
      </c>
      <c r="Z5783" s="97" t="b">
        <v>1</v>
      </c>
      <c r="AA5783" s="79" t="inlineStr">
        <is>
          <t>PUC</t>
        </is>
      </c>
    </row>
    <row r="5784" ht="24.6" customHeight="1" s="86">
      <c r="A5784" s="79" t="n">
        <v>45</v>
      </c>
      <c r="B5784" s="79" t="n">
        <v>90</v>
      </c>
      <c r="C5784" s="93" t="inlineStr">
        <is>
          <t>Duke Energy Carolinas, LLC</t>
        </is>
      </c>
      <c r="D5784" s="93" t="n"/>
      <c r="E5784" s="93" t="n"/>
      <c r="F5784" s="79" t="n">
        <v>1052</v>
      </c>
      <c r="G5784" s="79" t="inlineStr">
        <is>
          <t>CATAWBA</t>
        </is>
      </c>
      <c r="H5784" s="99" t="n">
        <v>321</v>
      </c>
      <c r="I5784" s="95" t="n">
        <v>43465</v>
      </c>
      <c r="J5784" s="93" t="n"/>
      <c r="K5784" s="93" t="inlineStr">
        <is>
          <t>CATAWBA</t>
        </is>
      </c>
      <c r="L5784" s="112" t="n">
        <v>244337031.7</v>
      </c>
      <c r="M5784" s="106" t="n">
        <v>123558372</v>
      </c>
      <c r="N5784" s="106" t="n">
        <v>128108771</v>
      </c>
      <c r="P5784" s="93" t="inlineStr">
        <is>
          <t>55-SI.5</t>
        </is>
      </c>
      <c r="R5784" s="113" t="n">
        <v>-3</v>
      </c>
      <c r="V5784" s="119" t="n">
        <v>21.1</v>
      </c>
      <c r="W5784" s="93" t="inlineStr">
        <is>
          <t>12-2043</t>
        </is>
      </c>
      <c r="X5784" s="112" t="n">
        <v>6084205</v>
      </c>
      <c r="Y5784" s="112" t="n">
        <v>2.49</v>
      </c>
      <c r="Z5784" s="97" t="b">
        <v>1</v>
      </c>
      <c r="AA5784" s="79" t="inlineStr">
        <is>
          <t>PUC</t>
        </is>
      </c>
    </row>
    <row r="5785" ht="24.6" customHeight="1" s="86">
      <c r="A5785" s="79" t="n">
        <v>45</v>
      </c>
      <c r="B5785" s="79" t="n">
        <v>90</v>
      </c>
      <c r="C5785" s="93" t="inlineStr">
        <is>
          <t>Duke Energy Carolinas, LLC</t>
        </is>
      </c>
      <c r="D5785" s="93" t="n"/>
      <c r="E5785" s="93" t="n"/>
      <c r="F5785" s="79" t="n">
        <v>5497</v>
      </c>
      <c r="G5785" s="79" t="inlineStr">
        <is>
          <t>OCONEE</t>
        </is>
      </c>
      <c r="H5785" s="99" t="n">
        <v>322</v>
      </c>
      <c r="I5785" s="95" t="n">
        <v>43465</v>
      </c>
      <c r="J5785" s="93" t="n"/>
      <c r="K5785" s="93" t="inlineStr">
        <is>
          <t>OCONEE</t>
        </is>
      </c>
      <c r="L5785" s="112" t="n">
        <v>1936377070</v>
      </c>
      <c r="M5785" s="106" t="n">
        <v>712563446</v>
      </c>
      <c r="N5785" s="106" t="n">
        <v>1243177395</v>
      </c>
      <c r="P5785" s="93" t="inlineStr">
        <is>
          <t>45-R2</t>
        </is>
      </c>
      <c r="R5785" s="93" t="n">
        <v>-1</v>
      </c>
      <c r="V5785" s="119" t="n">
        <v>14.8</v>
      </c>
      <c r="W5785" s="93" t="inlineStr">
        <is>
          <t>07-2034</t>
        </is>
      </c>
      <c r="X5785" s="112" t="n">
        <v>83818041</v>
      </c>
      <c r="Y5785" s="112" t="n">
        <v>4.33</v>
      </c>
      <c r="Z5785" s="97" t="b">
        <v>1</v>
      </c>
      <c r="AA5785" s="79" t="inlineStr">
        <is>
          <t>PUC</t>
        </is>
      </c>
    </row>
    <row r="5786" ht="24.6" customHeight="1" s="86">
      <c r="A5786" s="79" t="n">
        <v>45</v>
      </c>
      <c r="B5786" s="79" t="n">
        <v>90</v>
      </c>
      <c r="C5786" s="93" t="inlineStr">
        <is>
          <t>Duke Energy Carolinas, LLC</t>
        </is>
      </c>
      <c r="D5786" s="93" t="n"/>
      <c r="E5786" s="93" t="n"/>
      <c r="F5786" s="79" t="n">
        <v>1053</v>
      </c>
      <c r="G5786" s="79" t="inlineStr">
        <is>
          <t>MCGUIRE</t>
        </is>
      </c>
      <c r="H5786" s="99" t="n">
        <v>322</v>
      </c>
      <c r="I5786" s="95" t="n">
        <v>43465</v>
      </c>
      <c r="J5786" s="93" t="n"/>
      <c r="K5786" s="93" t="inlineStr">
        <is>
          <t>MCGUIRE</t>
        </is>
      </c>
      <c r="L5786" s="112" t="n">
        <v>1541431173</v>
      </c>
      <c r="M5786" s="106" t="n">
        <v>764011403</v>
      </c>
      <c r="N5786" s="106" t="n">
        <v>823662706</v>
      </c>
      <c r="P5786" s="93" t="inlineStr">
        <is>
          <t>45-R2</t>
        </is>
      </c>
      <c r="R5786" s="113" t="n">
        <v>-3</v>
      </c>
      <c r="V5786" s="119" t="n">
        <v>19.5</v>
      </c>
      <c r="W5786" s="93" t="inlineStr">
        <is>
          <t>03-2043</t>
        </is>
      </c>
      <c r="X5786" s="112" t="n">
        <v>42260970</v>
      </c>
      <c r="Y5786" s="112" t="n">
        <v>2.74</v>
      </c>
      <c r="Z5786" s="97" t="b">
        <v>1</v>
      </c>
      <c r="AA5786" s="79" t="inlineStr">
        <is>
          <t>PUC</t>
        </is>
      </c>
    </row>
    <row r="5787" ht="24.6" customHeight="1" s="86">
      <c r="A5787" s="79" t="n">
        <v>45</v>
      </c>
      <c r="B5787" s="79" t="n">
        <v>90</v>
      </c>
      <c r="C5787" s="93" t="inlineStr">
        <is>
          <t>Duke Energy Carolinas, LLC</t>
        </is>
      </c>
      <c r="D5787" s="93" t="n"/>
      <c r="E5787" s="93" t="n"/>
      <c r="F5787" s="79" t="n">
        <v>1052</v>
      </c>
      <c r="G5787" s="79" t="inlineStr">
        <is>
          <t>CATAWBA</t>
        </is>
      </c>
      <c r="H5787" s="99" t="n">
        <v>322</v>
      </c>
      <c r="I5787" s="95" t="n">
        <v>43465</v>
      </c>
      <c r="J5787" s="93" t="n"/>
      <c r="K5787" s="93" t="inlineStr">
        <is>
          <t>CATAWBA</t>
        </is>
      </c>
      <c r="L5787" s="112" t="n">
        <v>366655392.2</v>
      </c>
      <c r="M5787" s="106" t="n">
        <v>193073267</v>
      </c>
      <c r="N5787" s="106" t="n">
        <v>184581787</v>
      </c>
      <c r="P5787" s="93" t="inlineStr">
        <is>
          <t>45-R2</t>
        </is>
      </c>
      <c r="R5787" s="113" t="n">
        <v>-3</v>
      </c>
      <c r="V5787" s="119" t="n">
        <v>19.4</v>
      </c>
      <c r="W5787" s="93" t="inlineStr">
        <is>
          <t>12-2043</t>
        </is>
      </c>
      <c r="X5787" s="112" t="n">
        <v>9515997</v>
      </c>
      <c r="Y5787" s="112" t="n">
        <v>2.6</v>
      </c>
      <c r="Z5787" s="97" t="b">
        <v>1</v>
      </c>
      <c r="AA5787" s="79" t="inlineStr">
        <is>
          <t>PUC</t>
        </is>
      </c>
    </row>
    <row r="5788" ht="24.6" customHeight="1" s="86">
      <c r="A5788" s="79" t="n">
        <v>45</v>
      </c>
      <c r="B5788" s="79" t="n">
        <v>90</v>
      </c>
      <c r="C5788" s="93" t="inlineStr">
        <is>
          <t>Duke Energy Carolinas, LLC</t>
        </is>
      </c>
      <c r="D5788" s="93" t="n"/>
      <c r="E5788" s="93" t="n"/>
      <c r="F5788" s="79" t="n">
        <v>5497</v>
      </c>
      <c r="G5788" s="79" t="inlineStr">
        <is>
          <t>OCONEE</t>
        </is>
      </c>
      <c r="H5788" s="99" t="n">
        <v>323</v>
      </c>
      <c r="I5788" s="95" t="n">
        <v>43465</v>
      </c>
      <c r="J5788" s="93" t="n"/>
      <c r="K5788" s="93" t="inlineStr">
        <is>
          <t>OCONEE</t>
        </is>
      </c>
      <c r="L5788" s="112" t="n">
        <v>323043816.9</v>
      </c>
      <c r="M5788" s="106" t="n">
        <v>139593883</v>
      </c>
      <c r="N5788" s="106" t="n">
        <v>186680372</v>
      </c>
      <c r="P5788" s="93" t="inlineStr">
        <is>
          <t>45-R2</t>
        </is>
      </c>
      <c r="R5788" s="93" t="n">
        <v>-1</v>
      </c>
      <c r="V5788" s="119" t="n">
        <v>14.4</v>
      </c>
      <c r="W5788" s="93" t="inlineStr">
        <is>
          <t>07-2034</t>
        </is>
      </c>
      <c r="X5788" s="112" t="n">
        <v>13007263</v>
      </c>
      <c r="Y5788" s="112" t="n">
        <v>4.03</v>
      </c>
      <c r="Z5788" s="97" t="b">
        <v>1</v>
      </c>
      <c r="AA5788" s="79" t="inlineStr">
        <is>
          <t>PUC</t>
        </is>
      </c>
    </row>
    <row r="5789" ht="24.6" customHeight="1" s="86">
      <c r="A5789" s="79" t="n">
        <v>45</v>
      </c>
      <c r="B5789" s="79" t="n">
        <v>90</v>
      </c>
      <c r="C5789" s="93" t="inlineStr">
        <is>
          <t>Duke Energy Carolinas, LLC</t>
        </is>
      </c>
      <c r="D5789" s="93" t="n"/>
      <c r="E5789" s="93" t="n"/>
      <c r="F5789" s="79" t="n">
        <v>1053</v>
      </c>
      <c r="G5789" s="79" t="inlineStr">
        <is>
          <t>MCGUIRE</t>
        </is>
      </c>
      <c r="H5789" s="99" t="n">
        <v>323</v>
      </c>
      <c r="I5789" s="95" t="n">
        <v>43465</v>
      </c>
      <c r="J5789" s="93" t="n"/>
      <c r="K5789" s="93" t="inlineStr">
        <is>
          <t>MCGUIRE</t>
        </is>
      </c>
      <c r="L5789" s="112" t="n">
        <v>558023213.3</v>
      </c>
      <c r="M5789" s="106" t="n">
        <v>178531985</v>
      </c>
      <c r="N5789" s="106" t="n">
        <v>396231925</v>
      </c>
      <c r="P5789" s="93" t="inlineStr">
        <is>
          <t>45-R2</t>
        </is>
      </c>
      <c r="R5789" s="113" t="n">
        <v>-3</v>
      </c>
      <c r="V5789" s="119" t="n">
        <v>21.1</v>
      </c>
      <c r="W5789" s="93" t="inlineStr">
        <is>
          <t>03-2043</t>
        </is>
      </c>
      <c r="X5789" s="112" t="n">
        <v>18807118</v>
      </c>
      <c r="Y5789" s="112" t="n">
        <v>3.37</v>
      </c>
      <c r="Z5789" s="97" t="b">
        <v>1</v>
      </c>
      <c r="AA5789" s="79" t="inlineStr">
        <is>
          <t>PUC</t>
        </is>
      </c>
    </row>
    <row r="5790" ht="24.6" customHeight="1" s="86">
      <c r="A5790" s="79" t="n">
        <v>45</v>
      </c>
      <c r="B5790" s="79" t="n">
        <v>90</v>
      </c>
      <c r="C5790" s="93" t="inlineStr">
        <is>
          <t>Duke Energy Carolinas, LLC</t>
        </is>
      </c>
      <c r="D5790" s="93" t="n"/>
      <c r="E5790" s="93" t="n"/>
      <c r="F5790" s="79" t="n">
        <v>1052</v>
      </c>
      <c r="G5790" s="79" t="inlineStr">
        <is>
          <t>CATAWBA</t>
        </is>
      </c>
      <c r="H5790" s="99" t="n">
        <v>323</v>
      </c>
      <c r="I5790" s="95" t="n">
        <v>43465</v>
      </c>
      <c r="J5790" s="93" t="n"/>
      <c r="K5790" s="93" t="inlineStr">
        <is>
          <t>CATAWBA</t>
        </is>
      </c>
      <c r="L5790" s="112" t="n">
        <v>96835608.08</v>
      </c>
      <c r="M5790" s="106" t="n">
        <v>49529540</v>
      </c>
      <c r="N5790" s="106" t="n">
        <v>50211136</v>
      </c>
      <c r="P5790" s="93" t="inlineStr">
        <is>
          <t>45-R2</t>
        </is>
      </c>
      <c r="R5790" s="113" t="n">
        <v>-3</v>
      </c>
      <c r="V5790" s="119" t="n">
        <v>18.6</v>
      </c>
      <c r="W5790" s="93" t="inlineStr">
        <is>
          <t>12-2043</t>
        </is>
      </c>
      <c r="X5790" s="112" t="n">
        <v>2692698</v>
      </c>
      <c r="Y5790" s="112" t="n">
        <v>2.78</v>
      </c>
      <c r="Z5790" s="97" t="b">
        <v>1</v>
      </c>
      <c r="AA5790" s="79" t="inlineStr">
        <is>
          <t>PUC</t>
        </is>
      </c>
    </row>
    <row r="5791" ht="24.6" customHeight="1" s="86">
      <c r="A5791" s="79" t="n">
        <v>45</v>
      </c>
      <c r="B5791" s="79" t="n">
        <v>90</v>
      </c>
      <c r="C5791" s="93" t="inlineStr">
        <is>
          <t>Duke Energy Carolinas, LLC</t>
        </is>
      </c>
      <c r="D5791" s="93" t="n"/>
      <c r="E5791" s="93" t="n"/>
      <c r="F5791" s="79" t="n">
        <v>5497</v>
      </c>
      <c r="G5791" s="79" t="inlineStr">
        <is>
          <t>OCONEE</t>
        </is>
      </c>
      <c r="H5791" s="99" t="n">
        <v>324</v>
      </c>
      <c r="I5791" s="95" t="n">
        <v>43465</v>
      </c>
      <c r="J5791" s="93" t="n"/>
      <c r="K5791" s="93" t="inlineStr">
        <is>
          <t>OCONEE</t>
        </is>
      </c>
      <c r="L5791" s="112" t="n">
        <v>882699097.9</v>
      </c>
      <c r="M5791" s="106" t="n">
        <v>234018394</v>
      </c>
      <c r="N5791" s="106" t="n">
        <v>657507695</v>
      </c>
      <c r="P5791" s="93" t="inlineStr">
        <is>
          <t>50-R2.5</t>
        </is>
      </c>
      <c r="R5791" s="113" t="n">
        <v>-1</v>
      </c>
      <c r="V5791" s="119" t="n">
        <v>15.2</v>
      </c>
      <c r="W5791" s="93" t="inlineStr">
        <is>
          <t>07-2034</t>
        </is>
      </c>
      <c r="X5791" s="112" t="n">
        <v>43285982</v>
      </c>
      <c r="Y5791" s="112" t="n">
        <v>4.9</v>
      </c>
      <c r="Z5791" s="97" t="b">
        <v>1</v>
      </c>
      <c r="AA5791" s="79" t="inlineStr">
        <is>
          <t>PUC</t>
        </is>
      </c>
    </row>
    <row r="5792" ht="24.6" customHeight="1" s="86">
      <c r="A5792" s="79" t="n">
        <v>45</v>
      </c>
      <c r="B5792" s="79" t="n">
        <v>90</v>
      </c>
      <c r="C5792" s="93" t="inlineStr">
        <is>
          <t>Duke Energy Carolinas, LLC</t>
        </is>
      </c>
      <c r="D5792" s="93" t="n"/>
      <c r="E5792" s="93" t="n"/>
      <c r="F5792" s="79" t="n">
        <v>1053</v>
      </c>
      <c r="G5792" s="79" t="inlineStr">
        <is>
          <t>MCGUIRE</t>
        </is>
      </c>
      <c r="H5792" s="99" t="n">
        <v>324</v>
      </c>
      <c r="I5792" s="95" t="n">
        <v>43465</v>
      </c>
      <c r="J5792" s="93" t="n"/>
      <c r="K5792" s="93" t="inlineStr">
        <is>
          <t>MCGUIRE</t>
        </is>
      </c>
      <c r="L5792" s="112" t="n">
        <v>255846958.4</v>
      </c>
      <c r="M5792" s="106" t="n">
        <v>98800588</v>
      </c>
      <c r="N5792" s="106" t="n">
        <v>164721779</v>
      </c>
      <c r="P5792" s="93" t="inlineStr">
        <is>
          <t>50-R2.5</t>
        </is>
      </c>
      <c r="R5792" s="113" t="n">
        <v>-3</v>
      </c>
      <c r="V5792" s="119" t="n">
        <v>20.7</v>
      </c>
      <c r="W5792" s="93" t="inlineStr">
        <is>
          <t>03-2043</t>
        </is>
      </c>
      <c r="X5792" s="112" t="n">
        <v>7958448</v>
      </c>
      <c r="Y5792" s="112" t="n">
        <v>3.11</v>
      </c>
      <c r="Z5792" s="97" t="b">
        <v>1</v>
      </c>
      <c r="AA5792" s="79" t="inlineStr">
        <is>
          <t>PUC</t>
        </is>
      </c>
    </row>
    <row r="5793" ht="24.6" customHeight="1" s="86">
      <c r="A5793" s="79" t="n">
        <v>45</v>
      </c>
      <c r="B5793" s="79" t="n">
        <v>90</v>
      </c>
      <c r="C5793" s="93" t="inlineStr">
        <is>
          <t>Duke Energy Carolinas, LLC</t>
        </is>
      </c>
      <c r="D5793" s="93" t="n"/>
      <c r="E5793" s="93" t="n"/>
      <c r="F5793" s="79" t="n">
        <v>1052</v>
      </c>
      <c r="G5793" s="79" t="inlineStr">
        <is>
          <t>CATAWBA</t>
        </is>
      </c>
      <c r="H5793" s="99" t="n">
        <v>324</v>
      </c>
      <c r="I5793" s="95" t="n">
        <v>43465</v>
      </c>
      <c r="J5793" s="93" t="n"/>
      <c r="K5793" s="93" t="inlineStr">
        <is>
          <t>CATAWBA</t>
        </is>
      </c>
      <c r="L5793" s="112" t="n">
        <v>90651299.28</v>
      </c>
      <c r="M5793" s="106" t="n">
        <v>35170598</v>
      </c>
      <c r="N5793" s="106" t="n">
        <v>58200240</v>
      </c>
      <c r="P5793" s="93" t="inlineStr">
        <is>
          <t>50-R2.5</t>
        </is>
      </c>
      <c r="R5793" s="113" t="n">
        <v>-3</v>
      </c>
      <c r="V5793" s="119" t="n">
        <v>21.3</v>
      </c>
      <c r="W5793" s="93" t="inlineStr">
        <is>
          <t>12-2043</t>
        </is>
      </c>
      <c r="X5793" s="112" t="n">
        <v>2732517</v>
      </c>
      <c r="Y5793" s="112" t="n">
        <v>3.01</v>
      </c>
      <c r="Z5793" s="97" t="b">
        <v>1</v>
      </c>
      <c r="AA5793" s="79" t="inlineStr">
        <is>
          <t>PUC</t>
        </is>
      </c>
    </row>
    <row r="5794" ht="24.6" customHeight="1" s="86">
      <c r="A5794" s="79" t="n">
        <v>45</v>
      </c>
      <c r="B5794" s="79" t="n">
        <v>90</v>
      </c>
      <c r="C5794" s="93" t="inlineStr">
        <is>
          <t>Duke Energy Carolinas, LLC</t>
        </is>
      </c>
      <c r="D5794" s="93" t="n"/>
      <c r="E5794" s="93" t="n"/>
      <c r="F5794" s="79" t="n">
        <v>5497</v>
      </c>
      <c r="G5794" s="79" t="inlineStr">
        <is>
          <t>OCONEE</t>
        </is>
      </c>
      <c r="H5794" s="99" t="n">
        <v>325</v>
      </c>
      <c r="I5794" s="95" t="n">
        <v>43465</v>
      </c>
      <c r="J5794" s="93" t="n"/>
      <c r="K5794" s="93" t="inlineStr">
        <is>
          <t>OCONEE</t>
        </is>
      </c>
      <c r="L5794" s="141" t="n">
        <v>239273766.2</v>
      </c>
      <c r="M5794" s="108" t="n">
        <v>103623611</v>
      </c>
      <c r="N5794" s="108" t="n">
        <v>138042893</v>
      </c>
      <c r="P5794" s="93" t="inlineStr">
        <is>
          <t>50-R2.5</t>
        </is>
      </c>
      <c r="R5794" s="113" t="n">
        <v>-1</v>
      </c>
      <c r="V5794" s="119" t="n">
        <v>15</v>
      </c>
      <c r="W5794" s="93" t="inlineStr">
        <is>
          <t>07-2034</t>
        </is>
      </c>
      <c r="X5794" s="112" t="n">
        <v>9217217</v>
      </c>
      <c r="Y5794" s="112" t="n">
        <v>3.85</v>
      </c>
      <c r="Z5794" s="97" t="b">
        <v>1</v>
      </c>
      <c r="AA5794" s="79" t="inlineStr">
        <is>
          <t>PUC</t>
        </is>
      </c>
    </row>
    <row r="5795" ht="24.6" customHeight="1" s="86">
      <c r="A5795" s="79" t="n">
        <v>45</v>
      </c>
      <c r="B5795" s="79" t="n">
        <v>90</v>
      </c>
      <c r="C5795" s="93" t="inlineStr">
        <is>
          <t>Duke Energy Carolinas, LLC</t>
        </is>
      </c>
      <c r="D5795" s="93" t="n"/>
      <c r="E5795" s="93" t="n"/>
      <c r="F5795" s="79" t="n">
        <v>1053</v>
      </c>
      <c r="G5795" s="79" t="inlineStr">
        <is>
          <t>MCGUIRE</t>
        </is>
      </c>
      <c r="H5795" s="99" t="n">
        <v>325</v>
      </c>
      <c r="I5795" s="95" t="n">
        <v>43465</v>
      </c>
      <c r="J5795" s="93" t="n"/>
      <c r="K5795" s="93" t="inlineStr">
        <is>
          <t>MCGUIRE</t>
        </is>
      </c>
      <c r="L5795" s="141" t="n">
        <v>280926815.6</v>
      </c>
      <c r="M5795" s="108" t="n">
        <v>110356559</v>
      </c>
      <c r="N5795" s="108" t="n">
        <v>178998061</v>
      </c>
      <c r="P5795" s="93" t="inlineStr">
        <is>
          <t>50-R2.5</t>
        </is>
      </c>
      <c r="R5795" s="113" t="n">
        <v>-3</v>
      </c>
      <c r="V5795" s="119" t="n">
        <v>21.8</v>
      </c>
      <c r="W5795" s="93" t="inlineStr">
        <is>
          <t>03-2043</t>
        </is>
      </c>
      <c r="X5795" s="112" t="n">
        <v>8211233</v>
      </c>
      <c r="Y5795" s="112" t="n">
        <v>2.92</v>
      </c>
      <c r="Z5795" s="97" t="b">
        <v>1</v>
      </c>
      <c r="AA5795" s="79" t="inlineStr">
        <is>
          <t>PUC</t>
        </is>
      </c>
    </row>
    <row r="5796" ht="24.6" customHeight="1" s="86">
      <c r="A5796" s="79" t="n">
        <v>45</v>
      </c>
      <c r="B5796" s="79" t="n">
        <v>90</v>
      </c>
      <c r="C5796" s="93" t="inlineStr">
        <is>
          <t>Duke Energy Carolinas, LLC</t>
        </is>
      </c>
      <c r="D5796" s="93" t="n"/>
      <c r="E5796" s="93" t="n"/>
      <c r="F5796" s="79" t="n">
        <v>1052</v>
      </c>
      <c r="G5796" s="79" t="inlineStr">
        <is>
          <t>CATAWBA</t>
        </is>
      </c>
      <c r="H5796" s="99" t="n">
        <v>325</v>
      </c>
      <c r="I5796" s="95" t="n">
        <v>43465</v>
      </c>
      <c r="J5796" s="93" t="n"/>
      <c r="K5796" s="93" t="inlineStr">
        <is>
          <t>CATAWBA</t>
        </is>
      </c>
      <c r="L5796" s="141" t="n">
        <v>49529213.46</v>
      </c>
      <c r="M5796" s="108" t="n">
        <v>20607709</v>
      </c>
      <c r="N5796" s="108" t="n">
        <v>30407381</v>
      </c>
      <c r="P5796" s="93" t="inlineStr">
        <is>
          <t>50-R2.5</t>
        </is>
      </c>
      <c r="R5796" s="113" t="n">
        <v>-3</v>
      </c>
      <c r="V5796" s="119" t="n">
        <v>22.2</v>
      </c>
      <c r="W5796" s="93" t="inlineStr">
        <is>
          <t>12-2043</t>
        </is>
      </c>
      <c r="X5796" s="112" t="n">
        <v>1368393</v>
      </c>
      <c r="Y5796" s="112" t="n">
        <v>2.76</v>
      </c>
      <c r="Z5796" s="97" t="b">
        <v>1</v>
      </c>
      <c r="AA5796" s="79" t="inlineStr">
        <is>
          <t>PUC</t>
        </is>
      </c>
    </row>
    <row r="5797" ht="24.6" customHeight="1" s="86">
      <c r="A5797" s="79" t="n">
        <v>45</v>
      </c>
      <c r="B5797" s="79" t="n">
        <v>90</v>
      </c>
      <c r="C5797" s="93" t="inlineStr">
        <is>
          <t>Duke Energy Carolinas, LLC</t>
        </is>
      </c>
      <c r="D5797" s="93" t="n"/>
      <c r="E5797" s="93" t="n"/>
      <c r="F5797" s="93" t="n"/>
      <c r="G5797" s="79" t="inlineStr">
        <is>
          <t>SHARED DEPARTMENT PLANT</t>
        </is>
      </c>
      <c r="H5797" s="99" t="n">
        <v>325</v>
      </c>
      <c r="I5797" s="95" t="n">
        <v>43465</v>
      </c>
      <c r="J5797" s="93" t="n"/>
      <c r="K5797" s="93" t="inlineStr">
        <is>
          <t>SHARED DEPARTMENT PLANT</t>
        </is>
      </c>
      <c r="L5797" s="141" t="n">
        <v>1446302.62</v>
      </c>
      <c r="M5797" s="108" t="n">
        <v>415007</v>
      </c>
      <c r="N5797" s="108" t="n">
        <v>1060222</v>
      </c>
      <c r="P5797" s="93" t="inlineStr">
        <is>
          <t>50-R2.5</t>
        </is>
      </c>
      <c r="R5797" s="113" t="n">
        <v>-2</v>
      </c>
      <c r="V5797" s="119" t="n">
        <v>23.6</v>
      </c>
      <c r="W5797" s="93" t="inlineStr">
        <is>
          <t>12-2043</t>
        </is>
      </c>
      <c r="X5797" s="112" t="n">
        <v>45019</v>
      </c>
      <c r="Y5797" s="112" t="n">
        <v>3.11</v>
      </c>
      <c r="Z5797" s="97" t="b">
        <v>1</v>
      </c>
      <c r="AA5797" s="79" t="inlineStr">
        <is>
          <t>PUC</t>
        </is>
      </c>
    </row>
    <row r="5798" ht="24.6" customHeight="1" s="86">
      <c r="A5798" s="79" t="n">
        <v>45</v>
      </c>
      <c r="B5798" s="79" t="n">
        <v>90</v>
      </c>
      <c r="C5798" s="93" t="inlineStr">
        <is>
          <t>Duke Energy Carolinas, LLC</t>
        </is>
      </c>
      <c r="D5798" s="93" t="n"/>
      <c r="E5798" s="93" t="n"/>
      <c r="F5798" s="93" t="n"/>
      <c r="G5798" s="79" t="inlineStr">
        <is>
          <t>COWANS FORD</t>
        </is>
      </c>
      <c r="H5798" s="99" t="n">
        <v>331</v>
      </c>
      <c r="I5798" s="95" t="n">
        <v>43465</v>
      </c>
      <c r="J5798" s="93" t="n"/>
      <c r="K5798" s="93" t="inlineStr">
        <is>
          <t>COWANS FORD</t>
        </is>
      </c>
      <c r="L5798" s="141" t="n">
        <v>16442484.37</v>
      </c>
      <c r="M5798" s="108" t="n">
        <v>8532993</v>
      </c>
      <c r="N5798" s="108" t="n">
        <v>9718165</v>
      </c>
      <c r="P5798" s="93" t="inlineStr">
        <is>
          <t>75-S2</t>
        </is>
      </c>
      <c r="R5798" s="113" t="n">
        <v>-11</v>
      </c>
      <c r="V5798" s="119" t="n">
        <v>32</v>
      </c>
      <c r="W5798" s="93" t="inlineStr">
        <is>
          <t>06-2055</t>
        </is>
      </c>
      <c r="X5798" s="112" t="n">
        <v>303767</v>
      </c>
      <c r="Y5798" s="112" t="n">
        <v>1.85</v>
      </c>
      <c r="Z5798" s="97" t="b">
        <v>1</v>
      </c>
      <c r="AA5798" s="79" t="inlineStr">
        <is>
          <t>PUC</t>
        </is>
      </c>
    </row>
    <row r="5799" ht="24.6" customHeight="1" s="86">
      <c r="A5799" s="79" t="n">
        <v>45</v>
      </c>
      <c r="B5799" s="79" t="n">
        <v>90</v>
      </c>
      <c r="C5799" s="93" t="inlineStr">
        <is>
          <t>Duke Energy Carolinas, LLC</t>
        </is>
      </c>
      <c r="D5799" s="93" t="n"/>
      <c r="E5799" s="93" t="n"/>
      <c r="F5799" s="93" t="n"/>
      <c r="G5799" s="79" t="inlineStr">
        <is>
          <t>BAD CREEK</t>
        </is>
      </c>
      <c r="H5799" s="99" t="n">
        <v>331</v>
      </c>
      <c r="I5799" s="95" t="n">
        <v>43465</v>
      </c>
      <c r="J5799" s="93" t="n"/>
      <c r="K5799" s="93" t="inlineStr">
        <is>
          <t>BAD CREEK</t>
        </is>
      </c>
      <c r="L5799" s="141" t="n">
        <v>228124720.8</v>
      </c>
      <c r="M5799" s="108" t="n">
        <v>115385174</v>
      </c>
      <c r="N5799" s="108" t="n">
        <v>126427030</v>
      </c>
      <c r="P5799" s="93" t="inlineStr">
        <is>
          <t>75-S2</t>
        </is>
      </c>
      <c r="R5799" s="113" t="n">
        <v>-6</v>
      </c>
      <c r="V5799" s="119" t="n">
        <v>34.3</v>
      </c>
      <c r="W5799" s="93" t="inlineStr">
        <is>
          <t>06-2058</t>
        </is>
      </c>
      <c r="X5799" s="112" t="n">
        <v>3683512</v>
      </c>
      <c r="Y5799" s="112" t="n">
        <v>1.61</v>
      </c>
      <c r="Z5799" s="97" t="b">
        <v>1</v>
      </c>
      <c r="AA5799" s="79" t="inlineStr">
        <is>
          <t>PUC</t>
        </is>
      </c>
    </row>
    <row r="5800" ht="24.6" customHeight="1" s="86">
      <c r="A5800" s="79" t="n">
        <v>45</v>
      </c>
      <c r="B5800" s="79" t="n">
        <v>90</v>
      </c>
      <c r="C5800" s="93" t="inlineStr">
        <is>
          <t>Duke Energy Carolinas, LLC</t>
        </is>
      </c>
      <c r="D5800" s="93" t="n"/>
      <c r="E5800" s="93" t="n"/>
      <c r="F5800" s="93" t="n"/>
      <c r="G5800" s="79" t="inlineStr">
        <is>
          <t>JOCASSEE</t>
        </is>
      </c>
      <c r="H5800" s="99" t="n">
        <v>331</v>
      </c>
      <c r="I5800" s="95" t="n">
        <v>43465</v>
      </c>
      <c r="J5800" s="93" t="n"/>
      <c r="K5800" s="93" t="inlineStr">
        <is>
          <t>JOCASSEE</t>
        </is>
      </c>
      <c r="L5800" s="141" t="n">
        <v>28418568.53</v>
      </c>
      <c r="M5800" s="108" t="n">
        <v>13643912</v>
      </c>
      <c r="N5800" s="108" t="n">
        <v>16195585</v>
      </c>
      <c r="P5800" s="93" t="inlineStr">
        <is>
          <t>75-S2</t>
        </is>
      </c>
      <c r="R5800" s="113" t="n">
        <v>-5</v>
      </c>
      <c r="V5800" s="119" t="n">
        <v>25.8</v>
      </c>
      <c r="W5800" s="93" t="inlineStr">
        <is>
          <t>06-2046</t>
        </is>
      </c>
      <c r="X5800" s="112" t="n">
        <v>626982</v>
      </c>
      <c r="Y5800" s="112" t="n">
        <v>2.21</v>
      </c>
      <c r="Z5800" s="97" t="b">
        <v>1</v>
      </c>
      <c r="AA5800" s="79" t="inlineStr">
        <is>
          <t>PUC</t>
        </is>
      </c>
    </row>
    <row r="5801" ht="24.6" customHeight="1" s="86">
      <c r="A5801" s="79" t="n">
        <v>45</v>
      </c>
      <c r="B5801" s="79" t="n">
        <v>90</v>
      </c>
      <c r="C5801" s="93" t="inlineStr">
        <is>
          <t>Duke Energy Carolinas, LLC</t>
        </is>
      </c>
      <c r="D5801" s="93" t="n"/>
      <c r="E5801" s="93" t="n"/>
      <c r="F5801" s="93" t="n"/>
      <c r="G5801" s="79" t="inlineStr">
        <is>
          <t>KEOWEE</t>
        </is>
      </c>
      <c r="H5801" s="99" t="n">
        <v>331</v>
      </c>
      <c r="I5801" s="95" t="n">
        <v>43465</v>
      </c>
      <c r="J5801" s="93" t="n"/>
      <c r="K5801" s="93" t="inlineStr">
        <is>
          <t>KEOWEE</t>
        </is>
      </c>
      <c r="L5801" s="141" t="n">
        <v>13536904.33</v>
      </c>
      <c r="M5801" s="108" t="n">
        <v>2594906</v>
      </c>
      <c r="N5801" s="108" t="n">
        <v>11618844</v>
      </c>
      <c r="P5801" s="93" t="inlineStr">
        <is>
          <t>75-S2</t>
        </is>
      </c>
      <c r="R5801" s="113" t="n">
        <v>-5</v>
      </c>
      <c r="V5801" s="119" t="n">
        <v>27.1</v>
      </c>
      <c r="W5801" s="93" t="inlineStr">
        <is>
          <t>06-2046</t>
        </is>
      </c>
      <c r="X5801" s="112" t="n">
        <v>428071</v>
      </c>
      <c r="Y5801" s="112" t="n">
        <v>3.16</v>
      </c>
      <c r="Z5801" s="97" t="b">
        <v>1</v>
      </c>
      <c r="AA5801" s="79" t="inlineStr">
        <is>
          <t>PUC</t>
        </is>
      </c>
    </row>
    <row r="5802" ht="24.6" customHeight="1" s="86">
      <c r="A5802" s="79" t="n">
        <v>45</v>
      </c>
      <c r="B5802" s="79" t="n">
        <v>90</v>
      </c>
      <c r="C5802" s="93" t="inlineStr">
        <is>
          <t>Duke Energy Carolinas, LLC</t>
        </is>
      </c>
      <c r="D5802" s="93" t="n"/>
      <c r="E5802" s="93" t="n"/>
      <c r="F5802" s="93" t="n"/>
      <c r="G5802" s="79" t="inlineStr">
        <is>
          <t>FISHING CREEK</t>
        </is>
      </c>
      <c r="H5802" s="99" t="n">
        <v>331</v>
      </c>
      <c r="I5802" s="95" t="n">
        <v>43465</v>
      </c>
      <c r="J5802" s="93" t="n"/>
      <c r="K5802" s="93" t="inlineStr">
        <is>
          <t>FISHING CREEK</t>
        </is>
      </c>
      <c r="L5802" s="141" t="n">
        <v>4376021.49</v>
      </c>
      <c r="M5802" s="108" t="n">
        <v>1805495</v>
      </c>
      <c r="N5802" s="108" t="n">
        <v>3314450</v>
      </c>
      <c r="P5802" s="93" t="inlineStr">
        <is>
          <t>75-S2</t>
        </is>
      </c>
      <c r="R5802" s="113" t="n">
        <v>-17</v>
      </c>
      <c r="V5802" s="119" t="n">
        <v>34.3</v>
      </c>
      <c r="W5802" s="93" t="inlineStr">
        <is>
          <t>06-2055</t>
        </is>
      </c>
      <c r="X5802" s="112" t="n">
        <v>96591</v>
      </c>
      <c r="Y5802" s="112" t="n">
        <v>2.21</v>
      </c>
      <c r="Z5802" s="97" t="b">
        <v>1</v>
      </c>
      <c r="AA5802" s="79" t="inlineStr">
        <is>
          <t>PUC</t>
        </is>
      </c>
    </row>
    <row r="5803" ht="24.6" customHeight="1" s="86">
      <c r="A5803" s="79" t="n">
        <v>45</v>
      </c>
      <c r="B5803" s="79" t="n">
        <v>90</v>
      </c>
      <c r="C5803" s="93" t="inlineStr">
        <is>
          <t>Duke Energy Carolinas, LLC</t>
        </is>
      </c>
      <c r="D5803" s="93" t="n"/>
      <c r="E5803" s="93" t="n"/>
      <c r="F5803" s="93" t="n"/>
      <c r="G5803" s="79" t="inlineStr">
        <is>
          <t>CEDAR CREEK</t>
        </is>
      </c>
      <c r="H5803" s="99" t="n">
        <v>331</v>
      </c>
      <c r="I5803" s="95" t="n">
        <v>43465</v>
      </c>
      <c r="J5803" s="93" t="n"/>
      <c r="K5803" s="93" t="inlineStr">
        <is>
          <t>CEDAR CREEK</t>
        </is>
      </c>
      <c r="L5803" s="141" t="n">
        <v>3989687.38</v>
      </c>
      <c r="M5803" s="108" t="n">
        <v>1508531</v>
      </c>
      <c r="N5803" s="108" t="n">
        <v>3159403</v>
      </c>
      <c r="P5803" s="93" t="inlineStr">
        <is>
          <t>75-S2</t>
        </is>
      </c>
      <c r="R5803" s="113" t="n">
        <v>-17</v>
      </c>
      <c r="V5803" s="119" t="n">
        <v>34.5</v>
      </c>
      <c r="W5803" s="93" t="inlineStr">
        <is>
          <t>06-2055</t>
        </is>
      </c>
      <c r="X5803" s="112" t="n">
        <v>91628</v>
      </c>
      <c r="Y5803" s="112" t="n">
        <v>2.3</v>
      </c>
      <c r="Z5803" s="97" t="b">
        <v>1</v>
      </c>
      <c r="AA5803" s="79" t="inlineStr">
        <is>
          <t>PUC</t>
        </is>
      </c>
    </row>
    <row r="5804" ht="24.6" customHeight="1" s="86">
      <c r="A5804" s="79" t="n">
        <v>45</v>
      </c>
      <c r="B5804" s="79" t="n">
        <v>90</v>
      </c>
      <c r="C5804" s="93" t="inlineStr">
        <is>
          <t>Duke Energy Carolinas, LLC</t>
        </is>
      </c>
      <c r="D5804" s="93" t="n"/>
      <c r="E5804" s="93" t="n"/>
      <c r="F5804" s="93" t="n"/>
      <c r="G5804" s="79" t="inlineStr">
        <is>
          <t>BRIDGEWATER</t>
        </is>
      </c>
      <c r="H5804" s="99" t="n">
        <v>331</v>
      </c>
      <c r="I5804" s="95" t="n">
        <v>43465</v>
      </c>
      <c r="J5804" s="93" t="n"/>
      <c r="K5804" s="93" t="inlineStr">
        <is>
          <t>BRIDGEWATER</t>
        </is>
      </c>
      <c r="L5804" s="141" t="n">
        <v>65238751.57</v>
      </c>
      <c r="M5804" s="108" t="n">
        <v>13080924</v>
      </c>
      <c r="N5804" s="108" t="n">
        <v>54767378</v>
      </c>
      <c r="P5804" s="93" t="inlineStr">
        <is>
          <t>75-S2</t>
        </is>
      </c>
      <c r="R5804" s="113" t="n">
        <v>-4</v>
      </c>
      <c r="V5804" s="119" t="n">
        <v>35.6</v>
      </c>
      <c r="W5804" s="93" t="inlineStr">
        <is>
          <t>06-2055</t>
        </is>
      </c>
      <c r="X5804" s="112" t="n">
        <v>1538980</v>
      </c>
      <c r="Y5804" s="112" t="n">
        <v>2.36</v>
      </c>
      <c r="Z5804" s="97" t="b">
        <v>1</v>
      </c>
      <c r="AA5804" s="79" t="inlineStr">
        <is>
          <t>PUC</t>
        </is>
      </c>
    </row>
    <row r="5805" ht="24.6" customHeight="1" s="86">
      <c r="A5805" s="79" t="n">
        <v>45</v>
      </c>
      <c r="B5805" s="79" t="n">
        <v>90</v>
      </c>
      <c r="C5805" s="93" t="inlineStr">
        <is>
          <t>Duke Energy Carolinas, LLC</t>
        </is>
      </c>
      <c r="D5805" s="93" t="n"/>
      <c r="E5805" s="93" t="n"/>
      <c r="F5805" s="93" t="n"/>
      <c r="G5805" s="79" t="inlineStr">
        <is>
          <t>GASTON SHOALS</t>
        </is>
      </c>
      <c r="H5805" s="99" t="n">
        <v>331</v>
      </c>
      <c r="I5805" s="95" t="n">
        <v>43465</v>
      </c>
      <c r="J5805" s="93" t="n"/>
      <c r="K5805" s="93" t="inlineStr">
        <is>
          <t>GASTON SHOALS</t>
        </is>
      </c>
      <c r="L5805" s="141" t="n">
        <v>1666255.14</v>
      </c>
      <c r="M5805" s="108" t="n">
        <v>588944</v>
      </c>
      <c r="N5805" s="108" t="n">
        <v>1360575</v>
      </c>
      <c r="P5805" s="93" t="inlineStr">
        <is>
          <t>75-S2</t>
        </is>
      </c>
      <c r="R5805" s="113" t="n">
        <v>-17</v>
      </c>
      <c r="V5805" s="119" t="n">
        <v>17.4</v>
      </c>
      <c r="W5805" s="93" t="inlineStr">
        <is>
          <t>06-2036</t>
        </is>
      </c>
      <c r="X5805" s="112" t="n">
        <v>78119</v>
      </c>
      <c r="Y5805" s="112" t="n">
        <v>4.69</v>
      </c>
      <c r="Z5805" s="97" t="b">
        <v>1</v>
      </c>
      <c r="AA5805" s="79" t="inlineStr">
        <is>
          <t>PUC</t>
        </is>
      </c>
    </row>
    <row r="5806" ht="24.6" customHeight="1" s="86">
      <c r="A5806" s="79" t="n">
        <v>45</v>
      </c>
      <c r="B5806" s="79" t="n">
        <v>90</v>
      </c>
      <c r="C5806" s="93" t="inlineStr">
        <is>
          <t>Duke Energy Carolinas, LLC</t>
        </is>
      </c>
      <c r="D5806" s="93" t="n"/>
      <c r="E5806" s="93" t="n"/>
      <c r="F5806" s="93" t="n"/>
      <c r="G5806" s="79" t="inlineStr">
        <is>
          <t>LOOKOUT SHOALS</t>
        </is>
      </c>
      <c r="H5806" s="99" t="n">
        <v>331</v>
      </c>
      <c r="I5806" s="95" t="n">
        <v>43465</v>
      </c>
      <c r="J5806" s="93" t="n"/>
      <c r="K5806" s="93" t="inlineStr">
        <is>
          <t>LOOKOUT SHOALS</t>
        </is>
      </c>
      <c r="L5806" s="141" t="n">
        <v>2520600.38</v>
      </c>
      <c r="M5806" s="108" t="n">
        <v>1265854</v>
      </c>
      <c r="N5806" s="108" t="n">
        <v>1834484</v>
      </c>
      <c r="P5806" s="93" t="inlineStr">
        <is>
          <t>75-S2</t>
        </is>
      </c>
      <c r="R5806" s="113" t="n">
        <v>-23</v>
      </c>
      <c r="V5806" s="119" t="n">
        <v>33.7</v>
      </c>
      <c r="W5806" s="93" t="inlineStr">
        <is>
          <t>06-2055</t>
        </is>
      </c>
      <c r="X5806" s="112" t="n">
        <v>54430</v>
      </c>
      <c r="Y5806" s="112" t="n">
        <v>2.16</v>
      </c>
      <c r="Z5806" s="97" t="b">
        <v>1</v>
      </c>
      <c r="AA5806" s="79" t="inlineStr">
        <is>
          <t>PUC</t>
        </is>
      </c>
    </row>
    <row r="5807" ht="24.6" customHeight="1" s="86">
      <c r="A5807" s="79" t="n">
        <v>45</v>
      </c>
      <c r="B5807" s="79" t="n">
        <v>90</v>
      </c>
      <c r="C5807" s="93" t="inlineStr">
        <is>
          <t>Duke Energy Carolinas, LLC</t>
        </is>
      </c>
      <c r="D5807" s="93" t="n"/>
      <c r="E5807" s="93" t="n"/>
      <c r="F5807" s="93" t="n"/>
      <c r="G5807" s="79" t="inlineStr">
        <is>
          <t>MOUNTAIN ISLAND</t>
        </is>
      </c>
      <c r="H5807" s="99" t="n">
        <v>331</v>
      </c>
      <c r="I5807" s="95" t="n">
        <v>43465</v>
      </c>
      <c r="J5807" s="93" t="n"/>
      <c r="K5807" s="93" t="inlineStr">
        <is>
          <t>MOUNTAIN ISLAND</t>
        </is>
      </c>
      <c r="L5807" s="141" t="n">
        <v>3374178.46</v>
      </c>
      <c r="M5807" s="108" t="n">
        <v>967129</v>
      </c>
      <c r="N5807" s="108" t="n">
        <v>3216852</v>
      </c>
      <c r="P5807" s="93" t="inlineStr">
        <is>
          <t>75-S2</t>
        </is>
      </c>
      <c r="R5807" s="113" t="n">
        <v>-24</v>
      </c>
      <c r="V5807" s="119" t="n">
        <v>35.1</v>
      </c>
      <c r="W5807" s="93" t="inlineStr">
        <is>
          <t>06-2055</t>
        </is>
      </c>
      <c r="X5807" s="112" t="n">
        <v>91559</v>
      </c>
      <c r="Y5807" s="112" t="n">
        <v>2.71</v>
      </c>
      <c r="Z5807" s="97" t="b">
        <v>1</v>
      </c>
      <c r="AA5807" s="79" t="inlineStr">
        <is>
          <t>PUC</t>
        </is>
      </c>
    </row>
    <row r="5808" ht="24.6" customHeight="1" s="86">
      <c r="A5808" s="79" t="n">
        <v>45</v>
      </c>
      <c r="B5808" s="79" t="n">
        <v>90</v>
      </c>
      <c r="C5808" s="93" t="inlineStr">
        <is>
          <t>Duke Energy Carolinas, LLC</t>
        </is>
      </c>
      <c r="D5808" s="93" t="n"/>
      <c r="E5808" s="93" t="n"/>
      <c r="F5808" s="93" t="n"/>
      <c r="G5808" s="79" t="inlineStr">
        <is>
          <t>99 ISLANDS</t>
        </is>
      </c>
      <c r="H5808" s="99" t="n">
        <v>331</v>
      </c>
      <c r="I5808" s="95" t="n">
        <v>43465</v>
      </c>
      <c r="J5808" s="93" t="n"/>
      <c r="K5808" s="93" t="inlineStr">
        <is>
          <t>99 ISLANDS</t>
        </is>
      </c>
      <c r="L5808" s="141" t="n">
        <v>1507509.74</v>
      </c>
      <c r="M5808" s="108" t="n">
        <v>636989</v>
      </c>
      <c r="N5808" s="108" t="n">
        <v>1156948</v>
      </c>
      <c r="P5808" s="93" t="inlineStr">
        <is>
          <t>75-S2</t>
        </is>
      </c>
      <c r="R5808" s="113" t="n">
        <v>-19</v>
      </c>
      <c r="V5808" s="119" t="n">
        <v>17.4</v>
      </c>
      <c r="W5808" s="93" t="inlineStr">
        <is>
          <t>06-2036</t>
        </is>
      </c>
      <c r="X5808" s="112" t="n">
        <v>66569</v>
      </c>
      <c r="Y5808" s="112" t="n">
        <v>4.42</v>
      </c>
      <c r="Z5808" s="97" t="b">
        <v>1</v>
      </c>
      <c r="AA5808" s="79" t="inlineStr">
        <is>
          <t>PUC</t>
        </is>
      </c>
    </row>
    <row r="5809" ht="24.6" customHeight="1" s="86">
      <c r="A5809" s="79" t="n">
        <v>45</v>
      </c>
      <c r="B5809" s="79" t="n">
        <v>90</v>
      </c>
      <c r="C5809" s="93" t="inlineStr">
        <is>
          <t>Duke Energy Carolinas, LLC</t>
        </is>
      </c>
      <c r="D5809" s="93" t="n"/>
      <c r="E5809" s="93" t="n"/>
      <c r="F5809" s="93" t="n"/>
      <c r="G5809" s="79" t="inlineStr">
        <is>
          <t>OXFORD</t>
        </is>
      </c>
      <c r="H5809" s="99" t="n">
        <v>331</v>
      </c>
      <c r="I5809" s="95" t="n">
        <v>43465</v>
      </c>
      <c r="J5809" s="93" t="n"/>
      <c r="K5809" s="93" t="inlineStr">
        <is>
          <t>OXFORD</t>
        </is>
      </c>
      <c r="L5809" s="141" t="n">
        <v>4113826.46</v>
      </c>
      <c r="M5809" s="108" t="n">
        <v>1703598</v>
      </c>
      <c r="N5809" s="108" t="n">
        <v>2739335</v>
      </c>
      <c r="P5809" s="93" t="inlineStr">
        <is>
          <t>75-S2</t>
        </is>
      </c>
      <c r="R5809" s="113" t="n">
        <v>-8</v>
      </c>
      <c r="V5809" s="119" t="n">
        <v>34</v>
      </c>
      <c r="W5809" s="93" t="inlineStr">
        <is>
          <t>06-2055</t>
        </is>
      </c>
      <c r="X5809" s="112" t="n">
        <v>80590</v>
      </c>
      <c r="Y5809" s="112" t="n">
        <v>1.96</v>
      </c>
      <c r="Z5809" s="97" t="b">
        <v>1</v>
      </c>
      <c r="AA5809" s="79" t="inlineStr">
        <is>
          <t>PUC</t>
        </is>
      </c>
    </row>
    <row r="5810" ht="24.6" customHeight="1" s="86">
      <c r="A5810" s="79" t="n">
        <v>45</v>
      </c>
      <c r="B5810" s="79" t="n">
        <v>90</v>
      </c>
      <c r="C5810" s="93" t="inlineStr">
        <is>
          <t>Duke Energy Carolinas, LLC</t>
        </is>
      </c>
      <c r="D5810" s="93" t="n"/>
      <c r="E5810" s="93" t="n"/>
      <c r="F5810" s="93" t="n"/>
      <c r="G5810" s="79" t="inlineStr">
        <is>
          <t>RHODHISS</t>
        </is>
      </c>
      <c r="H5810" s="99" t="n">
        <v>331</v>
      </c>
      <c r="I5810" s="95" t="n">
        <v>43465</v>
      </c>
      <c r="J5810" s="93" t="n"/>
      <c r="K5810" s="93" t="inlineStr">
        <is>
          <t>RHODHISS</t>
        </is>
      </c>
      <c r="L5810" s="141" t="n">
        <v>4003188.95</v>
      </c>
      <c r="M5810" s="108" t="n">
        <v>1712393</v>
      </c>
      <c r="N5810" s="108" t="n">
        <v>2971338</v>
      </c>
      <c r="P5810" s="93" t="inlineStr">
        <is>
          <t>75-S2</t>
        </is>
      </c>
      <c r="R5810" s="113" t="n">
        <v>-17</v>
      </c>
      <c r="V5810" s="119" t="n">
        <v>34.3</v>
      </c>
      <c r="W5810" s="93" t="inlineStr">
        <is>
          <t>06-2055</t>
        </is>
      </c>
      <c r="X5810" s="112" t="n">
        <v>86747</v>
      </c>
      <c r="Y5810" s="112" t="n">
        <v>2.17</v>
      </c>
      <c r="Z5810" s="97" t="b">
        <v>1</v>
      </c>
      <c r="AA5810" s="79" t="inlineStr">
        <is>
          <t>PUC</t>
        </is>
      </c>
    </row>
    <row r="5811" ht="24.6" customHeight="1" s="86">
      <c r="A5811" s="79" t="n">
        <v>45</v>
      </c>
      <c r="B5811" s="79" t="n">
        <v>90</v>
      </c>
      <c r="C5811" s="93" t="inlineStr">
        <is>
          <t>Duke Energy Carolinas, LLC</t>
        </is>
      </c>
      <c r="D5811" s="93" t="n"/>
      <c r="E5811" s="93" t="n"/>
      <c r="F5811" s="93" t="n"/>
      <c r="G5811" s="79" t="inlineStr">
        <is>
          <t>TUXEDO</t>
        </is>
      </c>
      <c r="H5811" s="99" t="n">
        <v>331</v>
      </c>
      <c r="I5811" s="95" t="n">
        <v>43465</v>
      </c>
      <c r="J5811" s="93" t="n"/>
      <c r="K5811" s="93" t="inlineStr">
        <is>
          <t>TUXEDO</t>
        </is>
      </c>
      <c r="L5811" s="141" t="n">
        <v>1023475.93</v>
      </c>
      <c r="M5811" s="108" t="n">
        <v>266923</v>
      </c>
      <c r="N5811" s="108" t="n">
        <v>951013</v>
      </c>
      <c r="P5811" s="93" t="inlineStr">
        <is>
          <t>75-S2</t>
        </is>
      </c>
      <c r="R5811" s="113" t="n">
        <v>-19</v>
      </c>
      <c r="V5811" s="119" t="n">
        <v>22.3</v>
      </c>
      <c r="W5811" s="93" t="inlineStr">
        <is>
          <t>06-2041</t>
        </is>
      </c>
      <c r="X5811" s="112" t="n">
        <v>42587</v>
      </c>
      <c r="Y5811" s="112" t="n">
        <v>4.16</v>
      </c>
      <c r="Z5811" s="97" t="b">
        <v>1</v>
      </c>
      <c r="AA5811" s="79" t="inlineStr">
        <is>
          <t>PUC</t>
        </is>
      </c>
    </row>
    <row r="5812" ht="24.6" customHeight="1" s="86">
      <c r="A5812" s="79" t="n">
        <v>45</v>
      </c>
      <c r="B5812" s="79" t="n">
        <v>90</v>
      </c>
      <c r="C5812" s="93" t="inlineStr">
        <is>
          <t>Duke Energy Carolinas, LLC</t>
        </is>
      </c>
      <c r="D5812" s="93" t="n"/>
      <c r="E5812" s="93" t="n"/>
      <c r="F5812" s="93" t="n"/>
      <c r="G5812" s="79" t="inlineStr">
        <is>
          <t>WATEREE</t>
        </is>
      </c>
      <c r="H5812" s="99" t="n">
        <v>331</v>
      </c>
      <c r="I5812" s="95" t="n">
        <v>43465</v>
      </c>
      <c r="J5812" s="93" t="n"/>
      <c r="K5812" s="93" t="inlineStr">
        <is>
          <t>WATEREE</t>
        </is>
      </c>
      <c r="L5812" s="141" t="n">
        <v>9060996.27</v>
      </c>
      <c r="M5812" s="108" t="n">
        <v>4204233</v>
      </c>
      <c r="N5812" s="108" t="n">
        <v>6306523</v>
      </c>
      <c r="P5812" s="93" t="inlineStr">
        <is>
          <t>75-S2</t>
        </is>
      </c>
      <c r="R5812" s="113" t="n">
        <v>-16</v>
      </c>
      <c r="V5812" s="119" t="n">
        <v>33.6</v>
      </c>
      <c r="W5812" s="93" t="inlineStr">
        <is>
          <t>06-2055</t>
        </is>
      </c>
      <c r="X5812" s="112" t="n">
        <v>187820</v>
      </c>
      <c r="Y5812" s="112" t="n">
        <v>2.07</v>
      </c>
      <c r="Z5812" s="97" t="b">
        <v>1</v>
      </c>
      <c r="AA5812" s="79" t="inlineStr">
        <is>
          <t>PUC</t>
        </is>
      </c>
    </row>
    <row r="5813" ht="24.6" customHeight="1" s="86">
      <c r="A5813" s="79" t="n">
        <v>45</v>
      </c>
      <c r="B5813" s="79" t="n">
        <v>90</v>
      </c>
      <c r="C5813" s="93" t="inlineStr">
        <is>
          <t>Duke Energy Carolinas, LLC</t>
        </is>
      </c>
      <c r="D5813" s="93" t="n"/>
      <c r="E5813" s="93" t="n"/>
      <c r="F5813" s="93" t="n"/>
      <c r="G5813" s="79" t="inlineStr">
        <is>
          <t>WYLIE</t>
        </is>
      </c>
      <c r="H5813" s="99" t="n">
        <v>331</v>
      </c>
      <c r="I5813" s="95" t="n">
        <v>43465</v>
      </c>
      <c r="J5813" s="93" t="n"/>
      <c r="K5813" s="93" t="inlineStr">
        <is>
          <t>WYLIE</t>
        </is>
      </c>
      <c r="L5813" s="141" t="n">
        <v>6639140.6</v>
      </c>
      <c r="M5813" s="108" t="n">
        <v>2924173</v>
      </c>
      <c r="N5813" s="108" t="n">
        <v>4710839</v>
      </c>
      <c r="P5813" s="93" t="inlineStr">
        <is>
          <t>75-S2</t>
        </is>
      </c>
      <c r="R5813" s="113" t="n">
        <v>-15</v>
      </c>
      <c r="V5813" s="119" t="n">
        <v>33.9</v>
      </c>
      <c r="W5813" s="93" t="inlineStr">
        <is>
          <t>06-2055</t>
        </is>
      </c>
      <c r="X5813" s="112" t="n">
        <v>138786</v>
      </c>
      <c r="Y5813" s="112" t="n">
        <v>2.09</v>
      </c>
      <c r="Z5813" s="97" t="b">
        <v>1</v>
      </c>
      <c r="AA5813" s="79" t="inlineStr">
        <is>
          <t>PUC</t>
        </is>
      </c>
    </row>
    <row r="5814" ht="24.6" customHeight="1" s="86">
      <c r="A5814" s="79" t="n">
        <v>45</v>
      </c>
      <c r="B5814" s="79" t="n">
        <v>90</v>
      </c>
      <c r="C5814" s="93" t="inlineStr">
        <is>
          <t>Duke Energy Carolinas, LLC</t>
        </is>
      </c>
      <c r="D5814" s="93" t="n"/>
      <c r="E5814" s="93" t="n"/>
      <c r="F5814" s="93" t="n"/>
      <c r="G5814" s="79" t="inlineStr">
        <is>
          <t>GREAT FALLS</t>
        </is>
      </c>
      <c r="H5814" s="99" t="n">
        <v>331</v>
      </c>
      <c r="I5814" s="95" t="n">
        <v>43465</v>
      </c>
      <c r="J5814" s="93" t="n"/>
      <c r="K5814" s="93" t="inlineStr">
        <is>
          <t>GREAT FALLS</t>
        </is>
      </c>
      <c r="L5814" s="141" t="n">
        <v>471320.94</v>
      </c>
      <c r="M5814" s="108" t="n">
        <v>597970</v>
      </c>
      <c r="N5814" s="108" t="n">
        <v>382378</v>
      </c>
      <c r="P5814" s="93" t="inlineStr">
        <is>
          <t>75-S2</t>
        </is>
      </c>
      <c r="R5814" s="113" t="n">
        <v>-108</v>
      </c>
      <c r="V5814" s="119" t="n">
        <v>33.8</v>
      </c>
      <c r="W5814" s="93" t="inlineStr">
        <is>
          <t>06-2055</t>
        </is>
      </c>
      <c r="X5814" s="112" t="n">
        <v>11316</v>
      </c>
      <c r="Y5814" s="112" t="n">
        <v>2.4</v>
      </c>
      <c r="Z5814" s="97" t="b">
        <v>1</v>
      </c>
      <c r="AA5814" s="79" t="inlineStr">
        <is>
          <t>PUC</t>
        </is>
      </c>
    </row>
    <row r="5815" ht="24.6" customHeight="1" s="86">
      <c r="A5815" s="79" t="n">
        <v>45</v>
      </c>
      <c r="B5815" s="79" t="n">
        <v>90</v>
      </c>
      <c r="C5815" s="93" t="inlineStr">
        <is>
          <t>Duke Energy Carolinas, LLC</t>
        </is>
      </c>
      <c r="D5815" s="93" t="n"/>
      <c r="E5815" s="93" t="n"/>
      <c r="F5815" s="93" t="n"/>
      <c r="G5815" s="79" t="inlineStr">
        <is>
          <t>DEARBORN</t>
        </is>
      </c>
      <c r="H5815" s="99" t="n">
        <v>331</v>
      </c>
      <c r="I5815" s="95" t="n">
        <v>43465</v>
      </c>
      <c r="J5815" s="93" t="n"/>
      <c r="K5815" s="93" t="inlineStr">
        <is>
          <t>DEARBORN</t>
        </is>
      </c>
      <c r="L5815" s="141" t="n">
        <v>2137143.23</v>
      </c>
      <c r="M5815" s="108" t="n">
        <v>1175159</v>
      </c>
      <c r="N5815" s="108" t="n">
        <v>1496270</v>
      </c>
      <c r="P5815" s="93" t="inlineStr">
        <is>
          <t>75-S2</t>
        </is>
      </c>
      <c r="R5815" s="113" t="n">
        <v>-25</v>
      </c>
      <c r="V5815" s="119" t="n">
        <v>33.3</v>
      </c>
      <c r="W5815" s="93" t="inlineStr">
        <is>
          <t>06-2055</t>
        </is>
      </c>
      <c r="X5815" s="112" t="n">
        <v>44924</v>
      </c>
      <c r="Y5815" s="112" t="n">
        <v>2.1</v>
      </c>
      <c r="Z5815" s="97" t="b">
        <v>1</v>
      </c>
      <c r="AA5815" s="79" t="inlineStr">
        <is>
          <t>PUC</t>
        </is>
      </c>
    </row>
    <row r="5816" ht="24.6" customHeight="1" s="86">
      <c r="A5816" s="79" t="n">
        <v>45</v>
      </c>
      <c r="B5816" s="79" t="n">
        <v>90</v>
      </c>
      <c r="C5816" s="93" t="inlineStr">
        <is>
          <t>Duke Energy Carolinas, LLC</t>
        </is>
      </c>
      <c r="D5816" s="93" t="n"/>
      <c r="E5816" s="93" t="n"/>
      <c r="F5816" s="93" t="n"/>
      <c r="G5816" s="79" t="inlineStr">
        <is>
          <t>NPL BEAR CREEK</t>
        </is>
      </c>
      <c r="H5816" s="99" t="n">
        <v>331</v>
      </c>
      <c r="I5816" s="95" t="n">
        <v>43465</v>
      </c>
      <c r="J5816" s="93" t="n"/>
      <c r="K5816" s="93" t="inlineStr">
        <is>
          <t>NPL BEAR CREEK</t>
        </is>
      </c>
      <c r="L5816" s="141" t="n">
        <v>1003826.33</v>
      </c>
      <c r="M5816" s="108" t="n">
        <v>194639</v>
      </c>
      <c r="N5816" s="108" t="n">
        <v>919608</v>
      </c>
      <c r="P5816" s="93" t="inlineStr">
        <is>
          <t>75-S2</t>
        </is>
      </c>
      <c r="R5816" s="113" t="n">
        <v>-11</v>
      </c>
      <c r="V5816" s="119" t="n">
        <v>22.3</v>
      </c>
      <c r="W5816" s="93" t="inlineStr">
        <is>
          <t>06-2041</t>
        </is>
      </c>
      <c r="X5816" s="112" t="n">
        <v>41185</v>
      </c>
      <c r="Y5816" s="112" t="n">
        <v>4.1</v>
      </c>
      <c r="Z5816" s="97" t="b">
        <v>1</v>
      </c>
      <c r="AA5816" s="79" t="inlineStr">
        <is>
          <t>PUC</t>
        </is>
      </c>
    </row>
    <row r="5817" ht="24.6" customHeight="1" s="86">
      <c r="A5817" s="79" t="n">
        <v>45</v>
      </c>
      <c r="B5817" s="79" t="n">
        <v>90</v>
      </c>
      <c r="C5817" s="93" t="inlineStr">
        <is>
          <t>Duke Energy Carolinas, LLC</t>
        </is>
      </c>
      <c r="D5817" s="93" t="n"/>
      <c r="E5817" s="93" t="n"/>
      <c r="F5817" s="93" t="n"/>
      <c r="G5817" s="79" t="inlineStr">
        <is>
          <t>NPLBRYSON</t>
        </is>
      </c>
      <c r="H5817" s="99" t="n">
        <v>331</v>
      </c>
      <c r="I5817" s="95" t="n">
        <v>43465</v>
      </c>
      <c r="J5817" s="93" t="n"/>
      <c r="K5817" s="93" t="inlineStr">
        <is>
          <t>NPLBRYSON</t>
        </is>
      </c>
      <c r="L5817" s="141" t="n">
        <v>18925</v>
      </c>
      <c r="M5817" s="108" t="n">
        <v>20707</v>
      </c>
      <c r="N5817" s="108" t="n">
        <v>3706</v>
      </c>
      <c r="P5817" s="93" t="inlineStr">
        <is>
          <t>75-S2</t>
        </is>
      </c>
      <c r="R5817" s="113" t="n">
        <v>-29</v>
      </c>
      <c r="V5817" s="119" t="n">
        <v>16.5</v>
      </c>
      <c r="W5817" s="93" t="inlineStr">
        <is>
          <t>06-2041</t>
        </is>
      </c>
      <c r="X5817" s="112" t="n">
        <v>225</v>
      </c>
      <c r="Y5817" s="112" t="n">
        <v>1.19</v>
      </c>
      <c r="Z5817" s="97" t="b">
        <v>1</v>
      </c>
      <c r="AA5817" s="79" t="inlineStr">
        <is>
          <t>PUC</t>
        </is>
      </c>
    </row>
    <row r="5818" ht="24.6" customHeight="1" s="86">
      <c r="A5818" s="79" t="n">
        <v>45</v>
      </c>
      <c r="B5818" s="79" t="n">
        <v>90</v>
      </c>
      <c r="C5818" s="93" t="inlineStr">
        <is>
          <t>Duke Energy Carolinas, LLC</t>
        </is>
      </c>
      <c r="D5818" s="93" t="n"/>
      <c r="E5818" s="93" t="n"/>
      <c r="F5818" s="93" t="n"/>
      <c r="G5818" s="79" t="inlineStr">
        <is>
          <t>NPL CEDAR CLIFF</t>
        </is>
      </c>
      <c r="H5818" s="99" t="n">
        <v>331</v>
      </c>
      <c r="I5818" s="95" t="n">
        <v>43465</v>
      </c>
      <c r="J5818" s="93" t="n"/>
      <c r="K5818" s="93" t="inlineStr">
        <is>
          <t>NPL CEDAR CLIFF</t>
        </is>
      </c>
      <c r="L5818" s="141" t="n">
        <v>1549512.15</v>
      </c>
      <c r="M5818" s="108" t="n">
        <v>357676</v>
      </c>
      <c r="N5818" s="108" t="n">
        <v>1563719</v>
      </c>
      <c r="P5818" s="93" t="inlineStr">
        <is>
          <t>75-S2</t>
        </is>
      </c>
      <c r="R5818" s="113" t="n">
        <v>-24</v>
      </c>
      <c r="V5818" s="119" t="n">
        <v>22.4</v>
      </c>
      <c r="W5818" s="93" t="inlineStr">
        <is>
          <t>06-2041</t>
        </is>
      </c>
      <c r="X5818" s="112" t="n">
        <v>69922</v>
      </c>
      <c r="Y5818" s="112" t="n">
        <v>4.51</v>
      </c>
      <c r="Z5818" s="97" t="b">
        <v>1</v>
      </c>
      <c r="AA5818" s="79" t="inlineStr">
        <is>
          <t>PUC</t>
        </is>
      </c>
    </row>
    <row r="5819" ht="24.6" customHeight="1" s="86">
      <c r="A5819" s="79" t="n">
        <v>45</v>
      </c>
      <c r="B5819" s="79" t="n">
        <v>90</v>
      </c>
      <c r="C5819" s="93" t="inlineStr">
        <is>
          <t>Duke Energy Carolinas, LLC</t>
        </is>
      </c>
      <c r="D5819" s="93" t="n"/>
      <c r="E5819" s="93" t="n"/>
      <c r="F5819" s="93" t="n"/>
      <c r="G5819" s="79" t="inlineStr">
        <is>
          <t>NPL FRANKLIN</t>
        </is>
      </c>
      <c r="H5819" s="99" t="n">
        <v>331</v>
      </c>
      <c r="I5819" s="95" t="n">
        <v>43465</v>
      </c>
      <c r="J5819" s="93" t="n"/>
      <c r="K5819" s="93" t="inlineStr">
        <is>
          <t>NPL FRANKLIN</t>
        </is>
      </c>
      <c r="L5819" s="141" t="n">
        <v>942130.08</v>
      </c>
      <c r="M5819" s="108" t="n">
        <v>208180</v>
      </c>
      <c r="N5819" s="108" t="n">
        <v>941219</v>
      </c>
      <c r="P5819" s="93" t="inlineStr">
        <is>
          <t>75-S2</t>
        </is>
      </c>
      <c r="R5819" s="113" t="n">
        <v>-22</v>
      </c>
      <c r="V5819" s="119" t="n">
        <v>22.4</v>
      </c>
      <c r="W5819" s="93" t="inlineStr">
        <is>
          <t>06-2041</t>
        </is>
      </c>
      <c r="X5819" s="112" t="n">
        <v>41989</v>
      </c>
      <c r="Y5819" s="112" t="n">
        <v>4.46</v>
      </c>
      <c r="Z5819" s="97" t="b">
        <v>1</v>
      </c>
      <c r="AA5819" s="79" t="inlineStr">
        <is>
          <t>PUC</t>
        </is>
      </c>
    </row>
    <row r="5820" ht="24.6" customHeight="1" s="86">
      <c r="A5820" s="79" t="n">
        <v>45</v>
      </c>
      <c r="B5820" s="79" t="n">
        <v>90</v>
      </c>
      <c r="C5820" s="93" t="inlineStr">
        <is>
          <t>Duke Energy Carolinas, LLC</t>
        </is>
      </c>
      <c r="D5820" s="93" t="n"/>
      <c r="E5820" s="93" t="n"/>
      <c r="F5820" s="93" t="n"/>
      <c r="G5820" s="79" t="inlineStr">
        <is>
          <t>NPL MISSION</t>
        </is>
      </c>
      <c r="H5820" s="99" t="n">
        <v>331</v>
      </c>
      <c r="I5820" s="95" t="n">
        <v>43465</v>
      </c>
      <c r="J5820" s="93" t="n"/>
      <c r="K5820" s="93" t="inlineStr">
        <is>
          <t>NPL MISSION</t>
        </is>
      </c>
      <c r="L5820" s="141" t="n">
        <v>326066.29</v>
      </c>
      <c r="M5820" s="108" t="n">
        <v>134386</v>
      </c>
      <c r="N5820" s="108" t="n">
        <v>302543</v>
      </c>
      <c r="P5820" s="93" t="inlineStr">
        <is>
          <t>75-S2</t>
        </is>
      </c>
      <c r="R5820" s="113" t="n">
        <v>-34</v>
      </c>
      <c r="V5820" s="119" t="n">
        <v>22.1</v>
      </c>
      <c r="W5820" s="93" t="inlineStr">
        <is>
          <t>06-2041</t>
        </is>
      </c>
      <c r="X5820" s="112" t="n">
        <v>13663</v>
      </c>
      <c r="Y5820" s="112" t="n">
        <v>4.19</v>
      </c>
      <c r="Z5820" s="97" t="b">
        <v>1</v>
      </c>
      <c r="AA5820" s="79" t="inlineStr">
        <is>
          <t>PUC</t>
        </is>
      </c>
    </row>
    <row r="5821" ht="24.6" customHeight="1" s="86">
      <c r="A5821" s="79" t="n">
        <v>45</v>
      </c>
      <c r="B5821" s="79" t="n">
        <v>90</v>
      </c>
      <c r="C5821" s="93" t="inlineStr">
        <is>
          <t>Duke Energy Carolinas, LLC</t>
        </is>
      </c>
      <c r="D5821" s="93" t="n"/>
      <c r="E5821" s="93" t="n"/>
      <c r="F5821" s="93" t="n"/>
      <c r="G5821" s="79" t="inlineStr">
        <is>
          <t>NPL NANTAHALA</t>
        </is>
      </c>
      <c r="H5821" s="99" t="n">
        <v>331</v>
      </c>
      <c r="I5821" s="95" t="n">
        <v>43465</v>
      </c>
      <c r="J5821" s="93" t="n"/>
      <c r="K5821" s="93" t="inlineStr">
        <is>
          <t>NPL NANTAHALA</t>
        </is>
      </c>
      <c r="L5821" s="141" t="n">
        <v>2173943.89</v>
      </c>
      <c r="M5821" s="108" t="n">
        <v>635075</v>
      </c>
      <c r="N5821" s="108" t="n">
        <v>1778003</v>
      </c>
      <c r="P5821" s="93" t="inlineStr">
        <is>
          <t>75-S2</t>
        </is>
      </c>
      <c r="R5821" s="113" t="n">
        <v>-11</v>
      </c>
      <c r="V5821" s="119" t="n">
        <v>23.1</v>
      </c>
      <c r="W5821" s="93" t="inlineStr">
        <is>
          <t>06-2042</t>
        </is>
      </c>
      <c r="X5821" s="112" t="n">
        <v>77107</v>
      </c>
      <c r="Y5821" s="112" t="n">
        <v>3.55</v>
      </c>
      <c r="Z5821" s="97" t="b">
        <v>1</v>
      </c>
      <c r="AA5821" s="79" t="inlineStr">
        <is>
          <t>PUC</t>
        </is>
      </c>
    </row>
    <row r="5822" ht="24.6" customHeight="1" s="86">
      <c r="A5822" s="79" t="n">
        <v>45</v>
      </c>
      <c r="B5822" s="79" t="n">
        <v>90</v>
      </c>
      <c r="C5822" s="93" t="inlineStr">
        <is>
          <t>Duke Energy Carolinas, LLC</t>
        </is>
      </c>
      <c r="D5822" s="93" t="n"/>
      <c r="E5822" s="93" t="n"/>
      <c r="F5822" s="93" t="n"/>
      <c r="G5822" s="79" t="inlineStr">
        <is>
          <t>NPL QUEENS CREEK</t>
        </is>
      </c>
      <c r="H5822" s="99" t="n">
        <v>331</v>
      </c>
      <c r="I5822" s="95" t="n">
        <v>43465</v>
      </c>
      <c r="J5822" s="93" t="n"/>
      <c r="K5822" s="93" t="inlineStr">
        <is>
          <t>NPL QUEENS CREEK</t>
        </is>
      </c>
      <c r="L5822" s="141" t="n">
        <v>112213.15</v>
      </c>
      <c r="M5822" s="108" t="n">
        <v>75712</v>
      </c>
      <c r="N5822" s="108" t="n">
        <v>125150</v>
      </c>
      <c r="P5822" s="93" t="inlineStr">
        <is>
          <t>75-S2</t>
        </is>
      </c>
      <c r="R5822" s="113" t="n">
        <v>-79</v>
      </c>
      <c r="V5822" s="119" t="n">
        <v>13.4</v>
      </c>
      <c r="W5822" s="93" t="inlineStr">
        <is>
          <t>06-2032</t>
        </is>
      </c>
      <c r="X5822" s="112" t="n">
        <v>9309</v>
      </c>
      <c r="Y5822" s="112" t="n">
        <v>8.300000000000001</v>
      </c>
      <c r="Z5822" s="97" t="b">
        <v>1</v>
      </c>
      <c r="AA5822" s="79" t="inlineStr">
        <is>
          <t>PUC</t>
        </is>
      </c>
    </row>
    <row r="5823" ht="24.6" customHeight="1" s="86">
      <c r="A5823" s="79" t="n">
        <v>45</v>
      </c>
      <c r="B5823" s="79" t="n">
        <v>90</v>
      </c>
      <c r="C5823" s="93" t="inlineStr">
        <is>
          <t>Duke Energy Carolinas, LLC</t>
        </is>
      </c>
      <c r="D5823" s="93" t="n"/>
      <c r="E5823" s="93" t="n"/>
      <c r="F5823" s="93" t="n"/>
      <c r="G5823" s="79" t="inlineStr">
        <is>
          <t>NPL TENNESSEE CREEK</t>
        </is>
      </c>
      <c r="H5823" s="99" t="n">
        <v>331</v>
      </c>
      <c r="I5823" s="95" t="n">
        <v>43465</v>
      </c>
      <c r="J5823" s="93" t="n"/>
      <c r="K5823" s="93" t="inlineStr">
        <is>
          <t>NPL TENNESSEE CREEK</t>
        </is>
      </c>
      <c r="L5823" s="141" t="n">
        <v>355877.97</v>
      </c>
      <c r="M5823" s="108" t="n">
        <v>172255</v>
      </c>
      <c r="N5823" s="108" t="n">
        <v>254799</v>
      </c>
      <c r="P5823" s="93" t="inlineStr">
        <is>
          <t>75-S2</t>
        </is>
      </c>
      <c r="R5823" s="113" t="n">
        <v>-20</v>
      </c>
      <c r="V5823" s="119" t="n">
        <v>21.8</v>
      </c>
      <c r="W5823" s="93" t="inlineStr">
        <is>
          <t>06-2041</t>
        </is>
      </c>
      <c r="X5823" s="112" t="n">
        <v>11677</v>
      </c>
      <c r="Y5823" s="112" t="n">
        <v>3.28</v>
      </c>
      <c r="Z5823" s="97" t="b">
        <v>1</v>
      </c>
      <c r="AA5823" s="79" t="inlineStr">
        <is>
          <t>PUC</t>
        </is>
      </c>
    </row>
    <row r="5824" ht="24.6" customHeight="1" s="86">
      <c r="A5824" s="79" t="n">
        <v>45</v>
      </c>
      <c r="B5824" s="79" t="n">
        <v>90</v>
      </c>
      <c r="C5824" s="93" t="inlineStr">
        <is>
          <t>Duke Energy Carolinas, LLC</t>
        </is>
      </c>
      <c r="D5824" s="93" t="n"/>
      <c r="E5824" s="93" t="n"/>
      <c r="F5824" s="93" t="n"/>
      <c r="G5824" s="79" t="inlineStr">
        <is>
          <t>NPL THORPE</t>
        </is>
      </c>
      <c r="H5824" s="99" t="n">
        <v>331</v>
      </c>
      <c r="I5824" s="95" t="n">
        <v>43465</v>
      </c>
      <c r="J5824" s="93" t="n"/>
      <c r="K5824" s="93" t="inlineStr">
        <is>
          <t>NPL THORPE</t>
        </is>
      </c>
      <c r="L5824" s="141" t="n">
        <v>3070672.67</v>
      </c>
      <c r="M5824" s="108" t="n">
        <v>1204062</v>
      </c>
      <c r="N5824" s="108" t="n">
        <v>2419332</v>
      </c>
      <c r="P5824" s="93" t="inlineStr">
        <is>
          <t>75-S2</t>
        </is>
      </c>
      <c r="R5824" s="113" t="n">
        <v>-18</v>
      </c>
      <c r="V5824" s="119" t="n">
        <v>22</v>
      </c>
      <c r="W5824" s="93" t="inlineStr">
        <is>
          <t>06-2041</t>
        </is>
      </c>
      <c r="X5824" s="112" t="n">
        <v>109906</v>
      </c>
      <c r="Y5824" s="112" t="n">
        <v>3.58</v>
      </c>
      <c r="Z5824" s="97" t="b">
        <v>1</v>
      </c>
      <c r="AA5824" s="79" t="inlineStr">
        <is>
          <t>PUC</t>
        </is>
      </c>
    </row>
    <row r="5825" ht="24.6" customHeight="1" s="86">
      <c r="A5825" s="79" t="n">
        <v>45</v>
      </c>
      <c r="B5825" s="79" t="n">
        <v>90</v>
      </c>
      <c r="C5825" s="93" t="inlineStr">
        <is>
          <t>Duke Energy Carolinas, LLC</t>
        </is>
      </c>
      <c r="D5825" s="93" t="n"/>
      <c r="E5825" s="93" t="n"/>
      <c r="F5825" s="93" t="n"/>
      <c r="G5825" s="79" t="inlineStr">
        <is>
          <t>NPL TUCKASEGEE</t>
        </is>
      </c>
      <c r="H5825" s="99" t="n">
        <v>331</v>
      </c>
      <c r="I5825" s="95" t="n">
        <v>43465</v>
      </c>
      <c r="J5825" s="93" t="n"/>
      <c r="K5825" s="93" t="inlineStr">
        <is>
          <t>NPL TUCKASEGEE</t>
        </is>
      </c>
      <c r="L5825" s="141" t="n">
        <v>2374066.92</v>
      </c>
      <c r="M5825" s="108" t="n">
        <v>690737</v>
      </c>
      <c r="N5825" s="108" t="n">
        <v>2466772</v>
      </c>
      <c r="P5825" s="93" t="inlineStr">
        <is>
          <t>75-S2</t>
        </is>
      </c>
      <c r="R5825" s="113" t="n">
        <v>-33</v>
      </c>
      <c r="V5825" s="119" t="n">
        <v>22.4</v>
      </c>
      <c r="W5825" s="93" t="inlineStr">
        <is>
          <t>06-2041</t>
        </is>
      </c>
      <c r="X5825" s="112" t="n">
        <v>110279</v>
      </c>
      <c r="Y5825" s="112" t="n">
        <v>4.65</v>
      </c>
      <c r="Z5825" s="97" t="b">
        <v>1</v>
      </c>
      <c r="AA5825" s="79" t="inlineStr">
        <is>
          <t>PUC</t>
        </is>
      </c>
    </row>
    <row r="5826" ht="24.6" customHeight="1" s="86">
      <c r="A5826" s="79" t="n">
        <v>45</v>
      </c>
      <c r="B5826" s="79" t="n">
        <v>90</v>
      </c>
      <c r="C5826" s="93" t="inlineStr">
        <is>
          <t>Duke Energy Carolinas, LLC</t>
        </is>
      </c>
      <c r="D5826" s="93" t="n"/>
      <c r="E5826" s="93" t="n"/>
      <c r="F5826" s="93" t="n"/>
      <c r="G5826" s="79" t="inlineStr">
        <is>
          <t>SHARED DEPARTMENT PLANT</t>
        </is>
      </c>
      <c r="H5826" s="99" t="n">
        <v>331</v>
      </c>
      <c r="I5826" s="95" t="n">
        <v>43465</v>
      </c>
      <c r="J5826" s="93" t="n"/>
      <c r="K5826" s="93" t="inlineStr">
        <is>
          <t>SHARED DEPARTMENT PLANT</t>
        </is>
      </c>
      <c r="L5826" s="141" t="n">
        <v>27830.67</v>
      </c>
      <c r="M5826" s="108" t="n">
        <v>12757</v>
      </c>
      <c r="N5826" s="108" t="n">
        <v>22031</v>
      </c>
      <c r="P5826" s="93" t="inlineStr">
        <is>
          <t>75-S2</t>
        </is>
      </c>
      <c r="R5826" s="113" t="n">
        <v>-25</v>
      </c>
      <c r="V5826" s="119" t="n">
        <v>23.2</v>
      </c>
      <c r="W5826" s="93" t="inlineStr">
        <is>
          <t>06-2042</t>
        </is>
      </c>
      <c r="X5826" s="112" t="n">
        <v>949</v>
      </c>
      <c r="Y5826" s="112" t="n">
        <v>3.41</v>
      </c>
      <c r="Z5826" s="97" t="b">
        <v>1</v>
      </c>
      <c r="AA5826" s="79" t="inlineStr">
        <is>
          <t>PUC</t>
        </is>
      </c>
    </row>
    <row r="5827" ht="24.6" customHeight="1" s="86">
      <c r="A5827" s="79" t="n">
        <v>45</v>
      </c>
      <c r="B5827" s="79" t="n">
        <v>90</v>
      </c>
      <c r="C5827" s="93" t="inlineStr">
        <is>
          <t>Duke Energy Carolinas, LLC</t>
        </is>
      </c>
      <c r="D5827" s="93" t="n"/>
      <c r="E5827" s="93" t="n"/>
      <c r="F5827" s="93" t="n"/>
      <c r="G5827" s="79" t="inlineStr">
        <is>
          <t>COWANS FORD</t>
        </is>
      </c>
      <c r="H5827" s="99" t="n">
        <v>332</v>
      </c>
      <c r="I5827" s="95" t="n">
        <v>43465</v>
      </c>
      <c r="J5827" s="93" t="n"/>
      <c r="K5827" s="93" t="inlineStr">
        <is>
          <t>COWANS FORD</t>
        </is>
      </c>
      <c r="L5827" s="141" t="n">
        <v>36637451.24</v>
      </c>
      <c r="M5827" s="108" t="n">
        <v>17066913</v>
      </c>
      <c r="N5827" s="108" t="n">
        <v>23600658</v>
      </c>
      <c r="P5827" s="93" t="inlineStr">
        <is>
          <t>100-S2.5</t>
        </is>
      </c>
      <c r="R5827" s="113" t="n">
        <v>-11</v>
      </c>
      <c r="V5827" s="119" t="n">
        <v>35.4</v>
      </c>
      <c r="W5827" s="93" t="inlineStr">
        <is>
          <t>06-2055</t>
        </is>
      </c>
      <c r="X5827" s="112" t="n">
        <v>666876</v>
      </c>
      <c r="Y5827" s="112" t="n">
        <v>1.82</v>
      </c>
      <c r="Z5827" s="97" t="b">
        <v>1</v>
      </c>
      <c r="AA5827" s="79" t="inlineStr">
        <is>
          <t>PUC</t>
        </is>
      </c>
    </row>
    <row r="5828" ht="24.6" customHeight="1" s="86">
      <c r="A5828" s="79" t="n">
        <v>45</v>
      </c>
      <c r="B5828" s="79" t="n">
        <v>90</v>
      </c>
      <c r="C5828" s="93" t="inlineStr">
        <is>
          <t>Duke Energy Carolinas, LLC</t>
        </is>
      </c>
      <c r="D5828" s="93" t="n"/>
      <c r="E5828" s="93" t="n"/>
      <c r="F5828" s="93" t="n"/>
      <c r="G5828" s="79" t="inlineStr">
        <is>
          <t>BAD CREEK</t>
        </is>
      </c>
      <c r="H5828" s="99" t="n">
        <v>332</v>
      </c>
      <c r="I5828" s="95" t="n">
        <v>43465</v>
      </c>
      <c r="J5828" s="93" t="n"/>
      <c r="K5828" s="93" t="inlineStr">
        <is>
          <t>BAD CREEK</t>
        </is>
      </c>
      <c r="L5828" s="141" t="n">
        <v>455304760.1</v>
      </c>
      <c r="M5828" s="108" t="n">
        <v>250081266</v>
      </c>
      <c r="N5828" s="108" t="n">
        <v>232541780</v>
      </c>
      <c r="P5828" s="93" t="inlineStr">
        <is>
          <t>100-S2.5</t>
        </is>
      </c>
      <c r="R5828" s="113" t="n">
        <v>-6</v>
      </c>
      <c r="V5828" s="119" t="n">
        <v>38</v>
      </c>
      <c r="W5828" s="93" t="inlineStr">
        <is>
          <t>06-2058</t>
        </is>
      </c>
      <c r="X5828" s="112" t="n">
        <v>6114618</v>
      </c>
      <c r="Y5828" s="112" t="n">
        <v>1.34</v>
      </c>
      <c r="Z5828" s="97" t="b">
        <v>1</v>
      </c>
      <c r="AA5828" s="79" t="inlineStr">
        <is>
          <t>PUC</t>
        </is>
      </c>
    </row>
    <row r="5829" ht="24.6" customHeight="1" s="86">
      <c r="A5829" s="79" t="n">
        <v>45</v>
      </c>
      <c r="B5829" s="79" t="n">
        <v>90</v>
      </c>
      <c r="C5829" s="93" t="inlineStr">
        <is>
          <t>Duke Energy Carolinas, LLC</t>
        </is>
      </c>
      <c r="D5829" s="93" t="n"/>
      <c r="E5829" s="93" t="n"/>
      <c r="F5829" s="93" t="n"/>
      <c r="G5829" s="79" t="inlineStr">
        <is>
          <t>JOCASSEE</t>
        </is>
      </c>
      <c r="H5829" s="99" t="n">
        <v>332</v>
      </c>
      <c r="I5829" s="95" t="n">
        <v>43465</v>
      </c>
      <c r="J5829" s="93" t="n"/>
      <c r="K5829" s="93" t="inlineStr">
        <is>
          <t>JOCASSEE</t>
        </is>
      </c>
      <c r="L5829" s="141" t="n">
        <v>52373976.9</v>
      </c>
      <c r="M5829" s="108" t="n">
        <v>40748919</v>
      </c>
      <c r="N5829" s="108" t="n">
        <v>14243757</v>
      </c>
      <c r="P5829" s="93" t="inlineStr">
        <is>
          <t>100-S2.5</t>
        </is>
      </c>
      <c r="R5829" s="113" t="n">
        <v>-5</v>
      </c>
      <c r="V5829" s="119" t="n">
        <v>26.2</v>
      </c>
      <c r="W5829" s="93" t="inlineStr">
        <is>
          <t>06-2046</t>
        </is>
      </c>
      <c r="X5829" s="112" t="n">
        <v>543604</v>
      </c>
      <c r="Y5829" s="112" t="n">
        <v>1.04</v>
      </c>
      <c r="Z5829" s="97" t="b">
        <v>1</v>
      </c>
      <c r="AA5829" s="79" t="inlineStr">
        <is>
          <t>PUC</t>
        </is>
      </c>
    </row>
    <row r="5830" ht="24.6" customHeight="1" s="86">
      <c r="A5830" s="79" t="n">
        <v>45</v>
      </c>
      <c r="B5830" s="79" t="n">
        <v>90</v>
      </c>
      <c r="C5830" s="93" t="inlineStr">
        <is>
          <t>Duke Energy Carolinas, LLC</t>
        </is>
      </c>
      <c r="D5830" s="93" t="n"/>
      <c r="E5830" s="93" t="n"/>
      <c r="F5830" s="93" t="n"/>
      <c r="G5830" s="79" t="inlineStr">
        <is>
          <t>KEOWEE</t>
        </is>
      </c>
      <c r="H5830" s="99" t="n">
        <v>332</v>
      </c>
      <c r="I5830" s="95" t="n">
        <v>43465</v>
      </c>
      <c r="J5830" s="93" t="n"/>
      <c r="K5830" s="93" t="inlineStr">
        <is>
          <t>KEOWEE</t>
        </is>
      </c>
      <c r="L5830" s="141" t="n">
        <v>17440014.34</v>
      </c>
      <c r="M5830" s="108" t="n">
        <v>14364755</v>
      </c>
      <c r="N5830" s="108" t="n">
        <v>3947260</v>
      </c>
      <c r="P5830" s="93" t="inlineStr">
        <is>
          <t>100-S2.5</t>
        </is>
      </c>
      <c r="R5830" s="113" t="n">
        <v>-5</v>
      </c>
      <c r="V5830" s="119" t="n">
        <v>25.8</v>
      </c>
      <c r="W5830" s="93" t="inlineStr">
        <is>
          <t>06-2046</t>
        </is>
      </c>
      <c r="X5830" s="112" t="n">
        <v>152815</v>
      </c>
      <c r="Y5830" s="112" t="n">
        <v>0.88</v>
      </c>
      <c r="Z5830" s="97" t="b">
        <v>1</v>
      </c>
      <c r="AA5830" s="79" t="inlineStr">
        <is>
          <t>PUC</t>
        </is>
      </c>
    </row>
    <row r="5831" ht="24.6" customHeight="1" s="86">
      <c r="A5831" s="79" t="n">
        <v>45</v>
      </c>
      <c r="B5831" s="79" t="n">
        <v>90</v>
      </c>
      <c r="C5831" s="93" t="inlineStr">
        <is>
          <t>Duke Energy Carolinas, LLC</t>
        </is>
      </c>
      <c r="D5831" s="93" t="n"/>
      <c r="E5831" s="93" t="n"/>
      <c r="F5831" s="93" t="n"/>
      <c r="G5831" s="79" t="inlineStr">
        <is>
          <t>FISHING CREEK</t>
        </is>
      </c>
      <c r="H5831" s="99" t="n">
        <v>332</v>
      </c>
      <c r="I5831" s="95" t="n">
        <v>43465</v>
      </c>
      <c r="J5831" s="93" t="n"/>
      <c r="K5831" s="93" t="inlineStr">
        <is>
          <t>FISHING CREEK</t>
        </is>
      </c>
      <c r="L5831" s="141" t="n">
        <v>15283129.27</v>
      </c>
      <c r="M5831" s="108" t="n">
        <v>7826968</v>
      </c>
      <c r="N5831" s="108" t="n">
        <v>10054293</v>
      </c>
      <c r="P5831" s="93" t="inlineStr">
        <is>
          <t>100-S2.5</t>
        </is>
      </c>
      <c r="R5831" s="113" t="n">
        <v>-17</v>
      </c>
      <c r="V5831" s="119" t="n">
        <v>35.9</v>
      </c>
      <c r="W5831" s="93" t="inlineStr">
        <is>
          <t>06-2055</t>
        </is>
      </c>
      <c r="X5831" s="112" t="n">
        <v>279944</v>
      </c>
      <c r="Y5831" s="112" t="n">
        <v>1.83</v>
      </c>
      <c r="Z5831" s="97" t="b">
        <v>1</v>
      </c>
      <c r="AA5831" s="79" t="inlineStr">
        <is>
          <t>PUC</t>
        </is>
      </c>
    </row>
    <row r="5832" ht="24.6" customHeight="1" s="86">
      <c r="A5832" s="79" t="n">
        <v>45</v>
      </c>
      <c r="B5832" s="79" t="n">
        <v>90</v>
      </c>
      <c r="C5832" s="93" t="inlineStr">
        <is>
          <t>Duke Energy Carolinas, LLC</t>
        </is>
      </c>
      <c r="D5832" s="93" t="n"/>
      <c r="E5832" s="93" t="n"/>
      <c r="F5832" s="93" t="n"/>
      <c r="G5832" s="79" t="inlineStr">
        <is>
          <t>CEDAR CREEK</t>
        </is>
      </c>
      <c r="H5832" s="99" t="n">
        <v>332</v>
      </c>
      <c r="I5832" s="95" t="n">
        <v>43465</v>
      </c>
      <c r="J5832" s="93" t="n"/>
      <c r="K5832" s="93" t="inlineStr">
        <is>
          <t>CEDAR CREEK</t>
        </is>
      </c>
      <c r="L5832" s="141" t="n">
        <v>12029057</v>
      </c>
      <c r="M5832" s="108" t="n">
        <v>4545168</v>
      </c>
      <c r="N5832" s="108" t="n">
        <v>9528829</v>
      </c>
      <c r="P5832" s="93" t="inlineStr">
        <is>
          <t>100-S2.5</t>
        </is>
      </c>
      <c r="R5832" s="113" t="n">
        <v>-17</v>
      </c>
      <c r="V5832" s="119" t="n">
        <v>36.2</v>
      </c>
      <c r="W5832" s="93" t="inlineStr">
        <is>
          <t>06-2055</t>
        </is>
      </c>
      <c r="X5832" s="112" t="n">
        <v>263545</v>
      </c>
      <c r="Y5832" s="112" t="n">
        <v>2.19</v>
      </c>
      <c r="Z5832" s="97" t="b">
        <v>1</v>
      </c>
      <c r="AA5832" s="79" t="inlineStr">
        <is>
          <t>PUC</t>
        </is>
      </c>
    </row>
    <row r="5833" ht="24.6" customHeight="1" s="86">
      <c r="A5833" s="79" t="n">
        <v>45</v>
      </c>
      <c r="B5833" s="79" t="n">
        <v>90</v>
      </c>
      <c r="C5833" s="93" t="inlineStr">
        <is>
          <t>Duke Energy Carolinas, LLC</t>
        </is>
      </c>
      <c r="D5833" s="93" t="n"/>
      <c r="E5833" s="93" t="n"/>
      <c r="F5833" s="93" t="n"/>
      <c r="G5833" s="79" t="inlineStr">
        <is>
          <t>BRIDGEWATER</t>
        </is>
      </c>
      <c r="H5833" s="99" t="n">
        <v>332</v>
      </c>
      <c r="I5833" s="95" t="n">
        <v>43465</v>
      </c>
      <c r="J5833" s="93" t="n"/>
      <c r="K5833" s="93" t="inlineStr">
        <is>
          <t>BRIDGEWATER</t>
        </is>
      </c>
      <c r="L5833" s="141" t="n">
        <v>105399462.6</v>
      </c>
      <c r="M5833" s="108" t="n">
        <v>31623078</v>
      </c>
      <c r="N5833" s="108" t="n">
        <v>77992363</v>
      </c>
      <c r="P5833" s="93" t="inlineStr">
        <is>
          <t>100-S2.5</t>
        </is>
      </c>
      <c r="R5833" s="113" t="n">
        <v>-4</v>
      </c>
      <c r="V5833" s="119" t="n">
        <v>36.3</v>
      </c>
      <c r="W5833" s="93" t="inlineStr">
        <is>
          <t>06-2055</t>
        </is>
      </c>
      <c r="X5833" s="112" t="n">
        <v>2151270</v>
      </c>
      <c r="Y5833" s="112" t="n">
        <v>2.04</v>
      </c>
      <c r="Z5833" s="97" t="b">
        <v>1</v>
      </c>
      <c r="AA5833" s="79" t="inlineStr">
        <is>
          <t>PUC</t>
        </is>
      </c>
    </row>
    <row r="5834" ht="24.6" customHeight="1" s="86">
      <c r="A5834" s="79" t="n">
        <v>45</v>
      </c>
      <c r="B5834" s="79" t="n">
        <v>90</v>
      </c>
      <c r="C5834" s="93" t="inlineStr">
        <is>
          <t>Duke Energy Carolinas, LLC</t>
        </is>
      </c>
      <c r="D5834" s="93" t="n"/>
      <c r="E5834" s="93" t="n"/>
      <c r="F5834" s="93" t="n"/>
      <c r="G5834" s="79" t="inlineStr">
        <is>
          <t>GASTON SHOALS</t>
        </is>
      </c>
      <c r="H5834" s="99" t="n">
        <v>332</v>
      </c>
      <c r="I5834" s="95" t="n">
        <v>43465</v>
      </c>
      <c r="J5834" s="93" t="n"/>
      <c r="K5834" s="93" t="inlineStr">
        <is>
          <t>GASTON SHOALS</t>
        </is>
      </c>
      <c r="L5834" s="141" t="n">
        <v>6356556.97</v>
      </c>
      <c r="M5834" s="108" t="n">
        <v>4447623</v>
      </c>
      <c r="N5834" s="108" t="n">
        <v>2989549</v>
      </c>
      <c r="P5834" s="93" t="inlineStr">
        <is>
          <t>100-S2.5</t>
        </is>
      </c>
      <c r="R5834" s="113" t="n">
        <v>-17</v>
      </c>
      <c r="V5834" s="119" t="n">
        <v>17.5</v>
      </c>
      <c r="W5834" s="93" t="inlineStr">
        <is>
          <t>06-2036</t>
        </is>
      </c>
      <c r="X5834" s="112" t="n">
        <v>171060</v>
      </c>
      <c r="Y5834" s="112" t="n">
        <v>2.69</v>
      </c>
      <c r="Z5834" s="97" t="b">
        <v>1</v>
      </c>
      <c r="AA5834" s="79" t="inlineStr">
        <is>
          <t>PUC</t>
        </is>
      </c>
    </row>
    <row r="5835" ht="24.6" customHeight="1" s="86">
      <c r="A5835" s="79" t="n">
        <v>45</v>
      </c>
      <c r="B5835" s="79" t="n">
        <v>90</v>
      </c>
      <c r="C5835" s="93" t="inlineStr">
        <is>
          <t>Duke Energy Carolinas, LLC</t>
        </is>
      </c>
      <c r="D5835" s="93" t="n"/>
      <c r="E5835" s="93" t="n"/>
      <c r="F5835" s="93" t="n"/>
      <c r="G5835" s="79" t="inlineStr">
        <is>
          <t>LOOKOUT SHOALS</t>
        </is>
      </c>
      <c r="H5835" s="99" t="n">
        <v>332</v>
      </c>
      <c r="I5835" s="95" t="n">
        <v>43465</v>
      </c>
      <c r="J5835" s="93" t="n"/>
      <c r="K5835" s="93" t="inlineStr">
        <is>
          <t>LOOKOUT SHOALS</t>
        </is>
      </c>
      <c r="L5835" s="141" t="n">
        <v>5618090.79</v>
      </c>
      <c r="M5835" s="118" t="n">
        <v>3780588</v>
      </c>
      <c r="N5835" s="108" t="n">
        <v>3129664</v>
      </c>
      <c r="P5835" s="93" t="inlineStr">
        <is>
          <t>100-S2.5</t>
        </is>
      </c>
      <c r="R5835" s="113" t="n">
        <v>-23</v>
      </c>
      <c r="V5835" s="119" t="n">
        <v>35.8</v>
      </c>
      <c r="W5835" s="93" t="inlineStr">
        <is>
          <t>06-2055</t>
        </is>
      </c>
      <c r="X5835" s="112" t="n">
        <v>87322</v>
      </c>
      <c r="Y5835" s="112" t="n">
        <v>1.55</v>
      </c>
      <c r="Z5835" s="97" t="b">
        <v>1</v>
      </c>
      <c r="AA5835" s="79" t="inlineStr">
        <is>
          <t>PUC</t>
        </is>
      </c>
    </row>
    <row r="5836" ht="24.6" customHeight="1" s="86">
      <c r="A5836" s="79" t="n">
        <v>45</v>
      </c>
      <c r="B5836" s="79" t="n">
        <v>90</v>
      </c>
      <c r="C5836" s="93" t="inlineStr">
        <is>
          <t>Duke Energy Carolinas, LLC</t>
        </is>
      </c>
      <c r="D5836" s="93" t="n"/>
      <c r="E5836" s="93" t="n"/>
      <c r="F5836" s="93" t="n"/>
      <c r="G5836" s="79" t="inlineStr">
        <is>
          <t>MOUNTAIN ISLAND</t>
        </is>
      </c>
      <c r="H5836" s="99" t="n">
        <v>332</v>
      </c>
      <c r="I5836" s="95" t="n">
        <v>43465</v>
      </c>
      <c r="J5836" s="93" t="n"/>
      <c r="K5836" s="93" t="inlineStr">
        <is>
          <t>MOUNTAIN ISLAND</t>
        </is>
      </c>
      <c r="L5836" s="141" t="n">
        <v>5531690</v>
      </c>
      <c r="M5836" s="108" t="n">
        <v>4591161</v>
      </c>
      <c r="N5836" s="108" t="n">
        <v>2268135</v>
      </c>
      <c r="P5836" s="93" t="inlineStr">
        <is>
          <t>100-S2.5</t>
        </is>
      </c>
      <c r="R5836" s="113" t="n">
        <v>-24</v>
      </c>
      <c r="V5836" s="119" t="n">
        <v>35.1</v>
      </c>
      <c r="W5836" s="93" t="inlineStr">
        <is>
          <t>06-2055</t>
        </is>
      </c>
      <c r="X5836" s="112" t="n">
        <v>64681</v>
      </c>
      <c r="Y5836" s="112" t="n">
        <v>1.17</v>
      </c>
      <c r="Z5836" s="97" t="b">
        <v>1</v>
      </c>
      <c r="AA5836" s="79" t="inlineStr">
        <is>
          <t>PUC</t>
        </is>
      </c>
    </row>
    <row r="5837" ht="24.6" customHeight="1" s="86">
      <c r="A5837" s="79" t="n">
        <v>45</v>
      </c>
      <c r="B5837" s="79" t="n">
        <v>90</v>
      </c>
      <c r="C5837" s="93" t="inlineStr">
        <is>
          <t>Duke Energy Carolinas, LLC</t>
        </is>
      </c>
      <c r="D5837" s="93" t="n"/>
      <c r="E5837" s="93" t="n"/>
      <c r="F5837" s="93" t="n"/>
      <c r="G5837" s="79" t="inlineStr">
        <is>
          <t>99 ISLANDS</t>
        </is>
      </c>
      <c r="H5837" s="99" t="n">
        <v>332</v>
      </c>
      <c r="I5837" s="95" t="n">
        <v>43465</v>
      </c>
      <c r="J5837" s="93" t="n"/>
      <c r="K5837" s="93" t="inlineStr">
        <is>
          <t>99 ISLANDS</t>
        </is>
      </c>
      <c r="L5837" s="141" t="n">
        <v>11666336.28</v>
      </c>
      <c r="M5837" s="108" t="n">
        <v>8415279</v>
      </c>
      <c r="N5837" s="108" t="n">
        <v>5467661</v>
      </c>
      <c r="P5837" s="93" t="inlineStr">
        <is>
          <t>100-S2.5</t>
        </is>
      </c>
      <c r="R5837" s="113" t="n">
        <v>-19</v>
      </c>
      <c r="V5837" s="119" t="n">
        <v>17.5</v>
      </c>
      <c r="W5837" s="93" t="inlineStr">
        <is>
          <t>06-2036</t>
        </is>
      </c>
      <c r="X5837" s="112" t="n">
        <v>312929</v>
      </c>
      <c r="Y5837" s="112" t="n">
        <v>2.68</v>
      </c>
      <c r="Z5837" s="97" t="b">
        <v>1</v>
      </c>
      <c r="AA5837" s="79" t="inlineStr">
        <is>
          <t>PUC</t>
        </is>
      </c>
    </row>
    <row r="5838" ht="24.6" customHeight="1" s="86">
      <c r="A5838" s="79" t="n">
        <v>45</v>
      </c>
      <c r="B5838" s="79" t="n">
        <v>90</v>
      </c>
      <c r="C5838" s="93" t="inlineStr">
        <is>
          <t>Duke Energy Carolinas, LLC</t>
        </is>
      </c>
      <c r="D5838" s="93" t="n"/>
      <c r="E5838" s="93" t="n"/>
      <c r="F5838" s="93" t="n"/>
      <c r="G5838" s="79" t="inlineStr">
        <is>
          <t>OXFORD</t>
        </is>
      </c>
      <c r="H5838" s="99" t="n">
        <v>332</v>
      </c>
      <c r="I5838" s="95" t="n">
        <v>43465</v>
      </c>
      <c r="J5838" s="93" t="n"/>
      <c r="K5838" s="93" t="inlineStr">
        <is>
          <t>OXFORD</t>
        </is>
      </c>
      <c r="L5838" s="141" t="n">
        <v>30626356.67</v>
      </c>
      <c r="M5838" s="108" t="n">
        <v>8643511</v>
      </c>
      <c r="N5838" s="108" t="n">
        <v>24432954</v>
      </c>
      <c r="P5838" s="93" t="inlineStr">
        <is>
          <t>100-S2.5</t>
        </is>
      </c>
      <c r="R5838" s="113" t="n">
        <v>-8</v>
      </c>
      <c r="V5838" s="119" t="n">
        <v>36.2</v>
      </c>
      <c r="W5838" s="93" t="inlineStr">
        <is>
          <t>06-2055</t>
        </is>
      </c>
      <c r="X5838" s="112" t="n">
        <v>674961</v>
      </c>
      <c r="Y5838" s="112" t="n">
        <v>2.2</v>
      </c>
      <c r="Z5838" s="97" t="b">
        <v>1</v>
      </c>
      <c r="AA5838" s="79" t="inlineStr">
        <is>
          <t>PUC</t>
        </is>
      </c>
    </row>
    <row r="5839" ht="24.6" customHeight="1" s="86">
      <c r="A5839" s="79" t="n">
        <v>45</v>
      </c>
      <c r="B5839" s="79" t="n">
        <v>90</v>
      </c>
      <c r="C5839" s="93" t="inlineStr">
        <is>
          <t>Duke Energy Carolinas, LLC</t>
        </is>
      </c>
      <c r="D5839" s="93" t="n"/>
      <c r="E5839" s="93" t="n"/>
      <c r="F5839" s="93" t="n"/>
      <c r="G5839" s="79" t="inlineStr">
        <is>
          <t>RHODHISS</t>
        </is>
      </c>
      <c r="H5839" s="99" t="n">
        <v>332</v>
      </c>
      <c r="I5839" s="95" t="n">
        <v>43465</v>
      </c>
      <c r="J5839" s="93" t="n"/>
      <c r="K5839" s="93" t="inlineStr">
        <is>
          <t>RHODHISS</t>
        </is>
      </c>
      <c r="L5839" s="141" t="n">
        <v>7546536.9</v>
      </c>
      <c r="M5839" s="108" t="n">
        <v>4286243</v>
      </c>
      <c r="N5839" s="108" t="n">
        <v>4543205</v>
      </c>
      <c r="P5839" s="93" t="inlineStr">
        <is>
          <t>100-S2.5</t>
        </is>
      </c>
      <c r="R5839" s="113" t="n">
        <v>-17</v>
      </c>
      <c r="V5839" s="119" t="n">
        <v>35.8</v>
      </c>
      <c r="W5839" s="93" t="inlineStr">
        <is>
          <t>06-2055</t>
        </is>
      </c>
      <c r="X5839" s="112" t="n">
        <v>127019</v>
      </c>
      <c r="Y5839" s="112" t="n">
        <v>1.68</v>
      </c>
      <c r="Z5839" s="97" t="b">
        <v>1</v>
      </c>
      <c r="AA5839" s="79" t="inlineStr">
        <is>
          <t>PUC</t>
        </is>
      </c>
    </row>
    <row r="5840" ht="24.6" customHeight="1" s="86">
      <c r="A5840" s="79" t="n">
        <v>45</v>
      </c>
      <c r="B5840" s="79" t="n">
        <v>90</v>
      </c>
      <c r="C5840" s="93" t="inlineStr">
        <is>
          <t>Duke Energy Carolinas, LLC</t>
        </is>
      </c>
      <c r="D5840" s="93" t="n"/>
      <c r="E5840" s="93" t="n"/>
      <c r="F5840" s="93" t="n"/>
      <c r="G5840" s="79" t="inlineStr">
        <is>
          <t>TUXEDO</t>
        </is>
      </c>
      <c r="H5840" s="99" t="n">
        <v>332</v>
      </c>
      <c r="I5840" s="95" t="n">
        <v>43465</v>
      </c>
      <c r="J5840" s="93" t="n"/>
      <c r="K5840" s="93" t="inlineStr">
        <is>
          <t>TUXEDO</t>
        </is>
      </c>
      <c r="L5840" s="141" t="n">
        <v>6431757.86</v>
      </c>
      <c r="M5840" s="108" t="n">
        <v>4928998</v>
      </c>
      <c r="N5840" s="108" t="n">
        <v>2724794</v>
      </c>
      <c r="P5840" s="93" t="inlineStr">
        <is>
          <t>100-S2.5</t>
        </is>
      </c>
      <c r="R5840" s="113" t="n">
        <v>-19</v>
      </c>
      <c r="V5840" s="119" t="n">
        <v>22.3</v>
      </c>
      <c r="W5840" s="93" t="inlineStr">
        <is>
          <t>06-2041</t>
        </is>
      </c>
      <c r="X5840" s="112" t="n">
        <v>122244</v>
      </c>
      <c r="Y5840" s="112" t="n">
        <v>1.9</v>
      </c>
      <c r="Z5840" s="97" t="b">
        <v>1</v>
      </c>
      <c r="AA5840" s="79" t="inlineStr">
        <is>
          <t>PUC</t>
        </is>
      </c>
    </row>
    <row r="5841" ht="24.6" customHeight="1" s="86">
      <c r="A5841" s="79" t="n">
        <v>45</v>
      </c>
      <c r="B5841" s="79" t="n">
        <v>90</v>
      </c>
      <c r="C5841" s="93" t="inlineStr">
        <is>
          <t>Duke Energy Carolinas, LLC</t>
        </is>
      </c>
      <c r="D5841" s="93" t="n"/>
      <c r="E5841" s="93" t="n"/>
      <c r="F5841" s="93" t="n"/>
      <c r="G5841" s="79" t="inlineStr">
        <is>
          <t>WATEREE</t>
        </is>
      </c>
      <c r="H5841" s="99" t="n">
        <v>332</v>
      </c>
      <c r="I5841" s="95" t="n">
        <v>43465</v>
      </c>
      <c r="J5841" s="93" t="n"/>
      <c r="K5841" s="93" t="inlineStr">
        <is>
          <t>WATEREE</t>
        </is>
      </c>
      <c r="L5841" s="141" t="n">
        <v>14861722.62</v>
      </c>
      <c r="M5841" s="108" t="n">
        <v>8674766</v>
      </c>
      <c r="N5841" s="108" t="n">
        <v>8564832</v>
      </c>
      <c r="P5841" s="93" t="inlineStr">
        <is>
          <t>100-S2.5</t>
        </is>
      </c>
      <c r="R5841" s="113" t="n">
        <v>-16</v>
      </c>
      <c r="V5841" s="119" t="n">
        <v>35.8</v>
      </c>
      <c r="W5841" s="93" t="inlineStr">
        <is>
          <t>06-2055</t>
        </is>
      </c>
      <c r="X5841" s="112" t="n">
        <v>239430</v>
      </c>
      <c r="Y5841" s="112" t="n">
        <v>1.61</v>
      </c>
      <c r="Z5841" s="97" t="b">
        <v>1</v>
      </c>
      <c r="AA5841" s="79" t="inlineStr">
        <is>
          <t>PUC</t>
        </is>
      </c>
    </row>
    <row r="5842" ht="24.6" customHeight="1" s="86">
      <c r="A5842" s="79" t="n">
        <v>45</v>
      </c>
      <c r="B5842" s="79" t="n">
        <v>90</v>
      </c>
      <c r="C5842" s="93" t="inlineStr">
        <is>
          <t>Duke Energy Carolinas, LLC</t>
        </is>
      </c>
      <c r="D5842" s="93" t="n"/>
      <c r="E5842" s="93" t="n"/>
      <c r="F5842" s="93" t="n"/>
      <c r="G5842" s="79" t="inlineStr">
        <is>
          <t>WYLIE</t>
        </is>
      </c>
      <c r="H5842" s="99" t="n">
        <v>332</v>
      </c>
      <c r="I5842" s="95" t="n">
        <v>43465</v>
      </c>
      <c r="J5842" s="93" t="n"/>
      <c r="K5842" s="93" t="inlineStr">
        <is>
          <t>WYLIE</t>
        </is>
      </c>
      <c r="L5842" s="141" t="n">
        <v>21518088.7</v>
      </c>
      <c r="M5842" s="108" t="n">
        <v>8348089</v>
      </c>
      <c r="N5842" s="108" t="n">
        <v>16397713</v>
      </c>
      <c r="P5842" s="93" t="inlineStr">
        <is>
          <t>100-S2.5</t>
        </is>
      </c>
      <c r="R5842" s="113" t="n">
        <v>-15</v>
      </c>
      <c r="V5842" s="119" t="n">
        <v>36.1</v>
      </c>
      <c r="W5842" s="93" t="inlineStr">
        <is>
          <t>06-2055</t>
        </is>
      </c>
      <c r="X5842" s="112" t="n">
        <v>454470</v>
      </c>
      <c r="Y5842" s="112" t="n">
        <v>2.11</v>
      </c>
      <c r="Z5842" s="97" t="b">
        <v>1</v>
      </c>
      <c r="AA5842" s="79" t="inlineStr">
        <is>
          <t>PUC</t>
        </is>
      </c>
    </row>
    <row r="5843" ht="24.6" customHeight="1" s="86">
      <c r="A5843" s="79" t="n">
        <v>45</v>
      </c>
      <c r="B5843" s="79" t="n">
        <v>90</v>
      </c>
      <c r="C5843" s="93" t="inlineStr">
        <is>
          <t>Duke Energy Carolinas, LLC</t>
        </is>
      </c>
      <c r="D5843" s="93" t="n"/>
      <c r="E5843" s="93" t="n"/>
      <c r="F5843" s="93" t="n"/>
      <c r="G5843" s="79" t="inlineStr">
        <is>
          <t>GREAT FALLS</t>
        </is>
      </c>
      <c r="H5843" s="99" t="n">
        <v>332</v>
      </c>
      <c r="I5843" s="95" t="n">
        <v>43465</v>
      </c>
      <c r="J5843" s="93" t="n"/>
      <c r="K5843" s="93" t="inlineStr">
        <is>
          <t>GREAT FALLS</t>
        </is>
      </c>
      <c r="L5843" s="141" t="n">
        <v>2869197</v>
      </c>
      <c r="M5843" s="108" t="n">
        <v>4119978</v>
      </c>
      <c r="N5843" s="108" t="n">
        <v>1847952</v>
      </c>
      <c r="P5843" s="93" t="inlineStr">
        <is>
          <t>100-S2.5</t>
        </is>
      </c>
      <c r="R5843" s="113" t="n">
        <v>-108</v>
      </c>
      <c r="V5843" s="119" t="n">
        <v>35.2</v>
      </c>
      <c r="W5843" s="93" t="inlineStr">
        <is>
          <t>06-2055</t>
        </is>
      </c>
      <c r="X5843" s="112" t="n">
        <v>52428</v>
      </c>
      <c r="Y5843" s="112" t="n">
        <v>1.83</v>
      </c>
      <c r="Z5843" s="97" t="b">
        <v>1</v>
      </c>
      <c r="AA5843" s="79" t="inlineStr">
        <is>
          <t>PUC</t>
        </is>
      </c>
    </row>
    <row r="5844" ht="24.6" customHeight="1" s="86">
      <c r="A5844" s="79" t="n">
        <v>45</v>
      </c>
      <c r="B5844" s="79" t="n">
        <v>90</v>
      </c>
      <c r="C5844" s="93" t="inlineStr">
        <is>
          <t>Duke Energy Carolinas, LLC</t>
        </is>
      </c>
      <c r="D5844" s="93" t="n"/>
      <c r="E5844" s="93" t="n"/>
      <c r="F5844" s="93" t="n"/>
      <c r="G5844" s="79" t="inlineStr">
        <is>
          <t>DEARBORN</t>
        </is>
      </c>
      <c r="H5844" s="99" t="n">
        <v>332</v>
      </c>
      <c r="I5844" s="95" t="n">
        <v>43465</v>
      </c>
      <c r="J5844" s="93" t="n"/>
      <c r="K5844" s="93" t="inlineStr">
        <is>
          <t>DEARBORN</t>
        </is>
      </c>
      <c r="L5844" s="141" t="n">
        <v>1506205.65</v>
      </c>
      <c r="M5844" s="108" t="n">
        <v>1032092</v>
      </c>
      <c r="N5844" s="108" t="n">
        <v>850665</v>
      </c>
      <c r="P5844" s="93" t="inlineStr">
        <is>
          <t>100-S2.5</t>
        </is>
      </c>
      <c r="R5844" s="113" t="n">
        <v>-25</v>
      </c>
      <c r="V5844" s="119" t="n">
        <v>35.6</v>
      </c>
      <c r="W5844" s="93" t="inlineStr">
        <is>
          <t>06-2055</t>
        </is>
      </c>
      <c r="X5844" s="112" t="n">
        <v>23920</v>
      </c>
      <c r="Y5844" s="112" t="n">
        <v>1.59</v>
      </c>
      <c r="Z5844" s="97" t="b">
        <v>1</v>
      </c>
      <c r="AA5844" s="79" t="inlineStr">
        <is>
          <t>PUC</t>
        </is>
      </c>
    </row>
    <row r="5845" ht="24.6" customHeight="1" s="86">
      <c r="A5845" s="79" t="n">
        <v>45</v>
      </c>
      <c r="B5845" s="79" t="n">
        <v>90</v>
      </c>
      <c r="C5845" s="93" t="inlineStr">
        <is>
          <t>Duke Energy Carolinas, LLC</t>
        </is>
      </c>
      <c r="D5845" s="93" t="n"/>
      <c r="E5845" s="93" t="n"/>
      <c r="F5845" s="93" t="n"/>
      <c r="G5845" s="79" t="inlineStr">
        <is>
          <t>NPL BEAR CREEK</t>
        </is>
      </c>
      <c r="H5845" s="99" t="n">
        <v>332</v>
      </c>
      <c r="I5845" s="95" t="n">
        <v>43465</v>
      </c>
      <c r="J5845" s="93" t="n"/>
      <c r="K5845" s="93" t="inlineStr">
        <is>
          <t>NPL BEAR CREEK</t>
        </is>
      </c>
      <c r="L5845" s="141" t="n">
        <v>3719272.82</v>
      </c>
      <c r="M5845" s="108" t="n">
        <v>2429263</v>
      </c>
      <c r="N5845" s="108" t="n">
        <v>1699130</v>
      </c>
      <c r="P5845" s="93" t="inlineStr">
        <is>
          <t>100-S2.5</t>
        </is>
      </c>
      <c r="R5845" s="113" t="n">
        <v>-11</v>
      </c>
      <c r="V5845" s="119" t="n">
        <v>22.2</v>
      </c>
      <c r="W5845" s="93" t="inlineStr">
        <is>
          <t>06-2041</t>
        </is>
      </c>
      <c r="X5845" s="112" t="n">
        <v>76398</v>
      </c>
      <c r="Y5845" s="112" t="n">
        <v>2.05</v>
      </c>
      <c r="Z5845" s="97" t="b">
        <v>1</v>
      </c>
      <c r="AA5845" s="79" t="inlineStr">
        <is>
          <t>PUC</t>
        </is>
      </c>
    </row>
    <row r="5846" ht="24.6" customHeight="1" s="86">
      <c r="A5846" s="79" t="n">
        <v>45</v>
      </c>
      <c r="B5846" s="79" t="n">
        <v>90</v>
      </c>
      <c r="C5846" s="93" t="inlineStr">
        <is>
          <t>Duke Energy Carolinas, LLC</t>
        </is>
      </c>
      <c r="D5846" s="93" t="n"/>
      <c r="E5846" s="93" t="n"/>
      <c r="F5846" s="93" t="n"/>
      <c r="G5846" s="79" t="inlineStr">
        <is>
          <t>NPLBRYSON</t>
        </is>
      </c>
      <c r="H5846" s="99" t="n">
        <v>332</v>
      </c>
      <c r="I5846" s="95" t="n">
        <v>43465</v>
      </c>
      <c r="J5846" s="93" t="n"/>
      <c r="K5846" s="93" t="inlineStr">
        <is>
          <t>NPLBRYSON</t>
        </is>
      </c>
      <c r="L5846" s="141" t="n">
        <v>2838507.57</v>
      </c>
      <c r="M5846" s="108" t="n">
        <v>689452</v>
      </c>
      <c r="N5846" s="108" t="n">
        <v>2972223</v>
      </c>
      <c r="P5846" s="93" t="inlineStr">
        <is>
          <t>100-S2.5</t>
        </is>
      </c>
      <c r="R5846" s="113" t="n">
        <v>-29</v>
      </c>
      <c r="V5846" s="119" t="n">
        <v>22.5</v>
      </c>
      <c r="W5846" s="93" t="inlineStr">
        <is>
          <t>06-2041</t>
        </is>
      </c>
      <c r="X5846" s="112" t="n">
        <v>132198</v>
      </c>
      <c r="Y5846" s="112" t="n">
        <v>4.66</v>
      </c>
      <c r="Z5846" s="97" t="b">
        <v>1</v>
      </c>
      <c r="AA5846" s="79" t="inlineStr">
        <is>
          <t>PUC</t>
        </is>
      </c>
    </row>
    <row r="5847" ht="24.6" customHeight="1" s="86">
      <c r="A5847" s="79" t="n">
        <v>45</v>
      </c>
      <c r="B5847" s="79" t="n">
        <v>90</v>
      </c>
      <c r="C5847" s="93" t="inlineStr">
        <is>
          <t>Duke Energy Carolinas, LLC</t>
        </is>
      </c>
      <c r="D5847" s="93" t="n"/>
      <c r="E5847" s="93" t="n"/>
      <c r="F5847" s="93" t="n"/>
      <c r="G5847" s="79" t="inlineStr">
        <is>
          <t>NPL CEDAR CLIFF</t>
        </is>
      </c>
      <c r="H5847" s="99" t="n">
        <v>332</v>
      </c>
      <c r="I5847" s="95" t="n">
        <v>43465</v>
      </c>
      <c r="J5847" s="93" t="n"/>
      <c r="K5847" s="93" t="inlineStr">
        <is>
          <t>NPL CEDAR CLIFF</t>
        </is>
      </c>
      <c r="L5847" s="141" t="n">
        <v>2112155</v>
      </c>
      <c r="M5847" s="108" t="n">
        <v>2072209</v>
      </c>
      <c r="N5847" s="108" t="n">
        <v>546863</v>
      </c>
      <c r="P5847" s="93" t="inlineStr">
        <is>
          <t>100-S2.5</t>
        </is>
      </c>
      <c r="R5847" s="113" t="n">
        <v>-24</v>
      </c>
      <c r="V5847" s="119" t="n">
        <v>21.9</v>
      </c>
      <c r="W5847" s="93" t="inlineStr">
        <is>
          <t>06-2041</t>
        </is>
      </c>
      <c r="X5847" s="112" t="n">
        <v>24934</v>
      </c>
      <c r="Y5847" s="112" t="n">
        <v>1.18</v>
      </c>
      <c r="Z5847" s="97" t="b">
        <v>1</v>
      </c>
      <c r="AA5847" s="79" t="inlineStr">
        <is>
          <t>PUC</t>
        </is>
      </c>
    </row>
    <row r="5848" ht="24.6" customHeight="1" s="86">
      <c r="A5848" s="79" t="n">
        <v>45</v>
      </c>
      <c r="B5848" s="79" t="n">
        <v>90</v>
      </c>
      <c r="C5848" s="93" t="inlineStr">
        <is>
          <t>Duke Energy Carolinas, LLC</t>
        </is>
      </c>
      <c r="D5848" s="93" t="n"/>
      <c r="E5848" s="93" t="n"/>
      <c r="F5848" s="93" t="n"/>
      <c r="G5848" s="79" t="inlineStr">
        <is>
          <t>NPL FRANKLIN</t>
        </is>
      </c>
      <c r="H5848" s="99" t="n">
        <v>332</v>
      </c>
      <c r="I5848" s="95" t="n">
        <v>43465</v>
      </c>
      <c r="J5848" s="93" t="n"/>
      <c r="K5848" s="93" t="inlineStr">
        <is>
          <t>NPL FRANKLIN</t>
        </is>
      </c>
      <c r="L5848" s="141" t="n">
        <v>5460622.03</v>
      </c>
      <c r="M5848" s="108" t="n">
        <v>1125734</v>
      </c>
      <c r="N5848" s="108" t="n">
        <v>5536225</v>
      </c>
      <c r="P5848" s="93" t="inlineStr">
        <is>
          <t>100-S2.5</t>
        </is>
      </c>
      <c r="R5848" s="113" t="n">
        <v>-22</v>
      </c>
      <c r="V5848" s="119" t="n">
        <v>22.5</v>
      </c>
      <c r="W5848" s="93" t="inlineStr">
        <is>
          <t>06-2041</t>
        </is>
      </c>
      <c r="X5848" s="112" t="n">
        <v>246171</v>
      </c>
      <c r="Y5848" s="112" t="n">
        <v>4.51</v>
      </c>
      <c r="Z5848" s="97" t="b">
        <v>1</v>
      </c>
      <c r="AA5848" s="79" t="inlineStr">
        <is>
          <t>PUC</t>
        </is>
      </c>
    </row>
    <row r="5849" ht="24.6" customHeight="1" s="86">
      <c r="A5849" s="79" t="n">
        <v>45</v>
      </c>
      <c r="B5849" s="79" t="n">
        <v>90</v>
      </c>
      <c r="C5849" s="93" t="inlineStr">
        <is>
          <t>Duke Energy Carolinas, LLC</t>
        </is>
      </c>
      <c r="D5849" s="93" t="n"/>
      <c r="E5849" s="93" t="n"/>
      <c r="F5849" s="93" t="n"/>
      <c r="G5849" s="79" t="inlineStr">
        <is>
          <t>NPL MISSION</t>
        </is>
      </c>
      <c r="H5849" s="99" t="n">
        <v>332</v>
      </c>
      <c r="I5849" s="95" t="n">
        <v>43465</v>
      </c>
      <c r="J5849" s="93" t="n"/>
      <c r="K5849" s="93" t="inlineStr">
        <is>
          <t>NPL MISSION</t>
        </is>
      </c>
      <c r="L5849" s="141" t="n">
        <v>1811702.03</v>
      </c>
      <c r="M5849" s="108" t="n">
        <v>1210836</v>
      </c>
      <c r="N5849" s="108" t="n">
        <v>1216845</v>
      </c>
      <c r="P5849" s="93" t="inlineStr">
        <is>
          <t>100-S2.5</t>
        </is>
      </c>
      <c r="R5849" s="113" t="n">
        <v>-34</v>
      </c>
      <c r="V5849" s="119" t="n">
        <v>22.4</v>
      </c>
      <c r="W5849" s="93" t="inlineStr">
        <is>
          <t>06-2041</t>
        </is>
      </c>
      <c r="X5849" s="112" t="n">
        <v>54275</v>
      </c>
      <c r="Y5849" s="112" t="n">
        <v>3</v>
      </c>
      <c r="Z5849" s="97" t="b">
        <v>1</v>
      </c>
      <c r="AA5849" s="79" t="inlineStr">
        <is>
          <t>PUC</t>
        </is>
      </c>
    </row>
    <row r="5850" ht="24.6" customHeight="1" s="86">
      <c r="A5850" s="79" t="n">
        <v>45</v>
      </c>
      <c r="B5850" s="79" t="n">
        <v>90</v>
      </c>
      <c r="C5850" s="93" t="inlineStr">
        <is>
          <t>Duke Energy Carolinas, LLC</t>
        </is>
      </c>
      <c r="D5850" s="93" t="n"/>
      <c r="E5850" s="93" t="n"/>
      <c r="F5850" s="93" t="n"/>
      <c r="G5850" s="79" t="inlineStr">
        <is>
          <t>NPL NANTAHALA</t>
        </is>
      </c>
      <c r="H5850" s="99" t="n">
        <v>332</v>
      </c>
      <c r="I5850" s="95" t="n">
        <v>43465</v>
      </c>
      <c r="J5850" s="93" t="n"/>
      <c r="K5850" s="93" t="inlineStr">
        <is>
          <t>NPL NANTAHALA</t>
        </is>
      </c>
      <c r="L5850" s="141" t="n">
        <v>13526218.47</v>
      </c>
      <c r="M5850" s="108" t="n">
        <v>10196693</v>
      </c>
      <c r="N5850" s="108" t="n">
        <v>4817410</v>
      </c>
      <c r="P5850" s="93" t="inlineStr">
        <is>
          <t>100-S2.5</t>
        </is>
      </c>
      <c r="R5850" s="113" t="n">
        <v>-11</v>
      </c>
      <c r="V5850" s="119" t="n">
        <v>23.2</v>
      </c>
      <c r="W5850" s="93" t="inlineStr">
        <is>
          <t>06-2042</t>
        </is>
      </c>
      <c r="X5850" s="112" t="n">
        <v>207945</v>
      </c>
      <c r="Y5850" s="112" t="n">
        <v>1.54</v>
      </c>
      <c r="Z5850" s="97" t="b">
        <v>1</v>
      </c>
      <c r="AA5850" s="79" t="inlineStr">
        <is>
          <t>PUC</t>
        </is>
      </c>
    </row>
    <row r="5851" ht="24.6" customHeight="1" s="86">
      <c r="A5851" s="79" t="n">
        <v>45</v>
      </c>
      <c r="B5851" s="79" t="n">
        <v>90</v>
      </c>
      <c r="C5851" s="93" t="inlineStr">
        <is>
          <t>Duke Energy Carolinas, LLC</t>
        </is>
      </c>
      <c r="D5851" s="93" t="n"/>
      <c r="E5851" s="93" t="n"/>
      <c r="F5851" s="93" t="n"/>
      <c r="G5851" s="79" t="inlineStr">
        <is>
          <t>NPL QUEENS CREEK</t>
        </is>
      </c>
      <c r="H5851" s="99" t="n">
        <v>332</v>
      </c>
      <c r="I5851" s="95" t="n">
        <v>43465</v>
      </c>
      <c r="J5851" s="93" t="n"/>
      <c r="K5851" s="93" t="inlineStr">
        <is>
          <t>NPL QUEENS CREEK</t>
        </is>
      </c>
      <c r="L5851" s="141" t="n">
        <v>763263.6899999999</v>
      </c>
      <c r="M5851" s="108" t="n">
        <v>886994</v>
      </c>
      <c r="N5851" s="108" t="n">
        <v>479248</v>
      </c>
      <c r="P5851" s="93" t="inlineStr">
        <is>
          <t>100-S2.5</t>
        </is>
      </c>
      <c r="R5851" s="113" t="n">
        <v>-79</v>
      </c>
      <c r="V5851" s="119" t="n">
        <v>13.5</v>
      </c>
      <c r="W5851" s="93" t="inlineStr">
        <is>
          <t>06-2032</t>
        </is>
      </c>
      <c r="X5851" s="112" t="n">
        <v>35504</v>
      </c>
      <c r="Y5851" s="112" t="n">
        <v>4.65</v>
      </c>
      <c r="Z5851" s="97" t="b">
        <v>1</v>
      </c>
      <c r="AA5851" s="79" t="inlineStr">
        <is>
          <t>PUC</t>
        </is>
      </c>
    </row>
    <row r="5852" ht="24.6" customHeight="1" s="86">
      <c r="A5852" s="79" t="n">
        <v>45</v>
      </c>
      <c r="B5852" s="79" t="n">
        <v>90</v>
      </c>
      <c r="C5852" s="93" t="inlineStr">
        <is>
          <t>Duke Energy Carolinas, LLC</t>
        </is>
      </c>
      <c r="D5852" s="93" t="n"/>
      <c r="E5852" s="93" t="n"/>
      <c r="F5852" s="93" t="n"/>
      <c r="G5852" s="79" t="inlineStr">
        <is>
          <t>NPL TENNESSEE CREEK</t>
        </is>
      </c>
      <c r="H5852" s="99" t="n">
        <v>332</v>
      </c>
      <c r="I5852" s="95" t="n">
        <v>43465</v>
      </c>
      <c r="J5852" s="93" t="n"/>
      <c r="K5852" s="93" t="inlineStr">
        <is>
          <t>NPL TENNESSEE CREEK</t>
        </is>
      </c>
      <c r="L5852" s="141" t="n">
        <v>4890494.24</v>
      </c>
      <c r="M5852" s="108" t="n">
        <v>4334673</v>
      </c>
      <c r="N5852" s="108" t="n">
        <v>1533920</v>
      </c>
      <c r="P5852" s="93" t="inlineStr">
        <is>
          <t>100-S2.5</t>
        </is>
      </c>
      <c r="R5852" s="113" t="n">
        <v>-20</v>
      </c>
      <c r="V5852" s="119" t="n">
        <v>22</v>
      </c>
      <c r="W5852" s="93" t="inlineStr">
        <is>
          <t>06-2041</t>
        </is>
      </c>
      <c r="X5852" s="112" t="n">
        <v>69736</v>
      </c>
      <c r="Y5852" s="112" t="n">
        <v>1.43</v>
      </c>
      <c r="Z5852" s="97" t="b">
        <v>1</v>
      </c>
      <c r="AA5852" s="79" t="inlineStr">
        <is>
          <t>PUC</t>
        </is>
      </c>
    </row>
    <row r="5853" ht="24.6" customHeight="1" s="86">
      <c r="A5853" s="79" t="n">
        <v>45</v>
      </c>
      <c r="B5853" s="79" t="n">
        <v>90</v>
      </c>
      <c r="C5853" s="93" t="inlineStr">
        <is>
          <t>Duke Energy Carolinas, LLC</t>
        </is>
      </c>
      <c r="D5853" s="93" t="n"/>
      <c r="E5853" s="93" t="n"/>
      <c r="F5853" s="93" t="n"/>
      <c r="G5853" s="79" t="inlineStr">
        <is>
          <t>NPL THORPE</t>
        </is>
      </c>
      <c r="H5853" s="99" t="n">
        <v>332</v>
      </c>
      <c r="I5853" s="95" t="n">
        <v>43465</v>
      </c>
      <c r="J5853" s="93" t="n"/>
      <c r="K5853" s="93" t="inlineStr">
        <is>
          <t>NPL THORPE</t>
        </is>
      </c>
      <c r="L5853" s="141" t="n">
        <v>4897153</v>
      </c>
      <c r="M5853" s="108" t="n">
        <v>5657657</v>
      </c>
      <c r="N5853" s="108" t="n">
        <v>120984</v>
      </c>
      <c r="P5853" s="93" t="inlineStr">
        <is>
          <t>100-S2.5</t>
        </is>
      </c>
      <c r="R5853" s="113" t="n">
        <v>-18</v>
      </c>
      <c r="V5853" s="119" t="n">
        <v>18.8</v>
      </c>
      <c r="W5853" s="93" t="inlineStr">
        <is>
          <t>06-2041</t>
        </is>
      </c>
      <c r="X5853" s="112" t="n">
        <v>6422</v>
      </c>
      <c r="Y5853" s="112" t="n">
        <v>0.13</v>
      </c>
      <c r="Z5853" s="97" t="b">
        <v>1</v>
      </c>
      <c r="AA5853" s="79" t="inlineStr">
        <is>
          <t>PUC</t>
        </is>
      </c>
    </row>
    <row r="5854" ht="24.6" customHeight="1" s="86">
      <c r="A5854" s="79" t="n">
        <v>45</v>
      </c>
      <c r="B5854" s="79" t="n">
        <v>90</v>
      </c>
      <c r="C5854" s="93" t="inlineStr">
        <is>
          <t>Duke Energy Carolinas, LLC</t>
        </is>
      </c>
      <c r="D5854" s="93" t="n"/>
      <c r="E5854" s="93" t="n"/>
      <c r="F5854" s="93" t="n"/>
      <c r="G5854" s="79" t="inlineStr">
        <is>
          <t>NPL TUCKASEGEE</t>
        </is>
      </c>
      <c r="H5854" s="99" t="n">
        <v>332</v>
      </c>
      <c r="I5854" s="95" t="n">
        <v>43465</v>
      </c>
      <c r="J5854" s="93" t="n"/>
      <c r="K5854" s="93" t="inlineStr">
        <is>
          <t>NPL TUCKASEGEE</t>
        </is>
      </c>
      <c r="L5854" s="141" t="n">
        <v>637985</v>
      </c>
      <c r="M5854" s="108" t="n">
        <v>804614</v>
      </c>
      <c r="N5854" s="108" t="n">
        <v>43906</v>
      </c>
      <c r="P5854" s="93" t="inlineStr">
        <is>
          <t>100-S2.5</t>
        </is>
      </c>
      <c r="R5854" s="113" t="n">
        <v>-33</v>
      </c>
      <c r="V5854" s="119" t="n">
        <v>19.7</v>
      </c>
      <c r="W5854" s="93" t="inlineStr">
        <is>
          <t>06-2041</t>
        </is>
      </c>
      <c r="X5854" s="112" t="n">
        <v>2234</v>
      </c>
      <c r="Y5854" s="112" t="n">
        <v>0.35</v>
      </c>
      <c r="Z5854" s="97" t="b">
        <v>1</v>
      </c>
      <c r="AA5854" s="79" t="inlineStr">
        <is>
          <t>PUC</t>
        </is>
      </c>
    </row>
    <row r="5855" ht="24.6" customHeight="1" s="86">
      <c r="A5855" s="79" t="n">
        <v>45</v>
      </c>
      <c r="B5855" s="79" t="n">
        <v>90</v>
      </c>
      <c r="C5855" s="93" t="inlineStr">
        <is>
          <t>Duke Energy Carolinas, LLC</t>
        </is>
      </c>
      <c r="D5855" s="93" t="n"/>
      <c r="E5855" s="93" t="n"/>
      <c r="F5855" s="93" t="n"/>
      <c r="G5855" s="79" t="inlineStr">
        <is>
          <t>SHARED DEPARTMENT PLANT</t>
        </is>
      </c>
      <c r="H5855" s="99" t="n">
        <v>332</v>
      </c>
      <c r="I5855" s="95" t="n">
        <v>43465</v>
      </c>
      <c r="J5855" s="93" t="n"/>
      <c r="K5855" s="93" t="inlineStr">
        <is>
          <t>SHARED DEPARTMENT PLANT</t>
        </is>
      </c>
      <c r="L5855" s="141" t="n">
        <v>324568</v>
      </c>
      <c r="M5855" s="108" t="n">
        <v>235061</v>
      </c>
      <c r="N5855" s="108" t="n">
        <v>170649</v>
      </c>
      <c r="P5855" s="93" t="inlineStr">
        <is>
          <t>100-S2.5</t>
        </is>
      </c>
      <c r="R5855" s="113" t="n">
        <v>-25</v>
      </c>
      <c r="V5855" s="119" t="n">
        <v>23.4</v>
      </c>
      <c r="W5855" s="93" t="inlineStr">
        <is>
          <t>06-2042</t>
        </is>
      </c>
      <c r="X5855" s="112" t="n">
        <v>7308</v>
      </c>
      <c r="Y5855" s="112" t="n">
        <v>2.25</v>
      </c>
      <c r="Z5855" s="97" t="b">
        <v>1</v>
      </c>
      <c r="AA5855" s="79" t="inlineStr">
        <is>
          <t>PUC</t>
        </is>
      </c>
    </row>
    <row r="5856" ht="24.6" customHeight="1" s="86">
      <c r="A5856" s="79" t="n">
        <v>45</v>
      </c>
      <c r="B5856" s="79" t="n">
        <v>90</v>
      </c>
      <c r="C5856" s="93" t="inlineStr">
        <is>
          <t>Duke Energy Carolinas, LLC</t>
        </is>
      </c>
      <c r="D5856" s="93" t="n"/>
      <c r="E5856" s="93" t="n"/>
      <c r="F5856" s="93" t="n"/>
      <c r="G5856" s="79" t="inlineStr">
        <is>
          <t>COWANS FORD</t>
        </is>
      </c>
      <c r="H5856" s="99" t="n">
        <v>333</v>
      </c>
      <c r="I5856" s="95" t="n">
        <v>43465</v>
      </c>
      <c r="J5856" s="93" t="n"/>
      <c r="K5856" s="93" t="inlineStr">
        <is>
          <t>COWANS FORD</t>
        </is>
      </c>
      <c r="L5856" s="141" t="n">
        <v>49672298.59</v>
      </c>
      <c r="M5856" s="108" t="n">
        <v>12932614</v>
      </c>
      <c r="N5856" s="108" t="n">
        <v>42203637</v>
      </c>
      <c r="P5856" s="93" t="inlineStr">
        <is>
          <t>65-S1</t>
        </is>
      </c>
      <c r="R5856" s="113" t="n">
        <v>-11</v>
      </c>
      <c r="V5856" s="119" t="n">
        <v>33</v>
      </c>
      <c r="W5856" s="93" t="inlineStr">
        <is>
          <t>06-2055</t>
        </is>
      </c>
      <c r="X5856" s="112" t="n">
        <v>1280469</v>
      </c>
      <c r="Y5856" s="112" t="n">
        <v>2.58</v>
      </c>
      <c r="Z5856" s="97" t="b">
        <v>1</v>
      </c>
      <c r="AA5856" s="79" t="inlineStr">
        <is>
          <t>PUC</t>
        </is>
      </c>
    </row>
    <row r="5857" ht="24.6" customHeight="1" s="86">
      <c r="A5857" s="79" t="n">
        <v>45</v>
      </c>
      <c r="B5857" s="79" t="n">
        <v>90</v>
      </c>
      <c r="C5857" s="93" t="inlineStr">
        <is>
          <t>Duke Energy Carolinas, LLC</t>
        </is>
      </c>
      <c r="D5857" s="93" t="n"/>
      <c r="E5857" s="93" t="n"/>
      <c r="F5857" s="93" t="n"/>
      <c r="G5857" s="79" t="inlineStr">
        <is>
          <t>BAD CREEK</t>
        </is>
      </c>
      <c r="H5857" s="99" t="n">
        <v>333</v>
      </c>
      <c r="I5857" s="95" t="n">
        <v>43465</v>
      </c>
      <c r="J5857" s="93" t="n"/>
      <c r="K5857" s="93" t="inlineStr">
        <is>
          <t>BAD CREEK</t>
        </is>
      </c>
      <c r="L5857" s="141" t="n">
        <v>238780281.5</v>
      </c>
      <c r="M5857" s="108" t="n">
        <v>116106407</v>
      </c>
      <c r="N5857" s="108" t="n">
        <v>137000691</v>
      </c>
      <c r="P5857" s="93" t="inlineStr">
        <is>
          <t>65-S1</t>
        </is>
      </c>
      <c r="R5857" s="113" t="n">
        <v>-6</v>
      </c>
      <c r="V5857" s="119" t="n">
        <v>31.5</v>
      </c>
      <c r="W5857" s="93" t="inlineStr">
        <is>
          <t>06-2058</t>
        </is>
      </c>
      <c r="X5857" s="112" t="n">
        <v>4344051</v>
      </c>
      <c r="Y5857" s="112" t="n">
        <v>1.82</v>
      </c>
      <c r="Z5857" s="97" t="b">
        <v>1</v>
      </c>
      <c r="AA5857" s="79" t="inlineStr">
        <is>
          <t>PUC</t>
        </is>
      </c>
    </row>
    <row r="5858" ht="24.6" customHeight="1" s="86">
      <c r="A5858" s="79" t="n">
        <v>45</v>
      </c>
      <c r="B5858" s="79" t="n">
        <v>90</v>
      </c>
      <c r="C5858" s="93" t="inlineStr">
        <is>
          <t>Duke Energy Carolinas, LLC</t>
        </is>
      </c>
      <c r="D5858" s="93" t="n"/>
      <c r="E5858" s="93" t="n"/>
      <c r="F5858" s="93" t="n"/>
      <c r="G5858" s="79" t="inlineStr">
        <is>
          <t>JOCASSEE</t>
        </is>
      </c>
      <c r="H5858" s="99" t="n">
        <v>333</v>
      </c>
      <c r="I5858" s="95" t="n">
        <v>43465</v>
      </c>
      <c r="J5858" s="93" t="n"/>
      <c r="K5858" s="93" t="inlineStr">
        <is>
          <t>JOCASSEE</t>
        </is>
      </c>
      <c r="L5858" s="141" t="n">
        <v>71154554.90000001</v>
      </c>
      <c r="M5858" s="108" t="n">
        <v>29014013</v>
      </c>
      <c r="N5858" s="108" t="n">
        <v>45698270</v>
      </c>
      <c r="P5858" s="93" t="inlineStr">
        <is>
          <t>65-S1</t>
        </is>
      </c>
      <c r="R5858" s="113" t="n">
        <v>-5</v>
      </c>
      <c r="V5858" s="119" t="n">
        <v>25.3</v>
      </c>
      <c r="W5858" s="93" t="inlineStr">
        <is>
          <t>06-2046</t>
        </is>
      </c>
      <c r="X5858" s="112" t="n">
        <v>1803138</v>
      </c>
      <c r="Y5858" s="112" t="n">
        <v>2.53</v>
      </c>
      <c r="Z5858" s="97" t="b">
        <v>1</v>
      </c>
      <c r="AA5858" s="79" t="inlineStr">
        <is>
          <t>PUC</t>
        </is>
      </c>
    </row>
    <row r="5859" ht="24.6" customHeight="1" s="86">
      <c r="A5859" s="79" t="n">
        <v>45</v>
      </c>
      <c r="B5859" s="79" t="n">
        <v>90</v>
      </c>
      <c r="C5859" s="93" t="inlineStr">
        <is>
          <t>Duke Energy Carolinas, LLC</t>
        </is>
      </c>
      <c r="D5859" s="93" t="n"/>
      <c r="E5859" s="93" t="n"/>
      <c r="F5859" s="93" t="n"/>
      <c r="G5859" s="79" t="inlineStr">
        <is>
          <t>KEOWEE</t>
        </is>
      </c>
      <c r="H5859" s="99" t="n">
        <v>333</v>
      </c>
      <c r="I5859" s="95" t="n">
        <v>43465</v>
      </c>
      <c r="J5859" s="93" t="n"/>
      <c r="K5859" s="93" t="inlineStr">
        <is>
          <t>KEOWEE</t>
        </is>
      </c>
      <c r="L5859" s="141" t="n">
        <v>72561594.56999999</v>
      </c>
      <c r="M5859" s="108" t="n">
        <v>20035069</v>
      </c>
      <c r="N5859" s="108" t="n">
        <v>56154605</v>
      </c>
      <c r="P5859" s="93" t="inlineStr">
        <is>
          <t>65-S1</t>
        </is>
      </c>
      <c r="R5859" s="113" t="n">
        <v>-5</v>
      </c>
      <c r="V5859" s="119" t="n">
        <v>26.1</v>
      </c>
      <c r="W5859" s="93" t="inlineStr">
        <is>
          <t>06-2046</t>
        </is>
      </c>
      <c r="X5859" s="112" t="n">
        <v>2149824</v>
      </c>
      <c r="Y5859" s="112" t="n">
        <v>2.96</v>
      </c>
      <c r="Z5859" s="97" t="b">
        <v>1</v>
      </c>
      <c r="AA5859" s="79" t="inlineStr">
        <is>
          <t>PUC</t>
        </is>
      </c>
    </row>
    <row r="5860" ht="24.6" customHeight="1" s="86">
      <c r="A5860" s="79" t="n">
        <v>45</v>
      </c>
      <c r="B5860" s="79" t="n">
        <v>90</v>
      </c>
      <c r="C5860" s="93" t="inlineStr">
        <is>
          <t>Duke Energy Carolinas, LLC</t>
        </is>
      </c>
      <c r="D5860" s="93" t="n"/>
      <c r="E5860" s="93" t="n"/>
      <c r="F5860" s="93" t="n"/>
      <c r="G5860" s="79" t="inlineStr">
        <is>
          <t>FISHING CREEK</t>
        </is>
      </c>
      <c r="H5860" s="99" t="n">
        <v>333</v>
      </c>
      <c r="I5860" s="95" t="n">
        <v>43465</v>
      </c>
      <c r="J5860" s="93" t="n"/>
      <c r="K5860" s="93" t="inlineStr">
        <is>
          <t>FISHING CREEK</t>
        </is>
      </c>
      <c r="L5860" s="141" t="n">
        <v>22386920.14</v>
      </c>
      <c r="M5860" s="108" t="n">
        <v>10527622</v>
      </c>
      <c r="N5860" s="108" t="n">
        <v>15665075</v>
      </c>
      <c r="P5860" s="93" t="inlineStr">
        <is>
          <t>65-S1</t>
        </is>
      </c>
      <c r="R5860" s="113" t="n">
        <v>-17</v>
      </c>
      <c r="V5860" s="119" t="n">
        <v>31.2</v>
      </c>
      <c r="W5860" s="93" t="inlineStr">
        <is>
          <t>06-2055</t>
        </is>
      </c>
      <c r="X5860" s="112" t="n">
        <v>502060</v>
      </c>
      <c r="Y5860" s="112" t="n">
        <v>2.24</v>
      </c>
      <c r="Z5860" s="97" t="b">
        <v>1</v>
      </c>
      <c r="AA5860" s="79" t="inlineStr">
        <is>
          <t>PUC</t>
        </is>
      </c>
    </row>
    <row r="5861" ht="24.6" customHeight="1" s="86">
      <c r="A5861" s="79" t="n">
        <v>45</v>
      </c>
      <c r="B5861" s="79" t="n">
        <v>90</v>
      </c>
      <c r="C5861" s="93" t="inlineStr">
        <is>
          <t>Duke Energy Carolinas, LLC</t>
        </is>
      </c>
      <c r="D5861" s="93" t="n"/>
      <c r="E5861" s="93" t="n"/>
      <c r="F5861" s="93" t="n"/>
      <c r="G5861" s="79" t="inlineStr">
        <is>
          <t>CEDAR CREEK</t>
        </is>
      </c>
      <c r="H5861" s="99" t="n">
        <v>333</v>
      </c>
      <c r="I5861" s="95" t="n">
        <v>43465</v>
      </c>
      <c r="J5861" s="93" t="n"/>
      <c r="K5861" s="93" t="inlineStr">
        <is>
          <t>CEDAR CREEK</t>
        </is>
      </c>
      <c r="L5861" s="141" t="n">
        <v>12254188.12</v>
      </c>
      <c r="M5861" s="108" t="n">
        <v>5831655</v>
      </c>
      <c r="N5861" s="108" t="n">
        <v>8505745</v>
      </c>
      <c r="P5861" s="93" t="inlineStr">
        <is>
          <t>65-S1</t>
        </is>
      </c>
      <c r="R5861" s="113" t="n">
        <v>-17</v>
      </c>
      <c r="V5861" s="119" t="n">
        <v>31.2</v>
      </c>
      <c r="W5861" s="93" t="inlineStr">
        <is>
          <t>06-2055</t>
        </is>
      </c>
      <c r="X5861" s="112" t="n">
        <v>272968</v>
      </c>
      <c r="Y5861" s="112" t="n">
        <v>2.23</v>
      </c>
      <c r="Z5861" s="97" t="b">
        <v>1</v>
      </c>
      <c r="AA5861" s="79" t="inlineStr">
        <is>
          <t>PUC</t>
        </is>
      </c>
    </row>
    <row r="5862" ht="24.6" customHeight="1" s="86">
      <c r="A5862" s="79" t="n">
        <v>45</v>
      </c>
      <c r="B5862" s="79" t="n">
        <v>90</v>
      </c>
      <c r="C5862" s="93" t="inlineStr">
        <is>
          <t>Duke Energy Carolinas, LLC</t>
        </is>
      </c>
      <c r="D5862" s="93" t="n"/>
      <c r="E5862" s="93" t="n"/>
      <c r="F5862" s="93" t="n"/>
      <c r="G5862" s="79" t="inlineStr">
        <is>
          <t>BRIDGEWATER</t>
        </is>
      </c>
      <c r="H5862" s="99" t="n">
        <v>333</v>
      </c>
      <c r="I5862" s="95" t="n">
        <v>43465</v>
      </c>
      <c r="J5862" s="93" t="n"/>
      <c r="K5862" s="93" t="inlineStr">
        <is>
          <t>BRIDGEWATER</t>
        </is>
      </c>
      <c r="L5862" s="141" t="n">
        <v>20780063.61</v>
      </c>
      <c r="M5862" s="108" t="n">
        <v>4299837</v>
      </c>
      <c r="N5862" s="108" t="n">
        <v>17311429</v>
      </c>
      <c r="P5862" s="93" t="inlineStr">
        <is>
          <t>65-S1</t>
        </is>
      </c>
      <c r="R5862" s="113" t="n">
        <v>-4</v>
      </c>
      <c r="V5862" s="119" t="n">
        <v>33.7</v>
      </c>
      <c r="W5862" s="93" t="inlineStr">
        <is>
          <t>06-2055</t>
        </is>
      </c>
      <c r="X5862" s="112" t="n">
        <v>514146</v>
      </c>
      <c r="Y5862" s="112" t="n">
        <v>2.47</v>
      </c>
      <c r="Z5862" s="97" t="b">
        <v>1</v>
      </c>
      <c r="AA5862" s="79" t="inlineStr">
        <is>
          <t>PUC</t>
        </is>
      </c>
    </row>
    <row r="5863" ht="24.6" customHeight="1" s="86">
      <c r="A5863" s="79" t="n">
        <v>45</v>
      </c>
      <c r="B5863" s="79" t="n">
        <v>90</v>
      </c>
      <c r="C5863" s="93" t="inlineStr">
        <is>
          <t>Duke Energy Carolinas, LLC</t>
        </is>
      </c>
      <c r="D5863" s="93" t="n"/>
      <c r="E5863" s="93" t="n"/>
      <c r="F5863" s="93" t="n"/>
      <c r="G5863" s="79" t="inlineStr">
        <is>
          <t>GASTON SHOALS</t>
        </is>
      </c>
      <c r="H5863" s="99" t="n">
        <v>333</v>
      </c>
      <c r="I5863" s="95" t="n">
        <v>43465</v>
      </c>
      <c r="J5863" s="93" t="n"/>
      <c r="K5863" s="93" t="inlineStr">
        <is>
          <t>GASTON SHOALS</t>
        </is>
      </c>
      <c r="L5863" s="141" t="n">
        <v>10102536.62</v>
      </c>
      <c r="M5863" s="108" t="n">
        <v>3273687</v>
      </c>
      <c r="N5863" s="108" t="n">
        <v>8546281</v>
      </c>
      <c r="P5863" s="93" t="inlineStr">
        <is>
          <t>65-S1</t>
        </is>
      </c>
      <c r="R5863" s="113" t="n">
        <v>-17</v>
      </c>
      <c r="V5863" s="119" t="n">
        <v>17.2</v>
      </c>
      <c r="W5863" s="93" t="inlineStr">
        <is>
          <t>06-2036</t>
        </is>
      </c>
      <c r="X5863" s="112" t="n">
        <v>497619</v>
      </c>
      <c r="Y5863" s="112" t="n">
        <v>4.93</v>
      </c>
      <c r="Z5863" s="97" t="b">
        <v>1</v>
      </c>
      <c r="AA5863" s="79" t="inlineStr">
        <is>
          <t>PUC</t>
        </is>
      </c>
    </row>
    <row r="5864" ht="24.6" customHeight="1" s="86">
      <c r="A5864" s="79" t="n">
        <v>45</v>
      </c>
      <c r="B5864" s="79" t="n">
        <v>90</v>
      </c>
      <c r="C5864" s="93" t="inlineStr">
        <is>
          <t>Duke Energy Carolinas, LLC</t>
        </is>
      </c>
      <c r="D5864" s="93" t="n"/>
      <c r="E5864" s="93" t="n"/>
      <c r="F5864" s="93" t="n"/>
      <c r="G5864" s="79" t="inlineStr">
        <is>
          <t>LOOKOUT SHOALS</t>
        </is>
      </c>
      <c r="H5864" s="99" t="n">
        <v>333</v>
      </c>
      <c r="I5864" s="95" t="n">
        <v>43465</v>
      </c>
      <c r="J5864" s="93" t="n"/>
      <c r="K5864" s="93" t="inlineStr">
        <is>
          <t>LOOKOUT SHOALS</t>
        </is>
      </c>
      <c r="L5864" s="141" t="n">
        <v>10624869.25</v>
      </c>
      <c r="M5864" s="108" t="n">
        <v>4862370</v>
      </c>
      <c r="N5864" s="108" t="n">
        <v>8206219</v>
      </c>
      <c r="P5864" s="93" t="inlineStr">
        <is>
          <t>65-S1</t>
        </is>
      </c>
      <c r="R5864" s="113" t="n">
        <v>-23</v>
      </c>
      <c r="V5864" s="119" t="n">
        <v>31.6</v>
      </c>
      <c r="W5864" s="93" t="inlineStr">
        <is>
          <t>06-2055</t>
        </is>
      </c>
      <c r="X5864" s="112" t="n">
        <v>259677</v>
      </c>
      <c r="Y5864" s="112" t="n">
        <v>2.44</v>
      </c>
      <c r="Z5864" s="97" t="b">
        <v>1</v>
      </c>
      <c r="AA5864" s="79" t="inlineStr">
        <is>
          <t>PUC</t>
        </is>
      </c>
    </row>
    <row r="5865" ht="24.6" customHeight="1" s="86">
      <c r="A5865" s="79" t="n">
        <v>45</v>
      </c>
      <c r="B5865" s="79" t="n">
        <v>90</v>
      </c>
      <c r="C5865" s="93" t="inlineStr">
        <is>
          <t>Duke Energy Carolinas, LLC</t>
        </is>
      </c>
      <c r="D5865" s="93" t="n"/>
      <c r="E5865" s="93" t="n"/>
      <c r="F5865" s="93" t="n"/>
      <c r="G5865" s="79" t="inlineStr">
        <is>
          <t>MOUNTAIN ISLAND</t>
        </is>
      </c>
      <c r="H5865" s="99" t="n">
        <v>333</v>
      </c>
      <c r="I5865" s="95" t="n">
        <v>43465</v>
      </c>
      <c r="J5865" s="93" t="n"/>
      <c r="K5865" s="93" t="inlineStr">
        <is>
          <t>MOUNTAIN ISLAND</t>
        </is>
      </c>
      <c r="L5865" s="141" t="n">
        <v>16270737.67</v>
      </c>
      <c r="M5865" s="108" t="n">
        <v>6850619</v>
      </c>
      <c r="N5865" s="108" t="n">
        <v>13325096</v>
      </c>
      <c r="P5865" s="93" t="inlineStr">
        <is>
          <t>65-S1</t>
        </is>
      </c>
      <c r="R5865" s="113" t="n">
        <v>-24</v>
      </c>
      <c r="V5865" s="119" t="n">
        <v>32.2</v>
      </c>
      <c r="W5865" s="93" t="inlineStr">
        <is>
          <t>06-2055</t>
        </is>
      </c>
      <c r="X5865" s="112" t="n">
        <v>414277</v>
      </c>
      <c r="Y5865" s="112" t="n">
        <v>2.55</v>
      </c>
      <c r="Z5865" s="97" t="b">
        <v>1</v>
      </c>
      <c r="AA5865" s="79" t="inlineStr">
        <is>
          <t>PUC</t>
        </is>
      </c>
    </row>
    <row r="5866" ht="24.6" customHeight="1" s="86">
      <c r="A5866" s="79" t="n">
        <v>45</v>
      </c>
      <c r="B5866" s="79" t="n">
        <v>90</v>
      </c>
      <c r="C5866" s="93" t="inlineStr">
        <is>
          <t>Duke Energy Carolinas, LLC</t>
        </is>
      </c>
      <c r="D5866" s="93" t="n"/>
      <c r="E5866" s="93" t="n"/>
      <c r="F5866" s="93" t="n"/>
      <c r="G5866" s="79" t="inlineStr">
        <is>
          <t>99 ISLANDS</t>
        </is>
      </c>
      <c r="H5866" s="99" t="n">
        <v>333</v>
      </c>
      <c r="I5866" s="95" t="n">
        <v>43465</v>
      </c>
      <c r="J5866" s="93" t="n"/>
      <c r="K5866" s="93" t="inlineStr">
        <is>
          <t>99 ISLANDS</t>
        </is>
      </c>
      <c r="L5866" s="141" t="n">
        <v>10666437.16</v>
      </c>
      <c r="M5866" s="108" t="n">
        <v>5746242</v>
      </c>
      <c r="N5866" s="108" t="n">
        <v>6946818</v>
      </c>
      <c r="P5866" s="93" t="inlineStr">
        <is>
          <t>65-S1</t>
        </is>
      </c>
      <c r="R5866" s="113" t="n">
        <v>-19</v>
      </c>
      <c r="V5866" s="119" t="n">
        <v>17</v>
      </c>
      <c r="W5866" s="93" t="inlineStr">
        <is>
          <t>06-2036</t>
        </is>
      </c>
      <c r="X5866" s="112" t="n">
        <v>409679</v>
      </c>
      <c r="Y5866" s="112" t="n">
        <v>3.84</v>
      </c>
      <c r="Z5866" s="97" t="b">
        <v>1</v>
      </c>
      <c r="AA5866" s="79" t="inlineStr">
        <is>
          <t>PUC</t>
        </is>
      </c>
    </row>
    <row r="5867" ht="24.6" customHeight="1" s="86">
      <c r="A5867" s="79" t="n">
        <v>45</v>
      </c>
      <c r="B5867" s="79" t="n">
        <v>90</v>
      </c>
      <c r="C5867" s="93" t="inlineStr">
        <is>
          <t>Duke Energy Carolinas, LLC</t>
        </is>
      </c>
      <c r="D5867" s="93" t="n"/>
      <c r="E5867" s="93" t="n"/>
      <c r="F5867" s="93" t="n"/>
      <c r="G5867" s="79" t="inlineStr">
        <is>
          <t>OXFORD</t>
        </is>
      </c>
      <c r="H5867" s="99" t="n">
        <v>333</v>
      </c>
      <c r="I5867" s="95" t="n">
        <v>43465</v>
      </c>
      <c r="J5867" s="93" t="n"/>
      <c r="K5867" s="93" t="inlineStr">
        <is>
          <t>OXFORD</t>
        </is>
      </c>
      <c r="L5867" s="141" t="n">
        <v>18546865.33</v>
      </c>
      <c r="M5867" s="108" t="n">
        <v>4800001</v>
      </c>
      <c r="N5867" s="108" t="n">
        <v>15230614</v>
      </c>
      <c r="P5867" s="93" t="inlineStr">
        <is>
          <t>65-S1</t>
        </is>
      </c>
      <c r="R5867" s="113" t="n">
        <v>-8</v>
      </c>
      <c r="V5867" s="119" t="n">
        <v>33.2</v>
      </c>
      <c r="W5867" s="93" t="inlineStr">
        <is>
          <t>06-2055</t>
        </is>
      </c>
      <c r="X5867" s="112" t="n">
        <v>459157</v>
      </c>
      <c r="Y5867" s="112" t="n">
        <v>2.48</v>
      </c>
      <c r="Z5867" s="97" t="b">
        <v>1</v>
      </c>
      <c r="AA5867" s="79" t="inlineStr">
        <is>
          <t>PUC</t>
        </is>
      </c>
    </row>
    <row r="5868" ht="24.6" customHeight="1" s="86">
      <c r="A5868" s="79" t="n">
        <v>45</v>
      </c>
      <c r="B5868" s="79" t="n">
        <v>90</v>
      </c>
      <c r="C5868" s="93" t="inlineStr">
        <is>
          <t>Duke Energy Carolinas, LLC</t>
        </is>
      </c>
      <c r="D5868" s="93" t="n"/>
      <c r="E5868" s="93" t="n"/>
      <c r="F5868" s="93" t="n"/>
      <c r="G5868" s="79" t="inlineStr">
        <is>
          <t>RHODHISS</t>
        </is>
      </c>
      <c r="H5868" s="99" t="n">
        <v>333</v>
      </c>
      <c r="I5868" s="95" t="n">
        <v>43465</v>
      </c>
      <c r="J5868" s="93" t="n"/>
      <c r="K5868" s="93" t="inlineStr">
        <is>
          <t>RHODHISS</t>
        </is>
      </c>
      <c r="L5868" s="141" t="n">
        <v>16360554.79</v>
      </c>
      <c r="M5868" s="108" t="n">
        <v>4650378</v>
      </c>
      <c r="N5868" s="108" t="n">
        <v>14491471</v>
      </c>
      <c r="P5868" s="93" t="inlineStr">
        <is>
          <t>65-S1</t>
        </is>
      </c>
      <c r="R5868" s="113" t="n">
        <v>-17</v>
      </c>
      <c r="V5868" s="119" t="n">
        <v>33.2</v>
      </c>
      <c r="W5868" s="93" t="inlineStr">
        <is>
          <t>06-2055</t>
        </is>
      </c>
      <c r="X5868" s="112" t="n">
        <v>436568</v>
      </c>
      <c r="Y5868" s="112" t="n">
        <v>2.67</v>
      </c>
      <c r="Z5868" s="97" t="b">
        <v>1</v>
      </c>
      <c r="AA5868" s="79" t="inlineStr">
        <is>
          <t>PUC</t>
        </is>
      </c>
    </row>
    <row r="5869" ht="24.6" customHeight="1" s="86">
      <c r="A5869" s="79" t="n">
        <v>45</v>
      </c>
      <c r="B5869" s="79" t="n">
        <v>90</v>
      </c>
      <c r="C5869" s="93" t="inlineStr">
        <is>
          <t>Duke Energy Carolinas, LLC</t>
        </is>
      </c>
      <c r="D5869" s="93" t="n"/>
      <c r="E5869" s="93" t="n"/>
      <c r="F5869" s="93" t="n"/>
      <c r="G5869" s="79" t="inlineStr">
        <is>
          <t>TUXEDO</t>
        </is>
      </c>
      <c r="H5869" s="99" t="n">
        <v>333</v>
      </c>
      <c r="I5869" s="95" t="n">
        <v>43465</v>
      </c>
      <c r="J5869" s="93" t="n"/>
      <c r="K5869" s="93" t="inlineStr">
        <is>
          <t>TUXEDO</t>
        </is>
      </c>
      <c r="L5869" s="141" t="n">
        <v>1996061.33</v>
      </c>
      <c r="M5869" s="118" t="n">
        <v>706661</v>
      </c>
      <c r="N5869" s="108" t="n">
        <v>1668652</v>
      </c>
      <c r="P5869" s="93" t="inlineStr">
        <is>
          <t>65-S1</t>
        </is>
      </c>
      <c r="R5869" s="113" t="n">
        <v>-19</v>
      </c>
      <c r="V5869" s="119" t="n">
        <v>21.7</v>
      </c>
      <c r="W5869" s="93" t="inlineStr">
        <is>
          <t>06-2041</t>
        </is>
      </c>
      <c r="X5869" s="112" t="n">
        <v>77014</v>
      </c>
      <c r="Y5869" s="112" t="n">
        <v>3.86</v>
      </c>
      <c r="Z5869" s="97" t="b">
        <v>1</v>
      </c>
      <c r="AA5869" s="79" t="inlineStr">
        <is>
          <t>PUC</t>
        </is>
      </c>
    </row>
    <row r="5870" ht="24.6" customHeight="1" s="86">
      <c r="A5870" s="79" t="n">
        <v>45</v>
      </c>
      <c r="B5870" s="79" t="n">
        <v>90</v>
      </c>
      <c r="C5870" s="93" t="inlineStr">
        <is>
          <t>Duke Energy Carolinas, LLC</t>
        </is>
      </c>
      <c r="D5870" s="93" t="n"/>
      <c r="E5870" s="93" t="n"/>
      <c r="F5870" s="93" t="n"/>
      <c r="G5870" s="79" t="inlineStr">
        <is>
          <t>WATEREE</t>
        </is>
      </c>
      <c r="H5870" s="99" t="n">
        <v>333</v>
      </c>
      <c r="I5870" s="95" t="n">
        <v>43465</v>
      </c>
      <c r="J5870" s="93" t="n"/>
      <c r="K5870" s="93" t="inlineStr">
        <is>
          <t>WATEREE</t>
        </is>
      </c>
      <c r="L5870" s="141" t="n">
        <v>23654143.79</v>
      </c>
      <c r="M5870" s="108" t="n">
        <v>10301438</v>
      </c>
      <c r="N5870" s="108" t="n">
        <v>17137369</v>
      </c>
      <c r="P5870" s="93" t="inlineStr">
        <is>
          <t>65-S1</t>
        </is>
      </c>
      <c r="R5870" s="113" t="n">
        <v>-16</v>
      </c>
      <c r="V5870" s="119" t="n">
        <v>31.6</v>
      </c>
      <c r="W5870" s="93" t="inlineStr">
        <is>
          <t>06-2055</t>
        </is>
      </c>
      <c r="X5870" s="112" t="n">
        <v>542327</v>
      </c>
      <c r="Y5870" s="112" t="n">
        <v>2.29</v>
      </c>
      <c r="Z5870" s="97" t="b">
        <v>1</v>
      </c>
      <c r="AA5870" s="79" t="inlineStr">
        <is>
          <t>PUC</t>
        </is>
      </c>
    </row>
    <row r="5871" ht="24.6" customHeight="1" s="86">
      <c r="A5871" s="79" t="n">
        <v>45</v>
      </c>
      <c r="B5871" s="79" t="n">
        <v>90</v>
      </c>
      <c r="C5871" s="93" t="inlineStr">
        <is>
          <t>Duke Energy Carolinas, LLC</t>
        </is>
      </c>
      <c r="D5871" s="93" t="n"/>
      <c r="E5871" s="93" t="n"/>
      <c r="F5871" s="93" t="n"/>
      <c r="G5871" s="79" t="inlineStr">
        <is>
          <t>WYLIE</t>
        </is>
      </c>
      <c r="H5871" s="99" t="n">
        <v>333</v>
      </c>
      <c r="I5871" s="95" t="n">
        <v>43465</v>
      </c>
      <c r="J5871" s="93" t="n"/>
      <c r="K5871" s="93" t="inlineStr">
        <is>
          <t>WYLIE</t>
        </is>
      </c>
      <c r="L5871" s="141" t="n">
        <v>17445697.29</v>
      </c>
      <c r="M5871" s="108" t="n">
        <v>8725082</v>
      </c>
      <c r="N5871" s="108" t="n">
        <v>11337470</v>
      </c>
      <c r="P5871" s="93" t="inlineStr">
        <is>
          <t>65-S1</t>
        </is>
      </c>
      <c r="R5871" s="113" t="n">
        <v>-15</v>
      </c>
      <c r="V5871" s="119" t="n">
        <v>30.7</v>
      </c>
      <c r="W5871" s="93" t="inlineStr">
        <is>
          <t>06-2055</t>
        </is>
      </c>
      <c r="X5871" s="112" t="n">
        <v>369410</v>
      </c>
      <c r="Y5871" s="112" t="n">
        <v>2.12</v>
      </c>
      <c r="Z5871" s="97" t="b">
        <v>1</v>
      </c>
      <c r="AA5871" s="79" t="inlineStr">
        <is>
          <t>PUC</t>
        </is>
      </c>
    </row>
    <row r="5872" ht="24.6" customHeight="1" s="86">
      <c r="A5872" s="79" t="n">
        <v>45</v>
      </c>
      <c r="B5872" s="79" t="n">
        <v>90</v>
      </c>
      <c r="C5872" s="93" t="inlineStr">
        <is>
          <t>Duke Energy Carolinas, LLC</t>
        </is>
      </c>
      <c r="D5872" s="93" t="n"/>
      <c r="E5872" s="93" t="n"/>
      <c r="F5872" s="93" t="n"/>
      <c r="G5872" s="79" t="inlineStr">
        <is>
          <t>GREAT FALLS</t>
        </is>
      </c>
      <c r="H5872" s="99" t="n">
        <v>333</v>
      </c>
      <c r="I5872" s="95" t="n">
        <v>43465</v>
      </c>
      <c r="J5872" s="93" t="n"/>
      <c r="K5872" s="93" t="inlineStr">
        <is>
          <t>GREAT FALLS</t>
        </is>
      </c>
      <c r="L5872" s="141" t="n">
        <v>5339349.83</v>
      </c>
      <c r="M5872" s="108" t="n">
        <v>5430989</v>
      </c>
      <c r="N5872" s="108" t="n">
        <v>5674859</v>
      </c>
      <c r="P5872" s="93" t="inlineStr">
        <is>
          <t>65-S1</t>
        </is>
      </c>
      <c r="R5872" s="113" t="n">
        <v>-108</v>
      </c>
      <c r="V5872" s="119" t="n">
        <v>30.3</v>
      </c>
      <c r="W5872" s="93" t="inlineStr">
        <is>
          <t>06-2055</t>
        </is>
      </c>
      <c r="X5872" s="112" t="n">
        <v>187448</v>
      </c>
      <c r="Y5872" s="112" t="n">
        <v>3.51</v>
      </c>
      <c r="Z5872" s="97" t="b">
        <v>1</v>
      </c>
      <c r="AA5872" s="79" t="inlineStr">
        <is>
          <t>PUC</t>
        </is>
      </c>
    </row>
    <row r="5873" ht="24.6" customHeight="1" s="86">
      <c r="A5873" s="79" t="n">
        <v>45</v>
      </c>
      <c r="B5873" s="79" t="n">
        <v>90</v>
      </c>
      <c r="C5873" s="93" t="inlineStr">
        <is>
          <t>Duke Energy Carolinas, LLC</t>
        </is>
      </c>
      <c r="D5873" s="93" t="n"/>
      <c r="E5873" s="93" t="n"/>
      <c r="F5873" s="93" t="n"/>
      <c r="G5873" s="79" t="inlineStr">
        <is>
          <t>DEARBORN</t>
        </is>
      </c>
      <c r="H5873" s="99" t="n">
        <v>333</v>
      </c>
      <c r="I5873" s="95" t="n">
        <v>43465</v>
      </c>
      <c r="J5873" s="93" t="n"/>
      <c r="K5873" s="93" t="inlineStr">
        <is>
          <t>DEARBORN</t>
        </is>
      </c>
      <c r="L5873" s="141" t="n">
        <v>11865475.07</v>
      </c>
      <c r="M5873" s="108" t="n">
        <v>5833844</v>
      </c>
      <c r="N5873" s="108" t="n">
        <v>8998000</v>
      </c>
      <c r="P5873" s="93" t="inlineStr">
        <is>
          <t>65-S1</t>
        </is>
      </c>
      <c r="R5873" s="113" t="n">
        <v>-25</v>
      </c>
      <c r="V5873" s="119" t="n">
        <v>31.3</v>
      </c>
      <c r="W5873" s="93" t="inlineStr">
        <is>
          <t>06-2055</t>
        </is>
      </c>
      <c r="X5873" s="112" t="n">
        <v>287379</v>
      </c>
      <c r="Y5873" s="112" t="n">
        <v>2.42</v>
      </c>
      <c r="Z5873" s="97" t="b">
        <v>1</v>
      </c>
      <c r="AA5873" s="79" t="inlineStr">
        <is>
          <t>PUC</t>
        </is>
      </c>
    </row>
    <row r="5874" ht="24.6" customHeight="1" s="86">
      <c r="A5874" s="79" t="n">
        <v>45</v>
      </c>
      <c r="B5874" s="79" t="n">
        <v>90</v>
      </c>
      <c r="C5874" s="93" t="inlineStr">
        <is>
          <t>Duke Energy Carolinas, LLC</t>
        </is>
      </c>
      <c r="D5874" s="93" t="n"/>
      <c r="E5874" s="93" t="n"/>
      <c r="F5874" s="93" t="n"/>
      <c r="G5874" s="79" t="inlineStr">
        <is>
          <t>NPL BEAR CREEK</t>
        </is>
      </c>
      <c r="H5874" s="99" t="n">
        <v>333</v>
      </c>
      <c r="I5874" s="95" t="n">
        <v>43465</v>
      </c>
      <c r="J5874" s="93" t="n"/>
      <c r="K5874" s="93" t="inlineStr">
        <is>
          <t>NPL BEAR CREEK</t>
        </is>
      </c>
      <c r="L5874" s="141" t="n">
        <v>6450843.51</v>
      </c>
      <c r="M5874" s="108" t="n">
        <v>622205</v>
      </c>
      <c r="N5874" s="108" t="n">
        <v>6538231</v>
      </c>
      <c r="P5874" s="93" t="inlineStr">
        <is>
          <t>65-S1</t>
        </is>
      </c>
      <c r="R5874" s="113" t="n">
        <v>-11</v>
      </c>
      <c r="V5874" s="119" t="n">
        <v>22.1</v>
      </c>
      <c r="W5874" s="93" t="inlineStr">
        <is>
          <t>06-2041</t>
        </is>
      </c>
      <c r="X5874" s="112" t="n">
        <v>295664</v>
      </c>
      <c r="Y5874" s="112" t="n">
        <v>4.58</v>
      </c>
      <c r="Z5874" s="97" t="b">
        <v>1</v>
      </c>
      <c r="AA5874" s="79" t="inlineStr">
        <is>
          <t>PUC</t>
        </is>
      </c>
    </row>
    <row r="5875" ht="24.6" customHeight="1" s="86">
      <c r="A5875" s="79" t="n">
        <v>45</v>
      </c>
      <c r="B5875" s="79" t="n">
        <v>90</v>
      </c>
      <c r="C5875" s="93" t="inlineStr">
        <is>
          <t>Duke Energy Carolinas, LLC</t>
        </is>
      </c>
      <c r="D5875" s="93" t="n"/>
      <c r="E5875" s="93" t="n"/>
      <c r="F5875" s="93" t="n"/>
      <c r="G5875" s="79" t="inlineStr">
        <is>
          <t>NPLBRYSON</t>
        </is>
      </c>
      <c r="H5875" s="99" t="n">
        <v>333</v>
      </c>
      <c r="I5875" s="95" t="n">
        <v>43465</v>
      </c>
      <c r="J5875" s="93" t="n"/>
      <c r="K5875" s="93" t="inlineStr">
        <is>
          <t>NPLBRYSON</t>
        </is>
      </c>
      <c r="L5875" s="141" t="n">
        <v>3331409.27</v>
      </c>
      <c r="M5875" s="108" t="n">
        <v>680704</v>
      </c>
      <c r="N5875" s="108" t="n">
        <v>3616814</v>
      </c>
      <c r="P5875" s="93" t="inlineStr">
        <is>
          <t>65-S1</t>
        </is>
      </c>
      <c r="R5875" s="113" t="n">
        <v>-29</v>
      </c>
      <c r="V5875" s="119" t="n">
        <v>22</v>
      </c>
      <c r="W5875" s="93" t="inlineStr">
        <is>
          <t>06-2041</t>
        </is>
      </c>
      <c r="X5875" s="112" t="n">
        <v>164256</v>
      </c>
      <c r="Y5875" s="112" t="n">
        <v>4.93</v>
      </c>
      <c r="Z5875" s="97" t="b">
        <v>1</v>
      </c>
      <c r="AA5875" s="79" t="inlineStr">
        <is>
          <t>PUC</t>
        </is>
      </c>
    </row>
    <row r="5876" ht="24.6" customHeight="1" s="86">
      <c r="A5876" s="79" t="n">
        <v>45</v>
      </c>
      <c r="B5876" s="79" t="n">
        <v>90</v>
      </c>
      <c r="C5876" s="93" t="inlineStr">
        <is>
          <t>Duke Energy Carolinas, LLC</t>
        </is>
      </c>
      <c r="D5876" s="93" t="n"/>
      <c r="E5876" s="93" t="n"/>
      <c r="F5876" s="93" t="n"/>
      <c r="G5876" s="79" t="inlineStr">
        <is>
          <t>NPL CEDAR CLIFF</t>
        </is>
      </c>
      <c r="H5876" s="99" t="n">
        <v>333</v>
      </c>
      <c r="I5876" s="95" t="n">
        <v>43465</v>
      </c>
      <c r="J5876" s="93" t="n"/>
      <c r="K5876" s="93" t="inlineStr">
        <is>
          <t>NPL CEDAR CLIFF</t>
        </is>
      </c>
      <c r="L5876" s="141" t="n">
        <v>3352939.06</v>
      </c>
      <c r="M5876" s="108" t="n">
        <v>1038472</v>
      </c>
      <c r="N5876" s="108" t="n">
        <v>3119172</v>
      </c>
      <c r="P5876" s="93" t="inlineStr">
        <is>
          <t>65-S1</t>
        </is>
      </c>
      <c r="R5876" s="113" t="n">
        <v>-24</v>
      </c>
      <c r="V5876" s="119" t="n">
        <v>21.8</v>
      </c>
      <c r="W5876" s="93" t="inlineStr">
        <is>
          <t>06-2041</t>
        </is>
      </c>
      <c r="X5876" s="112" t="n">
        <v>142954</v>
      </c>
      <c r="Y5876" s="112" t="n">
        <v>4.26</v>
      </c>
      <c r="Z5876" s="97" t="b">
        <v>1</v>
      </c>
      <c r="AA5876" s="79" t="inlineStr">
        <is>
          <t>PUC</t>
        </is>
      </c>
    </row>
    <row r="5877" ht="24.6" customHeight="1" s="86">
      <c r="A5877" s="79" t="n">
        <v>45</v>
      </c>
      <c r="B5877" s="79" t="n">
        <v>90</v>
      </c>
      <c r="C5877" s="93" t="inlineStr">
        <is>
          <t>Duke Energy Carolinas, LLC</t>
        </is>
      </c>
      <c r="D5877" s="93" t="n"/>
      <c r="E5877" s="93" t="n"/>
      <c r="F5877" s="93" t="n"/>
      <c r="G5877" s="79" t="inlineStr">
        <is>
          <t>NPL FRANKLIN</t>
        </is>
      </c>
      <c r="H5877" s="99" t="n">
        <v>333</v>
      </c>
      <c r="I5877" s="95" t="n">
        <v>43465</v>
      </c>
      <c r="J5877" s="93" t="n"/>
      <c r="K5877" s="93" t="inlineStr">
        <is>
          <t>NPL FRANKLIN</t>
        </is>
      </c>
      <c r="L5877" s="141" t="n">
        <v>1340570.67</v>
      </c>
      <c r="M5877" s="108" t="n">
        <v>445526</v>
      </c>
      <c r="N5877" s="108" t="n">
        <v>1189970</v>
      </c>
      <c r="P5877" s="93" t="inlineStr">
        <is>
          <t>65-S1</t>
        </is>
      </c>
      <c r="R5877" s="113" t="n">
        <v>-22</v>
      </c>
      <c r="V5877" s="119" t="n">
        <v>21.8</v>
      </c>
      <c r="W5877" s="93" t="inlineStr">
        <is>
          <t>06-2041</t>
        </is>
      </c>
      <c r="X5877" s="112" t="n">
        <v>54632</v>
      </c>
      <c r="Y5877" s="112" t="n">
        <v>4.08</v>
      </c>
      <c r="Z5877" s="97" t="b">
        <v>1</v>
      </c>
      <c r="AA5877" s="79" t="inlineStr">
        <is>
          <t>PUC</t>
        </is>
      </c>
    </row>
    <row r="5878" ht="24.6" customHeight="1" s="86">
      <c r="A5878" s="79" t="n">
        <v>45</v>
      </c>
      <c r="B5878" s="79" t="n">
        <v>90</v>
      </c>
      <c r="C5878" s="93" t="inlineStr">
        <is>
          <t>Duke Energy Carolinas, LLC</t>
        </is>
      </c>
      <c r="D5878" s="93" t="n"/>
      <c r="E5878" s="93" t="n"/>
      <c r="F5878" s="93" t="n"/>
      <c r="G5878" s="79" t="inlineStr">
        <is>
          <t>NPL MISSION</t>
        </is>
      </c>
      <c r="H5878" s="99" t="n">
        <v>333</v>
      </c>
      <c r="I5878" s="95" t="n">
        <v>43465</v>
      </c>
      <c r="J5878" s="93" t="n"/>
      <c r="K5878" s="93" t="inlineStr">
        <is>
          <t>NPL MISSION</t>
        </is>
      </c>
      <c r="L5878" s="141" t="n">
        <v>5814649.93</v>
      </c>
      <c r="M5878" s="108" t="n">
        <v>1436750</v>
      </c>
      <c r="N5878" s="108" t="n">
        <v>6354881</v>
      </c>
      <c r="P5878" s="93" t="inlineStr">
        <is>
          <t>65-S1</t>
        </is>
      </c>
      <c r="R5878" s="113" t="n">
        <v>-34</v>
      </c>
      <c r="V5878" s="119" t="n">
        <v>22</v>
      </c>
      <c r="W5878" s="93" t="inlineStr">
        <is>
          <t>06-2041</t>
        </is>
      </c>
      <c r="X5878" s="112" t="n">
        <v>289113</v>
      </c>
      <c r="Y5878" s="112" t="n">
        <v>4.97</v>
      </c>
      <c r="Z5878" s="97" t="b">
        <v>1</v>
      </c>
      <c r="AA5878" s="79" t="inlineStr">
        <is>
          <t>PUC</t>
        </is>
      </c>
    </row>
    <row r="5879" ht="24.6" customHeight="1" s="86">
      <c r="A5879" s="79" t="n">
        <v>45</v>
      </c>
      <c r="B5879" s="79" t="n">
        <v>90</v>
      </c>
      <c r="C5879" s="93" t="inlineStr">
        <is>
          <t>Duke Energy Carolinas, LLC</t>
        </is>
      </c>
      <c r="D5879" s="93" t="n"/>
      <c r="E5879" s="93" t="n"/>
      <c r="F5879" s="93" t="n"/>
      <c r="G5879" s="79" t="inlineStr">
        <is>
          <t>NPL NANTAHALA</t>
        </is>
      </c>
      <c r="H5879" s="99" t="n">
        <v>333</v>
      </c>
      <c r="I5879" s="95" t="n">
        <v>43465</v>
      </c>
      <c r="J5879" s="93" t="n"/>
      <c r="K5879" s="93" t="inlineStr">
        <is>
          <t>NPL NANTAHALA</t>
        </is>
      </c>
      <c r="L5879" s="141" t="n">
        <v>3866009.26</v>
      </c>
      <c r="M5879" s="108" t="n">
        <v>1942497</v>
      </c>
      <c r="N5879" s="108" t="n">
        <v>2348773</v>
      </c>
      <c r="P5879" s="93" t="inlineStr">
        <is>
          <t>65-S1</t>
        </is>
      </c>
      <c r="R5879" s="113" t="n">
        <v>-11</v>
      </c>
      <c r="V5879" s="119" t="n">
        <v>21.8</v>
      </c>
      <c r="W5879" s="93" t="inlineStr">
        <is>
          <t>06-2042</t>
        </is>
      </c>
      <c r="X5879" s="112" t="n">
        <v>107499</v>
      </c>
      <c r="Y5879" s="112" t="n">
        <v>2.78</v>
      </c>
      <c r="Z5879" s="97" t="b">
        <v>1</v>
      </c>
      <c r="AA5879" s="79" t="inlineStr">
        <is>
          <t>PUC</t>
        </is>
      </c>
    </row>
    <row r="5880" ht="24.6" customHeight="1" s="86">
      <c r="A5880" s="79" t="n">
        <v>45</v>
      </c>
      <c r="B5880" s="79" t="n">
        <v>90</v>
      </c>
      <c r="C5880" s="93" t="inlineStr">
        <is>
          <t>Duke Energy Carolinas, LLC</t>
        </is>
      </c>
      <c r="D5880" s="93" t="n"/>
      <c r="E5880" s="93" t="n"/>
      <c r="F5880" s="93" t="n"/>
      <c r="G5880" s="79" t="inlineStr">
        <is>
          <t>NPL QUEENS CREEK</t>
        </is>
      </c>
      <c r="H5880" s="99" t="n">
        <v>333</v>
      </c>
      <c r="I5880" s="95" t="n">
        <v>43465</v>
      </c>
      <c r="J5880" s="93" t="n"/>
      <c r="K5880" s="93" t="inlineStr">
        <is>
          <t>NPL QUEENS CREEK</t>
        </is>
      </c>
      <c r="L5880" s="141" t="n">
        <v>38141</v>
      </c>
      <c r="M5880" s="108" t="n">
        <v>61123</v>
      </c>
      <c r="N5880" s="108" t="n">
        <v>7149</v>
      </c>
      <c r="P5880" s="93" t="inlineStr">
        <is>
          <t>65-S1</t>
        </is>
      </c>
      <c r="R5880" s="113" t="n">
        <v>-79</v>
      </c>
      <c r="V5880" s="119" t="n">
        <v>11.1</v>
      </c>
      <c r="W5880" s="93" t="inlineStr">
        <is>
          <t>06-2032</t>
        </is>
      </c>
      <c r="X5880" s="112" t="n">
        <v>644</v>
      </c>
      <c r="Y5880" s="112" t="n">
        <v>1.69</v>
      </c>
      <c r="Z5880" s="97" t="b">
        <v>1</v>
      </c>
      <c r="AA5880" s="79" t="inlineStr">
        <is>
          <t>PUC</t>
        </is>
      </c>
    </row>
    <row r="5881" ht="24.6" customHeight="1" s="86">
      <c r="A5881" s="79" t="n">
        <v>45</v>
      </c>
      <c r="B5881" s="79" t="n">
        <v>90</v>
      </c>
      <c r="C5881" s="93" t="inlineStr">
        <is>
          <t>Duke Energy Carolinas, LLC</t>
        </is>
      </c>
      <c r="D5881" s="93" t="n"/>
      <c r="E5881" s="93" t="n"/>
      <c r="F5881" s="93" t="n"/>
      <c r="G5881" s="79" t="inlineStr">
        <is>
          <t>NPL TENNESSEE CREEK</t>
        </is>
      </c>
      <c r="H5881" s="99" t="n">
        <v>333</v>
      </c>
      <c r="I5881" s="95" t="n">
        <v>43465</v>
      </c>
      <c r="J5881" s="93" t="n"/>
      <c r="K5881" s="93" t="inlineStr">
        <is>
          <t>NPL TENNESSEE CREEK</t>
        </is>
      </c>
      <c r="L5881" s="141" t="n">
        <v>2167432.77</v>
      </c>
      <c r="M5881" s="108" t="n">
        <v>688102</v>
      </c>
      <c r="N5881" s="108" t="n">
        <v>1912817</v>
      </c>
      <c r="P5881" s="93" t="inlineStr">
        <is>
          <t>65-S1</t>
        </is>
      </c>
      <c r="R5881" s="113" t="n">
        <v>-20</v>
      </c>
      <c r="V5881" s="119" t="n">
        <v>21.7</v>
      </c>
      <c r="W5881" s="93" t="inlineStr">
        <is>
          <t>06-2041</t>
        </is>
      </c>
      <c r="X5881" s="112" t="n">
        <v>88079</v>
      </c>
      <c r="Y5881" s="112" t="n">
        <v>4.06</v>
      </c>
      <c r="Z5881" s="97" t="b">
        <v>1</v>
      </c>
      <c r="AA5881" s="79" t="inlineStr">
        <is>
          <t>PUC</t>
        </is>
      </c>
    </row>
    <row r="5882" ht="24.6" customHeight="1" s="86">
      <c r="A5882" s="79" t="n">
        <v>45</v>
      </c>
      <c r="B5882" s="79" t="n">
        <v>90</v>
      </c>
      <c r="C5882" s="93" t="inlineStr">
        <is>
          <t>Duke Energy Carolinas, LLC</t>
        </is>
      </c>
      <c r="D5882" s="93" t="n"/>
      <c r="E5882" s="93" t="n"/>
      <c r="F5882" s="93" t="n"/>
      <c r="G5882" s="79" t="inlineStr">
        <is>
          <t>NPLTHORPE</t>
        </is>
      </c>
      <c r="H5882" s="99" t="n">
        <v>333</v>
      </c>
      <c r="I5882" s="95" t="n">
        <v>43465</v>
      </c>
      <c r="J5882" s="93" t="n"/>
      <c r="K5882" s="93" t="inlineStr">
        <is>
          <t>NPLTHORPE</t>
        </is>
      </c>
      <c r="L5882" s="141" t="n">
        <v>819569.53</v>
      </c>
      <c r="M5882" s="108" t="n">
        <v>515562</v>
      </c>
      <c r="N5882" s="108" t="n">
        <v>451530</v>
      </c>
      <c r="P5882" s="93" t="inlineStr">
        <is>
          <t>65-S1</t>
        </is>
      </c>
      <c r="R5882" s="113" t="n">
        <v>-18</v>
      </c>
      <c r="V5882" s="119" t="n">
        <v>20.2</v>
      </c>
      <c r="W5882" s="93" t="inlineStr">
        <is>
          <t>06-2041</t>
        </is>
      </c>
      <c r="X5882" s="112" t="n">
        <v>22301</v>
      </c>
      <c r="Y5882" s="112" t="n">
        <v>2.72</v>
      </c>
      <c r="Z5882" s="97" t="b">
        <v>1</v>
      </c>
      <c r="AA5882" s="79" t="inlineStr">
        <is>
          <t>PUC</t>
        </is>
      </c>
    </row>
    <row r="5883" ht="24.6" customHeight="1" s="86">
      <c r="A5883" s="79" t="n">
        <v>45</v>
      </c>
      <c r="B5883" s="79" t="n">
        <v>90</v>
      </c>
      <c r="C5883" s="93" t="inlineStr">
        <is>
          <t>Duke Energy Carolinas, LLC</t>
        </is>
      </c>
      <c r="D5883" s="93" t="n"/>
      <c r="E5883" s="93" t="n"/>
      <c r="F5883" s="93" t="n"/>
      <c r="G5883" s="79" t="inlineStr">
        <is>
          <t>NPL TUCKASEGEE</t>
        </is>
      </c>
      <c r="H5883" s="99" t="n">
        <v>333</v>
      </c>
      <c r="I5883" s="95" t="n">
        <v>43465</v>
      </c>
      <c r="J5883" s="93" t="n"/>
      <c r="K5883" s="93" t="inlineStr">
        <is>
          <t>NPL TUCKASEGEE</t>
        </is>
      </c>
      <c r="L5883" s="141" t="n">
        <v>250436.55</v>
      </c>
      <c r="M5883" s="108" t="n">
        <v>153517</v>
      </c>
      <c r="N5883" s="108" t="n">
        <v>179564</v>
      </c>
      <c r="P5883" s="93" t="inlineStr">
        <is>
          <t>65-S1</t>
        </is>
      </c>
      <c r="R5883" s="113" t="n">
        <v>-33</v>
      </c>
      <c r="V5883" s="119" t="n">
        <v>20.7</v>
      </c>
      <c r="W5883" s="93" t="inlineStr">
        <is>
          <t>06-2041</t>
        </is>
      </c>
      <c r="X5883" s="112" t="n">
        <v>8685</v>
      </c>
      <c r="Y5883" s="112" t="n">
        <v>3.47</v>
      </c>
      <c r="Z5883" s="97" t="b">
        <v>1</v>
      </c>
      <c r="AA5883" s="79" t="inlineStr">
        <is>
          <t>PUC</t>
        </is>
      </c>
    </row>
    <row r="5884" ht="24.6" customHeight="1" s="86">
      <c r="A5884" s="79" t="n">
        <v>45</v>
      </c>
      <c r="B5884" s="79" t="n">
        <v>90</v>
      </c>
      <c r="C5884" s="93" t="inlineStr">
        <is>
          <t>Duke Energy Carolinas, LLC</t>
        </is>
      </c>
      <c r="D5884" s="93" t="n"/>
      <c r="E5884" s="93" t="n"/>
      <c r="F5884" s="93" t="n"/>
      <c r="G5884" s="79" t="inlineStr">
        <is>
          <t>SHARED DEPARTMENT PLANT</t>
        </is>
      </c>
      <c r="H5884" s="99" t="n">
        <v>333</v>
      </c>
      <c r="I5884" s="95" t="n">
        <v>43465</v>
      </c>
      <c r="J5884" s="93" t="n"/>
      <c r="K5884" s="93" t="inlineStr">
        <is>
          <t>SHARED DEPARTMENT PLANT</t>
        </is>
      </c>
      <c r="L5884" s="141" t="n">
        <v>836.52</v>
      </c>
      <c r="M5884" s="108" t="n">
        <v>364</v>
      </c>
      <c r="N5884" s="108" t="n">
        <v>682</v>
      </c>
      <c r="P5884" s="93" t="inlineStr">
        <is>
          <t>65-S1</t>
        </is>
      </c>
      <c r="R5884" s="113" t="n">
        <v>-25</v>
      </c>
      <c r="V5884" s="119" t="n">
        <v>22.7</v>
      </c>
      <c r="W5884" s="93" t="inlineStr">
        <is>
          <t>06-2042</t>
        </is>
      </c>
      <c r="X5884" s="112" t="n">
        <v>30</v>
      </c>
      <c r="Y5884" s="112" t="n">
        <v>3.59</v>
      </c>
      <c r="Z5884" s="97" t="b">
        <v>1</v>
      </c>
      <c r="AA5884" s="79" t="inlineStr">
        <is>
          <t>PUC</t>
        </is>
      </c>
    </row>
    <row r="5885" ht="24.6" customHeight="1" s="86">
      <c r="A5885" s="79" t="n">
        <v>45</v>
      </c>
      <c r="B5885" s="79" t="n">
        <v>90</v>
      </c>
      <c r="C5885" s="93" t="inlineStr">
        <is>
          <t>Duke Energy Carolinas, LLC</t>
        </is>
      </c>
      <c r="D5885" s="93" t="n"/>
      <c r="E5885" s="93" t="n"/>
      <c r="F5885" s="93" t="n"/>
      <c r="G5885" s="79" t="inlineStr">
        <is>
          <t>COWANS FORD</t>
        </is>
      </c>
      <c r="H5885" s="99" t="n">
        <v>334</v>
      </c>
      <c r="I5885" s="95" t="n">
        <v>43465</v>
      </c>
      <c r="J5885" s="93" t="n"/>
      <c r="K5885" s="93" t="inlineStr">
        <is>
          <t>COWANS FORD</t>
        </is>
      </c>
      <c r="L5885" s="141" t="n">
        <v>7019818.36</v>
      </c>
      <c r="M5885" s="108" t="n">
        <v>1871614</v>
      </c>
      <c r="N5885" s="108" t="n">
        <v>5920384</v>
      </c>
      <c r="P5885" s="93" t="inlineStr">
        <is>
          <t>65-S1</t>
        </is>
      </c>
      <c r="R5885" s="113" t="n">
        <v>-11</v>
      </c>
      <c r="V5885" s="119" t="n">
        <v>32.2</v>
      </c>
      <c r="W5885" s="93" t="inlineStr">
        <is>
          <t>06-2055</t>
        </is>
      </c>
      <c r="X5885" s="112" t="n">
        <v>183897</v>
      </c>
      <c r="Y5885" s="112" t="n">
        <v>2.62</v>
      </c>
      <c r="Z5885" s="97" t="b">
        <v>1</v>
      </c>
      <c r="AA5885" s="79" t="inlineStr">
        <is>
          <t>PUC</t>
        </is>
      </c>
    </row>
    <row r="5886" ht="24.6" customHeight="1" s="86">
      <c r="A5886" s="79" t="n">
        <v>45</v>
      </c>
      <c r="B5886" s="79" t="n">
        <v>90</v>
      </c>
      <c r="C5886" s="93" t="inlineStr">
        <is>
          <t>Duke Energy Carolinas, LLC</t>
        </is>
      </c>
      <c r="D5886" s="93" t="n"/>
      <c r="E5886" s="93" t="n"/>
      <c r="F5886" s="93" t="n"/>
      <c r="G5886" s="79" t="inlineStr">
        <is>
          <t>BAD CREEK</t>
        </is>
      </c>
      <c r="H5886" s="99" t="n">
        <v>334</v>
      </c>
      <c r="I5886" s="95" t="n">
        <v>43465</v>
      </c>
      <c r="J5886" s="93" t="n"/>
      <c r="K5886" s="93" t="inlineStr">
        <is>
          <t>BAD CREEK</t>
        </is>
      </c>
      <c r="L5886" s="141" t="n">
        <v>51305557.3</v>
      </c>
      <c r="M5886" s="108" t="n">
        <v>21431384</v>
      </c>
      <c r="N5886" s="108" t="n">
        <v>32952507</v>
      </c>
      <c r="P5886" s="93" t="inlineStr">
        <is>
          <t>65-S1</t>
        </is>
      </c>
      <c r="R5886" s="113" t="n">
        <v>-6</v>
      </c>
      <c r="V5886" s="119" t="n">
        <v>31.4</v>
      </c>
      <c r="W5886" s="93" t="inlineStr">
        <is>
          <t>06-2058</t>
        </is>
      </c>
      <c r="X5886" s="112" t="n">
        <v>1049938</v>
      </c>
      <c r="Y5886" s="112" t="n">
        <v>2.05</v>
      </c>
      <c r="Z5886" s="97" t="b">
        <v>1</v>
      </c>
      <c r="AA5886" s="79" t="inlineStr">
        <is>
          <t>PUC</t>
        </is>
      </c>
    </row>
    <row r="5887" ht="24.6" customHeight="1" s="86">
      <c r="A5887" s="79" t="n">
        <v>45</v>
      </c>
      <c r="B5887" s="79" t="n">
        <v>90</v>
      </c>
      <c r="C5887" s="93" t="inlineStr">
        <is>
          <t>Duke Energy Carolinas, LLC</t>
        </is>
      </c>
      <c r="D5887" s="93" t="n"/>
      <c r="E5887" s="93" t="n"/>
      <c r="F5887" s="93" t="n"/>
      <c r="G5887" s="79" t="inlineStr">
        <is>
          <t>JOCASSEE</t>
        </is>
      </c>
      <c r="H5887" s="99" t="n">
        <v>334</v>
      </c>
      <c r="I5887" s="95" t="n">
        <v>43465</v>
      </c>
      <c r="J5887" s="93" t="n"/>
      <c r="K5887" s="93" t="inlineStr">
        <is>
          <t>JOCASSEE</t>
        </is>
      </c>
      <c r="L5887" s="141" t="n">
        <v>13791023.98</v>
      </c>
      <c r="M5887" s="108" t="n">
        <v>4984283</v>
      </c>
      <c r="N5887" s="108" t="n">
        <v>9496292</v>
      </c>
      <c r="P5887" s="93" t="inlineStr">
        <is>
          <t>65-S1</t>
        </is>
      </c>
      <c r="R5887" s="113" t="n">
        <v>-5</v>
      </c>
      <c r="V5887" s="119" t="n">
        <v>24.8</v>
      </c>
      <c r="W5887" s="93" t="inlineStr">
        <is>
          <t>06-2046</t>
        </is>
      </c>
      <c r="X5887" s="112" t="n">
        <v>382344</v>
      </c>
      <c r="Y5887" s="112" t="n">
        <v>2.77</v>
      </c>
      <c r="Z5887" s="97" t="b">
        <v>1</v>
      </c>
      <c r="AA5887" s="79" t="inlineStr">
        <is>
          <t>PUC</t>
        </is>
      </c>
    </row>
    <row r="5888" ht="24.6" customHeight="1" s="86">
      <c r="A5888" s="79" t="n">
        <v>45</v>
      </c>
      <c r="B5888" s="79" t="n">
        <v>90</v>
      </c>
      <c r="C5888" s="93" t="inlineStr">
        <is>
          <t>Duke Energy Carolinas, LLC</t>
        </is>
      </c>
      <c r="D5888" s="93" t="n"/>
      <c r="E5888" s="93" t="n"/>
      <c r="F5888" s="93" t="n"/>
      <c r="G5888" s="79" t="inlineStr">
        <is>
          <t>KEOWEE</t>
        </is>
      </c>
      <c r="H5888" s="99" t="n">
        <v>334</v>
      </c>
      <c r="I5888" s="95" t="n">
        <v>43465</v>
      </c>
      <c r="J5888" s="93" t="n"/>
      <c r="K5888" s="93" t="inlineStr">
        <is>
          <t>KEOWEE</t>
        </is>
      </c>
      <c r="L5888" s="141" t="n">
        <v>21431167.29</v>
      </c>
      <c r="M5888" s="108" t="n">
        <v>7330043</v>
      </c>
      <c r="N5888" s="108" t="n">
        <v>15172683</v>
      </c>
      <c r="P5888" s="93" t="inlineStr">
        <is>
          <t>65-S1</t>
        </is>
      </c>
      <c r="R5888" s="113" t="n">
        <v>-5</v>
      </c>
      <c r="V5888" s="119" t="n">
        <v>25.4</v>
      </c>
      <c r="W5888" s="93" t="inlineStr">
        <is>
          <t>06-2046</t>
        </is>
      </c>
      <c r="X5888" s="112" t="n">
        <v>597688</v>
      </c>
      <c r="Y5888" s="112" t="n">
        <v>2.79</v>
      </c>
      <c r="Z5888" s="97" t="b">
        <v>1</v>
      </c>
      <c r="AA5888" s="79" t="inlineStr">
        <is>
          <t>PUC</t>
        </is>
      </c>
    </row>
    <row r="5889" ht="24.6" customHeight="1" s="86">
      <c r="A5889" s="79" t="n">
        <v>45</v>
      </c>
      <c r="B5889" s="79" t="n">
        <v>90</v>
      </c>
      <c r="C5889" s="93" t="inlineStr">
        <is>
          <t>Duke Energy Carolinas, LLC</t>
        </is>
      </c>
      <c r="D5889" s="93" t="n"/>
      <c r="E5889" s="93" t="n"/>
      <c r="F5889" s="93" t="n"/>
      <c r="G5889" s="79" t="inlineStr">
        <is>
          <t>FISHING CREEK</t>
        </is>
      </c>
      <c r="H5889" s="99" t="n">
        <v>334</v>
      </c>
      <c r="I5889" s="95" t="n">
        <v>43465</v>
      </c>
      <c r="J5889" s="93" t="n"/>
      <c r="K5889" s="93" t="inlineStr">
        <is>
          <t>FISHING CREEK</t>
        </is>
      </c>
      <c r="L5889" s="141" t="n">
        <v>4825713.06</v>
      </c>
      <c r="M5889" s="108" t="n">
        <v>1869049</v>
      </c>
      <c r="N5889" s="108" t="n">
        <v>3777035</v>
      </c>
      <c r="P5889" s="93" t="inlineStr">
        <is>
          <t>65-S1</t>
        </is>
      </c>
      <c r="R5889" s="113" t="n">
        <v>-17</v>
      </c>
      <c r="V5889" s="119" t="n">
        <v>31.2</v>
      </c>
      <c r="W5889" s="93" t="inlineStr">
        <is>
          <t>06-2055</t>
        </is>
      </c>
      <c r="X5889" s="112" t="n">
        <v>121004</v>
      </c>
      <c r="Y5889" s="112" t="n">
        <v>2.51</v>
      </c>
      <c r="Z5889" s="97" t="b">
        <v>1</v>
      </c>
      <c r="AA5889" s="79" t="inlineStr">
        <is>
          <t>PUC</t>
        </is>
      </c>
    </row>
    <row r="5890" ht="24.6" customHeight="1" s="86">
      <c r="A5890" s="79" t="n">
        <v>45</v>
      </c>
      <c r="B5890" s="79" t="n">
        <v>90</v>
      </c>
      <c r="C5890" s="93" t="inlineStr">
        <is>
          <t>Duke Energy Carolinas, LLC</t>
        </is>
      </c>
      <c r="D5890" s="93" t="n"/>
      <c r="E5890" s="93" t="n"/>
      <c r="F5890" s="93" t="n"/>
      <c r="G5890" s="79" t="inlineStr">
        <is>
          <t>CEDAR CREEK</t>
        </is>
      </c>
      <c r="H5890" s="99" t="n">
        <v>334</v>
      </c>
      <c r="I5890" s="95" t="n">
        <v>43465</v>
      </c>
      <c r="J5890" s="93" t="n"/>
      <c r="K5890" s="93" t="inlineStr">
        <is>
          <t>CEDAR CREEK</t>
        </is>
      </c>
      <c r="L5890" s="141" t="n">
        <v>3549165.21</v>
      </c>
      <c r="M5890" s="108" t="n">
        <v>1283430</v>
      </c>
      <c r="N5890" s="108" t="n">
        <v>2869093</v>
      </c>
      <c r="P5890" s="93" t="inlineStr">
        <is>
          <t>65-S1</t>
        </is>
      </c>
      <c r="R5890" s="113" t="n">
        <v>-17</v>
      </c>
      <c r="V5890" s="119" t="n">
        <v>31.7</v>
      </c>
      <c r="W5890" s="93" t="inlineStr">
        <is>
          <t>06-2055</t>
        </is>
      </c>
      <c r="X5890" s="112" t="n">
        <v>90433</v>
      </c>
      <c r="Y5890" s="112" t="n">
        <v>2.55</v>
      </c>
      <c r="Z5890" s="97" t="b">
        <v>1</v>
      </c>
      <c r="AA5890" s="79" t="inlineStr">
        <is>
          <t>PUC</t>
        </is>
      </c>
    </row>
    <row r="5891" ht="24.6" customHeight="1" s="86">
      <c r="A5891" s="79" t="n">
        <v>45</v>
      </c>
      <c r="B5891" s="79" t="n">
        <v>90</v>
      </c>
      <c r="C5891" s="93" t="inlineStr">
        <is>
          <t>Duke Energy Carolinas, LLC</t>
        </is>
      </c>
      <c r="D5891" s="93" t="n"/>
      <c r="E5891" s="93" t="n"/>
      <c r="F5891" s="93" t="n"/>
      <c r="G5891" s="79" t="inlineStr">
        <is>
          <t>BRIDGEWATER</t>
        </is>
      </c>
      <c r="H5891" s="99" t="n">
        <v>334</v>
      </c>
      <c r="I5891" s="95" t="n">
        <v>43465</v>
      </c>
      <c r="J5891" s="93" t="n"/>
      <c r="K5891" s="93" t="inlineStr">
        <is>
          <t>BRIDGEWATER</t>
        </is>
      </c>
      <c r="L5891" s="141" t="n">
        <v>7383449.7</v>
      </c>
      <c r="M5891" s="108" t="n">
        <v>1293507</v>
      </c>
      <c r="N5891" s="108" t="n">
        <v>6385281</v>
      </c>
      <c r="P5891" s="93" t="inlineStr">
        <is>
          <t>65-S1</t>
        </is>
      </c>
      <c r="R5891" s="113" t="n">
        <v>-4</v>
      </c>
      <c r="V5891" s="119" t="n">
        <v>33.7</v>
      </c>
      <c r="W5891" s="93" t="inlineStr">
        <is>
          <t>06-2055</t>
        </is>
      </c>
      <c r="X5891" s="112" t="n">
        <v>189621</v>
      </c>
      <c r="Y5891" s="112" t="n">
        <v>2.57</v>
      </c>
      <c r="Z5891" s="97" t="b">
        <v>1</v>
      </c>
      <c r="AA5891" s="79" t="inlineStr">
        <is>
          <t>PUC</t>
        </is>
      </c>
    </row>
    <row r="5892" ht="24.6" customHeight="1" s="86">
      <c r="A5892" s="79" t="n">
        <v>45</v>
      </c>
      <c r="B5892" s="79" t="n">
        <v>90</v>
      </c>
      <c r="C5892" s="93" t="inlineStr">
        <is>
          <t>Duke Energy Carolinas, LLC</t>
        </is>
      </c>
      <c r="D5892" s="93" t="n"/>
      <c r="E5892" s="93" t="n"/>
      <c r="F5892" s="93" t="n"/>
      <c r="G5892" s="79" t="inlineStr">
        <is>
          <t>GASTON SHOALS</t>
        </is>
      </c>
      <c r="H5892" s="99" t="n">
        <v>334</v>
      </c>
      <c r="I5892" s="95" t="n">
        <v>43465</v>
      </c>
      <c r="J5892" s="93" t="n"/>
      <c r="K5892" s="93" t="inlineStr">
        <is>
          <t>GASTON SHOALS</t>
        </is>
      </c>
      <c r="L5892" s="141" t="n">
        <v>2109581.24</v>
      </c>
      <c r="M5892" s="108" t="n">
        <v>1216280</v>
      </c>
      <c r="N5892" s="108" t="n">
        <v>1251930</v>
      </c>
      <c r="P5892" s="93" t="inlineStr">
        <is>
          <t>65-S1</t>
        </is>
      </c>
      <c r="R5892" s="113" t="n">
        <v>-17</v>
      </c>
      <c r="V5892" s="119" t="n">
        <v>16.5</v>
      </c>
      <c r="W5892" s="93" t="inlineStr">
        <is>
          <t>06-2036</t>
        </is>
      </c>
      <c r="X5892" s="112" t="n">
        <v>75856</v>
      </c>
      <c r="Y5892" s="112" t="n">
        <v>3.6</v>
      </c>
      <c r="Z5892" s="97" t="b">
        <v>1</v>
      </c>
      <c r="AA5892" s="79" t="inlineStr">
        <is>
          <t>PUC</t>
        </is>
      </c>
    </row>
    <row r="5893" ht="24.6" customHeight="1" s="86">
      <c r="A5893" s="79" t="n">
        <v>45</v>
      </c>
      <c r="B5893" s="79" t="n">
        <v>90</v>
      </c>
      <c r="C5893" s="93" t="inlineStr">
        <is>
          <t>Duke Energy Carolinas, LLC</t>
        </is>
      </c>
      <c r="D5893" s="93" t="n"/>
      <c r="E5893" s="93" t="n"/>
      <c r="F5893" s="93" t="n"/>
      <c r="G5893" s="79" t="inlineStr">
        <is>
          <t>LOOKOUT SHOALS</t>
        </is>
      </c>
      <c r="H5893" s="99" t="n">
        <v>334</v>
      </c>
      <c r="I5893" s="95" t="n">
        <v>43465</v>
      </c>
      <c r="J5893" s="93" t="n"/>
      <c r="K5893" s="93" t="inlineStr">
        <is>
          <t>LOOKOUT SHOALS</t>
        </is>
      </c>
      <c r="L5893" s="141" t="n">
        <v>2113118.46</v>
      </c>
      <c r="M5893" s="108" t="n">
        <v>946254</v>
      </c>
      <c r="N5893" s="108" t="n">
        <v>1652882</v>
      </c>
      <c r="P5893" s="93" t="inlineStr">
        <is>
          <t>65-S1</t>
        </is>
      </c>
      <c r="R5893" s="113" t="n">
        <v>-23</v>
      </c>
      <c r="V5893" s="119" t="n">
        <v>30.4</v>
      </c>
      <c r="W5893" s="93" t="inlineStr">
        <is>
          <t>06-2055</t>
        </is>
      </c>
      <c r="X5893" s="112" t="n">
        <v>54420</v>
      </c>
      <c r="Y5893" s="112" t="n">
        <v>2.58</v>
      </c>
      <c r="Z5893" s="97" t="b">
        <v>1</v>
      </c>
      <c r="AA5893" s="79" t="inlineStr">
        <is>
          <t>PUC</t>
        </is>
      </c>
    </row>
    <row r="5894" ht="24.6" customHeight="1" s="86">
      <c r="A5894" s="79" t="n">
        <v>45</v>
      </c>
      <c r="B5894" s="79" t="n">
        <v>90</v>
      </c>
      <c r="C5894" s="93" t="inlineStr">
        <is>
          <t>Duke Energy Carolinas, LLC</t>
        </is>
      </c>
      <c r="D5894" s="93" t="n"/>
      <c r="E5894" s="93" t="n"/>
      <c r="F5894" s="93" t="n"/>
      <c r="G5894" s="79" t="inlineStr">
        <is>
          <t>MOUNTAIN ISLAND</t>
        </is>
      </c>
      <c r="H5894" s="99" t="n">
        <v>334</v>
      </c>
      <c r="I5894" s="95" t="n">
        <v>43465</v>
      </c>
      <c r="J5894" s="93" t="n"/>
      <c r="K5894" s="93" t="inlineStr">
        <is>
          <t>MOUNTAIN ISLAND</t>
        </is>
      </c>
      <c r="L5894" s="141" t="n">
        <v>2678559.89</v>
      </c>
      <c r="M5894" s="108" t="n">
        <v>971243</v>
      </c>
      <c r="N5894" s="108" t="n">
        <v>2350171</v>
      </c>
      <c r="P5894" s="93" t="inlineStr">
        <is>
          <t>65-S1</t>
        </is>
      </c>
      <c r="R5894" s="113" t="n">
        <v>-24</v>
      </c>
      <c r="V5894" s="119" t="n">
        <v>31.6</v>
      </c>
      <c r="W5894" s="93" t="inlineStr">
        <is>
          <t>06-2055</t>
        </is>
      </c>
      <c r="X5894" s="112" t="n">
        <v>74452</v>
      </c>
      <c r="Y5894" s="112" t="n">
        <v>2.78</v>
      </c>
      <c r="Z5894" s="97" t="b">
        <v>1</v>
      </c>
      <c r="AA5894" s="79" t="inlineStr">
        <is>
          <t>PUC</t>
        </is>
      </c>
    </row>
    <row r="5895" ht="24.6" customHeight="1" s="86">
      <c r="A5895" s="79" t="n">
        <v>45</v>
      </c>
      <c r="B5895" s="79" t="n">
        <v>90</v>
      </c>
      <c r="C5895" s="93" t="inlineStr">
        <is>
          <t>Duke Energy Carolinas, LLC</t>
        </is>
      </c>
      <c r="D5895" s="93" t="n"/>
      <c r="E5895" s="93" t="n"/>
      <c r="F5895" s="93" t="n"/>
      <c r="G5895" s="79" t="inlineStr">
        <is>
          <t>99 ISLANDS</t>
        </is>
      </c>
      <c r="H5895" s="99" t="n">
        <v>334</v>
      </c>
      <c r="I5895" s="95" t="n">
        <v>43465</v>
      </c>
      <c r="J5895" s="93" t="n"/>
      <c r="K5895" s="93" t="inlineStr">
        <is>
          <t>99 ISLANDS</t>
        </is>
      </c>
      <c r="L5895" s="141" t="n">
        <v>640202.83</v>
      </c>
      <c r="M5895" s="108" t="n">
        <v>263472</v>
      </c>
      <c r="N5895" s="108" t="n">
        <v>498369</v>
      </c>
      <c r="P5895" s="93" t="inlineStr">
        <is>
          <t>65-S1</t>
        </is>
      </c>
      <c r="R5895" s="113" t="n">
        <v>-19</v>
      </c>
      <c r="V5895" s="119" t="n">
        <v>16.6</v>
      </c>
      <c r="W5895" s="93" t="inlineStr">
        <is>
          <t>06-2036</t>
        </is>
      </c>
      <c r="X5895" s="112" t="n">
        <v>29977</v>
      </c>
      <c r="Y5895" s="112" t="n">
        <v>4.68</v>
      </c>
      <c r="Z5895" s="97" t="b">
        <v>1</v>
      </c>
      <c r="AA5895" s="79" t="inlineStr">
        <is>
          <t>PUC</t>
        </is>
      </c>
    </row>
    <row r="5896" ht="24.6" customHeight="1" s="86">
      <c r="A5896" s="79" t="n">
        <v>45</v>
      </c>
      <c r="B5896" s="79" t="n">
        <v>90</v>
      </c>
      <c r="C5896" s="93" t="inlineStr">
        <is>
          <t>Duke Energy Carolinas, LLC</t>
        </is>
      </c>
      <c r="D5896" s="93" t="n"/>
      <c r="E5896" s="93" t="n"/>
      <c r="F5896" s="93" t="n"/>
      <c r="G5896" s="79" t="inlineStr">
        <is>
          <t>OXFORD</t>
        </is>
      </c>
      <c r="H5896" s="99" t="n">
        <v>334</v>
      </c>
      <c r="I5896" s="95" t="n">
        <v>43465</v>
      </c>
      <c r="J5896" s="93" t="n"/>
      <c r="K5896" s="93" t="inlineStr">
        <is>
          <t>OXFORD</t>
        </is>
      </c>
      <c r="L5896" s="141" t="n">
        <v>3769797.58</v>
      </c>
      <c r="M5896" s="108" t="n">
        <v>1284563</v>
      </c>
      <c r="N5896" s="108" t="n">
        <v>2786818</v>
      </c>
      <c r="P5896" s="93" t="inlineStr">
        <is>
          <t>65-S1</t>
        </is>
      </c>
      <c r="R5896" s="113" t="n">
        <v>-8</v>
      </c>
      <c r="V5896" s="119" t="n">
        <v>31.5</v>
      </c>
      <c r="W5896" s="93" t="inlineStr">
        <is>
          <t>06-2055</t>
        </is>
      </c>
      <c r="X5896" s="112" t="n">
        <v>88504</v>
      </c>
      <c r="Y5896" s="112" t="n">
        <v>2.35</v>
      </c>
      <c r="Z5896" s="97" t="b">
        <v>1</v>
      </c>
      <c r="AA5896" s="79" t="inlineStr">
        <is>
          <t>PUC</t>
        </is>
      </c>
    </row>
    <row r="5897" ht="24.6" customHeight="1" s="86">
      <c r="A5897" s="79" t="n">
        <v>45</v>
      </c>
      <c r="B5897" s="79" t="n">
        <v>90</v>
      </c>
      <c r="C5897" s="93" t="inlineStr">
        <is>
          <t>Duke Energy Carolinas, LLC</t>
        </is>
      </c>
      <c r="D5897" s="93" t="n"/>
      <c r="E5897" s="93" t="n"/>
      <c r="F5897" s="93" t="n"/>
      <c r="G5897" s="79" t="inlineStr">
        <is>
          <t>RHODHISS</t>
        </is>
      </c>
      <c r="H5897" s="99" t="n">
        <v>334</v>
      </c>
      <c r="I5897" s="95" t="n">
        <v>43465</v>
      </c>
      <c r="J5897" s="93" t="n"/>
      <c r="K5897" s="93" t="inlineStr">
        <is>
          <t>RHODHISS</t>
        </is>
      </c>
      <c r="L5897" s="141" t="n">
        <v>2251110.45</v>
      </c>
      <c r="M5897" s="108" t="n">
        <v>899228</v>
      </c>
      <c r="N5897" s="108" t="n">
        <v>1734571</v>
      </c>
      <c r="P5897" s="93" t="inlineStr">
        <is>
          <t>65-S1</t>
        </is>
      </c>
      <c r="R5897" s="113" t="n">
        <v>-17</v>
      </c>
      <c r="V5897" s="119" t="n">
        <v>30.9</v>
      </c>
      <c r="W5897" s="93" t="inlineStr">
        <is>
          <t>06-2055</t>
        </is>
      </c>
      <c r="X5897" s="112" t="n">
        <v>56071</v>
      </c>
      <c r="Y5897" s="112" t="n">
        <v>2.49</v>
      </c>
      <c r="Z5897" s="97" t="b">
        <v>1</v>
      </c>
      <c r="AA5897" s="79" t="inlineStr">
        <is>
          <t>PUC</t>
        </is>
      </c>
    </row>
    <row r="5898" ht="24.6" customHeight="1" s="86">
      <c r="A5898" s="79" t="n">
        <v>45</v>
      </c>
      <c r="B5898" s="79" t="n">
        <v>90</v>
      </c>
      <c r="C5898" s="93" t="inlineStr">
        <is>
          <t>Duke Energy Carolinas, LLC</t>
        </is>
      </c>
      <c r="D5898" s="93" t="n"/>
      <c r="E5898" s="93" t="n"/>
      <c r="F5898" s="93" t="n"/>
      <c r="G5898" s="79" t="inlineStr">
        <is>
          <t>TUXEDO</t>
        </is>
      </c>
      <c r="H5898" s="99" t="n">
        <v>334</v>
      </c>
      <c r="I5898" s="95" t="n">
        <v>43465</v>
      </c>
      <c r="J5898" s="93" t="n"/>
      <c r="K5898" s="93" t="inlineStr">
        <is>
          <t>TUXEDO</t>
        </is>
      </c>
      <c r="L5898" s="141" t="n">
        <v>907396.33</v>
      </c>
      <c r="M5898" s="108" t="n">
        <v>359550</v>
      </c>
      <c r="N5898" s="108" t="n">
        <v>720252</v>
      </c>
      <c r="P5898" s="93" t="inlineStr">
        <is>
          <t>65-S1</t>
        </is>
      </c>
      <c r="R5898" s="113" t="n">
        <v>-19</v>
      </c>
      <c r="V5898" s="119" t="n">
        <v>21.2</v>
      </c>
      <c r="W5898" s="93" t="inlineStr">
        <is>
          <t>06-2041</t>
        </is>
      </c>
      <c r="X5898" s="112" t="n">
        <v>33923</v>
      </c>
      <c r="Y5898" s="112" t="n">
        <v>3.74</v>
      </c>
      <c r="Z5898" s="97" t="b">
        <v>1</v>
      </c>
      <c r="AA5898" s="79" t="inlineStr">
        <is>
          <t>PUC</t>
        </is>
      </c>
    </row>
    <row r="5899" ht="24.6" customHeight="1" s="86">
      <c r="A5899" s="79" t="n">
        <v>45</v>
      </c>
      <c r="B5899" s="79" t="n">
        <v>90</v>
      </c>
      <c r="C5899" s="93" t="inlineStr">
        <is>
          <t>Duke Energy Carolinas, LLC</t>
        </is>
      </c>
      <c r="D5899" s="93" t="n"/>
      <c r="E5899" s="93" t="n"/>
      <c r="F5899" s="93" t="n"/>
      <c r="G5899" s="79" t="inlineStr">
        <is>
          <t>WATEREE</t>
        </is>
      </c>
      <c r="H5899" s="99" t="n">
        <v>334</v>
      </c>
      <c r="I5899" s="95" t="n">
        <v>43465</v>
      </c>
      <c r="J5899" s="93" t="n"/>
      <c r="K5899" s="93" t="inlineStr">
        <is>
          <t>WATEREE</t>
        </is>
      </c>
      <c r="L5899" s="141" t="n">
        <v>5385949.79</v>
      </c>
      <c r="M5899" s="106" t="n">
        <v>1666888</v>
      </c>
      <c r="N5899" s="108" t="n">
        <v>4580814</v>
      </c>
      <c r="P5899" s="93" t="inlineStr">
        <is>
          <t>65-S1</t>
        </is>
      </c>
      <c r="R5899" s="113" t="n">
        <v>-16</v>
      </c>
      <c r="V5899" s="119" t="n">
        <v>32.2</v>
      </c>
      <c r="W5899" s="93" t="inlineStr">
        <is>
          <t>06-2055</t>
        </is>
      </c>
      <c r="X5899" s="112" t="n">
        <v>142234</v>
      </c>
      <c r="Y5899" s="112" t="n">
        <v>2.64</v>
      </c>
      <c r="Z5899" s="97" t="b">
        <v>1</v>
      </c>
      <c r="AA5899" s="79" t="inlineStr">
        <is>
          <t>PUC</t>
        </is>
      </c>
    </row>
    <row r="5900" ht="24.6" customHeight="1" s="86">
      <c r="A5900" s="79" t="n">
        <v>45</v>
      </c>
      <c r="B5900" s="79" t="n">
        <v>90</v>
      </c>
      <c r="C5900" s="93" t="inlineStr">
        <is>
          <t>Duke Energy Carolinas, LLC</t>
        </is>
      </c>
      <c r="D5900" s="93" t="n"/>
      <c r="E5900" s="93" t="n"/>
      <c r="F5900" s="93" t="n"/>
      <c r="G5900" s="79" t="inlineStr">
        <is>
          <t>WYLIE</t>
        </is>
      </c>
      <c r="H5900" s="99" t="n">
        <v>334</v>
      </c>
      <c r="I5900" s="95" t="n">
        <v>43465</v>
      </c>
      <c r="J5900" s="93" t="n"/>
      <c r="K5900" s="93" t="inlineStr">
        <is>
          <t>WYLIE</t>
        </is>
      </c>
      <c r="L5900" s="141" t="n">
        <v>3929751.13</v>
      </c>
      <c r="M5900" s="108" t="n">
        <v>1466076</v>
      </c>
      <c r="N5900" s="108" t="n">
        <v>3053138</v>
      </c>
      <c r="P5900" s="93" t="inlineStr">
        <is>
          <t>65-S1</t>
        </is>
      </c>
      <c r="R5900" s="113" t="n">
        <v>-15</v>
      </c>
      <c r="V5900" s="119" t="n">
        <v>31.1</v>
      </c>
      <c r="W5900" s="93" t="inlineStr">
        <is>
          <t>06-2055</t>
        </is>
      </c>
      <c r="X5900" s="112" t="n">
        <v>98229</v>
      </c>
      <c r="Y5900" s="112" t="n">
        <v>2.5</v>
      </c>
      <c r="Z5900" s="97" t="b">
        <v>1</v>
      </c>
      <c r="AA5900" s="79" t="inlineStr">
        <is>
          <t>PUC</t>
        </is>
      </c>
    </row>
    <row r="5901" ht="24.6" customHeight="1" s="86">
      <c r="A5901" s="79" t="n">
        <v>45</v>
      </c>
      <c r="B5901" s="79" t="n">
        <v>90</v>
      </c>
      <c r="C5901" s="93" t="inlineStr">
        <is>
          <t>Duke Energy Carolinas, LLC</t>
        </is>
      </c>
      <c r="D5901" s="93" t="n"/>
      <c r="E5901" s="93" t="n"/>
      <c r="F5901" s="93" t="n"/>
      <c r="G5901" s="79" t="inlineStr">
        <is>
          <t>GREAT FALLS</t>
        </is>
      </c>
      <c r="H5901" s="99" t="n">
        <v>334</v>
      </c>
      <c r="I5901" s="95" t="n">
        <v>43465</v>
      </c>
      <c r="J5901" s="93" t="n"/>
      <c r="K5901" s="93" t="inlineStr">
        <is>
          <t>GREAT FALLS</t>
        </is>
      </c>
      <c r="L5901" s="141" t="n">
        <v>853483.13</v>
      </c>
      <c r="M5901" s="108" t="n">
        <v>846773</v>
      </c>
      <c r="N5901" s="108" t="n">
        <v>928472</v>
      </c>
      <c r="P5901" s="93" t="inlineStr">
        <is>
          <t>65-S1</t>
        </is>
      </c>
      <c r="R5901" s="113" t="n">
        <v>-108</v>
      </c>
      <c r="V5901" s="119" t="n">
        <v>25.7</v>
      </c>
      <c r="W5901" s="93" t="inlineStr">
        <is>
          <t>06-2055</t>
        </is>
      </c>
      <c r="X5901" s="112" t="n">
        <v>36092</v>
      </c>
      <c r="Y5901" s="112" t="n">
        <v>4.23</v>
      </c>
      <c r="Z5901" s="97" t="b">
        <v>1</v>
      </c>
      <c r="AA5901" s="79" t="inlineStr">
        <is>
          <t>PUC</t>
        </is>
      </c>
    </row>
    <row r="5902" ht="24.6" customHeight="1" s="86">
      <c r="A5902" s="79" t="n">
        <v>45</v>
      </c>
      <c r="B5902" s="79" t="n">
        <v>90</v>
      </c>
      <c r="C5902" s="93" t="inlineStr">
        <is>
          <t>Duke Energy Carolinas, LLC</t>
        </is>
      </c>
      <c r="D5902" s="93" t="n"/>
      <c r="E5902" s="93" t="n"/>
      <c r="F5902" s="93" t="n"/>
      <c r="G5902" s="79" t="inlineStr">
        <is>
          <t>DEARBORN</t>
        </is>
      </c>
      <c r="H5902" s="99" t="n">
        <v>334</v>
      </c>
      <c r="I5902" s="95" t="n">
        <v>43465</v>
      </c>
      <c r="J5902" s="93" t="n"/>
      <c r="K5902" s="93" t="inlineStr">
        <is>
          <t>DEARBORN</t>
        </is>
      </c>
      <c r="L5902" s="141" t="n">
        <v>3821458.22</v>
      </c>
      <c r="M5902" s="108" t="n">
        <v>1610384</v>
      </c>
      <c r="N5902" s="108" t="n">
        <v>3166439</v>
      </c>
      <c r="P5902" s="93" t="inlineStr">
        <is>
          <t>65-S1</t>
        </is>
      </c>
      <c r="R5902" s="113" t="n">
        <v>-25</v>
      </c>
      <c r="V5902" s="119" t="n">
        <v>31.2</v>
      </c>
      <c r="W5902" s="93" t="inlineStr">
        <is>
          <t>06-2055</t>
        </is>
      </c>
      <c r="X5902" s="112" t="n">
        <v>101578</v>
      </c>
      <c r="Y5902" s="112" t="n">
        <v>2.66</v>
      </c>
      <c r="Z5902" s="97" t="b">
        <v>1</v>
      </c>
      <c r="AA5902" s="79" t="inlineStr">
        <is>
          <t>PUC</t>
        </is>
      </c>
    </row>
    <row r="5903" ht="24.6" customHeight="1" s="86">
      <c r="A5903" s="79" t="n">
        <v>45</v>
      </c>
      <c r="B5903" s="79" t="n">
        <v>90</v>
      </c>
      <c r="C5903" s="93" t="inlineStr">
        <is>
          <t>Duke Energy Carolinas, LLC</t>
        </is>
      </c>
      <c r="D5903" s="93" t="n"/>
      <c r="E5903" s="93" t="n"/>
      <c r="F5903" s="93" t="n"/>
      <c r="G5903" s="79" t="inlineStr">
        <is>
          <t>NPL BEAR CREEK</t>
        </is>
      </c>
      <c r="H5903" s="99" t="n">
        <v>334</v>
      </c>
      <c r="I5903" s="95" t="n">
        <v>43465</v>
      </c>
      <c r="J5903" s="93" t="n"/>
      <c r="K5903" s="93" t="inlineStr">
        <is>
          <t>NPL BEAR CREEK</t>
        </is>
      </c>
      <c r="L5903" s="141" t="n">
        <v>122274.84</v>
      </c>
      <c r="M5903" s="108" t="n">
        <v>68995</v>
      </c>
      <c r="N5903" s="108" t="n">
        <v>66730</v>
      </c>
      <c r="P5903" s="93" t="inlineStr">
        <is>
          <t>65-S1</t>
        </is>
      </c>
      <c r="R5903" s="113" t="n">
        <v>-11</v>
      </c>
      <c r="V5903" s="119" t="n">
        <v>19.6</v>
      </c>
      <c r="W5903" s="93" t="inlineStr">
        <is>
          <t>06-2041</t>
        </is>
      </c>
      <c r="X5903" s="112" t="n">
        <v>3402</v>
      </c>
      <c r="Y5903" s="112" t="n">
        <v>2.78</v>
      </c>
      <c r="Z5903" s="97" t="b">
        <v>1</v>
      </c>
      <c r="AA5903" s="79" t="inlineStr">
        <is>
          <t>PUC</t>
        </is>
      </c>
    </row>
    <row r="5904" ht="24.6" customHeight="1" s="86">
      <c r="A5904" s="79" t="n">
        <v>45</v>
      </c>
      <c r="B5904" s="79" t="n">
        <v>90</v>
      </c>
      <c r="C5904" s="93" t="inlineStr">
        <is>
          <t>Duke Energy Carolinas, LLC</t>
        </is>
      </c>
      <c r="D5904" s="93" t="n"/>
      <c r="E5904" s="93" t="n"/>
      <c r="F5904" s="93" t="n"/>
      <c r="G5904" s="79" t="inlineStr">
        <is>
          <t>NPL BRYSON</t>
        </is>
      </c>
      <c r="H5904" s="99" t="n">
        <v>334</v>
      </c>
      <c r="I5904" s="95" t="n">
        <v>43465</v>
      </c>
      <c r="J5904" s="93" t="n"/>
      <c r="K5904" s="93" t="inlineStr">
        <is>
          <t>NPL BRYSON</t>
        </is>
      </c>
      <c r="L5904" s="141" t="n">
        <v>14607.86</v>
      </c>
      <c r="M5904" s="108" t="n">
        <v>8867</v>
      </c>
      <c r="N5904" s="108" t="n">
        <v>9977</v>
      </c>
      <c r="P5904" s="93" t="inlineStr">
        <is>
          <t>65-S1</t>
        </is>
      </c>
      <c r="R5904" s="113" t="n">
        <v>-29</v>
      </c>
      <c r="V5904" s="119" t="n">
        <v>19.4</v>
      </c>
      <c r="W5904" s="93" t="inlineStr">
        <is>
          <t>06-2041</t>
        </is>
      </c>
      <c r="X5904" s="112" t="n">
        <v>513</v>
      </c>
      <c r="Y5904" s="112" t="n">
        <v>3.51</v>
      </c>
      <c r="Z5904" s="97" t="b">
        <v>1</v>
      </c>
      <c r="AA5904" s="79" t="inlineStr">
        <is>
          <t>PUC</t>
        </is>
      </c>
    </row>
    <row r="5905" ht="24.6" customHeight="1" s="86">
      <c r="A5905" s="79" t="n">
        <v>45</v>
      </c>
      <c r="B5905" s="79" t="n">
        <v>90</v>
      </c>
      <c r="C5905" s="93" t="inlineStr">
        <is>
          <t>Duke Energy Carolinas, LLC</t>
        </is>
      </c>
      <c r="D5905" s="93" t="n"/>
      <c r="E5905" s="93" t="n"/>
      <c r="F5905" s="93" t="n"/>
      <c r="G5905" s="79" t="inlineStr">
        <is>
          <t>NPL CEDAR CLIFF</t>
        </is>
      </c>
      <c r="H5905" s="99" t="n">
        <v>334</v>
      </c>
      <c r="I5905" s="95" t="n">
        <v>43465</v>
      </c>
      <c r="J5905" s="93" t="n"/>
      <c r="K5905" s="93" t="inlineStr">
        <is>
          <t>NPL CEDAR CLIFF</t>
        </is>
      </c>
      <c r="L5905" s="141" t="n">
        <v>108549.43</v>
      </c>
      <c r="M5905" s="108" t="n">
        <v>60735</v>
      </c>
      <c r="N5905" s="108" t="n">
        <v>73866</v>
      </c>
      <c r="P5905" s="93" t="inlineStr">
        <is>
          <t>65-S1</t>
        </is>
      </c>
      <c r="R5905" s="113" t="n">
        <v>-24</v>
      </c>
      <c r="V5905" s="119" t="n">
        <v>20.2</v>
      </c>
      <c r="W5905" s="93" t="inlineStr">
        <is>
          <t>06-2041</t>
        </is>
      </c>
      <c r="X5905" s="112" t="n">
        <v>3657</v>
      </c>
      <c r="Y5905" s="112" t="n">
        <v>3.37</v>
      </c>
      <c r="Z5905" s="97" t="b">
        <v>1</v>
      </c>
      <c r="AA5905" s="79" t="inlineStr">
        <is>
          <t>PUC</t>
        </is>
      </c>
    </row>
    <row r="5906" ht="24.6" customHeight="1" s="86">
      <c r="A5906" s="79" t="n">
        <v>45</v>
      </c>
      <c r="B5906" s="79" t="n">
        <v>90</v>
      </c>
      <c r="C5906" s="93" t="inlineStr">
        <is>
          <t>Duke Energy Carolinas, LLC</t>
        </is>
      </c>
      <c r="D5906" s="93" t="n"/>
      <c r="E5906" s="93" t="n"/>
      <c r="F5906" s="93" t="n"/>
      <c r="G5906" s="79" t="inlineStr">
        <is>
          <t>NPL FRANKLIN</t>
        </is>
      </c>
      <c r="H5906" s="99" t="n">
        <v>334</v>
      </c>
      <c r="I5906" s="95" t="n">
        <v>43465</v>
      </c>
      <c r="J5906" s="93" t="n"/>
      <c r="K5906" s="93" t="inlineStr">
        <is>
          <t>NPL FRANKLIN</t>
        </is>
      </c>
      <c r="L5906" s="141" t="n">
        <v>119785.05</v>
      </c>
      <c r="M5906" s="108" t="n">
        <v>46290</v>
      </c>
      <c r="N5906" s="108" t="n">
        <v>99848</v>
      </c>
      <c r="P5906" s="93" t="inlineStr">
        <is>
          <t>65-S1</t>
        </is>
      </c>
      <c r="R5906" s="113" t="n">
        <v>-22</v>
      </c>
      <c r="V5906" s="119" t="n">
        <v>21.2</v>
      </c>
      <c r="W5906" s="93" t="inlineStr">
        <is>
          <t>06-2041</t>
        </is>
      </c>
      <c r="X5906" s="112" t="n">
        <v>4720</v>
      </c>
      <c r="Y5906" s="112" t="n">
        <v>3.94</v>
      </c>
      <c r="Z5906" s="97" t="b">
        <v>1</v>
      </c>
      <c r="AA5906" s="79" t="inlineStr">
        <is>
          <t>PUC</t>
        </is>
      </c>
    </row>
    <row r="5907" ht="24.6" customHeight="1" s="86">
      <c r="A5907" s="79" t="n">
        <v>45</v>
      </c>
      <c r="B5907" s="79" t="n">
        <v>90</v>
      </c>
      <c r="C5907" s="93" t="inlineStr">
        <is>
          <t>Duke Energy Carolinas, LLC</t>
        </is>
      </c>
      <c r="D5907" s="93" t="n"/>
      <c r="E5907" s="93" t="n"/>
      <c r="F5907" s="93" t="n"/>
      <c r="G5907" s="79" t="inlineStr">
        <is>
          <t>NPL MISSION</t>
        </is>
      </c>
      <c r="H5907" s="99" t="n">
        <v>334</v>
      </c>
      <c r="I5907" s="95" t="n">
        <v>43465</v>
      </c>
      <c r="J5907" s="93" t="n"/>
      <c r="K5907" s="93" t="inlineStr">
        <is>
          <t>NPL MISSION</t>
        </is>
      </c>
      <c r="L5907" s="141" t="n">
        <v>50985</v>
      </c>
      <c r="M5907" s="108" t="n">
        <v>33281</v>
      </c>
      <c r="N5907" s="108" t="n">
        <v>35039</v>
      </c>
      <c r="P5907" s="93" t="inlineStr">
        <is>
          <t>65-S1</t>
        </is>
      </c>
      <c r="R5907" s="113" t="n">
        <v>-34</v>
      </c>
      <c r="V5907" s="119" t="n">
        <v>19.8</v>
      </c>
      <c r="W5907" s="93" t="inlineStr">
        <is>
          <t>06-2041</t>
        </is>
      </c>
      <c r="X5907" s="112" t="n">
        <v>1772</v>
      </c>
      <c r="Y5907" s="112" t="n">
        <v>3.48</v>
      </c>
      <c r="Z5907" s="97" t="b">
        <v>1</v>
      </c>
      <c r="AA5907" s="79" t="inlineStr">
        <is>
          <t>PUC</t>
        </is>
      </c>
    </row>
    <row r="5908" ht="24.6" customHeight="1" s="86">
      <c r="A5908" s="79" t="n">
        <v>45</v>
      </c>
      <c r="B5908" s="79" t="n">
        <v>90</v>
      </c>
      <c r="C5908" s="93" t="inlineStr">
        <is>
          <t>Duke Energy Carolinas, LLC</t>
        </is>
      </c>
      <c r="D5908" s="93" t="n"/>
      <c r="E5908" s="93" t="n"/>
      <c r="F5908" s="93" t="n"/>
      <c r="G5908" s="79" t="inlineStr">
        <is>
          <t>NPL NANTAHALA</t>
        </is>
      </c>
      <c r="H5908" s="99" t="n">
        <v>334</v>
      </c>
      <c r="I5908" s="95" t="n">
        <v>43465</v>
      </c>
      <c r="J5908" s="93" t="n"/>
      <c r="K5908" s="93" t="inlineStr">
        <is>
          <t>NPL NANTAHALA</t>
        </is>
      </c>
      <c r="L5908" s="141" t="n">
        <v>2140283.68</v>
      </c>
      <c r="M5908" s="108" t="n">
        <v>696235</v>
      </c>
      <c r="N5908" s="108" t="n">
        <v>1679480</v>
      </c>
      <c r="P5908" s="93" t="inlineStr">
        <is>
          <t>65-S1</t>
        </is>
      </c>
      <c r="R5908" s="113" t="n">
        <v>-11</v>
      </c>
      <c r="V5908" s="119" t="n">
        <v>22.3</v>
      </c>
      <c r="W5908" s="93" t="inlineStr">
        <is>
          <t>06-2042</t>
        </is>
      </c>
      <c r="X5908" s="112" t="n">
        <v>75162</v>
      </c>
      <c r="Y5908" s="112" t="n">
        <v>3.51</v>
      </c>
      <c r="Z5908" s="97" t="b">
        <v>1</v>
      </c>
      <c r="AA5908" s="79" t="inlineStr">
        <is>
          <t>PUC</t>
        </is>
      </c>
    </row>
    <row r="5909" ht="24.6" customHeight="1" s="86">
      <c r="A5909" s="79" t="n">
        <v>45</v>
      </c>
      <c r="B5909" s="79" t="n">
        <v>90</v>
      </c>
      <c r="C5909" s="93" t="inlineStr">
        <is>
          <t>Duke Energy Carolinas, LLC</t>
        </is>
      </c>
      <c r="D5909" s="93" t="n"/>
      <c r="E5909" s="93" t="n"/>
      <c r="F5909" s="93" t="n"/>
      <c r="G5909" s="79" t="inlineStr">
        <is>
          <t>NPL QUEENS CREEK</t>
        </is>
      </c>
      <c r="H5909" s="99" t="n">
        <v>334</v>
      </c>
      <c r="I5909" s="95" t="n">
        <v>43465</v>
      </c>
      <c r="J5909" s="93" t="n"/>
      <c r="K5909" s="93" t="inlineStr">
        <is>
          <t>NPL QUEENS CREEK</t>
        </is>
      </c>
      <c r="L5909" s="141" t="n">
        <v>183285.31</v>
      </c>
      <c r="M5909" s="108" t="n">
        <v>187948</v>
      </c>
      <c r="N5909" s="108" t="n">
        <v>140133</v>
      </c>
      <c r="P5909" s="93" t="inlineStr">
        <is>
          <t>65-S1</t>
        </is>
      </c>
      <c r="R5909" s="113" t="n">
        <v>-79</v>
      </c>
      <c r="V5909" s="119" t="n">
        <v>12.9</v>
      </c>
      <c r="W5909" s="93" t="inlineStr">
        <is>
          <t>06-2032</t>
        </is>
      </c>
      <c r="X5909" s="112" t="n">
        <v>10888</v>
      </c>
      <c r="Y5909" s="112" t="n">
        <v>5.94</v>
      </c>
      <c r="Z5909" s="97" t="b">
        <v>1</v>
      </c>
      <c r="AA5909" s="79" t="inlineStr">
        <is>
          <t>PUC</t>
        </is>
      </c>
    </row>
    <row r="5910" ht="24.6" customHeight="1" s="86">
      <c r="A5910" s="79" t="n">
        <v>45</v>
      </c>
      <c r="B5910" s="79" t="n">
        <v>90</v>
      </c>
      <c r="C5910" s="93" t="inlineStr">
        <is>
          <t>Duke Energy Carolinas, LLC</t>
        </is>
      </c>
      <c r="D5910" s="93" t="n"/>
      <c r="E5910" s="93" t="n"/>
      <c r="F5910" s="93" t="n"/>
      <c r="G5910" s="79" t="inlineStr">
        <is>
          <t>NPL TENNESSEE CREEK</t>
        </is>
      </c>
      <c r="H5910" s="99" t="n">
        <v>334</v>
      </c>
      <c r="I5910" s="95" t="n">
        <v>43465</v>
      </c>
      <c r="J5910" s="93" t="n"/>
      <c r="K5910" s="93" t="inlineStr">
        <is>
          <t>NPL TENNESSEE CREEK</t>
        </is>
      </c>
      <c r="L5910" s="141" t="n">
        <v>194805.86</v>
      </c>
      <c r="M5910" s="108" t="n">
        <v>108452</v>
      </c>
      <c r="N5910" s="108" t="n">
        <v>125315</v>
      </c>
      <c r="P5910" s="93" t="inlineStr">
        <is>
          <t>65-S1</t>
        </is>
      </c>
      <c r="R5910" s="113" t="n">
        <v>-20</v>
      </c>
      <c r="V5910" s="119" t="n">
        <v>20.2</v>
      </c>
      <c r="W5910" s="93" t="inlineStr">
        <is>
          <t>06-2041</t>
        </is>
      </c>
      <c r="X5910" s="112" t="n">
        <v>6209</v>
      </c>
      <c r="Y5910" s="112" t="n">
        <v>3.19</v>
      </c>
      <c r="Z5910" s="97" t="b">
        <v>1</v>
      </c>
      <c r="AA5910" s="79" t="inlineStr">
        <is>
          <t>PUC</t>
        </is>
      </c>
    </row>
    <row r="5911" ht="24.6" customHeight="1" s="86">
      <c r="A5911" s="79" t="n">
        <v>45</v>
      </c>
      <c r="B5911" s="79" t="n">
        <v>90</v>
      </c>
      <c r="C5911" s="93" t="inlineStr">
        <is>
          <t>Duke Energy Carolinas, LLC</t>
        </is>
      </c>
      <c r="D5911" s="93" t="n"/>
      <c r="E5911" s="93" t="n"/>
      <c r="F5911" s="93" t="n"/>
      <c r="G5911" s="79" t="inlineStr">
        <is>
          <t>NPL THORPE</t>
        </is>
      </c>
      <c r="H5911" s="99" t="n">
        <v>334</v>
      </c>
      <c r="I5911" s="95" t="n">
        <v>43465</v>
      </c>
      <c r="J5911" s="93" t="n"/>
      <c r="K5911" s="93" t="inlineStr">
        <is>
          <t>NPL THORPE</t>
        </is>
      </c>
      <c r="L5911" s="141" t="n">
        <v>2132647</v>
      </c>
      <c r="M5911" s="108" t="n">
        <v>984390</v>
      </c>
      <c r="N5911" s="108" t="n">
        <v>1532133</v>
      </c>
      <c r="P5911" s="93" t="inlineStr">
        <is>
          <t>65-S1</t>
        </is>
      </c>
      <c r="R5911" s="113" t="n">
        <v>-18</v>
      </c>
      <c r="V5911" s="119" t="n">
        <v>20.9</v>
      </c>
      <c r="W5911" s="93" t="inlineStr">
        <is>
          <t>06-2041</t>
        </is>
      </c>
      <c r="X5911" s="112" t="n">
        <v>73138</v>
      </c>
      <c r="Y5911" s="112" t="n">
        <v>3.43</v>
      </c>
      <c r="Z5911" s="97" t="b">
        <v>1</v>
      </c>
      <c r="AA5911" s="79" t="inlineStr">
        <is>
          <t>PUC</t>
        </is>
      </c>
    </row>
    <row r="5912" ht="24.6" customHeight="1" s="86">
      <c r="A5912" s="79" t="n">
        <v>45</v>
      </c>
      <c r="B5912" s="79" t="n">
        <v>90</v>
      </c>
      <c r="C5912" s="93" t="inlineStr">
        <is>
          <t>Duke Energy Carolinas, LLC</t>
        </is>
      </c>
      <c r="D5912" s="93" t="n"/>
      <c r="E5912" s="93" t="n"/>
      <c r="F5912" s="93" t="n"/>
      <c r="G5912" s="79" t="inlineStr">
        <is>
          <t>NPL TUCKASEGEE</t>
        </is>
      </c>
      <c r="H5912" s="99" t="n">
        <v>334</v>
      </c>
      <c r="I5912" s="95" t="n">
        <v>43465</v>
      </c>
      <c r="J5912" s="93" t="n"/>
      <c r="K5912" s="93" t="inlineStr">
        <is>
          <t>NPL TUCKASEGEE</t>
        </is>
      </c>
      <c r="L5912" s="93" t="n">
        <v>243404.23</v>
      </c>
      <c r="M5912" s="108" t="n">
        <v>152379</v>
      </c>
      <c r="N5912" s="108" t="n">
        <v>171349</v>
      </c>
      <c r="P5912" s="93" t="inlineStr">
        <is>
          <t>65-S1</t>
        </is>
      </c>
      <c r="R5912" s="113" t="n">
        <v>-33</v>
      </c>
      <c r="V5912" s="119" t="n">
        <v>20.5</v>
      </c>
      <c r="W5912" s="93" t="inlineStr">
        <is>
          <t>06-2041</t>
        </is>
      </c>
      <c r="X5912" s="112" t="n">
        <v>8370</v>
      </c>
      <c r="Y5912" s="112" t="n">
        <v>3.44</v>
      </c>
      <c r="Z5912" s="97" t="b">
        <v>1</v>
      </c>
      <c r="AA5912" s="79" t="inlineStr">
        <is>
          <t>PUC</t>
        </is>
      </c>
    </row>
    <row r="5913" ht="24.6" customHeight="1" s="86">
      <c r="A5913" s="79" t="n">
        <v>45</v>
      </c>
      <c r="B5913" s="79" t="n">
        <v>90</v>
      </c>
      <c r="C5913" s="93" t="inlineStr">
        <is>
          <t>Duke Energy Carolinas, LLC</t>
        </is>
      </c>
      <c r="D5913" s="93" t="n"/>
      <c r="E5913" s="93" t="n"/>
      <c r="F5913" s="93" t="n"/>
      <c r="G5913" s="79" t="inlineStr">
        <is>
          <t>COWANS FORD</t>
        </is>
      </c>
      <c r="H5913" s="99" t="n">
        <v>335</v>
      </c>
      <c r="I5913" s="95" t="n">
        <v>43465</v>
      </c>
      <c r="J5913" s="93" t="n"/>
      <c r="K5913" s="93" t="inlineStr">
        <is>
          <t>COWANS FORD</t>
        </is>
      </c>
      <c r="L5913" s="141" t="n">
        <v>1741315.19</v>
      </c>
      <c r="M5913" s="108" t="n">
        <v>490757</v>
      </c>
      <c r="N5913" s="108" t="n">
        <v>1442103</v>
      </c>
      <c r="P5913" s="93" t="inlineStr">
        <is>
          <t>55-R2</t>
        </is>
      </c>
      <c r="R5913" s="113" t="n">
        <v>-11</v>
      </c>
      <c r="V5913" s="119" t="n">
        <v>31.4</v>
      </c>
      <c r="W5913" s="93" t="inlineStr">
        <is>
          <t>06-2055</t>
        </is>
      </c>
      <c r="X5913" s="112" t="n">
        <v>45902</v>
      </c>
      <c r="Y5913" s="112" t="n">
        <v>2.64</v>
      </c>
      <c r="Z5913" s="97" t="b">
        <v>1</v>
      </c>
      <c r="AA5913" s="79" t="inlineStr">
        <is>
          <t>PUC</t>
        </is>
      </c>
    </row>
    <row r="5914" ht="24.6" customHeight="1" s="86">
      <c r="A5914" s="79" t="n">
        <v>45</v>
      </c>
      <c r="B5914" s="79" t="n">
        <v>90</v>
      </c>
      <c r="C5914" s="93" t="inlineStr">
        <is>
          <t>Duke Energy Carolinas, LLC</t>
        </is>
      </c>
      <c r="D5914" s="93" t="n"/>
      <c r="E5914" s="93" t="n"/>
      <c r="F5914" s="93" t="n"/>
      <c r="G5914" s="79" t="inlineStr">
        <is>
          <t>BAD CREEK</t>
        </is>
      </c>
      <c r="H5914" s="99" t="n">
        <v>335</v>
      </c>
      <c r="I5914" s="95" t="n">
        <v>43465</v>
      </c>
      <c r="J5914" s="93" t="n"/>
      <c r="K5914" s="93" t="inlineStr">
        <is>
          <t>BAD CREEK</t>
        </is>
      </c>
      <c r="L5914" s="141" t="n">
        <v>28870301.41</v>
      </c>
      <c r="M5914" s="108" t="n">
        <v>11988137</v>
      </c>
      <c r="N5914" s="108" t="n">
        <v>18614382</v>
      </c>
      <c r="P5914" s="93" t="inlineStr">
        <is>
          <t>55-R2</t>
        </is>
      </c>
      <c r="R5914" s="113" t="n">
        <v>-6</v>
      </c>
      <c r="V5914" s="119" t="n">
        <v>30.2</v>
      </c>
      <c r="W5914" s="93" t="inlineStr">
        <is>
          <t>06-2058</t>
        </is>
      </c>
      <c r="X5914" s="112" t="n">
        <v>616113</v>
      </c>
      <c r="Y5914" s="112" t="n">
        <v>2.13</v>
      </c>
      <c r="Z5914" s="97" t="b">
        <v>1</v>
      </c>
      <c r="AA5914" s="79" t="inlineStr">
        <is>
          <t>PUC</t>
        </is>
      </c>
    </row>
    <row r="5915" ht="24.6" customHeight="1" s="86">
      <c r="A5915" s="79" t="n">
        <v>45</v>
      </c>
      <c r="B5915" s="79" t="n">
        <v>90</v>
      </c>
      <c r="C5915" s="93" t="inlineStr">
        <is>
          <t>Duke Energy Carolinas, LLC</t>
        </is>
      </c>
      <c r="D5915" s="93" t="n"/>
      <c r="E5915" s="93" t="n"/>
      <c r="F5915" s="93" t="n"/>
      <c r="G5915" s="79" t="inlineStr">
        <is>
          <t>JOCASSEE</t>
        </is>
      </c>
      <c r="H5915" s="99" t="n">
        <v>335</v>
      </c>
      <c r="I5915" s="95" t="n">
        <v>43465</v>
      </c>
      <c r="J5915" s="93" t="n"/>
      <c r="K5915" s="93" t="inlineStr">
        <is>
          <t>JOCASSEE</t>
        </is>
      </c>
      <c r="L5915" s="141" t="n">
        <v>3900447.65</v>
      </c>
      <c r="M5915" s="108" t="n">
        <v>1402176</v>
      </c>
      <c r="N5915" s="108" t="n">
        <v>2693294</v>
      </c>
      <c r="P5915" s="93" t="inlineStr">
        <is>
          <t>55-R2</t>
        </is>
      </c>
      <c r="R5915" s="113" t="n">
        <v>-5</v>
      </c>
      <c r="V5915" s="119" t="n">
        <v>24.1</v>
      </c>
      <c r="W5915" s="93" t="inlineStr">
        <is>
          <t>06-2046</t>
        </is>
      </c>
      <c r="X5915" s="112" t="n">
        <v>111824</v>
      </c>
      <c r="Y5915" s="112" t="n">
        <v>2.87</v>
      </c>
      <c r="Z5915" s="97" t="b">
        <v>1</v>
      </c>
      <c r="AA5915" s="79" t="inlineStr">
        <is>
          <t>PUC</t>
        </is>
      </c>
    </row>
    <row r="5916" ht="24.6" customHeight="1" s="86">
      <c r="A5916" s="79" t="n">
        <v>45</v>
      </c>
      <c r="B5916" s="79" t="n">
        <v>90</v>
      </c>
      <c r="C5916" s="93" t="inlineStr">
        <is>
          <t>Duke Energy Carolinas, LLC</t>
        </is>
      </c>
      <c r="D5916" s="93" t="n"/>
      <c r="E5916" s="93" t="n"/>
      <c r="F5916" s="93" t="n"/>
      <c r="G5916" s="79" t="inlineStr">
        <is>
          <t>KEOWEE</t>
        </is>
      </c>
      <c r="H5916" s="99" t="n">
        <v>335</v>
      </c>
      <c r="I5916" s="95" t="n">
        <v>43465</v>
      </c>
      <c r="J5916" s="93" t="n"/>
      <c r="K5916" s="93" t="inlineStr">
        <is>
          <t>KEOWEE</t>
        </is>
      </c>
      <c r="L5916" s="112" t="n">
        <v>856793.51</v>
      </c>
      <c r="M5916" s="106" t="n">
        <v>475327</v>
      </c>
      <c r="N5916" s="106" t="n">
        <v>424306</v>
      </c>
      <c r="P5916" s="93" t="inlineStr">
        <is>
          <t xml:space="preserve">55-R2 </t>
        </is>
      </c>
      <c r="R5916" s="93" t="n">
        <v>-5</v>
      </c>
      <c r="V5916" s="93" t="n">
        <v>21.9</v>
      </c>
      <c r="W5916" s="143" t="n">
        <v>53479</v>
      </c>
      <c r="X5916" s="112" t="n">
        <v>19367</v>
      </c>
      <c r="Y5916" s="93" t="n">
        <v>2.26</v>
      </c>
      <c r="Z5916" s="97" t="b">
        <v>1</v>
      </c>
      <c r="AA5916" s="79" t="inlineStr">
        <is>
          <t>PUC</t>
        </is>
      </c>
    </row>
    <row r="5917" ht="24.6" customHeight="1" s="86">
      <c r="A5917" s="79" t="n">
        <v>45</v>
      </c>
      <c r="B5917" s="79" t="n">
        <v>90</v>
      </c>
      <c r="C5917" s="93" t="inlineStr">
        <is>
          <t>Duke Energy Carolinas, LLC</t>
        </is>
      </c>
      <c r="D5917" s="93" t="n"/>
      <c r="E5917" s="93" t="n"/>
      <c r="F5917" s="93" t="n"/>
      <c r="G5917" s="79" t="inlineStr">
        <is>
          <t>FISHING CREEK</t>
        </is>
      </c>
      <c r="H5917" s="99" t="n">
        <v>335</v>
      </c>
      <c r="I5917" s="95" t="n">
        <v>43465</v>
      </c>
      <c r="J5917" s="93" t="n"/>
      <c r="K5917" s="93" t="inlineStr">
        <is>
          <t>FISHING CREEK</t>
        </is>
      </c>
      <c r="L5917" s="112" t="n">
        <v>335391.58</v>
      </c>
      <c r="M5917" s="106" t="n">
        <v>100284</v>
      </c>
      <c r="N5917" s="106" t="n">
        <v>292124</v>
      </c>
      <c r="P5917" s="93" t="inlineStr">
        <is>
          <t>55-R2</t>
        </is>
      </c>
      <c r="R5917" s="93" t="n">
        <v>-17</v>
      </c>
      <c r="V5917" s="93" t="n">
        <v>31.5</v>
      </c>
      <c r="W5917" s="143" t="n">
        <v>56766</v>
      </c>
      <c r="X5917" s="112" t="n">
        <v>9278</v>
      </c>
      <c r="Y5917" s="93" t="n">
        <v>2.77</v>
      </c>
      <c r="Z5917" s="97" t="b">
        <v>1</v>
      </c>
      <c r="AA5917" s="79" t="inlineStr">
        <is>
          <t>PUC</t>
        </is>
      </c>
    </row>
    <row r="5918" ht="24.6" customHeight="1" s="86">
      <c r="A5918" s="79" t="n">
        <v>45</v>
      </c>
      <c r="B5918" s="79" t="n">
        <v>90</v>
      </c>
      <c r="C5918" s="93" t="inlineStr">
        <is>
          <t>Duke Energy Carolinas, LLC</t>
        </is>
      </c>
      <c r="D5918" s="93" t="n"/>
      <c r="E5918" s="93" t="n"/>
      <c r="F5918" s="93" t="n"/>
      <c r="G5918" s="79" t="inlineStr">
        <is>
          <t>CEDAR CREEK</t>
        </is>
      </c>
      <c r="H5918" s="99" t="n">
        <v>335</v>
      </c>
      <c r="I5918" s="95" t="n">
        <v>43465</v>
      </c>
      <c r="J5918" s="93" t="n"/>
      <c r="K5918" s="93" t="inlineStr">
        <is>
          <t>CEDAR CREEK</t>
        </is>
      </c>
      <c r="L5918" s="141" t="n">
        <v>515883.19</v>
      </c>
      <c r="M5918" s="108" t="n">
        <v>107134</v>
      </c>
      <c r="N5918" s="108" t="n">
        <v>496449</v>
      </c>
      <c r="P5918" s="93" t="inlineStr">
        <is>
          <t>55-R2</t>
        </is>
      </c>
      <c r="R5918" s="113" t="n">
        <v>-17</v>
      </c>
      <c r="V5918" s="119" t="n">
        <v>32.5</v>
      </c>
      <c r="W5918" s="93" t="inlineStr">
        <is>
          <t>06-2055</t>
        </is>
      </c>
      <c r="X5918" s="112" t="n">
        <v>15279</v>
      </c>
      <c r="Y5918" s="112" t="n">
        <v>2.96</v>
      </c>
      <c r="Z5918" s="97" t="b">
        <v>1</v>
      </c>
      <c r="AA5918" s="79" t="inlineStr">
        <is>
          <t>PUC</t>
        </is>
      </c>
    </row>
    <row r="5919" ht="24.6" customHeight="1" s="86">
      <c r="A5919" s="79" t="n">
        <v>45</v>
      </c>
      <c r="B5919" s="79" t="n">
        <v>90</v>
      </c>
      <c r="C5919" s="93" t="inlineStr">
        <is>
          <t>Duke Energy Carolinas, LLC</t>
        </is>
      </c>
      <c r="D5919" s="93" t="n"/>
      <c r="E5919" s="93" t="n"/>
      <c r="F5919" s="93" t="n"/>
      <c r="G5919" s="79" t="inlineStr">
        <is>
          <t>BRIDGEWATER</t>
        </is>
      </c>
      <c r="H5919" s="99" t="n">
        <v>335</v>
      </c>
      <c r="I5919" s="95" t="n">
        <v>43465</v>
      </c>
      <c r="J5919" s="93" t="n"/>
      <c r="K5919" s="93" t="inlineStr">
        <is>
          <t>BRIDGEWATER</t>
        </is>
      </c>
      <c r="L5919" s="141" t="n">
        <v>7374528.31</v>
      </c>
      <c r="M5919" s="108" t="n">
        <v>1342055</v>
      </c>
      <c r="N5919" s="108" t="n">
        <v>6327454</v>
      </c>
      <c r="P5919" s="93" t="inlineStr">
        <is>
          <t>55-R2</t>
        </is>
      </c>
      <c r="R5919" s="113" t="n">
        <v>-4</v>
      </c>
      <c r="V5919" s="119" t="n">
        <v>32.9</v>
      </c>
      <c r="W5919" s="93" t="inlineStr">
        <is>
          <t>06-2055</t>
        </is>
      </c>
      <c r="X5919" s="112" t="n">
        <v>192332</v>
      </c>
      <c r="Y5919" s="112" t="n">
        <v>2.61</v>
      </c>
      <c r="Z5919" s="97" t="b">
        <v>1</v>
      </c>
      <c r="AA5919" s="79" t="inlineStr">
        <is>
          <t>PUC</t>
        </is>
      </c>
    </row>
    <row r="5920" ht="24.6" customHeight="1" s="86">
      <c r="A5920" s="79" t="n">
        <v>45</v>
      </c>
      <c r="B5920" s="79" t="n">
        <v>90</v>
      </c>
      <c r="C5920" s="93" t="inlineStr">
        <is>
          <t>Duke Energy Carolinas, LLC</t>
        </is>
      </c>
      <c r="D5920" s="93" t="n"/>
      <c r="E5920" s="93" t="n"/>
      <c r="F5920" s="93" t="n"/>
      <c r="G5920" s="79" t="inlineStr">
        <is>
          <t>GASTON SHOALS</t>
        </is>
      </c>
      <c r="H5920" s="99" t="n">
        <v>335</v>
      </c>
      <c r="I5920" s="95" t="n">
        <v>43465</v>
      </c>
      <c r="J5920" s="93" t="n"/>
      <c r="K5920" s="93" t="inlineStr">
        <is>
          <t>GASTON SHOALS</t>
        </is>
      </c>
      <c r="L5920" s="141" t="n">
        <v>287153.34</v>
      </c>
      <c r="M5920" s="108" t="n">
        <v>94773</v>
      </c>
      <c r="N5920" s="108" t="n">
        <v>241196</v>
      </c>
      <c r="P5920" s="93" t="inlineStr">
        <is>
          <t>55-R2</t>
        </is>
      </c>
      <c r="R5920" s="93" t="n">
        <v>-17</v>
      </c>
      <c r="V5920" s="119" t="n">
        <v>16.9</v>
      </c>
      <c r="W5920" s="93" t="inlineStr">
        <is>
          <t>06-2036</t>
        </is>
      </c>
      <c r="X5920" s="112" t="n">
        <v>14272</v>
      </c>
      <c r="Y5920" s="112" t="n">
        <v>4.97</v>
      </c>
      <c r="Z5920" s="97" t="b">
        <v>1</v>
      </c>
      <c r="AA5920" s="79" t="inlineStr">
        <is>
          <t>PUC</t>
        </is>
      </c>
    </row>
    <row r="5921" ht="24.6" customHeight="1" s="86">
      <c r="A5921" s="79" t="n">
        <v>45</v>
      </c>
      <c r="B5921" s="79" t="n">
        <v>90</v>
      </c>
      <c r="C5921" s="93" t="inlineStr">
        <is>
          <t>Duke Energy Carolinas, LLC</t>
        </is>
      </c>
      <c r="D5921" s="93" t="n"/>
      <c r="E5921" s="93" t="n"/>
      <c r="F5921" s="93" t="n"/>
      <c r="G5921" s="79" t="inlineStr">
        <is>
          <t>LOOKOUT SHOALS</t>
        </is>
      </c>
      <c r="H5921" s="99" t="n">
        <v>335</v>
      </c>
      <c r="I5921" s="95" t="n">
        <v>43465</v>
      </c>
      <c r="J5921" s="93" t="n"/>
      <c r="K5921" s="93" t="inlineStr">
        <is>
          <t>LOOKOUT SHOALS</t>
        </is>
      </c>
      <c r="L5921" s="141" t="n">
        <v>450161.21</v>
      </c>
      <c r="M5921" s="108" t="n">
        <v>158124</v>
      </c>
      <c r="N5921" s="108" t="n">
        <v>395574</v>
      </c>
      <c r="P5921" s="93" t="inlineStr">
        <is>
          <t>55-R2</t>
        </is>
      </c>
      <c r="R5921" s="93" t="n">
        <v>-23</v>
      </c>
      <c r="V5921" s="119" t="n">
        <v>31</v>
      </c>
      <c r="W5921" s="93" t="inlineStr">
        <is>
          <t>06-2055</t>
        </is>
      </c>
      <c r="X5921" s="112" t="n">
        <v>12767</v>
      </c>
      <c r="Y5921" s="112" t="n">
        <v>2.84</v>
      </c>
      <c r="Z5921" s="97" t="b">
        <v>1</v>
      </c>
      <c r="AA5921" s="79" t="inlineStr">
        <is>
          <t>PUC</t>
        </is>
      </c>
    </row>
    <row r="5922" ht="24.6" customHeight="1" s="86">
      <c r="A5922" s="79" t="n">
        <v>45</v>
      </c>
      <c r="B5922" s="79" t="n">
        <v>90</v>
      </c>
      <c r="C5922" s="93" t="inlineStr">
        <is>
          <t>Duke Energy Carolinas, LLC</t>
        </is>
      </c>
      <c r="D5922" s="93" t="n"/>
      <c r="E5922" s="93" t="n"/>
      <c r="F5922" s="93" t="n"/>
      <c r="G5922" s="79" t="inlineStr">
        <is>
          <t>MOUNTAIN ISLAND</t>
        </is>
      </c>
      <c r="H5922" s="99" t="n">
        <v>335</v>
      </c>
      <c r="I5922" s="95" t="n">
        <v>43465</v>
      </c>
      <c r="J5922" s="93" t="n"/>
      <c r="K5922" s="93" t="inlineStr">
        <is>
          <t>MOUNTAIN ISLAND</t>
        </is>
      </c>
      <c r="L5922" s="141" t="n">
        <v>527620.03</v>
      </c>
      <c r="M5922" s="108" t="n">
        <v>176533</v>
      </c>
      <c r="N5922" s="108" t="n">
        <v>477716</v>
      </c>
      <c r="P5922" s="93" t="inlineStr">
        <is>
          <t>55-R2</t>
        </is>
      </c>
      <c r="R5922" s="113" t="n">
        <v>-24</v>
      </c>
      <c r="V5922" s="119" t="n">
        <v>31.2</v>
      </c>
      <c r="W5922" s="93" t="inlineStr">
        <is>
          <t>06-2055</t>
        </is>
      </c>
      <c r="X5922" s="112" t="n">
        <v>15314</v>
      </c>
      <c r="Y5922" s="112" t="n">
        <v>2.9</v>
      </c>
      <c r="Z5922" s="97" t="b">
        <v>1</v>
      </c>
      <c r="AA5922" s="79" t="inlineStr">
        <is>
          <t>PUC</t>
        </is>
      </c>
    </row>
    <row r="5923" ht="24.6" customHeight="1" s="86">
      <c r="A5923" s="79" t="n">
        <v>45</v>
      </c>
      <c r="B5923" s="79" t="n">
        <v>90</v>
      </c>
      <c r="C5923" s="93" t="inlineStr">
        <is>
          <t>Duke Energy Carolinas, LLC</t>
        </is>
      </c>
      <c r="D5923" s="93" t="n"/>
      <c r="E5923" s="93" t="n"/>
      <c r="F5923" s="93" t="n"/>
      <c r="G5923" s="79" t="inlineStr">
        <is>
          <t>99 ISLANDS</t>
        </is>
      </c>
      <c r="H5923" s="99" t="n">
        <v>335</v>
      </c>
      <c r="I5923" s="95" t="n">
        <v>43465</v>
      </c>
      <c r="J5923" s="93" t="n"/>
      <c r="K5923" s="93" t="inlineStr">
        <is>
          <t>99 ISLANDS</t>
        </is>
      </c>
      <c r="L5923" s="141" t="n">
        <v>378539.08</v>
      </c>
      <c r="M5923" s="108" t="n">
        <v>178514</v>
      </c>
      <c r="N5923" s="108" t="n">
        <v>271948</v>
      </c>
      <c r="P5923" s="93" t="inlineStr">
        <is>
          <t>55-R2</t>
        </is>
      </c>
      <c r="R5923" s="93" t="n">
        <v>-19</v>
      </c>
      <c r="V5923" s="119" t="n">
        <v>16.7</v>
      </c>
      <c r="W5923" s="93" t="inlineStr">
        <is>
          <t>06-2036</t>
        </is>
      </c>
      <c r="X5923" s="112" t="n">
        <v>16280</v>
      </c>
      <c r="Y5923" s="112" t="n">
        <v>4.3</v>
      </c>
      <c r="Z5923" s="97" t="b">
        <v>1</v>
      </c>
      <c r="AA5923" s="79" t="inlineStr">
        <is>
          <t>PUC</t>
        </is>
      </c>
    </row>
    <row r="5924" ht="24.6" customHeight="1" s="86">
      <c r="A5924" s="79" t="n">
        <v>45</v>
      </c>
      <c r="B5924" s="79" t="n">
        <v>90</v>
      </c>
      <c r="C5924" s="93" t="inlineStr">
        <is>
          <t>Duke Energy Carolinas, LLC</t>
        </is>
      </c>
      <c r="D5924" s="93" t="n"/>
      <c r="E5924" s="93" t="n"/>
      <c r="F5924" s="93" t="n"/>
      <c r="G5924" s="79" t="inlineStr">
        <is>
          <t>OXFORD</t>
        </is>
      </c>
      <c r="H5924" s="99" t="n">
        <v>335</v>
      </c>
      <c r="I5924" s="95" t="n">
        <v>43465</v>
      </c>
      <c r="J5924" s="93" t="n"/>
      <c r="K5924" s="93" t="inlineStr">
        <is>
          <t>OXFORD</t>
        </is>
      </c>
      <c r="L5924" s="141" t="n">
        <v>627510.26</v>
      </c>
      <c r="M5924" s="108" t="n">
        <v>158895</v>
      </c>
      <c r="N5924" s="108" t="n">
        <v>518816</v>
      </c>
      <c r="P5924" s="93" t="inlineStr">
        <is>
          <t>55-R2</t>
        </is>
      </c>
      <c r="R5924" s="113" t="n">
        <v>-8</v>
      </c>
      <c r="V5924" s="119" t="n">
        <v>31.8</v>
      </c>
      <c r="W5924" s="93" t="inlineStr">
        <is>
          <t>06-2055</t>
        </is>
      </c>
      <c r="X5924" s="112" t="n">
        <v>16305</v>
      </c>
      <c r="Y5924" s="112" t="n">
        <v>2.6</v>
      </c>
      <c r="Z5924" s="97" t="b">
        <v>1</v>
      </c>
      <c r="AA5924" s="79" t="inlineStr">
        <is>
          <t>PUC</t>
        </is>
      </c>
    </row>
    <row r="5925" ht="24.6" customHeight="1" s="86">
      <c r="A5925" s="79" t="n">
        <v>45</v>
      </c>
      <c r="B5925" s="79" t="n">
        <v>90</v>
      </c>
      <c r="C5925" s="93" t="inlineStr">
        <is>
          <t>Duke Energy Carolinas, LLC</t>
        </is>
      </c>
      <c r="D5925" s="93" t="n"/>
      <c r="E5925" s="93" t="n"/>
      <c r="F5925" s="93" t="n"/>
      <c r="G5925" s="79" t="inlineStr">
        <is>
          <t>RHODHISS</t>
        </is>
      </c>
      <c r="H5925" s="99" t="n">
        <v>335</v>
      </c>
      <c r="I5925" s="95" t="n">
        <v>43465</v>
      </c>
      <c r="J5925" s="93" t="n"/>
      <c r="K5925" s="93" t="inlineStr">
        <is>
          <t>RHODHISS</t>
        </is>
      </c>
      <c r="L5925" s="141" t="n">
        <v>497691.41</v>
      </c>
      <c r="M5925" s="108" t="n">
        <v>176438</v>
      </c>
      <c r="N5925" s="108" t="n">
        <v>405861</v>
      </c>
      <c r="P5925" s="93" t="inlineStr">
        <is>
          <t>55-R2</t>
        </is>
      </c>
      <c r="R5925" s="93" t="n">
        <v>-17</v>
      </c>
      <c r="V5925" s="119" t="n">
        <v>30.8</v>
      </c>
      <c r="W5925" s="93" t="inlineStr">
        <is>
          <t>06-2055</t>
        </is>
      </c>
      <c r="X5925" s="112" t="n">
        <v>13178</v>
      </c>
      <c r="Y5925" s="112" t="n">
        <v>2.65</v>
      </c>
      <c r="Z5925" s="97" t="b">
        <v>1</v>
      </c>
      <c r="AA5925" s="79" t="inlineStr">
        <is>
          <t>PUC</t>
        </is>
      </c>
    </row>
    <row r="5926" ht="24.6" customHeight="1" s="86">
      <c r="A5926" s="79" t="n">
        <v>45</v>
      </c>
      <c r="B5926" s="79" t="n">
        <v>90</v>
      </c>
      <c r="C5926" s="93" t="inlineStr">
        <is>
          <t>Duke Energy Carolinas, LLC</t>
        </is>
      </c>
      <c r="D5926" s="93" t="n"/>
      <c r="E5926" s="93" t="n"/>
      <c r="F5926" s="93" t="n"/>
      <c r="G5926" s="79" t="inlineStr">
        <is>
          <t>TUXEDO</t>
        </is>
      </c>
      <c r="H5926" s="99" t="n">
        <v>335</v>
      </c>
      <c r="I5926" s="95" t="n">
        <v>43465</v>
      </c>
      <c r="J5926" s="93" t="n"/>
      <c r="K5926" s="93" t="inlineStr">
        <is>
          <t>TUXEDO</t>
        </is>
      </c>
      <c r="L5926" s="141" t="n">
        <v>220355.25</v>
      </c>
      <c r="M5926" s="108" t="n">
        <v>99710</v>
      </c>
      <c r="N5926" s="108" t="n">
        <v>162513</v>
      </c>
      <c r="P5926" s="93" t="inlineStr">
        <is>
          <t>55-R2</t>
        </is>
      </c>
      <c r="R5926" s="93" t="n">
        <v>-19</v>
      </c>
      <c r="V5926" s="119" t="n">
        <v>20.8</v>
      </c>
      <c r="W5926" s="93" t="inlineStr">
        <is>
          <t>06-2041</t>
        </is>
      </c>
      <c r="X5926" s="112" t="n">
        <v>7810</v>
      </c>
      <c r="Y5926" s="112" t="n">
        <v>3.54</v>
      </c>
      <c r="Z5926" s="97" t="b">
        <v>1</v>
      </c>
      <c r="AA5926" s="79" t="inlineStr">
        <is>
          <t>PUC</t>
        </is>
      </c>
    </row>
    <row r="5927" ht="24.6" customHeight="1" s="86">
      <c r="A5927" s="79" t="n">
        <v>45</v>
      </c>
      <c r="B5927" s="79" t="n">
        <v>90</v>
      </c>
      <c r="C5927" s="93" t="inlineStr">
        <is>
          <t>Duke Energy Carolinas, LLC</t>
        </is>
      </c>
      <c r="D5927" s="93" t="n"/>
      <c r="E5927" s="93" t="n"/>
      <c r="F5927" s="93" t="n"/>
      <c r="G5927" s="79" t="inlineStr">
        <is>
          <t>WATEREE</t>
        </is>
      </c>
      <c r="H5927" s="99" t="n">
        <v>335</v>
      </c>
      <c r="I5927" s="95" t="n">
        <v>43465</v>
      </c>
      <c r="J5927" s="93" t="n"/>
      <c r="K5927" s="93" t="inlineStr">
        <is>
          <t>WATEREE</t>
        </is>
      </c>
      <c r="L5927" s="141" t="n">
        <v>494967.67</v>
      </c>
      <c r="M5927" s="108" t="n">
        <v>137837</v>
      </c>
      <c r="N5927" s="108" t="n">
        <v>436325</v>
      </c>
      <c r="P5927" s="93" t="inlineStr">
        <is>
          <t>55-R2</t>
        </is>
      </c>
      <c r="R5927" s="113" t="n">
        <v>-16</v>
      </c>
      <c r="V5927" s="119" t="n">
        <v>31.8</v>
      </c>
      <c r="W5927" s="93" t="inlineStr">
        <is>
          <t>06-2055</t>
        </is>
      </c>
      <c r="X5927" s="112" t="n">
        <v>13741</v>
      </c>
      <c r="Y5927" s="112" t="n">
        <v>2.78</v>
      </c>
      <c r="Z5927" s="97" t="b">
        <v>1</v>
      </c>
      <c r="AA5927" s="79" t="inlineStr">
        <is>
          <t>PUC</t>
        </is>
      </c>
    </row>
    <row r="5928" ht="24.6" customHeight="1" s="86">
      <c r="A5928" s="79" t="n">
        <v>45</v>
      </c>
      <c r="B5928" s="79" t="n">
        <v>90</v>
      </c>
      <c r="C5928" s="93" t="inlineStr">
        <is>
          <t>Duke Energy Carolinas, LLC</t>
        </is>
      </c>
      <c r="D5928" s="93" t="n"/>
      <c r="E5928" s="93" t="n"/>
      <c r="F5928" s="93" t="n"/>
      <c r="G5928" s="79" t="inlineStr">
        <is>
          <t>WYLIE</t>
        </is>
      </c>
      <c r="H5928" s="99" t="n">
        <v>335</v>
      </c>
      <c r="I5928" s="95" t="n">
        <v>43465</v>
      </c>
      <c r="J5928" s="93" t="n"/>
      <c r="K5928" s="93" t="inlineStr">
        <is>
          <t>WYLIE</t>
        </is>
      </c>
      <c r="L5928" s="141" t="n">
        <v>639506.16</v>
      </c>
      <c r="M5928" s="108" t="n">
        <v>153262</v>
      </c>
      <c r="N5928" s="108" t="n">
        <v>582170</v>
      </c>
      <c r="P5928" s="93" t="inlineStr">
        <is>
          <t>55-R2</t>
        </is>
      </c>
      <c r="R5928" s="93" t="n">
        <v>-15</v>
      </c>
      <c r="V5928" s="119" t="n">
        <v>32.1</v>
      </c>
      <c r="W5928" s="93" t="inlineStr">
        <is>
          <t>06-2055</t>
        </is>
      </c>
      <c r="X5928" s="112" t="n">
        <v>18129</v>
      </c>
      <c r="Y5928" s="112" t="n">
        <v>2.83</v>
      </c>
      <c r="Z5928" s="97" t="b">
        <v>1</v>
      </c>
      <c r="AA5928" s="79" t="inlineStr">
        <is>
          <t>PUC</t>
        </is>
      </c>
    </row>
    <row r="5929" ht="24.6" customHeight="1" s="86">
      <c r="A5929" s="79" t="n">
        <v>45</v>
      </c>
      <c r="B5929" s="79" t="n">
        <v>90</v>
      </c>
      <c r="C5929" s="93" t="inlineStr">
        <is>
          <t>Duke Energy Carolinas, LLC</t>
        </is>
      </c>
      <c r="D5929" s="93" t="n"/>
      <c r="E5929" s="93" t="n"/>
      <c r="F5929" s="93" t="n"/>
      <c r="G5929" s="79" t="inlineStr">
        <is>
          <t>GREAT FALLS</t>
        </is>
      </c>
      <c r="H5929" s="99" t="n">
        <v>335</v>
      </c>
      <c r="I5929" s="95" t="n">
        <v>43465</v>
      </c>
      <c r="J5929" s="93" t="n"/>
      <c r="K5929" s="93" t="inlineStr">
        <is>
          <t>GREAT FALLS</t>
        </is>
      </c>
      <c r="L5929" s="141" t="n">
        <v>259886.8</v>
      </c>
      <c r="M5929" s="108" t="n">
        <v>134989</v>
      </c>
      <c r="N5929" s="108" t="n">
        <v>405576</v>
      </c>
      <c r="P5929" s="93" t="inlineStr">
        <is>
          <t>55-R2</t>
        </is>
      </c>
      <c r="R5929" s="93" t="n">
        <v>-108</v>
      </c>
      <c r="V5929" s="119" t="n">
        <v>31.6</v>
      </c>
      <c r="W5929" s="93" t="inlineStr">
        <is>
          <t>06-2055</t>
        </is>
      </c>
      <c r="X5929" s="112" t="n">
        <v>12819</v>
      </c>
      <c r="Y5929" s="112" t="n">
        <v>4.93</v>
      </c>
      <c r="Z5929" s="97" t="b">
        <v>1</v>
      </c>
      <c r="AA5929" s="79" t="inlineStr">
        <is>
          <t>PUC</t>
        </is>
      </c>
    </row>
    <row r="5930" ht="24.6" customHeight="1" s="86">
      <c r="A5930" s="79" t="n">
        <v>45</v>
      </c>
      <c r="B5930" s="79" t="n">
        <v>90</v>
      </c>
      <c r="C5930" s="93" t="inlineStr">
        <is>
          <t>Duke Energy Carolinas, LLC</t>
        </is>
      </c>
      <c r="D5930" s="93" t="n"/>
      <c r="E5930" s="93" t="n"/>
      <c r="F5930" s="93" t="n"/>
      <c r="G5930" s="79" t="inlineStr">
        <is>
          <t>DEARBORN</t>
        </is>
      </c>
      <c r="H5930" s="99" t="n">
        <v>335</v>
      </c>
      <c r="I5930" s="95" t="n">
        <v>43465</v>
      </c>
      <c r="J5930" s="93" t="n"/>
      <c r="K5930" s="93" t="inlineStr">
        <is>
          <t>DEARBORN</t>
        </is>
      </c>
      <c r="L5930" s="141" t="n">
        <v>250695.3</v>
      </c>
      <c r="M5930" s="108" t="n">
        <v>105775</v>
      </c>
      <c r="N5930" s="108" t="n">
        <v>207594</v>
      </c>
      <c r="P5930" s="93" t="inlineStr">
        <is>
          <t>55-R2</t>
        </is>
      </c>
      <c r="R5930" s="93" t="n">
        <v>-25</v>
      </c>
      <c r="V5930" s="119" t="n">
        <v>30.1</v>
      </c>
      <c r="W5930" s="93" t="inlineStr">
        <is>
          <t>06-2055</t>
        </is>
      </c>
      <c r="X5930" s="112" t="n">
        <v>6905</v>
      </c>
      <c r="Y5930" s="112" t="n">
        <v>2.75</v>
      </c>
      <c r="Z5930" s="97" t="b">
        <v>1</v>
      </c>
      <c r="AA5930" s="79" t="inlineStr">
        <is>
          <t>PUC</t>
        </is>
      </c>
    </row>
    <row r="5931" ht="24.6" customHeight="1" s="86">
      <c r="A5931" s="79" t="n">
        <v>45</v>
      </c>
      <c r="B5931" s="79" t="n">
        <v>90</v>
      </c>
      <c r="C5931" s="93" t="inlineStr">
        <is>
          <t>Duke Energy Carolinas, LLC</t>
        </is>
      </c>
      <c r="D5931" s="93" t="n"/>
      <c r="E5931" s="93" t="n"/>
      <c r="F5931" s="93" t="n"/>
      <c r="G5931" s="79" t="inlineStr">
        <is>
          <t>NPL BEAR CREEK</t>
        </is>
      </c>
      <c r="H5931" s="99" t="n">
        <v>335</v>
      </c>
      <c r="I5931" s="95" t="n">
        <v>43465</v>
      </c>
      <c r="J5931" s="93" t="n"/>
      <c r="K5931" s="93" t="inlineStr">
        <is>
          <t>NPL BEAR CREEK</t>
        </is>
      </c>
      <c r="L5931" s="141" t="n">
        <v>165739.4</v>
      </c>
      <c r="M5931" s="108" t="n">
        <v>40913</v>
      </c>
      <c r="N5931" s="108" t="n">
        <v>143058</v>
      </c>
      <c r="P5931" s="93" t="inlineStr">
        <is>
          <t>55-R2</t>
        </is>
      </c>
      <c r="R5931" s="93" t="n">
        <v>-11</v>
      </c>
      <c r="V5931" s="119" t="n">
        <v>21.5</v>
      </c>
      <c r="W5931" s="93" t="inlineStr">
        <is>
          <t>06-2041</t>
        </is>
      </c>
      <c r="X5931" s="112" t="n">
        <v>6662</v>
      </c>
      <c r="Y5931" s="112" t="n">
        <v>4.02</v>
      </c>
      <c r="Z5931" s="97" t="b">
        <v>1</v>
      </c>
      <c r="AA5931" s="79" t="inlineStr">
        <is>
          <t>PUC</t>
        </is>
      </c>
    </row>
    <row r="5932" ht="24.6" customHeight="1" s="86">
      <c r="A5932" s="79" t="n">
        <v>45</v>
      </c>
      <c r="B5932" s="79" t="n">
        <v>90</v>
      </c>
      <c r="C5932" s="93" t="inlineStr">
        <is>
          <t>Duke Energy Carolinas, LLC</t>
        </is>
      </c>
      <c r="D5932" s="93" t="n"/>
      <c r="E5932" s="93" t="n"/>
      <c r="F5932" s="93" t="n"/>
      <c r="G5932" s="79" t="inlineStr">
        <is>
          <t>NPLBRYSON</t>
        </is>
      </c>
      <c r="H5932" s="99" t="n">
        <v>335</v>
      </c>
      <c r="I5932" s="95" t="n">
        <v>43465</v>
      </c>
      <c r="J5932" s="93" t="n"/>
      <c r="K5932" s="93" t="inlineStr">
        <is>
          <t>NPLBRYSON</t>
        </is>
      </c>
      <c r="L5932" s="141" t="n">
        <v>106208.93</v>
      </c>
      <c r="M5932" s="108" t="n">
        <v>29666</v>
      </c>
      <c r="N5932" s="108" t="n">
        <v>107344</v>
      </c>
      <c r="P5932" s="93" t="inlineStr">
        <is>
          <t>55-R2</t>
        </is>
      </c>
      <c r="R5932" s="93" t="n">
        <v>-29</v>
      </c>
      <c r="V5932" s="119" t="n">
        <v>21.5</v>
      </c>
      <c r="W5932" s="93" t="inlineStr">
        <is>
          <t>06-2041</t>
        </is>
      </c>
      <c r="X5932" s="112" t="n">
        <v>4988</v>
      </c>
      <c r="Y5932" s="112" t="n">
        <v>4.7</v>
      </c>
      <c r="Z5932" s="97" t="b">
        <v>1</v>
      </c>
      <c r="AA5932" s="79" t="inlineStr">
        <is>
          <t>PUC</t>
        </is>
      </c>
    </row>
    <row r="5933" ht="24.6" customHeight="1" s="86">
      <c r="A5933" s="79" t="n">
        <v>45</v>
      </c>
      <c r="B5933" s="79" t="n">
        <v>90</v>
      </c>
      <c r="C5933" s="93" t="inlineStr">
        <is>
          <t>Duke Energy Carolinas, LLC</t>
        </is>
      </c>
      <c r="D5933" s="93" t="n"/>
      <c r="E5933" s="93" t="n"/>
      <c r="F5933" s="93" t="n"/>
      <c r="G5933" s="79" t="inlineStr">
        <is>
          <t>NPL CEDAR CLIFF</t>
        </is>
      </c>
      <c r="H5933" s="99" t="n">
        <v>335</v>
      </c>
      <c r="I5933" s="95" t="n">
        <v>43465</v>
      </c>
      <c r="J5933" s="93" t="n"/>
      <c r="K5933" s="93" t="inlineStr">
        <is>
          <t>NPL CEDAR CLIFF</t>
        </is>
      </c>
      <c r="L5933" s="141" t="n">
        <v>124237.85</v>
      </c>
      <c r="M5933" s="108" t="n">
        <v>33852</v>
      </c>
      <c r="N5933" s="108" t="n">
        <v>120203</v>
      </c>
      <c r="P5933" s="93" t="inlineStr">
        <is>
          <t>55-R2</t>
        </is>
      </c>
      <c r="R5933" s="113" t="n">
        <v>-24</v>
      </c>
      <c r="V5933" s="119" t="n">
        <v>21.5</v>
      </c>
      <c r="W5933" s="93" t="inlineStr">
        <is>
          <t>06-2041</t>
        </is>
      </c>
      <c r="X5933" s="112" t="n">
        <v>5597</v>
      </c>
      <c r="Y5933" s="112" t="n">
        <v>4.51</v>
      </c>
      <c r="Z5933" s="97" t="b">
        <v>1</v>
      </c>
      <c r="AA5933" s="79" t="inlineStr">
        <is>
          <t>PUC</t>
        </is>
      </c>
    </row>
    <row r="5934" ht="24.6" customHeight="1" s="86">
      <c r="A5934" s="79" t="n">
        <v>45</v>
      </c>
      <c r="B5934" s="79" t="n">
        <v>90</v>
      </c>
      <c r="C5934" s="93" t="inlineStr">
        <is>
          <t>Duke Energy Carolinas, LLC</t>
        </is>
      </c>
      <c r="D5934" s="93" t="n"/>
      <c r="E5934" s="93" t="n"/>
      <c r="F5934" s="93" t="n"/>
      <c r="G5934" s="79" t="inlineStr">
        <is>
          <t>NPL FRANKLIN</t>
        </is>
      </c>
      <c r="H5934" s="99" t="n">
        <v>335</v>
      </c>
      <c r="I5934" s="95" t="n">
        <v>43465</v>
      </c>
      <c r="J5934" s="93" t="n"/>
      <c r="K5934" s="93" t="inlineStr">
        <is>
          <t>NPL FRANKLIN</t>
        </is>
      </c>
      <c r="L5934" s="141" t="n">
        <v>110419.8</v>
      </c>
      <c r="M5934" s="108" t="n">
        <v>40071</v>
      </c>
      <c r="N5934" s="108" t="n">
        <v>94641</v>
      </c>
      <c r="P5934" s="93" t="inlineStr">
        <is>
          <t>55-R2</t>
        </is>
      </c>
      <c r="R5934" s="93" t="n">
        <v>-22</v>
      </c>
      <c r="V5934" s="119" t="n">
        <v>21.3</v>
      </c>
      <c r="W5934" s="93" t="inlineStr">
        <is>
          <t>06-2041</t>
        </is>
      </c>
      <c r="X5934" s="112" t="n">
        <v>4448</v>
      </c>
      <c r="Y5934" s="112" t="n">
        <v>4.03</v>
      </c>
      <c r="Z5934" s="97" t="b">
        <v>1</v>
      </c>
      <c r="AA5934" s="79" t="inlineStr">
        <is>
          <t>PUC</t>
        </is>
      </c>
    </row>
    <row r="5935" ht="24.6" customHeight="1" s="86">
      <c r="A5935" s="79" t="n">
        <v>45</v>
      </c>
      <c r="B5935" s="79" t="n">
        <v>90</v>
      </c>
      <c r="C5935" s="93" t="inlineStr">
        <is>
          <t>Duke Energy Carolinas, LLC</t>
        </is>
      </c>
      <c r="D5935" s="93" t="n"/>
      <c r="E5935" s="93" t="n"/>
      <c r="F5935" s="93" t="n"/>
      <c r="G5935" s="79" t="inlineStr">
        <is>
          <t>NPL MISSION</t>
        </is>
      </c>
      <c r="H5935" s="99" t="n">
        <v>335</v>
      </c>
      <c r="I5935" s="95" t="n">
        <v>43465</v>
      </c>
      <c r="J5935" s="93" t="n"/>
      <c r="K5935" s="93" t="inlineStr">
        <is>
          <t>NPL MISSION</t>
        </is>
      </c>
      <c r="L5935" s="141" t="n">
        <v>66512.53</v>
      </c>
      <c r="M5935" s="108" t="n">
        <v>15984</v>
      </c>
      <c r="N5935" s="108" t="n">
        <v>73143</v>
      </c>
      <c r="P5935" s="93" t="inlineStr">
        <is>
          <t>55-R2</t>
        </is>
      </c>
      <c r="R5935" s="93" t="n">
        <v>-34</v>
      </c>
      <c r="V5935" s="119" t="n">
        <v>21.6</v>
      </c>
      <c r="W5935" s="93" t="inlineStr">
        <is>
          <t>06-2041</t>
        </is>
      </c>
      <c r="X5935" s="112" t="n">
        <v>3393</v>
      </c>
      <c r="Y5935" s="112" t="n">
        <v>5.1</v>
      </c>
      <c r="Z5935" s="97" t="b">
        <v>1</v>
      </c>
      <c r="AA5935" s="79" t="inlineStr">
        <is>
          <t>PUC</t>
        </is>
      </c>
    </row>
    <row r="5936" ht="24.6" customHeight="1" s="86">
      <c r="A5936" s="79" t="n">
        <v>45</v>
      </c>
      <c r="B5936" s="79" t="n">
        <v>90</v>
      </c>
      <c r="C5936" s="93" t="inlineStr">
        <is>
          <t>Duke Energy Carolinas, LLC</t>
        </is>
      </c>
      <c r="D5936" s="93" t="n"/>
      <c r="E5936" s="93" t="n"/>
      <c r="F5936" s="93" t="n"/>
      <c r="G5936" s="79" t="inlineStr">
        <is>
          <t>NPL NANTAHALA</t>
        </is>
      </c>
      <c r="H5936" s="99" t="n">
        <v>335</v>
      </c>
      <c r="I5936" s="95" t="n">
        <v>43465</v>
      </c>
      <c r="J5936" s="93" t="n"/>
      <c r="K5936" s="93" t="inlineStr">
        <is>
          <t>NPL NANTAHALA</t>
        </is>
      </c>
      <c r="L5936" s="141" t="n">
        <v>1239716.64</v>
      </c>
      <c r="M5936" s="108" t="n">
        <v>293528</v>
      </c>
      <c r="N5936" s="108" t="n">
        <v>1082557</v>
      </c>
      <c r="P5936" s="93" t="inlineStr">
        <is>
          <t>55-R2</t>
        </is>
      </c>
      <c r="R5936" s="93" t="n">
        <v>-11</v>
      </c>
      <c r="V5936" s="119" t="n">
        <v>22.4</v>
      </c>
      <c r="W5936" s="93" t="inlineStr">
        <is>
          <t>06-2042</t>
        </is>
      </c>
      <c r="X5936" s="112" t="n">
        <v>48432</v>
      </c>
      <c r="Y5936" s="112" t="n">
        <v>3.91</v>
      </c>
      <c r="Z5936" s="97" t="b">
        <v>1</v>
      </c>
      <c r="AA5936" s="79" t="inlineStr">
        <is>
          <t>PUC</t>
        </is>
      </c>
    </row>
    <row r="5937" ht="24.6" customHeight="1" s="86">
      <c r="A5937" s="79" t="n">
        <v>45</v>
      </c>
      <c r="B5937" s="79" t="n">
        <v>90</v>
      </c>
      <c r="C5937" s="93" t="inlineStr">
        <is>
          <t>Duke Energy Carolinas, LLC</t>
        </is>
      </c>
      <c r="D5937" s="93" t="n"/>
      <c r="E5937" s="93" t="n"/>
      <c r="F5937" s="93" t="n"/>
      <c r="G5937" s="79" t="inlineStr">
        <is>
          <t>NPL QUEENS CREEK</t>
        </is>
      </c>
      <c r="H5937" s="99" t="n">
        <v>335</v>
      </c>
      <c r="I5937" s="95" t="n">
        <v>43465</v>
      </c>
      <c r="J5937" s="93" t="n"/>
      <c r="K5937" s="93" t="inlineStr">
        <is>
          <t>NPL QUEENS CREEK</t>
        </is>
      </c>
      <c r="L5937" s="141" t="n">
        <v>201666.98</v>
      </c>
      <c r="M5937" s="108" t="n">
        <v>199174</v>
      </c>
      <c r="N5937" s="108" t="n">
        <v>161810</v>
      </c>
      <c r="P5937" s="93" t="inlineStr">
        <is>
          <t>55-R2</t>
        </is>
      </c>
      <c r="R5937" s="113" t="n">
        <v>-79</v>
      </c>
      <c r="V5937" s="119" t="n">
        <v>13</v>
      </c>
      <c r="W5937" s="93" t="inlineStr">
        <is>
          <t>06-2032</t>
        </is>
      </c>
      <c r="X5937" s="112" t="n">
        <v>12457</v>
      </c>
      <c r="Y5937" s="112" t="n">
        <v>6.18</v>
      </c>
      <c r="Z5937" s="97" t="b">
        <v>1</v>
      </c>
      <c r="AA5937" s="79" t="inlineStr">
        <is>
          <t>PUC</t>
        </is>
      </c>
    </row>
    <row r="5938" ht="24.6" customHeight="1" s="86">
      <c r="A5938" s="79" t="n">
        <v>45</v>
      </c>
      <c r="B5938" s="79" t="n">
        <v>90</v>
      </c>
      <c r="C5938" s="93" t="inlineStr">
        <is>
          <t>Duke Energy Carolinas, LLC</t>
        </is>
      </c>
      <c r="D5938" s="93" t="n"/>
      <c r="E5938" s="93" t="n"/>
      <c r="F5938" s="93" t="n"/>
      <c r="G5938" s="79" t="inlineStr">
        <is>
          <t>NPL TENNESSEE CREEK</t>
        </is>
      </c>
      <c r="H5938" s="99" t="n">
        <v>335</v>
      </c>
      <c r="I5938" s="95" t="n">
        <v>43465</v>
      </c>
      <c r="J5938" s="93" t="n"/>
      <c r="K5938" s="93" t="inlineStr">
        <is>
          <t>NPL TENNESSEE CREEK</t>
        </is>
      </c>
      <c r="L5938" s="141" t="n">
        <v>224997.03</v>
      </c>
      <c r="M5938" s="108" t="n">
        <v>63585</v>
      </c>
      <c r="N5938" s="108" t="n">
        <v>206411</v>
      </c>
      <c r="P5938" s="93" t="inlineStr">
        <is>
          <t>55-R2</t>
        </is>
      </c>
      <c r="R5938" s="93" t="n">
        <v>-20</v>
      </c>
      <c r="V5938" s="119" t="n">
        <v>21.5</v>
      </c>
      <c r="W5938" s="93" t="inlineStr">
        <is>
          <t>06-2041</t>
        </is>
      </c>
      <c r="X5938" s="112" t="n">
        <v>9619</v>
      </c>
      <c r="Y5938" s="112" t="n">
        <v>4.28</v>
      </c>
      <c r="Z5938" s="97" t="b">
        <v>1</v>
      </c>
      <c r="AA5938" s="79" t="inlineStr">
        <is>
          <t>PUC</t>
        </is>
      </c>
    </row>
    <row r="5939" ht="24.6" customHeight="1" s="86">
      <c r="A5939" s="79" t="n">
        <v>45</v>
      </c>
      <c r="B5939" s="79" t="n">
        <v>90</v>
      </c>
      <c r="C5939" s="93" t="inlineStr">
        <is>
          <t>Duke Energy Carolinas, LLC</t>
        </is>
      </c>
      <c r="D5939" s="93" t="n"/>
      <c r="E5939" s="93" t="n"/>
      <c r="F5939" s="93" t="n"/>
      <c r="G5939" s="79" t="inlineStr">
        <is>
          <t>NPL THORPE</t>
        </is>
      </c>
      <c r="H5939" s="99" t="n">
        <v>335</v>
      </c>
      <c r="I5939" s="95" t="n">
        <v>43465</v>
      </c>
      <c r="J5939" s="93" t="n"/>
      <c r="K5939" s="93" t="inlineStr">
        <is>
          <t>NPL THORPE</t>
        </is>
      </c>
      <c r="L5939" s="112" t="n">
        <v>1479206.68</v>
      </c>
      <c r="M5939" s="108" t="n">
        <v>166468</v>
      </c>
      <c r="N5939" s="108" t="n">
        <v>1578996</v>
      </c>
      <c r="P5939" s="93" t="inlineStr">
        <is>
          <t>55-R2</t>
        </is>
      </c>
      <c r="R5939" s="93" t="n">
        <v>-18</v>
      </c>
      <c r="V5939" s="119" t="n">
        <v>21.7</v>
      </c>
      <c r="W5939" s="93" t="inlineStr">
        <is>
          <t>06-2041</t>
        </is>
      </c>
      <c r="X5939" s="112" t="n">
        <v>72779</v>
      </c>
      <c r="Y5939" s="112" t="n">
        <v>4.92</v>
      </c>
      <c r="Z5939" s="97" t="b">
        <v>1</v>
      </c>
      <c r="AA5939" s="79" t="inlineStr">
        <is>
          <t>PUC</t>
        </is>
      </c>
    </row>
    <row r="5940" ht="24.6" customHeight="1" s="86">
      <c r="A5940" s="79" t="n">
        <v>45</v>
      </c>
      <c r="B5940" s="79" t="n">
        <v>90</v>
      </c>
      <c r="C5940" s="93" t="inlineStr">
        <is>
          <t>Duke Energy Carolinas, LLC</t>
        </is>
      </c>
      <c r="D5940" s="93" t="n"/>
      <c r="E5940" s="93" t="n"/>
      <c r="F5940" s="93" t="n"/>
      <c r="G5940" s="79" t="inlineStr">
        <is>
          <t>NPL TUCKASEGEE</t>
        </is>
      </c>
      <c r="H5940" s="99" t="n">
        <v>335</v>
      </c>
      <c r="I5940" s="95" t="n">
        <v>43465</v>
      </c>
      <c r="J5940" s="93" t="n"/>
      <c r="K5940" s="93" t="inlineStr">
        <is>
          <t>NPL TUCKASEGEE</t>
        </is>
      </c>
      <c r="L5940" s="141" t="n">
        <v>98009.07000000001</v>
      </c>
      <c r="M5940" s="108" t="n">
        <v>26138</v>
      </c>
      <c r="N5940" s="108" t="n">
        <v>104214</v>
      </c>
      <c r="P5940" s="93" t="inlineStr">
        <is>
          <t>55-R2</t>
        </is>
      </c>
      <c r="R5940" s="93" t="n">
        <v>-33</v>
      </c>
      <c r="V5940" s="119" t="n">
        <v>21.5</v>
      </c>
      <c r="W5940" s="93" t="inlineStr">
        <is>
          <t>06-2041</t>
        </is>
      </c>
      <c r="X5940" s="112" t="n">
        <v>4843</v>
      </c>
      <c r="Y5940" s="112" t="n">
        <v>4.94</v>
      </c>
      <c r="Z5940" s="97" t="b">
        <v>1</v>
      </c>
      <c r="AA5940" s="79" t="inlineStr">
        <is>
          <t>PUC</t>
        </is>
      </c>
    </row>
    <row r="5941" ht="24.6" customHeight="1" s="86">
      <c r="A5941" s="79" t="n">
        <v>45</v>
      </c>
      <c r="B5941" s="79" t="n">
        <v>90</v>
      </c>
      <c r="C5941" s="93" t="inlineStr">
        <is>
          <t>Duke Energy Carolinas, LLC</t>
        </is>
      </c>
      <c r="D5941" s="93" t="n"/>
      <c r="E5941" s="93" t="n"/>
      <c r="F5941" s="93" t="n"/>
      <c r="G5941" s="79" t="inlineStr">
        <is>
          <t>SHARED DEPARTMENT PLANT</t>
        </is>
      </c>
      <c r="H5941" s="99" t="n">
        <v>335</v>
      </c>
      <c r="I5941" s="95" t="n">
        <v>43465</v>
      </c>
      <c r="J5941" s="93" t="n"/>
      <c r="K5941" s="93" t="inlineStr">
        <is>
          <t>SHARED DEPARTMENT PLANT</t>
        </is>
      </c>
      <c r="L5941" s="141" t="n">
        <v>792881.6800000001</v>
      </c>
      <c r="M5941" s="108" t="n">
        <v>323709</v>
      </c>
      <c r="N5941" s="108" t="n">
        <v>508817</v>
      </c>
      <c r="P5941" s="93" t="inlineStr">
        <is>
          <t>55-R2</t>
        </is>
      </c>
      <c r="R5941" s="93" t="n">
        <v>-5</v>
      </c>
      <c r="V5941" s="119" t="n">
        <v>21.7</v>
      </c>
      <c r="W5941" s="93" t="inlineStr">
        <is>
          <t>06-2042</t>
        </is>
      </c>
      <c r="X5941" s="112" t="n">
        <v>23481</v>
      </c>
      <c r="Y5941" s="112" t="n">
        <v>2.96</v>
      </c>
      <c r="Z5941" s="97" t="b">
        <v>1</v>
      </c>
      <c r="AA5941" s="79" t="inlineStr">
        <is>
          <t>PUC</t>
        </is>
      </c>
    </row>
    <row r="5942" ht="24.6" customHeight="1" s="86">
      <c r="A5942" s="79" t="n">
        <v>45</v>
      </c>
      <c r="B5942" s="79" t="n">
        <v>90</v>
      </c>
      <c r="C5942" s="93" t="inlineStr">
        <is>
          <t>Duke Energy Carolinas, LLC</t>
        </is>
      </c>
      <c r="D5942" s="93" t="n"/>
      <c r="E5942" s="93" t="n"/>
      <c r="F5942" s="93" t="n"/>
      <c r="G5942" s="79" t="inlineStr">
        <is>
          <t>COWANS FORD</t>
        </is>
      </c>
      <c r="H5942" s="99" t="n">
        <v>336</v>
      </c>
      <c r="I5942" s="95" t="n">
        <v>43465</v>
      </c>
      <c r="J5942" s="93" t="n"/>
      <c r="K5942" s="93" t="inlineStr">
        <is>
          <t>COWANS FORD</t>
        </is>
      </c>
      <c r="L5942" s="141" t="n">
        <v>2240415.7</v>
      </c>
      <c r="M5942" s="108" t="n">
        <v>717465</v>
      </c>
      <c r="N5942" s="108" t="n">
        <v>1769396</v>
      </c>
      <c r="P5942" s="93" t="inlineStr">
        <is>
          <t>75-R4</t>
        </is>
      </c>
      <c r="R5942" s="93" t="n">
        <v>-11</v>
      </c>
      <c r="V5942" s="119" t="n">
        <v>34.8</v>
      </c>
      <c r="W5942" s="93" t="inlineStr">
        <is>
          <t>06-2055</t>
        </is>
      </c>
      <c r="X5942" s="112" t="n">
        <v>50779</v>
      </c>
      <c r="Y5942" s="112" t="n">
        <v>2.27</v>
      </c>
      <c r="Z5942" s="97" t="b">
        <v>1</v>
      </c>
      <c r="AA5942" s="79" t="inlineStr">
        <is>
          <t>PUC</t>
        </is>
      </c>
    </row>
    <row r="5943" ht="24.6" customHeight="1" s="86">
      <c r="A5943" s="79" t="n">
        <v>45</v>
      </c>
      <c r="B5943" s="79" t="n">
        <v>90</v>
      </c>
      <c r="C5943" s="93" t="inlineStr">
        <is>
          <t>Duke Energy Carolinas, LLC</t>
        </is>
      </c>
      <c r="D5943" s="93" t="n"/>
      <c r="E5943" s="93" t="n"/>
      <c r="F5943" s="93" t="n"/>
      <c r="G5943" s="79" t="inlineStr">
        <is>
          <t>BAD CREEK</t>
        </is>
      </c>
      <c r="H5943" s="99" t="n">
        <v>336</v>
      </c>
      <c r="I5943" s="95" t="n">
        <v>43465</v>
      </c>
      <c r="J5943" s="93" t="n"/>
      <c r="K5943" s="93" t="inlineStr">
        <is>
          <t>BAD CREEK</t>
        </is>
      </c>
      <c r="L5943" s="141" t="n">
        <v>17869699</v>
      </c>
      <c r="M5943" s="108" t="n">
        <v>8956170</v>
      </c>
      <c r="N5943" s="108" t="n">
        <v>9985711</v>
      </c>
      <c r="P5943" s="93" t="inlineStr">
        <is>
          <t>75-R4</t>
        </is>
      </c>
      <c r="R5943" s="93" t="n">
        <v>-6</v>
      </c>
      <c r="V5943" s="119" t="n">
        <v>36.5</v>
      </c>
      <c r="W5943" s="93" t="inlineStr">
        <is>
          <t>06-2058</t>
        </is>
      </c>
      <c r="X5943" s="112" t="n">
        <v>273881</v>
      </c>
      <c r="Y5943" s="112" t="n">
        <v>1.53</v>
      </c>
      <c r="Z5943" s="97" t="b">
        <v>1</v>
      </c>
      <c r="AA5943" s="79" t="inlineStr">
        <is>
          <t>PUC</t>
        </is>
      </c>
    </row>
    <row r="5944" ht="24.6" customHeight="1" s="86">
      <c r="A5944" s="79" t="n">
        <v>45</v>
      </c>
      <c r="B5944" s="79" t="n">
        <v>90</v>
      </c>
      <c r="C5944" s="93" t="inlineStr">
        <is>
          <t>Duke Energy Carolinas, LLC</t>
        </is>
      </c>
      <c r="D5944" s="93" t="n"/>
      <c r="E5944" s="93" t="n"/>
      <c r="F5944" s="93" t="n"/>
      <c r="G5944" s="79" t="inlineStr">
        <is>
          <t>JOCASSEE</t>
        </is>
      </c>
      <c r="H5944" s="99" t="n">
        <v>336</v>
      </c>
      <c r="I5944" s="95" t="n">
        <v>43465</v>
      </c>
      <c r="J5944" s="93" t="n"/>
      <c r="K5944" s="93" t="inlineStr">
        <is>
          <t>JOCASSEE</t>
        </is>
      </c>
      <c r="L5944" s="141" t="n">
        <v>415508</v>
      </c>
      <c r="M5944" s="108" t="n">
        <v>312928</v>
      </c>
      <c r="N5944" s="108" t="n">
        <v>123355</v>
      </c>
      <c r="P5944" s="93" t="inlineStr">
        <is>
          <t>75-R4</t>
        </is>
      </c>
      <c r="R5944" s="93" t="n">
        <v>-5</v>
      </c>
      <c r="V5944" s="119" t="n">
        <v>23.8</v>
      </c>
      <c r="W5944" s="93" t="inlineStr">
        <is>
          <t>06-2046</t>
        </is>
      </c>
      <c r="X5944" s="112" t="n">
        <v>5192</v>
      </c>
      <c r="Y5944" s="112" t="n">
        <v>1.25</v>
      </c>
      <c r="Z5944" s="97" t="b">
        <v>1</v>
      </c>
      <c r="AA5944" s="79" t="inlineStr">
        <is>
          <t>PUC</t>
        </is>
      </c>
    </row>
    <row r="5945" ht="24.6" customHeight="1" s="86">
      <c r="A5945" s="79" t="n">
        <v>45</v>
      </c>
      <c r="B5945" s="79" t="n">
        <v>90</v>
      </c>
      <c r="C5945" s="93" t="inlineStr">
        <is>
          <t>Duke Energy Carolinas, LLC</t>
        </is>
      </c>
      <c r="D5945" s="93" t="n"/>
      <c r="E5945" s="93" t="n"/>
      <c r="F5945" s="93" t="n"/>
      <c r="G5945" s="79" t="inlineStr">
        <is>
          <t>DEARBORN</t>
        </is>
      </c>
      <c r="H5945" s="99" t="n">
        <v>336</v>
      </c>
      <c r="I5945" s="95" t="n">
        <v>43465</v>
      </c>
      <c r="J5945" s="93" t="n"/>
      <c r="K5945" s="93" t="inlineStr">
        <is>
          <t>DEARBORN</t>
        </is>
      </c>
      <c r="L5945" s="141" t="n">
        <v>633636</v>
      </c>
      <c r="M5945" s="108" t="n">
        <v>414116</v>
      </c>
      <c r="N5945" s="108" t="n">
        <v>377929</v>
      </c>
      <c r="P5945" s="93" t="inlineStr">
        <is>
          <t>75-R4</t>
        </is>
      </c>
      <c r="R5945" s="93" t="n">
        <v>-25</v>
      </c>
      <c r="V5945" s="119" t="n">
        <v>33.6</v>
      </c>
      <c r="W5945" s="93" t="inlineStr">
        <is>
          <t>06-2055</t>
        </is>
      </c>
      <c r="X5945" s="112" t="n">
        <v>11261</v>
      </c>
      <c r="Y5945" s="112" t="n">
        <v>1.78</v>
      </c>
      <c r="Z5945" s="97" t="b">
        <v>1</v>
      </c>
      <c r="AA5945" s="79" t="inlineStr">
        <is>
          <t>PUC</t>
        </is>
      </c>
    </row>
    <row r="5946" ht="24.6" customHeight="1" s="86">
      <c r="A5946" s="79" t="n">
        <v>45</v>
      </c>
      <c r="B5946" s="79" t="n">
        <v>90</v>
      </c>
      <c r="C5946" s="93" t="inlineStr">
        <is>
          <t>Duke Energy Carolinas, LLC</t>
        </is>
      </c>
      <c r="D5946" s="93" t="n"/>
      <c r="E5946" s="93" t="n"/>
      <c r="F5946" s="93" t="n"/>
      <c r="G5946" s="79" t="inlineStr">
        <is>
          <t>NPL BEAR CREEK</t>
        </is>
      </c>
      <c r="H5946" s="99" t="n">
        <v>336</v>
      </c>
      <c r="I5946" s="95" t="n">
        <v>43465</v>
      </c>
      <c r="J5946" s="93" t="n"/>
      <c r="K5946" s="93" t="inlineStr">
        <is>
          <t>NPL BEAR CREEK</t>
        </is>
      </c>
      <c r="L5946" s="93" t="n">
        <v>52776</v>
      </c>
      <c r="M5946" s="108" t="n">
        <v>51359</v>
      </c>
      <c r="N5946" s="108" t="n">
        <v>7222</v>
      </c>
      <c r="P5946" s="93" t="inlineStr">
        <is>
          <t>75-R4</t>
        </is>
      </c>
      <c r="R5946" s="93" t="n">
        <v>-11</v>
      </c>
      <c r="V5946" s="119" t="n">
        <v>15.1</v>
      </c>
      <c r="W5946" s="93" t="inlineStr">
        <is>
          <t>06-2041</t>
        </is>
      </c>
      <c r="X5946" s="112" t="n">
        <v>477</v>
      </c>
      <c r="Y5946" s="112" t="n">
        <v>0.9</v>
      </c>
      <c r="Z5946" s="97" t="b">
        <v>1</v>
      </c>
      <c r="AA5946" s="79" t="inlineStr">
        <is>
          <t>PUC</t>
        </is>
      </c>
    </row>
    <row r="5947" ht="24.6" customHeight="1" s="86">
      <c r="A5947" s="79" t="n">
        <v>45</v>
      </c>
      <c r="B5947" s="79" t="n">
        <v>90</v>
      </c>
      <c r="C5947" s="93" t="inlineStr">
        <is>
          <t>Duke Energy Carolinas, LLC</t>
        </is>
      </c>
      <c r="D5947" s="93" t="n"/>
      <c r="E5947" s="93" t="n"/>
      <c r="F5947" s="93" t="n"/>
      <c r="G5947" s="79" t="inlineStr">
        <is>
          <t>NPL CEDAR CLIFF</t>
        </is>
      </c>
      <c r="H5947" s="99" t="n">
        <v>336</v>
      </c>
      <c r="I5947" s="95" t="n">
        <v>43465</v>
      </c>
      <c r="J5947" s="93" t="n"/>
      <c r="K5947" s="93" t="inlineStr">
        <is>
          <t>NPL CEDAR CLIFF</t>
        </is>
      </c>
      <c r="L5947" s="141" t="n">
        <v>129738</v>
      </c>
      <c r="M5947" s="108" t="n">
        <v>103471</v>
      </c>
      <c r="N5947" s="108" t="n">
        <v>57404</v>
      </c>
      <c r="P5947" s="93" t="inlineStr">
        <is>
          <t>75-R4</t>
        </is>
      </c>
      <c r="R5947" s="113" t="n">
        <v>-24</v>
      </c>
      <c r="V5947" s="119" t="n">
        <v>21.4</v>
      </c>
      <c r="W5947" s="93" t="inlineStr">
        <is>
          <t>06-2041</t>
        </is>
      </c>
      <c r="X5947" s="112" t="n">
        <v>2688</v>
      </c>
      <c r="Y5947" s="112" t="n">
        <v>2.07</v>
      </c>
      <c r="Z5947" s="97" t="b">
        <v>1</v>
      </c>
      <c r="AA5947" s="79" t="inlineStr">
        <is>
          <t>PUC</t>
        </is>
      </c>
    </row>
    <row r="5948" ht="24.6" customHeight="1" s="86">
      <c r="A5948" s="79" t="n">
        <v>45</v>
      </c>
      <c r="B5948" s="79" t="n">
        <v>90</v>
      </c>
      <c r="C5948" s="93" t="inlineStr">
        <is>
          <t>Duke Energy Carolinas, LLC</t>
        </is>
      </c>
      <c r="D5948" s="93" t="n"/>
      <c r="E5948" s="93" t="n"/>
      <c r="F5948" s="93" t="n"/>
      <c r="G5948" s="79" t="inlineStr">
        <is>
          <t>NPL NANTAHALA</t>
        </is>
      </c>
      <c r="H5948" s="99" t="n">
        <v>336</v>
      </c>
      <c r="I5948" s="95" t="n">
        <v>43465</v>
      </c>
      <c r="J5948" s="93" t="n"/>
      <c r="K5948" s="93" t="inlineStr">
        <is>
          <t>NPL NANTAHALA</t>
        </is>
      </c>
      <c r="L5948" s="141" t="n">
        <v>239971.28</v>
      </c>
      <c r="M5948" s="108" t="n">
        <v>191178</v>
      </c>
      <c r="N5948" s="108" t="n">
        <v>75190</v>
      </c>
      <c r="P5948" s="93" t="inlineStr">
        <is>
          <t>75-R4</t>
        </is>
      </c>
      <c r="R5948" s="93" t="n">
        <v>-11</v>
      </c>
      <c r="V5948" s="119" t="n">
        <v>21</v>
      </c>
      <c r="W5948" s="93" t="inlineStr">
        <is>
          <t>06-2042</t>
        </is>
      </c>
      <c r="X5948" s="112" t="n">
        <v>3577</v>
      </c>
      <c r="Y5948" s="112" t="n">
        <v>1.49</v>
      </c>
      <c r="Z5948" s="97" t="b">
        <v>1</v>
      </c>
      <c r="AA5948" s="79" t="inlineStr">
        <is>
          <t>PUC</t>
        </is>
      </c>
    </row>
    <row r="5949" ht="24.6" customHeight="1" s="86">
      <c r="A5949" s="79" t="n">
        <v>45</v>
      </c>
      <c r="B5949" s="79" t="n">
        <v>90</v>
      </c>
      <c r="C5949" s="93" t="inlineStr">
        <is>
          <t>Duke Energy Carolinas, LLC</t>
        </is>
      </c>
      <c r="D5949" s="93" t="n"/>
      <c r="E5949" s="93" t="n"/>
      <c r="F5949" s="93" t="n"/>
      <c r="G5949" s="79" t="inlineStr">
        <is>
          <t>NPL QUEENS CREEK</t>
        </is>
      </c>
      <c r="H5949" s="99" t="n">
        <v>336</v>
      </c>
      <c r="I5949" s="95" t="n">
        <v>43465</v>
      </c>
      <c r="J5949" s="93" t="n"/>
      <c r="K5949" s="93" t="inlineStr">
        <is>
          <t>NPL QUEENS CREEK</t>
        </is>
      </c>
      <c r="L5949" s="141" t="n">
        <v>2830</v>
      </c>
      <c r="M5949" s="108" t="n">
        <v>4813</v>
      </c>
      <c r="N5949" s="108" t="n">
        <v>253</v>
      </c>
      <c r="P5949" s="93" t="inlineStr">
        <is>
          <t>75-R4</t>
        </is>
      </c>
      <c r="R5949" s="113" t="n">
        <v>-79</v>
      </c>
      <c r="V5949" s="119" t="n">
        <v>10.1</v>
      </c>
      <c r="W5949" s="93" t="inlineStr">
        <is>
          <t>06-2032</t>
        </is>
      </c>
      <c r="X5949" s="112" t="n">
        <v>25</v>
      </c>
      <c r="Y5949" s="112" t="n">
        <v>0.88</v>
      </c>
      <c r="Z5949" s="97" t="b">
        <v>1</v>
      </c>
      <c r="AA5949" s="79" t="inlineStr">
        <is>
          <t>PUC</t>
        </is>
      </c>
    </row>
    <row r="5950" ht="24.6" customHeight="1" s="86">
      <c r="A5950" s="79" t="n">
        <v>45</v>
      </c>
      <c r="B5950" s="79" t="n">
        <v>90</v>
      </c>
      <c r="C5950" s="93" t="inlineStr">
        <is>
          <t>Duke Energy Carolinas, LLC</t>
        </is>
      </c>
      <c r="D5950" s="93" t="n"/>
      <c r="E5950" s="93" t="n"/>
      <c r="F5950" s="93" t="n"/>
      <c r="G5950" s="79" t="inlineStr">
        <is>
          <t>NPL TENNESSEE CREEK</t>
        </is>
      </c>
      <c r="H5950" s="99" t="n">
        <v>336</v>
      </c>
      <c r="I5950" s="95" t="n">
        <v>43465</v>
      </c>
      <c r="J5950" s="93" t="n"/>
      <c r="K5950" s="93" t="inlineStr">
        <is>
          <t>NPL TENNESSEE CREEK</t>
        </is>
      </c>
      <c r="L5950" s="141" t="n">
        <v>72590</v>
      </c>
      <c r="M5950" s="108" t="n">
        <v>75847</v>
      </c>
      <c r="N5950" s="108" t="n">
        <v>11261</v>
      </c>
      <c r="P5950" s="93" t="inlineStr">
        <is>
          <t>75-R4</t>
        </is>
      </c>
      <c r="R5950" s="93" t="n">
        <v>-20</v>
      </c>
      <c r="V5950" s="119" t="n">
        <v>15.5</v>
      </c>
      <c r="W5950" s="93" t="inlineStr">
        <is>
          <t>06-2041</t>
        </is>
      </c>
      <c r="X5950" s="112" t="n">
        <v>725</v>
      </c>
      <c r="Y5950" s="112" t="n">
        <v>1</v>
      </c>
      <c r="Z5950" s="97" t="b">
        <v>1</v>
      </c>
      <c r="AA5950" s="79" t="inlineStr">
        <is>
          <t>PUC</t>
        </is>
      </c>
    </row>
    <row r="5951" ht="24.6" customHeight="1" s="86">
      <c r="A5951" s="79" t="n">
        <v>45</v>
      </c>
      <c r="B5951" s="79" t="n">
        <v>90</v>
      </c>
      <c r="C5951" s="93" t="inlineStr">
        <is>
          <t>Duke Energy Carolinas, LLC</t>
        </is>
      </c>
      <c r="D5951" s="93" t="n"/>
      <c r="E5951" s="93" t="n"/>
      <c r="F5951" s="93" t="n"/>
      <c r="G5951" s="79" t="inlineStr">
        <is>
          <t>NPL THORPE</t>
        </is>
      </c>
      <c r="H5951" s="99" t="n">
        <v>336</v>
      </c>
      <c r="I5951" s="95" t="n">
        <v>43465</v>
      </c>
      <c r="J5951" s="93" t="n"/>
      <c r="K5951" s="93" t="inlineStr">
        <is>
          <t>NPL THORPE</t>
        </is>
      </c>
      <c r="L5951" s="141" t="n">
        <v>46024</v>
      </c>
      <c r="M5951" s="108" t="n">
        <v>43210</v>
      </c>
      <c r="N5951" s="108" t="n">
        <v>11098</v>
      </c>
      <c r="P5951" s="93" t="inlineStr">
        <is>
          <t>75-R4</t>
        </is>
      </c>
      <c r="R5951" s="93" t="n">
        <v>-18</v>
      </c>
      <c r="V5951" s="119" t="n">
        <v>19.3</v>
      </c>
      <c r="W5951" s="93" t="inlineStr">
        <is>
          <t>06-2041</t>
        </is>
      </c>
      <c r="X5951" s="112" t="n">
        <v>576</v>
      </c>
      <c r="Y5951" s="112" t="n">
        <v>1.25</v>
      </c>
      <c r="Z5951" s="97" t="b">
        <v>1</v>
      </c>
      <c r="AA5951" s="79" t="inlineStr">
        <is>
          <t>PUC</t>
        </is>
      </c>
    </row>
    <row r="5952" ht="24.6" customHeight="1" s="86">
      <c r="A5952" s="79" t="n">
        <v>45</v>
      </c>
      <c r="B5952" s="79" t="n">
        <v>90</v>
      </c>
      <c r="C5952" s="93" t="inlineStr">
        <is>
          <t>Duke Energy Carolinas, LLC</t>
        </is>
      </c>
      <c r="D5952" s="93" t="n"/>
      <c r="E5952" s="93" t="n"/>
      <c r="F5952" s="93" t="n"/>
      <c r="G5952" s="79" t="inlineStr">
        <is>
          <t>NPL TUCKASEGEE</t>
        </is>
      </c>
      <c r="H5952" s="99" t="n">
        <v>336</v>
      </c>
      <c r="I5952" s="95" t="n">
        <v>43465</v>
      </c>
      <c r="J5952" s="93" t="n"/>
      <c r="K5952" s="93" t="inlineStr">
        <is>
          <t>NPL TUCKASEGEE</t>
        </is>
      </c>
      <c r="L5952" s="141" t="n">
        <v>8678</v>
      </c>
      <c r="M5952" s="108" t="n">
        <v>10450</v>
      </c>
      <c r="N5952" s="108" t="n">
        <v>1092</v>
      </c>
      <c r="P5952" s="93" t="inlineStr">
        <is>
          <t>75-R4</t>
        </is>
      </c>
      <c r="R5952" s="93" t="n">
        <v>-33</v>
      </c>
      <c r="V5952" s="119" t="n">
        <v>13.3</v>
      </c>
      <c r="W5952" s="93" t="inlineStr">
        <is>
          <t>06-2041</t>
        </is>
      </c>
      <c r="X5952" s="112" t="n">
        <v>82</v>
      </c>
      <c r="Y5952" s="112" t="n">
        <v>0.9399999999999999</v>
      </c>
      <c r="Z5952" s="97" t="b">
        <v>1</v>
      </c>
      <c r="AA5952" s="79" t="inlineStr">
        <is>
          <t>PUC</t>
        </is>
      </c>
    </row>
    <row r="5953" ht="24.6" customHeight="1" s="86">
      <c r="A5953" s="79" t="n">
        <v>45</v>
      </c>
      <c r="B5953" s="79" t="n">
        <v>90</v>
      </c>
      <c r="C5953" s="93" t="inlineStr">
        <is>
          <t>Duke Energy Carolinas, LLC</t>
        </is>
      </c>
      <c r="D5953" s="93" t="n"/>
      <c r="E5953" s="93" t="n"/>
      <c r="F5953" s="93" t="n"/>
      <c r="G5953" s="79" t="inlineStr">
        <is>
          <t>SHARED DEPARTMENT PLANT</t>
        </is>
      </c>
      <c r="H5953" s="99" t="n">
        <v>336</v>
      </c>
      <c r="I5953" s="95" t="n">
        <v>43465</v>
      </c>
      <c r="J5953" s="93" t="n"/>
      <c r="K5953" s="93" t="inlineStr">
        <is>
          <t>SHARED DEPARTMENT PLANT</t>
        </is>
      </c>
      <c r="L5953" s="141" t="n">
        <v>84399</v>
      </c>
      <c r="M5953" s="108" t="n">
        <v>84399</v>
      </c>
      <c r="N5953" s="108" t="n">
        <v>0</v>
      </c>
      <c r="P5953" s="93" t="inlineStr">
        <is>
          <t>75-R4</t>
        </is>
      </c>
      <c r="R5953" s="93" t="n">
        <v>0</v>
      </c>
      <c r="V5953" s="93" t="inlineStr">
        <is>
          <t>-</t>
        </is>
      </c>
      <c r="W5953" s="93" t="inlineStr">
        <is>
          <t>06-2042</t>
        </is>
      </c>
      <c r="X5953" s="112" t="n">
        <v>0</v>
      </c>
      <c r="Y5953" s="93" t="inlineStr">
        <is>
          <t>-</t>
        </is>
      </c>
      <c r="Z5953" s="97" t="b">
        <v>1</v>
      </c>
      <c r="AA5953" s="79" t="inlineStr">
        <is>
          <t>PUC</t>
        </is>
      </c>
    </row>
    <row r="5954" ht="24.6" customHeight="1" s="86">
      <c r="A5954" s="79" t="n">
        <v>45</v>
      </c>
      <c r="B5954" s="79" t="n">
        <v>90</v>
      </c>
      <c r="C5954" s="93" t="inlineStr">
        <is>
          <t>Duke Energy Carolinas, LLC</t>
        </is>
      </c>
      <c r="D5954" s="93" t="n"/>
      <c r="E5954" s="93" t="n"/>
      <c r="F5954" s="79" t="n">
        <v>5496</v>
      </c>
      <c r="G5954" s="79" t="inlineStr">
        <is>
          <t>LINCOLN</t>
        </is>
      </c>
      <c r="H5954" s="99" t="n">
        <v>341</v>
      </c>
      <c r="I5954" s="95" t="n">
        <v>43465</v>
      </c>
      <c r="J5954" s="93" t="n"/>
      <c r="K5954" s="93" t="inlineStr">
        <is>
          <t>LINCOLN</t>
        </is>
      </c>
      <c r="L5954" s="141" t="n">
        <v>28616965.67</v>
      </c>
      <c r="M5954" s="108" t="n">
        <v>15424949</v>
      </c>
      <c r="N5954" s="108" t="n">
        <v>14622865</v>
      </c>
      <c r="P5954" s="93" t="inlineStr">
        <is>
          <t>50-R3</t>
        </is>
      </c>
      <c r="R5954" s="113" t="n">
        <v>-5</v>
      </c>
      <c r="V5954" s="119" t="n">
        <v>15.4</v>
      </c>
      <c r="W5954" s="93" t="inlineStr">
        <is>
          <t>06-2035</t>
        </is>
      </c>
      <c r="X5954" s="112" t="n">
        <v>950643</v>
      </c>
      <c r="Y5954" s="112" t="n">
        <v>3.32</v>
      </c>
      <c r="Z5954" s="97" t="b">
        <v>1</v>
      </c>
      <c r="AA5954" s="79" t="inlineStr">
        <is>
          <t>PUC</t>
        </is>
      </c>
    </row>
    <row r="5955" ht="24.6" customHeight="1" s="86">
      <c r="A5955" s="79" t="n">
        <v>45</v>
      </c>
      <c r="B5955" s="79" t="n">
        <v>90</v>
      </c>
      <c r="C5955" s="93" t="inlineStr">
        <is>
          <t>Duke Energy Carolinas, LLC</t>
        </is>
      </c>
      <c r="D5955" s="93" t="n"/>
      <c r="E5955" s="93" t="n"/>
      <c r="F5955" s="79" t="n">
        <v>1712</v>
      </c>
      <c r="G5955" s="79" t="inlineStr">
        <is>
          <t>DAN RIVER COMBINED CYCLE</t>
        </is>
      </c>
      <c r="H5955" s="99" t="n">
        <v>341</v>
      </c>
      <c r="I5955" s="95" t="n">
        <v>43465</v>
      </c>
      <c r="J5955" s="93" t="n"/>
      <c r="K5955" s="93" t="inlineStr">
        <is>
          <t>DAN RIVER COMBINED CYCLE</t>
        </is>
      </c>
      <c r="L5955" s="141" t="n">
        <v>145096631.2</v>
      </c>
      <c r="M5955" s="108" t="n">
        <v>22321187</v>
      </c>
      <c r="N5955" s="108" t="n">
        <v>130030276</v>
      </c>
      <c r="P5955" s="93" t="inlineStr">
        <is>
          <t>50-R3</t>
        </is>
      </c>
      <c r="R5955" s="113" t="n">
        <v>-5</v>
      </c>
      <c r="V5955" s="119" t="n">
        <v>31.2</v>
      </c>
      <c r="W5955" s="93" t="inlineStr">
        <is>
          <t>06-2052</t>
        </is>
      </c>
      <c r="X5955" s="112" t="n">
        <v>4167976</v>
      </c>
      <c r="Y5955" s="112" t="n">
        <v>2.87</v>
      </c>
      <c r="Z5955" s="97" t="b">
        <v>1</v>
      </c>
      <c r="AA5955" s="79" t="inlineStr">
        <is>
          <t>PUC</t>
        </is>
      </c>
    </row>
    <row r="5956" ht="24.6" customHeight="1" s="86">
      <c r="A5956" s="79" t="n">
        <v>45</v>
      </c>
      <c r="B5956" s="79" t="n">
        <v>90</v>
      </c>
      <c r="C5956" s="93" t="inlineStr">
        <is>
          <t>Duke Energy Carolinas, LLC</t>
        </is>
      </c>
      <c r="D5956" s="93" t="n"/>
      <c r="E5956" s="93" t="n"/>
      <c r="F5956" s="79" t="n">
        <v>1128</v>
      </c>
      <c r="G5956" s="79" t="inlineStr">
        <is>
          <t>LEE</t>
        </is>
      </c>
      <c r="H5956" s="99" t="n">
        <v>341</v>
      </c>
      <c r="I5956" s="95" t="n">
        <v>43465</v>
      </c>
      <c r="J5956" s="93" t="n"/>
      <c r="K5956" s="93" t="inlineStr">
        <is>
          <t>LEE</t>
        </is>
      </c>
      <c r="L5956" s="141" t="n">
        <v>493308.06</v>
      </c>
      <c r="M5956" s="108" t="n">
        <v>27239</v>
      </c>
      <c r="N5956" s="108" t="n">
        <v>495668</v>
      </c>
      <c r="P5956" s="93" t="inlineStr">
        <is>
          <t>50-R3</t>
        </is>
      </c>
      <c r="R5956" s="113" t="n">
        <v>-6</v>
      </c>
      <c r="V5956" s="119" t="n">
        <v>27.7</v>
      </c>
      <c r="W5956" s="93" t="inlineStr">
        <is>
          <t>06-2047</t>
        </is>
      </c>
      <c r="X5956" s="112" t="n">
        <v>17881</v>
      </c>
      <c r="Y5956" s="112" t="n">
        <v>3.62</v>
      </c>
      <c r="Z5956" s="97" t="b">
        <v>1</v>
      </c>
      <c r="AA5956" s="79" t="inlineStr">
        <is>
          <t>PUC</t>
        </is>
      </c>
    </row>
    <row r="5957" ht="24.6" customHeight="1" s="86">
      <c r="A5957" s="79" t="n">
        <v>45</v>
      </c>
      <c r="B5957" s="79" t="n">
        <v>90</v>
      </c>
      <c r="C5957" s="93" t="inlineStr">
        <is>
          <t>Duke Energy Carolinas, LLC</t>
        </is>
      </c>
      <c r="D5957" s="93" t="n"/>
      <c r="E5957" s="93" t="n"/>
      <c r="F5957" s="79" t="n">
        <v>1485</v>
      </c>
      <c r="G5957" s="79" t="inlineStr">
        <is>
          <t>MILL CREEK</t>
        </is>
      </c>
      <c r="H5957" s="99" t="n">
        <v>341</v>
      </c>
      <c r="I5957" s="95" t="n">
        <v>43465</v>
      </c>
      <c r="J5957" s="93" t="n"/>
      <c r="K5957" s="93" t="inlineStr">
        <is>
          <t>MILL CREEK</t>
        </is>
      </c>
      <c r="L5957" s="141" t="n">
        <v>29782578.65</v>
      </c>
      <c r="M5957" s="108" t="n">
        <v>11265883</v>
      </c>
      <c r="N5957" s="108" t="n">
        <v>20005825</v>
      </c>
      <c r="P5957" s="93" t="inlineStr">
        <is>
          <t>50-R3</t>
        </is>
      </c>
      <c r="R5957" s="113" t="n">
        <v>-5</v>
      </c>
      <c r="V5957" s="119" t="n">
        <v>22.6</v>
      </c>
      <c r="W5957" s="93" t="inlineStr">
        <is>
          <t>06-2043</t>
        </is>
      </c>
      <c r="X5957" s="112" t="n">
        <v>883635</v>
      </c>
      <c r="Y5957" s="112" t="n">
        <v>2.97</v>
      </c>
      <c r="Z5957" s="97" t="b">
        <v>1</v>
      </c>
      <c r="AA5957" s="79" t="inlineStr">
        <is>
          <t>PUC</t>
        </is>
      </c>
    </row>
    <row r="5958" ht="24.6" customHeight="1" s="86">
      <c r="A5958" s="79" t="n">
        <v>45</v>
      </c>
      <c r="B5958" s="79" t="n">
        <v>90</v>
      </c>
      <c r="C5958" s="93" t="inlineStr">
        <is>
          <t>Duke Energy Carolinas, LLC</t>
        </is>
      </c>
      <c r="D5958" s="93" t="n"/>
      <c r="E5958" s="93" t="n"/>
      <c r="F5958" s="79" t="n">
        <v>1552</v>
      </c>
      <c r="G5958" s="79" t="inlineStr">
        <is>
          <t>ROCKINGHAM</t>
        </is>
      </c>
      <c r="H5958" s="99" t="n">
        <v>341</v>
      </c>
      <c r="I5958" s="95" t="n">
        <v>43465</v>
      </c>
      <c r="J5958" s="93" t="n"/>
      <c r="K5958" s="93" t="inlineStr">
        <is>
          <t>ROCKINGHAM</t>
        </is>
      </c>
      <c r="L5958" s="141" t="n">
        <v>3365506.27</v>
      </c>
      <c r="M5958" s="108" t="n">
        <v>490223</v>
      </c>
      <c r="N5958" s="108" t="n">
        <v>2976248</v>
      </c>
      <c r="P5958" s="93" t="inlineStr">
        <is>
          <t>50-R3</t>
        </is>
      </c>
      <c r="R5958" s="113" t="n">
        <v>-3</v>
      </c>
      <c r="V5958" s="119" t="n">
        <v>21.1</v>
      </c>
      <c r="W5958" s="93" t="inlineStr">
        <is>
          <t>06-2040</t>
        </is>
      </c>
      <c r="X5958" s="112" t="n">
        <v>141177</v>
      </c>
      <c r="Y5958" s="112" t="n">
        <v>4.19</v>
      </c>
      <c r="Z5958" s="97" t="b">
        <v>1</v>
      </c>
      <c r="AA5958" s="79" t="inlineStr">
        <is>
          <t>PUC</t>
        </is>
      </c>
    </row>
    <row r="5959" ht="24.6" customHeight="1" s="86">
      <c r="A5959" s="79" t="n">
        <v>45</v>
      </c>
      <c r="B5959" s="79" t="n">
        <v>90</v>
      </c>
      <c r="C5959" s="93" t="inlineStr">
        <is>
          <t>Duke Energy Carolinas, LLC</t>
        </is>
      </c>
      <c r="D5959" s="93" t="n"/>
      <c r="E5959" s="93" t="n"/>
      <c r="F5959" s="79" t="n">
        <v>1696</v>
      </c>
      <c r="G5959" s="79" t="inlineStr">
        <is>
          <t>BUCK COMBINED CYCLE</t>
        </is>
      </c>
      <c r="H5959" s="99" t="n">
        <v>341</v>
      </c>
      <c r="I5959" s="95" t="n">
        <v>43465</v>
      </c>
      <c r="J5959" s="93" t="n"/>
      <c r="K5959" s="93" t="inlineStr">
        <is>
          <t>BUCK COMBINED CYCLE</t>
        </is>
      </c>
      <c r="L5959" s="141" t="n">
        <v>147848826.1</v>
      </c>
      <c r="M5959" s="108" t="n">
        <v>24228245</v>
      </c>
      <c r="N5959" s="108" t="n">
        <v>131013022</v>
      </c>
      <c r="P5959" s="93" t="inlineStr">
        <is>
          <t>50-R3</t>
        </is>
      </c>
      <c r="R5959" s="113" t="n">
        <v>-5</v>
      </c>
      <c r="V5959" s="119" t="n">
        <v>30.5</v>
      </c>
      <c r="W5959" s="93" t="inlineStr">
        <is>
          <t>06-2051</t>
        </is>
      </c>
      <c r="X5959" s="112" t="n">
        <v>4291904</v>
      </c>
      <c r="Y5959" s="112" t="n">
        <v>2.9</v>
      </c>
      <c r="Z5959" s="97" t="b">
        <v>1</v>
      </c>
      <c r="AA5959" s="79" t="inlineStr">
        <is>
          <t>PUC</t>
        </is>
      </c>
    </row>
    <row r="5960" ht="24.6" customHeight="1" s="86">
      <c r="A5960" s="79" t="n">
        <v>45</v>
      </c>
      <c r="B5960" s="79" t="n">
        <v>90</v>
      </c>
      <c r="C5960" s="93" t="inlineStr">
        <is>
          <t>Duke Energy Carolinas, LLC</t>
        </is>
      </c>
      <c r="D5960" s="93" t="n"/>
      <c r="E5960" s="93" t="n"/>
      <c r="F5960" s="93" t="n">
        <v>1128</v>
      </c>
      <c r="G5960" s="79" t="inlineStr">
        <is>
          <t>LEE COMBINED CYCLE</t>
        </is>
      </c>
      <c r="H5960" s="99" t="n">
        <v>341</v>
      </c>
      <c r="I5960" s="95" t="n">
        <v>43465</v>
      </c>
      <c r="J5960" s="93" t="n"/>
      <c r="K5960" s="93" t="inlineStr">
        <is>
          <t>LEE COMBINED CYCLE</t>
        </is>
      </c>
      <c r="L5960" s="141" t="n">
        <v>12554328.77</v>
      </c>
      <c r="M5960" s="108" t="n">
        <v>155693</v>
      </c>
      <c r="N5960" s="108" t="n">
        <v>13277439</v>
      </c>
      <c r="P5960" s="93" t="inlineStr">
        <is>
          <t>50-R3</t>
        </is>
      </c>
      <c r="R5960" s="113" t="n">
        <v>-7</v>
      </c>
      <c r="V5960" s="119" t="n">
        <v>37.3</v>
      </c>
      <c r="W5960" s="93" t="inlineStr">
        <is>
          <t>06-2058</t>
        </is>
      </c>
      <c r="X5960" s="112" t="n">
        <v>356441</v>
      </c>
      <c r="Y5960" s="112" t="n">
        <v>2.84</v>
      </c>
      <c r="Z5960" s="97" t="b">
        <v>1</v>
      </c>
      <c r="AA5960" s="79" t="inlineStr">
        <is>
          <t>PUC</t>
        </is>
      </c>
    </row>
    <row r="5961" ht="24.6" customHeight="1" s="86">
      <c r="A5961" s="79" t="n">
        <v>45</v>
      </c>
      <c r="B5961" s="79" t="n">
        <v>90</v>
      </c>
      <c r="C5961" s="93" t="inlineStr">
        <is>
          <t>Duke Energy Carolinas, LLC</t>
        </is>
      </c>
      <c r="D5961" s="93" t="n"/>
      <c r="E5961" s="93" t="n"/>
      <c r="F5961" s="93" t="n"/>
      <c r="G5961" s="79" t="inlineStr">
        <is>
          <t>MOCKSVILLE</t>
        </is>
      </c>
      <c r="H5961" s="99" t="n">
        <v>341.66</v>
      </c>
      <c r="I5961" s="95" t="n">
        <v>43465</v>
      </c>
      <c r="J5961" s="93" t="n"/>
      <c r="K5961" s="93" t="inlineStr">
        <is>
          <t>MOCKSVILLE</t>
        </is>
      </c>
      <c r="L5961" s="141" t="n">
        <v>101358.46</v>
      </c>
      <c r="M5961" s="108" t="n">
        <v>2653</v>
      </c>
      <c r="N5961" s="108" t="n">
        <v>109855</v>
      </c>
      <c r="P5961" s="93" t="inlineStr">
        <is>
          <t>40-S2.5</t>
        </is>
      </c>
      <c r="R5961" s="113" t="n">
        <v>-11</v>
      </c>
      <c r="V5961" s="119" t="n">
        <v>22.1</v>
      </c>
      <c r="W5961" s="93" t="inlineStr">
        <is>
          <t>06-2041</t>
        </is>
      </c>
      <c r="X5961" s="112" t="n">
        <v>4962</v>
      </c>
      <c r="Y5961" s="112" t="n">
        <v>4.9</v>
      </c>
      <c r="Z5961" s="97" t="b">
        <v>1</v>
      </c>
      <c r="AA5961" s="79" t="inlineStr">
        <is>
          <t>PUC</t>
        </is>
      </c>
    </row>
    <row r="5962" ht="24.6" customHeight="1" s="86">
      <c r="A5962" s="79" t="n">
        <v>45</v>
      </c>
      <c r="B5962" s="79" t="n">
        <v>90</v>
      </c>
      <c r="C5962" s="93" t="inlineStr">
        <is>
          <t>Duke Energy Carolinas, LLC</t>
        </is>
      </c>
      <c r="D5962" s="93" t="n"/>
      <c r="E5962" s="93" t="n"/>
      <c r="F5962" s="93" t="n"/>
      <c r="G5962" s="79" t="inlineStr">
        <is>
          <t>WOODLEAF</t>
        </is>
      </c>
      <c r="H5962" s="99" t="n">
        <v>341.66</v>
      </c>
      <c r="I5962" s="95" t="n">
        <v>43465</v>
      </c>
      <c r="J5962" s="93" t="n"/>
      <c r="K5962" s="93" t="inlineStr">
        <is>
          <t>WOODLEAF</t>
        </is>
      </c>
      <c r="L5962" s="141" t="n">
        <v>154628.59</v>
      </c>
      <c r="M5962" s="108" t="n">
        <v>1287</v>
      </c>
      <c r="N5962" s="108" t="n">
        <v>168804</v>
      </c>
      <c r="P5962" s="93" t="inlineStr">
        <is>
          <t>40-S2.5</t>
        </is>
      </c>
      <c r="R5962" s="113" t="n">
        <v>-10</v>
      </c>
      <c r="V5962" s="119" t="n">
        <v>24.1</v>
      </c>
      <c r="W5962" s="93" t="inlineStr">
        <is>
          <t>06-2043</t>
        </is>
      </c>
      <c r="X5962" s="112" t="n">
        <v>7016</v>
      </c>
      <c r="Y5962" s="112" t="n">
        <v>4.54</v>
      </c>
      <c r="Z5962" s="97" t="b">
        <v>1</v>
      </c>
      <c r="AA5962" s="79" t="inlineStr">
        <is>
          <t>PUC</t>
        </is>
      </c>
    </row>
    <row r="5963" ht="24.6" customHeight="1" s="86">
      <c r="A5963" s="79" t="n">
        <v>45</v>
      </c>
      <c r="B5963" s="79" t="n">
        <v>90</v>
      </c>
      <c r="C5963" s="93" t="inlineStr">
        <is>
          <t>Duke Energy Carolinas, LLC</t>
        </is>
      </c>
      <c r="D5963" s="93" t="n"/>
      <c r="E5963" s="93" t="n"/>
      <c r="F5963" s="79" t="n">
        <v>5496</v>
      </c>
      <c r="G5963" s="79" t="inlineStr">
        <is>
          <t>LINCOLN</t>
        </is>
      </c>
      <c r="H5963" s="99" t="n">
        <v>342</v>
      </c>
      <c r="I5963" s="95" t="n">
        <v>43465</v>
      </c>
      <c r="J5963" s="93" t="n"/>
      <c r="K5963" s="93" t="inlineStr">
        <is>
          <t>LINCOLN</t>
        </is>
      </c>
      <c r="L5963" s="141" t="n">
        <v>12584656</v>
      </c>
      <c r="M5963" s="108" t="n">
        <v>10159076</v>
      </c>
      <c r="N5963" s="108" t="n">
        <v>3054813</v>
      </c>
      <c r="P5963" s="93" t="inlineStr">
        <is>
          <t>50-R2.5</t>
        </is>
      </c>
      <c r="R5963" s="113" t="n">
        <v>-5</v>
      </c>
      <c r="V5963" s="119" t="n">
        <v>15.2</v>
      </c>
      <c r="W5963" s="93" t="inlineStr">
        <is>
          <t>06-2035</t>
        </is>
      </c>
      <c r="X5963" s="112" t="n">
        <v>201367</v>
      </c>
      <c r="Y5963" s="112" t="n">
        <v>1.6</v>
      </c>
      <c r="Z5963" s="97" t="b">
        <v>1</v>
      </c>
      <c r="AA5963" s="79" t="inlineStr">
        <is>
          <t>PUC</t>
        </is>
      </c>
    </row>
    <row r="5964" ht="24.6" customHeight="1" s="86">
      <c r="A5964" s="79" t="n">
        <v>45</v>
      </c>
      <c r="B5964" s="79" t="n">
        <v>90</v>
      </c>
      <c r="C5964" s="93" t="inlineStr">
        <is>
          <t>Duke Energy Carolinas, LLC</t>
        </is>
      </c>
      <c r="D5964" s="93" t="n"/>
      <c r="E5964" s="93" t="n"/>
      <c r="F5964" s="79" t="n">
        <v>1712</v>
      </c>
      <c r="G5964" s="79" t="inlineStr">
        <is>
          <t>DAN RIVER COMBINED CYCLE</t>
        </is>
      </c>
      <c r="H5964" s="99" t="n">
        <v>342</v>
      </c>
      <c r="I5964" s="95" t="n">
        <v>43465</v>
      </c>
      <c r="J5964" s="93" t="n"/>
      <c r="K5964" s="93" t="inlineStr">
        <is>
          <t>DAN RIVER COMBINED CYCLE</t>
        </is>
      </c>
      <c r="L5964" s="141" t="n">
        <v>20414343.91</v>
      </c>
      <c r="M5964" s="108" t="n">
        <v>4499405</v>
      </c>
      <c r="N5964" s="108" t="n">
        <v>16935656</v>
      </c>
      <c r="P5964" s="93" t="inlineStr">
        <is>
          <t>50-R2.5</t>
        </is>
      </c>
      <c r="R5964" s="113" t="n">
        <v>-5</v>
      </c>
      <c r="V5964" s="119" t="n">
        <v>30.8</v>
      </c>
      <c r="W5964" s="93" t="inlineStr">
        <is>
          <t>06-2052</t>
        </is>
      </c>
      <c r="X5964" s="112" t="n">
        <v>549502</v>
      </c>
      <c r="Y5964" s="112" t="n">
        <v>2.69</v>
      </c>
      <c r="Z5964" s="97" t="b">
        <v>1</v>
      </c>
      <c r="AA5964" s="79" t="inlineStr">
        <is>
          <t>PUC</t>
        </is>
      </c>
    </row>
    <row r="5965" ht="24.6" customHeight="1" s="86">
      <c r="A5965" s="79" t="n">
        <v>45</v>
      </c>
      <c r="B5965" s="79" t="n">
        <v>90</v>
      </c>
      <c r="C5965" s="93" t="inlineStr">
        <is>
          <t>Duke Energy Carolinas, LLC</t>
        </is>
      </c>
      <c r="D5965" s="93" t="n"/>
      <c r="E5965" s="93" t="n"/>
      <c r="F5965" s="79" t="n">
        <v>1485</v>
      </c>
      <c r="G5965" s="79" t="inlineStr">
        <is>
          <t>MILL CREEK</t>
        </is>
      </c>
      <c r="H5965" s="99" t="n">
        <v>342</v>
      </c>
      <c r="I5965" s="95" t="n">
        <v>43465</v>
      </c>
      <c r="J5965" s="93" t="n"/>
      <c r="K5965" s="93" t="inlineStr">
        <is>
          <t>MILL CREEK</t>
        </is>
      </c>
      <c r="L5965" s="141" t="n">
        <v>15066355.46</v>
      </c>
      <c r="M5965" s="108" t="n">
        <v>8252384</v>
      </c>
      <c r="N5965" s="108" t="n">
        <v>7567289</v>
      </c>
      <c r="P5965" s="93" t="inlineStr">
        <is>
          <t>50-R2.5</t>
        </is>
      </c>
      <c r="R5965" s="113" t="n">
        <v>-5</v>
      </c>
      <c r="V5965" s="119" t="n">
        <v>22.3</v>
      </c>
      <c r="W5965" s="93" t="inlineStr">
        <is>
          <t>06-2043</t>
        </is>
      </c>
      <c r="X5965" s="112" t="n">
        <v>338691</v>
      </c>
      <c r="Y5965" s="112" t="n">
        <v>2.25</v>
      </c>
      <c r="Z5965" s="97" t="b">
        <v>1</v>
      </c>
      <c r="AA5965" s="79" t="inlineStr">
        <is>
          <t>PUC</t>
        </is>
      </c>
    </row>
    <row r="5966" ht="24.6" customHeight="1" s="86">
      <c r="A5966" s="79" t="n">
        <v>45</v>
      </c>
      <c r="B5966" s="79" t="n">
        <v>90</v>
      </c>
      <c r="C5966" s="93" t="inlineStr">
        <is>
          <t>Duke Energy Carolinas, LLC</t>
        </is>
      </c>
      <c r="D5966" s="93" t="n"/>
      <c r="E5966" s="93" t="n"/>
      <c r="F5966" s="79" t="n">
        <v>1552</v>
      </c>
      <c r="G5966" s="79" t="inlineStr">
        <is>
          <t>ROCKINGHAM</t>
        </is>
      </c>
      <c r="H5966" s="99" t="n">
        <v>342</v>
      </c>
      <c r="I5966" s="95" t="n">
        <v>43465</v>
      </c>
      <c r="J5966" s="93" t="n"/>
      <c r="K5966" s="93" t="inlineStr">
        <is>
          <t>ROCKINGHAM</t>
        </is>
      </c>
      <c r="L5966" s="141" t="n">
        <v>55564.04</v>
      </c>
      <c r="M5966" s="108" t="n">
        <v>16781</v>
      </c>
      <c r="N5966" s="108" t="n">
        <v>40450</v>
      </c>
      <c r="P5966" s="93" t="inlineStr">
        <is>
          <t>50-R2.5</t>
        </is>
      </c>
      <c r="R5966" s="113" t="n">
        <v>-3</v>
      </c>
      <c r="V5966" s="119" t="n">
        <v>20.7</v>
      </c>
      <c r="W5966" s="93" t="inlineStr">
        <is>
          <t>06-2040</t>
        </is>
      </c>
      <c r="X5966" s="112" t="n">
        <v>1952</v>
      </c>
      <c r="Y5966" s="112" t="n">
        <v>3.51</v>
      </c>
      <c r="Z5966" s="97" t="b">
        <v>1</v>
      </c>
      <c r="AA5966" s="79" t="inlineStr">
        <is>
          <t>PUC</t>
        </is>
      </c>
    </row>
    <row r="5967" ht="24.6" customHeight="1" s="86">
      <c r="A5967" s="79" t="n">
        <v>45</v>
      </c>
      <c r="B5967" s="79" t="n">
        <v>90</v>
      </c>
      <c r="C5967" s="93" t="inlineStr">
        <is>
          <t>Duke Energy Carolinas, LLC</t>
        </is>
      </c>
      <c r="D5967" s="93" t="n"/>
      <c r="E5967" s="93" t="n"/>
      <c r="F5967" s="79" t="n">
        <v>1696</v>
      </c>
      <c r="G5967" s="79" t="inlineStr">
        <is>
          <t>BUCK COMBINED CYCLE</t>
        </is>
      </c>
      <c r="H5967" s="99" t="n">
        <v>342</v>
      </c>
      <c r="I5967" s="95" t="n">
        <v>43465</v>
      </c>
      <c r="J5967" s="93" t="n"/>
      <c r="K5967" s="93" t="inlineStr">
        <is>
          <t>BUCK COMBINED CYCLE</t>
        </is>
      </c>
      <c r="L5967" s="141" t="n">
        <v>30592901.92</v>
      </c>
      <c r="M5967" s="108" t="n">
        <v>7693624</v>
      </c>
      <c r="N5967" s="108" t="n">
        <v>24428923</v>
      </c>
      <c r="P5967" s="93" t="inlineStr">
        <is>
          <t>50-R2.5</t>
        </is>
      </c>
      <c r="R5967" s="113" t="n">
        <v>-5</v>
      </c>
      <c r="V5967" s="119" t="n">
        <v>29.9</v>
      </c>
      <c r="W5967" s="93" t="inlineStr">
        <is>
          <t>06-2051</t>
        </is>
      </c>
      <c r="X5967" s="112" t="n">
        <v>817004</v>
      </c>
      <c r="Y5967" s="112" t="n">
        <v>2.67</v>
      </c>
      <c r="Z5967" s="97" t="b">
        <v>1</v>
      </c>
      <c r="AA5967" s="79" t="inlineStr">
        <is>
          <t>PUC</t>
        </is>
      </c>
    </row>
    <row r="5968" ht="24.6" customHeight="1" s="86">
      <c r="A5968" s="79" t="n">
        <v>45</v>
      </c>
      <c r="B5968" s="79" t="n">
        <v>90</v>
      </c>
      <c r="C5968" s="93" t="inlineStr">
        <is>
          <t>Duke Energy Carolinas, LLC</t>
        </is>
      </c>
      <c r="D5968" s="93" t="n"/>
      <c r="E5968" s="93" t="n"/>
      <c r="F5968" s="93" t="n">
        <v>1128</v>
      </c>
      <c r="G5968" s="79" t="inlineStr">
        <is>
          <t>LEE COMBINED CYCLE</t>
        </is>
      </c>
      <c r="H5968" s="99" t="n">
        <v>342</v>
      </c>
      <c r="I5968" s="95" t="n">
        <v>43465</v>
      </c>
      <c r="J5968" s="93" t="n"/>
      <c r="K5968" s="93" t="inlineStr">
        <is>
          <t>LEE COMBINED CYCLE</t>
        </is>
      </c>
      <c r="L5968" s="141" t="n">
        <v>21061946.2</v>
      </c>
      <c r="M5968" s="108" t="n">
        <v>381790</v>
      </c>
      <c r="N5968" s="108" t="n">
        <v>22154492</v>
      </c>
      <c r="P5968" s="93" t="inlineStr">
        <is>
          <t>50-R2.5</t>
        </is>
      </c>
      <c r="R5968" s="113" t="n">
        <v>-7</v>
      </c>
      <c r="V5968" s="119" t="n">
        <v>36.5</v>
      </c>
      <c r="W5968" s="93" t="inlineStr">
        <is>
          <t>06-2058</t>
        </is>
      </c>
      <c r="X5968" s="112" t="n">
        <v>607305</v>
      </c>
      <c r="Y5968" s="112" t="n">
        <v>2.88</v>
      </c>
      <c r="Z5968" s="97" t="b">
        <v>1</v>
      </c>
      <c r="AA5968" s="79" t="inlineStr">
        <is>
          <t>PUC</t>
        </is>
      </c>
    </row>
    <row r="5969" ht="24.6" customHeight="1" s="86">
      <c r="A5969" s="79" t="n">
        <v>45</v>
      </c>
      <c r="B5969" s="79" t="n">
        <v>90</v>
      </c>
      <c r="C5969" s="93" t="inlineStr">
        <is>
          <t>Duke Energy Carolinas, LLC</t>
        </is>
      </c>
      <c r="D5969" s="93" t="n"/>
      <c r="E5969" s="93" t="n"/>
      <c r="F5969" s="79" t="n">
        <v>1712</v>
      </c>
      <c r="G5969" s="79" t="inlineStr">
        <is>
          <t>DAN RIVER COMBINED CYCLE (PIPELINE)</t>
        </is>
      </c>
      <c r="H5969" s="99" t="n">
        <v>342.02</v>
      </c>
      <c r="I5969" s="95" t="n">
        <v>43465</v>
      </c>
      <c r="J5969" s="93" t="n"/>
      <c r="K5969" s="93" t="inlineStr">
        <is>
          <t>DAN RIVER COMBINED CYCLE (PIPELINE)</t>
        </is>
      </c>
      <c r="L5969" s="141" t="n">
        <v>7908779.66</v>
      </c>
      <c r="M5969" s="108" t="n">
        <v>1340432</v>
      </c>
      <c r="N5969" s="108" t="n">
        <v>6568348</v>
      </c>
      <c r="P5969" s="93" t="inlineStr">
        <is>
          <t>SQUARE</t>
        </is>
      </c>
      <c r="R5969" s="113" t="n">
        <v>0</v>
      </c>
      <c r="V5969" s="119" t="n">
        <v>23</v>
      </c>
      <c r="W5969" s="93" t="inlineStr">
        <is>
          <t>12-2041</t>
        </is>
      </c>
      <c r="X5969" s="112" t="n">
        <v>285580</v>
      </c>
      <c r="Y5969" s="112" t="n">
        <v>3.61</v>
      </c>
      <c r="Z5969" s="97" t="b">
        <v>1</v>
      </c>
      <c r="AA5969" s="79" t="inlineStr">
        <is>
          <t>PUC</t>
        </is>
      </c>
    </row>
    <row r="5970" ht="36.15" customHeight="1" s="86">
      <c r="A5970" s="79" t="n">
        <v>45</v>
      </c>
      <c r="B5970" s="79" t="n">
        <v>90</v>
      </c>
      <c r="C5970" s="93" t="inlineStr">
        <is>
          <t>Duke Energy Carolinas, LLC</t>
        </is>
      </c>
      <c r="D5970" s="93" t="n"/>
      <c r="E5970" s="93" t="n"/>
      <c r="F5970" s="79" t="n">
        <v>1712</v>
      </c>
      <c r="G5970" s="79" t="inlineStr">
        <is>
          <t>DAN RIVER COMBINED CYCLE (PIPELINE HEATERS)</t>
        </is>
      </c>
      <c r="H5970" s="99" t="n">
        <v>342.02</v>
      </c>
      <c r="I5970" s="95" t="n">
        <v>43465</v>
      </c>
      <c r="J5970" s="93" t="n"/>
      <c r="K5970" s="93" t="inlineStr">
        <is>
          <t>DAN RIVER COMBINED CYCLE (PIPELINE HEATERS)</t>
        </is>
      </c>
      <c r="L5970" s="141" t="n">
        <v>1879537</v>
      </c>
      <c r="M5970" s="108" t="n">
        <v>37546</v>
      </c>
      <c r="N5970" s="108" t="n">
        <v>1841991</v>
      </c>
      <c r="P5970" s="93" t="inlineStr">
        <is>
          <t>SQUARE</t>
        </is>
      </c>
      <c r="R5970" s="113" t="n">
        <v>0</v>
      </c>
      <c r="V5970" s="119" t="n">
        <v>18.7</v>
      </c>
      <c r="W5970" s="93" t="inlineStr">
        <is>
          <t>09-2037</t>
        </is>
      </c>
      <c r="X5970" s="112" t="n">
        <v>98240</v>
      </c>
      <c r="Y5970" s="144" t="n">
        <v>5.23</v>
      </c>
      <c r="Z5970" s="97" t="b">
        <v>1</v>
      </c>
      <c r="AA5970" s="79" t="inlineStr">
        <is>
          <t>PUC</t>
        </is>
      </c>
    </row>
    <row r="5971" ht="24.6" customHeight="1" s="86">
      <c r="A5971" s="79" t="n">
        <v>45</v>
      </c>
      <c r="B5971" s="79" t="n">
        <v>90</v>
      </c>
      <c r="C5971" s="93" t="inlineStr">
        <is>
          <t>Duke Energy Carolinas, LLC</t>
        </is>
      </c>
      <c r="D5971" s="93" t="n"/>
      <c r="E5971" s="93" t="n"/>
      <c r="F5971" s="79" t="n">
        <v>1696</v>
      </c>
      <c r="G5971" s="79" t="inlineStr">
        <is>
          <t>BUCK COMBINED CYCLE</t>
        </is>
      </c>
      <c r="H5971" s="99" t="n">
        <v>342.02</v>
      </c>
      <c r="I5971" s="95" t="n">
        <v>43465</v>
      </c>
      <c r="J5971" s="93" t="n"/>
      <c r="K5971" s="93" t="inlineStr">
        <is>
          <t>BUCK COMBINED CYCLE</t>
        </is>
      </c>
      <c r="L5971" s="141" t="n">
        <v>31886250.3</v>
      </c>
      <c r="M5971" s="108" t="n">
        <v>9472345</v>
      </c>
      <c r="N5971" s="108" t="n">
        <v>22413905</v>
      </c>
      <c r="P5971" s="93" t="inlineStr">
        <is>
          <t>SQUARE</t>
        </is>
      </c>
      <c r="R5971" s="113" t="n">
        <v>0</v>
      </c>
      <c r="V5971" s="119" t="n">
        <v>11.9</v>
      </c>
      <c r="W5971" s="93" t="inlineStr">
        <is>
          <t>11-2030</t>
        </is>
      </c>
      <c r="X5971" s="112" t="n">
        <v>1880361</v>
      </c>
      <c r="Y5971" s="112" t="n">
        <v>5.9</v>
      </c>
      <c r="Z5971" s="97" t="b">
        <v>1</v>
      </c>
      <c r="AA5971" s="79" t="inlineStr">
        <is>
          <t>PUC</t>
        </is>
      </c>
    </row>
    <row r="5972" ht="24.6" customHeight="1" s="86">
      <c r="A5972" s="79" t="n">
        <v>45</v>
      </c>
      <c r="B5972" s="79" t="n">
        <v>90</v>
      </c>
      <c r="C5972" s="93" t="inlineStr">
        <is>
          <t>Duke Energy Carolinas, LLC</t>
        </is>
      </c>
      <c r="D5972" s="93" t="n"/>
      <c r="E5972" s="93" t="n"/>
      <c r="F5972" s="93" t="n">
        <v>1128</v>
      </c>
      <c r="G5972" s="79" t="inlineStr">
        <is>
          <t>LEE COMBINED CYCLE</t>
        </is>
      </c>
      <c r="H5972" s="99" t="n">
        <v>342.02</v>
      </c>
      <c r="I5972" s="95" t="n">
        <v>43465</v>
      </c>
      <c r="J5972" s="93" t="n"/>
      <c r="K5972" s="93" t="inlineStr">
        <is>
          <t>LEE COMBINED CYCLE</t>
        </is>
      </c>
      <c r="L5972" s="141" t="n">
        <v>41450840.97</v>
      </c>
      <c r="M5972" s="108" t="n">
        <v>842699</v>
      </c>
      <c r="N5972" s="108" t="n">
        <v>40608142</v>
      </c>
      <c r="P5972" s="93" t="inlineStr">
        <is>
          <t>SQUARE</t>
        </is>
      </c>
      <c r="R5972" s="113" t="n">
        <v>0</v>
      </c>
      <c r="V5972" s="119" t="n">
        <v>18.4</v>
      </c>
      <c r="W5972" s="93" t="inlineStr">
        <is>
          <t>05-2037</t>
        </is>
      </c>
      <c r="X5972" s="112" t="n">
        <v>2204568</v>
      </c>
      <c r="Y5972" s="112" t="n">
        <v>5.32</v>
      </c>
      <c r="Z5972" s="97" t="b">
        <v>1</v>
      </c>
      <c r="AA5972" s="79" t="inlineStr">
        <is>
          <t>PUC</t>
        </is>
      </c>
    </row>
    <row r="5973" ht="24.6" customHeight="1" s="86">
      <c r="A5973" s="79" t="n">
        <v>45</v>
      </c>
      <c r="B5973" s="79" t="n">
        <v>90</v>
      </c>
      <c r="C5973" s="93" t="inlineStr">
        <is>
          <t>Duke Energy Carolinas, LLC</t>
        </is>
      </c>
      <c r="D5973" s="93" t="n"/>
      <c r="E5973" s="93" t="n"/>
      <c r="F5973" s="79" t="n">
        <v>5496</v>
      </c>
      <c r="G5973" s="79" t="inlineStr">
        <is>
          <t>LINCOLN</t>
        </is>
      </c>
      <c r="H5973" s="99" t="n">
        <v>343</v>
      </c>
      <c r="I5973" s="95" t="n">
        <v>43465</v>
      </c>
      <c r="J5973" s="93" t="n"/>
      <c r="K5973" s="93" t="inlineStr">
        <is>
          <t>LINCOLN</t>
        </is>
      </c>
      <c r="L5973" s="141" t="n">
        <v>254277559.6</v>
      </c>
      <c r="M5973" s="108" t="n">
        <v>170145382</v>
      </c>
      <c r="N5973" s="108" t="n">
        <v>96846056</v>
      </c>
      <c r="P5973" s="93" t="inlineStr">
        <is>
          <t>45-R1.5</t>
        </is>
      </c>
      <c r="R5973" s="113" t="n">
        <v>-5</v>
      </c>
      <c r="V5973" s="119" t="n">
        <v>14.9</v>
      </c>
      <c r="W5973" s="93" t="inlineStr">
        <is>
          <t>06-2035</t>
        </is>
      </c>
      <c r="X5973" s="112" t="n">
        <v>6518306</v>
      </c>
      <c r="Y5973" s="112" t="n">
        <v>2.56</v>
      </c>
      <c r="Z5973" s="97" t="b">
        <v>1</v>
      </c>
      <c r="AA5973" s="79" t="inlineStr">
        <is>
          <t>PUC</t>
        </is>
      </c>
    </row>
    <row r="5974" ht="24.6" customHeight="1" s="86">
      <c r="A5974" s="79" t="n">
        <v>45</v>
      </c>
      <c r="B5974" s="79" t="n">
        <v>90</v>
      </c>
      <c r="C5974" s="93" t="inlineStr">
        <is>
          <t>Duke Energy Carolinas, LLC</t>
        </is>
      </c>
      <c r="D5974" s="93" t="n"/>
      <c r="E5974" s="93" t="n"/>
      <c r="F5974" s="79" t="n">
        <v>1712</v>
      </c>
      <c r="G5974" s="79" t="inlineStr">
        <is>
          <t>DAN RIVER COMBINED CYCLE</t>
        </is>
      </c>
      <c r="H5974" s="99" t="n">
        <v>343</v>
      </c>
      <c r="I5974" s="95" t="n">
        <v>43465</v>
      </c>
      <c r="J5974" s="93" t="n"/>
      <c r="K5974" s="93" t="inlineStr">
        <is>
          <t>DAN RIVER COMBINED CYCLE</t>
        </is>
      </c>
      <c r="L5974" s="141" t="n">
        <v>151071822.2</v>
      </c>
      <c r="M5974" s="108" t="n">
        <v>31661093</v>
      </c>
      <c r="N5974" s="108" t="n">
        <v>126964320</v>
      </c>
      <c r="P5974" s="93" t="inlineStr">
        <is>
          <t>45-R1.5</t>
        </is>
      </c>
      <c r="R5974" s="113" t="n">
        <v>-5</v>
      </c>
      <c r="V5974" s="119" t="n">
        <v>28.7</v>
      </c>
      <c r="W5974" s="93" t="inlineStr">
        <is>
          <t>06-2052</t>
        </is>
      </c>
      <c r="X5974" s="112" t="n">
        <v>4419666</v>
      </c>
      <c r="Y5974" s="112" t="n">
        <v>2.93</v>
      </c>
      <c r="Z5974" s="97" t="b">
        <v>1</v>
      </c>
      <c r="AA5974" s="79" t="inlineStr">
        <is>
          <t>PUC</t>
        </is>
      </c>
    </row>
    <row r="5975" ht="24.6" customHeight="1" s="86">
      <c r="A5975" s="79" t="n">
        <v>45</v>
      </c>
      <c r="B5975" s="79" t="n">
        <v>90</v>
      </c>
      <c r="C5975" s="93" t="inlineStr">
        <is>
          <t>Duke Energy Carolinas, LLC</t>
        </is>
      </c>
      <c r="D5975" s="93" t="n"/>
      <c r="E5975" s="93" t="n"/>
      <c r="F5975" s="93" t="n">
        <v>1128</v>
      </c>
      <c r="G5975" s="79" t="inlineStr">
        <is>
          <t>LEE</t>
        </is>
      </c>
      <c r="H5975" s="99" t="n">
        <v>343</v>
      </c>
      <c r="I5975" s="95" t="n">
        <v>43465</v>
      </c>
      <c r="J5975" s="93" t="n"/>
      <c r="K5975" s="93" t="inlineStr">
        <is>
          <t>LEE</t>
        </is>
      </c>
      <c r="L5975" s="141" t="n">
        <v>59449299.2</v>
      </c>
      <c r="M5975" s="108" t="n">
        <v>20098671</v>
      </c>
      <c r="N5975" s="108" t="n">
        <v>42917586</v>
      </c>
      <c r="P5975" s="93" t="inlineStr">
        <is>
          <t>45-R1.5</t>
        </is>
      </c>
      <c r="R5975" s="113" t="n">
        <v>-6</v>
      </c>
      <c r="V5975" s="119" t="n">
        <v>24.7</v>
      </c>
      <c r="W5975" s="93" t="inlineStr">
        <is>
          <t>06-2047</t>
        </is>
      </c>
      <c r="X5975" s="112" t="n">
        <v>1735749</v>
      </c>
      <c r="Y5975" s="112" t="n">
        <v>2.92</v>
      </c>
      <c r="Z5975" s="97" t="b">
        <v>1</v>
      </c>
      <c r="AA5975" s="79" t="inlineStr">
        <is>
          <t>PUC</t>
        </is>
      </c>
    </row>
    <row r="5976" ht="24.6" customHeight="1" s="86">
      <c r="A5976" s="79" t="n">
        <v>45</v>
      </c>
      <c r="B5976" s="79" t="n">
        <v>90</v>
      </c>
      <c r="C5976" s="93" t="inlineStr">
        <is>
          <t>Duke Energy Carolinas, LLC</t>
        </is>
      </c>
      <c r="D5976" s="93" t="n"/>
      <c r="E5976" s="93" t="n"/>
      <c r="F5976" s="79" t="n">
        <v>1485</v>
      </c>
      <c r="G5976" s="79" t="inlineStr">
        <is>
          <t>MILL CREEK</t>
        </is>
      </c>
      <c r="H5976" s="99" t="n">
        <v>343</v>
      </c>
      <c r="I5976" s="95" t="n">
        <v>43465</v>
      </c>
      <c r="J5976" s="93" t="n"/>
      <c r="K5976" s="93" t="inlineStr">
        <is>
          <t>MILL CREEK</t>
        </is>
      </c>
      <c r="L5976" s="141" t="n">
        <v>184168769.1</v>
      </c>
      <c r="M5976" s="108" t="n">
        <v>90540679</v>
      </c>
      <c r="N5976" s="108" t="n">
        <v>102836529</v>
      </c>
      <c r="P5976" s="93" t="inlineStr">
        <is>
          <t>45-R1.5</t>
        </is>
      </c>
      <c r="R5976" s="113" t="n">
        <v>-5</v>
      </c>
      <c r="V5976" s="119" t="n">
        <v>21.2</v>
      </c>
      <c r="W5976" s="93" t="inlineStr">
        <is>
          <t>06-2043</t>
        </is>
      </c>
      <c r="X5976" s="112" t="n">
        <v>4859803</v>
      </c>
      <c r="Y5976" s="112" t="n">
        <v>2.64</v>
      </c>
      <c r="Z5976" s="97" t="b">
        <v>1</v>
      </c>
      <c r="AA5976" s="79" t="inlineStr">
        <is>
          <t>PUC</t>
        </is>
      </c>
    </row>
    <row r="5977" ht="24.6" customHeight="1" s="86">
      <c r="A5977" s="79" t="n">
        <v>45</v>
      </c>
      <c r="B5977" s="79" t="n">
        <v>90</v>
      </c>
      <c r="C5977" s="93" t="inlineStr">
        <is>
          <t>Duke Energy Carolinas, LLC</t>
        </is>
      </c>
      <c r="D5977" s="93" t="n"/>
      <c r="E5977" s="93" t="n"/>
      <c r="F5977" s="79" t="n">
        <v>1552</v>
      </c>
      <c r="G5977" s="79" t="inlineStr">
        <is>
          <t>ROCKINGHAM</t>
        </is>
      </c>
      <c r="H5977" s="99" t="n">
        <v>343</v>
      </c>
      <c r="I5977" s="95" t="n">
        <v>43465</v>
      </c>
      <c r="J5977" s="93" t="n"/>
      <c r="K5977" s="93" t="inlineStr">
        <is>
          <t>ROCKINGHAM</t>
        </is>
      </c>
      <c r="L5977" s="141" t="n">
        <v>78932480.55</v>
      </c>
      <c r="M5977" s="108" t="n">
        <v>18065526</v>
      </c>
      <c r="N5977" s="108" t="n">
        <v>63234929</v>
      </c>
      <c r="P5977" s="93" t="inlineStr">
        <is>
          <t>45-R1.5</t>
        </is>
      </c>
      <c r="R5977" s="113" t="n">
        <v>-3</v>
      </c>
      <c r="V5977" s="119" t="n">
        <v>20</v>
      </c>
      <c r="W5977" s="93" t="inlineStr">
        <is>
          <t>06-2040</t>
        </is>
      </c>
      <c r="X5977" s="112" t="n">
        <v>3165494</v>
      </c>
      <c r="Y5977" s="112" t="n">
        <v>4.01</v>
      </c>
      <c r="Z5977" s="97" t="b">
        <v>1</v>
      </c>
      <c r="AA5977" s="79" t="inlineStr">
        <is>
          <t>PUC</t>
        </is>
      </c>
    </row>
    <row r="5978" ht="24.6" customHeight="1" s="86">
      <c r="A5978" s="79" t="n">
        <v>45</v>
      </c>
      <c r="B5978" s="79" t="n">
        <v>90</v>
      </c>
      <c r="C5978" s="93" t="inlineStr">
        <is>
          <t>Duke Energy Carolinas, LLC</t>
        </is>
      </c>
      <c r="D5978" s="93" t="n"/>
      <c r="E5978" s="93" t="n"/>
      <c r="F5978" s="79" t="n">
        <v>1696</v>
      </c>
      <c r="G5978" s="79" t="inlineStr">
        <is>
          <t>BUCK COMBINED CYCLE</t>
        </is>
      </c>
      <c r="H5978" s="99" t="n">
        <v>343</v>
      </c>
      <c r="I5978" s="95" t="n">
        <v>43465</v>
      </c>
      <c r="J5978" s="93" t="n"/>
      <c r="K5978" s="93" t="inlineStr">
        <is>
          <t>BUCK COMBINED CYCLE</t>
        </is>
      </c>
      <c r="L5978" s="141" t="n">
        <v>136707127.8</v>
      </c>
      <c r="M5978" s="108" t="n">
        <v>31866980</v>
      </c>
      <c r="N5978" s="108" t="n">
        <v>111675504</v>
      </c>
      <c r="P5978" s="93" t="inlineStr">
        <is>
          <t>45-R1.5</t>
        </is>
      </c>
      <c r="R5978" s="113" t="n">
        <v>-5</v>
      </c>
      <c r="V5978" s="119" t="n">
        <v>28</v>
      </c>
      <c r="W5978" s="93" t="inlineStr">
        <is>
          <t>06-2051</t>
        </is>
      </c>
      <c r="X5978" s="112" t="n">
        <v>3994305</v>
      </c>
      <c r="Y5978" s="112" t="n">
        <v>2.92</v>
      </c>
      <c r="Z5978" s="97" t="b">
        <v>1</v>
      </c>
      <c r="AA5978" s="79" t="inlineStr">
        <is>
          <t>PUC</t>
        </is>
      </c>
    </row>
    <row r="5979" ht="24.6" customHeight="1" s="86">
      <c r="A5979" s="79" t="n">
        <v>45</v>
      </c>
      <c r="B5979" s="79" t="n">
        <v>90</v>
      </c>
      <c r="C5979" s="93" t="inlineStr">
        <is>
          <t>Duke Energy Carolinas, LLC</t>
        </is>
      </c>
      <c r="D5979" s="93" t="n"/>
      <c r="E5979" s="93" t="n"/>
      <c r="F5979" s="93" t="n">
        <v>1128</v>
      </c>
      <c r="G5979" s="79" t="inlineStr">
        <is>
          <t>LEE COMBINED CYCLE</t>
        </is>
      </c>
      <c r="H5979" s="99" t="n">
        <v>343</v>
      </c>
      <c r="I5979" s="95" t="n">
        <v>43465</v>
      </c>
      <c r="J5979" s="93" t="n"/>
      <c r="K5979" s="93" t="inlineStr">
        <is>
          <t>LEE COMBINED CYCLE</t>
        </is>
      </c>
      <c r="L5979" s="141" t="n">
        <v>401856604.1</v>
      </c>
      <c r="M5979" s="108" t="n">
        <v>6660547</v>
      </c>
      <c r="N5979" s="108" t="n">
        <v>423326019</v>
      </c>
      <c r="P5979" s="93" t="inlineStr">
        <is>
          <t>45-R1.5</t>
        </is>
      </c>
      <c r="R5979" s="113" t="n">
        <v>-7</v>
      </c>
      <c r="V5979" s="119" t="n">
        <v>33.9</v>
      </c>
      <c r="W5979" s="93" t="inlineStr">
        <is>
          <t>06-2058</t>
        </is>
      </c>
      <c r="X5979" s="112" t="n">
        <v>12480195</v>
      </c>
      <c r="Y5979" s="112" t="n">
        <v>3.11</v>
      </c>
      <c r="Z5979" s="97" t="b">
        <v>1</v>
      </c>
      <c r="AA5979" s="79" t="inlineStr">
        <is>
          <t>PUC</t>
        </is>
      </c>
    </row>
    <row r="5980" ht="24.6" customHeight="1" s="86">
      <c r="A5980" s="79" t="n">
        <v>45</v>
      </c>
      <c r="B5980" s="79" t="n">
        <v>90</v>
      </c>
      <c r="C5980" s="93" t="inlineStr">
        <is>
          <t>Duke Energy Carolinas, LLC</t>
        </is>
      </c>
      <c r="D5980" s="93" t="n"/>
      <c r="E5980" s="93" t="n"/>
      <c r="F5980" s="79" t="n">
        <v>1712</v>
      </c>
      <c r="G5980" s="79" t="inlineStr">
        <is>
          <t>DAN RIVER COMBINED CYCLE</t>
        </is>
      </c>
      <c r="H5980" s="99" t="n">
        <v>343.1</v>
      </c>
      <c r="I5980" s="95" t="n">
        <v>43465</v>
      </c>
      <c r="J5980" s="93" t="n"/>
      <c r="K5980" s="93" t="inlineStr">
        <is>
          <t>DAN RIVER COMBINED CYCLE</t>
        </is>
      </c>
      <c r="L5980" s="141" t="n">
        <v>36034350.46</v>
      </c>
      <c r="M5980" s="108" t="n">
        <v>16521654</v>
      </c>
      <c r="N5980" s="108" t="n">
        <v>5098956</v>
      </c>
      <c r="P5980" s="93" t="inlineStr">
        <is>
          <t>5-R5</t>
        </is>
      </c>
      <c r="R5980" s="113" t="n">
        <v>40</v>
      </c>
      <c r="V5980" s="119" t="n">
        <v>1.6</v>
      </c>
      <c r="W5980" s="93" t="inlineStr">
        <is>
          <t>06-2052</t>
        </is>
      </c>
      <c r="X5980" s="112" t="n">
        <v>3289649</v>
      </c>
      <c r="Y5980" s="112" t="n">
        <v>9.130000000000001</v>
      </c>
      <c r="Z5980" s="97" t="b">
        <v>1</v>
      </c>
      <c r="AA5980" s="79" t="inlineStr">
        <is>
          <t>PUC</t>
        </is>
      </c>
    </row>
    <row r="5981" ht="24.6" customHeight="1" s="86">
      <c r="A5981" s="79" t="n">
        <v>45</v>
      </c>
      <c r="B5981" s="79" t="n">
        <v>90</v>
      </c>
      <c r="C5981" s="93" t="inlineStr">
        <is>
          <t>Duke Energy Carolinas, LLC</t>
        </is>
      </c>
      <c r="D5981" s="93" t="n"/>
      <c r="E5981" s="93" t="n"/>
      <c r="F5981" s="79" t="n">
        <v>1696</v>
      </c>
      <c r="G5981" s="79" t="inlineStr">
        <is>
          <t>BUCK COMBINED CYCLE</t>
        </is>
      </c>
      <c r="H5981" s="99" t="n">
        <v>343.1</v>
      </c>
      <c r="I5981" s="95" t="n">
        <v>43465</v>
      </c>
      <c r="J5981" s="93" t="n"/>
      <c r="K5981" s="93" t="inlineStr">
        <is>
          <t>BUCK COMBINED CYCLE</t>
        </is>
      </c>
      <c r="L5981" s="141" t="n">
        <v>33675525.83</v>
      </c>
      <c r="M5981" s="108" t="n">
        <v>18930954</v>
      </c>
      <c r="N5981" s="108" t="n">
        <v>1274361</v>
      </c>
      <c r="P5981" s="93" t="inlineStr">
        <is>
          <t>5-R5</t>
        </is>
      </c>
      <c r="R5981" s="113" t="n">
        <v>40</v>
      </c>
      <c r="V5981" s="119" t="n">
        <v>1</v>
      </c>
      <c r="W5981" s="93" t="inlineStr">
        <is>
          <t>06-2051</t>
        </is>
      </c>
      <c r="X5981" s="112" t="n">
        <v>1274361</v>
      </c>
      <c r="Y5981" s="112" t="n">
        <v>3.78</v>
      </c>
      <c r="Z5981" s="97" t="b">
        <v>1</v>
      </c>
      <c r="AA5981" s="79" t="inlineStr">
        <is>
          <t>PUC</t>
        </is>
      </c>
    </row>
    <row r="5982" ht="24.6" customHeight="1" s="86">
      <c r="A5982" s="79" t="n">
        <v>45</v>
      </c>
      <c r="B5982" s="79" t="n">
        <v>90</v>
      </c>
      <c r="C5982" s="93" t="inlineStr">
        <is>
          <t>Duke Energy Carolinas, LLC</t>
        </is>
      </c>
      <c r="D5982" s="93" t="n"/>
      <c r="E5982" s="93" t="n"/>
      <c r="F5982" s="79" t="n">
        <v>5496</v>
      </c>
      <c r="G5982" s="79" t="inlineStr">
        <is>
          <t>LINCOLN</t>
        </is>
      </c>
      <c r="H5982" s="99" t="n">
        <v>344</v>
      </c>
      <c r="I5982" s="95" t="n">
        <v>43465</v>
      </c>
      <c r="J5982" s="93" t="n"/>
      <c r="K5982" s="93" t="inlineStr">
        <is>
          <t>LINCOLN</t>
        </is>
      </c>
      <c r="L5982" s="141" t="n">
        <v>78931768.61</v>
      </c>
      <c r="M5982" s="108" t="n">
        <v>49880974</v>
      </c>
      <c r="N5982" s="108" t="n">
        <v>32997383</v>
      </c>
      <c r="P5982" s="93" t="inlineStr">
        <is>
          <t>50-R2</t>
        </is>
      </c>
      <c r="R5982" s="113" t="n">
        <v>-5</v>
      </c>
      <c r="V5982" s="119" t="n">
        <v>15.1</v>
      </c>
      <c r="W5982" s="93" t="inlineStr">
        <is>
          <t>06-2035</t>
        </is>
      </c>
      <c r="X5982" s="112" t="n">
        <v>2182699</v>
      </c>
      <c r="Y5982" s="112" t="n">
        <v>2.77</v>
      </c>
      <c r="Z5982" s="97" t="b">
        <v>1</v>
      </c>
      <c r="AA5982" s="79" t="inlineStr">
        <is>
          <t>PUC</t>
        </is>
      </c>
    </row>
    <row r="5983" ht="24.6" customHeight="1" s="86">
      <c r="A5983" s="79" t="n">
        <v>45</v>
      </c>
      <c r="B5983" s="79" t="n">
        <v>90</v>
      </c>
      <c r="C5983" s="93" t="inlineStr">
        <is>
          <t>Duke Energy Carolinas, LLC</t>
        </is>
      </c>
      <c r="D5983" s="93" t="n"/>
      <c r="E5983" s="93" t="n"/>
      <c r="F5983" s="79" t="n">
        <v>1712</v>
      </c>
      <c r="G5983" s="79" t="inlineStr">
        <is>
          <t>DAN RIVER COMBINED CYCLE</t>
        </is>
      </c>
      <c r="H5983" s="99" t="n">
        <v>344</v>
      </c>
      <c r="I5983" s="95" t="n">
        <v>43465</v>
      </c>
      <c r="J5983" s="93" t="n"/>
      <c r="K5983" s="93" t="inlineStr">
        <is>
          <t>DAN RIVER COMBINED CYCLE</t>
        </is>
      </c>
      <c r="L5983" s="141" t="n">
        <v>238322729.7</v>
      </c>
      <c r="M5983" s="108" t="n">
        <v>43827501</v>
      </c>
      <c r="N5983" s="108" t="n">
        <v>206411365</v>
      </c>
      <c r="P5983" s="93" t="inlineStr">
        <is>
          <t>50-R2</t>
        </is>
      </c>
      <c r="R5983" s="113" t="n">
        <v>-5</v>
      </c>
      <c r="V5983" s="119" t="n">
        <v>30.2</v>
      </c>
      <c r="W5983" s="93" t="inlineStr">
        <is>
          <t>06-2052</t>
        </is>
      </c>
      <c r="X5983" s="112" t="n">
        <v>6838721</v>
      </c>
      <c r="Y5983" s="112" t="n">
        <v>2.87</v>
      </c>
      <c r="Z5983" s="97" t="b">
        <v>1</v>
      </c>
      <c r="AA5983" s="79" t="inlineStr">
        <is>
          <t>PUC</t>
        </is>
      </c>
    </row>
    <row r="5984" ht="24.6" customHeight="1" s="86">
      <c r="A5984" s="79" t="n">
        <v>45</v>
      </c>
      <c r="B5984" s="79" t="n">
        <v>90</v>
      </c>
      <c r="C5984" s="93" t="inlineStr">
        <is>
          <t>Duke Energy Carolinas, LLC</t>
        </is>
      </c>
      <c r="D5984" s="93" t="n"/>
      <c r="E5984" s="93" t="n"/>
      <c r="F5984" s="79" t="n">
        <v>1485</v>
      </c>
      <c r="G5984" s="79" t="inlineStr">
        <is>
          <t>MILL CREEK</t>
        </is>
      </c>
      <c r="H5984" s="99" t="n">
        <v>344</v>
      </c>
      <c r="I5984" s="95" t="n">
        <v>43465</v>
      </c>
      <c r="J5984" s="93" t="n"/>
      <c r="K5984" s="93" t="inlineStr">
        <is>
          <t>MILL CREEK</t>
        </is>
      </c>
      <c r="L5984" s="141" t="n">
        <v>1328563.65</v>
      </c>
      <c r="M5984" s="108" t="n">
        <v>164226</v>
      </c>
      <c r="N5984" s="108" t="n">
        <v>1230766</v>
      </c>
      <c r="P5984" s="93" t="inlineStr">
        <is>
          <t>50-R2</t>
        </is>
      </c>
      <c r="R5984" s="113" t="n">
        <v>-5</v>
      </c>
      <c r="V5984" s="119" t="n">
        <v>23.3</v>
      </c>
      <c r="W5984" s="93" t="inlineStr">
        <is>
          <t>06-2043</t>
        </is>
      </c>
      <c r="X5984" s="112" t="n">
        <v>52840</v>
      </c>
      <c r="Y5984" s="112" t="n">
        <v>3.98</v>
      </c>
      <c r="Z5984" s="97" t="b">
        <v>1</v>
      </c>
      <c r="AA5984" s="79" t="inlineStr">
        <is>
          <t>PUC</t>
        </is>
      </c>
    </row>
    <row r="5985" ht="24.6" customHeight="1" s="86">
      <c r="A5985" s="79" t="n">
        <v>45</v>
      </c>
      <c r="B5985" s="79" t="n">
        <v>90</v>
      </c>
      <c r="C5985" s="93" t="inlineStr">
        <is>
          <t>Duke Energy Carolinas, LLC</t>
        </is>
      </c>
      <c r="D5985" s="93" t="n"/>
      <c r="E5985" s="93" t="n"/>
      <c r="F5985" s="93" t="n"/>
      <c r="G5985" s="79" t="inlineStr">
        <is>
          <t>EQUITABLE DIESEL GENERATORS</t>
        </is>
      </c>
      <c r="H5985" s="99" t="n">
        <v>344</v>
      </c>
      <c r="I5985" s="95" t="n">
        <v>43465</v>
      </c>
      <c r="J5985" s="93" t="n"/>
      <c r="K5985" s="93" t="inlineStr">
        <is>
          <t>EQUITABLE DIESEL GENERATORS</t>
        </is>
      </c>
      <c r="L5985" s="141" t="n">
        <v>17732022.24</v>
      </c>
      <c r="M5985" s="108" t="n">
        <v>6804831</v>
      </c>
      <c r="N5985" s="108" t="n">
        <v>11813792</v>
      </c>
      <c r="P5985" s="93" t="inlineStr">
        <is>
          <t>50-R2</t>
        </is>
      </c>
      <c r="R5985" s="113" t="n">
        <v>-5</v>
      </c>
      <c r="V5985" s="119" t="n">
        <v>9.300000000000001</v>
      </c>
      <c r="W5985" s="93" t="inlineStr">
        <is>
          <t>06-2028</t>
        </is>
      </c>
      <c r="X5985" s="112" t="n">
        <v>1263586</v>
      </c>
      <c r="Y5985" s="112" t="n">
        <v>7.13</v>
      </c>
      <c r="Z5985" s="97" t="b">
        <v>1</v>
      </c>
      <c r="AA5985" s="79" t="inlineStr">
        <is>
          <t>PUC</t>
        </is>
      </c>
    </row>
    <row r="5986" ht="24.6" customHeight="1" s="86">
      <c r="A5986" s="79" t="n">
        <v>45</v>
      </c>
      <c r="B5986" s="79" t="n">
        <v>90</v>
      </c>
      <c r="C5986" s="93" t="inlineStr">
        <is>
          <t>Duke Energy Carolinas, LLC</t>
        </is>
      </c>
      <c r="D5986" s="93" t="n"/>
      <c r="E5986" s="93" t="n"/>
      <c r="F5986" s="79" t="n">
        <v>1552</v>
      </c>
      <c r="G5986" s="79" t="inlineStr">
        <is>
          <t>ROCKINGHAM</t>
        </is>
      </c>
      <c r="H5986" s="99" t="n">
        <v>344</v>
      </c>
      <c r="I5986" s="95" t="n">
        <v>43465</v>
      </c>
      <c r="J5986" s="93" t="n"/>
      <c r="K5986" s="93" t="inlineStr">
        <is>
          <t>ROCKINGHAM</t>
        </is>
      </c>
      <c r="L5986" s="141" t="n">
        <v>217352905</v>
      </c>
      <c r="M5986" s="108" t="n">
        <v>107547490</v>
      </c>
      <c r="N5986" s="108" t="n">
        <v>116326002</v>
      </c>
      <c r="P5986" s="93" t="inlineStr">
        <is>
          <t>50-R2</t>
        </is>
      </c>
      <c r="R5986" s="113" t="n">
        <v>-3</v>
      </c>
      <c r="V5986" s="119" t="n">
        <v>19.5</v>
      </c>
      <c r="W5986" s="93" t="inlineStr">
        <is>
          <t>06-2040</t>
        </is>
      </c>
      <c r="X5986" s="112" t="n">
        <v>5970642</v>
      </c>
      <c r="Y5986" s="112" t="n">
        <v>2.75</v>
      </c>
      <c r="Z5986" s="97" t="b">
        <v>1</v>
      </c>
      <c r="AA5986" s="79" t="inlineStr">
        <is>
          <t>PUC</t>
        </is>
      </c>
    </row>
    <row r="5987" ht="24.6" customHeight="1" s="86">
      <c r="A5987" s="79" t="n">
        <v>45</v>
      </c>
      <c r="B5987" s="79" t="n">
        <v>90</v>
      </c>
      <c r="C5987" s="93" t="inlineStr">
        <is>
          <t>Duke Energy Carolinas, LLC</t>
        </is>
      </c>
      <c r="D5987" s="93" t="n"/>
      <c r="E5987" s="93" t="n"/>
      <c r="F5987" s="79" t="n">
        <v>1696</v>
      </c>
      <c r="G5987" s="79" t="inlineStr">
        <is>
          <t>BUCK COMBINED CYCLE</t>
        </is>
      </c>
      <c r="H5987" s="99" t="n">
        <v>344</v>
      </c>
      <c r="I5987" s="95" t="n">
        <v>43465</v>
      </c>
      <c r="J5987" s="93" t="n"/>
      <c r="K5987" s="93" t="inlineStr">
        <is>
          <t>BUCK COMBINED CYCLE</t>
        </is>
      </c>
      <c r="L5987" s="141" t="n">
        <v>231708717.7</v>
      </c>
      <c r="M5987" s="108" t="n">
        <v>48685475</v>
      </c>
      <c r="N5987" s="108" t="n">
        <v>194608679</v>
      </c>
      <c r="P5987" s="93" t="inlineStr">
        <is>
          <t>50-R2</t>
        </is>
      </c>
      <c r="R5987" s="113" t="n">
        <v>-5</v>
      </c>
      <c r="V5987" s="119" t="n">
        <v>29.3</v>
      </c>
      <c r="W5987" s="93" t="inlineStr">
        <is>
          <t>06-2051</t>
        </is>
      </c>
      <c r="X5987" s="112" t="n">
        <v>6645643</v>
      </c>
      <c r="Y5987" s="112" t="n">
        <v>2.87</v>
      </c>
      <c r="Z5987" s="97" t="b">
        <v>1</v>
      </c>
      <c r="AA5987" s="79" t="inlineStr">
        <is>
          <t>PUC</t>
        </is>
      </c>
    </row>
    <row r="5988" ht="24.6" customHeight="1" s="86">
      <c r="A5988" s="79" t="n">
        <v>45</v>
      </c>
      <c r="B5988" s="79" t="n">
        <v>90</v>
      </c>
      <c r="C5988" s="93" t="inlineStr">
        <is>
          <t>Duke Energy Carolinas, LLC</t>
        </is>
      </c>
      <c r="D5988" s="93" t="n"/>
      <c r="E5988" s="93" t="n"/>
      <c r="F5988" s="93" t="n">
        <v>1128</v>
      </c>
      <c r="G5988" s="79" t="inlineStr">
        <is>
          <t>LEE COMBINED CYCLE</t>
        </is>
      </c>
      <c r="H5988" s="99" t="n">
        <v>344</v>
      </c>
      <c r="I5988" s="95" t="n">
        <v>43465</v>
      </c>
      <c r="J5988" s="93" t="n"/>
      <c r="K5988" s="93" t="inlineStr">
        <is>
          <t>LEE COMBINED CYCLE</t>
        </is>
      </c>
      <c r="L5988" s="141" t="n">
        <v>47069175.22</v>
      </c>
      <c r="M5988" s="108" t="n">
        <v>692447</v>
      </c>
      <c r="N5988" s="108" t="n">
        <v>49671570</v>
      </c>
      <c r="P5988" s="93" t="inlineStr">
        <is>
          <t>50-R2</t>
        </is>
      </c>
      <c r="R5988" s="113" t="n">
        <v>-7</v>
      </c>
      <c r="V5988" s="119" t="n">
        <v>35.7</v>
      </c>
      <c r="W5988" s="93" t="inlineStr">
        <is>
          <t>06-2058</t>
        </is>
      </c>
      <c r="X5988" s="112" t="n">
        <v>1390971</v>
      </c>
      <c r="Y5988" s="112" t="n">
        <v>2.96</v>
      </c>
      <c r="Z5988" s="97" t="b">
        <v>1</v>
      </c>
      <c r="AA5988" s="79" t="inlineStr">
        <is>
          <t>PUC</t>
        </is>
      </c>
    </row>
    <row r="5989" ht="24.6" customHeight="1" s="86">
      <c r="A5989" s="79" t="n">
        <v>45</v>
      </c>
      <c r="B5989" s="79" t="n">
        <v>90</v>
      </c>
      <c r="C5989" s="93" t="inlineStr">
        <is>
          <t>Duke Energy Carolinas, LLC</t>
        </is>
      </c>
      <c r="D5989" s="93" t="n"/>
      <c r="E5989" s="93" t="n"/>
      <c r="F5989" s="93" t="n"/>
      <c r="G5989" s="79" t="inlineStr">
        <is>
          <t>MOCKSVILLE</t>
        </is>
      </c>
      <c r="H5989" s="99" t="n">
        <v>344.66</v>
      </c>
      <c r="I5989" s="95" t="n">
        <v>43465</v>
      </c>
      <c r="J5989" s="93" t="n"/>
      <c r="K5989" s="93" t="inlineStr">
        <is>
          <t>MOCKSVILLE</t>
        </is>
      </c>
      <c r="L5989" s="141" t="n">
        <v>29390361.36</v>
      </c>
      <c r="M5989" s="108" t="n">
        <v>2794245</v>
      </c>
      <c r="N5989" s="108" t="n">
        <v>29829056</v>
      </c>
      <c r="P5989" s="93" t="inlineStr">
        <is>
          <t>25-S2.5</t>
        </is>
      </c>
      <c r="R5989" s="113" t="n">
        <v>-11</v>
      </c>
      <c r="V5989" s="119" t="n">
        <v>19.7</v>
      </c>
      <c r="W5989" s="93" t="inlineStr">
        <is>
          <t>06-2041</t>
        </is>
      </c>
      <c r="X5989" s="112" t="n">
        <v>1515704</v>
      </c>
      <c r="Y5989" s="112" t="n">
        <v>5.16</v>
      </c>
      <c r="Z5989" s="97" t="b">
        <v>1</v>
      </c>
      <c r="AA5989" s="79" t="inlineStr">
        <is>
          <t>PUC</t>
        </is>
      </c>
    </row>
    <row r="5990" ht="24.6" customHeight="1" s="86">
      <c r="A5990" s="79" t="n">
        <v>45</v>
      </c>
      <c r="B5990" s="79" t="n">
        <v>90</v>
      </c>
      <c r="C5990" s="93" t="inlineStr">
        <is>
          <t>Duke Energy Carolinas, LLC</t>
        </is>
      </c>
      <c r="D5990" s="93" t="n"/>
      <c r="E5990" s="93" t="n"/>
      <c r="F5990" s="93" t="n"/>
      <c r="G5990" s="79" t="inlineStr">
        <is>
          <t>MONROE</t>
        </is>
      </c>
      <c r="H5990" s="99" t="n">
        <v>344.66</v>
      </c>
      <c r="I5990" s="95" t="n">
        <v>43465</v>
      </c>
      <c r="J5990" s="93" t="n"/>
      <c r="K5990" s="93" t="inlineStr">
        <is>
          <t>MONROE</t>
        </is>
      </c>
      <c r="L5990" s="141" t="n">
        <v>112338378.6</v>
      </c>
      <c r="M5990" s="108" t="n">
        <v>6466358</v>
      </c>
      <c r="N5990" s="108" t="n">
        <v>119352626</v>
      </c>
      <c r="P5990" s="93" t="inlineStr">
        <is>
          <t>25-S2.5</t>
        </is>
      </c>
      <c r="R5990" s="113" t="n">
        <v>-12</v>
      </c>
      <c r="V5990" s="119" t="n">
        <v>20.7</v>
      </c>
      <c r="W5990" s="93" t="inlineStr">
        <is>
          <t>06-2042</t>
        </is>
      </c>
      <c r="X5990" s="112" t="n">
        <v>5771404</v>
      </c>
      <c r="Y5990" s="112" t="n">
        <v>5.14</v>
      </c>
      <c r="Z5990" s="97" t="b">
        <v>1</v>
      </c>
      <c r="AA5990" s="79" t="inlineStr">
        <is>
          <t>PUC</t>
        </is>
      </c>
    </row>
    <row r="5991" ht="24.6" customHeight="1" s="86">
      <c r="A5991" s="79" t="n">
        <v>45</v>
      </c>
      <c r="B5991" s="79" t="n">
        <v>90</v>
      </c>
      <c r="C5991" s="93" t="inlineStr">
        <is>
          <t>Duke Energy Carolinas, LLC</t>
        </is>
      </c>
      <c r="D5991" s="93" t="n"/>
      <c r="E5991" s="93" t="n"/>
      <c r="F5991" s="93" t="n"/>
      <c r="G5991" s="79" t="inlineStr">
        <is>
          <t>WOODLEAF</t>
        </is>
      </c>
      <c r="H5991" s="99" t="n">
        <v>344.66</v>
      </c>
      <c r="I5991" s="95" t="n">
        <v>43465</v>
      </c>
      <c r="J5991" s="93" t="n"/>
      <c r="K5991" s="93" t="inlineStr">
        <is>
          <t>WOODLEAF</t>
        </is>
      </c>
      <c r="L5991" s="141" t="n">
        <v>11967612.93</v>
      </c>
      <c r="M5991" s="108" t="n">
        <v>225491</v>
      </c>
      <c r="N5991" s="108" t="n">
        <v>12938883</v>
      </c>
      <c r="P5991" s="93" t="inlineStr">
        <is>
          <t>25-S2.5</t>
        </is>
      </c>
      <c r="R5991" s="113" t="n">
        <v>-10</v>
      </c>
      <c r="V5991" s="119" t="n">
        <v>21.7</v>
      </c>
      <c r="W5991" s="93" t="inlineStr">
        <is>
          <t>06-2043</t>
        </is>
      </c>
      <c r="X5991" s="112" t="n">
        <v>596812</v>
      </c>
      <c r="Y5991" s="112" t="n">
        <v>4.99</v>
      </c>
      <c r="Z5991" s="97" t="b">
        <v>1</v>
      </c>
      <c r="AA5991" s="79" t="inlineStr">
        <is>
          <t>PUC</t>
        </is>
      </c>
    </row>
    <row r="5992" ht="24.6" customHeight="1" s="86">
      <c r="A5992" s="79" t="n">
        <v>45</v>
      </c>
      <c r="B5992" s="79" t="n">
        <v>90</v>
      </c>
      <c r="C5992" s="93" t="inlineStr">
        <is>
          <t>Duke Energy Carolinas, LLC</t>
        </is>
      </c>
      <c r="D5992" s="93" t="n"/>
      <c r="E5992" s="93" t="n"/>
      <c r="F5992" s="79" t="n">
        <v>5496</v>
      </c>
      <c r="G5992" s="79" t="inlineStr">
        <is>
          <t>LINCOLN</t>
        </is>
      </c>
      <c r="H5992" s="99" t="n">
        <v>345</v>
      </c>
      <c r="I5992" s="95" t="n">
        <v>43465</v>
      </c>
      <c r="J5992" s="93" t="n"/>
      <c r="K5992" s="93" t="inlineStr">
        <is>
          <t>LINCOLN</t>
        </is>
      </c>
      <c r="L5992" s="141" t="n">
        <v>26598378.42</v>
      </c>
      <c r="M5992" s="108" t="n">
        <v>20172175</v>
      </c>
      <c r="N5992" s="108" t="n">
        <v>7756122</v>
      </c>
      <c r="P5992" s="93" t="inlineStr">
        <is>
          <t>40-S0</t>
        </is>
      </c>
      <c r="R5992" s="113" t="n">
        <v>-5</v>
      </c>
      <c r="V5992" s="119" t="n">
        <v>14.1</v>
      </c>
      <c r="W5992" s="93" t="inlineStr">
        <is>
          <t>06-2035</t>
        </is>
      </c>
      <c r="X5992" s="112" t="n">
        <v>549288</v>
      </c>
      <c r="Y5992" s="112" t="n">
        <v>2.07</v>
      </c>
      <c r="Z5992" s="97" t="b">
        <v>1</v>
      </c>
      <c r="AA5992" s="79" t="inlineStr">
        <is>
          <t>PUC</t>
        </is>
      </c>
    </row>
    <row r="5993" ht="24.6" customHeight="1" s="86">
      <c r="A5993" s="79" t="n">
        <v>45</v>
      </c>
      <c r="B5993" s="79" t="n">
        <v>90</v>
      </c>
      <c r="C5993" s="93" t="inlineStr">
        <is>
          <t>Duke Energy Carolinas, LLC</t>
        </is>
      </c>
      <c r="D5993" s="93" t="n"/>
      <c r="E5993" s="93" t="n"/>
      <c r="F5993" s="79" t="n">
        <v>1712</v>
      </c>
      <c r="G5993" s="79" t="inlineStr">
        <is>
          <t>DAN RIVER COMBINED CYCLE</t>
        </is>
      </c>
      <c r="H5993" s="99" t="n">
        <v>345</v>
      </c>
      <c r="I5993" s="95" t="n">
        <v>43465</v>
      </c>
      <c r="J5993" s="93" t="n"/>
      <c r="K5993" s="93" t="inlineStr">
        <is>
          <t>DAN RIVER COMBINED CYCLE</t>
        </is>
      </c>
      <c r="L5993" s="141" t="n">
        <v>47241929.04</v>
      </c>
      <c r="M5993" s="108" t="n">
        <v>11887695</v>
      </c>
      <c r="N5993" s="108" t="n">
        <v>37716330</v>
      </c>
      <c r="P5993" s="93" t="inlineStr">
        <is>
          <t>40-S0</t>
        </is>
      </c>
      <c r="R5993" s="113" t="n">
        <v>-5</v>
      </c>
      <c r="V5993" s="119" t="n">
        <v>26.4</v>
      </c>
      <c r="W5993" s="93" t="inlineStr">
        <is>
          <t>06-2052</t>
        </is>
      </c>
      <c r="X5993" s="112" t="n">
        <v>1430080</v>
      </c>
      <c r="Y5993" s="112" t="n">
        <v>3.03</v>
      </c>
      <c r="Z5993" s="97" t="b">
        <v>1</v>
      </c>
      <c r="AA5993" s="79" t="inlineStr">
        <is>
          <t>PUC</t>
        </is>
      </c>
    </row>
    <row r="5994" ht="24.6" customHeight="1" s="86">
      <c r="A5994" s="79" t="n">
        <v>45</v>
      </c>
      <c r="B5994" s="79" t="n">
        <v>90</v>
      </c>
      <c r="C5994" s="93" t="inlineStr">
        <is>
          <t>Duke Energy Carolinas, LLC</t>
        </is>
      </c>
      <c r="D5994" s="93" t="n"/>
      <c r="E5994" s="93" t="n"/>
      <c r="F5994" s="93" t="n">
        <v>1128</v>
      </c>
      <c r="G5994" s="79" t="inlineStr">
        <is>
          <t>LEE</t>
        </is>
      </c>
      <c r="H5994" s="99" t="n">
        <v>345</v>
      </c>
      <c r="I5994" s="95" t="n">
        <v>43465</v>
      </c>
      <c r="J5994" s="93" t="n"/>
      <c r="K5994" s="93" t="inlineStr">
        <is>
          <t>LEE</t>
        </is>
      </c>
      <c r="L5994" s="141" t="n">
        <v>723831.28</v>
      </c>
      <c r="M5994" s="108" t="n">
        <v>66793</v>
      </c>
      <c r="N5994" s="108" t="n">
        <v>700468</v>
      </c>
      <c r="P5994" s="93" t="inlineStr">
        <is>
          <t>40-S0</t>
        </is>
      </c>
      <c r="R5994" s="113" t="n">
        <v>-6</v>
      </c>
      <c r="V5994" s="119" t="n">
        <v>24.7</v>
      </c>
      <c r="W5994" s="93" t="inlineStr">
        <is>
          <t>06-2047</t>
        </is>
      </c>
      <c r="X5994" s="112" t="n">
        <v>28373</v>
      </c>
      <c r="Y5994" s="112" t="n">
        <v>3.92</v>
      </c>
      <c r="Z5994" s="97" t="b">
        <v>1</v>
      </c>
      <c r="AA5994" s="79" t="inlineStr">
        <is>
          <t>PUC</t>
        </is>
      </c>
    </row>
    <row r="5995" ht="24.6" customHeight="1" s="86">
      <c r="A5995" s="79" t="n">
        <v>45</v>
      </c>
      <c r="B5995" s="79" t="n">
        <v>90</v>
      </c>
      <c r="C5995" s="93" t="inlineStr">
        <is>
          <t>Duke Energy Carolinas, LLC</t>
        </is>
      </c>
      <c r="D5995" s="93" t="n"/>
      <c r="E5995" s="93" t="n"/>
      <c r="F5995" s="79" t="n">
        <v>1485</v>
      </c>
      <c r="G5995" s="79" t="inlineStr">
        <is>
          <t>MILL CREEK</t>
        </is>
      </c>
      <c r="H5995" s="99" t="n">
        <v>345</v>
      </c>
      <c r="I5995" s="95" t="n">
        <v>43465</v>
      </c>
      <c r="J5995" s="93" t="n"/>
      <c r="K5995" s="93" t="inlineStr">
        <is>
          <t>MILL CREEK</t>
        </is>
      </c>
      <c r="L5995" s="141" t="n">
        <v>16890165.94</v>
      </c>
      <c r="M5995" s="108" t="n">
        <v>8766041</v>
      </c>
      <c r="N5995" s="108" t="n">
        <v>8968633</v>
      </c>
      <c r="P5995" s="93" t="inlineStr">
        <is>
          <t>40-S0</t>
        </is>
      </c>
      <c r="R5995" s="113" t="n">
        <v>-5</v>
      </c>
      <c r="V5995" s="119" t="n">
        <v>19.8</v>
      </c>
      <c r="W5995" s="93" t="inlineStr">
        <is>
          <t>06-2043</t>
        </is>
      </c>
      <c r="X5995" s="112" t="n">
        <v>451830</v>
      </c>
      <c r="Y5995" s="112" t="n">
        <v>2.68</v>
      </c>
      <c r="Z5995" s="97" t="b">
        <v>1</v>
      </c>
      <c r="AA5995" s="79" t="inlineStr">
        <is>
          <t>PUC</t>
        </is>
      </c>
    </row>
    <row r="5996" ht="24.6" customHeight="1" s="86">
      <c r="A5996" s="79" t="n">
        <v>45</v>
      </c>
      <c r="B5996" s="79" t="n">
        <v>90</v>
      </c>
      <c r="C5996" s="93" t="inlineStr">
        <is>
          <t>Duke Energy Carolinas, LLC</t>
        </is>
      </c>
      <c r="D5996" s="93" t="n"/>
      <c r="E5996" s="93" t="n"/>
      <c r="F5996" s="79" t="n">
        <v>1552</v>
      </c>
      <c r="G5996" s="79" t="inlineStr">
        <is>
          <t>ROCKINGHAM</t>
        </is>
      </c>
      <c r="H5996" s="99" t="n">
        <v>345</v>
      </c>
      <c r="I5996" s="95" t="n">
        <v>43465</v>
      </c>
      <c r="J5996" s="93" t="n"/>
      <c r="K5996" s="93" t="inlineStr">
        <is>
          <t>ROCKINGHAM</t>
        </is>
      </c>
      <c r="L5996" s="141" t="n">
        <v>2169821.75</v>
      </c>
      <c r="M5996" s="108" t="n">
        <v>681524</v>
      </c>
      <c r="N5996" s="108" t="n">
        <v>1553392</v>
      </c>
      <c r="P5996" s="93" t="inlineStr">
        <is>
          <t>40-S0</t>
        </is>
      </c>
      <c r="R5996" s="113" t="n">
        <v>-3</v>
      </c>
      <c r="V5996" s="119" t="n">
        <v>19</v>
      </c>
      <c r="W5996" s="93" t="inlineStr">
        <is>
          <t>06-2040</t>
        </is>
      </c>
      <c r="X5996" s="112" t="n">
        <v>81616</v>
      </c>
      <c r="Y5996" s="112" t="n">
        <v>3.76</v>
      </c>
      <c r="Z5996" s="97" t="b">
        <v>1</v>
      </c>
      <c r="AA5996" s="79" t="inlineStr">
        <is>
          <t>PUC</t>
        </is>
      </c>
    </row>
    <row r="5997" ht="24.6" customHeight="1" s="86">
      <c r="A5997" s="79" t="n">
        <v>45</v>
      </c>
      <c r="B5997" s="79" t="n">
        <v>90</v>
      </c>
      <c r="C5997" s="93" t="inlineStr">
        <is>
          <t>Duke Energy Carolinas, LLC</t>
        </is>
      </c>
      <c r="D5997" s="93" t="n"/>
      <c r="E5997" s="93" t="n"/>
      <c r="F5997" s="79" t="n">
        <v>1696</v>
      </c>
      <c r="G5997" s="79" t="inlineStr">
        <is>
          <t>BUCK COMBINED CYCLE</t>
        </is>
      </c>
      <c r="H5997" s="99" t="n">
        <v>345</v>
      </c>
      <c r="I5997" s="95" t="n">
        <v>43465</v>
      </c>
      <c r="J5997" s="93" t="n"/>
      <c r="K5997" s="93" t="inlineStr">
        <is>
          <t>BUCK COMBINED CYCLE</t>
        </is>
      </c>
      <c r="L5997" s="141" t="n">
        <v>48082447.6</v>
      </c>
      <c r="M5997" s="108" t="n">
        <v>13815768</v>
      </c>
      <c r="N5997" s="108" t="n">
        <v>36670802</v>
      </c>
      <c r="P5997" s="93" t="inlineStr">
        <is>
          <t>40-S0</t>
        </is>
      </c>
      <c r="R5997" s="113" t="n">
        <v>-5</v>
      </c>
      <c r="V5997" s="119" t="n">
        <v>25.6</v>
      </c>
      <c r="W5997" s="93" t="inlineStr">
        <is>
          <t>06-2051</t>
        </is>
      </c>
      <c r="X5997" s="112" t="n">
        <v>1434261</v>
      </c>
      <c r="Y5997" s="112" t="n">
        <v>2.98</v>
      </c>
      <c r="Z5997" s="97" t="b">
        <v>1</v>
      </c>
      <c r="AA5997" s="79" t="inlineStr">
        <is>
          <t>PUC</t>
        </is>
      </c>
    </row>
    <row r="5998" ht="24.6" customHeight="1" s="86">
      <c r="A5998" s="79" t="n">
        <v>45</v>
      </c>
      <c r="B5998" s="79" t="n">
        <v>90</v>
      </c>
      <c r="C5998" s="93" t="inlineStr">
        <is>
          <t>Duke Energy Carolinas, LLC</t>
        </is>
      </c>
      <c r="D5998" s="93" t="n"/>
      <c r="E5998" s="93" t="n"/>
      <c r="F5998" s="93" t="n">
        <v>1128</v>
      </c>
      <c r="G5998" s="79" t="inlineStr">
        <is>
          <t>LEE COMBINED CYCLE</t>
        </is>
      </c>
      <c r="H5998" s="99" t="n">
        <v>345</v>
      </c>
      <c r="I5998" s="95" t="n">
        <v>43465</v>
      </c>
      <c r="J5998" s="93" t="n"/>
      <c r="K5998" s="93" t="inlineStr">
        <is>
          <t>LEE COMBINED CYCLE</t>
        </is>
      </c>
      <c r="L5998" s="141" t="n">
        <v>63605677.47</v>
      </c>
      <c r="M5998" s="108" t="n">
        <v>1424527</v>
      </c>
      <c r="N5998" s="108" t="n">
        <v>66633548</v>
      </c>
      <c r="P5998" s="93" t="inlineStr">
        <is>
          <t>40-S0</t>
        </is>
      </c>
      <c r="R5998" s="113" t="n">
        <v>-7</v>
      </c>
      <c r="V5998" s="119" t="n">
        <v>31.6</v>
      </c>
      <c r="W5998" s="93" t="inlineStr">
        <is>
          <t>06-2058</t>
        </is>
      </c>
      <c r="X5998" s="112" t="n">
        <v>2111329</v>
      </c>
      <c r="Y5998" s="112" t="n">
        <v>3.32</v>
      </c>
      <c r="Z5998" s="97" t="b">
        <v>1</v>
      </c>
      <c r="AA5998" s="79" t="inlineStr">
        <is>
          <t>PUC</t>
        </is>
      </c>
    </row>
    <row r="5999" ht="24.6" customHeight="1" s="86">
      <c r="A5999" s="79" t="n">
        <v>45</v>
      </c>
      <c r="B5999" s="79" t="n">
        <v>90</v>
      </c>
      <c r="C5999" s="93" t="inlineStr">
        <is>
          <t>Duke Energy Carolinas, LLC</t>
        </is>
      </c>
      <c r="D5999" s="93" t="n"/>
      <c r="E5999" s="93" t="n"/>
      <c r="F5999" s="93" t="n"/>
      <c r="G5999" s="79" t="inlineStr">
        <is>
          <t>MOCKSVILLE</t>
        </is>
      </c>
      <c r="H5999" s="99" t="n">
        <v>345.66</v>
      </c>
      <c r="I5999" s="95" t="n">
        <v>43465</v>
      </c>
      <c r="J5999" s="93" t="n"/>
      <c r="K5999" s="93" t="inlineStr">
        <is>
          <t>MOCKSVILLE</t>
        </is>
      </c>
      <c r="L5999" s="141" t="n">
        <v>2281560</v>
      </c>
      <c r="M5999" s="108" t="n">
        <v>318714</v>
      </c>
      <c r="N5999" s="108" t="n">
        <v>2213818</v>
      </c>
      <c r="P5999" s="93" t="inlineStr">
        <is>
          <t>25-S2.5</t>
        </is>
      </c>
      <c r="R5999" s="113" t="n">
        <v>-11</v>
      </c>
      <c r="V5999" s="119" t="n">
        <v>19.7</v>
      </c>
      <c r="W5999" s="93" t="inlineStr">
        <is>
          <t>06-2041</t>
        </is>
      </c>
      <c r="X5999" s="112" t="n">
        <v>112491</v>
      </c>
      <c r="Y5999" s="112" t="n">
        <v>4.93</v>
      </c>
      <c r="Z5999" s="97" t="b">
        <v>1</v>
      </c>
      <c r="AA5999" s="79" t="inlineStr">
        <is>
          <t>PUC</t>
        </is>
      </c>
    </row>
    <row r="6000" ht="24.6" customHeight="1" s="86">
      <c r="A6000" s="79" t="n">
        <v>45</v>
      </c>
      <c r="B6000" s="79" t="n">
        <v>90</v>
      </c>
      <c r="C6000" s="93" t="inlineStr">
        <is>
          <t>Duke Energy Carolinas, LLC</t>
        </is>
      </c>
      <c r="D6000" s="93" t="n"/>
      <c r="E6000" s="93" t="n"/>
      <c r="F6000" s="93" t="n"/>
      <c r="G6000" s="79" t="inlineStr">
        <is>
          <t>MONROE</t>
        </is>
      </c>
      <c r="H6000" s="99" t="n">
        <v>345.66</v>
      </c>
      <c r="I6000" s="95" t="n">
        <v>43465</v>
      </c>
      <c r="J6000" s="93" t="n"/>
      <c r="K6000" s="93" t="inlineStr">
        <is>
          <t>MONROE</t>
        </is>
      </c>
      <c r="L6000" s="141" t="n">
        <v>4229810.8</v>
      </c>
      <c r="M6000" s="108" t="n">
        <v>357735</v>
      </c>
      <c r="N6000" s="108" t="n">
        <v>4379653</v>
      </c>
      <c r="P6000" s="93" t="inlineStr">
        <is>
          <t>25-S2.5</t>
        </is>
      </c>
      <c r="R6000" s="113" t="n">
        <v>-12</v>
      </c>
      <c r="V6000" s="119" t="n">
        <v>20.7</v>
      </c>
      <c r="W6000" s="93" t="inlineStr">
        <is>
          <t>06-2042</t>
        </is>
      </c>
      <c r="X6000" s="112" t="n">
        <v>211782</v>
      </c>
      <c r="Y6000" s="112" t="n">
        <v>5.01</v>
      </c>
      <c r="Z6000" s="97" t="b">
        <v>1</v>
      </c>
      <c r="AA6000" s="79" t="inlineStr">
        <is>
          <t>PUC</t>
        </is>
      </c>
    </row>
    <row r="6001" ht="24.6" customHeight="1" s="86">
      <c r="A6001" s="79" t="n">
        <v>45</v>
      </c>
      <c r="B6001" s="79" t="n">
        <v>90</v>
      </c>
      <c r="C6001" s="93" t="inlineStr">
        <is>
          <t>Duke Energy Carolinas, LLC</t>
        </is>
      </c>
      <c r="D6001" s="93" t="n"/>
      <c r="E6001" s="93" t="n"/>
      <c r="F6001" s="93" t="n"/>
      <c r="G6001" s="79" t="inlineStr">
        <is>
          <t>WOODLEAF</t>
        </is>
      </c>
      <c r="H6001" s="99" t="n">
        <v>345.66</v>
      </c>
      <c r="I6001" s="95" t="n">
        <v>43465</v>
      </c>
      <c r="J6001" s="93" t="n"/>
      <c r="K6001" s="93" t="inlineStr">
        <is>
          <t>WOODLEAF</t>
        </is>
      </c>
      <c r="L6001" s="141" t="n">
        <v>893770.9300000001</v>
      </c>
      <c r="M6001" s="108" t="n">
        <v>24743</v>
      </c>
      <c r="N6001" s="108" t="n">
        <v>958405</v>
      </c>
      <c r="P6001" s="93" t="inlineStr">
        <is>
          <t>25-S2.5</t>
        </is>
      </c>
      <c r="R6001" s="113" t="n">
        <v>-10</v>
      </c>
      <c r="V6001" s="119" t="n">
        <v>21.7</v>
      </c>
      <c r="W6001" s="93" t="inlineStr">
        <is>
          <t>06-2043</t>
        </is>
      </c>
      <c r="X6001" s="112" t="n">
        <v>44207</v>
      </c>
      <c r="Y6001" s="112" t="n">
        <v>4.95</v>
      </c>
      <c r="Z6001" s="97" t="b">
        <v>1</v>
      </c>
      <c r="AA6001" s="79" t="inlineStr">
        <is>
          <t>PUC</t>
        </is>
      </c>
    </row>
    <row r="6002" ht="24.6" customHeight="1" s="86">
      <c r="A6002" s="79" t="n">
        <v>45</v>
      </c>
      <c r="B6002" s="79" t="n">
        <v>90</v>
      </c>
      <c r="C6002" s="93" t="inlineStr">
        <is>
          <t>Duke Energy Carolinas, LLC</t>
        </is>
      </c>
      <c r="D6002" s="93" t="n"/>
      <c r="E6002" s="93" t="n"/>
      <c r="F6002" s="79" t="n">
        <v>5496</v>
      </c>
      <c r="G6002" s="79" t="inlineStr">
        <is>
          <t>LINCOLN</t>
        </is>
      </c>
      <c r="H6002" s="99" t="n">
        <v>346</v>
      </c>
      <c r="I6002" s="95" t="n">
        <v>43465</v>
      </c>
      <c r="J6002" s="93" t="n"/>
      <c r="K6002" s="93" t="inlineStr">
        <is>
          <t>LINCOLN</t>
        </is>
      </c>
      <c r="L6002" s="141" t="n">
        <v>4300887.7</v>
      </c>
      <c r="M6002" s="108" t="n">
        <v>1664305</v>
      </c>
      <c r="N6002" s="108" t="n">
        <v>2851627</v>
      </c>
      <c r="P6002" s="93" t="inlineStr">
        <is>
          <t>40-S1.5</t>
        </is>
      </c>
      <c r="R6002" s="113" t="n">
        <v>-5</v>
      </c>
      <c r="V6002" s="142" t="n">
        <v>15</v>
      </c>
      <c r="W6002" s="93" t="inlineStr">
        <is>
          <t>06-2035</t>
        </is>
      </c>
      <c r="X6002" s="112" t="n">
        <v>190277</v>
      </c>
      <c r="Y6002" s="112" t="n">
        <v>4.42</v>
      </c>
      <c r="Z6002" s="97" t="b">
        <v>1</v>
      </c>
      <c r="AA6002" s="79" t="inlineStr">
        <is>
          <t>PUC</t>
        </is>
      </c>
    </row>
    <row r="6003" ht="24.6" customHeight="1" s="86">
      <c r="A6003" s="79" t="n">
        <v>45</v>
      </c>
      <c r="B6003" s="79" t="n">
        <v>90</v>
      </c>
      <c r="C6003" s="93" t="inlineStr">
        <is>
          <t>Duke Energy Carolinas, LLC</t>
        </is>
      </c>
      <c r="D6003" s="93" t="n"/>
      <c r="E6003" s="93" t="n"/>
      <c r="F6003" s="79" t="n">
        <v>1712</v>
      </c>
      <c r="G6003" s="79" t="inlineStr">
        <is>
          <t>DAN RIVER COMBINED CYCLE</t>
        </is>
      </c>
      <c r="H6003" s="99" t="n">
        <v>346</v>
      </c>
      <c r="I6003" s="95" t="n">
        <v>43465</v>
      </c>
      <c r="J6003" s="93" t="n"/>
      <c r="K6003" s="93" t="inlineStr">
        <is>
          <t>DAN RIVER COMBINED CYCLE</t>
        </is>
      </c>
      <c r="L6003" s="141" t="n">
        <v>8972750.779999999</v>
      </c>
      <c r="M6003" s="108" t="n">
        <v>1257137</v>
      </c>
      <c r="N6003" s="108" t="n">
        <v>8164251</v>
      </c>
      <c r="P6003" s="93" t="inlineStr">
        <is>
          <t>40-S1.5</t>
        </is>
      </c>
      <c r="R6003" s="113" t="n">
        <v>-5</v>
      </c>
      <c r="V6003" s="93" t="n">
        <v>28.5</v>
      </c>
      <c r="W6003" s="93" t="inlineStr">
        <is>
          <t>06-2052</t>
        </is>
      </c>
      <c r="X6003" s="112" t="n">
        <v>286025</v>
      </c>
      <c r="Y6003" s="112" t="n">
        <v>3.19</v>
      </c>
      <c r="Z6003" s="97" t="b">
        <v>1</v>
      </c>
      <c r="AA6003" s="79" t="inlineStr">
        <is>
          <t>PUC</t>
        </is>
      </c>
    </row>
    <row r="6004" ht="24.6" customHeight="1" s="86">
      <c r="A6004" s="79" t="n">
        <v>45</v>
      </c>
      <c r="B6004" s="79" t="n">
        <v>90</v>
      </c>
      <c r="C6004" s="93" t="inlineStr">
        <is>
          <t>Duke Energy Carolinas, LLC</t>
        </is>
      </c>
      <c r="D6004" s="93" t="n"/>
      <c r="E6004" s="93" t="n"/>
      <c r="F6004" s="93" t="n">
        <v>1128</v>
      </c>
      <c r="G6004" s="79" t="inlineStr">
        <is>
          <t>LEE</t>
        </is>
      </c>
      <c r="H6004" s="99" t="n">
        <v>346</v>
      </c>
      <c r="I6004" s="95" t="n">
        <v>43465</v>
      </c>
      <c r="J6004" s="93" t="n"/>
      <c r="K6004" s="93" t="inlineStr">
        <is>
          <t>LEE</t>
        </is>
      </c>
      <c r="L6004" s="141" t="n">
        <v>965029.5600000001</v>
      </c>
      <c r="M6004" s="108" t="n">
        <v>80601</v>
      </c>
      <c r="N6004" s="108" t="n">
        <v>942330</v>
      </c>
      <c r="P6004" s="93" t="inlineStr">
        <is>
          <t>40-S1.5</t>
        </is>
      </c>
      <c r="R6004" s="113" t="n">
        <v>-6</v>
      </c>
      <c r="V6004" s="142" t="n">
        <v>26.2</v>
      </c>
      <c r="W6004" s="93" t="inlineStr">
        <is>
          <t>06-2047</t>
        </is>
      </c>
      <c r="X6004" s="112" t="n">
        <v>35940</v>
      </c>
      <c r="Y6004" s="112" t="n">
        <v>3.72</v>
      </c>
      <c r="Z6004" s="97" t="b">
        <v>1</v>
      </c>
      <c r="AA6004" s="79" t="inlineStr">
        <is>
          <t>PUC</t>
        </is>
      </c>
    </row>
    <row r="6005" ht="24.6" customHeight="1" s="86">
      <c r="A6005" s="79" t="n">
        <v>45</v>
      </c>
      <c r="B6005" s="79" t="n">
        <v>90</v>
      </c>
      <c r="C6005" s="93" t="inlineStr">
        <is>
          <t>Duke Energy Carolinas, LLC</t>
        </is>
      </c>
      <c r="D6005" s="93" t="n"/>
      <c r="E6005" s="93" t="n"/>
      <c r="F6005" s="79" t="n">
        <v>1485</v>
      </c>
      <c r="G6005" s="79" t="inlineStr">
        <is>
          <t>MILL CREEK</t>
        </is>
      </c>
      <c r="H6005" s="99" t="n">
        <v>346</v>
      </c>
      <c r="I6005" s="95" t="n">
        <v>43465</v>
      </c>
      <c r="J6005" s="93" t="n"/>
      <c r="K6005" s="93" t="inlineStr">
        <is>
          <t>MILL CREEK</t>
        </is>
      </c>
      <c r="L6005" s="141" t="n">
        <v>3655505.07</v>
      </c>
      <c r="M6005" s="108" t="n">
        <v>1216822</v>
      </c>
      <c r="N6005" s="108" t="n">
        <v>2621458</v>
      </c>
      <c r="P6005" s="93" t="inlineStr">
        <is>
          <t>40-S1.5</t>
        </is>
      </c>
      <c r="R6005" s="93" t="n">
        <v>-5</v>
      </c>
      <c r="V6005" s="142" t="n">
        <v>20.7</v>
      </c>
      <c r="W6005" s="93" t="inlineStr">
        <is>
          <t>06-2043</t>
        </is>
      </c>
      <c r="X6005" s="112" t="n">
        <v>126484</v>
      </c>
      <c r="Y6005" s="112" t="n">
        <v>3.46</v>
      </c>
      <c r="Z6005" s="97" t="b">
        <v>1</v>
      </c>
      <c r="AA6005" s="79" t="inlineStr">
        <is>
          <t>PUC</t>
        </is>
      </c>
    </row>
    <row r="6006" ht="24.6" customHeight="1" s="86">
      <c r="A6006" s="79" t="n">
        <v>45</v>
      </c>
      <c r="B6006" s="79" t="n">
        <v>90</v>
      </c>
      <c r="C6006" s="93" t="inlineStr">
        <is>
          <t>Duke Energy Carolinas, LLC</t>
        </is>
      </c>
      <c r="D6006" s="93" t="n"/>
      <c r="E6006" s="93" t="n"/>
      <c r="F6006" s="79" t="n">
        <v>1552</v>
      </c>
      <c r="G6006" s="79" t="inlineStr">
        <is>
          <t>ROCKINGHAM</t>
        </is>
      </c>
      <c r="H6006" s="99" t="n">
        <v>346</v>
      </c>
      <c r="I6006" s="95" t="n">
        <v>43465</v>
      </c>
      <c r="J6006" s="93" t="n"/>
      <c r="K6006" s="93" t="inlineStr">
        <is>
          <t>ROCKINGHAM</t>
        </is>
      </c>
      <c r="L6006" s="141" t="n">
        <v>1530168.58</v>
      </c>
      <c r="M6006" s="108" t="n">
        <v>311168</v>
      </c>
      <c r="N6006" s="108" t="n">
        <v>1264906</v>
      </c>
      <c r="P6006" s="93" t="inlineStr">
        <is>
          <t>40-S1.5</t>
        </is>
      </c>
      <c r="R6006" s="113" t="n">
        <v>-3</v>
      </c>
      <c r="V6006" s="142" t="n">
        <v>20.1</v>
      </c>
      <c r="W6006" s="93" t="inlineStr">
        <is>
          <t>06-2040</t>
        </is>
      </c>
      <c r="X6006" s="112" t="n">
        <v>62937</v>
      </c>
      <c r="Y6006" s="112" t="n">
        <v>4.11</v>
      </c>
      <c r="Z6006" s="97" t="b">
        <v>1</v>
      </c>
      <c r="AA6006" s="79" t="inlineStr">
        <is>
          <t>PUC</t>
        </is>
      </c>
    </row>
    <row r="6007" ht="24.6" customHeight="1" s="86">
      <c r="A6007" s="79" t="n">
        <v>45</v>
      </c>
      <c r="B6007" s="79" t="n">
        <v>90</v>
      </c>
      <c r="C6007" s="93" t="inlineStr">
        <is>
          <t>Duke Energy Carolinas, LLC</t>
        </is>
      </c>
      <c r="D6007" s="93" t="n"/>
      <c r="E6007" s="93" t="n"/>
      <c r="F6007" s="79" t="n">
        <v>1696</v>
      </c>
      <c r="G6007" s="79" t="inlineStr">
        <is>
          <t>BUCK COMBINED CYCLE</t>
        </is>
      </c>
      <c r="H6007" s="99" t="n">
        <v>346</v>
      </c>
      <c r="I6007" s="95" t="n">
        <v>43465</v>
      </c>
      <c r="J6007" s="93" t="n"/>
      <c r="K6007" s="93" t="inlineStr">
        <is>
          <t>BUCK COMBINED CYCLE</t>
        </is>
      </c>
      <c r="L6007" s="112" t="n">
        <v>11405992.9</v>
      </c>
      <c r="M6007" s="108" t="n">
        <v>1899422</v>
      </c>
      <c r="N6007" s="108" t="n">
        <v>10076871</v>
      </c>
      <c r="P6007" s="93" t="inlineStr">
        <is>
          <t>40-S1.5</t>
        </is>
      </c>
      <c r="R6007" s="113" t="n">
        <v>-5</v>
      </c>
      <c r="V6007" s="142" t="n">
        <v>27.6</v>
      </c>
      <c r="W6007" s="93" t="inlineStr">
        <is>
          <t>06-2051</t>
        </is>
      </c>
      <c r="X6007" s="112" t="n">
        <v>365123</v>
      </c>
      <c r="Y6007" s="112" t="n">
        <v>3.2</v>
      </c>
      <c r="Z6007" s="97" t="b">
        <v>1</v>
      </c>
      <c r="AA6007" s="79" t="inlineStr">
        <is>
          <t>PUC</t>
        </is>
      </c>
    </row>
    <row r="6008" ht="24.6" customHeight="1" s="86">
      <c r="A6008" s="79" t="n">
        <v>45</v>
      </c>
      <c r="B6008" s="79" t="n">
        <v>90</v>
      </c>
      <c r="C6008" s="93" t="inlineStr">
        <is>
          <t>Duke Energy Carolinas, LLC</t>
        </is>
      </c>
      <c r="D6008" s="93" t="n"/>
      <c r="E6008" s="93" t="n"/>
      <c r="F6008" s="93" t="n">
        <v>1128</v>
      </c>
      <c r="G6008" s="79" t="inlineStr">
        <is>
          <t>LEE COMBINED CYCLE</t>
        </is>
      </c>
      <c r="H6008" s="99" t="n">
        <v>346</v>
      </c>
      <c r="I6008" s="95" t="n">
        <v>43465</v>
      </c>
      <c r="J6008" s="93" t="n"/>
      <c r="K6008" s="93" t="inlineStr">
        <is>
          <t>LEE COMBINED CYCLE</t>
        </is>
      </c>
      <c r="L6008" s="141" t="n">
        <v>7107013.83</v>
      </c>
      <c r="M6008" s="108" t="n">
        <v>102754</v>
      </c>
      <c r="N6008" s="108" t="n">
        <v>7501751</v>
      </c>
      <c r="P6008" s="93" t="inlineStr">
        <is>
          <t>40-S1.5</t>
        </is>
      </c>
      <c r="R6008" s="93" t="n">
        <v>-7</v>
      </c>
      <c r="V6008" s="142" t="n">
        <v>33.8</v>
      </c>
      <c r="W6008" s="93" t="inlineStr">
        <is>
          <t>06-2058</t>
        </is>
      </c>
      <c r="X6008" s="112" t="n">
        <v>222208</v>
      </c>
      <c r="Y6008" s="112" t="n">
        <v>3.13</v>
      </c>
      <c r="Z6008" s="97" t="b">
        <v>1</v>
      </c>
      <c r="AA6008" s="79" t="inlineStr">
        <is>
          <t>PUC</t>
        </is>
      </c>
    </row>
    <row r="6009" ht="24.6" customHeight="1" s="86">
      <c r="A6009" s="79" t="n">
        <v>45</v>
      </c>
      <c r="B6009" s="79" t="n">
        <v>90</v>
      </c>
      <c r="C6009" s="93" t="inlineStr">
        <is>
          <t>Duke Energy Carolinas, LLC</t>
        </is>
      </c>
      <c r="D6009" s="93" t="n"/>
      <c r="E6009" s="93" t="n"/>
      <c r="F6009" s="93" t="n"/>
      <c r="G6009" s="79" t="inlineStr">
        <is>
          <t>SHARED DEPARTMENT PLANT</t>
        </is>
      </c>
      <c r="H6009" s="99" t="n">
        <v>346</v>
      </c>
      <c r="I6009" s="95" t="n">
        <v>43465</v>
      </c>
      <c r="J6009" s="93" t="n"/>
      <c r="K6009" s="93" t="inlineStr">
        <is>
          <t>SHARED DEPARTMENT PLANT</t>
        </is>
      </c>
      <c r="L6009" s="141" t="n">
        <v>79121.31</v>
      </c>
      <c r="M6009" s="108" t="n">
        <v>7291</v>
      </c>
      <c r="N6009" s="108" t="n">
        <v>75786</v>
      </c>
      <c r="P6009" s="93" t="inlineStr">
        <is>
          <t>40-S1.5</t>
        </is>
      </c>
      <c r="R6009" s="93" t="n">
        <v>-5</v>
      </c>
      <c r="V6009" s="142" t="n">
        <v>32.2</v>
      </c>
      <c r="W6009" s="93" t="inlineStr">
        <is>
          <t>06-2058</t>
        </is>
      </c>
      <c r="X6009" s="112" t="n">
        <v>2354</v>
      </c>
      <c r="Y6009" s="112" t="n">
        <v>2.98</v>
      </c>
      <c r="Z6009" s="97" t="b">
        <v>1</v>
      </c>
      <c r="AA6009" s="79" t="inlineStr">
        <is>
          <t>PUC</t>
        </is>
      </c>
    </row>
    <row r="6010" ht="24.6" customHeight="1" s="86">
      <c r="A6010" s="79" t="n">
        <v>45</v>
      </c>
      <c r="B6010" s="79" t="n">
        <v>90</v>
      </c>
      <c r="C6010" s="93" t="inlineStr">
        <is>
          <t>Duke Energy Carolinas, LLC</t>
        </is>
      </c>
      <c r="D6010" s="93" t="n"/>
      <c r="E6010" s="93" t="n"/>
      <c r="F6010" s="93" t="n"/>
      <c r="G6010" s="79" t="inlineStr">
        <is>
          <t>WOODLEAF</t>
        </is>
      </c>
      <c r="H6010" s="99" t="n">
        <v>346.66</v>
      </c>
      <c r="I6010" s="95" t="n">
        <v>43465</v>
      </c>
      <c r="J6010" s="93" t="n"/>
      <c r="K6010" s="93" t="inlineStr">
        <is>
          <t>WOODLEAF</t>
        </is>
      </c>
      <c r="L6010" s="141" t="n">
        <v>116805.8</v>
      </c>
      <c r="M6010" s="108" t="n">
        <v>0</v>
      </c>
      <c r="N6010" s="108" t="n">
        <v>128486</v>
      </c>
      <c r="P6010" s="93" t="inlineStr">
        <is>
          <t>35-R2.5</t>
        </is>
      </c>
      <c r="R6010" s="93" t="n">
        <v>-10</v>
      </c>
      <c r="V6010" s="142" t="n">
        <v>23</v>
      </c>
      <c r="W6010" s="93" t="inlineStr">
        <is>
          <t>06-2043</t>
        </is>
      </c>
      <c r="X6010" s="112" t="n">
        <v>5577</v>
      </c>
      <c r="Y6010" s="112" t="n">
        <v>4.77</v>
      </c>
      <c r="Z6010" s="97" t="b">
        <v>1</v>
      </c>
      <c r="AA6010" s="79" t="inlineStr">
        <is>
          <t>PUC</t>
        </is>
      </c>
    </row>
    <row r="6011" ht="24.6" customHeight="1" s="86">
      <c r="A6011" s="79" t="n">
        <v>45</v>
      </c>
      <c r="B6011" s="79" t="n">
        <v>90</v>
      </c>
      <c r="C6011" s="93" t="inlineStr">
        <is>
          <t>Duke Energy Carolinas, LLC</t>
        </is>
      </c>
      <c r="D6011" s="93" t="n"/>
      <c r="E6011" s="93" t="n"/>
      <c r="F6011" s="93" t="n"/>
      <c r="G6011" s="79" t="inlineStr">
        <is>
          <t>352.00    STRUCTURES AND IMPROVEMENTS</t>
        </is>
      </c>
      <c r="H6011" s="99" t="n">
        <v>352</v>
      </c>
      <c r="I6011" s="95" t="n">
        <v>43465</v>
      </c>
      <c r="J6011" s="93" t="n"/>
      <c r="K6011" s="93" t="inlineStr">
        <is>
          <t>352.00    STRUCTURES AND IMPROVEMENTS</t>
        </is>
      </c>
      <c r="L6011" s="141" t="n">
        <v>108489173.1</v>
      </c>
      <c r="M6011" s="108" t="n">
        <v>19855502</v>
      </c>
      <c r="N6011" s="108" t="n">
        <v>99482588</v>
      </c>
      <c r="P6011" s="93" t="inlineStr">
        <is>
          <t>55-R2</t>
        </is>
      </c>
      <c r="R6011" s="113" t="n">
        <v>-10</v>
      </c>
      <c r="V6011" s="142" t="n">
        <v>45.8</v>
      </c>
      <c r="W6011" s="93" t="n"/>
      <c r="X6011" s="112" t="n">
        <v>2170087</v>
      </c>
      <c r="Y6011" s="112" t="n">
        <v>2</v>
      </c>
      <c r="Z6011" s="97" t="b">
        <v>1</v>
      </c>
      <c r="AA6011" s="79" t="inlineStr">
        <is>
          <t>PUC</t>
        </is>
      </c>
    </row>
    <row r="6012" ht="24.6" customHeight="1" s="86">
      <c r="A6012" s="79" t="n">
        <v>45</v>
      </c>
      <c r="B6012" s="79" t="n">
        <v>90</v>
      </c>
      <c r="C6012" s="93" t="inlineStr">
        <is>
          <t>Duke Energy Carolinas, LLC</t>
        </is>
      </c>
      <c r="D6012" s="93" t="n"/>
      <c r="E6012" s="93" t="n"/>
      <c r="F6012" s="93" t="n"/>
      <c r="G6012" s="79" t="inlineStr">
        <is>
          <t>353.00    STATION EQUIPMENT</t>
        </is>
      </c>
      <c r="H6012" s="99" t="n">
        <v>353</v>
      </c>
      <c r="I6012" s="95" t="n">
        <v>43465</v>
      </c>
      <c r="J6012" s="93" t="n"/>
      <c r="K6012" s="93" t="inlineStr">
        <is>
          <t>353.00    STATION EQUIPMENT</t>
        </is>
      </c>
      <c r="L6012" s="141" t="n">
        <v>1849287080</v>
      </c>
      <c r="M6012" s="106" t="n">
        <v>575987478</v>
      </c>
      <c r="N6012" s="106" t="n">
        <v>1643157019</v>
      </c>
      <c r="P6012" s="93" t="inlineStr">
        <is>
          <t>48-R1.5</t>
        </is>
      </c>
      <c r="R6012" s="113" t="n">
        <v>-20</v>
      </c>
      <c r="V6012" s="142" t="n">
        <v>37.8</v>
      </c>
      <c r="W6012" s="93" t="n"/>
      <c r="X6012" s="112" t="n">
        <v>43512066</v>
      </c>
      <c r="Y6012" s="112" t="n">
        <v>2.35</v>
      </c>
      <c r="Z6012" s="97" t="b">
        <v>1</v>
      </c>
      <c r="AA6012" s="79" t="inlineStr">
        <is>
          <t>PUC</t>
        </is>
      </c>
    </row>
    <row r="6013" ht="24.6" customHeight="1" s="86">
      <c r="A6013" s="79" t="n">
        <v>45</v>
      </c>
      <c r="B6013" s="79" t="n">
        <v>90</v>
      </c>
      <c r="C6013" s="93" t="inlineStr">
        <is>
          <t>Duke Energy Carolinas, LLC</t>
        </is>
      </c>
      <c r="D6013" s="93" t="n"/>
      <c r="E6013" s="93" t="n"/>
      <c r="F6013" s="93" t="n"/>
      <c r="G6013" s="79" t="inlineStr">
        <is>
          <t>354.00 TOWERS AND FIXTURES</t>
        </is>
      </c>
      <c r="H6013" s="99" t="n">
        <v>354</v>
      </c>
      <c r="I6013" s="95" t="n">
        <v>43465</v>
      </c>
      <c r="J6013" s="93" t="n"/>
      <c r="K6013" s="93" t="inlineStr">
        <is>
          <t>354.00 TOWERS AND FIXTURES</t>
        </is>
      </c>
      <c r="L6013" s="141" t="n">
        <v>587791762.4</v>
      </c>
      <c r="M6013" s="108" t="n">
        <v>306917069</v>
      </c>
      <c r="N6013" s="106" t="n">
        <v>574770575</v>
      </c>
      <c r="P6013" s="93" t="inlineStr">
        <is>
          <t>75-R2</t>
        </is>
      </c>
      <c r="R6013" s="113" t="n">
        <v>-50</v>
      </c>
      <c r="V6013" s="142" t="n">
        <v>57.1</v>
      </c>
      <c r="W6013" s="93" t="n"/>
      <c r="X6013" s="112" t="n">
        <v>10058236</v>
      </c>
      <c r="Y6013" s="112" t="n">
        <v>1.71</v>
      </c>
      <c r="Z6013" s="97" t="b">
        <v>1</v>
      </c>
      <c r="AA6013" s="79" t="inlineStr">
        <is>
          <t>PUC</t>
        </is>
      </c>
    </row>
    <row r="6014" ht="24.6" customHeight="1" s="86">
      <c r="A6014" s="79" t="n">
        <v>45</v>
      </c>
      <c r="B6014" s="79" t="n">
        <v>90</v>
      </c>
      <c r="C6014" s="93" t="inlineStr">
        <is>
          <t>Duke Energy Carolinas, LLC</t>
        </is>
      </c>
      <c r="D6014" s="93" t="n"/>
      <c r="E6014" s="93" t="n"/>
      <c r="F6014" s="93" t="n"/>
      <c r="G6014" s="79" t="inlineStr">
        <is>
          <t>355.00    POLES AND FIXTURES</t>
        </is>
      </c>
      <c r="H6014" s="99" t="n">
        <v>355</v>
      </c>
      <c r="I6014" s="95" t="n">
        <v>43465</v>
      </c>
      <c r="J6014" s="93" t="n"/>
      <c r="K6014" s="93" t="inlineStr">
        <is>
          <t>355.00    POLES AND FIXTURES</t>
        </is>
      </c>
      <c r="L6014" s="141" t="n">
        <v>558831171.1</v>
      </c>
      <c r="M6014" s="108" t="n">
        <v>107009737</v>
      </c>
      <c r="N6014" s="106" t="n">
        <v>619470785</v>
      </c>
      <c r="P6014" s="93" t="inlineStr">
        <is>
          <t>48-R1</t>
        </is>
      </c>
      <c r="R6014" s="113" t="n">
        <v>-30</v>
      </c>
      <c r="V6014" s="142" t="n">
        <v>41.2</v>
      </c>
      <c r="W6014" s="93" t="n"/>
      <c r="X6014" s="112" t="n">
        <v>15024969</v>
      </c>
      <c r="Y6014" s="112" t="n">
        <v>2.69</v>
      </c>
      <c r="Z6014" s="97" t="b">
        <v>1</v>
      </c>
      <c r="AA6014" s="79" t="inlineStr">
        <is>
          <t>PUC</t>
        </is>
      </c>
    </row>
    <row r="6015" ht="36.15" customHeight="1" s="86">
      <c r="A6015" s="79" t="n">
        <v>45</v>
      </c>
      <c r="B6015" s="79" t="n">
        <v>90</v>
      </c>
      <c r="C6015" s="93" t="inlineStr">
        <is>
          <t>Duke Energy Carolinas, LLC</t>
        </is>
      </c>
      <c r="D6015" s="93" t="n"/>
      <c r="E6015" s="93" t="n"/>
      <c r="F6015" s="93" t="n"/>
      <c r="G6015" s="79" t="inlineStr">
        <is>
          <t>356.00    OVERHEAD CONDUCTORS AND DEVICES</t>
        </is>
      </c>
      <c r="H6015" s="99" t="n">
        <v>356</v>
      </c>
      <c r="I6015" s="95" t="n">
        <v>43465</v>
      </c>
      <c r="J6015" s="93" t="n"/>
      <c r="K6015" s="93" t="inlineStr">
        <is>
          <t>356.00    OVERHEAD CONDUCTORS AND DEVICES</t>
        </is>
      </c>
      <c r="L6015" s="141" t="n">
        <v>760660328.7</v>
      </c>
      <c r="M6015" s="108" t="n">
        <v>349213187</v>
      </c>
      <c r="N6015" s="106" t="n">
        <v>715711273</v>
      </c>
      <c r="P6015" s="93" t="inlineStr">
        <is>
          <t>60-R2.5</t>
        </is>
      </c>
      <c r="R6015" s="113" t="n">
        <v>-40</v>
      </c>
      <c r="V6015" s="142" t="n">
        <v>46.5</v>
      </c>
      <c r="W6015" s="93" t="n"/>
      <c r="X6015" s="112" t="n">
        <v>15381796</v>
      </c>
      <c r="Y6015" s="112" t="n">
        <v>2.02</v>
      </c>
      <c r="Z6015" s="97" t="b">
        <v>1</v>
      </c>
      <c r="AA6015" s="79" t="inlineStr">
        <is>
          <t>PUC</t>
        </is>
      </c>
    </row>
    <row r="6016" ht="24.6" customHeight="1" s="86">
      <c r="A6016" s="79" t="n">
        <v>45</v>
      </c>
      <c r="B6016" s="79" t="n">
        <v>90</v>
      </c>
      <c r="C6016" s="93" t="inlineStr">
        <is>
          <t>Duke Energy Carolinas, LLC</t>
        </is>
      </c>
      <c r="D6016" s="93" t="n"/>
      <c r="E6016" s="93" t="n"/>
      <c r="F6016" s="93" t="n"/>
      <c r="G6016" s="79" t="inlineStr">
        <is>
          <t>357.00    UNDERGROUND CONDUIT</t>
        </is>
      </c>
      <c r="H6016" s="99" t="n">
        <v>357</v>
      </c>
      <c r="I6016" s="95" t="n">
        <v>43465</v>
      </c>
      <c r="J6016" s="93" t="n"/>
      <c r="K6016" s="93" t="inlineStr">
        <is>
          <t>357.00    UNDERGROUND CONDUIT</t>
        </is>
      </c>
      <c r="L6016" s="141" t="n">
        <v>124173.82</v>
      </c>
      <c r="M6016" s="108" t="n">
        <v>86325</v>
      </c>
      <c r="N6016" s="108" t="n">
        <v>37849</v>
      </c>
      <c r="P6016" s="93" t="inlineStr">
        <is>
          <t>55-S4</t>
        </is>
      </c>
      <c r="R6016" s="113" t="n">
        <v>0</v>
      </c>
      <c r="V6016" s="142" t="n">
        <v>27.9</v>
      </c>
      <c r="W6016" s="93" t="n"/>
      <c r="X6016" s="112" t="n">
        <v>1356</v>
      </c>
      <c r="Y6016" s="112" t="n">
        <v>1.09</v>
      </c>
      <c r="Z6016" s="97" t="b">
        <v>1</v>
      </c>
      <c r="AA6016" s="79" t="inlineStr">
        <is>
          <t>PUC</t>
        </is>
      </c>
    </row>
    <row r="6017" ht="36.15" customHeight="1" s="86">
      <c r="A6017" s="79" t="n">
        <v>45</v>
      </c>
      <c r="B6017" s="79" t="n">
        <v>90</v>
      </c>
      <c r="C6017" s="93" t="inlineStr">
        <is>
          <t>Duke Energy Carolinas, LLC</t>
        </is>
      </c>
      <c r="D6017" s="93" t="n"/>
      <c r="E6017" s="93" t="n"/>
      <c r="F6017" s="93" t="n"/>
      <c r="G6017" s="79" t="inlineStr">
        <is>
          <t>358.00    UNDERGROUND CONDUCTOR AND DEVICES</t>
        </is>
      </c>
      <c r="H6017" s="99" t="n">
        <v>358</v>
      </c>
      <c r="I6017" s="95" t="n">
        <v>43465</v>
      </c>
      <c r="J6017" s="93" t="n"/>
      <c r="K6017" s="93" t="inlineStr">
        <is>
          <t>358.00    UNDERGROUND CONDUCTOR AND DEVICES</t>
        </is>
      </c>
      <c r="L6017" s="141" t="n">
        <v>5812002.49</v>
      </c>
      <c r="M6017" s="108" t="n">
        <v>1841268</v>
      </c>
      <c r="N6017" s="108" t="n">
        <v>3970734</v>
      </c>
      <c r="P6017" s="93" t="inlineStr">
        <is>
          <t>50-S4</t>
        </is>
      </c>
      <c r="R6017" s="113" t="n">
        <v>0</v>
      </c>
      <c r="V6017" s="142" t="n">
        <v>38.1</v>
      </c>
      <c r="W6017" s="93" t="n"/>
      <c r="X6017" s="112" t="n">
        <v>104142</v>
      </c>
      <c r="Y6017" s="112" t="n">
        <v>1.79</v>
      </c>
      <c r="Z6017" s="97" t="b">
        <v>1</v>
      </c>
      <c r="AA6017" s="79" t="inlineStr">
        <is>
          <t>PUC</t>
        </is>
      </c>
    </row>
    <row r="6018" ht="24.6" customHeight="1" s="86">
      <c r="A6018" s="79" t="n">
        <v>45</v>
      </c>
      <c r="B6018" s="79" t="n">
        <v>90</v>
      </c>
      <c r="C6018" s="93" t="inlineStr">
        <is>
          <t>Duke Energy Carolinas, LLC</t>
        </is>
      </c>
      <c r="D6018" s="93" t="n"/>
      <c r="E6018" s="93" t="n"/>
      <c r="F6018" s="93" t="n"/>
      <c r="G6018" s="79" t="inlineStr">
        <is>
          <t>359.00 ROADS AND TRAILS</t>
        </is>
      </c>
      <c r="H6018" s="99" t="n">
        <v>359</v>
      </c>
      <c r="I6018" s="95" t="n">
        <v>43465</v>
      </c>
      <c r="J6018" s="93" t="n"/>
      <c r="K6018" s="93" t="inlineStr">
        <is>
          <t>359.00 ROADS AND TRAILS</t>
        </is>
      </c>
      <c r="L6018" s="141" t="n">
        <v>42238</v>
      </c>
      <c r="M6018" s="108" t="n">
        <v>18089</v>
      </c>
      <c r="N6018" s="108" t="n">
        <v>24149</v>
      </c>
      <c r="P6018" s="93" t="inlineStr">
        <is>
          <t>65-R4</t>
        </is>
      </c>
      <c r="R6018" s="113" t="n">
        <v>0</v>
      </c>
      <c r="V6018" s="142" t="n">
        <v>39.3</v>
      </c>
      <c r="W6018" s="93" t="n"/>
      <c r="X6018" s="112" t="n">
        <v>615</v>
      </c>
      <c r="Y6018" s="112" t="n">
        <v>1.46</v>
      </c>
      <c r="Z6018" s="97" t="b">
        <v>1</v>
      </c>
      <c r="AA6018" s="79" t="inlineStr">
        <is>
          <t>PUC</t>
        </is>
      </c>
    </row>
    <row r="6019" ht="24.6" customHeight="1" s="86">
      <c r="A6019" s="79" t="n">
        <v>45</v>
      </c>
      <c r="B6019" s="79" t="n">
        <v>90</v>
      </c>
      <c r="C6019" s="93" t="inlineStr">
        <is>
          <t>Duke Energy Carolinas, LLC</t>
        </is>
      </c>
      <c r="D6019" s="93" t="n"/>
      <c r="E6019" s="93" t="n"/>
      <c r="F6019" s="93" t="n"/>
      <c r="G6019" s="79">
        <f>#REF!</f>
        <v/>
      </c>
      <c r="H6019" s="99" t="n">
        <v>361</v>
      </c>
      <c r="I6019" s="95" t="n">
        <v>43465</v>
      </c>
      <c r="J6019" s="93" t="n"/>
      <c r="K6019" s="93" t="inlineStr">
        <is>
          <t>STRUCTURES AND IMPROVEMENTS</t>
        </is>
      </c>
      <c r="L6019" s="112" t="n">
        <v>112827983.3</v>
      </c>
      <c r="M6019" s="108" t="n">
        <v>19186633</v>
      </c>
      <c r="N6019" s="106" t="n">
        <v>104924149</v>
      </c>
      <c r="P6019" s="93" t="inlineStr">
        <is>
          <t>55-S0.5</t>
        </is>
      </c>
      <c r="R6019" s="113" t="n">
        <v>-10</v>
      </c>
      <c r="V6019" s="142" t="n">
        <v>47.4</v>
      </c>
      <c r="W6019" s="93" t="n"/>
      <c r="X6019" s="112" t="n">
        <v>2214720</v>
      </c>
      <c r="Y6019" s="112" t="n">
        <v>1.96</v>
      </c>
      <c r="Z6019" s="97" t="b">
        <v>1</v>
      </c>
      <c r="AA6019" s="79" t="inlineStr">
        <is>
          <t>PUC</t>
        </is>
      </c>
    </row>
    <row r="6020" ht="24.6" customHeight="1" s="86">
      <c r="A6020" s="79" t="n">
        <v>45</v>
      </c>
      <c r="B6020" s="79" t="n">
        <v>90</v>
      </c>
      <c r="C6020" s="93" t="inlineStr">
        <is>
          <t>Duke Energy Carolinas, LLC</t>
        </is>
      </c>
      <c r="D6020" s="93" t="n"/>
      <c r="E6020" s="93" t="n"/>
      <c r="F6020" s="93" t="n"/>
      <c r="G6020" s="79">
        <f>#REF!</f>
        <v/>
      </c>
      <c r="H6020" s="99" t="n">
        <v>362</v>
      </c>
      <c r="I6020" s="95" t="n">
        <v>43465</v>
      </c>
      <c r="J6020" s="93" t="n"/>
      <c r="K6020" s="93" t="inlineStr">
        <is>
          <t>STATION EQUIPMENT</t>
        </is>
      </c>
      <c r="L6020" s="112" t="n">
        <v>1376647877</v>
      </c>
      <c r="M6020" s="108" t="n">
        <v>515805874</v>
      </c>
      <c r="N6020" s="106" t="n">
        <v>1136171578</v>
      </c>
      <c r="P6020" s="93" t="inlineStr">
        <is>
          <t>44-R1</t>
        </is>
      </c>
      <c r="R6020" s="113" t="n">
        <v>-20</v>
      </c>
      <c r="V6020" s="142" t="n">
        <v>35.2</v>
      </c>
      <c r="W6020" s="93" t="n"/>
      <c r="X6020" s="112" t="n">
        <v>32261405</v>
      </c>
      <c r="Y6020" s="112" t="n">
        <v>2.34</v>
      </c>
      <c r="Z6020" s="97" t="b">
        <v>1</v>
      </c>
      <c r="AA6020" s="79" t="inlineStr">
        <is>
          <t>PUC</t>
        </is>
      </c>
    </row>
    <row r="6021" ht="24.6" customHeight="1" s="86">
      <c r="A6021" s="79" t="n">
        <v>45</v>
      </c>
      <c r="B6021" s="79" t="n">
        <v>90</v>
      </c>
      <c r="C6021" s="93" t="inlineStr">
        <is>
          <t>Duke Energy Carolinas, LLC</t>
        </is>
      </c>
      <c r="D6021" s="93" t="n"/>
      <c r="E6021" s="93" t="n"/>
      <c r="F6021" s="93" t="n"/>
      <c r="G6021" s="79">
        <f>#REF!</f>
        <v/>
      </c>
      <c r="H6021" s="99" t="n">
        <v>364</v>
      </c>
      <c r="I6021" s="95" t="n">
        <v>43465</v>
      </c>
      <c r="J6021" s="93" t="n"/>
      <c r="K6021" s="93" t="inlineStr">
        <is>
          <t>POLES, TOWERS AND FIXTURES</t>
        </is>
      </c>
      <c r="L6021" s="112" t="n">
        <v>1633135516</v>
      </c>
      <c r="M6021" s="106" t="n">
        <v>831677002</v>
      </c>
      <c r="N6021" s="106" t="n">
        <v>1291399169</v>
      </c>
      <c r="P6021" s="93" t="inlineStr">
        <is>
          <t>50-R2</t>
        </is>
      </c>
      <c r="R6021" s="113" t="n">
        <v>-30</v>
      </c>
      <c r="V6021" s="142" t="n">
        <v>37.3</v>
      </c>
      <c r="W6021" s="93" t="n"/>
      <c r="X6021" s="112" t="n">
        <v>34614100</v>
      </c>
      <c r="Y6021" s="112" t="n">
        <v>2.12</v>
      </c>
      <c r="Z6021" s="97" t="b">
        <v>1</v>
      </c>
      <c r="AA6021" s="79" t="inlineStr">
        <is>
          <t>PUC</t>
        </is>
      </c>
    </row>
    <row r="6022" ht="36.15" customHeight="1" s="86">
      <c r="A6022" s="79" t="n">
        <v>45</v>
      </c>
      <c r="B6022" s="79" t="n">
        <v>90</v>
      </c>
      <c r="C6022" s="93" t="inlineStr">
        <is>
          <t>Duke Energy Carolinas, LLC</t>
        </is>
      </c>
      <c r="D6022" s="93" t="n"/>
      <c r="E6022" s="93" t="n"/>
      <c r="F6022" s="93" t="n"/>
      <c r="G6022" s="79">
        <f>#REF!</f>
        <v/>
      </c>
      <c r="H6022" s="99" t="n">
        <v>365</v>
      </c>
      <c r="I6022" s="95" t="n">
        <v>43465</v>
      </c>
      <c r="J6022" s="93" t="n"/>
      <c r="K6022" s="93" t="inlineStr">
        <is>
          <t>OVERHEAD CONDUCTORS AND DEVICES</t>
        </is>
      </c>
      <c r="L6022" s="112" t="n">
        <v>2263640318</v>
      </c>
      <c r="M6022" s="106" t="n">
        <v>847176924</v>
      </c>
      <c r="N6022" s="106" t="n">
        <v>1982373474</v>
      </c>
      <c r="P6022" s="93" t="inlineStr">
        <is>
          <t>52-R0.5</t>
        </is>
      </c>
      <c r="R6022" s="113" t="n">
        <v>-25</v>
      </c>
      <c r="V6022" s="142" t="n">
        <v>44.5</v>
      </c>
      <c r="W6022" s="93" t="n"/>
      <c r="X6022" s="112" t="n">
        <v>44559335</v>
      </c>
      <c r="Y6022" s="112" t="n">
        <v>1.97</v>
      </c>
      <c r="Z6022" s="97" t="b">
        <v>1</v>
      </c>
      <c r="AA6022" s="79" t="inlineStr">
        <is>
          <t>PUC</t>
        </is>
      </c>
    </row>
    <row r="6023" ht="24.6" customHeight="1" s="86">
      <c r="A6023" s="79" t="n">
        <v>45</v>
      </c>
      <c r="B6023" s="79" t="n">
        <v>90</v>
      </c>
      <c r="C6023" s="93" t="inlineStr">
        <is>
          <t>Duke Energy Carolinas, LLC</t>
        </is>
      </c>
      <c r="D6023" s="93" t="n"/>
      <c r="E6023" s="93" t="n"/>
      <c r="F6023" s="93" t="n"/>
      <c r="G6023" s="79">
        <f>#REF!</f>
        <v/>
      </c>
      <c r="H6023" s="99" t="n">
        <v>366</v>
      </c>
      <c r="I6023" s="95" t="n">
        <v>43465</v>
      </c>
      <c r="J6023" s="93" t="n"/>
      <c r="K6023" s="93" t="inlineStr">
        <is>
          <t>UNDERGROUND CONDUIT</t>
        </is>
      </c>
      <c r="L6023" s="112" t="n">
        <v>203949849.8</v>
      </c>
      <c r="M6023" s="108" t="n">
        <v>118056749</v>
      </c>
      <c r="N6023" s="106" t="n">
        <v>116485578</v>
      </c>
      <c r="P6023" s="93" t="inlineStr">
        <is>
          <t>60-R3</t>
        </is>
      </c>
      <c r="R6023" s="113" t="n">
        <v>-15</v>
      </c>
      <c r="V6023" s="142" t="n">
        <v>41.7</v>
      </c>
      <c r="W6023" s="93" t="n"/>
      <c r="X6023" s="112" t="n">
        <v>2791873</v>
      </c>
      <c r="Y6023" s="112" t="n">
        <v>1.37</v>
      </c>
      <c r="Z6023" s="97" t="b">
        <v>1</v>
      </c>
      <c r="AA6023" s="79" t="inlineStr">
        <is>
          <t>PUC</t>
        </is>
      </c>
    </row>
    <row r="6024" ht="36.15" customHeight="1" s="86">
      <c r="A6024" s="79" t="n">
        <v>45</v>
      </c>
      <c r="B6024" s="79" t="n">
        <v>90</v>
      </c>
      <c r="C6024" s="93" t="inlineStr">
        <is>
          <t>Duke Energy Carolinas, LLC</t>
        </is>
      </c>
      <c r="D6024" s="93" t="n"/>
      <c r="E6024" s="93" t="n"/>
      <c r="F6024" s="93" t="n"/>
      <c r="G6024" s="79">
        <f>#REF!</f>
        <v/>
      </c>
      <c r="H6024" s="99" t="n">
        <v>367</v>
      </c>
      <c r="I6024" s="95" t="n">
        <v>43465</v>
      </c>
      <c r="J6024" s="93" t="n"/>
      <c r="K6024" s="93" t="inlineStr">
        <is>
          <t>UNDERGROUND CONDUCTORS AND DEVICES</t>
        </is>
      </c>
      <c r="L6024" s="112" t="n">
        <v>2040861816</v>
      </c>
      <c r="M6024" s="106" t="n">
        <v>810636007</v>
      </c>
      <c r="N6024" s="106" t="n">
        <v>1638398172</v>
      </c>
      <c r="P6024" s="93" t="inlineStr">
        <is>
          <t>55-R3</t>
        </is>
      </c>
      <c r="R6024" s="113" t="n">
        <v>-20</v>
      </c>
      <c r="V6024" s="142" t="n">
        <v>40.9</v>
      </c>
      <c r="W6024" s="93" t="n"/>
      <c r="X6024" s="112" t="n">
        <v>40019115</v>
      </c>
      <c r="Y6024" s="112" t="n">
        <v>1.96</v>
      </c>
      <c r="Z6024" s="97" t="b">
        <v>1</v>
      </c>
      <c r="AA6024" s="79" t="inlineStr">
        <is>
          <t>PUC</t>
        </is>
      </c>
    </row>
    <row r="6025" ht="24.6" customHeight="1" s="86">
      <c r="A6025" s="79" t="n">
        <v>45</v>
      </c>
      <c r="B6025" s="79" t="n">
        <v>90</v>
      </c>
      <c r="C6025" s="93" t="inlineStr">
        <is>
          <t>Duke Energy Carolinas, LLC</t>
        </is>
      </c>
      <c r="D6025" s="93" t="n"/>
      <c r="E6025" s="93" t="n"/>
      <c r="F6025" s="93" t="n"/>
      <c r="G6025" s="79">
        <f>#REF!</f>
        <v/>
      </c>
      <c r="H6025" s="99" t="n">
        <v>368</v>
      </c>
      <c r="I6025" s="95" t="n">
        <v>43465</v>
      </c>
      <c r="J6025" s="93" t="n"/>
      <c r="K6025" s="93" t="inlineStr">
        <is>
          <t>LINE TRANSFORMERS</t>
        </is>
      </c>
      <c r="L6025" s="112" t="n">
        <v>1518704424</v>
      </c>
      <c r="M6025" s="106" t="n">
        <v>631089942</v>
      </c>
      <c r="N6025" s="106" t="n">
        <v>1039484925</v>
      </c>
      <c r="P6025" s="93" t="inlineStr">
        <is>
          <t>45-R1.5</t>
        </is>
      </c>
      <c r="R6025" s="113" t="n">
        <v>-10</v>
      </c>
      <c r="V6025" s="142" t="n">
        <v>33.2</v>
      </c>
      <c r="W6025" s="93" t="n"/>
      <c r="X6025" s="112" t="n">
        <v>31289615</v>
      </c>
      <c r="Y6025" s="112" t="n">
        <v>2.06</v>
      </c>
      <c r="Z6025" s="97" t="b">
        <v>1</v>
      </c>
      <c r="AA6025" s="79" t="inlineStr">
        <is>
          <t>PUC</t>
        </is>
      </c>
    </row>
    <row r="6026" ht="24.6" customHeight="1" s="86">
      <c r="A6026" s="79" t="n">
        <v>45</v>
      </c>
      <c r="B6026" s="79" t="n">
        <v>90</v>
      </c>
      <c r="C6026" s="93" t="inlineStr">
        <is>
          <t>Duke Energy Carolinas, LLC</t>
        </is>
      </c>
      <c r="D6026" s="93" t="n"/>
      <c r="E6026" s="93" t="n"/>
      <c r="F6026" s="93" t="n"/>
      <c r="G6026" s="79">
        <f>#REF!</f>
        <v/>
      </c>
      <c r="H6026" s="99" t="n">
        <v>369</v>
      </c>
      <c r="I6026" s="95" t="n">
        <v>43465</v>
      </c>
      <c r="J6026" s="93" t="n"/>
      <c r="K6026" s="93" t="inlineStr">
        <is>
          <t>SERVICES</t>
        </is>
      </c>
      <c r="L6026" s="112" t="n">
        <v>1107500564</v>
      </c>
      <c r="M6026" s="106" t="n">
        <v>605596107</v>
      </c>
      <c r="N6026" s="106" t="n">
        <v>668029542</v>
      </c>
      <c r="P6026" s="93" t="inlineStr">
        <is>
          <t>52-R1.5</t>
        </is>
      </c>
      <c r="R6026" s="113" t="n">
        <v>-15</v>
      </c>
      <c r="V6026" s="142" t="n">
        <v>43.5</v>
      </c>
      <c r="W6026" s="93" t="n"/>
      <c r="X6026" s="112" t="n">
        <v>15374051</v>
      </c>
      <c r="Y6026" s="112" t="n">
        <v>1.39</v>
      </c>
      <c r="Z6026" s="97" t="b">
        <v>1</v>
      </c>
      <c r="AA6026" s="79" t="inlineStr">
        <is>
          <t>PUC</t>
        </is>
      </c>
    </row>
    <row r="6027" ht="24.6" customHeight="1" s="86">
      <c r="A6027" s="79" t="n">
        <v>45</v>
      </c>
      <c r="B6027" s="79" t="n">
        <v>90</v>
      </c>
      <c r="C6027" s="93" t="inlineStr">
        <is>
          <t>Duke Energy Carolinas, LLC</t>
        </is>
      </c>
      <c r="D6027" s="93" t="n"/>
      <c r="E6027" s="93" t="n"/>
      <c r="F6027" s="93" t="n"/>
      <c r="G6027" s="79">
        <f>#REF!</f>
        <v/>
      </c>
      <c r="H6027" s="99" t="n">
        <v>370</v>
      </c>
      <c r="I6027" s="95" t="n">
        <v>43465</v>
      </c>
      <c r="J6027" s="93" t="n"/>
      <c r="K6027" s="93" t="inlineStr">
        <is>
          <t>METERING EQUIPMENT</t>
        </is>
      </c>
      <c r="L6027" s="112" t="n">
        <v>100494301.5</v>
      </c>
      <c r="M6027" s="108" t="n">
        <v>75940296</v>
      </c>
      <c r="N6027" s="106" t="n">
        <v>24554005</v>
      </c>
      <c r="P6027" s="93" t="inlineStr">
        <is>
          <t>17-L0</t>
        </is>
      </c>
      <c r="R6027" s="113" t="n">
        <v>0</v>
      </c>
      <c r="V6027" s="142" t="n">
        <v>9.4</v>
      </c>
      <c r="W6027" s="93" t="n"/>
      <c r="X6027" s="112" t="n">
        <v>2615173</v>
      </c>
      <c r="Y6027" s="112" t="n">
        <v>2.6</v>
      </c>
      <c r="Z6027" s="97" t="b">
        <v>1</v>
      </c>
      <c r="AA6027" s="79" t="inlineStr">
        <is>
          <t>PUC</t>
        </is>
      </c>
    </row>
    <row r="6028" ht="24.6" customHeight="1" s="86">
      <c r="A6028" s="79" t="n">
        <v>45</v>
      </c>
      <c r="B6028" s="79" t="n">
        <v>90</v>
      </c>
      <c r="C6028" s="93" t="inlineStr">
        <is>
          <t>Duke Energy Carolinas, LLC</t>
        </is>
      </c>
      <c r="D6028" s="93" t="n"/>
      <c r="E6028" s="93" t="n"/>
      <c r="F6028" s="93" t="n"/>
      <c r="H6028" s="99" t="n">
        <v>370.01</v>
      </c>
      <c r="I6028" s="95" t="n">
        <v>43465</v>
      </c>
      <c r="J6028" s="93" t="n"/>
      <c r="K6028" s="93" t="inlineStr">
        <is>
          <t>METERS</t>
        </is>
      </c>
      <c r="L6028" s="112" t="n">
        <v>68544544.14</v>
      </c>
      <c r="M6028" s="108" t="n">
        <v>-86031083</v>
      </c>
      <c r="N6028" s="106" t="n">
        <v>154575628</v>
      </c>
      <c r="P6028" s="93" t="inlineStr">
        <is>
          <t>17-L0</t>
        </is>
      </c>
      <c r="R6028" s="113" t="n">
        <v>0</v>
      </c>
      <c r="V6028" s="142" t="n">
        <v>14.6</v>
      </c>
      <c r="W6028" s="93" t="n"/>
      <c r="X6028" s="112" t="n">
        <v>10601895</v>
      </c>
      <c r="Y6028" s="93" t="inlineStr">
        <is>
          <t>*</t>
        </is>
      </c>
      <c r="Z6028" s="97" t="b">
        <v>1</v>
      </c>
      <c r="AA6028" s="79" t="inlineStr">
        <is>
          <t>PUC</t>
        </is>
      </c>
    </row>
    <row r="6029" ht="24.6" customHeight="1" s="86">
      <c r="A6029" s="79" t="n">
        <v>45</v>
      </c>
      <c r="B6029" s="79" t="n">
        <v>90</v>
      </c>
      <c r="C6029" s="93" t="inlineStr">
        <is>
          <t>Duke Energy Carolinas, LLC</t>
        </is>
      </c>
      <c r="D6029" s="93" t="n"/>
      <c r="E6029" s="93" t="n"/>
      <c r="F6029" s="93" t="n"/>
      <c r="G6029" s="79">
        <f>#REF!</f>
        <v/>
      </c>
      <c r="H6029" s="99" t="n">
        <v>370.2</v>
      </c>
      <c r="I6029" s="95" t="n">
        <v>43465</v>
      </c>
      <c r="J6029" s="93" t="n"/>
      <c r="K6029" s="93" t="inlineStr">
        <is>
          <t>METERS -UTILITY OF THE FUTURE</t>
        </is>
      </c>
      <c r="L6029" s="112" t="n">
        <v>438309266.9</v>
      </c>
      <c r="M6029" s="108" t="n">
        <v>38262364</v>
      </c>
      <c r="N6029" s="106" t="n">
        <v>400046903</v>
      </c>
      <c r="P6029" s="93" t="inlineStr">
        <is>
          <t>15-S2.5</t>
        </is>
      </c>
      <c r="R6029" s="113" t="n">
        <v>0</v>
      </c>
      <c r="V6029" s="142" t="n">
        <v>13.3</v>
      </c>
      <c r="W6029" s="93" t="n"/>
      <c r="X6029" s="112" t="n">
        <v>30148683</v>
      </c>
      <c r="Y6029" s="112" t="n">
        <v>6.88</v>
      </c>
      <c r="Z6029" s="97" t="b">
        <v>1</v>
      </c>
      <c r="AA6029" s="79" t="inlineStr">
        <is>
          <t>PUC</t>
        </is>
      </c>
    </row>
    <row r="6030" ht="24.6" customHeight="1" s="86">
      <c r="A6030" s="79" t="n">
        <v>45</v>
      </c>
      <c r="B6030" s="79" t="n">
        <v>90</v>
      </c>
      <c r="C6030" s="93" t="inlineStr">
        <is>
          <t>Duke Energy Carolinas, LLC</t>
        </is>
      </c>
      <c r="D6030" s="93" t="n"/>
      <c r="E6030" s="93" t="n"/>
      <c r="F6030" s="93" t="n"/>
      <c r="G6030" s="79">
        <f>#REF!</f>
        <v/>
      </c>
      <c r="H6030" s="99" t="n">
        <v>371</v>
      </c>
      <c r="I6030" s="95" t="n">
        <v>43465</v>
      </c>
      <c r="J6030" s="93" t="n"/>
      <c r="K6030" s="93" t="inlineStr">
        <is>
          <t>INSTALLATIONS ON CUSTOMERS' PREMISES</t>
        </is>
      </c>
      <c r="L6030" s="112" t="n">
        <v>914011910.5</v>
      </c>
      <c r="M6030" s="108" t="n">
        <v>269597098</v>
      </c>
      <c r="N6030" s="106" t="n">
        <v>690115408</v>
      </c>
      <c r="P6030" s="93" t="inlineStr">
        <is>
          <t>40-R1</t>
        </is>
      </c>
      <c r="R6030" s="113" t="n">
        <v>-5</v>
      </c>
      <c r="V6030" s="142" t="n">
        <v>32.3</v>
      </c>
      <c r="W6030" s="93" t="n"/>
      <c r="X6030" s="112" t="n">
        <v>21338273</v>
      </c>
      <c r="Y6030" s="112" t="n">
        <v>2.33</v>
      </c>
      <c r="Z6030" s="97" t="b">
        <v>1</v>
      </c>
      <c r="AA6030" s="79" t="inlineStr">
        <is>
          <t>PUC</t>
        </is>
      </c>
    </row>
    <row r="6031" ht="24.6" customHeight="1" s="86">
      <c r="A6031" s="79" t="n">
        <v>45</v>
      </c>
      <c r="B6031" s="79" t="n">
        <v>90</v>
      </c>
      <c r="C6031" s="93" t="inlineStr">
        <is>
          <t>Duke Energy Carolinas, LLC</t>
        </is>
      </c>
      <c r="D6031" s="93" t="n"/>
      <c r="E6031" s="93" t="n"/>
      <c r="F6031" s="93" t="n"/>
      <c r="G6031" s="79">
        <f>#REF!</f>
        <v/>
      </c>
      <c r="H6031" s="99" t="n">
        <v>373</v>
      </c>
      <c r="I6031" s="95" t="n">
        <v>43465</v>
      </c>
      <c r="J6031" s="93" t="n"/>
      <c r="K6031" s="93" t="inlineStr">
        <is>
          <t>STREET LIGHTING AND SIGNAL SYSTEMS</t>
        </is>
      </c>
      <c r="L6031" s="112" t="n">
        <v>243393601.3</v>
      </c>
      <c r="M6031" s="108" t="n">
        <v>97823010</v>
      </c>
      <c r="N6031" s="106" t="n">
        <v>169909951</v>
      </c>
      <c r="P6031" s="93" t="inlineStr">
        <is>
          <t>36-R0.5</t>
        </is>
      </c>
      <c r="R6031" s="113" t="n">
        <v>-10</v>
      </c>
      <c r="V6031" s="142" t="n">
        <v>28.2</v>
      </c>
      <c r="W6031" s="93" t="n"/>
      <c r="X6031" s="112" t="n">
        <v>6020417</v>
      </c>
      <c r="Y6031" s="112" t="n">
        <v>2.47</v>
      </c>
      <c r="Z6031" s="97" t="b">
        <v>1</v>
      </c>
      <c r="AA6031" s="79" t="inlineStr">
        <is>
          <t>PUC</t>
        </is>
      </c>
    </row>
    <row r="6032" ht="24.6" customHeight="1" s="86">
      <c r="A6032" s="79" t="n">
        <v>45</v>
      </c>
      <c r="B6032" s="79" t="n">
        <v>90</v>
      </c>
      <c r="C6032" s="93" t="inlineStr">
        <is>
          <t>Duke Energy Carolinas, LLC</t>
        </is>
      </c>
      <c r="D6032" s="93" t="n"/>
      <c r="E6032" s="93" t="n"/>
      <c r="F6032" s="93" t="n"/>
      <c r="G6032" s="79" t="inlineStr">
        <is>
          <t>390.00    STRUCTURES AND IMPROVEMENTS</t>
        </is>
      </c>
      <c r="H6032" s="99" t="n">
        <v>390</v>
      </c>
      <c r="I6032" s="95" t="n">
        <v>43465</v>
      </c>
      <c r="J6032" s="93" t="n"/>
      <c r="K6032" s="93" t="inlineStr">
        <is>
          <t>390.00    STRUCTURES AND IMPROVEMENTS</t>
        </is>
      </c>
      <c r="L6032" s="141" t="n">
        <v>675049911.2</v>
      </c>
      <c r="M6032" s="108" t="n">
        <v>152884893</v>
      </c>
      <c r="N6032" s="106" t="n">
        <v>589670009</v>
      </c>
      <c r="P6032" s="93" t="inlineStr">
        <is>
          <t>40-S1.5</t>
        </is>
      </c>
      <c r="R6032" s="113" t="n">
        <v>-10</v>
      </c>
      <c r="V6032" s="119" t="n">
        <v>28.5</v>
      </c>
      <c r="W6032" s="93" t="n"/>
      <c r="X6032" s="112" t="n">
        <v>20657294</v>
      </c>
      <c r="Y6032" s="112" t="n">
        <v>3.06</v>
      </c>
      <c r="Z6032" s="97" t="b">
        <v>1</v>
      </c>
      <c r="AA6032" s="79" t="inlineStr">
        <is>
          <t>PUC</t>
        </is>
      </c>
    </row>
    <row r="6033" ht="36.15" customHeight="1" s="86">
      <c r="A6033" s="79" t="n">
        <v>45</v>
      </c>
      <c r="B6033" s="79" t="n">
        <v>90</v>
      </c>
      <c r="C6033" s="93" t="inlineStr">
        <is>
          <t>Duke Energy Carolinas, LLC</t>
        </is>
      </c>
      <c r="D6033" s="93" t="n"/>
      <c r="E6033" s="93" t="n"/>
      <c r="F6033" s="93" t="n"/>
      <c r="G6033" s="79" t="inlineStr">
        <is>
          <t>391.00    OFFICE FURNITURE AND EQUIPMENT</t>
        </is>
      </c>
      <c r="H6033" s="99" t="n">
        <v>391</v>
      </c>
      <c r="I6033" s="95" t="n">
        <v>43465</v>
      </c>
      <c r="J6033" s="93" t="n"/>
      <c r="K6033" s="93" t="inlineStr">
        <is>
          <t>391.00    OFFICE FURNITURE AND EQUIPMENT</t>
        </is>
      </c>
      <c r="L6033" s="141" t="n">
        <v>48878029.08</v>
      </c>
      <c r="M6033" s="108" t="n">
        <v>16046750</v>
      </c>
      <c r="N6033" s="108" t="n">
        <v>32831279</v>
      </c>
      <c r="P6033" s="93" t="inlineStr">
        <is>
          <t>15-SQ</t>
        </is>
      </c>
      <c r="R6033" s="113" t="n">
        <v>0</v>
      </c>
      <c r="V6033" s="119" t="n">
        <v>10.1</v>
      </c>
      <c r="W6033" s="93" t="n"/>
      <c r="X6033" s="112" t="n">
        <v>3258543</v>
      </c>
      <c r="Y6033" s="112" t="n">
        <v>6.67</v>
      </c>
      <c r="Z6033" s="97" t="b">
        <v>1</v>
      </c>
      <c r="AA6033" s="79" t="inlineStr">
        <is>
          <t>PUC</t>
        </is>
      </c>
    </row>
    <row r="6034" ht="36.15" customHeight="1" s="86">
      <c r="A6034" s="79" t="n">
        <v>45</v>
      </c>
      <c r="B6034" s="79" t="n">
        <v>90</v>
      </c>
      <c r="C6034" s="93" t="inlineStr">
        <is>
          <t>Duke Energy Carolinas, LLC</t>
        </is>
      </c>
      <c r="D6034" s="93" t="n"/>
      <c r="E6034" s="93" t="n"/>
      <c r="F6034" s="93" t="n"/>
      <c r="G6034" s="79" t="inlineStr">
        <is>
          <t>391.10    OFFICE FURNITURE AND EQUIPMENT - EDP</t>
        </is>
      </c>
      <c r="H6034" s="99" t="n">
        <v>391.1</v>
      </c>
      <c r="I6034" s="95" t="n">
        <v>43465</v>
      </c>
      <c r="J6034" s="93" t="n"/>
      <c r="K6034" s="93" t="inlineStr">
        <is>
          <t>391.10    OFFICE FURNITURE AND EQUIPMENT - EDP</t>
        </is>
      </c>
      <c r="L6034" s="141" t="n">
        <v>113710527.8</v>
      </c>
      <c r="M6034" s="108" t="n">
        <v>43215000</v>
      </c>
      <c r="N6034" s="108" t="n">
        <v>70495528</v>
      </c>
      <c r="P6034" s="93" t="inlineStr">
        <is>
          <t>8-SQ</t>
        </is>
      </c>
      <c r="R6034" s="113" t="n">
        <v>0</v>
      </c>
      <c r="V6034" s="119" t="n">
        <v>5</v>
      </c>
      <c r="W6034" s="93" t="n"/>
      <c r="X6034" s="112" t="n">
        <v>14217928</v>
      </c>
      <c r="Y6034" s="112" t="n">
        <v>12.5</v>
      </c>
      <c r="Z6034" s="97" t="b">
        <v>1</v>
      </c>
      <c r="AA6034" s="79" t="inlineStr">
        <is>
          <t>PUC</t>
        </is>
      </c>
    </row>
    <row r="6035" ht="36.15" customHeight="1" s="86">
      <c r="A6035" s="79" t="n">
        <v>45</v>
      </c>
      <c r="B6035" s="79" t="n">
        <v>90</v>
      </c>
      <c r="C6035" s="93" t="inlineStr">
        <is>
          <t>Duke Energy Carolinas, LLC</t>
        </is>
      </c>
      <c r="D6035" s="93" t="n"/>
      <c r="E6035" s="93" t="n"/>
      <c r="F6035" s="93" t="n"/>
      <c r="G6035" s="79" t="inlineStr">
        <is>
          <t>392.00 TRANSPORTATION EQUIPMENT</t>
        </is>
      </c>
      <c r="H6035" s="99" t="n">
        <v>0</v>
      </c>
      <c r="I6035" s="95" t="n">
        <v>43465</v>
      </c>
      <c r="J6035" s="93" t="n"/>
      <c r="K6035" s="93" t="inlineStr">
        <is>
          <t>392.00 TRANSPORTATION EQUIPMENT</t>
        </is>
      </c>
      <c r="L6035" s="93" t="n"/>
      <c r="M6035" s="93" t="n"/>
      <c r="N6035" s="93" t="n"/>
      <c r="P6035" s="93" t="n"/>
      <c r="R6035" s="93" t="n"/>
      <c r="V6035" s="93" t="n"/>
      <c r="W6035" s="93" t="n"/>
      <c r="X6035" s="112" t="n"/>
      <c r="Y6035" s="93" t="n"/>
      <c r="Z6035" s="97" t="b">
        <v>1</v>
      </c>
      <c r="AA6035" s="79" t="inlineStr">
        <is>
          <t>PUC</t>
        </is>
      </c>
    </row>
    <row r="6036" ht="24.6" customHeight="1" s="86">
      <c r="A6036" s="79" t="n">
        <v>45</v>
      </c>
      <c r="B6036" s="79" t="n">
        <v>90</v>
      </c>
      <c r="C6036" s="93" t="inlineStr">
        <is>
          <t>Duke Energy Carolinas, LLC</t>
        </is>
      </c>
      <c r="D6036" s="93" t="n"/>
      <c r="E6036" s="93" t="n"/>
      <c r="F6036" s="93" t="n"/>
      <c r="G6036" s="79" t="inlineStr">
        <is>
          <t>PASSENGER CARS AND STATION WAGONS</t>
        </is>
      </c>
      <c r="H6036" s="99" t="n">
        <v>392</v>
      </c>
      <c r="I6036" s="95" t="n">
        <v>43465</v>
      </c>
      <c r="J6036" s="93" t="n"/>
      <c r="K6036" s="93" t="inlineStr">
        <is>
          <t>PASSENGER CARS AND STATION WAGONS</t>
        </is>
      </c>
      <c r="L6036" s="141" t="n">
        <v>94914.61</v>
      </c>
      <c r="M6036" s="108" t="n">
        <v>73220</v>
      </c>
      <c r="N6036" s="108" t="n">
        <v>12203</v>
      </c>
      <c r="P6036" s="93" t="inlineStr">
        <is>
          <t>5-S2.5</t>
        </is>
      </c>
      <c r="R6036" s="113" t="n">
        <v>10</v>
      </c>
      <c r="V6036" s="119" t="n">
        <v>3.5</v>
      </c>
      <c r="W6036" s="93" t="n"/>
      <c r="X6036" s="112" t="n">
        <v>3477</v>
      </c>
      <c r="Y6036" s="112" t="n">
        <v>3.66</v>
      </c>
      <c r="Z6036" s="97" t="b">
        <v>1</v>
      </c>
      <c r="AA6036" s="79" t="inlineStr">
        <is>
          <t>PUC</t>
        </is>
      </c>
    </row>
    <row r="6037" ht="24.6" customHeight="1" s="86">
      <c r="A6037" s="79" t="n">
        <v>45</v>
      </c>
      <c r="B6037" s="79" t="n">
        <v>90</v>
      </c>
      <c r="C6037" s="93" t="inlineStr">
        <is>
          <t>Duke Energy Carolinas, LLC</t>
        </is>
      </c>
      <c r="D6037" s="93" t="n"/>
      <c r="E6037" s="93" t="n"/>
      <c r="F6037" s="93" t="n"/>
      <c r="G6037" s="79" t="inlineStr">
        <is>
          <t>LIGHT TRUCKS</t>
        </is>
      </c>
      <c r="H6037" s="99" t="n">
        <v>392</v>
      </c>
      <c r="I6037" s="95" t="n">
        <v>43465</v>
      </c>
      <c r="J6037" s="93" t="n"/>
      <c r="K6037" s="93" t="inlineStr">
        <is>
          <t>LIGHT TRUCKS</t>
        </is>
      </c>
      <c r="L6037" s="141" t="n">
        <v>2419475.49</v>
      </c>
      <c r="M6037" s="108" t="n">
        <v>1475465</v>
      </c>
      <c r="N6037" s="108" t="n">
        <v>702063</v>
      </c>
      <c r="P6037" s="93" t="inlineStr">
        <is>
          <t>6-L3</t>
        </is>
      </c>
      <c r="R6037" s="113" t="n">
        <v>10</v>
      </c>
      <c r="V6037" s="119" t="n">
        <v>4.7</v>
      </c>
      <c r="W6037" s="93" t="n"/>
      <c r="X6037" s="112" t="n">
        <v>150280</v>
      </c>
      <c r="Y6037" s="112" t="n">
        <v>6.21</v>
      </c>
      <c r="Z6037" s="97" t="b">
        <v>1</v>
      </c>
      <c r="AA6037" s="79" t="inlineStr">
        <is>
          <t>PUC</t>
        </is>
      </c>
    </row>
    <row r="6038" ht="24.6" customHeight="1" s="86">
      <c r="A6038" s="79" t="n">
        <v>45</v>
      </c>
      <c r="B6038" s="79" t="n">
        <v>90</v>
      </c>
      <c r="C6038" s="93" t="inlineStr">
        <is>
          <t>Duke Energy Carolinas, LLC</t>
        </is>
      </c>
      <c r="D6038" s="93" t="n"/>
      <c r="E6038" s="93" t="n"/>
      <c r="F6038" s="93" t="n"/>
      <c r="G6038" s="79" t="inlineStr">
        <is>
          <t>MEDIUM TRUCKS</t>
        </is>
      </c>
      <c r="H6038" s="99" t="n">
        <v>392</v>
      </c>
      <c r="I6038" s="95" t="n">
        <v>43465</v>
      </c>
      <c r="J6038" s="93" t="n"/>
      <c r="K6038" s="93" t="inlineStr">
        <is>
          <t>MEDIUM TRUCKS</t>
        </is>
      </c>
      <c r="L6038" s="141" t="n">
        <v>438550.5</v>
      </c>
      <c r="M6038" s="108" t="n">
        <v>184742</v>
      </c>
      <c r="N6038" s="108" t="n">
        <v>209953</v>
      </c>
      <c r="P6038" s="93" t="inlineStr">
        <is>
          <t>8-L2</t>
        </is>
      </c>
      <c r="R6038" s="113" t="n">
        <v>10</v>
      </c>
      <c r="V6038" s="119" t="n">
        <v>6.5</v>
      </c>
      <c r="W6038" s="93" t="n"/>
      <c r="X6038" s="112" t="n">
        <v>32054</v>
      </c>
      <c r="Y6038" s="112" t="n">
        <v>7.31</v>
      </c>
      <c r="Z6038" s="97" t="b">
        <v>1</v>
      </c>
      <c r="AA6038" s="79" t="inlineStr">
        <is>
          <t>PUC</t>
        </is>
      </c>
    </row>
    <row r="6039" ht="24.6" customHeight="1" s="86">
      <c r="A6039" s="79" t="n">
        <v>45</v>
      </c>
      <c r="B6039" s="79" t="n">
        <v>90</v>
      </c>
      <c r="C6039" s="93" t="inlineStr">
        <is>
          <t>Duke Energy Carolinas, LLC</t>
        </is>
      </c>
      <c r="D6039" s="93" t="n"/>
      <c r="E6039" s="93" t="n"/>
      <c r="F6039" s="93" t="n"/>
      <c r="G6039" s="79" t="inlineStr">
        <is>
          <t>HEAVY TRUCKS</t>
        </is>
      </c>
      <c r="H6039" s="99" t="n">
        <v>392</v>
      </c>
      <c r="I6039" s="95" t="n">
        <v>43465</v>
      </c>
      <c r="J6039" s="93" t="n"/>
      <c r="K6039" s="93" t="inlineStr">
        <is>
          <t>HEAVY TRUCKS</t>
        </is>
      </c>
      <c r="L6039" s="141" t="n">
        <v>1304835</v>
      </c>
      <c r="M6039" s="108" t="n">
        <v>1174352</v>
      </c>
      <c r="N6039" s="108" t="n">
        <v>0</v>
      </c>
      <c r="P6039" s="93" t="inlineStr">
        <is>
          <t>10-L2</t>
        </is>
      </c>
      <c r="R6039" s="113" t="n">
        <v>10</v>
      </c>
      <c r="V6039" s="93" t="inlineStr">
        <is>
          <t>-</t>
        </is>
      </c>
      <c r="W6039" s="93" t="n"/>
      <c r="X6039" s="112" t="n">
        <v>0</v>
      </c>
      <c r="Y6039" s="93" t="inlineStr">
        <is>
          <t>-</t>
        </is>
      </c>
      <c r="Z6039" s="97" t="b">
        <v>1</v>
      </c>
      <c r="AA6039" s="79" t="inlineStr">
        <is>
          <t>PUC</t>
        </is>
      </c>
    </row>
    <row r="6040" ht="24.6" customHeight="1" s="86">
      <c r="A6040" s="79" t="n">
        <v>45</v>
      </c>
      <c r="B6040" s="79" t="n">
        <v>90</v>
      </c>
      <c r="C6040" s="93" t="inlineStr">
        <is>
          <t>Duke Energy Carolinas, LLC</t>
        </is>
      </c>
      <c r="D6040" s="93" t="n"/>
      <c r="E6040" s="93" t="n"/>
      <c r="F6040" s="93" t="n"/>
      <c r="G6040" s="79" t="inlineStr">
        <is>
          <t>HEAVY TRUCKS / POWER EQUIPPED</t>
        </is>
      </c>
      <c r="H6040" s="99" t="n">
        <v>392</v>
      </c>
      <c r="I6040" s="95" t="n">
        <v>43465</v>
      </c>
      <c r="J6040" s="93" t="n"/>
      <c r="K6040" s="93" t="inlineStr">
        <is>
          <t>HEAVY TRUCKS / POWER EQUIPPED</t>
        </is>
      </c>
      <c r="L6040" s="141" t="n">
        <v>2801236.11</v>
      </c>
      <c r="M6040" s="108" t="n">
        <v>2521112</v>
      </c>
      <c r="N6040" s="108" t="n">
        <v>0</v>
      </c>
      <c r="P6040" s="93" t="inlineStr">
        <is>
          <t>10-L2</t>
        </is>
      </c>
      <c r="R6040" s="113" t="n">
        <v>10</v>
      </c>
      <c r="V6040" s="93" t="inlineStr">
        <is>
          <t>-</t>
        </is>
      </c>
      <c r="W6040" s="93" t="n"/>
      <c r="X6040" s="112" t="n">
        <v>0</v>
      </c>
      <c r="Y6040" s="93" t="inlineStr">
        <is>
          <t>-</t>
        </is>
      </c>
      <c r="Z6040" s="97" t="b">
        <v>1</v>
      </c>
      <c r="AA6040" s="79" t="inlineStr">
        <is>
          <t>PUC</t>
        </is>
      </c>
    </row>
    <row r="6041" ht="24.6" customHeight="1" s="86">
      <c r="A6041" s="79" t="n">
        <v>45</v>
      </c>
      <c r="B6041" s="79" t="n">
        <v>90</v>
      </c>
      <c r="C6041" s="93" t="inlineStr">
        <is>
          <t>Duke Energy Carolinas, LLC</t>
        </is>
      </c>
      <c r="D6041" s="93" t="n"/>
      <c r="E6041" s="93" t="n"/>
      <c r="F6041" s="93" t="n"/>
      <c r="G6041" s="79" t="inlineStr">
        <is>
          <t>TRACTORS</t>
        </is>
      </c>
      <c r="H6041" s="99" t="n">
        <v>392</v>
      </c>
      <c r="I6041" s="95" t="n">
        <v>43465</v>
      </c>
      <c r="J6041" s="93" t="n"/>
      <c r="K6041" s="93" t="inlineStr">
        <is>
          <t>TRACTORS</t>
        </is>
      </c>
      <c r="L6041" s="141" t="n">
        <v>65897</v>
      </c>
      <c r="M6041" s="108" t="n">
        <v>59307</v>
      </c>
      <c r="N6041" s="108" t="n">
        <v>0</v>
      </c>
      <c r="P6041" s="93" t="inlineStr">
        <is>
          <t>13-L3</t>
        </is>
      </c>
      <c r="R6041" s="113" t="n">
        <v>10</v>
      </c>
      <c r="V6041" s="93" t="inlineStr">
        <is>
          <t>-</t>
        </is>
      </c>
      <c r="W6041" s="93" t="n"/>
      <c r="X6041" s="112" t="n">
        <v>0</v>
      </c>
      <c r="Y6041" s="93" t="inlineStr">
        <is>
          <t>-</t>
        </is>
      </c>
      <c r="Z6041" s="97" t="b">
        <v>1</v>
      </c>
      <c r="AA6041" s="79" t="inlineStr">
        <is>
          <t>PUC</t>
        </is>
      </c>
    </row>
    <row r="6042" ht="24.6" customHeight="1" s="86">
      <c r="A6042" s="79" t="n">
        <v>45</v>
      </c>
      <c r="B6042" s="79" t="n">
        <v>90</v>
      </c>
      <c r="C6042" s="93" t="inlineStr">
        <is>
          <t>Duke Energy Carolinas, LLC</t>
        </is>
      </c>
      <c r="D6042" s="93" t="n"/>
      <c r="E6042" s="93" t="n"/>
      <c r="F6042" s="93" t="n"/>
      <c r="G6042" s="79" t="inlineStr">
        <is>
          <t>TRAILERS</t>
        </is>
      </c>
      <c r="H6042" s="99" t="n">
        <v>392</v>
      </c>
      <c r="I6042" s="95" t="n">
        <v>43465</v>
      </c>
      <c r="J6042" s="93" t="n"/>
      <c r="K6042" s="93" t="inlineStr">
        <is>
          <t>TRAILERS</t>
        </is>
      </c>
      <c r="L6042" s="141" t="n">
        <v>5511868.72</v>
      </c>
      <c r="M6042" s="108" t="n">
        <v>3398681</v>
      </c>
      <c r="N6042" s="108" t="n">
        <v>1562001</v>
      </c>
      <c r="P6042" s="93" t="inlineStr">
        <is>
          <t>16-L0.5</t>
        </is>
      </c>
      <c r="R6042" s="113" t="n">
        <v>10</v>
      </c>
      <c r="V6042" s="119" t="n">
        <v>14.9</v>
      </c>
      <c r="W6042" s="93" t="n"/>
      <c r="X6042" s="112" t="n">
        <v>104821</v>
      </c>
      <c r="Y6042" s="112" t="n">
        <v>1.9</v>
      </c>
      <c r="Z6042" s="97" t="b">
        <v>1</v>
      </c>
      <c r="AA6042" s="79" t="inlineStr">
        <is>
          <t>PUC</t>
        </is>
      </c>
    </row>
    <row r="6043" ht="24.6" customHeight="1" s="86">
      <c r="A6043" s="79" t="n">
        <v>45</v>
      </c>
      <c r="B6043" s="79" t="n">
        <v>90</v>
      </c>
      <c r="C6043" s="93" t="inlineStr">
        <is>
          <t>Duke Energy Carolinas, LLC</t>
        </is>
      </c>
      <c r="D6043" s="93" t="n"/>
      <c r="E6043" s="93" t="n"/>
      <c r="F6043" s="93" t="n"/>
      <c r="G6043" s="79" t="inlineStr">
        <is>
          <t>393.00    STORES EQUIPMENT</t>
        </is>
      </c>
      <c r="H6043" s="99" t="n">
        <v>393</v>
      </c>
      <c r="I6043" s="95" t="n">
        <v>43465</v>
      </c>
      <c r="J6043" s="93" t="n"/>
      <c r="K6043" s="93" t="inlineStr">
        <is>
          <t>393.00    STORES EQUIPMENT</t>
        </is>
      </c>
      <c r="L6043" s="141" t="n">
        <v>14298928.76</v>
      </c>
      <c r="M6043" s="108" t="n">
        <v>2387260</v>
      </c>
      <c r="N6043" s="108" t="n">
        <v>11911669</v>
      </c>
      <c r="P6043" s="93" t="inlineStr">
        <is>
          <t>20-SQ</t>
        </is>
      </c>
      <c r="R6043" s="113" t="n">
        <v>0</v>
      </c>
      <c r="V6043" s="119" t="n">
        <v>16.7</v>
      </c>
      <c r="W6043" s="93" t="n"/>
      <c r="X6043" s="112" t="n">
        <v>714946</v>
      </c>
      <c r="Y6043" s="112" t="n">
        <v>5</v>
      </c>
      <c r="Z6043" s="97" t="b">
        <v>1</v>
      </c>
      <c r="AA6043" s="79" t="inlineStr">
        <is>
          <t>PUC</t>
        </is>
      </c>
    </row>
    <row r="6044" ht="36.15" customHeight="1" s="86">
      <c r="A6044" s="79" t="n">
        <v>45</v>
      </c>
      <c r="B6044" s="79" t="n">
        <v>90</v>
      </c>
      <c r="C6044" s="93" t="inlineStr">
        <is>
          <t>Duke Energy Carolinas, LLC</t>
        </is>
      </c>
      <c r="D6044" s="93" t="n"/>
      <c r="E6044" s="93" t="n"/>
      <c r="F6044" s="93" t="n"/>
      <c r="G6044" s="79" t="inlineStr">
        <is>
          <t>394.00    TOOLS,SHOP AND GARAGE EQUIPMENT</t>
        </is>
      </c>
      <c r="H6044" s="99" t="n">
        <v>394</v>
      </c>
      <c r="I6044" s="95" t="n">
        <v>43465</v>
      </c>
      <c r="J6044" s="93" t="n"/>
      <c r="K6044" s="93" t="inlineStr">
        <is>
          <t>394.00    TOOLS,SHOP AND GARAGE EQUIPMENT</t>
        </is>
      </c>
      <c r="L6044" s="141" t="n">
        <v>104793595.7</v>
      </c>
      <c r="M6044" s="108" t="n">
        <v>35105300</v>
      </c>
      <c r="N6044" s="118" t="n">
        <v>69688296</v>
      </c>
      <c r="P6044" s="93" t="inlineStr">
        <is>
          <t>20-SQ</t>
        </is>
      </c>
      <c r="R6044" s="113" t="n">
        <v>0</v>
      </c>
      <c r="V6044" s="119" t="n">
        <v>13.3</v>
      </c>
      <c r="W6044" s="93" t="n"/>
      <c r="X6044" s="112" t="n">
        <v>5240529</v>
      </c>
      <c r="Y6044" s="112" t="n">
        <v>5</v>
      </c>
      <c r="Z6044" s="97" t="b">
        <v>1</v>
      </c>
      <c r="AA6044" s="79" t="inlineStr">
        <is>
          <t>PUC</t>
        </is>
      </c>
    </row>
    <row r="6045" ht="24.6" customHeight="1" s="86">
      <c r="A6045" s="79" t="n">
        <v>45</v>
      </c>
      <c r="B6045" s="79" t="n">
        <v>90</v>
      </c>
      <c r="C6045" s="93" t="inlineStr">
        <is>
          <t>Duke Energy Carolinas, LLC</t>
        </is>
      </c>
      <c r="D6045" s="93" t="n"/>
      <c r="E6045" s="93" t="n"/>
      <c r="F6045" s="93" t="n"/>
      <c r="G6045" s="79" t="inlineStr">
        <is>
          <t>395.00    LABORATORY EQUIPMENT</t>
        </is>
      </c>
      <c r="H6045" s="99" t="n">
        <v>395</v>
      </c>
      <c r="I6045" s="95" t="n">
        <v>43465</v>
      </c>
      <c r="J6045" s="93" t="n"/>
      <c r="K6045" s="93" t="inlineStr">
        <is>
          <t>395.00    LABORATORY EQUIPMENT</t>
        </is>
      </c>
      <c r="L6045" s="141" t="n">
        <v>5877459.28</v>
      </c>
      <c r="M6045" s="108" t="n">
        <v>3345440</v>
      </c>
      <c r="N6045" s="108" t="n">
        <v>2532019</v>
      </c>
      <c r="P6045" s="93" t="inlineStr">
        <is>
          <t>15-SQ</t>
        </is>
      </c>
      <c r="R6045" s="113" t="n">
        <v>0</v>
      </c>
      <c r="V6045" s="119" t="n">
        <v>6.5</v>
      </c>
      <c r="W6045" s="93" t="n"/>
      <c r="X6045" s="112" t="n">
        <v>391830</v>
      </c>
      <c r="Y6045" s="112" t="n">
        <v>6.67</v>
      </c>
      <c r="Z6045" s="97" t="b">
        <v>1</v>
      </c>
      <c r="AA6045" s="79" t="inlineStr">
        <is>
          <t>PUC</t>
        </is>
      </c>
    </row>
    <row r="6046" ht="24.6" customHeight="1" s="86">
      <c r="A6046" s="79" t="n">
        <v>45</v>
      </c>
      <c r="B6046" s="79" t="n">
        <v>90</v>
      </c>
      <c r="C6046" s="93" t="inlineStr">
        <is>
          <t>Duke Energy Carolinas, LLC</t>
        </is>
      </c>
      <c r="D6046" s="93" t="n"/>
      <c r="E6046" s="93" t="n"/>
      <c r="F6046" s="93" t="n"/>
      <c r="G6046" s="79" t="inlineStr">
        <is>
          <t>396.00    POWER OPERATED EQUIPMENT</t>
        </is>
      </c>
      <c r="H6046" s="99" t="n">
        <v>0</v>
      </c>
      <c r="I6046" s="95" t="n">
        <v>43465</v>
      </c>
      <c r="J6046" s="93" t="n"/>
      <c r="K6046" s="93" t="inlineStr">
        <is>
          <t>396.00    POWER OPERATED EQUIPMENT</t>
        </is>
      </c>
      <c r="L6046" s="93" t="n"/>
      <c r="M6046" s="93" t="n"/>
      <c r="N6046" s="93" t="n"/>
      <c r="P6046" s="93" t="n"/>
      <c r="R6046" s="93" t="n"/>
      <c r="V6046" s="93" t="n"/>
      <c r="W6046" s="93" t="n"/>
      <c r="X6046" s="112" t="n"/>
      <c r="Y6046" s="93" t="n"/>
      <c r="Z6046" s="97" t="b">
        <v>1</v>
      </c>
      <c r="AA6046" s="79" t="inlineStr">
        <is>
          <t>PUC</t>
        </is>
      </c>
    </row>
    <row r="6047" ht="24.6" customHeight="1" s="86">
      <c r="A6047" s="79" t="n">
        <v>45</v>
      </c>
      <c r="B6047" s="79" t="n">
        <v>90</v>
      </c>
      <c r="C6047" s="93" t="inlineStr">
        <is>
          <t>Duke Energy Carolinas, LLC</t>
        </is>
      </c>
      <c r="D6047" s="93" t="n"/>
      <c r="E6047" s="93" t="n"/>
      <c r="F6047" s="93" t="n"/>
      <c r="G6047" s="79" t="inlineStr">
        <is>
          <t>MOBILE CRANES</t>
        </is>
      </c>
      <c r="H6047" s="99" t="n">
        <v>396</v>
      </c>
      <c r="I6047" s="95" t="n">
        <v>43465</v>
      </c>
      <c r="J6047" s="93" t="n"/>
      <c r="K6047" s="93" t="inlineStr">
        <is>
          <t>MOBILE CRANES</t>
        </is>
      </c>
      <c r="L6047" s="141" t="n">
        <v>509129.42</v>
      </c>
      <c r="M6047" s="108" t="n">
        <v>89886</v>
      </c>
      <c r="N6047" s="108" t="n">
        <v>368330</v>
      </c>
      <c r="P6047" s="93" t="inlineStr">
        <is>
          <t>19-S1.5</t>
        </is>
      </c>
      <c r="R6047" s="113" t="n">
        <v>10</v>
      </c>
      <c r="V6047" s="119" t="n">
        <v>18.5</v>
      </c>
      <c r="W6047" s="93" t="n"/>
      <c r="X6047" s="112" t="n">
        <v>19910</v>
      </c>
      <c r="Y6047" s="112" t="n">
        <v>3.91</v>
      </c>
      <c r="Z6047" s="97" t="b">
        <v>1</v>
      </c>
      <c r="AA6047" s="79" t="inlineStr">
        <is>
          <t>PUC</t>
        </is>
      </c>
    </row>
    <row r="6048" ht="24.6" customHeight="1" s="86">
      <c r="A6048" s="79" t="n">
        <v>45</v>
      </c>
      <c r="B6048" s="79" t="n">
        <v>90</v>
      </c>
      <c r="C6048" s="93" t="inlineStr">
        <is>
          <t>Duke Energy Carolinas, LLC</t>
        </is>
      </c>
      <c r="D6048" s="93" t="n"/>
      <c r="E6048" s="93" t="n"/>
      <c r="F6048" s="93" t="n"/>
      <c r="G6048" s="79" t="inlineStr">
        <is>
          <t>MISCELLANEOUS NON-HIGHWAY EQUIPMENT</t>
        </is>
      </c>
      <c r="H6048" s="99" t="n">
        <v>396</v>
      </c>
      <c r="I6048" s="95" t="n">
        <v>43465</v>
      </c>
      <c r="J6048" s="93" t="n"/>
      <c r="K6048" s="93" t="inlineStr">
        <is>
          <t>MISCELLANEOUS NON-HIGHWAY EQUIPMENT</t>
        </is>
      </c>
      <c r="L6048" s="141" t="n">
        <v>1020976.03</v>
      </c>
      <c r="M6048" s="108" t="n">
        <v>918878</v>
      </c>
      <c r="N6048" s="108" t="n">
        <v>0</v>
      </c>
      <c r="P6048" s="93" t="inlineStr">
        <is>
          <t>13-L2</t>
        </is>
      </c>
      <c r="R6048" s="113" t="n">
        <v>10</v>
      </c>
      <c r="V6048" s="93" t="inlineStr">
        <is>
          <t>-</t>
        </is>
      </c>
      <c r="W6048" s="93" t="n"/>
      <c r="X6048" s="112" t="n">
        <v>0</v>
      </c>
      <c r="Y6048" s="93" t="inlineStr">
        <is>
          <t>-</t>
        </is>
      </c>
      <c r="Z6048" s="97" t="b">
        <v>1</v>
      </c>
      <c r="AA6048" s="79" t="inlineStr">
        <is>
          <t>PUC</t>
        </is>
      </c>
    </row>
    <row r="6049" ht="24.6" customHeight="1" s="86">
      <c r="A6049" s="79" t="n">
        <v>45</v>
      </c>
      <c r="B6049" s="79" t="n">
        <v>90</v>
      </c>
      <c r="C6049" s="93" t="inlineStr">
        <is>
          <t>Duke Energy Carolinas, LLC</t>
        </is>
      </c>
      <c r="D6049" s="93" t="n"/>
      <c r="E6049" s="93" t="n"/>
      <c r="F6049" s="93" t="n"/>
      <c r="G6049" s="79" t="inlineStr">
        <is>
          <t>MISCELLANEOUS EQUIPMENT</t>
        </is>
      </c>
      <c r="H6049" s="99" t="n">
        <v>396</v>
      </c>
      <c r="I6049" s="95" t="n">
        <v>43465</v>
      </c>
      <c r="J6049" s="93" t="n"/>
      <c r="K6049" s="93" t="inlineStr">
        <is>
          <t>MISCELLANEOUS EQUIPMENT</t>
        </is>
      </c>
      <c r="L6049" s="141" t="n">
        <v>9797880.43</v>
      </c>
      <c r="M6049" s="108" t="n">
        <v>9117180</v>
      </c>
      <c r="N6049" s="108" t="n">
        <v>-299088</v>
      </c>
      <c r="P6049" s="93" t="inlineStr">
        <is>
          <t>13-L2</t>
        </is>
      </c>
      <c r="R6049" s="113" t="n">
        <v>10</v>
      </c>
      <c r="V6049" s="93" t="inlineStr">
        <is>
          <t>-</t>
        </is>
      </c>
      <c r="W6049" s="93" t="n"/>
      <c r="X6049" s="112" t="n">
        <v>0</v>
      </c>
      <c r="Y6049" s="93" t="inlineStr">
        <is>
          <t>-</t>
        </is>
      </c>
      <c r="Z6049" s="97" t="b">
        <v>1</v>
      </c>
      <c r="AA6049" s="79" t="inlineStr">
        <is>
          <t>PUC</t>
        </is>
      </c>
    </row>
    <row r="6050" ht="24.6" customHeight="1" s="86">
      <c r="A6050" s="79" t="n">
        <v>45</v>
      </c>
      <c r="B6050" s="79" t="n">
        <v>90</v>
      </c>
      <c r="C6050" s="93" t="inlineStr">
        <is>
          <t>Duke Energy Carolinas, LLC</t>
        </is>
      </c>
      <c r="D6050" s="93" t="n"/>
      <c r="E6050" s="93" t="n"/>
      <c r="F6050" s="93" t="n"/>
      <c r="G6050" s="79" t="inlineStr">
        <is>
          <t>397.00 COMMUNICATION EQUIPMENT</t>
        </is>
      </c>
      <c r="H6050" s="99" t="n">
        <v>397</v>
      </c>
      <c r="I6050" s="95" t="n">
        <v>43465</v>
      </c>
      <c r="J6050" s="93" t="n"/>
      <c r="K6050" s="93" t="inlineStr">
        <is>
          <t>397.00 COMMUNICATION EQUIPMENT</t>
        </is>
      </c>
      <c r="L6050" s="141" t="n">
        <v>153219179.1</v>
      </c>
      <c r="M6050" s="108" t="n">
        <v>76419455</v>
      </c>
      <c r="N6050" s="108" t="n">
        <v>76799724</v>
      </c>
      <c r="P6050" s="93" t="inlineStr">
        <is>
          <t>10-SQ</t>
        </is>
      </c>
      <c r="R6050" s="113" t="n">
        <v>0</v>
      </c>
      <c r="V6050" s="119" t="n">
        <v>5</v>
      </c>
      <c r="W6050" s="93" t="n"/>
      <c r="X6050" s="112" t="n">
        <v>15328598</v>
      </c>
      <c r="Y6050" s="112" t="n">
        <v>10</v>
      </c>
      <c r="Z6050" s="97" t="b">
        <v>1</v>
      </c>
      <c r="AA6050" s="79" t="inlineStr">
        <is>
          <t>PUC</t>
        </is>
      </c>
    </row>
    <row r="6051" ht="36.15" customHeight="1" s="86">
      <c r="A6051" s="79" t="n">
        <v>45</v>
      </c>
      <c r="B6051" s="79" t="n">
        <v>90</v>
      </c>
      <c r="C6051" s="93" t="inlineStr">
        <is>
          <t>Duke Energy Carolinas, LLC</t>
        </is>
      </c>
      <c r="D6051" s="93" t="n"/>
      <c r="E6051" s="93" t="n"/>
      <c r="F6051" s="93" t="n"/>
      <c r="G6051" s="79" t="inlineStr">
        <is>
          <t>398.00    MISCELLANEOUS EQUIPMENT</t>
        </is>
      </c>
      <c r="H6051" s="99" t="n">
        <v>398</v>
      </c>
      <c r="I6051" s="95" t="n">
        <v>43465</v>
      </c>
      <c r="J6051" s="93" t="n"/>
      <c r="K6051" s="93" t="inlineStr">
        <is>
          <t>398.00    MISCELLANEOUS EQUIPMENT</t>
        </is>
      </c>
      <c r="L6051" s="141" t="n">
        <v>10275692.04</v>
      </c>
      <c r="M6051" s="108" t="n">
        <v>1808690</v>
      </c>
      <c r="N6051" s="108" t="n">
        <v>8467002</v>
      </c>
      <c r="P6051" s="93" t="inlineStr">
        <is>
          <t>20-SQ</t>
        </is>
      </c>
      <c r="R6051" s="113" t="n">
        <v>0</v>
      </c>
      <c r="V6051" s="119" t="n">
        <v>16.5</v>
      </c>
      <c r="W6051" s="93" t="n"/>
      <c r="X6051" s="112" t="n">
        <v>513784</v>
      </c>
      <c r="Y6051" s="112" t="n">
        <v>5</v>
      </c>
      <c r="Z6051" s="97" t="b">
        <v>1</v>
      </c>
      <c r="AA6051" s="79" t="inlineStr">
        <is>
          <t>PUC</t>
        </is>
      </c>
    </row>
    <row r="6052" ht="24.6" customHeight="1" s="86">
      <c r="A6052" s="79" t="n">
        <v>45</v>
      </c>
      <c r="B6052" s="79" t="n">
        <v>90</v>
      </c>
      <c r="C6052" s="93" t="inlineStr">
        <is>
          <t>Duke Energy Carolinas, LLC</t>
        </is>
      </c>
      <c r="D6052" s="93" t="n"/>
      <c r="E6052" s="93" t="n"/>
      <c r="F6052" s="79" t="n">
        <v>1041</v>
      </c>
      <c r="G6052" s="79" t="inlineStr">
        <is>
          <t>MARSHALL</t>
        </is>
      </c>
      <c r="H6052" s="99" t="n">
        <v>310</v>
      </c>
      <c r="I6052" s="95" t="n">
        <v>43465</v>
      </c>
      <c r="J6052" s="93" t="n"/>
      <c r="K6052" s="93" t="inlineStr">
        <is>
          <t>MARSHALL</t>
        </is>
      </c>
      <c r="L6052" s="141" t="n">
        <v>452636</v>
      </c>
      <c r="M6052" s="108" t="n">
        <v>452636</v>
      </c>
      <c r="N6052" s="108" t="n">
        <v>0</v>
      </c>
      <c r="P6052" s="93" t="inlineStr">
        <is>
          <t>100-R4</t>
        </is>
      </c>
      <c r="R6052" s="93" t="n">
        <v>0</v>
      </c>
      <c r="V6052" s="93" t="inlineStr">
        <is>
          <t>-</t>
        </is>
      </c>
      <c r="W6052" s="93" t="inlineStr">
        <is>
          <t>06-2034</t>
        </is>
      </c>
      <c r="X6052" s="112" t="n">
        <v>0</v>
      </c>
      <c r="Y6052" s="93" t="inlineStr">
        <is>
          <t>-</t>
        </is>
      </c>
      <c r="Z6052" s="97" t="b">
        <v>1</v>
      </c>
      <c r="AA6052" s="79" t="inlineStr">
        <is>
          <t>PUC</t>
        </is>
      </c>
    </row>
    <row r="6053" ht="24.6" customHeight="1" s="86">
      <c r="A6053" s="79" t="n">
        <v>45</v>
      </c>
      <c r="B6053" s="79" t="n">
        <v>90</v>
      </c>
      <c r="C6053" s="93" t="inlineStr">
        <is>
          <t>Duke Energy Carolinas, LLC</t>
        </is>
      </c>
      <c r="D6053" s="93" t="n"/>
      <c r="E6053" s="93" t="n"/>
      <c r="F6053" s="79" t="n">
        <v>1040</v>
      </c>
      <c r="G6053" s="79" t="inlineStr">
        <is>
          <t>BELEWS CREEK</t>
        </is>
      </c>
      <c r="H6053" s="99" t="n">
        <v>310</v>
      </c>
      <c r="I6053" s="95" t="n">
        <v>43465</v>
      </c>
      <c r="J6053" s="93" t="n"/>
      <c r="K6053" s="93" t="inlineStr">
        <is>
          <t>BELEWS CREEK</t>
        </is>
      </c>
      <c r="L6053" s="141" t="n">
        <v>1543811</v>
      </c>
      <c r="M6053" s="108" t="n">
        <v>1547854</v>
      </c>
      <c r="N6053" s="108" t="n">
        <v>-4043</v>
      </c>
      <c r="P6053" s="93" t="inlineStr">
        <is>
          <t>100-R4</t>
        </is>
      </c>
      <c r="R6053" s="93" t="n">
        <v>0</v>
      </c>
      <c r="V6053" s="93" t="inlineStr">
        <is>
          <t>-</t>
        </is>
      </c>
      <c r="W6053" s="93" t="inlineStr">
        <is>
          <t>06-2037</t>
        </is>
      </c>
      <c r="X6053" s="112" t="n">
        <v>0</v>
      </c>
      <c r="Y6053" s="93" t="inlineStr">
        <is>
          <t>-</t>
        </is>
      </c>
      <c r="Z6053" s="97" t="b">
        <v>1</v>
      </c>
      <c r="AA6053" s="79" t="inlineStr">
        <is>
          <t>PUC</t>
        </is>
      </c>
    </row>
    <row r="6054" ht="24.6" customHeight="1" s="86">
      <c r="A6054" s="79" t="n">
        <v>45</v>
      </c>
      <c r="B6054" s="79" t="n">
        <v>90</v>
      </c>
      <c r="C6054" s="93" t="inlineStr">
        <is>
          <t>Duke Energy Carolinas, LLC</t>
        </is>
      </c>
      <c r="D6054" s="93" t="n"/>
      <c r="E6054" s="93" t="n"/>
      <c r="F6054" s="79" t="n">
        <v>1043</v>
      </c>
      <c r="G6054" s="79" t="inlineStr">
        <is>
          <t>LEE</t>
        </is>
      </c>
      <c r="H6054" s="99" t="n">
        <v>310</v>
      </c>
      <c r="I6054" s="95" t="n">
        <v>43465</v>
      </c>
      <c r="J6054" s="93" t="n"/>
      <c r="K6054" s="93" t="inlineStr">
        <is>
          <t>LEE</t>
        </is>
      </c>
      <c r="L6054" s="141" t="n">
        <v>3106</v>
      </c>
      <c r="M6054" s="108" t="n">
        <v>3106</v>
      </c>
      <c r="N6054" s="108" t="n">
        <v>0</v>
      </c>
      <c r="P6054" s="93" t="inlineStr">
        <is>
          <t>100-R4</t>
        </is>
      </c>
      <c r="R6054" s="93" t="n">
        <v>0</v>
      </c>
      <c r="V6054" s="93" t="inlineStr">
        <is>
          <t>-</t>
        </is>
      </c>
      <c r="W6054" s="93" t="inlineStr">
        <is>
          <t>06-2030</t>
        </is>
      </c>
      <c r="X6054" s="112" t="n">
        <v>0</v>
      </c>
      <c r="Y6054" s="93" t="inlineStr">
        <is>
          <t>-</t>
        </is>
      </c>
      <c r="Z6054" s="97" t="b">
        <v>1</v>
      </c>
      <c r="AA6054" s="79" t="inlineStr">
        <is>
          <t>PUC</t>
        </is>
      </c>
    </row>
    <row r="6055" ht="24.6" customHeight="1" s="86">
      <c r="A6055" s="79" t="n">
        <v>45</v>
      </c>
      <c r="B6055" s="79" t="n">
        <v>90</v>
      </c>
      <c r="C6055" s="93" t="inlineStr">
        <is>
          <t>Duke Energy Carolinas, LLC</t>
        </is>
      </c>
      <c r="D6055" s="93" t="n"/>
      <c r="E6055" s="93" t="n"/>
      <c r="F6055" s="79" t="n">
        <v>1042</v>
      </c>
      <c r="G6055" s="79" t="inlineStr">
        <is>
          <t>ALLEN</t>
        </is>
      </c>
      <c r="H6055" s="99" t="n">
        <v>310</v>
      </c>
      <c r="I6055" s="95" t="n">
        <v>43465</v>
      </c>
      <c r="J6055" s="93" t="n"/>
      <c r="K6055" s="93" t="inlineStr">
        <is>
          <t>ALLEN</t>
        </is>
      </c>
      <c r="L6055" s="141" t="n">
        <v>4303</v>
      </c>
      <c r="M6055" s="108" t="n">
        <v>4303</v>
      </c>
      <c r="N6055" s="108" t="n">
        <v>0</v>
      </c>
      <c r="P6055" s="93" t="inlineStr">
        <is>
          <t>100-R4</t>
        </is>
      </c>
      <c r="R6055" s="93" t="n">
        <v>0</v>
      </c>
      <c r="V6055" s="93" t="inlineStr">
        <is>
          <t>-</t>
        </is>
      </c>
      <c r="W6055" s="93" t="inlineStr">
        <is>
          <t>06-2024</t>
        </is>
      </c>
      <c r="X6055" s="112" t="n">
        <v>0</v>
      </c>
      <c r="Y6055" s="93" t="inlineStr">
        <is>
          <t>-</t>
        </is>
      </c>
      <c r="Z6055" s="97" t="b">
        <v>1</v>
      </c>
      <c r="AA6055" s="79" t="inlineStr">
        <is>
          <t>PUC</t>
        </is>
      </c>
    </row>
    <row r="6056" ht="24.6" customHeight="1" s="86">
      <c r="A6056" s="79" t="n">
        <v>45</v>
      </c>
      <c r="B6056" s="79" t="n">
        <v>90</v>
      </c>
      <c r="C6056" s="93" t="inlineStr">
        <is>
          <t>Duke Energy Carolinas, LLC</t>
        </is>
      </c>
      <c r="D6056" s="93" t="n"/>
      <c r="E6056" s="93" t="n"/>
      <c r="F6056" s="79" t="n">
        <v>5497</v>
      </c>
      <c r="G6056" s="79" t="inlineStr">
        <is>
          <t>OCONEE</t>
        </is>
      </c>
      <c r="H6056" s="99" t="n">
        <v>320</v>
      </c>
      <c r="I6056" s="95" t="n">
        <v>43465</v>
      </c>
      <c r="J6056" s="93" t="n"/>
      <c r="K6056" s="93" t="inlineStr">
        <is>
          <t>OCONEE</t>
        </is>
      </c>
      <c r="L6056" s="141" t="n">
        <v>425003</v>
      </c>
      <c r="M6056" s="108" t="n">
        <v>325108</v>
      </c>
      <c r="N6056" s="108" t="n">
        <v>99895</v>
      </c>
      <c r="P6056" s="93" t="inlineStr">
        <is>
          <t>100-R4</t>
        </is>
      </c>
      <c r="R6056" s="93" t="n">
        <v>0</v>
      </c>
      <c r="V6056" s="119" t="n">
        <v>15.3</v>
      </c>
      <c r="W6056" s="93" t="inlineStr">
        <is>
          <t>07-2034</t>
        </is>
      </c>
      <c r="X6056" s="112" t="n">
        <v>6546</v>
      </c>
      <c r="Y6056" s="112" t="n">
        <v>1.54</v>
      </c>
      <c r="Z6056" s="97" t="b">
        <v>1</v>
      </c>
      <c r="AA6056" s="79" t="inlineStr">
        <is>
          <t>PUC</t>
        </is>
      </c>
    </row>
    <row r="6057" ht="24.6" customHeight="1" s="86">
      <c r="A6057" s="79" t="n">
        <v>45</v>
      </c>
      <c r="B6057" s="79" t="n">
        <v>90</v>
      </c>
      <c r="C6057" s="93" t="inlineStr">
        <is>
          <t>Duke Energy Carolinas, LLC</t>
        </is>
      </c>
      <c r="D6057" s="93" t="n"/>
      <c r="E6057" s="93" t="n"/>
      <c r="F6057" s="93" t="n"/>
      <c r="G6057" s="79" t="inlineStr">
        <is>
          <t>MCGUIRE</t>
        </is>
      </c>
      <c r="H6057" s="99" t="n">
        <v>320</v>
      </c>
      <c r="I6057" s="95" t="n">
        <v>43465</v>
      </c>
      <c r="J6057" s="93" t="n"/>
      <c r="K6057" s="93" t="inlineStr">
        <is>
          <t>MCGUIRE</t>
        </is>
      </c>
      <c r="L6057" s="141" t="n">
        <v>74882</v>
      </c>
      <c r="M6057" s="108" t="n">
        <v>45610</v>
      </c>
      <c r="N6057" s="108" t="n">
        <v>29272</v>
      </c>
      <c r="P6057" s="93" t="inlineStr">
        <is>
          <t>100-R4</t>
        </is>
      </c>
      <c r="R6057" s="93" t="n">
        <v>0</v>
      </c>
      <c r="V6057" s="119" t="n">
        <v>23.9</v>
      </c>
      <c r="W6057" s="93" t="inlineStr">
        <is>
          <t>03-2043</t>
        </is>
      </c>
      <c r="X6057" s="112" t="n">
        <v>1227</v>
      </c>
      <c r="Y6057" s="112" t="n">
        <v>1.64</v>
      </c>
      <c r="Z6057" s="97" t="b">
        <v>1</v>
      </c>
      <c r="AA6057" s="79" t="inlineStr">
        <is>
          <t>PUC</t>
        </is>
      </c>
    </row>
    <row r="6058" ht="24.6" customHeight="1" s="86">
      <c r="A6058" s="79" t="n">
        <v>45</v>
      </c>
      <c r="B6058" s="79" t="n">
        <v>90</v>
      </c>
      <c r="C6058" s="93" t="inlineStr">
        <is>
          <t>Duke Energy Carolinas, LLC</t>
        </is>
      </c>
      <c r="D6058" s="93" t="n"/>
      <c r="E6058" s="93" t="n"/>
      <c r="F6058" s="79" t="n">
        <v>1052</v>
      </c>
      <c r="G6058" s="79" t="inlineStr">
        <is>
          <t>CATAWBA</t>
        </is>
      </c>
      <c r="H6058" s="99" t="n">
        <v>320</v>
      </c>
      <c r="I6058" s="95" t="n">
        <v>43465</v>
      </c>
      <c r="J6058" s="93" t="n"/>
      <c r="K6058" s="93" t="inlineStr">
        <is>
          <t>CATAWBA</t>
        </is>
      </c>
      <c r="L6058" s="141" t="n">
        <v>456656.68</v>
      </c>
      <c r="M6058" s="108" t="n">
        <v>248863</v>
      </c>
      <c r="N6058" s="108" t="n">
        <v>207794</v>
      </c>
      <c r="P6058" s="93" t="inlineStr">
        <is>
          <t>100-R4</t>
        </is>
      </c>
      <c r="R6058" s="93" t="n">
        <v>0</v>
      </c>
      <c r="V6058" s="119" t="n">
        <v>24.7</v>
      </c>
      <c r="W6058" s="93" t="inlineStr">
        <is>
          <t>12-2043</t>
        </is>
      </c>
      <c r="X6058" s="112" t="n">
        <v>8399</v>
      </c>
      <c r="Y6058" s="112" t="n">
        <v>1.84</v>
      </c>
      <c r="Z6058" s="97" t="b">
        <v>1</v>
      </c>
      <c r="AA6058" s="79" t="inlineStr">
        <is>
          <t>PUC</t>
        </is>
      </c>
    </row>
    <row r="6059" ht="24.6" customHeight="1" s="86">
      <c r="A6059" s="79" t="n">
        <v>45</v>
      </c>
      <c r="B6059" s="79" t="n">
        <v>90</v>
      </c>
      <c r="C6059" s="93" t="inlineStr">
        <is>
          <t>Duke Energy Carolinas, LLC</t>
        </is>
      </c>
      <c r="D6059" s="93" t="n"/>
      <c r="E6059" s="93" t="n"/>
      <c r="F6059" s="93" t="n"/>
      <c r="G6059" s="79" t="inlineStr">
        <is>
          <t>COWANS FORD</t>
        </is>
      </c>
      <c r="H6059" s="99" t="n">
        <v>330</v>
      </c>
      <c r="I6059" s="95" t="n">
        <v>43465</v>
      </c>
      <c r="J6059" s="93" t="n"/>
      <c r="K6059" s="93" t="inlineStr">
        <is>
          <t>COWANS FORD</t>
        </is>
      </c>
      <c r="L6059" s="141" t="n">
        <v>6881547</v>
      </c>
      <c r="M6059" s="108" t="n">
        <v>5329789</v>
      </c>
      <c r="N6059" s="108" t="n">
        <v>1551758</v>
      </c>
      <c r="P6059" s="93" t="inlineStr">
        <is>
          <t>110-R4</t>
        </is>
      </c>
      <c r="R6059" s="93" t="n">
        <v>0</v>
      </c>
      <c r="V6059" s="119" t="n">
        <v>34.2</v>
      </c>
      <c r="W6059" s="93" t="inlineStr">
        <is>
          <t>06-2055</t>
        </is>
      </c>
      <c r="X6059" s="112" t="n">
        <v>45372</v>
      </c>
      <c r="Y6059" s="112" t="n">
        <v>0.66</v>
      </c>
      <c r="Z6059" s="97" t="b">
        <v>1</v>
      </c>
      <c r="AA6059" s="79" t="inlineStr">
        <is>
          <t>PUC</t>
        </is>
      </c>
    </row>
    <row r="6060" ht="24.6" customHeight="1" s="86">
      <c r="A6060" s="79" t="n">
        <v>45</v>
      </c>
      <c r="B6060" s="79" t="n">
        <v>90</v>
      </c>
      <c r="C6060" s="93" t="inlineStr">
        <is>
          <t>Duke Energy Carolinas, LLC</t>
        </is>
      </c>
      <c r="D6060" s="93" t="n"/>
      <c r="E6060" s="93" t="n"/>
      <c r="F6060" s="93" t="n"/>
      <c r="G6060" s="79" t="inlineStr">
        <is>
          <t>BAD CREEK</t>
        </is>
      </c>
      <c r="H6060" s="99" t="n">
        <v>330</v>
      </c>
      <c r="I6060" s="95" t="n">
        <v>43465</v>
      </c>
      <c r="J6060" s="93" t="n"/>
      <c r="K6060" s="93" t="inlineStr">
        <is>
          <t>BAD CREEK</t>
        </is>
      </c>
      <c r="L6060" s="141" t="n">
        <v>723692</v>
      </c>
      <c r="M6060" s="108" t="n">
        <v>379185</v>
      </c>
      <c r="N6060" s="108" t="n">
        <v>344507</v>
      </c>
      <c r="P6060" s="93" t="inlineStr">
        <is>
          <t>110-R4</t>
        </is>
      </c>
      <c r="R6060" s="93" t="n">
        <v>0</v>
      </c>
      <c r="V6060" s="119" t="n">
        <v>39</v>
      </c>
      <c r="W6060" s="93" t="inlineStr">
        <is>
          <t>06-2058</t>
        </is>
      </c>
      <c r="X6060" s="112" t="n">
        <v>8840</v>
      </c>
      <c r="Y6060" s="112" t="n">
        <v>1.22</v>
      </c>
      <c r="Z6060" s="97" t="b">
        <v>1</v>
      </c>
      <c r="AA6060" s="79" t="inlineStr">
        <is>
          <t>PUC</t>
        </is>
      </c>
    </row>
    <row r="6061" ht="24.6" customHeight="1" s="86">
      <c r="A6061" s="79" t="n">
        <v>45</v>
      </c>
      <c r="B6061" s="79" t="n">
        <v>90</v>
      </c>
      <c r="C6061" s="93" t="inlineStr">
        <is>
          <t>Duke Energy Carolinas, LLC</t>
        </is>
      </c>
      <c r="D6061" s="93" t="n"/>
      <c r="E6061" s="93" t="n"/>
      <c r="F6061" s="93" t="n"/>
      <c r="G6061" s="79" t="inlineStr">
        <is>
          <t>JOCASSEE</t>
        </is>
      </c>
      <c r="H6061" s="99" t="n">
        <v>330</v>
      </c>
      <c r="I6061" s="95" t="n">
        <v>43465</v>
      </c>
      <c r="J6061" s="93" t="n"/>
      <c r="K6061" s="93" t="inlineStr">
        <is>
          <t>JOCASSEE</t>
        </is>
      </c>
      <c r="L6061" s="141" t="n">
        <v>436179</v>
      </c>
      <c r="M6061" s="108" t="n">
        <v>336713</v>
      </c>
      <c r="N6061" s="108" t="n">
        <v>99466</v>
      </c>
      <c r="P6061" s="93" t="inlineStr">
        <is>
          <t>110-R4</t>
        </is>
      </c>
      <c r="R6061" s="93" t="n">
        <v>0</v>
      </c>
      <c r="V6061" s="119" t="n">
        <v>27</v>
      </c>
      <c r="W6061" s="93" t="inlineStr">
        <is>
          <t>06-2046</t>
        </is>
      </c>
      <c r="X6061" s="112" t="n">
        <v>3685</v>
      </c>
      <c r="Y6061" s="112" t="n">
        <v>0.84</v>
      </c>
      <c r="Z6061" s="97" t="b">
        <v>1</v>
      </c>
      <c r="AA6061" s="79" t="inlineStr">
        <is>
          <t>PUC</t>
        </is>
      </c>
    </row>
    <row r="6062" ht="24.6" customHeight="1" s="86">
      <c r="A6062" s="79" t="n">
        <v>45</v>
      </c>
      <c r="B6062" s="79" t="n">
        <v>90</v>
      </c>
      <c r="C6062" s="93" t="inlineStr">
        <is>
          <t>Duke Energy Carolinas, LLC</t>
        </is>
      </c>
      <c r="D6062" s="93" t="n"/>
      <c r="E6062" s="93" t="n"/>
      <c r="F6062" s="93" t="n"/>
      <c r="G6062" s="79" t="inlineStr">
        <is>
          <t>KEOWEE</t>
        </is>
      </c>
      <c r="H6062" s="99" t="n">
        <v>330</v>
      </c>
      <c r="I6062" s="95" t="n">
        <v>43465</v>
      </c>
      <c r="J6062" s="93" t="n"/>
      <c r="K6062" s="93" t="inlineStr">
        <is>
          <t>KEOWEE</t>
        </is>
      </c>
      <c r="L6062" s="141" t="n">
        <v>12071075</v>
      </c>
      <c r="M6062" s="108" t="n">
        <v>9761915</v>
      </c>
      <c r="N6062" s="108" t="n">
        <v>2309160</v>
      </c>
      <c r="P6062" s="93" t="inlineStr">
        <is>
          <t>110-R4</t>
        </is>
      </c>
      <c r="R6062" s="93" t="n">
        <v>0</v>
      </c>
      <c r="V6062" s="119" t="n">
        <v>26.8</v>
      </c>
      <c r="W6062" s="93" t="inlineStr">
        <is>
          <t>06-2046</t>
        </is>
      </c>
      <c r="X6062" s="112" t="n">
        <v>86162</v>
      </c>
      <c r="Y6062" s="112" t="n">
        <v>0.71</v>
      </c>
      <c r="Z6062" s="97" t="b">
        <v>1</v>
      </c>
      <c r="AA6062" s="79" t="inlineStr">
        <is>
          <t>PUC</t>
        </is>
      </c>
    </row>
    <row r="6063" ht="24.6" customHeight="1" s="86">
      <c r="A6063" s="79" t="n">
        <v>45</v>
      </c>
      <c r="B6063" s="79" t="n">
        <v>90</v>
      </c>
      <c r="C6063" s="93" t="inlineStr">
        <is>
          <t>Duke Energy Carolinas, LLC</t>
        </is>
      </c>
      <c r="D6063" s="93" t="n"/>
      <c r="E6063" s="93" t="n"/>
      <c r="F6063" s="93" t="n"/>
      <c r="G6063" s="79" t="inlineStr">
        <is>
          <t>FISHING CREEK</t>
        </is>
      </c>
      <c r="H6063" s="99" t="n">
        <v>330</v>
      </c>
      <c r="I6063" s="95" t="n">
        <v>43465</v>
      </c>
      <c r="J6063" s="93" t="n"/>
      <c r="K6063" s="93" t="inlineStr">
        <is>
          <t>FISHING CREEK</t>
        </is>
      </c>
      <c r="L6063" s="141" t="n">
        <v>35796</v>
      </c>
      <c r="M6063" s="108" t="n">
        <v>35796</v>
      </c>
      <c r="N6063" s="108" t="n">
        <v>0</v>
      </c>
      <c r="P6063" s="93" t="inlineStr">
        <is>
          <t>110-R4</t>
        </is>
      </c>
      <c r="R6063" s="93" t="n">
        <v>0</v>
      </c>
      <c r="V6063" s="93" t="inlineStr">
        <is>
          <t>-</t>
        </is>
      </c>
      <c r="W6063" s="93" t="inlineStr">
        <is>
          <t>06-2055</t>
        </is>
      </c>
      <c r="X6063" s="112" t="n">
        <v>0</v>
      </c>
      <c r="Y6063" s="93" t="inlineStr">
        <is>
          <t>-</t>
        </is>
      </c>
      <c r="Z6063" s="97" t="b">
        <v>1</v>
      </c>
      <c r="AA6063" s="79" t="inlineStr">
        <is>
          <t>PUC</t>
        </is>
      </c>
    </row>
    <row r="6064" ht="24.6" customHeight="1" s="86">
      <c r="A6064" s="79" t="n">
        <v>45</v>
      </c>
      <c r="B6064" s="79" t="n">
        <v>90</v>
      </c>
      <c r="C6064" s="93" t="inlineStr">
        <is>
          <t>Duke Energy Carolinas, LLC</t>
        </is>
      </c>
      <c r="D6064" s="93" t="n"/>
      <c r="E6064" s="93" t="n"/>
      <c r="F6064" s="93" t="n"/>
      <c r="G6064" s="79" t="inlineStr">
        <is>
          <t>BRIDGEWATER</t>
        </is>
      </c>
      <c r="H6064" s="99" t="n">
        <v>330</v>
      </c>
      <c r="I6064" s="95" t="n">
        <v>43465</v>
      </c>
      <c r="J6064" s="93" t="n"/>
      <c r="K6064" s="93" t="inlineStr">
        <is>
          <t>BRIDGEWATER</t>
        </is>
      </c>
      <c r="L6064" s="141" t="n">
        <v>393705</v>
      </c>
      <c r="M6064" s="108" t="n">
        <v>393705</v>
      </c>
      <c r="N6064" s="108" t="n">
        <v>0</v>
      </c>
      <c r="P6064" s="93" t="inlineStr">
        <is>
          <t>110-R4</t>
        </is>
      </c>
      <c r="R6064" s="93" t="n">
        <v>0</v>
      </c>
      <c r="V6064" s="93" t="inlineStr">
        <is>
          <t>-</t>
        </is>
      </c>
      <c r="W6064" s="93" t="inlineStr">
        <is>
          <t>06-2055</t>
        </is>
      </c>
      <c r="X6064" s="112" t="n">
        <v>0</v>
      </c>
      <c r="Y6064" s="93" t="inlineStr">
        <is>
          <t>-</t>
        </is>
      </c>
      <c r="Z6064" s="97" t="b">
        <v>1</v>
      </c>
      <c r="AA6064" s="79" t="inlineStr">
        <is>
          <t>PUC</t>
        </is>
      </c>
    </row>
    <row r="6065" ht="24.6" customHeight="1" s="86">
      <c r="A6065" s="79" t="n">
        <v>45</v>
      </c>
      <c r="B6065" s="79" t="n">
        <v>90</v>
      </c>
      <c r="C6065" s="93" t="inlineStr">
        <is>
          <t>Duke Energy Carolinas, LLC</t>
        </is>
      </c>
      <c r="D6065" s="93" t="n"/>
      <c r="E6065" s="93" t="n"/>
      <c r="F6065" s="93" t="n"/>
      <c r="G6065" s="79" t="inlineStr">
        <is>
          <t>GASTON SHOALS</t>
        </is>
      </c>
      <c r="H6065" s="99" t="n">
        <v>330</v>
      </c>
      <c r="I6065" s="95" t="n">
        <v>43465</v>
      </c>
      <c r="J6065" s="93" t="n"/>
      <c r="K6065" s="93" t="inlineStr">
        <is>
          <t>GASTON SHOALS</t>
        </is>
      </c>
      <c r="L6065" s="141" t="n">
        <v>16648</v>
      </c>
      <c r="M6065" s="108" t="n">
        <v>16648</v>
      </c>
      <c r="N6065" s="108" t="n">
        <v>0</v>
      </c>
      <c r="P6065" s="93" t="inlineStr">
        <is>
          <t>110-R4</t>
        </is>
      </c>
      <c r="R6065" s="93" t="n">
        <v>0</v>
      </c>
      <c r="V6065" s="93" t="inlineStr">
        <is>
          <t>-</t>
        </is>
      </c>
      <c r="W6065" s="93" t="inlineStr">
        <is>
          <t>06-2036</t>
        </is>
      </c>
      <c r="X6065" s="112" t="n">
        <v>0</v>
      </c>
      <c r="Y6065" s="93" t="inlineStr">
        <is>
          <t>-</t>
        </is>
      </c>
      <c r="Z6065" s="97" t="b">
        <v>1</v>
      </c>
      <c r="AA6065" s="79" t="inlineStr">
        <is>
          <t>PUC</t>
        </is>
      </c>
    </row>
    <row r="6066" ht="24.6" customHeight="1" s="86">
      <c r="A6066" s="79" t="n">
        <v>45</v>
      </c>
      <c r="B6066" s="79" t="n">
        <v>90</v>
      </c>
      <c r="C6066" s="93" t="inlineStr">
        <is>
          <t>Duke Energy Carolinas, LLC</t>
        </is>
      </c>
      <c r="D6066" s="93" t="n"/>
      <c r="E6066" s="93" t="n"/>
      <c r="F6066" s="93" t="n"/>
      <c r="G6066" s="79" t="inlineStr">
        <is>
          <t>LOOKOUT SHOALS</t>
        </is>
      </c>
      <c r="H6066" s="99" t="n">
        <v>330</v>
      </c>
      <c r="I6066" s="95" t="n">
        <v>43465</v>
      </c>
      <c r="J6066" s="93" t="n"/>
      <c r="K6066" s="93" t="inlineStr">
        <is>
          <t>LOOKOUT SHOALS</t>
        </is>
      </c>
      <c r="L6066" s="141" t="n">
        <v>7426</v>
      </c>
      <c r="M6066" s="108" t="n">
        <v>7426</v>
      </c>
      <c r="N6066" s="108" t="n">
        <v>0</v>
      </c>
      <c r="P6066" s="93" t="inlineStr">
        <is>
          <t>110-R4</t>
        </is>
      </c>
      <c r="R6066" s="93" t="n">
        <v>0</v>
      </c>
      <c r="V6066" s="93" t="inlineStr">
        <is>
          <t>-</t>
        </is>
      </c>
      <c r="W6066" s="93" t="inlineStr">
        <is>
          <t>06-2055</t>
        </is>
      </c>
      <c r="X6066" s="112" t="n">
        <v>0</v>
      </c>
      <c r="Y6066" s="93" t="inlineStr">
        <is>
          <t>-</t>
        </is>
      </c>
      <c r="Z6066" s="97" t="b">
        <v>1</v>
      </c>
      <c r="AA6066" s="79" t="inlineStr">
        <is>
          <t>PUC</t>
        </is>
      </c>
    </row>
    <row r="6067" ht="24.6" customHeight="1" s="86">
      <c r="A6067" s="79" t="n">
        <v>45</v>
      </c>
      <c r="B6067" s="79" t="n">
        <v>90</v>
      </c>
      <c r="C6067" s="93" t="inlineStr">
        <is>
          <t>Duke Energy Carolinas, LLC</t>
        </is>
      </c>
      <c r="D6067" s="93" t="n"/>
      <c r="E6067" s="93" t="n"/>
      <c r="F6067" s="93" t="n"/>
      <c r="G6067" s="79" t="inlineStr">
        <is>
          <t>MOUNTAIN ISLAND</t>
        </is>
      </c>
      <c r="H6067" s="99" t="n">
        <v>330</v>
      </c>
      <c r="I6067" s="95" t="n">
        <v>43465</v>
      </c>
      <c r="J6067" s="93" t="n"/>
      <c r="K6067" s="93" t="inlineStr">
        <is>
          <t>MOUNTAIN ISLAND</t>
        </is>
      </c>
      <c r="L6067" s="141" t="n">
        <v>323913</v>
      </c>
      <c r="M6067" s="108" t="n">
        <v>323913</v>
      </c>
      <c r="N6067" s="108" t="n">
        <v>0</v>
      </c>
      <c r="P6067" s="93" t="inlineStr">
        <is>
          <t>110-R4</t>
        </is>
      </c>
      <c r="R6067" s="93" t="n">
        <v>0</v>
      </c>
      <c r="V6067" s="93" t="inlineStr">
        <is>
          <t>-</t>
        </is>
      </c>
      <c r="W6067" s="93" t="inlineStr">
        <is>
          <t>06-2055</t>
        </is>
      </c>
      <c r="X6067" s="112" t="n">
        <v>0</v>
      </c>
      <c r="Y6067" s="93" t="inlineStr">
        <is>
          <t>-</t>
        </is>
      </c>
      <c r="Z6067" s="97" t="b">
        <v>1</v>
      </c>
      <c r="AA6067" s="79" t="inlineStr">
        <is>
          <t>PUC</t>
        </is>
      </c>
    </row>
    <row r="6068" ht="24.6" customHeight="1" s="86">
      <c r="A6068" s="79" t="n">
        <v>45</v>
      </c>
      <c r="B6068" s="79" t="n">
        <v>90</v>
      </c>
      <c r="C6068" s="93" t="inlineStr">
        <is>
          <t>Duke Energy Carolinas, LLC</t>
        </is>
      </c>
      <c r="D6068" s="93" t="n"/>
      <c r="E6068" s="93" t="n"/>
      <c r="F6068" s="93" t="n"/>
      <c r="G6068" s="79" t="inlineStr">
        <is>
          <t>99 ISLANDS</t>
        </is>
      </c>
      <c r="H6068" s="99" t="n">
        <v>330</v>
      </c>
      <c r="I6068" s="95" t="n">
        <v>43465</v>
      </c>
      <c r="J6068" s="93" t="n"/>
      <c r="K6068" s="93" t="inlineStr">
        <is>
          <t>99 ISLANDS</t>
        </is>
      </c>
      <c r="L6068" s="141" t="n">
        <v>17102</v>
      </c>
      <c r="M6068" s="108" t="n">
        <v>17102</v>
      </c>
      <c r="N6068" s="108" t="n">
        <v>0</v>
      </c>
      <c r="P6068" s="93" t="inlineStr">
        <is>
          <t>110-R4</t>
        </is>
      </c>
      <c r="R6068" s="93" t="n">
        <v>0</v>
      </c>
      <c r="V6068" s="93" t="inlineStr">
        <is>
          <t>-</t>
        </is>
      </c>
      <c r="W6068" s="93" t="inlineStr">
        <is>
          <t>06-2036</t>
        </is>
      </c>
      <c r="X6068" s="112" t="n">
        <v>0</v>
      </c>
      <c r="Y6068" s="93" t="inlineStr">
        <is>
          <t>-</t>
        </is>
      </c>
      <c r="Z6068" s="97" t="b">
        <v>1</v>
      </c>
      <c r="AA6068" s="79" t="inlineStr">
        <is>
          <t>PUC</t>
        </is>
      </c>
    </row>
    <row r="6069" ht="24.6" customHeight="1" s="86">
      <c r="A6069" s="79" t="n">
        <v>45</v>
      </c>
      <c r="B6069" s="79" t="n">
        <v>90</v>
      </c>
      <c r="C6069" s="93" t="inlineStr">
        <is>
          <t>Duke Energy Carolinas, LLC</t>
        </is>
      </c>
      <c r="D6069" s="93" t="n"/>
      <c r="E6069" s="93" t="n"/>
      <c r="F6069" s="93" t="n"/>
      <c r="G6069" s="79" t="inlineStr">
        <is>
          <t>OXFORD</t>
        </is>
      </c>
      <c r="H6069" s="99" t="n">
        <v>330</v>
      </c>
      <c r="I6069" s="95" t="n">
        <v>43465</v>
      </c>
      <c r="J6069" s="93" t="n"/>
      <c r="K6069" s="93" t="inlineStr">
        <is>
          <t>OXFORD</t>
        </is>
      </c>
      <c r="L6069" s="141" t="n">
        <v>695790</v>
      </c>
      <c r="M6069" s="108" t="n">
        <v>682133</v>
      </c>
      <c r="N6069" s="108" t="n">
        <v>13657</v>
      </c>
      <c r="P6069" s="93" t="inlineStr">
        <is>
          <t>110-R4</t>
        </is>
      </c>
      <c r="R6069" s="93" t="n">
        <v>0</v>
      </c>
      <c r="V6069" s="119" t="n">
        <v>24.9</v>
      </c>
      <c r="W6069" s="93" t="inlineStr">
        <is>
          <t>06-2055</t>
        </is>
      </c>
      <c r="X6069" s="112" t="n">
        <v>548</v>
      </c>
      <c r="Y6069" s="112" t="n">
        <v>0.08</v>
      </c>
      <c r="Z6069" s="97" t="b">
        <v>1</v>
      </c>
      <c r="AA6069" s="79" t="inlineStr">
        <is>
          <t>PUC</t>
        </is>
      </c>
    </row>
    <row r="6070" ht="24.6" customHeight="1" s="86">
      <c r="A6070" s="79" t="n">
        <v>45</v>
      </c>
      <c r="B6070" s="79" t="n">
        <v>90</v>
      </c>
      <c r="C6070" s="93" t="inlineStr">
        <is>
          <t>Duke Energy Carolinas, LLC</t>
        </is>
      </c>
      <c r="D6070" s="93" t="n"/>
      <c r="E6070" s="93" t="n"/>
      <c r="F6070" s="93" t="n"/>
      <c r="G6070" s="79" t="inlineStr">
        <is>
          <t>RHODHISS</t>
        </is>
      </c>
      <c r="H6070" s="99" t="n">
        <v>330</v>
      </c>
      <c r="I6070" s="95" t="n">
        <v>43465</v>
      </c>
      <c r="J6070" s="93" t="n"/>
      <c r="K6070" s="93" t="inlineStr">
        <is>
          <t>RHODHISS</t>
        </is>
      </c>
      <c r="L6070" s="141" t="n">
        <v>199929</v>
      </c>
      <c r="M6070" s="108" t="n">
        <v>199525</v>
      </c>
      <c r="N6070" s="108" t="n">
        <v>404</v>
      </c>
      <c r="P6070" s="93" t="inlineStr">
        <is>
          <t>110-R4</t>
        </is>
      </c>
      <c r="R6070" s="93" t="n">
        <v>0</v>
      </c>
      <c r="V6070" s="119" t="n">
        <v>23.8</v>
      </c>
      <c r="W6070" s="93" t="inlineStr">
        <is>
          <t>06-2055</t>
        </is>
      </c>
      <c r="X6070" s="112" t="n">
        <v>17</v>
      </c>
      <c r="Y6070" s="112" t="n">
        <v>0.01</v>
      </c>
      <c r="Z6070" s="97" t="b">
        <v>1</v>
      </c>
      <c r="AA6070" s="79" t="inlineStr">
        <is>
          <t>PUC</t>
        </is>
      </c>
    </row>
    <row r="6071" ht="24.6" customHeight="1" s="86">
      <c r="A6071" s="79" t="n">
        <v>45</v>
      </c>
      <c r="B6071" s="79" t="n">
        <v>90</v>
      </c>
      <c r="C6071" s="93" t="inlineStr">
        <is>
          <t>Duke Energy Carolinas, LLC</t>
        </is>
      </c>
      <c r="D6071" s="93" t="n"/>
      <c r="E6071" s="93" t="n"/>
      <c r="F6071" s="93" t="n"/>
      <c r="G6071" s="79" t="inlineStr">
        <is>
          <t>TUXEDO</t>
        </is>
      </c>
      <c r="H6071" s="99" t="n">
        <v>330</v>
      </c>
      <c r="I6071" s="95" t="n">
        <v>43465</v>
      </c>
      <c r="J6071" s="93" t="n"/>
      <c r="K6071" s="93" t="inlineStr">
        <is>
          <t>TUXEDO</t>
        </is>
      </c>
      <c r="L6071" s="141" t="n">
        <v>245404</v>
      </c>
      <c r="M6071" s="108" t="n">
        <v>245404</v>
      </c>
      <c r="N6071" s="108" t="n">
        <v>0</v>
      </c>
      <c r="P6071" s="93" t="inlineStr">
        <is>
          <t>110-R4</t>
        </is>
      </c>
      <c r="R6071" s="93" t="n">
        <v>0</v>
      </c>
      <c r="V6071" s="93" t="inlineStr">
        <is>
          <t>-</t>
        </is>
      </c>
      <c r="W6071" s="93" t="inlineStr">
        <is>
          <t>06-2041</t>
        </is>
      </c>
      <c r="X6071" s="112" t="n">
        <v>0</v>
      </c>
      <c r="Y6071" s="93" t="inlineStr">
        <is>
          <t>-</t>
        </is>
      </c>
      <c r="Z6071" s="97" t="b">
        <v>1</v>
      </c>
      <c r="AA6071" s="79" t="inlineStr">
        <is>
          <t>PUC</t>
        </is>
      </c>
    </row>
    <row r="6072" ht="24.6" customHeight="1" s="86">
      <c r="A6072" s="79" t="n">
        <v>45</v>
      </c>
      <c r="B6072" s="79" t="n">
        <v>90</v>
      </c>
      <c r="C6072" s="93" t="inlineStr">
        <is>
          <t>Duke Energy Carolinas, LLC</t>
        </is>
      </c>
      <c r="D6072" s="93" t="n"/>
      <c r="E6072" s="93" t="n"/>
      <c r="F6072" s="93" t="n"/>
      <c r="G6072" s="79" t="inlineStr">
        <is>
          <t>WATEREE</t>
        </is>
      </c>
      <c r="H6072" s="99" t="n">
        <v>330</v>
      </c>
      <c r="I6072" s="95" t="n">
        <v>43465</v>
      </c>
      <c r="J6072" s="93" t="n"/>
      <c r="K6072" s="93" t="inlineStr">
        <is>
          <t>WATEREE</t>
        </is>
      </c>
      <c r="L6072" s="141" t="n">
        <v>204111</v>
      </c>
      <c r="M6072" s="108" t="n">
        <v>204111</v>
      </c>
      <c r="N6072" s="108" t="n">
        <v>0</v>
      </c>
      <c r="P6072" s="93" t="inlineStr">
        <is>
          <t>110-R4</t>
        </is>
      </c>
      <c r="R6072" s="93" t="n">
        <v>0</v>
      </c>
      <c r="V6072" s="93" t="inlineStr">
        <is>
          <t>-</t>
        </is>
      </c>
      <c r="W6072" s="93" t="inlineStr">
        <is>
          <t>06-2055</t>
        </is>
      </c>
      <c r="X6072" s="112" t="n">
        <v>0</v>
      </c>
      <c r="Y6072" s="93" t="inlineStr">
        <is>
          <t>-</t>
        </is>
      </c>
      <c r="Z6072" s="97" t="b">
        <v>1</v>
      </c>
      <c r="AA6072" s="79" t="inlineStr">
        <is>
          <t>PUC</t>
        </is>
      </c>
    </row>
    <row r="6073" ht="24.6" customHeight="1" s="86">
      <c r="A6073" s="79" t="n">
        <v>45</v>
      </c>
      <c r="B6073" s="79" t="n">
        <v>90</v>
      </c>
      <c r="C6073" s="93" t="inlineStr">
        <is>
          <t>Duke Energy Carolinas, LLC</t>
        </is>
      </c>
      <c r="D6073" s="93" t="n"/>
      <c r="E6073" s="93" t="n"/>
      <c r="F6073" s="93" t="n"/>
      <c r="G6073" s="79" t="inlineStr">
        <is>
          <t>WYLIE</t>
        </is>
      </c>
      <c r="H6073" s="99" t="n">
        <v>330</v>
      </c>
      <c r="I6073" s="95" t="n">
        <v>43465</v>
      </c>
      <c r="J6073" s="93" t="n"/>
      <c r="K6073" s="93" t="inlineStr">
        <is>
          <t>WYLIE</t>
        </is>
      </c>
      <c r="L6073" s="141" t="n">
        <v>1189441.24</v>
      </c>
      <c r="M6073" s="108" t="n">
        <v>1189441</v>
      </c>
      <c r="N6073" s="108" t="n">
        <v>0</v>
      </c>
      <c r="P6073" s="93" t="inlineStr">
        <is>
          <t>110-R4</t>
        </is>
      </c>
      <c r="R6073" s="93" t="n">
        <v>0</v>
      </c>
      <c r="V6073" s="93" t="inlineStr">
        <is>
          <t>-</t>
        </is>
      </c>
      <c r="W6073" s="93" t="inlineStr">
        <is>
          <t>06-2055</t>
        </is>
      </c>
      <c r="X6073" s="112" t="n">
        <v>0</v>
      </c>
      <c r="Y6073" s="93" t="inlineStr">
        <is>
          <t>-</t>
        </is>
      </c>
      <c r="Z6073" s="97" t="b">
        <v>1</v>
      </c>
      <c r="AA6073" s="79" t="inlineStr">
        <is>
          <t>PUC</t>
        </is>
      </c>
    </row>
    <row r="6074" ht="24.6" customHeight="1" s="86">
      <c r="A6074" s="79" t="n">
        <v>45</v>
      </c>
      <c r="B6074" s="79" t="n">
        <v>90</v>
      </c>
      <c r="C6074" s="93" t="inlineStr">
        <is>
          <t>Duke Energy Carolinas, LLC</t>
        </is>
      </c>
      <c r="D6074" s="93" t="n"/>
      <c r="E6074" s="93" t="n"/>
      <c r="F6074" s="93" t="n"/>
      <c r="G6074" s="79" t="inlineStr">
        <is>
          <t>NPL BEAR CREEK</t>
        </is>
      </c>
      <c r="H6074" s="99" t="n">
        <v>330</v>
      </c>
      <c r="I6074" s="95" t="n">
        <v>43465</v>
      </c>
      <c r="J6074" s="93" t="n"/>
      <c r="K6074" s="93" t="inlineStr">
        <is>
          <t>NPL BEAR CREEK</t>
        </is>
      </c>
      <c r="L6074" s="141" t="n">
        <v>435</v>
      </c>
      <c r="M6074" s="108" t="n">
        <v>429</v>
      </c>
      <c r="N6074" s="108" t="n">
        <v>6</v>
      </c>
      <c r="P6074" s="93" t="inlineStr">
        <is>
          <t>110-R4</t>
        </is>
      </c>
      <c r="R6074" s="93" t="n">
        <v>0</v>
      </c>
      <c r="V6074" s="93" t="inlineStr">
        <is>
          <t>-</t>
        </is>
      </c>
      <c r="W6074" s="93" t="inlineStr">
        <is>
          <t>06-2041</t>
        </is>
      </c>
      <c r="X6074" s="112" t="n">
        <v>0</v>
      </c>
      <c r="Y6074" s="93" t="inlineStr">
        <is>
          <t>-</t>
        </is>
      </c>
      <c r="Z6074" s="97" t="b">
        <v>1</v>
      </c>
      <c r="AA6074" s="79" t="inlineStr">
        <is>
          <t>PUC</t>
        </is>
      </c>
    </row>
    <row r="6075" ht="24.6" customHeight="1" s="86">
      <c r="A6075" s="79" t="n">
        <v>45</v>
      </c>
      <c r="B6075" s="79" t="n">
        <v>90</v>
      </c>
      <c r="C6075" s="93" t="inlineStr">
        <is>
          <t>Duke Energy Carolinas, LLC</t>
        </is>
      </c>
      <c r="D6075" s="93" t="n"/>
      <c r="E6075" s="93" t="n"/>
      <c r="F6075" s="93" t="n"/>
      <c r="G6075" s="79" t="inlineStr">
        <is>
          <t>NPL FRANKLIN</t>
        </is>
      </c>
      <c r="H6075" s="99" t="n">
        <v>330</v>
      </c>
      <c r="I6075" s="95" t="n">
        <v>43465</v>
      </c>
      <c r="J6075" s="93" t="n"/>
      <c r="K6075" s="93" t="inlineStr">
        <is>
          <t>NPL FRANKLIN</t>
        </is>
      </c>
      <c r="L6075" s="93" t="n">
        <v>12423</v>
      </c>
      <c r="M6075" s="108" t="n">
        <v>12423</v>
      </c>
      <c r="N6075" s="108" t="n">
        <v>0</v>
      </c>
      <c r="P6075" s="93" t="inlineStr">
        <is>
          <t>110-R4</t>
        </is>
      </c>
      <c r="R6075" s="93" t="n">
        <v>0</v>
      </c>
      <c r="V6075" s="93" t="inlineStr">
        <is>
          <t>-</t>
        </is>
      </c>
      <c r="W6075" s="93" t="inlineStr">
        <is>
          <t>06-2041</t>
        </is>
      </c>
      <c r="X6075" s="112" t="n">
        <v>0</v>
      </c>
      <c r="Y6075" s="93" t="inlineStr">
        <is>
          <t>-</t>
        </is>
      </c>
      <c r="Z6075" s="97" t="b">
        <v>1</v>
      </c>
      <c r="AA6075" s="79" t="inlineStr">
        <is>
          <t>PUC</t>
        </is>
      </c>
    </row>
    <row r="6076" ht="24.6" customHeight="1" s="86">
      <c r="A6076" s="79" t="n">
        <v>45</v>
      </c>
      <c r="B6076" s="79" t="n">
        <v>90</v>
      </c>
      <c r="C6076" s="93" t="inlineStr">
        <is>
          <t>Duke Energy Carolinas, LLC</t>
        </is>
      </c>
      <c r="D6076" s="93" t="n"/>
      <c r="E6076" s="93" t="n"/>
      <c r="F6076" s="93" t="n"/>
      <c r="G6076" s="79" t="inlineStr">
        <is>
          <t>NPL NANTAHALA</t>
        </is>
      </c>
      <c r="H6076" s="99" t="n">
        <v>330</v>
      </c>
      <c r="I6076" s="95" t="n">
        <v>43465</v>
      </c>
      <c r="J6076" s="93" t="n"/>
      <c r="K6076" s="93" t="inlineStr">
        <is>
          <t>NPL NANTAHALA</t>
        </is>
      </c>
      <c r="L6076" s="141" t="n">
        <v>80304</v>
      </c>
      <c r="M6076" s="108" t="n">
        <v>80304</v>
      </c>
      <c r="N6076" s="108" t="n">
        <v>0</v>
      </c>
      <c r="P6076" s="93" t="inlineStr">
        <is>
          <t>110-R4</t>
        </is>
      </c>
      <c r="R6076" s="93" t="n">
        <v>0</v>
      </c>
      <c r="V6076" s="93" t="inlineStr">
        <is>
          <t>-</t>
        </is>
      </c>
      <c r="W6076" s="93" t="inlineStr">
        <is>
          <t>06-2042</t>
        </is>
      </c>
      <c r="X6076" s="112" t="n">
        <v>0</v>
      </c>
      <c r="Y6076" s="93" t="inlineStr">
        <is>
          <t>-</t>
        </is>
      </c>
      <c r="Z6076" s="97" t="b">
        <v>1</v>
      </c>
      <c r="AA6076" s="79" t="inlineStr">
        <is>
          <t>PUC</t>
        </is>
      </c>
    </row>
    <row r="6077" ht="24.6" customHeight="1" s="86">
      <c r="A6077" s="79" t="n">
        <v>45</v>
      </c>
      <c r="B6077" s="79" t="n">
        <v>90</v>
      </c>
      <c r="C6077" s="93" t="inlineStr">
        <is>
          <t>Duke Energy Carolinas, LLC</t>
        </is>
      </c>
      <c r="D6077" s="93" t="n"/>
      <c r="E6077" s="93" t="n"/>
      <c r="F6077" s="93" t="n"/>
      <c r="G6077" s="79" t="inlineStr">
        <is>
          <t>NPL QUEENS CREEK</t>
        </is>
      </c>
      <c r="H6077" s="99" t="n">
        <v>330</v>
      </c>
      <c r="I6077" s="95" t="n">
        <v>43465</v>
      </c>
      <c r="J6077" s="93" t="n"/>
      <c r="K6077" s="93" t="inlineStr">
        <is>
          <t>NPL QUEENS CREEK</t>
        </is>
      </c>
      <c r="L6077" s="141" t="n">
        <v>5782</v>
      </c>
      <c r="M6077" s="108" t="n">
        <v>5782</v>
      </c>
      <c r="N6077" s="108" t="n">
        <v>0</v>
      </c>
      <c r="P6077" s="93" t="inlineStr">
        <is>
          <t>110-R4</t>
        </is>
      </c>
      <c r="R6077" s="93" t="n">
        <v>0</v>
      </c>
      <c r="V6077" s="93" t="inlineStr">
        <is>
          <t>-</t>
        </is>
      </c>
      <c r="W6077" s="93" t="inlineStr">
        <is>
          <t>06-2032</t>
        </is>
      </c>
      <c r="X6077" s="112" t="n">
        <v>0</v>
      </c>
      <c r="Y6077" s="93" t="inlineStr">
        <is>
          <t>-</t>
        </is>
      </c>
      <c r="Z6077" s="97" t="b">
        <v>1</v>
      </c>
      <c r="AA6077" s="79" t="inlineStr">
        <is>
          <t>PUC</t>
        </is>
      </c>
    </row>
    <row r="6078" ht="24.6" customHeight="1" s="86">
      <c r="A6078" s="79" t="n">
        <v>45</v>
      </c>
      <c r="B6078" s="79" t="n">
        <v>90</v>
      </c>
      <c r="C6078" s="93" t="inlineStr">
        <is>
          <t>Duke Energy Carolinas, LLC</t>
        </is>
      </c>
      <c r="D6078" s="93" t="n"/>
      <c r="E6078" s="93" t="n"/>
      <c r="F6078" s="93" t="n"/>
      <c r="G6078" s="79" t="inlineStr">
        <is>
          <t>NPL TENNESSEE CREEK</t>
        </is>
      </c>
      <c r="H6078" s="99" t="n">
        <v>330</v>
      </c>
      <c r="I6078" s="95" t="n">
        <v>43465</v>
      </c>
      <c r="J6078" s="93" t="n"/>
      <c r="K6078" s="93" t="inlineStr">
        <is>
          <t>NPL TENNESSEE CREEK</t>
        </is>
      </c>
      <c r="L6078" s="141" t="n">
        <v>711</v>
      </c>
      <c r="M6078" s="108" t="n">
        <v>711</v>
      </c>
      <c r="N6078" s="108" t="n">
        <v>0</v>
      </c>
      <c r="P6078" s="93" t="inlineStr">
        <is>
          <t>110-R4</t>
        </is>
      </c>
      <c r="R6078" s="93" t="n">
        <v>0</v>
      </c>
      <c r="V6078" s="93" t="inlineStr">
        <is>
          <t>-</t>
        </is>
      </c>
      <c r="W6078" s="93" t="inlineStr">
        <is>
          <t>06-2041</t>
        </is>
      </c>
      <c r="X6078" s="112" t="n">
        <v>0</v>
      </c>
      <c r="Y6078" s="93" t="inlineStr">
        <is>
          <t>-</t>
        </is>
      </c>
      <c r="Z6078" s="97" t="b">
        <v>1</v>
      </c>
      <c r="AA6078" s="79" t="inlineStr">
        <is>
          <t>PUC</t>
        </is>
      </c>
    </row>
    <row r="6079" ht="24.6" customHeight="1" s="86">
      <c r="A6079" s="79" t="n">
        <v>45</v>
      </c>
      <c r="B6079" s="79" t="n">
        <v>90</v>
      </c>
      <c r="C6079" s="93" t="inlineStr">
        <is>
          <t>Duke Energy Carolinas, LLC</t>
        </is>
      </c>
      <c r="D6079" s="93" t="n"/>
      <c r="E6079" s="93" t="n"/>
      <c r="F6079" s="93" t="n"/>
      <c r="G6079" s="79" t="inlineStr">
        <is>
          <t>NPL THORPE</t>
        </is>
      </c>
      <c r="H6079" s="99" t="n">
        <v>330</v>
      </c>
      <c r="I6079" s="95" t="n">
        <v>43465</v>
      </c>
      <c r="J6079" s="93" t="n"/>
      <c r="K6079" s="93" t="inlineStr">
        <is>
          <t>NPL THORPE</t>
        </is>
      </c>
      <c r="L6079" s="141" t="n">
        <v>47127</v>
      </c>
      <c r="M6079" s="108" t="n">
        <v>47127</v>
      </c>
      <c r="N6079" s="108" t="n">
        <v>0</v>
      </c>
      <c r="P6079" s="93" t="inlineStr">
        <is>
          <t>110-R4</t>
        </is>
      </c>
      <c r="R6079" s="93" t="n">
        <v>0</v>
      </c>
      <c r="V6079" s="93" t="inlineStr">
        <is>
          <t>-</t>
        </is>
      </c>
      <c r="W6079" s="93" t="inlineStr">
        <is>
          <t>06-2041</t>
        </is>
      </c>
      <c r="X6079" s="112" t="n">
        <v>0</v>
      </c>
      <c r="Y6079" s="93" t="inlineStr">
        <is>
          <t>-</t>
        </is>
      </c>
      <c r="Z6079" s="97" t="b">
        <v>1</v>
      </c>
      <c r="AA6079" s="79" t="inlineStr">
        <is>
          <t>PUC</t>
        </is>
      </c>
    </row>
    <row r="6080" ht="24.6" customHeight="1" s="86">
      <c r="A6080" s="79" t="n">
        <v>45</v>
      </c>
      <c r="B6080" s="79" t="n">
        <v>90</v>
      </c>
      <c r="C6080" s="93" t="inlineStr">
        <is>
          <t>Duke Energy Carolinas, LLC</t>
        </is>
      </c>
      <c r="D6080" s="93" t="n"/>
      <c r="E6080" s="93" t="n"/>
      <c r="F6080" s="93" t="n"/>
      <c r="G6080" s="79" t="inlineStr">
        <is>
          <t>NPL TUCKASEGEE</t>
        </is>
      </c>
      <c r="H6080" s="99" t="n">
        <v>330</v>
      </c>
      <c r="I6080" s="95" t="n">
        <v>43465</v>
      </c>
      <c r="J6080" s="93" t="n"/>
      <c r="K6080" s="93" t="inlineStr">
        <is>
          <t>NPL TUCKASEGEE</t>
        </is>
      </c>
      <c r="L6080" s="141" t="n">
        <v>1518</v>
      </c>
      <c r="M6080" s="108" t="n">
        <v>1518</v>
      </c>
      <c r="N6080" s="108" t="n">
        <v>0</v>
      </c>
      <c r="P6080" s="93" t="inlineStr">
        <is>
          <t>110-R4</t>
        </is>
      </c>
      <c r="R6080" s="93" t="n">
        <v>0</v>
      </c>
      <c r="V6080" s="93" t="inlineStr">
        <is>
          <t>-</t>
        </is>
      </c>
      <c r="W6080" s="93" t="inlineStr">
        <is>
          <t>06-2041</t>
        </is>
      </c>
      <c r="X6080" s="112" t="n">
        <v>0</v>
      </c>
      <c r="Y6080" s="93" t="inlineStr">
        <is>
          <t>-</t>
        </is>
      </c>
      <c r="Z6080" s="97" t="b">
        <v>1</v>
      </c>
      <c r="AA6080" s="79" t="inlineStr">
        <is>
          <t>PUC</t>
        </is>
      </c>
    </row>
    <row r="6081" ht="24.6" customHeight="1" s="86">
      <c r="A6081" s="79" t="n">
        <v>45</v>
      </c>
      <c r="B6081" s="79" t="n">
        <v>90</v>
      </c>
      <c r="C6081" s="93" t="inlineStr">
        <is>
          <t>Duke Energy Carolinas, LLC</t>
        </is>
      </c>
      <c r="D6081" s="93" t="n"/>
      <c r="E6081" s="93" t="n"/>
      <c r="F6081" s="79" t="n">
        <v>1712</v>
      </c>
      <c r="G6081" s="79" t="inlineStr">
        <is>
          <t>DAN RIVER</t>
        </is>
      </c>
      <c r="H6081" s="99" t="n">
        <v>340</v>
      </c>
      <c r="I6081" s="95" t="n">
        <v>43465</v>
      </c>
      <c r="J6081" s="93" t="n"/>
      <c r="K6081" s="93" t="inlineStr">
        <is>
          <t>DAN RIVER</t>
        </is>
      </c>
      <c r="L6081" s="141" t="n">
        <v>7693</v>
      </c>
      <c r="M6081" s="108" t="n">
        <v>4126</v>
      </c>
      <c r="N6081" s="108" t="n">
        <v>3567</v>
      </c>
      <c r="P6081" s="93" t="inlineStr">
        <is>
          <t>60-R4</t>
        </is>
      </c>
      <c r="R6081" s="93" t="n">
        <v>0</v>
      </c>
      <c r="V6081" s="119" t="n">
        <v>9.300000000000001</v>
      </c>
      <c r="W6081" s="93" t="inlineStr">
        <is>
          <t>06-2052</t>
        </is>
      </c>
      <c r="X6081" s="112" t="n">
        <v>383</v>
      </c>
      <c r="Y6081" s="112" t="n">
        <v>4.98</v>
      </c>
      <c r="Z6081" s="97" t="b">
        <v>1</v>
      </c>
      <c r="AA6081" s="79" t="inlineStr">
        <is>
          <t>PUC</t>
        </is>
      </c>
    </row>
    <row r="6082" ht="24.6" customHeight="1" s="86">
      <c r="A6082" s="79" t="n">
        <v>45</v>
      </c>
      <c r="B6082" s="79" t="n">
        <v>90</v>
      </c>
      <c r="C6082" s="93" t="inlineStr">
        <is>
          <t>Duke Energy Carolinas, LLC</t>
        </is>
      </c>
      <c r="D6082" s="93" t="n"/>
      <c r="E6082" s="93" t="n"/>
      <c r="F6082" s="93" t="n"/>
      <c r="G6082" s="79" t="inlineStr">
        <is>
          <t>350.00    Rl GHTS OF WAY</t>
        </is>
      </c>
      <c r="H6082" s="99" t="n">
        <v>350</v>
      </c>
      <c r="I6082" s="95" t="n">
        <v>43465</v>
      </c>
      <c r="J6082" s="93" t="n"/>
      <c r="K6082" s="93" t="inlineStr">
        <is>
          <t>350.00    Rl GHTS OF WAY</t>
        </is>
      </c>
      <c r="L6082" s="141" t="n">
        <v>163057492.4</v>
      </c>
      <c r="M6082" s="108" t="n">
        <v>77455417</v>
      </c>
      <c r="N6082" s="108" t="n">
        <v>85602075</v>
      </c>
      <c r="P6082" s="93" t="inlineStr">
        <is>
          <t>80-R4</t>
        </is>
      </c>
      <c r="R6082" s="113" t="n">
        <v>0</v>
      </c>
      <c r="V6082" s="119" t="n">
        <v>51.2</v>
      </c>
      <c r="W6082" s="93" t="n"/>
      <c r="X6082" s="112" t="n">
        <v>1673327</v>
      </c>
      <c r="Y6082" s="112" t="n">
        <v>1.03</v>
      </c>
      <c r="Z6082" s="97" t="b">
        <v>1</v>
      </c>
      <c r="AA6082" s="79" t="inlineStr">
        <is>
          <t>PUC</t>
        </is>
      </c>
    </row>
    <row r="6083" ht="24.6" customHeight="1" s="86">
      <c r="A6083" s="79" t="n">
        <v>45</v>
      </c>
      <c r="B6083" s="79" t="n">
        <v>90</v>
      </c>
      <c r="C6083" s="93" t="inlineStr">
        <is>
          <t>Duke Energy Carolinas, LLC</t>
        </is>
      </c>
      <c r="D6083" s="93" t="n"/>
      <c r="E6083" s="93" t="n"/>
      <c r="F6083" s="93" t="n"/>
      <c r="G6083" s="79" t="inlineStr">
        <is>
          <t>360.00    RIGHTS OF WAY</t>
        </is>
      </c>
      <c r="H6083" s="99" t="n">
        <v>360</v>
      </c>
      <c r="I6083" s="95" t="n">
        <v>43465</v>
      </c>
      <c r="J6083" s="93" t="n"/>
      <c r="K6083" s="93" t="inlineStr">
        <is>
          <t>360.00    RIGHTS OF WAY</t>
        </is>
      </c>
      <c r="L6083" s="141" t="n">
        <v>8830280.42</v>
      </c>
      <c r="M6083" s="108" t="n">
        <v>1619402</v>
      </c>
      <c r="N6083" s="108" t="n">
        <v>7210878</v>
      </c>
      <c r="P6083" s="93" t="inlineStr">
        <is>
          <t>80-R3</t>
        </is>
      </c>
      <c r="R6083" s="113" t="n">
        <v>0</v>
      </c>
      <c r="V6083" s="119" t="n">
        <v>65.40000000000001</v>
      </c>
      <c r="W6083" s="93" t="n"/>
      <c r="X6083" s="112" t="n">
        <v>110290</v>
      </c>
      <c r="Y6083" s="112" t="n">
        <v>1.25</v>
      </c>
      <c r="Z6083" s="97" t="b">
        <v>1</v>
      </c>
      <c r="AA6083" s="79" t="inlineStr">
        <is>
          <t>PUC</t>
        </is>
      </c>
    </row>
    <row r="6084" ht="24.6" customHeight="1" s="86">
      <c r="A6084" s="79" t="n">
        <v>45</v>
      </c>
      <c r="B6084" s="79" t="n">
        <v>90</v>
      </c>
      <c r="C6084" s="93" t="inlineStr">
        <is>
          <t>Duke Energy Carolinas, LLC</t>
        </is>
      </c>
      <c r="D6084" s="93" t="n"/>
      <c r="E6084" s="93" t="n"/>
      <c r="F6084" s="93" t="n"/>
      <c r="G6084" s="79" t="inlineStr">
        <is>
          <t>360.20    LAND RIGHTS</t>
        </is>
      </c>
      <c r="H6084" s="99" t="n">
        <v>360.2</v>
      </c>
      <c r="I6084" s="95" t="n">
        <v>43465</v>
      </c>
      <c r="J6084" s="93" t="n"/>
      <c r="K6084" s="93" t="inlineStr">
        <is>
          <t>360.20    LAND RIGHTS</t>
        </is>
      </c>
      <c r="L6084" s="141" t="n">
        <v>561560</v>
      </c>
      <c r="M6084" s="108" t="n">
        <v>272504</v>
      </c>
      <c r="N6084" s="108" t="n">
        <v>289056</v>
      </c>
      <c r="P6084" s="93" t="inlineStr">
        <is>
          <t>80-R3</t>
        </is>
      </c>
      <c r="R6084" s="113" t="n">
        <v>0</v>
      </c>
      <c r="V6084" s="119" t="n">
        <v>37.8</v>
      </c>
      <c r="W6084" s="93" t="n"/>
      <c r="X6084" s="112" t="n">
        <v>7656</v>
      </c>
      <c r="Y6084" s="112" t="n">
        <v>1.36</v>
      </c>
      <c r="Z6084" s="97" t="b">
        <v>1</v>
      </c>
      <c r="AA6084" s="79" t="inlineStr">
        <is>
          <t>PUC</t>
        </is>
      </c>
    </row>
    <row r="6085" ht="24.6" customHeight="1" s="86">
      <c r="A6085" s="79" t="n">
        <v>45</v>
      </c>
      <c r="B6085" s="79" t="n">
        <v>90</v>
      </c>
      <c r="C6085" s="93" t="inlineStr">
        <is>
          <t>Duke Energy Carolinas, LLC</t>
        </is>
      </c>
      <c r="D6085" s="93" t="n"/>
      <c r="E6085" s="93" t="n"/>
      <c r="F6085" s="93" t="n"/>
      <c r="G6085" s="79" t="inlineStr">
        <is>
          <t>389.00 RIGHTS OF WAY</t>
        </is>
      </c>
      <c r="H6085" s="99" t="n">
        <v>389</v>
      </c>
      <c r="I6085" s="95" t="n">
        <v>43465</v>
      </c>
      <c r="J6085" s="93" t="n"/>
      <c r="K6085" s="93" t="inlineStr">
        <is>
          <t>389.00 RIGHTS OF WAY</t>
        </is>
      </c>
      <c r="L6085" s="141" t="n">
        <v>550127.03</v>
      </c>
      <c r="M6085" s="108" t="n">
        <v>230404</v>
      </c>
      <c r="N6085" s="108" t="n">
        <v>319723</v>
      </c>
      <c r="P6085" s="93" t="inlineStr">
        <is>
          <t>60-R3</t>
        </is>
      </c>
      <c r="R6085" s="113" t="n">
        <v>0</v>
      </c>
      <c r="V6085" s="119" t="n">
        <v>38.7</v>
      </c>
      <c r="W6085" s="93" t="n"/>
      <c r="X6085" s="112" t="n">
        <v>8256</v>
      </c>
      <c r="Y6085" s="112" t="n">
        <v>1.5</v>
      </c>
      <c r="Z6085" s="97" t="b">
        <v>1</v>
      </c>
      <c r="AA6085" s="79" t="inlineStr">
        <is>
          <t>PUC</t>
        </is>
      </c>
    </row>
    <row r="6086" ht="24.6" customHeight="1" s="86">
      <c r="A6086" s="79" t="n">
        <v>45</v>
      </c>
      <c r="B6086" s="79" t="n">
        <v>90</v>
      </c>
      <c r="C6086" s="93" t="inlineStr">
        <is>
          <t>Duke Energy Carolinas, LLC</t>
        </is>
      </c>
      <c r="D6086" s="93" t="n"/>
      <c r="E6086" s="93" t="n"/>
      <c r="F6086" s="93" t="n"/>
      <c r="G6086" s="79" t="inlineStr">
        <is>
          <t>389.20 LAND RIGHTS</t>
        </is>
      </c>
      <c r="H6086" s="99" t="n">
        <v>389.2</v>
      </c>
      <c r="I6086" s="95" t="n">
        <v>43465</v>
      </c>
      <c r="J6086" s="93" t="n"/>
      <c r="K6086" s="93" t="inlineStr">
        <is>
          <t>389.20 LAND RIGHTS</t>
        </is>
      </c>
      <c r="L6086" s="141" t="n">
        <v>165</v>
      </c>
      <c r="M6086" s="108" t="n">
        <v>76</v>
      </c>
      <c r="N6086" s="108" t="n">
        <v>89</v>
      </c>
      <c r="P6086" s="93" t="inlineStr">
        <is>
          <t>60-R3</t>
        </is>
      </c>
      <c r="R6086" s="113" t="n">
        <v>0</v>
      </c>
      <c r="V6086" s="119" t="n">
        <v>44.5</v>
      </c>
      <c r="W6086" s="93" t="n"/>
      <c r="X6086" s="112" t="n">
        <v>2</v>
      </c>
      <c r="Y6086" s="112" t="n">
        <v>1.21</v>
      </c>
      <c r="Z6086" s="97" t="b">
        <v>1</v>
      </c>
      <c r="AA6086" s="79" t="inlineStr">
        <is>
          <t>PUC</t>
        </is>
      </c>
    </row>
    <row r="6087" ht="36.15" customHeight="1" s="86">
      <c r="A6087" s="79" t="n">
        <v>45</v>
      </c>
      <c r="B6087" s="79" t="n">
        <v>90</v>
      </c>
      <c r="C6087" s="93" t="inlineStr">
        <is>
          <t>Duke Energy Carolinas, LLC</t>
        </is>
      </c>
      <c r="D6087" s="93" t="n"/>
      <c r="E6087" s="93" t="n"/>
      <c r="F6087" s="93" t="n"/>
      <c r="G6087" s="79" t="inlineStr">
        <is>
          <t>391.00    OFFICE FURNITURE AND EQUIPMENT</t>
        </is>
      </c>
      <c r="H6087" s="93" t="n"/>
      <c r="I6087" s="93" t="n"/>
      <c r="J6087" s="93" t="n"/>
      <c r="K6087" s="93" t="inlineStr">
        <is>
          <t>391.00    OFFICE FURNITURE AND EQUIPMENT</t>
        </is>
      </c>
      <c r="L6087" s="93" t="n"/>
      <c r="M6087" s="108" t="n">
        <v>5456682</v>
      </c>
      <c r="N6087" s="93" t="n"/>
      <c r="P6087" s="93" t="n"/>
      <c r="R6087" s="93" t="n"/>
      <c r="W6087" s="93" t="n"/>
      <c r="X6087" s="112" t="n">
        <v>-1091336</v>
      </c>
      <c r="Y6087" s="93" t="n"/>
    </row>
    <row r="6088" ht="36.15" customHeight="1" s="86">
      <c r="A6088" s="79" t="n">
        <v>45</v>
      </c>
      <c r="B6088" s="79" t="n">
        <v>90</v>
      </c>
      <c r="C6088" s="93" t="inlineStr">
        <is>
          <t>Duke Energy Carolinas, LLC</t>
        </is>
      </c>
      <c r="D6088" s="93" t="n"/>
      <c r="E6088" s="93" t="n"/>
      <c r="F6088" s="93" t="n"/>
      <c r="G6088" s="79" t="inlineStr">
        <is>
          <t>391.10    OFFICE FURNITURE AND EQUIPMENT - EDP</t>
        </is>
      </c>
      <c r="H6088" s="93" t="n"/>
      <c r="I6088" s="93" t="n"/>
      <c r="J6088" s="93" t="n"/>
      <c r="K6088" s="93" t="inlineStr">
        <is>
          <t>391.10    OFFICE FURNITURE AND EQUIPMENT - EDP</t>
        </is>
      </c>
      <c r="L6088" s="93" t="n"/>
      <c r="M6088" s="108" t="n">
        <v>33431263</v>
      </c>
      <c r="N6088" s="93" t="n"/>
      <c r="P6088" s="93" t="n"/>
      <c r="R6088" s="93" t="n"/>
      <c r="W6088" s="93" t="n"/>
      <c r="X6088" s="112" t="n">
        <v>-6686253</v>
      </c>
      <c r="Y6088" s="93" t="n"/>
    </row>
    <row r="6089" ht="24.6" customHeight="1" s="86">
      <c r="A6089" s="79" t="n">
        <v>45</v>
      </c>
      <c r="B6089" s="79" t="n">
        <v>90</v>
      </c>
      <c r="C6089" s="93" t="inlineStr">
        <is>
          <t>Duke Energy Carolinas, LLC</t>
        </is>
      </c>
      <c r="D6089" s="93" t="n"/>
      <c r="E6089" s="93" t="n"/>
      <c r="F6089" s="93" t="n"/>
      <c r="G6089" s="79" t="inlineStr">
        <is>
          <t>393.00    STORES EQUIPMENT</t>
        </is>
      </c>
      <c r="H6089" s="93" t="n"/>
      <c r="I6089" s="93" t="n"/>
      <c r="J6089" s="93" t="n"/>
      <c r="K6089" s="93" t="inlineStr">
        <is>
          <t>393.00    STORES EQUIPMENT</t>
        </is>
      </c>
      <c r="L6089" s="93" t="n"/>
      <c r="M6089" s="108" t="n">
        <v>2552395</v>
      </c>
      <c r="N6089" s="93" t="n"/>
      <c r="P6089" s="93" t="n"/>
      <c r="R6089" s="93" t="n"/>
      <c r="W6089" s="93" t="n"/>
      <c r="X6089" s="112" t="n">
        <v>-510479</v>
      </c>
      <c r="Y6089" s="93" t="n"/>
    </row>
    <row r="6090" ht="36.15" customHeight="1" s="86">
      <c r="A6090" s="79" t="n">
        <v>45</v>
      </c>
      <c r="B6090" s="79" t="n">
        <v>90</v>
      </c>
      <c r="C6090" s="93" t="inlineStr">
        <is>
          <t>Duke Energy Carolinas, LLC</t>
        </is>
      </c>
      <c r="D6090" s="93" t="n"/>
      <c r="E6090" s="93" t="n"/>
      <c r="F6090" s="93" t="n"/>
      <c r="G6090" s="79" t="inlineStr">
        <is>
          <t>394.00    TOOLS,SHOP AND GARAGE EQUIPMENT</t>
        </is>
      </c>
      <c r="H6090" s="93" t="n"/>
      <c r="I6090" s="93" t="n"/>
      <c r="J6090" s="93" t="n"/>
      <c r="K6090" s="93" t="inlineStr">
        <is>
          <t>394.00    TOOLS,SHOP AND GARAGE EQUIPMENT</t>
        </is>
      </c>
      <c r="L6090" s="93" t="n"/>
      <c r="M6090" s="108" t="n">
        <v>-910219</v>
      </c>
      <c r="N6090" s="93" t="n"/>
      <c r="P6090" s="93" t="n"/>
      <c r="R6090" s="93" t="n"/>
      <c r="W6090" s="93" t="n"/>
      <c r="X6090" s="112" t="n">
        <v>182044</v>
      </c>
      <c r="Y6090" s="93" t="n"/>
    </row>
    <row r="6091" ht="24.6" customHeight="1" s="86">
      <c r="A6091" s="79" t="n">
        <v>45</v>
      </c>
      <c r="B6091" s="79" t="n">
        <v>90</v>
      </c>
      <c r="C6091" s="93" t="inlineStr">
        <is>
          <t>Duke Energy Carolinas, LLC</t>
        </is>
      </c>
      <c r="D6091" s="93" t="n"/>
      <c r="E6091" s="93" t="n"/>
      <c r="F6091" s="93" t="n"/>
      <c r="G6091" s="79" t="inlineStr">
        <is>
          <t>395.00    LABORATORY EQUIPMENT</t>
        </is>
      </c>
      <c r="H6091" s="93" t="n"/>
      <c r="I6091" s="93" t="n"/>
      <c r="J6091" s="93" t="n"/>
      <c r="K6091" s="93" t="inlineStr">
        <is>
          <t>395.00    LABORATORY EQUIPMENT</t>
        </is>
      </c>
      <c r="L6091" s="93" t="n"/>
      <c r="M6091" s="108" t="n">
        <v>984410</v>
      </c>
      <c r="N6091" s="93" t="n"/>
      <c r="P6091" s="93" t="n"/>
      <c r="R6091" s="93" t="n"/>
      <c r="W6091" s="93" t="n"/>
      <c r="X6091" s="112" t="n">
        <v>-196882</v>
      </c>
      <c r="Y6091" s="93" t="n"/>
    </row>
    <row r="6092" ht="36.15" customHeight="1" s="86">
      <c r="A6092" s="79" t="n">
        <v>45</v>
      </c>
      <c r="B6092" s="79" t="n">
        <v>90</v>
      </c>
      <c r="C6092" s="93" t="inlineStr">
        <is>
          <t>Duke Energy Carolinas, LLC</t>
        </is>
      </c>
      <c r="D6092" s="93" t="n"/>
      <c r="E6092" s="93" t="n"/>
      <c r="F6092" s="93" t="n"/>
      <c r="G6092" s="79" t="inlineStr">
        <is>
          <t>397.00    COMMUNICATION EQUIPMENT</t>
        </is>
      </c>
      <c r="H6092" s="93" t="n"/>
      <c r="I6092" s="93" t="n"/>
      <c r="J6092" s="93" t="n"/>
      <c r="K6092" s="93" t="inlineStr">
        <is>
          <t>397.00    COMMUNICATION EQUIPMENT</t>
        </is>
      </c>
      <c r="L6092" s="93" t="n"/>
      <c r="M6092" s="108" t="n">
        <v>28783270</v>
      </c>
      <c r="N6092" s="93" t="n"/>
      <c r="P6092" s="93" t="n"/>
      <c r="R6092" s="93" t="n"/>
      <c r="W6092" s="93" t="n"/>
      <c r="X6092" s="112" t="n">
        <v>-5756654</v>
      </c>
      <c r="Y6092" s="93" t="n"/>
    </row>
    <row r="6093" ht="36.15" customHeight="1" s="86">
      <c r="A6093" s="79" t="n">
        <v>45</v>
      </c>
      <c r="B6093" s="79" t="n">
        <v>90</v>
      </c>
      <c r="C6093" s="93" t="inlineStr">
        <is>
          <t>Duke Energy Carolinas, LLC</t>
        </is>
      </c>
      <c r="D6093" s="93" t="n"/>
      <c r="E6093" s="93" t="n"/>
      <c r="F6093" s="93" t="n"/>
      <c r="G6093" s="79" t="inlineStr">
        <is>
          <t>398.00    MISCELLANEOUS EQUIPMENT</t>
        </is>
      </c>
      <c r="H6093" s="93" t="n"/>
      <c r="I6093" s="93" t="n"/>
      <c r="J6093" s="93" t="n"/>
      <c r="K6093" s="93" t="inlineStr">
        <is>
          <t>398.00    MISCELLANEOUS EQUIPMENT</t>
        </is>
      </c>
      <c r="L6093" s="93" t="n"/>
      <c r="M6093" s="108" t="n">
        <v>-760708</v>
      </c>
      <c r="N6093" s="93" t="n"/>
      <c r="P6093" s="93" t="n"/>
      <c r="R6093" s="93" t="n"/>
      <c r="W6093" s="93" t="n"/>
      <c r="X6093" s="112" t="n">
        <v>152142</v>
      </c>
      <c r="Y6093" s="93" t="n"/>
    </row>
    <row r="6094" ht="24.6" customHeight="1" s="86">
      <c r="A6094" s="79" t="n">
        <v>144</v>
      </c>
      <c r="B6094" s="79" t="n">
        <v>92</v>
      </c>
      <c r="C6094" s="79" t="inlineStr">
        <is>
          <t>Duke Energy Indiana, LLC</t>
        </is>
      </c>
      <c r="D6094" s="79" t="inlineStr">
        <is>
          <t>IN</t>
        </is>
      </c>
      <c r="F6094" s="79" t="n">
        <v>1482</v>
      </c>
      <c r="G6094" s="79" t="inlineStr">
        <is>
          <t>NOBLESVILLE</t>
        </is>
      </c>
      <c r="H6094" s="80" t="n">
        <v>311</v>
      </c>
      <c r="I6094" s="81" t="n">
        <v>43465</v>
      </c>
      <c r="K6094" s="93" t="inlineStr">
        <is>
          <t>NOBLESVILLE</t>
        </is>
      </c>
      <c r="L6094" s="112" t="n">
        <v>24727.48</v>
      </c>
      <c r="M6094" s="106" t="n">
        <v>25964</v>
      </c>
      <c r="N6094" s="106" t="n">
        <v>0</v>
      </c>
      <c r="P6094" s="93" t="inlineStr">
        <is>
          <t>100-R2.5</t>
        </is>
      </c>
      <c r="R6094" s="93" t="n">
        <v>-5</v>
      </c>
      <c r="S6094" s="79" t="n">
        <v>1</v>
      </c>
      <c r="V6094" s="93" t="n"/>
      <c r="W6094" s="93" t="inlineStr">
        <is>
          <t>12-2018</t>
        </is>
      </c>
      <c r="X6094" s="112" t="n">
        <v>0</v>
      </c>
      <c r="Y6094" s="93" t="n"/>
      <c r="Z6094" s="79" t="n">
        <v>1</v>
      </c>
      <c r="AA6094" s="79" t="inlineStr">
        <is>
          <t>PUC</t>
        </is>
      </c>
    </row>
    <row r="6095" ht="24.6" customHeight="1" s="86">
      <c r="A6095" s="79" t="n">
        <v>144</v>
      </c>
      <c r="B6095" s="79" t="n">
        <v>92</v>
      </c>
      <c r="C6095" s="79" t="inlineStr">
        <is>
          <t>Duke Energy Indiana, LLC</t>
        </is>
      </c>
      <c r="D6095" s="79" t="inlineStr">
        <is>
          <t>IN</t>
        </is>
      </c>
      <c r="F6095" s="79" t="n">
        <v>789</v>
      </c>
      <c r="G6095" s="79" t="inlineStr">
        <is>
          <t>WABASHRIVER COMMON 2-6</t>
        </is>
      </c>
      <c r="H6095" s="80" t="n">
        <v>311</v>
      </c>
      <c r="I6095" s="81" t="n">
        <v>43465</v>
      </c>
      <c r="K6095" s="93" t="inlineStr">
        <is>
          <t>WABASHRIVER COMMON 2-6</t>
        </is>
      </c>
      <c r="L6095" s="112" t="n">
        <v>442309.18</v>
      </c>
      <c r="M6095" s="116" t="n">
        <v>464425</v>
      </c>
      <c r="N6095" s="106" t="n">
        <v>0</v>
      </c>
      <c r="P6095" s="93" t="inlineStr">
        <is>
          <t>100-R2.5</t>
        </is>
      </c>
      <c r="R6095" s="93" t="n">
        <v>-5</v>
      </c>
      <c r="S6095" s="79" t="n">
        <v>1</v>
      </c>
      <c r="V6095" s="93" t="n"/>
      <c r="W6095" s="93" t="inlineStr">
        <is>
          <t>12-2018</t>
        </is>
      </c>
      <c r="X6095" s="112" t="n">
        <v>0</v>
      </c>
      <c r="Y6095" s="93" t="n"/>
      <c r="Z6095" s="79" t="n">
        <v>1</v>
      </c>
      <c r="AA6095" s="79" t="inlineStr">
        <is>
          <t>PUC</t>
        </is>
      </c>
    </row>
    <row r="6096" ht="24.6" customHeight="1" s="86">
      <c r="A6096" s="79" t="n">
        <v>144</v>
      </c>
      <c r="B6096" s="79" t="n">
        <v>92</v>
      </c>
      <c r="C6096" s="79" t="inlineStr">
        <is>
          <t>Duke Energy Indiana, LLC</t>
        </is>
      </c>
      <c r="D6096" s="79" t="inlineStr">
        <is>
          <t>IN</t>
        </is>
      </c>
      <c r="F6096" s="79" t="n">
        <v>788</v>
      </c>
      <c r="G6096" s="79" t="inlineStr">
        <is>
          <t>GALLAGHER UNIT 2</t>
        </is>
      </c>
      <c r="H6096" s="80" t="n">
        <v>311</v>
      </c>
      <c r="I6096" s="81" t="n">
        <v>43465</v>
      </c>
      <c r="K6096" s="93" t="inlineStr">
        <is>
          <t>GALLAGHER UNIT 2</t>
        </is>
      </c>
      <c r="L6096" s="112" t="n">
        <v>19632.9</v>
      </c>
      <c r="M6096" s="106" t="n">
        <v>16760</v>
      </c>
      <c r="N6096" s="106" t="n">
        <v>5818</v>
      </c>
      <c r="P6096" s="93" t="inlineStr">
        <is>
          <t>100-R2.5</t>
        </is>
      </c>
      <c r="R6096" s="113" t="n">
        <v>-15</v>
      </c>
      <c r="S6096" s="79" t="n">
        <v>1</v>
      </c>
      <c r="V6096" s="119" t="n">
        <v>4</v>
      </c>
      <c r="W6096" s="93" t="inlineStr">
        <is>
          <t>12-2022</t>
        </is>
      </c>
      <c r="X6096" s="112" t="n">
        <v>1459</v>
      </c>
      <c r="Y6096" s="112" t="n">
        <v>7.43</v>
      </c>
      <c r="Z6096" s="79" t="n">
        <v>1</v>
      </c>
      <c r="AA6096" s="79" t="inlineStr">
        <is>
          <t>PUC</t>
        </is>
      </c>
    </row>
    <row r="6097" ht="24.6" customHeight="1" s="86">
      <c r="A6097" s="79" t="n">
        <v>144</v>
      </c>
      <c r="B6097" s="79" t="n">
        <v>92</v>
      </c>
      <c r="C6097" s="79" t="inlineStr">
        <is>
          <t>Duke Energy Indiana, LLC</t>
        </is>
      </c>
      <c r="D6097" s="79" t="inlineStr">
        <is>
          <t>IN</t>
        </is>
      </c>
      <c r="F6097" s="79" t="n">
        <v>788</v>
      </c>
      <c r="G6097" s="79" t="inlineStr">
        <is>
          <t>GALLAGHER UNIT 4</t>
        </is>
      </c>
      <c r="H6097" s="80" t="n">
        <v>311</v>
      </c>
      <c r="I6097" s="81" t="n">
        <v>43465</v>
      </c>
      <c r="K6097" s="93" t="inlineStr">
        <is>
          <t>GALLAGHER UNIT 4</t>
        </is>
      </c>
      <c r="L6097" s="112" t="n">
        <v>25584.18</v>
      </c>
      <c r="M6097" s="106" t="n">
        <v>21885</v>
      </c>
      <c r="N6097" s="106" t="n">
        <v>7537</v>
      </c>
      <c r="P6097" s="93" t="inlineStr">
        <is>
          <t>100-R2.5</t>
        </is>
      </c>
      <c r="R6097" s="113" t="n">
        <v>-15</v>
      </c>
      <c r="S6097" s="79" t="n">
        <v>1</v>
      </c>
      <c r="V6097" s="119" t="n">
        <v>4</v>
      </c>
      <c r="W6097" s="93" t="inlineStr">
        <is>
          <t>12-2022</t>
        </is>
      </c>
      <c r="X6097" s="112" t="n">
        <v>1885</v>
      </c>
      <c r="Y6097" s="112" t="n">
        <v>7.37</v>
      </c>
      <c r="Z6097" s="79" t="n">
        <v>1</v>
      </c>
      <c r="AA6097" s="79" t="inlineStr">
        <is>
          <t>PUC</t>
        </is>
      </c>
    </row>
    <row r="6098" ht="24.6" customHeight="1" s="86">
      <c r="A6098" s="79" t="n">
        <v>144</v>
      </c>
      <c r="B6098" s="79" t="n">
        <v>92</v>
      </c>
      <c r="C6098" s="79" t="inlineStr">
        <is>
          <t>Duke Energy Indiana, LLC</t>
        </is>
      </c>
      <c r="D6098" s="79" t="inlineStr">
        <is>
          <t>IN</t>
        </is>
      </c>
      <c r="F6098" s="79" t="n">
        <v>788</v>
      </c>
      <c r="G6098" s="79" t="inlineStr">
        <is>
          <t>GALLAGHER COMMON 1-4</t>
        </is>
      </c>
      <c r="H6098" s="80" t="n">
        <v>311</v>
      </c>
      <c r="I6098" s="81" t="n">
        <v>43465</v>
      </c>
      <c r="K6098" s="93" t="inlineStr">
        <is>
          <t>GALLAGHER COMMON 1-4</t>
        </is>
      </c>
      <c r="L6098" s="112" t="n">
        <v>76036089.98999999</v>
      </c>
      <c r="M6098" s="106" t="n">
        <v>58314924</v>
      </c>
      <c r="N6098" s="106" t="n">
        <v>29126579</v>
      </c>
      <c r="P6098" s="93" t="inlineStr">
        <is>
          <t>100-R2.5</t>
        </is>
      </c>
      <c r="R6098" s="113" t="n">
        <v>-15</v>
      </c>
      <c r="S6098" s="79" t="n">
        <v>1</v>
      </c>
      <c r="V6098" s="119" t="n">
        <v>4</v>
      </c>
      <c r="W6098" s="93" t="inlineStr">
        <is>
          <t>12-2022</t>
        </is>
      </c>
      <c r="X6098" s="112" t="n">
        <v>7304999</v>
      </c>
      <c r="Y6098" s="112" t="n">
        <v>9.609999999999999</v>
      </c>
      <c r="Z6098" s="79" t="n">
        <v>1</v>
      </c>
      <c r="AA6098" s="79" t="inlineStr">
        <is>
          <t>PUC</t>
        </is>
      </c>
    </row>
    <row r="6099" ht="24.6" customHeight="1" s="86">
      <c r="A6099" s="79" t="n">
        <v>144</v>
      </c>
      <c r="B6099" s="79" t="n">
        <v>92</v>
      </c>
      <c r="C6099" s="79" t="inlineStr">
        <is>
          <t>Duke Energy Indiana, LLC</t>
        </is>
      </c>
      <c r="D6099" s="79" t="inlineStr">
        <is>
          <t>IN</t>
        </is>
      </c>
      <c r="F6099" s="79" t="n">
        <v>787</v>
      </c>
      <c r="G6099" s="79" t="inlineStr">
        <is>
          <t>CAYUGA UNIT 1</t>
        </is>
      </c>
      <c r="H6099" s="80" t="n">
        <v>311</v>
      </c>
      <c r="I6099" s="81" t="n">
        <v>43465</v>
      </c>
      <c r="K6099" s="93" t="inlineStr">
        <is>
          <t>CAYUGA UNIT 1</t>
        </is>
      </c>
      <c r="L6099" s="112" t="n">
        <v>3651013.62</v>
      </c>
      <c r="M6099" s="106" t="n">
        <v>782396</v>
      </c>
      <c r="N6099" s="116" t="n">
        <v>3124189</v>
      </c>
      <c r="P6099" s="93" t="inlineStr">
        <is>
          <t>100-R2.5</t>
        </is>
      </c>
      <c r="R6099" s="113" t="n">
        <v>-7</v>
      </c>
      <c r="S6099" s="79" t="n">
        <v>1</v>
      </c>
      <c r="V6099" s="119" t="n">
        <v>9.300000000000001</v>
      </c>
      <c r="W6099" s="93" t="inlineStr">
        <is>
          <t>05-2028</t>
        </is>
      </c>
      <c r="X6099" s="112" t="n">
        <v>334753</v>
      </c>
      <c r="Y6099" s="112" t="n">
        <v>9.17</v>
      </c>
      <c r="Z6099" s="79" t="n">
        <v>1</v>
      </c>
      <c r="AA6099" s="79" t="inlineStr">
        <is>
          <t>PUC</t>
        </is>
      </c>
    </row>
    <row r="6100" ht="24.6" customHeight="1" s="86">
      <c r="A6100" s="79" t="n">
        <v>144</v>
      </c>
      <c r="B6100" s="79" t="n">
        <v>92</v>
      </c>
      <c r="C6100" s="79" t="inlineStr">
        <is>
          <t>Duke Energy Indiana, LLC</t>
        </is>
      </c>
      <c r="D6100" s="79" t="inlineStr">
        <is>
          <t>IN</t>
        </is>
      </c>
      <c r="F6100" s="79" t="n">
        <v>787</v>
      </c>
      <c r="G6100" s="79" t="inlineStr">
        <is>
          <t>CAYUGA UNIT 2</t>
        </is>
      </c>
      <c r="H6100" s="80" t="n">
        <v>311</v>
      </c>
      <c r="I6100" s="81" t="n">
        <v>43465</v>
      </c>
      <c r="K6100" s="93" t="inlineStr">
        <is>
          <t>CAYUGA UNIT 2</t>
        </is>
      </c>
      <c r="L6100" s="112" t="n">
        <v>1306400.78</v>
      </c>
      <c r="M6100" s="106" t="n">
        <v>354605</v>
      </c>
      <c r="N6100" s="106" t="n">
        <v>1043244</v>
      </c>
      <c r="P6100" s="93" t="inlineStr">
        <is>
          <t>100-R2.5</t>
        </is>
      </c>
      <c r="R6100" s="113" t="n">
        <v>-7</v>
      </c>
      <c r="S6100" s="79" t="n">
        <v>1</v>
      </c>
      <c r="V6100" s="119" t="n">
        <v>9.300000000000001</v>
      </c>
      <c r="W6100" s="93" t="inlineStr">
        <is>
          <t>05-2028</t>
        </is>
      </c>
      <c r="X6100" s="112" t="n">
        <v>111579</v>
      </c>
      <c r="Y6100" s="112" t="n">
        <v>8.539999999999999</v>
      </c>
      <c r="Z6100" s="79" t="n">
        <v>1</v>
      </c>
      <c r="AA6100" s="79" t="inlineStr">
        <is>
          <t>PUC</t>
        </is>
      </c>
    </row>
    <row r="6101" ht="24.6" customHeight="1" s="86">
      <c r="A6101" s="79" t="n">
        <v>144</v>
      </c>
      <c r="B6101" s="79" t="n">
        <v>92</v>
      </c>
      <c r="C6101" s="79" t="inlineStr">
        <is>
          <t>Duke Energy Indiana, LLC</t>
        </is>
      </c>
      <c r="D6101" s="79" t="inlineStr">
        <is>
          <t>IN</t>
        </is>
      </c>
      <c r="F6101" s="79" t="n">
        <v>787</v>
      </c>
      <c r="G6101" s="79" t="inlineStr">
        <is>
          <t>CAYUGA COMMON 1-2</t>
        </is>
      </c>
      <c r="H6101" s="80" t="n">
        <v>311</v>
      </c>
      <c r="I6101" s="81" t="n">
        <v>43465</v>
      </c>
      <c r="K6101" s="93" t="inlineStr">
        <is>
          <t>CAYUGA COMMON 1-2</t>
        </is>
      </c>
      <c r="L6101" s="112" t="n">
        <v>126376301.65</v>
      </c>
      <c r="M6101" s="106" t="n">
        <v>49444246</v>
      </c>
      <c r="N6101" s="106" t="n">
        <v>85778397</v>
      </c>
      <c r="P6101" s="93" t="inlineStr">
        <is>
          <t>100-R2.5</t>
        </is>
      </c>
      <c r="R6101" s="113" t="n">
        <v>-7</v>
      </c>
      <c r="S6101" s="79" t="n">
        <v>1</v>
      </c>
      <c r="V6101" s="119" t="n">
        <v>9.300000000000001</v>
      </c>
      <c r="W6101" s="93" t="inlineStr">
        <is>
          <t>05-2028</t>
        </is>
      </c>
      <c r="X6101" s="112" t="n">
        <v>9205111</v>
      </c>
      <c r="Y6101" s="112" t="n">
        <v>7.28</v>
      </c>
      <c r="Z6101" s="79" t="n">
        <v>1</v>
      </c>
      <c r="AA6101" s="79" t="inlineStr">
        <is>
          <t>PUC</t>
        </is>
      </c>
    </row>
    <row r="6102" ht="24.6" customHeight="1" s="86">
      <c r="A6102" s="79" t="n">
        <v>144</v>
      </c>
      <c r="B6102" s="79" t="n">
        <v>92</v>
      </c>
      <c r="C6102" s="79" t="inlineStr">
        <is>
          <t>Duke Energy Indiana, LLC</t>
        </is>
      </c>
      <c r="D6102" s="79" t="inlineStr">
        <is>
          <t>IN</t>
        </is>
      </c>
      <c r="F6102" s="79" t="n">
        <v>787</v>
      </c>
      <c r="G6102" s="79" t="inlineStr">
        <is>
          <t>CAYUGA INLAND CONTAINER</t>
        </is>
      </c>
      <c r="H6102" s="80" t="n">
        <v>311</v>
      </c>
      <c r="I6102" s="81" t="n">
        <v>43465</v>
      </c>
      <c r="K6102" s="93" t="inlineStr">
        <is>
          <t>CAYUGA INLAND CONTAINER</t>
        </is>
      </c>
      <c r="L6102" s="112" t="n">
        <v>756820.4399999999</v>
      </c>
      <c r="M6102" s="106" t="n">
        <v>565299</v>
      </c>
      <c r="N6102" s="106" t="n">
        <v>244499</v>
      </c>
      <c r="P6102" s="93" t="inlineStr">
        <is>
          <t>100-R2.5</t>
        </is>
      </c>
      <c r="R6102" s="113" t="n">
        <v>-7</v>
      </c>
      <c r="S6102" s="79" t="n">
        <v>1</v>
      </c>
      <c r="V6102" s="119" t="n">
        <v>9.199999999999999</v>
      </c>
      <c r="W6102" s="93" t="inlineStr">
        <is>
          <t>05-2028</t>
        </is>
      </c>
      <c r="X6102" s="112" t="n">
        <v>26629</v>
      </c>
      <c r="Y6102" s="112" t="n">
        <v>3.52</v>
      </c>
      <c r="Z6102" s="79" t="n">
        <v>1</v>
      </c>
      <c r="AA6102" s="79" t="inlineStr">
        <is>
          <t>PUC</t>
        </is>
      </c>
    </row>
    <row r="6103" ht="24.6" customHeight="1" s="86">
      <c r="A6103" s="79" t="n">
        <v>144</v>
      </c>
      <c r="B6103" s="79" t="n">
        <v>92</v>
      </c>
      <c r="C6103" s="79" t="inlineStr">
        <is>
          <t>Duke Energy Indiana, LLC</t>
        </is>
      </c>
      <c r="D6103" s="79" t="inlineStr">
        <is>
          <t>IN</t>
        </is>
      </c>
      <c r="F6103" s="79" t="n">
        <v>790</v>
      </c>
      <c r="G6103" s="79" t="inlineStr">
        <is>
          <t>GIBSON UNIT 1</t>
        </is>
      </c>
      <c r="H6103" s="80" t="n">
        <v>311</v>
      </c>
      <c r="I6103" s="81" t="n">
        <v>43465</v>
      </c>
      <c r="K6103" s="93" t="inlineStr">
        <is>
          <t>GIBSON UNIT 1</t>
        </is>
      </c>
      <c r="L6103" s="112" t="n">
        <v>20066885.53</v>
      </c>
      <c r="M6103" s="106" t="n">
        <v>13183974</v>
      </c>
      <c r="N6103" s="106" t="n">
        <v>8889600</v>
      </c>
      <c r="P6103" s="93" t="inlineStr">
        <is>
          <t>100-R2.5</t>
        </is>
      </c>
      <c r="R6103" s="113" t="n">
        <v>-10</v>
      </c>
      <c r="S6103" s="79" t="n">
        <v>1</v>
      </c>
      <c r="V6103" s="119" t="n">
        <v>18.5</v>
      </c>
      <c r="W6103" s="93" t="inlineStr">
        <is>
          <t>05-2038</t>
        </is>
      </c>
      <c r="X6103" s="112" t="n">
        <v>479573</v>
      </c>
      <c r="Y6103" s="112" t="n">
        <v>2.39</v>
      </c>
      <c r="Z6103" s="79" t="n">
        <v>1</v>
      </c>
      <c r="AA6103" s="79" t="inlineStr">
        <is>
          <t>PUC</t>
        </is>
      </c>
    </row>
    <row r="6104" ht="24.6" customHeight="1" s="86">
      <c r="A6104" s="79" t="n">
        <v>144</v>
      </c>
      <c r="B6104" s="79" t="n">
        <v>92</v>
      </c>
      <c r="C6104" s="79" t="inlineStr">
        <is>
          <t>Duke Energy Indiana, LLC</t>
        </is>
      </c>
      <c r="D6104" s="79" t="inlineStr">
        <is>
          <t>IN</t>
        </is>
      </c>
      <c r="F6104" s="79" t="n">
        <v>790</v>
      </c>
      <c r="G6104" s="79" t="inlineStr">
        <is>
          <t>GIBSON UNIT 2</t>
        </is>
      </c>
      <c r="H6104" s="80" t="n">
        <v>311</v>
      </c>
      <c r="I6104" s="81" t="n">
        <v>43465</v>
      </c>
      <c r="K6104" s="93" t="inlineStr">
        <is>
          <t>GIBSON UNIT 2</t>
        </is>
      </c>
      <c r="L6104" s="112" t="n">
        <v>24684353.13</v>
      </c>
      <c r="M6104" s="106" t="n">
        <v>16433689</v>
      </c>
      <c r="N6104" s="106" t="n">
        <v>10719099</v>
      </c>
      <c r="P6104" s="93" t="inlineStr">
        <is>
          <t>100-R2.5</t>
        </is>
      </c>
      <c r="R6104" s="113" t="n">
        <v>-10</v>
      </c>
      <c r="S6104" s="79" t="n">
        <v>1</v>
      </c>
      <c r="V6104" s="119" t="n">
        <v>18.6</v>
      </c>
      <c r="W6104" s="93" t="inlineStr">
        <is>
          <t>05-2038</t>
        </is>
      </c>
      <c r="X6104" s="112" t="n">
        <v>575272</v>
      </c>
      <c r="Y6104" s="112" t="n">
        <v>2.33</v>
      </c>
      <c r="Z6104" s="79" t="n">
        <v>1</v>
      </c>
      <c r="AA6104" s="79" t="inlineStr">
        <is>
          <t>PUC</t>
        </is>
      </c>
    </row>
    <row r="6105" ht="24.6" customHeight="1" s="86">
      <c r="A6105" s="79" t="n">
        <v>144</v>
      </c>
      <c r="B6105" s="79" t="n">
        <v>92</v>
      </c>
      <c r="C6105" s="79" t="inlineStr">
        <is>
          <t>Duke Energy Indiana, LLC</t>
        </is>
      </c>
      <c r="D6105" s="79" t="inlineStr">
        <is>
          <t>IN</t>
        </is>
      </c>
      <c r="F6105" s="79" t="n">
        <v>790</v>
      </c>
      <c r="G6105" s="79" t="inlineStr">
        <is>
          <t>GIBSON UNIT 3</t>
        </is>
      </c>
      <c r="H6105" s="80" t="n">
        <v>311</v>
      </c>
      <c r="I6105" s="81" t="n">
        <v>43465</v>
      </c>
      <c r="K6105" s="93" t="inlineStr">
        <is>
          <t>GIBSON UNIT 3</t>
        </is>
      </c>
      <c r="L6105" s="112" t="n">
        <v>34255215.11</v>
      </c>
      <c r="M6105" s="106" t="n">
        <v>23983505</v>
      </c>
      <c r="N6105" s="106" t="n">
        <v>13697232</v>
      </c>
      <c r="P6105" s="93" t="inlineStr">
        <is>
          <t>100-R2.5</t>
        </is>
      </c>
      <c r="R6105" s="113" t="n">
        <v>-10</v>
      </c>
      <c r="S6105" s="79" t="n">
        <v>1</v>
      </c>
      <c r="V6105" s="119" t="n">
        <v>15.1</v>
      </c>
      <c r="W6105" s="93" t="inlineStr">
        <is>
          <t>05-2034</t>
        </is>
      </c>
      <c r="X6105" s="112" t="n">
        <v>909342</v>
      </c>
      <c r="Y6105" s="112" t="n">
        <v>2.65</v>
      </c>
      <c r="Z6105" s="79" t="n">
        <v>1</v>
      </c>
      <c r="AA6105" s="79" t="inlineStr">
        <is>
          <t>PUC</t>
        </is>
      </c>
    </row>
    <row r="6106" ht="24.6" customHeight="1" s="86">
      <c r="A6106" s="79" t="n">
        <v>144</v>
      </c>
      <c r="B6106" s="79" t="n">
        <v>92</v>
      </c>
      <c r="C6106" s="79" t="inlineStr">
        <is>
          <t>Duke Energy Indiana, LLC</t>
        </is>
      </c>
      <c r="D6106" s="79" t="inlineStr">
        <is>
          <t>IN</t>
        </is>
      </c>
      <c r="F6106" s="79" t="n">
        <v>790</v>
      </c>
      <c r="G6106" s="79" t="inlineStr">
        <is>
          <t>GIBSON UNIT 4</t>
        </is>
      </c>
      <c r="H6106" s="80" t="n">
        <v>311</v>
      </c>
      <c r="I6106" s="81" t="n">
        <v>43465</v>
      </c>
      <c r="K6106" s="93" t="inlineStr">
        <is>
          <t>GIBSON UNIT 4</t>
        </is>
      </c>
      <c r="L6106" s="112" t="n">
        <v>26613348.62</v>
      </c>
      <c r="M6106" s="106" t="n">
        <v>18443837</v>
      </c>
      <c r="N6106" s="106" t="n">
        <v>10830846</v>
      </c>
      <c r="P6106" s="93" t="inlineStr">
        <is>
          <t>100-R2.5</t>
        </is>
      </c>
      <c r="R6106" s="113" t="n">
        <v>-10</v>
      </c>
      <c r="S6106" s="79" t="n">
        <v>1</v>
      </c>
      <c r="V6106" s="119" t="n">
        <v>14.9</v>
      </c>
      <c r="W6106" s="93" t="inlineStr">
        <is>
          <t>05-2034</t>
        </is>
      </c>
      <c r="X6106" s="112" t="n">
        <v>728303</v>
      </c>
      <c r="Y6106" s="112" t="n">
        <v>2.74</v>
      </c>
      <c r="Z6106" s="79" t="n">
        <v>1</v>
      </c>
      <c r="AA6106" s="79" t="inlineStr">
        <is>
          <t>PUC</t>
        </is>
      </c>
    </row>
    <row r="6107" ht="24.6" customHeight="1" s="86">
      <c r="A6107" s="79" t="n">
        <v>144</v>
      </c>
      <c r="B6107" s="79" t="n">
        <v>92</v>
      </c>
      <c r="C6107" s="79" t="inlineStr">
        <is>
          <t>Duke Energy Indiana, LLC</t>
        </is>
      </c>
      <c r="D6107" s="79" t="inlineStr">
        <is>
          <t>IN</t>
        </is>
      </c>
      <c r="F6107" s="79" t="n">
        <v>790</v>
      </c>
      <c r="G6107" s="79" t="inlineStr">
        <is>
          <t>GIBSON UNIT 5</t>
        </is>
      </c>
      <c r="H6107" s="80" t="n">
        <v>311</v>
      </c>
      <c r="I6107" s="81" t="n">
        <v>43465</v>
      </c>
      <c r="K6107" s="93" t="inlineStr">
        <is>
          <t>GIBSON UNIT 5</t>
        </is>
      </c>
      <c r="L6107" s="112" t="n">
        <v>24181559.36</v>
      </c>
      <c r="M6107" s="106" t="n">
        <v>19120295</v>
      </c>
      <c r="N6107" s="106" t="n">
        <v>7479420</v>
      </c>
      <c r="P6107" s="93" t="inlineStr">
        <is>
          <t>100-R2.5</t>
        </is>
      </c>
      <c r="R6107" s="113" t="n">
        <v>-10</v>
      </c>
      <c r="S6107" s="79" t="n">
        <v>1</v>
      </c>
      <c r="V6107" s="119" t="n">
        <v>7.4</v>
      </c>
      <c r="W6107" s="93" t="inlineStr">
        <is>
          <t>05-2026</t>
        </is>
      </c>
      <c r="X6107" s="112" t="n">
        <v>1016162</v>
      </c>
      <c r="Y6107" s="112" t="n">
        <v>4.2</v>
      </c>
      <c r="Z6107" s="79" t="n">
        <v>1</v>
      </c>
      <c r="AA6107" s="79" t="inlineStr">
        <is>
          <t>PUC</t>
        </is>
      </c>
    </row>
    <row r="6108" ht="24.6" customHeight="1" s="86">
      <c r="A6108" s="79" t="n">
        <v>144</v>
      </c>
      <c r="B6108" s="79" t="n">
        <v>92</v>
      </c>
      <c r="C6108" s="79" t="inlineStr">
        <is>
          <t>Duke Energy Indiana, LLC</t>
        </is>
      </c>
      <c r="D6108" s="79" t="inlineStr">
        <is>
          <t>IN</t>
        </is>
      </c>
      <c r="F6108" s="79" t="n">
        <v>790</v>
      </c>
      <c r="G6108" s="79" t="inlineStr">
        <is>
          <t>GIBSON 3 FLUE GAS</t>
        </is>
      </c>
      <c r="H6108" s="80" t="n">
        <v>311</v>
      </c>
      <c r="I6108" s="81" t="n">
        <v>43465</v>
      </c>
      <c r="K6108" s="93" t="inlineStr">
        <is>
          <t>GIBSON 3 FLUE GAS</t>
        </is>
      </c>
      <c r="L6108" s="112" t="n">
        <v>391692</v>
      </c>
      <c r="M6108" s="106" t="n">
        <v>237069</v>
      </c>
      <c r="N6108" s="106" t="n">
        <v>193792</v>
      </c>
      <c r="P6108" s="93" t="inlineStr">
        <is>
          <t>100-R2.5</t>
        </is>
      </c>
      <c r="R6108" s="113" t="n">
        <v>-10</v>
      </c>
      <c r="S6108" s="79" t="n">
        <v>1</v>
      </c>
      <c r="V6108" s="119" t="n">
        <v>15.1</v>
      </c>
      <c r="W6108" s="93" t="inlineStr">
        <is>
          <t>05-2034</t>
        </is>
      </c>
      <c r="X6108" s="112" t="n">
        <v>12792</v>
      </c>
      <c r="Y6108" s="106" t="n">
        <v>3.27</v>
      </c>
      <c r="Z6108" s="79" t="n">
        <v>1</v>
      </c>
      <c r="AA6108" s="79" t="inlineStr">
        <is>
          <t>PUC</t>
        </is>
      </c>
    </row>
    <row r="6109" ht="24.6" customHeight="1" s="86">
      <c r="A6109" s="79" t="n">
        <v>144</v>
      </c>
      <c r="B6109" s="79" t="n">
        <v>92</v>
      </c>
      <c r="C6109" s="79" t="inlineStr">
        <is>
          <t>Duke Energy Indiana, LLC</t>
        </is>
      </c>
      <c r="D6109" s="79" t="inlineStr">
        <is>
          <t>IN</t>
        </is>
      </c>
      <c r="F6109" s="79" t="n">
        <v>790</v>
      </c>
      <c r="G6109" s="79" t="inlineStr">
        <is>
          <t>GIBSON 4 FLUE GAS</t>
        </is>
      </c>
      <c r="H6109" s="80" t="n">
        <v>311</v>
      </c>
      <c r="I6109" s="81" t="n">
        <v>43465</v>
      </c>
      <c r="K6109" s="93" t="inlineStr">
        <is>
          <t>GIBSON 4 FLUE GAS</t>
        </is>
      </c>
      <c r="L6109" s="112" t="n">
        <v>33422528.64</v>
      </c>
      <c r="M6109" s="106" t="n">
        <v>19894453</v>
      </c>
      <c r="N6109" s="106" t="n">
        <v>16870329</v>
      </c>
      <c r="P6109" s="93" t="inlineStr">
        <is>
          <t>100-R2.5</t>
        </is>
      </c>
      <c r="R6109" s="113" t="n">
        <v>-10</v>
      </c>
      <c r="S6109" s="79" t="n">
        <v>1</v>
      </c>
      <c r="V6109" s="119" t="n">
        <v>15.2</v>
      </c>
      <c r="W6109" s="93" t="inlineStr">
        <is>
          <t>05-2034</t>
        </is>
      </c>
      <c r="X6109" s="112" t="n">
        <v>1111351</v>
      </c>
      <c r="Y6109" s="112" t="n">
        <v>3.33</v>
      </c>
      <c r="Z6109" s="79" t="n">
        <v>1</v>
      </c>
      <c r="AA6109" s="79" t="inlineStr">
        <is>
          <t>PUC</t>
        </is>
      </c>
    </row>
    <row r="6110" ht="24.6" customHeight="1" s="86">
      <c r="A6110" s="79" t="n">
        <v>144</v>
      </c>
      <c r="B6110" s="79" t="n">
        <v>92</v>
      </c>
      <c r="C6110" s="79" t="inlineStr">
        <is>
          <t>Duke Energy Indiana, LLC</t>
        </is>
      </c>
      <c r="D6110" s="79" t="inlineStr">
        <is>
          <t>IN</t>
        </is>
      </c>
      <c r="F6110" s="79" t="n">
        <v>790</v>
      </c>
      <c r="G6110" s="79" t="inlineStr">
        <is>
          <t>GIBSON 5 FLUE GAS</t>
        </is>
      </c>
      <c r="H6110" s="80" t="n">
        <v>311</v>
      </c>
      <c r="I6110" s="81" t="n">
        <v>43465</v>
      </c>
      <c r="K6110" s="93" t="inlineStr">
        <is>
          <t>GIBSON 5 FLUE GAS</t>
        </is>
      </c>
      <c r="L6110" s="112" t="n">
        <v>2533467.06</v>
      </c>
      <c r="M6110" s="106" t="n">
        <v>2029114</v>
      </c>
      <c r="N6110" s="116" t="n">
        <v>757700</v>
      </c>
      <c r="P6110" s="93" t="inlineStr">
        <is>
          <t>100-R2.5</t>
        </is>
      </c>
      <c r="R6110" s="113" t="n">
        <v>-10</v>
      </c>
      <c r="S6110" s="79" t="n">
        <v>1</v>
      </c>
      <c r="V6110" s="119" t="n">
        <v>7.4</v>
      </c>
      <c r="W6110" s="93" t="inlineStr">
        <is>
          <t>05-2026</t>
        </is>
      </c>
      <c r="X6110" s="112" t="n">
        <v>102925</v>
      </c>
      <c r="Y6110" s="112" t="n">
        <v>4.06</v>
      </c>
      <c r="Z6110" s="79" t="n">
        <v>1</v>
      </c>
      <c r="AA6110" s="79" t="inlineStr">
        <is>
          <t>PUC</t>
        </is>
      </c>
    </row>
    <row r="6111" ht="24.6" customHeight="1" s="86">
      <c r="A6111" s="79" t="n">
        <v>144</v>
      </c>
      <c r="B6111" s="79" t="n">
        <v>92</v>
      </c>
      <c r="C6111" s="79" t="inlineStr">
        <is>
          <t>Duke Energy Indiana, LLC</t>
        </is>
      </c>
      <c r="D6111" s="79" t="inlineStr">
        <is>
          <t>IN</t>
        </is>
      </c>
      <c r="F6111" s="79" t="n">
        <v>790</v>
      </c>
      <c r="G6111" s="79" t="inlineStr">
        <is>
          <t>GIBSON COMMON 1-2</t>
        </is>
      </c>
      <c r="H6111" s="80" t="n">
        <v>311</v>
      </c>
      <c r="I6111" s="81" t="n">
        <v>43465</v>
      </c>
      <c r="K6111" s="93" t="inlineStr">
        <is>
          <t>GIBSON COMMON 1-2</t>
        </is>
      </c>
      <c r="L6111" s="112" t="n">
        <v>8622835.77</v>
      </c>
      <c r="M6111" s="106" t="n">
        <v>3735130</v>
      </c>
      <c r="N6111" s="106" t="n">
        <v>5749989</v>
      </c>
      <c r="P6111" s="93" t="inlineStr">
        <is>
          <t>100-R2.5</t>
        </is>
      </c>
      <c r="R6111" s="113" t="n">
        <v>-10</v>
      </c>
      <c r="S6111" s="79" t="n">
        <v>1</v>
      </c>
      <c r="V6111" s="119" t="n">
        <v>19</v>
      </c>
      <c r="W6111" s="93" t="inlineStr">
        <is>
          <t>05-2038</t>
        </is>
      </c>
      <c r="X6111" s="112" t="n">
        <v>302789</v>
      </c>
      <c r="Y6111" s="112" t="n">
        <v>3.51</v>
      </c>
      <c r="Z6111" s="79" t="n">
        <v>1</v>
      </c>
      <c r="AA6111" s="79" t="inlineStr">
        <is>
          <t>PUC</t>
        </is>
      </c>
    </row>
    <row r="6112" ht="24.6" customHeight="1" s="86">
      <c r="A6112" s="79" t="n">
        <v>144</v>
      </c>
      <c r="B6112" s="79" t="n">
        <v>92</v>
      </c>
      <c r="C6112" s="79" t="inlineStr">
        <is>
          <t>Duke Energy Indiana, LLC</t>
        </is>
      </c>
      <c r="D6112" s="79" t="inlineStr">
        <is>
          <t>IN</t>
        </is>
      </c>
      <c r="F6112" s="79" t="n">
        <v>790</v>
      </c>
      <c r="G6112" s="79" t="inlineStr">
        <is>
          <t>GIBSON COMMON 1-3</t>
        </is>
      </c>
      <c r="H6112" s="80" t="n">
        <v>311</v>
      </c>
      <c r="I6112" s="81" t="n">
        <v>43465</v>
      </c>
      <c r="K6112" s="93" t="inlineStr">
        <is>
          <t>GIBSON COMMON 1-3</t>
        </is>
      </c>
      <c r="L6112" s="112" t="n">
        <v>84100898.84</v>
      </c>
      <c r="M6112" s="106" t="n">
        <v>27585220</v>
      </c>
      <c r="N6112" s="106" t="n">
        <v>64925769</v>
      </c>
      <c r="P6112" s="93" t="inlineStr">
        <is>
          <t>100-R2.5</t>
        </is>
      </c>
      <c r="R6112" s="113" t="n">
        <v>-10</v>
      </c>
      <c r="S6112" s="79" t="n">
        <v>1</v>
      </c>
      <c r="V6112" s="119" t="n">
        <v>18.9</v>
      </c>
      <c r="W6112" s="93" t="inlineStr">
        <is>
          <t>05-2038</t>
        </is>
      </c>
      <c r="X6112" s="112" t="n">
        <v>3436764</v>
      </c>
      <c r="Y6112" s="112" t="n">
        <v>4.09</v>
      </c>
      <c r="Z6112" s="79" t="n">
        <v>1</v>
      </c>
      <c r="AA6112" s="79" t="inlineStr">
        <is>
          <t>PUC</t>
        </is>
      </c>
    </row>
    <row r="6113" ht="24.6" customHeight="1" s="86">
      <c r="A6113" s="79" t="n">
        <v>144</v>
      </c>
      <c r="B6113" s="79" t="n">
        <v>92</v>
      </c>
      <c r="C6113" s="79" t="inlineStr">
        <is>
          <t>Duke Energy Indiana, LLC</t>
        </is>
      </c>
      <c r="D6113" s="79" t="inlineStr">
        <is>
          <t>IN</t>
        </is>
      </c>
      <c r="F6113" s="79" t="n">
        <v>790</v>
      </c>
      <c r="G6113" s="79" t="inlineStr">
        <is>
          <t>GIBSON COMMON 1-4</t>
        </is>
      </c>
      <c r="H6113" s="80" t="n">
        <v>311</v>
      </c>
      <c r="I6113" s="81" t="n">
        <v>43465</v>
      </c>
      <c r="K6113" s="93" t="inlineStr">
        <is>
          <t>GIBSON COMMON 1-4</t>
        </is>
      </c>
      <c r="L6113" s="112" t="n">
        <v>2327130.55</v>
      </c>
      <c r="M6113" s="106" t="n">
        <v>1087625</v>
      </c>
      <c r="N6113" s="106" t="n">
        <v>1472219</v>
      </c>
      <c r="P6113" s="93" t="inlineStr">
        <is>
          <t>100-R2.5</t>
        </is>
      </c>
      <c r="R6113" s="113" t="n">
        <v>-10</v>
      </c>
      <c r="S6113" s="79" t="n">
        <v>1</v>
      </c>
      <c r="V6113" s="119" t="n">
        <v>18.9</v>
      </c>
      <c r="W6113" s="93" t="inlineStr">
        <is>
          <t>05-2038</t>
        </is>
      </c>
      <c r="X6113" s="112" t="n">
        <v>77912</v>
      </c>
      <c r="Y6113" s="112" t="n">
        <v>3.35</v>
      </c>
      <c r="Z6113" s="79" t="n">
        <v>1</v>
      </c>
      <c r="AA6113" s="79" t="inlineStr">
        <is>
          <t>PUC</t>
        </is>
      </c>
    </row>
    <row r="6114" ht="24.6" customHeight="1" s="86">
      <c r="A6114" s="79" t="n">
        <v>144</v>
      </c>
      <c r="B6114" s="79" t="n">
        <v>92</v>
      </c>
      <c r="C6114" s="79" t="inlineStr">
        <is>
          <t>Duke Energy Indiana, LLC</t>
        </is>
      </c>
      <c r="D6114" s="79" t="inlineStr">
        <is>
          <t>IN</t>
        </is>
      </c>
      <c r="F6114" s="79" t="n">
        <v>790</v>
      </c>
      <c r="G6114" s="79" t="inlineStr">
        <is>
          <t>GIBSON COMMON 1 -5</t>
        </is>
      </c>
      <c r="H6114" s="80" t="n">
        <v>311</v>
      </c>
      <c r="I6114" s="81" t="n">
        <v>43465</v>
      </c>
      <c r="K6114" s="93" t="inlineStr">
        <is>
          <t>GIBSON COMMON 1 -5</t>
        </is>
      </c>
      <c r="L6114" s="112" t="n">
        <v>192005834.1</v>
      </c>
      <c r="M6114" s="106" t="n">
        <v>38860678</v>
      </c>
      <c r="N6114" s="106" t="n">
        <v>172345740</v>
      </c>
      <c r="P6114" s="93" t="inlineStr">
        <is>
          <t>100-R2.5</t>
        </is>
      </c>
      <c r="R6114" s="113" t="n">
        <v>-10</v>
      </c>
      <c r="S6114" s="79" t="n">
        <v>1</v>
      </c>
      <c r="V6114" s="119" t="n">
        <v>18.8</v>
      </c>
      <c r="W6114" s="93" t="inlineStr">
        <is>
          <t>05-2038</t>
        </is>
      </c>
      <c r="X6114" s="112" t="n">
        <v>9154487</v>
      </c>
      <c r="Y6114" s="112" t="n">
        <v>4.77</v>
      </c>
      <c r="Z6114" s="79" t="n">
        <v>1</v>
      </c>
      <c r="AA6114" s="79" t="inlineStr">
        <is>
          <t>PUC</t>
        </is>
      </c>
    </row>
    <row r="6115" ht="24.6" customHeight="1" s="86">
      <c r="A6115" s="79" t="n">
        <v>144</v>
      </c>
      <c r="B6115" s="79" t="n">
        <v>92</v>
      </c>
      <c r="C6115" s="79" t="inlineStr">
        <is>
          <t>Duke Energy Indiana, LLC</t>
        </is>
      </c>
      <c r="D6115" s="79" t="inlineStr">
        <is>
          <t>IN</t>
        </is>
      </c>
      <c r="F6115" s="79" t="n">
        <v>790</v>
      </c>
      <c r="G6115" s="79" t="inlineStr">
        <is>
          <t>GIBSON COMMON 3-4</t>
        </is>
      </c>
      <c r="H6115" s="80" t="n">
        <v>311</v>
      </c>
      <c r="I6115" s="81" t="n">
        <v>43465</v>
      </c>
      <c r="K6115" s="93" t="inlineStr">
        <is>
          <t>GIBSON COMMON 3-4</t>
        </is>
      </c>
      <c r="L6115" s="112" t="n">
        <v>1863114.39</v>
      </c>
      <c r="M6115" s="106" t="n">
        <v>658005</v>
      </c>
      <c r="N6115" s="116" t="n">
        <v>1391421</v>
      </c>
      <c r="P6115" s="93" t="inlineStr">
        <is>
          <t>100-R2.5</t>
        </is>
      </c>
      <c r="R6115" s="113" t="n">
        <v>-10</v>
      </c>
      <c r="S6115" s="79" t="n">
        <v>1</v>
      </c>
      <c r="V6115" s="119" t="n">
        <v>15.1</v>
      </c>
      <c r="W6115" s="93" t="inlineStr">
        <is>
          <t>05-2034</t>
        </is>
      </c>
      <c r="X6115" s="112" t="n">
        <v>91975</v>
      </c>
      <c r="Y6115" s="112" t="n">
        <v>4.94</v>
      </c>
      <c r="Z6115" s="79" t="n">
        <v>1</v>
      </c>
      <c r="AA6115" s="79" t="inlineStr">
        <is>
          <t>PUC</t>
        </is>
      </c>
    </row>
    <row r="6116" ht="24.6" customHeight="1" s="86">
      <c r="A6116" s="79" t="n">
        <v>144</v>
      </c>
      <c r="B6116" s="79" t="n">
        <v>92</v>
      </c>
      <c r="C6116" s="79" t="inlineStr">
        <is>
          <t>Duke Energy Indiana, LLC</t>
        </is>
      </c>
      <c r="D6116" s="79" t="inlineStr">
        <is>
          <t>IN</t>
        </is>
      </c>
      <c r="F6116" s="79" t="n">
        <v>790</v>
      </c>
      <c r="G6116" s="79" t="inlineStr">
        <is>
          <t>GIBSON COMMON 4-5</t>
        </is>
      </c>
      <c r="H6116" s="80" t="n">
        <v>311</v>
      </c>
      <c r="I6116" s="81" t="n">
        <v>43465</v>
      </c>
      <c r="K6116" s="93" t="inlineStr">
        <is>
          <t>GIBSON COMMON 4-5</t>
        </is>
      </c>
      <c r="L6116" s="112" t="n">
        <v>10285200.29</v>
      </c>
      <c r="M6116" s="106" t="n">
        <v>5969520</v>
      </c>
      <c r="N6116" s="106" t="n">
        <v>5344200</v>
      </c>
      <c r="P6116" s="93" t="inlineStr">
        <is>
          <t>100-R2.5</t>
        </is>
      </c>
      <c r="R6116" s="113" t="n">
        <v>-10</v>
      </c>
      <c r="S6116" s="79" t="n">
        <v>1</v>
      </c>
      <c r="V6116" s="119" t="n">
        <v>15.1</v>
      </c>
      <c r="W6116" s="93" t="inlineStr">
        <is>
          <t>05-2034</t>
        </is>
      </c>
      <c r="X6116" s="112" t="n">
        <v>353098</v>
      </c>
      <c r="Y6116" s="112" t="n">
        <v>3.43</v>
      </c>
      <c r="Z6116" s="79" t="n">
        <v>1</v>
      </c>
      <c r="AA6116" s="79" t="inlineStr">
        <is>
          <t>PUC</t>
        </is>
      </c>
    </row>
    <row r="6117" ht="24.6" customHeight="1" s="86">
      <c r="A6117" s="79" t="n">
        <v>144</v>
      </c>
      <c r="B6117" s="79" t="n">
        <v>92</v>
      </c>
      <c r="C6117" s="79" t="inlineStr">
        <is>
          <t>Duke Energy Indiana, LLC</t>
        </is>
      </c>
      <c r="D6117" s="79" t="inlineStr">
        <is>
          <t>IN</t>
        </is>
      </c>
      <c r="F6117" s="79" t="n">
        <v>790</v>
      </c>
      <c r="G6117" s="79" t="inlineStr">
        <is>
          <t>GIBSON COMMON 3-5</t>
        </is>
      </c>
      <c r="H6117" s="80" t="n">
        <v>311</v>
      </c>
      <c r="I6117" s="81" t="n">
        <v>43465</v>
      </c>
      <c r="K6117" s="93" t="inlineStr">
        <is>
          <t>GIBSON COMMON 3-5</t>
        </is>
      </c>
      <c r="L6117" s="93" t="n">
        <v>1764570.72</v>
      </c>
      <c r="M6117" s="116" t="n">
        <v>924887</v>
      </c>
      <c r="N6117" s="106" t="n">
        <v>1016141</v>
      </c>
      <c r="P6117" s="93" t="inlineStr">
        <is>
          <t>100-R2.5</t>
        </is>
      </c>
      <c r="R6117" s="113" t="n">
        <v>-10</v>
      </c>
      <c r="S6117" s="79" t="n">
        <v>1</v>
      </c>
      <c r="V6117" s="119" t="n">
        <v>15.1</v>
      </c>
      <c r="W6117" s="93" t="inlineStr">
        <is>
          <t>05-2034</t>
        </is>
      </c>
      <c r="X6117" s="112" t="n">
        <v>67116</v>
      </c>
      <c r="Y6117" s="112" t="n">
        <v>3.8</v>
      </c>
      <c r="Z6117" s="79" t="n">
        <v>1</v>
      </c>
      <c r="AA6117" s="79" t="inlineStr">
        <is>
          <t>PUC</t>
        </is>
      </c>
    </row>
    <row r="6118" ht="24.6" customHeight="1" s="86">
      <c r="A6118" s="79" t="n">
        <v>144</v>
      </c>
      <c r="B6118" s="79" t="n">
        <v>92</v>
      </c>
      <c r="C6118" s="79" t="inlineStr">
        <is>
          <t>Duke Energy Indiana, LLC</t>
        </is>
      </c>
      <c r="D6118" s="79" t="inlineStr">
        <is>
          <t>IN</t>
        </is>
      </c>
      <c r="F6118" s="79" t="n">
        <v>1797</v>
      </c>
      <c r="G6118" s="79" t="inlineStr">
        <is>
          <t>EDWARDSPORT IGCC</t>
        </is>
      </c>
      <c r="H6118" s="80" t="n">
        <v>311.2</v>
      </c>
      <c r="I6118" s="81" t="n">
        <v>43465</v>
      </c>
      <c r="K6118" s="93" t="inlineStr">
        <is>
          <t>EDWARDSPORT IGCC</t>
        </is>
      </c>
      <c r="L6118" s="112" t="n">
        <v>150906524.64</v>
      </c>
      <c r="M6118" s="106" t="n">
        <v>26134986</v>
      </c>
      <c r="N6118" s="106" t="n">
        <v>147407517</v>
      </c>
      <c r="P6118" s="93" t="inlineStr">
        <is>
          <t>100-R2.5</t>
        </is>
      </c>
      <c r="R6118" s="113" t="n">
        <v>-15</v>
      </c>
      <c r="S6118" s="79" t="n">
        <v>1</v>
      </c>
      <c r="V6118" s="119" t="n">
        <v>25.5</v>
      </c>
      <c r="W6118" s="93" t="inlineStr">
        <is>
          <t>05-2045</t>
        </is>
      </c>
      <c r="X6118" s="112" t="n">
        <v>5771831</v>
      </c>
      <c r="Y6118" s="112" t="n">
        <v>3.82</v>
      </c>
      <c r="Z6118" s="79" t="n">
        <v>1</v>
      </c>
      <c r="AA6118" s="79" t="inlineStr">
        <is>
          <t>PUC</t>
        </is>
      </c>
    </row>
    <row r="6119" ht="24.6" customHeight="1" s="86">
      <c r="A6119" s="79" t="n">
        <v>144</v>
      </c>
      <c r="B6119" s="79" t="n">
        <v>92</v>
      </c>
      <c r="C6119" s="79" t="inlineStr">
        <is>
          <t>Duke Energy Indiana, LLC</t>
        </is>
      </c>
      <c r="D6119" s="79" t="inlineStr">
        <is>
          <t>IN</t>
        </is>
      </c>
      <c r="F6119" s="79" t="n">
        <v>1482</v>
      </c>
      <c r="G6119" s="79" t="inlineStr">
        <is>
          <t>NOBLESVILLE</t>
        </is>
      </c>
      <c r="H6119" s="80" t="n">
        <v>312</v>
      </c>
      <c r="I6119" s="81" t="n">
        <v>43465</v>
      </c>
      <c r="K6119" s="93" t="inlineStr">
        <is>
          <t>NOBLESVILLE</t>
        </is>
      </c>
      <c r="L6119" s="112" t="n">
        <v>24727.48</v>
      </c>
      <c r="M6119" s="106" t="n">
        <v>25964</v>
      </c>
      <c r="N6119" s="106" t="n">
        <v>0</v>
      </c>
      <c r="P6119" s="93" t="inlineStr">
        <is>
          <t>50-S0</t>
        </is>
      </c>
      <c r="R6119" s="113" t="n">
        <v>-5</v>
      </c>
      <c r="S6119" s="79" t="n">
        <v>1</v>
      </c>
      <c r="V6119" s="93" t="n"/>
      <c r="W6119" s="93" t="inlineStr">
        <is>
          <t>12-2018</t>
        </is>
      </c>
      <c r="X6119" s="112" t="n">
        <v>0</v>
      </c>
      <c r="Y6119" s="93" t="n"/>
      <c r="Z6119" s="79" t="n">
        <v>1</v>
      </c>
      <c r="AA6119" s="79" t="inlineStr">
        <is>
          <t>PUC</t>
        </is>
      </c>
    </row>
    <row r="6120" ht="24.6" customHeight="1" s="86">
      <c r="A6120" s="79" t="n">
        <v>144</v>
      </c>
      <c r="B6120" s="79" t="n">
        <v>92</v>
      </c>
      <c r="C6120" s="79" t="inlineStr">
        <is>
          <t>Duke Energy Indiana, LLC</t>
        </is>
      </c>
      <c r="D6120" s="79" t="inlineStr">
        <is>
          <t>IN</t>
        </is>
      </c>
      <c r="F6120" s="79" t="n">
        <v>788</v>
      </c>
      <c r="G6120" s="79" t="inlineStr">
        <is>
          <t>GALLAGHER STATION</t>
        </is>
      </c>
      <c r="H6120" s="80" t="n">
        <v>312</v>
      </c>
      <c r="I6120" s="81" t="n">
        <v>43465</v>
      </c>
      <c r="K6120" s="93" t="inlineStr">
        <is>
          <t>GALLAGHER STATION</t>
        </is>
      </c>
      <c r="L6120" s="112" t="n">
        <v>175826.63</v>
      </c>
      <c r="M6120" s="106" t="n">
        <v>154740</v>
      </c>
      <c r="N6120" s="106" t="n">
        <v>47461</v>
      </c>
      <c r="P6120" s="93" t="inlineStr">
        <is>
          <t>50-S0</t>
        </is>
      </c>
      <c r="R6120" s="113" t="n">
        <v>-15</v>
      </c>
      <c r="S6120" s="79" t="n">
        <v>1</v>
      </c>
      <c r="V6120" s="119" t="n">
        <v>3.9</v>
      </c>
      <c r="W6120" s="93" t="inlineStr">
        <is>
          <t>12-2022</t>
        </is>
      </c>
      <c r="X6120" s="112" t="n">
        <v>12232</v>
      </c>
      <c r="Y6120" s="112" t="n">
        <v>6.96</v>
      </c>
      <c r="Z6120" s="79" t="n">
        <v>1</v>
      </c>
      <c r="AA6120" s="79" t="inlineStr">
        <is>
          <t>PUC</t>
        </is>
      </c>
    </row>
    <row r="6121" ht="24.6" customHeight="1" s="86">
      <c r="A6121" s="79" t="n">
        <v>144</v>
      </c>
      <c r="B6121" s="79" t="n">
        <v>92</v>
      </c>
      <c r="C6121" s="79" t="inlineStr">
        <is>
          <t>Duke Energy Indiana, LLC</t>
        </is>
      </c>
      <c r="D6121" s="79" t="inlineStr">
        <is>
          <t>IN</t>
        </is>
      </c>
      <c r="F6121" s="79" t="n">
        <v>788</v>
      </c>
      <c r="G6121" s="79" t="inlineStr">
        <is>
          <t>GALLAGHER UNIT 2</t>
        </is>
      </c>
      <c r="H6121" s="80" t="n">
        <v>312</v>
      </c>
      <c r="I6121" s="81" t="n">
        <v>43465</v>
      </c>
      <c r="K6121" s="93" t="inlineStr">
        <is>
          <t>GALLAGHER UNIT 2</t>
        </is>
      </c>
      <c r="L6121" s="112" t="n">
        <v>57045022.12</v>
      </c>
      <c r="M6121" s="106" t="n">
        <v>45244815</v>
      </c>
      <c r="N6121" s="106" t="n">
        <v>20356960</v>
      </c>
      <c r="P6121" s="93" t="inlineStr">
        <is>
          <t>50-S0</t>
        </is>
      </c>
      <c r="R6121" s="113" t="n">
        <v>-15</v>
      </c>
      <c r="S6121" s="79" t="n">
        <v>1</v>
      </c>
      <c r="V6121" s="119" t="n">
        <v>3.9</v>
      </c>
      <c r="W6121" s="93" t="inlineStr">
        <is>
          <t>12-2022</t>
        </is>
      </c>
      <c r="X6121" s="112" t="n">
        <v>5198224</v>
      </c>
      <c r="Y6121" s="112" t="n">
        <v>9.109999999999999</v>
      </c>
      <c r="Z6121" s="79" t="n">
        <v>1</v>
      </c>
      <c r="AA6121" s="79" t="inlineStr">
        <is>
          <t>PUC</t>
        </is>
      </c>
    </row>
    <row r="6122" ht="24.6" customHeight="1" s="86">
      <c r="A6122" s="79" t="n">
        <v>144</v>
      </c>
      <c r="B6122" s="79" t="n">
        <v>92</v>
      </c>
      <c r="C6122" s="79" t="inlineStr">
        <is>
          <t>Duke Energy Indiana, LLC</t>
        </is>
      </c>
      <c r="D6122" s="79" t="inlineStr">
        <is>
          <t>IN</t>
        </is>
      </c>
      <c r="F6122" s="79" t="n">
        <v>788</v>
      </c>
      <c r="G6122" s="79" t="inlineStr">
        <is>
          <t>GALLAGHER UNIT 4</t>
        </is>
      </c>
      <c r="H6122" s="80" t="n">
        <v>312</v>
      </c>
      <c r="I6122" s="81" t="n">
        <v>43465</v>
      </c>
      <c r="K6122" s="93" t="inlineStr">
        <is>
          <t>GALLAGHER UNIT 4</t>
        </is>
      </c>
      <c r="L6122" s="112" t="n">
        <v>61426143.24</v>
      </c>
      <c r="M6122" s="106" t="n">
        <v>48958828</v>
      </c>
      <c r="N6122" s="106" t="n">
        <v>21681237</v>
      </c>
      <c r="P6122" s="93" t="inlineStr">
        <is>
          <t>50-S0</t>
        </is>
      </c>
      <c r="R6122" s="113" t="n">
        <v>-15</v>
      </c>
      <c r="S6122" s="79" t="n">
        <v>1</v>
      </c>
      <c r="V6122" s="119" t="n">
        <v>3.9</v>
      </c>
      <c r="W6122" s="93" t="inlineStr">
        <is>
          <t>12-2022</t>
        </is>
      </c>
      <c r="X6122" s="112" t="n">
        <v>5529235</v>
      </c>
      <c r="Y6122" s="112" t="n">
        <v>9</v>
      </c>
      <c r="Z6122" s="79" t="n">
        <v>1</v>
      </c>
      <c r="AA6122" s="79" t="inlineStr">
        <is>
          <t>PUC</t>
        </is>
      </c>
    </row>
    <row r="6123" ht="24.6" customHeight="1" s="86">
      <c r="A6123" s="79" t="n">
        <v>144</v>
      </c>
      <c r="B6123" s="79" t="n">
        <v>92</v>
      </c>
      <c r="C6123" s="79" t="inlineStr">
        <is>
          <t>Duke Energy Indiana, LLC</t>
        </is>
      </c>
      <c r="D6123" s="79" t="inlineStr">
        <is>
          <t>IN</t>
        </is>
      </c>
      <c r="F6123" s="79" t="n">
        <v>788</v>
      </c>
      <c r="G6123" s="79" t="inlineStr">
        <is>
          <t>GALLAGHER COMMON 1-2</t>
        </is>
      </c>
      <c r="H6123" s="80" t="n">
        <v>312</v>
      </c>
      <c r="I6123" s="81" t="n">
        <v>43465</v>
      </c>
      <c r="K6123" s="93" t="inlineStr">
        <is>
          <t>GALLAGHER COMMON 1-2</t>
        </is>
      </c>
      <c r="L6123" s="112" t="n">
        <v>8220357.56</v>
      </c>
      <c r="M6123" s="106" t="n">
        <v>7076303</v>
      </c>
      <c r="N6123" s="106" t="n">
        <v>2377108</v>
      </c>
      <c r="P6123" s="93" t="inlineStr">
        <is>
          <t>50-S0</t>
        </is>
      </c>
      <c r="R6123" s="113" t="n">
        <v>-15</v>
      </c>
      <c r="S6123" s="79" t="n">
        <v>1</v>
      </c>
      <c r="V6123" s="119" t="n">
        <v>3.9</v>
      </c>
      <c r="W6123" s="93" t="inlineStr">
        <is>
          <t>12-2022</t>
        </is>
      </c>
      <c r="X6123" s="112" t="n">
        <v>614314</v>
      </c>
      <c r="Y6123" s="112" t="n">
        <v>7.47</v>
      </c>
      <c r="Z6123" s="79" t="n">
        <v>1</v>
      </c>
      <c r="AA6123" s="79" t="inlineStr">
        <is>
          <t>PUC</t>
        </is>
      </c>
    </row>
    <row r="6124" ht="24.6" customHeight="1" s="86">
      <c r="A6124" s="79" t="n">
        <v>144</v>
      </c>
      <c r="B6124" s="79" t="n">
        <v>92</v>
      </c>
      <c r="C6124" s="79" t="inlineStr">
        <is>
          <t>Duke Energy Indiana, LLC</t>
        </is>
      </c>
      <c r="D6124" s="79" t="inlineStr">
        <is>
          <t>IN</t>
        </is>
      </c>
      <c r="F6124" s="79" t="n">
        <v>788</v>
      </c>
      <c r="G6124" s="79" t="inlineStr">
        <is>
          <t>GALLAGHER COMMON 3-4</t>
        </is>
      </c>
      <c r="H6124" s="80" t="n">
        <v>312</v>
      </c>
      <c r="I6124" s="81" t="n">
        <v>43465</v>
      </c>
      <c r="K6124" s="93" t="inlineStr">
        <is>
          <t>GALLAGHER COMMON 3-4</t>
        </is>
      </c>
      <c r="L6124" s="112" t="n">
        <v>9752585.42</v>
      </c>
      <c r="M6124" s="116" t="n">
        <v>8323435</v>
      </c>
      <c r="N6124" s="106" t="n">
        <v>2892038</v>
      </c>
      <c r="P6124" s="93" t="inlineStr">
        <is>
          <t>50-S0</t>
        </is>
      </c>
      <c r="R6124" s="113" t="n">
        <v>-15</v>
      </c>
      <c r="S6124" s="79" t="n">
        <v>1</v>
      </c>
      <c r="V6124" s="119" t="n">
        <v>3.9</v>
      </c>
      <c r="W6124" s="93" t="inlineStr">
        <is>
          <t>12-2022</t>
        </is>
      </c>
      <c r="X6124" s="112" t="n">
        <v>746276</v>
      </c>
      <c r="Y6124" s="112" t="n">
        <v>7.65</v>
      </c>
      <c r="Z6124" s="79" t="n">
        <v>1</v>
      </c>
      <c r="AA6124" s="79" t="inlineStr">
        <is>
          <t>PUC</t>
        </is>
      </c>
    </row>
    <row r="6125" ht="24.6" customHeight="1" s="86">
      <c r="A6125" s="79" t="n">
        <v>144</v>
      </c>
      <c r="B6125" s="79" t="n">
        <v>92</v>
      </c>
      <c r="C6125" s="79" t="inlineStr">
        <is>
          <t>Duke Energy Indiana, LLC</t>
        </is>
      </c>
      <c r="D6125" s="79" t="inlineStr">
        <is>
          <t>IN</t>
        </is>
      </c>
      <c r="F6125" s="79" t="n">
        <v>788</v>
      </c>
      <c r="G6125" s="79" t="inlineStr">
        <is>
          <t>GALLAGHER COMMON 1-4</t>
        </is>
      </c>
      <c r="H6125" s="80" t="n">
        <v>312</v>
      </c>
      <c r="I6125" s="81" t="n">
        <v>43465</v>
      </c>
      <c r="K6125" s="93" t="inlineStr">
        <is>
          <t>GALLAGHER COMMON 1-4</t>
        </is>
      </c>
      <c r="L6125" s="112" t="n">
        <v>18682517.31</v>
      </c>
      <c r="M6125" s="106" t="n">
        <v>16144867</v>
      </c>
      <c r="N6125" s="106" t="n">
        <v>5340028</v>
      </c>
      <c r="P6125" s="93" t="inlineStr">
        <is>
          <t>50-S0</t>
        </is>
      </c>
      <c r="R6125" s="113" t="n">
        <v>-15</v>
      </c>
      <c r="S6125" s="79" t="n">
        <v>1</v>
      </c>
      <c r="V6125" s="119" t="n">
        <v>3.9</v>
      </c>
      <c r="W6125" s="93" t="inlineStr">
        <is>
          <t>12-2022</t>
        </is>
      </c>
      <c r="X6125" s="112" t="n">
        <v>1378856</v>
      </c>
      <c r="Y6125" s="112" t="n">
        <v>7.38</v>
      </c>
      <c r="Z6125" s="79" t="n">
        <v>1</v>
      </c>
      <c r="AA6125" s="79" t="inlineStr">
        <is>
          <t>PUC</t>
        </is>
      </c>
    </row>
    <row r="6126" ht="24.6" customHeight="1" s="86">
      <c r="A6126" s="79" t="n">
        <v>144</v>
      </c>
      <c r="B6126" s="79" t="n">
        <v>92</v>
      </c>
      <c r="C6126" s="79" t="inlineStr">
        <is>
          <t>Duke Energy Indiana, LLC</t>
        </is>
      </c>
      <c r="D6126" s="79" t="inlineStr">
        <is>
          <t>IN</t>
        </is>
      </c>
      <c r="F6126" s="79" t="n">
        <v>787</v>
      </c>
      <c r="G6126" s="79" t="inlineStr">
        <is>
          <t>CAYUGA UNIT 1</t>
        </is>
      </c>
      <c r="H6126" s="80" t="n">
        <v>312</v>
      </c>
      <c r="I6126" s="81" t="n">
        <v>43465</v>
      </c>
      <c r="K6126" s="93" t="inlineStr">
        <is>
          <t>CAYUGA UNIT 1</t>
        </is>
      </c>
      <c r="L6126" s="112" t="n">
        <v>502836244.4</v>
      </c>
      <c r="M6126" s="106" t="n">
        <v>220003470</v>
      </c>
      <c r="N6126" s="116" t="n">
        <v>318031311</v>
      </c>
      <c r="P6126" s="93" t="inlineStr">
        <is>
          <t>50-S0</t>
        </is>
      </c>
      <c r="R6126" s="113" t="n">
        <v>-7</v>
      </c>
      <c r="S6126" s="79" t="n">
        <v>1</v>
      </c>
      <c r="V6126" s="119" t="n">
        <v>8.9</v>
      </c>
      <c r="W6126" s="93" t="inlineStr">
        <is>
          <t>05-2028</t>
        </is>
      </c>
      <c r="X6126" s="112" t="n">
        <v>35656862</v>
      </c>
      <c r="Y6126" s="112" t="n">
        <v>7.09</v>
      </c>
      <c r="Z6126" s="79" t="n">
        <v>1</v>
      </c>
      <c r="AA6126" s="79" t="inlineStr">
        <is>
          <t>PUC</t>
        </is>
      </c>
    </row>
    <row r="6127" ht="24.6" customHeight="1" s="86">
      <c r="A6127" s="79" t="n">
        <v>144</v>
      </c>
      <c r="B6127" s="79" t="n">
        <v>92</v>
      </c>
      <c r="C6127" s="79" t="inlineStr">
        <is>
          <t>Duke Energy Indiana, LLC</t>
        </is>
      </c>
      <c r="D6127" s="79" t="inlineStr">
        <is>
          <t>IN</t>
        </is>
      </c>
      <c r="F6127" s="79" t="n">
        <v>787</v>
      </c>
      <c r="G6127" s="79" t="inlineStr">
        <is>
          <t>CAYUGA UNIT 2</t>
        </is>
      </c>
      <c r="H6127" s="80" t="n">
        <v>312</v>
      </c>
      <c r="I6127" s="81" t="n">
        <v>43465</v>
      </c>
      <c r="K6127" s="93" t="inlineStr">
        <is>
          <t>CAYUGA UNIT 2</t>
        </is>
      </c>
      <c r="L6127" s="112" t="n">
        <v>456229498.9</v>
      </c>
      <c r="M6127" s="106" t="n">
        <v>208644135</v>
      </c>
      <c r="N6127" s="106" t="n">
        <v>279521429</v>
      </c>
      <c r="P6127" s="93" t="inlineStr">
        <is>
          <t>50-S0</t>
        </is>
      </c>
      <c r="R6127" s="113" t="n">
        <v>-7</v>
      </c>
      <c r="S6127" s="79" t="n">
        <v>1</v>
      </c>
      <c r="V6127" s="119" t="n">
        <v>8.9</v>
      </c>
      <c r="W6127" s="93" t="inlineStr">
        <is>
          <t>05-2028</t>
        </is>
      </c>
      <c r="X6127" s="112" t="n">
        <v>31360277</v>
      </c>
      <c r="Y6127" s="112" t="n">
        <v>6.87</v>
      </c>
      <c r="Z6127" s="79" t="n">
        <v>1</v>
      </c>
      <c r="AA6127" s="79" t="inlineStr">
        <is>
          <t>PUC</t>
        </is>
      </c>
    </row>
    <row r="6128" ht="24.6" customHeight="1" s="86">
      <c r="A6128" s="79" t="n">
        <v>144</v>
      </c>
      <c r="B6128" s="79" t="n">
        <v>92</v>
      </c>
      <c r="C6128" s="79" t="inlineStr">
        <is>
          <t>Duke Energy Indiana, LLC</t>
        </is>
      </c>
      <c r="D6128" s="79" t="inlineStr">
        <is>
          <t>IN</t>
        </is>
      </c>
      <c r="F6128" s="79" t="n">
        <v>787</v>
      </c>
      <c r="G6128" s="79" t="inlineStr">
        <is>
          <t>CAYUGA COMMON 1-2</t>
        </is>
      </c>
      <c r="H6128" s="80" t="n">
        <v>312</v>
      </c>
      <c r="I6128" s="81" t="n">
        <v>43465</v>
      </c>
      <c r="K6128" s="93" t="inlineStr">
        <is>
          <t>CAYUGA COMMON 1-2</t>
        </is>
      </c>
      <c r="L6128" s="112" t="n">
        <v>175379676.06</v>
      </c>
      <c r="M6128" s="106" t="n">
        <v>36853025</v>
      </c>
      <c r="N6128" s="106" t="n">
        <v>150803228</v>
      </c>
      <c r="P6128" s="93" t="inlineStr">
        <is>
          <t>50-S0</t>
        </is>
      </c>
      <c r="R6128" s="113" t="n">
        <v>-7</v>
      </c>
      <c r="S6128" s="79" t="n">
        <v>1</v>
      </c>
      <c r="V6128" s="119" t="n">
        <v>9</v>
      </c>
      <c r="W6128" s="93" t="inlineStr">
        <is>
          <t>05-2028</t>
        </is>
      </c>
      <c r="X6128" s="112" t="n">
        <v>16774428</v>
      </c>
      <c r="Y6128" s="112" t="n">
        <v>9.56</v>
      </c>
      <c r="Z6128" s="79" t="n">
        <v>1</v>
      </c>
      <c r="AA6128" s="79" t="inlineStr">
        <is>
          <t>PUC</t>
        </is>
      </c>
    </row>
    <row r="6129" ht="24.6" customHeight="1" s="86">
      <c r="A6129" s="79" t="n">
        <v>144</v>
      </c>
      <c r="B6129" s="79" t="n">
        <v>92</v>
      </c>
      <c r="C6129" s="79" t="inlineStr">
        <is>
          <t>Duke Energy Indiana, LLC</t>
        </is>
      </c>
      <c r="D6129" s="79" t="inlineStr">
        <is>
          <t>IN</t>
        </is>
      </c>
      <c r="F6129" s="79" t="n">
        <v>787</v>
      </c>
      <c r="G6129" s="79" t="inlineStr">
        <is>
          <t>CAYUGA INLAND CONTAINER</t>
        </is>
      </c>
      <c r="H6129" s="80" t="n">
        <v>312</v>
      </c>
      <c r="I6129" s="81" t="n">
        <v>43465</v>
      </c>
      <c r="K6129" s="93" t="inlineStr">
        <is>
          <t>CAYUGA INLAND CONTAINER</t>
        </is>
      </c>
      <c r="L6129" s="112" t="n">
        <v>2437060.24</v>
      </c>
      <c r="M6129" s="106" t="n">
        <v>1916589</v>
      </c>
      <c r="N6129" s="106" t="n">
        <v>691065</v>
      </c>
      <c r="P6129" s="93" t="inlineStr">
        <is>
          <t>50-S0</t>
        </is>
      </c>
      <c r="R6129" s="113" t="n">
        <v>-7</v>
      </c>
      <c r="S6129" s="79" t="n">
        <v>1</v>
      </c>
      <c r="V6129" s="119" t="n">
        <v>8.4</v>
      </c>
      <c r="W6129" s="93" t="inlineStr">
        <is>
          <t>05-2028</t>
        </is>
      </c>
      <c r="X6129" s="112" t="n">
        <v>82379</v>
      </c>
      <c r="Y6129" s="112" t="n">
        <v>3.38</v>
      </c>
      <c r="Z6129" s="79" t="n">
        <v>1</v>
      </c>
      <c r="AA6129" s="79" t="inlineStr">
        <is>
          <t>PUC</t>
        </is>
      </c>
    </row>
    <row r="6130" ht="24.6" customHeight="1" s="86">
      <c r="A6130" s="79" t="n">
        <v>144</v>
      </c>
      <c r="B6130" s="79" t="n">
        <v>92</v>
      </c>
      <c r="C6130" s="79" t="inlineStr">
        <is>
          <t>Duke Energy Indiana, LLC</t>
        </is>
      </c>
      <c r="D6130" s="79" t="inlineStr">
        <is>
          <t>IN</t>
        </is>
      </c>
      <c r="F6130" s="79" t="n">
        <v>790</v>
      </c>
      <c r="G6130" s="79" t="inlineStr">
        <is>
          <t>GIBSON UNIT 1</t>
        </is>
      </c>
      <c r="H6130" s="80" t="n">
        <v>312</v>
      </c>
      <c r="I6130" s="81" t="n">
        <v>43465</v>
      </c>
      <c r="K6130" s="93" t="inlineStr">
        <is>
          <t>GIBSON UNIT 1</t>
        </is>
      </c>
      <c r="L6130" s="112" t="n">
        <v>306543418.23</v>
      </c>
      <c r="M6130" s="106" t="n">
        <v>128876991</v>
      </c>
      <c r="N6130" s="106" t="n">
        <v>208320769</v>
      </c>
      <c r="P6130" s="93" t="inlineStr">
        <is>
          <t>50-S0</t>
        </is>
      </c>
      <c r="R6130" s="113" t="n">
        <v>-10</v>
      </c>
      <c r="S6130" s="79" t="n">
        <v>1</v>
      </c>
      <c r="V6130" s="119" t="n">
        <v>16.3</v>
      </c>
      <c r="W6130" s="93" t="inlineStr">
        <is>
          <t>05-2038</t>
        </is>
      </c>
      <c r="X6130" s="112" t="n">
        <v>12746198</v>
      </c>
      <c r="Y6130" s="112" t="n">
        <v>4.16</v>
      </c>
      <c r="Z6130" s="79" t="n">
        <v>1</v>
      </c>
      <c r="AA6130" s="79" t="inlineStr">
        <is>
          <t>PUC</t>
        </is>
      </c>
    </row>
    <row r="6131" ht="24.6" customHeight="1" s="86">
      <c r="A6131" s="79" t="n">
        <v>144</v>
      </c>
      <c r="B6131" s="79" t="n">
        <v>92</v>
      </c>
      <c r="C6131" s="79" t="inlineStr">
        <is>
          <t>Duke Energy Indiana, LLC</t>
        </is>
      </c>
      <c r="D6131" s="79" t="inlineStr">
        <is>
          <t>IN</t>
        </is>
      </c>
      <c r="F6131" s="79" t="n">
        <v>790</v>
      </c>
      <c r="G6131" s="79" t="inlineStr">
        <is>
          <t>GIBSON UNIT 2</t>
        </is>
      </c>
      <c r="H6131" s="80" t="n">
        <v>312</v>
      </c>
      <c r="I6131" s="81" t="n">
        <v>43465</v>
      </c>
      <c r="K6131" s="93" t="inlineStr">
        <is>
          <t>GIBSON UNIT 2</t>
        </is>
      </c>
      <c r="L6131" s="112" t="n">
        <v>310424007.39</v>
      </c>
      <c r="M6131" s="106" t="n">
        <v>135447120</v>
      </c>
      <c r="N6131" s="106" t="n">
        <v>206019288</v>
      </c>
      <c r="P6131" s="93" t="inlineStr">
        <is>
          <t>50-S0</t>
        </is>
      </c>
      <c r="R6131" s="113" t="n">
        <v>-10</v>
      </c>
      <c r="S6131" s="79" t="n">
        <v>1</v>
      </c>
      <c r="V6131" s="119" t="n">
        <v>16.3</v>
      </c>
      <c r="W6131" s="93" t="inlineStr">
        <is>
          <t>05-2038</t>
        </is>
      </c>
      <c r="X6131" s="112" t="n">
        <v>12631392</v>
      </c>
      <c r="Y6131" s="112" t="n">
        <v>4.07</v>
      </c>
      <c r="Z6131" s="79" t="n">
        <v>1</v>
      </c>
      <c r="AA6131" s="79" t="inlineStr">
        <is>
          <t>PUC</t>
        </is>
      </c>
    </row>
    <row r="6132" ht="24.6" customHeight="1" s="86">
      <c r="A6132" s="79" t="n">
        <v>144</v>
      </c>
      <c r="B6132" s="79" t="n">
        <v>92</v>
      </c>
      <c r="C6132" s="79" t="inlineStr">
        <is>
          <t>Duke Energy Indiana, LLC</t>
        </is>
      </c>
      <c r="D6132" s="79" t="inlineStr">
        <is>
          <t>IN</t>
        </is>
      </c>
      <c r="F6132" s="79" t="n">
        <v>790</v>
      </c>
      <c r="G6132" s="79" t="inlineStr">
        <is>
          <t>GIBSON UNIT 3</t>
        </is>
      </c>
      <c r="H6132" s="80" t="n">
        <v>312</v>
      </c>
      <c r="I6132" s="81" t="n">
        <v>43465</v>
      </c>
      <c r="K6132" s="93" t="inlineStr">
        <is>
          <t>GIBSON UNIT 3</t>
        </is>
      </c>
      <c r="L6132" s="112" t="n">
        <v>326768649.1</v>
      </c>
      <c r="M6132" s="106" t="n">
        <v>145444985</v>
      </c>
      <c r="N6132" s="106" t="n">
        <v>214000529</v>
      </c>
      <c r="P6132" s="93" t="inlineStr">
        <is>
          <t>50-S0</t>
        </is>
      </c>
      <c r="R6132" s="113" t="n">
        <v>-10</v>
      </c>
      <c r="S6132" s="79" t="n">
        <v>1</v>
      </c>
      <c r="V6132" s="119" t="n">
        <v>13.6</v>
      </c>
      <c r="W6132" s="93" t="inlineStr">
        <is>
          <t>05-2034</t>
        </is>
      </c>
      <c r="X6132" s="112" t="n">
        <v>15678866</v>
      </c>
      <c r="Y6132" s="112" t="n">
        <v>4.8</v>
      </c>
      <c r="Z6132" s="79" t="n">
        <v>1</v>
      </c>
      <c r="AA6132" s="79" t="inlineStr">
        <is>
          <t>PUC</t>
        </is>
      </c>
    </row>
    <row r="6133" ht="24.6" customHeight="1" s="86">
      <c r="A6133" s="79" t="n">
        <v>144</v>
      </c>
      <c r="B6133" s="79" t="n">
        <v>92</v>
      </c>
      <c r="C6133" s="79" t="inlineStr">
        <is>
          <t>Duke Energy Indiana, LLC</t>
        </is>
      </c>
      <c r="D6133" s="79" t="inlineStr">
        <is>
          <t>IN</t>
        </is>
      </c>
      <c r="F6133" s="79" t="n">
        <v>790</v>
      </c>
      <c r="G6133" s="79" t="inlineStr">
        <is>
          <t>GIBSON UNIT 4</t>
        </is>
      </c>
      <c r="H6133" s="80" t="n">
        <v>312</v>
      </c>
      <c r="I6133" s="81" t="n">
        <v>43465</v>
      </c>
      <c r="K6133" s="93" t="inlineStr">
        <is>
          <t>GIBSON UNIT 4</t>
        </is>
      </c>
      <c r="L6133" s="112" t="n">
        <v>317659376.1</v>
      </c>
      <c r="M6133" s="106" t="n">
        <v>143431763</v>
      </c>
      <c r="N6133" s="106" t="n">
        <v>205993551</v>
      </c>
      <c r="P6133" s="93" t="inlineStr">
        <is>
          <t>50-S0</t>
        </is>
      </c>
      <c r="R6133" s="113" t="n">
        <v>-10</v>
      </c>
      <c r="S6133" s="79" t="n">
        <v>1</v>
      </c>
      <c r="V6133" s="119" t="n">
        <v>13.7</v>
      </c>
      <c r="W6133" s="93" t="inlineStr">
        <is>
          <t>05-2034</t>
        </is>
      </c>
      <c r="X6133" s="112" t="n">
        <v>15090158</v>
      </c>
      <c r="Y6133" s="112" t="n">
        <v>4.75</v>
      </c>
      <c r="Z6133" s="79" t="n">
        <v>1</v>
      </c>
      <c r="AA6133" s="79" t="inlineStr">
        <is>
          <t>PUC</t>
        </is>
      </c>
    </row>
    <row r="6134" ht="24.6" customHeight="1" s="86">
      <c r="A6134" s="79" t="n">
        <v>144</v>
      </c>
      <c r="B6134" s="79" t="n">
        <v>92</v>
      </c>
      <c r="C6134" s="79" t="inlineStr">
        <is>
          <t>Duke Energy Indiana, LLC</t>
        </is>
      </c>
      <c r="D6134" s="79" t="inlineStr">
        <is>
          <t>IN</t>
        </is>
      </c>
      <c r="F6134" s="79" t="n">
        <v>790</v>
      </c>
      <c r="G6134" s="79" t="inlineStr">
        <is>
          <t>GIBSON UNIT 5</t>
        </is>
      </c>
      <c r="H6134" s="80" t="n">
        <v>312</v>
      </c>
      <c r="I6134" s="81" t="n">
        <v>43465</v>
      </c>
      <c r="K6134" s="93" t="inlineStr">
        <is>
          <t>GIBSON UNIT 5</t>
        </is>
      </c>
      <c r="L6134" s="112" t="n">
        <v>166693281.2</v>
      </c>
      <c r="M6134" s="106" t="n">
        <v>96730193</v>
      </c>
      <c r="N6134" s="116" t="n">
        <v>86632416</v>
      </c>
      <c r="P6134" s="93" t="inlineStr">
        <is>
          <t>50-S0</t>
        </is>
      </c>
      <c r="R6134" s="113" t="n">
        <v>-10</v>
      </c>
      <c r="S6134" s="79" t="n">
        <v>1</v>
      </c>
      <c r="V6134" s="119" t="n">
        <v>7.1</v>
      </c>
      <c r="W6134" s="93" t="inlineStr">
        <is>
          <t>05-2026</t>
        </is>
      </c>
      <c r="X6134" s="112" t="n">
        <v>12222313</v>
      </c>
      <c r="Y6134" s="112" t="n">
        <v>7.33</v>
      </c>
      <c r="Z6134" s="79" t="n">
        <v>1</v>
      </c>
      <c r="AA6134" s="79" t="inlineStr">
        <is>
          <t>PUC</t>
        </is>
      </c>
    </row>
    <row r="6135" ht="24.6" customHeight="1" s="86">
      <c r="A6135" s="79" t="n">
        <v>144</v>
      </c>
      <c r="B6135" s="79" t="n">
        <v>92</v>
      </c>
      <c r="C6135" s="79" t="inlineStr">
        <is>
          <t>Duke Energy Indiana, LLC</t>
        </is>
      </c>
      <c r="D6135" s="79" t="inlineStr">
        <is>
          <t>IN</t>
        </is>
      </c>
      <c r="F6135" s="79" t="n">
        <v>790</v>
      </c>
      <c r="G6135" s="79" t="inlineStr">
        <is>
          <t>GIBSON 1 FLUE GAS</t>
        </is>
      </c>
      <c r="H6135" s="80" t="n">
        <v>312</v>
      </c>
      <c r="I6135" s="81" t="n">
        <v>43465</v>
      </c>
      <c r="K6135" s="93" t="inlineStr">
        <is>
          <t>GIBSON 1 FLUE GAS</t>
        </is>
      </c>
      <c r="L6135" s="112" t="n">
        <v>142896275.54</v>
      </c>
      <c r="M6135" s="106" t="n">
        <v>57640859</v>
      </c>
      <c r="N6135" s="106" t="n">
        <v>99545044</v>
      </c>
      <c r="P6135" s="93" t="inlineStr">
        <is>
          <t>50-S0</t>
        </is>
      </c>
      <c r="R6135" s="113" t="n">
        <v>-10</v>
      </c>
      <c r="S6135" s="79" t="n">
        <v>1</v>
      </c>
      <c r="V6135" s="119" t="n">
        <v>16.5</v>
      </c>
      <c r="W6135" s="93" t="inlineStr">
        <is>
          <t>05-2038</t>
        </is>
      </c>
      <c r="X6135" s="112" t="n">
        <v>6028122</v>
      </c>
      <c r="Y6135" s="112" t="n">
        <v>4.22</v>
      </c>
      <c r="Z6135" s="79" t="n">
        <v>1</v>
      </c>
      <c r="AA6135" s="79" t="inlineStr">
        <is>
          <t>PUC</t>
        </is>
      </c>
    </row>
    <row r="6136" ht="24.6" customHeight="1" s="86">
      <c r="A6136" s="79" t="n">
        <v>144</v>
      </c>
      <c r="B6136" s="79" t="n">
        <v>92</v>
      </c>
      <c r="C6136" s="79" t="inlineStr">
        <is>
          <t>Duke Energy Indiana, LLC</t>
        </is>
      </c>
      <c r="D6136" s="79" t="inlineStr">
        <is>
          <t>IN</t>
        </is>
      </c>
      <c r="F6136" s="79" t="n">
        <v>790</v>
      </c>
      <c r="G6136" s="79" t="inlineStr">
        <is>
          <t>GIBSON 2 FLUE GAS</t>
        </is>
      </c>
      <c r="H6136" s="80" t="n">
        <v>312</v>
      </c>
      <c r="I6136" s="81" t="n">
        <v>43465</v>
      </c>
      <c r="K6136" s="93" t="inlineStr">
        <is>
          <t>GIBSON 2 FLUE GAS</t>
        </is>
      </c>
      <c r="L6136" s="112" t="n">
        <v>147940792.77</v>
      </c>
      <c r="M6136" s="106" t="n">
        <v>59961502</v>
      </c>
      <c r="N6136" s="106" t="n">
        <v>102773370</v>
      </c>
      <c r="P6136" s="93" t="inlineStr">
        <is>
          <t>50-S0</t>
        </is>
      </c>
      <c r="R6136" s="113" t="n">
        <v>-10</v>
      </c>
      <c r="S6136" s="79" t="n">
        <v>1</v>
      </c>
      <c r="V6136" s="119" t="n">
        <v>16.5</v>
      </c>
      <c r="W6136" s="93" t="inlineStr">
        <is>
          <t>05-2038</t>
        </is>
      </c>
      <c r="X6136" s="112" t="n">
        <v>6224916</v>
      </c>
      <c r="Y6136" s="112" t="n">
        <v>4.21</v>
      </c>
      <c r="Z6136" s="79" t="n">
        <v>1</v>
      </c>
      <c r="AA6136" s="79" t="inlineStr">
        <is>
          <t>PUC</t>
        </is>
      </c>
    </row>
    <row r="6137" ht="24.6" customHeight="1" s="86">
      <c r="A6137" s="79" t="n">
        <v>144</v>
      </c>
      <c r="B6137" s="79" t="n">
        <v>92</v>
      </c>
      <c r="C6137" s="79" t="inlineStr">
        <is>
          <t>Duke Energy Indiana, LLC</t>
        </is>
      </c>
      <c r="D6137" s="79" t="inlineStr">
        <is>
          <t>IN</t>
        </is>
      </c>
      <c r="F6137" s="79" t="n">
        <v>790</v>
      </c>
      <c r="G6137" s="79" t="inlineStr">
        <is>
          <t>GIBSON 3 FLUE GAS</t>
        </is>
      </c>
      <c r="H6137" s="80" t="n">
        <v>312</v>
      </c>
      <c r="I6137" s="81" t="n">
        <v>43465</v>
      </c>
      <c r="K6137" s="93" t="inlineStr">
        <is>
          <t>GIBSON 3 FLUE GAS</t>
        </is>
      </c>
      <c r="L6137" s="112" t="n">
        <v>207675317.4</v>
      </c>
      <c r="M6137" s="106" t="n">
        <v>97956922</v>
      </c>
      <c r="N6137" s="106" t="n">
        <v>130485927</v>
      </c>
      <c r="P6137" s="93" t="inlineStr">
        <is>
          <t>50-S0</t>
        </is>
      </c>
      <c r="R6137" s="113" t="n">
        <v>-10</v>
      </c>
      <c r="S6137" s="79" t="n">
        <v>1</v>
      </c>
      <c r="V6137" s="119" t="n">
        <v>13.7</v>
      </c>
      <c r="W6137" s="93" t="inlineStr">
        <is>
          <t>05-2034</t>
        </is>
      </c>
      <c r="X6137" s="112" t="n">
        <v>9539048</v>
      </c>
      <c r="Y6137" s="112" t="n">
        <v>4.59</v>
      </c>
      <c r="Z6137" s="79" t="n">
        <v>1</v>
      </c>
      <c r="AA6137" s="79" t="inlineStr">
        <is>
          <t>PUC</t>
        </is>
      </c>
    </row>
    <row r="6138" ht="24.6" customHeight="1" s="86">
      <c r="A6138" s="79" t="n">
        <v>144</v>
      </c>
      <c r="B6138" s="79" t="n">
        <v>92</v>
      </c>
      <c r="C6138" s="79" t="inlineStr">
        <is>
          <t>Duke Energy Indiana, LLC</t>
        </is>
      </c>
      <c r="D6138" s="79" t="inlineStr">
        <is>
          <t>IN</t>
        </is>
      </c>
      <c r="F6138" s="79" t="n">
        <v>790</v>
      </c>
      <c r="G6138" s="79" t="inlineStr">
        <is>
          <t>GIBSON 4 FLUE GAS</t>
        </is>
      </c>
      <c r="H6138" s="80" t="n">
        <v>312</v>
      </c>
      <c r="I6138" s="81" t="n">
        <v>43465</v>
      </c>
      <c r="K6138" s="93" t="inlineStr">
        <is>
          <t>GIBSON 4 FLUE GAS</t>
        </is>
      </c>
      <c r="L6138" s="112" t="n">
        <v>131053528.55</v>
      </c>
      <c r="M6138" s="106" t="n">
        <v>79985406</v>
      </c>
      <c r="N6138" s="106" t="n">
        <v>64173475</v>
      </c>
      <c r="P6138" s="93" t="inlineStr">
        <is>
          <t>50-S0</t>
        </is>
      </c>
      <c r="R6138" s="113" t="n">
        <v>-10</v>
      </c>
      <c r="S6138" s="79" t="n">
        <v>1</v>
      </c>
      <c r="V6138" s="119" t="n">
        <v>13.3</v>
      </c>
      <c r="W6138" s="93" t="inlineStr">
        <is>
          <t>05-2034</t>
        </is>
      </c>
      <c r="X6138" s="112" t="n">
        <v>4816054</v>
      </c>
      <c r="Y6138" s="112" t="n">
        <v>3.67</v>
      </c>
      <c r="Z6138" s="79" t="n">
        <v>1</v>
      </c>
      <c r="AA6138" s="79" t="inlineStr">
        <is>
          <t>PUC</t>
        </is>
      </c>
    </row>
    <row r="6139" ht="24.6" customHeight="1" s="86">
      <c r="A6139" s="79" t="n">
        <v>144</v>
      </c>
      <c r="B6139" s="79" t="n">
        <v>92</v>
      </c>
      <c r="C6139" s="79" t="inlineStr">
        <is>
          <t>Duke Energy Indiana, LLC</t>
        </is>
      </c>
      <c r="D6139" s="79" t="inlineStr">
        <is>
          <t>IN</t>
        </is>
      </c>
      <c r="F6139" s="79" t="n">
        <v>790</v>
      </c>
      <c r="G6139" s="79" t="inlineStr">
        <is>
          <t>GIBSON 5 FLUE GAS</t>
        </is>
      </c>
      <c r="H6139" s="80" t="n">
        <v>312</v>
      </c>
      <c r="I6139" s="81" t="n">
        <v>43465</v>
      </c>
      <c r="K6139" s="93" t="inlineStr">
        <is>
          <t>GIBSON 5 FLUE GAS</t>
        </is>
      </c>
      <c r="L6139" s="112" t="n">
        <v>56789565.25</v>
      </c>
      <c r="M6139" s="106" t="n">
        <v>37328087</v>
      </c>
      <c r="N6139" s="106" t="n">
        <v>25140435</v>
      </c>
      <c r="P6139" s="93" t="inlineStr">
        <is>
          <t>50-S0</t>
        </is>
      </c>
      <c r="R6139" s="113" t="n">
        <v>-10</v>
      </c>
      <c r="S6139" s="79" t="n">
        <v>1</v>
      </c>
      <c r="V6139" s="119" t="n">
        <v>7</v>
      </c>
      <c r="W6139" s="93" t="inlineStr">
        <is>
          <t>05-2026</t>
        </is>
      </c>
      <c r="X6139" s="112" t="n">
        <v>3569445</v>
      </c>
      <c r="Y6139" s="112" t="n">
        <v>6.29</v>
      </c>
      <c r="Z6139" s="79" t="n">
        <v>1</v>
      </c>
      <c r="AA6139" s="79" t="inlineStr">
        <is>
          <t>PUC</t>
        </is>
      </c>
    </row>
    <row r="6140" ht="24.6" customHeight="1" s="86">
      <c r="A6140" s="79" t="n">
        <v>144</v>
      </c>
      <c r="B6140" s="79" t="n">
        <v>92</v>
      </c>
      <c r="C6140" s="79" t="inlineStr">
        <is>
          <t>Duke Energy Indiana, LLC</t>
        </is>
      </c>
      <c r="D6140" s="79" t="inlineStr">
        <is>
          <t>IN</t>
        </is>
      </c>
      <c r="F6140" s="79" t="n">
        <v>790</v>
      </c>
      <c r="G6140" s="79" t="inlineStr">
        <is>
          <t>GIBSON COMMON 1 -2</t>
        </is>
      </c>
      <c r="H6140" s="80" t="n">
        <v>312</v>
      </c>
      <c r="I6140" s="81" t="n">
        <v>43465</v>
      </c>
      <c r="K6140" s="93" t="inlineStr">
        <is>
          <t>GIBSON COMMON 1 -2</t>
        </is>
      </c>
      <c r="L6140" s="112" t="n">
        <v>4771959.15</v>
      </c>
      <c r="M6140" s="106" t="n">
        <v>2797206</v>
      </c>
      <c r="N6140" s="106" t="n">
        <v>2451949</v>
      </c>
      <c r="P6140" s="93" t="inlineStr">
        <is>
          <t>50-S0</t>
        </is>
      </c>
      <c r="R6140" s="113" t="n">
        <v>-10</v>
      </c>
      <c r="S6140" s="79" t="n">
        <v>1</v>
      </c>
      <c r="V6140" s="119" t="n">
        <v>15.5</v>
      </c>
      <c r="W6140" s="93" t="inlineStr">
        <is>
          <t>05-2038</t>
        </is>
      </c>
      <c r="X6140" s="112" t="n">
        <v>158046</v>
      </c>
      <c r="Y6140" s="112" t="n">
        <v>3.31</v>
      </c>
      <c r="Z6140" s="79" t="n">
        <v>1</v>
      </c>
      <c r="AA6140" s="79" t="inlineStr">
        <is>
          <t>PUC</t>
        </is>
      </c>
    </row>
    <row r="6141" ht="24.6" customHeight="1" s="86">
      <c r="A6141" s="79" t="n">
        <v>144</v>
      </c>
      <c r="B6141" s="79" t="n">
        <v>92</v>
      </c>
      <c r="C6141" s="79" t="inlineStr">
        <is>
          <t>Duke Energy Indiana, LLC</t>
        </is>
      </c>
      <c r="D6141" s="79" t="inlineStr">
        <is>
          <t>IN</t>
        </is>
      </c>
      <c r="F6141" s="79" t="n">
        <v>790</v>
      </c>
      <c r="G6141" s="79" t="inlineStr">
        <is>
          <t>GIBSON COMMON 1-3</t>
        </is>
      </c>
      <c r="H6141" s="80" t="n">
        <v>312</v>
      </c>
      <c r="I6141" s="81" t="n">
        <v>43465</v>
      </c>
      <c r="K6141" s="93" t="inlineStr">
        <is>
          <t>GIBSON COMMON 1-3</t>
        </is>
      </c>
      <c r="L6141" s="112" t="n">
        <v>246889883.7</v>
      </c>
      <c r="M6141" s="106" t="n">
        <v>45435939</v>
      </c>
      <c r="N6141" s="106" t="n">
        <v>226142933</v>
      </c>
      <c r="P6141" s="93" t="inlineStr">
        <is>
          <t>50-S0</t>
        </is>
      </c>
      <c r="R6141" s="113" t="n">
        <v>-10</v>
      </c>
      <c r="S6141" s="79" t="n">
        <v>1</v>
      </c>
      <c r="V6141" s="119" t="n">
        <v>16.5</v>
      </c>
      <c r="W6141" s="93" t="inlineStr">
        <is>
          <t>05-2038</t>
        </is>
      </c>
      <c r="X6141" s="112" t="n">
        <v>13477956</v>
      </c>
      <c r="Y6141" s="112" t="n">
        <v>5.46</v>
      </c>
      <c r="Z6141" s="79" t="n">
        <v>1</v>
      </c>
      <c r="AA6141" s="79" t="inlineStr">
        <is>
          <t>PUC</t>
        </is>
      </c>
    </row>
    <row r="6142" ht="24.6" customHeight="1" s="86">
      <c r="A6142" s="79" t="n">
        <v>144</v>
      </c>
      <c r="B6142" s="79" t="n">
        <v>92</v>
      </c>
      <c r="C6142" s="79" t="inlineStr">
        <is>
          <t>Duke Energy Indiana, LLC</t>
        </is>
      </c>
      <c r="D6142" s="79" t="inlineStr">
        <is>
          <t>IN</t>
        </is>
      </c>
      <c r="F6142" s="79" t="n">
        <v>790</v>
      </c>
      <c r="G6142" s="79" t="inlineStr">
        <is>
          <t>GIBSON COMMON 1-4</t>
        </is>
      </c>
      <c r="H6142" s="80" t="n">
        <v>312</v>
      </c>
      <c r="I6142" s="81" t="n">
        <v>43465</v>
      </c>
      <c r="K6142" s="93" t="inlineStr">
        <is>
          <t>GIBSON COMMON 1-4</t>
        </is>
      </c>
      <c r="L6142" s="112" t="n">
        <v>207364.56</v>
      </c>
      <c r="M6142" s="106" t="n">
        <v>71054</v>
      </c>
      <c r="N6142" s="116" t="n">
        <v>157047</v>
      </c>
      <c r="P6142" s="93" t="inlineStr">
        <is>
          <t>50-S0</t>
        </is>
      </c>
      <c r="R6142" s="113" t="n">
        <v>-10</v>
      </c>
      <c r="S6142" s="79" t="n">
        <v>1</v>
      </c>
      <c r="V6142" s="119" t="n">
        <v>16.5</v>
      </c>
      <c r="W6142" s="93" t="inlineStr">
        <is>
          <t>05-2038</t>
        </is>
      </c>
      <c r="X6142" s="112" t="n">
        <v>9512</v>
      </c>
      <c r="Y6142" s="112" t="n">
        <v>4.59</v>
      </c>
      <c r="Z6142" s="79" t="n">
        <v>1</v>
      </c>
      <c r="AA6142" s="79" t="inlineStr">
        <is>
          <t>PUC</t>
        </is>
      </c>
    </row>
    <row r="6143" ht="24.6" customHeight="1" s="86">
      <c r="A6143" s="79" t="n">
        <v>144</v>
      </c>
      <c r="B6143" s="79" t="n">
        <v>92</v>
      </c>
      <c r="C6143" s="79" t="inlineStr">
        <is>
          <t>Duke Energy Indiana, LLC</t>
        </is>
      </c>
      <c r="D6143" s="79" t="inlineStr">
        <is>
          <t>IN</t>
        </is>
      </c>
      <c r="F6143" s="79" t="n">
        <v>790</v>
      </c>
      <c r="G6143" s="79" t="inlineStr">
        <is>
          <t>GIBSON COMMON 1-5</t>
        </is>
      </c>
      <c r="H6143" s="80" t="n">
        <v>312</v>
      </c>
      <c r="I6143" s="81" t="n">
        <v>43465</v>
      </c>
      <c r="K6143" s="93" t="inlineStr">
        <is>
          <t>GIBSON COMMON 1-5</t>
        </is>
      </c>
      <c r="L6143" s="112" t="n">
        <v>70483422.31999999</v>
      </c>
      <c r="M6143" s="106" t="n">
        <v>35948495</v>
      </c>
      <c r="N6143" s="106" t="n">
        <v>41583270</v>
      </c>
      <c r="P6143" s="93" t="inlineStr">
        <is>
          <t>50-S0</t>
        </is>
      </c>
      <c r="R6143" s="113" t="n">
        <v>-10</v>
      </c>
      <c r="S6143" s="79" t="n">
        <v>1</v>
      </c>
      <c r="V6143" s="119" t="n">
        <v>15.9</v>
      </c>
      <c r="W6143" s="93" t="inlineStr">
        <is>
          <t>05-2038</t>
        </is>
      </c>
      <c r="X6143" s="112" t="n">
        <v>2619511</v>
      </c>
      <c r="Y6143" s="112" t="n">
        <v>3.72</v>
      </c>
      <c r="Z6143" s="79" t="n">
        <v>1</v>
      </c>
      <c r="AA6143" s="79" t="inlineStr">
        <is>
          <t>PUC</t>
        </is>
      </c>
    </row>
    <row r="6144" ht="24.6" customHeight="1" s="86">
      <c r="A6144" s="79" t="n">
        <v>144</v>
      </c>
      <c r="B6144" s="79" t="n">
        <v>92</v>
      </c>
      <c r="C6144" s="79" t="inlineStr">
        <is>
          <t>Duke Energy Indiana, LLC</t>
        </is>
      </c>
      <c r="D6144" s="79" t="inlineStr">
        <is>
          <t>IN</t>
        </is>
      </c>
      <c r="F6144" s="79" t="n">
        <v>790</v>
      </c>
      <c r="G6144" s="79" t="inlineStr">
        <is>
          <t>GIBSON COMMON 3-4</t>
        </is>
      </c>
      <c r="H6144" s="80" t="n">
        <v>312</v>
      </c>
      <c r="I6144" s="81" t="n">
        <v>43465</v>
      </c>
      <c r="K6144" s="93" t="inlineStr">
        <is>
          <t>GIBSON COMMON 3-4</t>
        </is>
      </c>
      <c r="L6144" s="112" t="n">
        <v>10691947.36</v>
      </c>
      <c r="M6144" s="106" t="n">
        <v>7530668</v>
      </c>
      <c r="N6144" s="106" t="n">
        <v>4230474</v>
      </c>
      <c r="P6144" s="93" t="inlineStr">
        <is>
          <t>50-S0</t>
        </is>
      </c>
      <c r="R6144" s="113" t="n">
        <v>-10</v>
      </c>
      <c r="S6144" s="79" t="n">
        <v>1</v>
      </c>
      <c r="V6144" s="119" t="n">
        <v>12.7</v>
      </c>
      <c r="W6144" s="93" t="inlineStr">
        <is>
          <t>05-2034</t>
        </is>
      </c>
      <c r="X6144" s="112" t="n">
        <v>331948</v>
      </c>
      <c r="Y6144" s="112" t="n">
        <v>3.1</v>
      </c>
      <c r="Z6144" s="79" t="n">
        <v>1</v>
      </c>
      <c r="AA6144" s="79" t="inlineStr">
        <is>
          <t>PUC</t>
        </is>
      </c>
    </row>
    <row r="6145" ht="24.6" customHeight="1" s="86">
      <c r="A6145" s="79" t="n">
        <v>144</v>
      </c>
      <c r="B6145" s="79" t="n">
        <v>92</v>
      </c>
      <c r="C6145" s="79" t="inlineStr">
        <is>
          <t>Duke Energy Indiana, LLC</t>
        </is>
      </c>
      <c r="D6145" s="79" t="inlineStr">
        <is>
          <t>IN</t>
        </is>
      </c>
      <c r="F6145" s="79" t="n">
        <v>790</v>
      </c>
      <c r="G6145" s="79" t="inlineStr">
        <is>
          <t>GIBSON COMMON 4-5</t>
        </is>
      </c>
      <c r="H6145" s="80" t="n">
        <v>312</v>
      </c>
      <c r="I6145" s="81" t="n">
        <v>43465</v>
      </c>
      <c r="K6145" s="93" t="inlineStr">
        <is>
          <t>GIBSON COMMON 4-5</t>
        </is>
      </c>
      <c r="L6145" s="112" t="n">
        <v>9220870.08</v>
      </c>
      <c r="M6145" s="106" t="n">
        <v>6225660</v>
      </c>
      <c r="N6145" s="106" t="n">
        <v>3917297</v>
      </c>
      <c r="P6145" s="93" t="inlineStr">
        <is>
          <t>50-S0</t>
        </is>
      </c>
      <c r="R6145" s="113" t="n">
        <v>-10</v>
      </c>
      <c r="S6145" s="79" t="n">
        <v>1</v>
      </c>
      <c r="V6145" s="119" t="n">
        <v>12.9</v>
      </c>
      <c r="W6145" s="93" t="inlineStr">
        <is>
          <t>05-2034</t>
        </is>
      </c>
      <c r="X6145" s="112" t="n">
        <v>303133</v>
      </c>
      <c r="Y6145" s="112" t="n">
        <v>3.29</v>
      </c>
      <c r="Z6145" s="79" t="n">
        <v>1</v>
      </c>
      <c r="AA6145" s="79" t="inlineStr">
        <is>
          <t>PUC</t>
        </is>
      </c>
    </row>
    <row r="6146" ht="24.6" customHeight="1" s="86">
      <c r="A6146" s="79" t="n">
        <v>144</v>
      </c>
      <c r="B6146" s="79" t="n">
        <v>92</v>
      </c>
      <c r="C6146" s="79" t="inlineStr">
        <is>
          <t>Duke Energy Indiana, LLC</t>
        </is>
      </c>
      <c r="D6146" s="79" t="inlineStr">
        <is>
          <t>IN</t>
        </is>
      </c>
      <c r="F6146" s="79" t="n">
        <v>790</v>
      </c>
      <c r="G6146" s="79" t="inlineStr">
        <is>
          <t xml:space="preserve">GIBSON COMMON 3-5 </t>
        </is>
      </c>
      <c r="H6146" s="80" t="n">
        <v>312</v>
      </c>
      <c r="I6146" s="81" t="n">
        <v>43465</v>
      </c>
      <c r="K6146" s="93" t="inlineStr">
        <is>
          <t xml:space="preserve">GIBSON COMMON 3-5 </t>
        </is>
      </c>
      <c r="L6146" s="93" t="n">
        <v>41697.85</v>
      </c>
      <c r="M6146" s="116" t="n">
        <v>6248</v>
      </c>
      <c r="N6146" s="116" t="n">
        <v>39620</v>
      </c>
      <c r="P6146" s="93" t="inlineStr">
        <is>
          <t>50-S0</t>
        </is>
      </c>
      <c r="R6146" s="113" t="n">
        <v>-10</v>
      </c>
      <c r="S6146" s="79" t="n">
        <v>1</v>
      </c>
      <c r="V6146" s="119" t="n">
        <v>14</v>
      </c>
      <c r="W6146" s="93" t="inlineStr">
        <is>
          <t>05-2034</t>
        </is>
      </c>
      <c r="X6146" s="112" t="n">
        <v>2836</v>
      </c>
      <c r="Y6146" s="112" t="n">
        <v>6.8</v>
      </c>
      <c r="Z6146" s="79" t="n">
        <v>1</v>
      </c>
      <c r="AA6146" s="79" t="inlineStr">
        <is>
          <t>PUC</t>
        </is>
      </c>
    </row>
    <row r="6147" ht="47.65" customHeight="1" s="86">
      <c r="A6147" s="79" t="n">
        <v>144</v>
      </c>
      <c r="B6147" s="79" t="n">
        <v>92</v>
      </c>
      <c r="C6147" s="79" t="inlineStr">
        <is>
          <t>Duke Energy Indiana, LLC</t>
        </is>
      </c>
      <c r="D6147" s="79" t="inlineStr">
        <is>
          <t>IN</t>
        </is>
      </c>
      <c r="F6147" s="79" t="n">
        <v>790</v>
      </c>
      <c r="G6147" s="79" t="inlineStr">
        <is>
          <t>GIBSON COMMON 1-5</t>
        </is>
      </c>
      <c r="H6147" s="80" t="n">
        <v>312.1</v>
      </c>
      <c r="I6147" s="81" t="n">
        <v>43465</v>
      </c>
      <c r="K6147" s="93" t="inlineStr">
        <is>
          <t>BOILER PLANT EQUIPMENT - COAL CARS GIBSON COMMON 1-5</t>
        </is>
      </c>
      <c r="L6147" s="112" t="n">
        <v>2914384.6</v>
      </c>
      <c r="M6147" s="106" t="n">
        <v>1236839</v>
      </c>
      <c r="N6147" s="106" t="n">
        <v>1094669</v>
      </c>
      <c r="P6147" s="93" t="inlineStr">
        <is>
          <t>35-S3</t>
        </is>
      </c>
      <c r="R6147" s="113" t="n">
        <v>20</v>
      </c>
      <c r="S6147" s="79" t="n">
        <v>1</v>
      </c>
      <c r="V6147" s="119" t="n">
        <v>13.3</v>
      </c>
      <c r="W6147" s="93" t="inlineStr">
        <is>
          <t>05-2038</t>
        </is>
      </c>
      <c r="X6147" s="112" t="n">
        <v>82320</v>
      </c>
      <c r="Y6147" s="112" t="n">
        <v>2.82</v>
      </c>
      <c r="Z6147" s="79" t="n">
        <v>1</v>
      </c>
      <c r="AA6147" s="79" t="inlineStr">
        <is>
          <t>PUC</t>
        </is>
      </c>
    </row>
    <row r="6148" ht="47.65" customHeight="1" s="86">
      <c r="A6148" s="79" t="n">
        <v>144</v>
      </c>
      <c r="B6148" s="79" t="n">
        <v>92</v>
      </c>
      <c r="C6148" s="79" t="inlineStr">
        <is>
          <t>Duke Energy Indiana, LLC</t>
        </is>
      </c>
      <c r="D6148" s="79" t="inlineStr">
        <is>
          <t>IN</t>
        </is>
      </c>
      <c r="F6148" s="79" t="n">
        <v>1797</v>
      </c>
      <c r="G6148" s="79" t="inlineStr">
        <is>
          <t>EDWARDSPORT IGCC</t>
        </is>
      </c>
      <c r="H6148" s="80" t="n">
        <v>312.2</v>
      </c>
      <c r="I6148" s="81" t="n">
        <v>43465</v>
      </c>
      <c r="K6148" s="93" t="inlineStr">
        <is>
          <t>BOILER PLANT EQUIPMENT - EDWARDSPORT IGCC EDWARDSPORT IGCC</t>
        </is>
      </c>
      <c r="L6148" s="112" t="n">
        <v>1843155022.34</v>
      </c>
      <c r="M6148" s="106" t="n">
        <v>379550473</v>
      </c>
      <c r="N6148" s="116" t="n">
        <v>1740077803</v>
      </c>
      <c r="P6148" s="93" t="inlineStr">
        <is>
          <t>50-S0</t>
        </is>
      </c>
      <c r="R6148" s="113" t="n">
        <v>-15</v>
      </c>
      <c r="S6148" s="79" t="n">
        <v>1</v>
      </c>
      <c r="V6148" s="119" t="n">
        <v>20.9</v>
      </c>
      <c r="W6148" s="93" t="inlineStr">
        <is>
          <t>05-2045</t>
        </is>
      </c>
      <c r="X6148" s="112" t="n">
        <v>83280632</v>
      </c>
      <c r="Y6148" s="112" t="n">
        <v>4.52</v>
      </c>
      <c r="Z6148" s="79" t="n">
        <v>1</v>
      </c>
      <c r="AA6148" s="79" t="inlineStr">
        <is>
          <t>PUC</t>
        </is>
      </c>
    </row>
    <row r="6149" ht="24.6" customHeight="1" s="86">
      <c r="A6149" s="79" t="n">
        <v>144</v>
      </c>
      <c r="B6149" s="79" t="n">
        <v>92</v>
      </c>
      <c r="C6149" s="79" t="inlineStr">
        <is>
          <t>Duke Energy Indiana, LLC</t>
        </is>
      </c>
      <c r="D6149" s="79" t="inlineStr">
        <is>
          <t>IN</t>
        </is>
      </c>
      <c r="F6149" s="79" t="n">
        <v>790</v>
      </c>
      <c r="G6149" s="79" t="inlineStr">
        <is>
          <t>GIBSON UNIT 1</t>
        </is>
      </c>
      <c r="H6149" s="80" t="n">
        <v>312.3</v>
      </c>
      <c r="I6149" s="81" t="n">
        <v>43465</v>
      </c>
      <c r="K6149" s="93" t="inlineStr">
        <is>
          <t>GIBSON UNIT 1</t>
        </is>
      </c>
      <c r="L6149" s="112" t="n">
        <v>6424043.36</v>
      </c>
      <c r="M6149" s="108" t="n">
        <v>3234057</v>
      </c>
      <c r="N6149" s="108" t="n">
        <v>3832391</v>
      </c>
      <c r="P6149" s="93" t="inlineStr">
        <is>
          <t>15-S1</t>
        </is>
      </c>
      <c r="R6149" s="113" t="n">
        <v>-10</v>
      </c>
      <c r="S6149" s="79" t="n">
        <v>1</v>
      </c>
      <c r="V6149" s="142" t="n">
        <v>7.1</v>
      </c>
      <c r="W6149" s="93" t="inlineStr">
        <is>
          <t>05-2038</t>
        </is>
      </c>
      <c r="X6149" s="112" t="n">
        <v>536085</v>
      </c>
      <c r="Y6149" s="112" t="n">
        <v>8.34</v>
      </c>
      <c r="Z6149" s="79" t="n">
        <v>1</v>
      </c>
      <c r="AA6149" s="79" t="inlineStr">
        <is>
          <t>PUC</t>
        </is>
      </c>
    </row>
    <row r="6150" ht="24.6" customHeight="1" s="86">
      <c r="A6150" s="79" t="n">
        <v>144</v>
      </c>
      <c r="B6150" s="79" t="n">
        <v>92</v>
      </c>
      <c r="C6150" s="79" t="inlineStr">
        <is>
          <t>Duke Energy Indiana, LLC</t>
        </is>
      </c>
      <c r="D6150" s="79" t="inlineStr">
        <is>
          <t>IN</t>
        </is>
      </c>
      <c r="F6150" s="79" t="n">
        <v>790</v>
      </c>
      <c r="G6150" s="79" t="inlineStr">
        <is>
          <t>GIBSON UNIT 2</t>
        </is>
      </c>
      <c r="H6150" s="80" t="n">
        <v>312.3</v>
      </c>
      <c r="I6150" s="81" t="n">
        <v>43465</v>
      </c>
      <c r="K6150" s="93" t="inlineStr">
        <is>
          <t>GIBSON UNIT 2</t>
        </is>
      </c>
      <c r="L6150" s="112" t="n">
        <v>6189864.16</v>
      </c>
      <c r="M6150" s="108" t="n">
        <v>4678407</v>
      </c>
      <c r="N6150" s="118" t="n">
        <v>2130444</v>
      </c>
      <c r="P6150" s="93" t="inlineStr">
        <is>
          <t>15-S1</t>
        </is>
      </c>
      <c r="R6150" s="113" t="n">
        <v>-10</v>
      </c>
      <c r="S6150" s="79" t="n">
        <v>1</v>
      </c>
      <c r="V6150" s="142" t="n">
        <v>4.4</v>
      </c>
      <c r="W6150" s="93" t="inlineStr">
        <is>
          <t>05-2038</t>
        </is>
      </c>
      <c r="X6150" s="112" t="n">
        <v>488814</v>
      </c>
      <c r="Y6150" s="112" t="n">
        <v>7.9</v>
      </c>
      <c r="Z6150" s="79" t="n">
        <v>1</v>
      </c>
      <c r="AA6150" s="79" t="inlineStr">
        <is>
          <t>PUC</t>
        </is>
      </c>
    </row>
    <row r="6151" ht="24.6" customHeight="1" s="86">
      <c r="A6151" s="79" t="n">
        <v>144</v>
      </c>
      <c r="B6151" s="79" t="n">
        <v>92</v>
      </c>
      <c r="C6151" s="79" t="inlineStr">
        <is>
          <t>Duke Energy Indiana, LLC</t>
        </is>
      </c>
      <c r="D6151" s="79" t="inlineStr">
        <is>
          <t>IN</t>
        </is>
      </c>
      <c r="F6151" s="79" t="n">
        <v>790</v>
      </c>
      <c r="G6151" s="79" t="inlineStr">
        <is>
          <t>GIBSON UNIT 3</t>
        </is>
      </c>
      <c r="H6151" s="80" t="n">
        <v>312.3</v>
      </c>
      <c r="I6151" s="81" t="n">
        <v>43465</v>
      </c>
      <c r="K6151" s="93" t="inlineStr">
        <is>
          <t>GIBSON UNIT 3</t>
        </is>
      </c>
      <c r="L6151" s="112" t="n">
        <v>5652917.01</v>
      </c>
      <c r="M6151" s="108" t="n">
        <v>4529886</v>
      </c>
      <c r="N6151" s="118" t="n">
        <v>1688323</v>
      </c>
      <c r="P6151" s="93" t="inlineStr">
        <is>
          <t>15-S1</t>
        </is>
      </c>
      <c r="R6151" s="113" t="n">
        <v>-10</v>
      </c>
      <c r="S6151" s="79" t="n">
        <v>1</v>
      </c>
      <c r="V6151" s="142" t="n">
        <v>3.8</v>
      </c>
      <c r="W6151" s="93" t="inlineStr">
        <is>
          <t>05-2034</t>
        </is>
      </c>
      <c r="X6151" s="112" t="n">
        <v>440815</v>
      </c>
      <c r="Y6151" s="112" t="n">
        <v>7.8</v>
      </c>
      <c r="Z6151" s="79" t="n">
        <v>1</v>
      </c>
      <c r="AA6151" s="79" t="inlineStr">
        <is>
          <t>PUC</t>
        </is>
      </c>
    </row>
    <row r="6152" ht="24.6" customHeight="1" s="86">
      <c r="A6152" s="79" t="n">
        <v>144</v>
      </c>
      <c r="B6152" s="79" t="n">
        <v>92</v>
      </c>
      <c r="C6152" s="79" t="inlineStr">
        <is>
          <t>Duke Energy Indiana, LLC</t>
        </is>
      </c>
      <c r="D6152" s="79" t="inlineStr">
        <is>
          <t>IN</t>
        </is>
      </c>
      <c r="F6152" s="79" t="n">
        <v>790</v>
      </c>
      <c r="G6152" s="79" t="inlineStr">
        <is>
          <t>GIBSON UNIT 4</t>
        </is>
      </c>
      <c r="H6152" s="80" t="n">
        <v>312.3</v>
      </c>
      <c r="I6152" s="81" t="n">
        <v>43465</v>
      </c>
      <c r="K6152" s="93" t="inlineStr">
        <is>
          <t>GIBSON UNIT 4</t>
        </is>
      </c>
      <c r="L6152" s="112" t="n">
        <v>3476457.22</v>
      </c>
      <c r="M6152" s="106" t="n">
        <v>1754418</v>
      </c>
      <c r="N6152" s="108" t="n">
        <v>2069685</v>
      </c>
      <c r="P6152" s="93" t="inlineStr">
        <is>
          <t>15-S1</t>
        </is>
      </c>
      <c r="R6152" s="113" t="n">
        <v>-10</v>
      </c>
      <c r="S6152" s="79" t="n">
        <v>1</v>
      </c>
      <c r="V6152" s="142" t="n">
        <v>7.1</v>
      </c>
      <c r="W6152" s="93" t="inlineStr">
        <is>
          <t>05-2034</t>
        </is>
      </c>
      <c r="X6152" s="112" t="n">
        <v>292914</v>
      </c>
      <c r="Y6152" s="112" t="n">
        <v>8.43</v>
      </c>
      <c r="Z6152" s="79" t="n">
        <v>1</v>
      </c>
      <c r="AA6152" s="79" t="inlineStr">
        <is>
          <t>PUC</t>
        </is>
      </c>
    </row>
    <row r="6153" ht="24.6" customHeight="1" s="86">
      <c r="A6153" s="79" t="n">
        <v>144</v>
      </c>
      <c r="B6153" s="79" t="n">
        <v>92</v>
      </c>
      <c r="C6153" s="79" t="inlineStr">
        <is>
          <t>Duke Energy Indiana, LLC</t>
        </is>
      </c>
      <c r="D6153" s="79" t="inlineStr">
        <is>
          <t>IN</t>
        </is>
      </c>
      <c r="F6153" s="79" t="n">
        <v>790</v>
      </c>
      <c r="G6153" s="79" t="inlineStr">
        <is>
          <t>GIBSON UNIT 5</t>
        </is>
      </c>
      <c r="H6153" s="80" t="n">
        <v>312.3</v>
      </c>
      <c r="I6153" s="81" t="n">
        <v>43465</v>
      </c>
      <c r="K6153" s="93" t="inlineStr">
        <is>
          <t>GIBSON UNIT 5</t>
        </is>
      </c>
      <c r="L6153" s="93" t="n">
        <v>1926610.52</v>
      </c>
      <c r="M6153" s="106" t="n">
        <v>1419810</v>
      </c>
      <c r="N6153" s="118" t="n">
        <v>699462</v>
      </c>
      <c r="P6153" s="93" t="inlineStr">
        <is>
          <t>15-S1</t>
        </is>
      </c>
      <c r="R6153" s="113" t="n">
        <v>-10</v>
      </c>
      <c r="S6153" s="79" t="n">
        <v>1</v>
      </c>
      <c r="V6153" s="142" t="n">
        <v>4.4</v>
      </c>
      <c r="W6153" s="93" t="inlineStr">
        <is>
          <t>05-2026</t>
        </is>
      </c>
      <c r="X6153" s="112" t="n">
        <v>158845</v>
      </c>
      <c r="Y6153" s="112" t="n">
        <v>8.24</v>
      </c>
      <c r="Z6153" s="79" t="n">
        <v>1</v>
      </c>
      <c r="AA6153" s="79" t="inlineStr">
        <is>
          <t>PUC</t>
        </is>
      </c>
    </row>
    <row r="6154" ht="24.6" customHeight="1" s="86">
      <c r="A6154" s="79" t="n">
        <v>144</v>
      </c>
      <c r="B6154" s="79" t="n">
        <v>92</v>
      </c>
      <c r="C6154" s="79" t="inlineStr">
        <is>
          <t>Duke Energy Indiana, LLC</t>
        </is>
      </c>
      <c r="D6154" s="79" t="inlineStr">
        <is>
          <t>IN</t>
        </is>
      </c>
      <c r="F6154" s="79" t="n">
        <v>1482</v>
      </c>
      <c r="G6154" s="79" t="inlineStr">
        <is>
          <t>NOBLESVILLE</t>
        </is>
      </c>
      <c r="H6154" s="80" t="n">
        <v>314</v>
      </c>
      <c r="I6154" s="81" t="n">
        <v>43465</v>
      </c>
      <c r="K6154" s="93" t="inlineStr">
        <is>
          <t>NOBLESVILLE</t>
        </is>
      </c>
      <c r="L6154" s="112" t="n">
        <v>24727.48</v>
      </c>
      <c r="M6154" s="108" t="n">
        <v>25964</v>
      </c>
      <c r="N6154" s="108" t="n">
        <v>0</v>
      </c>
      <c r="P6154" s="93" t="inlineStr">
        <is>
          <t>60-S0.5</t>
        </is>
      </c>
      <c r="R6154" s="113" t="n">
        <v>-5</v>
      </c>
      <c r="S6154" s="79" t="n">
        <v>1</v>
      </c>
      <c r="V6154" s="93" t="n"/>
      <c r="W6154" s="93" t="inlineStr">
        <is>
          <t>12-2018</t>
        </is>
      </c>
      <c r="X6154" s="112" t="n">
        <v>0</v>
      </c>
      <c r="Y6154" s="93" t="n"/>
      <c r="Z6154" s="79" t="n">
        <v>1</v>
      </c>
      <c r="AA6154" s="79" t="inlineStr">
        <is>
          <t>PUC</t>
        </is>
      </c>
    </row>
    <row r="6155" ht="24.6" customHeight="1" s="86">
      <c r="A6155" s="79" t="n">
        <v>144</v>
      </c>
      <c r="B6155" s="79" t="n">
        <v>92</v>
      </c>
      <c r="C6155" s="79" t="inlineStr">
        <is>
          <t>Duke Energy Indiana, LLC</t>
        </is>
      </c>
      <c r="D6155" s="79" t="inlineStr">
        <is>
          <t>IN</t>
        </is>
      </c>
      <c r="F6155" s="79" t="n">
        <v>788</v>
      </c>
      <c r="G6155" s="79" t="inlineStr">
        <is>
          <t>GALLAGHER UNIT 2</t>
        </is>
      </c>
      <c r="H6155" s="80" t="n">
        <v>314</v>
      </c>
      <c r="I6155" s="81" t="n">
        <v>43465</v>
      </c>
      <c r="K6155" s="93" t="inlineStr">
        <is>
          <t>GALLAGHER UNIT 2</t>
        </is>
      </c>
      <c r="L6155" s="112" t="n">
        <v>11775378.68</v>
      </c>
      <c r="M6155" s="108" t="n">
        <v>9551110</v>
      </c>
      <c r="N6155" s="108" t="n">
        <v>3990575</v>
      </c>
      <c r="P6155" s="93" t="inlineStr">
        <is>
          <t>60-S0.5</t>
        </is>
      </c>
      <c r="R6155" s="113" t="n">
        <v>-15</v>
      </c>
      <c r="S6155" s="79" t="n">
        <v>1</v>
      </c>
      <c r="V6155" s="142" t="n">
        <v>3.8</v>
      </c>
      <c r="W6155" s="93" t="inlineStr">
        <is>
          <t>12-2022</t>
        </is>
      </c>
      <c r="X6155" s="112" t="n">
        <v>1039230</v>
      </c>
      <c r="Y6155" s="112" t="n">
        <v>8.83</v>
      </c>
      <c r="Z6155" s="79" t="n">
        <v>1</v>
      </c>
      <c r="AA6155" s="79" t="inlineStr">
        <is>
          <t>PUC</t>
        </is>
      </c>
    </row>
    <row r="6156" ht="24.6" customHeight="1" s="86">
      <c r="A6156" s="79" t="n">
        <v>144</v>
      </c>
      <c r="B6156" s="79" t="n">
        <v>92</v>
      </c>
      <c r="C6156" s="79" t="inlineStr">
        <is>
          <t>Duke Energy Indiana, LLC</t>
        </is>
      </c>
      <c r="D6156" s="79" t="inlineStr">
        <is>
          <t>IN</t>
        </is>
      </c>
      <c r="F6156" s="79" t="n">
        <v>788</v>
      </c>
      <c r="G6156" s="79" t="inlineStr">
        <is>
          <t>GALLAGHER UNIT 4</t>
        </is>
      </c>
      <c r="H6156" s="80" t="n">
        <v>314</v>
      </c>
      <c r="I6156" s="81" t="n">
        <v>43465</v>
      </c>
      <c r="K6156" s="93" t="inlineStr">
        <is>
          <t>GALLAGHER UNIT 4</t>
        </is>
      </c>
      <c r="L6156" s="112" t="n">
        <v>13808501.32</v>
      </c>
      <c r="M6156" s="108" t="n">
        <v>11104934</v>
      </c>
      <c r="N6156" s="108" t="n">
        <v>4774843</v>
      </c>
      <c r="P6156" s="93" t="inlineStr">
        <is>
          <t>60-S0.5</t>
        </is>
      </c>
      <c r="R6156" s="113" t="n">
        <v>-15</v>
      </c>
      <c r="S6156" s="79" t="n">
        <v>1</v>
      </c>
      <c r="V6156" s="142" t="n">
        <v>3.9</v>
      </c>
      <c r="W6156" s="93" t="inlineStr">
        <is>
          <t>12-2022</t>
        </is>
      </c>
      <c r="X6156" s="112" t="n">
        <v>1217596</v>
      </c>
      <c r="Y6156" s="112" t="n">
        <v>8.82</v>
      </c>
      <c r="Z6156" s="79" t="n">
        <v>1</v>
      </c>
      <c r="AA6156" s="79" t="inlineStr">
        <is>
          <t>PUC</t>
        </is>
      </c>
    </row>
    <row r="6157" ht="24.6" customHeight="1" s="86">
      <c r="A6157" s="79" t="n">
        <v>144</v>
      </c>
      <c r="B6157" s="79" t="n">
        <v>92</v>
      </c>
      <c r="C6157" s="79" t="inlineStr">
        <is>
          <t>Duke Energy Indiana, LLC</t>
        </is>
      </c>
      <c r="D6157" s="79" t="inlineStr">
        <is>
          <t>IN</t>
        </is>
      </c>
      <c r="F6157" s="79" t="n">
        <v>788</v>
      </c>
      <c r="G6157" s="79" t="inlineStr">
        <is>
          <t>GALLAGHER COMMON 1-2</t>
        </is>
      </c>
      <c r="H6157" s="80" t="n">
        <v>314</v>
      </c>
      <c r="I6157" s="81" t="n">
        <v>43465</v>
      </c>
      <c r="K6157" s="93" t="inlineStr">
        <is>
          <t>GALLAGHER COMMON 1-2</t>
        </is>
      </c>
      <c r="L6157" s="112" t="n">
        <v>1054634.48</v>
      </c>
      <c r="M6157" s="108" t="n">
        <v>844925</v>
      </c>
      <c r="N6157" s="108" t="n">
        <v>367905</v>
      </c>
      <c r="P6157" s="93" t="inlineStr">
        <is>
          <t>60-S0.5</t>
        </is>
      </c>
      <c r="R6157" s="113" t="n">
        <v>-15</v>
      </c>
      <c r="S6157" s="79" t="n">
        <v>1</v>
      </c>
      <c r="V6157" s="142" t="n">
        <v>3.9</v>
      </c>
      <c r="W6157" s="93" t="inlineStr">
        <is>
          <t>12-2022</t>
        </is>
      </c>
      <c r="X6157" s="112" t="n">
        <v>93408</v>
      </c>
      <c r="Y6157" s="112" t="n">
        <v>8.859999999999999</v>
      </c>
      <c r="Z6157" s="79" t="n">
        <v>1</v>
      </c>
      <c r="AA6157" s="79" t="inlineStr">
        <is>
          <t>PUC</t>
        </is>
      </c>
    </row>
    <row r="6158" ht="24.6" customHeight="1" s="86">
      <c r="A6158" s="79" t="n">
        <v>144</v>
      </c>
      <c r="B6158" s="79" t="n">
        <v>92</v>
      </c>
      <c r="C6158" s="79" t="inlineStr">
        <is>
          <t>Duke Energy Indiana, LLC</t>
        </is>
      </c>
      <c r="D6158" s="79" t="inlineStr">
        <is>
          <t>IN</t>
        </is>
      </c>
      <c r="F6158" s="79" t="n">
        <v>788</v>
      </c>
      <c r="G6158" s="79" t="inlineStr">
        <is>
          <t>GALLAGHER COMMON 3-4</t>
        </is>
      </c>
      <c r="H6158" s="80" t="n">
        <v>314</v>
      </c>
      <c r="I6158" s="81" t="n">
        <v>43465</v>
      </c>
      <c r="K6158" s="93" t="inlineStr">
        <is>
          <t>GALLAGHER COMMON 3-4</t>
        </is>
      </c>
      <c r="L6158" s="93" t="n">
        <v>856083.42</v>
      </c>
      <c r="M6158" s="108" t="n">
        <v>691902</v>
      </c>
      <c r="N6158" s="118" t="n">
        <v>292594</v>
      </c>
      <c r="P6158" s="93" t="inlineStr">
        <is>
          <t>60-S0.5</t>
        </is>
      </c>
      <c r="R6158" s="113" t="n">
        <v>-15</v>
      </c>
      <c r="S6158" s="79" t="n">
        <v>1</v>
      </c>
      <c r="V6158" s="142" t="n">
        <v>3.9</v>
      </c>
      <c r="W6158" s="93" t="inlineStr">
        <is>
          <t>12-2022</t>
        </is>
      </c>
      <c r="X6158" s="112" t="n">
        <v>75380</v>
      </c>
      <c r="Y6158" s="112" t="n">
        <v>8.81</v>
      </c>
      <c r="Z6158" s="79" t="n">
        <v>1</v>
      </c>
      <c r="AA6158" s="79" t="inlineStr">
        <is>
          <t>PUC</t>
        </is>
      </c>
    </row>
    <row r="6159" ht="24.6" customHeight="1" s="86">
      <c r="A6159" s="79" t="n">
        <v>144</v>
      </c>
      <c r="B6159" s="79" t="n">
        <v>92</v>
      </c>
      <c r="C6159" s="79" t="inlineStr">
        <is>
          <t>Duke Energy Indiana, LLC</t>
        </is>
      </c>
      <c r="D6159" s="79" t="inlineStr">
        <is>
          <t>IN</t>
        </is>
      </c>
      <c r="F6159" s="79" t="n">
        <v>788</v>
      </c>
      <c r="G6159" s="79" t="inlineStr">
        <is>
          <t>GALLAGHER COMMON 1-4</t>
        </is>
      </c>
      <c r="H6159" s="80" t="n">
        <v>314</v>
      </c>
      <c r="I6159" s="81" t="n">
        <v>43465</v>
      </c>
      <c r="K6159" s="93" t="inlineStr">
        <is>
          <t>GALLAGHER COMMON 1-4</t>
        </is>
      </c>
      <c r="L6159" s="112" t="n">
        <v>2329361.6</v>
      </c>
      <c r="M6159" s="106" t="n">
        <v>1845585</v>
      </c>
      <c r="N6159" s="118" t="n">
        <v>833181</v>
      </c>
      <c r="P6159" s="93" t="inlineStr">
        <is>
          <t>60-S0.5</t>
        </is>
      </c>
      <c r="R6159" s="113" t="n">
        <v>-15</v>
      </c>
      <c r="S6159" s="79" t="n">
        <v>1</v>
      </c>
      <c r="V6159" s="142" t="n">
        <v>3.8</v>
      </c>
      <c r="W6159" s="93" t="inlineStr">
        <is>
          <t>12-2022</t>
        </is>
      </c>
      <c r="X6159" s="112" t="n">
        <v>217243</v>
      </c>
      <c r="Y6159" s="112" t="n">
        <v>9.33</v>
      </c>
      <c r="Z6159" s="79" t="n">
        <v>1</v>
      </c>
      <c r="AA6159" s="79" t="inlineStr">
        <is>
          <t>PUC</t>
        </is>
      </c>
    </row>
    <row r="6160" ht="24.6" customHeight="1" s="86">
      <c r="A6160" s="79" t="n">
        <v>144</v>
      </c>
      <c r="B6160" s="79" t="n">
        <v>92</v>
      </c>
      <c r="C6160" s="79" t="inlineStr">
        <is>
          <t>Duke Energy Indiana, LLC</t>
        </is>
      </c>
      <c r="D6160" s="79" t="inlineStr">
        <is>
          <t>IN</t>
        </is>
      </c>
      <c r="F6160" s="79" t="n">
        <v>787</v>
      </c>
      <c r="G6160" s="79" t="inlineStr">
        <is>
          <t>CAYUGA UNR 1</t>
        </is>
      </c>
      <c r="H6160" s="80" t="n">
        <v>314</v>
      </c>
      <c r="I6160" s="81" t="n">
        <v>43465</v>
      </c>
      <c r="K6160" s="93" t="inlineStr">
        <is>
          <t>CAYUGA UNR 1</t>
        </is>
      </c>
      <c r="L6160" s="93" t="n">
        <v>43472925.57</v>
      </c>
      <c r="M6160" s="108" t="n">
        <v>22493733</v>
      </c>
      <c r="N6160" s="106" t="n">
        <v>24022297</v>
      </c>
      <c r="P6160" s="93" t="inlineStr">
        <is>
          <t>60-S0.5</t>
        </is>
      </c>
      <c r="R6160" s="113" t="n">
        <v>-7</v>
      </c>
      <c r="S6160" s="79" t="n">
        <v>1</v>
      </c>
      <c r="V6160" s="142" t="n">
        <v>9</v>
      </c>
      <c r="W6160" s="93" t="inlineStr">
        <is>
          <t>05-2028</t>
        </is>
      </c>
      <c r="X6160" s="112" t="n">
        <v>2668143</v>
      </c>
      <c r="Y6160" s="112" t="n">
        <v>6.14</v>
      </c>
      <c r="Z6160" s="79" t="n">
        <v>1</v>
      </c>
      <c r="AA6160" s="79" t="inlineStr">
        <is>
          <t>PUC</t>
        </is>
      </c>
    </row>
    <row r="6161" ht="24.6" customHeight="1" s="86">
      <c r="A6161" s="79" t="n">
        <v>144</v>
      </c>
      <c r="B6161" s="79" t="n">
        <v>92</v>
      </c>
      <c r="C6161" s="79" t="inlineStr">
        <is>
          <t>Duke Energy Indiana, LLC</t>
        </is>
      </c>
      <c r="D6161" s="79" t="inlineStr">
        <is>
          <t>IN</t>
        </is>
      </c>
      <c r="F6161" s="79" t="n">
        <v>787</v>
      </c>
      <c r="G6161" s="79" t="inlineStr">
        <is>
          <t>CAYUGA UNIT 2</t>
        </is>
      </c>
      <c r="H6161" s="80" t="n">
        <v>314</v>
      </c>
      <c r="I6161" s="81" t="n">
        <v>43465</v>
      </c>
      <c r="K6161" s="93" t="inlineStr">
        <is>
          <t>CAYUGA UNIT 2</t>
        </is>
      </c>
      <c r="L6161" s="112" t="n">
        <v>38020087.43</v>
      </c>
      <c r="M6161" s="108" t="n">
        <v>21035995</v>
      </c>
      <c r="N6161" s="118" t="n">
        <v>19645499</v>
      </c>
      <c r="P6161" s="93" t="inlineStr">
        <is>
          <t>60-S0.5</t>
        </is>
      </c>
      <c r="R6161" s="113" t="n">
        <v>-7</v>
      </c>
      <c r="S6161" s="79" t="n">
        <v>1</v>
      </c>
      <c r="V6161" s="142" t="n">
        <v>9</v>
      </c>
      <c r="W6161" s="93" t="inlineStr">
        <is>
          <t>05-2028</t>
        </is>
      </c>
      <c r="X6161" s="112" t="n">
        <v>2188718</v>
      </c>
      <c r="Y6161" s="112" t="n">
        <v>5.76</v>
      </c>
      <c r="Z6161" s="79" t="n">
        <v>1</v>
      </c>
      <c r="AA6161" s="79" t="inlineStr">
        <is>
          <t>PUC</t>
        </is>
      </c>
    </row>
    <row r="6162" ht="24.6" customHeight="1" s="86">
      <c r="A6162" s="79" t="n">
        <v>144</v>
      </c>
      <c r="B6162" s="79" t="n">
        <v>92</v>
      </c>
      <c r="C6162" s="79" t="inlineStr">
        <is>
          <t>Duke Energy Indiana, LLC</t>
        </is>
      </c>
      <c r="D6162" s="79" t="inlineStr">
        <is>
          <t>IN</t>
        </is>
      </c>
      <c r="F6162" s="79" t="n">
        <v>787</v>
      </c>
      <c r="G6162" s="79" t="inlineStr">
        <is>
          <t>CAYUGA COMMON 1-2</t>
        </is>
      </c>
      <c r="H6162" s="80" t="n">
        <v>314</v>
      </c>
      <c r="I6162" s="81" t="n">
        <v>43465</v>
      </c>
      <c r="K6162" s="93" t="inlineStr">
        <is>
          <t>CAYUGA COMMON 1-2</t>
        </is>
      </c>
      <c r="L6162" s="112" t="n">
        <v>18125644.33</v>
      </c>
      <c r="M6162" s="106" t="n">
        <v>10506249</v>
      </c>
      <c r="N6162" s="118" t="n">
        <v>8888190</v>
      </c>
      <c r="P6162" s="93" t="inlineStr">
        <is>
          <t>60-S0.5</t>
        </is>
      </c>
      <c r="R6162" s="113" t="n">
        <v>-7</v>
      </c>
      <c r="S6162" s="79" t="n">
        <v>1</v>
      </c>
      <c r="V6162" s="142" t="n">
        <v>8.9</v>
      </c>
      <c r="W6162" s="93" t="inlineStr">
        <is>
          <t>05-2028</t>
        </is>
      </c>
      <c r="X6162" s="112" t="n">
        <v>994775</v>
      </c>
      <c r="Y6162" s="112" t="n">
        <v>5.49</v>
      </c>
      <c r="Z6162" s="79" t="n">
        <v>1</v>
      </c>
      <c r="AA6162" s="79" t="inlineStr">
        <is>
          <t>PUC</t>
        </is>
      </c>
    </row>
    <row r="6163" ht="24.6" customHeight="1" s="86">
      <c r="A6163" s="79" t="n">
        <v>144</v>
      </c>
      <c r="B6163" s="79" t="n">
        <v>92</v>
      </c>
      <c r="C6163" s="79" t="inlineStr">
        <is>
          <t>Duke Energy Indiana, LLC</t>
        </is>
      </c>
      <c r="D6163" s="79" t="inlineStr">
        <is>
          <t>IN</t>
        </is>
      </c>
      <c r="F6163" s="79" t="n">
        <v>790</v>
      </c>
      <c r="G6163" s="79" t="inlineStr">
        <is>
          <t>GIBSON UNIT 1</t>
        </is>
      </c>
      <c r="H6163" s="80" t="n">
        <v>314</v>
      </c>
      <c r="I6163" s="81" t="n">
        <v>43465</v>
      </c>
      <c r="K6163" s="93" t="inlineStr">
        <is>
          <t>GIBSON UNIT 1</t>
        </is>
      </c>
      <c r="L6163" s="112" t="n">
        <v>55257696.56</v>
      </c>
      <c r="M6163" s="106" t="n">
        <v>19672239</v>
      </c>
      <c r="N6163" s="108" t="n">
        <v>41111227</v>
      </c>
      <c r="P6163" s="93" t="inlineStr">
        <is>
          <t>60-S0.5</t>
        </is>
      </c>
      <c r="R6163" s="113" t="n">
        <v>-10</v>
      </c>
      <c r="S6163" s="79" t="n">
        <v>1</v>
      </c>
      <c r="V6163" s="142" t="n">
        <v>17.5</v>
      </c>
      <c r="W6163" s="93" t="inlineStr">
        <is>
          <t>05-2038</t>
        </is>
      </c>
      <c r="X6163" s="112" t="n">
        <v>2346912</v>
      </c>
      <c r="Y6163" s="112" t="n">
        <v>4.25</v>
      </c>
      <c r="Z6163" s="79" t="n">
        <v>1</v>
      </c>
      <c r="AA6163" s="79" t="inlineStr">
        <is>
          <t>PUC</t>
        </is>
      </c>
    </row>
    <row r="6164" ht="24.6" customHeight="1" s="86">
      <c r="A6164" s="79" t="n">
        <v>144</v>
      </c>
      <c r="B6164" s="79" t="n">
        <v>92</v>
      </c>
      <c r="C6164" s="79" t="inlineStr">
        <is>
          <t>Duke Energy Indiana, LLC</t>
        </is>
      </c>
      <c r="D6164" s="79" t="inlineStr">
        <is>
          <t>IN</t>
        </is>
      </c>
      <c r="F6164" s="79" t="n">
        <v>790</v>
      </c>
      <c r="G6164" s="79" t="inlineStr">
        <is>
          <t>GIBSON UNIT 2</t>
        </is>
      </c>
      <c r="H6164" s="80" t="n">
        <v>314</v>
      </c>
      <c r="I6164" s="81" t="n">
        <v>43465</v>
      </c>
      <c r="K6164" s="93" t="inlineStr">
        <is>
          <t>GIBSON UNIT 2</t>
        </is>
      </c>
      <c r="L6164" s="112" t="n">
        <v>56206502.1</v>
      </c>
      <c r="M6164" s="108" t="n">
        <v>20856591</v>
      </c>
      <c r="N6164" s="106" t="n">
        <v>40970561</v>
      </c>
      <c r="P6164" s="93" t="inlineStr">
        <is>
          <t>60-S0.5</t>
        </is>
      </c>
      <c r="R6164" s="113" t="n">
        <v>-10</v>
      </c>
      <c r="S6164" s="79" t="n">
        <v>1</v>
      </c>
      <c r="V6164" s="142" t="n">
        <v>17.4</v>
      </c>
      <c r="W6164" s="93" t="inlineStr">
        <is>
          <t>05-2038</t>
        </is>
      </c>
      <c r="X6164" s="112" t="n">
        <v>2348819</v>
      </c>
      <c r="Y6164" s="112" t="n">
        <v>4.18</v>
      </c>
      <c r="Z6164" s="79" t="n">
        <v>1</v>
      </c>
      <c r="AA6164" s="79" t="inlineStr">
        <is>
          <t>PUC</t>
        </is>
      </c>
    </row>
    <row r="6165" ht="24.6" customHeight="1" s="86">
      <c r="A6165" s="79" t="n">
        <v>144</v>
      </c>
      <c r="B6165" s="79" t="n">
        <v>92</v>
      </c>
      <c r="C6165" s="79" t="inlineStr">
        <is>
          <t>Duke Energy Indiana, LLC</t>
        </is>
      </c>
      <c r="D6165" s="79" t="inlineStr">
        <is>
          <t>IN</t>
        </is>
      </c>
      <c r="F6165" s="79" t="n">
        <v>790</v>
      </c>
      <c r="G6165" s="79" t="inlineStr">
        <is>
          <t>GIBSON UNIT 3</t>
        </is>
      </c>
      <c r="H6165" s="80" t="n">
        <v>314</v>
      </c>
      <c r="I6165" s="81" t="n">
        <v>43465</v>
      </c>
      <c r="K6165" s="93" t="inlineStr">
        <is>
          <t>GIBSON UNIT 3</t>
        </is>
      </c>
      <c r="L6165" s="112" t="n">
        <v>58813792.83</v>
      </c>
      <c r="M6165" s="108" t="n">
        <v>24974993</v>
      </c>
      <c r="N6165" s="108" t="n">
        <v>39720179</v>
      </c>
      <c r="P6165" s="93" t="inlineStr">
        <is>
          <t>60-S0.5</t>
        </is>
      </c>
      <c r="R6165" s="113" t="n">
        <v>-10</v>
      </c>
      <c r="S6165" s="79" t="n">
        <v>1</v>
      </c>
      <c r="V6165" s="142" t="n">
        <v>14.2</v>
      </c>
      <c r="W6165" s="93" t="inlineStr">
        <is>
          <t>05-2034</t>
        </is>
      </c>
      <c r="X6165" s="112" t="n">
        <v>2791664</v>
      </c>
      <c r="Y6165" s="112" t="n">
        <v>4.75</v>
      </c>
      <c r="Z6165" s="79" t="n">
        <v>1</v>
      </c>
      <c r="AA6165" s="79" t="inlineStr">
        <is>
          <t>PUC</t>
        </is>
      </c>
    </row>
    <row r="6166" ht="24.6" customHeight="1" s="86">
      <c r="A6166" s="79" t="n">
        <v>144</v>
      </c>
      <c r="B6166" s="79" t="n">
        <v>92</v>
      </c>
      <c r="C6166" s="79" t="inlineStr">
        <is>
          <t>Duke Energy Indiana, LLC</t>
        </is>
      </c>
      <c r="D6166" s="79" t="inlineStr">
        <is>
          <t>IN</t>
        </is>
      </c>
      <c r="F6166" s="79" t="n">
        <v>790</v>
      </c>
      <c r="G6166" s="79" t="inlineStr">
        <is>
          <t>GIBSON UNIT 4</t>
        </is>
      </c>
      <c r="H6166" s="80" t="n">
        <v>314</v>
      </c>
      <c r="I6166" s="81" t="n">
        <v>43465</v>
      </c>
      <c r="K6166" s="93" t="inlineStr">
        <is>
          <t>GIBSON UNIT 4</t>
        </is>
      </c>
      <c r="L6166" s="112" t="n">
        <v>60379425.1</v>
      </c>
      <c r="M6166" s="106" t="n">
        <v>24811863</v>
      </c>
      <c r="N6166" s="108" t="n">
        <v>41605505</v>
      </c>
      <c r="P6166" s="93" t="inlineStr">
        <is>
          <t>60-S0.5</t>
        </is>
      </c>
      <c r="R6166" s="113" t="n">
        <v>-10</v>
      </c>
      <c r="S6166" s="79" t="n">
        <v>1</v>
      </c>
      <c r="V6166" s="142" t="n">
        <v>14.3</v>
      </c>
      <c r="W6166" s="93" t="inlineStr">
        <is>
          <t>05-2034</t>
        </is>
      </c>
      <c r="X6166" s="112" t="n">
        <v>2912159</v>
      </c>
      <c r="Y6166" s="112" t="n">
        <v>4.82</v>
      </c>
      <c r="Z6166" s="79" t="n">
        <v>1</v>
      </c>
      <c r="AA6166" s="79" t="inlineStr">
        <is>
          <t>PUC</t>
        </is>
      </c>
    </row>
    <row r="6167" ht="24.6" customHeight="1" s="86">
      <c r="A6167" s="79" t="n">
        <v>144</v>
      </c>
      <c r="B6167" s="79" t="n">
        <v>92</v>
      </c>
      <c r="C6167" s="79" t="inlineStr">
        <is>
          <t>Duke Energy Indiana, LLC</t>
        </is>
      </c>
      <c r="D6167" s="79" t="inlineStr">
        <is>
          <t>IN</t>
        </is>
      </c>
      <c r="F6167" s="79" t="n">
        <v>790</v>
      </c>
      <c r="G6167" s="79" t="inlineStr">
        <is>
          <t>GIBSON UNIT 5</t>
        </is>
      </c>
      <c r="H6167" s="80" t="n">
        <v>314</v>
      </c>
      <c r="I6167" s="81" t="n">
        <v>43465</v>
      </c>
      <c r="K6167" s="93" t="inlineStr">
        <is>
          <t>GIBSON UNIT 5</t>
        </is>
      </c>
      <c r="L6167" s="112" t="n">
        <v>36851091.75</v>
      </c>
      <c r="M6167" s="108" t="n">
        <v>20727102</v>
      </c>
      <c r="N6167" s="108" t="n">
        <v>19809099</v>
      </c>
      <c r="P6167" s="93" t="inlineStr">
        <is>
          <t>60-S0.5</t>
        </is>
      </c>
      <c r="R6167" s="113" t="n">
        <v>-10</v>
      </c>
      <c r="S6167" s="79" t="n">
        <v>1</v>
      </c>
      <c r="V6167" s="142" t="n">
        <v>7.2</v>
      </c>
      <c r="W6167" s="93" t="inlineStr">
        <is>
          <t>05-2028</t>
        </is>
      </c>
      <c r="X6167" s="112" t="n">
        <v>2750707</v>
      </c>
      <c r="Y6167" s="112" t="n">
        <v>7.46</v>
      </c>
      <c r="Z6167" s="79" t="n">
        <v>1</v>
      </c>
      <c r="AA6167" s="79" t="inlineStr">
        <is>
          <t>PUC</t>
        </is>
      </c>
    </row>
    <row r="6168" ht="24.6" customHeight="1" s="86">
      <c r="A6168" s="79" t="n">
        <v>144</v>
      </c>
      <c r="B6168" s="79" t="n">
        <v>92</v>
      </c>
      <c r="C6168" s="79" t="inlineStr">
        <is>
          <t>Duke Energy Indiana, LLC</t>
        </is>
      </c>
      <c r="D6168" s="79" t="inlineStr">
        <is>
          <t>IN</t>
        </is>
      </c>
      <c r="F6168" s="79" t="n">
        <v>790</v>
      </c>
      <c r="G6168" s="79" t="inlineStr">
        <is>
          <t>GIBSON COMMON 1-2</t>
        </is>
      </c>
      <c r="H6168" s="80" t="n">
        <v>314</v>
      </c>
      <c r="I6168" s="81" t="n">
        <v>43465</v>
      </c>
      <c r="K6168" s="93" t="inlineStr">
        <is>
          <t>GIBSON COMMON 1-2</t>
        </is>
      </c>
      <c r="L6168" s="112" t="n">
        <v>2696136.89</v>
      </c>
      <c r="M6168" s="108" t="n">
        <v>1562046</v>
      </c>
      <c r="N6168" s="108" t="n">
        <v>1403705</v>
      </c>
      <c r="P6168" s="93" t="inlineStr">
        <is>
          <t>60-S0.5</t>
        </is>
      </c>
      <c r="R6168" s="113" t="n">
        <v>-10</v>
      </c>
      <c r="S6168" s="79" t="n">
        <v>1</v>
      </c>
      <c r="V6168" s="142" t="n">
        <v>16.3</v>
      </c>
      <c r="W6168" s="93" t="inlineStr">
        <is>
          <t>05-2038</t>
        </is>
      </c>
      <c r="X6168" s="112" t="n">
        <v>86209</v>
      </c>
      <c r="Y6168" s="112" t="n">
        <v>3.2</v>
      </c>
      <c r="Z6168" s="79" t="n">
        <v>1</v>
      </c>
      <c r="AA6168" s="79" t="inlineStr">
        <is>
          <t>PUC</t>
        </is>
      </c>
    </row>
    <row r="6169" ht="24.6" customHeight="1" s="86">
      <c r="A6169" s="79" t="n">
        <v>144</v>
      </c>
      <c r="B6169" s="79" t="n">
        <v>92</v>
      </c>
      <c r="C6169" s="79" t="inlineStr">
        <is>
          <t>Duke Energy Indiana, LLC</t>
        </is>
      </c>
      <c r="D6169" s="79" t="inlineStr">
        <is>
          <t>IN</t>
        </is>
      </c>
      <c r="F6169" s="79" t="n">
        <v>790</v>
      </c>
      <c r="G6169" s="79" t="inlineStr">
        <is>
          <t>GIBSON COMMON 1-5</t>
        </is>
      </c>
      <c r="H6169" s="80" t="n">
        <v>314</v>
      </c>
      <c r="I6169" s="81" t="n">
        <v>43465</v>
      </c>
      <c r="K6169" s="93" t="inlineStr">
        <is>
          <t>GIBSON COMMON 1-5</t>
        </is>
      </c>
      <c r="L6169" s="112" t="n">
        <v>2644278.85</v>
      </c>
      <c r="M6169" s="106" t="n">
        <v>1391424</v>
      </c>
      <c r="N6169" s="108" t="n">
        <v>1517283</v>
      </c>
      <c r="P6169" s="93" t="inlineStr">
        <is>
          <t>60-S0.5</t>
        </is>
      </c>
      <c r="R6169" s="113" t="n">
        <v>-10</v>
      </c>
      <c r="S6169" s="79" t="n">
        <v>1</v>
      </c>
      <c r="V6169" s="142" t="n">
        <v>16.6</v>
      </c>
      <c r="W6169" s="93" t="inlineStr">
        <is>
          <t>05-2038</t>
        </is>
      </c>
      <c r="X6169" s="112" t="n">
        <v>91527</v>
      </c>
      <c r="Y6169" s="112" t="n">
        <v>3.46</v>
      </c>
      <c r="Z6169" s="79" t="n">
        <v>1</v>
      </c>
      <c r="AA6169" s="79" t="inlineStr">
        <is>
          <t>PUC</t>
        </is>
      </c>
    </row>
    <row r="6170" ht="24.6" customHeight="1" s="86">
      <c r="A6170" s="79" t="n">
        <v>144</v>
      </c>
      <c r="B6170" s="79" t="n">
        <v>92</v>
      </c>
      <c r="C6170" s="79" t="inlineStr">
        <is>
          <t>Duke Energy Indiana, LLC</t>
        </is>
      </c>
      <c r="D6170" s="79" t="inlineStr">
        <is>
          <t>IN</t>
        </is>
      </c>
      <c r="F6170" s="79" t="n">
        <v>790</v>
      </c>
      <c r="G6170" s="79" t="inlineStr">
        <is>
          <t>GIBSON COMMON 3-4</t>
        </is>
      </c>
      <c r="H6170" s="80" t="n">
        <v>314</v>
      </c>
      <c r="I6170" s="81" t="n">
        <v>43465</v>
      </c>
      <c r="K6170" s="93" t="inlineStr">
        <is>
          <t>GIBSON COMMON 3-4</t>
        </is>
      </c>
      <c r="L6170" s="112" t="n">
        <v>217229.84</v>
      </c>
      <c r="M6170" s="108" t="n">
        <v>146935</v>
      </c>
      <c r="N6170" s="108" t="n">
        <v>92018</v>
      </c>
      <c r="P6170" s="93" t="inlineStr">
        <is>
          <t>60-S0.5</t>
        </is>
      </c>
      <c r="R6170" s="113" t="n">
        <v>-10</v>
      </c>
      <c r="S6170" s="79" t="n">
        <v>1</v>
      </c>
      <c r="V6170" s="142" t="n">
        <v>13</v>
      </c>
      <c r="W6170" s="93" t="inlineStr">
        <is>
          <t>05-2034</t>
        </is>
      </c>
      <c r="X6170" s="112" t="n">
        <v>7063</v>
      </c>
      <c r="Y6170" s="112" t="n">
        <v>3.25</v>
      </c>
      <c r="Z6170" s="79" t="n">
        <v>1</v>
      </c>
      <c r="AA6170" s="79" t="inlineStr">
        <is>
          <t>PUC</t>
        </is>
      </c>
    </row>
    <row r="6171" ht="24.6" customHeight="1" s="86">
      <c r="A6171" s="79" t="n">
        <v>144</v>
      </c>
      <c r="B6171" s="79" t="n">
        <v>92</v>
      </c>
      <c r="C6171" s="79" t="inlineStr">
        <is>
          <t>Duke Energy Indiana, LLC</t>
        </is>
      </c>
      <c r="D6171" s="79" t="inlineStr">
        <is>
          <t>IN</t>
        </is>
      </c>
      <c r="F6171" s="79" t="n">
        <v>790</v>
      </c>
      <c r="G6171" s="79" t="inlineStr">
        <is>
          <t>GIBSON COMMON 3-5</t>
        </is>
      </c>
      <c r="H6171" s="80" t="n">
        <v>314</v>
      </c>
      <c r="I6171" s="81" t="n">
        <v>43465</v>
      </c>
      <c r="K6171" s="93" t="inlineStr">
        <is>
          <t>GIBSON COMMON 3-5</t>
        </is>
      </c>
      <c r="L6171" s="112" t="n">
        <v>2322901.98</v>
      </c>
      <c r="M6171" s="106" t="n">
        <v>1393543</v>
      </c>
      <c r="N6171" s="108" t="n">
        <v>1161649</v>
      </c>
      <c r="P6171" s="93" t="inlineStr">
        <is>
          <t>60-S0.5</t>
        </is>
      </c>
      <c r="R6171" s="113" t="n">
        <v>-10</v>
      </c>
      <c r="S6171" s="79" t="n">
        <v>1</v>
      </c>
      <c r="V6171" s="142" t="n">
        <v>13.6</v>
      </c>
      <c r="W6171" s="93" t="inlineStr">
        <is>
          <t>05-2034</t>
        </is>
      </c>
      <c r="X6171" s="112" t="n">
        <v>85326</v>
      </c>
      <c r="Y6171" s="112" t="n">
        <v>3.67</v>
      </c>
      <c r="Z6171" s="79" t="n">
        <v>1</v>
      </c>
      <c r="AA6171" s="79" t="inlineStr">
        <is>
          <t>PUC</t>
        </is>
      </c>
    </row>
    <row r="6172" ht="24.6" customHeight="1" s="86">
      <c r="A6172" s="79" t="n">
        <v>144</v>
      </c>
      <c r="B6172" s="79" t="n">
        <v>92</v>
      </c>
      <c r="C6172" s="79" t="inlineStr">
        <is>
          <t>Duke Energy Indiana, LLC</t>
        </is>
      </c>
      <c r="D6172" s="79" t="inlineStr">
        <is>
          <t>IN</t>
        </is>
      </c>
      <c r="F6172" s="79" t="n">
        <v>1797</v>
      </c>
      <c r="G6172" s="79" t="inlineStr">
        <is>
          <t>EDWARDSPORT IGCC</t>
        </is>
      </c>
      <c r="H6172" s="80" t="n">
        <v>314.2</v>
      </c>
      <c r="I6172" s="81" t="n">
        <v>43465</v>
      </c>
      <c r="K6172" s="93" t="inlineStr">
        <is>
          <t>EDWARDSPORT IGCC</t>
        </is>
      </c>
      <c r="L6172" s="112" t="n">
        <v>644993821.9</v>
      </c>
      <c r="M6172" s="106" t="n">
        <v>109438671</v>
      </c>
      <c r="N6172" s="112" t="n">
        <v>632304224</v>
      </c>
      <c r="P6172" s="93" t="inlineStr">
        <is>
          <t>60-S0.5</t>
        </is>
      </c>
      <c r="R6172" s="113" t="n">
        <v>-15</v>
      </c>
      <c r="S6172" s="79" t="n">
        <v>1</v>
      </c>
      <c r="V6172" s="119" t="n">
        <v>23.2</v>
      </c>
      <c r="W6172" s="93" t="inlineStr">
        <is>
          <t>05-2045</t>
        </is>
      </c>
      <c r="X6172" s="112" t="n">
        <v>27281321</v>
      </c>
      <c r="Y6172" s="112" t="n">
        <v>4.23</v>
      </c>
      <c r="Z6172" s="79" t="n">
        <v>1</v>
      </c>
      <c r="AA6172" s="79" t="inlineStr">
        <is>
          <t>PUC</t>
        </is>
      </c>
    </row>
    <row r="6173" ht="24.6" customHeight="1" s="86">
      <c r="A6173" s="79" t="n">
        <v>144</v>
      </c>
      <c r="B6173" s="79" t="n">
        <v>92</v>
      </c>
      <c r="C6173" s="79" t="inlineStr">
        <is>
          <t>Duke Energy Indiana, LLC</t>
        </is>
      </c>
      <c r="D6173" s="79" t="inlineStr">
        <is>
          <t>IN</t>
        </is>
      </c>
      <c r="F6173" s="79" t="n">
        <v>788</v>
      </c>
      <c r="G6173" s="79" t="inlineStr">
        <is>
          <t>GALLAGHER STATION</t>
        </is>
      </c>
      <c r="H6173" s="80" t="n">
        <v>315</v>
      </c>
      <c r="I6173" s="81" t="n">
        <v>43465</v>
      </c>
      <c r="K6173" s="93" t="inlineStr">
        <is>
          <t>GALLAGHER STATION</t>
        </is>
      </c>
      <c r="L6173" s="112" t="n">
        <v>39546.55</v>
      </c>
      <c r="M6173" s="106" t="n">
        <v>19545</v>
      </c>
      <c r="N6173" s="106" t="n">
        <v>25934</v>
      </c>
      <c r="P6173" s="93" t="inlineStr">
        <is>
          <t>70-R1.5</t>
        </is>
      </c>
      <c r="R6173" s="113" t="n">
        <v>-15</v>
      </c>
      <c r="S6173" s="79" t="n">
        <v>1</v>
      </c>
      <c r="V6173" s="119" t="n">
        <v>4</v>
      </c>
      <c r="W6173" s="93" t="inlineStr">
        <is>
          <t>12-2022</t>
        </is>
      </c>
      <c r="X6173" s="112" t="n">
        <v>6549</v>
      </c>
      <c r="Y6173" s="112" t="n">
        <v>16.56</v>
      </c>
      <c r="Z6173" s="79" t="n">
        <v>1</v>
      </c>
      <c r="AA6173" s="79" t="inlineStr">
        <is>
          <t>PUC</t>
        </is>
      </c>
    </row>
    <row r="6174" ht="24.6" customHeight="1" s="86">
      <c r="A6174" s="79" t="n">
        <v>144</v>
      </c>
      <c r="B6174" s="79" t="n">
        <v>92</v>
      </c>
      <c r="C6174" s="79" t="inlineStr">
        <is>
          <t>Duke Energy Indiana, LLC</t>
        </is>
      </c>
      <c r="D6174" s="79" t="inlineStr">
        <is>
          <t>IN</t>
        </is>
      </c>
      <c r="F6174" s="79" t="n">
        <v>788</v>
      </c>
      <c r="G6174" s="79" t="inlineStr">
        <is>
          <t>GALLAGHER UNIT 2</t>
        </is>
      </c>
      <c r="H6174" s="80" t="n">
        <v>315</v>
      </c>
      <c r="I6174" s="81" t="n">
        <v>43465</v>
      </c>
      <c r="K6174" s="93" t="inlineStr">
        <is>
          <t>GALLAGHER UNIT 2</t>
        </is>
      </c>
      <c r="L6174" s="112" t="n">
        <v>1810974.04</v>
      </c>
      <c r="M6174" s="106" t="n">
        <v>1267184</v>
      </c>
      <c r="N6174" s="106" t="n">
        <v>815436</v>
      </c>
      <c r="P6174" s="93" t="inlineStr">
        <is>
          <t>70-R1.5</t>
        </is>
      </c>
      <c r="R6174" s="113" t="n">
        <v>-15</v>
      </c>
      <c r="S6174" s="79" t="n">
        <v>1</v>
      </c>
      <c r="V6174" s="119" t="n">
        <v>3.9</v>
      </c>
      <c r="W6174" s="93" t="inlineStr">
        <is>
          <t>12-2022</t>
        </is>
      </c>
      <c r="X6174" s="112" t="n">
        <v>206823</v>
      </c>
      <c r="Y6174" s="112" t="n">
        <v>11.42</v>
      </c>
      <c r="Z6174" s="79" t="n">
        <v>1</v>
      </c>
      <c r="AA6174" s="79" t="inlineStr">
        <is>
          <t>PUC</t>
        </is>
      </c>
    </row>
    <row r="6175" ht="24.6" customHeight="1" s="86">
      <c r="A6175" s="79" t="n">
        <v>144</v>
      </c>
      <c r="B6175" s="79" t="n">
        <v>92</v>
      </c>
      <c r="C6175" s="79" t="inlineStr">
        <is>
          <t>Duke Energy Indiana, LLC</t>
        </is>
      </c>
      <c r="D6175" s="79" t="inlineStr">
        <is>
          <t>IN</t>
        </is>
      </c>
      <c r="F6175" s="79" t="n">
        <v>788</v>
      </c>
      <c r="G6175" s="79" t="inlineStr">
        <is>
          <t>GALLAGHER UNIT 4</t>
        </is>
      </c>
      <c r="H6175" s="80" t="n">
        <v>315</v>
      </c>
      <c r="I6175" s="81" t="n">
        <v>43465</v>
      </c>
      <c r="K6175" s="93" t="inlineStr">
        <is>
          <t>GALLAGHER UNIT 4</t>
        </is>
      </c>
      <c r="L6175" s="112" t="n">
        <v>1439955.33</v>
      </c>
      <c r="M6175" s="106" t="n">
        <v>1341279</v>
      </c>
      <c r="N6175" s="106" t="n">
        <v>314670</v>
      </c>
      <c r="P6175" s="93" t="inlineStr">
        <is>
          <t>70-R1.5</t>
        </is>
      </c>
      <c r="R6175" s="113" t="n">
        <v>-15</v>
      </c>
      <c r="S6175" s="79" t="n">
        <v>1</v>
      </c>
      <c r="V6175" s="119" t="n">
        <v>3.9</v>
      </c>
      <c r="W6175" s="93" t="inlineStr">
        <is>
          <t>12-2022</t>
        </is>
      </c>
      <c r="X6175" s="112" t="n">
        <v>80420</v>
      </c>
      <c r="Y6175" s="112" t="n">
        <v>5.58</v>
      </c>
      <c r="Z6175" s="79" t="n">
        <v>1</v>
      </c>
      <c r="AA6175" s="79" t="inlineStr">
        <is>
          <t>PUC</t>
        </is>
      </c>
    </row>
    <row r="6176" ht="24.6" customHeight="1" s="86">
      <c r="A6176" s="79" t="n">
        <v>144</v>
      </c>
      <c r="B6176" s="79" t="n">
        <v>92</v>
      </c>
      <c r="C6176" s="79" t="inlineStr">
        <is>
          <t>Duke Energy Indiana, LLC</t>
        </is>
      </c>
      <c r="D6176" s="79" t="inlineStr">
        <is>
          <t>IN</t>
        </is>
      </c>
      <c r="F6176" s="79" t="n">
        <v>788</v>
      </c>
      <c r="G6176" s="79" t="inlineStr">
        <is>
          <t>GALLAGHER COMMON 1-2</t>
        </is>
      </c>
      <c r="H6176" s="80" t="n">
        <v>315</v>
      </c>
      <c r="I6176" s="81" t="n">
        <v>43465</v>
      </c>
      <c r="K6176" s="93" t="inlineStr">
        <is>
          <t>GALLAGHER COMMON 1-2</t>
        </is>
      </c>
      <c r="L6176" s="112" t="n">
        <v>761143.71</v>
      </c>
      <c r="M6176" s="106" t="n">
        <v>684802</v>
      </c>
      <c r="N6176" s="106" t="n">
        <v>190513</v>
      </c>
      <c r="P6176" s="93" t="inlineStr">
        <is>
          <t>70-R1.5</t>
        </is>
      </c>
      <c r="R6176" s="113" t="n">
        <v>-15</v>
      </c>
      <c r="S6176" s="79" t="n">
        <v>1</v>
      </c>
      <c r="V6176" s="119" t="n">
        <v>4</v>
      </c>
      <c r="W6176" s="93" t="inlineStr">
        <is>
          <t>12-2022</t>
        </is>
      </c>
      <c r="X6176" s="112" t="n">
        <v>48055</v>
      </c>
      <c r="Y6176" s="112" t="n">
        <v>6.31</v>
      </c>
      <c r="Z6176" s="79" t="n">
        <v>1</v>
      </c>
      <c r="AA6176" s="79" t="inlineStr">
        <is>
          <t>PUC</t>
        </is>
      </c>
    </row>
    <row r="6177" ht="24.6" customHeight="1" s="86">
      <c r="A6177" s="79" t="n">
        <v>144</v>
      </c>
      <c r="B6177" s="79" t="n">
        <v>92</v>
      </c>
      <c r="C6177" s="79" t="inlineStr">
        <is>
          <t>Duke Energy Indiana, LLC</t>
        </is>
      </c>
      <c r="D6177" s="79" t="inlineStr">
        <is>
          <t>IN</t>
        </is>
      </c>
      <c r="F6177" s="79" t="n">
        <v>788</v>
      </c>
      <c r="G6177" s="79" t="inlineStr">
        <is>
          <t>GALLAGHER COMMON 3-4</t>
        </is>
      </c>
      <c r="H6177" s="80" t="n">
        <v>315</v>
      </c>
      <c r="I6177" s="81" t="n">
        <v>43465</v>
      </c>
      <c r="K6177" s="93" t="inlineStr">
        <is>
          <t>GALLAGHER COMMON 3-4</t>
        </is>
      </c>
      <c r="L6177" s="112" t="n">
        <v>571545.51</v>
      </c>
      <c r="M6177" s="106" t="n">
        <v>524349</v>
      </c>
      <c r="N6177" s="106" t="n">
        <v>132928</v>
      </c>
      <c r="P6177" s="93" t="inlineStr">
        <is>
          <t>70-R1.5</t>
        </is>
      </c>
      <c r="R6177" s="113" t="n">
        <v>-15</v>
      </c>
      <c r="S6177" s="79" t="n">
        <v>1</v>
      </c>
      <c r="V6177" s="119" t="n">
        <v>3.9</v>
      </c>
      <c r="W6177" s="93" t="inlineStr">
        <is>
          <t>12-2022</t>
        </is>
      </c>
      <c r="X6177" s="112" t="n">
        <v>33682</v>
      </c>
      <c r="Y6177" s="112" t="n">
        <v>5.89</v>
      </c>
      <c r="Z6177" s="79" t="n">
        <v>1</v>
      </c>
      <c r="AA6177" s="79" t="inlineStr">
        <is>
          <t>PUC</t>
        </is>
      </c>
    </row>
    <row r="6178" ht="24.6" customHeight="1" s="86">
      <c r="A6178" s="79" t="n">
        <v>144</v>
      </c>
      <c r="B6178" s="79" t="n">
        <v>92</v>
      </c>
      <c r="C6178" s="79" t="inlineStr">
        <is>
          <t>Duke Energy Indiana, LLC</t>
        </is>
      </c>
      <c r="D6178" s="79" t="inlineStr">
        <is>
          <t>IN</t>
        </is>
      </c>
      <c r="F6178" s="79" t="n">
        <v>788</v>
      </c>
      <c r="G6178" s="79" t="inlineStr">
        <is>
          <t>GALLAGHER COMMON 1-4</t>
        </is>
      </c>
      <c r="H6178" s="80" t="n">
        <v>315</v>
      </c>
      <c r="I6178" s="81" t="n">
        <v>43465</v>
      </c>
      <c r="K6178" s="93" t="inlineStr">
        <is>
          <t>GALLAGHER COMMON 1-4</t>
        </is>
      </c>
      <c r="L6178" s="112" t="n">
        <v>2454874.76</v>
      </c>
      <c r="M6178" s="106" t="n">
        <v>2289963</v>
      </c>
      <c r="N6178" s="116" t="n">
        <v>533143</v>
      </c>
      <c r="P6178" s="93" t="inlineStr">
        <is>
          <t>70-R1.5</t>
        </is>
      </c>
      <c r="R6178" s="113" t="n">
        <v>-15</v>
      </c>
      <c r="S6178" s="79" t="n">
        <v>1</v>
      </c>
      <c r="V6178" s="119" t="n">
        <v>3.9</v>
      </c>
      <c r="W6178" s="93" t="inlineStr">
        <is>
          <t>12-2022</t>
        </is>
      </c>
      <c r="X6178" s="112" t="n">
        <v>135018</v>
      </c>
      <c r="Y6178" s="112" t="n">
        <v>5.5</v>
      </c>
      <c r="Z6178" s="79" t="n">
        <v>1</v>
      </c>
      <c r="AA6178" s="79" t="inlineStr">
        <is>
          <t>PUC</t>
        </is>
      </c>
    </row>
    <row r="6179" ht="24.6" customHeight="1" s="86">
      <c r="A6179" s="79" t="n">
        <v>144</v>
      </c>
      <c r="B6179" s="79" t="n">
        <v>92</v>
      </c>
      <c r="C6179" s="79" t="inlineStr">
        <is>
          <t>Duke Energy Indiana, LLC</t>
        </is>
      </c>
      <c r="D6179" s="79" t="inlineStr">
        <is>
          <t>IN</t>
        </is>
      </c>
      <c r="F6179" s="79" t="n">
        <v>787</v>
      </c>
      <c r="G6179" s="79" t="inlineStr">
        <is>
          <t>CAYUGA UNIT 1</t>
        </is>
      </c>
      <c r="H6179" s="80" t="n">
        <v>315</v>
      </c>
      <c r="I6179" s="81" t="n">
        <v>43465</v>
      </c>
      <c r="K6179" s="93" t="inlineStr">
        <is>
          <t>CAYUGA UNIT 1</t>
        </is>
      </c>
      <c r="L6179" s="112" t="n">
        <v>8672875.27</v>
      </c>
      <c r="M6179" s="106" t="n">
        <v>4944050</v>
      </c>
      <c r="N6179" s="106" t="n">
        <v>4335927</v>
      </c>
      <c r="P6179" s="93" t="inlineStr">
        <is>
          <t>70-R1.5</t>
        </is>
      </c>
      <c r="R6179" s="113" t="n">
        <v>-7</v>
      </c>
      <c r="S6179" s="79" t="n">
        <v>1</v>
      </c>
      <c r="V6179" s="119" t="n">
        <v>9.1</v>
      </c>
      <c r="W6179" s="93" t="inlineStr">
        <is>
          <t>05-2028</t>
        </is>
      </c>
      <c r="X6179" s="112" t="n">
        <v>478190</v>
      </c>
      <c r="Y6179" s="112" t="n">
        <v>5.51</v>
      </c>
      <c r="Z6179" s="79" t="n">
        <v>1</v>
      </c>
      <c r="AA6179" s="79" t="inlineStr">
        <is>
          <t>PUC</t>
        </is>
      </c>
    </row>
    <row r="6180" ht="24.6" customHeight="1" s="86">
      <c r="A6180" s="79" t="n">
        <v>144</v>
      </c>
      <c r="B6180" s="79" t="n">
        <v>92</v>
      </c>
      <c r="C6180" s="79" t="inlineStr">
        <is>
          <t>Duke Energy Indiana, LLC</t>
        </is>
      </c>
      <c r="D6180" s="79" t="inlineStr">
        <is>
          <t>IN</t>
        </is>
      </c>
      <c r="F6180" s="79" t="n">
        <v>787</v>
      </c>
      <c r="G6180" s="79" t="inlineStr">
        <is>
          <t>CAYUGA UNIT 2</t>
        </is>
      </c>
      <c r="H6180" s="80" t="n">
        <v>315</v>
      </c>
      <c r="I6180" s="81" t="n">
        <v>43465</v>
      </c>
      <c r="K6180" s="93" t="inlineStr">
        <is>
          <t>CAYUGA UNIT 2</t>
        </is>
      </c>
      <c r="L6180" s="112" t="n">
        <v>7261991.67</v>
      </c>
      <c r="M6180" s="106" t="n">
        <v>3427673</v>
      </c>
      <c r="N6180" s="106" t="n">
        <v>4342658</v>
      </c>
      <c r="P6180" s="93" t="inlineStr">
        <is>
          <t>70-R1.5</t>
        </is>
      </c>
      <c r="R6180" s="113" t="n">
        <v>-7</v>
      </c>
      <c r="S6180" s="79" t="n">
        <v>1</v>
      </c>
      <c r="V6180" s="119" t="n">
        <v>9.1</v>
      </c>
      <c r="W6180" s="93" t="inlineStr">
        <is>
          <t>05-2028</t>
        </is>
      </c>
      <c r="X6180" s="112" t="n">
        <v>478562</v>
      </c>
      <c r="Y6180" s="112" t="n">
        <v>6.59</v>
      </c>
      <c r="Z6180" s="79" t="n">
        <v>1</v>
      </c>
      <c r="AA6180" s="79" t="inlineStr">
        <is>
          <t>PUC</t>
        </is>
      </c>
    </row>
    <row r="6181" ht="24.6" customHeight="1" s="86">
      <c r="A6181" s="79" t="n">
        <v>144</v>
      </c>
      <c r="B6181" s="79" t="n">
        <v>92</v>
      </c>
      <c r="C6181" s="79" t="inlineStr">
        <is>
          <t>Duke Energy Indiana, LLC</t>
        </is>
      </c>
      <c r="D6181" s="79" t="inlineStr">
        <is>
          <t>IN</t>
        </is>
      </c>
      <c r="F6181" s="79" t="n">
        <v>787</v>
      </c>
      <c r="G6181" s="79" t="inlineStr">
        <is>
          <t>CAYUGA COMMON 1-2</t>
        </is>
      </c>
      <c r="H6181" s="80" t="n">
        <v>315</v>
      </c>
      <c r="I6181" s="81" t="n">
        <v>43465</v>
      </c>
      <c r="K6181" s="93" t="inlineStr">
        <is>
          <t>CAYUGA COMMON 1-2</t>
        </is>
      </c>
      <c r="L6181" s="112" t="n">
        <v>1813005.72</v>
      </c>
      <c r="M6181" s="106" t="n">
        <v>1187516</v>
      </c>
      <c r="N6181" s="106" t="n">
        <v>752400</v>
      </c>
      <c r="P6181" s="93" t="inlineStr">
        <is>
          <t>70-R1.5</t>
        </is>
      </c>
      <c r="R6181" s="113" t="n">
        <v>-7</v>
      </c>
      <c r="S6181" s="79" t="n">
        <v>1</v>
      </c>
      <c r="V6181" s="119" t="n">
        <v>9.1</v>
      </c>
      <c r="W6181" s="93" t="inlineStr">
        <is>
          <t>05-2028</t>
        </is>
      </c>
      <c r="X6181" s="112" t="n">
        <v>83031</v>
      </c>
      <c r="Y6181" s="112" t="n">
        <v>4.58</v>
      </c>
      <c r="Z6181" s="79" t="n">
        <v>1</v>
      </c>
      <c r="AA6181" s="79" t="inlineStr">
        <is>
          <t>PUC</t>
        </is>
      </c>
    </row>
    <row r="6182" ht="24.6" customHeight="1" s="86">
      <c r="A6182" s="79" t="n">
        <v>144</v>
      </c>
      <c r="B6182" s="79" t="n">
        <v>92</v>
      </c>
      <c r="C6182" s="79" t="inlineStr">
        <is>
          <t>Duke Energy Indiana, LLC</t>
        </is>
      </c>
      <c r="D6182" s="79" t="inlineStr">
        <is>
          <t>IN</t>
        </is>
      </c>
      <c r="F6182" s="79" t="n">
        <v>787</v>
      </c>
      <c r="G6182" s="79" t="inlineStr">
        <is>
          <t>CAYUGA INLAND CONTAINER</t>
        </is>
      </c>
      <c r="H6182" s="80" t="n">
        <v>315</v>
      </c>
      <c r="I6182" s="81" t="n">
        <v>43465</v>
      </c>
      <c r="K6182" s="93" t="inlineStr">
        <is>
          <t>CAYUGA INLAND CONTAINER</t>
        </is>
      </c>
      <c r="L6182" s="112" t="n">
        <v>232950.36</v>
      </c>
      <c r="M6182" s="106" t="n">
        <v>188169</v>
      </c>
      <c r="N6182" s="106" t="n">
        <v>61088</v>
      </c>
      <c r="P6182" s="93" t="inlineStr">
        <is>
          <t>70-R1.5</t>
        </is>
      </c>
      <c r="R6182" s="113" t="n">
        <v>-7</v>
      </c>
      <c r="S6182" s="79" t="n">
        <v>1</v>
      </c>
      <c r="V6182" s="119" t="n">
        <v>8.9</v>
      </c>
      <c r="W6182" s="93" t="inlineStr">
        <is>
          <t>05-2028</t>
        </is>
      </c>
      <c r="X6182" s="112" t="n">
        <v>6880</v>
      </c>
      <c r="Y6182" s="112" t="n">
        <v>2.95</v>
      </c>
      <c r="Z6182" s="79" t="n">
        <v>1</v>
      </c>
      <c r="AA6182" s="79" t="inlineStr">
        <is>
          <t>PUC</t>
        </is>
      </c>
    </row>
    <row r="6183" ht="24.6" customHeight="1" s="86">
      <c r="A6183" s="79" t="n">
        <v>144</v>
      </c>
      <c r="B6183" s="79" t="n">
        <v>92</v>
      </c>
      <c r="C6183" s="79" t="inlineStr">
        <is>
          <t>Duke Energy Indiana, LLC</t>
        </is>
      </c>
      <c r="D6183" s="79" t="inlineStr">
        <is>
          <t>IN</t>
        </is>
      </c>
      <c r="F6183" s="79" t="n">
        <v>790</v>
      </c>
      <c r="G6183" s="79" t="inlineStr">
        <is>
          <t>GIBSON UNIT 1</t>
        </is>
      </c>
      <c r="H6183" s="80" t="n">
        <v>315</v>
      </c>
      <c r="I6183" s="81" t="n">
        <v>43465</v>
      </c>
      <c r="K6183" s="93" t="inlineStr">
        <is>
          <t>GIBSON UNIT 1</t>
        </is>
      </c>
      <c r="L6183" s="112" t="n">
        <v>21588553.27</v>
      </c>
      <c r="M6183" s="106" t="n">
        <v>5654179</v>
      </c>
      <c r="N6183" s="106" t="n">
        <v>18093230</v>
      </c>
      <c r="P6183" s="93" t="inlineStr">
        <is>
          <t>70-R1.5</t>
        </is>
      </c>
      <c r="R6183" s="113" t="n">
        <v>-10</v>
      </c>
      <c r="S6183" s="79" t="n">
        <v>1</v>
      </c>
      <c r="V6183" s="119" t="n">
        <v>17.3</v>
      </c>
      <c r="W6183" s="93" t="inlineStr">
        <is>
          <t>05-2038</t>
        </is>
      </c>
      <c r="X6183" s="112" t="n">
        <v>1047820</v>
      </c>
      <c r="Y6183" s="112" t="n">
        <v>4.85</v>
      </c>
      <c r="Z6183" s="79" t="n">
        <v>1</v>
      </c>
      <c r="AA6183" s="79" t="inlineStr">
        <is>
          <t>PUC</t>
        </is>
      </c>
    </row>
    <row r="6184" ht="24.6" customHeight="1" s="86">
      <c r="A6184" s="79" t="n">
        <v>144</v>
      </c>
      <c r="B6184" s="79" t="n">
        <v>92</v>
      </c>
      <c r="C6184" s="79" t="inlineStr">
        <is>
          <t>Duke Energy Indiana, LLC</t>
        </is>
      </c>
      <c r="D6184" s="79" t="inlineStr">
        <is>
          <t>IN</t>
        </is>
      </c>
      <c r="F6184" s="79" t="n">
        <v>790</v>
      </c>
      <c r="G6184" s="79" t="inlineStr">
        <is>
          <t>GIBSON UNIT 2</t>
        </is>
      </c>
      <c r="H6184" s="80" t="n">
        <v>315</v>
      </c>
      <c r="I6184" s="81" t="n">
        <v>43465</v>
      </c>
      <c r="K6184" s="93" t="inlineStr">
        <is>
          <t>GIBSON UNIT 2</t>
        </is>
      </c>
      <c r="L6184" s="112" t="n">
        <v>18128552.07</v>
      </c>
      <c r="M6184" s="106" t="n">
        <v>8703320</v>
      </c>
      <c r="N6184" s="106" t="n">
        <v>11238087</v>
      </c>
      <c r="P6184" s="93" t="inlineStr">
        <is>
          <t>70-R1.5</t>
        </is>
      </c>
      <c r="R6184" s="113" t="n">
        <v>-10</v>
      </c>
      <c r="S6184" s="79" t="n">
        <v>1</v>
      </c>
      <c r="V6184" s="119" t="n">
        <v>17.7</v>
      </c>
      <c r="W6184" s="93" t="inlineStr">
        <is>
          <t>05-2038</t>
        </is>
      </c>
      <c r="X6184" s="112" t="n">
        <v>635615</v>
      </c>
      <c r="Y6184" s="112" t="n">
        <v>3.51</v>
      </c>
      <c r="Z6184" s="79" t="n">
        <v>1</v>
      </c>
      <c r="AA6184" s="79" t="inlineStr">
        <is>
          <t>PUC</t>
        </is>
      </c>
    </row>
    <row r="6185" ht="24.6" customHeight="1" s="86">
      <c r="A6185" s="79" t="n">
        <v>144</v>
      </c>
      <c r="B6185" s="79" t="n">
        <v>92</v>
      </c>
      <c r="C6185" s="79" t="inlineStr">
        <is>
          <t>Duke Energy Indiana, LLC</t>
        </is>
      </c>
      <c r="D6185" s="79" t="inlineStr">
        <is>
          <t>IN</t>
        </is>
      </c>
      <c r="F6185" s="79" t="n">
        <v>790</v>
      </c>
      <c r="G6185" s="79" t="inlineStr">
        <is>
          <t>GIBSON UNIT 3</t>
        </is>
      </c>
      <c r="H6185" s="80" t="n">
        <v>315</v>
      </c>
      <c r="I6185" s="81" t="n">
        <v>43465</v>
      </c>
      <c r="K6185" s="93" t="inlineStr">
        <is>
          <t>GIBSON UNIT 3</t>
        </is>
      </c>
      <c r="L6185" s="112" t="n">
        <v>15418198.79</v>
      </c>
      <c r="M6185" s="106" t="n">
        <v>9919789</v>
      </c>
      <c r="N6185" s="106" t="n">
        <v>7040230</v>
      </c>
      <c r="P6185" s="93" t="inlineStr">
        <is>
          <t>70-R1.5</t>
        </is>
      </c>
      <c r="R6185" s="113" t="n">
        <v>-10</v>
      </c>
      <c r="S6185" s="79" t="n">
        <v>1</v>
      </c>
      <c r="V6185" s="119" t="n">
        <v>14.2</v>
      </c>
      <c r="W6185" s="93" t="inlineStr">
        <is>
          <t>05-2034</t>
        </is>
      </c>
      <c r="X6185" s="112" t="n">
        <v>494452</v>
      </c>
      <c r="Y6185" s="112" t="n">
        <v>3.21</v>
      </c>
      <c r="Z6185" s="79" t="n">
        <v>1</v>
      </c>
      <c r="AA6185" s="79" t="inlineStr">
        <is>
          <t>PUC</t>
        </is>
      </c>
    </row>
    <row r="6186" ht="24.6" customHeight="1" s="86">
      <c r="A6186" s="79" t="n">
        <v>144</v>
      </c>
      <c r="B6186" s="79" t="n">
        <v>92</v>
      </c>
      <c r="C6186" s="79" t="inlineStr">
        <is>
          <t>Duke Energy Indiana, LLC</t>
        </is>
      </c>
      <c r="D6186" s="79" t="inlineStr">
        <is>
          <t>IN</t>
        </is>
      </c>
      <c r="F6186" s="79" t="n">
        <v>790</v>
      </c>
      <c r="G6186" s="79" t="inlineStr">
        <is>
          <t>GIBSON UNIT 4</t>
        </is>
      </c>
      <c r="H6186" s="80" t="n">
        <v>315</v>
      </c>
      <c r="I6186" s="81" t="n">
        <v>43465</v>
      </c>
      <c r="K6186" s="93" t="inlineStr">
        <is>
          <t>GIBSON UNIT 4</t>
        </is>
      </c>
      <c r="L6186" s="112" t="n">
        <v>12030437.29</v>
      </c>
      <c r="M6186" s="106" t="n">
        <v>6634147</v>
      </c>
      <c r="N6186" s="106" t="n">
        <v>6599334</v>
      </c>
      <c r="P6186" s="93" t="inlineStr">
        <is>
          <t>70-R1.5</t>
        </is>
      </c>
      <c r="R6186" s="113" t="n">
        <v>-10</v>
      </c>
      <c r="S6186" s="79" t="n">
        <v>1</v>
      </c>
      <c r="V6186" s="119" t="n">
        <v>14.2</v>
      </c>
      <c r="W6186" s="93" t="inlineStr">
        <is>
          <t>05-2034</t>
        </is>
      </c>
      <c r="X6186" s="112" t="n">
        <v>463488</v>
      </c>
      <c r="Y6186" s="112" t="n">
        <v>3.85</v>
      </c>
      <c r="Z6186" s="79" t="n">
        <v>1</v>
      </c>
      <c r="AA6186" s="79" t="inlineStr">
        <is>
          <t>PUC</t>
        </is>
      </c>
    </row>
    <row r="6187" ht="24.6" customHeight="1" s="86">
      <c r="A6187" s="79" t="n">
        <v>144</v>
      </c>
      <c r="B6187" s="79" t="n">
        <v>92</v>
      </c>
      <c r="C6187" s="79" t="inlineStr">
        <is>
          <t>Duke Energy Indiana, LLC</t>
        </is>
      </c>
      <c r="D6187" s="79" t="inlineStr">
        <is>
          <t>IN</t>
        </is>
      </c>
      <c r="F6187" s="79" t="n">
        <v>790</v>
      </c>
      <c r="G6187" s="79" t="inlineStr">
        <is>
          <t>GIBSON UNIT 5</t>
        </is>
      </c>
      <c r="H6187" s="80" t="n">
        <v>315</v>
      </c>
      <c r="I6187" s="81" t="n">
        <v>43465</v>
      </c>
      <c r="K6187" s="93" t="inlineStr">
        <is>
          <t>GIBSON UNIT 5</t>
        </is>
      </c>
      <c r="L6187" s="112" t="n">
        <v>15655429.14</v>
      </c>
      <c r="M6187" s="106" t="n">
        <v>10651179</v>
      </c>
      <c r="N6187" s="106" t="n">
        <v>6569793</v>
      </c>
      <c r="P6187" s="93" t="inlineStr">
        <is>
          <t>70-R1.5</t>
        </is>
      </c>
      <c r="R6187" s="113" t="n">
        <v>-10</v>
      </c>
      <c r="S6187" s="79" t="n">
        <v>1</v>
      </c>
      <c r="V6187" s="119" t="n">
        <v>7.2</v>
      </c>
      <c r="W6187" s="93" t="inlineStr">
        <is>
          <t>05-2026</t>
        </is>
      </c>
      <c r="X6187" s="112" t="n">
        <v>910990</v>
      </c>
      <c r="Y6187" s="112" t="n">
        <v>5.82</v>
      </c>
      <c r="Z6187" s="79" t="n">
        <v>1</v>
      </c>
      <c r="AA6187" s="79" t="inlineStr">
        <is>
          <t>PUC</t>
        </is>
      </c>
    </row>
    <row r="6188" ht="24.6" customHeight="1" s="86">
      <c r="A6188" s="79" t="n">
        <v>144</v>
      </c>
      <c r="B6188" s="79" t="n">
        <v>92</v>
      </c>
      <c r="C6188" s="79" t="inlineStr">
        <is>
          <t>Duke Energy Indiana, LLC</t>
        </is>
      </c>
      <c r="D6188" s="79" t="inlineStr">
        <is>
          <t>IN</t>
        </is>
      </c>
      <c r="F6188" s="79" t="n">
        <v>790</v>
      </c>
      <c r="G6188" s="79" t="inlineStr">
        <is>
          <t>GIBSON 4 FLUE GAS</t>
        </is>
      </c>
      <c r="H6188" s="80" t="n">
        <v>315</v>
      </c>
      <c r="I6188" s="81" t="n">
        <v>43465</v>
      </c>
      <c r="K6188" s="93" t="inlineStr">
        <is>
          <t>GIBSON 4 FLUE GAS</t>
        </is>
      </c>
      <c r="L6188" s="112" t="n">
        <v>8299264.58</v>
      </c>
      <c r="M6188" s="106" t="n">
        <v>5246304</v>
      </c>
      <c r="N6188" s="106" t="n">
        <v>3882887</v>
      </c>
      <c r="P6188" s="93" t="inlineStr">
        <is>
          <t>70-R1.5</t>
        </is>
      </c>
      <c r="R6188" s="113" t="n">
        <v>-10</v>
      </c>
      <c r="S6188" s="79" t="n">
        <v>1</v>
      </c>
      <c r="V6188" s="119" t="n">
        <v>14.6</v>
      </c>
      <c r="W6188" s="93" t="inlineStr">
        <is>
          <t>05-2034</t>
        </is>
      </c>
      <c r="X6188" s="112" t="n">
        <v>266688</v>
      </c>
      <c r="Y6188" s="112" t="n">
        <v>3.21</v>
      </c>
      <c r="Z6188" s="79" t="n">
        <v>1</v>
      </c>
      <c r="AA6188" s="79" t="inlineStr">
        <is>
          <t>PUC</t>
        </is>
      </c>
    </row>
    <row r="6189" ht="24.6" customHeight="1" s="86">
      <c r="A6189" s="79" t="n">
        <v>144</v>
      </c>
      <c r="B6189" s="79" t="n">
        <v>92</v>
      </c>
      <c r="C6189" s="79" t="inlineStr">
        <is>
          <t>Duke Energy Indiana, LLC</t>
        </is>
      </c>
      <c r="D6189" s="79" t="inlineStr">
        <is>
          <t>IN</t>
        </is>
      </c>
      <c r="F6189" s="79" t="n">
        <v>790</v>
      </c>
      <c r="G6189" s="79" t="inlineStr">
        <is>
          <t>GIBSON 5 FLUE GAS</t>
        </is>
      </c>
      <c r="H6189" s="80" t="n">
        <v>315</v>
      </c>
      <c r="I6189" s="81" t="n">
        <v>43465</v>
      </c>
      <c r="K6189" s="93" t="inlineStr">
        <is>
          <t>GIBSON 5 FLUE GAS</t>
        </is>
      </c>
      <c r="L6189" s="112" t="n">
        <v>2138719.25</v>
      </c>
      <c r="M6189" s="106" t="n">
        <v>1772062</v>
      </c>
      <c r="N6189" s="106" t="n">
        <v>580529</v>
      </c>
      <c r="P6189" s="93" t="inlineStr">
        <is>
          <t>70-R1.5</t>
        </is>
      </c>
      <c r="R6189" s="113" t="n">
        <v>-10</v>
      </c>
      <c r="S6189" s="79" t="n">
        <v>1</v>
      </c>
      <c r="V6189" s="119" t="n">
        <v>7.2</v>
      </c>
      <c r="W6189" s="93" t="inlineStr">
        <is>
          <t>05-2026</t>
        </is>
      </c>
      <c r="X6189" s="112" t="n">
        <v>80864</v>
      </c>
      <c r="Y6189" s="112" t="n">
        <v>3.78</v>
      </c>
      <c r="Z6189" s="79" t="n">
        <v>1</v>
      </c>
      <c r="AA6189" s="79" t="inlineStr">
        <is>
          <t>PUC</t>
        </is>
      </c>
    </row>
    <row r="6190" ht="24.6" customHeight="1" s="86">
      <c r="A6190" s="79" t="n">
        <v>144</v>
      </c>
      <c r="B6190" s="79" t="n">
        <v>92</v>
      </c>
      <c r="C6190" s="79" t="inlineStr">
        <is>
          <t>Duke Energy Indiana, LLC</t>
        </is>
      </c>
      <c r="D6190" s="79" t="inlineStr">
        <is>
          <t>IN</t>
        </is>
      </c>
      <c r="F6190" s="79" t="n">
        <v>790</v>
      </c>
      <c r="G6190" s="79" t="inlineStr">
        <is>
          <t>GIBSON COMMON 1-2</t>
        </is>
      </c>
      <c r="H6190" s="80" t="n">
        <v>315</v>
      </c>
      <c r="I6190" s="81" t="n">
        <v>43465</v>
      </c>
      <c r="K6190" s="93" t="inlineStr">
        <is>
          <t>GIBSON COMMON 1-2</t>
        </is>
      </c>
      <c r="L6190" s="112" t="n">
        <v>115219.01</v>
      </c>
      <c r="M6190" s="106" t="n">
        <v>77821</v>
      </c>
      <c r="N6190" s="106" t="n">
        <v>48920</v>
      </c>
      <c r="P6190" s="93" t="inlineStr">
        <is>
          <t>70-R1.5</t>
        </is>
      </c>
      <c r="R6190" s="113" t="n">
        <v>-10</v>
      </c>
      <c r="S6190" s="79" t="n">
        <v>1</v>
      </c>
      <c r="V6190" s="119" t="n">
        <v>17.3</v>
      </c>
      <c r="W6190" s="93" t="inlineStr">
        <is>
          <t>05-2038</t>
        </is>
      </c>
      <c r="X6190" s="112" t="n">
        <v>2833</v>
      </c>
      <c r="Y6190" s="112" t="n">
        <v>2.46</v>
      </c>
      <c r="Z6190" s="79" t="n">
        <v>1</v>
      </c>
      <c r="AA6190" s="79" t="inlineStr">
        <is>
          <t>PUC</t>
        </is>
      </c>
    </row>
    <row r="6191" ht="24.6" customHeight="1" s="86">
      <c r="A6191" s="79" t="n">
        <v>144</v>
      </c>
      <c r="B6191" s="79" t="n">
        <v>92</v>
      </c>
      <c r="C6191" s="79" t="inlineStr">
        <is>
          <t>Duke Energy Indiana, LLC</t>
        </is>
      </c>
      <c r="D6191" s="79" t="inlineStr">
        <is>
          <t>IN</t>
        </is>
      </c>
      <c r="F6191" s="79" t="n">
        <v>790</v>
      </c>
      <c r="G6191" s="79" t="inlineStr">
        <is>
          <t>GIBSON COMMON 1-3</t>
        </is>
      </c>
      <c r="H6191" s="80" t="n">
        <v>315</v>
      </c>
      <c r="I6191" s="81" t="n">
        <v>43465</v>
      </c>
      <c r="K6191" s="93" t="inlineStr">
        <is>
          <t>GIBSON COMMON 1-3</t>
        </is>
      </c>
      <c r="L6191" s="112" t="n">
        <v>1159798.29</v>
      </c>
      <c r="M6191" s="106" t="n">
        <v>684262</v>
      </c>
      <c r="N6191" s="106" t="n">
        <v>591516</v>
      </c>
      <c r="P6191" s="93" t="inlineStr">
        <is>
          <t>70-R1.5</t>
        </is>
      </c>
      <c r="R6191" s="113" t="n">
        <v>-10</v>
      </c>
      <c r="S6191" s="79" t="n">
        <v>1</v>
      </c>
      <c r="V6191" s="119" t="n">
        <v>17.5</v>
      </c>
      <c r="W6191" s="93" t="inlineStr">
        <is>
          <t>05-2038</t>
        </is>
      </c>
      <c r="X6191" s="112" t="n">
        <v>33710</v>
      </c>
      <c r="Y6191" s="112" t="n">
        <v>2.91</v>
      </c>
      <c r="Z6191" s="79" t="n">
        <v>1</v>
      </c>
      <c r="AA6191" s="79" t="inlineStr">
        <is>
          <t>PUC</t>
        </is>
      </c>
    </row>
    <row r="6192" ht="24.6" customHeight="1" s="86">
      <c r="A6192" s="79" t="n">
        <v>144</v>
      </c>
      <c r="B6192" s="79" t="n">
        <v>92</v>
      </c>
      <c r="C6192" s="79" t="inlineStr">
        <is>
          <t>Duke Energy Indiana, LLC</t>
        </is>
      </c>
      <c r="D6192" s="79" t="inlineStr">
        <is>
          <t>IN</t>
        </is>
      </c>
      <c r="F6192" s="79" t="n">
        <v>790</v>
      </c>
      <c r="G6192" s="79" t="inlineStr">
        <is>
          <t>GIBSON COMMON 1-4</t>
        </is>
      </c>
      <c r="H6192" s="80" t="n">
        <v>315</v>
      </c>
      <c r="I6192" s="81" t="n">
        <v>43465</v>
      </c>
      <c r="K6192" s="93" t="inlineStr">
        <is>
          <t>GIBSON COMMON 1-4</t>
        </is>
      </c>
      <c r="L6192" s="112" t="n">
        <v>78568.16</v>
      </c>
      <c r="M6192" s="106" t="n">
        <v>48135</v>
      </c>
      <c r="N6192" s="106" t="n">
        <v>38290</v>
      </c>
      <c r="P6192" s="93" t="inlineStr">
        <is>
          <t>70-R1.5</t>
        </is>
      </c>
      <c r="R6192" s="113" t="n">
        <v>-10</v>
      </c>
      <c r="S6192" s="79" t="n">
        <v>1</v>
      </c>
      <c r="V6192" s="119" t="n">
        <v>17.8</v>
      </c>
      <c r="W6192" s="93" t="inlineStr">
        <is>
          <t>05-2038</t>
        </is>
      </c>
      <c r="X6192" s="112" t="n">
        <v>2157</v>
      </c>
      <c r="Y6192" s="112" t="n">
        <v>2.75</v>
      </c>
      <c r="Z6192" s="79" t="n">
        <v>1</v>
      </c>
      <c r="AA6192" s="79" t="inlineStr">
        <is>
          <t>PUC</t>
        </is>
      </c>
    </row>
    <row r="6193" ht="24.6" customHeight="1" s="86">
      <c r="A6193" s="79" t="n">
        <v>144</v>
      </c>
      <c r="B6193" s="79" t="n">
        <v>92</v>
      </c>
      <c r="C6193" s="79" t="inlineStr">
        <is>
          <t>Duke Energy Indiana, LLC</t>
        </is>
      </c>
      <c r="D6193" s="79" t="inlineStr">
        <is>
          <t>IN</t>
        </is>
      </c>
      <c r="F6193" s="79" t="n">
        <v>790</v>
      </c>
      <c r="G6193" s="79" t="inlineStr">
        <is>
          <t>GIBSON COMMON 1-5</t>
        </is>
      </c>
      <c r="H6193" s="80" t="n">
        <v>315</v>
      </c>
      <c r="I6193" s="81" t="n">
        <v>43465</v>
      </c>
      <c r="K6193" s="93" t="inlineStr">
        <is>
          <t>GIBSON COMMON 1-5</t>
        </is>
      </c>
      <c r="L6193" s="112" t="n">
        <v>8526726.17</v>
      </c>
      <c r="M6193" s="106" t="n">
        <v>5068264</v>
      </c>
      <c r="N6193" s="116" t="n">
        <v>4311135</v>
      </c>
      <c r="P6193" s="93" t="inlineStr">
        <is>
          <t>70-R1.5</t>
        </is>
      </c>
      <c r="R6193" s="113" t="n">
        <v>-10</v>
      </c>
      <c r="S6193" s="79" t="n">
        <v>1</v>
      </c>
      <c r="V6193" s="119" t="n">
        <v>17.4</v>
      </c>
      <c r="W6193" s="93" t="inlineStr">
        <is>
          <t>05-2038</t>
        </is>
      </c>
      <c r="X6193" s="112" t="n">
        <v>247825</v>
      </c>
      <c r="Y6193" s="112" t="n">
        <v>2.91</v>
      </c>
      <c r="Z6193" s="79" t="n">
        <v>1</v>
      </c>
      <c r="AA6193" s="79" t="inlineStr">
        <is>
          <t>PUC</t>
        </is>
      </c>
    </row>
    <row r="6194" ht="24.6" customHeight="1" s="86">
      <c r="A6194" s="79" t="n">
        <v>144</v>
      </c>
      <c r="B6194" s="79" t="n">
        <v>92</v>
      </c>
      <c r="C6194" s="79" t="inlineStr">
        <is>
          <t>Duke Energy Indiana, LLC</t>
        </is>
      </c>
      <c r="D6194" s="79" t="inlineStr">
        <is>
          <t>IN</t>
        </is>
      </c>
      <c r="F6194" s="79" t="n">
        <v>790</v>
      </c>
      <c r="G6194" s="79" t="inlineStr">
        <is>
          <t>GIBSON COMMON 3-4</t>
        </is>
      </c>
      <c r="H6194" s="80" t="n">
        <v>315</v>
      </c>
      <c r="I6194" s="81" t="n">
        <v>43465</v>
      </c>
      <c r="K6194" s="93" t="inlineStr">
        <is>
          <t>GIBSON COMMON 3-4</t>
        </is>
      </c>
      <c r="L6194" s="112" t="n">
        <v>223540.02</v>
      </c>
      <c r="M6194" s="106" t="n">
        <v>67996</v>
      </c>
      <c r="N6194" s="106" t="n">
        <v>177898</v>
      </c>
      <c r="P6194" s="93" t="inlineStr">
        <is>
          <t>70-R1.5</t>
        </is>
      </c>
      <c r="R6194" s="113" t="n">
        <v>-10</v>
      </c>
      <c r="S6194" s="79" t="n">
        <v>1</v>
      </c>
      <c r="V6194" s="119" t="n">
        <v>13.9</v>
      </c>
      <c r="W6194" s="93" t="inlineStr">
        <is>
          <t>05-2034</t>
        </is>
      </c>
      <c r="X6194" s="112" t="n">
        <v>12800</v>
      </c>
      <c r="Y6194" s="112" t="n">
        <v>5.73</v>
      </c>
      <c r="Z6194" s="79" t="n">
        <v>1</v>
      </c>
      <c r="AA6194" s="79" t="inlineStr">
        <is>
          <t>PUC</t>
        </is>
      </c>
    </row>
    <row r="6195" ht="24.6" customHeight="1" s="86">
      <c r="A6195" s="79" t="n">
        <v>144</v>
      </c>
      <c r="B6195" s="79" t="n">
        <v>92</v>
      </c>
      <c r="C6195" s="79" t="inlineStr">
        <is>
          <t>Duke Energy Indiana, LLC</t>
        </is>
      </c>
      <c r="D6195" s="79" t="inlineStr">
        <is>
          <t>IN</t>
        </is>
      </c>
      <c r="F6195" s="79" t="n">
        <v>790</v>
      </c>
      <c r="G6195" s="79" t="inlineStr">
        <is>
          <t>GIBSON COMMON 4-5</t>
        </is>
      </c>
      <c r="H6195" s="80" t="n">
        <v>315</v>
      </c>
      <c r="I6195" s="81" t="n">
        <v>43465</v>
      </c>
      <c r="K6195" s="93" t="inlineStr">
        <is>
          <t>GIBSON COMMON 4-5</t>
        </is>
      </c>
      <c r="L6195" s="93" t="n">
        <v>355440.35</v>
      </c>
      <c r="M6195" s="116" t="n">
        <v>241432</v>
      </c>
      <c r="N6195" s="116" t="n">
        <v>149552</v>
      </c>
      <c r="P6195" s="93" t="inlineStr">
        <is>
          <t>70-R1.5</t>
        </is>
      </c>
      <c r="R6195" s="113" t="n">
        <v>-10</v>
      </c>
      <c r="S6195" s="79" t="n">
        <v>1</v>
      </c>
      <c r="V6195" s="119" t="n">
        <v>14.2</v>
      </c>
      <c r="W6195" s="93" t="inlineStr">
        <is>
          <t>05-2034</t>
        </is>
      </c>
      <c r="X6195" s="112" t="n">
        <v>10557</v>
      </c>
      <c r="Y6195" s="112" t="n">
        <v>2.97</v>
      </c>
      <c r="Z6195" s="79" t="n">
        <v>1</v>
      </c>
      <c r="AA6195" s="79" t="inlineStr">
        <is>
          <t>PUC</t>
        </is>
      </c>
    </row>
    <row r="6196" ht="24.6" customHeight="1" s="86">
      <c r="A6196" s="79" t="n">
        <v>144</v>
      </c>
      <c r="B6196" s="79" t="n">
        <v>92</v>
      </c>
      <c r="C6196" s="79" t="inlineStr">
        <is>
          <t>Duke Energy Indiana, LLC</t>
        </is>
      </c>
      <c r="D6196" s="79" t="inlineStr">
        <is>
          <t>IN</t>
        </is>
      </c>
      <c r="F6196" s="79" t="n">
        <v>1797</v>
      </c>
      <c r="G6196" s="79" t="inlineStr">
        <is>
          <t>EDWARDSPORT IGCC</t>
        </is>
      </c>
      <c r="H6196" s="80" t="n">
        <v>315.2</v>
      </c>
      <c r="I6196" s="81" t="n">
        <v>43465</v>
      </c>
      <c r="K6196" s="93" t="inlineStr">
        <is>
          <t>EDWARDSPORT IGCC</t>
        </is>
      </c>
      <c r="L6196" s="93" t="n">
        <v>43265206.31</v>
      </c>
      <c r="M6196" s="106" t="n">
        <v>9355839</v>
      </c>
      <c r="N6196" s="106" t="n">
        <v>40399148</v>
      </c>
      <c r="P6196" s="93" t="inlineStr">
        <is>
          <t>40-R1.5</t>
        </is>
      </c>
      <c r="R6196" s="113" t="n">
        <v>-15</v>
      </c>
      <c r="S6196" s="79" t="n">
        <v>1</v>
      </c>
      <c r="V6196" s="119" t="n">
        <v>20.3</v>
      </c>
      <c r="W6196" s="93" t="inlineStr">
        <is>
          <t>05-2045</t>
        </is>
      </c>
      <c r="X6196" s="112" t="n">
        <v>1990179</v>
      </c>
      <c r="Y6196" s="112" t="n">
        <v>4.6</v>
      </c>
      <c r="Z6196" s="79" t="n">
        <v>1</v>
      </c>
      <c r="AA6196" s="79" t="inlineStr">
        <is>
          <t>PUC</t>
        </is>
      </c>
    </row>
    <row r="6197" ht="24.6" customHeight="1" s="86">
      <c r="A6197" s="79" t="n">
        <v>144</v>
      </c>
      <c r="B6197" s="79" t="n">
        <v>92</v>
      </c>
      <c r="C6197" s="79" t="inlineStr">
        <is>
          <t>Duke Energy Indiana, LLC</t>
        </is>
      </c>
      <c r="D6197" s="79" t="inlineStr">
        <is>
          <t>IN</t>
        </is>
      </c>
      <c r="F6197" s="79" t="n">
        <v>788</v>
      </c>
      <c r="G6197" s="79" t="inlineStr">
        <is>
          <t>GALLAGHER STATION</t>
        </is>
      </c>
      <c r="H6197" s="80" t="n">
        <v>316</v>
      </c>
      <c r="I6197" s="81" t="n">
        <v>43465</v>
      </c>
      <c r="K6197" s="93" t="inlineStr">
        <is>
          <t>GALLAGHER STATION</t>
        </is>
      </c>
      <c r="L6197" s="112" t="n">
        <v>649969.76</v>
      </c>
      <c r="M6197" s="108" t="n">
        <v>209885</v>
      </c>
      <c r="N6197" s="108" t="n">
        <v>537580</v>
      </c>
      <c r="P6197" s="93" t="inlineStr">
        <is>
          <t>55-R1</t>
        </is>
      </c>
      <c r="R6197" s="113" t="n">
        <v>-15</v>
      </c>
      <c r="S6197" s="79" t="n">
        <v>1</v>
      </c>
      <c r="V6197" s="142" t="n">
        <v>3.9</v>
      </c>
      <c r="W6197" s="93" t="inlineStr">
        <is>
          <t>12-2022</t>
        </is>
      </c>
      <c r="X6197" s="112" t="n">
        <v>137279</v>
      </c>
      <c r="Y6197" s="112" t="n">
        <v>21.12</v>
      </c>
      <c r="Z6197" s="79" t="n">
        <v>1</v>
      </c>
      <c r="AA6197" s="79" t="inlineStr">
        <is>
          <t>PUC</t>
        </is>
      </c>
    </row>
    <row r="6198" ht="24.6" customHeight="1" s="86">
      <c r="A6198" s="79" t="n">
        <v>144</v>
      </c>
      <c r="B6198" s="79" t="n">
        <v>92</v>
      </c>
      <c r="C6198" s="79" t="inlineStr">
        <is>
          <t>Duke Energy Indiana, LLC</t>
        </is>
      </c>
      <c r="D6198" s="79" t="inlineStr">
        <is>
          <t>IN</t>
        </is>
      </c>
      <c r="F6198" s="79" t="n">
        <v>788</v>
      </c>
      <c r="G6198" s="79" t="inlineStr">
        <is>
          <t>GALLAGHER UNIT 2</t>
        </is>
      </c>
      <c r="H6198" s="80" t="n">
        <v>316</v>
      </c>
      <c r="I6198" s="81" t="n">
        <v>43465</v>
      </c>
      <c r="K6198" s="93" t="inlineStr">
        <is>
          <t>GALLAGHER UNIT 2</t>
        </is>
      </c>
      <c r="L6198" s="112" t="n">
        <v>110861.62</v>
      </c>
      <c r="M6198" s="108" t="n">
        <v>80254</v>
      </c>
      <c r="N6198" s="108" t="n">
        <v>47237</v>
      </c>
      <c r="P6198" s="93" t="inlineStr">
        <is>
          <t>55-R1</t>
        </is>
      </c>
      <c r="R6198" s="113" t="n">
        <v>-15</v>
      </c>
      <c r="S6198" s="79" t="n">
        <v>1</v>
      </c>
      <c r="V6198" s="142" t="n">
        <v>3.9</v>
      </c>
      <c r="W6198" s="93" t="inlineStr">
        <is>
          <t>12-2022</t>
        </is>
      </c>
      <c r="X6198" s="112" t="n">
        <v>12060</v>
      </c>
      <c r="Y6198" s="112" t="n">
        <v>10.88</v>
      </c>
      <c r="Z6198" s="79" t="n">
        <v>1</v>
      </c>
      <c r="AA6198" s="79" t="inlineStr">
        <is>
          <t>PUC</t>
        </is>
      </c>
    </row>
    <row r="6199" ht="24.6" customHeight="1" s="86">
      <c r="A6199" s="79" t="n">
        <v>144</v>
      </c>
      <c r="B6199" s="79" t="n">
        <v>92</v>
      </c>
      <c r="C6199" s="79" t="inlineStr">
        <is>
          <t>Duke Energy Indiana, LLC</t>
        </is>
      </c>
      <c r="D6199" s="79" t="inlineStr">
        <is>
          <t>IN</t>
        </is>
      </c>
      <c r="F6199" s="79" t="n">
        <v>788</v>
      </c>
      <c r="G6199" s="79" t="inlineStr">
        <is>
          <t>GALLAGHER UNIT 4</t>
        </is>
      </c>
      <c r="H6199" s="80" t="n">
        <v>316</v>
      </c>
      <c r="I6199" s="81" t="n">
        <v>43465</v>
      </c>
      <c r="K6199" s="93" t="inlineStr">
        <is>
          <t>GALLAGHER UNIT 4</t>
        </is>
      </c>
      <c r="L6199" s="112" t="n">
        <v>148183.38</v>
      </c>
      <c r="M6199" s="108" t="n">
        <v>106826</v>
      </c>
      <c r="N6199" s="108" t="n">
        <v>63585</v>
      </c>
      <c r="P6199" s="93" t="inlineStr">
        <is>
          <t>55-R1</t>
        </is>
      </c>
      <c r="R6199" s="113" t="n">
        <v>-15</v>
      </c>
      <c r="S6199" s="79" t="n">
        <v>1</v>
      </c>
      <c r="V6199" s="142" t="n">
        <v>3.9</v>
      </c>
      <c r="W6199" s="93" t="inlineStr">
        <is>
          <t>12-2022</t>
        </is>
      </c>
      <c r="X6199" s="112" t="n">
        <v>16107</v>
      </c>
      <c r="Y6199" s="112" t="n">
        <v>10.87</v>
      </c>
      <c r="Z6199" s="79" t="n">
        <v>1</v>
      </c>
      <c r="AA6199" s="79" t="inlineStr">
        <is>
          <t>PUC</t>
        </is>
      </c>
    </row>
    <row r="6200" ht="24.6" customHeight="1" s="86">
      <c r="A6200" s="79" t="n">
        <v>144</v>
      </c>
      <c r="B6200" s="79" t="n">
        <v>92</v>
      </c>
      <c r="C6200" s="79" t="inlineStr">
        <is>
          <t>Duke Energy Indiana, LLC</t>
        </is>
      </c>
      <c r="D6200" s="79" t="inlineStr">
        <is>
          <t>IN</t>
        </is>
      </c>
      <c r="F6200" s="79" t="n">
        <v>788</v>
      </c>
      <c r="G6200" s="79" t="inlineStr">
        <is>
          <t>GALLAGHER COMMON 1-2</t>
        </is>
      </c>
      <c r="H6200" s="80" t="n">
        <v>316</v>
      </c>
      <c r="I6200" s="81" t="n">
        <v>43465</v>
      </c>
      <c r="K6200" s="93" t="inlineStr">
        <is>
          <t>GALLAGHER COMMON 1-2</t>
        </is>
      </c>
      <c r="L6200" s="112" t="n">
        <v>3491797.37</v>
      </c>
      <c r="M6200" s="108" t="n">
        <v>2479370</v>
      </c>
      <c r="N6200" s="108" t="n">
        <v>1536197</v>
      </c>
      <c r="P6200" s="93" t="inlineStr">
        <is>
          <t>55-R1</t>
        </is>
      </c>
      <c r="R6200" s="113" t="n">
        <v>-15</v>
      </c>
      <c r="S6200" s="79" t="n">
        <v>1</v>
      </c>
      <c r="V6200" s="142" t="n">
        <v>3.9</v>
      </c>
      <c r="W6200" s="93" t="inlineStr">
        <is>
          <t>12-2022</t>
        </is>
      </c>
      <c r="X6200" s="112" t="n">
        <v>391404</v>
      </c>
      <c r="Y6200" s="112" t="n">
        <v>11.21</v>
      </c>
      <c r="Z6200" s="79" t="n">
        <v>1</v>
      </c>
      <c r="AA6200" s="79" t="inlineStr">
        <is>
          <t>PUC</t>
        </is>
      </c>
    </row>
    <row r="6201" ht="24.6" customHeight="1" s="86">
      <c r="A6201" s="79" t="n">
        <v>144</v>
      </c>
      <c r="B6201" s="79" t="n">
        <v>92</v>
      </c>
      <c r="C6201" s="79" t="inlineStr">
        <is>
          <t>Duke Energy Indiana, LLC</t>
        </is>
      </c>
      <c r="D6201" s="79" t="inlineStr">
        <is>
          <t>IN</t>
        </is>
      </c>
      <c r="F6201" s="79" t="n">
        <v>788</v>
      </c>
      <c r="G6201" s="79" t="inlineStr">
        <is>
          <t>GALLAGHER COMMON 3-4</t>
        </is>
      </c>
      <c r="H6201" s="80" t="n">
        <v>316</v>
      </c>
      <c r="I6201" s="81" t="n">
        <v>43465</v>
      </c>
      <c r="K6201" s="93" t="inlineStr">
        <is>
          <t>GALLAGHER COMMON 3-4</t>
        </is>
      </c>
      <c r="L6201" s="112" t="n">
        <v>2059838.91</v>
      </c>
      <c r="M6201" s="108" t="n">
        <v>1616366</v>
      </c>
      <c r="N6201" s="108" t="n">
        <v>752449</v>
      </c>
      <c r="P6201" s="93" t="inlineStr">
        <is>
          <t>55-R1</t>
        </is>
      </c>
      <c r="R6201" s="113" t="n">
        <v>-15</v>
      </c>
      <c r="S6201" s="79" t="n">
        <v>1</v>
      </c>
      <c r="V6201" s="142" t="n">
        <v>3.9</v>
      </c>
      <c r="W6201" s="93" t="inlineStr">
        <is>
          <t>12-2022</t>
        </is>
      </c>
      <c r="X6201" s="112" t="n">
        <v>192062</v>
      </c>
      <c r="Y6201" s="112" t="n">
        <v>9.32</v>
      </c>
      <c r="Z6201" s="79" t="n">
        <v>1</v>
      </c>
      <c r="AA6201" s="79" t="inlineStr">
        <is>
          <t>PUC</t>
        </is>
      </c>
    </row>
    <row r="6202" ht="24.6" customHeight="1" s="86">
      <c r="A6202" s="79" t="n">
        <v>144</v>
      </c>
      <c r="B6202" s="79" t="n">
        <v>92</v>
      </c>
      <c r="C6202" s="79" t="inlineStr">
        <is>
          <t>Duke Energy Indiana, LLC</t>
        </is>
      </c>
      <c r="D6202" s="79" t="inlineStr">
        <is>
          <t>IN</t>
        </is>
      </c>
      <c r="F6202" s="79" t="n">
        <v>788</v>
      </c>
      <c r="G6202" s="79" t="inlineStr">
        <is>
          <t>GALLAGHER COMMON 1-4</t>
        </is>
      </c>
      <c r="H6202" s="80" t="n">
        <v>316</v>
      </c>
      <c r="I6202" s="81" t="n">
        <v>43465</v>
      </c>
      <c r="K6202" s="93" t="inlineStr">
        <is>
          <t>GALLAGHER COMMON 1-4</t>
        </is>
      </c>
      <c r="L6202" s="112" t="n">
        <v>7917768.38</v>
      </c>
      <c r="M6202" s="108" t="n">
        <v>5756139</v>
      </c>
      <c r="N6202" s="108" t="n">
        <v>3349295</v>
      </c>
      <c r="P6202" s="93" t="inlineStr">
        <is>
          <t>55-R1</t>
        </is>
      </c>
      <c r="R6202" s="113" t="n">
        <v>-15</v>
      </c>
      <c r="S6202" s="79" t="n">
        <v>1</v>
      </c>
      <c r="V6202" s="142" t="n">
        <v>3.9</v>
      </c>
      <c r="W6202" s="93" t="inlineStr">
        <is>
          <t>12-2022</t>
        </is>
      </c>
      <c r="X6202" s="112" t="n">
        <v>855825</v>
      </c>
      <c r="Y6202" s="112" t="n">
        <v>10.81</v>
      </c>
      <c r="Z6202" s="79" t="n">
        <v>1</v>
      </c>
      <c r="AA6202" s="79" t="inlineStr">
        <is>
          <t>PUC</t>
        </is>
      </c>
    </row>
    <row r="6203" ht="24.6" customHeight="1" s="86">
      <c r="A6203" s="79" t="n">
        <v>144</v>
      </c>
      <c r="B6203" s="79" t="n">
        <v>92</v>
      </c>
      <c r="C6203" s="79" t="inlineStr">
        <is>
          <t>Duke Energy Indiana, LLC</t>
        </is>
      </c>
      <c r="D6203" s="79" t="inlineStr">
        <is>
          <t>IN</t>
        </is>
      </c>
      <c r="F6203" s="79" t="n">
        <v>787</v>
      </c>
      <c r="G6203" s="79" t="inlineStr">
        <is>
          <t>CAYUGA UNIT 1</t>
        </is>
      </c>
      <c r="H6203" s="80" t="n">
        <v>316</v>
      </c>
      <c r="I6203" s="81" t="n">
        <v>43465</v>
      </c>
      <c r="K6203" s="93" t="inlineStr">
        <is>
          <t>CAYUGA UNIT 1</t>
        </is>
      </c>
      <c r="L6203" s="112" t="n">
        <v>8578317.949999999</v>
      </c>
      <c r="M6203" s="108" t="n">
        <v>4049390</v>
      </c>
      <c r="N6203" s="108" t="n">
        <v>5129410</v>
      </c>
      <c r="P6203" s="93" t="inlineStr">
        <is>
          <t>55-R1</t>
        </is>
      </c>
      <c r="R6203" s="113" t="n">
        <v>-7</v>
      </c>
      <c r="S6203" s="79" t="n">
        <v>1</v>
      </c>
      <c r="V6203" s="142" t="n">
        <v>8.699999999999999</v>
      </c>
      <c r="W6203" s="93" t="inlineStr">
        <is>
          <t>05-2028</t>
        </is>
      </c>
      <c r="X6203" s="112" t="n">
        <v>590874</v>
      </c>
      <c r="Y6203" s="112" t="n">
        <v>6.89</v>
      </c>
      <c r="Z6203" s="79" t="n">
        <v>1</v>
      </c>
      <c r="AA6203" s="79" t="inlineStr">
        <is>
          <t>PUC</t>
        </is>
      </c>
    </row>
    <row r="6204" ht="24.6" customHeight="1" s="86">
      <c r="A6204" s="79" t="n">
        <v>144</v>
      </c>
      <c r="B6204" s="79" t="n">
        <v>92</v>
      </c>
      <c r="C6204" s="79" t="inlineStr">
        <is>
          <t>Duke Energy Indiana, LLC</t>
        </is>
      </c>
      <c r="D6204" s="79" t="inlineStr">
        <is>
          <t>IN</t>
        </is>
      </c>
      <c r="F6204" s="79" t="n">
        <v>787</v>
      </c>
      <c r="G6204" s="79" t="inlineStr">
        <is>
          <t>CAYUGA UNIT 2</t>
        </is>
      </c>
      <c r="H6204" s="80" t="n">
        <v>316</v>
      </c>
      <c r="I6204" s="81" t="n">
        <v>43465</v>
      </c>
      <c r="K6204" s="93" t="inlineStr">
        <is>
          <t>CAYUGA UNIT 2</t>
        </is>
      </c>
      <c r="L6204" s="112" t="n">
        <v>6678872.61</v>
      </c>
      <c r="M6204" s="108" t="n">
        <v>3972782</v>
      </c>
      <c r="N6204" s="106" t="n">
        <v>3173612</v>
      </c>
      <c r="P6204" s="93" t="inlineStr">
        <is>
          <t>55-R1</t>
        </is>
      </c>
      <c r="R6204" s="113" t="n">
        <v>-7</v>
      </c>
      <c r="S6204" s="79" t="n">
        <v>1</v>
      </c>
      <c r="V6204" s="142" t="n">
        <v>8.9</v>
      </c>
      <c r="W6204" s="93" t="inlineStr">
        <is>
          <t>05-2028</t>
        </is>
      </c>
      <c r="X6204" s="112" t="n">
        <v>358231</v>
      </c>
      <c r="Y6204" s="112" t="n">
        <v>5.36</v>
      </c>
      <c r="Z6204" s="79" t="n">
        <v>1</v>
      </c>
      <c r="AA6204" s="79" t="inlineStr">
        <is>
          <t>PUC</t>
        </is>
      </c>
    </row>
    <row r="6205" ht="24.6" customHeight="1" s="86">
      <c r="A6205" s="79" t="n">
        <v>144</v>
      </c>
      <c r="B6205" s="79" t="n">
        <v>92</v>
      </c>
      <c r="C6205" s="79" t="inlineStr">
        <is>
          <t>Duke Energy Indiana, LLC</t>
        </is>
      </c>
      <c r="D6205" s="79" t="inlineStr">
        <is>
          <t>IN</t>
        </is>
      </c>
      <c r="F6205" s="79" t="n">
        <v>787</v>
      </c>
      <c r="G6205" s="79" t="inlineStr">
        <is>
          <t>CAYUGA COMMON 1-2</t>
        </is>
      </c>
      <c r="H6205" s="80" t="n">
        <v>316</v>
      </c>
      <c r="I6205" s="81" t="n">
        <v>43465</v>
      </c>
      <c r="K6205" s="93" t="inlineStr">
        <is>
          <t>CAYUGA COMMON 1-2</t>
        </is>
      </c>
      <c r="L6205" s="112" t="n">
        <v>16023790.84</v>
      </c>
      <c r="M6205" s="108" t="n">
        <v>5967073</v>
      </c>
      <c r="N6205" s="108" t="n">
        <v>11178383</v>
      </c>
      <c r="P6205" s="93" t="inlineStr">
        <is>
          <t>55-R1</t>
        </is>
      </c>
      <c r="R6205" s="113" t="n">
        <v>-7</v>
      </c>
      <c r="S6205" s="79" t="n">
        <v>1</v>
      </c>
      <c r="V6205" s="142" t="n">
        <v>8.800000000000001</v>
      </c>
      <c r="W6205" s="93" t="inlineStr">
        <is>
          <t>05-2028</t>
        </is>
      </c>
      <c r="X6205" s="112" t="n">
        <v>1267281</v>
      </c>
      <c r="Y6205" s="112" t="n">
        <v>7.91</v>
      </c>
      <c r="Z6205" s="79" t="n">
        <v>1</v>
      </c>
      <c r="AA6205" s="79" t="inlineStr">
        <is>
          <t>PUC</t>
        </is>
      </c>
    </row>
    <row r="6206" ht="24.6" customHeight="1" s="86">
      <c r="A6206" s="79" t="n">
        <v>144</v>
      </c>
      <c r="B6206" s="79" t="n">
        <v>92</v>
      </c>
      <c r="C6206" s="79" t="inlineStr">
        <is>
          <t>Duke Energy Indiana, LLC</t>
        </is>
      </c>
      <c r="D6206" s="79" t="inlineStr">
        <is>
          <t>IN</t>
        </is>
      </c>
      <c r="F6206" s="79" t="n">
        <v>787</v>
      </c>
      <c r="G6206" s="79" t="inlineStr">
        <is>
          <t>CAYUGA INLAND CONTAINER</t>
        </is>
      </c>
      <c r="H6206" s="80" t="n">
        <v>316</v>
      </c>
      <c r="I6206" s="81" t="n">
        <v>43465</v>
      </c>
      <c r="K6206" s="93" t="inlineStr">
        <is>
          <t>CAYUGA INLAND CONTAINER</t>
        </is>
      </c>
      <c r="L6206" s="93" t="n">
        <v>144121.16</v>
      </c>
      <c r="M6206" s="108" t="n">
        <v>89724</v>
      </c>
      <c r="N6206" s="118" t="n">
        <v>64486</v>
      </c>
      <c r="P6206" s="93" t="inlineStr">
        <is>
          <t>55-R1</t>
        </is>
      </c>
      <c r="R6206" s="113" t="n">
        <v>-7</v>
      </c>
      <c r="S6206" s="79" t="n">
        <v>1</v>
      </c>
      <c r="V6206" s="142" t="n">
        <v>8.9</v>
      </c>
      <c r="W6206" s="93" t="inlineStr">
        <is>
          <t>05-2028</t>
        </is>
      </c>
      <c r="X6206" s="112" t="n">
        <v>7286</v>
      </c>
      <c r="Y6206" s="112" t="n">
        <v>5.06</v>
      </c>
      <c r="Z6206" s="79" t="n">
        <v>1</v>
      </c>
      <c r="AA6206" s="79" t="inlineStr">
        <is>
          <t>PUC</t>
        </is>
      </c>
    </row>
    <row r="6207" ht="24.6" customHeight="1" s="86">
      <c r="A6207" s="79" t="n">
        <v>144</v>
      </c>
      <c r="B6207" s="79" t="n">
        <v>92</v>
      </c>
      <c r="C6207" s="79" t="inlineStr">
        <is>
          <t>Duke Energy Indiana, LLC</t>
        </is>
      </c>
      <c r="D6207" s="79" t="inlineStr">
        <is>
          <t>IN</t>
        </is>
      </c>
      <c r="F6207" s="79" t="n">
        <v>790</v>
      </c>
      <c r="G6207" s="79" t="inlineStr">
        <is>
          <t>GIBSON UNIT 1</t>
        </is>
      </c>
      <c r="H6207" s="80" t="n">
        <v>316</v>
      </c>
      <c r="I6207" s="81" t="n">
        <v>43465</v>
      </c>
      <c r="K6207" s="93" t="inlineStr">
        <is>
          <t>GIBSON UNIT 1</t>
        </is>
      </c>
      <c r="L6207" s="112" t="n">
        <v>6930865.76</v>
      </c>
      <c r="M6207" s="108" t="n">
        <v>2540616</v>
      </c>
      <c r="N6207" s="108" t="n">
        <v>5083336</v>
      </c>
      <c r="P6207" s="93" t="inlineStr">
        <is>
          <t>55-R1</t>
        </is>
      </c>
      <c r="R6207" s="113" t="n">
        <v>-10</v>
      </c>
      <c r="S6207" s="79" t="n">
        <v>1</v>
      </c>
      <c r="V6207" s="142" t="n">
        <v>17</v>
      </c>
      <c r="W6207" s="93" t="inlineStr">
        <is>
          <t>05-2038</t>
        </is>
      </c>
      <c r="X6207" s="112" t="n">
        <v>299693</v>
      </c>
      <c r="Y6207" s="112" t="n">
        <v>4.32</v>
      </c>
      <c r="Z6207" s="79" t="n">
        <v>1</v>
      </c>
      <c r="AA6207" s="79" t="inlineStr">
        <is>
          <t>PUC</t>
        </is>
      </c>
    </row>
    <row r="6208" ht="24.6" customHeight="1" s="86">
      <c r="A6208" s="79" t="n">
        <v>144</v>
      </c>
      <c r="B6208" s="79" t="n">
        <v>92</v>
      </c>
      <c r="C6208" s="79" t="inlineStr">
        <is>
          <t>Duke Energy Indiana, LLC</t>
        </is>
      </c>
      <c r="D6208" s="79" t="inlineStr">
        <is>
          <t>IN</t>
        </is>
      </c>
      <c r="F6208" s="79" t="n">
        <v>790</v>
      </c>
      <c r="G6208" s="79" t="inlineStr">
        <is>
          <t>GIBSON UNR 2</t>
        </is>
      </c>
      <c r="H6208" s="80" t="n">
        <v>316</v>
      </c>
      <c r="I6208" s="81" t="n">
        <v>43465</v>
      </c>
      <c r="K6208" s="93" t="inlineStr">
        <is>
          <t>GIBSON UNR 2</t>
        </is>
      </c>
      <c r="L6208" s="112" t="n">
        <v>4804584.36</v>
      </c>
      <c r="M6208" s="108" t="n">
        <v>2110948</v>
      </c>
      <c r="N6208" s="118" t="n">
        <v>3174095</v>
      </c>
      <c r="P6208" s="93" t="inlineStr">
        <is>
          <t>55-R1</t>
        </is>
      </c>
      <c r="R6208" s="113" t="n">
        <v>-10</v>
      </c>
      <c r="S6208" s="79" t="n">
        <v>1</v>
      </c>
      <c r="V6208" s="142" t="n">
        <v>16.8</v>
      </c>
      <c r="W6208" s="93" t="inlineStr">
        <is>
          <t>05-2038</t>
        </is>
      </c>
      <c r="X6208" s="112" t="n">
        <v>188583</v>
      </c>
      <c r="Y6208" s="112" t="n">
        <v>3.93</v>
      </c>
      <c r="Z6208" s="79" t="n">
        <v>1</v>
      </c>
      <c r="AA6208" s="79" t="inlineStr">
        <is>
          <t>PUC</t>
        </is>
      </c>
    </row>
    <row r="6209" ht="24.6" customHeight="1" s="86">
      <c r="A6209" s="79" t="n">
        <v>144</v>
      </c>
      <c r="B6209" s="79" t="n">
        <v>92</v>
      </c>
      <c r="C6209" s="79" t="inlineStr">
        <is>
          <t>Duke Energy Indiana, LLC</t>
        </is>
      </c>
      <c r="D6209" s="79" t="inlineStr">
        <is>
          <t>IN</t>
        </is>
      </c>
      <c r="F6209" s="79" t="n">
        <v>790</v>
      </c>
      <c r="G6209" s="79" t="inlineStr">
        <is>
          <t>GIBSON UNR 3</t>
        </is>
      </c>
      <c r="H6209" s="80" t="n">
        <v>316</v>
      </c>
      <c r="I6209" s="81" t="n">
        <v>43465</v>
      </c>
      <c r="K6209" s="93" t="inlineStr">
        <is>
          <t>GIBSON UNR 3</t>
        </is>
      </c>
      <c r="L6209" s="112" t="n">
        <v>7511336.42</v>
      </c>
      <c r="M6209" s="108" t="n">
        <v>3657785</v>
      </c>
      <c r="N6209" s="108" t="n">
        <v>4604685</v>
      </c>
      <c r="P6209" s="93" t="inlineStr">
        <is>
          <t>55-R1</t>
        </is>
      </c>
      <c r="R6209" s="113" t="n">
        <v>-10</v>
      </c>
      <c r="S6209" s="79" t="n">
        <v>1</v>
      </c>
      <c r="V6209" s="142" t="n">
        <v>13.9</v>
      </c>
      <c r="W6209" s="93" t="inlineStr">
        <is>
          <t>05-2034</t>
        </is>
      </c>
      <c r="X6209" s="112" t="n">
        <v>330714</v>
      </c>
      <c r="Y6209" s="112" t="n">
        <v>4.4</v>
      </c>
      <c r="Z6209" s="79" t="n">
        <v>1</v>
      </c>
      <c r="AA6209" s="79" t="inlineStr">
        <is>
          <t>PUC</t>
        </is>
      </c>
    </row>
    <row r="6210" ht="24.6" customHeight="1" s="86">
      <c r="A6210" s="79" t="n">
        <v>144</v>
      </c>
      <c r="B6210" s="79" t="n">
        <v>92</v>
      </c>
      <c r="C6210" s="79" t="inlineStr">
        <is>
          <t>Duke Energy Indiana, LLC</t>
        </is>
      </c>
      <c r="D6210" s="79" t="inlineStr">
        <is>
          <t>IN</t>
        </is>
      </c>
      <c r="F6210" s="79" t="n">
        <v>790</v>
      </c>
      <c r="G6210" s="79" t="inlineStr">
        <is>
          <t>GIBSON UNR 4</t>
        </is>
      </c>
      <c r="H6210" s="80" t="n">
        <v>316</v>
      </c>
      <c r="I6210" s="81" t="n">
        <v>43465</v>
      </c>
      <c r="K6210" s="93" t="inlineStr">
        <is>
          <t>GIBSON UNR 4</t>
        </is>
      </c>
      <c r="L6210" s="112" t="n">
        <v>7737148.77</v>
      </c>
      <c r="M6210" s="108" t="n">
        <v>3777287</v>
      </c>
      <c r="N6210" s="108" t="n">
        <v>4733577</v>
      </c>
      <c r="P6210" s="93" t="inlineStr">
        <is>
          <t>55-R1</t>
        </is>
      </c>
      <c r="R6210" s="113" t="n">
        <v>-10</v>
      </c>
      <c r="S6210" s="79" t="n">
        <v>1</v>
      </c>
      <c r="V6210" s="142" t="n">
        <v>13.8</v>
      </c>
      <c r="W6210" s="93" t="inlineStr">
        <is>
          <t>05-2034</t>
        </is>
      </c>
      <c r="X6210" s="112" t="n">
        <v>343087</v>
      </c>
      <c r="Y6210" s="112" t="n">
        <v>4.43</v>
      </c>
      <c r="Z6210" s="79" t="n">
        <v>1</v>
      </c>
      <c r="AA6210" s="79" t="inlineStr">
        <is>
          <t>PUC</t>
        </is>
      </c>
    </row>
    <row r="6211" ht="24.6" customHeight="1" s="86">
      <c r="A6211" s="79" t="n">
        <v>144</v>
      </c>
      <c r="B6211" s="79" t="n">
        <v>92</v>
      </c>
      <c r="C6211" s="79" t="inlineStr">
        <is>
          <t>Duke Energy Indiana, LLC</t>
        </is>
      </c>
      <c r="D6211" s="79" t="inlineStr">
        <is>
          <t>IN</t>
        </is>
      </c>
      <c r="F6211" s="79" t="n">
        <v>790</v>
      </c>
      <c r="G6211" s="79" t="inlineStr">
        <is>
          <t>GIBSON UNR 5</t>
        </is>
      </c>
      <c r="H6211" s="80" t="n">
        <v>316</v>
      </c>
      <c r="I6211" s="81" t="n">
        <v>43465</v>
      </c>
      <c r="K6211" s="93" t="inlineStr">
        <is>
          <t>GIBSON UNR 5</t>
        </is>
      </c>
      <c r="L6211" s="93" t="n">
        <v>3804784.11</v>
      </c>
      <c r="M6211" s="108" t="n">
        <v>2291619</v>
      </c>
      <c r="N6211" s="118" t="n">
        <v>1893644</v>
      </c>
      <c r="P6211" s="93" t="inlineStr">
        <is>
          <t>55-R1</t>
        </is>
      </c>
      <c r="R6211" s="113" t="n">
        <v>-10</v>
      </c>
      <c r="S6211" s="79" t="n">
        <v>1</v>
      </c>
      <c r="V6211" s="142" t="n">
        <v>7.1</v>
      </c>
      <c r="W6211" s="93" t="inlineStr">
        <is>
          <t>05-2026</t>
        </is>
      </c>
      <c r="X6211" s="112" t="n">
        <v>266452</v>
      </c>
      <c r="Y6211" s="112" t="n">
        <v>7</v>
      </c>
      <c r="Z6211" s="79" t="n">
        <v>1</v>
      </c>
      <c r="AA6211" s="79" t="inlineStr">
        <is>
          <t>PUC</t>
        </is>
      </c>
    </row>
    <row r="6212" ht="24.6" customHeight="1" s="86">
      <c r="A6212" s="79" t="n">
        <v>144</v>
      </c>
      <c r="B6212" s="79" t="n">
        <v>92</v>
      </c>
      <c r="C6212" s="79" t="inlineStr">
        <is>
          <t>Duke Energy Indiana, LLC</t>
        </is>
      </c>
      <c r="D6212" s="79" t="inlineStr">
        <is>
          <t>IN</t>
        </is>
      </c>
      <c r="F6212" s="79" t="n">
        <v>790</v>
      </c>
      <c r="G6212" s="79" t="inlineStr">
        <is>
          <t>GIBSON 4 FLUE GAS</t>
        </is>
      </c>
      <c r="H6212" s="80" t="n">
        <v>316</v>
      </c>
      <c r="I6212" s="81" t="n">
        <v>43465</v>
      </c>
      <c r="K6212" s="93" t="inlineStr">
        <is>
          <t>GIBSON 4 FLUE GAS</t>
        </is>
      </c>
      <c r="L6212" s="93" t="n">
        <v>1156458.91</v>
      </c>
      <c r="M6212" s="108" t="n">
        <v>437961</v>
      </c>
      <c r="N6212" s="118" t="n">
        <v>834144</v>
      </c>
      <c r="P6212" s="93" t="inlineStr">
        <is>
          <t>55-R1</t>
        </is>
      </c>
      <c r="R6212" s="113" t="n">
        <v>-10</v>
      </c>
      <c r="S6212" s="79" t="n">
        <v>1</v>
      </c>
      <c r="V6212" s="142" t="n">
        <v>14.1</v>
      </c>
      <c r="W6212" s="93" t="inlineStr">
        <is>
          <t>05-2034</t>
        </is>
      </c>
      <c r="X6212" s="112" t="n">
        <v>59295</v>
      </c>
      <c r="Y6212" s="112" t="n">
        <v>5.13</v>
      </c>
      <c r="Z6212" s="79" t="n">
        <v>1</v>
      </c>
      <c r="AA6212" s="79" t="inlineStr">
        <is>
          <t>PUC</t>
        </is>
      </c>
    </row>
    <row r="6213" ht="24.6" customHeight="1" s="86">
      <c r="A6213" s="79" t="n">
        <v>144</v>
      </c>
      <c r="B6213" s="79" t="n">
        <v>92</v>
      </c>
      <c r="C6213" s="79" t="inlineStr">
        <is>
          <t>Duke Energy Indiana, LLC</t>
        </is>
      </c>
      <c r="D6213" s="79" t="inlineStr">
        <is>
          <t>IN</t>
        </is>
      </c>
      <c r="F6213" s="79" t="n">
        <v>790</v>
      </c>
      <c r="G6213" s="79" t="inlineStr">
        <is>
          <t>GIBSON 5 FLUE GAS</t>
        </is>
      </c>
      <c r="H6213" s="80" t="n">
        <v>316</v>
      </c>
      <c r="I6213" s="81" t="n">
        <v>43465</v>
      </c>
      <c r="K6213" s="93" t="inlineStr">
        <is>
          <t>GIBSON 5 FLUE GAS</t>
        </is>
      </c>
      <c r="L6213" s="93" t="n">
        <v>1658109.09</v>
      </c>
      <c r="M6213" s="108" t="n">
        <v>992843</v>
      </c>
      <c r="N6213" s="108" t="n">
        <v>831077</v>
      </c>
      <c r="P6213" s="93" t="inlineStr">
        <is>
          <t>55-R1</t>
        </is>
      </c>
      <c r="R6213" s="113" t="n">
        <v>-10</v>
      </c>
      <c r="S6213" s="79" t="n">
        <v>1</v>
      </c>
      <c r="V6213" s="142" t="n">
        <v>7.1</v>
      </c>
      <c r="W6213" s="93" t="inlineStr">
        <is>
          <t>05-2026</t>
        </is>
      </c>
      <c r="X6213" s="112" t="n">
        <v>116772</v>
      </c>
      <c r="Y6213" s="112" t="n">
        <v>7.04</v>
      </c>
      <c r="Z6213" s="79" t="n">
        <v>1</v>
      </c>
      <c r="AA6213" s="79" t="inlineStr">
        <is>
          <t>PUC</t>
        </is>
      </c>
    </row>
    <row r="6214" ht="24.6" customHeight="1" s="86">
      <c r="A6214" s="79" t="n">
        <v>144</v>
      </c>
      <c r="B6214" s="79" t="n">
        <v>92</v>
      </c>
      <c r="C6214" s="79" t="inlineStr">
        <is>
          <t>Duke Energy Indiana, LLC</t>
        </is>
      </c>
      <c r="D6214" s="79" t="inlineStr">
        <is>
          <t>IN</t>
        </is>
      </c>
      <c r="F6214" s="79" t="n">
        <v>790</v>
      </c>
      <c r="G6214" s="79" t="inlineStr">
        <is>
          <t>GIBSON COMMON 1-2</t>
        </is>
      </c>
      <c r="H6214" s="80" t="n">
        <v>316</v>
      </c>
      <c r="I6214" s="81" t="n">
        <v>43465</v>
      </c>
      <c r="K6214" s="93" t="inlineStr">
        <is>
          <t>GIBSON COMMON 1-2</t>
        </is>
      </c>
      <c r="L6214" s="93" t="n">
        <v>1631929.1</v>
      </c>
      <c r="M6214" s="108" t="n">
        <v>852573</v>
      </c>
      <c r="N6214" s="118" t="n">
        <v>942549</v>
      </c>
      <c r="P6214" s="93" t="inlineStr">
        <is>
          <t>55-R1</t>
        </is>
      </c>
      <c r="R6214" s="113" t="n">
        <v>-10</v>
      </c>
      <c r="S6214" s="79" t="n">
        <v>1</v>
      </c>
      <c r="V6214" s="142" t="n">
        <v>16.7</v>
      </c>
      <c r="W6214" s="93" t="inlineStr">
        <is>
          <t>05-2038</t>
        </is>
      </c>
      <c r="X6214" s="112" t="n">
        <v>56423</v>
      </c>
      <c r="Y6214" s="112" t="n">
        <v>3.46</v>
      </c>
      <c r="Z6214" s="79" t="n">
        <v>1</v>
      </c>
      <c r="AA6214" s="79" t="inlineStr">
        <is>
          <t>PUC</t>
        </is>
      </c>
    </row>
    <row r="6215" ht="24.6" customHeight="1" s="86">
      <c r="A6215" s="79" t="n">
        <v>144</v>
      </c>
      <c r="B6215" s="79" t="n">
        <v>92</v>
      </c>
      <c r="C6215" s="79" t="inlineStr">
        <is>
          <t>Duke Energy Indiana, LLC</t>
        </is>
      </c>
      <c r="D6215" s="79" t="inlineStr">
        <is>
          <t>IN</t>
        </is>
      </c>
      <c r="F6215" s="79" t="n">
        <v>790</v>
      </c>
      <c r="G6215" s="79" t="inlineStr">
        <is>
          <t>GIBSON COMMON 1-3</t>
        </is>
      </c>
      <c r="H6215" s="80" t="n">
        <v>316</v>
      </c>
      <c r="I6215" s="81" t="n">
        <v>43465</v>
      </c>
      <c r="K6215" s="93" t="inlineStr">
        <is>
          <t>GIBSON COMMON 1-3</t>
        </is>
      </c>
      <c r="L6215" s="93" t="n">
        <v>217961.54</v>
      </c>
      <c r="M6215" s="108" t="n">
        <v>92440</v>
      </c>
      <c r="N6215" s="118" t="n">
        <v>147318</v>
      </c>
      <c r="P6215" s="93" t="inlineStr">
        <is>
          <t>55-R1</t>
        </is>
      </c>
      <c r="R6215" s="113" t="n">
        <v>-10</v>
      </c>
      <c r="S6215" s="79" t="n">
        <v>1</v>
      </c>
      <c r="V6215" s="142" t="n">
        <v>17</v>
      </c>
      <c r="W6215" s="93" t="inlineStr">
        <is>
          <t>05-2038</t>
        </is>
      </c>
      <c r="X6215" s="112" t="n">
        <v>8676</v>
      </c>
      <c r="Y6215" s="112" t="n">
        <v>3.98</v>
      </c>
      <c r="Z6215" s="79" t="n">
        <v>1</v>
      </c>
      <c r="AA6215" s="79" t="inlineStr">
        <is>
          <t>PUC</t>
        </is>
      </c>
    </row>
    <row r="6216" ht="24.6" customHeight="1" s="86">
      <c r="A6216" s="79" t="n">
        <v>144</v>
      </c>
      <c r="B6216" s="79" t="n">
        <v>92</v>
      </c>
      <c r="C6216" s="79" t="inlineStr">
        <is>
          <t>Duke Energy Indiana, LLC</t>
        </is>
      </c>
      <c r="D6216" s="79" t="inlineStr">
        <is>
          <t>IN</t>
        </is>
      </c>
      <c r="F6216" s="79" t="n">
        <v>790</v>
      </c>
      <c r="G6216" s="79" t="inlineStr">
        <is>
          <t>GIBSON COMMON 1-4</t>
        </is>
      </c>
      <c r="H6216" s="80" t="n">
        <v>316</v>
      </c>
      <c r="I6216" s="81" t="n">
        <v>43465</v>
      </c>
      <c r="K6216" s="93" t="inlineStr">
        <is>
          <t>GIBSON COMMON 1-4</t>
        </is>
      </c>
      <c r="L6216" s="112" t="n">
        <v>11062788.88</v>
      </c>
      <c r="M6216" s="108" t="n">
        <v>901061</v>
      </c>
      <c r="N6216" s="118" t="n">
        <v>11268007</v>
      </c>
      <c r="P6216" s="93" t="inlineStr">
        <is>
          <t>55-R1</t>
        </is>
      </c>
      <c r="R6216" s="113" t="n">
        <v>-10</v>
      </c>
      <c r="S6216" s="79" t="n">
        <v>1</v>
      </c>
      <c r="V6216" s="142" t="n">
        <v>16</v>
      </c>
      <c r="W6216" s="93" t="inlineStr">
        <is>
          <t>05-2038</t>
        </is>
      </c>
      <c r="X6216" s="112" t="n">
        <v>704850</v>
      </c>
      <c r="Y6216" s="112" t="n">
        <v>6.37</v>
      </c>
      <c r="Z6216" s="79" t="n">
        <v>1</v>
      </c>
      <c r="AA6216" s="79" t="inlineStr">
        <is>
          <t>PUC</t>
        </is>
      </c>
    </row>
    <row r="6217" ht="24.6" customHeight="1" s="86">
      <c r="A6217" s="79" t="n">
        <v>144</v>
      </c>
      <c r="B6217" s="79" t="n">
        <v>92</v>
      </c>
      <c r="C6217" s="79" t="inlineStr">
        <is>
          <t>Duke Energy Indiana, LLC</t>
        </is>
      </c>
      <c r="D6217" s="79" t="inlineStr">
        <is>
          <t>IN</t>
        </is>
      </c>
      <c r="F6217" s="79" t="n">
        <v>790</v>
      </c>
      <c r="G6217" s="79" t="inlineStr">
        <is>
          <t>GIBSON COMMON 1-5</t>
        </is>
      </c>
      <c r="H6217" s="80" t="n">
        <v>316</v>
      </c>
      <c r="I6217" s="81" t="n">
        <v>43465</v>
      </c>
      <c r="K6217" s="93" t="inlineStr">
        <is>
          <t>GIBSON COMMON 1-5</t>
        </is>
      </c>
      <c r="L6217" s="112" t="n">
        <v>32758091.32</v>
      </c>
      <c r="M6217" s="108" t="n">
        <v>13014523</v>
      </c>
      <c r="N6217" s="108" t="n">
        <v>23019377</v>
      </c>
      <c r="P6217" s="93" t="inlineStr">
        <is>
          <t>55-R1</t>
        </is>
      </c>
      <c r="R6217" s="113" t="n">
        <v>-10</v>
      </c>
      <c r="S6217" s="79" t="n">
        <v>1</v>
      </c>
      <c r="V6217" s="142" t="n">
        <v>16.5</v>
      </c>
      <c r="W6217" s="93" t="inlineStr">
        <is>
          <t>05-2038</t>
        </is>
      </c>
      <c r="X6217" s="112" t="n">
        <v>1396901</v>
      </c>
      <c r="Y6217" s="112" t="n">
        <v>4.26</v>
      </c>
      <c r="Z6217" s="79" t="n">
        <v>1</v>
      </c>
      <c r="AA6217" s="79" t="inlineStr">
        <is>
          <t>PUC</t>
        </is>
      </c>
    </row>
    <row r="6218" ht="24.6" customHeight="1" s="86">
      <c r="A6218" s="79" t="n">
        <v>144</v>
      </c>
      <c r="B6218" s="79" t="n">
        <v>92</v>
      </c>
      <c r="C6218" s="79" t="inlineStr">
        <is>
          <t>Duke Energy Indiana, LLC</t>
        </is>
      </c>
      <c r="D6218" s="79" t="inlineStr">
        <is>
          <t>IN</t>
        </is>
      </c>
      <c r="F6218" s="79" t="n">
        <v>790</v>
      </c>
      <c r="G6218" s="79" t="inlineStr">
        <is>
          <t>GIBSON COMMON 3-4</t>
        </is>
      </c>
      <c r="H6218" s="80" t="n">
        <v>316</v>
      </c>
      <c r="I6218" s="81" t="n">
        <v>43465</v>
      </c>
      <c r="K6218" s="93" t="inlineStr">
        <is>
          <t>GIBSON COMMON 3-4</t>
        </is>
      </c>
      <c r="L6218" s="112" t="n">
        <v>114215.64</v>
      </c>
      <c r="M6218" s="108" t="n">
        <v>74764</v>
      </c>
      <c r="N6218" s="108" t="n">
        <v>50873</v>
      </c>
      <c r="P6218" s="93" t="inlineStr">
        <is>
          <t>55-R1</t>
        </is>
      </c>
      <c r="R6218" s="113" t="n">
        <v>-10</v>
      </c>
      <c r="S6218" s="79" t="n">
        <v>1</v>
      </c>
      <c r="V6218" s="142" t="n">
        <v>13.1</v>
      </c>
      <c r="W6218" s="93" t="inlineStr">
        <is>
          <t>05-2034</t>
        </is>
      </c>
      <c r="X6218" s="112" t="n">
        <v>3892</v>
      </c>
      <c r="Y6218" s="112" t="n">
        <v>3.41</v>
      </c>
      <c r="Z6218" s="79" t="n">
        <v>1</v>
      </c>
      <c r="AA6218" s="79" t="inlineStr">
        <is>
          <t>PUC</t>
        </is>
      </c>
    </row>
    <row r="6219" ht="24.6" customHeight="1" s="86">
      <c r="A6219" s="79" t="n">
        <v>144</v>
      </c>
      <c r="B6219" s="79" t="n">
        <v>92</v>
      </c>
      <c r="C6219" s="79" t="inlineStr">
        <is>
          <t>Duke Energy Indiana, LLC</t>
        </is>
      </c>
      <c r="D6219" s="79" t="inlineStr">
        <is>
          <t>IN</t>
        </is>
      </c>
      <c r="F6219" s="79" t="n">
        <v>790</v>
      </c>
      <c r="G6219" s="79" t="inlineStr">
        <is>
          <t>GIBSON COMMON 4-5</t>
        </is>
      </c>
      <c r="H6219" s="80" t="n">
        <v>316</v>
      </c>
      <c r="I6219" s="81" t="n">
        <v>43465</v>
      </c>
      <c r="K6219" s="93" t="inlineStr">
        <is>
          <t>GIBSON COMMON 4-5</t>
        </is>
      </c>
      <c r="L6219" s="93" t="n">
        <v>12729.18</v>
      </c>
      <c r="M6219" s="118" t="n">
        <v>6862</v>
      </c>
      <c r="N6219" s="118" t="n">
        <v>7140</v>
      </c>
      <c r="P6219" s="93" t="inlineStr">
        <is>
          <t>55-R1</t>
        </is>
      </c>
      <c r="R6219" s="113" t="n">
        <v>-10</v>
      </c>
      <c r="S6219" s="79" t="n">
        <v>1</v>
      </c>
      <c r="V6219" s="142" t="n">
        <v>13.9</v>
      </c>
      <c r="W6219" s="93" t="inlineStr">
        <is>
          <t>05-2034</t>
        </is>
      </c>
      <c r="X6219" s="112" t="n">
        <v>515</v>
      </c>
      <c r="Y6219" s="112" t="n">
        <v>4.05</v>
      </c>
      <c r="Z6219" s="79" t="n">
        <v>1</v>
      </c>
      <c r="AA6219" s="79" t="inlineStr">
        <is>
          <t>PUC</t>
        </is>
      </c>
    </row>
    <row r="6220" ht="24.6" customHeight="1" s="86">
      <c r="A6220" s="79" t="n">
        <v>144</v>
      </c>
      <c r="B6220" s="79" t="n">
        <v>92</v>
      </c>
      <c r="C6220" s="79" t="inlineStr">
        <is>
          <t>Duke Energy Indiana, LLC</t>
        </is>
      </c>
      <c r="D6220" s="79" t="inlineStr">
        <is>
          <t>IN</t>
        </is>
      </c>
      <c r="F6220" s="79" t="n">
        <v>1797</v>
      </c>
      <c r="G6220" s="79" t="inlineStr">
        <is>
          <t>EDWARDSPORT IGCC</t>
        </is>
      </c>
      <c r="H6220" s="80" t="n">
        <v>316.2</v>
      </c>
      <c r="I6220" s="81" t="n">
        <v>43465</v>
      </c>
      <c r="K6220" s="93" t="inlineStr">
        <is>
          <t>EDWARDSPORT IGCC</t>
        </is>
      </c>
      <c r="L6220" s="93" t="n">
        <v>15872104.3</v>
      </c>
      <c r="M6220" s="106" t="n">
        <v>1473980</v>
      </c>
      <c r="N6220" s="108" t="n">
        <v>16778940</v>
      </c>
      <c r="P6220" s="93" t="inlineStr">
        <is>
          <t>55-R1</t>
        </is>
      </c>
      <c r="R6220" s="113" t="n">
        <v>-15</v>
      </c>
      <c r="S6220" s="79" t="n">
        <v>1</v>
      </c>
      <c r="V6220" s="142" t="n">
        <v>20.1</v>
      </c>
      <c r="W6220" s="93" t="inlineStr">
        <is>
          <t>05-2045</t>
        </is>
      </c>
      <c r="X6220" s="112" t="n">
        <v>835466</v>
      </c>
      <c r="Y6220" s="106" t="n">
        <v>526</v>
      </c>
      <c r="Z6220" s="79" t="n">
        <v>1</v>
      </c>
      <c r="AA6220" s="79" t="inlineStr">
        <is>
          <t>PUC</t>
        </is>
      </c>
    </row>
    <row r="6221" ht="36.15" customHeight="1" s="86">
      <c r="A6221" s="79" t="n">
        <v>144</v>
      </c>
      <c r="B6221" s="79" t="n">
        <v>92</v>
      </c>
      <c r="C6221" s="79" t="inlineStr">
        <is>
          <t>Duke Energy Indiana, LLC</t>
        </is>
      </c>
      <c r="D6221" s="79" t="inlineStr">
        <is>
          <t>IN</t>
        </is>
      </c>
      <c r="G6221" s="79" t="inlineStr">
        <is>
          <t>MARKLAND</t>
        </is>
      </c>
      <c r="H6221" s="80" t="n">
        <v>331</v>
      </c>
      <c r="I6221" s="81" t="n">
        <v>43465</v>
      </c>
      <c r="K6221" s="93" t="inlineStr">
        <is>
          <t xml:space="preserve"> 331.00    STRUCTURES AND IMPROVEMENTS MARKLAND</t>
        </is>
      </c>
      <c r="L6221" s="93" t="n">
        <v>4092638.33</v>
      </c>
      <c r="M6221" s="108" t="n">
        <v>4272053</v>
      </c>
      <c r="N6221" s="106" t="n">
        <v>761892</v>
      </c>
      <c r="P6221" s="93" t="inlineStr">
        <is>
          <t>105-R3</t>
        </is>
      </c>
      <c r="R6221" s="113" t="n">
        <v>-23</v>
      </c>
      <c r="S6221" s="79" t="n">
        <v>1</v>
      </c>
      <c r="V6221" s="119" t="n">
        <v>40.9</v>
      </c>
      <c r="W6221" s="93" t="inlineStr">
        <is>
          <t>04-2061</t>
        </is>
      </c>
      <c r="X6221" s="112" t="n">
        <v>18607</v>
      </c>
      <c r="Y6221" s="112" t="n">
        <v>0.45</v>
      </c>
      <c r="Z6221" s="79" t="n">
        <v>1</v>
      </c>
      <c r="AA6221" s="79" t="inlineStr">
        <is>
          <t>PUC</t>
        </is>
      </c>
    </row>
    <row r="6222" ht="36.15" customHeight="1" s="86">
      <c r="A6222" s="79" t="n">
        <v>144</v>
      </c>
      <c r="B6222" s="79" t="n">
        <v>92</v>
      </c>
      <c r="C6222" s="79" t="inlineStr">
        <is>
          <t>Duke Energy Indiana, LLC</t>
        </is>
      </c>
      <c r="D6222" s="79" t="inlineStr">
        <is>
          <t>IN</t>
        </is>
      </c>
      <c r="G6222" s="79" t="inlineStr">
        <is>
          <t>MARKLAND</t>
        </is>
      </c>
      <c r="H6222" s="80" t="n">
        <v>332</v>
      </c>
      <c r="I6222" s="81" t="n">
        <v>43465</v>
      </c>
      <c r="K6222" s="93" t="inlineStr">
        <is>
          <t>332.00    RESERVOIRS, DAMS AND WATERWAYS MARKLAND</t>
        </is>
      </c>
      <c r="L6222" s="93" t="n">
        <v>16224619.6</v>
      </c>
      <c r="M6222" s="108" t="n">
        <v>15148967</v>
      </c>
      <c r="N6222" s="106" t="n">
        <v>4807315</v>
      </c>
      <c r="P6222" s="93" t="inlineStr">
        <is>
          <t>80-R3</t>
        </is>
      </c>
      <c r="R6222" s="113" t="n">
        <v>-23</v>
      </c>
      <c r="S6222" s="79" t="n">
        <v>1</v>
      </c>
      <c r="V6222" s="119" t="n">
        <v>39.6</v>
      </c>
      <c r="W6222" s="93" t="inlineStr">
        <is>
          <t>04-2061</t>
        </is>
      </c>
      <c r="X6222" s="112" t="n">
        <v>121523</v>
      </c>
      <c r="Y6222" s="112" t="n">
        <v>0.75</v>
      </c>
      <c r="Z6222" s="79" t="n">
        <v>1</v>
      </c>
      <c r="AA6222" s="79" t="inlineStr">
        <is>
          <t>PUC</t>
        </is>
      </c>
    </row>
    <row r="6223" ht="47.65" customHeight="1" s="86">
      <c r="A6223" s="79" t="n">
        <v>144</v>
      </c>
      <c r="B6223" s="79" t="n">
        <v>92</v>
      </c>
      <c r="C6223" s="79" t="inlineStr">
        <is>
          <t>Duke Energy Indiana, LLC</t>
        </is>
      </c>
      <c r="D6223" s="79" t="inlineStr">
        <is>
          <t>IN</t>
        </is>
      </c>
      <c r="G6223" s="79" t="inlineStr">
        <is>
          <t>MARKLAND</t>
        </is>
      </c>
      <c r="H6223" s="80" t="n">
        <v>333</v>
      </c>
      <c r="I6223" s="81" t="n">
        <v>43465</v>
      </c>
      <c r="K6223" s="93" t="inlineStr">
        <is>
          <t>333.00    WATER WHEELS, TURBINES AND GENERATORS MARKLAND</t>
        </is>
      </c>
      <c r="L6223" s="93" t="n">
        <v>51457282.22</v>
      </c>
      <c r="M6223" s="106" t="n">
        <v>6425244</v>
      </c>
      <c r="N6223" s="116" t="n">
        <v>56867213</v>
      </c>
      <c r="P6223" s="93" t="inlineStr">
        <is>
          <t>60-R2.5</t>
        </is>
      </c>
      <c r="R6223" s="113" t="n">
        <v>-23</v>
      </c>
      <c r="S6223" s="79" t="n">
        <v>1</v>
      </c>
      <c r="V6223" s="119" t="n">
        <v>34.1</v>
      </c>
      <c r="W6223" s="93" t="inlineStr">
        <is>
          <t>04-2061</t>
        </is>
      </c>
      <c r="X6223" s="112" t="n">
        <v>1666653</v>
      </c>
      <c r="Y6223" s="112" t="n">
        <v>3.24</v>
      </c>
      <c r="Z6223" s="79" t="n">
        <v>1</v>
      </c>
      <c r="AA6223" s="79" t="inlineStr">
        <is>
          <t>PUC</t>
        </is>
      </c>
    </row>
    <row r="6224" ht="36.15" customHeight="1" s="86">
      <c r="A6224" s="79" t="n">
        <v>144</v>
      </c>
      <c r="B6224" s="79" t="n">
        <v>92</v>
      </c>
      <c r="C6224" s="79" t="inlineStr">
        <is>
          <t>Duke Energy Indiana, LLC</t>
        </is>
      </c>
      <c r="D6224" s="79" t="inlineStr">
        <is>
          <t>IN</t>
        </is>
      </c>
      <c r="G6224" s="79" t="inlineStr">
        <is>
          <t>MARKLAND</t>
        </is>
      </c>
      <c r="H6224" s="80" t="n">
        <v>334</v>
      </c>
      <c r="I6224" s="81" t="n">
        <v>43465</v>
      </c>
      <c r="K6224" s="93" t="inlineStr">
        <is>
          <t>334.00 ACCESSORY ELECTRIC EQUIPMENT MARKLAND</t>
        </is>
      </c>
      <c r="L6224" s="112" t="n">
        <v>3418831.86</v>
      </c>
      <c r="M6224" s="108" t="n">
        <v>-750967</v>
      </c>
      <c r="N6224" s="106" t="n">
        <v>4956130</v>
      </c>
      <c r="P6224" s="93" t="inlineStr">
        <is>
          <t>60-R3</t>
        </is>
      </c>
      <c r="R6224" s="113" t="n">
        <v>-23</v>
      </c>
      <c r="S6224" s="79" t="n">
        <v>1</v>
      </c>
      <c r="V6224" s="119" t="n">
        <v>30.7</v>
      </c>
      <c r="W6224" s="93" t="inlineStr">
        <is>
          <t>04-2061</t>
        </is>
      </c>
      <c r="X6224" s="112" t="n">
        <v>161375</v>
      </c>
      <c r="Y6224" s="112" t="n">
        <v>4.72</v>
      </c>
      <c r="Z6224" s="79" t="n">
        <v>1</v>
      </c>
      <c r="AA6224" s="79" t="inlineStr">
        <is>
          <t>PUC</t>
        </is>
      </c>
    </row>
    <row r="6225" ht="47.65" customHeight="1" s="86">
      <c r="A6225" s="79" t="n">
        <v>144</v>
      </c>
      <c r="B6225" s="79" t="n">
        <v>92</v>
      </c>
      <c r="C6225" s="79" t="inlineStr">
        <is>
          <t>Duke Energy Indiana, LLC</t>
        </is>
      </c>
      <c r="D6225" s="79" t="inlineStr">
        <is>
          <t>IN</t>
        </is>
      </c>
      <c r="G6225" s="79" t="inlineStr">
        <is>
          <t>MARKLAND</t>
        </is>
      </c>
      <c r="H6225" s="80" t="n">
        <v>335</v>
      </c>
      <c r="I6225" s="81" t="n">
        <v>43465</v>
      </c>
      <c r="K6225" s="93" t="inlineStr">
        <is>
          <t>335.00    MISCELLANEOUS POWER PLANT EQUIPMENT MARKLAND</t>
        </is>
      </c>
      <c r="L6225" s="93" t="n">
        <v>1481189.21</v>
      </c>
      <c r="M6225" s="118" t="n">
        <v>411712</v>
      </c>
      <c r="N6225" s="106" t="n">
        <v>1410151</v>
      </c>
      <c r="P6225" s="93" t="inlineStr">
        <is>
          <t>40-R2</t>
        </is>
      </c>
      <c r="R6225" s="113" t="n">
        <v>-23</v>
      </c>
      <c r="S6225" s="79" t="n">
        <v>1</v>
      </c>
      <c r="V6225" s="119" t="n">
        <v>24</v>
      </c>
      <c r="W6225" s="93" t="inlineStr">
        <is>
          <t>04-2061</t>
        </is>
      </c>
      <c r="X6225" s="112" t="n">
        <v>58760</v>
      </c>
      <c r="Y6225" s="112" t="n">
        <v>3.97</v>
      </c>
      <c r="Z6225" s="79" t="n">
        <v>1</v>
      </c>
      <c r="AA6225" s="79" t="inlineStr">
        <is>
          <t>PUC</t>
        </is>
      </c>
    </row>
    <row r="6226" ht="24.6" customHeight="1" s="86">
      <c r="A6226" s="79" t="n">
        <v>144</v>
      </c>
      <c r="B6226" s="79" t="n">
        <v>92</v>
      </c>
      <c r="C6226" s="79" t="inlineStr">
        <is>
          <t>Duke Energy Indiana, LLC</t>
        </is>
      </c>
      <c r="D6226" s="79" t="inlineStr">
        <is>
          <t>IN</t>
        </is>
      </c>
      <c r="F6226" s="79" t="n">
        <v>1482</v>
      </c>
      <c r="G6226" s="79" t="inlineStr">
        <is>
          <t>NOBLESVILLE</t>
        </is>
      </c>
      <c r="H6226" s="80" t="n">
        <v>341</v>
      </c>
      <c r="I6226" s="81" t="n">
        <v>43465</v>
      </c>
      <c r="K6226" s="93" t="inlineStr">
        <is>
          <t>NOBLESVILLE</t>
        </is>
      </c>
      <c r="L6226" s="112" t="n">
        <v>15378254.41</v>
      </c>
      <c r="M6226" s="106" t="n">
        <v>8641160</v>
      </c>
      <c r="N6226" s="106" t="n">
        <v>8428703</v>
      </c>
      <c r="P6226" s="93" t="inlineStr">
        <is>
          <t>55-R2.5</t>
        </is>
      </c>
      <c r="R6226" s="113" t="n">
        <v>-11</v>
      </c>
      <c r="S6226" s="79" t="n">
        <v>1</v>
      </c>
      <c r="V6226" s="119" t="n">
        <v>14</v>
      </c>
      <c r="W6226" s="93" t="inlineStr">
        <is>
          <t>05-2034</t>
        </is>
      </c>
      <c r="X6226" s="112" t="n">
        <v>599949</v>
      </c>
      <c r="Y6226" s="112" t="n">
        <v>3.9</v>
      </c>
      <c r="Z6226" s="79" t="n">
        <v>1</v>
      </c>
      <c r="AA6226" s="79" t="inlineStr">
        <is>
          <t>PUC</t>
        </is>
      </c>
    </row>
    <row r="6227" ht="24.6" customHeight="1" s="86">
      <c r="A6227" s="79" t="n">
        <v>144</v>
      </c>
      <c r="B6227" s="79" t="n">
        <v>92</v>
      </c>
      <c r="C6227" s="79" t="inlineStr">
        <is>
          <t>Duke Energy Indiana, LLC</t>
        </is>
      </c>
      <c r="D6227" s="79" t="inlineStr">
        <is>
          <t>IN</t>
        </is>
      </c>
      <c r="F6227" s="79" t="n">
        <v>1482</v>
      </c>
      <c r="G6227" s="79" t="inlineStr">
        <is>
          <t>NOBLESVILLE CT UNIT 3</t>
        </is>
      </c>
      <c r="H6227" s="80" t="n">
        <v>341</v>
      </c>
      <c r="I6227" s="81" t="n">
        <v>43465</v>
      </c>
      <c r="K6227" s="93" t="inlineStr">
        <is>
          <t>NOBLESVILLE CT UNIT 3</t>
        </is>
      </c>
      <c r="L6227" s="112" t="n">
        <v>3163542.29</v>
      </c>
      <c r="M6227" s="106" t="n">
        <v>1797636</v>
      </c>
      <c r="N6227" s="116" t="n">
        <v>1713896</v>
      </c>
      <c r="P6227" s="93" t="inlineStr">
        <is>
          <t>55-R2.5</t>
        </is>
      </c>
      <c r="R6227" s="93" t="n">
        <v>-11</v>
      </c>
      <c r="S6227" s="79" t="n">
        <v>1</v>
      </c>
      <c r="V6227" s="119" t="n">
        <v>14.6</v>
      </c>
      <c r="W6227" s="93" t="inlineStr">
        <is>
          <t>05-2034</t>
        </is>
      </c>
      <c r="X6227" s="112" t="n">
        <v>117223</v>
      </c>
      <c r="Y6227" s="112" t="n">
        <v>3.71</v>
      </c>
      <c r="Z6227" s="79" t="n">
        <v>1</v>
      </c>
      <c r="AA6227" s="79" t="inlineStr">
        <is>
          <t>PUC</t>
        </is>
      </c>
    </row>
    <row r="6228" ht="24.6" customHeight="1" s="86">
      <c r="A6228" s="79" t="n">
        <v>144</v>
      </c>
      <c r="B6228" s="79" t="n">
        <v>92</v>
      </c>
      <c r="C6228" s="79" t="inlineStr">
        <is>
          <t>Duke Energy Indiana, LLC</t>
        </is>
      </c>
      <c r="D6228" s="79" t="inlineStr">
        <is>
          <t>IN</t>
        </is>
      </c>
      <c r="F6228" s="79" t="n">
        <v>1482</v>
      </c>
      <c r="G6228" s="79" t="inlineStr">
        <is>
          <t>NOBLESVILLE CT UNIT 4</t>
        </is>
      </c>
      <c r="H6228" s="80" t="n">
        <v>341</v>
      </c>
      <c r="I6228" s="81" t="n">
        <v>43465</v>
      </c>
      <c r="K6228" s="93" t="inlineStr">
        <is>
          <t>NOBLESVILLE CT UNIT 4</t>
        </is>
      </c>
      <c r="L6228" s="112" t="n">
        <v>3163274.93</v>
      </c>
      <c r="M6228" s="106" t="n">
        <v>1797595</v>
      </c>
      <c r="N6228" s="116" t="n">
        <v>1713640</v>
      </c>
      <c r="P6228" s="93" t="inlineStr">
        <is>
          <t>55-R2.5</t>
        </is>
      </c>
      <c r="R6228" s="113" t="n">
        <v>-11</v>
      </c>
      <c r="S6228" s="79" t="n">
        <v>1</v>
      </c>
      <c r="V6228" s="119" t="n">
        <v>14.6</v>
      </c>
      <c r="W6228" s="93" t="inlineStr">
        <is>
          <t>05-2034</t>
        </is>
      </c>
      <c r="X6228" s="112" t="n">
        <v>117206</v>
      </c>
      <c r="Y6228" s="112" t="n">
        <v>3.71</v>
      </c>
      <c r="Z6228" s="79" t="n">
        <v>1</v>
      </c>
      <c r="AA6228" s="79" t="inlineStr">
        <is>
          <t>PUC</t>
        </is>
      </c>
    </row>
    <row r="6229" ht="24.6" customHeight="1" s="86">
      <c r="A6229" s="79" t="n">
        <v>144</v>
      </c>
      <c r="B6229" s="79" t="n">
        <v>92</v>
      </c>
      <c r="C6229" s="79" t="inlineStr">
        <is>
          <t>Duke Energy Indiana, LLC</t>
        </is>
      </c>
      <c r="D6229" s="79" t="inlineStr">
        <is>
          <t>IN</t>
        </is>
      </c>
      <c r="F6229" s="79" t="n">
        <v>1482</v>
      </c>
      <c r="G6229" s="79" t="inlineStr">
        <is>
          <t>NOBLESVILLE CT UNIT 5</t>
        </is>
      </c>
      <c r="H6229" s="80" t="n">
        <v>341</v>
      </c>
      <c r="I6229" s="81" t="n">
        <v>43465</v>
      </c>
      <c r="K6229" s="93" t="inlineStr">
        <is>
          <t>NOBLESVILLE CT UNIT 5</t>
        </is>
      </c>
      <c r="L6229" s="112" t="n">
        <v>3182777.19</v>
      </c>
      <c r="M6229" s="106" t="n">
        <v>1807422</v>
      </c>
      <c r="N6229" s="106" t="n">
        <v>1725461</v>
      </c>
      <c r="P6229" s="93" t="inlineStr">
        <is>
          <t>55-R2.5</t>
        </is>
      </c>
      <c r="R6229" s="113" t="n">
        <v>-11</v>
      </c>
      <c r="S6229" s="79" t="n">
        <v>1</v>
      </c>
      <c r="V6229" s="119" t="n">
        <v>14.6</v>
      </c>
      <c r="W6229" s="93" t="inlineStr">
        <is>
          <t>05-2034</t>
        </is>
      </c>
      <c r="X6229" s="112" t="n">
        <v>118007</v>
      </c>
      <c r="Y6229" s="112" t="n">
        <v>3.71</v>
      </c>
      <c r="Z6229" s="79" t="n">
        <v>1</v>
      </c>
      <c r="AA6229" s="79" t="inlineStr">
        <is>
          <t>PUC</t>
        </is>
      </c>
    </row>
    <row r="6230" ht="24.6" customHeight="1" s="86">
      <c r="A6230" s="79" t="n">
        <v>144</v>
      </c>
      <c r="B6230" s="79" t="n">
        <v>92</v>
      </c>
      <c r="C6230" s="79" t="inlineStr">
        <is>
          <t>Duke Energy Indiana, LLC</t>
        </is>
      </c>
      <c r="D6230" s="79" t="inlineStr">
        <is>
          <t>IN</t>
        </is>
      </c>
      <c r="F6230" s="79" t="n">
        <v>1544</v>
      </c>
      <c r="G6230" s="79" t="inlineStr">
        <is>
          <t>VERMILLION CT STATION</t>
        </is>
      </c>
      <c r="H6230" s="80" t="n">
        <v>341</v>
      </c>
      <c r="I6230" s="81" t="n">
        <v>43465</v>
      </c>
      <c r="K6230" s="93" t="inlineStr">
        <is>
          <t>VERMILLION CT STATION</t>
        </is>
      </c>
      <c r="L6230" s="112" t="n">
        <v>4959576.05</v>
      </c>
      <c r="M6230" s="106" t="n">
        <v>2433992</v>
      </c>
      <c r="N6230" s="106" t="n">
        <v>2971946</v>
      </c>
      <c r="P6230" s="93" t="inlineStr">
        <is>
          <t>55-R2.5</t>
        </is>
      </c>
      <c r="R6230" s="113" t="n">
        <v>-9</v>
      </c>
      <c r="S6230" s="79" t="n">
        <v>1</v>
      </c>
      <c r="V6230" s="119" t="n">
        <v>21.6</v>
      </c>
      <c r="W6230" s="93" t="inlineStr">
        <is>
          <t>05-2043</t>
        </is>
      </c>
      <c r="X6230" s="112" t="n">
        <v>137869</v>
      </c>
      <c r="Y6230" s="112" t="n">
        <v>2.78</v>
      </c>
      <c r="Z6230" s="79" t="n">
        <v>1</v>
      </c>
      <c r="AA6230" s="79" t="inlineStr">
        <is>
          <t>PUC</t>
        </is>
      </c>
    </row>
    <row r="6231" ht="24.6" customHeight="1" s="86">
      <c r="A6231" s="79" t="n">
        <v>144</v>
      </c>
      <c r="B6231" s="79" t="n">
        <v>92</v>
      </c>
      <c r="C6231" s="79" t="inlineStr">
        <is>
          <t>Duke Energy Indiana, LLC</t>
        </is>
      </c>
      <c r="D6231" s="79" t="inlineStr">
        <is>
          <t>IN</t>
        </is>
      </c>
      <c r="F6231" s="79" t="n">
        <v>787</v>
      </c>
      <c r="G6231" s="79" t="inlineStr">
        <is>
          <t>CAYUGA CT UNIT 4</t>
        </is>
      </c>
      <c r="H6231" s="80" t="n">
        <v>341</v>
      </c>
      <c r="I6231" s="81" t="n">
        <v>43465</v>
      </c>
      <c r="K6231" s="93" t="inlineStr">
        <is>
          <t>CAYUGA CT UNIT 4</t>
        </is>
      </c>
      <c r="L6231" s="112" t="n">
        <v>5782259.37</v>
      </c>
      <c r="M6231" s="106" t="n">
        <v>4353463</v>
      </c>
      <c r="N6231" s="116" t="n">
        <v>1717909</v>
      </c>
      <c r="P6231" s="93" t="inlineStr">
        <is>
          <t>55-R2.5</t>
        </is>
      </c>
      <c r="R6231" s="93" t="n">
        <v>-5</v>
      </c>
      <c r="S6231" s="79" t="n">
        <v>1</v>
      </c>
      <c r="V6231" s="119" t="n">
        <v>9</v>
      </c>
      <c r="W6231" s="93" t="inlineStr">
        <is>
          <t>05-2028</t>
        </is>
      </c>
      <c r="X6231" s="112" t="n">
        <v>190613</v>
      </c>
      <c r="Y6231" s="112" t="n">
        <v>3.3</v>
      </c>
      <c r="Z6231" s="79" t="n">
        <v>1</v>
      </c>
      <c r="AA6231" s="79" t="inlineStr">
        <is>
          <t>PUC</t>
        </is>
      </c>
    </row>
    <row r="6232" ht="24.6" customHeight="1" s="86">
      <c r="A6232" s="79" t="n">
        <v>144</v>
      </c>
      <c r="B6232" s="79" t="n">
        <v>92</v>
      </c>
      <c r="C6232" s="79" t="inlineStr">
        <is>
          <t>Duke Energy Indiana, LLC</t>
        </is>
      </c>
      <c r="D6232" s="79" t="inlineStr">
        <is>
          <t>IN</t>
        </is>
      </c>
      <c r="F6232" s="79" t="n">
        <v>1483</v>
      </c>
      <c r="G6232" s="79" t="inlineStr">
        <is>
          <t>CINCAP MADISON CT 1-8</t>
        </is>
      </c>
      <c r="H6232" s="80" t="n">
        <v>341</v>
      </c>
      <c r="I6232" s="81" t="n">
        <v>43465</v>
      </c>
      <c r="K6232" s="93" t="inlineStr">
        <is>
          <t>CINCAP MADISON CT 1-8</t>
        </is>
      </c>
      <c r="L6232" s="112" t="n">
        <v>10100987.03</v>
      </c>
      <c r="M6232" s="106" t="n">
        <v>4981877</v>
      </c>
      <c r="N6232" s="106" t="n">
        <v>5725169</v>
      </c>
      <c r="P6232" s="93" t="inlineStr">
        <is>
          <t>55-R2.5</t>
        </is>
      </c>
      <c r="R6232" s="113" t="n">
        <v>-6</v>
      </c>
      <c r="S6232" s="79" t="n">
        <v>1</v>
      </c>
      <c r="V6232" s="119" t="n">
        <v>20.2</v>
      </c>
      <c r="W6232" s="93" t="inlineStr">
        <is>
          <t>05-2041</t>
        </is>
      </c>
      <c r="X6232" s="112" t="n">
        <v>283948</v>
      </c>
      <c r="Y6232" s="112" t="n">
        <v>2.81</v>
      </c>
      <c r="Z6232" s="79" t="n">
        <v>1</v>
      </c>
      <c r="AA6232" s="79" t="inlineStr">
        <is>
          <t>PUC</t>
        </is>
      </c>
    </row>
    <row r="6233" ht="36.15" customHeight="1" s="86">
      <c r="A6233" s="79" t="n">
        <v>144</v>
      </c>
      <c r="B6233" s="79" t="n">
        <v>92</v>
      </c>
      <c r="C6233" s="79" t="inlineStr">
        <is>
          <t>Duke Energy Indiana, LLC</t>
        </is>
      </c>
      <c r="D6233" s="79" t="inlineStr">
        <is>
          <t>IN</t>
        </is>
      </c>
      <c r="F6233" s="79" t="n">
        <v>1611</v>
      </c>
      <c r="G6233" s="79" t="inlineStr">
        <is>
          <t>HENRY COUNTY COMMON CT 1 -3 (CADIZ CINCAP)</t>
        </is>
      </c>
      <c r="H6233" s="80" t="n">
        <v>341</v>
      </c>
      <c r="I6233" s="81" t="n">
        <v>43465</v>
      </c>
      <c r="K6233" s="93" t="inlineStr">
        <is>
          <t>HENRY COUNTY COMMON CT 1 -3 (CADIZ CINCAP)</t>
        </is>
      </c>
      <c r="L6233" s="93" t="n">
        <v>5407210.18</v>
      </c>
      <c r="M6233" s="106" t="n">
        <v>2512605</v>
      </c>
      <c r="N6233" s="106" t="n">
        <v>3219038</v>
      </c>
      <c r="P6233" s="93" t="inlineStr">
        <is>
          <t>55-R2.5</t>
        </is>
      </c>
      <c r="R6233" s="113" t="n">
        <v>-6</v>
      </c>
      <c r="S6233" s="79" t="n">
        <v>1</v>
      </c>
      <c r="V6233" s="119" t="n">
        <v>18.1</v>
      </c>
      <c r="W6233" s="93" t="inlineStr">
        <is>
          <t>05-2038</t>
        </is>
      </c>
      <c r="X6233" s="112" t="n">
        <v>178032</v>
      </c>
      <c r="Y6233" s="112" t="n">
        <v>3.29</v>
      </c>
      <c r="Z6233" s="79" t="n">
        <v>1</v>
      </c>
      <c r="AA6233" s="79" t="inlineStr">
        <is>
          <t>PUC</t>
        </is>
      </c>
    </row>
    <row r="6234" ht="24.6" customHeight="1" s="86">
      <c r="A6234" s="79" t="n">
        <v>144</v>
      </c>
      <c r="B6234" s="79" t="n">
        <v>92</v>
      </c>
      <c r="C6234" s="79" t="inlineStr">
        <is>
          <t>Duke Energy Indiana, LLC</t>
        </is>
      </c>
      <c r="D6234" s="79" t="inlineStr">
        <is>
          <t>IN</t>
        </is>
      </c>
      <c r="F6234" s="79" t="n">
        <v>787</v>
      </c>
      <c r="G6234" s="79" t="inlineStr">
        <is>
          <t>CAYUGA DIESEL</t>
        </is>
      </c>
      <c r="H6234" s="80" t="n">
        <v>341</v>
      </c>
      <c r="I6234" s="81" t="n">
        <v>43465</v>
      </c>
      <c r="K6234" s="93" t="inlineStr">
        <is>
          <t>CAYUGA DIESEL</t>
        </is>
      </c>
      <c r="L6234" s="112" t="n">
        <v>5514.86</v>
      </c>
      <c r="M6234" s="106" t="n">
        <v>4907</v>
      </c>
      <c r="N6234" s="106" t="n">
        <v>884</v>
      </c>
      <c r="P6234" s="93" t="inlineStr">
        <is>
          <t>55-R2.5</t>
        </is>
      </c>
      <c r="R6234" s="93" t="n">
        <v>-5</v>
      </c>
      <c r="S6234" s="79" t="n">
        <v>1</v>
      </c>
      <c r="V6234" s="119" t="n">
        <v>8.1</v>
      </c>
      <c r="W6234" s="93" t="inlineStr">
        <is>
          <t>05-2028</t>
        </is>
      </c>
      <c r="X6234" s="112" t="n">
        <v>109</v>
      </c>
      <c r="Y6234" s="112" t="n">
        <v>1.98</v>
      </c>
      <c r="Z6234" s="79" t="n">
        <v>1</v>
      </c>
      <c r="AA6234" s="79" t="inlineStr">
        <is>
          <t>PUC</t>
        </is>
      </c>
    </row>
    <row r="6235" ht="24.6" customHeight="1" s="86">
      <c r="A6235" s="79" t="n">
        <v>144</v>
      </c>
      <c r="B6235" s="79" t="n">
        <v>92</v>
      </c>
      <c r="C6235" s="79" t="inlineStr">
        <is>
          <t>Duke Energy Indiana, LLC</t>
        </is>
      </c>
      <c r="D6235" s="79" t="inlineStr">
        <is>
          <t>IN</t>
        </is>
      </c>
      <c r="F6235" s="79" t="n">
        <v>1546</v>
      </c>
      <c r="G6235" s="79" t="inlineStr">
        <is>
          <t>WHEATLAND CT UNIT 1</t>
        </is>
      </c>
      <c r="H6235" s="80" t="n">
        <v>341</v>
      </c>
      <c r="I6235" s="81" t="n">
        <v>43465</v>
      </c>
      <c r="K6235" s="93" t="inlineStr">
        <is>
          <t>WHEATLAND CT UNIT 1</t>
        </is>
      </c>
      <c r="L6235" s="112" t="n">
        <v>28000</v>
      </c>
      <c r="M6235" s="106" t="n">
        <v>12375</v>
      </c>
      <c r="N6235" s="106" t="n">
        <v>20385</v>
      </c>
      <c r="P6235" s="93" t="inlineStr">
        <is>
          <t>55-R2.5</t>
        </is>
      </c>
      <c r="R6235" s="93" t="n">
        <v>-17</v>
      </c>
      <c r="S6235" s="79" t="n">
        <v>1</v>
      </c>
      <c r="V6235" s="119" t="n">
        <v>22.1</v>
      </c>
      <c r="W6235" s="93" t="inlineStr">
        <is>
          <t>05-2043</t>
        </is>
      </c>
      <c r="X6235" s="112" t="n">
        <v>923</v>
      </c>
      <c r="Y6235" s="112" t="n">
        <v>3.3</v>
      </c>
      <c r="Z6235" s="79" t="n">
        <v>1</v>
      </c>
      <c r="AA6235" s="79" t="inlineStr">
        <is>
          <t>PUC</t>
        </is>
      </c>
    </row>
    <row r="6236" ht="24.6" customHeight="1" s="86">
      <c r="A6236" s="79" t="n">
        <v>144</v>
      </c>
      <c r="B6236" s="79" t="n">
        <v>92</v>
      </c>
      <c r="C6236" s="79" t="inlineStr">
        <is>
          <t>Duke Energy Indiana, LLC</t>
        </is>
      </c>
      <c r="D6236" s="79" t="inlineStr">
        <is>
          <t>IN</t>
        </is>
      </c>
      <c r="F6236" s="79" t="n">
        <v>1546</v>
      </c>
      <c r="G6236" s="79" t="inlineStr">
        <is>
          <t>WHEATLAND CT UNIT 2</t>
        </is>
      </c>
      <c r="H6236" s="80" t="n">
        <v>341</v>
      </c>
      <c r="I6236" s="81" t="n">
        <v>43465</v>
      </c>
      <c r="K6236" s="93" t="inlineStr">
        <is>
          <t>WHEATLAND CT UNIT 2</t>
        </is>
      </c>
      <c r="L6236" s="112" t="n">
        <v>28000</v>
      </c>
      <c r="M6236" s="106" t="n">
        <v>12375</v>
      </c>
      <c r="N6236" s="106" t="n">
        <v>20385</v>
      </c>
      <c r="P6236" s="93" t="inlineStr">
        <is>
          <t>55-R2.5</t>
        </is>
      </c>
      <c r="R6236" s="113" t="n">
        <v>-17</v>
      </c>
      <c r="S6236" s="79" t="n">
        <v>1</v>
      </c>
      <c r="V6236" s="119" t="n">
        <v>22.1</v>
      </c>
      <c r="W6236" s="93" t="inlineStr">
        <is>
          <t>05-2043</t>
        </is>
      </c>
      <c r="X6236" s="112" t="n">
        <v>923</v>
      </c>
      <c r="Y6236" s="112" t="n">
        <v>3.3</v>
      </c>
      <c r="Z6236" s="79" t="n">
        <v>1</v>
      </c>
      <c r="AA6236" s="79" t="inlineStr">
        <is>
          <t>PUC</t>
        </is>
      </c>
    </row>
    <row r="6237" ht="24.6" customHeight="1" s="86">
      <c r="A6237" s="79" t="n">
        <v>144</v>
      </c>
      <c r="B6237" s="79" t="n">
        <v>92</v>
      </c>
      <c r="C6237" s="79" t="inlineStr">
        <is>
          <t>Duke Energy Indiana, LLC</t>
        </is>
      </c>
      <c r="D6237" s="79" t="inlineStr">
        <is>
          <t>IN</t>
        </is>
      </c>
      <c r="F6237" s="79" t="n">
        <v>1546</v>
      </c>
      <c r="G6237" s="79" t="inlineStr">
        <is>
          <t>WHEATLAND CT UNIT 3</t>
        </is>
      </c>
      <c r="H6237" s="80" t="n">
        <v>341</v>
      </c>
      <c r="I6237" s="81" t="n">
        <v>43465</v>
      </c>
      <c r="K6237" s="93" t="inlineStr">
        <is>
          <t>WHEATLAND CT UNIT 3</t>
        </is>
      </c>
      <c r="L6237" s="112" t="n">
        <v>28000</v>
      </c>
      <c r="M6237" s="106" t="n">
        <v>12375</v>
      </c>
      <c r="N6237" s="106" t="n">
        <v>20385</v>
      </c>
      <c r="P6237" s="93" t="inlineStr">
        <is>
          <t>55-R2.5</t>
        </is>
      </c>
      <c r="R6237" s="113" t="n">
        <v>-17</v>
      </c>
      <c r="S6237" s="79" t="n">
        <v>1</v>
      </c>
      <c r="V6237" s="119" t="n">
        <v>22.1</v>
      </c>
      <c r="W6237" s="93" t="inlineStr">
        <is>
          <t>05-2043</t>
        </is>
      </c>
      <c r="X6237" s="112" t="n">
        <v>923</v>
      </c>
      <c r="Y6237" s="112" t="n">
        <v>3.3</v>
      </c>
      <c r="Z6237" s="79" t="n">
        <v>1</v>
      </c>
      <c r="AA6237" s="79" t="inlineStr">
        <is>
          <t>PUC</t>
        </is>
      </c>
    </row>
    <row r="6238" ht="24.6" customHeight="1" s="86">
      <c r="A6238" s="79" t="n">
        <v>144</v>
      </c>
      <c r="B6238" s="79" t="n">
        <v>92</v>
      </c>
      <c r="C6238" s="79" t="inlineStr">
        <is>
          <t>Duke Energy Indiana, LLC</t>
        </is>
      </c>
      <c r="D6238" s="79" t="inlineStr">
        <is>
          <t>IN</t>
        </is>
      </c>
      <c r="F6238" s="79" t="n">
        <v>1546</v>
      </c>
      <c r="G6238" s="79" t="inlineStr">
        <is>
          <t>WHEATLAND CT UNIT 4</t>
        </is>
      </c>
      <c r="H6238" s="80" t="n">
        <v>341</v>
      </c>
      <c r="I6238" s="81" t="n">
        <v>43465</v>
      </c>
      <c r="K6238" s="93" t="inlineStr">
        <is>
          <t>WHEATLAND CT UNIT 4</t>
        </is>
      </c>
      <c r="L6238" s="112" t="n">
        <v>28000</v>
      </c>
      <c r="M6238" s="106" t="n">
        <v>12375</v>
      </c>
      <c r="N6238" s="106" t="n">
        <v>20385</v>
      </c>
      <c r="P6238" s="93" t="inlineStr">
        <is>
          <t>55-R2.5</t>
        </is>
      </c>
      <c r="R6238" s="113" t="n">
        <v>-17</v>
      </c>
      <c r="S6238" s="79" t="n">
        <v>1</v>
      </c>
      <c r="V6238" s="119" t="n">
        <v>22.1</v>
      </c>
      <c r="W6238" s="93" t="inlineStr">
        <is>
          <t>05-2043</t>
        </is>
      </c>
      <c r="X6238" s="112" t="n">
        <v>923</v>
      </c>
      <c r="Y6238" s="112" t="n">
        <v>3.3</v>
      </c>
      <c r="Z6238" s="79" t="n">
        <v>1</v>
      </c>
      <c r="AA6238" s="79" t="inlineStr">
        <is>
          <t>PUC</t>
        </is>
      </c>
    </row>
    <row r="6239" ht="24.6" customHeight="1" s="86">
      <c r="A6239" s="79" t="n">
        <v>144</v>
      </c>
      <c r="B6239" s="79" t="n">
        <v>92</v>
      </c>
      <c r="C6239" s="79" t="inlineStr">
        <is>
          <t>Duke Energy Indiana, LLC</t>
        </is>
      </c>
      <c r="D6239" s="79" t="inlineStr">
        <is>
          <t>IN</t>
        </is>
      </c>
      <c r="F6239" s="79" t="n">
        <v>1546</v>
      </c>
      <c r="G6239" s="79" t="inlineStr">
        <is>
          <t>WHEATLAND COMMON CT 1 -4</t>
        </is>
      </c>
      <c r="H6239" s="80" t="n">
        <v>341</v>
      </c>
      <c r="I6239" s="81" t="n">
        <v>43465</v>
      </c>
      <c r="K6239" s="93" t="inlineStr">
        <is>
          <t>WHEATLAND COMMON CT 1 -4</t>
        </is>
      </c>
      <c r="L6239" s="112" t="n">
        <v>1351662.4</v>
      </c>
      <c r="M6239" s="116" t="n">
        <v>201222</v>
      </c>
      <c r="N6239" s="106" t="n">
        <v>1380223</v>
      </c>
      <c r="P6239" s="93" t="inlineStr">
        <is>
          <t>55-R2.5</t>
        </is>
      </c>
      <c r="R6239" s="113" t="n">
        <v>-17</v>
      </c>
      <c r="S6239" s="79" t="n">
        <v>1</v>
      </c>
      <c r="V6239" s="119" t="n">
        <v>22.6</v>
      </c>
      <c r="W6239" s="93" t="inlineStr">
        <is>
          <t>05-2043</t>
        </is>
      </c>
      <c r="X6239" s="112" t="n">
        <v>61097</v>
      </c>
      <c r="Y6239" s="112" t="n">
        <v>4.52</v>
      </c>
      <c r="Z6239" s="79" t="n">
        <v>1</v>
      </c>
      <c r="AA6239" s="79" t="inlineStr">
        <is>
          <t>PUC</t>
        </is>
      </c>
    </row>
    <row r="6240" ht="24.6" customHeight="1" s="86">
      <c r="A6240" s="79" t="n">
        <v>144</v>
      </c>
      <c r="B6240" s="79" t="n">
        <v>92</v>
      </c>
      <c r="C6240" s="79" t="inlineStr">
        <is>
          <t>Duke Energy Indiana, LLC</t>
        </is>
      </c>
      <c r="D6240" s="79" t="inlineStr">
        <is>
          <t>IN</t>
        </is>
      </c>
      <c r="F6240" s="79" t="n">
        <v>1482</v>
      </c>
      <c r="G6240" s="79" t="inlineStr">
        <is>
          <t>NOBLESVILLE</t>
        </is>
      </c>
      <c r="H6240" s="80" t="n">
        <v>342</v>
      </c>
      <c r="I6240" s="81" t="n">
        <v>43465</v>
      </c>
      <c r="K6240" s="93" t="inlineStr">
        <is>
          <t>NOBLESVILLE</t>
        </is>
      </c>
      <c r="L6240" s="112" t="n">
        <v>232157.5</v>
      </c>
      <c r="M6240" s="106" t="n">
        <v>56383</v>
      </c>
      <c r="N6240" s="106" t="n">
        <v>201312</v>
      </c>
      <c r="P6240" s="93" t="inlineStr">
        <is>
          <t>60-R2.5</t>
        </is>
      </c>
      <c r="R6240" s="79" t="n">
        <v>-11</v>
      </c>
      <c r="S6240" s="79" t="n">
        <v>1</v>
      </c>
      <c r="V6240" s="119" t="n">
        <v>14.9</v>
      </c>
      <c r="W6240" s="93" t="inlineStr">
        <is>
          <t>05-2034</t>
        </is>
      </c>
      <c r="X6240" s="112" t="n">
        <v>13542</v>
      </c>
      <c r="Y6240" s="112" t="n">
        <v>5.83</v>
      </c>
      <c r="Z6240" s="79" t="n">
        <v>1</v>
      </c>
      <c r="AA6240" s="79" t="inlineStr">
        <is>
          <t>PUC</t>
        </is>
      </c>
    </row>
    <row r="6241" ht="24.6" customHeight="1" s="86">
      <c r="A6241" s="79" t="n">
        <v>144</v>
      </c>
      <c r="B6241" s="79" t="n">
        <v>92</v>
      </c>
      <c r="C6241" s="79" t="inlineStr">
        <is>
          <t>Duke Energy Indiana, LLC</t>
        </is>
      </c>
      <c r="D6241" s="79" t="inlineStr">
        <is>
          <t>IN</t>
        </is>
      </c>
      <c r="F6241" s="79" t="n">
        <v>1482</v>
      </c>
      <c r="G6241" s="79" t="inlineStr">
        <is>
          <t>NOBLESVILLE CT UNIT 3</t>
        </is>
      </c>
      <c r="H6241" s="80" t="n">
        <v>342</v>
      </c>
      <c r="I6241" s="81" t="n">
        <v>43465</v>
      </c>
      <c r="K6241" s="93" t="inlineStr">
        <is>
          <t>NOBLESVILLE CT UNIT 3</t>
        </is>
      </c>
      <c r="L6241" s="93" t="n">
        <v>98080.96000000001</v>
      </c>
      <c r="M6241" s="106" t="n">
        <v>34971</v>
      </c>
      <c r="N6241" s="106" t="n">
        <v>73899</v>
      </c>
      <c r="P6241" s="93" t="inlineStr">
        <is>
          <t>60-R2.5</t>
        </is>
      </c>
      <c r="R6241" s="93" t="n">
        <v>-11</v>
      </c>
      <c r="S6241" s="79" t="n">
        <v>1</v>
      </c>
      <c r="V6241" s="119" t="n">
        <v>15</v>
      </c>
      <c r="W6241" s="93" t="inlineStr">
        <is>
          <t>05-2034</t>
        </is>
      </c>
      <c r="X6241" s="112" t="n">
        <v>4942</v>
      </c>
      <c r="Y6241" s="112" t="n">
        <v>5.04</v>
      </c>
      <c r="Z6241" s="79" t="n">
        <v>1</v>
      </c>
      <c r="AA6241" s="79" t="inlineStr">
        <is>
          <t>PUC</t>
        </is>
      </c>
    </row>
    <row r="6242" ht="24.6" customHeight="1" s="86">
      <c r="A6242" s="79" t="n">
        <v>144</v>
      </c>
      <c r="B6242" s="79" t="n">
        <v>92</v>
      </c>
      <c r="C6242" s="79" t="inlineStr">
        <is>
          <t>Duke Energy Indiana, LLC</t>
        </is>
      </c>
      <c r="D6242" s="79" t="inlineStr">
        <is>
          <t>IN</t>
        </is>
      </c>
      <c r="F6242" s="79" t="n">
        <v>1482</v>
      </c>
      <c r="G6242" s="79" t="inlineStr">
        <is>
          <t>NOBLESVILLE CT UNIT 4</t>
        </is>
      </c>
      <c r="H6242" s="80" t="n">
        <v>342</v>
      </c>
      <c r="I6242" s="81" t="n">
        <v>43465</v>
      </c>
      <c r="K6242" s="93" t="inlineStr">
        <is>
          <t>NOBLESVILLE CT UNIT 4</t>
        </is>
      </c>
      <c r="L6242" s="93" t="n">
        <v>155988.07</v>
      </c>
      <c r="M6242" s="106" t="n">
        <v>30521</v>
      </c>
      <c r="N6242" s="116" t="n">
        <v>142626</v>
      </c>
      <c r="P6242" s="93" t="inlineStr">
        <is>
          <t>60-R2.5</t>
        </is>
      </c>
      <c r="R6242" s="93" t="n">
        <v>-11</v>
      </c>
      <c r="S6242" s="79" t="n">
        <v>1</v>
      </c>
      <c r="V6242" s="119" t="n">
        <v>14.7</v>
      </c>
      <c r="W6242" s="93" t="inlineStr">
        <is>
          <t>05-2034</t>
        </is>
      </c>
      <c r="X6242" s="112" t="n">
        <v>9700</v>
      </c>
      <c r="Y6242" s="112" t="n">
        <v>6.22</v>
      </c>
      <c r="Z6242" s="79" t="n">
        <v>1</v>
      </c>
      <c r="AA6242" s="79" t="inlineStr">
        <is>
          <t>PUC</t>
        </is>
      </c>
    </row>
    <row r="6243" ht="24.6" customHeight="1" s="86">
      <c r="A6243" s="79" t="n">
        <v>144</v>
      </c>
      <c r="B6243" s="79" t="n">
        <v>92</v>
      </c>
      <c r="C6243" s="79" t="inlineStr">
        <is>
          <t>Duke Energy Indiana, LLC</t>
        </is>
      </c>
      <c r="D6243" s="79" t="inlineStr">
        <is>
          <t>IN</t>
        </is>
      </c>
      <c r="F6243" s="79" t="n">
        <v>1482</v>
      </c>
      <c r="G6243" s="79" t="inlineStr">
        <is>
          <t>NOBLESVILLE CT UNIT 5</t>
        </is>
      </c>
      <c r="H6243" s="80" t="n">
        <v>342</v>
      </c>
      <c r="I6243" s="81" t="n">
        <v>43465</v>
      </c>
      <c r="K6243" s="93" t="inlineStr">
        <is>
          <t>NOBLESVILLE CT UNIT 5</t>
        </is>
      </c>
      <c r="L6243" s="112" t="n">
        <v>1922767.71</v>
      </c>
      <c r="M6243" s="106" t="n">
        <v>241076</v>
      </c>
      <c r="N6243" s="106" t="n">
        <v>1893196</v>
      </c>
      <c r="P6243" s="93" t="inlineStr">
        <is>
          <t>60-R2.5</t>
        </is>
      </c>
      <c r="R6243" s="93" t="n">
        <v>-11</v>
      </c>
      <c r="S6243" s="79" t="n">
        <v>1</v>
      </c>
      <c r="V6243" s="119" t="n">
        <v>14.9</v>
      </c>
      <c r="W6243" s="93" t="inlineStr">
        <is>
          <t>05-2034</t>
        </is>
      </c>
      <c r="X6243" s="112" t="n">
        <v>127425</v>
      </c>
      <c r="Y6243" s="112" t="n">
        <v>6.63</v>
      </c>
      <c r="Z6243" s="79" t="n">
        <v>1</v>
      </c>
      <c r="AA6243" s="79" t="inlineStr">
        <is>
          <t>PUC</t>
        </is>
      </c>
    </row>
    <row r="6244" ht="24.6" customHeight="1" s="86">
      <c r="A6244" s="79" t="n">
        <v>144</v>
      </c>
      <c r="B6244" s="79" t="n">
        <v>92</v>
      </c>
      <c r="C6244" s="79" t="inlineStr">
        <is>
          <t>Duke Energy Indiana, LLC</t>
        </is>
      </c>
      <c r="D6244" s="79" t="inlineStr">
        <is>
          <t>IN</t>
        </is>
      </c>
      <c r="F6244" s="79" t="n">
        <v>1482</v>
      </c>
      <c r="G6244" s="79" t="inlineStr">
        <is>
          <t>NOBLESVILLE COMMON 3-5</t>
        </is>
      </c>
      <c r="H6244" s="80" t="n">
        <v>342</v>
      </c>
      <c r="I6244" s="81" t="n">
        <v>43465</v>
      </c>
      <c r="K6244" s="93" t="inlineStr">
        <is>
          <t>NOBLESVILLE COMMON 3-5</t>
        </is>
      </c>
      <c r="L6244" s="93" t="n">
        <v>6686286.62</v>
      </c>
      <c r="M6244" s="106" t="n">
        <v>4490496</v>
      </c>
      <c r="N6244" s="106" t="n">
        <v>2931282</v>
      </c>
      <c r="P6244" s="93" t="inlineStr">
        <is>
          <t>60-R2.5</t>
        </is>
      </c>
      <c r="R6244" s="93" t="n">
        <v>-11</v>
      </c>
      <c r="S6244" s="79" t="n">
        <v>1</v>
      </c>
      <c r="V6244" s="119" t="n">
        <v>14.8</v>
      </c>
      <c r="W6244" s="93" t="inlineStr">
        <is>
          <t>05-2034</t>
        </is>
      </c>
      <c r="X6244" s="112" t="n">
        <v>198060</v>
      </c>
      <c r="Y6244" s="112" t="n">
        <v>2.96</v>
      </c>
      <c r="Z6244" s="79" t="n">
        <v>1</v>
      </c>
      <c r="AA6244" s="79" t="inlineStr">
        <is>
          <t>PUC</t>
        </is>
      </c>
    </row>
    <row r="6245" ht="24.6" customHeight="1" s="86">
      <c r="A6245" s="79" t="n">
        <v>144</v>
      </c>
      <c r="B6245" s="79" t="n">
        <v>92</v>
      </c>
      <c r="C6245" s="79" t="inlineStr">
        <is>
          <t>Duke Energy Indiana, LLC</t>
        </is>
      </c>
      <c r="D6245" s="79" t="inlineStr">
        <is>
          <t>IN</t>
        </is>
      </c>
      <c r="F6245" s="79" t="n">
        <v>1544</v>
      </c>
      <c r="G6245" s="79" t="inlineStr">
        <is>
          <t>VERMILLION CT STATION</t>
        </is>
      </c>
      <c r="H6245" s="80" t="n">
        <v>342</v>
      </c>
      <c r="I6245" s="81" t="n">
        <v>43465</v>
      </c>
      <c r="K6245" s="93" t="inlineStr">
        <is>
          <t>VERMILLION CT STATION</t>
        </is>
      </c>
      <c r="L6245" s="112" t="n">
        <v>20687538.84</v>
      </c>
      <c r="M6245" s="106" t="n">
        <v>11523515</v>
      </c>
      <c r="N6245" s="106" t="n">
        <v>11025903</v>
      </c>
      <c r="P6245" s="93" t="inlineStr">
        <is>
          <t>60-R2.5</t>
        </is>
      </c>
      <c r="R6245" s="93" t="n">
        <v>-9</v>
      </c>
      <c r="S6245" s="79" t="n">
        <v>1</v>
      </c>
      <c r="V6245" s="119" t="n">
        <v>22.2</v>
      </c>
      <c r="W6245" s="93" t="inlineStr">
        <is>
          <t>05-2043</t>
        </is>
      </c>
      <c r="X6245" s="112" t="n">
        <v>495878</v>
      </c>
      <c r="Y6245" s="112" t="n">
        <v>2.4</v>
      </c>
      <c r="Z6245" s="79" t="n">
        <v>1</v>
      </c>
      <c r="AA6245" s="79" t="inlineStr">
        <is>
          <t>PUC</t>
        </is>
      </c>
    </row>
    <row r="6246" ht="24.6" customHeight="1" s="86">
      <c r="A6246" s="79" t="n">
        <v>144</v>
      </c>
      <c r="B6246" s="79" t="n">
        <v>92</v>
      </c>
      <c r="C6246" s="79" t="inlineStr">
        <is>
          <t>Duke Energy Indiana, LLC</t>
        </is>
      </c>
      <c r="D6246" s="79" t="inlineStr">
        <is>
          <t>IN</t>
        </is>
      </c>
      <c r="F6246" s="79" t="n">
        <v>787</v>
      </c>
      <c r="G6246" s="79" t="inlineStr">
        <is>
          <t>CAYUGA CT UNIT 4</t>
        </is>
      </c>
      <c r="H6246" s="80" t="n">
        <v>342</v>
      </c>
      <c r="I6246" s="81" t="n">
        <v>43465</v>
      </c>
      <c r="K6246" s="93" t="inlineStr">
        <is>
          <t>CAYUGA CT UNIT 4</t>
        </is>
      </c>
      <c r="L6246" s="112" t="n">
        <v>2689517.87</v>
      </c>
      <c r="M6246" s="106" t="n">
        <v>2433922</v>
      </c>
      <c r="N6246" s="106" t="n">
        <v>390072</v>
      </c>
      <c r="P6246" s="93" t="inlineStr">
        <is>
          <t>60-R2.5</t>
        </is>
      </c>
      <c r="R6246" s="113" t="n">
        <v>-5</v>
      </c>
      <c r="S6246" s="79" t="n">
        <v>1</v>
      </c>
      <c r="V6246" s="119" t="n">
        <v>9.1</v>
      </c>
      <c r="W6246" s="93" t="inlineStr">
        <is>
          <t>05-2028</t>
        </is>
      </c>
      <c r="X6246" s="112" t="n">
        <v>42779</v>
      </c>
      <c r="Y6246" s="112" t="n">
        <v>1.59</v>
      </c>
      <c r="Z6246" s="79" t="n">
        <v>1</v>
      </c>
      <c r="AA6246" s="79" t="inlineStr">
        <is>
          <t>PUC</t>
        </is>
      </c>
    </row>
    <row r="6247" ht="24.6" customHeight="1" s="86">
      <c r="A6247" s="79" t="n">
        <v>144</v>
      </c>
      <c r="B6247" s="79" t="n">
        <v>92</v>
      </c>
      <c r="C6247" s="79" t="inlineStr">
        <is>
          <t>Duke Energy Indiana, LLC</t>
        </is>
      </c>
      <c r="D6247" s="79" t="inlineStr">
        <is>
          <t>IN</t>
        </is>
      </c>
      <c r="F6247" s="79" t="n">
        <v>1483</v>
      </c>
      <c r="G6247" s="79" t="inlineStr">
        <is>
          <t>CINCAP MADISON CT 1-8</t>
        </is>
      </c>
      <c r="H6247" s="80" t="n">
        <v>342</v>
      </c>
      <c r="I6247" s="81" t="n">
        <v>43465</v>
      </c>
      <c r="K6247" s="93" t="inlineStr">
        <is>
          <t>CINCAP MADISON CT 1-8</t>
        </is>
      </c>
      <c r="L6247" s="112" t="n">
        <v>9287951</v>
      </c>
      <c r="M6247" s="106" t="n">
        <v>5492186</v>
      </c>
      <c r="N6247" s="106" t="n">
        <v>4353042</v>
      </c>
      <c r="P6247" s="93" t="inlineStr">
        <is>
          <t>60-R2.5</t>
        </is>
      </c>
      <c r="R6247" s="113" t="n">
        <v>-6</v>
      </c>
      <c r="S6247" s="79" t="n">
        <v>1</v>
      </c>
      <c r="V6247" s="119" t="n">
        <v>20.6</v>
      </c>
      <c r="W6247" s="93" t="inlineStr">
        <is>
          <t>05-2041</t>
        </is>
      </c>
      <c r="X6247" s="112" t="n">
        <v>211671</v>
      </c>
      <c r="Y6247" s="112" t="n">
        <v>2.28</v>
      </c>
      <c r="Z6247" s="79" t="n">
        <v>1</v>
      </c>
      <c r="AA6247" s="79" t="inlineStr">
        <is>
          <t>PUC</t>
        </is>
      </c>
    </row>
    <row r="6248" ht="36.15" customHeight="1" s="86">
      <c r="A6248" s="79" t="n">
        <v>144</v>
      </c>
      <c r="B6248" s="79" t="n">
        <v>92</v>
      </c>
      <c r="C6248" s="79" t="inlineStr">
        <is>
          <t>Duke Energy Indiana, LLC</t>
        </is>
      </c>
      <c r="D6248" s="79" t="inlineStr">
        <is>
          <t>IN</t>
        </is>
      </c>
      <c r="F6248" s="79" t="n">
        <v>1611</v>
      </c>
      <c r="G6248" s="79" t="inlineStr">
        <is>
          <t>HENRY COUNTY COMMON CT 1 -3 (CADIZ CINCAP)</t>
        </is>
      </c>
      <c r="H6248" s="80" t="n">
        <v>342</v>
      </c>
      <c r="I6248" s="81" t="n">
        <v>43465</v>
      </c>
      <c r="K6248" s="93" t="inlineStr">
        <is>
          <t>HENRY COUNTY COMMON CT 1 -3 (CADIZ CINCAP)</t>
        </is>
      </c>
      <c r="L6248" s="112" t="n">
        <v>808840.83</v>
      </c>
      <c r="M6248" s="106" t="n">
        <v>354391</v>
      </c>
      <c r="N6248" s="106" t="n">
        <v>502980</v>
      </c>
      <c r="P6248" s="93" t="inlineStr">
        <is>
          <t>60-R2.5</t>
        </is>
      </c>
      <c r="R6248" s="113" t="n">
        <v>-6</v>
      </c>
      <c r="S6248" s="79" t="n">
        <v>1</v>
      </c>
      <c r="V6248" s="119" t="n">
        <v>18.2</v>
      </c>
      <c r="W6248" s="93" t="inlineStr">
        <is>
          <t>05-2038</t>
        </is>
      </c>
      <c r="X6248" s="112" t="n">
        <v>27567</v>
      </c>
      <c r="Y6248" s="112" t="n">
        <v>3.41</v>
      </c>
      <c r="Z6248" s="79" t="n">
        <v>1</v>
      </c>
      <c r="AA6248" s="79" t="inlineStr">
        <is>
          <t>PUC</t>
        </is>
      </c>
    </row>
    <row r="6249" ht="24.6" customHeight="1" s="86">
      <c r="A6249" s="79" t="n">
        <v>144</v>
      </c>
      <c r="B6249" s="79" t="n">
        <v>92</v>
      </c>
      <c r="C6249" s="79" t="inlineStr">
        <is>
          <t>Duke Energy Indiana, LLC</t>
        </is>
      </c>
      <c r="D6249" s="79" t="inlineStr">
        <is>
          <t>IN</t>
        </is>
      </c>
      <c r="F6249" s="79" t="n">
        <v>787</v>
      </c>
      <c r="G6249" s="79" t="inlineStr">
        <is>
          <t>CAYUGA DIESEL</t>
        </is>
      </c>
      <c r="H6249" s="80" t="n">
        <v>342</v>
      </c>
      <c r="I6249" s="81" t="n">
        <v>43465</v>
      </c>
      <c r="K6249" s="93" t="inlineStr">
        <is>
          <t>CAYUGA DIESEL</t>
        </is>
      </c>
      <c r="L6249" s="93" t="n">
        <v>25530.44</v>
      </c>
      <c r="M6249" s="106" t="n">
        <v>26807</v>
      </c>
      <c r="N6249" s="106" t="n">
        <v>0</v>
      </c>
      <c r="P6249" s="93" t="inlineStr">
        <is>
          <t>60-R2.5</t>
        </is>
      </c>
      <c r="R6249" s="93" t="n">
        <v>-5</v>
      </c>
      <c r="S6249" s="79" t="n">
        <v>1</v>
      </c>
      <c r="V6249" s="119" t="n">
        <v>0</v>
      </c>
      <c r="W6249" s="93" t="inlineStr">
        <is>
          <t>05-2028</t>
        </is>
      </c>
      <c r="X6249" s="112" t="n">
        <v>0</v>
      </c>
      <c r="Y6249" s="112" t="n">
        <v>0</v>
      </c>
      <c r="Z6249" s="79" t="n">
        <v>1</v>
      </c>
      <c r="AA6249" s="79" t="inlineStr">
        <is>
          <t>PUC</t>
        </is>
      </c>
    </row>
    <row r="6250" ht="24.6" customHeight="1" s="86">
      <c r="A6250" s="79" t="n">
        <v>144</v>
      </c>
      <c r="B6250" s="79" t="n">
        <v>92</v>
      </c>
      <c r="C6250" s="79" t="inlineStr">
        <is>
          <t>Duke Energy Indiana, LLC</t>
        </is>
      </c>
      <c r="D6250" s="79" t="inlineStr">
        <is>
          <t>IN</t>
        </is>
      </c>
      <c r="F6250" s="79" t="n">
        <v>1546</v>
      </c>
      <c r="G6250" s="79" t="inlineStr">
        <is>
          <t>WHEATLAND CT UNIT 1</t>
        </is>
      </c>
      <c r="H6250" s="80" t="n">
        <v>342</v>
      </c>
      <c r="I6250" s="81" t="n">
        <v>43465</v>
      </c>
      <c r="K6250" s="93" t="inlineStr">
        <is>
          <t>WHEATLAND CT UNIT 1</t>
        </is>
      </c>
      <c r="L6250" s="112" t="n">
        <v>110000</v>
      </c>
      <c r="M6250" s="106" t="n">
        <v>57137</v>
      </c>
      <c r="N6250" s="106" t="n">
        <v>71563</v>
      </c>
      <c r="P6250" s="93" t="inlineStr">
        <is>
          <t>60-R2.5</t>
        </is>
      </c>
      <c r="R6250" s="113" t="n">
        <v>-17</v>
      </c>
      <c r="S6250" s="79" t="n">
        <v>1</v>
      </c>
      <c r="V6250" s="119" t="n">
        <v>22.5</v>
      </c>
      <c r="W6250" s="93" t="inlineStr">
        <is>
          <t>05-2043</t>
        </is>
      </c>
      <c r="X6250" s="112" t="n">
        <v>3185</v>
      </c>
      <c r="Y6250" s="112" t="n">
        <v>2.9</v>
      </c>
      <c r="Z6250" s="79" t="n">
        <v>1</v>
      </c>
      <c r="AA6250" s="79" t="inlineStr">
        <is>
          <t>PUC</t>
        </is>
      </c>
    </row>
    <row r="6251" ht="24.6" customHeight="1" s="86">
      <c r="A6251" s="79" t="n">
        <v>144</v>
      </c>
      <c r="B6251" s="79" t="n">
        <v>92</v>
      </c>
      <c r="C6251" s="79" t="inlineStr">
        <is>
          <t>Duke Energy Indiana, LLC</t>
        </is>
      </c>
      <c r="D6251" s="79" t="inlineStr">
        <is>
          <t>IN</t>
        </is>
      </c>
      <c r="F6251" s="79" t="n">
        <v>1546</v>
      </c>
      <c r="G6251" s="79" t="inlineStr">
        <is>
          <t>WHEATLAND CT UNIT 2</t>
        </is>
      </c>
      <c r="H6251" s="80" t="n">
        <v>342</v>
      </c>
      <c r="I6251" s="81" t="n">
        <v>43465</v>
      </c>
      <c r="K6251" s="93" t="inlineStr">
        <is>
          <t>WHEATLAND CT UNIT 2</t>
        </is>
      </c>
      <c r="L6251" s="93" t="n">
        <v>145403.68</v>
      </c>
      <c r="M6251" s="106" t="n">
        <v>36518</v>
      </c>
      <c r="N6251" s="106" t="n">
        <v>133604</v>
      </c>
      <c r="P6251" s="93" t="inlineStr">
        <is>
          <t>60-R2.5</t>
        </is>
      </c>
      <c r="R6251" s="113" t="n">
        <v>-17</v>
      </c>
      <c r="S6251" s="79" t="n">
        <v>1</v>
      </c>
      <c r="V6251" s="119" t="n">
        <v>22.9</v>
      </c>
      <c r="W6251" s="93" t="inlineStr">
        <is>
          <t>05-2043</t>
        </is>
      </c>
      <c r="X6251" s="112" t="n">
        <v>5840</v>
      </c>
      <c r="Y6251" s="112" t="n">
        <v>4.02</v>
      </c>
      <c r="Z6251" s="79" t="n">
        <v>1</v>
      </c>
      <c r="AA6251" s="79" t="inlineStr">
        <is>
          <t>PUC</t>
        </is>
      </c>
    </row>
    <row r="6252" ht="24.6" customHeight="1" s="86">
      <c r="A6252" s="79" t="n">
        <v>144</v>
      </c>
      <c r="B6252" s="79" t="n">
        <v>92</v>
      </c>
      <c r="C6252" s="79" t="inlineStr">
        <is>
          <t>Duke Energy Indiana, LLC</t>
        </is>
      </c>
      <c r="D6252" s="79" t="inlineStr">
        <is>
          <t>IN</t>
        </is>
      </c>
      <c r="F6252" s="79" t="n">
        <v>1546</v>
      </c>
      <c r="G6252" s="79" t="inlineStr">
        <is>
          <t>WHEATLAND CT UNIT 3</t>
        </is>
      </c>
      <c r="H6252" s="80" t="n">
        <v>342</v>
      </c>
      <c r="I6252" s="81" t="n">
        <v>43465</v>
      </c>
      <c r="K6252" s="93" t="inlineStr">
        <is>
          <t>WHEATLAND CT UNIT 3</t>
        </is>
      </c>
      <c r="L6252" s="112" t="n">
        <v>110000</v>
      </c>
      <c r="M6252" s="106" t="n">
        <v>57137</v>
      </c>
      <c r="N6252" s="116" t="n">
        <v>71563</v>
      </c>
      <c r="P6252" s="93" t="inlineStr">
        <is>
          <t>60-R2.5</t>
        </is>
      </c>
      <c r="R6252" s="113" t="n">
        <v>-17</v>
      </c>
      <c r="S6252" s="79" t="n">
        <v>1</v>
      </c>
      <c r="V6252" s="119" t="n">
        <v>22.5</v>
      </c>
      <c r="W6252" s="93" t="inlineStr">
        <is>
          <t>05-2043</t>
        </is>
      </c>
      <c r="X6252" s="112" t="n">
        <v>3185</v>
      </c>
      <c r="Y6252" s="112" t="n">
        <v>2.9</v>
      </c>
      <c r="Z6252" s="79" t="n">
        <v>1</v>
      </c>
      <c r="AA6252" s="79" t="inlineStr">
        <is>
          <t>PUC</t>
        </is>
      </c>
    </row>
    <row r="6253" ht="24.6" customHeight="1" s="86">
      <c r="A6253" s="79" t="n">
        <v>144</v>
      </c>
      <c r="B6253" s="79" t="n">
        <v>92</v>
      </c>
      <c r="C6253" s="79" t="inlineStr">
        <is>
          <t>Duke Energy Indiana, LLC</t>
        </is>
      </c>
      <c r="D6253" s="79" t="inlineStr">
        <is>
          <t>IN</t>
        </is>
      </c>
      <c r="F6253" s="79" t="n">
        <v>1546</v>
      </c>
      <c r="G6253" s="79" t="inlineStr">
        <is>
          <t>WHEATLAND CT UNIT 4</t>
        </is>
      </c>
      <c r="H6253" s="80" t="n">
        <v>342</v>
      </c>
      <c r="I6253" s="81" t="n">
        <v>43465</v>
      </c>
      <c r="K6253" s="93" t="inlineStr">
        <is>
          <t>WHEATLAND CT UNIT 4</t>
        </is>
      </c>
      <c r="L6253" s="112" t="n">
        <v>110000</v>
      </c>
      <c r="M6253" s="106" t="n">
        <v>57137</v>
      </c>
      <c r="N6253" s="116" t="n">
        <v>71563</v>
      </c>
      <c r="P6253" s="93" t="inlineStr">
        <is>
          <t>60-R2.5</t>
        </is>
      </c>
      <c r="R6253" s="113" t="n">
        <v>-17</v>
      </c>
      <c r="S6253" s="79" t="n">
        <v>1</v>
      </c>
      <c r="V6253" s="119" t="n">
        <v>22.5</v>
      </c>
      <c r="W6253" s="93" t="inlineStr">
        <is>
          <t>05-2043</t>
        </is>
      </c>
      <c r="X6253" s="112" t="n">
        <v>3185</v>
      </c>
      <c r="Y6253" s="112" t="n">
        <v>2.9</v>
      </c>
      <c r="Z6253" s="79" t="n">
        <v>1</v>
      </c>
      <c r="AA6253" s="79" t="inlineStr">
        <is>
          <t>PUC</t>
        </is>
      </c>
    </row>
    <row r="6254" ht="24.6" customHeight="1" s="86">
      <c r="A6254" s="79" t="n">
        <v>144</v>
      </c>
      <c r="B6254" s="79" t="n">
        <v>92</v>
      </c>
      <c r="C6254" s="79" t="inlineStr">
        <is>
          <t>Duke Energy Indiana, LLC</t>
        </is>
      </c>
      <c r="D6254" s="79" t="inlineStr">
        <is>
          <t>IN</t>
        </is>
      </c>
      <c r="F6254" s="79" t="n">
        <v>1546</v>
      </c>
      <c r="G6254" s="79" t="inlineStr">
        <is>
          <t>WHEATLAND COMMON CT 1-4</t>
        </is>
      </c>
      <c r="H6254" s="80" t="n">
        <v>342</v>
      </c>
      <c r="I6254" s="81" t="n">
        <v>43465</v>
      </c>
      <c r="K6254" s="93" t="inlineStr">
        <is>
          <t>WHEATLAND COMMON CT 1-4</t>
        </is>
      </c>
      <c r="L6254" s="93" t="n">
        <v>762137.09</v>
      </c>
      <c r="M6254" s="106" t="n">
        <v>395876</v>
      </c>
      <c r="N6254" s="116" t="n">
        <v>495824</v>
      </c>
      <c r="P6254" s="93" t="inlineStr">
        <is>
          <t>60-R2.5</t>
        </is>
      </c>
      <c r="R6254" s="113" t="n">
        <v>-17</v>
      </c>
      <c r="S6254" s="79" t="n">
        <v>1</v>
      </c>
      <c r="V6254" s="119" t="n">
        <v>22.5</v>
      </c>
      <c r="W6254" s="93" t="inlineStr">
        <is>
          <t>05-2043</t>
        </is>
      </c>
      <c r="X6254" s="112" t="n">
        <v>22066</v>
      </c>
      <c r="Y6254" s="112" t="n">
        <v>2.9</v>
      </c>
      <c r="Z6254" s="79" t="n">
        <v>1</v>
      </c>
      <c r="AA6254" s="79" t="inlineStr">
        <is>
          <t>PUC</t>
        </is>
      </c>
    </row>
    <row r="6255" ht="24.6" customHeight="1" s="86">
      <c r="A6255" s="79" t="n">
        <v>144</v>
      </c>
      <c r="B6255" s="79" t="n">
        <v>92</v>
      </c>
      <c r="C6255" s="79" t="inlineStr">
        <is>
          <t>Duke Energy Indiana, LLC</t>
        </is>
      </c>
      <c r="D6255" s="79" t="inlineStr">
        <is>
          <t>IN</t>
        </is>
      </c>
      <c r="F6255" s="79" t="n">
        <v>1482</v>
      </c>
      <c r="G6255" s="79" t="inlineStr">
        <is>
          <t>NOBLESVILLE</t>
        </is>
      </c>
      <c r="H6255" s="80" t="n">
        <v>343</v>
      </c>
      <c r="I6255" s="81" t="n">
        <v>43465</v>
      </c>
      <c r="K6255" s="93" t="inlineStr">
        <is>
          <t>NOBLESVILLE</t>
        </is>
      </c>
      <c r="L6255" s="112" t="n">
        <v>37149288.55</v>
      </c>
      <c r="M6255" s="106" t="n">
        <v>16645223</v>
      </c>
      <c r="N6255" s="106" t="n">
        <v>24590487</v>
      </c>
      <c r="P6255" s="93" t="inlineStr">
        <is>
          <t>40-R1.5</t>
        </is>
      </c>
      <c r="R6255" s="93" t="n">
        <v>-11</v>
      </c>
      <c r="S6255" s="79" t="n">
        <v>1</v>
      </c>
      <c r="V6255" s="119" t="n">
        <v>13.5</v>
      </c>
      <c r="W6255" s="93" t="inlineStr">
        <is>
          <t>05-2034</t>
        </is>
      </c>
      <c r="X6255" s="112" t="n">
        <v>1827119</v>
      </c>
      <c r="Y6255" s="112" t="n">
        <v>4.92</v>
      </c>
      <c r="Z6255" s="79" t="n">
        <v>1</v>
      </c>
      <c r="AA6255" s="79" t="inlineStr">
        <is>
          <t>PUC</t>
        </is>
      </c>
    </row>
    <row r="6256" ht="24.6" customHeight="1" s="86">
      <c r="A6256" s="79" t="n">
        <v>144</v>
      </c>
      <c r="B6256" s="79" t="n">
        <v>92</v>
      </c>
      <c r="C6256" s="79" t="inlineStr">
        <is>
          <t>Duke Energy Indiana, LLC</t>
        </is>
      </c>
      <c r="D6256" s="79" t="inlineStr">
        <is>
          <t>IN</t>
        </is>
      </c>
      <c r="F6256" s="79" t="n">
        <v>1482</v>
      </c>
      <c r="G6256" s="79" t="inlineStr">
        <is>
          <t>NOBLESVILLE CT UNIT 3</t>
        </is>
      </c>
      <c r="H6256" s="80" t="n">
        <v>343</v>
      </c>
      <c r="I6256" s="81" t="n">
        <v>43465</v>
      </c>
      <c r="K6256" s="93" t="inlineStr">
        <is>
          <t>NOBLESVILLE CT UNIT 3</t>
        </is>
      </c>
      <c r="L6256" s="112" t="n">
        <v>43431309.27</v>
      </c>
      <c r="M6256" s="106" t="n">
        <v>21586244</v>
      </c>
      <c r="N6256" s="106" t="n">
        <v>26622509</v>
      </c>
      <c r="P6256" s="93" t="inlineStr">
        <is>
          <t>40-R1.5</t>
        </is>
      </c>
      <c r="R6256" s="93" t="n">
        <v>-11</v>
      </c>
      <c r="S6256" s="79" t="n">
        <v>1</v>
      </c>
      <c r="V6256" s="119" t="n">
        <v>13.4</v>
      </c>
      <c r="W6256" s="93" t="inlineStr">
        <is>
          <t>05-2034</t>
        </is>
      </c>
      <c r="X6256" s="112" t="n">
        <v>1982227</v>
      </c>
      <c r="Y6256" s="112" t="n">
        <v>4.56</v>
      </c>
      <c r="Z6256" s="79" t="n">
        <v>1</v>
      </c>
      <c r="AA6256" s="79" t="inlineStr">
        <is>
          <t>PUC</t>
        </is>
      </c>
    </row>
    <row r="6257" ht="24.6" customHeight="1" s="86">
      <c r="A6257" s="79" t="n">
        <v>144</v>
      </c>
      <c r="B6257" s="79" t="n">
        <v>92</v>
      </c>
      <c r="C6257" s="79" t="inlineStr">
        <is>
          <t>Duke Energy Indiana, LLC</t>
        </is>
      </c>
      <c r="D6257" s="79" t="inlineStr">
        <is>
          <t>IN</t>
        </is>
      </c>
      <c r="F6257" s="79" t="n">
        <v>1482</v>
      </c>
      <c r="G6257" s="79" t="inlineStr">
        <is>
          <t>NOBLESVILLE CT UNIT 4</t>
        </is>
      </c>
      <c r="H6257" s="80" t="n">
        <v>343</v>
      </c>
      <c r="I6257" s="81" t="n">
        <v>43465</v>
      </c>
      <c r="K6257" s="93" t="inlineStr">
        <is>
          <t>NOBLESVILLE CT UNIT 4</t>
        </is>
      </c>
      <c r="L6257" s="112" t="n">
        <v>48555363.87</v>
      </c>
      <c r="M6257" s="106" t="n">
        <v>21773244</v>
      </c>
      <c r="N6257" s="106" t="n">
        <v>32123210</v>
      </c>
      <c r="P6257" s="93" t="inlineStr">
        <is>
          <t>40-R1.5</t>
        </is>
      </c>
      <c r="R6257" s="93" t="n">
        <v>-11</v>
      </c>
      <c r="S6257" s="79" t="n">
        <v>1</v>
      </c>
      <c r="V6257" s="119" t="n">
        <v>13.4</v>
      </c>
      <c r="W6257" s="93" t="inlineStr">
        <is>
          <t>05-2034</t>
        </is>
      </c>
      <c r="X6257" s="112" t="n">
        <v>2397111</v>
      </c>
      <c r="Y6257" s="112" t="n">
        <v>4.94</v>
      </c>
      <c r="Z6257" s="79" t="n">
        <v>1</v>
      </c>
      <c r="AA6257" s="79" t="inlineStr">
        <is>
          <t>PUC</t>
        </is>
      </c>
    </row>
    <row r="6258" ht="24.6" customHeight="1" s="86">
      <c r="A6258" s="79" t="n">
        <v>144</v>
      </c>
      <c r="B6258" s="79" t="n">
        <v>92</v>
      </c>
      <c r="C6258" s="79" t="inlineStr">
        <is>
          <t>Duke Energy Indiana, LLC</t>
        </is>
      </c>
      <c r="D6258" s="79" t="inlineStr">
        <is>
          <t>IN</t>
        </is>
      </c>
      <c r="F6258" s="79" t="n">
        <v>1482</v>
      </c>
      <c r="G6258" s="79" t="inlineStr">
        <is>
          <t>NOBLESVILLE CT UNIT 5</t>
        </is>
      </c>
      <c r="H6258" s="80" t="n">
        <v>343</v>
      </c>
      <c r="I6258" s="81" t="n">
        <v>43465</v>
      </c>
      <c r="K6258" s="93" t="inlineStr">
        <is>
          <t>NOBLESVILLE CT UNIT 5</t>
        </is>
      </c>
      <c r="L6258" s="112" t="n">
        <v>42395917.27</v>
      </c>
      <c r="M6258" s="106" t="n">
        <v>20082339</v>
      </c>
      <c r="N6258" s="106" t="n">
        <v>26977129</v>
      </c>
      <c r="P6258" s="93" t="inlineStr">
        <is>
          <t>40-R1.5</t>
        </is>
      </c>
      <c r="R6258" s="93" t="n">
        <v>-11</v>
      </c>
      <c r="S6258" s="79" t="n">
        <v>1</v>
      </c>
      <c r="V6258" s="119" t="n">
        <v>13.5</v>
      </c>
      <c r="W6258" s="93" t="inlineStr">
        <is>
          <t>05-2034</t>
        </is>
      </c>
      <c r="X6258" s="112" t="n">
        <v>1998360</v>
      </c>
      <c r="Y6258" s="112" t="n">
        <v>4.71</v>
      </c>
      <c r="Z6258" s="79" t="n">
        <v>1</v>
      </c>
      <c r="AA6258" s="79" t="inlineStr">
        <is>
          <t>PUC</t>
        </is>
      </c>
    </row>
    <row r="6259" ht="24.6" customHeight="1" s="86">
      <c r="A6259" s="79" t="n">
        <v>144</v>
      </c>
      <c r="B6259" s="79" t="n">
        <v>92</v>
      </c>
      <c r="C6259" s="79" t="inlineStr">
        <is>
          <t>Duke Energy Indiana, LLC</t>
        </is>
      </c>
      <c r="D6259" s="79" t="inlineStr">
        <is>
          <t>IN</t>
        </is>
      </c>
      <c r="F6259" s="79" t="n">
        <v>1544</v>
      </c>
      <c r="G6259" s="79" t="inlineStr">
        <is>
          <t>VERMILLION CT STATION</t>
        </is>
      </c>
      <c r="H6259" s="80" t="n">
        <v>343</v>
      </c>
      <c r="I6259" s="81" t="n">
        <v>43465</v>
      </c>
      <c r="K6259" s="93" t="inlineStr">
        <is>
          <t>VERMILLION CT STATION</t>
        </is>
      </c>
      <c r="L6259" s="112" t="n">
        <v>12083164.88</v>
      </c>
      <c r="M6259" s="106" t="n">
        <v>4349829</v>
      </c>
      <c r="N6259" s="106" t="n">
        <v>8820821</v>
      </c>
      <c r="P6259" s="93" t="inlineStr">
        <is>
          <t>40-R1.5</t>
        </is>
      </c>
      <c r="R6259" s="113" t="n">
        <v>-9</v>
      </c>
      <c r="S6259" s="79" t="n">
        <v>1</v>
      </c>
      <c r="V6259" s="119" t="n">
        <v>17.6</v>
      </c>
      <c r="W6259" s="93" t="inlineStr">
        <is>
          <t>05-2043</t>
        </is>
      </c>
      <c r="X6259" s="112" t="n">
        <v>499996</v>
      </c>
      <c r="Y6259" s="112" t="n">
        <v>4.14</v>
      </c>
      <c r="Z6259" s="79" t="n">
        <v>1</v>
      </c>
      <c r="AA6259" s="79" t="inlineStr">
        <is>
          <t>PUC</t>
        </is>
      </c>
    </row>
    <row r="6260" ht="24.6" customHeight="1" s="86">
      <c r="A6260" s="79" t="n">
        <v>144</v>
      </c>
      <c r="B6260" s="79" t="n">
        <v>92</v>
      </c>
      <c r="C6260" s="79" t="inlineStr">
        <is>
          <t>Duke Energy Indiana, LLC</t>
        </is>
      </c>
      <c r="D6260" s="79" t="inlineStr">
        <is>
          <t>IN</t>
        </is>
      </c>
      <c r="F6260" s="79" t="n">
        <v>787</v>
      </c>
      <c r="G6260" s="79" t="inlineStr">
        <is>
          <t>CAYUGA CT UNIT 4</t>
        </is>
      </c>
      <c r="H6260" s="80" t="n">
        <v>343</v>
      </c>
      <c r="I6260" s="81" t="n">
        <v>43465</v>
      </c>
      <c r="K6260" s="93" t="inlineStr">
        <is>
          <t>CAYUGA CT UNIT 4</t>
        </is>
      </c>
      <c r="L6260" s="112" t="n">
        <v>28357632.22</v>
      </c>
      <c r="M6260" s="106" t="n">
        <v>19864847</v>
      </c>
      <c r="N6260" s="106" t="n">
        <v>9910667</v>
      </c>
      <c r="P6260" s="93" t="inlineStr">
        <is>
          <t>40-R1.5</t>
        </is>
      </c>
      <c r="R6260" s="113" t="n">
        <v>-5</v>
      </c>
      <c r="S6260" s="79" t="n">
        <v>1</v>
      </c>
      <c r="V6260" s="119" t="n">
        <v>8.5</v>
      </c>
      <c r="W6260" s="93" t="inlineStr">
        <is>
          <t>05-2028</t>
        </is>
      </c>
      <c r="X6260" s="112" t="n">
        <v>1167910</v>
      </c>
      <c r="Y6260" s="112" t="n">
        <v>4.12</v>
      </c>
      <c r="Z6260" s="79" t="n">
        <v>1</v>
      </c>
      <c r="AA6260" s="79" t="inlineStr">
        <is>
          <t>PUC</t>
        </is>
      </c>
    </row>
    <row r="6261" ht="24.6" customHeight="1" s="86">
      <c r="A6261" s="79" t="n">
        <v>144</v>
      </c>
      <c r="B6261" s="79" t="n">
        <v>92</v>
      </c>
      <c r="C6261" s="79" t="inlineStr">
        <is>
          <t>Duke Energy Indiana, LLC</t>
        </is>
      </c>
      <c r="D6261" s="79" t="inlineStr">
        <is>
          <t>IN</t>
        </is>
      </c>
      <c r="F6261" s="79" t="n">
        <v>1483</v>
      </c>
      <c r="G6261" s="79" t="inlineStr">
        <is>
          <t>CINCAP MADISON CT UNIT 5</t>
        </is>
      </c>
      <c r="H6261" s="80" t="n">
        <v>343</v>
      </c>
      <c r="I6261" s="81" t="n">
        <v>43465</v>
      </c>
      <c r="K6261" s="93" t="inlineStr">
        <is>
          <t>CINCAP MADISON CT UNIT 5</t>
        </is>
      </c>
      <c r="L6261" s="93" t="n">
        <v>49513.97</v>
      </c>
      <c r="M6261" s="106" t="n">
        <v>1450</v>
      </c>
      <c r="N6261" s="106" t="n">
        <v>51035</v>
      </c>
      <c r="P6261" s="93" t="inlineStr">
        <is>
          <t>40-R1.5</t>
        </is>
      </c>
      <c r="R6261" s="113" t="n">
        <v>-6</v>
      </c>
      <c r="S6261" s="79" t="n">
        <v>1</v>
      </c>
      <c r="V6261" s="119" t="n">
        <v>16.2</v>
      </c>
      <c r="W6261" s="93" t="inlineStr">
        <is>
          <t>05-2041</t>
        </is>
      </c>
      <c r="X6261" s="112" t="n">
        <v>3156</v>
      </c>
      <c r="Y6261" s="112" t="n">
        <v>6.37</v>
      </c>
      <c r="Z6261" s="79" t="n">
        <v>1</v>
      </c>
      <c r="AA6261" s="79" t="inlineStr">
        <is>
          <t>PUC</t>
        </is>
      </c>
    </row>
    <row r="6262" ht="24.6" customHeight="1" s="86">
      <c r="A6262" s="79" t="n">
        <v>144</v>
      </c>
      <c r="B6262" s="79" t="n">
        <v>92</v>
      </c>
      <c r="C6262" s="79" t="inlineStr">
        <is>
          <t>Duke Energy Indiana, LLC</t>
        </is>
      </c>
      <c r="D6262" s="79" t="inlineStr">
        <is>
          <t>IN</t>
        </is>
      </c>
      <c r="F6262" s="79" t="n">
        <v>1483</v>
      </c>
      <c r="G6262" s="79" t="inlineStr">
        <is>
          <t>CINCAP MADISON CT UNIT 6</t>
        </is>
      </c>
      <c r="H6262" s="80" t="n">
        <v>343</v>
      </c>
      <c r="I6262" s="81" t="n">
        <v>43465</v>
      </c>
      <c r="K6262" s="93" t="inlineStr">
        <is>
          <t>CINCAP MADISON CT UNIT 6</t>
        </is>
      </c>
      <c r="L6262" s="112" t="n">
        <v>4916528.11</v>
      </c>
      <c r="M6262" s="106" t="n">
        <v>593289</v>
      </c>
      <c r="N6262" s="106" t="n">
        <v>4618231</v>
      </c>
      <c r="P6262" s="93" t="inlineStr">
        <is>
          <t>40-R1.5</t>
        </is>
      </c>
      <c r="R6262" s="113" t="n">
        <v>-6</v>
      </c>
      <c r="S6262" s="79" t="n">
        <v>1</v>
      </c>
      <c r="V6262" s="119" t="n">
        <v>16.7</v>
      </c>
      <c r="W6262" s="93" t="inlineStr">
        <is>
          <t>05-2041</t>
        </is>
      </c>
      <c r="X6262" s="112" t="n">
        <v>277184</v>
      </c>
      <c r="Y6262" s="112" t="n">
        <v>5.64</v>
      </c>
      <c r="Z6262" s="79" t="n">
        <v>1</v>
      </c>
      <c r="AA6262" s="79" t="inlineStr">
        <is>
          <t>PUC</t>
        </is>
      </c>
    </row>
    <row r="6263" ht="24.6" customHeight="1" s="86">
      <c r="A6263" s="79" t="n">
        <v>144</v>
      </c>
      <c r="B6263" s="79" t="n">
        <v>92</v>
      </c>
      <c r="C6263" s="79" t="inlineStr">
        <is>
          <t>Duke Energy Indiana, LLC</t>
        </is>
      </c>
      <c r="D6263" s="79" t="inlineStr">
        <is>
          <t>IN</t>
        </is>
      </c>
      <c r="F6263" s="79" t="n">
        <v>1483</v>
      </c>
      <c r="G6263" s="79" t="inlineStr">
        <is>
          <t>CINCAP MADISON CT UNIT 7</t>
        </is>
      </c>
      <c r="H6263" s="80" t="n">
        <v>343</v>
      </c>
      <c r="I6263" s="81" t="n">
        <v>43465</v>
      </c>
      <c r="K6263" s="93" t="inlineStr">
        <is>
          <t>CINCAP MADISON CT UNIT 7</t>
        </is>
      </c>
      <c r="L6263" s="112" t="n">
        <v>1593245.69</v>
      </c>
      <c r="M6263" s="106" t="n">
        <v>494104</v>
      </c>
      <c r="N6263" s="106" t="n">
        <v>1194736</v>
      </c>
      <c r="P6263" s="93" t="inlineStr">
        <is>
          <t>40-R1.5</t>
        </is>
      </c>
      <c r="R6263" s="113" t="n">
        <v>-6</v>
      </c>
      <c r="S6263" s="79" t="n">
        <v>1</v>
      </c>
      <c r="V6263" s="119" t="n">
        <v>18.2</v>
      </c>
      <c r="W6263" s="93" t="inlineStr">
        <is>
          <t>05-2041</t>
        </is>
      </c>
      <c r="X6263" s="112" t="n">
        <v>65501</v>
      </c>
      <c r="Y6263" s="112" t="n">
        <v>4.11</v>
      </c>
      <c r="Z6263" s="79" t="n">
        <v>1</v>
      </c>
      <c r="AA6263" s="79" t="inlineStr">
        <is>
          <t>PUC</t>
        </is>
      </c>
    </row>
    <row r="6264" ht="24.6" customHeight="1" s="86">
      <c r="A6264" s="79" t="n">
        <v>144</v>
      </c>
      <c r="B6264" s="79" t="n">
        <v>92</v>
      </c>
      <c r="C6264" s="79" t="inlineStr">
        <is>
          <t>Duke Energy Indiana, LLC</t>
        </is>
      </c>
      <c r="D6264" s="79" t="inlineStr">
        <is>
          <t>IN</t>
        </is>
      </c>
      <c r="F6264" s="79" t="n">
        <v>1483</v>
      </c>
      <c r="G6264" s="79" t="inlineStr">
        <is>
          <t>CINCAP MADISON CT UNIT 8</t>
        </is>
      </c>
      <c r="H6264" s="80" t="n">
        <v>343</v>
      </c>
      <c r="I6264" s="81" t="n">
        <v>43465</v>
      </c>
      <c r="K6264" s="93" t="inlineStr">
        <is>
          <t>CINCAP MADISON CT UNIT 8</t>
        </is>
      </c>
      <c r="L6264" s="112" t="n">
        <v>3185257.49</v>
      </c>
      <c r="M6264" s="106" t="n">
        <v>502459</v>
      </c>
      <c r="N6264" s="106" t="n">
        <v>2873914</v>
      </c>
      <c r="P6264" s="93" t="inlineStr">
        <is>
          <t>40-R1.5</t>
        </is>
      </c>
      <c r="R6264" s="113" t="n">
        <v>-6</v>
      </c>
      <c r="S6264" s="79" t="n">
        <v>1</v>
      </c>
      <c r="V6264" s="119" t="n">
        <v>18.2</v>
      </c>
      <c r="W6264" s="93" t="inlineStr">
        <is>
          <t>05-2041</t>
        </is>
      </c>
      <c r="X6264" s="112" t="n">
        <v>158342</v>
      </c>
      <c r="Y6264" s="112" t="n">
        <v>4.97</v>
      </c>
      <c r="Z6264" s="79" t="n">
        <v>1</v>
      </c>
      <c r="AA6264" s="79" t="inlineStr">
        <is>
          <t>PUC</t>
        </is>
      </c>
    </row>
    <row r="6265" ht="24.6" customHeight="1" s="86">
      <c r="A6265" s="79" t="n">
        <v>144</v>
      </c>
      <c r="B6265" s="79" t="n">
        <v>92</v>
      </c>
      <c r="C6265" s="79" t="inlineStr">
        <is>
          <t>Duke Energy Indiana, LLC</t>
        </is>
      </c>
      <c r="D6265" s="79" t="inlineStr">
        <is>
          <t>IN</t>
        </is>
      </c>
      <c r="F6265" s="79" t="n">
        <v>1483</v>
      </c>
      <c r="G6265" s="79" t="inlineStr">
        <is>
          <t>CINCAP MADISON CT 1-8</t>
        </is>
      </c>
      <c r="H6265" s="80" t="n">
        <v>343</v>
      </c>
      <c r="I6265" s="81" t="n">
        <v>43465</v>
      </c>
      <c r="K6265" s="93" t="inlineStr">
        <is>
          <t>CINCAP MADISON CT 1-8</t>
        </is>
      </c>
      <c r="L6265" s="112" t="n">
        <v>217271421.6</v>
      </c>
      <c r="M6265" s="106" t="n">
        <v>96724210</v>
      </c>
      <c r="N6265" s="106" t="n">
        <v>133583497</v>
      </c>
      <c r="P6265" s="93" t="inlineStr">
        <is>
          <t>40-R1.5</t>
        </is>
      </c>
      <c r="R6265" s="113" t="n">
        <v>-6</v>
      </c>
      <c r="S6265" s="79" t="n">
        <v>1</v>
      </c>
      <c r="V6265" s="119" t="n">
        <v>17.2</v>
      </c>
      <c r="W6265" s="93" t="inlineStr">
        <is>
          <t>05-2041</t>
        </is>
      </c>
      <c r="X6265" s="112" t="n">
        <v>7757640</v>
      </c>
      <c r="Y6265" s="112" t="n">
        <v>3.57</v>
      </c>
      <c r="Z6265" s="79" t="n">
        <v>1</v>
      </c>
      <c r="AA6265" s="79" t="inlineStr">
        <is>
          <t>PUC</t>
        </is>
      </c>
    </row>
    <row r="6266" ht="24.6" customHeight="1" s="86">
      <c r="A6266" s="79" t="n">
        <v>144</v>
      </c>
      <c r="B6266" s="79" t="n">
        <v>92</v>
      </c>
      <c r="C6266" s="79" t="inlineStr">
        <is>
          <t>Duke Energy Indiana, LLC</t>
        </is>
      </c>
      <c r="D6266" s="79" t="inlineStr">
        <is>
          <t>IN</t>
        </is>
      </c>
      <c r="F6266" s="79" t="n">
        <v>1611</v>
      </c>
      <c r="G6266" s="79" t="inlineStr">
        <is>
          <t>HENRY COUNTY CT UNIT 3 (CADIZ CINCAP)</t>
        </is>
      </c>
      <c r="H6266" s="80" t="n">
        <v>343</v>
      </c>
      <c r="I6266" s="81" t="n">
        <v>43465</v>
      </c>
      <c r="K6266" s="93" t="inlineStr">
        <is>
          <t>HENRY COUNTY CT UNIT 3 (CADIZ CINCAP)</t>
        </is>
      </c>
      <c r="L6266" s="93" t="n">
        <v>339716.58</v>
      </c>
      <c r="M6266" s="106" t="n">
        <v>112944</v>
      </c>
      <c r="N6266" s="116" t="n">
        <v>247156</v>
      </c>
      <c r="P6266" s="93" t="inlineStr">
        <is>
          <t>40-R1.5</t>
        </is>
      </c>
      <c r="R6266" s="113" t="n">
        <v>-6</v>
      </c>
      <c r="S6266" s="79" t="n">
        <v>1</v>
      </c>
      <c r="V6266" s="119" t="n">
        <v>16.4</v>
      </c>
      <c r="W6266" s="93" t="inlineStr">
        <is>
          <t>05-2038</t>
        </is>
      </c>
      <c r="X6266" s="112" t="n">
        <v>15034</v>
      </c>
      <c r="Y6266" s="112" t="n">
        <v>4.43</v>
      </c>
      <c r="Z6266" s="79" t="n">
        <v>1</v>
      </c>
      <c r="AA6266" s="79" t="inlineStr">
        <is>
          <t>PUC</t>
        </is>
      </c>
    </row>
    <row r="6267" ht="36.15" customHeight="1" s="86">
      <c r="A6267" s="79" t="n">
        <v>144</v>
      </c>
      <c r="B6267" s="79" t="n">
        <v>92</v>
      </c>
      <c r="C6267" s="79" t="inlineStr">
        <is>
          <t>Duke Energy Indiana, LLC</t>
        </is>
      </c>
      <c r="D6267" s="79" t="inlineStr">
        <is>
          <t>IN</t>
        </is>
      </c>
      <c r="F6267" s="79" t="n">
        <v>1611</v>
      </c>
      <c r="G6267" s="79" t="inlineStr">
        <is>
          <t>HENRY COUNTY COMMON CT 1-3 (CADIZ CINCAP)</t>
        </is>
      </c>
      <c r="H6267" s="80" t="n">
        <v>343</v>
      </c>
      <c r="I6267" s="81" t="n">
        <v>43465</v>
      </c>
      <c r="K6267" s="93" t="inlineStr">
        <is>
          <t>HENRY COUNTY COMMON CT 1-3 (CADIZ CINCAP)</t>
        </is>
      </c>
      <c r="L6267" s="112" t="n">
        <v>47360621.19</v>
      </c>
      <c r="M6267" s="106" t="n">
        <v>17477008</v>
      </c>
      <c r="N6267" s="106" t="n">
        <v>32725250</v>
      </c>
      <c r="P6267" s="93" t="inlineStr">
        <is>
          <t>40-R1.5</t>
        </is>
      </c>
      <c r="R6267" s="113" t="n">
        <v>-6</v>
      </c>
      <c r="S6267" s="79" t="n">
        <v>1</v>
      </c>
      <c r="V6267" s="119" t="n">
        <v>15.9</v>
      </c>
      <c r="W6267" s="93" t="inlineStr">
        <is>
          <t>05-2038</t>
        </is>
      </c>
      <c r="X6267" s="112" t="n">
        <v>2062356</v>
      </c>
      <c r="Y6267" s="112" t="n">
        <v>4.35</v>
      </c>
      <c r="Z6267" s="79" t="n">
        <v>1</v>
      </c>
      <c r="AA6267" s="79" t="inlineStr">
        <is>
          <t>PUC</t>
        </is>
      </c>
    </row>
    <row r="6268" ht="24.6" customHeight="1" s="86">
      <c r="A6268" s="79" t="n">
        <v>144</v>
      </c>
      <c r="B6268" s="79" t="n">
        <v>92</v>
      </c>
      <c r="C6268" s="79" t="inlineStr">
        <is>
          <t>Duke Energy Indiana, LLC</t>
        </is>
      </c>
      <c r="D6268" s="79" t="inlineStr">
        <is>
          <t>IN</t>
        </is>
      </c>
      <c r="F6268" s="79" t="n">
        <v>1546</v>
      </c>
      <c r="G6268" s="79" t="inlineStr">
        <is>
          <t>WHEATLAND CT UNIT 1</t>
        </is>
      </c>
      <c r="H6268" s="80" t="n">
        <v>343</v>
      </c>
      <c r="I6268" s="81" t="n">
        <v>43465</v>
      </c>
      <c r="K6268" s="93" t="inlineStr">
        <is>
          <t>WHEATLAND CT UNIT 1</t>
        </is>
      </c>
      <c r="L6268" s="112" t="n">
        <v>24295500.98</v>
      </c>
      <c r="M6268" s="106" t="n">
        <v>6628499</v>
      </c>
      <c r="N6268" s="106" t="n">
        <v>21797237</v>
      </c>
      <c r="P6268" s="93" t="inlineStr">
        <is>
          <t>40-R1.5</t>
        </is>
      </c>
      <c r="R6268" s="113" t="n">
        <v>-17</v>
      </c>
      <c r="S6268" s="79" t="n">
        <v>1</v>
      </c>
      <c r="V6268" s="119" t="n">
        <v>19.1</v>
      </c>
      <c r="W6268" s="93" t="inlineStr">
        <is>
          <t>05-2043</t>
        </is>
      </c>
      <c r="X6268" s="112" t="n">
        <v>1139865</v>
      </c>
      <c r="Y6268" s="112" t="n">
        <v>4.69</v>
      </c>
      <c r="Z6268" s="79" t="n">
        <v>1</v>
      </c>
      <c r="AA6268" s="79" t="inlineStr">
        <is>
          <t>PUC</t>
        </is>
      </c>
    </row>
    <row r="6269" ht="24.6" customHeight="1" s="86">
      <c r="A6269" s="79" t="n">
        <v>144</v>
      </c>
      <c r="B6269" s="79" t="n">
        <v>92</v>
      </c>
      <c r="C6269" s="79" t="inlineStr">
        <is>
          <t>Duke Energy Indiana, LLC</t>
        </is>
      </c>
      <c r="D6269" s="79" t="inlineStr">
        <is>
          <t>IN</t>
        </is>
      </c>
      <c r="F6269" s="79" t="n">
        <v>1546</v>
      </c>
      <c r="G6269" s="79" t="inlineStr">
        <is>
          <t>WHEATLAND CT UNIT 2</t>
        </is>
      </c>
      <c r="H6269" s="80" t="n">
        <v>343</v>
      </c>
      <c r="I6269" s="81" t="n">
        <v>43465</v>
      </c>
      <c r="K6269" s="93" t="inlineStr">
        <is>
          <t>WHEATLAND CT UNIT 2</t>
        </is>
      </c>
      <c r="L6269" s="93" t="n">
        <v>18042161.99</v>
      </c>
      <c r="M6269" s="106" t="n">
        <v>7280721</v>
      </c>
      <c r="N6269" s="116" t="n">
        <v>13828609</v>
      </c>
      <c r="P6269" s="93" t="inlineStr">
        <is>
          <t>40-R1.5</t>
        </is>
      </c>
      <c r="R6269" s="113" t="n">
        <v>-17</v>
      </c>
      <c r="S6269" s="79" t="n">
        <v>1</v>
      </c>
      <c r="V6269" s="119" t="n">
        <v>18.8</v>
      </c>
      <c r="W6269" s="93" t="inlineStr">
        <is>
          <t>05-2043</t>
        </is>
      </c>
      <c r="X6269" s="112" t="n">
        <v>733617</v>
      </c>
      <c r="Y6269" s="112" t="n">
        <v>4.07</v>
      </c>
      <c r="Z6269" s="79" t="n">
        <v>1</v>
      </c>
      <c r="AA6269" s="79" t="inlineStr">
        <is>
          <t>PUC</t>
        </is>
      </c>
    </row>
    <row r="6270" ht="24.6" customHeight="1" s="86">
      <c r="A6270" s="79" t="n">
        <v>144</v>
      </c>
      <c r="B6270" s="79" t="n">
        <v>92</v>
      </c>
      <c r="C6270" s="79" t="inlineStr">
        <is>
          <t>Duke Energy Indiana, LLC</t>
        </is>
      </c>
      <c r="D6270" s="79" t="inlineStr">
        <is>
          <t>IN</t>
        </is>
      </c>
      <c r="F6270" s="79" t="n">
        <v>1546</v>
      </c>
      <c r="G6270" s="79" t="inlineStr">
        <is>
          <t>WHEATLAND CT UNIT 3</t>
        </is>
      </c>
      <c r="H6270" s="80" t="n">
        <v>343</v>
      </c>
      <c r="I6270" s="81" t="n">
        <v>43465</v>
      </c>
      <c r="K6270" s="93" t="inlineStr">
        <is>
          <t>WHEATLAND CT UNIT 3</t>
        </is>
      </c>
      <c r="L6270" s="93" t="n">
        <v>18164568.67</v>
      </c>
      <c r="M6270" s="106" t="n">
        <v>7110718</v>
      </c>
      <c r="N6270" s="106" t="n">
        <v>14141827</v>
      </c>
      <c r="P6270" s="93" t="inlineStr">
        <is>
          <t>40-R1.5</t>
        </is>
      </c>
      <c r="R6270" s="113" t="n">
        <v>-17</v>
      </c>
      <c r="S6270" s="79" t="n">
        <v>1</v>
      </c>
      <c r="V6270" s="119" t="n">
        <v>18.9</v>
      </c>
      <c r="W6270" s="93" t="inlineStr">
        <is>
          <t>05-2043</t>
        </is>
      </c>
      <c r="X6270" s="112" t="n">
        <v>749043</v>
      </c>
      <c r="Y6270" s="112" t="n">
        <v>4.12</v>
      </c>
      <c r="Z6270" s="79" t="n">
        <v>1</v>
      </c>
      <c r="AA6270" s="79" t="inlineStr">
        <is>
          <t>PUC</t>
        </is>
      </c>
    </row>
    <row r="6271" ht="24.6" customHeight="1" s="86">
      <c r="A6271" s="79" t="n">
        <v>144</v>
      </c>
      <c r="B6271" s="79" t="n">
        <v>92</v>
      </c>
      <c r="C6271" s="79" t="inlineStr">
        <is>
          <t>Duke Energy Indiana, LLC</t>
        </is>
      </c>
      <c r="D6271" s="79" t="inlineStr">
        <is>
          <t>IN</t>
        </is>
      </c>
      <c r="F6271" s="79" t="n">
        <v>1546</v>
      </c>
      <c r="G6271" s="79" t="inlineStr">
        <is>
          <t>WHEATLAND CT UNIT 4</t>
        </is>
      </c>
      <c r="H6271" s="80" t="n">
        <v>343</v>
      </c>
      <c r="I6271" s="81" t="n">
        <v>43465</v>
      </c>
      <c r="K6271" s="93" t="inlineStr">
        <is>
          <t>WHEATLAND CT UNIT 4</t>
        </is>
      </c>
      <c r="L6271" s="112" t="n">
        <v>17407177.3</v>
      </c>
      <c r="M6271" s="106" t="n">
        <v>7284856</v>
      </c>
      <c r="N6271" s="116" t="n">
        <v>13081541</v>
      </c>
      <c r="P6271" s="93" t="inlineStr">
        <is>
          <t>40-R1.5</t>
        </is>
      </c>
      <c r="R6271" s="113" t="n">
        <v>-17</v>
      </c>
      <c r="S6271" s="79" t="n">
        <v>1</v>
      </c>
      <c r="V6271" s="119" t="n">
        <v>18.9</v>
      </c>
      <c r="W6271" s="93" t="inlineStr">
        <is>
          <t>05-2043</t>
        </is>
      </c>
      <c r="X6271" s="112" t="n">
        <v>693018</v>
      </c>
      <c r="Y6271" s="112" t="n">
        <v>3.98</v>
      </c>
      <c r="Z6271" s="79" t="n">
        <v>1</v>
      </c>
      <c r="AA6271" s="79" t="inlineStr">
        <is>
          <t>PUC</t>
        </is>
      </c>
    </row>
    <row r="6272" ht="24.6" customHeight="1" s="86">
      <c r="A6272" s="79" t="n">
        <v>144</v>
      </c>
      <c r="B6272" s="79" t="n">
        <v>92</v>
      </c>
      <c r="C6272" s="79" t="inlineStr">
        <is>
          <t>Duke Energy Indiana, LLC</t>
        </is>
      </c>
      <c r="D6272" s="79" t="inlineStr">
        <is>
          <t>IN</t>
        </is>
      </c>
      <c r="F6272" s="79" t="n">
        <v>1546</v>
      </c>
      <c r="G6272" s="79" t="inlineStr">
        <is>
          <t>WHEATLAND COMMON CT 1-4</t>
        </is>
      </c>
      <c r="H6272" s="80" t="n">
        <v>343</v>
      </c>
      <c r="I6272" s="81" t="n">
        <v>43465</v>
      </c>
      <c r="K6272" s="93" t="inlineStr">
        <is>
          <t>WHEATLAND COMMON CT 1-4</t>
        </is>
      </c>
      <c r="L6272" s="93" t="n">
        <v>1361367.75</v>
      </c>
      <c r="M6272" s="106" t="n">
        <v>298805</v>
      </c>
      <c r="N6272" s="106" t="n">
        <v>1293995</v>
      </c>
      <c r="P6272" s="93" t="inlineStr">
        <is>
          <t>40-R1.5</t>
        </is>
      </c>
      <c r="R6272" s="113" t="n">
        <v>-17</v>
      </c>
      <c r="S6272" s="79" t="n">
        <v>1</v>
      </c>
      <c r="V6272" s="119" t="n">
        <v>18.9</v>
      </c>
      <c r="W6272" s="93" t="inlineStr">
        <is>
          <t>05-2043</t>
        </is>
      </c>
      <c r="X6272" s="112" t="n">
        <v>68471</v>
      </c>
      <c r="Y6272" s="112" t="n">
        <v>5.03</v>
      </c>
      <c r="Z6272" s="79" t="n">
        <v>1</v>
      </c>
      <c r="AA6272" s="79" t="inlineStr">
        <is>
          <t>PUC</t>
        </is>
      </c>
    </row>
    <row r="6273" ht="24.6" customHeight="1" s="86">
      <c r="A6273" s="79" t="n">
        <v>144</v>
      </c>
      <c r="B6273" s="79" t="n">
        <v>92</v>
      </c>
      <c r="C6273" s="79" t="inlineStr">
        <is>
          <t>Duke Energy Indiana, LLC</t>
        </is>
      </c>
      <c r="D6273" s="79" t="inlineStr">
        <is>
          <t>IN</t>
        </is>
      </c>
      <c r="F6273" s="79" t="n">
        <v>1482</v>
      </c>
      <c r="G6273" s="79" t="inlineStr">
        <is>
          <t>NOBLESVILLE</t>
        </is>
      </c>
      <c r="H6273" s="80" t="n">
        <v>344</v>
      </c>
      <c r="I6273" s="81" t="n">
        <v>43465</v>
      </c>
      <c r="K6273" s="93" t="inlineStr">
        <is>
          <t>NOBLESVILLE</t>
        </is>
      </c>
      <c r="L6273" s="112" t="n">
        <v>31366266.41</v>
      </c>
      <c r="M6273" s="106" t="n">
        <v>22544593</v>
      </c>
      <c r="N6273" s="106" t="n">
        <v>12271963</v>
      </c>
      <c r="P6273" s="93" t="inlineStr">
        <is>
          <t>45-SI .5</t>
        </is>
      </c>
      <c r="R6273" s="113" t="n">
        <v>-11</v>
      </c>
      <c r="S6273" s="79" t="n">
        <v>1</v>
      </c>
      <c r="V6273" s="119" t="n">
        <v>14.3</v>
      </c>
      <c r="W6273" s="93" t="inlineStr">
        <is>
          <t>05-2034</t>
        </is>
      </c>
      <c r="X6273" s="112" t="n">
        <v>859159</v>
      </c>
      <c r="Y6273" s="112" t="n">
        <v>2.74</v>
      </c>
      <c r="Z6273" s="79" t="n">
        <v>1</v>
      </c>
      <c r="AA6273" s="79" t="inlineStr">
        <is>
          <t>PUC</t>
        </is>
      </c>
    </row>
    <row r="6274" ht="24.6" customHeight="1" s="86">
      <c r="A6274" s="79" t="n">
        <v>144</v>
      </c>
      <c r="B6274" s="79" t="n">
        <v>92</v>
      </c>
      <c r="C6274" s="79" t="inlineStr">
        <is>
          <t>Duke Energy Indiana, LLC</t>
        </is>
      </c>
      <c r="D6274" s="79" t="inlineStr">
        <is>
          <t>IN</t>
        </is>
      </c>
      <c r="F6274" s="79" t="n">
        <v>1482</v>
      </c>
      <c r="G6274" s="79" t="inlineStr">
        <is>
          <t>NOBLESVILLE CT UNIT 3</t>
        </is>
      </c>
      <c r="H6274" s="80" t="n">
        <v>344</v>
      </c>
      <c r="I6274" s="81" t="n">
        <v>43465</v>
      </c>
      <c r="K6274" s="93" t="inlineStr">
        <is>
          <t>NOBLESVILLE CT UNIT 3</t>
        </is>
      </c>
      <c r="L6274" s="112" t="n">
        <v>2570465.76</v>
      </c>
      <c r="M6274" s="106" t="n">
        <v>1851312</v>
      </c>
      <c r="N6274" s="106" t="n">
        <v>1001905</v>
      </c>
      <c r="P6274" s="93" t="inlineStr">
        <is>
          <t>45-SI.5</t>
        </is>
      </c>
      <c r="R6274" s="93" t="n">
        <v>-11</v>
      </c>
      <c r="S6274" s="79" t="n">
        <v>1</v>
      </c>
      <c r="V6274" s="119" t="n">
        <v>13.9</v>
      </c>
      <c r="W6274" s="93" t="inlineStr">
        <is>
          <t>05-2034</t>
        </is>
      </c>
      <c r="X6274" s="112" t="n">
        <v>71927</v>
      </c>
      <c r="Y6274" s="112" t="n">
        <v>2.8</v>
      </c>
      <c r="Z6274" s="79" t="n">
        <v>1</v>
      </c>
      <c r="AA6274" s="79" t="inlineStr">
        <is>
          <t>PUC</t>
        </is>
      </c>
    </row>
    <row r="6275" ht="24.6" customHeight="1" s="86">
      <c r="A6275" s="79" t="n">
        <v>144</v>
      </c>
      <c r="B6275" s="79" t="n">
        <v>92</v>
      </c>
      <c r="C6275" s="79" t="inlineStr">
        <is>
          <t>Duke Energy Indiana, LLC</t>
        </is>
      </c>
      <c r="D6275" s="79" t="inlineStr">
        <is>
          <t>IN</t>
        </is>
      </c>
      <c r="F6275" s="79" t="n">
        <v>1482</v>
      </c>
      <c r="G6275" s="79" t="inlineStr">
        <is>
          <t>NOBLESVILLE CT UNIT 4</t>
        </is>
      </c>
      <c r="H6275" s="80" t="n">
        <v>344</v>
      </c>
      <c r="I6275" s="81" t="n">
        <v>43465</v>
      </c>
      <c r="K6275" s="93" t="inlineStr">
        <is>
          <t>NOBLESVILLE CT UNIT 4</t>
        </is>
      </c>
      <c r="L6275" s="112" t="n">
        <v>2532001.21</v>
      </c>
      <c r="M6275" s="116" t="n">
        <v>1803253</v>
      </c>
      <c r="N6275" s="106" t="n">
        <v>1007268</v>
      </c>
      <c r="P6275" s="93" t="inlineStr">
        <is>
          <t>45-SI.5</t>
        </is>
      </c>
      <c r="R6275" s="93" t="n">
        <v>-11</v>
      </c>
      <c r="S6275" s="79" t="n">
        <v>1</v>
      </c>
      <c r="V6275" s="119" t="n">
        <v>14</v>
      </c>
      <c r="W6275" s="93" t="inlineStr">
        <is>
          <t>05-2034</t>
        </is>
      </c>
      <c r="X6275" s="112" t="n">
        <v>72128</v>
      </c>
      <c r="Y6275" s="112" t="n">
        <v>2.85</v>
      </c>
      <c r="Z6275" s="79" t="n">
        <v>1</v>
      </c>
      <c r="AA6275" s="79" t="inlineStr">
        <is>
          <t>PUC</t>
        </is>
      </c>
    </row>
    <row r="6276" ht="24.6" customHeight="1" s="86">
      <c r="A6276" s="79" t="n">
        <v>144</v>
      </c>
      <c r="B6276" s="79" t="n">
        <v>92</v>
      </c>
      <c r="C6276" s="79" t="inlineStr">
        <is>
          <t>Duke Energy Indiana, LLC</t>
        </is>
      </c>
      <c r="D6276" s="79" t="inlineStr">
        <is>
          <t>IN</t>
        </is>
      </c>
      <c r="F6276" s="79" t="n">
        <v>1482</v>
      </c>
      <c r="G6276" s="79" t="inlineStr">
        <is>
          <t>NOBLESVILLE CT UNIT 5</t>
        </is>
      </c>
      <c r="H6276" s="80" t="n">
        <v>344</v>
      </c>
      <c r="I6276" s="81" t="n">
        <v>43465</v>
      </c>
      <c r="K6276" s="93" t="inlineStr">
        <is>
          <t>NOBLESVILLE CT UNIT 5</t>
        </is>
      </c>
      <c r="L6276" s="112" t="n">
        <v>2529647.32</v>
      </c>
      <c r="M6276" s="106" t="n">
        <v>1807522</v>
      </c>
      <c r="N6276" s="106" t="n">
        <v>1000387</v>
      </c>
      <c r="P6276" s="93" t="inlineStr">
        <is>
          <t>45-SI.5</t>
        </is>
      </c>
      <c r="R6276" s="113" t="n">
        <v>-11</v>
      </c>
      <c r="S6276" s="79" t="n">
        <v>1</v>
      </c>
      <c r="V6276" s="119" t="n">
        <v>14</v>
      </c>
      <c r="W6276" s="93" t="inlineStr">
        <is>
          <t>05-2034</t>
        </is>
      </c>
      <c r="X6276" s="112" t="n">
        <v>71685</v>
      </c>
      <c r="Y6276" s="112" t="n">
        <v>2.83</v>
      </c>
      <c r="Z6276" s="79" t="n">
        <v>1</v>
      </c>
      <c r="AA6276" s="79" t="inlineStr">
        <is>
          <t>PUC</t>
        </is>
      </c>
    </row>
    <row r="6277" ht="24.6" customHeight="1" s="86">
      <c r="A6277" s="79" t="n">
        <v>144</v>
      </c>
      <c r="B6277" s="79" t="n">
        <v>92</v>
      </c>
      <c r="C6277" s="79" t="inlineStr">
        <is>
          <t>Duke Energy Indiana, LLC</t>
        </is>
      </c>
      <c r="D6277" s="79" t="inlineStr">
        <is>
          <t>IN</t>
        </is>
      </c>
      <c r="F6277" s="79" t="n">
        <v>1544</v>
      </c>
      <c r="G6277" s="79" t="inlineStr">
        <is>
          <t>VERMILLION CT STATION</t>
        </is>
      </c>
      <c r="H6277" s="80" t="n">
        <v>344</v>
      </c>
      <c r="I6277" s="81" t="n">
        <v>43465</v>
      </c>
      <c r="K6277" s="93" t="inlineStr">
        <is>
          <t>VERMILLION CT STATION</t>
        </is>
      </c>
      <c r="L6277" s="112" t="n">
        <v>114748831.3</v>
      </c>
      <c r="M6277" s="106" t="n">
        <v>78751828</v>
      </c>
      <c r="N6277" s="106" t="n">
        <v>46324398</v>
      </c>
      <c r="P6277" s="93" t="inlineStr">
        <is>
          <t>45-SI.5</t>
        </is>
      </c>
      <c r="R6277" s="113" t="n">
        <v>-9</v>
      </c>
      <c r="S6277" s="79" t="n">
        <v>1</v>
      </c>
      <c r="V6277" s="119" t="n">
        <v>18.6</v>
      </c>
      <c r="W6277" s="93" t="inlineStr">
        <is>
          <t>05-2043</t>
        </is>
      </c>
      <c r="X6277" s="112" t="n">
        <v>2494521</v>
      </c>
      <c r="Y6277" s="112" t="n">
        <v>2.17</v>
      </c>
      <c r="Z6277" s="79" t="n">
        <v>1</v>
      </c>
      <c r="AA6277" s="79" t="inlineStr">
        <is>
          <t>PUC</t>
        </is>
      </c>
    </row>
    <row r="6278" ht="24.6" customHeight="1" s="86">
      <c r="A6278" s="79" t="n">
        <v>144</v>
      </c>
      <c r="B6278" s="79" t="n">
        <v>92</v>
      </c>
      <c r="C6278" s="79" t="inlineStr">
        <is>
          <t>Duke Energy Indiana, LLC</t>
        </is>
      </c>
      <c r="D6278" s="79" t="inlineStr">
        <is>
          <t>IN</t>
        </is>
      </c>
      <c r="F6278" s="79" t="n">
        <v>787</v>
      </c>
      <c r="G6278" s="79" t="inlineStr">
        <is>
          <t>CAYUGA CT UNIT 4</t>
        </is>
      </c>
      <c r="H6278" s="80" t="n">
        <v>344</v>
      </c>
      <c r="I6278" s="81" t="n">
        <v>43465</v>
      </c>
      <c r="K6278" s="93" t="inlineStr">
        <is>
          <t>CAYUGA CT UNIT 4</t>
        </is>
      </c>
      <c r="L6278" s="112" t="n">
        <v>9930571.23</v>
      </c>
      <c r="M6278" s="106" t="n">
        <v>8763943</v>
      </c>
      <c r="N6278" s="106" t="n">
        <v>1663157</v>
      </c>
      <c r="P6278" s="93" t="inlineStr">
        <is>
          <t>45-SI.5</t>
        </is>
      </c>
      <c r="R6278" s="113" t="n">
        <v>-5</v>
      </c>
      <c r="S6278" s="79" t="n">
        <v>1</v>
      </c>
      <c r="V6278" s="119" t="n">
        <v>9.1</v>
      </c>
      <c r="W6278" s="93" t="inlineStr">
        <is>
          <t>05-2028</t>
        </is>
      </c>
      <c r="X6278" s="112" t="n">
        <v>183414</v>
      </c>
      <c r="Y6278" s="112" t="n">
        <v>1.85</v>
      </c>
      <c r="Z6278" s="79" t="n">
        <v>1</v>
      </c>
      <c r="AA6278" s="79" t="inlineStr">
        <is>
          <t>PUC</t>
        </is>
      </c>
    </row>
    <row r="6279" ht="24.6" customHeight="1" s="86">
      <c r="A6279" s="79" t="n">
        <v>144</v>
      </c>
      <c r="B6279" s="79" t="n">
        <v>92</v>
      </c>
      <c r="C6279" s="79" t="inlineStr">
        <is>
          <t>Duke Energy Indiana, LLC</t>
        </is>
      </c>
      <c r="D6279" s="79" t="inlineStr">
        <is>
          <t>IN</t>
        </is>
      </c>
      <c r="F6279" s="79" t="n">
        <v>1483</v>
      </c>
      <c r="G6279" s="79" t="inlineStr">
        <is>
          <t>CINCAP MADISON CT 1-8</t>
        </is>
      </c>
      <c r="H6279" s="80" t="n">
        <v>344</v>
      </c>
      <c r="I6279" s="81" t="n">
        <v>43465</v>
      </c>
      <c r="K6279" s="93" t="inlineStr">
        <is>
          <t>CINCAP MADISON CT 1-8</t>
        </is>
      </c>
      <c r="L6279" s="112" t="n">
        <v>70466112.28</v>
      </c>
      <c r="M6279" s="106" t="n">
        <v>47603967</v>
      </c>
      <c r="N6279" s="106" t="n">
        <v>27090112</v>
      </c>
      <c r="P6279" s="93" t="inlineStr">
        <is>
          <t>45-SI.5</t>
        </is>
      </c>
      <c r="R6279" s="113" t="n">
        <v>-6</v>
      </c>
      <c r="S6279" s="79" t="n">
        <v>1</v>
      </c>
      <c r="V6279" s="119" t="n">
        <v>17.7</v>
      </c>
      <c r="W6279" s="93" t="inlineStr">
        <is>
          <t>05-2041</t>
        </is>
      </c>
      <c r="X6279" s="112" t="n">
        <v>1527300</v>
      </c>
      <c r="Y6279" s="112" t="n">
        <v>2.17</v>
      </c>
      <c r="Z6279" s="79" t="n">
        <v>1</v>
      </c>
      <c r="AA6279" s="79" t="inlineStr">
        <is>
          <t>PUC</t>
        </is>
      </c>
    </row>
    <row r="6280" ht="36.15" customHeight="1" s="86">
      <c r="A6280" s="79" t="n">
        <v>144</v>
      </c>
      <c r="B6280" s="79" t="n">
        <v>92</v>
      </c>
      <c r="C6280" s="79" t="inlineStr">
        <is>
          <t>Duke Energy Indiana, LLC</t>
        </is>
      </c>
      <c r="D6280" s="79" t="inlineStr">
        <is>
          <t>IN</t>
        </is>
      </c>
      <c r="F6280" s="79" t="n">
        <v>1611</v>
      </c>
      <c r="G6280" s="79" t="inlineStr">
        <is>
          <t>HENRY COUNTY COMMON CT 1-3 (CADIZ CINCAP)</t>
        </is>
      </c>
      <c r="H6280" s="80" t="n">
        <v>344</v>
      </c>
      <c r="I6280" s="81" t="n">
        <v>43465</v>
      </c>
      <c r="K6280" s="93" t="inlineStr">
        <is>
          <t>HENRY COUNTY COMMON CT 1-3 (CADIZ CINCAP)</t>
        </is>
      </c>
      <c r="L6280" s="93" t="n">
        <v>25371949.11</v>
      </c>
      <c r="M6280" s="106" t="n">
        <v>17355203</v>
      </c>
      <c r="N6280" s="106" t="n">
        <v>9539063</v>
      </c>
      <c r="P6280" s="93" t="inlineStr">
        <is>
          <t>45-SI .5</t>
        </is>
      </c>
      <c r="R6280" s="113" t="n">
        <v>-6</v>
      </c>
      <c r="S6280" s="79" t="n">
        <v>1</v>
      </c>
      <c r="V6280" s="119" t="n">
        <v>16.4</v>
      </c>
      <c r="W6280" s="93" t="inlineStr">
        <is>
          <t>05-2038</t>
        </is>
      </c>
      <c r="X6280" s="112" t="n">
        <v>582751</v>
      </c>
      <c r="Y6280" s="112" t="n">
        <v>2.3</v>
      </c>
      <c r="Z6280" s="79" t="n">
        <v>1</v>
      </c>
      <c r="AA6280" s="79" t="inlineStr">
        <is>
          <t>PUC</t>
        </is>
      </c>
    </row>
    <row r="6281" ht="24.6" customHeight="1" s="86">
      <c r="A6281" s="79" t="n">
        <v>144</v>
      </c>
      <c r="B6281" s="79" t="n">
        <v>92</v>
      </c>
      <c r="C6281" s="79" t="inlineStr">
        <is>
          <t>Duke Energy Indiana, LLC</t>
        </is>
      </c>
      <c r="D6281" s="79" t="inlineStr">
        <is>
          <t>IN</t>
        </is>
      </c>
      <c r="F6281" s="79" t="n">
        <v>787</v>
      </c>
      <c r="G6281" s="79" t="inlineStr">
        <is>
          <t>CAYUGA DIESEL</t>
        </is>
      </c>
      <c r="H6281" s="80" t="n">
        <v>344</v>
      </c>
      <c r="I6281" s="81" t="n">
        <v>43465</v>
      </c>
      <c r="K6281" s="93" t="inlineStr">
        <is>
          <t>CAYUGA DIESEL</t>
        </is>
      </c>
      <c r="L6281" s="112" t="n">
        <v>1950116.19</v>
      </c>
      <c r="M6281" s="106" t="n">
        <v>1532677</v>
      </c>
      <c r="N6281" s="116" t="n">
        <v>514945</v>
      </c>
      <c r="P6281" s="93" t="inlineStr">
        <is>
          <t>45-SI .5</t>
        </is>
      </c>
      <c r="R6281" s="113" t="n">
        <v>-5</v>
      </c>
      <c r="S6281" s="79" t="n">
        <v>1</v>
      </c>
      <c r="V6281" s="119" t="n">
        <v>9.300000000000001</v>
      </c>
      <c r="W6281" s="93" t="inlineStr">
        <is>
          <t>05-2028</t>
        </is>
      </c>
      <c r="X6281" s="112" t="n">
        <v>55565</v>
      </c>
      <c r="Y6281" s="112" t="n">
        <v>2.85</v>
      </c>
      <c r="Z6281" s="79" t="n">
        <v>1</v>
      </c>
      <c r="AA6281" s="79" t="inlineStr">
        <is>
          <t>PUC</t>
        </is>
      </c>
    </row>
    <row r="6282" ht="24.6" customHeight="1" s="86">
      <c r="A6282" s="79" t="n">
        <v>144</v>
      </c>
      <c r="B6282" s="79" t="n">
        <v>92</v>
      </c>
      <c r="C6282" s="79" t="inlineStr">
        <is>
          <t>Duke Energy Indiana, LLC</t>
        </is>
      </c>
      <c r="D6282" s="79" t="inlineStr">
        <is>
          <t>IN</t>
        </is>
      </c>
      <c r="F6282" s="79" t="n">
        <v>1546</v>
      </c>
      <c r="G6282" s="79" t="inlineStr">
        <is>
          <t>WHEATLAND CT UNIT 1</t>
        </is>
      </c>
      <c r="H6282" s="80" t="n">
        <v>344</v>
      </c>
      <c r="I6282" s="81" t="n">
        <v>43465</v>
      </c>
      <c r="K6282" s="93" t="inlineStr">
        <is>
          <t>WHEATLAND CT UNIT 1</t>
        </is>
      </c>
      <c r="L6282" s="112" t="n">
        <v>4059676.06</v>
      </c>
      <c r="M6282" s="106" t="n">
        <v>2423912</v>
      </c>
      <c r="N6282" s="106" t="n">
        <v>2325909</v>
      </c>
      <c r="P6282" s="93" t="inlineStr">
        <is>
          <t>45-SI .5</t>
        </is>
      </c>
      <c r="R6282" s="113" t="n">
        <v>-17</v>
      </c>
      <c r="S6282" s="79" t="n">
        <v>1</v>
      </c>
      <c r="V6282" s="119" t="n">
        <v>19.9</v>
      </c>
      <c r="W6282" s="93" t="inlineStr">
        <is>
          <t>05-2043</t>
        </is>
      </c>
      <c r="X6282" s="112" t="n">
        <v>116587</v>
      </c>
      <c r="Y6282" s="112" t="n">
        <v>2.87</v>
      </c>
      <c r="Z6282" s="79" t="n">
        <v>1</v>
      </c>
      <c r="AA6282" s="79" t="inlineStr">
        <is>
          <t>PUC</t>
        </is>
      </c>
    </row>
    <row r="6283" ht="24.6" customHeight="1" s="86">
      <c r="A6283" s="79" t="n">
        <v>144</v>
      </c>
      <c r="B6283" s="79" t="n">
        <v>92</v>
      </c>
      <c r="C6283" s="79" t="inlineStr">
        <is>
          <t>Duke Energy Indiana, LLC</t>
        </is>
      </c>
      <c r="D6283" s="79" t="inlineStr">
        <is>
          <t>IN</t>
        </is>
      </c>
      <c r="F6283" s="79" t="n">
        <v>1546</v>
      </c>
      <c r="G6283" s="79" t="inlineStr">
        <is>
          <t>WHEATLAND CT UNIT 2</t>
        </is>
      </c>
      <c r="H6283" s="80" t="n">
        <v>344</v>
      </c>
      <c r="I6283" s="81" t="n">
        <v>43465</v>
      </c>
      <c r="K6283" s="93" t="inlineStr">
        <is>
          <t>WHEATLAND CT UNIT 2</t>
        </is>
      </c>
      <c r="L6283" s="112" t="n">
        <v>4059676.06</v>
      </c>
      <c r="M6283" s="106" t="n">
        <v>2423913</v>
      </c>
      <c r="N6283" s="106" t="n">
        <v>2325908</v>
      </c>
      <c r="P6283" s="93" t="inlineStr">
        <is>
          <t>45-SI .5</t>
        </is>
      </c>
      <c r="R6283" s="113" t="n">
        <v>-17</v>
      </c>
      <c r="S6283" s="79" t="n">
        <v>1</v>
      </c>
      <c r="V6283" s="119" t="n">
        <v>19.9</v>
      </c>
      <c r="W6283" s="93" t="inlineStr">
        <is>
          <t>05-2043</t>
        </is>
      </c>
      <c r="X6283" s="112" t="n">
        <v>116587</v>
      </c>
      <c r="Y6283" s="112" t="n">
        <v>2.87</v>
      </c>
      <c r="Z6283" s="79" t="n">
        <v>1</v>
      </c>
      <c r="AA6283" s="79" t="inlineStr">
        <is>
          <t>PUC</t>
        </is>
      </c>
    </row>
    <row r="6284" ht="24.6" customHeight="1" s="86">
      <c r="A6284" s="79" t="n">
        <v>144</v>
      </c>
      <c r="B6284" s="79" t="n">
        <v>92</v>
      </c>
      <c r="C6284" s="79" t="inlineStr">
        <is>
          <t>Duke Energy Indiana, LLC</t>
        </is>
      </c>
      <c r="D6284" s="79" t="inlineStr">
        <is>
          <t>IN</t>
        </is>
      </c>
      <c r="F6284" s="79" t="n">
        <v>1546</v>
      </c>
      <c r="G6284" s="79" t="inlineStr">
        <is>
          <t>WHEATLAND CT UNIT 3</t>
        </is>
      </c>
      <c r="H6284" s="80" t="n">
        <v>344</v>
      </c>
      <c r="I6284" s="81" t="n">
        <v>43465</v>
      </c>
      <c r="K6284" s="93" t="inlineStr">
        <is>
          <t>WHEATLAND CT UNIT 3</t>
        </is>
      </c>
      <c r="L6284" s="112" t="n">
        <v>4059676.06</v>
      </c>
      <c r="M6284" s="106" t="n">
        <v>2423912</v>
      </c>
      <c r="N6284" s="106" t="n">
        <v>2325909</v>
      </c>
      <c r="P6284" s="93" t="inlineStr">
        <is>
          <t>45-SI .5</t>
        </is>
      </c>
      <c r="R6284" s="113" t="n">
        <v>-17</v>
      </c>
      <c r="S6284" s="79" t="n">
        <v>1</v>
      </c>
      <c r="V6284" s="119" t="n">
        <v>19.9</v>
      </c>
      <c r="W6284" s="93" t="inlineStr">
        <is>
          <t>05-2043</t>
        </is>
      </c>
      <c r="X6284" s="112" t="n">
        <v>116587</v>
      </c>
      <c r="Y6284" s="112" t="n">
        <v>2.87</v>
      </c>
      <c r="Z6284" s="79" t="n">
        <v>1</v>
      </c>
      <c r="AA6284" s="79" t="inlineStr">
        <is>
          <t>PUC</t>
        </is>
      </c>
    </row>
    <row r="6285" ht="24.6" customHeight="1" s="86">
      <c r="A6285" s="79" t="n">
        <v>144</v>
      </c>
      <c r="B6285" s="79" t="n">
        <v>92</v>
      </c>
      <c r="C6285" s="79" t="inlineStr">
        <is>
          <t>Duke Energy Indiana, LLC</t>
        </is>
      </c>
      <c r="D6285" s="79" t="inlineStr">
        <is>
          <t>IN</t>
        </is>
      </c>
      <c r="F6285" s="79" t="n">
        <v>1546</v>
      </c>
      <c r="G6285" s="79" t="inlineStr">
        <is>
          <t>WHEATLAND CT UNIT 4</t>
        </is>
      </c>
      <c r="H6285" s="80" t="n">
        <v>344</v>
      </c>
      <c r="I6285" s="81" t="n">
        <v>43465</v>
      </c>
      <c r="K6285" s="93" t="inlineStr">
        <is>
          <t>WHEATLAND CT UNIT 4</t>
        </is>
      </c>
      <c r="L6285" s="112" t="n">
        <v>4059676.06</v>
      </c>
      <c r="M6285" s="106" t="n">
        <v>2423913</v>
      </c>
      <c r="N6285" s="106" t="n">
        <v>2325908</v>
      </c>
      <c r="P6285" s="93" t="inlineStr">
        <is>
          <t>45-SI .5</t>
        </is>
      </c>
      <c r="R6285" s="113" t="n">
        <v>-17</v>
      </c>
      <c r="S6285" s="79" t="n">
        <v>1</v>
      </c>
      <c r="V6285" s="119" t="n">
        <v>19.9</v>
      </c>
      <c r="W6285" s="93" t="inlineStr">
        <is>
          <t>05-2043</t>
        </is>
      </c>
      <c r="X6285" s="112" t="n">
        <v>116587</v>
      </c>
      <c r="Y6285" s="112" t="n">
        <v>2.87</v>
      </c>
      <c r="Z6285" s="79" t="n">
        <v>1</v>
      </c>
      <c r="AA6285" s="79" t="inlineStr">
        <is>
          <t>PUC</t>
        </is>
      </c>
    </row>
    <row r="6286" ht="24.6" customHeight="1" s="86">
      <c r="A6286" s="79" t="n">
        <v>144</v>
      </c>
      <c r="B6286" s="79" t="n">
        <v>92</v>
      </c>
      <c r="C6286" s="79" t="inlineStr">
        <is>
          <t>Duke Energy Indiana, LLC</t>
        </is>
      </c>
      <c r="D6286" s="79" t="inlineStr">
        <is>
          <t>IN</t>
        </is>
      </c>
      <c r="F6286" s="79" t="n">
        <v>1546</v>
      </c>
      <c r="G6286" s="79" t="inlineStr">
        <is>
          <t>WHEATLAND COMMON CT 1-4</t>
        </is>
      </c>
      <c r="H6286" s="80" t="n">
        <v>344</v>
      </c>
      <c r="I6286" s="81" t="n">
        <v>43465</v>
      </c>
      <c r="K6286" s="93" t="inlineStr">
        <is>
          <t>WHEATLAND COMMON CT 1-4</t>
        </is>
      </c>
      <c r="L6286" s="112" t="n">
        <v>99306.82000000001</v>
      </c>
      <c r="M6286" s="116" t="n">
        <v>20644</v>
      </c>
      <c r="N6286" s="116" t="n">
        <v>95545</v>
      </c>
      <c r="P6286" s="93" t="inlineStr">
        <is>
          <t>45-SI .5</t>
        </is>
      </c>
      <c r="R6286" s="113" t="n">
        <v>-17</v>
      </c>
      <c r="S6286" s="79" t="n">
        <v>1</v>
      </c>
      <c r="V6286" s="119" t="n">
        <v>22.4</v>
      </c>
      <c r="W6286" s="93" t="inlineStr">
        <is>
          <t>05-2043</t>
        </is>
      </c>
      <c r="X6286" s="112" t="n">
        <v>4269</v>
      </c>
      <c r="Y6286" s="112" t="n">
        <v>4.3</v>
      </c>
      <c r="Z6286" s="79" t="n">
        <v>1</v>
      </c>
      <c r="AA6286" s="79" t="inlineStr">
        <is>
          <t>PUC</t>
        </is>
      </c>
    </row>
    <row r="6287" ht="24.6" customHeight="1" s="86">
      <c r="A6287" s="79" t="n">
        <v>144</v>
      </c>
      <c r="B6287" s="79" t="n">
        <v>92</v>
      </c>
      <c r="C6287" s="79" t="inlineStr">
        <is>
          <t>Duke Energy Indiana, LLC</t>
        </is>
      </c>
      <c r="D6287" s="79" t="inlineStr">
        <is>
          <t>IN</t>
        </is>
      </c>
      <c r="G6287" s="79" t="inlineStr">
        <is>
          <t>CRANE SOLAR</t>
        </is>
      </c>
      <c r="H6287" s="80" t="n">
        <v>344.2</v>
      </c>
      <c r="I6287" s="81" t="n">
        <v>43465</v>
      </c>
      <c r="K6287" s="93" t="inlineStr">
        <is>
          <t>CRANE SOLAR</t>
        </is>
      </c>
      <c r="L6287" s="112" t="n">
        <v>36800103.86</v>
      </c>
      <c r="M6287" s="116" t="n">
        <v>2314063</v>
      </c>
      <c r="N6287" s="106" t="n">
        <v>38902053</v>
      </c>
      <c r="P6287" s="93" t="inlineStr">
        <is>
          <t>40-S2</t>
        </is>
      </c>
      <c r="R6287" s="113" t="n">
        <v>-12</v>
      </c>
      <c r="S6287" s="79" t="n">
        <v>1</v>
      </c>
      <c r="V6287" s="119" t="n">
        <v>26</v>
      </c>
      <c r="W6287" s="93" t="inlineStr">
        <is>
          <t>05-2047</t>
        </is>
      </c>
      <c r="X6287" s="112" t="n">
        <v>1493361</v>
      </c>
      <c r="Y6287" s="112" t="n">
        <v>4.06</v>
      </c>
      <c r="Z6287" s="79" t="n">
        <v>1</v>
      </c>
      <c r="AA6287" s="79" t="inlineStr">
        <is>
          <t>PUC</t>
        </is>
      </c>
    </row>
    <row r="6288" ht="24.6" customHeight="1" s="86">
      <c r="A6288" s="79" t="n">
        <v>144</v>
      </c>
      <c r="B6288" s="79" t="n">
        <v>92</v>
      </c>
      <c r="C6288" s="79" t="inlineStr">
        <is>
          <t>Duke Energy Indiana, LLC</t>
        </is>
      </c>
      <c r="D6288" s="79" t="inlineStr">
        <is>
          <t>IN</t>
        </is>
      </c>
      <c r="F6288" s="79" t="n">
        <v>1482</v>
      </c>
      <c r="G6288" s="79" t="inlineStr">
        <is>
          <t>NOBLESVILLE</t>
        </is>
      </c>
      <c r="H6288" s="80" t="n">
        <v>345</v>
      </c>
      <c r="I6288" s="81" t="n">
        <v>43465</v>
      </c>
      <c r="K6288" s="93" t="inlineStr">
        <is>
          <t>NOBLESVILLE</t>
        </is>
      </c>
      <c r="L6288" s="112" t="n">
        <v>4353571.54</v>
      </c>
      <c r="M6288" s="108" t="n">
        <v>2057948</v>
      </c>
      <c r="N6288" s="108" t="n">
        <v>2774516</v>
      </c>
      <c r="P6288" s="93" t="inlineStr">
        <is>
          <t>35-S0.5</t>
        </is>
      </c>
      <c r="R6288" s="93" t="n">
        <v>-11</v>
      </c>
      <c r="S6288" s="79" t="n">
        <v>1</v>
      </c>
      <c r="V6288" s="142" t="n">
        <v>7</v>
      </c>
      <c r="W6288" s="93" t="inlineStr">
        <is>
          <t>05-2034</t>
        </is>
      </c>
      <c r="X6288" s="112" t="n">
        <v>397542</v>
      </c>
      <c r="Y6288" s="112" t="n">
        <v>9.130000000000001</v>
      </c>
      <c r="Z6288" s="79" t="n">
        <v>1</v>
      </c>
      <c r="AA6288" s="79" t="inlineStr">
        <is>
          <t>PUC</t>
        </is>
      </c>
    </row>
    <row r="6289" ht="24.6" customHeight="1" s="86">
      <c r="A6289" s="79" t="n">
        <v>144</v>
      </c>
      <c r="B6289" s="79" t="n">
        <v>92</v>
      </c>
      <c r="C6289" s="79" t="inlineStr">
        <is>
          <t>Duke Energy Indiana, LLC</t>
        </is>
      </c>
      <c r="D6289" s="79" t="inlineStr">
        <is>
          <t>IN</t>
        </is>
      </c>
      <c r="F6289" s="79" t="n">
        <v>1482</v>
      </c>
      <c r="G6289" s="79" t="inlineStr">
        <is>
          <t>NOBLESVILLE CT UNIT 3</t>
        </is>
      </c>
      <c r="H6289" s="80" t="n">
        <v>345</v>
      </c>
      <c r="I6289" s="81" t="n">
        <v>43465</v>
      </c>
      <c r="K6289" s="93" t="inlineStr">
        <is>
          <t>NOBLESVILLE CT UNIT 3</t>
        </is>
      </c>
      <c r="L6289" s="112" t="n">
        <v>794893.28</v>
      </c>
      <c r="M6289" s="108" t="n">
        <v>411311</v>
      </c>
      <c r="N6289" s="108" t="n">
        <v>471021</v>
      </c>
      <c r="P6289" s="93" t="inlineStr">
        <is>
          <t>35-S0.5</t>
        </is>
      </c>
      <c r="R6289" s="113" t="n">
        <v>-11</v>
      </c>
      <c r="S6289" s="79" t="n">
        <v>1</v>
      </c>
      <c r="V6289" s="113" t="n">
        <v>122</v>
      </c>
      <c r="W6289" s="93" t="inlineStr">
        <is>
          <t>05-2034</t>
        </is>
      </c>
      <c r="X6289" s="112" t="n">
        <v>38608</v>
      </c>
      <c r="Y6289" s="112" t="n">
        <v>4.86</v>
      </c>
      <c r="Z6289" s="79" t="n">
        <v>1</v>
      </c>
      <c r="AA6289" s="79" t="inlineStr">
        <is>
          <t>PUC</t>
        </is>
      </c>
    </row>
    <row r="6290" ht="24.6" customHeight="1" s="86">
      <c r="A6290" s="79" t="n">
        <v>144</v>
      </c>
      <c r="B6290" s="79" t="n">
        <v>92</v>
      </c>
      <c r="C6290" s="79" t="inlineStr">
        <is>
          <t>Duke Energy Indiana, LLC</t>
        </is>
      </c>
      <c r="D6290" s="79" t="inlineStr">
        <is>
          <t>IN</t>
        </is>
      </c>
      <c r="F6290" s="79" t="n">
        <v>1482</v>
      </c>
      <c r="G6290" s="79" t="inlineStr">
        <is>
          <t>NOBLESVILLE CT UNIT 4</t>
        </is>
      </c>
      <c r="H6290" s="80" t="n">
        <v>345</v>
      </c>
      <c r="I6290" s="81" t="n">
        <v>43465</v>
      </c>
      <c r="K6290" s="93" t="inlineStr">
        <is>
          <t>NOBLESVILLE CT UNIT 4</t>
        </is>
      </c>
      <c r="L6290" s="112" t="n">
        <v>840650.9399999999</v>
      </c>
      <c r="M6290" s="108" t="n">
        <v>367683</v>
      </c>
      <c r="N6290" s="108" t="n">
        <v>565440</v>
      </c>
      <c r="P6290" s="93" t="inlineStr">
        <is>
          <t>35-S0.5</t>
        </is>
      </c>
      <c r="R6290" s="93" t="n">
        <v>-11</v>
      </c>
      <c r="S6290" s="79" t="n">
        <v>1</v>
      </c>
      <c r="V6290" s="142" t="n">
        <v>12.6</v>
      </c>
      <c r="W6290" s="93" t="inlineStr">
        <is>
          <t>05-2034</t>
        </is>
      </c>
      <c r="X6290" s="112" t="n">
        <v>44837</v>
      </c>
      <c r="Y6290" s="112" t="n">
        <v>5.33</v>
      </c>
      <c r="Z6290" s="79" t="n">
        <v>1</v>
      </c>
      <c r="AA6290" s="79" t="inlineStr">
        <is>
          <t>PUC</t>
        </is>
      </c>
    </row>
    <row r="6291" ht="24.6" customHeight="1" s="86">
      <c r="A6291" s="79" t="n">
        <v>144</v>
      </c>
      <c r="B6291" s="79" t="n">
        <v>92</v>
      </c>
      <c r="C6291" s="79" t="inlineStr">
        <is>
          <t>Duke Energy Indiana, LLC</t>
        </is>
      </c>
      <c r="D6291" s="79" t="inlineStr">
        <is>
          <t>IN</t>
        </is>
      </c>
      <c r="F6291" s="79" t="n">
        <v>1482</v>
      </c>
      <c r="G6291" s="79" t="inlineStr">
        <is>
          <t>NOBLESVILLE CT UNIT 5</t>
        </is>
      </c>
      <c r="H6291" s="80" t="n">
        <v>345</v>
      </c>
      <c r="I6291" s="81" t="n">
        <v>43465</v>
      </c>
      <c r="K6291" s="93" t="inlineStr">
        <is>
          <t>NOBLESVILLE CT UNIT 5</t>
        </is>
      </c>
      <c r="L6291" s="112" t="n">
        <v>820065.17</v>
      </c>
      <c r="M6291" s="108" t="n">
        <v>407828</v>
      </c>
      <c r="N6291" s="108" t="n">
        <v>502444</v>
      </c>
      <c r="P6291" s="93" t="inlineStr">
        <is>
          <t>35-S0.5</t>
        </is>
      </c>
      <c r="R6291" s="93" t="n">
        <v>-11</v>
      </c>
      <c r="S6291" s="79" t="n">
        <v>1</v>
      </c>
      <c r="V6291" s="142" t="n">
        <v>12.3</v>
      </c>
      <c r="W6291" s="93" t="inlineStr">
        <is>
          <t>05-2034</t>
        </is>
      </c>
      <c r="X6291" s="112" t="n">
        <v>40793</v>
      </c>
      <c r="Y6291" s="112" t="n">
        <v>4.97</v>
      </c>
      <c r="Z6291" s="79" t="n">
        <v>1</v>
      </c>
      <c r="AA6291" s="79" t="inlineStr">
        <is>
          <t>PUC</t>
        </is>
      </c>
    </row>
    <row r="6292" ht="24.6" customHeight="1" s="86">
      <c r="A6292" s="79" t="n">
        <v>144</v>
      </c>
      <c r="B6292" s="79" t="n">
        <v>92</v>
      </c>
      <c r="C6292" s="79" t="inlineStr">
        <is>
          <t>Duke Energy Indiana, LLC</t>
        </is>
      </c>
      <c r="D6292" s="79" t="inlineStr">
        <is>
          <t>IN</t>
        </is>
      </c>
      <c r="F6292" s="79" t="n">
        <v>1544</v>
      </c>
      <c r="G6292" s="79" t="inlineStr">
        <is>
          <t>VERMILLION CT STATION</t>
        </is>
      </c>
      <c r="H6292" s="80" t="n">
        <v>345</v>
      </c>
      <c r="I6292" s="81" t="n">
        <v>43465</v>
      </c>
      <c r="K6292" s="93" t="inlineStr">
        <is>
          <t>VERMILLION CT STATION</t>
        </is>
      </c>
      <c r="L6292" s="112" t="n">
        <v>919272.13</v>
      </c>
      <c r="M6292" s="108" t="n">
        <v>177847</v>
      </c>
      <c r="N6292" s="108" t="n">
        <v>824160</v>
      </c>
      <c r="P6292" s="93" t="inlineStr">
        <is>
          <t>35-S0.5</t>
        </is>
      </c>
      <c r="R6292" s="93" t="n">
        <v>-9</v>
      </c>
      <c r="S6292" s="79" t="n">
        <v>1</v>
      </c>
      <c r="V6292" s="142" t="n">
        <v>18.1</v>
      </c>
      <c r="W6292" s="93" t="inlineStr">
        <is>
          <t>05-2043</t>
        </is>
      </c>
      <c r="X6292" s="112" t="n">
        <v>45618</v>
      </c>
      <c r="Y6292" s="112" t="n">
        <v>4.96</v>
      </c>
      <c r="Z6292" s="79" t="n">
        <v>1</v>
      </c>
      <c r="AA6292" s="79" t="inlineStr">
        <is>
          <t>PUC</t>
        </is>
      </c>
    </row>
    <row r="6293" ht="24.6" customHeight="1" s="86">
      <c r="A6293" s="79" t="n">
        <v>144</v>
      </c>
      <c r="B6293" s="79" t="n">
        <v>92</v>
      </c>
      <c r="C6293" s="79" t="inlineStr">
        <is>
          <t>Duke Energy Indiana, LLC</t>
        </is>
      </c>
      <c r="D6293" s="79" t="inlineStr">
        <is>
          <t>IN</t>
        </is>
      </c>
      <c r="F6293" s="79" t="n">
        <v>787</v>
      </c>
      <c r="G6293" s="79" t="inlineStr">
        <is>
          <t>CAYUGA CT UNIT 4</t>
        </is>
      </c>
      <c r="H6293" s="80" t="n">
        <v>345</v>
      </c>
      <c r="I6293" s="81" t="n">
        <v>43465</v>
      </c>
      <c r="K6293" s="93" t="inlineStr">
        <is>
          <t>CAYUGA CT UNIT 4</t>
        </is>
      </c>
      <c r="L6293" s="112" t="n">
        <v>4735743.75</v>
      </c>
      <c r="M6293" s="108" t="n">
        <v>3152319</v>
      </c>
      <c r="N6293" s="108" t="n">
        <v>1820212</v>
      </c>
      <c r="P6293" s="93" t="inlineStr">
        <is>
          <t>35-S0.5</t>
        </is>
      </c>
      <c r="R6293" s="113" t="n">
        <v>-5</v>
      </c>
      <c r="S6293" s="79" t="n">
        <v>1</v>
      </c>
      <c r="V6293" s="142" t="n">
        <v>7.8</v>
      </c>
      <c r="W6293" s="93" t="inlineStr">
        <is>
          <t>05-2028</t>
        </is>
      </c>
      <c r="X6293" s="112" t="n">
        <v>231899</v>
      </c>
      <c r="Y6293" s="112" t="n">
        <v>4.9</v>
      </c>
      <c r="Z6293" s="79" t="n">
        <v>1</v>
      </c>
      <c r="AA6293" s="79" t="inlineStr">
        <is>
          <t>PUC</t>
        </is>
      </c>
    </row>
    <row r="6294" ht="24.6" customHeight="1" s="86">
      <c r="A6294" s="79" t="n">
        <v>144</v>
      </c>
      <c r="B6294" s="79" t="n">
        <v>92</v>
      </c>
      <c r="C6294" s="79" t="inlineStr">
        <is>
          <t>Duke Energy Indiana, LLC</t>
        </is>
      </c>
      <c r="D6294" s="79" t="inlineStr">
        <is>
          <t>IN</t>
        </is>
      </c>
      <c r="F6294" s="79" t="n">
        <v>1483</v>
      </c>
      <c r="G6294" s="79" t="inlineStr">
        <is>
          <t>CINCAP MADISON CT UNIT 1</t>
        </is>
      </c>
      <c r="H6294" s="80" t="n">
        <v>345</v>
      </c>
      <c r="I6294" s="81" t="n">
        <v>43465</v>
      </c>
      <c r="K6294" s="93" t="inlineStr">
        <is>
          <t>CINCAP MADISON CT UNIT 1</t>
        </is>
      </c>
      <c r="L6294" s="112" t="n">
        <v>51122.51</v>
      </c>
      <c r="M6294" s="108" t="n">
        <v>10974</v>
      </c>
      <c r="N6294" s="108" t="n">
        <v>43216</v>
      </c>
      <c r="P6294" s="93" t="inlineStr">
        <is>
          <t>35-S0.5</t>
        </is>
      </c>
      <c r="R6294" s="113" t="n">
        <v>-6</v>
      </c>
      <c r="S6294" s="79" t="n">
        <v>1</v>
      </c>
      <c r="V6294" s="142" t="n">
        <v>17.1</v>
      </c>
      <c r="W6294" s="93" t="inlineStr">
        <is>
          <t>05-2041</t>
        </is>
      </c>
      <c r="X6294" s="112" t="n">
        <v>2524</v>
      </c>
      <c r="Y6294" s="112" t="n">
        <v>4.94</v>
      </c>
      <c r="Z6294" s="79" t="n">
        <v>1</v>
      </c>
      <c r="AA6294" s="79" t="inlineStr">
        <is>
          <t>PUC</t>
        </is>
      </c>
    </row>
    <row r="6295" ht="24.6" customHeight="1" s="86">
      <c r="A6295" s="79" t="n">
        <v>144</v>
      </c>
      <c r="B6295" s="79" t="n">
        <v>92</v>
      </c>
      <c r="C6295" s="79" t="inlineStr">
        <is>
          <t>Duke Energy Indiana, LLC</t>
        </is>
      </c>
      <c r="D6295" s="79" t="inlineStr">
        <is>
          <t>IN</t>
        </is>
      </c>
      <c r="F6295" s="79" t="n">
        <v>1483</v>
      </c>
      <c r="G6295" s="79" t="inlineStr">
        <is>
          <t>CINCAP MADISON CT UNIT 2</t>
        </is>
      </c>
      <c r="H6295" s="80" t="n">
        <v>345</v>
      </c>
      <c r="I6295" s="81" t="n">
        <v>43465</v>
      </c>
      <c r="K6295" s="93" t="inlineStr">
        <is>
          <t>CINCAP MADISON CT UNIT 2</t>
        </is>
      </c>
      <c r="L6295" s="112" t="n">
        <v>50087.23</v>
      </c>
      <c r="M6295" s="108" t="n">
        <v>10752</v>
      </c>
      <c r="N6295" s="118" t="n">
        <v>42340</v>
      </c>
      <c r="P6295" s="93" t="inlineStr">
        <is>
          <t>35-S0.5</t>
        </is>
      </c>
      <c r="R6295" s="113" t="n">
        <v>-6</v>
      </c>
      <c r="S6295" s="79" t="n">
        <v>1</v>
      </c>
      <c r="V6295" s="142" t="n">
        <v>17.1</v>
      </c>
      <c r="W6295" s="93" t="inlineStr">
        <is>
          <t>05-2041</t>
        </is>
      </c>
      <c r="X6295" s="112" t="n">
        <v>2473</v>
      </c>
      <c r="Y6295" s="112" t="n">
        <v>4.94</v>
      </c>
      <c r="Z6295" s="79" t="n">
        <v>1</v>
      </c>
      <c r="AA6295" s="79" t="inlineStr">
        <is>
          <t>PUC</t>
        </is>
      </c>
    </row>
    <row r="6296" ht="24.6" customHeight="1" s="86">
      <c r="A6296" s="79" t="n">
        <v>144</v>
      </c>
      <c r="B6296" s="79" t="n">
        <v>92</v>
      </c>
      <c r="C6296" s="79" t="inlineStr">
        <is>
          <t>Duke Energy Indiana, LLC</t>
        </is>
      </c>
      <c r="D6296" s="79" t="inlineStr">
        <is>
          <t>IN</t>
        </is>
      </c>
      <c r="F6296" s="79" t="n">
        <v>1483</v>
      </c>
      <c r="G6296" s="79" t="inlineStr">
        <is>
          <t>CINCAP MADISON CT UNff 6</t>
        </is>
      </c>
      <c r="H6296" s="80" t="n">
        <v>345</v>
      </c>
      <c r="I6296" s="81" t="n">
        <v>43465</v>
      </c>
      <c r="K6296" s="93" t="inlineStr">
        <is>
          <t>CINCAP MADISON CT UNff 6</t>
        </is>
      </c>
      <c r="L6296" s="112" t="n">
        <v>46568.87</v>
      </c>
      <c r="M6296" s="108" t="n">
        <v>9996</v>
      </c>
      <c r="N6296" s="108" t="n">
        <v>39367</v>
      </c>
      <c r="P6296" s="93" t="inlineStr">
        <is>
          <t>35-S0.5</t>
        </is>
      </c>
      <c r="R6296" s="113" t="n">
        <v>-6</v>
      </c>
      <c r="S6296" s="79" t="n">
        <v>1</v>
      </c>
      <c r="V6296" s="142" t="n">
        <v>17.1</v>
      </c>
      <c r="W6296" s="93" t="inlineStr">
        <is>
          <t>05-2041</t>
        </is>
      </c>
      <c r="X6296" s="112" t="n">
        <v>2299</v>
      </c>
      <c r="Y6296" s="112" t="n">
        <v>4.94</v>
      </c>
      <c r="Z6296" s="79" t="n">
        <v>1</v>
      </c>
      <c r="AA6296" s="79" t="inlineStr">
        <is>
          <t>PUC</t>
        </is>
      </c>
    </row>
    <row r="6297" ht="24.6" customHeight="1" s="86">
      <c r="A6297" s="79" t="n">
        <v>144</v>
      </c>
      <c r="B6297" s="79" t="n">
        <v>92</v>
      </c>
      <c r="C6297" s="79" t="inlineStr">
        <is>
          <t>Duke Energy Indiana, LLC</t>
        </is>
      </c>
      <c r="D6297" s="79" t="inlineStr">
        <is>
          <t>IN</t>
        </is>
      </c>
      <c r="F6297" s="79" t="n">
        <v>1483</v>
      </c>
      <c r="G6297" s="79" t="inlineStr">
        <is>
          <t>CINCAP MADISON CT UNIT 7</t>
        </is>
      </c>
      <c r="H6297" s="80" t="n">
        <v>345</v>
      </c>
      <c r="I6297" s="81" t="n">
        <v>43465</v>
      </c>
      <c r="K6297" s="93" t="inlineStr">
        <is>
          <t>CINCAP MADISON CT UNIT 7</t>
        </is>
      </c>
      <c r="L6297" s="112" t="n">
        <v>48262.4</v>
      </c>
      <c r="M6297" s="108" t="n">
        <v>10360</v>
      </c>
      <c r="N6297" s="108" t="n">
        <v>40798</v>
      </c>
      <c r="P6297" s="93" t="inlineStr">
        <is>
          <t>35-S0.5</t>
        </is>
      </c>
      <c r="R6297" s="113" t="n">
        <v>-6</v>
      </c>
      <c r="S6297" s="79" t="n">
        <v>1</v>
      </c>
      <c r="V6297" s="142" t="n">
        <v>17.1</v>
      </c>
      <c r="W6297" s="93" t="inlineStr">
        <is>
          <t>05-2041</t>
        </is>
      </c>
      <c r="X6297" s="112" t="n">
        <v>2383</v>
      </c>
      <c r="Y6297" s="112" t="n">
        <v>4.94</v>
      </c>
      <c r="Z6297" s="79" t="n">
        <v>1</v>
      </c>
      <c r="AA6297" s="79" t="inlineStr">
        <is>
          <t>PUC</t>
        </is>
      </c>
    </row>
    <row r="6298" ht="24.6" customHeight="1" s="86">
      <c r="A6298" s="79" t="n">
        <v>144</v>
      </c>
      <c r="B6298" s="79" t="n">
        <v>92</v>
      </c>
      <c r="C6298" s="79" t="inlineStr">
        <is>
          <t>Duke Energy Indiana, LLC</t>
        </is>
      </c>
      <c r="D6298" s="79" t="inlineStr">
        <is>
          <t>IN</t>
        </is>
      </c>
      <c r="F6298" s="79" t="n">
        <v>1483</v>
      </c>
      <c r="G6298" s="79" t="inlineStr">
        <is>
          <t>CINCAP MADISON CT UNIT 8</t>
        </is>
      </c>
      <c r="H6298" s="80" t="n">
        <v>345</v>
      </c>
      <c r="I6298" s="81" t="n">
        <v>43465</v>
      </c>
      <c r="K6298" s="93" t="inlineStr">
        <is>
          <t>CINCAP MADISON CT UNIT 8</t>
        </is>
      </c>
      <c r="L6298" s="93" t="n">
        <v>48377.98</v>
      </c>
      <c r="M6298" s="108" t="n">
        <v>10385</v>
      </c>
      <c r="N6298" s="108" t="n">
        <v>40896</v>
      </c>
      <c r="P6298" s="93" t="inlineStr">
        <is>
          <t>35-S0.5</t>
        </is>
      </c>
      <c r="R6298" s="113" t="n">
        <v>-6</v>
      </c>
      <c r="S6298" s="79" t="n">
        <v>1</v>
      </c>
      <c r="V6298" s="142" t="n">
        <v>17.1</v>
      </c>
      <c r="W6298" s="93" t="inlineStr">
        <is>
          <t>05-2041</t>
        </is>
      </c>
      <c r="X6298" s="112" t="n">
        <v>2389</v>
      </c>
      <c r="Y6298" s="112" t="n">
        <v>4.94</v>
      </c>
      <c r="Z6298" s="79" t="n">
        <v>1</v>
      </c>
      <c r="AA6298" s="79" t="inlineStr">
        <is>
          <t>PUC</t>
        </is>
      </c>
    </row>
    <row r="6299" ht="24.6" customHeight="1" s="86">
      <c r="A6299" s="79" t="n">
        <v>144</v>
      </c>
      <c r="B6299" s="79" t="n">
        <v>92</v>
      </c>
      <c r="C6299" s="79" t="inlineStr">
        <is>
          <t>Duke Energy Indiana, LLC</t>
        </is>
      </c>
      <c r="D6299" s="79" t="inlineStr">
        <is>
          <t>IN</t>
        </is>
      </c>
      <c r="F6299" s="79" t="n">
        <v>1483</v>
      </c>
      <c r="G6299" s="79" t="inlineStr">
        <is>
          <t>CINCAP MADISON CT 1-8</t>
        </is>
      </c>
      <c r="H6299" s="80" t="n">
        <v>345</v>
      </c>
      <c r="I6299" s="81" t="n">
        <v>43465</v>
      </c>
      <c r="K6299" s="93" t="inlineStr">
        <is>
          <t>CINCAP MADISON CT 1-8</t>
        </is>
      </c>
      <c r="L6299" s="112" t="n">
        <v>13237249.64</v>
      </c>
      <c r="M6299" s="108" t="n">
        <v>5543207</v>
      </c>
      <c r="N6299" s="108" t="n">
        <v>8488278</v>
      </c>
      <c r="P6299" s="93" t="inlineStr">
        <is>
          <t>35-S0.5</t>
        </is>
      </c>
      <c r="R6299" s="113" t="n">
        <v>-6</v>
      </c>
      <c r="S6299" s="79" t="n">
        <v>1</v>
      </c>
      <c r="V6299" s="142" t="n">
        <v>15.4</v>
      </c>
      <c r="W6299" s="93" t="inlineStr">
        <is>
          <t>05-2041</t>
        </is>
      </c>
      <c r="X6299" s="112" t="n">
        <v>551580</v>
      </c>
      <c r="Y6299" s="112" t="n">
        <v>4.17</v>
      </c>
      <c r="Z6299" s="79" t="n">
        <v>1</v>
      </c>
      <c r="AA6299" s="79" t="inlineStr">
        <is>
          <t>PUC</t>
        </is>
      </c>
    </row>
    <row r="6300" ht="24.6" customHeight="1" s="86">
      <c r="A6300" s="79" t="n">
        <v>144</v>
      </c>
      <c r="B6300" s="79" t="n">
        <v>92</v>
      </c>
      <c r="C6300" s="79" t="inlineStr">
        <is>
          <t>Duke Energy Indiana, LLC</t>
        </is>
      </c>
      <c r="D6300" s="79" t="inlineStr">
        <is>
          <t>IN</t>
        </is>
      </c>
      <c r="F6300" s="79" t="n">
        <v>1611</v>
      </c>
      <c r="G6300" s="79" t="inlineStr">
        <is>
          <t>HENRY COUNTY CT UNIT 1 (CADIZ CINCAP)</t>
        </is>
      </c>
      <c r="H6300" s="80" t="n">
        <v>345</v>
      </c>
      <c r="I6300" s="81" t="n">
        <v>43465</v>
      </c>
      <c r="K6300" s="93" t="inlineStr">
        <is>
          <t>HENRY COUNTY CT UNIT 1 (CADIZ CINCAP)</t>
        </is>
      </c>
      <c r="L6300" s="112" t="n">
        <v>142051.85</v>
      </c>
      <c r="M6300" s="108" t="n">
        <v>18094</v>
      </c>
      <c r="N6300" s="108" t="n">
        <v>132481</v>
      </c>
      <c r="P6300" s="93" t="inlineStr">
        <is>
          <t>35-S0.5</t>
        </is>
      </c>
      <c r="R6300" s="113" t="n">
        <v>-6</v>
      </c>
      <c r="S6300" s="79" t="n">
        <v>1</v>
      </c>
      <c r="V6300" s="142" t="n">
        <v>16.1</v>
      </c>
      <c r="W6300" s="93" t="inlineStr">
        <is>
          <t>05-2038</t>
        </is>
      </c>
      <c r="X6300" s="112" t="n">
        <v>8248</v>
      </c>
      <c r="Y6300" s="112" t="n">
        <v>5.81</v>
      </c>
      <c r="Z6300" s="79" t="n">
        <v>1</v>
      </c>
      <c r="AA6300" s="79" t="inlineStr">
        <is>
          <t>PUC</t>
        </is>
      </c>
    </row>
    <row r="6301" ht="24.6" customHeight="1" s="86">
      <c r="A6301" s="79" t="n">
        <v>144</v>
      </c>
      <c r="B6301" s="79" t="n">
        <v>92</v>
      </c>
      <c r="C6301" s="79" t="inlineStr">
        <is>
          <t>Duke Energy Indiana, LLC</t>
        </is>
      </c>
      <c r="D6301" s="79" t="inlineStr">
        <is>
          <t>IN</t>
        </is>
      </c>
      <c r="F6301" s="79" t="n">
        <v>1611</v>
      </c>
      <c r="G6301" s="79" t="inlineStr">
        <is>
          <t>HENRY COUNTY CT UNIT 2 (CADIZ CINCAP)</t>
        </is>
      </c>
      <c r="H6301" s="80" t="n">
        <v>345</v>
      </c>
      <c r="I6301" s="81" t="n">
        <v>43465</v>
      </c>
      <c r="K6301" s="93" t="inlineStr">
        <is>
          <t>HENRY COUNTY CT UNIT 2 (CADIZ CINCAP)</t>
        </is>
      </c>
      <c r="L6301" s="112" t="n">
        <v>10908.13</v>
      </c>
      <c r="M6301" s="108" t="n">
        <v>2501</v>
      </c>
      <c r="N6301" s="108" t="n">
        <v>9062</v>
      </c>
      <c r="P6301" s="93" t="inlineStr">
        <is>
          <t>35-S0.5</t>
        </is>
      </c>
      <c r="R6301" s="113" t="n">
        <v>-6</v>
      </c>
      <c r="S6301" s="79" t="n">
        <v>1</v>
      </c>
      <c r="V6301" s="142" t="n">
        <v>15.7</v>
      </c>
      <c r="W6301" s="93" t="inlineStr">
        <is>
          <t>05-2038</t>
        </is>
      </c>
      <c r="X6301" s="112" t="n">
        <v>578</v>
      </c>
      <c r="Y6301" s="112" t="n">
        <v>5.3</v>
      </c>
      <c r="Z6301" s="79" t="n">
        <v>1</v>
      </c>
      <c r="AA6301" s="79" t="inlineStr">
        <is>
          <t>PUC</t>
        </is>
      </c>
    </row>
    <row r="6302" ht="24.6" customHeight="1" s="86">
      <c r="A6302" s="79" t="n">
        <v>144</v>
      </c>
      <c r="B6302" s="79" t="n">
        <v>92</v>
      </c>
      <c r="C6302" s="79" t="inlineStr">
        <is>
          <t>Duke Energy Indiana, LLC</t>
        </is>
      </c>
      <c r="D6302" s="79" t="inlineStr">
        <is>
          <t>IN</t>
        </is>
      </c>
      <c r="F6302" s="79" t="n">
        <v>1611</v>
      </c>
      <c r="G6302" s="79" t="inlineStr">
        <is>
          <t>HENRY COUNTY CT UNIT 3 (CADIZ CINCAP)</t>
        </is>
      </c>
      <c r="H6302" s="80" t="n">
        <v>345</v>
      </c>
      <c r="I6302" s="81" t="n">
        <v>43465</v>
      </c>
      <c r="K6302" s="93" t="inlineStr">
        <is>
          <t>HENRY COUNTY CT UNIT 3 (CADIZ CINCAP)</t>
        </is>
      </c>
      <c r="L6302" s="93" t="n">
        <v>10758.58</v>
      </c>
      <c r="M6302" s="108" t="n">
        <v>2467</v>
      </c>
      <c r="N6302" s="118" t="n">
        <v>8937</v>
      </c>
      <c r="P6302" s="93" t="inlineStr">
        <is>
          <t>35-S0.5</t>
        </is>
      </c>
      <c r="R6302" s="113" t="n">
        <v>-6</v>
      </c>
      <c r="S6302" s="79" t="n">
        <v>1</v>
      </c>
      <c r="V6302" s="142" t="n">
        <v>15.7</v>
      </c>
      <c r="W6302" s="93" t="inlineStr">
        <is>
          <t>05-2038</t>
        </is>
      </c>
      <c r="X6302" s="112" t="n">
        <v>570</v>
      </c>
      <c r="Y6302" s="112" t="n">
        <v>5.3</v>
      </c>
      <c r="Z6302" s="79" t="n">
        <v>1</v>
      </c>
      <c r="AA6302" s="79" t="inlineStr">
        <is>
          <t>PUC</t>
        </is>
      </c>
    </row>
    <row r="6303" ht="36.15" customHeight="1" s="86">
      <c r="A6303" s="79" t="n">
        <v>144</v>
      </c>
      <c r="B6303" s="79" t="n">
        <v>92</v>
      </c>
      <c r="C6303" s="79" t="inlineStr">
        <is>
          <t>Duke Energy Indiana, LLC</t>
        </is>
      </c>
      <c r="D6303" s="79" t="inlineStr">
        <is>
          <t>IN</t>
        </is>
      </c>
      <c r="F6303" s="79" t="n">
        <v>1611</v>
      </c>
      <c r="G6303" s="79" t="inlineStr">
        <is>
          <t>HENRY COUNTY COMMON CT 1-3 (CADIZ CINCAP)</t>
        </is>
      </c>
      <c r="H6303" s="80" t="n">
        <v>345</v>
      </c>
      <c r="I6303" s="81" t="n">
        <v>43465</v>
      </c>
      <c r="K6303" s="93" t="inlineStr">
        <is>
          <t>HENRY COUNTY COMMON CT 1-3 (CADIZ CINCAP)</t>
        </is>
      </c>
      <c r="L6303" s="112" t="n">
        <v>7256791.1</v>
      </c>
      <c r="M6303" s="106" t="n">
        <v>1897754</v>
      </c>
      <c r="N6303" s="118" t="n">
        <v>5794445</v>
      </c>
      <c r="P6303" s="93" t="inlineStr">
        <is>
          <t>35-S0.5</t>
        </is>
      </c>
      <c r="R6303" s="113" t="n">
        <v>-6</v>
      </c>
      <c r="S6303" s="79" t="n">
        <v>1</v>
      </c>
      <c r="V6303" s="142" t="n">
        <v>15.4</v>
      </c>
      <c r="W6303" s="93" t="inlineStr">
        <is>
          <t>05-2038</t>
        </is>
      </c>
      <c r="X6303" s="112" t="n">
        <v>376470</v>
      </c>
      <c r="Y6303" s="112" t="n">
        <v>5.19</v>
      </c>
      <c r="Z6303" s="79" t="n">
        <v>1</v>
      </c>
      <c r="AA6303" s="79" t="inlineStr">
        <is>
          <t>PUC</t>
        </is>
      </c>
    </row>
    <row r="6304" ht="24.6" customHeight="1" s="86">
      <c r="A6304" s="79" t="n">
        <v>144</v>
      </c>
      <c r="B6304" s="79" t="n">
        <v>92</v>
      </c>
      <c r="C6304" s="79" t="inlineStr">
        <is>
          <t>Duke Energy Indiana, LLC</t>
        </is>
      </c>
      <c r="D6304" s="79" t="inlineStr">
        <is>
          <t>IN</t>
        </is>
      </c>
      <c r="F6304" s="79" t="n">
        <v>787</v>
      </c>
      <c r="G6304" s="79" t="inlineStr">
        <is>
          <t>CAYUGA DIESEL</t>
        </is>
      </c>
      <c r="H6304" s="80" t="n">
        <v>345</v>
      </c>
      <c r="I6304" s="81" t="n">
        <v>43465</v>
      </c>
      <c r="K6304" s="93" t="inlineStr">
        <is>
          <t>CAYUGA DIESEL</t>
        </is>
      </c>
      <c r="L6304" s="93" t="n">
        <v>872195.33</v>
      </c>
      <c r="M6304" s="108" t="n">
        <v>237790</v>
      </c>
      <c r="N6304" s="108" t="n">
        <v>678015</v>
      </c>
      <c r="P6304" s="93" t="inlineStr">
        <is>
          <t>35-S0.5</t>
        </is>
      </c>
      <c r="R6304" s="93" t="n">
        <v>-5</v>
      </c>
      <c r="S6304" s="79" t="n">
        <v>1</v>
      </c>
      <c r="V6304" s="142" t="n">
        <v>8.6</v>
      </c>
      <c r="W6304" s="93" t="inlineStr">
        <is>
          <t>05-2028</t>
        </is>
      </c>
      <c r="X6304" s="112" t="n">
        <v>78527</v>
      </c>
      <c r="Y6304" s="112" t="n">
        <v>9</v>
      </c>
      <c r="Z6304" s="79" t="n">
        <v>1</v>
      </c>
      <c r="AA6304" s="79" t="inlineStr">
        <is>
          <t>PUC</t>
        </is>
      </c>
    </row>
    <row r="6305" ht="24.6" customHeight="1" s="86">
      <c r="A6305" s="79" t="n">
        <v>144</v>
      </c>
      <c r="B6305" s="79" t="n">
        <v>92</v>
      </c>
      <c r="C6305" s="79" t="inlineStr">
        <is>
          <t>Duke Energy Indiana, LLC</t>
        </is>
      </c>
      <c r="D6305" s="79" t="inlineStr">
        <is>
          <t>IN</t>
        </is>
      </c>
      <c r="F6305" s="79" t="n">
        <v>1546</v>
      </c>
      <c r="G6305" s="79" t="inlineStr">
        <is>
          <t>WHEATLAND CT UNIT 1</t>
        </is>
      </c>
      <c r="H6305" s="80" t="n">
        <v>345</v>
      </c>
      <c r="I6305" s="81" t="n">
        <v>43465</v>
      </c>
      <c r="K6305" s="93" t="inlineStr">
        <is>
          <t>WHEATLAND CT UNIT 1</t>
        </is>
      </c>
      <c r="L6305" s="93" t="n">
        <v>519360.92</v>
      </c>
      <c r="M6305" s="118" t="n">
        <v>218321</v>
      </c>
      <c r="N6305" s="118" t="n">
        <v>389331</v>
      </c>
      <c r="P6305" s="93" t="inlineStr">
        <is>
          <t>35-S0.5</t>
        </is>
      </c>
      <c r="R6305" s="113" t="n">
        <v>-17</v>
      </c>
      <c r="S6305" s="79" t="n">
        <v>1</v>
      </c>
      <c r="V6305" s="142" t="n">
        <v>16.4</v>
      </c>
      <c r="W6305" s="93" t="inlineStr">
        <is>
          <t>05-2043</t>
        </is>
      </c>
      <c r="X6305" s="112" t="n">
        <v>23755</v>
      </c>
      <c r="Y6305" s="112" t="n">
        <v>4.57</v>
      </c>
      <c r="Z6305" s="79" t="n">
        <v>1</v>
      </c>
      <c r="AA6305" s="79" t="inlineStr">
        <is>
          <t>PUC</t>
        </is>
      </c>
    </row>
    <row r="6306" ht="24.6" customHeight="1" s="86">
      <c r="A6306" s="79" t="n">
        <v>144</v>
      </c>
      <c r="B6306" s="79" t="n">
        <v>92</v>
      </c>
      <c r="C6306" s="79" t="inlineStr">
        <is>
          <t>Duke Energy Indiana, LLC</t>
        </is>
      </c>
      <c r="D6306" s="79" t="inlineStr">
        <is>
          <t>IN</t>
        </is>
      </c>
      <c r="F6306" s="79" t="n">
        <v>1546</v>
      </c>
      <c r="G6306" s="79" t="inlineStr">
        <is>
          <t>WHEATLAND CT UNIT 2</t>
        </is>
      </c>
      <c r="H6306" s="80" t="n">
        <v>345</v>
      </c>
      <c r="I6306" s="81" t="n">
        <v>43465</v>
      </c>
      <c r="K6306" s="93" t="inlineStr">
        <is>
          <t>WHEATLAND CT UNIT 2</t>
        </is>
      </c>
      <c r="L6306" s="93" t="n">
        <v>579009.9399999999</v>
      </c>
      <c r="M6306" s="108" t="n">
        <v>229389</v>
      </c>
      <c r="N6306" s="108" t="n">
        <v>448053</v>
      </c>
      <c r="P6306" s="93" t="inlineStr">
        <is>
          <t>35-S0.5</t>
        </is>
      </c>
      <c r="R6306" s="113" t="n">
        <v>-17</v>
      </c>
      <c r="S6306" s="79" t="n">
        <v>1</v>
      </c>
      <c r="V6306" s="142" t="n">
        <v>16.6</v>
      </c>
      <c r="W6306" s="93" t="inlineStr">
        <is>
          <t>05-2043</t>
        </is>
      </c>
      <c r="X6306" s="112" t="n">
        <v>26983</v>
      </c>
      <c r="Y6306" s="112" t="n">
        <v>4.66</v>
      </c>
      <c r="Z6306" s="79" t="n">
        <v>1</v>
      </c>
      <c r="AA6306" s="79" t="inlineStr">
        <is>
          <t>PUC</t>
        </is>
      </c>
    </row>
    <row r="6307" ht="24.6" customHeight="1" s="86">
      <c r="A6307" s="79" t="n">
        <v>144</v>
      </c>
      <c r="B6307" s="79" t="n">
        <v>92</v>
      </c>
      <c r="C6307" s="79" t="inlineStr">
        <is>
          <t>Duke Energy Indiana, LLC</t>
        </is>
      </c>
      <c r="D6307" s="79" t="inlineStr">
        <is>
          <t>IN</t>
        </is>
      </c>
      <c r="F6307" s="79" t="n">
        <v>1546</v>
      </c>
      <c r="G6307" s="79" t="inlineStr">
        <is>
          <t>WHEATLAND CT UNIT 3</t>
        </is>
      </c>
      <c r="H6307" s="80" t="n">
        <v>345</v>
      </c>
      <c r="I6307" s="81" t="n">
        <v>43465</v>
      </c>
      <c r="K6307" s="93" t="inlineStr">
        <is>
          <t>WHEATLAND CT UNIT 3</t>
        </is>
      </c>
      <c r="L6307" s="112" t="n">
        <v>500272.93</v>
      </c>
      <c r="M6307" s="118" t="n">
        <v>211384</v>
      </c>
      <c r="N6307" s="108" t="n">
        <v>373935</v>
      </c>
      <c r="P6307" s="93" t="inlineStr">
        <is>
          <t>35-S0.5</t>
        </is>
      </c>
      <c r="R6307" s="113" t="n">
        <v>-17</v>
      </c>
      <c r="S6307" s="79" t="n">
        <v>1</v>
      </c>
      <c r="V6307" s="142" t="n">
        <v>16.4</v>
      </c>
      <c r="W6307" s="93" t="inlineStr">
        <is>
          <t>05-2043</t>
        </is>
      </c>
      <c r="X6307" s="112" t="n">
        <v>22848</v>
      </c>
      <c r="Y6307" s="112" t="n">
        <v>4.57</v>
      </c>
      <c r="Z6307" s="79" t="n">
        <v>1</v>
      </c>
      <c r="AA6307" s="79" t="inlineStr">
        <is>
          <t>PUC</t>
        </is>
      </c>
    </row>
    <row r="6308" ht="24.6" customHeight="1" s="86">
      <c r="A6308" s="79" t="n">
        <v>144</v>
      </c>
      <c r="B6308" s="79" t="n">
        <v>92</v>
      </c>
      <c r="C6308" s="79" t="inlineStr">
        <is>
          <t>Duke Energy Indiana, LLC</t>
        </is>
      </c>
      <c r="D6308" s="79" t="inlineStr">
        <is>
          <t>IN</t>
        </is>
      </c>
      <c r="F6308" s="79" t="n">
        <v>1546</v>
      </c>
      <c r="G6308" s="79" t="inlineStr">
        <is>
          <t>WHEATLAND CT UNIT 4</t>
        </is>
      </c>
      <c r="H6308" s="80" t="n">
        <v>345</v>
      </c>
      <c r="I6308" s="81" t="n">
        <v>43465</v>
      </c>
      <c r="K6308" s="93" t="inlineStr">
        <is>
          <t>WHEATLAND CT UNIT 4</t>
        </is>
      </c>
      <c r="L6308" s="112" t="n">
        <v>216248.02</v>
      </c>
      <c r="M6308" s="108" t="n">
        <v>84632</v>
      </c>
      <c r="N6308" s="108" t="n">
        <v>168378</v>
      </c>
      <c r="P6308" s="93" t="inlineStr">
        <is>
          <t>35-S0.5</t>
        </is>
      </c>
      <c r="R6308" s="113" t="n">
        <v>-17</v>
      </c>
      <c r="S6308" s="79" t="n">
        <v>1</v>
      </c>
      <c r="V6308" s="142" t="n">
        <v>16.7</v>
      </c>
      <c r="W6308" s="93" t="inlineStr">
        <is>
          <t>05-2043</t>
        </is>
      </c>
      <c r="X6308" s="112" t="n">
        <v>10112</v>
      </c>
      <c r="Y6308" s="112" t="n">
        <v>4.68</v>
      </c>
      <c r="Z6308" s="79" t="n">
        <v>1</v>
      </c>
      <c r="AA6308" s="79" t="inlineStr">
        <is>
          <t>PUC</t>
        </is>
      </c>
    </row>
    <row r="6309" ht="24.6" customHeight="1" s="86">
      <c r="A6309" s="79" t="n">
        <v>144</v>
      </c>
      <c r="B6309" s="79" t="n">
        <v>92</v>
      </c>
      <c r="C6309" s="79" t="inlineStr">
        <is>
          <t>Duke Energy Indiana, LLC</t>
        </is>
      </c>
      <c r="D6309" s="79" t="inlineStr">
        <is>
          <t>IN</t>
        </is>
      </c>
      <c r="F6309" s="79" t="n">
        <v>1546</v>
      </c>
      <c r="G6309" s="79" t="inlineStr">
        <is>
          <t>WHEATLAND COMMON CT 1 -4</t>
        </is>
      </c>
      <c r="H6309" s="80" t="n">
        <v>345</v>
      </c>
      <c r="I6309" s="81" t="n">
        <v>43465</v>
      </c>
      <c r="K6309" s="93" t="inlineStr">
        <is>
          <t>WHEATLAND COMMON CT 1 -4</t>
        </is>
      </c>
      <c r="L6309" s="93" t="n">
        <v>1665425.59</v>
      </c>
      <c r="M6309" s="108" t="n">
        <v>338633</v>
      </c>
      <c r="N6309" s="106" t="n">
        <v>1609915</v>
      </c>
      <c r="P6309" s="93" t="inlineStr">
        <is>
          <t>35-S0.5</t>
        </is>
      </c>
      <c r="R6309" s="113" t="n">
        <v>-17</v>
      </c>
      <c r="S6309" s="79" t="n">
        <v>1</v>
      </c>
      <c r="V6309" s="142" t="n">
        <v>18.1</v>
      </c>
      <c r="W6309" s="93" t="inlineStr">
        <is>
          <t>05-2043</t>
        </is>
      </c>
      <c r="X6309" s="112" t="n">
        <v>88967</v>
      </c>
      <c r="Y6309" s="112" t="n">
        <v>5.34</v>
      </c>
      <c r="Z6309" s="79" t="n">
        <v>1</v>
      </c>
      <c r="AA6309" s="79" t="inlineStr">
        <is>
          <t>PUC</t>
        </is>
      </c>
    </row>
    <row r="6310" ht="24.6" customHeight="1" s="86">
      <c r="A6310" s="79" t="n">
        <v>144</v>
      </c>
      <c r="B6310" s="79" t="n">
        <v>92</v>
      </c>
      <c r="C6310" s="79" t="inlineStr">
        <is>
          <t>Duke Energy Indiana, LLC</t>
        </is>
      </c>
      <c r="D6310" s="79" t="inlineStr">
        <is>
          <t>IN</t>
        </is>
      </c>
      <c r="G6310" s="79" t="inlineStr">
        <is>
          <t>CRANE SOLAR</t>
        </is>
      </c>
      <c r="H6310" s="80" t="n">
        <v>345.2</v>
      </c>
      <c r="I6310" s="81" t="n">
        <v>43465</v>
      </c>
      <c r="K6310" s="93" t="inlineStr">
        <is>
          <t>CRANE SOLAR</t>
        </is>
      </c>
      <c r="L6310" s="112" t="n">
        <v>1504180.99</v>
      </c>
      <c r="M6310" s="106" t="n">
        <v>95194</v>
      </c>
      <c r="N6310" s="106" t="n">
        <v>1589489</v>
      </c>
      <c r="P6310" s="93" t="inlineStr">
        <is>
          <t>25-S2.5</t>
        </is>
      </c>
      <c r="R6310" s="113" t="n">
        <v>-12</v>
      </c>
      <c r="S6310" s="79" t="n">
        <v>1</v>
      </c>
      <c r="V6310" s="119" t="n">
        <v>20.7</v>
      </c>
      <c r="W6310" s="93" t="inlineStr">
        <is>
          <t>05-2047</t>
        </is>
      </c>
      <c r="X6310" s="112" t="n">
        <v>76898</v>
      </c>
      <c r="Y6310" s="112" t="n">
        <v>5.11</v>
      </c>
      <c r="Z6310" s="79" t="n">
        <v>1</v>
      </c>
      <c r="AA6310" s="79" t="inlineStr">
        <is>
          <t>PUC</t>
        </is>
      </c>
    </row>
    <row r="6311" ht="24.6" customHeight="1" s="86">
      <c r="A6311" s="79" t="n">
        <v>144</v>
      </c>
      <c r="B6311" s="79" t="n">
        <v>92</v>
      </c>
      <c r="C6311" s="79" t="inlineStr">
        <is>
          <t>Duke Energy Indiana, LLC</t>
        </is>
      </c>
      <c r="D6311" s="79" t="inlineStr">
        <is>
          <t>IN</t>
        </is>
      </c>
      <c r="F6311" s="79" t="n">
        <v>1482</v>
      </c>
      <c r="G6311" s="79" t="inlineStr">
        <is>
          <t>NOBLESVILLE</t>
        </is>
      </c>
      <c r="H6311" s="80" t="n">
        <v>346</v>
      </c>
      <c r="I6311" s="81" t="n">
        <v>43465</v>
      </c>
      <c r="K6311" s="93" t="inlineStr">
        <is>
          <t>NOBLESVILLE</t>
        </is>
      </c>
      <c r="L6311" s="112" t="n">
        <v>6630887.76</v>
      </c>
      <c r="M6311" s="106" t="n">
        <v>1669017</v>
      </c>
      <c r="N6311" s="106" t="n">
        <v>5691269</v>
      </c>
      <c r="P6311" s="93" t="inlineStr">
        <is>
          <t>50-R1.5</t>
        </is>
      </c>
      <c r="R6311" s="113" t="n">
        <v>-11</v>
      </c>
      <c r="S6311" s="79" t="n">
        <v>1</v>
      </c>
      <c r="V6311" s="119" t="n">
        <v>13.9</v>
      </c>
      <c r="W6311" s="93" t="inlineStr">
        <is>
          <t>05-2034</t>
        </is>
      </c>
      <c r="X6311" s="112" t="n">
        <v>410173</v>
      </c>
      <c r="Y6311" s="112" t="n">
        <v>6.19</v>
      </c>
      <c r="Z6311" s="79" t="n">
        <v>1</v>
      </c>
      <c r="AA6311" s="79" t="inlineStr">
        <is>
          <t>PUC</t>
        </is>
      </c>
    </row>
    <row r="6312" ht="24.6" customHeight="1" s="86">
      <c r="A6312" s="79" t="n">
        <v>144</v>
      </c>
      <c r="B6312" s="79" t="n">
        <v>92</v>
      </c>
      <c r="C6312" s="79" t="inlineStr">
        <is>
          <t>Duke Energy Indiana, LLC</t>
        </is>
      </c>
      <c r="D6312" s="79" t="inlineStr">
        <is>
          <t>IN</t>
        </is>
      </c>
      <c r="F6312" s="79" t="n">
        <v>1482</v>
      </c>
      <c r="G6312" s="79" t="inlineStr">
        <is>
          <t>NOBLESVILLE CT UNIT 3</t>
        </is>
      </c>
      <c r="H6312" s="80" t="n">
        <v>346</v>
      </c>
      <c r="I6312" s="81" t="n">
        <v>43465</v>
      </c>
      <c r="K6312" s="93" t="inlineStr">
        <is>
          <t>NOBLESVILLE CT UNIT 3</t>
        </is>
      </c>
      <c r="L6312" s="112" t="n">
        <v>1975255.02</v>
      </c>
      <c r="M6312" s="106" t="n">
        <v>620744</v>
      </c>
      <c r="N6312" s="106" t="n">
        <v>1571789</v>
      </c>
      <c r="P6312" s="93" t="inlineStr">
        <is>
          <t>50-R1.5</t>
        </is>
      </c>
      <c r="R6312" s="113" t="n">
        <v>-11</v>
      </c>
      <c r="S6312" s="79" t="n">
        <v>1</v>
      </c>
      <c r="V6312" s="119" t="n">
        <v>14.1</v>
      </c>
      <c r="W6312" s="93" t="inlineStr">
        <is>
          <t>05-2034</t>
        </is>
      </c>
      <c r="X6312" s="112" t="n">
        <v>111466</v>
      </c>
      <c r="Y6312" s="112" t="n">
        <v>5.64</v>
      </c>
      <c r="Z6312" s="79" t="n">
        <v>1</v>
      </c>
      <c r="AA6312" s="79" t="inlineStr">
        <is>
          <t>PUC</t>
        </is>
      </c>
    </row>
    <row r="6313" ht="24.6" customHeight="1" s="86">
      <c r="A6313" s="79" t="n">
        <v>144</v>
      </c>
      <c r="B6313" s="79" t="n">
        <v>92</v>
      </c>
      <c r="C6313" s="79" t="inlineStr">
        <is>
          <t>Duke Energy Indiana, LLC</t>
        </is>
      </c>
      <c r="D6313" s="79" t="inlineStr">
        <is>
          <t>IN</t>
        </is>
      </c>
      <c r="F6313" s="79" t="n">
        <v>1482</v>
      </c>
      <c r="G6313" s="79" t="inlineStr">
        <is>
          <t>NOBLESVILLE CT UNIT 4</t>
        </is>
      </c>
      <c r="H6313" s="80" t="n">
        <v>346</v>
      </c>
      <c r="I6313" s="81" t="n">
        <v>43465</v>
      </c>
      <c r="K6313" s="93" t="inlineStr">
        <is>
          <t>NOBLESVILLE CT UNIT 4</t>
        </is>
      </c>
      <c r="L6313" s="112" t="n">
        <v>1895372.08</v>
      </c>
      <c r="M6313" s="106" t="n">
        <v>612794</v>
      </c>
      <c r="N6313" s="106" t="n">
        <v>1491069</v>
      </c>
      <c r="P6313" s="93" t="inlineStr">
        <is>
          <t>50-R1.5</t>
        </is>
      </c>
      <c r="R6313" s="113" t="n">
        <v>-11</v>
      </c>
      <c r="S6313" s="79" t="n">
        <v>1</v>
      </c>
      <c r="V6313" s="119" t="n">
        <v>14.1</v>
      </c>
      <c r="W6313" s="93" t="inlineStr">
        <is>
          <t>05-2034</t>
        </is>
      </c>
      <c r="X6313" s="112" t="n">
        <v>105810</v>
      </c>
      <c r="Y6313" s="112" t="n">
        <v>5.58</v>
      </c>
      <c r="Z6313" s="79" t="n">
        <v>1</v>
      </c>
      <c r="AA6313" s="79" t="inlineStr">
        <is>
          <t>PUC</t>
        </is>
      </c>
    </row>
    <row r="6314" ht="24.6" customHeight="1" s="86">
      <c r="A6314" s="79" t="n">
        <v>144</v>
      </c>
      <c r="B6314" s="79" t="n">
        <v>92</v>
      </c>
      <c r="C6314" s="79" t="inlineStr">
        <is>
          <t>Duke Energy Indiana, LLC</t>
        </is>
      </c>
      <c r="D6314" s="79" t="inlineStr">
        <is>
          <t>IN</t>
        </is>
      </c>
      <c r="F6314" s="79" t="n">
        <v>1482</v>
      </c>
      <c r="G6314" s="79" t="inlineStr">
        <is>
          <t>NOBLESVILLE CT UNIT 5</t>
        </is>
      </c>
      <c r="H6314" s="80" t="n">
        <v>346</v>
      </c>
      <c r="I6314" s="81" t="n">
        <v>43465</v>
      </c>
      <c r="K6314" s="93" t="inlineStr">
        <is>
          <t>NOBLESVILLE CT UNIT 5</t>
        </is>
      </c>
      <c r="L6314" s="112" t="n">
        <v>1913578.36</v>
      </c>
      <c r="M6314" s="106" t="n">
        <v>609918</v>
      </c>
      <c r="N6314" s="106" t="n">
        <v>1514154</v>
      </c>
      <c r="P6314" s="93" t="inlineStr">
        <is>
          <t>50-R1.5</t>
        </is>
      </c>
      <c r="R6314" s="113" t="n">
        <v>-11</v>
      </c>
      <c r="S6314" s="79" t="n">
        <v>1</v>
      </c>
      <c r="V6314" s="119" t="n">
        <v>14.1</v>
      </c>
      <c r="W6314" s="93" t="inlineStr">
        <is>
          <t>05-2034</t>
        </is>
      </c>
      <c r="X6314" s="112" t="n">
        <v>107469</v>
      </c>
      <c r="Y6314" s="112" t="n">
        <v>5.62</v>
      </c>
      <c r="Z6314" s="79" t="n">
        <v>1</v>
      </c>
      <c r="AA6314" s="79" t="inlineStr">
        <is>
          <t>PUC</t>
        </is>
      </c>
    </row>
    <row r="6315" ht="24.6" customHeight="1" s="86">
      <c r="A6315" s="79" t="n">
        <v>144</v>
      </c>
      <c r="B6315" s="79" t="n">
        <v>92</v>
      </c>
      <c r="C6315" s="79" t="inlineStr">
        <is>
          <t>Duke Energy Indiana, LLC</t>
        </is>
      </c>
      <c r="D6315" s="79" t="inlineStr">
        <is>
          <t>IN</t>
        </is>
      </c>
      <c r="F6315" s="79" t="n">
        <v>1544</v>
      </c>
      <c r="G6315" s="79" t="inlineStr">
        <is>
          <t>VERMILLION CT STATION</t>
        </is>
      </c>
      <c r="H6315" s="80" t="n">
        <v>346</v>
      </c>
      <c r="I6315" s="81" t="n">
        <v>43465</v>
      </c>
      <c r="K6315" s="93" t="inlineStr">
        <is>
          <t>VERMILLION CT STATION</t>
        </is>
      </c>
      <c r="L6315" s="93" t="n">
        <v>1347503.75</v>
      </c>
      <c r="M6315" s="106" t="n">
        <v>127286</v>
      </c>
      <c r="N6315" s="106" t="n">
        <v>1341493</v>
      </c>
      <c r="P6315" s="93" t="inlineStr">
        <is>
          <t>50-R1.5</t>
        </is>
      </c>
      <c r="R6315" s="113" t="n">
        <v>-9</v>
      </c>
      <c r="S6315" s="79" t="n">
        <v>1</v>
      </c>
      <c r="V6315" s="119" t="n">
        <v>20.3</v>
      </c>
      <c r="W6315" s="93" t="inlineStr">
        <is>
          <t>05-2043</t>
        </is>
      </c>
      <c r="X6315" s="112" t="n">
        <v>66212</v>
      </c>
      <c r="Y6315" s="112" t="n">
        <v>4.91</v>
      </c>
      <c r="Z6315" s="79" t="n">
        <v>1</v>
      </c>
      <c r="AA6315" s="79" t="inlineStr">
        <is>
          <t>PUC</t>
        </is>
      </c>
    </row>
    <row r="6316" ht="24.6" customHeight="1" s="86">
      <c r="A6316" s="79" t="n">
        <v>144</v>
      </c>
      <c r="B6316" s="79" t="n">
        <v>92</v>
      </c>
      <c r="C6316" s="79" t="inlineStr">
        <is>
          <t>Duke Energy Indiana, LLC</t>
        </is>
      </c>
      <c r="D6316" s="79" t="inlineStr">
        <is>
          <t>IN</t>
        </is>
      </c>
      <c r="F6316" s="79" t="n">
        <v>787</v>
      </c>
      <c r="G6316" s="79" t="inlineStr">
        <is>
          <t>CAYUGA CT UNIT 4</t>
        </is>
      </c>
      <c r="H6316" s="80" t="n">
        <v>346</v>
      </c>
      <c r="I6316" s="81" t="n">
        <v>43465</v>
      </c>
      <c r="K6316" s="93" t="inlineStr">
        <is>
          <t>CAYUGA CT UNIT 4</t>
        </is>
      </c>
      <c r="L6316" s="112" t="n">
        <v>1228893.39</v>
      </c>
      <c r="M6316" s="106" t="n">
        <v>454303</v>
      </c>
      <c r="N6316" s="106" t="n">
        <v>836035</v>
      </c>
      <c r="P6316" s="93" t="inlineStr">
        <is>
          <t>50-R1.5</t>
        </is>
      </c>
      <c r="R6316" s="113" t="n">
        <v>-5</v>
      </c>
      <c r="S6316" s="79" t="n">
        <v>1</v>
      </c>
      <c r="V6316" s="119" t="n">
        <v>8.9</v>
      </c>
      <c r="W6316" s="93" t="inlineStr">
        <is>
          <t>05-2028</t>
        </is>
      </c>
      <c r="X6316" s="112" t="n">
        <v>93880</v>
      </c>
      <c r="Y6316" s="112" t="n">
        <v>7.64</v>
      </c>
      <c r="Z6316" s="79" t="n">
        <v>1</v>
      </c>
      <c r="AA6316" s="79" t="inlineStr">
        <is>
          <t>PUC</t>
        </is>
      </c>
    </row>
    <row r="6317" ht="24.6" customHeight="1" s="86">
      <c r="A6317" s="79" t="n">
        <v>144</v>
      </c>
      <c r="B6317" s="79" t="n">
        <v>92</v>
      </c>
      <c r="C6317" s="79" t="inlineStr">
        <is>
          <t>Duke Energy Indiana, LLC</t>
        </is>
      </c>
      <c r="D6317" s="79" t="inlineStr">
        <is>
          <t>IN</t>
        </is>
      </c>
      <c r="F6317" s="79" t="n">
        <v>787</v>
      </c>
      <c r="G6317" s="79" t="inlineStr">
        <is>
          <t>CINCAP MADISON CT 1 -8</t>
        </is>
      </c>
      <c r="H6317" s="80" t="n">
        <v>346</v>
      </c>
      <c r="I6317" s="81" t="n">
        <v>43465</v>
      </c>
      <c r="K6317" s="93" t="inlineStr">
        <is>
          <t>CINCAP MADISON CT 1 -8</t>
        </is>
      </c>
      <c r="L6317" s="112" t="n">
        <v>1862193.74</v>
      </c>
      <c r="M6317" s="106" t="n">
        <v>153457</v>
      </c>
      <c r="N6317" s="106" t="n">
        <v>1820468</v>
      </c>
      <c r="P6317" s="93" t="inlineStr">
        <is>
          <t>50-R1.5</t>
        </is>
      </c>
      <c r="R6317" s="113" t="n">
        <v>-6</v>
      </c>
      <c r="S6317" s="79" t="n">
        <v>1</v>
      </c>
      <c r="V6317" s="119" t="n">
        <v>18.9</v>
      </c>
      <c r="W6317" s="93" t="inlineStr">
        <is>
          <t>05-2041</t>
        </is>
      </c>
      <c r="X6317" s="112" t="n">
        <v>96276</v>
      </c>
      <c r="Y6317" s="112" t="n">
        <v>5.17</v>
      </c>
      <c r="Z6317" s="79" t="n">
        <v>1</v>
      </c>
      <c r="AA6317" s="79" t="inlineStr">
        <is>
          <t>PUC</t>
        </is>
      </c>
    </row>
    <row r="6318" ht="36.15" customHeight="1" s="86">
      <c r="A6318" s="79" t="n">
        <v>144</v>
      </c>
      <c r="B6318" s="79" t="n">
        <v>92</v>
      </c>
      <c r="C6318" s="79" t="inlineStr">
        <is>
          <t>Duke Energy Indiana, LLC</t>
        </is>
      </c>
      <c r="D6318" s="79" t="inlineStr">
        <is>
          <t>IN</t>
        </is>
      </c>
      <c r="F6318" s="79" t="n">
        <v>1611</v>
      </c>
      <c r="G6318" s="79" t="inlineStr">
        <is>
          <t>HENRY COUNTY COMMON CT 1 -3 (CADIZ CINCAP)</t>
        </is>
      </c>
      <c r="H6318" s="80" t="n">
        <v>346</v>
      </c>
      <c r="I6318" s="81" t="n">
        <v>43465</v>
      </c>
      <c r="K6318" s="93" t="inlineStr">
        <is>
          <t>HENRY COUNTY COMMON CT 1 -3 (CADIZ CINCAP)</t>
        </is>
      </c>
      <c r="L6318" s="112" t="n">
        <v>864793.37</v>
      </c>
      <c r="M6318" s="116" t="n">
        <v>86864</v>
      </c>
      <c r="N6318" s="106" t="n">
        <v>829817</v>
      </c>
      <c r="P6318" s="93" t="inlineStr">
        <is>
          <t>50-R1.5</t>
        </is>
      </c>
      <c r="R6318" s="113" t="n">
        <v>-6</v>
      </c>
      <c r="S6318" s="79" t="n">
        <v>1</v>
      </c>
      <c r="V6318" s="119" t="n">
        <v>17</v>
      </c>
      <c r="W6318" s="93" t="inlineStr">
        <is>
          <t>05-2038</t>
        </is>
      </c>
      <c r="X6318" s="112" t="n">
        <v>48842</v>
      </c>
      <c r="Y6318" s="112" t="n">
        <v>5.65</v>
      </c>
      <c r="Z6318" s="79" t="n">
        <v>1</v>
      </c>
      <c r="AA6318" s="79" t="inlineStr">
        <is>
          <t>PUC</t>
        </is>
      </c>
    </row>
    <row r="6319" ht="24.6" customHeight="1" s="86">
      <c r="A6319" s="79" t="n">
        <v>144</v>
      </c>
      <c r="B6319" s="79" t="n">
        <v>92</v>
      </c>
      <c r="C6319" s="79" t="inlineStr">
        <is>
          <t>Duke Energy Indiana, LLC</t>
        </is>
      </c>
      <c r="D6319" s="79" t="inlineStr">
        <is>
          <t>IN</t>
        </is>
      </c>
      <c r="F6319" s="79" t="n">
        <v>787</v>
      </c>
      <c r="G6319" s="79" t="inlineStr">
        <is>
          <t>CAYUGA DIESEL</t>
        </is>
      </c>
      <c r="H6319" s="80" t="n">
        <v>346</v>
      </c>
      <c r="I6319" s="81" t="n">
        <v>43465</v>
      </c>
      <c r="K6319" s="93" t="inlineStr">
        <is>
          <t>CAYUGA DIESEL</t>
        </is>
      </c>
      <c r="L6319" s="112" t="n">
        <v>311.15</v>
      </c>
      <c r="M6319" s="106" t="n">
        <v>156</v>
      </c>
      <c r="N6319" s="106" t="n">
        <v>171</v>
      </c>
      <c r="P6319" s="93" t="inlineStr">
        <is>
          <t>50-R1.5</t>
        </is>
      </c>
      <c r="R6319" s="93" t="n">
        <v>-5</v>
      </c>
      <c r="S6319" s="79" t="n">
        <v>1</v>
      </c>
      <c r="V6319" s="119" t="n">
        <v>7.8</v>
      </c>
      <c r="W6319" s="93" t="inlineStr">
        <is>
          <t>05-2028</t>
        </is>
      </c>
      <c r="X6319" s="112" t="n">
        <v>22</v>
      </c>
      <c r="Y6319" s="112" t="n">
        <v>7.07</v>
      </c>
      <c r="Z6319" s="79" t="n">
        <v>1</v>
      </c>
      <c r="AA6319" s="79" t="inlineStr">
        <is>
          <t>PUC</t>
        </is>
      </c>
    </row>
    <row r="6320" ht="24.6" customHeight="1" s="86">
      <c r="A6320" s="79" t="n">
        <v>144</v>
      </c>
      <c r="B6320" s="79" t="n">
        <v>92</v>
      </c>
      <c r="C6320" s="79" t="inlineStr">
        <is>
          <t>Duke Energy Indiana, LLC</t>
        </is>
      </c>
      <c r="D6320" s="79" t="inlineStr">
        <is>
          <t>IN</t>
        </is>
      </c>
      <c r="F6320" s="79" t="n">
        <v>1546</v>
      </c>
      <c r="G6320" s="79" t="inlineStr">
        <is>
          <t>WHEATLAND CT UNIT 1</t>
        </is>
      </c>
      <c r="H6320" s="80" t="n">
        <v>346</v>
      </c>
      <c r="I6320" s="81" t="n">
        <v>43465</v>
      </c>
      <c r="K6320" s="93" t="inlineStr">
        <is>
          <t>WHEATLAND CT UNIT 1</t>
        </is>
      </c>
      <c r="L6320" s="112" t="n">
        <v>629836.13</v>
      </c>
      <c r="M6320" s="106" t="n">
        <v>137279</v>
      </c>
      <c r="N6320" s="106" t="n">
        <v>599629</v>
      </c>
      <c r="P6320" s="93" t="inlineStr">
        <is>
          <t>50-R1.5</t>
        </is>
      </c>
      <c r="R6320" s="113" t="n">
        <v>-17</v>
      </c>
      <c r="S6320" s="79" t="n">
        <v>1</v>
      </c>
      <c r="V6320" s="119" t="n">
        <v>20.5</v>
      </c>
      <c r="W6320" s="93" t="inlineStr">
        <is>
          <t>05-2043</t>
        </is>
      </c>
      <c r="X6320" s="112" t="n">
        <v>29313</v>
      </c>
      <c r="Y6320" s="112" t="n">
        <v>4.65</v>
      </c>
      <c r="Z6320" s="79" t="n">
        <v>1</v>
      </c>
      <c r="AA6320" s="79" t="inlineStr">
        <is>
          <t>PUC</t>
        </is>
      </c>
    </row>
    <row r="6321" ht="24.6" customHeight="1" s="86">
      <c r="A6321" s="79" t="n">
        <v>144</v>
      </c>
      <c r="B6321" s="79" t="n">
        <v>92</v>
      </c>
      <c r="C6321" s="79" t="inlineStr">
        <is>
          <t>Duke Energy Indiana, LLC</t>
        </is>
      </c>
      <c r="D6321" s="79" t="inlineStr">
        <is>
          <t>IN</t>
        </is>
      </c>
      <c r="F6321" s="79" t="n">
        <v>1546</v>
      </c>
      <c r="G6321" s="79" t="inlineStr">
        <is>
          <t>WHEATLAND CT UNIT 2</t>
        </is>
      </c>
      <c r="H6321" s="80" t="n">
        <v>346</v>
      </c>
      <c r="I6321" s="81" t="n">
        <v>43465</v>
      </c>
      <c r="K6321" s="93" t="inlineStr">
        <is>
          <t>WHEATLAND CT UNIT 2</t>
        </is>
      </c>
      <c r="L6321" s="112" t="n">
        <v>573662.51</v>
      </c>
      <c r="M6321" s="106" t="n">
        <v>130566</v>
      </c>
      <c r="N6321" s="106" t="n">
        <v>540619</v>
      </c>
      <c r="P6321" s="93" t="inlineStr">
        <is>
          <t>50-R1.5</t>
        </is>
      </c>
      <c r="R6321" s="113" t="n">
        <v>-17</v>
      </c>
      <c r="S6321" s="79" t="n">
        <v>1</v>
      </c>
      <c r="V6321" s="119" t="n">
        <v>20.4</v>
      </c>
      <c r="W6321" s="93" t="inlineStr">
        <is>
          <t>05-2043</t>
        </is>
      </c>
      <c r="X6321" s="112" t="n">
        <v>26444</v>
      </c>
      <c r="Y6321" s="112" t="n">
        <v>4.61</v>
      </c>
      <c r="Z6321" s="79" t="n">
        <v>1</v>
      </c>
      <c r="AA6321" s="79" t="inlineStr">
        <is>
          <t>PUC</t>
        </is>
      </c>
    </row>
    <row r="6322" ht="24.6" customHeight="1" s="86">
      <c r="A6322" s="79" t="n">
        <v>144</v>
      </c>
      <c r="B6322" s="79" t="n">
        <v>92</v>
      </c>
      <c r="C6322" s="79" t="inlineStr">
        <is>
          <t>Duke Energy Indiana, LLC</t>
        </is>
      </c>
      <c r="D6322" s="79" t="inlineStr">
        <is>
          <t>IN</t>
        </is>
      </c>
      <c r="F6322" s="79" t="n">
        <v>1546</v>
      </c>
      <c r="G6322" s="79" t="inlineStr">
        <is>
          <t>WHEATLAND CT UNIT 3</t>
        </is>
      </c>
      <c r="H6322" s="80" t="n">
        <v>346</v>
      </c>
      <c r="I6322" s="81" t="n">
        <v>43465</v>
      </c>
      <c r="K6322" s="93" t="inlineStr">
        <is>
          <t>WHEATLAND CT UNIT 3</t>
        </is>
      </c>
      <c r="L6322" s="112" t="n">
        <v>615252.36</v>
      </c>
      <c r="M6322" s="106" t="n">
        <v>141068</v>
      </c>
      <c r="N6322" s="106" t="n">
        <v>578777</v>
      </c>
      <c r="P6322" s="93" t="inlineStr">
        <is>
          <t>50-R1.5</t>
        </is>
      </c>
      <c r="R6322" s="113" t="n">
        <v>-17</v>
      </c>
      <c r="S6322" s="79" t="n">
        <v>1</v>
      </c>
      <c r="V6322" s="119" t="n">
        <v>20.4</v>
      </c>
      <c r="W6322" s="93" t="inlineStr">
        <is>
          <t>05-2043</t>
        </is>
      </c>
      <c r="X6322" s="112" t="n">
        <v>28305</v>
      </c>
      <c r="Y6322" s="112" t="n">
        <v>4.6</v>
      </c>
      <c r="Z6322" s="79" t="n">
        <v>1</v>
      </c>
      <c r="AA6322" s="79" t="inlineStr">
        <is>
          <t>PUC</t>
        </is>
      </c>
    </row>
    <row r="6323" ht="24.6" customHeight="1" s="86">
      <c r="A6323" s="79" t="n">
        <v>144</v>
      </c>
      <c r="B6323" s="79" t="n">
        <v>92</v>
      </c>
      <c r="C6323" s="79" t="inlineStr">
        <is>
          <t>Duke Energy Indiana, LLC</t>
        </is>
      </c>
      <c r="D6323" s="79" t="inlineStr">
        <is>
          <t>IN</t>
        </is>
      </c>
      <c r="F6323" s="79" t="n">
        <v>1546</v>
      </c>
      <c r="G6323" s="79" t="inlineStr">
        <is>
          <t>WHEATLAND CT UNIT 4</t>
        </is>
      </c>
      <c r="H6323" s="80" t="n">
        <v>346</v>
      </c>
      <c r="I6323" s="81" t="n">
        <v>43465</v>
      </c>
      <c r="K6323" s="93" t="inlineStr">
        <is>
          <t>WHEATLAND CT UNIT 4</t>
        </is>
      </c>
      <c r="L6323" s="112" t="n">
        <v>575640.35</v>
      </c>
      <c r="M6323" s="106" t="n">
        <v>130344</v>
      </c>
      <c r="N6323" s="106" t="n">
        <v>543155</v>
      </c>
      <c r="P6323" s="93" t="inlineStr">
        <is>
          <t>50-R1.5</t>
        </is>
      </c>
      <c r="R6323" s="113" t="n">
        <v>-17</v>
      </c>
      <c r="S6323" s="79" t="n">
        <v>1</v>
      </c>
      <c r="V6323" s="119" t="n">
        <v>20.4</v>
      </c>
      <c r="W6323" s="93" t="inlineStr">
        <is>
          <t>05-2043</t>
        </is>
      </c>
      <c r="X6323" s="112" t="n">
        <v>26570</v>
      </c>
      <c r="Y6323" s="112" t="n">
        <v>4.62</v>
      </c>
      <c r="Z6323" s="79" t="n">
        <v>1</v>
      </c>
      <c r="AA6323" s="79" t="inlineStr">
        <is>
          <t>PUC</t>
        </is>
      </c>
    </row>
    <row r="6324" ht="24.6" customHeight="1" s="86">
      <c r="A6324" s="79" t="n">
        <v>144</v>
      </c>
      <c r="B6324" s="79" t="n">
        <v>92</v>
      </c>
      <c r="C6324" s="79" t="inlineStr">
        <is>
          <t>Duke Energy Indiana, LLC</t>
        </is>
      </c>
      <c r="D6324" s="79" t="inlineStr">
        <is>
          <t>IN</t>
        </is>
      </c>
      <c r="F6324" s="79" t="n">
        <v>1546</v>
      </c>
      <c r="G6324" s="79" t="inlineStr">
        <is>
          <t>WHEATLAND COMMON CT 1-4</t>
        </is>
      </c>
      <c r="H6324" s="80" t="n">
        <v>346</v>
      </c>
      <c r="I6324" s="81" t="n">
        <v>43465</v>
      </c>
      <c r="K6324" s="93" t="inlineStr">
        <is>
          <t>WHEATLAND COMMON CT 1-4</t>
        </is>
      </c>
      <c r="L6324" s="93" t="n">
        <v>3502524.33</v>
      </c>
      <c r="M6324" s="106" t="n">
        <v>650364</v>
      </c>
      <c r="N6324" s="106" t="n">
        <v>3447589</v>
      </c>
      <c r="P6324" s="93" t="inlineStr">
        <is>
          <t>50-R1.5</t>
        </is>
      </c>
      <c r="R6324" s="113" t="n">
        <v>-17</v>
      </c>
      <c r="S6324" s="79" t="n">
        <v>1</v>
      </c>
      <c r="V6324" s="93" t="n">
        <v>20.4</v>
      </c>
      <c r="W6324" s="93" t="inlineStr">
        <is>
          <t>05-2043</t>
        </is>
      </c>
      <c r="X6324" s="112" t="n">
        <v>169123</v>
      </c>
      <c r="Y6324" s="93" t="n">
        <v>4.83</v>
      </c>
      <c r="Z6324" s="79" t="n">
        <v>1</v>
      </c>
      <c r="AA6324" s="79" t="inlineStr">
        <is>
          <t>PUC</t>
        </is>
      </c>
    </row>
    <row r="6325" ht="24.6" customHeight="1" s="86">
      <c r="A6325" s="79" t="n">
        <v>144</v>
      </c>
      <c r="B6325" s="79" t="n">
        <v>92</v>
      </c>
      <c r="C6325" s="79" t="inlineStr">
        <is>
          <t>Duke Energy Indiana, LLC</t>
        </is>
      </c>
      <c r="D6325" s="79" t="inlineStr">
        <is>
          <t>IN</t>
        </is>
      </c>
      <c r="H6325" s="80" t="n">
        <v>350.1</v>
      </c>
      <c r="I6325" s="81" t="n">
        <v>43465</v>
      </c>
      <c r="K6325" s="93" t="inlineStr">
        <is>
          <t>350.10 RIGHTS OF WAY</t>
        </is>
      </c>
      <c r="L6325" s="112" t="n">
        <v>38621842.27</v>
      </c>
      <c r="M6325" s="106" t="n">
        <v>19954329</v>
      </c>
      <c r="N6325" s="106" t="n">
        <v>18667513</v>
      </c>
      <c r="P6325" s="93" t="inlineStr">
        <is>
          <t>80-R4</t>
        </is>
      </c>
      <c r="R6325" s="113" t="n">
        <v>0</v>
      </c>
      <c r="S6325" s="79" t="n">
        <v>1</v>
      </c>
      <c r="V6325" s="119" t="n">
        <v>45.2</v>
      </c>
      <c r="X6325" s="112" t="n">
        <v>412888</v>
      </c>
      <c r="Y6325" s="112" t="n">
        <v>1.07</v>
      </c>
      <c r="Z6325" s="79" t="n">
        <v>1</v>
      </c>
      <c r="AA6325" s="79" t="inlineStr">
        <is>
          <t>PUC</t>
        </is>
      </c>
    </row>
    <row r="6326" ht="24.6" customHeight="1" s="86">
      <c r="A6326" s="79" t="n">
        <v>144</v>
      </c>
      <c r="B6326" s="79" t="n">
        <v>92</v>
      </c>
      <c r="C6326" s="79" t="inlineStr">
        <is>
          <t>Duke Energy Indiana, LLC</t>
        </is>
      </c>
      <c r="D6326" s="79" t="inlineStr">
        <is>
          <t>IN</t>
        </is>
      </c>
      <c r="H6326" s="80" t="n">
        <v>352</v>
      </c>
      <c r="I6326" s="81" t="n">
        <v>43465</v>
      </c>
      <c r="K6326" s="93" t="inlineStr">
        <is>
          <t>352.00    STRUCTURES AND IMPROVEMENTS</t>
        </is>
      </c>
      <c r="L6326" s="112" t="n">
        <v>52451026.26</v>
      </c>
      <c r="M6326" s="106" t="n">
        <v>9180990</v>
      </c>
      <c r="N6326" s="106" t="n">
        <v>45892588</v>
      </c>
      <c r="P6326" s="93" t="inlineStr">
        <is>
          <t>70-R2.5</t>
        </is>
      </c>
      <c r="R6326" s="93" t="n">
        <v>-5</v>
      </c>
      <c r="S6326" s="79" t="n">
        <v>1</v>
      </c>
      <c r="V6326" s="119" t="n">
        <v>47.4</v>
      </c>
      <c r="X6326" s="112" t="n">
        <v>969044</v>
      </c>
      <c r="Y6326" s="112" t="n">
        <v>1.85</v>
      </c>
      <c r="Z6326" s="79" t="n">
        <v>1</v>
      </c>
      <c r="AA6326" s="79" t="inlineStr">
        <is>
          <t>PUC</t>
        </is>
      </c>
    </row>
    <row r="6327" ht="24.6" customHeight="1" s="86">
      <c r="A6327" s="79" t="n">
        <v>144</v>
      </c>
      <c r="B6327" s="79" t="n">
        <v>92</v>
      </c>
      <c r="C6327" s="79" t="inlineStr">
        <is>
          <t>Duke Energy Indiana, LLC</t>
        </is>
      </c>
      <c r="D6327" s="79" t="inlineStr">
        <is>
          <t>IN</t>
        </is>
      </c>
      <c r="H6327" s="80" t="n">
        <v>353</v>
      </c>
      <c r="I6327" s="81" t="n">
        <v>43465</v>
      </c>
      <c r="K6327" s="93" t="inlineStr">
        <is>
          <t>353.00    STATION EQUIPMENT</t>
        </is>
      </c>
      <c r="L6327" s="112" t="n">
        <v>699465967</v>
      </c>
      <c r="M6327" s="106" t="n">
        <v>204491225</v>
      </c>
      <c r="N6327" s="106" t="n">
        <v>564921339</v>
      </c>
      <c r="P6327" s="93" t="inlineStr">
        <is>
          <t>53-R1.5</t>
        </is>
      </c>
      <c r="R6327" s="113" t="n">
        <v>-10</v>
      </c>
      <c r="S6327" s="79" t="n">
        <v>1</v>
      </c>
      <c r="V6327" s="119" t="n">
        <v>29.9</v>
      </c>
      <c r="X6327" s="112" t="n">
        <v>18878085</v>
      </c>
      <c r="Y6327" s="112" t="n">
        <v>2.7</v>
      </c>
      <c r="Z6327" s="79" t="n">
        <v>1</v>
      </c>
      <c r="AA6327" s="79" t="inlineStr">
        <is>
          <t>PUC</t>
        </is>
      </c>
    </row>
    <row r="6328" ht="36.15" customHeight="1" s="86">
      <c r="A6328" s="79" t="n">
        <v>144</v>
      </c>
      <c r="B6328" s="79" t="n">
        <v>92</v>
      </c>
      <c r="C6328" s="79" t="inlineStr">
        <is>
          <t>Duke Energy Indiana, LLC</t>
        </is>
      </c>
      <c r="D6328" s="79" t="inlineStr">
        <is>
          <t>IN</t>
        </is>
      </c>
      <c r="H6328" s="80" t="n">
        <v>353.5</v>
      </c>
      <c r="I6328" s="81" t="n">
        <v>43465</v>
      </c>
      <c r="K6328" s="93" t="inlineStr">
        <is>
          <t>353.50 STATION EQUIPMENT ELECTRONICS</t>
        </is>
      </c>
      <c r="L6328" s="112" t="n">
        <v>288534.57</v>
      </c>
      <c r="M6328" s="106" t="n">
        <v>207355</v>
      </c>
      <c r="N6328" s="116" t="n">
        <v>81180</v>
      </c>
      <c r="P6328" s="93" t="inlineStr">
        <is>
          <t>20-S2.5</t>
        </is>
      </c>
      <c r="R6328" s="113" t="n">
        <v>0</v>
      </c>
      <c r="S6328" s="79" t="n">
        <v>1</v>
      </c>
      <c r="V6328" s="119" t="n">
        <v>16.6</v>
      </c>
      <c r="X6328" s="112" t="n">
        <v>4884</v>
      </c>
      <c r="Y6328" s="112" t="n">
        <v>1.69</v>
      </c>
      <c r="Z6328" s="79" t="n">
        <v>1</v>
      </c>
      <c r="AA6328" s="79" t="inlineStr">
        <is>
          <t>PUC</t>
        </is>
      </c>
    </row>
    <row r="6329" ht="24.6" customHeight="1" s="86">
      <c r="A6329" s="79" t="n">
        <v>144</v>
      </c>
      <c r="B6329" s="79" t="n">
        <v>92</v>
      </c>
      <c r="C6329" s="79" t="inlineStr">
        <is>
          <t>Duke Energy Indiana, LLC</t>
        </is>
      </c>
      <c r="D6329" s="79" t="inlineStr">
        <is>
          <t>IN</t>
        </is>
      </c>
      <c r="H6329" s="80" t="n">
        <v>354</v>
      </c>
      <c r="I6329" s="81" t="n">
        <v>43465</v>
      </c>
      <c r="K6329" s="93" t="inlineStr">
        <is>
          <t>354.00    TOWERS AND FIXTURES</t>
        </is>
      </c>
      <c r="L6329" s="112" t="n">
        <v>89056102.09999999</v>
      </c>
      <c r="M6329" s="106" t="n">
        <v>56002880</v>
      </c>
      <c r="N6329" s="106" t="n">
        <v>59770053</v>
      </c>
      <c r="P6329" s="93" t="inlineStr">
        <is>
          <t>75-R3</t>
        </is>
      </c>
      <c r="R6329" s="113" t="n">
        <v>-30</v>
      </c>
      <c r="S6329" s="79" t="n">
        <v>1</v>
      </c>
      <c r="V6329" s="119" t="n">
        <v>39.1</v>
      </c>
      <c r="X6329" s="112" t="n">
        <v>1527063</v>
      </c>
      <c r="Y6329" s="112" t="n">
        <v>1.71</v>
      </c>
      <c r="Z6329" s="79" t="n">
        <v>1</v>
      </c>
      <c r="AA6329" s="79" t="inlineStr">
        <is>
          <t>PUC</t>
        </is>
      </c>
    </row>
    <row r="6330" ht="24.6" customHeight="1" s="86">
      <c r="A6330" s="79" t="n">
        <v>144</v>
      </c>
      <c r="B6330" s="79" t="n">
        <v>92</v>
      </c>
      <c r="C6330" s="79" t="inlineStr">
        <is>
          <t>Duke Energy Indiana, LLC</t>
        </is>
      </c>
      <c r="D6330" s="79" t="inlineStr">
        <is>
          <t>IN</t>
        </is>
      </c>
      <c r="H6330" s="80" t="n">
        <v>355</v>
      </c>
      <c r="I6330" s="81" t="n">
        <v>43465</v>
      </c>
      <c r="K6330" s="93" t="inlineStr">
        <is>
          <t>355.00    POLES AND FIXTURES</t>
        </is>
      </c>
      <c r="L6330" s="112" t="n">
        <v>458743154.34</v>
      </c>
      <c r="M6330" s="106" t="n">
        <v>112796625</v>
      </c>
      <c r="N6330" s="116" t="n">
        <v>575318107</v>
      </c>
      <c r="P6330" s="93" t="inlineStr">
        <is>
          <t>55-R1</t>
        </is>
      </c>
      <c r="R6330" s="113" t="n">
        <v>-50</v>
      </c>
      <c r="S6330" s="79" t="n">
        <v>1</v>
      </c>
      <c r="V6330" s="119" t="n">
        <v>30.7</v>
      </c>
      <c r="X6330" s="112" t="n">
        <v>18717873</v>
      </c>
      <c r="Y6330" s="112" t="n">
        <v>4.08</v>
      </c>
      <c r="Z6330" s="79" t="n">
        <v>1</v>
      </c>
      <c r="AA6330" s="79" t="inlineStr">
        <is>
          <t>PUC</t>
        </is>
      </c>
    </row>
    <row r="6331" ht="36.15" customHeight="1" s="86">
      <c r="A6331" s="79" t="n">
        <v>144</v>
      </c>
      <c r="B6331" s="79" t="n">
        <v>92</v>
      </c>
      <c r="C6331" s="79" t="inlineStr">
        <is>
          <t>Duke Energy Indiana, LLC</t>
        </is>
      </c>
      <c r="D6331" s="79" t="inlineStr">
        <is>
          <t>IN</t>
        </is>
      </c>
      <c r="H6331" s="80" t="n">
        <v>356</v>
      </c>
      <c r="I6331" s="81" t="n">
        <v>43465</v>
      </c>
      <c r="K6331" s="93" t="inlineStr">
        <is>
          <t>356.00    OVERHEAD CONDUCTORS AND DEVICES</t>
        </is>
      </c>
      <c r="L6331" s="112" t="n">
        <v>375266043.9</v>
      </c>
      <c r="M6331" s="116" t="n">
        <v>131956482</v>
      </c>
      <c r="N6331" s="116" t="n">
        <v>468469188</v>
      </c>
      <c r="P6331" s="93" t="inlineStr">
        <is>
          <t>65-R2.5</t>
        </is>
      </c>
      <c r="R6331" s="113" t="n">
        <v>-60</v>
      </c>
      <c r="S6331" s="79" t="n">
        <v>1</v>
      </c>
      <c r="V6331" s="119" t="n">
        <v>40.3</v>
      </c>
      <c r="X6331" s="112" t="n">
        <v>11623874</v>
      </c>
      <c r="Y6331" s="112" t="n">
        <v>3.1</v>
      </c>
      <c r="Z6331" s="79" t="n">
        <v>1</v>
      </c>
      <c r="AA6331" s="79" t="inlineStr">
        <is>
          <t>PUC</t>
        </is>
      </c>
    </row>
    <row r="6332" ht="24.6" customHeight="1" s="86">
      <c r="A6332" s="79" t="n">
        <v>144</v>
      </c>
      <c r="B6332" s="79" t="n">
        <v>92</v>
      </c>
      <c r="C6332" s="79" t="inlineStr">
        <is>
          <t>Duke Energy Indiana, LLC</t>
        </is>
      </c>
      <c r="D6332" s="79" t="inlineStr">
        <is>
          <t>IN</t>
        </is>
      </c>
      <c r="H6332" s="80" t="n">
        <v>357</v>
      </c>
      <c r="I6332" s="81" t="n">
        <v>43465</v>
      </c>
      <c r="K6332" s="93" t="inlineStr">
        <is>
          <t>357.00    UNDERGROUND CONDUIT</t>
        </is>
      </c>
      <c r="L6332" s="112" t="n">
        <v>208382.62</v>
      </c>
      <c r="M6332" s="106" t="n">
        <v>105497</v>
      </c>
      <c r="N6332" s="106" t="n">
        <v>102886</v>
      </c>
      <c r="P6332" s="93" t="inlineStr">
        <is>
          <t>65-R3</t>
        </is>
      </c>
      <c r="R6332" s="113" t="n">
        <v>0</v>
      </c>
      <c r="S6332" s="79" t="n">
        <v>1</v>
      </c>
      <c r="V6332" s="119" t="n">
        <v>52.8</v>
      </c>
      <c r="X6332" s="112" t="n">
        <v>1948</v>
      </c>
      <c r="Y6332" s="112" t="n">
        <v>0.93</v>
      </c>
      <c r="Z6332" s="79" t="n">
        <v>1</v>
      </c>
      <c r="AA6332" s="79" t="inlineStr">
        <is>
          <t>PUC</t>
        </is>
      </c>
    </row>
    <row r="6333" ht="36.15" customHeight="1" s="86">
      <c r="A6333" s="79" t="n">
        <v>144</v>
      </c>
      <c r="B6333" s="79" t="n">
        <v>92</v>
      </c>
      <c r="C6333" s="79" t="inlineStr">
        <is>
          <t>Duke Energy Indiana, LLC</t>
        </is>
      </c>
      <c r="D6333" s="79" t="inlineStr">
        <is>
          <t>IN</t>
        </is>
      </c>
      <c r="H6333" s="80" t="n">
        <v>358</v>
      </c>
      <c r="I6333" s="81" t="n">
        <v>43465</v>
      </c>
      <c r="K6333" s="93" t="inlineStr">
        <is>
          <t>358.00    UNDERGROUND CONDUCTOR AND DEVICES</t>
        </is>
      </c>
      <c r="L6333" s="93" t="n">
        <v>1295923.44</v>
      </c>
      <c r="M6333" s="116" t="n">
        <v>413269</v>
      </c>
      <c r="N6333" s="116" t="n">
        <v>882654</v>
      </c>
      <c r="P6333" s="93" t="inlineStr">
        <is>
          <t>40-R4</t>
        </is>
      </c>
      <c r="R6333" s="113" t="n">
        <v>0</v>
      </c>
      <c r="S6333" s="79" t="n">
        <v>1</v>
      </c>
      <c r="V6333" s="119" t="n">
        <v>32.3</v>
      </c>
      <c r="X6333" s="112" t="n">
        <v>27352</v>
      </c>
      <c r="Y6333" s="112" t="n">
        <v>2.11</v>
      </c>
      <c r="Z6333" s="79" t="n">
        <v>1</v>
      </c>
      <c r="AA6333" s="79" t="inlineStr">
        <is>
          <t>PUC</t>
        </is>
      </c>
    </row>
    <row r="6334" ht="24.6" customHeight="1" s="86">
      <c r="A6334" s="79" t="n">
        <v>144</v>
      </c>
      <c r="B6334" s="79" t="n">
        <v>92</v>
      </c>
      <c r="C6334" s="79" t="inlineStr">
        <is>
          <t>Duke Energy Indiana, LLC</t>
        </is>
      </c>
      <c r="D6334" s="79" t="inlineStr">
        <is>
          <t>IN</t>
        </is>
      </c>
      <c r="H6334" s="80" t="n">
        <v>360.1</v>
      </c>
      <c r="I6334" s="81" t="n">
        <v>43465</v>
      </c>
      <c r="K6334" s="93" t="inlineStr">
        <is>
          <t>360.10 RIGHTS OF WAY</t>
        </is>
      </c>
      <c r="L6334" s="112" t="n">
        <v>2013063.74</v>
      </c>
      <c r="M6334" s="106" t="n">
        <v>1011544</v>
      </c>
      <c r="N6334" s="106" t="n">
        <v>1001520</v>
      </c>
      <c r="P6334" s="93" t="inlineStr">
        <is>
          <t>75-R4</t>
        </is>
      </c>
      <c r="R6334" s="113" t="n">
        <v>0</v>
      </c>
      <c r="S6334" s="79" t="n">
        <v>1</v>
      </c>
      <c r="V6334" s="119" t="n">
        <v>52.6</v>
      </c>
      <c r="X6334" s="112" t="n">
        <v>19056</v>
      </c>
      <c r="Y6334" s="112" t="n">
        <v>0.95</v>
      </c>
      <c r="Z6334" s="79" t="n">
        <v>1</v>
      </c>
      <c r="AA6334" s="79" t="inlineStr">
        <is>
          <t>PUC</t>
        </is>
      </c>
    </row>
    <row r="6335" ht="24.6" customHeight="1" s="86">
      <c r="A6335" s="79" t="n">
        <v>144</v>
      </c>
      <c r="B6335" s="79" t="n">
        <v>92</v>
      </c>
      <c r="C6335" s="79" t="inlineStr">
        <is>
          <t>Duke Energy Indiana, LLC</t>
        </is>
      </c>
      <c r="D6335" s="79" t="inlineStr">
        <is>
          <t>IN</t>
        </is>
      </c>
      <c r="H6335" s="80" t="n">
        <v>361</v>
      </c>
      <c r="I6335" s="81" t="n">
        <v>43465</v>
      </c>
      <c r="K6335" s="93" t="inlineStr">
        <is>
          <t>361.00    STRUCTURES AND IMPROVEMENTS</t>
        </is>
      </c>
      <c r="L6335" s="112" t="n">
        <v>45256279.7</v>
      </c>
      <c r="M6335" s="106" t="n">
        <v>8867862</v>
      </c>
      <c r="N6335" s="106" t="n">
        <v>43176859</v>
      </c>
      <c r="P6335" s="93" t="inlineStr">
        <is>
          <t>65-R2</t>
        </is>
      </c>
      <c r="R6335" s="113" t="n">
        <v>-15</v>
      </c>
      <c r="S6335" s="79" t="n">
        <v>1</v>
      </c>
      <c r="V6335" s="119" t="n">
        <v>42.8</v>
      </c>
      <c r="X6335" s="112" t="n">
        <v>1009273</v>
      </c>
      <c r="Y6335" s="112" t="n">
        <v>2.23</v>
      </c>
      <c r="Z6335" s="79" t="n">
        <v>1</v>
      </c>
      <c r="AA6335" s="79" t="inlineStr">
        <is>
          <t>PUC</t>
        </is>
      </c>
    </row>
    <row r="6336" ht="24.6" customHeight="1" s="86">
      <c r="A6336" s="79" t="n">
        <v>144</v>
      </c>
      <c r="B6336" s="79" t="n">
        <v>92</v>
      </c>
      <c r="C6336" s="79" t="inlineStr">
        <is>
          <t>Duke Energy Indiana, LLC</t>
        </is>
      </c>
      <c r="D6336" s="79" t="inlineStr">
        <is>
          <t>IN</t>
        </is>
      </c>
      <c r="H6336" s="80" t="n">
        <v>362</v>
      </c>
      <c r="I6336" s="81" t="n">
        <v>43465</v>
      </c>
      <c r="K6336" s="93" t="inlineStr">
        <is>
          <t>362.00    STATION EQUIPMENT</t>
        </is>
      </c>
      <c r="L6336" s="112" t="n">
        <v>547556994</v>
      </c>
      <c r="M6336" s="106" t="n">
        <v>203673504</v>
      </c>
      <c r="N6336" s="106" t="n">
        <v>426017039</v>
      </c>
      <c r="P6336" s="93" t="inlineStr">
        <is>
          <t>52-S0.5</t>
        </is>
      </c>
      <c r="R6336" s="113" t="n">
        <v>-15</v>
      </c>
      <c r="S6336" s="79" t="n">
        <v>1</v>
      </c>
      <c r="V6336" s="119" t="n">
        <v>31.2</v>
      </c>
      <c r="X6336" s="112" t="n">
        <v>13639531</v>
      </c>
      <c r="Y6336" s="112" t="n">
        <v>2.49</v>
      </c>
      <c r="Z6336" s="79" t="n">
        <v>1</v>
      </c>
      <c r="AA6336" s="79" t="inlineStr">
        <is>
          <t>PUC</t>
        </is>
      </c>
    </row>
    <row r="6337" ht="24.6" customHeight="1" s="86">
      <c r="A6337" s="79" t="n">
        <v>144</v>
      </c>
      <c r="B6337" s="79" t="n">
        <v>92</v>
      </c>
      <c r="C6337" s="79" t="inlineStr">
        <is>
          <t>Duke Energy Indiana, LLC</t>
        </is>
      </c>
      <c r="D6337" s="79" t="inlineStr">
        <is>
          <t>IN</t>
        </is>
      </c>
      <c r="H6337" s="80" t="n">
        <v>364</v>
      </c>
      <c r="I6337" s="81" t="n">
        <v>43465</v>
      </c>
      <c r="K6337" s="93" t="inlineStr">
        <is>
          <t>364.00    POLES, TOWERS AND FIXTURES</t>
        </is>
      </c>
      <c r="L6337" s="112" t="n">
        <v>511503709.3</v>
      </c>
      <c r="M6337" s="106" t="n">
        <v>270800456</v>
      </c>
      <c r="N6337" s="116" t="n">
        <v>496455108</v>
      </c>
      <c r="P6337" s="93" t="inlineStr">
        <is>
          <t>55-R0.5</t>
        </is>
      </c>
      <c r="R6337" s="113" t="n">
        <v>-50</v>
      </c>
      <c r="S6337" s="79" t="n">
        <v>1</v>
      </c>
      <c r="V6337" s="119" t="n">
        <v>29.1</v>
      </c>
      <c r="X6337" s="112" t="n">
        <v>17072316</v>
      </c>
      <c r="Y6337" s="112" t="n">
        <v>3.34</v>
      </c>
      <c r="Z6337" s="79" t="n">
        <v>1</v>
      </c>
      <c r="AA6337" s="79" t="inlineStr">
        <is>
          <t>PUC</t>
        </is>
      </c>
    </row>
    <row r="6338" ht="36.15" customHeight="1" s="86">
      <c r="A6338" s="79" t="n">
        <v>144</v>
      </c>
      <c r="B6338" s="79" t="n">
        <v>92</v>
      </c>
      <c r="C6338" s="79" t="inlineStr">
        <is>
          <t>Duke Energy Indiana, LLC</t>
        </is>
      </c>
      <c r="D6338" s="79" t="inlineStr">
        <is>
          <t>IN</t>
        </is>
      </c>
      <c r="H6338" s="80" t="n">
        <v>365</v>
      </c>
      <c r="I6338" s="81" t="n">
        <v>43465</v>
      </c>
      <c r="K6338" s="93" t="inlineStr">
        <is>
          <t>365.00    OVERHEAD CONDUCTORS AND DEVICES</t>
        </is>
      </c>
      <c r="L6338" s="93" t="n">
        <v>615224020.6799999</v>
      </c>
      <c r="M6338" s="106" t="n">
        <v>136371000</v>
      </c>
      <c r="N6338" s="106" t="n">
        <v>724942629</v>
      </c>
      <c r="P6338" s="93" t="inlineStr">
        <is>
          <t>55-R0.5</t>
        </is>
      </c>
      <c r="R6338" s="113" t="n">
        <v>-40</v>
      </c>
      <c r="S6338" s="79" t="n">
        <v>1</v>
      </c>
      <c r="V6338" s="119" t="n">
        <v>29.1</v>
      </c>
      <c r="X6338" s="112" t="n">
        <v>24941623</v>
      </c>
      <c r="Y6338" s="112" t="n">
        <v>4.05</v>
      </c>
      <c r="Z6338" s="79" t="n">
        <v>1</v>
      </c>
      <c r="AA6338" s="79" t="inlineStr">
        <is>
          <t>PUC</t>
        </is>
      </c>
    </row>
    <row r="6339" ht="24.6" customHeight="1" s="86">
      <c r="A6339" s="79" t="n">
        <v>144</v>
      </c>
      <c r="B6339" s="79" t="n">
        <v>92</v>
      </c>
      <c r="C6339" s="79" t="inlineStr">
        <is>
          <t>Duke Energy Indiana, LLC</t>
        </is>
      </c>
      <c r="D6339" s="79" t="inlineStr">
        <is>
          <t>IN</t>
        </is>
      </c>
      <c r="H6339" s="80" t="n">
        <v>366</v>
      </c>
      <c r="I6339" s="81" t="n">
        <v>43465</v>
      </c>
      <c r="K6339" s="93" t="inlineStr">
        <is>
          <t>366.00    UNDERGROUND CONDUIT</t>
        </is>
      </c>
      <c r="L6339" s="112" t="n">
        <v>49110603.57</v>
      </c>
      <c r="M6339" s="106" t="n">
        <v>1874614</v>
      </c>
      <c r="N6339" s="106" t="n">
        <v>59513640</v>
      </c>
      <c r="P6339" s="93" t="inlineStr">
        <is>
          <t>55-R2</t>
        </is>
      </c>
      <c r="R6339" s="113" t="n">
        <v>-25</v>
      </c>
      <c r="S6339" s="79" t="n">
        <v>1</v>
      </c>
      <c r="V6339" s="119" t="n">
        <v>35.3</v>
      </c>
      <c r="X6339" s="112" t="n">
        <v>1686025</v>
      </c>
      <c r="Y6339" s="112" t="n">
        <v>3.43</v>
      </c>
      <c r="Z6339" s="79" t="n">
        <v>1</v>
      </c>
      <c r="AA6339" s="79" t="inlineStr">
        <is>
          <t>PUC</t>
        </is>
      </c>
    </row>
    <row r="6340" ht="36.15" customHeight="1" s="86">
      <c r="A6340" s="79" t="n">
        <v>144</v>
      </c>
      <c r="B6340" s="79" t="n">
        <v>92</v>
      </c>
      <c r="C6340" s="79" t="inlineStr">
        <is>
          <t>Duke Energy Indiana, LLC</t>
        </is>
      </c>
      <c r="D6340" s="79" t="inlineStr">
        <is>
          <t>IN</t>
        </is>
      </c>
      <c r="H6340" s="80" t="n">
        <v>367</v>
      </c>
      <c r="I6340" s="81" t="n">
        <v>43465</v>
      </c>
      <c r="K6340" s="93" t="inlineStr">
        <is>
          <t>367.00    UNDERGROUND CONDUCTORS AND DEVICES</t>
        </is>
      </c>
      <c r="L6340" s="112" t="n">
        <v>525591706.04</v>
      </c>
      <c r="M6340" s="106" t="n">
        <v>184016156</v>
      </c>
      <c r="N6340" s="106" t="n">
        <v>472973477</v>
      </c>
      <c r="P6340" s="93" t="inlineStr">
        <is>
          <t>55-R2.5</t>
        </is>
      </c>
      <c r="R6340" s="113" t="n">
        <v>-25</v>
      </c>
      <c r="S6340" s="79" t="n">
        <v>1</v>
      </c>
      <c r="V6340" s="119" t="n">
        <v>34.3</v>
      </c>
      <c r="X6340" s="112" t="n">
        <v>13780134</v>
      </c>
      <c r="Y6340" s="112" t="n">
        <v>2.62</v>
      </c>
      <c r="Z6340" s="79" t="n">
        <v>1</v>
      </c>
      <c r="AA6340" s="79" t="inlineStr">
        <is>
          <t>PUC</t>
        </is>
      </c>
    </row>
    <row r="6341" ht="24.6" customHeight="1" s="86">
      <c r="A6341" s="79" t="n">
        <v>144</v>
      </c>
      <c r="B6341" s="79" t="n">
        <v>92</v>
      </c>
      <c r="C6341" s="79" t="inlineStr">
        <is>
          <t>Duke Energy Indiana, LLC</t>
        </is>
      </c>
      <c r="D6341" s="79" t="inlineStr">
        <is>
          <t>IN</t>
        </is>
      </c>
      <c r="H6341" s="80" t="n">
        <v>368</v>
      </c>
      <c r="I6341" s="81" t="n">
        <v>43465</v>
      </c>
      <c r="K6341" s="93" t="inlineStr">
        <is>
          <t>368.00    LINE TRANSFORMERS</t>
        </is>
      </c>
      <c r="L6341" s="112" t="n">
        <v>476169774.7</v>
      </c>
      <c r="M6341" s="106" t="n">
        <v>215516907</v>
      </c>
      <c r="N6341" s="106" t="n">
        <v>355886823</v>
      </c>
      <c r="P6341" s="93" t="inlineStr">
        <is>
          <t>44-R0.5</t>
        </is>
      </c>
      <c r="R6341" s="113" t="n">
        <v>-20</v>
      </c>
      <c r="S6341" s="79" t="n">
        <v>1</v>
      </c>
      <c r="V6341" s="119" t="n">
        <v>23</v>
      </c>
      <c r="X6341" s="112" t="n">
        <v>15475539</v>
      </c>
      <c r="Y6341" s="112" t="n">
        <v>3.25</v>
      </c>
      <c r="Z6341" s="79" t="n">
        <v>1</v>
      </c>
      <c r="AA6341" s="79" t="inlineStr">
        <is>
          <t>PUC</t>
        </is>
      </c>
    </row>
    <row r="6342" ht="24.6" customHeight="1" s="86">
      <c r="A6342" s="79" t="n">
        <v>144</v>
      </c>
      <c r="B6342" s="79" t="n">
        <v>92</v>
      </c>
      <c r="C6342" s="79" t="inlineStr">
        <is>
          <t>Duke Energy Indiana, LLC</t>
        </is>
      </c>
      <c r="D6342" s="79" t="inlineStr">
        <is>
          <t>IN</t>
        </is>
      </c>
      <c r="H6342" s="80" t="n">
        <v>369</v>
      </c>
      <c r="I6342" s="81" t="n">
        <v>43465</v>
      </c>
      <c r="K6342" s="93" t="inlineStr">
        <is>
          <t>360.00    SERVICES</t>
        </is>
      </c>
      <c r="L6342" s="112" t="n">
        <v>5938.81</v>
      </c>
      <c r="M6342" s="106" t="n">
        <v>1273</v>
      </c>
      <c r="N6342" s="106" t="n">
        <v>6151</v>
      </c>
      <c r="P6342" s="93" t="inlineStr">
        <is>
          <t>55-R0.5</t>
        </is>
      </c>
      <c r="R6342" s="113" t="n">
        <v>-25</v>
      </c>
      <c r="S6342" s="79" t="n">
        <v>1</v>
      </c>
      <c r="V6342" s="119" t="n">
        <v>26</v>
      </c>
      <c r="X6342" s="112" t="n">
        <v>237</v>
      </c>
      <c r="Y6342" s="112" t="n">
        <v>3.99</v>
      </c>
      <c r="Z6342" s="79" t="n">
        <v>1</v>
      </c>
      <c r="AA6342" s="79" t="inlineStr">
        <is>
          <t>PUC</t>
        </is>
      </c>
    </row>
    <row r="6343" ht="24.6" customHeight="1" s="86">
      <c r="A6343" s="79" t="n">
        <v>144</v>
      </c>
      <c r="B6343" s="79" t="n">
        <v>92</v>
      </c>
      <c r="C6343" s="79" t="inlineStr">
        <is>
          <t>Duke Energy Indiana, LLC</t>
        </is>
      </c>
      <c r="D6343" s="79" t="inlineStr">
        <is>
          <t>IN</t>
        </is>
      </c>
      <c r="H6343" s="80" t="n">
        <v>369.1</v>
      </c>
      <c r="I6343" s="81" t="n">
        <v>43465</v>
      </c>
      <c r="K6343" s="93" t="inlineStr">
        <is>
          <t>360.10    SERVICES - UNDERGROUND</t>
        </is>
      </c>
      <c r="L6343" s="112" t="n">
        <v>212347005.19</v>
      </c>
      <c r="M6343" s="116" t="n">
        <v>148069432</v>
      </c>
      <c r="N6343" s="106" t="n">
        <v>117364324</v>
      </c>
      <c r="P6343" s="93" t="inlineStr">
        <is>
          <t>55-R0.5</t>
        </is>
      </c>
      <c r="R6343" s="113" t="n">
        <v>-25</v>
      </c>
      <c r="S6343" s="79" t="n">
        <v>1</v>
      </c>
      <c r="V6343" s="119" t="n">
        <v>28.8</v>
      </c>
      <c r="X6343" s="112" t="n">
        <v>4080983</v>
      </c>
      <c r="Y6343" s="112" t="n">
        <v>1.92</v>
      </c>
      <c r="Z6343" s="79" t="n">
        <v>1</v>
      </c>
      <c r="AA6343" s="79" t="inlineStr">
        <is>
          <t>PUC</t>
        </is>
      </c>
    </row>
    <row r="6344" ht="24.6" customHeight="1" s="86">
      <c r="A6344" s="79" t="n">
        <v>144</v>
      </c>
      <c r="B6344" s="79" t="n">
        <v>92</v>
      </c>
      <c r="C6344" s="79" t="inlineStr">
        <is>
          <t>Duke Energy Indiana, LLC</t>
        </is>
      </c>
      <c r="D6344" s="79" t="inlineStr">
        <is>
          <t>IN</t>
        </is>
      </c>
      <c r="H6344" s="80" t="n">
        <v>369.2</v>
      </c>
      <c r="I6344" s="81" t="n">
        <v>43465</v>
      </c>
      <c r="K6344" s="93" t="inlineStr">
        <is>
          <t>360.20    SERVICES - OVERHEAD</t>
        </is>
      </c>
      <c r="L6344" s="112" t="n">
        <v>46713686.56</v>
      </c>
      <c r="M6344" s="106" t="n">
        <v>39352566</v>
      </c>
      <c r="N6344" s="116" t="n">
        <v>19039542</v>
      </c>
      <c r="P6344" s="93" t="inlineStr">
        <is>
          <t>55-R0.5</t>
        </is>
      </c>
      <c r="R6344" s="113" t="n">
        <v>-25</v>
      </c>
      <c r="S6344" s="79" t="n">
        <v>1</v>
      </c>
      <c r="V6344" s="119" t="n">
        <v>30</v>
      </c>
      <c r="X6344" s="112" t="n">
        <v>634797</v>
      </c>
      <c r="Y6344" s="112" t="n">
        <v>1.36</v>
      </c>
      <c r="Z6344" s="79" t="n">
        <v>1</v>
      </c>
      <c r="AA6344" s="79" t="inlineStr">
        <is>
          <t>PUC</t>
        </is>
      </c>
    </row>
    <row r="6345" ht="24.6" customHeight="1" s="86">
      <c r="A6345" s="79" t="n">
        <v>144</v>
      </c>
      <c r="B6345" s="79" t="n">
        <v>92</v>
      </c>
      <c r="C6345" s="79" t="inlineStr">
        <is>
          <t>Duke Energy Indiana, LLC</t>
        </is>
      </c>
      <c r="D6345" s="79" t="inlineStr">
        <is>
          <t>IN</t>
        </is>
      </c>
      <c r="H6345" s="80" t="n">
        <v>370</v>
      </c>
      <c r="I6345" s="81" t="n">
        <v>43465</v>
      </c>
      <c r="K6345" s="93" t="inlineStr">
        <is>
          <t>370.00    METERS</t>
        </is>
      </c>
      <c r="L6345" s="112" t="n">
        <v>103153691.1</v>
      </c>
      <c r="M6345" s="106" t="n">
        <v>59004220</v>
      </c>
      <c r="N6345" s="106" t="n">
        <v>45181008</v>
      </c>
      <c r="P6345" s="93" t="inlineStr">
        <is>
          <t>30-S0.5</t>
        </is>
      </c>
      <c r="R6345" s="93" t="n">
        <v>-1</v>
      </c>
      <c r="S6345" s="79" t="n">
        <v>1</v>
      </c>
      <c r="V6345" s="119" t="n">
        <v>14.1</v>
      </c>
      <c r="X6345" s="112" t="n">
        <v>3195044</v>
      </c>
      <c r="Y6345" s="112" t="n">
        <v>3.1</v>
      </c>
      <c r="Z6345" s="79" t="n">
        <v>1</v>
      </c>
      <c r="AA6345" s="79" t="inlineStr">
        <is>
          <t>PUC</t>
        </is>
      </c>
    </row>
    <row r="6346" ht="24.6" customHeight="1" s="86">
      <c r="A6346" s="79" t="n">
        <v>144</v>
      </c>
      <c r="B6346" s="79" t="n">
        <v>92</v>
      </c>
      <c r="C6346" s="79" t="inlineStr">
        <is>
          <t>Duke Energy Indiana, LLC</t>
        </is>
      </c>
      <c r="D6346" s="79" t="inlineStr">
        <is>
          <t>IN</t>
        </is>
      </c>
      <c r="H6346" s="80" t="n">
        <v>370.2</v>
      </c>
      <c r="I6346" s="81" t="n">
        <v>43465</v>
      </c>
      <c r="K6346" s="93" t="inlineStr">
        <is>
          <t>370.20    METERS-AMI</t>
        </is>
      </c>
      <c r="L6346" s="93" t="n">
        <v>93317259.2</v>
      </c>
      <c r="M6346" s="106" t="n">
        <v>7681941</v>
      </c>
      <c r="N6346" s="106" t="n">
        <v>85635318</v>
      </c>
      <c r="P6346" s="93" t="inlineStr">
        <is>
          <t>15-S2.5</t>
        </is>
      </c>
      <c r="R6346" s="113" t="n">
        <v>0</v>
      </c>
      <c r="S6346" s="79" t="n">
        <v>1</v>
      </c>
      <c r="V6346" s="119" t="n">
        <v>12.3</v>
      </c>
      <c r="X6346" s="112" t="n">
        <v>6935173</v>
      </c>
      <c r="Y6346" s="112" t="n">
        <v>7.43</v>
      </c>
      <c r="Z6346" s="79" t="n">
        <v>1</v>
      </c>
      <c r="AA6346" s="79" t="inlineStr">
        <is>
          <t>PUC</t>
        </is>
      </c>
    </row>
    <row r="6347" ht="36.15" customHeight="1" s="86">
      <c r="A6347" s="79" t="n">
        <v>144</v>
      </c>
      <c r="B6347" s="79" t="n">
        <v>92</v>
      </c>
      <c r="C6347" s="79" t="inlineStr">
        <is>
          <t>Duke Energy Indiana, LLC</t>
        </is>
      </c>
      <c r="D6347" s="79" t="inlineStr">
        <is>
          <t>IN</t>
        </is>
      </c>
      <c r="H6347" s="80" t="n">
        <v>371</v>
      </c>
      <c r="I6347" s="81" t="n">
        <v>43465</v>
      </c>
      <c r="K6347" s="93" t="inlineStr">
        <is>
          <t>371.00    INSTALLATIONS ON CUSTOMERS' PREMISES</t>
        </is>
      </c>
      <c r="L6347" s="112" t="n">
        <v>33180160.54</v>
      </c>
      <c r="M6347" s="106" t="n">
        <v>26407126</v>
      </c>
      <c r="N6347" s="106" t="n">
        <v>10091050</v>
      </c>
      <c r="P6347" s="93" t="inlineStr">
        <is>
          <t>20-L0</t>
        </is>
      </c>
      <c r="R6347" s="113" t="n">
        <v>-10</v>
      </c>
      <c r="S6347" s="79" t="n">
        <v>1</v>
      </c>
      <c r="V6347" s="119" t="n">
        <v>10.3</v>
      </c>
      <c r="X6347" s="112" t="n">
        <v>978459</v>
      </c>
      <c r="Y6347" s="112" t="n">
        <v>2.95</v>
      </c>
      <c r="Z6347" s="79" t="n">
        <v>1</v>
      </c>
      <c r="AA6347" s="79" t="inlineStr">
        <is>
          <t>PUC</t>
        </is>
      </c>
    </row>
    <row r="6348" ht="36.15" customHeight="1" s="86">
      <c r="A6348" s="79" t="n">
        <v>144</v>
      </c>
      <c r="B6348" s="79" t="n">
        <v>92</v>
      </c>
      <c r="C6348" s="79" t="inlineStr">
        <is>
          <t>Duke Energy Indiana, LLC</t>
        </is>
      </c>
      <c r="D6348" s="79" t="inlineStr">
        <is>
          <t>IN</t>
        </is>
      </c>
      <c r="H6348" s="80" t="n">
        <v>373</v>
      </c>
      <c r="I6348" s="81" t="n">
        <v>43465</v>
      </c>
      <c r="K6348" s="93" t="inlineStr">
        <is>
          <t>373.00    STREET LIGHTING AND SIGNAL SYSTEMS</t>
        </is>
      </c>
      <c r="L6348" s="93" t="n">
        <v>39579025.56</v>
      </c>
      <c r="M6348" s="106" t="n">
        <v>28536681</v>
      </c>
      <c r="N6348" s="116" t="n">
        <v>16979198</v>
      </c>
      <c r="P6348" s="93" t="inlineStr">
        <is>
          <t>28-01</t>
        </is>
      </c>
      <c r="R6348" s="113" t="n">
        <v>-15</v>
      </c>
      <c r="S6348" s="79" t="n">
        <v>1</v>
      </c>
      <c r="V6348" s="119" t="n">
        <v>14</v>
      </c>
      <c r="X6348" s="112" t="n">
        <v>1209630</v>
      </c>
      <c r="Y6348" s="112" t="n">
        <v>3.06</v>
      </c>
      <c r="Z6348" s="79" t="n">
        <v>1</v>
      </c>
      <c r="AA6348" s="79" t="inlineStr">
        <is>
          <t>PUC</t>
        </is>
      </c>
    </row>
    <row r="6349" ht="24.6" customHeight="1" s="86">
      <c r="A6349" s="79" t="n">
        <v>144</v>
      </c>
      <c r="B6349" s="79" t="n">
        <v>92</v>
      </c>
      <c r="C6349" s="79" t="inlineStr">
        <is>
          <t>Duke Energy Indiana, LLC</t>
        </is>
      </c>
      <c r="D6349" s="79" t="inlineStr">
        <is>
          <t>IN</t>
        </is>
      </c>
      <c r="H6349" s="80" t="n">
        <v>390</v>
      </c>
      <c r="I6349" s="81" t="n">
        <v>43465</v>
      </c>
      <c r="K6349" s="93" t="inlineStr">
        <is>
          <t>390.00    STRUCTURES AND IMPROVEMENTS</t>
        </is>
      </c>
      <c r="L6349" s="112" t="n">
        <v>248623848.35</v>
      </c>
      <c r="M6349" s="106" t="n">
        <v>101862581</v>
      </c>
      <c r="N6349" s="108" t="n">
        <v>171623652</v>
      </c>
      <c r="P6349" s="93" t="inlineStr">
        <is>
          <t>55-S0.5</t>
        </is>
      </c>
      <c r="R6349" s="113" t="n">
        <v>-10</v>
      </c>
      <c r="S6349" s="79" t="n">
        <v>1</v>
      </c>
      <c r="V6349" s="119" t="n">
        <v>35.7</v>
      </c>
      <c r="X6349" s="112" t="n">
        <v>4802904</v>
      </c>
      <c r="Y6349" s="112" t="n">
        <v>1.93</v>
      </c>
      <c r="Z6349" s="79" t="n">
        <v>1</v>
      </c>
      <c r="AA6349" s="79" t="inlineStr">
        <is>
          <t>PUC</t>
        </is>
      </c>
    </row>
    <row r="6350" ht="36.15" customHeight="1" s="86">
      <c r="A6350" s="79" t="n">
        <v>144</v>
      </c>
      <c r="B6350" s="79" t="n">
        <v>92</v>
      </c>
      <c r="C6350" s="79" t="inlineStr">
        <is>
          <t>Duke Energy Indiana, LLC</t>
        </is>
      </c>
      <c r="D6350" s="79" t="inlineStr">
        <is>
          <t>IN</t>
        </is>
      </c>
      <c r="H6350" s="80" t="n">
        <v>391</v>
      </c>
      <c r="I6350" s="81" t="n">
        <v>43465</v>
      </c>
      <c r="K6350" s="93" t="inlineStr">
        <is>
          <t>391.00    OFFICE FURNITURE AND EQUIPMENT</t>
        </is>
      </c>
      <c r="L6350" s="112" t="n">
        <v>14489256.44</v>
      </c>
      <c r="M6350" s="106" t="n">
        <v>8719188</v>
      </c>
      <c r="N6350" s="108" t="n">
        <v>5770069</v>
      </c>
      <c r="P6350" s="93" t="inlineStr">
        <is>
          <t>20-SQ</t>
        </is>
      </c>
      <c r="R6350" s="113" t="n">
        <v>0</v>
      </c>
      <c r="S6350" s="79" t="n">
        <v>1</v>
      </c>
      <c r="V6350" s="119" t="n">
        <v>17.6</v>
      </c>
      <c r="X6350" s="112" t="n">
        <v>327495</v>
      </c>
      <c r="Y6350" s="112" t="n">
        <v>2.26</v>
      </c>
      <c r="Z6350" s="79" t="n">
        <v>1</v>
      </c>
      <c r="AA6350" s="79" t="inlineStr">
        <is>
          <t>PUC</t>
        </is>
      </c>
    </row>
    <row r="6351" ht="36.15" customHeight="1" s="86">
      <c r="A6351" s="79" t="n">
        <v>144</v>
      </c>
      <c r="B6351" s="79" t="n">
        <v>92</v>
      </c>
      <c r="C6351" s="79" t="inlineStr">
        <is>
          <t>Duke Energy Indiana, LLC</t>
        </is>
      </c>
      <c r="D6351" s="79" t="inlineStr">
        <is>
          <t>IN</t>
        </is>
      </c>
      <c r="H6351" s="80" t="n">
        <v>391.1</v>
      </c>
      <c r="I6351" s="81" t="n">
        <v>43465</v>
      </c>
      <c r="K6351" s="93" t="inlineStr">
        <is>
          <t>391.10    OFFICE FURNITURE AND EQUIPMENT - EDP</t>
        </is>
      </c>
      <c r="L6351" s="112" t="n">
        <v>15609440.43</v>
      </c>
      <c r="M6351" s="106" t="n">
        <v>1013140</v>
      </c>
      <c r="N6351" s="108" t="n">
        <v>14596300</v>
      </c>
      <c r="P6351" s="93" t="inlineStr">
        <is>
          <t>5-SQ</t>
        </is>
      </c>
      <c r="R6351" s="113" t="n">
        <v>0</v>
      </c>
      <c r="S6351" s="79" t="n">
        <v>1</v>
      </c>
      <c r="V6351" s="119" t="n">
        <v>2.1</v>
      </c>
      <c r="X6351" s="112" t="n">
        <v>6801651</v>
      </c>
      <c r="Y6351" s="112" t="n">
        <v>43.57</v>
      </c>
      <c r="Z6351" s="79" t="n">
        <v>1</v>
      </c>
      <c r="AA6351" s="79" t="inlineStr">
        <is>
          <t>PUC</t>
        </is>
      </c>
    </row>
    <row r="6352" ht="36.15" customHeight="1" s="86">
      <c r="A6352" s="79" t="n">
        <v>144</v>
      </c>
      <c r="B6352" s="79" t="n">
        <v>92</v>
      </c>
      <c r="C6352" s="79" t="inlineStr">
        <is>
          <t>Duke Energy Indiana, LLC</t>
        </is>
      </c>
      <c r="D6352" s="79" t="inlineStr">
        <is>
          <t>IN</t>
        </is>
      </c>
      <c r="H6352" s="80" t="n">
        <v>392</v>
      </c>
      <c r="I6352" s="81" t="n">
        <v>43465</v>
      </c>
      <c r="K6352" s="93" t="inlineStr">
        <is>
          <t>392.00    TRANSPORTATION EQUIPMENT</t>
        </is>
      </c>
      <c r="L6352" s="112" t="n">
        <v>15753687.17</v>
      </c>
      <c r="M6352" s="106" t="n">
        <v>4552067</v>
      </c>
      <c r="N6352" s="108" t="n">
        <v>10413936</v>
      </c>
      <c r="P6352" s="93" t="inlineStr">
        <is>
          <t>22-L3</t>
        </is>
      </c>
      <c r="R6352" s="113" t="n">
        <v>5</v>
      </c>
      <c r="S6352" s="79" t="n">
        <v>1</v>
      </c>
      <c r="V6352" s="119" t="n">
        <v>18</v>
      </c>
      <c r="X6352" s="112" t="n">
        <v>578888</v>
      </c>
      <c r="Y6352" s="112" t="n">
        <v>3.67</v>
      </c>
      <c r="Z6352" s="79" t="n">
        <v>1</v>
      </c>
      <c r="AA6352" s="79" t="inlineStr">
        <is>
          <t>PUC</t>
        </is>
      </c>
    </row>
    <row r="6353" ht="24.6" customHeight="1" s="86">
      <c r="A6353" s="79" t="n">
        <v>144</v>
      </c>
      <c r="B6353" s="79" t="n">
        <v>92</v>
      </c>
      <c r="C6353" s="79" t="inlineStr">
        <is>
          <t>Duke Energy Indiana, LLC</t>
        </is>
      </c>
      <c r="D6353" s="79" t="inlineStr">
        <is>
          <t>IN</t>
        </is>
      </c>
      <c r="H6353" s="80" t="n">
        <v>393</v>
      </c>
      <c r="I6353" s="81" t="n">
        <v>43465</v>
      </c>
      <c r="K6353" s="93" t="inlineStr">
        <is>
          <t>393.00    STORES EQUIPMENT</t>
        </is>
      </c>
      <c r="L6353" s="112" t="n">
        <v>857280.63</v>
      </c>
      <c r="M6353" s="106" t="n">
        <v>257360</v>
      </c>
      <c r="N6353" s="118" t="n">
        <v>599921</v>
      </c>
      <c r="P6353" s="93" t="inlineStr">
        <is>
          <t>20-SQ</t>
        </is>
      </c>
      <c r="R6353" s="113" t="n">
        <v>0</v>
      </c>
      <c r="S6353" s="79" t="n">
        <v>1</v>
      </c>
      <c r="V6353" s="119" t="n">
        <v>16.4</v>
      </c>
      <c r="X6353" s="112" t="n">
        <v>36600</v>
      </c>
      <c r="Y6353" s="112" t="n">
        <v>4.27</v>
      </c>
      <c r="Z6353" s="79" t="n">
        <v>1</v>
      </c>
      <c r="AA6353" s="79" t="inlineStr">
        <is>
          <t>PUC</t>
        </is>
      </c>
    </row>
    <row r="6354" ht="24.6" customHeight="1" s="86">
      <c r="A6354" s="79" t="n">
        <v>144</v>
      </c>
      <c r="B6354" s="79" t="n">
        <v>92</v>
      </c>
      <c r="C6354" s="79" t="inlineStr">
        <is>
          <t>Duke Energy Indiana, LLC</t>
        </is>
      </c>
      <c r="D6354" s="79" t="inlineStr">
        <is>
          <t>IN</t>
        </is>
      </c>
      <c r="H6354" s="80" t="n">
        <v>393.1</v>
      </c>
      <c r="I6354" s="81" t="n">
        <v>43465</v>
      </c>
      <c r="K6354" s="93" t="inlineStr">
        <is>
          <t>393.10    FORKLIFTS</t>
        </is>
      </c>
      <c r="L6354" s="112" t="n">
        <v>566834.72</v>
      </c>
      <c r="M6354" s="106" t="n">
        <v>12109</v>
      </c>
      <c r="N6354" s="108" t="n">
        <v>554726</v>
      </c>
      <c r="P6354" s="93" t="inlineStr">
        <is>
          <t>25-SQ</t>
        </is>
      </c>
      <c r="R6354" s="113" t="n">
        <v>0</v>
      </c>
      <c r="S6354" s="79" t="n">
        <v>1</v>
      </c>
      <c r="V6354" s="119" t="n">
        <v>24.5</v>
      </c>
      <c r="X6354" s="112" t="n">
        <v>22642</v>
      </c>
      <c r="Y6354" s="112" t="n">
        <v>3.99</v>
      </c>
      <c r="Z6354" s="79" t="n">
        <v>1</v>
      </c>
      <c r="AA6354" s="79" t="inlineStr">
        <is>
          <t>PUC</t>
        </is>
      </c>
    </row>
    <row r="6355" ht="36.15" customHeight="1" s="86">
      <c r="A6355" s="79" t="n">
        <v>144</v>
      </c>
      <c r="B6355" s="79" t="n">
        <v>92</v>
      </c>
      <c r="C6355" s="79" t="inlineStr">
        <is>
          <t>Duke Energy Indiana, LLC</t>
        </is>
      </c>
      <c r="D6355" s="79" t="inlineStr">
        <is>
          <t>IN</t>
        </is>
      </c>
      <c r="H6355" s="80" t="n">
        <v>394</v>
      </c>
      <c r="I6355" s="81" t="n">
        <v>43465</v>
      </c>
      <c r="K6355" s="93" t="inlineStr">
        <is>
          <t>394.00    TOOLS,SHOPS AND GARAGE EQUIPMENT</t>
        </is>
      </c>
      <c r="L6355" s="112" t="n">
        <v>44579676.7</v>
      </c>
      <c r="M6355" s="106" t="n">
        <v>13083954</v>
      </c>
      <c r="N6355" s="108" t="n">
        <v>31495723</v>
      </c>
      <c r="P6355" s="93" t="inlineStr">
        <is>
          <t>25-SQ</t>
        </is>
      </c>
      <c r="R6355" s="113" t="n">
        <v>0</v>
      </c>
      <c r="S6355" s="79" t="n">
        <v>1</v>
      </c>
      <c r="V6355" s="119" t="n">
        <v>18.2</v>
      </c>
      <c r="X6355" s="112" t="n">
        <v>1732917</v>
      </c>
      <c r="Y6355" s="112" t="n">
        <v>3.89</v>
      </c>
      <c r="Z6355" s="79" t="n">
        <v>1</v>
      </c>
      <c r="AA6355" s="79" t="inlineStr">
        <is>
          <t>PUC</t>
        </is>
      </c>
    </row>
    <row r="6356" ht="24.6" customHeight="1" s="86">
      <c r="A6356" s="79" t="n">
        <v>144</v>
      </c>
      <c r="B6356" s="79" t="n">
        <v>92</v>
      </c>
      <c r="C6356" s="79" t="inlineStr">
        <is>
          <t>Duke Energy Indiana, LLC</t>
        </is>
      </c>
      <c r="D6356" s="79" t="inlineStr">
        <is>
          <t>IN</t>
        </is>
      </c>
      <c r="H6356" s="80" t="n">
        <v>395</v>
      </c>
      <c r="I6356" s="81" t="n">
        <v>43465</v>
      </c>
      <c r="K6356" s="93" t="inlineStr">
        <is>
          <t>395.00    LABORATORY EQUIPMENT</t>
        </is>
      </c>
      <c r="L6356" s="112" t="n">
        <v>1918992.88</v>
      </c>
      <c r="M6356" s="106" t="n">
        <v>2005383</v>
      </c>
      <c r="N6356" s="108" t="n">
        <v>-86390</v>
      </c>
      <c r="P6356" s="93" t="inlineStr">
        <is>
          <t>20-SQ</t>
        </is>
      </c>
      <c r="R6356" s="113" t="n">
        <v>0</v>
      </c>
      <c r="S6356" s="79" t="n">
        <v>1</v>
      </c>
      <c r="V6356" s="93" t="n"/>
      <c r="X6356" s="112" t="n">
        <v>0</v>
      </c>
      <c r="Y6356" s="93" t="n"/>
      <c r="Z6356" s="79" t="n">
        <v>1</v>
      </c>
      <c r="AA6356" s="79" t="inlineStr">
        <is>
          <t>PUC</t>
        </is>
      </c>
    </row>
    <row r="6357" ht="24.6" customHeight="1" s="86">
      <c r="A6357" s="79" t="n">
        <v>144</v>
      </c>
      <c r="B6357" s="79" t="n">
        <v>92</v>
      </c>
      <c r="C6357" s="79" t="inlineStr">
        <is>
          <t>Duke Energy Indiana, LLC</t>
        </is>
      </c>
      <c r="D6357" s="79" t="inlineStr">
        <is>
          <t>IN</t>
        </is>
      </c>
      <c r="H6357" s="80" t="n">
        <v>396</v>
      </c>
      <c r="I6357" s="81" t="n">
        <v>43465</v>
      </c>
      <c r="K6357" s="93" t="inlineStr">
        <is>
          <t>396.00    POWER OPERATED EQUIPMENT</t>
        </is>
      </c>
      <c r="L6357" s="112" t="n">
        <v>846850.35</v>
      </c>
      <c r="M6357" s="106" t="n">
        <v>469747</v>
      </c>
      <c r="N6357" s="118" t="n">
        <v>377103</v>
      </c>
      <c r="P6357" s="93" t="inlineStr">
        <is>
          <t>22-R0.5</t>
        </is>
      </c>
      <c r="R6357" s="113" t="n">
        <v>0</v>
      </c>
      <c r="S6357" s="79" t="n">
        <v>1</v>
      </c>
      <c r="V6357" s="119" t="n">
        <v>7</v>
      </c>
      <c r="X6357" s="112" t="n">
        <v>54256</v>
      </c>
      <c r="Y6357" s="112" t="n">
        <v>6.41</v>
      </c>
      <c r="Z6357" s="79" t="n">
        <v>1</v>
      </c>
      <c r="AA6357" s="79" t="inlineStr">
        <is>
          <t>PUC</t>
        </is>
      </c>
    </row>
    <row r="6358" ht="36.15" customHeight="1" s="86">
      <c r="A6358" s="79" t="n">
        <v>144</v>
      </c>
      <c r="B6358" s="79" t="n">
        <v>92</v>
      </c>
      <c r="C6358" s="79" t="inlineStr">
        <is>
          <t>Duke Energy Indiana, LLC</t>
        </is>
      </c>
      <c r="D6358" s="79" t="inlineStr">
        <is>
          <t>IN</t>
        </is>
      </c>
      <c r="H6358" s="80" t="n">
        <v>397</v>
      </c>
      <c r="I6358" s="81" t="n">
        <v>43465</v>
      </c>
      <c r="K6358" s="93" t="inlineStr">
        <is>
          <t>397.00    COMMUNICATION EQUIPMENT</t>
        </is>
      </c>
      <c r="L6358" s="93" t="n">
        <v>98561626.13</v>
      </c>
      <c r="M6358" s="106" t="n">
        <v>44676739</v>
      </c>
      <c r="N6358" s="108" t="n">
        <v>53884887</v>
      </c>
      <c r="P6358" s="93" t="inlineStr">
        <is>
          <t>20-SQ</t>
        </is>
      </c>
      <c r="R6358" s="113" t="n">
        <v>0</v>
      </c>
      <c r="S6358" s="79" t="n">
        <v>1</v>
      </c>
      <c r="V6358" s="119" t="n">
        <v>12.6</v>
      </c>
      <c r="X6358" s="112" t="n">
        <v>4289468</v>
      </c>
      <c r="Y6358" s="112" t="n">
        <v>4.35</v>
      </c>
      <c r="Z6358" s="79" t="n">
        <v>1</v>
      </c>
      <c r="AA6358" s="79" t="inlineStr">
        <is>
          <t>PUC</t>
        </is>
      </c>
    </row>
    <row r="6359" ht="36.15" customHeight="1" s="86">
      <c r="A6359" s="79" t="n">
        <v>144</v>
      </c>
      <c r="B6359" s="79" t="n">
        <v>92</v>
      </c>
      <c r="C6359" s="79" t="inlineStr">
        <is>
          <t>Duke Energy Indiana, LLC</t>
        </is>
      </c>
      <c r="D6359" s="79" t="inlineStr">
        <is>
          <t>IN</t>
        </is>
      </c>
      <c r="H6359" s="80" t="n">
        <v>398</v>
      </c>
      <c r="I6359" s="81" t="n">
        <v>43465</v>
      </c>
      <c r="K6359" s="93" t="inlineStr">
        <is>
          <t>398.00    MISCELLANEOUS EQUIPMENT</t>
        </is>
      </c>
      <c r="L6359" s="112" t="n">
        <v>1516246.83</v>
      </c>
      <c r="M6359" s="106" t="n">
        <v>1256366</v>
      </c>
      <c r="N6359" s="118" t="n">
        <v>259881</v>
      </c>
      <c r="P6359" s="93" t="inlineStr">
        <is>
          <t>15-SQ</t>
        </is>
      </c>
      <c r="R6359" s="113" t="n">
        <v>0</v>
      </c>
      <c r="S6359" s="79" t="n">
        <v>1</v>
      </c>
      <c r="V6359" s="119" t="n">
        <v>14.5</v>
      </c>
      <c r="X6359" s="112" t="n">
        <v>17923</v>
      </c>
      <c r="Y6359" s="112" t="n">
        <v>1.18</v>
      </c>
      <c r="Z6359" s="79" t="n">
        <v>1</v>
      </c>
      <c r="AA6359" s="79" t="inlineStr">
        <is>
          <t>PUC</t>
        </is>
      </c>
    </row>
    <row r="6360" ht="15" customHeight="1" s="86">
      <c r="A6360" s="79" t="n">
        <v>134</v>
      </c>
      <c r="B6360" s="79" t="n">
        <v>246</v>
      </c>
      <c r="C6360" s="79" t="inlineStr">
        <is>
          <t>PacifiCorp</t>
        </is>
      </c>
      <c r="F6360" s="79" t="n">
        <v>109</v>
      </c>
      <c r="G6360" s="79" t="inlineStr">
        <is>
          <t>CHOLLA UNIT 4</t>
        </is>
      </c>
      <c r="H6360" s="80" t="inlineStr">
        <is>
          <t>310.20</t>
        </is>
      </c>
      <c r="I6360" s="81" t="n">
        <v>44196</v>
      </c>
      <c r="K6360" s="93" t="inlineStr">
        <is>
          <t>310.20 LAND RIGHTS</t>
        </is>
      </c>
      <c r="L6360" s="112" t="n">
        <v>1368465.38</v>
      </c>
      <c r="M6360" s="106" t="n">
        <v>808334</v>
      </c>
      <c r="N6360" s="106" t="n">
        <v>560131</v>
      </c>
      <c r="P6360" s="93" t="inlineStr">
        <is>
          <t>SQUARE</t>
        </is>
      </c>
      <c r="R6360" s="113" t="n">
        <v>0</v>
      </c>
      <c r="S6360" s="79" t="n">
        <v>1</v>
      </c>
      <c r="W6360" s="93" t="inlineStr">
        <is>
          <t>04-2025</t>
        </is>
      </c>
      <c r="X6360" s="112" t="n">
        <v>129360</v>
      </c>
      <c r="Y6360" s="112" t="n">
        <v>9.449999999999999</v>
      </c>
      <c r="Z6360" s="79" t="n">
        <v>1</v>
      </c>
      <c r="AA6360" s="79" t="inlineStr">
        <is>
          <t>PUC</t>
        </is>
      </c>
    </row>
    <row r="6361" ht="24.6" customHeight="1" s="86">
      <c r="A6361" s="79" t="n">
        <v>134</v>
      </c>
      <c r="B6361" s="79" t="n">
        <v>246</v>
      </c>
      <c r="C6361" s="79" t="inlineStr">
        <is>
          <t>PacifiCorp</t>
        </is>
      </c>
      <c r="F6361" s="79" t="n">
        <v>109</v>
      </c>
      <c r="G6361" s="79" t="inlineStr">
        <is>
          <t>CHOLLA UNIT 4</t>
        </is>
      </c>
      <c r="H6361" s="80" t="inlineStr">
        <is>
          <t>311.00</t>
        </is>
      </c>
      <c r="I6361" s="81" t="n">
        <v>44196</v>
      </c>
      <c r="K6361" s="93" t="inlineStr">
        <is>
          <t>311.00    STRUCTURES AND IMPROVEMENTS</t>
        </is>
      </c>
      <c r="L6361" s="112" t="n">
        <v>73847295.95</v>
      </c>
      <c r="M6361" s="106" t="n">
        <v>43660790</v>
      </c>
      <c r="N6361" s="106" t="n">
        <v>33140397</v>
      </c>
      <c r="P6361" s="93" t="inlineStr">
        <is>
          <t>110-S0.5</t>
        </is>
      </c>
      <c r="R6361" s="113" t="n">
        <v>-4</v>
      </c>
      <c r="S6361" s="79" t="n">
        <v>1</v>
      </c>
      <c r="W6361" s="93" t="inlineStr">
        <is>
          <t>04-2025</t>
        </is>
      </c>
      <c r="X6361" s="112" t="n">
        <v>7683104</v>
      </c>
      <c r="Y6361" s="112" t="n">
        <v>10.4</v>
      </c>
      <c r="Z6361" s="79" t="n">
        <v>1</v>
      </c>
      <c r="AA6361" s="79" t="inlineStr">
        <is>
          <t>PUC</t>
        </is>
      </c>
    </row>
    <row r="6362" ht="24.6" customHeight="1" s="86">
      <c r="A6362" s="79" t="n">
        <v>134</v>
      </c>
      <c r="B6362" s="79" t="n">
        <v>246</v>
      </c>
      <c r="C6362" s="79" t="inlineStr">
        <is>
          <t>PacifiCorp</t>
        </is>
      </c>
      <c r="F6362" s="79" t="n">
        <v>109</v>
      </c>
      <c r="G6362" s="79" t="inlineStr">
        <is>
          <t>CHOLLA UNIT 4</t>
        </is>
      </c>
      <c r="H6362" s="80" t="inlineStr">
        <is>
          <t>312.00</t>
        </is>
      </c>
      <c r="I6362" s="81" t="n">
        <v>44196</v>
      </c>
      <c r="K6362" s="93" t="inlineStr">
        <is>
          <t>312.00    BOILER PLANT EQUIPMENT</t>
        </is>
      </c>
      <c r="L6362" s="112" t="n">
        <v>337164070.7</v>
      </c>
      <c r="M6362" s="106" t="n">
        <v>218198090</v>
      </c>
      <c r="N6362" s="106" t="n">
        <v>132452544</v>
      </c>
      <c r="P6362" s="93" t="inlineStr">
        <is>
          <t>65-L0.5</t>
        </is>
      </c>
      <c r="R6362" s="113" t="n">
        <v>-4</v>
      </c>
      <c r="S6362" s="79" t="n">
        <v>1</v>
      </c>
      <c r="W6362" s="93" t="inlineStr">
        <is>
          <t>04-2025</t>
        </is>
      </c>
      <c r="X6362" s="112" t="n">
        <v>31170240</v>
      </c>
      <c r="Y6362" s="112" t="n">
        <v>9.24</v>
      </c>
      <c r="Z6362" s="79" t="n">
        <v>1</v>
      </c>
      <c r="AA6362" s="79" t="inlineStr">
        <is>
          <t>PUC</t>
        </is>
      </c>
    </row>
    <row r="6363" ht="36.15" customHeight="1" s="86">
      <c r="A6363" s="79" t="n">
        <v>134</v>
      </c>
      <c r="B6363" s="79" t="n">
        <v>246</v>
      </c>
      <c r="C6363" s="79" t="inlineStr">
        <is>
          <t>PacifiCorp</t>
        </is>
      </c>
      <c r="F6363" s="79" t="n">
        <v>109</v>
      </c>
      <c r="G6363" s="79" t="inlineStr">
        <is>
          <t>CHOLLA UNIT 4</t>
        </is>
      </c>
      <c r="H6363" s="80" t="inlineStr">
        <is>
          <t>314.00</t>
        </is>
      </c>
      <c r="I6363" s="81" t="n">
        <v>44196</v>
      </c>
      <c r="K6363" s="93" t="inlineStr">
        <is>
          <t>314.00    TURBOGENERATOR UNITS</t>
        </is>
      </c>
      <c r="L6363" s="112" t="n">
        <v>67185947.48</v>
      </c>
      <c r="M6363" s="106" t="n">
        <v>44672887</v>
      </c>
      <c r="N6363" s="106" t="n">
        <v>25200498</v>
      </c>
      <c r="P6363" s="93" t="inlineStr">
        <is>
          <t>50-S0</t>
        </is>
      </c>
      <c r="R6363" s="113" t="n">
        <v>-4</v>
      </c>
      <c r="S6363" s="79" t="n">
        <v>1</v>
      </c>
      <c r="W6363" s="93" t="inlineStr">
        <is>
          <t>04-2025</t>
        </is>
      </c>
      <c r="X6363" s="112" t="n">
        <v>5987040</v>
      </c>
      <c r="Y6363" s="112" t="n">
        <v>8.91</v>
      </c>
      <c r="Z6363" s="79" t="n">
        <v>1</v>
      </c>
      <c r="AA6363" s="79" t="inlineStr">
        <is>
          <t>PUC</t>
        </is>
      </c>
    </row>
    <row r="6364" ht="24.6" customHeight="1" s="86">
      <c r="A6364" s="79" t="n">
        <v>134</v>
      </c>
      <c r="B6364" s="79" t="n">
        <v>246</v>
      </c>
      <c r="C6364" s="79" t="inlineStr">
        <is>
          <t>PacifiCorp</t>
        </is>
      </c>
      <c r="F6364" s="79" t="n">
        <v>109</v>
      </c>
      <c r="G6364" s="79" t="inlineStr">
        <is>
          <t>CHOLLA UNIT 4</t>
        </is>
      </c>
      <c r="H6364" s="80" t="inlineStr">
        <is>
          <t>315.00</t>
        </is>
      </c>
      <c r="I6364" s="81" t="n">
        <v>44196</v>
      </c>
      <c r="K6364" s="93" t="inlineStr">
        <is>
          <t>315.00    ACCESSORY ELECTRIC EQUIPMENT</t>
        </is>
      </c>
      <c r="L6364" s="112" t="n">
        <v>68264385.3</v>
      </c>
      <c r="M6364" s="106" t="n">
        <v>47495256</v>
      </c>
      <c r="N6364" s="106" t="n">
        <v>23499705</v>
      </c>
      <c r="P6364" s="93" t="inlineStr">
        <is>
          <t>80-R2.5</t>
        </is>
      </c>
      <c r="R6364" s="113" t="n">
        <v>-4</v>
      </c>
      <c r="S6364" s="79" t="n">
        <v>1</v>
      </c>
      <c r="W6364" s="93" t="inlineStr">
        <is>
          <t>04-2025</t>
        </is>
      </c>
      <c r="X6364" s="112" t="n">
        <v>5460439</v>
      </c>
      <c r="Y6364" s="112" t="n">
        <v>8</v>
      </c>
      <c r="Z6364" s="79" t="n">
        <v>1</v>
      </c>
      <c r="AA6364" s="79" t="inlineStr">
        <is>
          <t>PUC</t>
        </is>
      </c>
    </row>
    <row r="6365" ht="47.65" customHeight="1" s="86">
      <c r="A6365" s="79" t="n">
        <v>134</v>
      </c>
      <c r="B6365" s="79" t="n">
        <v>246</v>
      </c>
      <c r="C6365" s="79" t="inlineStr">
        <is>
          <t>PacifiCorp</t>
        </is>
      </c>
      <c r="F6365" s="79" t="n">
        <v>109</v>
      </c>
      <c r="G6365" s="79" t="inlineStr">
        <is>
          <t>CHOLLA UNIT 4</t>
        </is>
      </c>
      <c r="H6365" s="80" t="inlineStr">
        <is>
          <t>316.00</t>
        </is>
      </c>
      <c r="I6365" s="81" t="n">
        <v>44196</v>
      </c>
      <c r="K6365" s="93" t="inlineStr">
        <is>
          <t>316.00    MISCELLANEOUS POWER PLANT EQUIPMENT</t>
        </is>
      </c>
      <c r="L6365" s="112" t="n">
        <v>3925303.56</v>
      </c>
      <c r="M6365" s="106" t="n">
        <v>2724345</v>
      </c>
      <c r="N6365" s="106" t="n">
        <v>1357971</v>
      </c>
      <c r="P6365" s="93" t="inlineStr">
        <is>
          <t>45-L0</t>
        </is>
      </c>
      <c r="R6365" s="113" t="n">
        <v>-4</v>
      </c>
      <c r="S6365" s="79" t="n">
        <v>1</v>
      </c>
      <c r="W6365" s="93" t="inlineStr">
        <is>
          <t>04-2025</t>
        </is>
      </c>
      <c r="X6365" s="112" t="n">
        <v>328165</v>
      </c>
      <c r="Y6365" s="112" t="n">
        <v>8.359999999999999</v>
      </c>
      <c r="Z6365" s="79" t="n">
        <v>1</v>
      </c>
      <c r="AA6365" s="79" t="inlineStr">
        <is>
          <t>PUC</t>
        </is>
      </c>
    </row>
    <row r="6366" ht="24.6" customHeight="1" s="86">
      <c r="A6366" s="79" t="n">
        <v>134</v>
      </c>
      <c r="B6366" s="79" t="n">
        <v>246</v>
      </c>
      <c r="C6366" s="79" t="inlineStr">
        <is>
          <t>PacifiCorp</t>
        </is>
      </c>
      <c r="F6366" s="79" t="n">
        <v>122</v>
      </c>
      <c r="G6366" s="79" t="inlineStr">
        <is>
          <t>COLSTRIP GENERATING STATION</t>
        </is>
      </c>
      <c r="H6366" s="80" t="inlineStr">
        <is>
          <t>311.00</t>
        </is>
      </c>
      <c r="I6366" s="81" t="n">
        <v>44196</v>
      </c>
      <c r="K6366" s="93" t="inlineStr">
        <is>
          <t>311.00 STRUCTURES AND IMPROVEMENTS</t>
        </is>
      </c>
      <c r="L6366" s="112" t="n">
        <v>63766496.11</v>
      </c>
      <c r="M6366" s="106" t="n">
        <v>45387506</v>
      </c>
      <c r="N6366" s="106" t="n">
        <v>22204980</v>
      </c>
      <c r="P6366" s="93" t="inlineStr">
        <is>
          <t>110-S0.5</t>
        </is>
      </c>
      <c r="R6366" s="113" t="n">
        <v>-6</v>
      </c>
      <c r="S6366" s="79" t="n">
        <v>1</v>
      </c>
      <c r="W6366" s="93" t="inlineStr">
        <is>
          <t>12-2027</t>
        </is>
      </c>
      <c r="X6366" s="112" t="n">
        <v>3206620</v>
      </c>
      <c r="Y6366" s="112" t="n">
        <v>5.03</v>
      </c>
      <c r="Z6366" s="79" t="n">
        <v>1</v>
      </c>
      <c r="AA6366" s="79" t="inlineStr">
        <is>
          <t>PUC</t>
        </is>
      </c>
    </row>
    <row r="6367" ht="24.6" customHeight="1" s="86">
      <c r="A6367" s="79" t="n">
        <v>134</v>
      </c>
      <c r="B6367" s="79" t="n">
        <v>246</v>
      </c>
      <c r="C6367" s="79" t="inlineStr">
        <is>
          <t>PacifiCorp</t>
        </is>
      </c>
      <c r="F6367" s="79" t="n">
        <v>122</v>
      </c>
      <c r="G6367" s="79" t="inlineStr">
        <is>
          <t>COLSTRIP GENERATING STATION</t>
        </is>
      </c>
      <c r="H6367" s="80" t="inlineStr">
        <is>
          <t>312.00</t>
        </is>
      </c>
      <c r="I6367" s="81" t="n">
        <v>44196</v>
      </c>
      <c r="K6367" s="93" t="inlineStr">
        <is>
          <t>312.00 BOILER PLANT EQUIPMENT</t>
        </is>
      </c>
      <c r="L6367" s="112" t="n">
        <v>124512848.9</v>
      </c>
      <c r="M6367" s="106" t="n">
        <v>84526231</v>
      </c>
      <c r="N6367" s="106" t="n">
        <v>48702517</v>
      </c>
      <c r="P6367" s="93" t="inlineStr">
        <is>
          <t>65-L0.5</t>
        </is>
      </c>
      <c r="R6367" s="113" t="n">
        <v>-7</v>
      </c>
      <c r="S6367" s="79" t="n">
        <v>1</v>
      </c>
      <c r="W6367" s="93" t="inlineStr">
        <is>
          <t>12-2027</t>
        </is>
      </c>
      <c r="X6367" s="112" t="n">
        <v>7228285</v>
      </c>
      <c r="Y6367" s="112" t="n">
        <v>5.81</v>
      </c>
      <c r="Z6367" s="79" t="n">
        <v>1</v>
      </c>
      <c r="AA6367" s="79" t="inlineStr">
        <is>
          <t>PUC</t>
        </is>
      </c>
    </row>
    <row r="6368" ht="36.15" customHeight="1" s="86">
      <c r="A6368" s="79" t="n">
        <v>134</v>
      </c>
      <c r="B6368" s="79" t="n">
        <v>246</v>
      </c>
      <c r="C6368" s="79" t="inlineStr">
        <is>
          <t>PacifiCorp</t>
        </is>
      </c>
      <c r="F6368" s="79" t="n">
        <v>122</v>
      </c>
      <c r="G6368" s="79" t="inlineStr">
        <is>
          <t>COLSTRIP GENERATING STATION</t>
        </is>
      </c>
      <c r="H6368" s="80" t="inlineStr">
        <is>
          <t>314.00</t>
        </is>
      </c>
      <c r="I6368" s="81" t="n">
        <v>44196</v>
      </c>
      <c r="K6368" s="93" t="inlineStr">
        <is>
          <t>314.00 TURBOGENERATOR UNITS</t>
        </is>
      </c>
      <c r="L6368" s="112" t="n">
        <v>39761945.29</v>
      </c>
      <c r="M6368" s="106" t="n">
        <v>24207269</v>
      </c>
      <c r="N6368" s="106" t="n">
        <v>17940393</v>
      </c>
      <c r="P6368" s="93" t="inlineStr">
        <is>
          <t>50-S0</t>
        </is>
      </c>
      <c r="R6368" s="113" t="n">
        <v>-6</v>
      </c>
      <c r="S6368" s="79" t="n">
        <v>1</v>
      </c>
      <c r="W6368" s="93" t="inlineStr">
        <is>
          <t>12-2027</t>
        </is>
      </c>
      <c r="X6368" s="112" t="n">
        <v>2665067</v>
      </c>
      <c r="Y6368" s="112" t="n">
        <v>6.7</v>
      </c>
      <c r="Z6368" s="79" t="n">
        <v>1</v>
      </c>
      <c r="AA6368" s="79" t="inlineStr">
        <is>
          <t>PUC</t>
        </is>
      </c>
    </row>
    <row r="6369" ht="24.6" customHeight="1" s="86">
      <c r="A6369" s="79" t="n">
        <v>134</v>
      </c>
      <c r="B6369" s="79" t="n">
        <v>246</v>
      </c>
      <c r="C6369" s="79" t="inlineStr">
        <is>
          <t>PacifiCorp</t>
        </is>
      </c>
      <c r="F6369" s="79" t="n">
        <v>122</v>
      </c>
      <c r="G6369" s="79" t="inlineStr">
        <is>
          <t>COLSTRIP GENERATING STATION</t>
        </is>
      </c>
      <c r="H6369" s="80" t="inlineStr">
        <is>
          <t>315.00</t>
        </is>
      </c>
      <c r="I6369" s="81" t="n">
        <v>44196</v>
      </c>
      <c r="K6369" s="93" t="inlineStr">
        <is>
          <t>315.00 ACCESSORY ELECTRIC EQUIPMENT</t>
        </is>
      </c>
      <c r="L6369" s="112" t="n">
        <v>9427270.76</v>
      </c>
      <c r="M6369" s="106" t="n">
        <v>6938560</v>
      </c>
      <c r="N6369" s="106" t="n">
        <v>3054347</v>
      </c>
      <c r="P6369" s="93" t="inlineStr">
        <is>
          <t>80-R2.5</t>
        </is>
      </c>
      <c r="R6369" s="113" t="n">
        <v>-6</v>
      </c>
      <c r="S6369" s="79" t="n">
        <v>1</v>
      </c>
      <c r="W6369" s="93" t="inlineStr">
        <is>
          <t>12-2027</t>
        </is>
      </c>
      <c r="X6369" s="112" t="n">
        <v>442159</v>
      </c>
      <c r="Y6369" s="112" t="n">
        <v>4.69</v>
      </c>
      <c r="Z6369" s="79" t="n">
        <v>1</v>
      </c>
      <c r="AA6369" s="79" t="inlineStr">
        <is>
          <t>PUC</t>
        </is>
      </c>
    </row>
    <row r="6370" ht="36.15" customHeight="1" s="86">
      <c r="A6370" s="79" t="n">
        <v>134</v>
      </c>
      <c r="B6370" s="79" t="n">
        <v>246</v>
      </c>
      <c r="C6370" s="79" t="inlineStr">
        <is>
          <t>PacifiCorp</t>
        </is>
      </c>
      <c r="F6370" s="79" t="n">
        <v>122</v>
      </c>
      <c r="G6370" s="79" t="inlineStr">
        <is>
          <t>COLSTRIP GENERATING STATION</t>
        </is>
      </c>
      <c r="H6370" s="80" t="inlineStr">
        <is>
          <t>316.00</t>
        </is>
      </c>
      <c r="I6370" s="81" t="n">
        <v>44196</v>
      </c>
      <c r="K6370" s="93" t="inlineStr">
        <is>
          <t>316.00 MISCELLANEOUS POWER PLANT EQUIPMENT</t>
        </is>
      </c>
      <c r="L6370" s="112" t="n">
        <v>432986.21</v>
      </c>
      <c r="M6370" s="106" t="n">
        <v>223962</v>
      </c>
      <c r="N6370" s="106" t="n">
        <v>235003</v>
      </c>
      <c r="P6370" s="93" t="inlineStr">
        <is>
          <t>45-L0</t>
        </is>
      </c>
      <c r="R6370" s="113" t="n">
        <v>-6</v>
      </c>
      <c r="S6370" s="79" t="n">
        <v>1</v>
      </c>
      <c r="W6370" s="93" t="inlineStr">
        <is>
          <t>12-2027</t>
        </is>
      </c>
      <c r="X6370" s="112" t="n">
        <v>35408</v>
      </c>
      <c r="Y6370" s="112" t="n">
        <v>8.18</v>
      </c>
      <c r="Z6370" s="79" t="n">
        <v>1</v>
      </c>
      <c r="AA6370" s="79" t="inlineStr">
        <is>
          <t>PUC</t>
        </is>
      </c>
    </row>
    <row r="6371" ht="24.6" customHeight="1" s="86">
      <c r="A6371" s="79" t="n">
        <v>134</v>
      </c>
      <c r="B6371" s="79" t="n">
        <v>246</v>
      </c>
      <c r="C6371" s="79" t="inlineStr">
        <is>
          <t>PacifiCorp</t>
        </is>
      </c>
      <c r="F6371" s="79" t="n">
        <v>139</v>
      </c>
      <c r="G6371" s="79" t="inlineStr">
        <is>
          <t>CRAIG UNIT 1</t>
        </is>
      </c>
      <c r="H6371" s="80" t="inlineStr">
        <is>
          <t>311.00</t>
        </is>
      </c>
      <c r="I6371" s="81" t="n">
        <v>44196</v>
      </c>
      <c r="K6371" s="93" t="inlineStr">
        <is>
          <t>311.00    STRUCTURES AND IMPROVEMENTS</t>
        </is>
      </c>
      <c r="L6371" s="112" t="n">
        <v>11582437.86</v>
      </c>
      <c r="M6371" s="106" t="n">
        <v>10255658</v>
      </c>
      <c r="N6371" s="106" t="n">
        <v>1442604</v>
      </c>
      <c r="P6371" s="93" t="inlineStr">
        <is>
          <t>110-S0.5</t>
        </is>
      </c>
      <c r="R6371" s="93" t="n">
        <v>-1</v>
      </c>
      <c r="S6371" s="79" t="n">
        <v>1</v>
      </c>
      <c r="W6371" s="93" t="inlineStr">
        <is>
          <t>12-2025</t>
        </is>
      </c>
      <c r="X6371" s="112" t="n">
        <v>291320</v>
      </c>
      <c r="Y6371" s="112" t="n">
        <v>2.52</v>
      </c>
      <c r="Z6371" s="79" t="n">
        <v>1</v>
      </c>
      <c r="AA6371" s="79" t="inlineStr">
        <is>
          <t>PUC</t>
        </is>
      </c>
    </row>
    <row r="6372" ht="24.6" customHeight="1" s="86">
      <c r="A6372" s="79" t="n">
        <v>134</v>
      </c>
      <c r="B6372" s="79" t="n">
        <v>246</v>
      </c>
      <c r="C6372" s="79" t="inlineStr">
        <is>
          <t>PacifiCorp</t>
        </is>
      </c>
      <c r="F6372" s="79" t="n">
        <v>139</v>
      </c>
      <c r="G6372" s="79" t="inlineStr">
        <is>
          <t>CRAIG UNIT 1</t>
        </is>
      </c>
      <c r="H6372" s="80" t="inlineStr">
        <is>
          <t>312.00</t>
        </is>
      </c>
      <c r="I6372" s="81" t="n">
        <v>44196</v>
      </c>
      <c r="K6372" s="93" t="inlineStr">
        <is>
          <t>312.00    BOILER PLANT EQUIPMENT</t>
        </is>
      </c>
      <c r="L6372" s="112" t="n">
        <v>31954407.55</v>
      </c>
      <c r="M6372" s="106" t="n">
        <v>26136630</v>
      </c>
      <c r="N6372" s="106" t="n">
        <v>6456865</v>
      </c>
      <c r="P6372" s="93" t="inlineStr">
        <is>
          <t>65-L0.5</t>
        </is>
      </c>
      <c r="R6372" s="113" t="n">
        <v>-2</v>
      </c>
      <c r="S6372" s="79" t="n">
        <v>1</v>
      </c>
      <c r="W6372" s="93" t="inlineStr">
        <is>
          <t>12-2025</t>
        </is>
      </c>
      <c r="X6372" s="112" t="n">
        <v>1326998</v>
      </c>
      <c r="Y6372" s="112" t="n">
        <v>4.15</v>
      </c>
      <c r="Z6372" s="79" t="n">
        <v>1</v>
      </c>
      <c r="AA6372" s="79" t="inlineStr">
        <is>
          <t>PUC</t>
        </is>
      </c>
    </row>
    <row r="6373" ht="36.15" customHeight="1" s="86">
      <c r="A6373" s="79" t="n">
        <v>134</v>
      </c>
      <c r="B6373" s="79" t="n">
        <v>246</v>
      </c>
      <c r="C6373" s="79" t="inlineStr">
        <is>
          <t>PacifiCorp</t>
        </is>
      </c>
      <c r="F6373" s="79" t="n">
        <v>139</v>
      </c>
      <c r="G6373" s="79" t="inlineStr">
        <is>
          <t>CRAIG UNIT 1</t>
        </is>
      </c>
      <c r="H6373" s="80" t="inlineStr">
        <is>
          <t>314.00</t>
        </is>
      </c>
      <c r="I6373" s="81" t="n">
        <v>44196</v>
      </c>
      <c r="K6373" s="93" t="inlineStr">
        <is>
          <t>314.00    TURBOGENERATOR UNITS</t>
        </is>
      </c>
      <c r="L6373" s="112" t="n">
        <v>12595074.64</v>
      </c>
      <c r="M6373" s="106" t="n">
        <v>8906767</v>
      </c>
      <c r="N6373" s="106" t="n">
        <v>3940209</v>
      </c>
      <c r="P6373" s="93" t="inlineStr">
        <is>
          <t>50-S0</t>
        </is>
      </c>
      <c r="R6373" s="113" t="n">
        <v>-2</v>
      </c>
      <c r="S6373" s="79" t="n">
        <v>1</v>
      </c>
      <c r="W6373" s="93" t="inlineStr">
        <is>
          <t>12-2025</t>
        </is>
      </c>
      <c r="X6373" s="112" t="n">
        <v>807992</v>
      </c>
      <c r="Y6373" s="112" t="n">
        <v>6.42</v>
      </c>
      <c r="Z6373" s="79" t="n">
        <v>1</v>
      </c>
      <c r="AA6373" s="79" t="inlineStr">
        <is>
          <t>PUC</t>
        </is>
      </c>
    </row>
    <row r="6374" ht="24.6" customHeight="1" s="86">
      <c r="A6374" s="79" t="n">
        <v>134</v>
      </c>
      <c r="B6374" s="79" t="n">
        <v>246</v>
      </c>
      <c r="C6374" s="79" t="inlineStr">
        <is>
          <t>PacifiCorp</t>
        </is>
      </c>
      <c r="F6374" s="79" t="n">
        <v>139</v>
      </c>
      <c r="G6374" s="79" t="inlineStr">
        <is>
          <t>CRAIG UNIT 1</t>
        </is>
      </c>
      <c r="H6374" s="80" t="inlineStr">
        <is>
          <t>315.00</t>
        </is>
      </c>
      <c r="I6374" s="81" t="n">
        <v>44196</v>
      </c>
      <c r="K6374" s="93" t="inlineStr">
        <is>
          <t>315.00    ACCESSORY ELECTRIC EQUIPMENT</t>
        </is>
      </c>
      <c r="L6374" s="112" t="n">
        <v>6989374.43</v>
      </c>
      <c r="M6374" s="106" t="n">
        <v>6122892</v>
      </c>
      <c r="N6374" s="106" t="n">
        <v>936376</v>
      </c>
      <c r="P6374" s="93" t="inlineStr">
        <is>
          <t>80-R2.5</t>
        </is>
      </c>
      <c r="R6374" s="93" t="n">
        <v>-1</v>
      </c>
      <c r="S6374" s="79" t="n">
        <v>1</v>
      </c>
      <c r="W6374" s="93" t="inlineStr">
        <is>
          <t>12-2025</t>
        </is>
      </c>
      <c r="X6374" s="112" t="n">
        <v>189372</v>
      </c>
      <c r="Y6374" s="112" t="n">
        <v>2.71</v>
      </c>
      <c r="Z6374" s="79" t="n">
        <v>1</v>
      </c>
      <c r="AA6374" s="79" t="inlineStr">
        <is>
          <t>PUC</t>
        </is>
      </c>
    </row>
    <row r="6375" ht="47.65" customHeight="1" s="86">
      <c r="A6375" s="79" t="n">
        <v>134</v>
      </c>
      <c r="B6375" s="79" t="n">
        <v>246</v>
      </c>
      <c r="C6375" s="79" t="inlineStr">
        <is>
          <t>PacifiCorp</t>
        </is>
      </c>
      <c r="F6375" s="79" t="n">
        <v>139</v>
      </c>
      <c r="G6375" s="79" t="inlineStr">
        <is>
          <t>CRAIG UNIT 1</t>
        </is>
      </c>
      <c r="H6375" s="80" t="inlineStr">
        <is>
          <t>316.00</t>
        </is>
      </c>
      <c r="I6375" s="81" t="n">
        <v>44196</v>
      </c>
      <c r="K6375" s="93" t="inlineStr">
        <is>
          <t>316.00    MISCELLANEOUS POWER PLANT EQUIPMENT</t>
        </is>
      </c>
      <c r="L6375" s="112" t="n">
        <v>240842.82</v>
      </c>
      <c r="M6375" s="106" t="n">
        <v>206696</v>
      </c>
      <c r="N6375" s="106" t="n">
        <v>36555</v>
      </c>
      <c r="P6375" s="93" t="inlineStr">
        <is>
          <t>45-L0</t>
        </is>
      </c>
      <c r="R6375" s="93" t="n">
        <v>-1</v>
      </c>
      <c r="S6375" s="79" t="n">
        <v>1</v>
      </c>
      <c r="W6375" s="93" t="inlineStr">
        <is>
          <t>12-2025</t>
        </is>
      </c>
      <c r="X6375" s="112" t="n">
        <v>7767</v>
      </c>
      <c r="Y6375" s="112" t="n">
        <v>3.22</v>
      </c>
      <c r="Z6375" s="79" t="n">
        <v>1</v>
      </c>
      <c r="AA6375" s="79" t="inlineStr">
        <is>
          <t>PUC</t>
        </is>
      </c>
    </row>
    <row r="6376" ht="24.6" customHeight="1" s="86">
      <c r="A6376" s="79" t="n">
        <v>134</v>
      </c>
      <c r="B6376" s="79" t="n">
        <v>246</v>
      </c>
      <c r="C6376" s="79" t="inlineStr">
        <is>
          <t>PacifiCorp</t>
        </is>
      </c>
      <c r="F6376" s="79" t="n">
        <v>139</v>
      </c>
      <c r="G6376" s="79" t="inlineStr">
        <is>
          <t>CRAIG UNIT 2</t>
        </is>
      </c>
      <c r="H6376" s="80" t="inlineStr">
        <is>
          <t>311.00</t>
        </is>
      </c>
      <c r="I6376" s="81" t="n">
        <v>44196</v>
      </c>
      <c r="K6376" s="93" t="inlineStr">
        <is>
          <t>311.00    STRUCTURES AND IMPROVEMENTS</t>
        </is>
      </c>
      <c r="L6376" s="112" t="n">
        <v>11593096.54</v>
      </c>
      <c r="M6376" s="106" t="n">
        <v>9663634</v>
      </c>
      <c r="N6376" s="106" t="n">
        <v>2161325</v>
      </c>
      <c r="P6376" s="93" t="inlineStr">
        <is>
          <t>110-S0.5</t>
        </is>
      </c>
      <c r="R6376" s="113" t="n">
        <v>-2</v>
      </c>
      <c r="S6376" s="79" t="n">
        <v>1</v>
      </c>
      <c r="W6376" s="93" t="inlineStr">
        <is>
          <t>12-2026</t>
        </is>
      </c>
      <c r="X6376" s="112" t="n">
        <v>365041</v>
      </c>
      <c r="Y6376" s="112" t="n">
        <v>3.15</v>
      </c>
      <c r="Z6376" s="79" t="n">
        <v>1</v>
      </c>
      <c r="AA6376" s="79" t="inlineStr">
        <is>
          <t>PUC</t>
        </is>
      </c>
    </row>
    <row r="6377" ht="24.6" customHeight="1" s="86">
      <c r="A6377" s="79" t="n">
        <v>134</v>
      </c>
      <c r="B6377" s="79" t="n">
        <v>246</v>
      </c>
      <c r="C6377" s="79" t="inlineStr">
        <is>
          <t>PacifiCorp</t>
        </is>
      </c>
      <c r="F6377" s="79" t="n">
        <v>139</v>
      </c>
      <c r="G6377" s="79" t="inlineStr">
        <is>
          <t>CRAIG UNIT 2</t>
        </is>
      </c>
      <c r="H6377" s="80" t="inlineStr">
        <is>
          <t>312.00</t>
        </is>
      </c>
      <c r="I6377" s="81" t="n">
        <v>44196</v>
      </c>
      <c r="K6377" s="93" t="inlineStr">
        <is>
          <t>312.00    BOILER PLANT EQUIPMENT</t>
        </is>
      </c>
      <c r="L6377" s="112" t="n">
        <v>74483567.98</v>
      </c>
      <c r="M6377" s="106" t="n">
        <v>35409582</v>
      </c>
      <c r="N6377" s="106" t="n">
        <v>40563658</v>
      </c>
      <c r="P6377" s="93" t="inlineStr">
        <is>
          <t>65-L0.5</t>
        </is>
      </c>
      <c r="R6377" s="113" t="n">
        <v>-2</v>
      </c>
      <c r="S6377" s="79" t="n">
        <v>1</v>
      </c>
      <c r="W6377" s="93" t="inlineStr">
        <is>
          <t>12-2026</t>
        </is>
      </c>
      <c r="X6377" s="112" t="n">
        <v>6886690</v>
      </c>
      <c r="Y6377" s="112" t="n">
        <v>9.25</v>
      </c>
      <c r="Z6377" s="79" t="n">
        <v>1</v>
      </c>
      <c r="AA6377" s="79" t="inlineStr">
        <is>
          <t>PUC</t>
        </is>
      </c>
    </row>
    <row r="6378" ht="36.15" customHeight="1" s="86">
      <c r="A6378" s="79" t="n">
        <v>134</v>
      </c>
      <c r="B6378" s="79" t="n">
        <v>246</v>
      </c>
      <c r="C6378" s="79" t="inlineStr">
        <is>
          <t>PacifiCorp</t>
        </is>
      </c>
      <c r="F6378" s="79" t="n">
        <v>139</v>
      </c>
      <c r="G6378" s="79" t="inlineStr">
        <is>
          <t>CRAIG UNIT 2</t>
        </is>
      </c>
      <c r="H6378" s="80" t="inlineStr">
        <is>
          <t>314.00</t>
        </is>
      </c>
      <c r="I6378" s="81" t="n">
        <v>44196</v>
      </c>
      <c r="K6378" s="93" t="inlineStr">
        <is>
          <t>314.00    TURBOGENERATOR UNITS</t>
        </is>
      </c>
      <c r="L6378" s="112" t="n">
        <v>12837278.65</v>
      </c>
      <c r="M6378" s="106" t="n">
        <v>7755674</v>
      </c>
      <c r="N6378" s="106" t="n">
        <v>5338350</v>
      </c>
      <c r="P6378" s="93" t="inlineStr">
        <is>
          <t>50-S0</t>
        </is>
      </c>
      <c r="R6378" s="113" t="n">
        <v>-2</v>
      </c>
      <c r="S6378" s="79" t="n">
        <v>1</v>
      </c>
      <c r="W6378" s="93" t="inlineStr">
        <is>
          <t>12-2026</t>
        </is>
      </c>
      <c r="X6378" s="112" t="n">
        <v>914992</v>
      </c>
      <c r="Y6378" s="112" t="n">
        <v>7.13</v>
      </c>
      <c r="Z6378" s="79" t="n">
        <v>1</v>
      </c>
      <c r="AA6378" s="79" t="inlineStr">
        <is>
          <t>PUC</t>
        </is>
      </c>
    </row>
    <row r="6379" ht="24.6" customHeight="1" s="86">
      <c r="A6379" s="79" t="n">
        <v>134</v>
      </c>
      <c r="B6379" s="79" t="n">
        <v>246</v>
      </c>
      <c r="C6379" s="79" t="inlineStr">
        <is>
          <t>PacifiCorp</t>
        </is>
      </c>
      <c r="F6379" s="79" t="n">
        <v>139</v>
      </c>
      <c r="G6379" s="79" t="inlineStr">
        <is>
          <t>CRAIG UNIT 2</t>
        </is>
      </c>
      <c r="H6379" s="80" t="inlineStr">
        <is>
          <t>315.00</t>
        </is>
      </c>
      <c r="I6379" s="81" t="n">
        <v>44196</v>
      </c>
      <c r="K6379" s="93" t="inlineStr">
        <is>
          <t>315.00    ACCESSORY ELECTRIC EQUIPMENT</t>
        </is>
      </c>
      <c r="L6379" s="112" t="n">
        <v>7828643.09</v>
      </c>
      <c r="M6379" s="106" t="n">
        <v>5815674</v>
      </c>
      <c r="N6379" s="106" t="n">
        <v>2091256</v>
      </c>
      <c r="P6379" s="93" t="inlineStr">
        <is>
          <t>80-R2.5</t>
        </is>
      </c>
      <c r="R6379" s="93" t="n">
        <v>-1</v>
      </c>
      <c r="S6379" s="79" t="n">
        <v>1</v>
      </c>
      <c r="W6379" s="93" t="inlineStr">
        <is>
          <t>12-2026</t>
        </is>
      </c>
      <c r="X6379" s="112" t="n">
        <v>352586</v>
      </c>
      <c r="Y6379" s="112" t="n">
        <v>4.5</v>
      </c>
      <c r="Z6379" s="79" t="n">
        <v>1</v>
      </c>
      <c r="AA6379" s="79" t="inlineStr">
        <is>
          <t>PUC</t>
        </is>
      </c>
    </row>
    <row r="6380" ht="24.6" customHeight="1" s="86">
      <c r="A6380" s="79" t="n">
        <v>134</v>
      </c>
      <c r="B6380" s="79" t="n">
        <v>246</v>
      </c>
      <c r="C6380" s="79" t="inlineStr">
        <is>
          <t>PacifiCorp</t>
        </is>
      </c>
      <c r="F6380" s="79" t="n">
        <v>139</v>
      </c>
      <c r="G6380" s="79" t="inlineStr">
        <is>
          <t>CRAIG COMMON</t>
        </is>
      </c>
      <c r="H6380" s="80" t="inlineStr">
        <is>
          <t>311.00</t>
        </is>
      </c>
      <c r="I6380" s="81" t="n">
        <v>44196</v>
      </c>
      <c r="K6380" s="93" t="inlineStr">
        <is>
          <t>311.00    STRUCTURES AND IMPROVEMENTS</t>
        </is>
      </c>
      <c r="L6380" s="112" t="n">
        <v>16926271.44</v>
      </c>
      <c r="M6380" s="106" t="n">
        <v>11205245</v>
      </c>
      <c r="N6380" s="106" t="n">
        <v>5890289</v>
      </c>
      <c r="P6380" s="93" t="inlineStr">
        <is>
          <t>110-S0.5</t>
        </is>
      </c>
      <c r="R6380" s="93" t="n">
        <v>-1</v>
      </c>
      <c r="S6380" s="79" t="n">
        <v>1</v>
      </c>
      <c r="W6380" s="93" t="inlineStr">
        <is>
          <t>12-2026</t>
        </is>
      </c>
      <c r="X6380" s="112" t="n">
        <v>987656</v>
      </c>
      <c r="Y6380" s="112" t="n">
        <v>5.84</v>
      </c>
      <c r="Z6380" s="79" t="n">
        <v>1</v>
      </c>
      <c r="AA6380" s="79" t="inlineStr">
        <is>
          <t>PUC</t>
        </is>
      </c>
    </row>
    <row r="6381" ht="24.6" customHeight="1" s="86">
      <c r="A6381" s="79" t="n">
        <v>134</v>
      </c>
      <c r="B6381" s="79" t="n">
        <v>246</v>
      </c>
      <c r="C6381" s="79" t="inlineStr">
        <is>
          <t>PacifiCorp</t>
        </is>
      </c>
      <c r="F6381" s="79" t="n">
        <v>139</v>
      </c>
      <c r="G6381" s="79" t="inlineStr">
        <is>
          <t>CRAIG COMMON</t>
        </is>
      </c>
      <c r="H6381" s="80" t="inlineStr">
        <is>
          <t>312.00</t>
        </is>
      </c>
      <c r="I6381" s="81" t="n">
        <v>44196</v>
      </c>
      <c r="K6381" s="93" t="inlineStr">
        <is>
          <t>312.00    BOILER PLANT EQUIPMENT</t>
        </is>
      </c>
      <c r="L6381" s="112" t="n">
        <v>31541932.89</v>
      </c>
      <c r="M6381" s="106" t="n">
        <v>20860232</v>
      </c>
      <c r="N6381" s="106" t="n">
        <v>11312539</v>
      </c>
      <c r="P6381" s="93" t="inlineStr">
        <is>
          <t>65-L0.5</t>
        </is>
      </c>
      <c r="R6381" s="113" t="n">
        <v>-2</v>
      </c>
      <c r="S6381" s="79" t="n">
        <v>1</v>
      </c>
      <c r="W6381" s="93" t="inlineStr">
        <is>
          <t>12-2026</t>
        </is>
      </c>
      <c r="X6381" s="112" t="n">
        <v>1929817</v>
      </c>
      <c r="Y6381" s="112" t="n">
        <v>6.12</v>
      </c>
      <c r="Z6381" s="79" t="n">
        <v>1</v>
      </c>
      <c r="AA6381" s="79" t="inlineStr">
        <is>
          <t>PUC</t>
        </is>
      </c>
    </row>
    <row r="6382" ht="36.15" customHeight="1" s="86">
      <c r="A6382" s="79" t="n">
        <v>134</v>
      </c>
      <c r="B6382" s="79" t="n">
        <v>246</v>
      </c>
      <c r="C6382" s="79" t="inlineStr">
        <is>
          <t>PacifiCorp</t>
        </is>
      </c>
      <c r="F6382" s="79" t="n">
        <v>139</v>
      </c>
      <c r="G6382" s="79" t="inlineStr">
        <is>
          <t>CRAIG COMMON</t>
        </is>
      </c>
      <c r="H6382" s="80" t="inlineStr">
        <is>
          <t>314.00</t>
        </is>
      </c>
      <c r="I6382" s="81" t="n">
        <v>44196</v>
      </c>
      <c r="K6382" s="93" t="inlineStr">
        <is>
          <t>314.00    TURBOGENERATOR UNITS</t>
        </is>
      </c>
      <c r="L6382" s="112" t="n">
        <v>3414489.97</v>
      </c>
      <c r="M6382" s="106" t="n">
        <v>2827979</v>
      </c>
      <c r="N6382" s="106" t="n">
        <v>654801</v>
      </c>
      <c r="P6382" s="93" t="inlineStr">
        <is>
          <t>50-S0</t>
        </is>
      </c>
      <c r="R6382" s="113" t="n">
        <v>-2</v>
      </c>
      <c r="S6382" s="79" t="n">
        <v>1</v>
      </c>
      <c r="W6382" s="93" t="inlineStr">
        <is>
          <t>12-2026</t>
        </is>
      </c>
      <c r="X6382" s="112" t="n">
        <v>114826</v>
      </c>
      <c r="Y6382" s="112" t="n">
        <v>3.36</v>
      </c>
      <c r="Z6382" s="79" t="n">
        <v>1</v>
      </c>
      <c r="AA6382" s="79" t="inlineStr">
        <is>
          <t>PUC</t>
        </is>
      </c>
    </row>
    <row r="6383" ht="24.6" customHeight="1" s="86">
      <c r="A6383" s="79" t="n">
        <v>134</v>
      </c>
      <c r="B6383" s="79" t="n">
        <v>246</v>
      </c>
      <c r="C6383" s="79" t="inlineStr">
        <is>
          <t>PacifiCorp</t>
        </is>
      </c>
      <c r="F6383" s="79" t="n">
        <v>139</v>
      </c>
      <c r="G6383" s="79" t="inlineStr">
        <is>
          <t>CRAIG COMMON</t>
        </is>
      </c>
      <c r="H6383" s="80" t="inlineStr">
        <is>
          <t>315.00</t>
        </is>
      </c>
      <c r="I6383" s="81" t="n">
        <v>44196</v>
      </c>
      <c r="K6383" s="93" t="inlineStr">
        <is>
          <t>315.00    ACCESSORY ELECTRIC EQUIPMENT</t>
        </is>
      </c>
      <c r="L6383" s="112" t="n">
        <v>2943612.46</v>
      </c>
      <c r="M6383" s="106" t="n">
        <v>2359942</v>
      </c>
      <c r="N6383" s="106" t="n">
        <v>613107</v>
      </c>
      <c r="P6383" s="93" t="inlineStr">
        <is>
          <t>80-R2.5</t>
        </is>
      </c>
      <c r="R6383" s="113" t="n">
        <v>-1</v>
      </c>
      <c r="S6383" s="79" t="n">
        <v>1</v>
      </c>
      <c r="W6383" s="93" t="inlineStr">
        <is>
          <t>12-2026</t>
        </is>
      </c>
      <c r="X6383" s="112" t="n">
        <v>103434</v>
      </c>
      <c r="Y6383" s="112" t="n">
        <v>3.51</v>
      </c>
      <c r="Z6383" s="79" t="n">
        <v>1</v>
      </c>
      <c r="AA6383" s="79" t="inlineStr">
        <is>
          <t>PUC</t>
        </is>
      </c>
    </row>
    <row r="6384" ht="47.65" customHeight="1" s="86">
      <c r="A6384" s="79" t="n">
        <v>134</v>
      </c>
      <c r="B6384" s="79" t="n">
        <v>246</v>
      </c>
      <c r="C6384" s="79" t="inlineStr">
        <is>
          <t>PacifiCorp</t>
        </is>
      </c>
      <c r="F6384" s="79" t="n">
        <v>139</v>
      </c>
      <c r="G6384" s="79" t="inlineStr">
        <is>
          <t>CRAIG COMMON</t>
        </is>
      </c>
      <c r="H6384" s="80" t="inlineStr">
        <is>
          <t>316.00</t>
        </is>
      </c>
      <c r="I6384" s="81" t="n">
        <v>44196</v>
      </c>
      <c r="K6384" s="93" t="inlineStr">
        <is>
          <t>316.00    MISCELLANEOUS POWER PLANT EQUIPMENT</t>
        </is>
      </c>
      <c r="L6384" s="112" t="n">
        <v>941994.22</v>
      </c>
      <c r="M6384" s="106" t="n">
        <v>753559</v>
      </c>
      <c r="N6384" s="106" t="n">
        <v>197856</v>
      </c>
      <c r="P6384" s="93" t="inlineStr">
        <is>
          <t>45-L0</t>
        </is>
      </c>
      <c r="R6384" s="113" t="n">
        <v>-1</v>
      </c>
      <c r="S6384" s="79" t="n">
        <v>1</v>
      </c>
      <c r="W6384" s="93" t="inlineStr">
        <is>
          <t>12-2026</t>
        </is>
      </c>
      <c r="X6384" s="112" t="n">
        <v>35331</v>
      </c>
      <c r="Y6384" s="112" t="n">
        <v>3.75</v>
      </c>
      <c r="Z6384" s="79" t="n">
        <v>1</v>
      </c>
      <c r="AA6384" s="79" t="inlineStr">
        <is>
          <t>PUC</t>
        </is>
      </c>
    </row>
    <row r="6385" ht="24.6" customHeight="1" s="86">
      <c r="A6385" s="79" t="n">
        <v>134</v>
      </c>
      <c r="B6385" s="79" t="n">
        <v>246</v>
      </c>
      <c r="C6385" s="79" t="inlineStr">
        <is>
          <t>PacifiCorp</t>
        </is>
      </c>
      <c r="F6385" s="79" t="n">
        <v>149</v>
      </c>
      <c r="G6385" s="79" t="inlineStr">
        <is>
          <t>DAVE JOHNSTON UNIT 1</t>
        </is>
      </c>
      <c r="H6385" s="80" t="inlineStr">
        <is>
          <t>311.00</t>
        </is>
      </c>
      <c r="I6385" s="81" t="n">
        <v>44196</v>
      </c>
      <c r="K6385" s="93" t="inlineStr">
        <is>
          <t>311.00    STRUCTURES AND IMPROVEMENTS</t>
        </is>
      </c>
      <c r="L6385" s="112" t="n">
        <v>1124730.08</v>
      </c>
      <c r="M6385" s="106" t="n">
        <v>707708</v>
      </c>
      <c r="N6385" s="106" t="n">
        <v>529495</v>
      </c>
      <c r="P6385" s="93" t="inlineStr">
        <is>
          <t>110-S0.5</t>
        </is>
      </c>
      <c r="R6385" s="113" t="n">
        <v>-10</v>
      </c>
      <c r="S6385" s="79" t="n">
        <v>1</v>
      </c>
      <c r="W6385" s="93" t="inlineStr">
        <is>
          <t>12-2027</t>
        </is>
      </c>
      <c r="X6385" s="112" t="n">
        <v>75976</v>
      </c>
      <c r="Y6385" s="112" t="n">
        <v>6.76</v>
      </c>
      <c r="Z6385" s="79" t="n">
        <v>1</v>
      </c>
      <c r="AA6385" s="79" t="inlineStr">
        <is>
          <t>PUC</t>
        </is>
      </c>
    </row>
    <row r="6386" ht="24.6" customHeight="1" s="86">
      <c r="A6386" s="79" t="n">
        <v>134</v>
      </c>
      <c r="B6386" s="79" t="n">
        <v>246</v>
      </c>
      <c r="C6386" s="79" t="inlineStr">
        <is>
          <t>PacifiCorp</t>
        </is>
      </c>
      <c r="F6386" s="79" t="n">
        <v>149</v>
      </c>
      <c r="G6386" s="79" t="inlineStr">
        <is>
          <t>DAVE JOHNSTON UNIT 1</t>
        </is>
      </c>
      <c r="H6386" s="80" t="inlineStr">
        <is>
          <t>312.00</t>
        </is>
      </c>
      <c r="I6386" s="81" t="n">
        <v>44196</v>
      </c>
      <c r="K6386" s="93" t="inlineStr">
        <is>
          <t>312.00    BOILER PLANT EQUIPMENT</t>
        </is>
      </c>
      <c r="L6386" s="112" t="n">
        <v>57439822.69</v>
      </c>
      <c r="M6386" s="106" t="n">
        <v>42316653</v>
      </c>
      <c r="N6386" s="106" t="n">
        <v>21441550</v>
      </c>
      <c r="P6386" s="93" t="inlineStr">
        <is>
          <t>65-L0.5</t>
        </is>
      </c>
      <c r="R6386" s="113" t="n">
        <v>-11</v>
      </c>
      <c r="S6386" s="79" t="n">
        <v>1</v>
      </c>
      <c r="W6386" s="93" t="inlineStr">
        <is>
          <t>12-2027</t>
        </is>
      </c>
      <c r="X6386" s="112" t="n">
        <v>3141690</v>
      </c>
      <c r="Y6386" s="112" t="n">
        <v>5.47</v>
      </c>
      <c r="Z6386" s="79" t="n">
        <v>1</v>
      </c>
      <c r="AA6386" s="79" t="inlineStr">
        <is>
          <t>PUC</t>
        </is>
      </c>
    </row>
    <row r="6387" ht="36.15" customHeight="1" s="86">
      <c r="A6387" s="79" t="n">
        <v>134</v>
      </c>
      <c r="B6387" s="79" t="n">
        <v>246</v>
      </c>
      <c r="C6387" s="79" t="inlineStr">
        <is>
          <t>PacifiCorp</t>
        </is>
      </c>
      <c r="F6387" s="79" t="n">
        <v>149</v>
      </c>
      <c r="G6387" s="79" t="inlineStr">
        <is>
          <t>DAVE JOHNSTON UNIT 1</t>
        </is>
      </c>
      <c r="H6387" s="80" t="inlineStr">
        <is>
          <t>314.00</t>
        </is>
      </c>
      <c r="I6387" s="81" t="n">
        <v>44196</v>
      </c>
      <c r="K6387" s="93" t="inlineStr">
        <is>
          <t>314.00    TURBOGENERATOR UNITS</t>
        </is>
      </c>
      <c r="L6387" s="112" t="n">
        <v>16054285.31</v>
      </c>
      <c r="M6387" s="106" t="n">
        <v>8969805</v>
      </c>
      <c r="N6387" s="106" t="n">
        <v>8689909</v>
      </c>
      <c r="P6387" s="93" t="inlineStr">
        <is>
          <t>50-S0</t>
        </is>
      </c>
      <c r="R6387" s="113" t="n">
        <v>-10</v>
      </c>
      <c r="S6387" s="79" t="n">
        <v>1</v>
      </c>
      <c r="W6387" s="93" t="inlineStr">
        <is>
          <t>12-2027</t>
        </is>
      </c>
      <c r="X6387" s="112" t="n">
        <v>1275048</v>
      </c>
      <c r="Y6387" s="112" t="n">
        <v>7.94</v>
      </c>
      <c r="Z6387" s="79" t="n">
        <v>1</v>
      </c>
      <c r="AA6387" s="79" t="inlineStr">
        <is>
          <t>PUC</t>
        </is>
      </c>
    </row>
    <row r="6388" ht="24.6" customHeight="1" s="86">
      <c r="A6388" s="79" t="n">
        <v>134</v>
      </c>
      <c r="B6388" s="79" t="n">
        <v>246</v>
      </c>
      <c r="C6388" s="79" t="inlineStr">
        <is>
          <t>PacifiCorp</t>
        </is>
      </c>
      <c r="F6388" s="79" t="n">
        <v>149</v>
      </c>
      <c r="G6388" s="79" t="inlineStr">
        <is>
          <t>DAVE JOHNSTON UNIT 1</t>
        </is>
      </c>
      <c r="H6388" s="80" t="inlineStr">
        <is>
          <t>315.00</t>
        </is>
      </c>
      <c r="I6388" s="81" t="n">
        <v>44196</v>
      </c>
      <c r="K6388" s="93" t="inlineStr">
        <is>
          <t>315.00    ACCESSORY ELECTRIC EQUIPMENT</t>
        </is>
      </c>
      <c r="L6388" s="112" t="n">
        <v>2816014.64</v>
      </c>
      <c r="M6388" s="106" t="n">
        <v>2717032</v>
      </c>
      <c r="N6388" s="106" t="n">
        <v>380584</v>
      </c>
      <c r="P6388" s="93" t="inlineStr">
        <is>
          <t>80-R2.5</t>
        </is>
      </c>
      <c r="R6388" s="113" t="n">
        <v>-10</v>
      </c>
      <c r="S6388" s="79" t="n">
        <v>1</v>
      </c>
      <c r="W6388" s="93" t="inlineStr">
        <is>
          <t>12-2027</t>
        </is>
      </c>
      <c r="X6388" s="112" t="n">
        <v>55222</v>
      </c>
      <c r="Y6388" s="112" t="n">
        <v>1.96</v>
      </c>
      <c r="Z6388" s="79" t="n">
        <v>1</v>
      </c>
      <c r="AA6388" s="79" t="inlineStr">
        <is>
          <t>PUC</t>
        </is>
      </c>
    </row>
    <row r="6389" ht="47.65" customHeight="1" s="86">
      <c r="A6389" s="79" t="n">
        <v>134</v>
      </c>
      <c r="B6389" s="79" t="n">
        <v>246</v>
      </c>
      <c r="C6389" s="79" t="inlineStr">
        <is>
          <t>PacifiCorp</t>
        </is>
      </c>
      <c r="F6389" s="79" t="n">
        <v>149</v>
      </c>
      <c r="G6389" s="79" t="inlineStr">
        <is>
          <t>DAVE JOHNSTON UNIT 1</t>
        </is>
      </c>
      <c r="H6389" s="80" t="inlineStr">
        <is>
          <t>316.00</t>
        </is>
      </c>
      <c r="I6389" s="81" t="n">
        <v>44196</v>
      </c>
      <c r="K6389" s="93" t="inlineStr">
        <is>
          <t>316.00    MISCELLANEOUS POWER PLANT EQUIPMENT</t>
        </is>
      </c>
      <c r="L6389" s="112" t="n">
        <v>2577.04</v>
      </c>
      <c r="M6389" s="106" t="n">
        <v>2199</v>
      </c>
      <c r="N6389" s="106" t="n">
        <v>610</v>
      </c>
      <c r="P6389" s="93" t="inlineStr">
        <is>
          <t>45-L0</t>
        </is>
      </c>
      <c r="R6389" s="113" t="n">
        <v>-9</v>
      </c>
      <c r="S6389" s="79" t="n">
        <v>1</v>
      </c>
      <c r="W6389" s="93" t="inlineStr">
        <is>
          <t>12-2027</t>
        </is>
      </c>
      <c r="X6389" s="112" t="n">
        <v>93</v>
      </c>
      <c r="Y6389" s="112" t="n">
        <v>3.61</v>
      </c>
      <c r="Z6389" s="79" t="n">
        <v>1</v>
      </c>
      <c r="AA6389" s="79" t="inlineStr">
        <is>
          <t>PUC</t>
        </is>
      </c>
    </row>
    <row r="6390" ht="24.6" customHeight="1" s="86">
      <c r="A6390" s="79" t="n">
        <v>134</v>
      </c>
      <c r="B6390" s="79" t="n">
        <v>246</v>
      </c>
      <c r="C6390" s="79" t="inlineStr">
        <is>
          <t>PacifiCorp</t>
        </is>
      </c>
      <c r="F6390" s="79" t="n">
        <v>149</v>
      </c>
      <c r="G6390" s="79" t="inlineStr">
        <is>
          <t>DAVE JOHNSTON UNIT 2</t>
        </is>
      </c>
      <c r="H6390" s="80" t="inlineStr">
        <is>
          <t>311.00</t>
        </is>
      </c>
      <c r="I6390" s="81" t="n">
        <v>44196</v>
      </c>
      <c r="K6390" s="93" t="inlineStr">
        <is>
          <t>311.00    STRUCTURES AND IMPROVEMENTS</t>
        </is>
      </c>
      <c r="L6390" s="112" t="n">
        <v>565107.36</v>
      </c>
      <c r="M6390" s="106" t="n">
        <v>399965</v>
      </c>
      <c r="N6390" s="106" t="n">
        <v>221653</v>
      </c>
      <c r="P6390" s="93" t="inlineStr">
        <is>
          <t>110-S0.5</t>
        </is>
      </c>
      <c r="R6390" s="113" t="n">
        <v>-10</v>
      </c>
      <c r="S6390" s="79" t="n">
        <v>1</v>
      </c>
      <c r="W6390" s="93" t="inlineStr">
        <is>
          <t>12-2027</t>
        </is>
      </c>
      <c r="X6390" s="112" t="n">
        <v>31837</v>
      </c>
      <c r="Y6390" s="112" t="n">
        <v>5.63</v>
      </c>
      <c r="Z6390" s="79" t="n">
        <v>1</v>
      </c>
      <c r="AA6390" s="79" t="inlineStr">
        <is>
          <t>PUC</t>
        </is>
      </c>
    </row>
    <row r="6391" ht="24.6" customHeight="1" s="86">
      <c r="A6391" s="79" t="n">
        <v>134</v>
      </c>
      <c r="B6391" s="79" t="n">
        <v>246</v>
      </c>
      <c r="C6391" s="79" t="inlineStr">
        <is>
          <t>PacifiCorp</t>
        </is>
      </c>
      <c r="F6391" s="79" t="n">
        <v>149</v>
      </c>
      <c r="G6391" s="79" t="inlineStr">
        <is>
          <t>DAVE JOHNSTON UNIT 2</t>
        </is>
      </c>
      <c r="H6391" s="80" t="inlineStr">
        <is>
          <t>312.00</t>
        </is>
      </c>
      <c r="I6391" s="81" t="n">
        <v>44196</v>
      </c>
      <c r="K6391" s="93" t="inlineStr">
        <is>
          <t>312.00    BOILER PLANT EQUIPMENT</t>
        </is>
      </c>
      <c r="L6391" s="112" t="n">
        <v>58798569.26</v>
      </c>
      <c r="M6391" s="106" t="n">
        <v>42558707</v>
      </c>
      <c r="N6391" s="106" t="n">
        <v>22707705</v>
      </c>
      <c r="P6391" s="93" t="inlineStr">
        <is>
          <t>65-L0.5</t>
        </is>
      </c>
      <c r="R6391" s="93" t="n">
        <v>-11</v>
      </c>
      <c r="S6391" s="79" t="n">
        <v>1</v>
      </c>
      <c r="W6391" s="93" t="inlineStr">
        <is>
          <t>12-2027</t>
        </is>
      </c>
      <c r="X6391" s="112" t="n">
        <v>3332780</v>
      </c>
      <c r="Y6391" s="112" t="n">
        <v>5.67</v>
      </c>
      <c r="Z6391" s="79" t="n">
        <v>1</v>
      </c>
      <c r="AA6391" s="79" t="inlineStr">
        <is>
          <t>PUC</t>
        </is>
      </c>
    </row>
    <row r="6392" ht="36.15" customHeight="1" s="86">
      <c r="A6392" s="79" t="n">
        <v>134</v>
      </c>
      <c r="B6392" s="79" t="n">
        <v>246</v>
      </c>
      <c r="C6392" s="79" t="inlineStr">
        <is>
          <t>PacifiCorp</t>
        </is>
      </c>
      <c r="F6392" s="79" t="n">
        <v>149</v>
      </c>
      <c r="G6392" s="79" t="inlineStr">
        <is>
          <t>DAVE JOHNSTON UNIT 2</t>
        </is>
      </c>
      <c r="H6392" s="80" t="inlineStr">
        <is>
          <t>314.00</t>
        </is>
      </c>
      <c r="I6392" s="81" t="n">
        <v>44196</v>
      </c>
      <c r="K6392" s="93" t="inlineStr">
        <is>
          <t>314.00    TURBOGENERATOR UNITS</t>
        </is>
      </c>
      <c r="L6392" s="112" t="n">
        <v>16802740.03</v>
      </c>
      <c r="M6392" s="106" t="n">
        <v>10908736</v>
      </c>
      <c r="N6392" s="106" t="n">
        <v>7574279</v>
      </c>
      <c r="P6392" s="93" t="inlineStr">
        <is>
          <t>50-S0</t>
        </is>
      </c>
      <c r="R6392" s="113" t="n">
        <v>-10</v>
      </c>
      <c r="S6392" s="79" t="n">
        <v>1</v>
      </c>
      <c r="W6392" s="93" t="inlineStr">
        <is>
          <t>12-2027</t>
        </is>
      </c>
      <c r="X6392" s="112" t="n">
        <v>1121557</v>
      </c>
      <c r="Y6392" s="112" t="n">
        <v>6.67</v>
      </c>
      <c r="Z6392" s="79" t="n">
        <v>1</v>
      </c>
      <c r="AA6392" s="79" t="inlineStr">
        <is>
          <t>PUC</t>
        </is>
      </c>
    </row>
    <row r="6393" ht="24.6" customHeight="1" s="86">
      <c r="A6393" s="79" t="n">
        <v>134</v>
      </c>
      <c r="B6393" s="79" t="n">
        <v>246</v>
      </c>
      <c r="C6393" s="79" t="inlineStr">
        <is>
          <t>PacifiCorp</t>
        </is>
      </c>
      <c r="F6393" s="79" t="n">
        <v>149</v>
      </c>
      <c r="G6393" s="79" t="inlineStr">
        <is>
          <t>DAVE JOHNSTON UNIT 2</t>
        </is>
      </c>
      <c r="H6393" s="80" t="inlineStr">
        <is>
          <t>315.00</t>
        </is>
      </c>
      <c r="I6393" s="81" t="n">
        <v>44196</v>
      </c>
      <c r="K6393" s="93" t="inlineStr">
        <is>
          <t>315.00    ACCESSORY ELECTRIC EQUIPMENT</t>
        </is>
      </c>
      <c r="L6393" s="112" t="n">
        <v>3452363.8</v>
      </c>
      <c r="M6393" s="106" t="n">
        <v>2943542</v>
      </c>
      <c r="N6393" s="106" t="n">
        <v>854059</v>
      </c>
      <c r="P6393" s="93" t="inlineStr">
        <is>
          <t>80-R2.5</t>
        </is>
      </c>
      <c r="R6393" s="113" t="n">
        <v>-10</v>
      </c>
      <c r="S6393" s="79" t="n">
        <v>1</v>
      </c>
      <c r="W6393" s="93" t="inlineStr">
        <is>
          <t>12-2027</t>
        </is>
      </c>
      <c r="X6393" s="112" t="n">
        <v>123467</v>
      </c>
      <c r="Y6393" s="112" t="n">
        <v>3.58</v>
      </c>
      <c r="Z6393" s="79" t="n">
        <v>1</v>
      </c>
      <c r="AA6393" s="79" t="inlineStr">
        <is>
          <t>PUC</t>
        </is>
      </c>
    </row>
    <row r="6394" ht="24.6" customHeight="1" s="86">
      <c r="A6394" s="79" t="n">
        <v>134</v>
      </c>
      <c r="B6394" s="79" t="n">
        <v>246</v>
      </c>
      <c r="C6394" s="79" t="inlineStr">
        <is>
          <t>PacifiCorp</t>
        </is>
      </c>
      <c r="F6394" s="79" t="n">
        <v>149</v>
      </c>
      <c r="G6394" s="79" t="inlineStr">
        <is>
          <t>DAVE JOHNSTON UNIT 3</t>
        </is>
      </c>
      <c r="H6394" s="80" t="inlineStr">
        <is>
          <t>311.00</t>
        </is>
      </c>
      <c r="I6394" s="81" t="n">
        <v>44196</v>
      </c>
      <c r="K6394" s="93" t="inlineStr">
        <is>
          <t>311.00    STRUCTURES AND IMPROVEMENTS</t>
        </is>
      </c>
      <c r="L6394" s="112" t="n">
        <v>18923551.52</v>
      </c>
      <c r="M6394" s="106" t="n">
        <v>14571803</v>
      </c>
      <c r="N6394" s="106" t="n">
        <v>6244104</v>
      </c>
      <c r="P6394" s="93" t="inlineStr">
        <is>
          <t>110-S0.5</t>
        </is>
      </c>
      <c r="R6394" s="113" t="n">
        <v>-10</v>
      </c>
      <c r="S6394" s="79" t="n">
        <v>1</v>
      </c>
      <c r="W6394" s="93" t="inlineStr">
        <is>
          <t>12-2027</t>
        </is>
      </c>
      <c r="X6394" s="112" t="n">
        <v>897172</v>
      </c>
      <c r="Y6394" s="112" t="n">
        <v>4.74</v>
      </c>
      <c r="Z6394" s="79" t="n">
        <v>1</v>
      </c>
      <c r="AA6394" s="79" t="inlineStr">
        <is>
          <t>PUC</t>
        </is>
      </c>
    </row>
    <row r="6395" ht="24.6" customHeight="1" s="86">
      <c r="A6395" s="79" t="n">
        <v>134</v>
      </c>
      <c r="B6395" s="79" t="n">
        <v>246</v>
      </c>
      <c r="C6395" s="79" t="inlineStr">
        <is>
          <t>PacifiCorp</t>
        </is>
      </c>
      <c r="F6395" s="79" t="n">
        <v>149</v>
      </c>
      <c r="G6395" s="79" t="inlineStr">
        <is>
          <t>DAVE JOHNSTON UNIT 3</t>
        </is>
      </c>
      <c r="H6395" s="80" t="inlineStr">
        <is>
          <t>312.00</t>
        </is>
      </c>
      <c r="I6395" s="81" t="n">
        <v>44196</v>
      </c>
      <c r="K6395" s="93" t="inlineStr">
        <is>
          <t>312.00    BOILER PLANT EQUIPMENT</t>
        </is>
      </c>
      <c r="L6395" s="112" t="n">
        <v>231488465.7</v>
      </c>
      <c r="M6395" s="106" t="n">
        <v>163109346</v>
      </c>
      <c r="N6395" s="106" t="n">
        <v>91527966</v>
      </c>
      <c r="P6395" s="93" t="inlineStr">
        <is>
          <t>65-L0.5</t>
        </is>
      </c>
      <c r="R6395" s="113" t="n">
        <v>-10</v>
      </c>
      <c r="S6395" s="79" t="n">
        <v>1</v>
      </c>
      <c r="W6395" s="93" t="inlineStr">
        <is>
          <t>12-2027</t>
        </is>
      </c>
      <c r="X6395" s="112" t="n">
        <v>13363312</v>
      </c>
      <c r="Y6395" s="112" t="n">
        <v>5.77</v>
      </c>
      <c r="Z6395" s="79" t="n">
        <v>1</v>
      </c>
      <c r="AA6395" s="79" t="inlineStr">
        <is>
          <t>PUC</t>
        </is>
      </c>
    </row>
    <row r="6396" ht="36.15" customHeight="1" s="86">
      <c r="A6396" s="79" t="n">
        <v>134</v>
      </c>
      <c r="B6396" s="79" t="n">
        <v>246</v>
      </c>
      <c r="C6396" s="79" t="inlineStr">
        <is>
          <t>PacifiCorp</t>
        </is>
      </c>
      <c r="F6396" s="79" t="n">
        <v>149</v>
      </c>
      <c r="G6396" s="79" t="inlineStr">
        <is>
          <t>DAVE JOHNSTON UNIT 3</t>
        </is>
      </c>
      <c r="H6396" s="80" t="inlineStr">
        <is>
          <t>314.00</t>
        </is>
      </c>
      <c r="I6396" s="81" t="n">
        <v>44196</v>
      </c>
      <c r="K6396" s="93" t="inlineStr">
        <is>
          <t>314.00    TURBOGENERATOR UNITS</t>
        </is>
      </c>
      <c r="L6396" s="112" t="n">
        <v>24928986.26</v>
      </c>
      <c r="M6396" s="106" t="n">
        <v>18566827</v>
      </c>
      <c r="N6396" s="106" t="n">
        <v>8855058</v>
      </c>
      <c r="P6396" s="93" t="inlineStr">
        <is>
          <t>50-S0</t>
        </is>
      </c>
      <c r="R6396" s="113" t="n">
        <v>-10</v>
      </c>
      <c r="S6396" s="79" t="n">
        <v>1</v>
      </c>
      <c r="W6396" s="93" t="inlineStr">
        <is>
          <t>12-2027</t>
        </is>
      </c>
      <c r="X6396" s="112" t="n">
        <v>1305637</v>
      </c>
      <c r="Y6396" s="112" t="n">
        <v>5.24</v>
      </c>
      <c r="Z6396" s="79" t="n">
        <v>1</v>
      </c>
      <c r="AA6396" s="79" t="inlineStr">
        <is>
          <t>PUC</t>
        </is>
      </c>
    </row>
    <row r="6397" ht="24.6" customHeight="1" s="86">
      <c r="A6397" s="79" t="n">
        <v>134</v>
      </c>
      <c r="B6397" s="79" t="n">
        <v>246</v>
      </c>
      <c r="C6397" s="79" t="inlineStr">
        <is>
          <t>PacifiCorp</t>
        </is>
      </c>
      <c r="F6397" s="79" t="n">
        <v>149</v>
      </c>
      <c r="G6397" s="79" t="inlineStr">
        <is>
          <t>DAVE JOHNSTON UNIT 3</t>
        </is>
      </c>
      <c r="H6397" s="80" t="inlineStr">
        <is>
          <t>315.00</t>
        </is>
      </c>
      <c r="I6397" s="81" t="n">
        <v>44196</v>
      </c>
      <c r="K6397" s="93" t="inlineStr">
        <is>
          <t>315.00    ACCESSORY ELECTRIC EQUIPMENT</t>
        </is>
      </c>
      <c r="L6397" s="112" t="n">
        <v>15262240.18</v>
      </c>
      <c r="M6397" s="106" t="n">
        <v>11584637</v>
      </c>
      <c r="N6397" s="106" t="n">
        <v>5203827</v>
      </c>
      <c r="P6397" s="93" t="inlineStr">
        <is>
          <t>80-R2.5</t>
        </is>
      </c>
      <c r="R6397" s="113" t="n">
        <v>-10</v>
      </c>
      <c r="S6397" s="79" t="n">
        <v>1</v>
      </c>
      <c r="W6397" s="93" t="inlineStr">
        <is>
          <t>12-2027</t>
        </is>
      </c>
      <c r="X6397" s="112" t="n">
        <v>747124</v>
      </c>
      <c r="Y6397" s="112" t="n">
        <v>4.9</v>
      </c>
      <c r="Z6397" s="79" t="n">
        <v>1</v>
      </c>
      <c r="AA6397" s="79" t="inlineStr">
        <is>
          <t>PUC</t>
        </is>
      </c>
    </row>
    <row r="6398" ht="47.65" customHeight="1" s="86">
      <c r="A6398" s="79" t="n">
        <v>134</v>
      </c>
      <c r="B6398" s="79" t="n">
        <v>246</v>
      </c>
      <c r="C6398" s="79" t="inlineStr">
        <is>
          <t>PacifiCorp</t>
        </is>
      </c>
      <c r="F6398" s="79" t="n">
        <v>149</v>
      </c>
      <c r="G6398" s="79" t="inlineStr">
        <is>
          <t>DAVE JOHNSTON UNIT 3</t>
        </is>
      </c>
      <c r="H6398" s="80" t="inlineStr">
        <is>
          <t>316.00</t>
        </is>
      </c>
      <c r="I6398" s="81" t="n">
        <v>44196</v>
      </c>
      <c r="K6398" s="93" t="inlineStr">
        <is>
          <t>316.00    MISCELLANEOUS POWER PLANT EQUIPMENT</t>
        </is>
      </c>
      <c r="L6398" s="112" t="n">
        <v>294635.05</v>
      </c>
      <c r="M6398" s="106" t="n">
        <v>218032</v>
      </c>
      <c r="N6398" s="106" t="n">
        <v>103121</v>
      </c>
      <c r="P6398" s="93" t="inlineStr">
        <is>
          <t>45-L0</t>
        </is>
      </c>
      <c r="R6398" s="113" t="n">
        <v>-9</v>
      </c>
      <c r="S6398" s="79" t="n">
        <v>1</v>
      </c>
      <c r="W6398" s="93" t="inlineStr">
        <is>
          <t>12-2027</t>
        </is>
      </c>
      <c r="X6398" s="112" t="n">
        <v>15489</v>
      </c>
      <c r="Y6398" s="112" t="n">
        <v>5.26</v>
      </c>
      <c r="Z6398" s="79" t="n">
        <v>1</v>
      </c>
      <c r="AA6398" s="79" t="inlineStr">
        <is>
          <t>PUC</t>
        </is>
      </c>
    </row>
    <row r="6399" ht="24.6" customHeight="1" s="86">
      <c r="A6399" s="79" t="n">
        <v>134</v>
      </c>
      <c r="B6399" s="79" t="n">
        <v>246</v>
      </c>
      <c r="C6399" s="79" t="inlineStr">
        <is>
          <t>PacifiCorp</t>
        </is>
      </c>
      <c r="F6399" s="79" t="n">
        <v>149</v>
      </c>
      <c r="G6399" s="79" t="inlineStr">
        <is>
          <t>DAVE JOHNSTON UNIT 4</t>
        </is>
      </c>
      <c r="H6399" s="80" t="inlineStr">
        <is>
          <t>311.00</t>
        </is>
      </c>
      <c r="I6399" s="81" t="n">
        <v>44196</v>
      </c>
      <c r="K6399" s="93" t="inlineStr">
        <is>
          <t>311.00    STRUCTURES AND IMPROVEMENTS</t>
        </is>
      </c>
      <c r="L6399" s="112" t="n">
        <v>15201861.67</v>
      </c>
      <c r="M6399" s="106" t="n">
        <v>10426351</v>
      </c>
      <c r="N6399" s="106" t="n">
        <v>6295697</v>
      </c>
      <c r="P6399" s="93" t="inlineStr">
        <is>
          <t>110-S0.5</t>
        </is>
      </c>
      <c r="R6399" s="113" t="n">
        <v>-10</v>
      </c>
      <c r="S6399" s="79" t="n">
        <v>1</v>
      </c>
      <c r="W6399" s="93" t="inlineStr">
        <is>
          <t>12-2027</t>
        </is>
      </c>
      <c r="X6399" s="112" t="n">
        <v>903572</v>
      </c>
      <c r="Y6399" s="112" t="n">
        <v>5.94</v>
      </c>
      <c r="Z6399" s="79" t="n">
        <v>1</v>
      </c>
      <c r="AA6399" s="79" t="inlineStr">
        <is>
          <t>PUC</t>
        </is>
      </c>
    </row>
    <row r="6400" ht="24.6" customHeight="1" s="86">
      <c r="A6400" s="79" t="n">
        <v>134</v>
      </c>
      <c r="B6400" s="79" t="n">
        <v>246</v>
      </c>
      <c r="C6400" s="79" t="inlineStr">
        <is>
          <t>PacifiCorp</t>
        </is>
      </c>
      <c r="F6400" s="79" t="n">
        <v>149</v>
      </c>
      <c r="G6400" s="79" t="inlineStr">
        <is>
          <t>DAVE JOHNSTON UNIT 4</t>
        </is>
      </c>
      <c r="H6400" s="80" t="inlineStr">
        <is>
          <t>312.00</t>
        </is>
      </c>
      <c r="I6400" s="81" t="n">
        <v>44196</v>
      </c>
      <c r="K6400" s="93" t="inlineStr">
        <is>
          <t>312.00    BOILER PLANT EQUIPMENT</t>
        </is>
      </c>
      <c r="L6400" s="112" t="n">
        <v>235556068.6</v>
      </c>
      <c r="M6400" s="106" t="n">
        <v>161525934</v>
      </c>
      <c r="N6400" s="106" t="n">
        <v>97585741</v>
      </c>
      <c r="P6400" s="93" t="inlineStr">
        <is>
          <t>65-L0.5</t>
        </is>
      </c>
      <c r="R6400" s="113" t="n">
        <v>-10</v>
      </c>
      <c r="S6400" s="79" t="n">
        <v>1</v>
      </c>
      <c r="W6400" s="93" t="inlineStr">
        <is>
          <t>12-2027</t>
        </is>
      </c>
      <c r="X6400" s="112" t="n">
        <v>14248935</v>
      </c>
      <c r="Y6400" s="112" t="n">
        <v>6.05</v>
      </c>
      <c r="Z6400" s="79" t="n">
        <v>1</v>
      </c>
      <c r="AA6400" s="79" t="inlineStr">
        <is>
          <t>PUC</t>
        </is>
      </c>
    </row>
    <row r="6401" ht="36.15" customHeight="1" s="86">
      <c r="A6401" s="79" t="n">
        <v>134</v>
      </c>
      <c r="B6401" s="79" t="n">
        <v>246</v>
      </c>
      <c r="C6401" s="79" t="inlineStr">
        <is>
          <t>PacifiCorp</t>
        </is>
      </c>
      <c r="F6401" s="79" t="n">
        <v>149</v>
      </c>
      <c r="G6401" s="79" t="inlineStr">
        <is>
          <t>DAVE JOHNSTON UNIT 4</t>
        </is>
      </c>
      <c r="H6401" s="80" t="inlineStr">
        <is>
          <t>314.00</t>
        </is>
      </c>
      <c r="I6401" s="81" t="n">
        <v>44196</v>
      </c>
      <c r="K6401" s="93" t="inlineStr">
        <is>
          <t>314.00    TURBOGENERATOR UNITS</t>
        </is>
      </c>
      <c r="L6401" s="112" t="n">
        <v>41624744.77</v>
      </c>
      <c r="M6401" s="106" t="n">
        <v>31736051</v>
      </c>
      <c r="N6401" s="106" t="n">
        <v>14051169</v>
      </c>
      <c r="P6401" s="93" t="inlineStr">
        <is>
          <t>50-S0</t>
        </is>
      </c>
      <c r="R6401" s="113" t="n">
        <v>-10</v>
      </c>
      <c r="S6401" s="79" t="n">
        <v>1</v>
      </c>
      <c r="W6401" s="93" t="inlineStr">
        <is>
          <t>12-2027</t>
        </is>
      </c>
      <c r="X6401" s="112" t="n">
        <v>2077751</v>
      </c>
      <c r="Y6401" s="112" t="n">
        <v>4.99</v>
      </c>
      <c r="Z6401" s="79" t="n">
        <v>1</v>
      </c>
      <c r="AA6401" s="79" t="inlineStr">
        <is>
          <t>PUC</t>
        </is>
      </c>
    </row>
    <row r="6402" ht="24.6" customHeight="1" s="86">
      <c r="A6402" s="79" t="n">
        <v>134</v>
      </c>
      <c r="B6402" s="79" t="n">
        <v>246</v>
      </c>
      <c r="C6402" s="79" t="inlineStr">
        <is>
          <t>PacifiCorp</t>
        </is>
      </c>
      <c r="F6402" s="79" t="n">
        <v>149</v>
      </c>
      <c r="G6402" s="79" t="inlineStr">
        <is>
          <t>DAVE JOHNSTON UNIT 4</t>
        </is>
      </c>
      <c r="H6402" s="80" t="inlineStr">
        <is>
          <t>315.00</t>
        </is>
      </c>
      <c r="I6402" s="81" t="n">
        <v>44196</v>
      </c>
      <c r="K6402" s="93" t="inlineStr">
        <is>
          <t>315.00    ACCESSORY ELECTRIC EQUIPMENT</t>
        </is>
      </c>
      <c r="L6402" s="112" t="n">
        <v>14426462.6</v>
      </c>
      <c r="M6402" s="106" t="n">
        <v>10970616</v>
      </c>
      <c r="N6402" s="106" t="n">
        <v>4898493</v>
      </c>
      <c r="P6402" s="93" t="inlineStr">
        <is>
          <t>80-R2.5</t>
        </is>
      </c>
      <c r="R6402" s="113" t="n">
        <v>-10</v>
      </c>
      <c r="S6402" s="79" t="n">
        <v>1</v>
      </c>
      <c r="W6402" s="93" t="inlineStr">
        <is>
          <t>12-2027</t>
        </is>
      </c>
      <c r="X6402" s="112" t="n">
        <v>703723</v>
      </c>
      <c r="Y6402" s="112" t="n">
        <v>4.88</v>
      </c>
      <c r="Z6402" s="79" t="n">
        <v>1</v>
      </c>
      <c r="AA6402" s="79" t="inlineStr">
        <is>
          <t>PUC</t>
        </is>
      </c>
    </row>
    <row r="6403" ht="47.65" customHeight="1" s="86">
      <c r="A6403" s="79" t="n">
        <v>134</v>
      </c>
      <c r="B6403" s="79" t="n">
        <v>246</v>
      </c>
      <c r="C6403" s="79" t="inlineStr">
        <is>
          <t>PacifiCorp</t>
        </is>
      </c>
      <c r="F6403" s="79" t="n">
        <v>149</v>
      </c>
      <c r="G6403" s="79" t="inlineStr">
        <is>
          <t>DAVE JOHNSTON UNIT 4</t>
        </is>
      </c>
      <c r="H6403" s="80" t="inlineStr">
        <is>
          <t>316.00</t>
        </is>
      </c>
      <c r="I6403" s="81" t="n">
        <v>44196</v>
      </c>
      <c r="K6403" s="93" t="inlineStr">
        <is>
          <t>316.00    MISCELLANEOUS POWER PLANT EQUIPMENT</t>
        </is>
      </c>
      <c r="L6403" s="112" t="n">
        <v>573103.1800000001</v>
      </c>
      <c r="M6403" s="106" t="n">
        <v>487850</v>
      </c>
      <c r="N6403" s="106" t="n">
        <v>136832</v>
      </c>
      <c r="P6403" s="93" t="inlineStr">
        <is>
          <t>45-L0</t>
        </is>
      </c>
      <c r="R6403" s="113" t="n">
        <v>-9</v>
      </c>
      <c r="S6403" s="79" t="n">
        <v>1</v>
      </c>
      <c r="W6403" s="93" t="inlineStr">
        <is>
          <t>12-2027</t>
        </is>
      </c>
      <c r="X6403" s="112" t="n">
        <v>20795</v>
      </c>
      <c r="Y6403" s="112" t="n">
        <v>3.63</v>
      </c>
      <c r="Z6403" s="79" t="n">
        <v>1</v>
      </c>
      <c r="AA6403" s="79" t="inlineStr">
        <is>
          <t>PUC</t>
        </is>
      </c>
    </row>
    <row r="6404" ht="24.6" customHeight="1" s="86">
      <c r="A6404" s="79" t="n">
        <v>134</v>
      </c>
      <c r="B6404" s="79" t="n">
        <v>246</v>
      </c>
      <c r="C6404" s="79" t="inlineStr">
        <is>
          <t>PacifiCorp</t>
        </is>
      </c>
      <c r="F6404" s="79" t="n">
        <v>149</v>
      </c>
      <c r="G6404" s="79" t="inlineStr">
        <is>
          <t>DAVE JOHNSTON COMMON</t>
        </is>
      </c>
      <c r="H6404" s="80" t="inlineStr">
        <is>
          <t>310.20</t>
        </is>
      </c>
      <c r="I6404" s="81" t="n">
        <v>44196</v>
      </c>
      <c r="K6404" s="93" t="inlineStr">
        <is>
          <t>310.20 LAND RIGHTS</t>
        </is>
      </c>
      <c r="L6404" s="112" t="n">
        <v>99970.25999999999</v>
      </c>
      <c r="M6404" s="106" t="n">
        <v>90283</v>
      </c>
      <c r="N6404" s="106" t="n">
        <v>9687</v>
      </c>
      <c r="P6404" s="93" t="inlineStr">
        <is>
          <t>SQUARE</t>
        </is>
      </c>
      <c r="R6404" s="113" t="n">
        <v>0</v>
      </c>
      <c r="S6404" s="79" t="n">
        <v>1</v>
      </c>
      <c r="W6404" s="93" t="inlineStr">
        <is>
          <t>12-2027</t>
        </is>
      </c>
      <c r="X6404" s="112" t="n">
        <v>1383</v>
      </c>
      <c r="Y6404" s="112" t="n">
        <v>1.38</v>
      </c>
      <c r="Z6404" s="79" t="n">
        <v>1</v>
      </c>
      <c r="AA6404" s="79" t="inlineStr">
        <is>
          <t>PUC</t>
        </is>
      </c>
    </row>
    <row r="6405" ht="24.6" customHeight="1" s="86">
      <c r="A6405" s="79" t="n">
        <v>134</v>
      </c>
      <c r="B6405" s="79" t="n">
        <v>246</v>
      </c>
      <c r="C6405" s="79" t="inlineStr">
        <is>
          <t>PacifiCorp</t>
        </is>
      </c>
      <c r="F6405" s="79" t="n">
        <v>149</v>
      </c>
      <c r="G6405" s="79" t="inlineStr">
        <is>
          <t>DAVE JOHNSTON COMMON</t>
        </is>
      </c>
      <c r="H6405" s="80" t="inlineStr">
        <is>
          <t>311.00</t>
        </is>
      </c>
      <c r="I6405" s="81" t="n">
        <v>44196</v>
      </c>
      <c r="K6405" s="93" t="inlineStr">
        <is>
          <t>311.00    STRUCTURES AND IMPROVEMENTS</t>
        </is>
      </c>
      <c r="L6405" s="112" t="n">
        <v>129596661.3</v>
      </c>
      <c r="M6405" s="106" t="n">
        <v>99837586</v>
      </c>
      <c r="N6405" s="106" t="n">
        <v>42718742</v>
      </c>
      <c r="P6405" s="93" t="inlineStr">
        <is>
          <t>110-S0.5</t>
        </is>
      </c>
      <c r="R6405" s="113" t="n">
        <v>-10</v>
      </c>
      <c r="S6405" s="79" t="n">
        <v>1</v>
      </c>
      <c r="W6405" s="93" t="inlineStr">
        <is>
          <t>12-2027</t>
        </is>
      </c>
      <c r="X6405" s="112" t="n">
        <v>6135678</v>
      </c>
      <c r="Y6405" s="112" t="n">
        <v>4.73</v>
      </c>
      <c r="Z6405" s="79" t="n">
        <v>1</v>
      </c>
      <c r="AA6405" s="79" t="inlineStr">
        <is>
          <t>PUC</t>
        </is>
      </c>
    </row>
    <row r="6406" ht="24.6" customHeight="1" s="86">
      <c r="A6406" s="79" t="n">
        <v>134</v>
      </c>
      <c r="B6406" s="79" t="n">
        <v>246</v>
      </c>
      <c r="C6406" s="79" t="inlineStr">
        <is>
          <t>PacifiCorp</t>
        </is>
      </c>
      <c r="F6406" s="79" t="n">
        <v>149</v>
      </c>
      <c r="G6406" s="79" t="inlineStr">
        <is>
          <t>DAVE JOHNSTON COMMON</t>
        </is>
      </c>
      <c r="H6406" s="80" t="inlineStr">
        <is>
          <t>312.00</t>
        </is>
      </c>
      <c r="I6406" s="81" t="n">
        <v>44196</v>
      </c>
      <c r="K6406" s="93" t="inlineStr">
        <is>
          <t>312.00    BOILER PLANT EQUIPMENT</t>
        </is>
      </c>
      <c r="L6406" s="112" t="n">
        <v>142454193.9</v>
      </c>
      <c r="M6406" s="106" t="n">
        <v>97527941</v>
      </c>
      <c r="N6406" s="106" t="n">
        <v>59171673</v>
      </c>
      <c r="P6406" s="93" t="inlineStr">
        <is>
          <t>65-L0.5</t>
        </is>
      </c>
      <c r="R6406" s="113" t="n">
        <v>-10</v>
      </c>
      <c r="S6406" s="79" t="n">
        <v>1</v>
      </c>
      <c r="W6406" s="93" t="inlineStr">
        <is>
          <t>12-2027</t>
        </is>
      </c>
      <c r="X6406" s="112" t="n">
        <v>8636048</v>
      </c>
      <c r="Y6406" s="112" t="n">
        <v>6.06</v>
      </c>
      <c r="Z6406" s="79" t="n">
        <v>1</v>
      </c>
      <c r="AA6406" s="79" t="inlineStr">
        <is>
          <t>PUC</t>
        </is>
      </c>
    </row>
    <row r="6407" ht="36.15" customHeight="1" s="86">
      <c r="A6407" s="79" t="n">
        <v>134</v>
      </c>
      <c r="B6407" s="79" t="n">
        <v>246</v>
      </c>
      <c r="C6407" s="79" t="inlineStr">
        <is>
          <t>PacifiCorp</t>
        </is>
      </c>
      <c r="F6407" s="79" t="n">
        <v>149</v>
      </c>
      <c r="G6407" s="79" t="inlineStr">
        <is>
          <t>DAVE JOHNSTON COMMON</t>
        </is>
      </c>
      <c r="H6407" s="80" t="inlineStr">
        <is>
          <t>314.00</t>
        </is>
      </c>
      <c r="I6407" s="81" t="n">
        <v>44196</v>
      </c>
      <c r="K6407" s="93" t="inlineStr">
        <is>
          <t>314.00    TURBOGENERATOR UNITS</t>
        </is>
      </c>
      <c r="L6407" s="112" t="n">
        <v>9664097.550000001</v>
      </c>
      <c r="M6407" s="106" t="n">
        <v>6433015</v>
      </c>
      <c r="N6407" s="106" t="n">
        <v>4197492</v>
      </c>
      <c r="P6407" s="93" t="inlineStr">
        <is>
          <t>50-S0</t>
        </is>
      </c>
      <c r="R6407" s="113" t="n">
        <v>-10</v>
      </c>
      <c r="S6407" s="79" t="n">
        <v>1</v>
      </c>
      <c r="W6407" s="93" t="inlineStr">
        <is>
          <t>12-2027</t>
        </is>
      </c>
      <c r="X6407" s="112" t="n">
        <v>616803</v>
      </c>
      <c r="Y6407" s="112" t="n">
        <v>6.38</v>
      </c>
      <c r="Z6407" s="79" t="n">
        <v>1</v>
      </c>
      <c r="AA6407" s="79" t="inlineStr">
        <is>
          <t>PUC</t>
        </is>
      </c>
    </row>
    <row r="6408" ht="24.6" customHeight="1" s="86">
      <c r="A6408" s="79" t="n">
        <v>134</v>
      </c>
      <c r="B6408" s="79" t="n">
        <v>246</v>
      </c>
      <c r="C6408" s="79" t="inlineStr">
        <is>
          <t>PacifiCorp</t>
        </is>
      </c>
      <c r="F6408" s="79" t="n">
        <v>149</v>
      </c>
      <c r="G6408" s="79" t="inlineStr">
        <is>
          <t>DAVE JOHNSTON COMMON</t>
        </is>
      </c>
      <c r="H6408" s="80" t="inlineStr">
        <is>
          <t>315.00</t>
        </is>
      </c>
      <c r="I6408" s="81" t="n">
        <v>44196</v>
      </c>
      <c r="K6408" s="93" t="inlineStr">
        <is>
          <t>315.00    ACCESSORY ELECTRIC EQUIPMENT</t>
        </is>
      </c>
      <c r="L6408" s="112" t="n">
        <v>28186170.78</v>
      </c>
      <c r="M6408" s="106" t="n">
        <v>18927915</v>
      </c>
      <c r="N6408" s="106" t="n">
        <v>12076873</v>
      </c>
      <c r="P6408" s="93" t="inlineStr">
        <is>
          <t>80-R2.5</t>
        </is>
      </c>
      <c r="R6408" s="113" t="n">
        <v>-10</v>
      </c>
      <c r="S6408" s="79" t="n">
        <v>1</v>
      </c>
      <c r="W6408" s="93" t="inlineStr">
        <is>
          <t>12-2027</t>
        </is>
      </c>
      <c r="X6408" s="112" t="n">
        <v>1732578</v>
      </c>
      <c r="Y6408" s="112" t="n">
        <v>6.15</v>
      </c>
      <c r="Z6408" s="79" t="n">
        <v>1</v>
      </c>
      <c r="AA6408" s="79" t="inlineStr">
        <is>
          <t>PUC</t>
        </is>
      </c>
    </row>
    <row r="6409" ht="47.65" customHeight="1" s="86">
      <c r="A6409" s="79" t="n">
        <v>134</v>
      </c>
      <c r="B6409" s="79" t="n">
        <v>246</v>
      </c>
      <c r="C6409" s="79" t="inlineStr">
        <is>
          <t>PacifiCorp</t>
        </is>
      </c>
      <c r="F6409" s="79" t="n">
        <v>149</v>
      </c>
      <c r="G6409" s="79" t="inlineStr">
        <is>
          <t>DAVE JOHNSTON COMMON</t>
        </is>
      </c>
      <c r="H6409" s="80" t="inlineStr">
        <is>
          <t>316.00</t>
        </is>
      </c>
      <c r="I6409" s="81" t="n">
        <v>44196</v>
      </c>
      <c r="K6409" s="93" t="inlineStr">
        <is>
          <t>316.00    MISCELLANEOUS POWER PLANT EQUIPMENT</t>
        </is>
      </c>
      <c r="L6409" s="112" t="n">
        <v>8133066.08</v>
      </c>
      <c r="M6409" s="106" t="n">
        <v>5052713</v>
      </c>
      <c r="N6409" s="106" t="n">
        <v>3893660</v>
      </c>
      <c r="P6409" s="93" t="inlineStr">
        <is>
          <t>45-LO</t>
        </is>
      </c>
      <c r="R6409" s="113" t="n">
        <v>-10</v>
      </c>
      <c r="S6409" s="79" t="n">
        <v>1</v>
      </c>
      <c r="W6409" s="93" t="inlineStr">
        <is>
          <t>12-2027</t>
        </is>
      </c>
      <c r="X6409" s="112" t="n">
        <v>582220</v>
      </c>
      <c r="Y6409" s="112" t="n">
        <v>7.16</v>
      </c>
      <c r="Z6409" s="79" t="n">
        <v>1</v>
      </c>
      <c r="AA6409" s="79" t="inlineStr">
        <is>
          <t>PUC</t>
        </is>
      </c>
    </row>
    <row r="6410" ht="24.6" customHeight="1" s="86">
      <c r="A6410" s="79" t="n">
        <v>134</v>
      </c>
      <c r="B6410" s="79" t="n">
        <v>246</v>
      </c>
      <c r="C6410" s="79" t="inlineStr">
        <is>
          <t>PacifiCorp</t>
        </is>
      </c>
      <c r="F6410" s="79" t="n">
        <v>218</v>
      </c>
      <c r="G6410" s="79" t="inlineStr">
        <is>
          <t>GADSBY UNIT 1</t>
        </is>
      </c>
      <c r="H6410" s="80" t="inlineStr">
        <is>
          <t>311.00</t>
        </is>
      </c>
      <c r="I6410" s="81" t="n">
        <v>44196</v>
      </c>
      <c r="K6410" s="93" t="inlineStr">
        <is>
          <t>311.00 STRUCTURES AND IMPROVEMENTS</t>
        </is>
      </c>
      <c r="L6410" s="141" t="n">
        <v>1328342.22</v>
      </c>
      <c r="M6410" s="108" t="n">
        <v>1276883</v>
      </c>
      <c r="N6410" s="108" t="n">
        <v>237427</v>
      </c>
      <c r="P6410" s="93" t="inlineStr">
        <is>
          <t>110-S0.5</t>
        </is>
      </c>
      <c r="R6410" s="113" t="n">
        <v>-14</v>
      </c>
      <c r="S6410" s="79" t="n">
        <v>1</v>
      </c>
      <c r="W6410" s="93" t="inlineStr">
        <is>
          <t>12-2032</t>
        </is>
      </c>
      <c r="X6410" s="112" t="n">
        <v>20026</v>
      </c>
      <c r="Y6410" s="131" t="n">
        <v>1.51</v>
      </c>
      <c r="Z6410" s="79" t="n">
        <v>1</v>
      </c>
      <c r="AA6410" s="79" t="inlineStr">
        <is>
          <t>PUC</t>
        </is>
      </c>
    </row>
    <row r="6411" ht="24.6" customHeight="1" s="86">
      <c r="A6411" s="79" t="n">
        <v>134</v>
      </c>
      <c r="B6411" s="79" t="n">
        <v>246</v>
      </c>
      <c r="C6411" s="79" t="inlineStr">
        <is>
          <t>PacifiCorp</t>
        </is>
      </c>
      <c r="F6411" s="79" t="n">
        <v>218</v>
      </c>
      <c r="G6411" s="79" t="inlineStr">
        <is>
          <t>GADSBY UNIT 1</t>
        </is>
      </c>
      <c r="H6411" s="80" t="inlineStr">
        <is>
          <t>312.00</t>
        </is>
      </c>
      <c r="I6411" s="81" t="n">
        <v>44196</v>
      </c>
      <c r="K6411" s="93" t="inlineStr">
        <is>
          <t>312.00 BOILER PLANT EQUIPMENT</t>
        </is>
      </c>
      <c r="L6411" s="141" t="n">
        <v>10075949.49</v>
      </c>
      <c r="M6411" s="108" t="n">
        <v>8890029</v>
      </c>
      <c r="N6411" s="108" t="n">
        <v>2596553</v>
      </c>
      <c r="P6411" s="93" t="inlineStr">
        <is>
          <t>65-L0.5</t>
        </is>
      </c>
      <c r="R6411" s="113" t="n">
        <v>-14</v>
      </c>
      <c r="S6411" s="79" t="n">
        <v>1</v>
      </c>
      <c r="W6411" s="93" t="inlineStr">
        <is>
          <t>12-2032</t>
        </is>
      </c>
      <c r="X6411" s="112" t="n">
        <v>231900</v>
      </c>
      <c r="Y6411" s="131" t="n">
        <v>2.3</v>
      </c>
      <c r="Z6411" s="79" t="n">
        <v>1</v>
      </c>
      <c r="AA6411" s="79" t="inlineStr">
        <is>
          <t>PUC</t>
        </is>
      </c>
    </row>
    <row r="6412" ht="36.15" customHeight="1" s="86">
      <c r="A6412" s="79" t="n">
        <v>134</v>
      </c>
      <c r="B6412" s="79" t="n">
        <v>246</v>
      </c>
      <c r="C6412" s="79" t="inlineStr">
        <is>
          <t>PacifiCorp</t>
        </is>
      </c>
      <c r="F6412" s="79" t="n">
        <v>218</v>
      </c>
      <c r="G6412" s="79" t="inlineStr">
        <is>
          <t>GADSBY UNIT 1</t>
        </is>
      </c>
      <c r="H6412" s="80" t="inlineStr">
        <is>
          <t>314.00</t>
        </is>
      </c>
      <c r="I6412" s="81" t="n">
        <v>44196</v>
      </c>
      <c r="K6412" s="93" t="inlineStr">
        <is>
          <t>314.00 TURBOGENERATOR UNITS</t>
        </is>
      </c>
      <c r="L6412" s="141" t="n">
        <v>5207809.73</v>
      </c>
      <c r="M6412" s="108" t="n">
        <v>5015011</v>
      </c>
      <c r="N6412" s="108" t="n">
        <v>921892</v>
      </c>
      <c r="P6412" s="93" t="inlineStr">
        <is>
          <t>50-S0</t>
        </is>
      </c>
      <c r="R6412" s="113" t="n">
        <v>-14</v>
      </c>
      <c r="S6412" s="79" t="n">
        <v>1</v>
      </c>
      <c r="W6412" s="93" t="inlineStr">
        <is>
          <t>12-2032</t>
        </is>
      </c>
      <c r="X6412" s="112" t="n">
        <v>87430</v>
      </c>
      <c r="Y6412" s="131" t="n">
        <v>1.68</v>
      </c>
      <c r="Z6412" s="79" t="n">
        <v>1</v>
      </c>
      <c r="AA6412" s="79" t="inlineStr">
        <is>
          <t>PUC</t>
        </is>
      </c>
    </row>
    <row r="6413" ht="24.6" customHeight="1" s="86">
      <c r="A6413" s="79" t="n">
        <v>134</v>
      </c>
      <c r="B6413" s="79" t="n">
        <v>246</v>
      </c>
      <c r="C6413" s="79" t="inlineStr">
        <is>
          <t>PacifiCorp</t>
        </is>
      </c>
      <c r="F6413" s="79" t="n">
        <v>218</v>
      </c>
      <c r="G6413" s="79" t="inlineStr">
        <is>
          <t>GADSBY UNIT 1</t>
        </is>
      </c>
      <c r="H6413" s="80" t="inlineStr">
        <is>
          <t>315.00</t>
        </is>
      </c>
      <c r="I6413" s="81" t="n">
        <v>44196</v>
      </c>
      <c r="K6413" s="93" t="inlineStr">
        <is>
          <t>315.00 ACCESSORY ELECTRIC EQUIPMENT</t>
        </is>
      </c>
      <c r="L6413" s="141" t="n">
        <v>1368270.08</v>
      </c>
      <c r="M6413" s="108" t="n">
        <v>1383311</v>
      </c>
      <c r="N6413" s="108" t="n">
        <v>176517</v>
      </c>
      <c r="P6413" s="93" t="inlineStr">
        <is>
          <t>80-R2.5</t>
        </is>
      </c>
      <c r="R6413" s="113" t="n">
        <v>-14</v>
      </c>
      <c r="S6413" s="79" t="n">
        <v>1</v>
      </c>
      <c r="W6413" s="93" t="inlineStr">
        <is>
          <t>12-2032</t>
        </is>
      </c>
      <c r="X6413" s="112" t="n">
        <v>15069</v>
      </c>
      <c r="Y6413" s="131" t="n">
        <v>1.1</v>
      </c>
      <c r="Z6413" s="79" t="n">
        <v>1</v>
      </c>
      <c r="AA6413" s="79" t="inlineStr">
        <is>
          <t>PUC</t>
        </is>
      </c>
    </row>
    <row r="6414" ht="36.15" customHeight="1" s="86">
      <c r="A6414" s="79" t="n">
        <v>134</v>
      </c>
      <c r="B6414" s="79" t="n">
        <v>246</v>
      </c>
      <c r="C6414" s="79" t="inlineStr">
        <is>
          <t>PacifiCorp</t>
        </is>
      </c>
      <c r="F6414" s="79" t="n">
        <v>218</v>
      </c>
      <c r="G6414" s="79" t="inlineStr">
        <is>
          <t>GADSBY UNIT 1</t>
        </is>
      </c>
      <c r="H6414" s="80" t="inlineStr">
        <is>
          <t>316.00</t>
        </is>
      </c>
      <c r="I6414" s="81" t="n">
        <v>44196</v>
      </c>
      <c r="K6414" s="93" t="inlineStr">
        <is>
          <t>316.00 MISCELLANEOUS POWER PLANT EQUIPMENT</t>
        </is>
      </c>
      <c r="L6414" s="141" t="n">
        <v>19667.8</v>
      </c>
      <c r="M6414" s="108" t="n">
        <v>20067</v>
      </c>
      <c r="N6414" s="108" t="n">
        <v>1568</v>
      </c>
      <c r="P6414" s="93" t="inlineStr">
        <is>
          <t>45-L0</t>
        </is>
      </c>
      <c r="R6414" s="113" t="n">
        <v>-10</v>
      </c>
      <c r="S6414" s="79" t="n">
        <v>1</v>
      </c>
      <c r="W6414" s="93" t="inlineStr">
        <is>
          <t>12-2032</t>
        </is>
      </c>
      <c r="X6414" s="112" t="n">
        <v>166</v>
      </c>
      <c r="Y6414" s="131" t="n">
        <v>0.84</v>
      </c>
      <c r="Z6414" s="79" t="n">
        <v>1</v>
      </c>
      <c r="AA6414" s="79" t="inlineStr">
        <is>
          <t>PUC</t>
        </is>
      </c>
    </row>
    <row r="6415" ht="24.6" customHeight="1" s="86">
      <c r="A6415" s="79" t="n">
        <v>134</v>
      </c>
      <c r="B6415" s="79" t="n">
        <v>246</v>
      </c>
      <c r="C6415" s="79" t="inlineStr">
        <is>
          <t>PacifiCorp</t>
        </is>
      </c>
      <c r="F6415" s="79" t="n">
        <v>218</v>
      </c>
      <c r="G6415" s="79" t="inlineStr">
        <is>
          <t>GADSBY UNIT 2</t>
        </is>
      </c>
      <c r="H6415" s="80" t="inlineStr">
        <is>
          <t>311.00</t>
        </is>
      </c>
      <c r="I6415" s="81" t="n">
        <v>44196</v>
      </c>
      <c r="K6415" s="93" t="inlineStr">
        <is>
          <t>311.00 STRUCTURES AND IMPROVEMENTS</t>
        </is>
      </c>
      <c r="L6415" s="141" t="n">
        <v>1208337.84</v>
      </c>
      <c r="M6415" s="108" t="n">
        <v>1179274</v>
      </c>
      <c r="N6415" s="108" t="n">
        <v>198231</v>
      </c>
      <c r="P6415" s="93" t="inlineStr">
        <is>
          <t>110-S0.5</t>
        </is>
      </c>
      <c r="R6415" s="113" t="n">
        <v>-14</v>
      </c>
      <c r="S6415" s="79" t="n">
        <v>1</v>
      </c>
      <c r="W6415" s="93" t="inlineStr">
        <is>
          <t>12-2032</t>
        </is>
      </c>
      <c r="X6415" s="112" t="n">
        <v>16701</v>
      </c>
      <c r="Y6415" s="131" t="n">
        <v>1.38</v>
      </c>
      <c r="Z6415" s="79" t="n">
        <v>1</v>
      </c>
      <c r="AA6415" s="79" t="inlineStr">
        <is>
          <t>PUC</t>
        </is>
      </c>
    </row>
    <row r="6416" ht="24.6" customHeight="1" s="86">
      <c r="A6416" s="79" t="n">
        <v>134</v>
      </c>
      <c r="B6416" s="79" t="n">
        <v>246</v>
      </c>
      <c r="C6416" s="79" t="inlineStr">
        <is>
          <t>PacifiCorp</t>
        </is>
      </c>
      <c r="F6416" s="79" t="n">
        <v>218</v>
      </c>
      <c r="G6416" s="79" t="inlineStr">
        <is>
          <t>GADSBY UNIT 2</t>
        </is>
      </c>
      <c r="H6416" s="80" t="inlineStr">
        <is>
          <t>312.00</t>
        </is>
      </c>
      <c r="I6416" s="81" t="n">
        <v>44196</v>
      </c>
      <c r="K6416" s="93" t="inlineStr">
        <is>
          <t>312.00 BOILER PLANT EQUIPMENT</t>
        </is>
      </c>
      <c r="L6416" s="141" t="n">
        <v>14194043.66</v>
      </c>
      <c r="M6416" s="108" t="n">
        <v>12283871</v>
      </c>
      <c r="N6416" s="108" t="n">
        <v>3897339</v>
      </c>
      <c r="P6416" s="93" t="inlineStr">
        <is>
          <t>65-L0.5</t>
        </is>
      </c>
      <c r="R6416" s="113" t="n">
        <v>-14</v>
      </c>
      <c r="S6416" s="79" t="n">
        <v>1</v>
      </c>
      <c r="W6416" s="93" t="inlineStr">
        <is>
          <t>12-2032</t>
        </is>
      </c>
      <c r="X6416" s="112" t="n">
        <v>346681</v>
      </c>
      <c r="Y6416" s="131" t="n">
        <v>2.44</v>
      </c>
      <c r="Z6416" s="79" t="n">
        <v>1</v>
      </c>
      <c r="AA6416" s="79" t="inlineStr">
        <is>
          <t>PUC</t>
        </is>
      </c>
    </row>
    <row r="6417" ht="36.15" customHeight="1" s="86">
      <c r="A6417" s="79" t="n">
        <v>134</v>
      </c>
      <c r="B6417" s="79" t="n">
        <v>246</v>
      </c>
      <c r="C6417" s="79" t="inlineStr">
        <is>
          <t>PacifiCorp</t>
        </is>
      </c>
      <c r="F6417" s="79" t="n">
        <v>218</v>
      </c>
      <c r="G6417" s="79" t="inlineStr">
        <is>
          <t>GADSBY UNIT 2</t>
        </is>
      </c>
      <c r="H6417" s="80" t="inlineStr">
        <is>
          <t>314.00</t>
        </is>
      </c>
      <c r="I6417" s="81" t="n">
        <v>44196</v>
      </c>
      <c r="K6417" s="93" t="inlineStr">
        <is>
          <t>314.00 TURBOGENERATOR UNITS</t>
        </is>
      </c>
      <c r="L6417" s="141" t="n">
        <v>5987088.26</v>
      </c>
      <c r="M6417" s="108" t="n">
        <v>5375990</v>
      </c>
      <c r="N6417" s="108" t="n">
        <v>1449290</v>
      </c>
      <c r="P6417" s="93" t="inlineStr">
        <is>
          <t>50-S0</t>
        </is>
      </c>
      <c r="R6417" s="113" t="n">
        <v>-14</v>
      </c>
      <c r="S6417" s="79" t="n">
        <v>1</v>
      </c>
      <c r="W6417" s="93" t="inlineStr">
        <is>
          <t>12-2032</t>
        </is>
      </c>
      <c r="X6417" s="112" t="n">
        <v>134641</v>
      </c>
      <c r="Y6417" s="131" t="n">
        <v>2.25</v>
      </c>
      <c r="Z6417" s="79" t="n">
        <v>1</v>
      </c>
      <c r="AA6417" s="79" t="inlineStr">
        <is>
          <t>PUC</t>
        </is>
      </c>
    </row>
    <row r="6418" ht="24.6" customHeight="1" s="86">
      <c r="A6418" s="79" t="n">
        <v>134</v>
      </c>
      <c r="B6418" s="79" t="n">
        <v>246</v>
      </c>
      <c r="C6418" s="79" t="inlineStr">
        <is>
          <t>PacifiCorp</t>
        </is>
      </c>
      <c r="F6418" s="79" t="n">
        <v>218</v>
      </c>
      <c r="G6418" s="79" t="inlineStr">
        <is>
          <t>GADSBY UNIT 2</t>
        </is>
      </c>
      <c r="H6418" s="80" t="inlineStr">
        <is>
          <t>315.00</t>
        </is>
      </c>
      <c r="I6418" s="81" t="n">
        <v>44196</v>
      </c>
      <c r="K6418" s="93" t="inlineStr">
        <is>
          <t>315.00 ACCESSORY ELECTRIC EQUIPMENT</t>
        </is>
      </c>
      <c r="L6418" s="141" t="n">
        <v>1395018.37</v>
      </c>
      <c r="M6418" s="108" t="n">
        <v>1407423</v>
      </c>
      <c r="N6418" s="108" t="n">
        <v>182898</v>
      </c>
      <c r="P6418" s="93" t="inlineStr">
        <is>
          <t>80-R2.5</t>
        </is>
      </c>
      <c r="R6418" s="113" t="n">
        <v>-14</v>
      </c>
      <c r="S6418" s="79" t="n">
        <v>1</v>
      </c>
      <c r="W6418" s="93" t="inlineStr">
        <is>
          <t>12-2032</t>
        </is>
      </c>
      <c r="X6418" s="112" t="n">
        <v>15586</v>
      </c>
      <c r="Y6418" s="131" t="n">
        <v>1.12</v>
      </c>
      <c r="Z6418" s="79" t="n">
        <v>1</v>
      </c>
      <c r="AA6418" s="79" t="inlineStr">
        <is>
          <t>PUC</t>
        </is>
      </c>
    </row>
    <row r="6419" ht="36.15" customHeight="1" s="86">
      <c r="A6419" s="79" t="n">
        <v>134</v>
      </c>
      <c r="B6419" s="79" t="n">
        <v>246</v>
      </c>
      <c r="C6419" s="79" t="inlineStr">
        <is>
          <t>PacifiCorp</t>
        </is>
      </c>
      <c r="F6419" s="79" t="n">
        <v>218</v>
      </c>
      <c r="G6419" s="79" t="inlineStr">
        <is>
          <t>GADSBY UNIT 2</t>
        </is>
      </c>
      <c r="H6419" s="80" t="inlineStr">
        <is>
          <t>316.00</t>
        </is>
      </c>
      <c r="I6419" s="81" t="n">
        <v>44196</v>
      </c>
      <c r="K6419" s="93" t="inlineStr">
        <is>
          <t>316.00 MISCELLANEOUS POWER PLANT EQUIPMENT</t>
        </is>
      </c>
      <c r="L6419" s="141" t="n">
        <v>11763.68</v>
      </c>
      <c r="M6419" s="108" t="n">
        <v>11982</v>
      </c>
      <c r="N6419" s="108" t="n">
        <v>958</v>
      </c>
      <c r="P6419" s="93" t="inlineStr">
        <is>
          <t>45-L0</t>
        </is>
      </c>
      <c r="R6419" s="113" t="n">
        <v>-10</v>
      </c>
      <c r="S6419" s="79" t="n">
        <v>1</v>
      </c>
      <c r="W6419" s="93" t="inlineStr">
        <is>
          <t>12-2032</t>
        </is>
      </c>
      <c r="X6419" s="112" t="n">
        <v>101</v>
      </c>
      <c r="Y6419" s="131" t="n">
        <v>0.86</v>
      </c>
      <c r="Z6419" s="79" t="n">
        <v>1</v>
      </c>
      <c r="AA6419" s="79" t="inlineStr">
        <is>
          <t>PUC</t>
        </is>
      </c>
    </row>
    <row r="6420" ht="24.6" customHeight="1" s="86">
      <c r="A6420" s="79" t="n">
        <v>134</v>
      </c>
      <c r="B6420" s="79" t="n">
        <v>246</v>
      </c>
      <c r="C6420" s="79" t="inlineStr">
        <is>
          <t>PacifiCorp</t>
        </is>
      </c>
      <c r="F6420" s="79" t="n">
        <v>218</v>
      </c>
      <c r="G6420" s="79" t="inlineStr">
        <is>
          <t>GADSBY UNIT 3</t>
        </is>
      </c>
      <c r="H6420" s="80" t="inlineStr">
        <is>
          <t>311.00</t>
        </is>
      </c>
      <c r="I6420" s="81" t="n">
        <v>44196</v>
      </c>
      <c r="K6420" s="93" t="inlineStr">
        <is>
          <t>311.00 STRUCTURES AND IMPROVEMENTS</t>
        </is>
      </c>
      <c r="L6420" s="141" t="n">
        <v>1321097.67</v>
      </c>
      <c r="M6420" s="108" t="n">
        <v>1207138</v>
      </c>
      <c r="N6420" s="108" t="n">
        <v>298913</v>
      </c>
      <c r="P6420" s="93" t="inlineStr">
        <is>
          <t>110-S0.5</t>
        </is>
      </c>
      <c r="R6420" s="113" t="n">
        <v>-14</v>
      </c>
      <c r="S6420" s="79" t="n">
        <v>1</v>
      </c>
      <c r="W6420" s="93" t="inlineStr">
        <is>
          <t>12-2032</t>
        </is>
      </c>
      <c r="X6420" s="112" t="n">
        <v>25211</v>
      </c>
      <c r="Y6420" s="131" t="n">
        <v>1.91</v>
      </c>
      <c r="Z6420" s="79" t="n">
        <v>1</v>
      </c>
      <c r="AA6420" s="79" t="inlineStr">
        <is>
          <t>PUC</t>
        </is>
      </c>
    </row>
    <row r="6421" ht="24.6" customHeight="1" s="86">
      <c r="A6421" s="79" t="n">
        <v>134</v>
      </c>
      <c r="B6421" s="79" t="n">
        <v>246</v>
      </c>
      <c r="C6421" s="79" t="inlineStr">
        <is>
          <t>PacifiCorp</t>
        </is>
      </c>
      <c r="F6421" s="79" t="n">
        <v>218</v>
      </c>
      <c r="G6421" s="79" t="inlineStr">
        <is>
          <t>GADSBY UNIT 3</t>
        </is>
      </c>
      <c r="H6421" s="80" t="inlineStr">
        <is>
          <t>312.00</t>
        </is>
      </c>
      <c r="I6421" s="81" t="n">
        <v>44196</v>
      </c>
      <c r="K6421" s="93" t="inlineStr">
        <is>
          <t>312.00 BOILER PLANT EQUIPMENT</t>
        </is>
      </c>
      <c r="L6421" s="141" t="n">
        <v>13989885.91</v>
      </c>
      <c r="M6421" s="108" t="n">
        <v>12060817</v>
      </c>
      <c r="N6421" s="108" t="n">
        <v>3887653</v>
      </c>
      <c r="P6421" s="93" t="inlineStr">
        <is>
          <t>65-L0.5</t>
        </is>
      </c>
      <c r="R6421" s="113" t="n">
        <v>-14</v>
      </c>
      <c r="S6421" s="79" t="n">
        <v>1</v>
      </c>
      <c r="W6421" s="93" t="inlineStr">
        <is>
          <t>12-2032</t>
        </is>
      </c>
      <c r="X6421" s="112" t="n">
        <v>345380</v>
      </c>
      <c r="Y6421" s="131" t="n">
        <v>2.47</v>
      </c>
      <c r="Z6421" s="79" t="n">
        <v>1</v>
      </c>
      <c r="AA6421" s="79" t="inlineStr">
        <is>
          <t>PUC</t>
        </is>
      </c>
    </row>
    <row r="6422" ht="36.15" customHeight="1" s="86">
      <c r="A6422" s="79" t="n">
        <v>134</v>
      </c>
      <c r="B6422" s="79" t="n">
        <v>246</v>
      </c>
      <c r="C6422" s="79" t="inlineStr">
        <is>
          <t>PacifiCorp</t>
        </is>
      </c>
      <c r="F6422" s="79" t="n">
        <v>218</v>
      </c>
      <c r="G6422" s="79" t="inlineStr">
        <is>
          <t>GADSBY UNIT 3</t>
        </is>
      </c>
      <c r="H6422" s="80" t="inlineStr">
        <is>
          <t>314.00</t>
        </is>
      </c>
      <c r="I6422" s="81" t="n">
        <v>44196</v>
      </c>
      <c r="K6422" s="93" t="inlineStr">
        <is>
          <t>314.00 TURBOGENERATOR UNITS</t>
        </is>
      </c>
      <c r="L6422" s="141" t="n">
        <v>7705914.68</v>
      </c>
      <c r="M6422" s="108" t="n">
        <v>6127597</v>
      </c>
      <c r="N6422" s="108" t="n">
        <v>2657146</v>
      </c>
      <c r="P6422" s="93" t="inlineStr">
        <is>
          <t>50-S0</t>
        </is>
      </c>
      <c r="R6422" s="113" t="n">
        <v>-14</v>
      </c>
      <c r="S6422" s="79" t="n">
        <v>1</v>
      </c>
      <c r="W6422" s="93" t="inlineStr">
        <is>
          <t>12-2032</t>
        </is>
      </c>
      <c r="X6422" s="112" t="n">
        <v>240968</v>
      </c>
      <c r="Y6422" s="131" t="n">
        <v>3.13</v>
      </c>
      <c r="Z6422" s="79" t="n">
        <v>1</v>
      </c>
      <c r="AA6422" s="79" t="inlineStr">
        <is>
          <t>PUC</t>
        </is>
      </c>
    </row>
    <row r="6423" ht="24.6" customHeight="1" s="86">
      <c r="A6423" s="79" t="n">
        <v>134</v>
      </c>
      <c r="B6423" s="79" t="n">
        <v>246</v>
      </c>
      <c r="C6423" s="79" t="inlineStr">
        <is>
          <t>PacifiCorp</t>
        </is>
      </c>
      <c r="F6423" s="79" t="n">
        <v>218</v>
      </c>
      <c r="G6423" s="79" t="inlineStr">
        <is>
          <t>GADSBY UNIT 3</t>
        </is>
      </c>
      <c r="H6423" s="80" t="inlineStr">
        <is>
          <t>315.00</t>
        </is>
      </c>
      <c r="I6423" s="81" t="n">
        <v>44196</v>
      </c>
      <c r="K6423" s="93" t="inlineStr">
        <is>
          <t>315.00 ACCESSORY ELECTRIC EQUIPMENT</t>
        </is>
      </c>
      <c r="L6423" s="141" t="n">
        <v>2510990.97</v>
      </c>
      <c r="M6423" s="108" t="n">
        <v>2107909</v>
      </c>
      <c r="N6423" s="108" t="n">
        <v>754621</v>
      </c>
      <c r="P6423" s="93" t="inlineStr">
        <is>
          <t>80-R2.5</t>
        </is>
      </c>
      <c r="R6423" s="113" t="n">
        <v>-14</v>
      </c>
      <c r="S6423" s="79" t="n">
        <v>1</v>
      </c>
      <c r="W6423" s="93" t="inlineStr">
        <is>
          <t>12-2032</t>
        </is>
      </c>
      <c r="X6423" s="112" t="n">
        <v>63994</v>
      </c>
      <c r="Y6423" s="131" t="n">
        <v>2.55</v>
      </c>
      <c r="Z6423" s="79" t="n">
        <v>1</v>
      </c>
      <c r="AA6423" s="79" t="inlineStr">
        <is>
          <t>PUC</t>
        </is>
      </c>
    </row>
    <row r="6424" ht="36.15" customHeight="1" s="86">
      <c r="A6424" s="79" t="n">
        <v>134</v>
      </c>
      <c r="B6424" s="79" t="n">
        <v>246</v>
      </c>
      <c r="C6424" s="79" t="inlineStr">
        <is>
          <t>PacifiCorp</t>
        </is>
      </c>
      <c r="F6424" s="79" t="n">
        <v>218</v>
      </c>
      <c r="G6424" s="79" t="inlineStr">
        <is>
          <t>GADSBY UNIT 3</t>
        </is>
      </c>
      <c r="H6424" s="80" t="inlineStr">
        <is>
          <t>316.00</t>
        </is>
      </c>
      <c r="I6424" s="81" t="n">
        <v>44196</v>
      </c>
      <c r="K6424" s="93" t="inlineStr">
        <is>
          <t>316.00 MISCELLANEOUS POWER PLANT EQUIPMENT</t>
        </is>
      </c>
      <c r="L6424" s="141" t="n">
        <v>43606.92</v>
      </c>
      <c r="M6424" s="108" t="n">
        <v>44035</v>
      </c>
      <c r="N6424" s="108" t="n">
        <v>3933</v>
      </c>
      <c r="P6424" s="93" t="inlineStr">
        <is>
          <t>45-L0</t>
        </is>
      </c>
      <c r="R6424" s="113" t="n">
        <v>-10</v>
      </c>
      <c r="S6424" s="79" t="n">
        <v>1</v>
      </c>
      <c r="W6424" s="93" t="inlineStr">
        <is>
          <t>12-2032</t>
        </is>
      </c>
      <c r="X6424" s="112" t="n">
        <v>411</v>
      </c>
      <c r="Y6424" s="131" t="n">
        <v>0.9399999999999999</v>
      </c>
      <c r="Z6424" s="79" t="n">
        <v>1</v>
      </c>
      <c r="AA6424" s="79" t="inlineStr">
        <is>
          <t>PUC</t>
        </is>
      </c>
    </row>
    <row r="6425" ht="24.6" customHeight="1" s="86">
      <c r="A6425" s="79" t="n">
        <v>134</v>
      </c>
      <c r="B6425" s="79" t="n">
        <v>246</v>
      </c>
      <c r="C6425" s="79" t="inlineStr">
        <is>
          <t>PacifiCorp</t>
        </is>
      </c>
      <c r="F6425" s="79" t="n">
        <v>218</v>
      </c>
      <c r="G6425" s="79" t="inlineStr">
        <is>
          <t>GADSBY COMMON</t>
        </is>
      </c>
      <c r="H6425" s="80" t="inlineStr">
        <is>
          <t>311.00</t>
        </is>
      </c>
      <c r="I6425" s="81" t="n">
        <v>44196</v>
      </c>
      <c r="K6425" s="93" t="inlineStr">
        <is>
          <t>311.00 STRUCTURES AND IMPROVEMENTS</t>
        </is>
      </c>
      <c r="L6425" s="112" t="n">
        <v>12086199.22</v>
      </c>
      <c r="M6425" s="106" t="n">
        <v>10545758</v>
      </c>
      <c r="N6425" s="106" t="n">
        <v>3232509</v>
      </c>
      <c r="P6425" s="93" t="inlineStr">
        <is>
          <t>110-S0.5</t>
        </is>
      </c>
      <c r="R6425" s="113" t="n">
        <v>-14</v>
      </c>
      <c r="S6425" s="79" t="n">
        <v>1</v>
      </c>
      <c r="W6425" s="93" t="inlineStr">
        <is>
          <t>12-2032</t>
        </is>
      </c>
      <c r="X6425" s="112" t="n">
        <v>274022</v>
      </c>
      <c r="Y6425" s="112" t="n">
        <v>2.27</v>
      </c>
      <c r="Z6425" s="79" t="n">
        <v>1</v>
      </c>
      <c r="AA6425" s="79" t="inlineStr">
        <is>
          <t>PUC</t>
        </is>
      </c>
    </row>
    <row r="6426" ht="24.6" customHeight="1" s="86">
      <c r="A6426" s="79" t="n">
        <v>134</v>
      </c>
      <c r="B6426" s="79" t="n">
        <v>246</v>
      </c>
      <c r="C6426" s="79" t="inlineStr">
        <is>
          <t>PacifiCorp</t>
        </is>
      </c>
      <c r="F6426" s="79" t="n">
        <v>218</v>
      </c>
      <c r="G6426" s="79" t="inlineStr">
        <is>
          <t>GADSBY COMMON</t>
        </is>
      </c>
      <c r="H6426" s="80" t="inlineStr">
        <is>
          <t>312.00</t>
        </is>
      </c>
      <c r="I6426" s="81" t="n">
        <v>44196</v>
      </c>
      <c r="K6426" s="93" t="inlineStr">
        <is>
          <t>312.00 BOILER PLANT EQUIPMENT</t>
        </is>
      </c>
      <c r="L6426" s="112" t="n">
        <v>1721453.38</v>
      </c>
      <c r="M6426" s="106" t="n">
        <v>981533</v>
      </c>
      <c r="N6426" s="106" t="n">
        <v>980924</v>
      </c>
      <c r="P6426" s="93" t="inlineStr">
        <is>
          <t>65-L0.5</t>
        </is>
      </c>
      <c r="R6426" s="113" t="n">
        <v>-14</v>
      </c>
      <c r="S6426" s="79" t="n">
        <v>1</v>
      </c>
      <c r="W6426" s="93" t="inlineStr">
        <is>
          <t>12-2032</t>
        </is>
      </c>
      <c r="X6426" s="112" t="n">
        <v>85317</v>
      </c>
      <c r="Y6426" s="112" t="n">
        <v>4.96</v>
      </c>
      <c r="Z6426" s="79" t="n">
        <v>1</v>
      </c>
      <c r="AA6426" s="79" t="inlineStr">
        <is>
          <t>PUC</t>
        </is>
      </c>
    </row>
    <row r="6427" ht="36.15" customHeight="1" s="86">
      <c r="A6427" s="79" t="n">
        <v>134</v>
      </c>
      <c r="B6427" s="79" t="n">
        <v>246</v>
      </c>
      <c r="C6427" s="79" t="inlineStr">
        <is>
          <t>PacifiCorp</t>
        </is>
      </c>
      <c r="F6427" s="79" t="n">
        <v>218</v>
      </c>
      <c r="G6427" s="79" t="inlineStr">
        <is>
          <t>GADSBY COMMON</t>
        </is>
      </c>
      <c r="H6427" s="80" t="inlineStr">
        <is>
          <t>314.00</t>
        </is>
      </c>
      <c r="I6427" s="81" t="n">
        <v>44196</v>
      </c>
      <c r="K6427" s="93" t="inlineStr">
        <is>
          <t>314.00 TURBOGENERATOR UNITS</t>
        </is>
      </c>
      <c r="L6427" s="112" t="n">
        <v>481329.24</v>
      </c>
      <c r="M6427" s="106" t="n">
        <v>369235</v>
      </c>
      <c r="N6427" s="106" t="n">
        <v>174667</v>
      </c>
      <c r="P6427" s="93" t="inlineStr">
        <is>
          <t>50-S0</t>
        </is>
      </c>
      <c r="R6427" s="113" t="n">
        <v>-13</v>
      </c>
      <c r="S6427" s="79" t="n">
        <v>1</v>
      </c>
      <c r="W6427" s="93" t="inlineStr">
        <is>
          <t>12-2032</t>
        </is>
      </c>
      <c r="X6427" s="112" t="n">
        <v>15722</v>
      </c>
      <c r="Y6427" s="112" t="n">
        <v>3.27</v>
      </c>
      <c r="Z6427" s="79" t="n">
        <v>1</v>
      </c>
      <c r="AA6427" s="79" t="inlineStr">
        <is>
          <t>PUC</t>
        </is>
      </c>
    </row>
    <row r="6428" ht="24.6" customHeight="1" s="86">
      <c r="A6428" s="79" t="n">
        <v>134</v>
      </c>
      <c r="B6428" s="79" t="n">
        <v>246</v>
      </c>
      <c r="C6428" s="79" t="inlineStr">
        <is>
          <t>PacifiCorp</t>
        </is>
      </c>
      <c r="F6428" s="79" t="n">
        <v>218</v>
      </c>
      <c r="G6428" s="79" t="inlineStr">
        <is>
          <t>GADSBY COMMON</t>
        </is>
      </c>
      <c r="H6428" s="80" t="inlineStr">
        <is>
          <t>315.00</t>
        </is>
      </c>
      <c r="I6428" s="81" t="n">
        <v>44196</v>
      </c>
      <c r="K6428" s="93" t="inlineStr">
        <is>
          <t>315.00 ACCESSORY ELECTRIC EQUIPMENT</t>
        </is>
      </c>
      <c r="L6428" s="112" t="n">
        <v>3146682.58</v>
      </c>
      <c r="M6428" s="106" t="n">
        <v>1975122</v>
      </c>
      <c r="N6428" s="106" t="n">
        <v>1580629</v>
      </c>
      <c r="P6428" s="93" t="inlineStr">
        <is>
          <t>80-R2.5</t>
        </is>
      </c>
      <c r="R6428" s="113" t="n">
        <v>-13</v>
      </c>
      <c r="S6428" s="79" t="n">
        <v>1</v>
      </c>
      <c r="W6428" s="93" t="inlineStr">
        <is>
          <t>12-2032</t>
        </is>
      </c>
      <c r="X6428" s="112" t="n">
        <v>133080</v>
      </c>
      <c r="Y6428" s="112" t="n">
        <v>4.23</v>
      </c>
      <c r="Z6428" s="79" t="n">
        <v>1</v>
      </c>
      <c r="AA6428" s="79" t="inlineStr">
        <is>
          <t>PUC</t>
        </is>
      </c>
    </row>
    <row r="6429" ht="36.15" customHeight="1" s="86">
      <c r="A6429" s="79" t="n">
        <v>134</v>
      </c>
      <c r="B6429" s="79" t="n">
        <v>246</v>
      </c>
      <c r="C6429" s="79" t="inlineStr">
        <is>
          <t>PacifiCorp</t>
        </is>
      </c>
      <c r="F6429" s="79" t="n">
        <v>218</v>
      </c>
      <c r="G6429" s="79" t="inlineStr">
        <is>
          <t>GADSBY COMMON</t>
        </is>
      </c>
      <c r="H6429" s="80" t="inlineStr">
        <is>
          <t>316.00</t>
        </is>
      </c>
      <c r="I6429" s="81" t="n">
        <v>44196</v>
      </c>
      <c r="K6429" s="93" t="inlineStr">
        <is>
          <t>316.00 MISCELLANEOUS POWER PLANT EQUIPMENT</t>
        </is>
      </c>
      <c r="L6429" s="112" t="n">
        <v>363284.75</v>
      </c>
      <c r="M6429" s="106" t="n">
        <v>283317</v>
      </c>
      <c r="N6429" s="106" t="n">
        <v>119929</v>
      </c>
      <c r="P6429" s="93" t="inlineStr">
        <is>
          <t>45-L0</t>
        </is>
      </c>
      <c r="R6429" s="113" t="n">
        <v>-11</v>
      </c>
      <c r="S6429" s="79" t="n">
        <v>1</v>
      </c>
      <c r="W6429" s="93" t="inlineStr">
        <is>
          <t>12-2032</t>
        </is>
      </c>
      <c r="X6429" s="112" t="n">
        <v>11258</v>
      </c>
      <c r="Y6429" s="112" t="n">
        <v>3.1</v>
      </c>
      <c r="Z6429" s="79" t="n">
        <v>1</v>
      </c>
      <c r="AA6429" s="79" t="inlineStr">
        <is>
          <t>PUC</t>
        </is>
      </c>
    </row>
    <row r="6430" ht="24.6" customHeight="1" s="86">
      <c r="A6430" s="79" t="n">
        <v>134</v>
      </c>
      <c r="B6430" s="79" t="n">
        <v>246</v>
      </c>
      <c r="C6430" s="79" t="inlineStr">
        <is>
          <t>PacifiCorp</t>
        </is>
      </c>
      <c r="F6430" s="79" t="n">
        <v>276</v>
      </c>
      <c r="G6430" s="79" t="inlineStr">
        <is>
          <t>HAYDEN UNIT 1</t>
        </is>
      </c>
      <c r="H6430" s="80" t="inlineStr">
        <is>
          <t>311.00</t>
        </is>
      </c>
      <c r="I6430" s="81" t="n">
        <v>44196</v>
      </c>
      <c r="K6430" s="93" t="inlineStr">
        <is>
          <t>311.00    STRUCTURES AND IMPROVEMENTS</t>
        </is>
      </c>
      <c r="L6430" s="112" t="n">
        <v>1120024.44</v>
      </c>
      <c r="M6430" s="106" t="n">
        <v>1056951</v>
      </c>
      <c r="N6430" s="106" t="n">
        <v>208676</v>
      </c>
      <c r="P6430" s="93" t="inlineStr">
        <is>
          <t>110-S0.5</t>
        </is>
      </c>
      <c r="R6430" s="113" t="n">
        <v>-13</v>
      </c>
      <c r="S6430" s="79" t="n">
        <v>1</v>
      </c>
      <c r="W6430" s="93" t="inlineStr">
        <is>
          <t>12-2023</t>
        </is>
      </c>
      <c r="X6430" s="112" t="n">
        <v>70141</v>
      </c>
      <c r="Y6430" s="112" t="n">
        <v>6.26</v>
      </c>
      <c r="Z6430" s="79" t="n">
        <v>1</v>
      </c>
      <c r="AA6430" s="79" t="inlineStr">
        <is>
          <t>PUC</t>
        </is>
      </c>
    </row>
    <row r="6431" ht="24.6" customHeight="1" s="86">
      <c r="A6431" s="79" t="n">
        <v>134</v>
      </c>
      <c r="B6431" s="79" t="n">
        <v>246</v>
      </c>
      <c r="C6431" s="79" t="inlineStr">
        <is>
          <t>PacifiCorp</t>
        </is>
      </c>
      <c r="F6431" s="79" t="n">
        <v>276</v>
      </c>
      <c r="G6431" s="79" t="inlineStr">
        <is>
          <t>HAYDEN UNIT 1</t>
        </is>
      </c>
      <c r="H6431" s="80" t="inlineStr">
        <is>
          <t>312.00</t>
        </is>
      </c>
      <c r="I6431" s="81" t="n">
        <v>44196</v>
      </c>
      <c r="K6431" s="93" t="inlineStr">
        <is>
          <t>312.00    BOILER PLANT EQUIPMENT</t>
        </is>
      </c>
      <c r="L6431" s="112" t="n">
        <v>46324397.9</v>
      </c>
      <c r="M6431" s="106" t="n">
        <v>29978756</v>
      </c>
      <c r="N6431" s="106" t="n">
        <v>22367814</v>
      </c>
      <c r="P6431" s="93" t="inlineStr">
        <is>
          <t>65-L0.5</t>
        </is>
      </c>
      <c r="R6431" s="113" t="n">
        <v>-13</v>
      </c>
      <c r="S6431" s="79" t="n">
        <v>1</v>
      </c>
      <c r="W6431" s="93" t="inlineStr">
        <is>
          <t>12-2023</t>
        </is>
      </c>
      <c r="X6431" s="112" t="n">
        <v>7535549</v>
      </c>
      <c r="Y6431" s="112" t="n">
        <v>16.27</v>
      </c>
      <c r="Z6431" s="79" t="n">
        <v>1</v>
      </c>
      <c r="AA6431" s="79" t="inlineStr">
        <is>
          <t>PUC</t>
        </is>
      </c>
    </row>
    <row r="6432" ht="36.15" customHeight="1" s="86">
      <c r="A6432" s="79" t="n">
        <v>134</v>
      </c>
      <c r="B6432" s="79" t="n">
        <v>246</v>
      </c>
      <c r="C6432" s="79" t="inlineStr">
        <is>
          <t>PacifiCorp</t>
        </is>
      </c>
      <c r="F6432" s="79" t="n">
        <v>276</v>
      </c>
      <c r="G6432" s="79" t="inlineStr">
        <is>
          <t>HAYDEN UNIT 1</t>
        </is>
      </c>
      <c r="H6432" s="80" t="inlineStr">
        <is>
          <t>314.00</t>
        </is>
      </c>
      <c r="I6432" s="81" t="n">
        <v>44196</v>
      </c>
      <c r="K6432" s="93" t="inlineStr">
        <is>
          <t>314.00    TURBOGENERATOR UNITS</t>
        </is>
      </c>
      <c r="L6432" s="112" t="n">
        <v>5184466.08</v>
      </c>
      <c r="M6432" s="106" t="n">
        <v>3708589</v>
      </c>
      <c r="N6432" s="106" t="n">
        <v>2149858</v>
      </c>
      <c r="P6432" s="93" t="inlineStr">
        <is>
          <t>50-S0</t>
        </is>
      </c>
      <c r="R6432" s="113" t="n">
        <v>-13</v>
      </c>
      <c r="S6432" s="79" t="n">
        <v>1</v>
      </c>
      <c r="W6432" s="93" t="inlineStr">
        <is>
          <t>12-2023</t>
        </is>
      </c>
      <c r="X6432" s="112" t="n">
        <v>730955</v>
      </c>
      <c r="Y6432" s="112" t="n">
        <v>14.1</v>
      </c>
      <c r="Z6432" s="79" t="n">
        <v>1</v>
      </c>
      <c r="AA6432" s="79" t="inlineStr">
        <is>
          <t>PUC</t>
        </is>
      </c>
    </row>
    <row r="6433" ht="24.6" customHeight="1" s="86">
      <c r="A6433" s="79" t="n">
        <v>134</v>
      </c>
      <c r="B6433" s="79" t="n">
        <v>246</v>
      </c>
      <c r="C6433" s="79" t="inlineStr">
        <is>
          <t>PacifiCorp</t>
        </is>
      </c>
      <c r="F6433" s="79" t="n">
        <v>276</v>
      </c>
      <c r="G6433" s="79" t="inlineStr">
        <is>
          <t>HAYDEN UNIT 1</t>
        </is>
      </c>
      <c r="H6433" s="80" t="inlineStr">
        <is>
          <t>315.00</t>
        </is>
      </c>
      <c r="I6433" s="81" t="n">
        <v>44196</v>
      </c>
      <c r="K6433" s="93" t="inlineStr">
        <is>
          <t>315.00    ACCESSORY ELECTRIC EQUIPMENT</t>
        </is>
      </c>
      <c r="L6433" s="112" t="n">
        <v>1013459.53</v>
      </c>
      <c r="M6433" s="106" t="n">
        <v>829604</v>
      </c>
      <c r="N6433" s="106" t="n">
        <v>315605</v>
      </c>
      <c r="P6433" s="93" t="inlineStr">
        <is>
          <t>80-R2.5</t>
        </is>
      </c>
      <c r="R6433" s="113" t="n">
        <v>-13</v>
      </c>
      <c r="S6433" s="79" t="n">
        <v>1</v>
      </c>
      <c r="W6433" s="93" t="inlineStr">
        <is>
          <t>12-2023</t>
        </is>
      </c>
      <c r="X6433" s="112" t="n">
        <v>106161</v>
      </c>
      <c r="Y6433" s="112" t="n">
        <v>10.48</v>
      </c>
      <c r="Z6433" s="79" t="n">
        <v>1</v>
      </c>
      <c r="AA6433" s="79" t="inlineStr">
        <is>
          <t>PUC</t>
        </is>
      </c>
    </row>
    <row r="6434" ht="47.65" customHeight="1" s="86">
      <c r="A6434" s="79" t="n">
        <v>134</v>
      </c>
      <c r="B6434" s="79" t="n">
        <v>246</v>
      </c>
      <c r="C6434" s="79" t="inlineStr">
        <is>
          <t>PacifiCorp</t>
        </is>
      </c>
      <c r="F6434" s="79" t="n">
        <v>276</v>
      </c>
      <c r="G6434" s="79" t="inlineStr">
        <is>
          <t>HAYDEN UNIT 1</t>
        </is>
      </c>
      <c r="H6434" s="80" t="inlineStr">
        <is>
          <t>316.00</t>
        </is>
      </c>
      <c r="I6434" s="81" t="n">
        <v>44196</v>
      </c>
      <c r="K6434" s="93" t="inlineStr">
        <is>
          <t>316.00    MISCELLANEOUS POWER PLANT EQUIPMENT</t>
        </is>
      </c>
      <c r="L6434" s="112" t="n">
        <v>240149.72</v>
      </c>
      <c r="M6434" s="106" t="n">
        <v>193004</v>
      </c>
      <c r="N6434" s="106" t="n">
        <v>75963</v>
      </c>
      <c r="P6434" s="93" t="inlineStr">
        <is>
          <t>45-L0</t>
        </is>
      </c>
      <c r="R6434" s="113" t="n">
        <v>-12</v>
      </c>
      <c r="S6434" s="79" t="n">
        <v>1</v>
      </c>
      <c r="W6434" s="93" t="inlineStr">
        <is>
          <t>12-2023</t>
        </is>
      </c>
      <c r="X6434" s="112" t="n">
        <v>26128</v>
      </c>
      <c r="Y6434" s="112" t="n">
        <v>10.88</v>
      </c>
      <c r="Z6434" s="79" t="n">
        <v>1</v>
      </c>
      <c r="AA6434" s="79" t="inlineStr">
        <is>
          <t>PUC</t>
        </is>
      </c>
    </row>
    <row r="6435" ht="24.6" customHeight="1" s="86">
      <c r="A6435" s="79" t="n">
        <v>134</v>
      </c>
      <c r="B6435" s="79" t="n">
        <v>246</v>
      </c>
      <c r="C6435" s="79" t="inlineStr">
        <is>
          <t>PacifiCorp</t>
        </is>
      </c>
      <c r="F6435" s="79" t="n">
        <v>276</v>
      </c>
      <c r="G6435" s="79" t="inlineStr">
        <is>
          <t>HAYDEN UNIT 2</t>
        </is>
      </c>
      <c r="H6435" s="80" t="inlineStr">
        <is>
          <t>311.00</t>
        </is>
      </c>
      <c r="I6435" s="81" t="n">
        <v>44196</v>
      </c>
      <c r="K6435" s="93" t="inlineStr">
        <is>
          <t>311.00    STRUCTURES AND IMPROVEMENTS</t>
        </is>
      </c>
      <c r="L6435" s="112" t="n">
        <v>1848459.34</v>
      </c>
      <c r="M6435" s="106" t="n">
        <v>1718411</v>
      </c>
      <c r="N6435" s="106" t="n">
        <v>370348</v>
      </c>
      <c r="P6435" s="93" t="inlineStr">
        <is>
          <t>110-S0.5</t>
        </is>
      </c>
      <c r="R6435" s="113" t="n">
        <v>-13</v>
      </c>
      <c r="S6435" s="79" t="n">
        <v>1</v>
      </c>
      <c r="W6435" s="93" t="inlineStr">
        <is>
          <t>12-2023</t>
        </is>
      </c>
      <c r="X6435" s="112" t="n">
        <v>124165</v>
      </c>
      <c r="Y6435" s="112" t="n">
        <v>6.72</v>
      </c>
      <c r="Z6435" s="79" t="n">
        <v>1</v>
      </c>
      <c r="AA6435" s="79" t="inlineStr">
        <is>
          <t>PUC</t>
        </is>
      </c>
    </row>
    <row r="6436" ht="24.6" customHeight="1" s="86">
      <c r="A6436" s="79" t="n">
        <v>134</v>
      </c>
      <c r="B6436" s="79" t="n">
        <v>246</v>
      </c>
      <c r="C6436" s="79" t="inlineStr">
        <is>
          <t>PacifiCorp</t>
        </is>
      </c>
      <c r="F6436" s="79" t="n">
        <v>276</v>
      </c>
      <c r="G6436" s="79" t="inlineStr">
        <is>
          <t>HAYDEN UNIT 2</t>
        </is>
      </c>
      <c r="H6436" s="80" t="inlineStr">
        <is>
          <t>312.00</t>
        </is>
      </c>
      <c r="I6436" s="81" t="n">
        <v>44196</v>
      </c>
      <c r="K6436" s="93" t="inlineStr">
        <is>
          <t>312.00    BOILER PLANT EQUIPMENT</t>
        </is>
      </c>
      <c r="L6436" s="112" t="n">
        <v>23999951.2</v>
      </c>
      <c r="M6436" s="106" t="n">
        <v>14771106</v>
      </c>
      <c r="N6436" s="106" t="n">
        <v>12348838</v>
      </c>
      <c r="P6436" s="93" t="inlineStr">
        <is>
          <t>65-L0.5</t>
        </is>
      </c>
      <c r="R6436" s="113" t="n">
        <v>-13</v>
      </c>
      <c r="S6436" s="79" t="n">
        <v>1</v>
      </c>
      <c r="W6436" s="93" t="inlineStr">
        <is>
          <t>12-2023</t>
        </is>
      </c>
      <c r="X6436" s="112" t="n">
        <v>4160913</v>
      </c>
      <c r="Y6436" s="112" t="n">
        <v>17.34</v>
      </c>
      <c r="Z6436" s="79" t="n">
        <v>1</v>
      </c>
      <c r="AA6436" s="79" t="inlineStr">
        <is>
          <t>PUC</t>
        </is>
      </c>
    </row>
    <row r="6437" ht="36.15" customHeight="1" s="86">
      <c r="A6437" s="79" t="n">
        <v>134</v>
      </c>
      <c r="B6437" s="79" t="n">
        <v>246</v>
      </c>
      <c r="C6437" s="79" t="inlineStr">
        <is>
          <t>PacifiCorp</t>
        </is>
      </c>
      <c r="F6437" s="79" t="n">
        <v>276</v>
      </c>
      <c r="G6437" s="79" t="inlineStr">
        <is>
          <t>HAYDEN UNIT 2</t>
        </is>
      </c>
      <c r="H6437" s="80" t="inlineStr">
        <is>
          <t>314.00</t>
        </is>
      </c>
      <c r="I6437" s="81" t="n">
        <v>44196</v>
      </c>
      <c r="K6437" s="93" t="inlineStr">
        <is>
          <t>314.00    TURBOGENERATOR UNITS</t>
        </is>
      </c>
      <c r="L6437" s="112" t="n">
        <v>4491007.14</v>
      </c>
      <c r="M6437" s="106" t="n">
        <v>3214445</v>
      </c>
      <c r="N6437" s="106" t="n">
        <v>1860393</v>
      </c>
      <c r="P6437" s="93" t="inlineStr">
        <is>
          <t>50-S0</t>
        </is>
      </c>
      <c r="R6437" s="113" t="n">
        <v>-13</v>
      </c>
      <c r="S6437" s="79" t="n">
        <v>1</v>
      </c>
      <c r="W6437" s="93" t="inlineStr">
        <is>
          <t>12-2023</t>
        </is>
      </c>
      <c r="X6437" s="112" t="n">
        <v>630950</v>
      </c>
      <c r="Y6437" s="112" t="n">
        <v>14.05</v>
      </c>
      <c r="Z6437" s="79" t="n">
        <v>1</v>
      </c>
      <c r="AA6437" s="79" t="inlineStr">
        <is>
          <t>PUC</t>
        </is>
      </c>
    </row>
    <row r="6438" ht="24.6" customHeight="1" s="86">
      <c r="A6438" s="79" t="n">
        <v>134</v>
      </c>
      <c r="B6438" s="79" t="n">
        <v>246</v>
      </c>
      <c r="C6438" s="79" t="inlineStr">
        <is>
          <t>PacifiCorp</t>
        </is>
      </c>
      <c r="F6438" s="79" t="n">
        <v>276</v>
      </c>
      <c r="G6438" s="79" t="inlineStr">
        <is>
          <t>HAYDEN UNIT 2</t>
        </is>
      </c>
      <c r="H6438" s="80" t="inlineStr">
        <is>
          <t>315.00</t>
        </is>
      </c>
      <c r="I6438" s="81" t="n">
        <v>44196</v>
      </c>
      <c r="K6438" s="93" t="inlineStr">
        <is>
          <t>315.00    ACCESSORY ELECTRIC EQUIPMENT</t>
        </is>
      </c>
      <c r="L6438" s="112" t="n">
        <v>1368677.2</v>
      </c>
      <c r="M6438" s="106" t="n">
        <v>1127408</v>
      </c>
      <c r="N6438" s="106" t="n">
        <v>419197</v>
      </c>
      <c r="P6438" s="93" t="inlineStr">
        <is>
          <t>80-R2.5</t>
        </is>
      </c>
      <c r="R6438" s="113" t="n">
        <v>-13</v>
      </c>
      <c r="S6438" s="79" t="n">
        <v>1</v>
      </c>
      <c r="W6438" s="93" t="inlineStr">
        <is>
          <t>12-2023</t>
        </is>
      </c>
      <c r="X6438" s="112" t="n">
        <v>140933</v>
      </c>
      <c r="Y6438" s="112" t="n">
        <v>10.3</v>
      </c>
      <c r="Z6438" s="79" t="n">
        <v>1</v>
      </c>
      <c r="AA6438" s="79" t="inlineStr">
        <is>
          <t>PUC</t>
        </is>
      </c>
    </row>
    <row r="6439" ht="47.65" customHeight="1" s="86">
      <c r="A6439" s="79" t="n">
        <v>134</v>
      </c>
      <c r="B6439" s="79" t="n">
        <v>246</v>
      </c>
      <c r="C6439" s="79" t="inlineStr">
        <is>
          <t>PacifiCorp</t>
        </is>
      </c>
      <c r="F6439" s="79" t="n">
        <v>276</v>
      </c>
      <c r="G6439" s="79" t="inlineStr">
        <is>
          <t>HAYDEN UNIT 2</t>
        </is>
      </c>
      <c r="H6439" s="80" t="inlineStr">
        <is>
          <t>316.00</t>
        </is>
      </c>
      <c r="I6439" s="81" t="n">
        <v>44196</v>
      </c>
      <c r="K6439" s="93" t="inlineStr">
        <is>
          <t>316.00    MISCELLANEOUS POWER PLANT EQUIPMENT</t>
        </is>
      </c>
      <c r="L6439" s="112" t="n">
        <v>213539.51</v>
      </c>
      <c r="M6439" s="106" t="n">
        <v>181769</v>
      </c>
      <c r="N6439" s="106" t="n">
        <v>57396</v>
      </c>
      <c r="P6439" s="93" t="inlineStr">
        <is>
          <t>45-L0</t>
        </is>
      </c>
      <c r="R6439" s="113" t="n">
        <v>-12</v>
      </c>
      <c r="S6439" s="79" t="n">
        <v>1</v>
      </c>
      <c r="W6439" s="93" t="inlineStr">
        <is>
          <t>12-2023</t>
        </is>
      </c>
      <c r="X6439" s="112" t="n">
        <v>19919</v>
      </c>
      <c r="Y6439" s="112" t="n">
        <v>9.33</v>
      </c>
      <c r="Z6439" s="79" t="n">
        <v>1</v>
      </c>
      <c r="AA6439" s="79" t="inlineStr">
        <is>
          <t>PUC</t>
        </is>
      </c>
    </row>
    <row r="6440" ht="24.6" customHeight="1" s="86">
      <c r="A6440" s="79" t="n">
        <v>134</v>
      </c>
      <c r="B6440" s="79" t="n">
        <v>246</v>
      </c>
      <c r="C6440" s="79" t="inlineStr">
        <is>
          <t>PacifiCorp</t>
        </is>
      </c>
      <c r="F6440" s="79" t="n">
        <v>276</v>
      </c>
      <c r="G6440" s="79" t="inlineStr">
        <is>
          <t>HAYDEN COMMON</t>
        </is>
      </c>
      <c r="H6440" s="80" t="inlineStr">
        <is>
          <t>311.00</t>
        </is>
      </c>
      <c r="I6440" s="81" t="n">
        <v>44196</v>
      </c>
      <c r="K6440" s="93" t="inlineStr">
        <is>
          <t>311.00    STRUCTURES AND IMPROVEMENTS</t>
        </is>
      </c>
      <c r="L6440" s="112" t="n">
        <v>14874396.35</v>
      </c>
      <c r="M6440" s="106" t="n">
        <v>11114504</v>
      </c>
      <c r="N6440" s="106" t="n">
        <v>5693564</v>
      </c>
      <c r="P6440" s="93" t="inlineStr">
        <is>
          <t>110-S0.5</t>
        </is>
      </c>
      <c r="R6440" s="113" t="n">
        <v>-13</v>
      </c>
      <c r="S6440" s="79" t="n">
        <v>1</v>
      </c>
      <c r="W6440" s="93" t="inlineStr">
        <is>
          <t>12-2023</t>
        </is>
      </c>
      <c r="X6440" s="112" t="n">
        <v>1899345</v>
      </c>
      <c r="Y6440" s="112" t="n">
        <v>12.77</v>
      </c>
      <c r="Z6440" s="79" t="n">
        <v>1</v>
      </c>
      <c r="AA6440" s="79" t="inlineStr">
        <is>
          <t>PUC</t>
        </is>
      </c>
    </row>
    <row r="6441" ht="24.6" customHeight="1" s="86">
      <c r="A6441" s="79" t="n">
        <v>134</v>
      </c>
      <c r="B6441" s="79" t="n">
        <v>246</v>
      </c>
      <c r="C6441" s="79" t="inlineStr">
        <is>
          <t>PacifiCorp</t>
        </is>
      </c>
      <c r="F6441" s="79" t="n">
        <v>276</v>
      </c>
      <c r="G6441" s="79" t="inlineStr">
        <is>
          <t>HAYDEN COMMON</t>
        </is>
      </c>
      <c r="H6441" s="80" t="inlineStr">
        <is>
          <t>312.00</t>
        </is>
      </c>
      <c r="I6441" s="81" t="n">
        <v>44196</v>
      </c>
      <c r="K6441" s="93" t="inlineStr">
        <is>
          <t>312.00    BOILER PLANT EQUIPMENT</t>
        </is>
      </c>
      <c r="L6441" s="112" t="n">
        <v>12340993.74</v>
      </c>
      <c r="M6441" s="106" t="n">
        <v>10006492</v>
      </c>
      <c r="N6441" s="106" t="n">
        <v>3938831</v>
      </c>
      <c r="P6441" s="93" t="inlineStr">
        <is>
          <t>65-L0.5</t>
        </is>
      </c>
      <c r="R6441" s="113" t="n">
        <v>-13</v>
      </c>
      <c r="S6441" s="79" t="n">
        <v>1</v>
      </c>
      <c r="W6441" s="93" t="inlineStr">
        <is>
          <t>12-2023</t>
        </is>
      </c>
      <c r="X6441" s="112" t="n">
        <v>1331447</v>
      </c>
      <c r="Y6441" s="112" t="n">
        <v>10.79</v>
      </c>
      <c r="Z6441" s="79" t="n">
        <v>1</v>
      </c>
      <c r="AA6441" s="79" t="inlineStr">
        <is>
          <t>PUC</t>
        </is>
      </c>
    </row>
    <row r="6442" ht="36.15" customHeight="1" s="86">
      <c r="A6442" s="79" t="n">
        <v>134</v>
      </c>
      <c r="B6442" s="79" t="n">
        <v>246</v>
      </c>
      <c r="C6442" s="79" t="inlineStr">
        <is>
          <t>PacifiCorp</t>
        </is>
      </c>
      <c r="F6442" s="79" t="n">
        <v>276</v>
      </c>
      <c r="G6442" s="79" t="inlineStr">
        <is>
          <t>HAYDEN COMMON</t>
        </is>
      </c>
      <c r="H6442" s="80" t="inlineStr">
        <is>
          <t>314.00</t>
        </is>
      </c>
      <c r="I6442" s="81" t="n">
        <v>44196</v>
      </c>
      <c r="K6442" s="93" t="inlineStr">
        <is>
          <t>314.00    TURBOGENERATOR UNITS</t>
        </is>
      </c>
      <c r="L6442" s="112" t="n">
        <v>247493.24</v>
      </c>
      <c r="M6442" s="106" t="n">
        <v>183608</v>
      </c>
      <c r="N6442" s="106" t="n">
        <v>96060</v>
      </c>
      <c r="P6442" s="93" t="inlineStr">
        <is>
          <t>50-S0</t>
        </is>
      </c>
      <c r="R6442" s="113" t="n">
        <v>-13</v>
      </c>
      <c r="S6442" s="79" t="n">
        <v>1</v>
      </c>
      <c r="W6442" s="93" t="inlineStr">
        <is>
          <t>12-2023</t>
        </is>
      </c>
      <c r="X6442" s="112" t="n">
        <v>32476</v>
      </c>
      <c r="Y6442" s="112" t="n">
        <v>13.12</v>
      </c>
      <c r="Z6442" s="79" t="n">
        <v>1</v>
      </c>
      <c r="AA6442" s="79" t="inlineStr">
        <is>
          <t>PUC</t>
        </is>
      </c>
    </row>
    <row r="6443" ht="24.6" customHeight="1" s="86">
      <c r="A6443" s="79" t="n">
        <v>134</v>
      </c>
      <c r="B6443" s="79" t="n">
        <v>246</v>
      </c>
      <c r="C6443" s="79" t="inlineStr">
        <is>
          <t>PacifiCorp</t>
        </is>
      </c>
      <c r="F6443" s="79" t="n">
        <v>276</v>
      </c>
      <c r="G6443" s="79" t="inlineStr">
        <is>
          <t>HAYDEN COMMON</t>
        </is>
      </c>
      <c r="H6443" s="80" t="inlineStr">
        <is>
          <t>315.00</t>
        </is>
      </c>
      <c r="I6443" s="81" t="n">
        <v>44196</v>
      </c>
      <c r="K6443" s="93" t="inlineStr">
        <is>
          <t>315.00    ACCESSORY ELECTRIC EQUIPMENT</t>
        </is>
      </c>
      <c r="L6443" s="112" t="n">
        <v>207441.56</v>
      </c>
      <c r="M6443" s="106" t="n">
        <v>179369</v>
      </c>
      <c r="N6443" s="106" t="n">
        <v>55040</v>
      </c>
      <c r="P6443" s="93" t="inlineStr">
        <is>
          <t>80-R2.5</t>
        </is>
      </c>
      <c r="R6443" s="113" t="n">
        <v>-13</v>
      </c>
      <c r="S6443" s="79" t="n">
        <v>1</v>
      </c>
      <c r="W6443" s="93" t="inlineStr">
        <is>
          <t>12-2023</t>
        </is>
      </c>
      <c r="X6443" s="112" t="n">
        <v>18511</v>
      </c>
      <c r="Y6443" s="112" t="n">
        <v>8.92</v>
      </c>
      <c r="Z6443" s="79" t="n">
        <v>1</v>
      </c>
      <c r="AA6443" s="79" t="inlineStr">
        <is>
          <t>PUC</t>
        </is>
      </c>
    </row>
    <row r="6444" ht="47.65" customHeight="1" s="86">
      <c r="A6444" s="79" t="n">
        <v>134</v>
      </c>
      <c r="B6444" s="79" t="n">
        <v>246</v>
      </c>
      <c r="C6444" s="79" t="inlineStr">
        <is>
          <t>PacifiCorp</t>
        </is>
      </c>
      <c r="F6444" s="79" t="n">
        <v>276</v>
      </c>
      <c r="G6444" s="79" t="inlineStr">
        <is>
          <t>HAYDEN COMMON</t>
        </is>
      </c>
      <c r="H6444" s="80" t="inlineStr">
        <is>
          <t>316.00</t>
        </is>
      </c>
      <c r="I6444" s="81" t="n">
        <v>44196</v>
      </c>
      <c r="K6444" s="93" t="inlineStr">
        <is>
          <t>316.00    MISCELLANEOUS POWER PLANT EQUIPMENT</t>
        </is>
      </c>
      <c r="L6444" s="112" t="n">
        <v>153477.82</v>
      </c>
      <c r="M6444" s="106" t="n">
        <v>135074</v>
      </c>
      <c r="N6444" s="106" t="n">
        <v>36821</v>
      </c>
      <c r="P6444" s="93" t="inlineStr">
        <is>
          <t>45-L0</t>
        </is>
      </c>
      <c r="R6444" s="113" t="n">
        <v>-12</v>
      </c>
      <c r="S6444" s="79" t="n">
        <v>1</v>
      </c>
      <c r="W6444" s="93" t="inlineStr">
        <is>
          <t>12-2023</t>
        </is>
      </c>
      <c r="X6444" s="112" t="n">
        <v>12802</v>
      </c>
      <c r="Y6444" s="112" t="n">
        <v>8.34</v>
      </c>
      <c r="Z6444" s="79" t="n">
        <v>1</v>
      </c>
      <c r="AA6444" s="79" t="inlineStr">
        <is>
          <t>PUC</t>
        </is>
      </c>
    </row>
    <row r="6445" ht="24.6" customHeight="1" s="86">
      <c r="A6445" s="79" t="n">
        <v>134</v>
      </c>
      <c r="B6445" s="79" t="n">
        <v>246</v>
      </c>
      <c r="C6445" s="79" t="inlineStr">
        <is>
          <t>PacifiCorp</t>
        </is>
      </c>
      <c r="F6445" s="79" t="n">
        <v>280</v>
      </c>
      <c r="G6445" s="79" t="inlineStr">
        <is>
          <t>HUNTER UNIT 1</t>
        </is>
      </c>
      <c r="H6445" s="80" t="inlineStr">
        <is>
          <t>311.00</t>
        </is>
      </c>
      <c r="I6445" s="81" t="n">
        <v>44196</v>
      </c>
      <c r="K6445" s="93" t="inlineStr">
        <is>
          <t>311.00    STRUCTURES AND IMPROVEMENTS</t>
        </is>
      </c>
      <c r="L6445" s="112" t="n">
        <v>22946985.28</v>
      </c>
      <c r="M6445" s="106" t="n">
        <v>16748950</v>
      </c>
      <c r="N6445" s="106" t="n">
        <v>8492734</v>
      </c>
      <c r="P6445" s="93" t="inlineStr">
        <is>
          <t>110-S0.5</t>
        </is>
      </c>
      <c r="R6445" s="113" t="n">
        <v>-10</v>
      </c>
      <c r="S6445" s="79" t="n">
        <v>1</v>
      </c>
      <c r="W6445" s="93" t="inlineStr">
        <is>
          <t>12-2029</t>
        </is>
      </c>
      <c r="X6445" s="112" t="n">
        <v>962546</v>
      </c>
      <c r="Y6445" s="112" t="n">
        <v>4.19</v>
      </c>
      <c r="Z6445" s="79" t="n">
        <v>1</v>
      </c>
      <c r="AA6445" s="79" t="inlineStr">
        <is>
          <t>PUC</t>
        </is>
      </c>
    </row>
    <row r="6446" ht="24.6" customHeight="1" s="86">
      <c r="A6446" s="79" t="n">
        <v>134</v>
      </c>
      <c r="B6446" s="79" t="n">
        <v>246</v>
      </c>
      <c r="C6446" s="79" t="inlineStr">
        <is>
          <t>PacifiCorp</t>
        </is>
      </c>
      <c r="F6446" s="79" t="n">
        <v>280</v>
      </c>
      <c r="G6446" s="79" t="inlineStr">
        <is>
          <t>HUNTER UNIT 1</t>
        </is>
      </c>
      <c r="H6446" s="80" t="inlineStr">
        <is>
          <t>312.00</t>
        </is>
      </c>
      <c r="I6446" s="81" t="n">
        <v>44196</v>
      </c>
      <c r="K6446" s="93" t="inlineStr">
        <is>
          <t>312.00    BOILER PLANT EQUIPMENT</t>
        </is>
      </c>
      <c r="L6446" s="112" t="n">
        <v>266394446.1</v>
      </c>
      <c r="M6446" s="106" t="n">
        <v>123979930</v>
      </c>
      <c r="N6446" s="106" t="n">
        <v>169053960</v>
      </c>
      <c r="P6446" s="93" t="inlineStr">
        <is>
          <t>65-L0.5</t>
        </is>
      </c>
      <c r="R6446" s="113" t="n">
        <v>-10</v>
      </c>
      <c r="S6446" s="79" t="n">
        <v>1</v>
      </c>
      <c r="W6446" s="93" t="inlineStr">
        <is>
          <t>12-2029</t>
        </is>
      </c>
      <c r="X6446" s="112" t="n">
        <v>19403969</v>
      </c>
      <c r="Y6446" s="112" t="n">
        <v>7.28</v>
      </c>
      <c r="Z6446" s="79" t="n">
        <v>1</v>
      </c>
      <c r="AA6446" s="79" t="inlineStr">
        <is>
          <t>PUC</t>
        </is>
      </c>
    </row>
    <row r="6447" ht="36.15" customHeight="1" s="86">
      <c r="A6447" s="79" t="n">
        <v>134</v>
      </c>
      <c r="B6447" s="79" t="n">
        <v>246</v>
      </c>
      <c r="C6447" s="79" t="inlineStr">
        <is>
          <t>PacifiCorp</t>
        </is>
      </c>
      <c r="F6447" s="79" t="n">
        <v>280</v>
      </c>
      <c r="G6447" s="79" t="inlineStr">
        <is>
          <t>HUNTER UNIT 1</t>
        </is>
      </c>
      <c r="H6447" s="80" t="inlineStr">
        <is>
          <t>314.00</t>
        </is>
      </c>
      <c r="I6447" s="81" t="n">
        <v>44196</v>
      </c>
      <c r="K6447" s="93" t="inlineStr">
        <is>
          <t>314.00    TURBOGENERATOR UNITS</t>
        </is>
      </c>
      <c r="L6447" s="112" t="n">
        <v>65907069.99</v>
      </c>
      <c r="M6447" s="106" t="n">
        <v>35896462</v>
      </c>
      <c r="N6447" s="106" t="n">
        <v>35942244</v>
      </c>
      <c r="P6447" s="93" t="inlineStr">
        <is>
          <t>50-S0</t>
        </is>
      </c>
      <c r="R6447" s="113" t="n">
        <v>-9</v>
      </c>
      <c r="S6447" s="79" t="n">
        <v>1</v>
      </c>
      <c r="W6447" s="93" t="inlineStr">
        <is>
          <t>12-2029</t>
        </is>
      </c>
      <c r="X6447" s="112" t="n">
        <v>4191465</v>
      </c>
      <c r="Y6447" s="112" t="n">
        <v>6.36</v>
      </c>
      <c r="Z6447" s="79" t="n">
        <v>1</v>
      </c>
      <c r="AA6447" s="79" t="inlineStr">
        <is>
          <t>PUC</t>
        </is>
      </c>
    </row>
    <row r="6448" ht="24.6" customHeight="1" s="86">
      <c r="A6448" s="79" t="n">
        <v>134</v>
      </c>
      <c r="B6448" s="79" t="n">
        <v>246</v>
      </c>
      <c r="C6448" s="79" t="inlineStr">
        <is>
          <t>PacifiCorp</t>
        </is>
      </c>
      <c r="F6448" s="79" t="n">
        <v>280</v>
      </c>
      <c r="G6448" s="79" t="inlineStr">
        <is>
          <t>HUNTER UNIT 1</t>
        </is>
      </c>
      <c r="H6448" s="80" t="inlineStr">
        <is>
          <t>315.00</t>
        </is>
      </c>
      <c r="I6448" s="81" t="n">
        <v>44196</v>
      </c>
      <c r="K6448" s="93" t="inlineStr">
        <is>
          <t>315.00    ACCESSORY ELECTRIC EQUIPMENT</t>
        </is>
      </c>
      <c r="L6448" s="112" t="n">
        <v>34329151.05</v>
      </c>
      <c r="M6448" s="106" t="n">
        <v>21490237</v>
      </c>
      <c r="N6448" s="106" t="n">
        <v>15928538</v>
      </c>
      <c r="P6448" s="93" t="inlineStr">
        <is>
          <t>80-R2.5</t>
        </is>
      </c>
      <c r="R6448" s="113" t="n">
        <v>-9</v>
      </c>
      <c r="S6448" s="79" t="n">
        <v>1</v>
      </c>
      <c r="W6448" s="93" t="inlineStr">
        <is>
          <t>12-2029</t>
        </is>
      </c>
      <c r="X6448" s="112" t="n">
        <v>1800338</v>
      </c>
      <c r="Y6448" s="112" t="n">
        <v>5.24</v>
      </c>
      <c r="Z6448" s="79" t="n">
        <v>1</v>
      </c>
      <c r="AA6448" s="79" t="inlineStr">
        <is>
          <t>PUC</t>
        </is>
      </c>
    </row>
    <row r="6449" ht="47.65" customHeight="1" s="86">
      <c r="A6449" s="79" t="n">
        <v>134</v>
      </c>
      <c r="B6449" s="79" t="n">
        <v>246</v>
      </c>
      <c r="C6449" s="79" t="inlineStr">
        <is>
          <t>PacifiCorp</t>
        </is>
      </c>
      <c r="F6449" s="79" t="n">
        <v>280</v>
      </c>
      <c r="G6449" s="79" t="inlineStr">
        <is>
          <t>HUNTER UNIT 1</t>
        </is>
      </c>
      <c r="H6449" s="80" t="inlineStr">
        <is>
          <t>316.00</t>
        </is>
      </c>
      <c r="I6449" s="81" t="n">
        <v>44196</v>
      </c>
      <c r="K6449" s="93" t="inlineStr">
        <is>
          <t>316.00    MISCELLANEOUS POWER PLANT EQUIPMENT</t>
        </is>
      </c>
      <c r="L6449" s="112" t="n">
        <v>764290.65</v>
      </c>
      <c r="M6449" s="106" t="n">
        <v>518878</v>
      </c>
      <c r="N6449" s="106" t="n">
        <v>306556</v>
      </c>
      <c r="P6449" s="93" t="inlineStr">
        <is>
          <t>45-L0</t>
        </is>
      </c>
      <c r="R6449" s="113" t="n">
        <v>-8</v>
      </c>
      <c r="S6449" s="79" t="n">
        <v>1</v>
      </c>
      <c r="W6449" s="93" t="inlineStr">
        <is>
          <t>12-2029</t>
        </is>
      </c>
      <c r="X6449" s="112" t="n">
        <v>38115</v>
      </c>
      <c r="Y6449" s="112" t="n">
        <v>4.99</v>
      </c>
      <c r="Z6449" s="79" t="n">
        <v>1</v>
      </c>
      <c r="AA6449" s="79" t="inlineStr">
        <is>
          <t>PUC</t>
        </is>
      </c>
    </row>
    <row r="6450" ht="24.6" customHeight="1" s="86">
      <c r="A6450" s="79" t="n">
        <v>134</v>
      </c>
      <c r="B6450" s="79" t="n">
        <v>246</v>
      </c>
      <c r="C6450" s="79" t="inlineStr">
        <is>
          <t>PacifiCorp</t>
        </is>
      </c>
      <c r="F6450" s="79" t="n">
        <v>280</v>
      </c>
      <c r="G6450" s="79" t="inlineStr">
        <is>
          <t>HUNTER UNIT 2</t>
        </is>
      </c>
      <c r="H6450" s="80" t="inlineStr">
        <is>
          <t>311.00</t>
        </is>
      </c>
      <c r="I6450" s="81" t="n">
        <v>44196</v>
      </c>
      <c r="K6450" s="93" t="inlineStr">
        <is>
          <t>311.00    STRUCTURES AND IMPROVEMENTS</t>
        </is>
      </c>
      <c r="L6450" s="112" t="n">
        <v>12523183.44</v>
      </c>
      <c r="M6450" s="106" t="n">
        <v>9125678</v>
      </c>
      <c r="N6450" s="106" t="n">
        <v>4649824</v>
      </c>
      <c r="P6450" s="93" t="inlineStr">
        <is>
          <t>110-S0.5</t>
        </is>
      </c>
      <c r="R6450" s="113" t="n">
        <v>-10</v>
      </c>
      <c r="S6450" s="79" t="n">
        <v>1</v>
      </c>
      <c r="W6450" s="93" t="inlineStr">
        <is>
          <t>12-2029</t>
        </is>
      </c>
      <c r="X6450" s="112" t="n">
        <v>525894</v>
      </c>
      <c r="Y6450" s="112" t="n">
        <v>4.2</v>
      </c>
      <c r="Z6450" s="79" t="n">
        <v>1</v>
      </c>
      <c r="AA6450" s="79" t="inlineStr">
        <is>
          <t>PUC</t>
        </is>
      </c>
    </row>
    <row r="6451" ht="24.6" customHeight="1" s="86">
      <c r="A6451" s="79" t="n">
        <v>134</v>
      </c>
      <c r="B6451" s="79" t="n">
        <v>246</v>
      </c>
      <c r="C6451" s="79" t="inlineStr">
        <is>
          <t>PacifiCorp</t>
        </is>
      </c>
      <c r="F6451" s="79" t="n">
        <v>280</v>
      </c>
      <c r="G6451" s="79" t="inlineStr">
        <is>
          <t>HUNTER UNIT 2</t>
        </is>
      </c>
      <c r="H6451" s="80" t="inlineStr">
        <is>
          <t>312.00</t>
        </is>
      </c>
      <c r="I6451" s="81" t="n">
        <v>44196</v>
      </c>
      <c r="K6451" s="93" t="inlineStr">
        <is>
          <t>312.00    BOILER PLANT EQUIPMENT</t>
        </is>
      </c>
      <c r="L6451" s="112" t="n">
        <v>175824999.2</v>
      </c>
      <c r="M6451" s="106" t="n">
        <v>86646790</v>
      </c>
      <c r="N6451" s="106" t="n">
        <v>106760709</v>
      </c>
      <c r="P6451" s="93" t="inlineStr">
        <is>
          <t>65-L0.5</t>
        </is>
      </c>
      <c r="R6451" s="113" t="n">
        <v>-10</v>
      </c>
      <c r="S6451" s="79" t="n">
        <v>1</v>
      </c>
      <c r="W6451" s="93" t="inlineStr">
        <is>
          <t>12-2029</t>
        </is>
      </c>
      <c r="X6451" s="112" t="n">
        <v>12254130</v>
      </c>
      <c r="Y6451" s="112" t="n">
        <v>6.97</v>
      </c>
      <c r="Z6451" s="79" t="n">
        <v>1</v>
      </c>
      <c r="AA6451" s="79" t="inlineStr">
        <is>
          <t>PUC</t>
        </is>
      </c>
    </row>
    <row r="6452" ht="36.15" customHeight="1" s="86">
      <c r="A6452" s="79" t="n">
        <v>134</v>
      </c>
      <c r="B6452" s="79" t="n">
        <v>246</v>
      </c>
      <c r="C6452" s="79" t="inlineStr">
        <is>
          <t>PacifiCorp</t>
        </is>
      </c>
      <c r="F6452" s="79" t="n">
        <v>280</v>
      </c>
      <c r="G6452" s="79" t="inlineStr">
        <is>
          <t>HUNTER UNIT 2</t>
        </is>
      </c>
      <c r="H6452" s="80" t="inlineStr">
        <is>
          <t>314.00</t>
        </is>
      </c>
      <c r="I6452" s="81" t="n">
        <v>44196</v>
      </c>
      <c r="K6452" s="93" t="inlineStr">
        <is>
          <t>314.00    TURBOGENERATOR UNITS</t>
        </is>
      </c>
      <c r="L6452" s="112" t="n">
        <v>45568047.25</v>
      </c>
      <c r="M6452" s="106" t="n">
        <v>25751645</v>
      </c>
      <c r="N6452" s="106" t="n">
        <v>23917527</v>
      </c>
      <c r="P6452" s="93" t="inlineStr">
        <is>
          <t>50-S0</t>
        </is>
      </c>
      <c r="R6452" s="113" t="n">
        <v>-9</v>
      </c>
      <c r="S6452" s="79" t="n">
        <v>1</v>
      </c>
      <c r="W6452" s="93" t="inlineStr">
        <is>
          <t>12-2029</t>
        </is>
      </c>
      <c r="X6452" s="112" t="n">
        <v>2788716</v>
      </c>
      <c r="Y6452" s="112" t="n">
        <v>6.12</v>
      </c>
      <c r="Z6452" s="79" t="n">
        <v>1</v>
      </c>
      <c r="AA6452" s="79" t="inlineStr">
        <is>
          <t>PUC</t>
        </is>
      </c>
    </row>
    <row r="6453" ht="24.6" customHeight="1" s="86">
      <c r="A6453" s="79" t="n">
        <v>134</v>
      </c>
      <c r="B6453" s="79" t="n">
        <v>246</v>
      </c>
      <c r="C6453" s="79" t="inlineStr">
        <is>
          <t>PacifiCorp</t>
        </is>
      </c>
      <c r="F6453" s="79" t="n">
        <v>280</v>
      </c>
      <c r="G6453" s="79" t="inlineStr">
        <is>
          <t>HUNTER UNIT 2</t>
        </is>
      </c>
      <c r="H6453" s="80" t="inlineStr">
        <is>
          <t>315.00</t>
        </is>
      </c>
      <c r="I6453" s="81" t="n">
        <v>44196</v>
      </c>
      <c r="K6453" s="93" t="inlineStr">
        <is>
          <t>315.00    ACCESSORY ELECTRIC EQUIPMENT</t>
        </is>
      </c>
      <c r="L6453" s="112" t="n">
        <v>16805765.9</v>
      </c>
      <c r="M6453" s="106" t="n">
        <v>11822582</v>
      </c>
      <c r="N6453" s="106" t="n">
        <v>6495703</v>
      </c>
      <c r="P6453" s="93" t="inlineStr">
        <is>
          <t>80-R2.5</t>
        </is>
      </c>
      <c r="R6453" s="113" t="n">
        <v>-9</v>
      </c>
      <c r="S6453" s="79" t="n">
        <v>1</v>
      </c>
      <c r="W6453" s="93" t="inlineStr">
        <is>
          <t>12-2029</t>
        </is>
      </c>
      <c r="X6453" s="112" t="n">
        <v>735876</v>
      </c>
      <c r="Y6453" s="112" t="n">
        <v>4.38</v>
      </c>
      <c r="Z6453" s="79" t="n">
        <v>1</v>
      </c>
      <c r="AA6453" s="79" t="inlineStr">
        <is>
          <t>PUC</t>
        </is>
      </c>
    </row>
    <row r="6454" ht="24.6" customHeight="1" s="86">
      <c r="A6454" s="79" t="n">
        <v>134</v>
      </c>
      <c r="B6454" s="79" t="n">
        <v>246</v>
      </c>
      <c r="C6454" s="79" t="inlineStr">
        <is>
          <t>PacifiCorp</t>
        </is>
      </c>
      <c r="F6454" s="79" t="n">
        <v>280</v>
      </c>
      <c r="G6454" s="79" t="inlineStr">
        <is>
          <t>HUNTER UNIT 3</t>
        </is>
      </c>
      <c r="H6454" s="80" t="inlineStr">
        <is>
          <t>311.00</t>
        </is>
      </c>
      <c r="I6454" s="81" t="n">
        <v>44196</v>
      </c>
      <c r="K6454" s="93" t="inlineStr">
        <is>
          <t>311.00    STRUCTURES AND IMPROVEMENTS</t>
        </is>
      </c>
      <c r="L6454" s="112" t="n">
        <v>55586838.19</v>
      </c>
      <c r="M6454" s="106" t="n">
        <v>41303868</v>
      </c>
      <c r="N6454" s="106" t="n">
        <v>19841654</v>
      </c>
      <c r="P6454" s="93" t="inlineStr">
        <is>
          <t>110-S0.5</t>
        </is>
      </c>
      <c r="R6454" s="113" t="n">
        <v>-10</v>
      </c>
      <c r="S6454" s="79" t="n">
        <v>1</v>
      </c>
      <c r="W6454" s="93" t="inlineStr">
        <is>
          <t>12-2029</t>
        </is>
      </c>
      <c r="X6454" s="112" t="n">
        <v>2242489</v>
      </c>
      <c r="Y6454" s="112" t="n">
        <v>4.03</v>
      </c>
      <c r="Z6454" s="79" t="n">
        <v>1</v>
      </c>
      <c r="AA6454" s="79" t="inlineStr">
        <is>
          <t>PUC</t>
        </is>
      </c>
    </row>
    <row r="6455" ht="24.6" customHeight="1" s="86">
      <c r="A6455" s="79" t="n">
        <v>134</v>
      </c>
      <c r="B6455" s="79" t="n">
        <v>246</v>
      </c>
      <c r="C6455" s="79" t="inlineStr">
        <is>
          <t>PacifiCorp</t>
        </is>
      </c>
      <c r="F6455" s="79" t="n">
        <v>280</v>
      </c>
      <c r="G6455" s="79" t="inlineStr">
        <is>
          <t>HUNTER UNIT 3</t>
        </is>
      </c>
      <c r="H6455" s="80" t="inlineStr">
        <is>
          <t>312.00</t>
        </is>
      </c>
      <c r="I6455" s="81" t="n">
        <v>44196</v>
      </c>
      <c r="K6455" s="93" t="inlineStr">
        <is>
          <t>312.00    BOILER PLANT EQUIPMENT</t>
        </is>
      </c>
      <c r="L6455" s="112" t="n">
        <v>307437160.4</v>
      </c>
      <c r="M6455" s="106" t="n">
        <v>191222094</v>
      </c>
      <c r="N6455" s="106" t="n">
        <v>146958783</v>
      </c>
      <c r="P6455" s="93" t="inlineStr">
        <is>
          <t>65-L0.5</t>
        </is>
      </c>
      <c r="R6455" s="113" t="n">
        <v>-10</v>
      </c>
      <c r="S6455" s="79" t="n">
        <v>1</v>
      </c>
      <c r="W6455" s="93" t="inlineStr">
        <is>
          <t>12-2029</t>
        </is>
      </c>
      <c r="X6455" s="112" t="n">
        <v>17071825</v>
      </c>
      <c r="Y6455" s="112" t="n">
        <v>5.55</v>
      </c>
      <c r="Z6455" s="79" t="n">
        <v>1</v>
      </c>
      <c r="AA6455" s="79" t="inlineStr">
        <is>
          <t>PUC</t>
        </is>
      </c>
    </row>
    <row r="6456" ht="36.15" customHeight="1" s="86">
      <c r="A6456" s="79" t="n">
        <v>134</v>
      </c>
      <c r="B6456" s="79" t="n">
        <v>246</v>
      </c>
      <c r="C6456" s="79" t="inlineStr">
        <is>
          <t>PacifiCorp</t>
        </is>
      </c>
      <c r="F6456" s="79" t="n">
        <v>280</v>
      </c>
      <c r="G6456" s="79" t="inlineStr">
        <is>
          <t>HUNTER UNIT 3</t>
        </is>
      </c>
      <c r="H6456" s="80" t="inlineStr">
        <is>
          <t>314.00</t>
        </is>
      </c>
      <c r="I6456" s="81" t="n">
        <v>44196</v>
      </c>
      <c r="K6456" s="93" t="inlineStr">
        <is>
          <t>314.00    TURBOGENERATOR UNITS</t>
        </is>
      </c>
      <c r="L6456" s="112" t="n">
        <v>85803544.23</v>
      </c>
      <c r="M6456" s="106" t="n">
        <v>41504662</v>
      </c>
      <c r="N6456" s="106" t="n">
        <v>52021202</v>
      </c>
      <c r="P6456" s="93" t="inlineStr">
        <is>
          <t>50-S0</t>
        </is>
      </c>
      <c r="R6456" s="113" t="n">
        <v>-9</v>
      </c>
      <c r="S6456" s="79" t="n">
        <v>1</v>
      </c>
      <c r="W6456" s="93" t="inlineStr">
        <is>
          <t>12-2029</t>
        </is>
      </c>
      <c r="X6456" s="112" t="n">
        <v>6021342</v>
      </c>
      <c r="Y6456" s="112" t="n">
        <v>7.02</v>
      </c>
      <c r="Z6456" s="79" t="n">
        <v>1</v>
      </c>
      <c r="AA6456" s="79" t="inlineStr">
        <is>
          <t>PUC</t>
        </is>
      </c>
    </row>
    <row r="6457" ht="24.6" customHeight="1" s="86">
      <c r="A6457" s="79" t="n">
        <v>134</v>
      </c>
      <c r="B6457" s="79" t="n">
        <v>246</v>
      </c>
      <c r="C6457" s="79" t="inlineStr">
        <is>
          <t>PacifiCorp</t>
        </is>
      </c>
      <c r="F6457" s="79" t="n">
        <v>280</v>
      </c>
      <c r="G6457" s="79" t="inlineStr">
        <is>
          <t>HUNTER UNIT 3</t>
        </is>
      </c>
      <c r="H6457" s="80" t="inlineStr">
        <is>
          <t>315.00</t>
        </is>
      </c>
      <c r="I6457" s="81" t="n">
        <v>44196</v>
      </c>
      <c r="K6457" s="93" t="inlineStr">
        <is>
          <t>315.00    ACCESSORY ELECTRIC EQUIPMENT</t>
        </is>
      </c>
      <c r="L6457" s="112" t="n">
        <v>54245898.78</v>
      </c>
      <c r="M6457" s="106" t="n">
        <v>39654925</v>
      </c>
      <c r="N6457" s="106" t="n">
        <v>19473104</v>
      </c>
      <c r="P6457" s="93" t="inlineStr">
        <is>
          <t>80-R2.5</t>
        </is>
      </c>
      <c r="R6457" s="113" t="n">
        <v>-9</v>
      </c>
      <c r="S6457" s="79" t="n">
        <v>1</v>
      </c>
      <c r="W6457" s="93" t="inlineStr">
        <is>
          <t>12-2029</t>
        </is>
      </c>
      <c r="X6457" s="112" t="n">
        <v>2205849</v>
      </c>
      <c r="Y6457" s="112" t="n">
        <v>4.07</v>
      </c>
      <c r="Z6457" s="79" t="n">
        <v>1</v>
      </c>
      <c r="AA6457" s="79" t="inlineStr">
        <is>
          <t>PUC</t>
        </is>
      </c>
    </row>
    <row r="6458" ht="47.65" customHeight="1" s="86">
      <c r="A6458" s="79" t="n">
        <v>134</v>
      </c>
      <c r="B6458" s="79" t="n">
        <v>246</v>
      </c>
      <c r="C6458" s="79" t="inlineStr">
        <is>
          <t>PacifiCorp</t>
        </is>
      </c>
      <c r="F6458" s="79" t="n">
        <v>280</v>
      </c>
      <c r="G6458" s="79" t="inlineStr">
        <is>
          <t>HUNTER UNIT 3</t>
        </is>
      </c>
      <c r="H6458" s="80" t="inlineStr">
        <is>
          <t>316.00</t>
        </is>
      </c>
      <c r="I6458" s="81" t="n">
        <v>44196</v>
      </c>
      <c r="K6458" s="93" t="inlineStr">
        <is>
          <t>316.00    MISCELLANEOUS POWER PLANT EQUIPMENT</t>
        </is>
      </c>
      <c r="L6458" s="112" t="n">
        <v>1562493.52</v>
      </c>
      <c r="M6458" s="106" t="n">
        <v>1052680</v>
      </c>
      <c r="N6458" s="106" t="n">
        <v>634813</v>
      </c>
      <c r="P6458" s="93" t="inlineStr">
        <is>
          <t>45-L0</t>
        </is>
      </c>
      <c r="R6458" s="113" t="n">
        <v>-8</v>
      </c>
      <c r="S6458" s="79" t="n">
        <v>1</v>
      </c>
      <c r="W6458" s="93" t="inlineStr">
        <is>
          <t>12-2029</t>
        </is>
      </c>
      <c r="X6458" s="112" t="n">
        <v>78062</v>
      </c>
      <c r="Y6458" s="112" t="n">
        <v>5</v>
      </c>
      <c r="Z6458" s="79" t="n">
        <v>1</v>
      </c>
      <c r="AA6458" s="79" t="inlineStr">
        <is>
          <t>PUC</t>
        </is>
      </c>
    </row>
    <row r="6459" ht="24.6" customHeight="1" s="86">
      <c r="A6459" s="79" t="n">
        <v>134</v>
      </c>
      <c r="B6459" s="79" t="n">
        <v>246</v>
      </c>
      <c r="C6459" s="79" t="inlineStr">
        <is>
          <t>PacifiCorp</t>
        </is>
      </c>
      <c r="F6459" s="79" t="n">
        <v>280</v>
      </c>
      <c r="G6459" s="79" t="inlineStr">
        <is>
          <t>HUNTER UNITS 1 AND 2 COMMON</t>
        </is>
      </c>
      <c r="H6459" s="80" t="inlineStr">
        <is>
          <t>311.00</t>
        </is>
      </c>
      <c r="I6459" s="81" t="n">
        <v>44196</v>
      </c>
      <c r="K6459" s="93" t="inlineStr">
        <is>
          <t>311.00    STRUCTURES AND IMPROVEMENTS</t>
        </is>
      </c>
      <c r="L6459" s="112" t="n">
        <v>9454491.26</v>
      </c>
      <c r="M6459" s="106" t="n">
        <v>7037578</v>
      </c>
      <c r="N6459" s="106" t="n">
        <v>3362362</v>
      </c>
      <c r="P6459" s="93" t="inlineStr">
        <is>
          <t>110-S0.5</t>
        </is>
      </c>
      <c r="R6459" s="113" t="n">
        <v>-10</v>
      </c>
      <c r="S6459" s="79" t="n">
        <v>1</v>
      </c>
      <c r="W6459" s="93" t="inlineStr">
        <is>
          <t>12-2029</t>
        </is>
      </c>
      <c r="X6459" s="112" t="n">
        <v>380625</v>
      </c>
      <c r="Y6459" s="112" t="n">
        <v>4.03</v>
      </c>
      <c r="Z6459" s="79" t="n">
        <v>1</v>
      </c>
      <c r="AA6459" s="79" t="inlineStr">
        <is>
          <t>PUC</t>
        </is>
      </c>
    </row>
    <row r="6460" ht="24.6" customHeight="1" s="86">
      <c r="A6460" s="79" t="n">
        <v>134</v>
      </c>
      <c r="B6460" s="79" t="n">
        <v>246</v>
      </c>
      <c r="C6460" s="79" t="inlineStr">
        <is>
          <t>PacifiCorp</t>
        </is>
      </c>
      <c r="F6460" s="79" t="n">
        <v>280</v>
      </c>
      <c r="G6460" s="79" t="inlineStr">
        <is>
          <t>HUNTER UNITS 1 AND 2 COMMON</t>
        </is>
      </c>
      <c r="H6460" s="80" t="inlineStr">
        <is>
          <t>312.00</t>
        </is>
      </c>
      <c r="I6460" s="81" t="n">
        <v>44196</v>
      </c>
      <c r="K6460" s="93" t="inlineStr">
        <is>
          <t>312.00    BOILER PLANT EQUIPMENT</t>
        </is>
      </c>
      <c r="L6460" s="112" t="n">
        <v>11677981.69</v>
      </c>
      <c r="M6460" s="106" t="n">
        <v>6893909</v>
      </c>
      <c r="N6460" s="106" t="n">
        <v>5951871</v>
      </c>
      <c r="P6460" s="93" t="inlineStr">
        <is>
          <t>65-L0.5</t>
        </is>
      </c>
      <c r="R6460" s="113" t="n">
        <v>-10</v>
      </c>
      <c r="S6460" s="79" t="n">
        <v>1</v>
      </c>
      <c r="W6460" s="93" t="inlineStr">
        <is>
          <t>12-2029</t>
        </is>
      </c>
      <c r="X6460" s="112" t="n">
        <v>688755</v>
      </c>
      <c r="Y6460" s="112" t="n">
        <v>5.9</v>
      </c>
      <c r="Z6460" s="79" t="n">
        <v>1</v>
      </c>
      <c r="AA6460" s="79" t="inlineStr">
        <is>
          <t>PUC</t>
        </is>
      </c>
    </row>
    <row r="6461" ht="36.15" customHeight="1" s="86">
      <c r="A6461" s="79" t="n">
        <v>134</v>
      </c>
      <c r="B6461" s="79" t="n">
        <v>246</v>
      </c>
      <c r="C6461" s="79" t="inlineStr">
        <is>
          <t>PacifiCorp</t>
        </is>
      </c>
      <c r="F6461" s="79" t="n">
        <v>280</v>
      </c>
      <c r="G6461" s="79" t="inlineStr">
        <is>
          <t>HUNTER UNITS 1 AND 2 COMMON</t>
        </is>
      </c>
      <c r="H6461" s="80" t="inlineStr">
        <is>
          <t>314.00</t>
        </is>
      </c>
      <c r="I6461" s="81" t="n">
        <v>44196</v>
      </c>
      <c r="K6461" s="93" t="inlineStr">
        <is>
          <t>314.00    TURBOGENERATOR UNITS</t>
        </is>
      </c>
      <c r="L6461" s="112" t="n">
        <v>3725807.73</v>
      </c>
      <c r="M6461" s="106" t="n">
        <v>2356405</v>
      </c>
      <c r="N6461" s="106" t="n">
        <v>1741984</v>
      </c>
      <c r="P6461" s="93" t="inlineStr">
        <is>
          <t>50-S0</t>
        </is>
      </c>
      <c r="R6461" s="113" t="n">
        <v>-10</v>
      </c>
      <c r="S6461" s="79" t="n">
        <v>1</v>
      </c>
      <c r="W6461" s="93" t="inlineStr">
        <is>
          <t>12-2029</t>
        </is>
      </c>
      <c r="X6461" s="112" t="n">
        <v>205064</v>
      </c>
      <c r="Y6461" s="112" t="n">
        <v>5.5</v>
      </c>
      <c r="Z6461" s="79" t="n">
        <v>1</v>
      </c>
      <c r="AA6461" s="79" t="inlineStr">
        <is>
          <t>PUC</t>
        </is>
      </c>
    </row>
    <row r="6462" ht="24.6" customHeight="1" s="86">
      <c r="A6462" s="79" t="n">
        <v>134</v>
      </c>
      <c r="B6462" s="79" t="n">
        <v>246</v>
      </c>
      <c r="C6462" s="79" t="inlineStr">
        <is>
          <t>PacifiCorp</t>
        </is>
      </c>
      <c r="F6462" s="79" t="n">
        <v>280</v>
      </c>
      <c r="G6462" s="79" t="inlineStr">
        <is>
          <t>HUNTER UNITS 1 AND 2 COMMON</t>
        </is>
      </c>
      <c r="H6462" s="80" t="inlineStr">
        <is>
          <t>315.00</t>
        </is>
      </c>
      <c r="I6462" s="81" t="n">
        <v>44196</v>
      </c>
      <c r="K6462" s="93" t="inlineStr">
        <is>
          <t>315.00    ACCESSORY ELECTRIC EQUIPMENT</t>
        </is>
      </c>
      <c r="L6462" s="112" t="n">
        <v>101281.2</v>
      </c>
      <c r="M6462" s="106" t="n">
        <v>44325</v>
      </c>
      <c r="N6462" s="106" t="n">
        <v>66071</v>
      </c>
      <c r="P6462" s="93" t="inlineStr">
        <is>
          <t>80-R2.5</t>
        </is>
      </c>
      <c r="R6462" s="113" t="n">
        <v>-9</v>
      </c>
      <c r="S6462" s="79" t="n">
        <v>1</v>
      </c>
      <c r="W6462" s="93" t="inlineStr">
        <is>
          <t>12-2029</t>
        </is>
      </c>
      <c r="X6462" s="112" t="n">
        <v>7420</v>
      </c>
      <c r="Y6462" s="112" t="n">
        <v>7.33</v>
      </c>
      <c r="Z6462" s="79" t="n">
        <v>1</v>
      </c>
      <c r="AA6462" s="79" t="inlineStr">
        <is>
          <t>PUC</t>
        </is>
      </c>
    </row>
    <row r="6463" ht="47.65" customHeight="1" s="86">
      <c r="A6463" s="79" t="n">
        <v>134</v>
      </c>
      <c r="B6463" s="79" t="n">
        <v>246</v>
      </c>
      <c r="C6463" s="79" t="inlineStr">
        <is>
          <t>PacifiCorp</t>
        </is>
      </c>
      <c r="F6463" s="79" t="n">
        <v>280</v>
      </c>
      <c r="G6463" s="79" t="inlineStr">
        <is>
          <t>HUNTER UNITS 1 AND 2 COMMON</t>
        </is>
      </c>
      <c r="H6463" s="80" t="inlineStr">
        <is>
          <t>316.00</t>
        </is>
      </c>
      <c r="I6463" s="81" t="n">
        <v>44196</v>
      </c>
      <c r="K6463" s="93" t="inlineStr">
        <is>
          <t>316.00    MISCELLANEOUS POWER PLANT EQUIPMENT</t>
        </is>
      </c>
      <c r="L6463" s="112" t="n">
        <v>784589.74</v>
      </c>
      <c r="M6463" s="106" t="n">
        <v>562423</v>
      </c>
      <c r="N6463" s="106" t="n">
        <v>284934</v>
      </c>
      <c r="P6463" s="93" t="inlineStr">
        <is>
          <t>45-L0</t>
        </is>
      </c>
      <c r="R6463" s="113" t="n">
        <v>-8</v>
      </c>
      <c r="S6463" s="79" t="n">
        <v>1</v>
      </c>
      <c r="W6463" s="93" t="inlineStr">
        <is>
          <t>12-2029</t>
        </is>
      </c>
      <c r="X6463" s="112" t="n">
        <v>35476</v>
      </c>
      <c r="Y6463" s="112" t="n">
        <v>4.52</v>
      </c>
      <c r="Z6463" s="79" t="n">
        <v>1</v>
      </c>
      <c r="AA6463" s="79" t="inlineStr">
        <is>
          <t>PUC</t>
        </is>
      </c>
    </row>
    <row r="6464" ht="24.6" customHeight="1" s="86">
      <c r="A6464" s="79" t="n">
        <v>134</v>
      </c>
      <c r="B6464" s="79" t="n">
        <v>246</v>
      </c>
      <c r="C6464" s="79" t="inlineStr">
        <is>
          <t>PacifiCorp</t>
        </is>
      </c>
      <c r="F6464" s="79" t="n">
        <v>280</v>
      </c>
      <c r="G6464" s="79" t="inlineStr">
        <is>
          <t>HUNTER UNITS 1. 2 AND 3 COMMON</t>
        </is>
      </c>
      <c r="H6464" s="80" t="inlineStr">
        <is>
          <t>310.20</t>
        </is>
      </c>
      <c r="I6464" s="81" t="n">
        <v>44196</v>
      </c>
      <c r="K6464" s="93" t="inlineStr">
        <is>
          <t>310.20 LAND RIGHTS</t>
        </is>
      </c>
      <c r="L6464" s="112" t="n">
        <v>246337.54</v>
      </c>
      <c r="M6464" s="106" t="n">
        <v>168886</v>
      </c>
      <c r="N6464" s="106" t="n">
        <v>77452</v>
      </c>
      <c r="P6464" s="93" t="inlineStr">
        <is>
          <t>SQUARE</t>
        </is>
      </c>
      <c r="R6464" s="113" t="n">
        <v>0</v>
      </c>
      <c r="S6464" s="79" t="n">
        <v>1</v>
      </c>
      <c r="W6464" s="93" t="inlineStr">
        <is>
          <t>12-2029</t>
        </is>
      </c>
      <c r="X6464" s="112" t="n">
        <v>8606</v>
      </c>
      <c r="Y6464" s="112" t="n">
        <v>3.49</v>
      </c>
      <c r="Z6464" s="79" t="n">
        <v>1</v>
      </c>
      <c r="AA6464" s="79" t="inlineStr">
        <is>
          <t>PUC</t>
        </is>
      </c>
    </row>
    <row r="6465" ht="24.6" customHeight="1" s="86">
      <c r="A6465" s="79" t="n">
        <v>134</v>
      </c>
      <c r="B6465" s="79" t="n">
        <v>246</v>
      </c>
      <c r="C6465" s="79" t="inlineStr">
        <is>
          <t>PacifiCorp</t>
        </is>
      </c>
      <c r="F6465" s="79" t="n">
        <v>280</v>
      </c>
      <c r="G6465" s="79" t="inlineStr">
        <is>
          <t>HUNTER UNITS 1. 2 AND 3 COMMON</t>
        </is>
      </c>
      <c r="H6465" s="80" t="inlineStr">
        <is>
          <t>311.00</t>
        </is>
      </c>
      <c r="I6465" s="81" t="n">
        <v>44196</v>
      </c>
      <c r="K6465" s="93" t="inlineStr">
        <is>
          <t>311.00    STRUCTURES AND IMPROVEMENTS</t>
        </is>
      </c>
      <c r="L6465" s="112" t="n">
        <v>115067136.7</v>
      </c>
      <c r="M6465" s="106" t="n">
        <v>77577750</v>
      </c>
      <c r="N6465" s="106" t="n">
        <v>48996101</v>
      </c>
      <c r="P6465" s="93" t="inlineStr">
        <is>
          <t>110-S0.5</t>
        </is>
      </c>
      <c r="R6465" s="113" t="n">
        <v>-10</v>
      </c>
      <c r="S6465" s="79" t="n">
        <v>1</v>
      </c>
      <c r="W6465" s="93" t="inlineStr">
        <is>
          <t>12-2029</t>
        </is>
      </c>
      <c r="X6465" s="112" t="n">
        <v>5524605</v>
      </c>
      <c r="Y6465" s="112" t="n">
        <v>4.8</v>
      </c>
      <c r="Z6465" s="79" t="n">
        <v>1</v>
      </c>
      <c r="AA6465" s="79" t="inlineStr">
        <is>
          <t>PUC</t>
        </is>
      </c>
    </row>
    <row r="6466" ht="24.6" customHeight="1" s="86">
      <c r="A6466" s="79" t="n">
        <v>134</v>
      </c>
      <c r="B6466" s="79" t="n">
        <v>246</v>
      </c>
      <c r="C6466" s="79" t="inlineStr">
        <is>
          <t>PacifiCorp</t>
        </is>
      </c>
      <c r="F6466" s="79" t="n">
        <v>280</v>
      </c>
      <c r="G6466" s="79" t="inlineStr">
        <is>
          <t>HUNTER UNITS 1. 2 AND 3 COMMON</t>
        </is>
      </c>
      <c r="H6466" s="80" t="inlineStr">
        <is>
          <t>312.00</t>
        </is>
      </c>
      <c r="I6466" s="81" t="n">
        <v>44196</v>
      </c>
      <c r="K6466" s="93" t="inlineStr">
        <is>
          <t>312.00    BOILER PLANT EQUIPMENT</t>
        </is>
      </c>
      <c r="L6466" s="112" t="n">
        <v>31623441.96</v>
      </c>
      <c r="M6466" s="106" t="n">
        <v>15790806</v>
      </c>
      <c r="N6466" s="106" t="n">
        <v>18994981</v>
      </c>
      <c r="P6466" s="93" t="inlineStr">
        <is>
          <t>65-L0.5</t>
        </is>
      </c>
      <c r="R6466" s="113" t="n">
        <v>-10</v>
      </c>
      <c r="S6466" s="79" t="n">
        <v>1</v>
      </c>
      <c r="W6466" s="93" t="inlineStr">
        <is>
          <t>12-2029</t>
        </is>
      </c>
      <c r="X6466" s="112" t="n">
        <v>2185014</v>
      </c>
      <c r="Y6466" s="112" t="n">
        <v>6.91</v>
      </c>
      <c r="Z6466" s="79" t="n">
        <v>1</v>
      </c>
      <c r="AA6466" s="79" t="inlineStr">
        <is>
          <t>PUC</t>
        </is>
      </c>
    </row>
    <row r="6467" ht="36.15" customHeight="1" s="86">
      <c r="A6467" s="79" t="n">
        <v>134</v>
      </c>
      <c r="B6467" s="79" t="n">
        <v>246</v>
      </c>
      <c r="C6467" s="79" t="inlineStr">
        <is>
          <t>PacifiCorp</t>
        </is>
      </c>
      <c r="F6467" s="79" t="n">
        <v>280</v>
      </c>
      <c r="G6467" s="79" t="inlineStr">
        <is>
          <t>HUNTER UNITS 1. 2 AND 3 COMMON</t>
        </is>
      </c>
      <c r="H6467" s="80" t="inlineStr">
        <is>
          <t>314.00</t>
        </is>
      </c>
      <c r="I6467" s="81" t="n">
        <v>44196</v>
      </c>
      <c r="K6467" s="93" t="inlineStr">
        <is>
          <t>314.00    TURBOGENERATOR UNITS</t>
        </is>
      </c>
      <c r="L6467" s="112" t="n">
        <v>1272281.59</v>
      </c>
      <c r="M6467" s="106" t="n">
        <v>719654</v>
      </c>
      <c r="N6467" s="106" t="n">
        <v>679855</v>
      </c>
      <c r="P6467" s="93" t="inlineStr">
        <is>
          <t>50-S0</t>
        </is>
      </c>
      <c r="R6467" s="113" t="n">
        <v>-10</v>
      </c>
      <c r="S6467" s="79" t="n">
        <v>1</v>
      </c>
      <c r="W6467" s="93" t="inlineStr">
        <is>
          <t>12-2029</t>
        </is>
      </c>
      <c r="X6467" s="112" t="n">
        <v>79564</v>
      </c>
      <c r="Y6467" s="112" t="n">
        <v>6.25</v>
      </c>
      <c r="Z6467" s="79" t="n">
        <v>1</v>
      </c>
      <c r="AA6467" s="79" t="inlineStr">
        <is>
          <t>PUC</t>
        </is>
      </c>
    </row>
    <row r="6468" ht="24.6" customHeight="1" s="86">
      <c r="A6468" s="79" t="n">
        <v>134</v>
      </c>
      <c r="B6468" s="79" t="n">
        <v>246</v>
      </c>
      <c r="C6468" s="79" t="inlineStr">
        <is>
          <t>PacifiCorp</t>
        </is>
      </c>
      <c r="F6468" s="79" t="n">
        <v>280</v>
      </c>
      <c r="G6468" s="79" t="inlineStr">
        <is>
          <t>HUNTER UNITS 1. 2 AND 3 COMMON</t>
        </is>
      </c>
      <c r="H6468" s="80" t="inlineStr">
        <is>
          <t>315.00</t>
        </is>
      </c>
      <c r="I6468" s="81" t="n">
        <v>44196</v>
      </c>
      <c r="K6468" s="93" t="inlineStr">
        <is>
          <t>315.00    ACCESSORY ELECTRIC EQUIPMENT</t>
        </is>
      </c>
      <c r="L6468" s="112" t="n">
        <v>2156355.65</v>
      </c>
      <c r="M6468" s="106" t="n">
        <v>808437</v>
      </c>
      <c r="N6468" s="106" t="n">
        <v>1541991</v>
      </c>
      <c r="P6468" s="93" t="inlineStr">
        <is>
          <t>80-R2.5</t>
        </is>
      </c>
      <c r="R6468" s="113" t="n">
        <v>-9</v>
      </c>
      <c r="S6468" s="79" t="n">
        <v>1</v>
      </c>
      <c r="W6468" s="93" t="inlineStr">
        <is>
          <t>12-2029</t>
        </is>
      </c>
      <c r="X6468" s="112" t="n">
        <v>172348</v>
      </c>
      <c r="Y6468" s="112" t="n">
        <v>7.99</v>
      </c>
      <c r="Z6468" s="79" t="n">
        <v>1</v>
      </c>
      <c r="AA6468" s="79" t="inlineStr">
        <is>
          <t>PUC</t>
        </is>
      </c>
    </row>
    <row r="6469" ht="47.65" customHeight="1" s="86">
      <c r="A6469" s="79" t="n">
        <v>134</v>
      </c>
      <c r="B6469" s="79" t="n">
        <v>246</v>
      </c>
      <c r="C6469" s="79" t="inlineStr">
        <is>
          <t>PacifiCorp</t>
        </is>
      </c>
      <c r="F6469" s="79" t="n">
        <v>280</v>
      </c>
      <c r="G6469" s="79" t="inlineStr">
        <is>
          <t>HUNTER UNITS 1. 2 AND 3 COMMON</t>
        </is>
      </c>
      <c r="H6469" s="80" t="inlineStr">
        <is>
          <t>316.00</t>
        </is>
      </c>
      <c r="I6469" s="81" t="n">
        <v>44196</v>
      </c>
      <c r="K6469" s="93" t="inlineStr">
        <is>
          <t>316.00    MISCELLANEOUS POWER PLANT EQUIPMENT</t>
        </is>
      </c>
      <c r="L6469" s="112" t="n">
        <v>470898.15</v>
      </c>
      <c r="M6469" s="106" t="n">
        <v>246786</v>
      </c>
      <c r="N6469" s="106" t="n">
        <v>261784</v>
      </c>
      <c r="P6469" s="93" t="inlineStr">
        <is>
          <t>45-L0</t>
        </is>
      </c>
      <c r="R6469" s="113" t="n">
        <v>-8</v>
      </c>
      <c r="S6469" s="79" t="n">
        <v>1</v>
      </c>
      <c r="W6469" s="93" t="inlineStr">
        <is>
          <t>12-2029</t>
        </is>
      </c>
      <c r="X6469" s="112" t="n">
        <v>31302</v>
      </c>
      <c r="Y6469" s="112" t="n">
        <v>6.65</v>
      </c>
      <c r="Z6469" s="79" t="n">
        <v>1</v>
      </c>
      <c r="AA6469" s="79" t="inlineStr">
        <is>
          <t>PUC</t>
        </is>
      </c>
    </row>
    <row r="6470" ht="24.6" customHeight="1" s="86">
      <c r="A6470" s="79" t="n">
        <v>134</v>
      </c>
      <c r="B6470" s="79" t="n">
        <v>246</v>
      </c>
      <c r="C6470" s="79" t="inlineStr">
        <is>
          <t>PacifiCorp</t>
        </is>
      </c>
      <c r="F6470" s="79" t="n">
        <v>278</v>
      </c>
      <c r="G6470" s="79" t="inlineStr">
        <is>
          <t>HUNTINGTON UNIT 1</t>
        </is>
      </c>
      <c r="H6470" s="80" t="inlineStr">
        <is>
          <t>311.00</t>
        </is>
      </c>
      <c r="I6470" s="81" t="n">
        <v>44196</v>
      </c>
      <c r="K6470" s="93" t="inlineStr">
        <is>
          <t>311.00    STRUCTURES AND IMPROVEMENTS</t>
        </is>
      </c>
      <c r="L6470" s="112" t="n">
        <v>19795868.42</v>
      </c>
      <c r="M6470" s="106" t="n">
        <v>14410562</v>
      </c>
      <c r="N6470" s="106" t="n">
        <v>8156728</v>
      </c>
      <c r="P6470" s="93" t="inlineStr">
        <is>
          <t>110-S0.5</t>
        </is>
      </c>
      <c r="R6470" s="113" t="n">
        <v>-14</v>
      </c>
      <c r="S6470" s="79" t="n">
        <v>1</v>
      </c>
      <c r="W6470" s="93" t="inlineStr">
        <is>
          <t>12-2029</t>
        </is>
      </c>
      <c r="X6470" s="112" t="n">
        <v>923820</v>
      </c>
      <c r="Y6470" s="112" t="n">
        <v>4.67</v>
      </c>
      <c r="Z6470" s="79" t="n">
        <v>1</v>
      </c>
      <c r="AA6470" s="79" t="inlineStr">
        <is>
          <t>PUC</t>
        </is>
      </c>
    </row>
    <row r="6471" ht="24.6" customHeight="1" s="86">
      <c r="A6471" s="79" t="n">
        <v>134</v>
      </c>
      <c r="B6471" s="79" t="n">
        <v>246</v>
      </c>
      <c r="C6471" s="79" t="inlineStr">
        <is>
          <t>PacifiCorp</t>
        </is>
      </c>
      <c r="F6471" s="79" t="n">
        <v>278</v>
      </c>
      <c r="G6471" s="79" t="inlineStr">
        <is>
          <t>HUNTINGTON UNIT 1</t>
        </is>
      </c>
      <c r="H6471" s="80" t="inlineStr">
        <is>
          <t>312.00</t>
        </is>
      </c>
      <c r="I6471" s="81" t="n">
        <v>44196</v>
      </c>
      <c r="K6471" s="93" t="inlineStr">
        <is>
          <t>312.00    BOILER PLANT EQUIPMENT</t>
        </is>
      </c>
      <c r="L6471" s="112" t="n">
        <v>291347210.2</v>
      </c>
      <c r="M6471" s="106" t="n">
        <v>143405004</v>
      </c>
      <c r="N6471" s="106" t="n">
        <v>188730816</v>
      </c>
      <c r="P6471" s="93" t="inlineStr">
        <is>
          <t>65-L0.5</t>
        </is>
      </c>
      <c r="R6471" s="113" t="n">
        <v>-14</v>
      </c>
      <c r="S6471" s="79" t="n">
        <v>1</v>
      </c>
      <c r="W6471" s="93" t="inlineStr">
        <is>
          <t>12-2029</t>
        </is>
      </c>
      <c r="X6471" s="112" t="n">
        <v>21676650</v>
      </c>
      <c r="Y6471" s="112" t="n">
        <v>7.44</v>
      </c>
      <c r="Z6471" s="79" t="n">
        <v>1</v>
      </c>
      <c r="AA6471" s="79" t="inlineStr">
        <is>
          <t>PUC</t>
        </is>
      </c>
    </row>
    <row r="6472" ht="36.15" customHeight="1" s="86">
      <c r="A6472" s="79" t="n">
        <v>134</v>
      </c>
      <c r="B6472" s="79" t="n">
        <v>246</v>
      </c>
      <c r="C6472" s="79" t="inlineStr">
        <is>
          <t>PacifiCorp</t>
        </is>
      </c>
      <c r="F6472" s="79" t="n">
        <v>278</v>
      </c>
      <c r="G6472" s="79" t="inlineStr">
        <is>
          <t>HUNTINGTON UNIT 1</t>
        </is>
      </c>
      <c r="H6472" s="80" t="inlineStr">
        <is>
          <t>314.00</t>
        </is>
      </c>
      <c r="I6472" s="81" t="n">
        <v>44196</v>
      </c>
      <c r="K6472" s="93" t="inlineStr">
        <is>
          <t>314.00    TURBOGENERATOR UNITS</t>
        </is>
      </c>
      <c r="L6472" s="112" t="n">
        <v>60916247.63</v>
      </c>
      <c r="M6472" s="106" t="n">
        <v>31244349</v>
      </c>
      <c r="N6472" s="106" t="n">
        <v>37591010</v>
      </c>
      <c r="P6472" s="93" t="inlineStr">
        <is>
          <t>50-S0</t>
        </is>
      </c>
      <c r="R6472" s="113" t="n">
        <v>-13</v>
      </c>
      <c r="S6472" s="79" t="n">
        <v>1</v>
      </c>
      <c r="W6472" s="93" t="inlineStr">
        <is>
          <t>12-2029</t>
        </is>
      </c>
      <c r="X6472" s="112" t="n">
        <v>4380873</v>
      </c>
      <c r="Y6472" s="112" t="n">
        <v>7.19</v>
      </c>
      <c r="Z6472" s="79" t="n">
        <v>1</v>
      </c>
      <c r="AA6472" s="79" t="inlineStr">
        <is>
          <t>PUC</t>
        </is>
      </c>
    </row>
    <row r="6473" ht="24.6" customHeight="1" s="86">
      <c r="A6473" s="79" t="n">
        <v>134</v>
      </c>
      <c r="B6473" s="79" t="n">
        <v>246</v>
      </c>
      <c r="C6473" s="79" t="inlineStr">
        <is>
          <t>PacifiCorp</t>
        </is>
      </c>
      <c r="F6473" s="79" t="n">
        <v>278</v>
      </c>
      <c r="G6473" s="79" t="inlineStr">
        <is>
          <t>HUNTINGTON UNIT 1</t>
        </is>
      </c>
      <c r="H6473" s="80" t="inlineStr">
        <is>
          <t>315.00</t>
        </is>
      </c>
      <c r="I6473" s="81" t="n">
        <v>44196</v>
      </c>
      <c r="K6473" s="93" t="inlineStr">
        <is>
          <t>315.00    ACCESSORY ELECTRIC EQUIPMENT</t>
        </is>
      </c>
      <c r="L6473" s="112" t="n">
        <v>20722555.79</v>
      </c>
      <c r="M6473" s="106" t="n">
        <v>13868691</v>
      </c>
      <c r="N6473" s="106" t="n">
        <v>9547797</v>
      </c>
      <c r="P6473" s="93" t="inlineStr">
        <is>
          <t>80-R2.5</t>
        </is>
      </c>
      <c r="R6473" s="113" t="n">
        <v>-13</v>
      </c>
      <c r="S6473" s="79" t="n">
        <v>1</v>
      </c>
      <c r="W6473" s="93" t="inlineStr">
        <is>
          <t>12-2029</t>
        </is>
      </c>
      <c r="X6473" s="112" t="n">
        <v>1081887</v>
      </c>
      <c r="Y6473" s="112" t="n">
        <v>5.22</v>
      </c>
      <c r="Z6473" s="79" t="n">
        <v>1</v>
      </c>
      <c r="AA6473" s="79" t="inlineStr">
        <is>
          <t>PUC</t>
        </is>
      </c>
    </row>
    <row r="6474" ht="47.65" customHeight="1" s="86">
      <c r="A6474" s="79" t="n">
        <v>134</v>
      </c>
      <c r="B6474" s="79" t="n">
        <v>246</v>
      </c>
      <c r="C6474" s="79" t="inlineStr">
        <is>
          <t>PacifiCorp</t>
        </is>
      </c>
      <c r="F6474" s="79" t="n">
        <v>278</v>
      </c>
      <c r="G6474" s="79" t="inlineStr">
        <is>
          <t>HUNTINGTON UNIT 1</t>
        </is>
      </c>
      <c r="H6474" s="80" t="inlineStr">
        <is>
          <t>316.00</t>
        </is>
      </c>
      <c r="I6474" s="81" t="n">
        <v>44196</v>
      </c>
      <c r="K6474" s="93" t="inlineStr">
        <is>
          <t>316.00    MISCELLANEOUS POWER PLANT EQUIPMENT</t>
        </is>
      </c>
      <c r="L6474" s="112" t="n">
        <v>1188897.1</v>
      </c>
      <c r="M6474" s="106" t="n">
        <v>637129</v>
      </c>
      <c r="N6474" s="106" t="n">
        <v>694436</v>
      </c>
      <c r="P6474" s="93" t="inlineStr">
        <is>
          <t>45-L0</t>
        </is>
      </c>
      <c r="R6474" s="113" t="n">
        <v>-12</v>
      </c>
      <c r="S6474" s="79" t="n">
        <v>1</v>
      </c>
      <c r="W6474" s="93" t="inlineStr">
        <is>
          <t>12-2029</t>
        </is>
      </c>
      <c r="X6474" s="112" t="n">
        <v>83598</v>
      </c>
      <c r="Y6474" s="112" t="n">
        <v>7.03</v>
      </c>
      <c r="Z6474" s="79" t="n">
        <v>1</v>
      </c>
      <c r="AA6474" s="79" t="inlineStr">
        <is>
          <t>PUC</t>
        </is>
      </c>
    </row>
    <row r="6475" ht="24.6" customHeight="1" s="86">
      <c r="A6475" s="79" t="n">
        <v>134</v>
      </c>
      <c r="B6475" s="79" t="n">
        <v>246</v>
      </c>
      <c r="C6475" s="79" t="inlineStr">
        <is>
          <t>PacifiCorp</t>
        </is>
      </c>
      <c r="F6475" s="79" t="n">
        <v>278</v>
      </c>
      <c r="G6475" s="79" t="inlineStr">
        <is>
          <t>HUNTINGTON UNIT 2</t>
        </is>
      </c>
      <c r="H6475" s="80" t="inlineStr">
        <is>
          <t>311.00</t>
        </is>
      </c>
      <c r="I6475" s="81" t="n">
        <v>44196</v>
      </c>
      <c r="K6475" s="93" t="inlineStr">
        <is>
          <t>311.00    STRUCTURES AND IMPROVEMENTS</t>
        </is>
      </c>
      <c r="L6475" s="112" t="n">
        <v>26695804.19</v>
      </c>
      <c r="M6475" s="106" t="n">
        <v>17797056</v>
      </c>
      <c r="N6475" s="106" t="n">
        <v>12636161</v>
      </c>
      <c r="P6475" s="93" t="inlineStr">
        <is>
          <t>110-S0.5</t>
        </is>
      </c>
      <c r="R6475" s="113" t="n">
        <v>-14</v>
      </c>
      <c r="S6475" s="79" t="n">
        <v>1</v>
      </c>
      <c r="W6475" s="93" t="inlineStr">
        <is>
          <t>12-2029</t>
        </is>
      </c>
      <c r="X6475" s="112" t="n">
        <v>1423685</v>
      </c>
      <c r="Y6475" s="112" t="n">
        <v>5.33</v>
      </c>
      <c r="Z6475" s="79" t="n">
        <v>1</v>
      </c>
      <c r="AA6475" s="79" t="inlineStr">
        <is>
          <t>PUC</t>
        </is>
      </c>
    </row>
    <row r="6476" ht="24.6" customHeight="1" s="86">
      <c r="A6476" s="79" t="n">
        <v>134</v>
      </c>
      <c r="B6476" s="79" t="n">
        <v>246</v>
      </c>
      <c r="C6476" s="79" t="inlineStr">
        <is>
          <t>PacifiCorp</t>
        </is>
      </c>
      <c r="F6476" s="79" t="n">
        <v>278</v>
      </c>
      <c r="G6476" s="79" t="inlineStr">
        <is>
          <t>HUNTINGTON UNIT 2</t>
        </is>
      </c>
      <c r="H6476" s="80" t="inlineStr">
        <is>
          <t>312.00</t>
        </is>
      </c>
      <c r="I6476" s="81" t="n">
        <v>44196</v>
      </c>
      <c r="K6476" s="93" t="inlineStr">
        <is>
          <t>312.00    BOILER PLANT EQUIPMENT</t>
        </is>
      </c>
      <c r="L6476" s="112" t="n">
        <v>262355598.1</v>
      </c>
      <c r="M6476" s="106" t="n">
        <v>140386761</v>
      </c>
      <c r="N6476" s="106" t="n">
        <v>158698621</v>
      </c>
      <c r="P6476" s="93" t="inlineStr">
        <is>
          <t>65-L0.5</t>
        </is>
      </c>
      <c r="R6476" s="113" t="n">
        <v>-14</v>
      </c>
      <c r="S6476" s="79" t="n">
        <v>1</v>
      </c>
      <c r="W6476" s="93" t="inlineStr">
        <is>
          <t>12-2029</t>
        </is>
      </c>
      <c r="X6476" s="112" t="n">
        <v>18263328</v>
      </c>
      <c r="Y6476" s="112" t="n">
        <v>6.96</v>
      </c>
      <c r="Z6476" s="79" t="n">
        <v>1</v>
      </c>
      <c r="AA6476" s="79" t="inlineStr">
        <is>
          <t>PUC</t>
        </is>
      </c>
    </row>
    <row r="6477" ht="36.15" customHeight="1" s="86">
      <c r="A6477" s="79" t="n">
        <v>134</v>
      </c>
      <c r="B6477" s="79" t="n">
        <v>246</v>
      </c>
      <c r="C6477" s="79" t="inlineStr">
        <is>
          <t>PacifiCorp</t>
        </is>
      </c>
      <c r="F6477" s="79" t="n">
        <v>278</v>
      </c>
      <c r="G6477" s="79" t="inlineStr">
        <is>
          <t>HUNTINGTON UNIT 2</t>
        </is>
      </c>
      <c r="H6477" s="80" t="inlineStr">
        <is>
          <t>314.00</t>
        </is>
      </c>
      <c r="I6477" s="81" t="n">
        <v>44196</v>
      </c>
      <c r="K6477" s="93" t="inlineStr">
        <is>
          <t>314.00    TURBOGENERATOR UNITS</t>
        </is>
      </c>
      <c r="L6477" s="112" t="n">
        <v>61686414.55</v>
      </c>
      <c r="M6477" s="106" t="n">
        <v>34500094</v>
      </c>
      <c r="N6477" s="106" t="n">
        <v>35205555</v>
      </c>
      <c r="P6477" s="93" t="inlineStr">
        <is>
          <t>50-S0</t>
        </is>
      </c>
      <c r="R6477" s="113" t="n">
        <v>-13</v>
      </c>
      <c r="S6477" s="79" t="n">
        <v>1</v>
      </c>
      <c r="W6477" s="93" t="inlineStr">
        <is>
          <t>12-2029</t>
        </is>
      </c>
      <c r="X6477" s="112" t="n">
        <v>4120721</v>
      </c>
      <c r="Y6477" s="112" t="n">
        <v>6.68</v>
      </c>
      <c r="Z6477" s="79" t="n">
        <v>1</v>
      </c>
      <c r="AA6477" s="79" t="inlineStr">
        <is>
          <t>PUC</t>
        </is>
      </c>
    </row>
    <row r="6478" ht="24.6" customHeight="1" s="86">
      <c r="A6478" s="79" t="n">
        <v>134</v>
      </c>
      <c r="B6478" s="79" t="n">
        <v>246</v>
      </c>
      <c r="C6478" s="79" t="inlineStr">
        <is>
          <t>PacifiCorp</t>
        </is>
      </c>
      <c r="F6478" s="79" t="n">
        <v>278</v>
      </c>
      <c r="G6478" s="79" t="inlineStr">
        <is>
          <t>HUNTINGTON UNIT 2</t>
        </is>
      </c>
      <c r="H6478" s="80" t="inlineStr">
        <is>
          <t>315.00</t>
        </is>
      </c>
      <c r="I6478" s="81" t="n">
        <v>44196</v>
      </c>
      <c r="K6478" s="93" t="inlineStr">
        <is>
          <t>315.00    ACCESSORY ELECTRIC EQUIPMENT</t>
        </is>
      </c>
      <c r="L6478" s="112" t="n">
        <v>24320742.1</v>
      </c>
      <c r="M6478" s="106" t="n">
        <v>15208709</v>
      </c>
      <c r="N6478" s="106" t="n">
        <v>12273730</v>
      </c>
      <c r="P6478" s="93" t="inlineStr">
        <is>
          <t>80-R2.5</t>
        </is>
      </c>
      <c r="R6478" s="113" t="n">
        <v>-13</v>
      </c>
      <c r="S6478" s="79" t="n">
        <v>1</v>
      </c>
      <c r="W6478" s="93" t="inlineStr">
        <is>
          <t>12-2029</t>
        </is>
      </c>
      <c r="X6478" s="112" t="n">
        <v>1381999</v>
      </c>
      <c r="Y6478" s="112" t="n">
        <v>5.68</v>
      </c>
      <c r="Z6478" s="79" t="n">
        <v>1</v>
      </c>
      <c r="AA6478" s="79" t="inlineStr">
        <is>
          <t>PUC</t>
        </is>
      </c>
    </row>
    <row r="6479" ht="47.65" customHeight="1" s="86">
      <c r="A6479" s="79" t="n">
        <v>134</v>
      </c>
      <c r="B6479" s="79" t="n">
        <v>246</v>
      </c>
      <c r="C6479" s="79" t="inlineStr">
        <is>
          <t>PacifiCorp</t>
        </is>
      </c>
      <c r="F6479" s="79" t="n">
        <v>278</v>
      </c>
      <c r="G6479" s="79" t="inlineStr">
        <is>
          <t>HUNTINGTON UNIT 2</t>
        </is>
      </c>
      <c r="H6479" s="80" t="inlineStr">
        <is>
          <t>316.00</t>
        </is>
      </c>
      <c r="I6479" s="81" t="n">
        <v>44196</v>
      </c>
      <c r="K6479" s="93" t="inlineStr">
        <is>
          <t>316.00    MISCELLANEOUS POWER PLANT EQUIPMENT</t>
        </is>
      </c>
      <c r="L6479" s="112" t="n">
        <v>934089.27</v>
      </c>
      <c r="M6479" s="106" t="n">
        <v>578196</v>
      </c>
      <c r="N6479" s="106" t="n">
        <v>467984</v>
      </c>
      <c r="P6479" s="93" t="inlineStr">
        <is>
          <t>45-L0</t>
        </is>
      </c>
      <c r="R6479" s="113" t="n">
        <v>-12</v>
      </c>
      <c r="S6479" s="79" t="n">
        <v>1</v>
      </c>
      <c r="W6479" s="93" t="inlineStr">
        <is>
          <t>12-2029</t>
        </is>
      </c>
      <c r="X6479" s="112" t="n">
        <v>56822</v>
      </c>
      <c r="Y6479" s="112" t="n">
        <v>6.08</v>
      </c>
      <c r="Z6479" s="79" t="n">
        <v>1</v>
      </c>
      <c r="AA6479" s="79" t="inlineStr">
        <is>
          <t>PUC</t>
        </is>
      </c>
    </row>
    <row r="6480" ht="24.6" customHeight="1" s="86">
      <c r="A6480" s="79" t="n">
        <v>134</v>
      </c>
      <c r="B6480" s="79" t="n">
        <v>246</v>
      </c>
      <c r="C6480" s="79" t="inlineStr">
        <is>
          <t>PacifiCorp</t>
        </is>
      </c>
      <c r="F6480" s="79" t="n">
        <v>278</v>
      </c>
      <c r="G6480" s="79" t="inlineStr">
        <is>
          <t>HUNTINGTON COMMON</t>
        </is>
      </c>
      <c r="H6480" s="80" t="inlineStr">
        <is>
          <t>311.00</t>
        </is>
      </c>
      <c r="I6480" s="81" t="n">
        <v>44196</v>
      </c>
      <c r="K6480" s="93" t="inlineStr">
        <is>
          <t>311.00    STRUCTURES AND IMPROVEMENTS</t>
        </is>
      </c>
      <c r="L6480" s="112" t="n">
        <v>80692551.23</v>
      </c>
      <c r="M6480" s="106" t="n">
        <v>52453835</v>
      </c>
      <c r="N6480" s="106" t="n">
        <v>39535673</v>
      </c>
      <c r="P6480" s="93" t="inlineStr">
        <is>
          <t>110-S0.5</t>
        </is>
      </c>
      <c r="R6480" s="113" t="n">
        <v>-14</v>
      </c>
      <c r="S6480" s="79" t="n">
        <v>1</v>
      </c>
      <c r="W6480" s="93" t="inlineStr">
        <is>
          <t>12-2029</t>
        </is>
      </c>
      <c r="X6480" s="112" t="n">
        <v>4455273</v>
      </c>
      <c r="Y6480" s="112" t="n">
        <v>5.52</v>
      </c>
      <c r="Z6480" s="79" t="n">
        <v>1</v>
      </c>
      <c r="AA6480" s="79" t="inlineStr">
        <is>
          <t>PUC</t>
        </is>
      </c>
    </row>
    <row r="6481" ht="24.6" customHeight="1" s="86">
      <c r="A6481" s="79" t="n">
        <v>134</v>
      </c>
      <c r="B6481" s="79" t="n">
        <v>246</v>
      </c>
      <c r="C6481" s="79" t="inlineStr">
        <is>
          <t>PacifiCorp</t>
        </is>
      </c>
      <c r="F6481" s="79" t="n">
        <v>278</v>
      </c>
      <c r="G6481" s="79" t="inlineStr">
        <is>
          <t>HUNTINGTON COMMON</t>
        </is>
      </c>
      <c r="H6481" s="80" t="inlineStr">
        <is>
          <t>312.00</t>
        </is>
      </c>
      <c r="I6481" s="81" t="n">
        <v>44196</v>
      </c>
      <c r="K6481" s="93" t="inlineStr">
        <is>
          <t>312.00    BOILER PLANT EQUIPMENT</t>
        </is>
      </c>
      <c r="L6481" s="112" t="n">
        <v>43378569.27</v>
      </c>
      <c r="M6481" s="106" t="n">
        <v>18709284</v>
      </c>
      <c r="N6481" s="106" t="n">
        <v>30742285</v>
      </c>
      <c r="P6481" s="93" t="inlineStr">
        <is>
          <t>65-L0.5</t>
        </is>
      </c>
      <c r="R6481" s="113" t="n">
        <v>-14</v>
      </c>
      <c r="S6481" s="79" t="n">
        <v>1</v>
      </c>
      <c r="W6481" s="93" t="inlineStr">
        <is>
          <t>12-2029</t>
        </is>
      </c>
      <c r="X6481" s="112" t="n">
        <v>3516501</v>
      </c>
      <c r="Y6481" s="112" t="n">
        <v>8.109999999999999</v>
      </c>
      <c r="Z6481" s="79" t="n">
        <v>1</v>
      </c>
      <c r="AA6481" s="79" t="inlineStr">
        <is>
          <t>PUC</t>
        </is>
      </c>
    </row>
    <row r="6482" ht="36.15" customHeight="1" s="86">
      <c r="A6482" s="79" t="n">
        <v>134</v>
      </c>
      <c r="B6482" s="79" t="n">
        <v>246</v>
      </c>
      <c r="C6482" s="79" t="inlineStr">
        <is>
          <t>PacifiCorp</t>
        </is>
      </c>
      <c r="F6482" s="79" t="n">
        <v>278</v>
      </c>
      <c r="G6482" s="79" t="inlineStr">
        <is>
          <t>HUNTINGTON COMMON</t>
        </is>
      </c>
      <c r="H6482" s="80" t="inlineStr">
        <is>
          <t>314.00</t>
        </is>
      </c>
      <c r="I6482" s="81" t="n">
        <v>44196</v>
      </c>
      <c r="K6482" s="93" t="inlineStr">
        <is>
          <t>314.00    TURBOGENERATOR UNITS</t>
        </is>
      </c>
      <c r="L6482" s="112" t="n">
        <v>7022371.94</v>
      </c>
      <c r="M6482" s="106" t="n">
        <v>4572152</v>
      </c>
      <c r="N6482" s="106" t="n">
        <v>3363128</v>
      </c>
      <c r="P6482" s="93" t="inlineStr">
        <is>
          <t>50-S0</t>
        </is>
      </c>
      <c r="R6482" s="113" t="n">
        <v>-13</v>
      </c>
      <c r="S6482" s="79" t="n">
        <v>1</v>
      </c>
      <c r="W6482" s="93" t="inlineStr">
        <is>
          <t>12-2029</t>
        </is>
      </c>
      <c r="X6482" s="112" t="n">
        <v>401535</v>
      </c>
      <c r="Y6482" s="112" t="n">
        <v>5.72</v>
      </c>
      <c r="Z6482" s="79" t="n">
        <v>1</v>
      </c>
      <c r="AA6482" s="79" t="inlineStr">
        <is>
          <t>PUC</t>
        </is>
      </c>
    </row>
    <row r="6483" ht="24.6" customHeight="1" s="86">
      <c r="A6483" s="79" t="n">
        <v>134</v>
      </c>
      <c r="B6483" s="79" t="n">
        <v>246</v>
      </c>
      <c r="C6483" s="79" t="inlineStr">
        <is>
          <t>PacifiCorp</t>
        </is>
      </c>
      <c r="F6483" s="79" t="n">
        <v>278</v>
      </c>
      <c r="G6483" s="79" t="inlineStr">
        <is>
          <t>HUNTINGTON COMMON</t>
        </is>
      </c>
      <c r="H6483" s="80" t="inlineStr">
        <is>
          <t>315.00</t>
        </is>
      </c>
      <c r="I6483" s="81" t="n">
        <v>44196</v>
      </c>
      <c r="K6483" s="93" t="inlineStr">
        <is>
          <t>315.00    ACCESSORY ELECTRIC EQUIPMENT</t>
        </is>
      </c>
      <c r="L6483" s="112" t="n">
        <v>4708208.78</v>
      </c>
      <c r="M6483" s="106" t="n">
        <v>1855084</v>
      </c>
      <c r="N6483" s="106" t="n">
        <v>3465192</v>
      </c>
      <c r="P6483" s="93" t="inlineStr">
        <is>
          <t>80-R2.5</t>
        </is>
      </c>
      <c r="R6483" s="113" t="n">
        <v>-13</v>
      </c>
      <c r="S6483" s="79" t="n">
        <v>1</v>
      </c>
      <c r="W6483" s="93" t="inlineStr">
        <is>
          <t>12-2029</t>
        </is>
      </c>
      <c r="X6483" s="112" t="n">
        <v>387228</v>
      </c>
      <c r="Y6483" s="112" t="n">
        <v>8.220000000000001</v>
      </c>
      <c r="Z6483" s="79" t="n">
        <v>1</v>
      </c>
      <c r="AA6483" s="79" t="inlineStr">
        <is>
          <t>PUC</t>
        </is>
      </c>
    </row>
    <row r="6484" ht="47.65" customHeight="1" s="86">
      <c r="A6484" s="79" t="n">
        <v>134</v>
      </c>
      <c r="B6484" s="79" t="n">
        <v>246</v>
      </c>
      <c r="C6484" s="79" t="inlineStr">
        <is>
          <t>PacifiCorp</t>
        </is>
      </c>
      <c r="F6484" s="79" t="n">
        <v>278</v>
      </c>
      <c r="G6484" s="79" t="inlineStr">
        <is>
          <t>HUNTINGTON COMMON</t>
        </is>
      </c>
      <c r="H6484" s="80" t="inlineStr">
        <is>
          <t>316.00</t>
        </is>
      </c>
      <c r="I6484" s="81" t="n">
        <v>44196</v>
      </c>
      <c r="K6484" s="93" t="inlineStr">
        <is>
          <t>316.00    MISCELLANEOUS POWER PLANT EQUIPMENT</t>
        </is>
      </c>
      <c r="L6484" s="112" t="n">
        <v>668162.87</v>
      </c>
      <c r="M6484" s="106" t="n">
        <v>335667</v>
      </c>
      <c r="N6484" s="106" t="n">
        <v>412675</v>
      </c>
      <c r="P6484" s="93" t="inlineStr">
        <is>
          <t>45-L0</t>
        </is>
      </c>
      <c r="R6484" s="113" t="n">
        <v>-12</v>
      </c>
      <c r="S6484" s="79" t="n">
        <v>1</v>
      </c>
      <c r="W6484" s="93" t="inlineStr">
        <is>
          <t>12-2029</t>
        </is>
      </c>
      <c r="X6484" s="112" t="n">
        <v>49143</v>
      </c>
      <c r="Y6484" s="112" t="n">
        <v>7.35</v>
      </c>
      <c r="Z6484" s="79" t="n">
        <v>1</v>
      </c>
      <c r="AA6484" s="79" t="inlineStr">
        <is>
          <t>PUC</t>
        </is>
      </c>
    </row>
    <row r="6485" ht="24.6" customHeight="1" s="86">
      <c r="A6485" s="79" t="n">
        <v>134</v>
      </c>
      <c r="B6485" s="79" t="n">
        <v>246</v>
      </c>
      <c r="C6485" s="79" t="inlineStr">
        <is>
          <t>PacifiCorp</t>
        </is>
      </c>
      <c r="F6485" s="79" t="n">
        <v>293</v>
      </c>
      <c r="G6485" s="79" t="inlineStr">
        <is>
          <t>JIM BRIDGER UNIT 1</t>
        </is>
      </c>
      <c r="H6485" s="80" t="inlineStr">
        <is>
          <t>311.00</t>
        </is>
      </c>
      <c r="I6485" s="81" t="n">
        <v>44196</v>
      </c>
      <c r="K6485" s="93" t="inlineStr">
        <is>
          <t>311.00    STRUCTURES AND IMPROVEMENTS</t>
        </is>
      </c>
      <c r="L6485" s="112" t="n">
        <v>15268049.21</v>
      </c>
      <c r="M6485" s="106" t="n">
        <v>11673699</v>
      </c>
      <c r="N6485" s="106" t="n">
        <v>5273836</v>
      </c>
      <c r="P6485" s="93" t="inlineStr">
        <is>
          <t>110-S0.5</t>
        </is>
      </c>
      <c r="R6485" s="93" t="n">
        <v>-11</v>
      </c>
      <c r="S6485" s="79" t="n">
        <v>1</v>
      </c>
      <c r="W6485" s="93" t="inlineStr">
        <is>
          <t>12-2023</t>
        </is>
      </c>
      <c r="X6485" s="112" t="n">
        <v>1768437</v>
      </c>
      <c r="Y6485" s="112" t="n">
        <v>11.58</v>
      </c>
      <c r="Z6485" s="79" t="n">
        <v>1</v>
      </c>
      <c r="AA6485" s="79" t="inlineStr">
        <is>
          <t>PUC</t>
        </is>
      </c>
    </row>
    <row r="6486" ht="24.6" customHeight="1" s="86">
      <c r="A6486" s="79" t="n">
        <v>134</v>
      </c>
      <c r="B6486" s="79" t="n">
        <v>246</v>
      </c>
      <c r="C6486" s="79" t="inlineStr">
        <is>
          <t>PacifiCorp</t>
        </is>
      </c>
      <c r="F6486" s="79" t="n">
        <v>293</v>
      </c>
      <c r="G6486" s="79" t="inlineStr">
        <is>
          <t>JIM BRIDGER UNIT 1</t>
        </is>
      </c>
      <c r="H6486" s="80" t="inlineStr">
        <is>
          <t>312.00</t>
        </is>
      </c>
      <c r="I6486" s="81" t="n">
        <v>44196</v>
      </c>
      <c r="K6486" s="93" t="inlineStr">
        <is>
          <t>312.00    BOILER PLANT EQUIPMENT</t>
        </is>
      </c>
      <c r="L6486" s="112" t="n">
        <v>174529250.8</v>
      </c>
      <c r="M6486" s="106" t="n">
        <v>109675917</v>
      </c>
      <c r="N6486" s="106" t="n">
        <v>84051552</v>
      </c>
      <c r="P6486" s="93" t="inlineStr">
        <is>
          <t>65-L0.5</t>
        </is>
      </c>
      <c r="R6486" s="113" t="n">
        <v>-11</v>
      </c>
      <c r="S6486" s="79" t="n">
        <v>1</v>
      </c>
      <c r="W6486" s="93" t="inlineStr">
        <is>
          <t>12-2023</t>
        </is>
      </c>
      <c r="X6486" s="112" t="n">
        <v>28374592</v>
      </c>
      <c r="Y6486" s="112" t="n">
        <v>16.26</v>
      </c>
      <c r="Z6486" s="79" t="n">
        <v>1</v>
      </c>
      <c r="AA6486" s="79" t="inlineStr">
        <is>
          <t>PUC</t>
        </is>
      </c>
    </row>
    <row r="6487" ht="36.15" customHeight="1" s="86">
      <c r="A6487" s="79" t="n">
        <v>134</v>
      </c>
      <c r="B6487" s="79" t="n">
        <v>246</v>
      </c>
      <c r="C6487" s="79" t="inlineStr">
        <is>
          <t>PacifiCorp</t>
        </is>
      </c>
      <c r="F6487" s="79" t="n">
        <v>293</v>
      </c>
      <c r="G6487" s="79" t="inlineStr">
        <is>
          <t>JIM BRIDGER UNIT 1</t>
        </is>
      </c>
      <c r="H6487" s="80" t="inlineStr">
        <is>
          <t>314.00</t>
        </is>
      </c>
      <c r="I6487" s="81" t="n">
        <v>44196</v>
      </c>
      <c r="K6487" s="93" t="inlineStr">
        <is>
          <t>314.00    TURBOGENERATOR UNITS</t>
        </is>
      </c>
      <c r="L6487" s="112" t="n">
        <v>46126509.13</v>
      </c>
      <c r="M6487" s="106" t="n">
        <v>30184650</v>
      </c>
      <c r="N6487" s="106" t="n">
        <v>21015776</v>
      </c>
      <c r="P6487" s="93" t="inlineStr">
        <is>
          <t>50-S0</t>
        </is>
      </c>
      <c r="R6487" s="113" t="n">
        <v>-11</v>
      </c>
      <c r="S6487" s="79" t="n">
        <v>1</v>
      </c>
      <c r="W6487" s="93" t="inlineStr">
        <is>
          <t>12-2023</t>
        </is>
      </c>
      <c r="X6487" s="112" t="n">
        <v>7109411</v>
      </c>
      <c r="Y6487" s="112" t="n">
        <v>15.41</v>
      </c>
      <c r="Z6487" s="79" t="n">
        <v>1</v>
      </c>
      <c r="AA6487" s="79" t="inlineStr">
        <is>
          <t>PUC</t>
        </is>
      </c>
    </row>
    <row r="6488" ht="24.6" customHeight="1" s="86">
      <c r="A6488" s="79" t="n">
        <v>134</v>
      </c>
      <c r="B6488" s="79" t="n">
        <v>246</v>
      </c>
      <c r="C6488" s="79" t="inlineStr">
        <is>
          <t>PacifiCorp</t>
        </is>
      </c>
      <c r="F6488" s="79" t="n">
        <v>293</v>
      </c>
      <c r="G6488" s="79" t="inlineStr">
        <is>
          <t>JIM BRIDGER UNIT 1</t>
        </is>
      </c>
      <c r="H6488" s="80" t="inlineStr">
        <is>
          <t>315.00</t>
        </is>
      </c>
      <c r="I6488" s="81" t="n">
        <v>44196</v>
      </c>
      <c r="K6488" s="93" t="inlineStr">
        <is>
          <t>315.00    ACCESSORY ELECTRIC EQUIPMENT</t>
        </is>
      </c>
      <c r="L6488" s="112" t="n">
        <v>10974050.58</v>
      </c>
      <c r="M6488" s="106" t="n">
        <v>8180778</v>
      </c>
      <c r="N6488" s="106" t="n">
        <v>4000419</v>
      </c>
      <c r="P6488" s="93" t="inlineStr">
        <is>
          <t>80-R2.5</t>
        </is>
      </c>
      <c r="R6488" s="113" t="n">
        <v>-11</v>
      </c>
      <c r="S6488" s="79" t="n">
        <v>1</v>
      </c>
      <c r="W6488" s="93" t="inlineStr">
        <is>
          <t>12-2023</t>
        </is>
      </c>
      <c r="X6488" s="112" t="n">
        <v>1344497</v>
      </c>
      <c r="Y6488" s="112" t="n">
        <v>12.25</v>
      </c>
      <c r="Z6488" s="79" t="n">
        <v>1</v>
      </c>
      <c r="AA6488" s="79" t="inlineStr">
        <is>
          <t>PUC</t>
        </is>
      </c>
    </row>
    <row r="6489" ht="47.65" customHeight="1" s="86">
      <c r="A6489" s="79" t="n">
        <v>134</v>
      </c>
      <c r="B6489" s="79" t="n">
        <v>246</v>
      </c>
      <c r="C6489" s="79" t="inlineStr">
        <is>
          <t>PacifiCorp</t>
        </is>
      </c>
      <c r="F6489" s="79" t="n">
        <v>293</v>
      </c>
      <c r="G6489" s="79" t="inlineStr">
        <is>
          <t>JIM BRIDGER UNIT 1</t>
        </is>
      </c>
      <c r="H6489" s="80" t="inlineStr">
        <is>
          <t>316.00</t>
        </is>
      </c>
      <c r="I6489" s="81" t="n">
        <v>44196</v>
      </c>
      <c r="K6489" s="93" t="inlineStr">
        <is>
          <t>316.00    MISCELLANEOUS POWER PLANT EQUIPMENT</t>
        </is>
      </c>
      <c r="L6489" s="112" t="n">
        <v>297441.91</v>
      </c>
      <c r="M6489" s="106" t="n">
        <v>230437</v>
      </c>
      <c r="N6489" s="106" t="n">
        <v>99724</v>
      </c>
      <c r="P6489" s="93" t="inlineStr">
        <is>
          <t>45-L0</t>
        </is>
      </c>
      <c r="R6489" s="113" t="n">
        <v>-11</v>
      </c>
      <c r="S6489" s="79" t="n">
        <v>1</v>
      </c>
      <c r="W6489" s="93" t="inlineStr">
        <is>
          <t>12-2023</t>
        </is>
      </c>
      <c r="X6489" s="112" t="n">
        <v>34589</v>
      </c>
      <c r="Y6489" s="112" t="n">
        <v>11.63</v>
      </c>
      <c r="Z6489" s="79" t="n">
        <v>1</v>
      </c>
      <c r="AA6489" s="79" t="inlineStr">
        <is>
          <t>PUC</t>
        </is>
      </c>
    </row>
    <row r="6490" ht="24.6" customHeight="1" s="86">
      <c r="A6490" s="79" t="n">
        <v>134</v>
      </c>
      <c r="B6490" s="79" t="n">
        <v>246</v>
      </c>
      <c r="C6490" s="79" t="inlineStr">
        <is>
          <t>PacifiCorp</t>
        </is>
      </c>
      <c r="F6490" s="79" t="n">
        <v>293</v>
      </c>
      <c r="G6490" s="79" t="inlineStr">
        <is>
          <t>JIM BRIDGER UNIT 2</t>
        </is>
      </c>
      <c r="H6490" s="80" t="inlineStr">
        <is>
          <t>311.00</t>
        </is>
      </c>
      <c r="I6490" s="81" t="n">
        <v>44196</v>
      </c>
      <c r="K6490" s="93" t="inlineStr">
        <is>
          <t>311.00    STRUCTURES AND IMPROVEMENTS</t>
        </is>
      </c>
      <c r="L6490" s="112" t="n">
        <v>12718926.41</v>
      </c>
      <c r="M6490" s="106" t="n">
        <v>10510427</v>
      </c>
      <c r="N6490" s="106" t="n">
        <v>3607581</v>
      </c>
      <c r="P6490" s="93" t="inlineStr">
        <is>
          <t>110-S0.5</t>
        </is>
      </c>
      <c r="R6490" s="93" t="n">
        <v>-11</v>
      </c>
      <c r="S6490" s="79" t="n">
        <v>1</v>
      </c>
      <c r="W6490" s="93" t="inlineStr">
        <is>
          <t>12-2025</t>
        </is>
      </c>
      <c r="X6490" s="112" t="n">
        <v>729536</v>
      </c>
      <c r="Y6490" s="112" t="n">
        <v>5.74</v>
      </c>
      <c r="Z6490" s="79" t="n">
        <v>1</v>
      </c>
      <c r="AA6490" s="79" t="inlineStr">
        <is>
          <t>PUC</t>
        </is>
      </c>
    </row>
    <row r="6491" ht="24.6" customHeight="1" s="86">
      <c r="A6491" s="79" t="n">
        <v>134</v>
      </c>
      <c r="B6491" s="79" t="n">
        <v>246</v>
      </c>
      <c r="C6491" s="79" t="inlineStr">
        <is>
          <t>PacifiCorp</t>
        </is>
      </c>
      <c r="F6491" s="79" t="n">
        <v>293</v>
      </c>
      <c r="G6491" s="79" t="inlineStr">
        <is>
          <t>JIM BRIDGER UNIT 2</t>
        </is>
      </c>
      <c r="H6491" s="80" t="inlineStr">
        <is>
          <t>312.00</t>
        </is>
      </c>
      <c r="I6491" s="81" t="n">
        <v>44196</v>
      </c>
      <c r="K6491" s="93" t="inlineStr">
        <is>
          <t>312.00    BOILER PLANT EQUIPMENT</t>
        </is>
      </c>
      <c r="L6491" s="112" t="n">
        <v>171706496.4</v>
      </c>
      <c r="M6491" s="106" t="n">
        <v>114328953</v>
      </c>
      <c r="N6491" s="106" t="n">
        <v>76265258</v>
      </c>
      <c r="P6491" s="93" t="inlineStr">
        <is>
          <t>65-L0.5</t>
        </is>
      </c>
      <c r="R6491" s="113" t="n">
        <v>-11</v>
      </c>
      <c r="S6491" s="79" t="n">
        <v>1</v>
      </c>
      <c r="W6491" s="93" t="inlineStr">
        <is>
          <t>12-2025</t>
        </is>
      </c>
      <c r="X6491" s="112" t="n">
        <v>15587481</v>
      </c>
      <c r="Y6491" s="112" t="n">
        <v>9.08</v>
      </c>
      <c r="Z6491" s="79" t="n">
        <v>1</v>
      </c>
      <c r="AA6491" s="79" t="inlineStr">
        <is>
          <t>PUC</t>
        </is>
      </c>
    </row>
    <row r="6492" ht="36.15" customHeight="1" s="86">
      <c r="A6492" s="79" t="n">
        <v>134</v>
      </c>
      <c r="B6492" s="79" t="n">
        <v>246</v>
      </c>
      <c r="C6492" s="79" t="inlineStr">
        <is>
          <t>PacifiCorp</t>
        </is>
      </c>
      <c r="F6492" s="79" t="n">
        <v>293</v>
      </c>
      <c r="G6492" s="79" t="inlineStr">
        <is>
          <t>JIM BRIDGER UNIT 2</t>
        </is>
      </c>
      <c r="H6492" s="80" t="inlineStr">
        <is>
          <t>314.00</t>
        </is>
      </c>
      <c r="I6492" s="81" t="n">
        <v>44196</v>
      </c>
      <c r="K6492" s="93" t="inlineStr">
        <is>
          <t>314.00    TURBOGENERATOR UNITS</t>
        </is>
      </c>
      <c r="L6492" s="112" t="n">
        <v>58855888.24</v>
      </c>
      <c r="M6492" s="106" t="n">
        <v>36237264</v>
      </c>
      <c r="N6492" s="106" t="n">
        <v>29092772</v>
      </c>
      <c r="P6492" s="93" t="inlineStr">
        <is>
          <t>50-S0</t>
        </is>
      </c>
      <c r="R6492" s="113" t="n">
        <v>-11</v>
      </c>
      <c r="S6492" s="79" t="n">
        <v>1</v>
      </c>
      <c r="W6492" s="93" t="inlineStr">
        <is>
          <t>12-2025</t>
        </is>
      </c>
      <c r="X6492" s="112" t="n">
        <v>5950458</v>
      </c>
      <c r="Y6492" s="112" t="n">
        <v>10.11</v>
      </c>
      <c r="Z6492" s="79" t="n">
        <v>1</v>
      </c>
      <c r="AA6492" s="79" t="inlineStr">
        <is>
          <t>PUC</t>
        </is>
      </c>
    </row>
    <row r="6493" ht="24.6" customHeight="1" s="86">
      <c r="A6493" s="79" t="n">
        <v>134</v>
      </c>
      <c r="B6493" s="79" t="n">
        <v>246</v>
      </c>
      <c r="C6493" s="79" t="inlineStr">
        <is>
          <t>PacifiCorp</t>
        </is>
      </c>
      <c r="F6493" s="79" t="n">
        <v>293</v>
      </c>
      <c r="G6493" s="79" t="inlineStr">
        <is>
          <t>JIM BRIDGER UNIT 2</t>
        </is>
      </c>
      <c r="H6493" s="80" t="inlineStr">
        <is>
          <t>315.00</t>
        </is>
      </c>
      <c r="I6493" s="81" t="n">
        <v>44196</v>
      </c>
      <c r="K6493" s="93" t="inlineStr">
        <is>
          <t>315.00    ACCESSORY ELECTRIC EQUIPMENT</t>
        </is>
      </c>
      <c r="L6493" s="112" t="n">
        <v>9057669.75</v>
      </c>
      <c r="M6493" s="106" t="n">
        <v>7340271</v>
      </c>
      <c r="N6493" s="106" t="n">
        <v>2713743</v>
      </c>
      <c r="P6493" s="93" t="inlineStr">
        <is>
          <t>80-R2.5</t>
        </is>
      </c>
      <c r="R6493" s="113" t="n">
        <v>-11</v>
      </c>
      <c r="S6493" s="79" t="n">
        <v>1</v>
      </c>
      <c r="W6493" s="93" t="inlineStr">
        <is>
          <t>12-2025</t>
        </is>
      </c>
      <c r="X6493" s="112" t="n">
        <v>550074</v>
      </c>
      <c r="Y6493" s="112" t="n">
        <v>6.07</v>
      </c>
      <c r="Z6493" s="79" t="n">
        <v>1</v>
      </c>
      <c r="AA6493" s="79" t="inlineStr">
        <is>
          <t>PUC</t>
        </is>
      </c>
    </row>
    <row r="6494" ht="47.65" customHeight="1" s="86">
      <c r="A6494" s="79" t="n">
        <v>134</v>
      </c>
      <c r="B6494" s="79" t="n">
        <v>246</v>
      </c>
      <c r="C6494" s="79" t="inlineStr">
        <is>
          <t>PacifiCorp</t>
        </is>
      </c>
      <c r="F6494" s="79" t="n">
        <v>293</v>
      </c>
      <c r="G6494" s="79" t="inlineStr">
        <is>
          <t>JIM BRIDGER UNIT 2</t>
        </is>
      </c>
      <c r="H6494" s="80" t="inlineStr">
        <is>
          <t>316.00</t>
        </is>
      </c>
      <c r="I6494" s="81" t="n">
        <v>44196</v>
      </c>
      <c r="K6494" s="93" t="inlineStr">
        <is>
          <t>316.00    MISCELLANEOUS POWER PLANT EQUIPMENT</t>
        </is>
      </c>
      <c r="L6494" s="112" t="n">
        <v>188485.38</v>
      </c>
      <c r="M6494" s="106" t="n">
        <v>154472</v>
      </c>
      <c r="N6494" s="106" t="n">
        <v>54746</v>
      </c>
      <c r="P6494" s="93" t="inlineStr">
        <is>
          <t>45-L0</t>
        </is>
      </c>
      <c r="R6494" s="113" t="n">
        <v>-11</v>
      </c>
      <c r="S6494" s="79" t="n">
        <v>1</v>
      </c>
      <c r="W6494" s="93" t="inlineStr">
        <is>
          <t>12-2025</t>
        </is>
      </c>
      <c r="X6494" s="112" t="n">
        <v>11706</v>
      </c>
      <c r="Y6494" s="112" t="n">
        <v>6.21</v>
      </c>
      <c r="Z6494" s="79" t="n">
        <v>1</v>
      </c>
      <c r="AA6494" s="79" t="inlineStr">
        <is>
          <t>PUC</t>
        </is>
      </c>
    </row>
    <row r="6495" ht="24.6" customHeight="1" s="86">
      <c r="A6495" s="79" t="n">
        <v>134</v>
      </c>
      <c r="B6495" s="79" t="n">
        <v>246</v>
      </c>
      <c r="C6495" s="79" t="inlineStr">
        <is>
          <t>PacifiCorp</t>
        </is>
      </c>
      <c r="F6495" s="79" t="n">
        <v>293</v>
      </c>
      <c r="G6495" s="79" t="inlineStr">
        <is>
          <t>JIM BRIDGER UNIT 3</t>
        </is>
      </c>
      <c r="H6495" s="80" t="inlineStr">
        <is>
          <t>311.00</t>
        </is>
      </c>
      <c r="I6495" s="81" t="n">
        <v>44196</v>
      </c>
      <c r="K6495" s="93" t="inlineStr">
        <is>
          <t>311.00    STRUCTURES AND IMPROVEMENTS</t>
        </is>
      </c>
      <c r="L6495" s="112" t="n">
        <v>14066607.53</v>
      </c>
      <c r="M6495" s="106" t="n">
        <v>10505099</v>
      </c>
      <c r="N6495" s="106" t="n">
        <v>5108836</v>
      </c>
      <c r="P6495" s="93" t="inlineStr">
        <is>
          <t>110-S0.5</t>
        </is>
      </c>
      <c r="R6495" s="93" t="n">
        <v>-11</v>
      </c>
      <c r="S6495" s="79" t="n">
        <v>1</v>
      </c>
      <c r="W6495" s="93" t="inlineStr">
        <is>
          <t>12-2025</t>
        </is>
      </c>
      <c r="X6495" s="112" t="n">
        <v>1030701</v>
      </c>
      <c r="Y6495" s="112" t="n">
        <v>7.33</v>
      </c>
      <c r="Z6495" s="79" t="n">
        <v>1</v>
      </c>
      <c r="AA6495" s="79" t="inlineStr">
        <is>
          <t>PUC</t>
        </is>
      </c>
    </row>
    <row r="6496" ht="24.6" customHeight="1" s="86">
      <c r="A6496" s="79" t="n">
        <v>134</v>
      </c>
      <c r="B6496" s="79" t="n">
        <v>246</v>
      </c>
      <c r="C6496" s="79" t="inlineStr">
        <is>
          <t>PacifiCorp</t>
        </is>
      </c>
      <c r="F6496" s="79" t="n">
        <v>293</v>
      </c>
      <c r="G6496" s="79" t="inlineStr">
        <is>
          <t>JIM BRIDGER UNIT 3</t>
        </is>
      </c>
      <c r="H6496" s="80" t="inlineStr">
        <is>
          <t>312.00</t>
        </is>
      </c>
      <c r="I6496" s="81" t="n">
        <v>44196</v>
      </c>
      <c r="K6496" s="93" t="inlineStr">
        <is>
          <t>312.00    BOILER PLANT EQUIPMENT</t>
        </is>
      </c>
      <c r="L6496" s="112" t="n">
        <v>269350642.6</v>
      </c>
      <c r="M6496" s="106" t="n">
        <v>145239673</v>
      </c>
      <c r="N6496" s="106" t="n">
        <v>153739540</v>
      </c>
      <c r="P6496" s="93" t="inlineStr">
        <is>
          <t>65-L0.5</t>
        </is>
      </c>
      <c r="R6496" s="113" t="n">
        <v>-11</v>
      </c>
      <c r="S6496" s="79" t="n">
        <v>1</v>
      </c>
      <c r="W6496" s="93" t="inlineStr">
        <is>
          <t>12-2025</t>
        </is>
      </c>
      <c r="X6496" s="112" t="n">
        <v>31277459</v>
      </c>
      <c r="Y6496" s="112" t="n">
        <v>11.61</v>
      </c>
      <c r="Z6496" s="79" t="n">
        <v>1</v>
      </c>
      <c r="AA6496" s="79" t="inlineStr">
        <is>
          <t>PUC</t>
        </is>
      </c>
    </row>
    <row r="6497" ht="36.15" customHeight="1" s="86">
      <c r="A6497" s="79" t="n">
        <v>134</v>
      </c>
      <c r="B6497" s="79" t="n">
        <v>246</v>
      </c>
      <c r="C6497" s="79" t="inlineStr">
        <is>
          <t>PacifiCorp</t>
        </is>
      </c>
      <c r="F6497" s="79" t="n">
        <v>293</v>
      </c>
      <c r="G6497" s="79" t="inlineStr">
        <is>
          <t>JIM BRIDGER UNIT 3</t>
        </is>
      </c>
      <c r="H6497" s="80" t="inlineStr">
        <is>
          <t>314.00</t>
        </is>
      </c>
      <c r="I6497" s="81" t="n">
        <v>44196</v>
      </c>
      <c r="K6497" s="93" t="inlineStr">
        <is>
          <t>314.00    TURBOGENERATOR UNITS</t>
        </is>
      </c>
      <c r="L6497" s="112" t="n">
        <v>43320758.41</v>
      </c>
      <c r="M6497" s="106" t="n">
        <v>28738608</v>
      </c>
      <c r="N6497" s="106" t="n">
        <v>19347434</v>
      </c>
      <c r="P6497" s="93" t="inlineStr">
        <is>
          <t>50-S0</t>
        </is>
      </c>
      <c r="R6497" s="113" t="n">
        <v>-11</v>
      </c>
      <c r="S6497" s="79" t="n">
        <v>1</v>
      </c>
      <c r="W6497" s="93" t="inlineStr">
        <is>
          <t>12-2025</t>
        </is>
      </c>
      <c r="X6497" s="112" t="n">
        <v>3975971</v>
      </c>
      <c r="Y6497" s="112" t="n">
        <v>9.18</v>
      </c>
      <c r="Z6497" s="79" t="n">
        <v>1</v>
      </c>
      <c r="AA6497" s="79" t="inlineStr">
        <is>
          <t>PUC</t>
        </is>
      </c>
    </row>
    <row r="6498" ht="24.6" customHeight="1" s="86">
      <c r="A6498" s="79" t="n">
        <v>134</v>
      </c>
      <c r="B6498" s="79" t="n">
        <v>246</v>
      </c>
      <c r="C6498" s="79" t="inlineStr">
        <is>
          <t>PacifiCorp</t>
        </is>
      </c>
      <c r="F6498" s="79" t="n">
        <v>293</v>
      </c>
      <c r="G6498" s="79" t="inlineStr">
        <is>
          <t>JIM BRIDGER UNIT 3</t>
        </is>
      </c>
      <c r="H6498" s="80" t="inlineStr">
        <is>
          <t>315.00</t>
        </is>
      </c>
      <c r="I6498" s="81" t="n">
        <v>44196</v>
      </c>
      <c r="K6498" s="93" t="inlineStr">
        <is>
          <t>315.00    ACCESSORY ELECTRIC EQUIPMENT</t>
        </is>
      </c>
      <c r="L6498" s="112" t="n">
        <v>8723069</v>
      </c>
      <c r="M6498" s="106" t="n">
        <v>6156428</v>
      </c>
      <c r="N6498" s="106" t="n">
        <v>3526179</v>
      </c>
      <c r="P6498" s="93" t="inlineStr">
        <is>
          <t>80-R2.5</t>
        </is>
      </c>
      <c r="R6498" s="113" t="n">
        <v>-11</v>
      </c>
      <c r="S6498" s="79" t="n">
        <v>1</v>
      </c>
      <c r="W6498" s="93" t="inlineStr">
        <is>
          <t>12-2025</t>
        </is>
      </c>
      <c r="X6498" s="112" t="n">
        <v>712488</v>
      </c>
      <c r="Y6498" s="112" t="n">
        <v>8.17</v>
      </c>
      <c r="Z6498" s="79" t="n">
        <v>1</v>
      </c>
      <c r="AA6498" s="79" t="inlineStr">
        <is>
          <t>PUC</t>
        </is>
      </c>
    </row>
    <row r="6499" ht="47.65" customHeight="1" s="86">
      <c r="A6499" s="79" t="n">
        <v>134</v>
      </c>
      <c r="B6499" s="79" t="n">
        <v>246</v>
      </c>
      <c r="C6499" s="79" t="inlineStr">
        <is>
          <t>PacifiCorp</t>
        </is>
      </c>
      <c r="F6499" s="79" t="n">
        <v>293</v>
      </c>
      <c r="G6499" s="79" t="inlineStr">
        <is>
          <t>JIM BRIDGER UNIT 3</t>
        </is>
      </c>
      <c r="H6499" s="80" t="inlineStr">
        <is>
          <t>316.00</t>
        </is>
      </c>
      <c r="I6499" s="81" t="n">
        <v>44196</v>
      </c>
      <c r="K6499" s="93" t="inlineStr">
        <is>
          <t>316.00    MISCELLANEOUS POWER PLANT EQUIPMENT</t>
        </is>
      </c>
      <c r="L6499" s="112" t="n">
        <v>182928.34</v>
      </c>
      <c r="M6499" s="106" t="n">
        <v>147352</v>
      </c>
      <c r="N6499" s="106" t="n">
        <v>55698</v>
      </c>
      <c r="P6499" s="93" t="inlineStr">
        <is>
          <t>45-L0</t>
        </is>
      </c>
      <c r="R6499" s="113" t="n">
        <v>-11</v>
      </c>
      <c r="S6499" s="79" t="n">
        <v>1</v>
      </c>
      <c r="W6499" s="93" t="inlineStr">
        <is>
          <t>12-2025</t>
        </is>
      </c>
      <c r="X6499" s="112" t="n">
        <v>11887</v>
      </c>
      <c r="Y6499" s="112" t="n">
        <v>6.5</v>
      </c>
      <c r="Z6499" s="79" t="n">
        <v>1</v>
      </c>
      <c r="AA6499" s="79" t="inlineStr">
        <is>
          <t>PUC</t>
        </is>
      </c>
    </row>
    <row r="6500" ht="24.6" customHeight="1" s="86">
      <c r="A6500" s="79" t="n">
        <v>134</v>
      </c>
      <c r="B6500" s="79" t="n">
        <v>246</v>
      </c>
      <c r="C6500" s="79" t="inlineStr">
        <is>
          <t>PacifiCorp</t>
        </is>
      </c>
      <c r="F6500" s="79" t="n">
        <v>293</v>
      </c>
      <c r="G6500" s="79" t="inlineStr">
        <is>
          <t>JIM BRIDGER UNIT 4</t>
        </is>
      </c>
      <c r="H6500" s="80" t="inlineStr">
        <is>
          <t>311.00</t>
        </is>
      </c>
      <c r="I6500" s="81" t="n">
        <v>44196</v>
      </c>
      <c r="K6500" s="93" t="inlineStr">
        <is>
          <t>311.00    STRUCTURES AND IMPROVEMENTS</t>
        </is>
      </c>
      <c r="L6500" s="112" t="n">
        <v>39955441.48</v>
      </c>
      <c r="M6500" s="106" t="n">
        <v>32389627</v>
      </c>
      <c r="N6500" s="106" t="n">
        <v>11960913</v>
      </c>
      <c r="P6500" s="93" t="inlineStr">
        <is>
          <t>110-S0.5</t>
        </is>
      </c>
      <c r="R6500" s="93" t="n">
        <v>-11</v>
      </c>
      <c r="S6500" s="79" t="n">
        <v>1</v>
      </c>
      <c r="W6500" s="93" t="inlineStr">
        <is>
          <t>12-2025</t>
        </is>
      </c>
      <c r="X6500" s="112" t="n">
        <v>2414809</v>
      </c>
      <c r="Y6500" s="112" t="n">
        <v>6.04</v>
      </c>
      <c r="Z6500" s="79" t="n">
        <v>1</v>
      </c>
      <c r="AA6500" s="79" t="inlineStr">
        <is>
          <t>PUC</t>
        </is>
      </c>
    </row>
    <row r="6501" ht="24.6" customHeight="1" s="86">
      <c r="A6501" s="79" t="n">
        <v>134</v>
      </c>
      <c r="B6501" s="79" t="n">
        <v>246</v>
      </c>
      <c r="C6501" s="79" t="inlineStr">
        <is>
          <t>PacifiCorp</t>
        </is>
      </c>
      <c r="F6501" s="79" t="n">
        <v>293</v>
      </c>
      <c r="G6501" s="79" t="inlineStr">
        <is>
          <t>JIM BRIDGER UNIT 4</t>
        </is>
      </c>
      <c r="H6501" s="80" t="inlineStr">
        <is>
          <t>312.00</t>
        </is>
      </c>
      <c r="I6501" s="81" t="n">
        <v>44196</v>
      </c>
      <c r="K6501" s="93" t="inlineStr">
        <is>
          <t>312.00    BOILER PLANT EQUIPMENT</t>
        </is>
      </c>
      <c r="L6501" s="112" t="n">
        <v>308544394.5</v>
      </c>
      <c r="M6501" s="106" t="n">
        <v>157970079</v>
      </c>
      <c r="N6501" s="106" t="n">
        <v>184514199</v>
      </c>
      <c r="P6501" s="93" t="inlineStr">
        <is>
          <t>65-L0.5</t>
        </is>
      </c>
      <c r="R6501" s="113" t="n">
        <v>-11</v>
      </c>
      <c r="S6501" s="79" t="n">
        <v>1</v>
      </c>
      <c r="W6501" s="93" t="inlineStr">
        <is>
          <t>12-2025</t>
        </is>
      </c>
      <c r="X6501" s="112" t="n">
        <v>37492615</v>
      </c>
      <c r="Y6501" s="112" t="n">
        <v>12.15</v>
      </c>
      <c r="Z6501" s="79" t="n">
        <v>1</v>
      </c>
      <c r="AA6501" s="79" t="inlineStr">
        <is>
          <t>PUC</t>
        </is>
      </c>
    </row>
    <row r="6502" ht="36.15" customHeight="1" s="86">
      <c r="A6502" s="79" t="n">
        <v>134</v>
      </c>
      <c r="B6502" s="79" t="n">
        <v>246</v>
      </c>
      <c r="C6502" s="79" t="inlineStr">
        <is>
          <t>PacifiCorp</t>
        </is>
      </c>
      <c r="F6502" s="79" t="n">
        <v>293</v>
      </c>
      <c r="G6502" s="79" t="inlineStr">
        <is>
          <t>JIM BRIDGER UNIT 4</t>
        </is>
      </c>
      <c r="H6502" s="80" t="inlineStr">
        <is>
          <t>314.00</t>
        </is>
      </c>
      <c r="I6502" s="81" t="n">
        <v>44196</v>
      </c>
      <c r="K6502" s="93" t="inlineStr">
        <is>
          <t>314.00    TURBOGENERATOR UNITS</t>
        </is>
      </c>
      <c r="L6502" s="112" t="n">
        <v>46594055.56</v>
      </c>
      <c r="M6502" s="106" t="n">
        <v>32060573</v>
      </c>
      <c r="N6502" s="106" t="n">
        <v>19658829</v>
      </c>
      <c r="P6502" s="93" t="inlineStr">
        <is>
          <t>50-S0</t>
        </is>
      </c>
      <c r="R6502" s="113" t="n">
        <v>-11</v>
      </c>
      <c r="S6502" s="79" t="n">
        <v>1</v>
      </c>
      <c r="W6502" s="93" t="inlineStr">
        <is>
          <t>12-2025</t>
        </is>
      </c>
      <c r="X6502" s="112" t="n">
        <v>4044391</v>
      </c>
      <c r="Y6502" s="112" t="n">
        <v>8.68</v>
      </c>
      <c r="Z6502" s="79" t="n">
        <v>1</v>
      </c>
      <c r="AA6502" s="79" t="inlineStr">
        <is>
          <t>PUC</t>
        </is>
      </c>
    </row>
    <row r="6503" ht="24.6" customHeight="1" s="86">
      <c r="A6503" s="79" t="n">
        <v>134</v>
      </c>
      <c r="B6503" s="79" t="n">
        <v>246</v>
      </c>
      <c r="C6503" s="79" t="inlineStr">
        <is>
          <t>PacifiCorp</t>
        </is>
      </c>
      <c r="F6503" s="79" t="n">
        <v>293</v>
      </c>
      <c r="G6503" s="79" t="inlineStr">
        <is>
          <t>JIM BRIDGER UNIT 4</t>
        </is>
      </c>
      <c r="H6503" s="80" t="inlineStr">
        <is>
          <t>315.00</t>
        </is>
      </c>
      <c r="I6503" s="81" t="n">
        <v>44196</v>
      </c>
      <c r="K6503" s="93" t="inlineStr">
        <is>
          <t>315.00    ACCESSORY ELECTRIC EQUIPMENT</t>
        </is>
      </c>
      <c r="L6503" s="112" t="n">
        <v>17046272.24</v>
      </c>
      <c r="M6503" s="106" t="n">
        <v>13454621</v>
      </c>
      <c r="N6503" s="106" t="n">
        <v>5466741</v>
      </c>
      <c r="P6503" s="93" t="inlineStr">
        <is>
          <t>80-R2.5</t>
        </is>
      </c>
      <c r="R6503" s="113" t="n">
        <v>-11</v>
      </c>
      <c r="S6503" s="79" t="n">
        <v>1</v>
      </c>
      <c r="W6503" s="93" t="inlineStr">
        <is>
          <t>12-2025</t>
        </is>
      </c>
      <c r="X6503" s="112" t="n">
        <v>1106420</v>
      </c>
      <c r="Y6503" s="112" t="n">
        <v>6.49</v>
      </c>
      <c r="Z6503" s="79" t="n">
        <v>1</v>
      </c>
      <c r="AA6503" s="79" t="inlineStr">
        <is>
          <t>PUC</t>
        </is>
      </c>
    </row>
    <row r="6504" ht="47.65" customHeight="1" s="86">
      <c r="A6504" s="79" t="n">
        <v>134</v>
      </c>
      <c r="B6504" s="79" t="n">
        <v>246</v>
      </c>
      <c r="C6504" s="79" t="inlineStr">
        <is>
          <t>PacifiCorp</t>
        </is>
      </c>
      <c r="F6504" s="79" t="n">
        <v>293</v>
      </c>
      <c r="G6504" s="79" t="inlineStr">
        <is>
          <t>JIM BRIDGER UNIT 4</t>
        </is>
      </c>
      <c r="H6504" s="80" t="inlineStr">
        <is>
          <t>316.00</t>
        </is>
      </c>
      <c r="I6504" s="81" t="n">
        <v>44196</v>
      </c>
      <c r="K6504" s="93" t="inlineStr">
        <is>
          <t>316.00    MISCELLANEOUS POWER PLANT EQUIPMENT</t>
        </is>
      </c>
      <c r="L6504" s="112" t="n">
        <v>1187327.47</v>
      </c>
      <c r="M6504" s="106" t="n">
        <v>958842</v>
      </c>
      <c r="N6504" s="106" t="n">
        <v>359092</v>
      </c>
      <c r="P6504" s="93" t="inlineStr">
        <is>
          <t>45-L0</t>
        </is>
      </c>
      <c r="R6504" s="113" t="n">
        <v>-11</v>
      </c>
      <c r="S6504" s="79" t="n">
        <v>1</v>
      </c>
      <c r="W6504" s="93" t="inlineStr">
        <is>
          <t>12-2025</t>
        </is>
      </c>
      <c r="X6504" s="112" t="n">
        <v>76682</v>
      </c>
      <c r="Y6504" s="112" t="n">
        <v>6.46</v>
      </c>
      <c r="Z6504" s="79" t="n">
        <v>1</v>
      </c>
      <c r="AA6504" s="79" t="inlineStr">
        <is>
          <t>PUC</t>
        </is>
      </c>
    </row>
    <row r="6505" ht="15" customHeight="1" s="86">
      <c r="A6505" s="79" t="n">
        <v>134</v>
      </c>
      <c r="B6505" s="79" t="n">
        <v>246</v>
      </c>
      <c r="C6505" s="79" t="inlineStr">
        <is>
          <t>PacifiCorp</t>
        </is>
      </c>
      <c r="F6505" s="79" t="n">
        <v>293</v>
      </c>
      <c r="G6505" s="79" t="inlineStr">
        <is>
          <t>JIM BRIDGER COMMON</t>
        </is>
      </c>
      <c r="H6505" s="80" t="inlineStr">
        <is>
          <t>310.20</t>
        </is>
      </c>
      <c r="I6505" s="81" t="n">
        <v>44196</v>
      </c>
      <c r="K6505" s="93" t="inlineStr">
        <is>
          <t>310.20 LAND RIGHTS</t>
        </is>
      </c>
      <c r="L6505" s="112" t="n">
        <v>281111.1</v>
      </c>
      <c r="M6505" s="106" t="n">
        <v>210351</v>
      </c>
      <c r="N6505" s="106" t="n">
        <v>70760</v>
      </c>
      <c r="P6505" s="93" t="inlineStr">
        <is>
          <t>SQUARE</t>
        </is>
      </c>
      <c r="R6505" s="113" t="n">
        <v>0</v>
      </c>
      <c r="S6505" s="79" t="n">
        <v>1</v>
      </c>
      <c r="W6505" s="93" t="inlineStr">
        <is>
          <t>12-2025</t>
        </is>
      </c>
      <c r="X6505" s="112" t="n">
        <v>14152</v>
      </c>
      <c r="Y6505" s="112" t="n">
        <v>5.03</v>
      </c>
      <c r="Z6505" s="79" t="n">
        <v>1</v>
      </c>
      <c r="AA6505" s="79" t="inlineStr">
        <is>
          <t>PUC</t>
        </is>
      </c>
    </row>
    <row r="6506" ht="24.6" customHeight="1" s="86">
      <c r="A6506" s="79" t="n">
        <v>134</v>
      </c>
      <c r="B6506" s="79" t="n">
        <v>246</v>
      </c>
      <c r="C6506" s="79" t="inlineStr">
        <is>
          <t>PacifiCorp</t>
        </is>
      </c>
      <c r="F6506" s="79" t="n">
        <v>293</v>
      </c>
      <c r="G6506" s="79" t="inlineStr">
        <is>
          <t>JIM BRIDGER COMMON</t>
        </is>
      </c>
      <c r="H6506" s="80" t="inlineStr">
        <is>
          <t>311.00</t>
        </is>
      </c>
      <c r="I6506" s="81" t="n">
        <v>44196</v>
      </c>
      <c r="K6506" s="93" t="inlineStr">
        <is>
          <t>311.00 STRUCTURES AND IMPROVEMENTS</t>
        </is>
      </c>
      <c r="L6506" s="112" t="n">
        <v>72430997.66</v>
      </c>
      <c r="M6506" s="106" t="n">
        <v>47454701</v>
      </c>
      <c r="N6506" s="106" t="n">
        <v>32943706</v>
      </c>
      <c r="P6506" s="93" t="inlineStr">
        <is>
          <t>110-S0.5</t>
        </is>
      </c>
      <c r="R6506" s="93" t="n">
        <v>-11</v>
      </c>
      <c r="S6506" s="79" t="n">
        <v>1</v>
      </c>
      <c r="W6506" s="93" t="inlineStr">
        <is>
          <t>12-2025</t>
        </is>
      </c>
      <c r="X6506" s="112" t="n">
        <v>6627622</v>
      </c>
      <c r="Y6506" s="112" t="n">
        <v>9.15</v>
      </c>
      <c r="Z6506" s="79" t="n">
        <v>1</v>
      </c>
      <c r="AA6506" s="79" t="inlineStr">
        <is>
          <t>PUC</t>
        </is>
      </c>
    </row>
    <row r="6507" ht="24.6" customHeight="1" s="86">
      <c r="A6507" s="79" t="n">
        <v>134</v>
      </c>
      <c r="B6507" s="79" t="n">
        <v>246</v>
      </c>
      <c r="C6507" s="79" t="inlineStr">
        <is>
          <t>PacifiCorp</t>
        </is>
      </c>
      <c r="F6507" s="79" t="n">
        <v>293</v>
      </c>
      <c r="G6507" s="79" t="inlineStr">
        <is>
          <t>JIM BRIDGER COMMON</t>
        </is>
      </c>
      <c r="H6507" s="80" t="inlineStr">
        <is>
          <t>312.00</t>
        </is>
      </c>
      <c r="I6507" s="81" t="n">
        <v>44196</v>
      </c>
      <c r="K6507" s="93" t="inlineStr">
        <is>
          <t>312.00 BOILER PLANT EQUIPMENT</t>
        </is>
      </c>
      <c r="L6507" s="112" t="n">
        <v>99703390.56999999</v>
      </c>
      <c r="M6507" s="106" t="n">
        <v>61553855</v>
      </c>
      <c r="N6507" s="106" t="n">
        <v>49116909</v>
      </c>
      <c r="P6507" s="93" t="inlineStr">
        <is>
          <t>65-L0.5</t>
        </is>
      </c>
      <c r="R6507" s="113" t="n">
        <v>-11</v>
      </c>
      <c r="S6507" s="79" t="n">
        <v>1</v>
      </c>
      <c r="W6507" s="93" t="inlineStr">
        <is>
          <t>12-2025</t>
        </is>
      </c>
      <c r="X6507" s="112" t="n">
        <v>10015352</v>
      </c>
      <c r="Y6507" s="112" t="n">
        <v>10.05</v>
      </c>
      <c r="Z6507" s="79" t="n">
        <v>1</v>
      </c>
      <c r="AA6507" s="79" t="inlineStr">
        <is>
          <t>PUC</t>
        </is>
      </c>
    </row>
    <row r="6508" ht="36.15" customHeight="1" s="86">
      <c r="A6508" s="79" t="n">
        <v>134</v>
      </c>
      <c r="B6508" s="79" t="n">
        <v>246</v>
      </c>
      <c r="C6508" s="79" t="inlineStr">
        <is>
          <t>PacifiCorp</t>
        </is>
      </c>
      <c r="F6508" s="79" t="n">
        <v>293</v>
      </c>
      <c r="G6508" s="79" t="inlineStr">
        <is>
          <t>JIM BRIDGER COMMON</t>
        </is>
      </c>
      <c r="H6508" s="80" t="inlineStr">
        <is>
          <t>314.00</t>
        </is>
      </c>
      <c r="I6508" s="81" t="n">
        <v>44196</v>
      </c>
      <c r="K6508" s="93" t="inlineStr">
        <is>
          <t>314.00 TURBOGENERATOR UNITS</t>
        </is>
      </c>
      <c r="L6508" s="112" t="n">
        <v>10062161.09</v>
      </c>
      <c r="M6508" s="106" t="n">
        <v>5745862</v>
      </c>
      <c r="N6508" s="106" t="n">
        <v>5423137</v>
      </c>
      <c r="P6508" s="93" t="inlineStr">
        <is>
          <t>50-S0</t>
        </is>
      </c>
      <c r="R6508" s="113" t="n">
        <v>-11</v>
      </c>
      <c r="S6508" s="79" t="n">
        <v>1</v>
      </c>
      <c r="W6508" s="93" t="inlineStr">
        <is>
          <t>12-2025</t>
        </is>
      </c>
      <c r="X6508" s="112" t="n">
        <v>1107584</v>
      </c>
      <c r="Y6508" s="112" t="n">
        <v>11.01</v>
      </c>
      <c r="Z6508" s="79" t="n">
        <v>1</v>
      </c>
      <c r="AA6508" s="79" t="inlineStr">
        <is>
          <t>PUC</t>
        </is>
      </c>
    </row>
    <row r="6509" ht="24.6" customHeight="1" s="86">
      <c r="A6509" s="79" t="n">
        <v>134</v>
      </c>
      <c r="B6509" s="79" t="n">
        <v>246</v>
      </c>
      <c r="C6509" s="79" t="inlineStr">
        <is>
          <t>PacifiCorp</t>
        </is>
      </c>
      <c r="F6509" s="79" t="n">
        <v>293</v>
      </c>
      <c r="G6509" s="79" t="inlineStr">
        <is>
          <t>JIM BRIDGER COMMON</t>
        </is>
      </c>
      <c r="H6509" s="80" t="inlineStr">
        <is>
          <t>315.00</t>
        </is>
      </c>
      <c r="I6509" s="81" t="n">
        <v>44196</v>
      </c>
      <c r="K6509" s="93" t="inlineStr">
        <is>
          <t>315.00 ACCESSORY ELECTRIC EQUIPMENT</t>
        </is>
      </c>
      <c r="L6509" s="112" t="n">
        <v>17724132.14</v>
      </c>
      <c r="M6509" s="106" t="n">
        <v>10980629</v>
      </c>
      <c r="N6509" s="106" t="n">
        <v>8693158</v>
      </c>
      <c r="P6509" s="93" t="inlineStr">
        <is>
          <t>80-R2.5</t>
        </is>
      </c>
      <c r="R6509" s="113" t="n">
        <v>-11</v>
      </c>
      <c r="S6509" s="79" t="n">
        <v>1</v>
      </c>
      <c r="W6509" s="93" t="inlineStr">
        <is>
          <t>12-2025</t>
        </is>
      </c>
      <c r="X6509" s="112" t="n">
        <v>1751740</v>
      </c>
      <c r="Y6509" s="112" t="n">
        <v>9.880000000000001</v>
      </c>
      <c r="Z6509" s="79" t="n">
        <v>1</v>
      </c>
      <c r="AA6509" s="79" t="inlineStr">
        <is>
          <t>PUC</t>
        </is>
      </c>
    </row>
    <row r="6510" ht="36.15" customHeight="1" s="86">
      <c r="A6510" s="79" t="n">
        <v>134</v>
      </c>
      <c r="B6510" s="79" t="n">
        <v>246</v>
      </c>
      <c r="C6510" s="79" t="inlineStr">
        <is>
          <t>PacifiCorp</t>
        </is>
      </c>
      <c r="F6510" s="79" t="n">
        <v>293</v>
      </c>
      <c r="G6510" s="79" t="inlineStr">
        <is>
          <t>JIM BRIDGER COMMON</t>
        </is>
      </c>
      <c r="H6510" s="80" t="inlineStr">
        <is>
          <t>316.00</t>
        </is>
      </c>
      <c r="I6510" s="81" t="n">
        <v>44196</v>
      </c>
      <c r="K6510" s="93" t="inlineStr">
        <is>
          <t>316.00 MISCELLANEOUS POWER PLANT EQUIPMENT</t>
        </is>
      </c>
      <c r="L6510" s="112" t="n">
        <v>3168816.87</v>
      </c>
      <c r="M6510" s="106" t="n">
        <v>1274915</v>
      </c>
      <c r="N6510" s="106" t="n">
        <v>2242472</v>
      </c>
      <c r="P6510" s="93" t="inlineStr">
        <is>
          <t>45-L0</t>
        </is>
      </c>
      <c r="R6510" s="113" t="n">
        <v>-11</v>
      </c>
      <c r="S6510" s="79" t="n">
        <v>1</v>
      </c>
      <c r="W6510" s="93" t="inlineStr">
        <is>
          <t>12-2025</t>
        </is>
      </c>
      <c r="X6510" s="112" t="n">
        <v>462044</v>
      </c>
      <c r="Y6510" s="112" t="n">
        <v>14.58</v>
      </c>
      <c r="Z6510" s="79" t="n">
        <v>1</v>
      </c>
      <c r="AA6510" s="79" t="inlineStr">
        <is>
          <t>PUC</t>
        </is>
      </c>
    </row>
    <row r="6511" ht="24.6" customHeight="1" s="86">
      <c r="A6511" s="79" t="n">
        <v>134</v>
      </c>
      <c r="B6511" s="79" t="n">
        <v>246</v>
      </c>
      <c r="C6511" s="79" t="inlineStr">
        <is>
          <t>PacifiCorp</t>
        </is>
      </c>
      <c r="F6511" s="79" t="n">
        <v>405</v>
      </c>
      <c r="G6511" s="79" t="inlineStr">
        <is>
          <t>NAUGHTON UNIT 1</t>
        </is>
      </c>
      <c r="H6511" s="80" t="inlineStr">
        <is>
          <t>311.00</t>
        </is>
      </c>
      <c r="I6511" s="81" t="n">
        <v>44196</v>
      </c>
      <c r="K6511" s="93" t="inlineStr">
        <is>
          <t>311.00    STRUCTURES AND IMPROVEMENTS</t>
        </is>
      </c>
      <c r="L6511" s="112" t="n">
        <v>21076681.82</v>
      </c>
      <c r="M6511" s="106" t="n">
        <v>12423225</v>
      </c>
      <c r="N6511" s="106" t="n">
        <v>12868793</v>
      </c>
      <c r="P6511" s="93" t="inlineStr">
        <is>
          <t>110-S0.5</t>
        </is>
      </c>
      <c r="R6511" s="113" t="n">
        <v>-20</v>
      </c>
      <c r="S6511" s="79" t="n">
        <v>1</v>
      </c>
      <c r="W6511" s="93" t="inlineStr">
        <is>
          <t>12-2025</t>
        </is>
      </c>
      <c r="X6511" s="112" t="n">
        <v>2587009</v>
      </c>
      <c r="Y6511" s="112" t="n">
        <v>12.27</v>
      </c>
      <c r="Z6511" s="79" t="n">
        <v>1</v>
      </c>
      <c r="AA6511" s="79" t="inlineStr">
        <is>
          <t>PUC</t>
        </is>
      </c>
    </row>
    <row r="6512" ht="24.6" customHeight="1" s="86">
      <c r="A6512" s="79" t="n">
        <v>134</v>
      </c>
      <c r="B6512" s="79" t="n">
        <v>246</v>
      </c>
      <c r="C6512" s="79" t="inlineStr">
        <is>
          <t>PacifiCorp</t>
        </is>
      </c>
      <c r="F6512" s="79" t="n">
        <v>405</v>
      </c>
      <c r="G6512" s="79" t="inlineStr">
        <is>
          <t>NAUGHTON UNIT 1</t>
        </is>
      </c>
      <c r="H6512" s="80" t="inlineStr">
        <is>
          <t>312.00</t>
        </is>
      </c>
      <c r="I6512" s="81" t="n">
        <v>44196</v>
      </c>
      <c r="K6512" s="93" t="inlineStr">
        <is>
          <t>312.00    BOILER PLANT EQUIPMENT</t>
        </is>
      </c>
      <c r="L6512" s="112" t="n">
        <v>158976602.4</v>
      </c>
      <c r="M6512" s="106" t="n">
        <v>74197693</v>
      </c>
      <c r="N6512" s="106" t="n">
        <v>116574230</v>
      </c>
      <c r="P6512" s="93" t="inlineStr">
        <is>
          <t>65-L0.5</t>
        </is>
      </c>
      <c r="R6512" s="113" t="n">
        <v>-20</v>
      </c>
      <c r="S6512" s="79" t="n">
        <v>1</v>
      </c>
      <c r="W6512" s="93" t="inlineStr">
        <is>
          <t>12-2025</t>
        </is>
      </c>
      <c r="X6512" s="112" t="n">
        <v>23686953</v>
      </c>
      <c r="Y6512" s="112" t="n">
        <v>14.9</v>
      </c>
      <c r="Z6512" s="79" t="n">
        <v>1</v>
      </c>
      <c r="AA6512" s="79" t="inlineStr">
        <is>
          <t>PUC</t>
        </is>
      </c>
    </row>
    <row r="6513" ht="36.15" customHeight="1" s="86">
      <c r="A6513" s="79" t="n">
        <v>134</v>
      </c>
      <c r="B6513" s="79" t="n">
        <v>246</v>
      </c>
      <c r="C6513" s="79" t="inlineStr">
        <is>
          <t>PacifiCorp</t>
        </is>
      </c>
      <c r="F6513" s="79" t="n">
        <v>405</v>
      </c>
      <c r="G6513" s="79" t="inlineStr">
        <is>
          <t>NAUGHTON UNIT 1</t>
        </is>
      </c>
      <c r="H6513" s="80" t="inlineStr">
        <is>
          <t>314.00</t>
        </is>
      </c>
      <c r="I6513" s="81" t="n">
        <v>44196</v>
      </c>
      <c r="K6513" s="93" t="inlineStr">
        <is>
          <t>314.00    TURBOGENERATOR UNITS</t>
        </is>
      </c>
      <c r="L6513" s="112" t="n">
        <v>20061463.22</v>
      </c>
      <c r="M6513" s="106" t="n">
        <v>10720781</v>
      </c>
      <c r="N6513" s="106" t="n">
        <v>13352975</v>
      </c>
      <c r="P6513" s="93" t="inlineStr">
        <is>
          <t>50-S0</t>
        </is>
      </c>
      <c r="R6513" s="113" t="n">
        <v>-20</v>
      </c>
      <c r="S6513" s="79" t="n">
        <v>1</v>
      </c>
      <c r="W6513" s="93" t="inlineStr">
        <is>
          <t>12-2025</t>
        </is>
      </c>
      <c r="X6513" s="112" t="n">
        <v>2760526</v>
      </c>
      <c r="Y6513" s="112" t="n">
        <v>13.76</v>
      </c>
      <c r="Z6513" s="79" t="n">
        <v>1</v>
      </c>
      <c r="AA6513" s="79" t="inlineStr">
        <is>
          <t>PUC</t>
        </is>
      </c>
    </row>
    <row r="6514" ht="24.6" customHeight="1" s="86">
      <c r="A6514" s="79" t="n">
        <v>134</v>
      </c>
      <c r="B6514" s="79" t="n">
        <v>246</v>
      </c>
      <c r="C6514" s="79" t="inlineStr">
        <is>
          <t>PacifiCorp</t>
        </is>
      </c>
      <c r="F6514" s="79" t="n">
        <v>405</v>
      </c>
      <c r="G6514" s="79" t="inlineStr">
        <is>
          <t>NAUGHTON UNIT 1</t>
        </is>
      </c>
      <c r="H6514" s="80" t="inlineStr">
        <is>
          <t>315.00</t>
        </is>
      </c>
      <c r="I6514" s="81" t="n">
        <v>44196</v>
      </c>
      <c r="K6514" s="93" t="inlineStr">
        <is>
          <t>315.00    ACCESSORY ELECTRIC EQUIPMENT</t>
        </is>
      </c>
      <c r="L6514" s="112" t="n">
        <v>20640094.18</v>
      </c>
      <c r="M6514" s="106" t="n">
        <v>10547539</v>
      </c>
      <c r="N6514" s="106" t="n">
        <v>14220574</v>
      </c>
      <c r="P6514" s="93" t="inlineStr">
        <is>
          <t>80-R2.5</t>
        </is>
      </c>
      <c r="R6514" s="113" t="n">
        <v>-20</v>
      </c>
      <c r="S6514" s="79" t="n">
        <v>1</v>
      </c>
      <c r="W6514" s="93" t="inlineStr">
        <is>
          <t>12-2025</t>
        </is>
      </c>
      <c r="X6514" s="112" t="n">
        <v>2854891</v>
      </c>
      <c r="Y6514" s="112" t="n">
        <v>13.83</v>
      </c>
      <c r="Z6514" s="79" t="n">
        <v>1</v>
      </c>
      <c r="AA6514" s="79" t="inlineStr">
        <is>
          <t>PUC</t>
        </is>
      </c>
    </row>
    <row r="6515" ht="47.65" customHeight="1" s="86">
      <c r="A6515" s="79" t="n">
        <v>134</v>
      </c>
      <c r="B6515" s="79" t="n">
        <v>246</v>
      </c>
      <c r="C6515" s="79" t="inlineStr">
        <is>
          <t>PacifiCorp</t>
        </is>
      </c>
      <c r="F6515" s="79" t="n">
        <v>405</v>
      </c>
      <c r="G6515" s="79" t="inlineStr">
        <is>
          <t>NAUGHTON UNIT 1</t>
        </is>
      </c>
      <c r="H6515" s="80" t="inlineStr">
        <is>
          <t>316.00</t>
        </is>
      </c>
      <c r="I6515" s="81" t="n">
        <v>44196</v>
      </c>
      <c r="K6515" s="93" t="inlineStr">
        <is>
          <t>316.00    MISCELLANEOUS POWER PLANT EQUIPMENT</t>
        </is>
      </c>
      <c r="L6515" s="112" t="n">
        <v>89839.66</v>
      </c>
      <c r="M6515" s="106" t="n">
        <v>63577</v>
      </c>
      <c r="N6515" s="106" t="n">
        <v>42434</v>
      </c>
      <c r="P6515" s="93" t="inlineStr">
        <is>
          <t>45-L0</t>
        </is>
      </c>
      <c r="R6515" s="113" t="n">
        <v>-18</v>
      </c>
      <c r="S6515" s="79" t="n">
        <v>1</v>
      </c>
      <c r="W6515" s="93" t="inlineStr">
        <is>
          <t>12-2025</t>
        </is>
      </c>
      <c r="X6515" s="112" t="n">
        <v>9225</v>
      </c>
      <c r="Y6515" s="112" t="n">
        <v>10.27</v>
      </c>
      <c r="Z6515" s="79" t="n">
        <v>1</v>
      </c>
      <c r="AA6515" s="79" t="inlineStr">
        <is>
          <t>PUC</t>
        </is>
      </c>
    </row>
    <row r="6516" ht="24.6" customHeight="1" s="86">
      <c r="A6516" s="79" t="n">
        <v>134</v>
      </c>
      <c r="B6516" s="79" t="n">
        <v>246</v>
      </c>
      <c r="C6516" s="79" t="inlineStr">
        <is>
          <t>PacifiCorp</t>
        </is>
      </c>
      <c r="F6516" s="79" t="n">
        <v>405</v>
      </c>
      <c r="G6516" s="79" t="inlineStr">
        <is>
          <t>NAUGHTON UNIT 2</t>
        </is>
      </c>
      <c r="H6516" s="80" t="inlineStr">
        <is>
          <t>311.00</t>
        </is>
      </c>
      <c r="I6516" s="81" t="n">
        <v>44196</v>
      </c>
      <c r="K6516" s="93" t="inlineStr">
        <is>
          <t>311.00    STRUCTURES AND IMPROVEMENTS</t>
        </is>
      </c>
      <c r="L6516" s="112" t="n">
        <v>29238752.15</v>
      </c>
      <c r="M6516" s="106" t="n">
        <v>14624941</v>
      </c>
      <c r="N6516" s="106" t="n">
        <v>20461562</v>
      </c>
      <c r="P6516" s="93" t="inlineStr">
        <is>
          <t>110-S0.5</t>
        </is>
      </c>
      <c r="R6516" s="113" t="n">
        <v>-20</v>
      </c>
      <c r="S6516" s="79" t="n">
        <v>1</v>
      </c>
      <c r="W6516" s="93" t="inlineStr">
        <is>
          <t>12-2025</t>
        </is>
      </c>
      <c r="X6516" s="112" t="n">
        <v>4103061</v>
      </c>
      <c r="Y6516" s="112" t="n">
        <v>14.03</v>
      </c>
      <c r="Z6516" s="79" t="n">
        <v>1</v>
      </c>
      <c r="AA6516" s="79" t="inlineStr">
        <is>
          <t>PUC</t>
        </is>
      </c>
    </row>
    <row r="6517" ht="24.6" customHeight="1" s="86">
      <c r="A6517" s="79" t="n">
        <v>134</v>
      </c>
      <c r="B6517" s="79" t="n">
        <v>246</v>
      </c>
      <c r="C6517" s="79" t="inlineStr">
        <is>
          <t>PacifiCorp</t>
        </is>
      </c>
      <c r="F6517" s="79" t="n">
        <v>405</v>
      </c>
      <c r="G6517" s="79" t="inlineStr">
        <is>
          <t>NAUGHTON UNIT 2</t>
        </is>
      </c>
      <c r="H6517" s="80" t="inlineStr">
        <is>
          <t>312.00</t>
        </is>
      </c>
      <c r="I6517" s="81" t="n">
        <v>44196</v>
      </c>
      <c r="K6517" s="93" t="inlineStr">
        <is>
          <t>312.00    BOILER PLANT EQUIPMENT</t>
        </is>
      </c>
      <c r="L6517" s="112" t="n">
        <v>191297019.1</v>
      </c>
      <c r="M6517" s="106" t="n">
        <v>91935419</v>
      </c>
      <c r="N6517" s="106" t="n">
        <v>137621004</v>
      </c>
      <c r="P6517" s="93" t="inlineStr">
        <is>
          <t>65-L0.5</t>
        </is>
      </c>
      <c r="R6517" s="113" t="n">
        <v>-20</v>
      </c>
      <c r="S6517" s="79" t="n">
        <v>1</v>
      </c>
      <c r="W6517" s="93" t="inlineStr">
        <is>
          <t>12-2025</t>
        </is>
      </c>
      <c r="X6517" s="112" t="n">
        <v>27966431</v>
      </c>
      <c r="Y6517" s="112" t="n">
        <v>14.62</v>
      </c>
      <c r="Z6517" s="79" t="n">
        <v>1</v>
      </c>
      <c r="AA6517" s="79" t="inlineStr">
        <is>
          <t>PUC</t>
        </is>
      </c>
    </row>
    <row r="6518" ht="36.15" customHeight="1" s="86">
      <c r="A6518" s="79" t="n">
        <v>134</v>
      </c>
      <c r="B6518" s="79" t="n">
        <v>246</v>
      </c>
      <c r="C6518" s="79" t="inlineStr">
        <is>
          <t>PacifiCorp</t>
        </is>
      </c>
      <c r="F6518" s="79" t="n">
        <v>405</v>
      </c>
      <c r="G6518" s="79" t="inlineStr">
        <is>
          <t>NAUGHTON UNIT 2</t>
        </is>
      </c>
      <c r="H6518" s="80" t="inlineStr">
        <is>
          <t>314.00</t>
        </is>
      </c>
      <c r="I6518" s="81" t="n">
        <v>44196</v>
      </c>
      <c r="K6518" s="93" t="inlineStr">
        <is>
          <t>314.00    TURBOGENERATOR UNITS</t>
        </is>
      </c>
      <c r="L6518" s="112" t="n">
        <v>27602883.05</v>
      </c>
      <c r="M6518" s="106" t="n">
        <v>12527590</v>
      </c>
      <c r="N6518" s="106" t="n">
        <v>20595870</v>
      </c>
      <c r="P6518" s="93" t="inlineStr">
        <is>
          <t>50-S0</t>
        </is>
      </c>
      <c r="R6518" s="113" t="n">
        <v>-20</v>
      </c>
      <c r="S6518" s="79" t="n">
        <v>1</v>
      </c>
      <c r="W6518" s="93" t="inlineStr">
        <is>
          <t>12-2025</t>
        </is>
      </c>
      <c r="X6518" s="112" t="n">
        <v>4218267</v>
      </c>
      <c r="Y6518" s="112" t="n">
        <v>15.28</v>
      </c>
      <c r="Z6518" s="79" t="n">
        <v>1</v>
      </c>
      <c r="AA6518" s="79" t="inlineStr">
        <is>
          <t>PUC</t>
        </is>
      </c>
    </row>
    <row r="6519" ht="24.6" customHeight="1" s="86">
      <c r="A6519" s="79" t="n">
        <v>134</v>
      </c>
      <c r="B6519" s="79" t="n">
        <v>246</v>
      </c>
      <c r="C6519" s="79" t="inlineStr">
        <is>
          <t>PacifiCorp</t>
        </is>
      </c>
      <c r="F6519" s="79" t="n">
        <v>405</v>
      </c>
      <c r="G6519" s="79" t="inlineStr">
        <is>
          <t>NAUGHTON UNIT 2</t>
        </is>
      </c>
      <c r="H6519" s="80" t="inlineStr">
        <is>
          <t>315.00</t>
        </is>
      </c>
      <c r="I6519" s="81" t="n">
        <v>44196</v>
      </c>
      <c r="K6519" s="93" t="inlineStr">
        <is>
          <t>315.00    ACCESSORY ELECTRIC EQUIPMENT</t>
        </is>
      </c>
      <c r="L6519" s="112" t="n">
        <v>30078996.11</v>
      </c>
      <c r="M6519" s="106" t="n">
        <v>15477513</v>
      </c>
      <c r="N6519" s="106" t="n">
        <v>20617282</v>
      </c>
      <c r="P6519" s="93" t="inlineStr">
        <is>
          <t>80-R2.5</t>
        </is>
      </c>
      <c r="R6519" s="113" t="n">
        <v>-20</v>
      </c>
      <c r="S6519" s="79" t="n">
        <v>1</v>
      </c>
      <c r="W6519" s="93" t="inlineStr">
        <is>
          <t>12-2025</t>
        </is>
      </c>
      <c r="X6519" s="112" t="n">
        <v>4143058</v>
      </c>
      <c r="Y6519" s="112" t="n">
        <v>13.77</v>
      </c>
      <c r="Z6519" s="79" t="n">
        <v>1</v>
      </c>
      <c r="AA6519" s="79" t="inlineStr">
        <is>
          <t>PUC</t>
        </is>
      </c>
    </row>
    <row r="6520" ht="47.65" customHeight="1" s="86">
      <c r="A6520" s="79" t="n">
        <v>134</v>
      </c>
      <c r="B6520" s="79" t="n">
        <v>246</v>
      </c>
      <c r="C6520" s="79" t="inlineStr">
        <is>
          <t>PacifiCorp</t>
        </is>
      </c>
      <c r="F6520" s="79" t="n">
        <v>405</v>
      </c>
      <c r="G6520" s="79" t="inlineStr">
        <is>
          <t>NAUGHTON UNIT 2</t>
        </is>
      </c>
      <c r="H6520" s="80" t="inlineStr">
        <is>
          <t>316.00</t>
        </is>
      </c>
      <c r="I6520" s="81" t="n">
        <v>44196</v>
      </c>
      <c r="K6520" s="93" t="inlineStr">
        <is>
          <t>316.00    MISCELLANEOUS POWER PLANT EQUIPMENT</t>
        </is>
      </c>
      <c r="L6520" s="112" t="n">
        <v>367466.64</v>
      </c>
      <c r="M6520" s="106" t="n">
        <v>254622</v>
      </c>
      <c r="N6520" s="106" t="n">
        <v>178989</v>
      </c>
      <c r="P6520" s="93" t="inlineStr">
        <is>
          <t>45-L0</t>
        </is>
      </c>
      <c r="R6520" s="113" t="n">
        <v>-18</v>
      </c>
      <c r="S6520" s="79" t="n">
        <v>1</v>
      </c>
      <c r="W6520" s="93" t="inlineStr">
        <is>
          <t>12-2025</t>
        </is>
      </c>
      <c r="X6520" s="112" t="n">
        <v>38481</v>
      </c>
      <c r="Y6520" s="112" t="n">
        <v>10.47</v>
      </c>
      <c r="Z6520" s="79" t="n">
        <v>1</v>
      </c>
      <c r="AA6520" s="79" t="inlineStr">
        <is>
          <t>PUC</t>
        </is>
      </c>
    </row>
    <row r="6521" ht="24.6" customHeight="1" s="86">
      <c r="A6521" s="79" t="n">
        <v>134</v>
      </c>
      <c r="B6521" s="79" t="n">
        <v>246</v>
      </c>
      <c r="C6521" s="79" t="inlineStr">
        <is>
          <t>PacifiCorp</t>
        </is>
      </c>
      <c r="F6521" s="79" t="n">
        <v>405</v>
      </c>
      <c r="G6521" s="79" t="inlineStr">
        <is>
          <t>NAUGHTON UNIT 3</t>
        </is>
      </c>
      <c r="H6521" s="80" t="inlineStr">
        <is>
          <t>311.00</t>
        </is>
      </c>
      <c r="I6521" s="81" t="n">
        <v>44196</v>
      </c>
      <c r="K6521" s="93" t="inlineStr">
        <is>
          <t>311.00 STRUCTURES AND IMPROVEMENTS</t>
        </is>
      </c>
      <c r="L6521" s="112" t="n">
        <v>14140006.36</v>
      </c>
      <c r="M6521" s="106" t="n">
        <v>10855898</v>
      </c>
      <c r="N6521" s="106" t="n">
        <v>6112109</v>
      </c>
      <c r="P6521" s="93" t="inlineStr">
        <is>
          <t>110-S0.5</t>
        </is>
      </c>
      <c r="R6521" s="113" t="n">
        <v>-20</v>
      </c>
      <c r="S6521" s="79" t="n">
        <v>1</v>
      </c>
      <c r="W6521" s="93" t="inlineStr">
        <is>
          <t>12-2029</t>
        </is>
      </c>
      <c r="X6521" s="112" t="n">
        <v>690599</v>
      </c>
      <c r="Y6521" s="112" t="n">
        <v>4.88</v>
      </c>
      <c r="Z6521" s="79" t="n">
        <v>1</v>
      </c>
      <c r="AA6521" s="79" t="inlineStr">
        <is>
          <t>PUC</t>
        </is>
      </c>
    </row>
    <row r="6522" ht="24.6" customHeight="1" s="86">
      <c r="A6522" s="79" t="n">
        <v>134</v>
      </c>
      <c r="B6522" s="79" t="n">
        <v>246</v>
      </c>
      <c r="C6522" s="79" t="inlineStr">
        <is>
          <t>PacifiCorp</t>
        </is>
      </c>
      <c r="F6522" s="79" t="n">
        <v>405</v>
      </c>
      <c r="G6522" s="79" t="inlineStr">
        <is>
          <t>NAUGHTON UNIT 3</t>
        </is>
      </c>
      <c r="H6522" s="80" t="inlineStr">
        <is>
          <t>312.00</t>
        </is>
      </c>
      <c r="I6522" s="81" t="n">
        <v>44196</v>
      </c>
      <c r="K6522" s="93" t="inlineStr">
        <is>
          <t>312.00 BOILER PLANT EQUIPMENT</t>
        </is>
      </c>
      <c r="L6522" s="112" t="n">
        <v>148235341.9</v>
      </c>
      <c r="M6522" s="106" t="n">
        <v>93746512</v>
      </c>
      <c r="N6522" s="106" t="n">
        <v>84135899</v>
      </c>
      <c r="P6522" s="93" t="inlineStr">
        <is>
          <t>65-L0.5</t>
        </is>
      </c>
      <c r="R6522" s="113" t="n">
        <v>-20</v>
      </c>
      <c r="S6522" s="79" t="n">
        <v>1</v>
      </c>
      <c r="W6522" s="93" t="inlineStr">
        <is>
          <t>12-2029</t>
        </is>
      </c>
      <c r="X6522" s="112" t="n">
        <v>9765963</v>
      </c>
      <c r="Y6522" s="112" t="n">
        <v>6.59</v>
      </c>
      <c r="Z6522" s="79" t="n">
        <v>1</v>
      </c>
      <c r="AA6522" s="79" t="inlineStr">
        <is>
          <t>PUC</t>
        </is>
      </c>
    </row>
    <row r="6523" ht="36.15" customHeight="1" s="86">
      <c r="A6523" s="79" t="n">
        <v>134</v>
      </c>
      <c r="B6523" s="79" t="n">
        <v>246</v>
      </c>
      <c r="C6523" s="79" t="inlineStr">
        <is>
          <t>PacifiCorp</t>
        </is>
      </c>
      <c r="F6523" s="79" t="n">
        <v>405</v>
      </c>
      <c r="G6523" s="79" t="inlineStr">
        <is>
          <t>NAUGHTON UNIT 3</t>
        </is>
      </c>
      <c r="H6523" s="80" t="inlineStr">
        <is>
          <t>314.00</t>
        </is>
      </c>
      <c r="I6523" s="81" t="n">
        <v>44196</v>
      </c>
      <c r="K6523" s="93" t="inlineStr">
        <is>
          <t>314.00 TURBOGENERATOR UNITS</t>
        </is>
      </c>
      <c r="L6523" s="112" t="n">
        <v>38150176.71</v>
      </c>
      <c r="M6523" s="106" t="n">
        <v>22491330</v>
      </c>
      <c r="N6523" s="106" t="n">
        <v>22907380</v>
      </c>
      <c r="P6523" s="93" t="inlineStr">
        <is>
          <t>50-S0</t>
        </is>
      </c>
      <c r="R6523" s="113" t="n">
        <v>-19</v>
      </c>
      <c r="S6523" s="79" t="n">
        <v>1</v>
      </c>
      <c r="W6523" s="93" t="inlineStr">
        <is>
          <t>12-2029</t>
        </is>
      </c>
      <c r="X6523" s="112" t="n">
        <v>2690998</v>
      </c>
      <c r="Y6523" s="112" t="n">
        <v>7.05</v>
      </c>
      <c r="Z6523" s="79" t="n">
        <v>1</v>
      </c>
      <c r="AA6523" s="79" t="inlineStr">
        <is>
          <t>PUC</t>
        </is>
      </c>
    </row>
    <row r="6524" ht="24.6" customHeight="1" s="86">
      <c r="A6524" s="79" t="n">
        <v>134</v>
      </c>
      <c r="B6524" s="79" t="n">
        <v>246</v>
      </c>
      <c r="C6524" s="79" t="inlineStr">
        <is>
          <t>PacifiCorp</t>
        </is>
      </c>
      <c r="F6524" s="79" t="n">
        <v>405</v>
      </c>
      <c r="G6524" s="79" t="inlineStr">
        <is>
          <t>NAUGHTON UNIT 3</t>
        </is>
      </c>
      <c r="H6524" s="80" t="inlineStr">
        <is>
          <t>315.00</t>
        </is>
      </c>
      <c r="I6524" s="81" t="n">
        <v>44196</v>
      </c>
      <c r="K6524" s="93" t="inlineStr">
        <is>
          <t>315.00 ACCESSORY ELECTRIC EQUIPMENT</t>
        </is>
      </c>
      <c r="L6524" s="112" t="n">
        <v>11343449.2</v>
      </c>
      <c r="M6524" s="106" t="n">
        <v>8371544</v>
      </c>
      <c r="N6524" s="106" t="n">
        <v>5240595</v>
      </c>
      <c r="P6524" s="93" t="inlineStr">
        <is>
          <t>80-R2.5</t>
        </is>
      </c>
      <c r="R6524" s="113" t="n">
        <v>-20</v>
      </c>
      <c r="S6524" s="79" t="n">
        <v>1</v>
      </c>
      <c r="W6524" s="93" t="inlineStr">
        <is>
          <t>12-2029</t>
        </is>
      </c>
      <c r="X6524" s="112" t="n">
        <v>593474</v>
      </c>
      <c r="Y6524" s="112" t="n">
        <v>5.23</v>
      </c>
      <c r="Z6524" s="79" t="n">
        <v>1</v>
      </c>
      <c r="AA6524" s="79" t="inlineStr">
        <is>
          <t>PUC</t>
        </is>
      </c>
    </row>
    <row r="6525" ht="36.15" customHeight="1" s="86">
      <c r="A6525" s="79" t="n">
        <v>134</v>
      </c>
      <c r="B6525" s="79" t="n">
        <v>246</v>
      </c>
      <c r="C6525" s="79" t="inlineStr">
        <is>
          <t>PacifiCorp</t>
        </is>
      </c>
      <c r="F6525" s="79" t="n">
        <v>405</v>
      </c>
      <c r="G6525" s="79" t="inlineStr">
        <is>
          <t>NAUGHTON UNIT 3</t>
        </is>
      </c>
      <c r="H6525" s="80" t="inlineStr">
        <is>
          <t>316.00</t>
        </is>
      </c>
      <c r="I6525" s="81" t="n">
        <v>44196</v>
      </c>
      <c r="K6525" s="93" t="inlineStr">
        <is>
          <t>316.00 MISCELLANEOUS POWER PLANT EQUIPMENT</t>
        </is>
      </c>
      <c r="L6525" s="112" t="n">
        <v>194800.17</v>
      </c>
      <c r="M6525" s="106" t="n">
        <v>150365</v>
      </c>
      <c r="N6525" s="106" t="n">
        <v>77551</v>
      </c>
      <c r="P6525" s="93" t="inlineStr">
        <is>
          <t>45-L0</t>
        </is>
      </c>
      <c r="R6525" s="113" t="n">
        <v>-17</v>
      </c>
      <c r="S6525" s="79" t="n">
        <v>1</v>
      </c>
      <c r="W6525" s="93" t="inlineStr">
        <is>
          <t>12-2029</t>
        </is>
      </c>
      <c r="X6525" s="112" t="n">
        <v>9847</v>
      </c>
      <c r="Y6525" s="112" t="n">
        <v>5.05</v>
      </c>
      <c r="Z6525" s="79" t="n">
        <v>1</v>
      </c>
      <c r="AA6525" s="79" t="inlineStr">
        <is>
          <t>PUC</t>
        </is>
      </c>
    </row>
    <row r="6526" ht="15" customHeight="1" s="86">
      <c r="A6526" s="79" t="n">
        <v>134</v>
      </c>
      <c r="B6526" s="79" t="n">
        <v>246</v>
      </c>
      <c r="C6526" s="79" t="inlineStr">
        <is>
          <t>PacifiCorp</t>
        </is>
      </c>
      <c r="F6526" s="79" t="n">
        <v>405</v>
      </c>
      <c r="G6526" s="79" t="inlineStr">
        <is>
          <t>NAUGHTON COMMON</t>
        </is>
      </c>
      <c r="H6526" s="80" t="inlineStr">
        <is>
          <t>310.20</t>
        </is>
      </c>
      <c r="I6526" s="81" t="n">
        <v>44196</v>
      </c>
      <c r="K6526" s="93" t="inlineStr">
        <is>
          <t>310.20 LAND RIGHTS</t>
        </is>
      </c>
      <c r="L6526" s="112" t="n">
        <v>15015.87</v>
      </c>
      <c r="M6526" s="106" t="n">
        <v>10090</v>
      </c>
      <c r="N6526" s="106" t="n">
        <v>4926</v>
      </c>
      <c r="P6526" s="93" t="inlineStr">
        <is>
          <t>SQUARE</t>
        </is>
      </c>
      <c r="R6526" s="113" t="n">
        <v>0</v>
      </c>
      <c r="S6526" s="79" t="n">
        <v>1</v>
      </c>
      <c r="W6526" s="93" t="inlineStr">
        <is>
          <t>12-2029</t>
        </is>
      </c>
      <c r="X6526" s="112" t="n">
        <v>547</v>
      </c>
      <c r="Y6526" s="112" t="n">
        <v>3.64</v>
      </c>
      <c r="Z6526" s="79" t="n">
        <v>1</v>
      </c>
      <c r="AA6526" s="79" t="inlineStr">
        <is>
          <t>PUC</t>
        </is>
      </c>
    </row>
    <row r="6527" ht="24.6" customHeight="1" s="86">
      <c r="A6527" s="79" t="n">
        <v>134</v>
      </c>
      <c r="B6527" s="79" t="n">
        <v>246</v>
      </c>
      <c r="C6527" s="79" t="inlineStr">
        <is>
          <t>PacifiCorp</t>
        </is>
      </c>
      <c r="F6527" s="79" t="n">
        <v>405</v>
      </c>
      <c r="G6527" s="79" t="inlineStr">
        <is>
          <t>NAUGHTON COMMON</t>
        </is>
      </c>
      <c r="H6527" s="80" t="inlineStr">
        <is>
          <t>311.00</t>
        </is>
      </c>
      <c r="I6527" s="81" t="n">
        <v>44196</v>
      </c>
      <c r="K6527" s="93" t="inlineStr">
        <is>
          <t>311.00    STRUCTURES AND IMPROVEMENTS</t>
        </is>
      </c>
      <c r="L6527" s="112" t="n">
        <v>65100547.68</v>
      </c>
      <c r="M6527" s="106" t="n">
        <v>35632999</v>
      </c>
      <c r="N6527" s="106" t="n">
        <v>42487659</v>
      </c>
      <c r="P6527" s="93" t="inlineStr">
        <is>
          <t>110-S0.5</t>
        </is>
      </c>
      <c r="R6527" s="113" t="n">
        <v>-20</v>
      </c>
      <c r="S6527" s="79" t="n">
        <v>1</v>
      </c>
      <c r="W6527" s="93" t="inlineStr">
        <is>
          <t>12-2029</t>
        </is>
      </c>
      <c r="X6527" s="112" t="n">
        <v>4762161</v>
      </c>
      <c r="Y6527" s="112" t="n">
        <v>7.32</v>
      </c>
      <c r="Z6527" s="79" t="n">
        <v>1</v>
      </c>
      <c r="AA6527" s="79" t="inlineStr">
        <is>
          <t>PUC</t>
        </is>
      </c>
    </row>
    <row r="6528" ht="24.6" customHeight="1" s="86">
      <c r="A6528" s="79" t="n">
        <v>134</v>
      </c>
      <c r="B6528" s="79" t="n">
        <v>246</v>
      </c>
      <c r="C6528" s="79" t="inlineStr">
        <is>
          <t>PacifiCorp</t>
        </is>
      </c>
      <c r="F6528" s="79" t="n">
        <v>405</v>
      </c>
      <c r="G6528" s="79" t="inlineStr">
        <is>
          <t>NAUGHTON COMMON</t>
        </is>
      </c>
      <c r="H6528" s="80" t="inlineStr">
        <is>
          <t>312.00</t>
        </is>
      </c>
      <c r="I6528" s="81" t="n">
        <v>44196</v>
      </c>
      <c r="K6528" s="93" t="inlineStr">
        <is>
          <t>312.00    BOILER PLANT EQUIPMENT</t>
        </is>
      </c>
      <c r="L6528" s="112" t="n">
        <v>39036171.47</v>
      </c>
      <c r="M6528" s="106" t="n">
        <v>22533695</v>
      </c>
      <c r="N6528" s="106" t="n">
        <v>24309711</v>
      </c>
      <c r="P6528" s="93" t="inlineStr">
        <is>
          <t>65-L0.5</t>
        </is>
      </c>
      <c r="R6528" s="113" t="n">
        <v>-20</v>
      </c>
      <c r="S6528" s="79" t="n">
        <v>1</v>
      </c>
      <c r="W6528" s="93" t="inlineStr">
        <is>
          <t>12-2029</t>
        </is>
      </c>
      <c r="X6528" s="112" t="n">
        <v>2807759</v>
      </c>
      <c r="Y6528" s="112" t="n">
        <v>7.19</v>
      </c>
      <c r="Z6528" s="79" t="n">
        <v>1</v>
      </c>
      <c r="AA6528" s="79" t="inlineStr">
        <is>
          <t>PUC</t>
        </is>
      </c>
    </row>
    <row r="6529" ht="36.15" customHeight="1" s="86">
      <c r="A6529" s="79" t="n">
        <v>134</v>
      </c>
      <c r="B6529" s="79" t="n">
        <v>246</v>
      </c>
      <c r="C6529" s="79" t="inlineStr">
        <is>
          <t>PacifiCorp</t>
        </is>
      </c>
      <c r="F6529" s="79" t="n">
        <v>405</v>
      </c>
      <c r="G6529" s="79" t="inlineStr">
        <is>
          <t>NAUGHTON COMMON</t>
        </is>
      </c>
      <c r="H6529" s="80" t="inlineStr">
        <is>
          <t>314.00</t>
        </is>
      </c>
      <c r="I6529" s="81" t="n">
        <v>44196</v>
      </c>
      <c r="K6529" s="93" t="inlineStr">
        <is>
          <t>314.00    TURBOGENERATOR UNITS</t>
        </is>
      </c>
      <c r="L6529" s="112" t="n">
        <v>7748787.28</v>
      </c>
      <c r="M6529" s="106" t="n">
        <v>1959468</v>
      </c>
      <c r="N6529" s="106" t="n">
        <v>7339077</v>
      </c>
      <c r="P6529" s="93" t="inlineStr">
        <is>
          <t>50-S0</t>
        </is>
      </c>
      <c r="R6529" s="113" t="n">
        <v>-20</v>
      </c>
      <c r="S6529" s="79" t="n">
        <v>1</v>
      </c>
      <c r="W6529" s="93" t="inlineStr">
        <is>
          <t>12-2029</t>
        </is>
      </c>
      <c r="X6529" s="112" t="n">
        <v>835848</v>
      </c>
      <c r="Y6529" s="112" t="n">
        <v>10.79</v>
      </c>
      <c r="Z6529" s="79" t="n">
        <v>1</v>
      </c>
      <c r="AA6529" s="79" t="inlineStr">
        <is>
          <t>PUC</t>
        </is>
      </c>
    </row>
    <row r="6530" ht="24.6" customHeight="1" s="86">
      <c r="A6530" s="79" t="n">
        <v>134</v>
      </c>
      <c r="B6530" s="79" t="n">
        <v>246</v>
      </c>
      <c r="C6530" s="79" t="inlineStr">
        <is>
          <t>PacifiCorp</t>
        </is>
      </c>
      <c r="F6530" s="79" t="n">
        <v>405</v>
      </c>
      <c r="G6530" s="79" t="inlineStr">
        <is>
          <t>NAUGHTON COMMON</t>
        </is>
      </c>
      <c r="H6530" s="80" t="inlineStr">
        <is>
          <t>315.00</t>
        </is>
      </c>
      <c r="I6530" s="81" t="n">
        <v>44196</v>
      </c>
      <c r="K6530" s="93" t="inlineStr">
        <is>
          <t>315.00    ACCESSORY ELECTRIC EQUIPMENT</t>
        </is>
      </c>
      <c r="L6530" s="112" t="n">
        <v>3979390.52</v>
      </c>
      <c r="M6530" s="106" t="n">
        <v>2075460</v>
      </c>
      <c r="N6530" s="106" t="n">
        <v>2699808</v>
      </c>
      <c r="P6530" s="93" t="inlineStr">
        <is>
          <t>80-R2.5</t>
        </is>
      </c>
      <c r="R6530" s="113" t="n">
        <v>-20</v>
      </c>
      <c r="S6530" s="79" t="n">
        <v>1</v>
      </c>
      <c r="W6530" s="93" t="inlineStr">
        <is>
          <t>12-2029</t>
        </is>
      </c>
      <c r="X6530" s="112" t="n">
        <v>302334</v>
      </c>
      <c r="Y6530" s="112" t="n">
        <v>7.6</v>
      </c>
      <c r="Z6530" s="79" t="n">
        <v>1</v>
      </c>
      <c r="AA6530" s="79" t="inlineStr">
        <is>
          <t>PUC</t>
        </is>
      </c>
    </row>
    <row r="6531" ht="47.65" customHeight="1" s="86">
      <c r="A6531" s="79" t="n">
        <v>134</v>
      </c>
      <c r="B6531" s="79" t="n">
        <v>246</v>
      </c>
      <c r="C6531" s="79" t="inlineStr">
        <is>
          <t>PacifiCorp</t>
        </is>
      </c>
      <c r="F6531" s="79" t="n">
        <v>405</v>
      </c>
      <c r="G6531" s="79" t="inlineStr">
        <is>
          <t>NAUGHTON COMMON</t>
        </is>
      </c>
      <c r="H6531" s="80" t="inlineStr">
        <is>
          <t>316.00</t>
        </is>
      </c>
      <c r="I6531" s="81" t="n">
        <v>44196</v>
      </c>
      <c r="K6531" s="93" t="inlineStr">
        <is>
          <t>316.00    MISCELLANEOUS POWER PLANT EQUIPMENT</t>
        </is>
      </c>
      <c r="L6531" s="112" t="n">
        <v>1752965.35</v>
      </c>
      <c r="M6531" s="106" t="n">
        <v>834865</v>
      </c>
      <c r="N6531" s="106" t="n">
        <v>1233634</v>
      </c>
      <c r="P6531" s="93" t="inlineStr">
        <is>
          <t>45-L0</t>
        </is>
      </c>
      <c r="R6531" s="113" t="n">
        <v>-18</v>
      </c>
      <c r="S6531" s="79" t="n">
        <v>1</v>
      </c>
      <c r="W6531" s="93" t="inlineStr">
        <is>
          <t>12-2029</t>
        </is>
      </c>
      <c r="X6531" s="112" t="n">
        <v>146335</v>
      </c>
      <c r="Y6531" s="112" t="n">
        <v>8.35</v>
      </c>
      <c r="Z6531" s="79" t="n">
        <v>1</v>
      </c>
      <c r="AA6531" s="79" t="inlineStr">
        <is>
          <t>PUC</t>
        </is>
      </c>
    </row>
    <row r="6532" ht="15" customHeight="1" s="86">
      <c r="A6532" s="79" t="n">
        <v>134</v>
      </c>
      <c r="B6532" s="79" t="n">
        <v>246</v>
      </c>
      <c r="C6532" s="79" t="inlineStr">
        <is>
          <t>PacifiCorp</t>
        </is>
      </c>
      <c r="F6532" s="79" t="n">
        <v>655</v>
      </c>
      <c r="G6532" s="79" t="inlineStr">
        <is>
          <t>WYODAK PLANT</t>
        </is>
      </c>
      <c r="H6532" s="80" t="inlineStr">
        <is>
          <t>310.20</t>
        </is>
      </c>
      <c r="I6532" s="81" t="n">
        <v>44196</v>
      </c>
      <c r="K6532" s="93" t="inlineStr">
        <is>
          <t>310.20 LAND RIGHTS</t>
        </is>
      </c>
      <c r="L6532" s="112" t="n">
        <v>164796.8</v>
      </c>
      <c r="M6532" s="106" t="n">
        <v>132116</v>
      </c>
      <c r="N6532" s="106" t="n">
        <v>32681</v>
      </c>
      <c r="P6532" s="93" t="inlineStr">
        <is>
          <t>SQUARE</t>
        </is>
      </c>
      <c r="R6532" s="113" t="n">
        <v>0</v>
      </c>
      <c r="S6532" s="79" t="n">
        <v>1</v>
      </c>
      <c r="W6532" s="93" t="inlineStr">
        <is>
          <t>12-2029</t>
        </is>
      </c>
      <c r="X6532" s="112" t="n">
        <v>3631</v>
      </c>
      <c r="Y6532" s="112" t="n">
        <v>2.2</v>
      </c>
      <c r="Z6532" s="79" t="n">
        <v>1</v>
      </c>
      <c r="AA6532" s="79" t="inlineStr">
        <is>
          <t>PUC</t>
        </is>
      </c>
    </row>
    <row r="6533" ht="24.6" customHeight="1" s="86">
      <c r="A6533" s="79" t="n">
        <v>134</v>
      </c>
      <c r="B6533" s="79" t="n">
        <v>246</v>
      </c>
      <c r="C6533" s="79" t="inlineStr">
        <is>
          <t>PacifiCorp</t>
        </is>
      </c>
      <c r="F6533" s="79" t="n">
        <v>655</v>
      </c>
      <c r="G6533" s="79" t="inlineStr">
        <is>
          <t>WYODAK PLANT</t>
        </is>
      </c>
      <c r="H6533" s="80" t="inlineStr">
        <is>
          <t>311.00</t>
        </is>
      </c>
      <c r="I6533" s="81" t="n">
        <v>44196</v>
      </c>
      <c r="K6533" s="93" t="inlineStr">
        <is>
          <t>311.00    STRUCTURES AND IMPROVEMENTS</t>
        </is>
      </c>
      <c r="L6533" s="112" t="n">
        <v>53950967.97</v>
      </c>
      <c r="M6533" s="106" t="n">
        <v>42769703</v>
      </c>
      <c r="N6533" s="106" t="n">
        <v>15497343</v>
      </c>
      <c r="P6533" s="93" t="inlineStr">
        <is>
          <t>110-S0.5</t>
        </is>
      </c>
      <c r="R6533" s="113" t="n">
        <v>-8</v>
      </c>
      <c r="S6533" s="79" t="n">
        <v>1</v>
      </c>
      <c r="W6533" s="93" t="inlineStr">
        <is>
          <t>12-2029</t>
        </is>
      </c>
      <c r="X6533" s="112" t="n">
        <v>1747110</v>
      </c>
      <c r="Y6533" s="112" t="n">
        <v>3.24</v>
      </c>
      <c r="Z6533" s="79" t="n">
        <v>1</v>
      </c>
      <c r="AA6533" s="79" t="inlineStr">
        <is>
          <t>PUC</t>
        </is>
      </c>
    </row>
    <row r="6534" ht="24.6" customHeight="1" s="86">
      <c r="A6534" s="79" t="n">
        <v>134</v>
      </c>
      <c r="B6534" s="79" t="n">
        <v>246</v>
      </c>
      <c r="C6534" s="79" t="inlineStr">
        <is>
          <t>PacifiCorp</t>
        </is>
      </c>
      <c r="F6534" s="79" t="n">
        <v>655</v>
      </c>
      <c r="G6534" s="79" t="inlineStr">
        <is>
          <t>WYODAK PLANT</t>
        </is>
      </c>
      <c r="H6534" s="80" t="inlineStr">
        <is>
          <t>312.00</t>
        </is>
      </c>
      <c r="I6534" s="81" t="n">
        <v>44196</v>
      </c>
      <c r="K6534" s="93" t="inlineStr">
        <is>
          <t>312.00    BOILER PLANT EQUIPMENT</t>
        </is>
      </c>
      <c r="L6534" s="112" t="n">
        <v>329768141.7</v>
      </c>
      <c r="M6534" s="106" t="n">
        <v>207660015</v>
      </c>
      <c r="N6534" s="116" t="n">
        <v>148489578</v>
      </c>
      <c r="P6534" s="93" t="inlineStr">
        <is>
          <t>65-L0.5</t>
        </is>
      </c>
      <c r="R6534" s="113" t="n">
        <v>-8</v>
      </c>
      <c r="S6534" s="79" t="n">
        <v>1</v>
      </c>
      <c r="W6534" s="93" t="inlineStr">
        <is>
          <t>12-2029</t>
        </is>
      </c>
      <c r="X6534" s="112" t="n">
        <v>17076219</v>
      </c>
      <c r="Y6534" s="112" t="n">
        <v>5.18</v>
      </c>
      <c r="Z6534" s="79" t="n">
        <v>1</v>
      </c>
      <c r="AA6534" s="79" t="inlineStr">
        <is>
          <t>PUC</t>
        </is>
      </c>
    </row>
    <row r="6535" ht="36.15" customHeight="1" s="86">
      <c r="A6535" s="79" t="n">
        <v>134</v>
      </c>
      <c r="B6535" s="79" t="n">
        <v>246</v>
      </c>
      <c r="C6535" s="79" t="inlineStr">
        <is>
          <t>PacifiCorp</t>
        </is>
      </c>
      <c r="F6535" s="79" t="n">
        <v>655</v>
      </c>
      <c r="G6535" s="79" t="inlineStr">
        <is>
          <t>WYODAK PLANT</t>
        </is>
      </c>
      <c r="H6535" s="80" t="inlineStr">
        <is>
          <t>314.00</t>
        </is>
      </c>
      <c r="I6535" s="81" t="n">
        <v>44196</v>
      </c>
      <c r="K6535" s="93" t="inlineStr">
        <is>
          <t>314.00    TURBOGENERATOR UNITS</t>
        </is>
      </c>
      <c r="L6535" s="112" t="n">
        <v>65670228.09</v>
      </c>
      <c r="M6535" s="106" t="n">
        <v>43623830</v>
      </c>
      <c r="N6535" s="106" t="n">
        <v>27300016</v>
      </c>
      <c r="P6535" s="93" t="inlineStr">
        <is>
          <t>50-S0</t>
        </is>
      </c>
      <c r="R6535" s="113" t="n">
        <v>-8</v>
      </c>
      <c r="S6535" s="79" t="n">
        <v>1</v>
      </c>
      <c r="W6535" s="93" t="inlineStr">
        <is>
          <t>12-2029</t>
        </is>
      </c>
      <c r="X6535" s="112" t="n">
        <v>3192944</v>
      </c>
      <c r="Y6535" s="112" t="n">
        <v>4.86</v>
      </c>
      <c r="Z6535" s="79" t="n">
        <v>1</v>
      </c>
      <c r="AA6535" s="79" t="inlineStr">
        <is>
          <t>PUC</t>
        </is>
      </c>
    </row>
    <row r="6536" ht="24.6" customHeight="1" s="86">
      <c r="A6536" s="79" t="n">
        <v>134</v>
      </c>
      <c r="B6536" s="79" t="n">
        <v>246</v>
      </c>
      <c r="C6536" s="79" t="inlineStr">
        <is>
          <t>PacifiCorp</t>
        </is>
      </c>
      <c r="F6536" s="79" t="n">
        <v>655</v>
      </c>
      <c r="G6536" s="79" t="inlineStr">
        <is>
          <t>WYODAK PLANT</t>
        </is>
      </c>
      <c r="H6536" s="80" t="inlineStr">
        <is>
          <t>315.00</t>
        </is>
      </c>
      <c r="I6536" s="81" t="n">
        <v>44196</v>
      </c>
      <c r="K6536" s="93" t="inlineStr">
        <is>
          <t>315.00    ACCESSORY ELECTRIC EQUIPMENT</t>
        </is>
      </c>
      <c r="L6536" s="112" t="n">
        <v>28627841.36</v>
      </c>
      <c r="M6536" s="106" t="n">
        <v>21184421</v>
      </c>
      <c r="N6536" s="106" t="n">
        <v>9447369</v>
      </c>
      <c r="P6536" s="93" t="inlineStr">
        <is>
          <t>80-R2.5</t>
        </is>
      </c>
      <c r="R6536" s="113" t="n">
        <v>-7</v>
      </c>
      <c r="S6536" s="79" t="n">
        <v>1</v>
      </c>
      <c r="W6536" s="93" t="inlineStr">
        <is>
          <t>12-2029</t>
        </is>
      </c>
      <c r="X6536" s="112" t="n">
        <v>1063904</v>
      </c>
      <c r="Y6536" s="112" t="n">
        <v>3.72</v>
      </c>
      <c r="Z6536" s="79" t="n">
        <v>1</v>
      </c>
      <c r="AA6536" s="79" t="inlineStr">
        <is>
          <t>PUC</t>
        </is>
      </c>
    </row>
    <row r="6537" ht="47.65" customHeight="1" s="86">
      <c r="A6537" s="79" t="n">
        <v>134</v>
      </c>
      <c r="B6537" s="79" t="n">
        <v>246</v>
      </c>
      <c r="C6537" s="79" t="inlineStr">
        <is>
          <t>PacifiCorp</t>
        </is>
      </c>
      <c r="F6537" s="79" t="n">
        <v>655</v>
      </c>
      <c r="G6537" s="79" t="inlineStr">
        <is>
          <t>WYODAK PLANT</t>
        </is>
      </c>
      <c r="H6537" s="80" t="inlineStr">
        <is>
          <t>316.00</t>
        </is>
      </c>
      <c r="I6537" s="81" t="n">
        <v>44196</v>
      </c>
      <c r="K6537" s="93" t="inlineStr">
        <is>
          <t>316.00    MISCELLANEOUS POWER PLANT EQUIPMENT</t>
        </is>
      </c>
      <c r="L6537" s="112" t="n">
        <v>1601036.54</v>
      </c>
      <c r="M6537" s="106" t="n">
        <v>818754</v>
      </c>
      <c r="N6537" s="106" t="n">
        <v>894355</v>
      </c>
      <c r="P6537" s="93" t="inlineStr">
        <is>
          <t>45-L0</t>
        </is>
      </c>
      <c r="R6537" s="113" t="n">
        <v>-7</v>
      </c>
      <c r="S6537" s="79" t="n">
        <v>1</v>
      </c>
      <c r="W6537" s="93" t="inlineStr">
        <is>
          <t>12-2029</t>
        </is>
      </c>
      <c r="X6537" s="112" t="n">
        <v>105662</v>
      </c>
      <c r="Y6537" s="112" t="n">
        <v>6.6</v>
      </c>
      <c r="Z6537" s="79" t="n">
        <v>1</v>
      </c>
      <c r="AA6537" s="79" t="inlineStr">
        <is>
          <t>PUC</t>
        </is>
      </c>
    </row>
    <row r="6538" ht="24.6" customHeight="1" s="86">
      <c r="A6538" s="79" t="n">
        <v>134</v>
      </c>
      <c r="B6538" s="79" t="n">
        <v>246</v>
      </c>
      <c r="C6538" s="79" t="inlineStr">
        <is>
          <t>PacifiCorp</t>
        </is>
      </c>
      <c r="F6538" s="79" t="n">
        <v>63</v>
      </c>
      <c r="G6538" s="79" t="inlineStr">
        <is>
          <t>BLUNDELL GEOTHERMAL UNIT 1</t>
        </is>
      </c>
      <c r="H6538" s="80" t="inlineStr">
        <is>
          <t>311.00</t>
        </is>
      </c>
      <c r="I6538" s="81" t="n">
        <v>44196</v>
      </c>
      <c r="K6538" s="93" t="inlineStr">
        <is>
          <t>311.00    STRUCTURES AND IMPROVEMENTS</t>
        </is>
      </c>
      <c r="L6538" s="112" t="n">
        <v>6557868.2</v>
      </c>
      <c r="M6538" s="106" t="n">
        <v>4092648</v>
      </c>
      <c r="N6538" s="106" t="n">
        <v>3055429</v>
      </c>
      <c r="P6538" s="93" t="inlineStr">
        <is>
          <t>110-S0.5</t>
        </is>
      </c>
      <c r="R6538" s="113" t="n">
        <v>-9</v>
      </c>
      <c r="S6538" s="79" t="n">
        <v>1</v>
      </c>
      <c r="W6538" s="93" t="inlineStr">
        <is>
          <t>12-2037</t>
        </is>
      </c>
      <c r="X6538" s="112" t="n">
        <v>185748</v>
      </c>
      <c r="Y6538" s="112" t="n">
        <v>2.83</v>
      </c>
      <c r="Z6538" s="79" t="n">
        <v>1</v>
      </c>
      <c r="AA6538" s="79" t="inlineStr">
        <is>
          <t>PUC</t>
        </is>
      </c>
    </row>
    <row r="6539" ht="24.6" customHeight="1" s="86">
      <c r="A6539" s="79" t="n">
        <v>134</v>
      </c>
      <c r="B6539" s="79" t="n">
        <v>246</v>
      </c>
      <c r="C6539" s="79" t="inlineStr">
        <is>
          <t>PacifiCorp</t>
        </is>
      </c>
      <c r="F6539" s="79" t="n">
        <v>63</v>
      </c>
      <c r="G6539" s="79" t="inlineStr">
        <is>
          <t>BLUNDELL GEOTHERMAL UNIT 1</t>
        </is>
      </c>
      <c r="H6539" s="80" t="inlineStr">
        <is>
          <t>312.00</t>
        </is>
      </c>
      <c r="I6539" s="81" t="n">
        <v>44196</v>
      </c>
      <c r="K6539" s="93" t="inlineStr">
        <is>
          <t>312.00    BOILER PLANT EQUIPMENT</t>
        </is>
      </c>
      <c r="L6539" s="112" t="n">
        <v>13104275.06</v>
      </c>
      <c r="M6539" s="106" t="n">
        <v>7478566</v>
      </c>
      <c r="N6539" s="106" t="n">
        <v>6936136</v>
      </c>
      <c r="P6539" s="93" t="inlineStr">
        <is>
          <t>65-L0.5</t>
        </is>
      </c>
      <c r="R6539" s="113" t="n">
        <v>-10</v>
      </c>
      <c r="S6539" s="79" t="n">
        <v>1</v>
      </c>
      <c r="W6539" s="93" t="inlineStr">
        <is>
          <t>12-2037</t>
        </is>
      </c>
      <c r="X6539" s="112" t="n">
        <v>454339</v>
      </c>
      <c r="Y6539" s="112" t="n">
        <v>3.47</v>
      </c>
      <c r="Z6539" s="79" t="n">
        <v>1</v>
      </c>
      <c r="AA6539" s="79" t="inlineStr">
        <is>
          <t>PUC</t>
        </is>
      </c>
    </row>
    <row r="6540" ht="36.15" customHeight="1" s="86">
      <c r="A6540" s="79" t="n">
        <v>134</v>
      </c>
      <c r="B6540" s="79" t="n">
        <v>246</v>
      </c>
      <c r="C6540" s="79" t="inlineStr">
        <is>
          <t>PacifiCorp</t>
        </is>
      </c>
      <c r="F6540" s="79" t="n">
        <v>63</v>
      </c>
      <c r="G6540" s="79" t="inlineStr">
        <is>
          <t>BLUNDELL GEOTHERMAL UNIT 1</t>
        </is>
      </c>
      <c r="H6540" s="80" t="inlineStr">
        <is>
          <t>314.00</t>
        </is>
      </c>
      <c r="I6540" s="81" t="n">
        <v>44196</v>
      </c>
      <c r="K6540" s="93" t="inlineStr">
        <is>
          <t>314.00    TURBOGENERATOR UNITS</t>
        </is>
      </c>
      <c r="L6540" s="112" t="n">
        <v>17417195.31</v>
      </c>
      <c r="M6540" s="106" t="n">
        <v>9173340</v>
      </c>
      <c r="N6540" s="106" t="n">
        <v>9811402</v>
      </c>
      <c r="P6540" s="93" t="inlineStr">
        <is>
          <t>50-S0</t>
        </is>
      </c>
      <c r="R6540" s="113" t="n">
        <v>-9</v>
      </c>
      <c r="S6540" s="79" t="n">
        <v>1</v>
      </c>
      <c r="W6540" s="93" t="inlineStr">
        <is>
          <t>12-2037</t>
        </is>
      </c>
      <c r="X6540" s="112" t="n">
        <v>657666</v>
      </c>
      <c r="Y6540" s="112" t="n">
        <v>3.78</v>
      </c>
      <c r="Z6540" s="79" t="n">
        <v>1</v>
      </c>
      <c r="AA6540" s="79" t="inlineStr">
        <is>
          <t>PUC</t>
        </is>
      </c>
    </row>
    <row r="6541" ht="24.6" customHeight="1" s="86">
      <c r="A6541" s="79" t="n">
        <v>134</v>
      </c>
      <c r="B6541" s="79" t="n">
        <v>246</v>
      </c>
      <c r="C6541" s="79" t="inlineStr">
        <is>
          <t>PacifiCorp</t>
        </is>
      </c>
      <c r="F6541" s="79" t="n">
        <v>63</v>
      </c>
      <c r="G6541" s="79" t="inlineStr">
        <is>
          <t>BLUNDELL GEOTHERMAL UNIT 1</t>
        </is>
      </c>
      <c r="H6541" s="80" t="inlineStr">
        <is>
          <t>315.00</t>
        </is>
      </c>
      <c r="I6541" s="81" t="n">
        <v>44196</v>
      </c>
      <c r="K6541" s="93" t="inlineStr">
        <is>
          <t>315.00    ACCESSORY ELECTRIC EQUIPMENT</t>
        </is>
      </c>
      <c r="L6541" s="112" t="n">
        <v>5045187.04</v>
      </c>
      <c r="M6541" s="106" t="n">
        <v>3108331</v>
      </c>
      <c r="N6541" s="106" t="n">
        <v>2340471</v>
      </c>
      <c r="P6541" s="93" t="inlineStr">
        <is>
          <t>80-R2.5</t>
        </is>
      </c>
      <c r="R6541" s="113" t="n">
        <v>-8</v>
      </c>
      <c r="S6541" s="79" t="n">
        <v>1</v>
      </c>
      <c r="W6541" s="93" t="inlineStr">
        <is>
          <t>12-2037</t>
        </is>
      </c>
      <c r="X6541" s="112" t="n">
        <v>143005</v>
      </c>
      <c r="Y6541" s="112" t="n">
        <v>2.83</v>
      </c>
      <c r="Z6541" s="79" t="n">
        <v>1</v>
      </c>
      <c r="AA6541" s="79" t="inlineStr">
        <is>
          <t>PUC</t>
        </is>
      </c>
    </row>
    <row r="6542" ht="47.65" customHeight="1" s="86">
      <c r="A6542" s="79" t="n">
        <v>134</v>
      </c>
      <c r="B6542" s="79" t="n">
        <v>246</v>
      </c>
      <c r="C6542" s="79" t="inlineStr">
        <is>
          <t>PacifiCorp</t>
        </is>
      </c>
      <c r="F6542" s="79" t="n">
        <v>63</v>
      </c>
      <c r="G6542" s="79" t="inlineStr">
        <is>
          <t>BLUNDELL GEOTHERMAL UNIT 1</t>
        </is>
      </c>
      <c r="H6542" s="80" t="inlineStr">
        <is>
          <t>316.00</t>
        </is>
      </c>
      <c r="I6542" s="81" t="n">
        <v>44196</v>
      </c>
      <c r="K6542" s="93" t="inlineStr">
        <is>
          <t>316.00    MISCELLANEOUS POWER PLANT EQUIPMENT</t>
        </is>
      </c>
      <c r="L6542" s="112" t="n">
        <v>670248.59</v>
      </c>
      <c r="M6542" s="106" t="n">
        <v>341789</v>
      </c>
      <c r="N6542" s="106" t="n">
        <v>375377</v>
      </c>
      <c r="P6542" s="93" t="inlineStr">
        <is>
          <t>45-L0</t>
        </is>
      </c>
      <c r="R6542" s="113" t="n">
        <v>-7</v>
      </c>
      <c r="S6542" s="79" t="n">
        <v>1</v>
      </c>
      <c r="W6542" s="93" t="inlineStr">
        <is>
          <t>12-2037</t>
        </is>
      </c>
      <c r="X6542" s="112" t="n">
        <v>26368</v>
      </c>
      <c r="Y6542" s="112" t="n">
        <v>3.93</v>
      </c>
      <c r="Z6542" s="79" t="n">
        <v>1</v>
      </c>
      <c r="AA6542" s="79" t="inlineStr">
        <is>
          <t>PUC</t>
        </is>
      </c>
    </row>
    <row r="6543" ht="24.6" customHeight="1" s="86">
      <c r="A6543" s="79" t="n">
        <v>134</v>
      </c>
      <c r="B6543" s="79" t="n">
        <v>246</v>
      </c>
      <c r="C6543" s="79" t="inlineStr">
        <is>
          <t>PacifiCorp</t>
        </is>
      </c>
      <c r="F6543" s="79" t="n">
        <v>63</v>
      </c>
      <c r="G6543" s="79" t="inlineStr">
        <is>
          <t>BLUNDELL GEOTHERMAL UNIT 2</t>
        </is>
      </c>
      <c r="H6543" s="80" t="inlineStr">
        <is>
          <t>311.00</t>
        </is>
      </c>
      <c r="I6543" s="81" t="n">
        <v>44196</v>
      </c>
      <c r="K6543" s="93" t="inlineStr">
        <is>
          <t>311.00    STRUCTURES AND IMPROVEMENTS</t>
        </is>
      </c>
      <c r="L6543" s="112" t="n">
        <v>687773.0699999999</v>
      </c>
      <c r="M6543" s="106" t="n">
        <v>258435</v>
      </c>
      <c r="N6543" s="106" t="n">
        <v>484360</v>
      </c>
      <c r="P6543" s="93" t="inlineStr">
        <is>
          <t>110-S0.5</t>
        </is>
      </c>
      <c r="R6543" s="113" t="n">
        <v>-8</v>
      </c>
      <c r="S6543" s="79" t="n">
        <v>1</v>
      </c>
      <c r="W6543" s="93" t="inlineStr">
        <is>
          <t>12-2037</t>
        </is>
      </c>
      <c r="X6543" s="112" t="n">
        <v>28925</v>
      </c>
      <c r="Y6543" s="112" t="n">
        <v>4.21</v>
      </c>
      <c r="Z6543" s="79" t="n">
        <v>1</v>
      </c>
      <c r="AA6543" s="79" t="inlineStr">
        <is>
          <t>PUC</t>
        </is>
      </c>
    </row>
    <row r="6544" ht="24.6" customHeight="1" s="86">
      <c r="A6544" s="79" t="n">
        <v>134</v>
      </c>
      <c r="B6544" s="79" t="n">
        <v>246</v>
      </c>
      <c r="C6544" s="79" t="inlineStr">
        <is>
          <t>PacifiCorp</t>
        </is>
      </c>
      <c r="F6544" s="79" t="n">
        <v>63</v>
      </c>
      <c r="G6544" s="79" t="inlineStr">
        <is>
          <t>BLUNDELL GEOTHERMAL UNIT 2</t>
        </is>
      </c>
      <c r="H6544" s="80" t="inlineStr">
        <is>
          <t>312.00</t>
        </is>
      </c>
      <c r="I6544" s="81" t="n">
        <v>44196</v>
      </c>
      <c r="K6544" s="93" t="inlineStr">
        <is>
          <t>312.00    BOILER PLANT EQUIPMENT</t>
        </is>
      </c>
      <c r="L6544" s="112" t="n">
        <v>9315698.99</v>
      </c>
      <c r="M6544" s="106" t="n">
        <v>2918239</v>
      </c>
      <c r="N6544" s="106" t="n">
        <v>7235873</v>
      </c>
      <c r="P6544" s="93" t="inlineStr">
        <is>
          <t>65-L0.5</t>
        </is>
      </c>
      <c r="R6544" s="113" t="n">
        <v>-9</v>
      </c>
      <c r="S6544" s="79" t="n">
        <v>1</v>
      </c>
      <c r="W6544" s="93" t="inlineStr">
        <is>
          <t>12-2037</t>
        </is>
      </c>
      <c r="X6544" s="112" t="n">
        <v>452251</v>
      </c>
      <c r="Y6544" s="112" t="n">
        <v>4.85</v>
      </c>
      <c r="Z6544" s="79" t="n">
        <v>1</v>
      </c>
      <c r="AA6544" s="79" t="inlineStr">
        <is>
          <t>PUC</t>
        </is>
      </c>
    </row>
    <row r="6545" ht="36.15" customHeight="1" s="86">
      <c r="A6545" s="79" t="n">
        <v>134</v>
      </c>
      <c r="B6545" s="79" t="n">
        <v>246</v>
      </c>
      <c r="C6545" s="79" t="inlineStr">
        <is>
          <t>PacifiCorp</t>
        </is>
      </c>
      <c r="F6545" s="79" t="n">
        <v>63</v>
      </c>
      <c r="G6545" s="79" t="inlineStr">
        <is>
          <t>BLUNDELL GEOTHERMAL UNIT 2</t>
        </is>
      </c>
      <c r="H6545" s="80" t="inlineStr">
        <is>
          <t>314.00</t>
        </is>
      </c>
      <c r="I6545" s="81" t="n">
        <v>44196</v>
      </c>
      <c r="K6545" s="93" t="inlineStr">
        <is>
          <t>314.00    TURBOGENERATOR UNITS</t>
        </is>
      </c>
      <c r="L6545" s="112" t="n">
        <v>16315136.84</v>
      </c>
      <c r="M6545" s="106" t="n">
        <v>6492353</v>
      </c>
      <c r="N6545" s="106" t="n">
        <v>11291146</v>
      </c>
      <c r="P6545" s="93" t="inlineStr">
        <is>
          <t>50-S0</t>
        </is>
      </c>
      <c r="R6545" s="113" t="n">
        <v>-9</v>
      </c>
      <c r="S6545" s="79" t="n">
        <v>1</v>
      </c>
      <c r="W6545" s="93" t="inlineStr">
        <is>
          <t>12-2037</t>
        </is>
      </c>
      <c r="X6545" s="112" t="n">
        <v>726176</v>
      </c>
      <c r="Y6545" s="112" t="n">
        <v>4.45</v>
      </c>
      <c r="Z6545" s="79" t="n">
        <v>1</v>
      </c>
      <c r="AA6545" s="79" t="inlineStr">
        <is>
          <t>PUC</t>
        </is>
      </c>
    </row>
    <row r="6546" ht="24.6" customHeight="1" s="86">
      <c r="A6546" s="79" t="n">
        <v>134</v>
      </c>
      <c r="B6546" s="79" t="n">
        <v>246</v>
      </c>
      <c r="C6546" s="79" t="inlineStr">
        <is>
          <t>PacifiCorp</t>
        </is>
      </c>
      <c r="F6546" s="79" t="n">
        <v>63</v>
      </c>
      <c r="G6546" s="79" t="inlineStr">
        <is>
          <t>BLUNDELL GEOTHERMAL UNIT 2</t>
        </is>
      </c>
      <c r="H6546" s="80" t="inlineStr">
        <is>
          <t>315.00</t>
        </is>
      </c>
      <c r="I6546" s="81" t="n">
        <v>44196</v>
      </c>
      <c r="K6546" s="93" t="inlineStr">
        <is>
          <t>315.00    ACCESSORY ELECTRIC EQUIPMENT</t>
        </is>
      </c>
      <c r="L6546" s="112" t="n">
        <v>2447446.52</v>
      </c>
      <c r="M6546" s="106" t="n">
        <v>981716</v>
      </c>
      <c r="N6546" s="106" t="n">
        <v>1661526</v>
      </c>
      <c r="P6546" s="93" t="inlineStr">
        <is>
          <t>80-R2.5</t>
        </is>
      </c>
      <c r="R6546" s="113" t="n">
        <v>-8</v>
      </c>
      <c r="S6546" s="79" t="n">
        <v>1</v>
      </c>
      <c r="W6546" s="93" t="inlineStr">
        <is>
          <t>12-2037</t>
        </is>
      </c>
      <c r="X6546" s="112" t="n">
        <v>99255</v>
      </c>
      <c r="Y6546" s="112" t="n">
        <v>4.06</v>
      </c>
      <c r="Z6546" s="79" t="n">
        <v>1</v>
      </c>
      <c r="AA6546" s="79" t="inlineStr">
        <is>
          <t>PUC</t>
        </is>
      </c>
    </row>
    <row r="6547" ht="47.65" customHeight="1" s="86">
      <c r="A6547" s="79" t="n">
        <v>134</v>
      </c>
      <c r="B6547" s="79" t="n">
        <v>246</v>
      </c>
      <c r="C6547" s="79" t="inlineStr">
        <is>
          <t>PacifiCorp</t>
        </is>
      </c>
      <c r="F6547" s="79" t="n">
        <v>63</v>
      </c>
      <c r="G6547" s="79" t="inlineStr">
        <is>
          <t>BLUNDELL GEOTHERMAL UNIT 2</t>
        </is>
      </c>
      <c r="H6547" s="80" t="inlineStr">
        <is>
          <t>316.00</t>
        </is>
      </c>
      <c r="I6547" s="81" t="n">
        <v>44196</v>
      </c>
      <c r="K6547" s="93" t="inlineStr">
        <is>
          <t>316.00    MISCELLANEOUS POWER PLANT EQUIPMENT</t>
        </is>
      </c>
      <c r="L6547" s="112" t="n">
        <v>529878.4399999999</v>
      </c>
      <c r="M6547" s="106" t="n">
        <v>206335</v>
      </c>
      <c r="N6547" s="106" t="n">
        <v>360635</v>
      </c>
      <c r="P6547" s="93" t="inlineStr">
        <is>
          <t>45-L0</t>
        </is>
      </c>
      <c r="R6547" s="113" t="n">
        <v>-7</v>
      </c>
      <c r="S6547" s="79" t="n">
        <v>1</v>
      </c>
      <c r="W6547" s="93" t="inlineStr">
        <is>
          <t>12-2037</t>
        </is>
      </c>
      <c r="X6547" s="112" t="n">
        <v>24466</v>
      </c>
      <c r="Y6547" s="112" t="n">
        <v>4.62</v>
      </c>
      <c r="Z6547" s="79" t="n">
        <v>1</v>
      </c>
      <c r="AA6547" s="79" t="inlineStr">
        <is>
          <t>PUC</t>
        </is>
      </c>
    </row>
    <row r="6548" ht="24.6" customHeight="1" s="86">
      <c r="A6548" s="79" t="n">
        <v>134</v>
      </c>
      <c r="B6548" s="79" t="n">
        <v>246</v>
      </c>
      <c r="C6548" s="79" t="inlineStr">
        <is>
          <t>PacifiCorp</t>
        </is>
      </c>
      <c r="F6548" s="79" t="n">
        <v>63</v>
      </c>
      <c r="G6548" s="79" t="inlineStr">
        <is>
          <t>BLUNDELL GEOTHERMAL STEAM FIELD</t>
        </is>
      </c>
      <c r="H6548" s="80" t="inlineStr">
        <is>
          <t>310.20</t>
        </is>
      </c>
      <c r="I6548" s="81" t="n">
        <v>44196</v>
      </c>
      <c r="K6548" s="93" t="inlineStr">
        <is>
          <t>310.20 LAND RIGHTS</t>
        </is>
      </c>
      <c r="L6548" s="112" t="n">
        <v>40981910.43</v>
      </c>
      <c r="M6548" s="106" t="n">
        <v>29005337</v>
      </c>
      <c r="N6548" s="106" t="n">
        <v>11976573</v>
      </c>
      <c r="P6548" s="93" t="inlineStr">
        <is>
          <t>SQUARE</t>
        </is>
      </c>
      <c r="R6548" s="113" t="n">
        <v>0</v>
      </c>
      <c r="S6548" s="79" t="n">
        <v>1</v>
      </c>
      <c r="W6548" s="93" t="inlineStr">
        <is>
          <t>12-2037</t>
        </is>
      </c>
      <c r="X6548" s="112" t="n">
        <v>704505</v>
      </c>
      <c r="Y6548" s="112" t="n">
        <v>1.72</v>
      </c>
      <c r="Z6548" s="79" t="n">
        <v>1</v>
      </c>
      <c r="AA6548" s="79" t="inlineStr">
        <is>
          <t>PUC</t>
        </is>
      </c>
    </row>
    <row r="6549" ht="24.6" customHeight="1" s="86">
      <c r="A6549" s="79" t="n">
        <v>134</v>
      </c>
      <c r="B6549" s="79" t="n">
        <v>246</v>
      </c>
      <c r="C6549" s="79" t="inlineStr">
        <is>
          <t>PacifiCorp</t>
        </is>
      </c>
      <c r="F6549" s="79" t="n">
        <v>63</v>
      </c>
      <c r="G6549" s="79" t="inlineStr">
        <is>
          <t>BLUNDELL GEOTHERMAL STEAM FIELD</t>
        </is>
      </c>
      <c r="H6549" s="80" t="inlineStr">
        <is>
          <t>311.00</t>
        </is>
      </c>
      <c r="I6549" s="81" t="n">
        <v>44196</v>
      </c>
      <c r="K6549" s="93" t="inlineStr">
        <is>
          <t>311.00    STRUCTURES AND IMPROVEMENTS</t>
        </is>
      </c>
      <c r="L6549" s="112" t="n">
        <v>250226.81</v>
      </c>
      <c r="M6549" s="106" t="n">
        <v>108847</v>
      </c>
      <c r="N6549" s="106" t="n">
        <v>158896</v>
      </c>
      <c r="P6549" s="93" t="inlineStr">
        <is>
          <t>110-S0.5</t>
        </is>
      </c>
      <c r="R6549" s="113" t="n">
        <v>-7</v>
      </c>
      <c r="S6549" s="79" t="n">
        <v>1</v>
      </c>
      <c r="W6549" s="93" t="inlineStr">
        <is>
          <t>12-2037</t>
        </is>
      </c>
      <c r="X6549" s="112" t="n">
        <v>9478</v>
      </c>
      <c r="Y6549" s="112" t="n">
        <v>3.79</v>
      </c>
      <c r="Z6549" s="79" t="n">
        <v>1</v>
      </c>
      <c r="AA6549" s="79" t="inlineStr">
        <is>
          <t>PUC</t>
        </is>
      </c>
    </row>
    <row r="6550" ht="24.6" customHeight="1" s="86">
      <c r="A6550" s="79" t="n">
        <v>134</v>
      </c>
      <c r="B6550" s="79" t="n">
        <v>246</v>
      </c>
      <c r="C6550" s="79" t="inlineStr">
        <is>
          <t>PacifiCorp</t>
        </is>
      </c>
      <c r="F6550" s="79" t="n">
        <v>63</v>
      </c>
      <c r="G6550" s="79" t="inlineStr">
        <is>
          <t>BLUNDELL GEOTHERMAL STEAM FIELD</t>
        </is>
      </c>
      <c r="H6550" s="80" t="inlineStr">
        <is>
          <t>312.00</t>
        </is>
      </c>
      <c r="I6550" s="81" t="n">
        <v>44196</v>
      </c>
      <c r="K6550" s="93" t="inlineStr">
        <is>
          <t>312.00    BOILER PLANT EQUIPMENT</t>
        </is>
      </c>
      <c r="L6550" s="112" t="n">
        <v>37177764.53</v>
      </c>
      <c r="M6550" s="106" t="n">
        <v>13570767</v>
      </c>
      <c r="N6550" s="106" t="n">
        <v>26581219</v>
      </c>
      <c r="P6550" s="93" t="inlineStr">
        <is>
          <t>65-L0.5</t>
        </is>
      </c>
      <c r="R6550" s="113" t="n">
        <v>-8</v>
      </c>
      <c r="S6550" s="79" t="n">
        <v>1</v>
      </c>
      <c r="W6550" s="93" t="inlineStr">
        <is>
          <t>12-2037</t>
        </is>
      </c>
      <c r="X6550" s="112" t="n">
        <v>1657558</v>
      </c>
      <c r="Y6550" s="112" t="n">
        <v>4.46</v>
      </c>
      <c r="Z6550" s="79" t="n">
        <v>1</v>
      </c>
      <c r="AA6550" s="79" t="inlineStr">
        <is>
          <t>PUC</t>
        </is>
      </c>
    </row>
    <row r="6551" ht="24.6" customHeight="1" s="86">
      <c r="A6551" s="79" t="n">
        <v>134</v>
      </c>
      <c r="B6551" s="79" t="n">
        <v>246</v>
      </c>
      <c r="C6551" s="79" t="inlineStr">
        <is>
          <t>PacifiCorp</t>
        </is>
      </c>
      <c r="F6551" s="79" t="n">
        <v>63</v>
      </c>
      <c r="G6551" s="79" t="inlineStr">
        <is>
          <t>BLUNDELL GEOTHERMAL STEAM FIELD</t>
        </is>
      </c>
      <c r="H6551" s="80" t="inlineStr">
        <is>
          <t>315.00</t>
        </is>
      </c>
      <c r="I6551" s="81" t="n">
        <v>44196</v>
      </c>
      <c r="K6551" s="93" t="inlineStr">
        <is>
          <t>315.00    ACCESSORY ELECTRIC EQUIPMENT</t>
        </is>
      </c>
      <c r="L6551" s="112" t="n">
        <v>1077429.01</v>
      </c>
      <c r="M6551" s="106" t="n">
        <v>289077</v>
      </c>
      <c r="N6551" s="106" t="n">
        <v>863772</v>
      </c>
      <c r="P6551" s="93" t="inlineStr">
        <is>
          <t>80-R2.5</t>
        </is>
      </c>
      <c r="R6551" s="113" t="n">
        <v>-7</v>
      </c>
      <c r="S6551" s="79" t="n">
        <v>1</v>
      </c>
      <c r="W6551" s="93" t="inlineStr">
        <is>
          <t>12-2037</t>
        </is>
      </c>
      <c r="X6551" s="112" t="n">
        <v>51348</v>
      </c>
      <c r="Y6551" s="112" t="n">
        <v>4.77</v>
      </c>
      <c r="Z6551" s="79" t="n">
        <v>1</v>
      </c>
      <c r="AA6551" s="79" t="inlineStr">
        <is>
          <t>PUC</t>
        </is>
      </c>
    </row>
    <row r="6552" ht="47.65" customHeight="1" s="86">
      <c r="A6552" s="79" t="n">
        <v>134</v>
      </c>
      <c r="B6552" s="79" t="n">
        <v>246</v>
      </c>
      <c r="C6552" s="79" t="inlineStr">
        <is>
          <t>PacifiCorp</t>
        </is>
      </c>
      <c r="F6552" s="79" t="n">
        <v>63</v>
      </c>
      <c r="G6552" s="79" t="inlineStr">
        <is>
          <t>BLUNDELL GEOTHERMAL STEAM FIELD</t>
        </is>
      </c>
      <c r="H6552" s="80" t="inlineStr">
        <is>
          <t>316.00</t>
        </is>
      </c>
      <c r="I6552" s="81" t="n">
        <v>44196</v>
      </c>
      <c r="K6552" s="93" t="inlineStr">
        <is>
          <t>316.00    MISCELLANEOUS POWER PLANT EQUIPMENT</t>
        </is>
      </c>
      <c r="L6552" s="112" t="n">
        <v>122619.31</v>
      </c>
      <c r="M6552" s="106" t="n">
        <v>34921</v>
      </c>
      <c r="N6552" s="106" t="n">
        <v>95055</v>
      </c>
      <c r="P6552" s="93" t="inlineStr">
        <is>
          <t>45-L0</t>
        </is>
      </c>
      <c r="R6552" s="113" t="n">
        <v>-6</v>
      </c>
      <c r="S6552" s="79" t="n">
        <v>1</v>
      </c>
      <c r="W6552" s="93" t="inlineStr">
        <is>
          <t>12-2037</t>
        </is>
      </c>
      <c r="X6552" s="112" t="n">
        <v>6278</v>
      </c>
      <c r="Y6552" s="112" t="n">
        <v>5.12</v>
      </c>
      <c r="Z6552" s="79" t="n">
        <v>1</v>
      </c>
      <c r="AA6552" s="79" t="inlineStr">
        <is>
          <t>PUC</t>
        </is>
      </c>
    </row>
    <row r="6553" ht="24.6" customHeight="1" s="86">
      <c r="A6553" s="79" t="n">
        <v>134</v>
      </c>
      <c r="B6553" s="79" t="n">
        <v>246</v>
      </c>
      <c r="C6553" s="79" t="inlineStr">
        <is>
          <t>PacifiCorp</t>
        </is>
      </c>
      <c r="F6553" s="79" t="n">
        <v>63</v>
      </c>
      <c r="G6553" s="79" t="inlineStr">
        <is>
          <t>BLUNDELL GEOTHERMAL COMMON</t>
        </is>
      </c>
      <c r="H6553" s="80" t="inlineStr">
        <is>
          <t>311.00</t>
        </is>
      </c>
      <c r="I6553" s="81" t="n">
        <v>44196</v>
      </c>
      <c r="K6553" s="93" t="inlineStr">
        <is>
          <t>311.00 STRUCTURES AND IMPROVEMENTS</t>
        </is>
      </c>
      <c r="L6553" s="93" t="n">
        <v>889100.67</v>
      </c>
      <c r="M6553" s="108" t="n">
        <v>245096</v>
      </c>
      <c r="N6553" s="108" t="n">
        <v>715132</v>
      </c>
      <c r="P6553" s="93" t="inlineStr">
        <is>
          <t>110-S0.5</t>
        </is>
      </c>
      <c r="R6553" s="113" t="n">
        <v>-8</v>
      </c>
      <c r="S6553" s="79" t="n">
        <v>1</v>
      </c>
      <c r="W6553" s="93" t="inlineStr">
        <is>
          <t>12-2037</t>
        </is>
      </c>
      <c r="X6553" s="112" t="n">
        <v>42599</v>
      </c>
      <c r="Y6553" s="131" t="n">
        <v>4.79</v>
      </c>
      <c r="Z6553" s="79" t="n">
        <v>1</v>
      </c>
      <c r="AA6553" s="79" t="inlineStr">
        <is>
          <t>PUC</t>
        </is>
      </c>
    </row>
    <row r="6554" ht="24.6" customHeight="1" s="86">
      <c r="A6554" s="79" t="n">
        <v>134</v>
      </c>
      <c r="B6554" s="79" t="n">
        <v>246</v>
      </c>
      <c r="C6554" s="79" t="inlineStr">
        <is>
          <t>PacifiCorp</t>
        </is>
      </c>
      <c r="F6554" s="79" t="n">
        <v>63</v>
      </c>
      <c r="G6554" s="79" t="inlineStr">
        <is>
          <t>BLUNDELL GEOTHERMAL COMMON</t>
        </is>
      </c>
      <c r="H6554" s="80" t="inlineStr">
        <is>
          <t>312.00</t>
        </is>
      </c>
      <c r="I6554" s="81" t="n">
        <v>44196</v>
      </c>
      <c r="K6554" s="93" t="inlineStr">
        <is>
          <t>312.00 BOILER PLANT EQUIPMENT</t>
        </is>
      </c>
      <c r="L6554" s="141" t="n">
        <v>2762604.36</v>
      </c>
      <c r="M6554" s="108" t="n">
        <v>128774</v>
      </c>
      <c r="N6554" s="108" t="n">
        <v>2854838</v>
      </c>
      <c r="P6554" s="93" t="inlineStr">
        <is>
          <t>65-L0.5</t>
        </is>
      </c>
      <c r="R6554" s="113" t="n">
        <v>-8</v>
      </c>
      <c r="S6554" s="79" t="n">
        <v>1</v>
      </c>
      <c r="W6554" s="93" t="inlineStr">
        <is>
          <t>12-2037</t>
        </is>
      </c>
      <c r="X6554" s="112" t="n">
        <v>174215</v>
      </c>
      <c r="Y6554" s="131" t="n">
        <v>6.31</v>
      </c>
      <c r="Z6554" s="79" t="n">
        <v>1</v>
      </c>
      <c r="AA6554" s="79" t="inlineStr">
        <is>
          <t>PUC</t>
        </is>
      </c>
    </row>
    <row r="6555" ht="36.15" customHeight="1" s="86">
      <c r="A6555" s="79" t="n">
        <v>134</v>
      </c>
      <c r="B6555" s="79" t="n">
        <v>246</v>
      </c>
      <c r="C6555" s="79" t="inlineStr">
        <is>
          <t>PacifiCorp</t>
        </is>
      </c>
      <c r="F6555" s="79" t="n">
        <v>63</v>
      </c>
      <c r="G6555" s="79" t="inlineStr">
        <is>
          <t>BLUNDELL GEOTHERMAL COMMON</t>
        </is>
      </c>
      <c r="H6555" s="80" t="inlineStr">
        <is>
          <t>314.00</t>
        </is>
      </c>
      <c r="I6555" s="81" t="n">
        <v>44196</v>
      </c>
      <c r="K6555" s="93" t="inlineStr">
        <is>
          <t>314.00 TURBOGENERATOR UNITS</t>
        </is>
      </c>
      <c r="L6555" s="141" t="n">
        <v>34042.34</v>
      </c>
      <c r="M6555" s="108" t="n">
        <v>2847</v>
      </c>
      <c r="N6555" s="108" t="n">
        <v>33919</v>
      </c>
      <c r="P6555" s="93" t="inlineStr">
        <is>
          <t>50-S0</t>
        </is>
      </c>
      <c r="R6555" s="113" t="n">
        <v>-8</v>
      </c>
      <c r="S6555" s="79" t="n">
        <v>1</v>
      </c>
      <c r="W6555" s="93" t="inlineStr">
        <is>
          <t>12-2037</t>
        </is>
      </c>
      <c r="X6555" s="112" t="n">
        <v>2092</v>
      </c>
      <c r="Y6555" s="131" t="n">
        <v>6.15</v>
      </c>
      <c r="Z6555" s="79" t="n">
        <v>1</v>
      </c>
      <c r="AA6555" s="79" t="inlineStr">
        <is>
          <t>PUC</t>
        </is>
      </c>
    </row>
    <row r="6556" ht="24.6" customHeight="1" s="86">
      <c r="A6556" s="79" t="n">
        <v>134</v>
      </c>
      <c r="B6556" s="79" t="n">
        <v>246</v>
      </c>
      <c r="C6556" s="79" t="inlineStr">
        <is>
          <t>PacifiCorp</t>
        </is>
      </c>
      <c r="F6556" s="79" t="n">
        <v>63</v>
      </c>
      <c r="G6556" s="79" t="inlineStr">
        <is>
          <t>BLUNDELL GEOTHERMAL COMMON</t>
        </is>
      </c>
      <c r="H6556" s="80" t="inlineStr">
        <is>
          <t>315.00</t>
        </is>
      </c>
      <c r="I6556" s="81" t="n">
        <v>44196</v>
      </c>
      <c r="K6556" s="93" t="inlineStr">
        <is>
          <t>315.00 ACCESSORY ELECTRIC EQUIPMENT</t>
        </is>
      </c>
      <c r="L6556" s="141" t="n">
        <v>42247.88</v>
      </c>
      <c r="M6556" s="108" t="n">
        <v>11141</v>
      </c>
      <c r="N6556" s="108" t="n">
        <v>34487</v>
      </c>
      <c r="P6556" s="93" t="inlineStr">
        <is>
          <t>80-R2.5</t>
        </is>
      </c>
      <c r="R6556" s="113" t="n">
        <v>-8</v>
      </c>
      <c r="S6556" s="79" t="n">
        <v>1</v>
      </c>
      <c r="W6556" s="93" t="inlineStr">
        <is>
          <t>12-2037</t>
        </is>
      </c>
      <c r="X6556" s="112" t="n">
        <v>2053</v>
      </c>
      <c r="Y6556" s="131" t="n">
        <v>4.86</v>
      </c>
      <c r="Z6556" s="79" t="n">
        <v>1</v>
      </c>
      <c r="AA6556" s="79" t="inlineStr">
        <is>
          <t>PUC</t>
        </is>
      </c>
    </row>
    <row r="6557" ht="36.15" customHeight="1" s="86">
      <c r="A6557" s="79" t="n">
        <v>134</v>
      </c>
      <c r="B6557" s="79" t="n">
        <v>246</v>
      </c>
      <c r="C6557" s="79" t="inlineStr">
        <is>
          <t>PacifiCorp</t>
        </is>
      </c>
      <c r="F6557" s="79" t="n">
        <v>63</v>
      </c>
      <c r="G6557" s="79" t="inlineStr">
        <is>
          <t>BLUNDELL GEOTHERMAL COMMON</t>
        </is>
      </c>
      <c r="H6557" s="80" t="inlineStr">
        <is>
          <t>316.00</t>
        </is>
      </c>
      <c r="I6557" s="81" t="n">
        <v>44196</v>
      </c>
      <c r="K6557" s="93" t="inlineStr">
        <is>
          <t>316.00 MISCELLANEOUS POWER PLANT EQUIPMENT</t>
        </is>
      </c>
      <c r="L6557" s="141" t="n">
        <v>71352.49000000001</v>
      </c>
      <c r="M6557" s="108" t="n">
        <v>38483</v>
      </c>
      <c r="N6557" s="108" t="n">
        <v>37151</v>
      </c>
      <c r="P6557" s="93" t="inlineStr">
        <is>
          <t>45-L0</t>
        </is>
      </c>
      <c r="R6557" s="113" t="n">
        <v>-6</v>
      </c>
      <c r="S6557" s="79" t="n">
        <v>1</v>
      </c>
      <c r="W6557" s="93" t="inlineStr">
        <is>
          <t>12-2037</t>
        </is>
      </c>
      <c r="X6557" s="112" t="n">
        <v>2704</v>
      </c>
      <c r="Y6557" s="131" t="n">
        <v>3.79</v>
      </c>
      <c r="Z6557" s="79" t="n">
        <v>1</v>
      </c>
      <c r="AA6557" s="79" t="inlineStr">
        <is>
          <t>PUC</t>
        </is>
      </c>
    </row>
    <row r="6558" ht="15" customHeight="1" s="86">
      <c r="A6558" s="79" t="n">
        <v>134</v>
      </c>
      <c r="B6558" s="79" t="n">
        <v>246</v>
      </c>
      <c r="C6558" s="79" t="inlineStr">
        <is>
          <t>PacifiCorp</t>
        </is>
      </c>
      <c r="F6558" s="79" t="n">
        <v>149</v>
      </c>
      <c r="G6558" s="79" t="inlineStr">
        <is>
          <t>DAVE JOHNSTON</t>
        </is>
      </c>
      <c r="H6558" s="80" t="inlineStr">
        <is>
          <t>310.30</t>
        </is>
      </c>
      <c r="I6558" s="81" t="n">
        <v>44196</v>
      </c>
      <c r="K6558" s="93" t="inlineStr">
        <is>
          <t>310.30 WATER RIGHTS</t>
        </is>
      </c>
      <c r="L6558" s="112" t="n">
        <v>9700996.609999999</v>
      </c>
      <c r="M6558" s="106" t="n">
        <v>2534227</v>
      </c>
    </row>
    <row r="6559" ht="15" customHeight="1" s="86">
      <c r="A6559" s="79" t="n">
        <v>134</v>
      </c>
      <c r="B6559" s="79" t="n">
        <v>246</v>
      </c>
      <c r="C6559" s="79" t="inlineStr">
        <is>
          <t>PacifiCorp</t>
        </is>
      </c>
      <c r="F6559" s="79" t="n">
        <v>218</v>
      </c>
      <c r="G6559" s="79" t="inlineStr">
        <is>
          <t>GADSBY</t>
        </is>
      </c>
      <c r="H6559" s="80" t="inlineStr">
        <is>
          <t>310.30</t>
        </is>
      </c>
      <c r="I6559" s="81" t="n">
        <v>44196</v>
      </c>
      <c r="K6559" s="93" t="inlineStr">
        <is>
          <t>310.30 WATER RIGHTS</t>
        </is>
      </c>
      <c r="L6559" s="112" t="n">
        <v>8138.01</v>
      </c>
      <c r="M6559" s="106" t="n">
        <v>12995</v>
      </c>
    </row>
    <row r="6560" ht="15" customHeight="1" s="86">
      <c r="A6560" s="79" t="n">
        <v>134</v>
      </c>
      <c r="B6560" s="79" t="n">
        <v>246</v>
      </c>
      <c r="C6560" s="79" t="inlineStr">
        <is>
          <t>PacifiCorp</t>
        </is>
      </c>
      <c r="F6560" s="79" t="n">
        <v>280</v>
      </c>
      <c r="G6560" s="79" t="inlineStr">
        <is>
          <t>HUNTER</t>
        </is>
      </c>
      <c r="H6560" s="80" t="inlineStr">
        <is>
          <t>310.30</t>
        </is>
      </c>
      <c r="I6560" s="81" t="n">
        <v>44196</v>
      </c>
      <c r="K6560" s="93" t="inlineStr">
        <is>
          <t>310.30 WATER RIGHTS</t>
        </is>
      </c>
      <c r="L6560" s="112" t="n">
        <v>24271831.3</v>
      </c>
      <c r="M6560" s="106" t="n">
        <v>10839179</v>
      </c>
    </row>
    <row r="6561" ht="15" customHeight="1" s="86">
      <c r="A6561" s="79" t="n">
        <v>134</v>
      </c>
      <c r="B6561" s="79" t="n">
        <v>246</v>
      </c>
      <c r="C6561" s="79" t="inlineStr">
        <is>
          <t>PacifiCorp</t>
        </is>
      </c>
      <c r="F6561" s="79" t="n">
        <v>278</v>
      </c>
      <c r="G6561" s="79" t="inlineStr">
        <is>
          <t>HUNTINGTON</t>
        </is>
      </c>
      <c r="H6561" s="80" t="inlineStr">
        <is>
          <t>310.30</t>
        </is>
      </c>
      <c r="I6561" s="81" t="n">
        <v>44196</v>
      </c>
      <c r="K6561" s="93" t="inlineStr">
        <is>
          <t>310.30 WATER RIGHTS</t>
        </is>
      </c>
      <c r="L6561" s="112" t="n">
        <v>1471639</v>
      </c>
      <c r="M6561" s="106" t="n">
        <v>981841</v>
      </c>
    </row>
    <row r="6562" ht="15" customHeight="1" s="86">
      <c r="A6562" s="79" t="n">
        <v>134</v>
      </c>
      <c r="B6562" s="79" t="n">
        <v>246</v>
      </c>
      <c r="C6562" s="79" t="inlineStr">
        <is>
          <t>PacifiCorp</t>
        </is>
      </c>
      <c r="F6562" s="79" t="n">
        <v>293</v>
      </c>
      <c r="G6562" s="79" t="inlineStr">
        <is>
          <t>JIM BRIDGER</t>
        </is>
      </c>
      <c r="H6562" s="80" t="inlineStr">
        <is>
          <t>310.30</t>
        </is>
      </c>
      <c r="I6562" s="81" t="n">
        <v>44196</v>
      </c>
      <c r="K6562" s="93" t="inlineStr">
        <is>
          <t>310.30 WATER RIGHTS</t>
        </is>
      </c>
      <c r="L6562" s="112" t="n">
        <v>171270</v>
      </c>
      <c r="M6562" s="106" t="n">
        <v>96463</v>
      </c>
    </row>
    <row r="6563" ht="15" customHeight="1" s="86">
      <c r="A6563" s="79" t="n">
        <v>134</v>
      </c>
      <c r="B6563" s="79" t="n">
        <v>246</v>
      </c>
      <c r="C6563" s="79" t="inlineStr">
        <is>
          <t>PacifiCorp</t>
        </is>
      </c>
      <c r="F6563" s="79" t="n">
        <v>405</v>
      </c>
      <c r="G6563" s="79" t="inlineStr">
        <is>
          <t>NAUGHTON</t>
        </is>
      </c>
      <c r="H6563" s="80" t="inlineStr">
        <is>
          <t>310.30</t>
        </is>
      </c>
      <c r="I6563" s="81" t="n">
        <v>44196</v>
      </c>
      <c r="K6563" s="93" t="inlineStr">
        <is>
          <t>310.30 WATER RIGHTS</t>
        </is>
      </c>
      <c r="L6563" s="112" t="n">
        <v>690.97</v>
      </c>
      <c r="M6563" s="106" t="n">
        <v>631</v>
      </c>
    </row>
    <row r="6564" ht="15" customHeight="1" s="86">
      <c r="A6564" s="79" t="n">
        <v>134</v>
      </c>
      <c r="B6564" s="79" t="n">
        <v>246</v>
      </c>
      <c r="C6564" s="79" t="inlineStr">
        <is>
          <t>PacifiCorp</t>
        </is>
      </c>
      <c r="F6564" s="79" t="n">
        <v>655</v>
      </c>
      <c r="G6564" s="79" t="inlineStr">
        <is>
          <t>WYODAK</t>
        </is>
      </c>
      <c r="H6564" s="80" t="inlineStr">
        <is>
          <t>310.30</t>
        </is>
      </c>
      <c r="I6564" s="81" t="n">
        <v>44196</v>
      </c>
      <c r="K6564" s="93" t="inlineStr">
        <is>
          <t>310.30 WATER RIGHTS</t>
        </is>
      </c>
      <c r="L6564" s="112" t="n">
        <v>13496.8</v>
      </c>
      <c r="M6564" s="106" t="n">
        <v>7723</v>
      </c>
    </row>
    <row r="6565" ht="15" customHeight="1" s="86">
      <c r="L6565" s="145" t="n"/>
      <c r="M6565" s="122" t="n"/>
    </row>
  </sheetData>
  <autoFilter ref="A1:AA6564"/>
  <mergeCells count="2">
    <mergeCell ref="R5549:R5550"/>
    <mergeCell ref="R5554:R5555"/>
  </mergeCells>
  <printOptions horizontalCentered="0" verticalCentered="0" headings="0" gridLines="0" gridLinesSet="1"/>
  <pageMargins left="0.75" right="0.75" top="1" bottom="1" header="0.511805555555555" footer="0.511805555555555"/>
  <pageSetup orientation="portrait" paperSize="3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D8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B59" activeCellId="0" sqref="B59"/>
    </sheetView>
  </sheetViews>
  <sheetFormatPr baseColWidth="8" defaultColWidth="8.765625" defaultRowHeight="16" zeroHeight="0" outlineLevelRow="0" outlineLevelCol="0"/>
  <cols>
    <col width="19.16" customWidth="1" style="85" min="1" max="1"/>
    <col width="60.66" customWidth="1" style="85" min="2" max="2"/>
    <col width="16.17" customWidth="1" style="85" min="3" max="3"/>
    <col width="23.82" customWidth="1" style="85" min="4" max="4"/>
  </cols>
  <sheetData>
    <row r="1" ht="15" customHeight="1" s="86">
      <c r="A1" s="85" t="inlineStr">
        <is>
          <t>ferc_acct</t>
        </is>
      </c>
      <c r="B1" s="85" t="inlineStr">
        <is>
          <t>ferc_acct_description</t>
        </is>
      </c>
      <c r="C1" s="85" t="inlineStr">
        <is>
          <t>ferc_acct_category</t>
        </is>
      </c>
      <c r="D1" s="85" t="inlineStr">
        <is>
          <t>ferc_acct_name</t>
        </is>
      </c>
    </row>
    <row r="2" ht="15" customHeight="1" s="86">
      <c r="A2" s="85" t="n">
        <v>301</v>
      </c>
      <c r="B2" s="85" t="inlineStr">
        <is>
          <t>Organization.</t>
        </is>
      </c>
      <c r="C2" s="85" t="inlineStr">
        <is>
          <t>Intangible Plant</t>
        </is>
      </c>
    </row>
    <row r="3" ht="15" customHeight="1" s="86">
      <c r="A3" s="85" t="n">
        <v>302</v>
      </c>
      <c r="B3" s="85" t="inlineStr">
        <is>
          <t>Franchises and consents.</t>
        </is>
      </c>
      <c r="C3" s="85" t="inlineStr">
        <is>
          <t>Intangible Plant</t>
        </is>
      </c>
    </row>
    <row r="4" ht="15" customHeight="1" s="86">
      <c r="A4" s="85" t="n">
        <v>303</v>
      </c>
      <c r="B4" s="85" t="inlineStr">
        <is>
          <t>Miscellaneous intangible plant.</t>
        </is>
      </c>
      <c r="C4" s="85" t="inlineStr">
        <is>
          <t>Intangible Plant</t>
        </is>
      </c>
    </row>
    <row r="5" ht="15" customHeight="1" s="86">
      <c r="A5" s="85" t="n">
        <v>310</v>
      </c>
      <c r="B5" s="85" t="inlineStr">
        <is>
          <t>Land and land rights.</t>
        </is>
      </c>
      <c r="C5" s="85" t="inlineStr">
        <is>
          <t>Production Plant</t>
        </is>
      </c>
      <c r="D5" s="85" t="inlineStr">
        <is>
          <t>Steam</t>
        </is>
      </c>
    </row>
    <row r="6" ht="15" customHeight="1" s="86">
      <c r="A6" s="85" t="n">
        <v>311</v>
      </c>
      <c r="B6" s="85" t="inlineStr">
        <is>
          <t>Structures and improvements.</t>
        </is>
      </c>
      <c r="C6" s="85" t="inlineStr">
        <is>
          <t>Production Plant</t>
        </is>
      </c>
      <c r="D6" s="85" t="inlineStr">
        <is>
          <t>Steam</t>
        </is>
      </c>
    </row>
    <row r="7" ht="15" customHeight="1" s="86">
      <c r="A7" s="85" t="n">
        <v>312</v>
      </c>
      <c r="B7" s="85" t="inlineStr">
        <is>
          <t>Boiler plant equipment.</t>
        </is>
      </c>
      <c r="C7" s="85" t="inlineStr">
        <is>
          <t>Production Plant</t>
        </is>
      </c>
      <c r="D7" s="85" t="inlineStr">
        <is>
          <t>Steam</t>
        </is>
      </c>
    </row>
    <row r="8" ht="15" customHeight="1" s="86">
      <c r="A8" s="85" t="n">
        <v>313</v>
      </c>
      <c r="B8" s="85" t="inlineStr">
        <is>
          <t>Engines and engine-driven generators.</t>
        </is>
      </c>
      <c r="C8" s="85" t="inlineStr">
        <is>
          <t>Production Plant</t>
        </is>
      </c>
      <c r="D8" s="85" t="inlineStr">
        <is>
          <t>Steam</t>
        </is>
      </c>
    </row>
    <row r="9" ht="15" customHeight="1" s="86">
      <c r="A9" s="85" t="n">
        <v>314</v>
      </c>
      <c r="B9" s="85" t="inlineStr">
        <is>
          <t>Turbogenerator units.</t>
        </is>
      </c>
      <c r="C9" s="85" t="inlineStr">
        <is>
          <t>Production Plant</t>
        </is>
      </c>
      <c r="D9" s="85" t="inlineStr">
        <is>
          <t>Steam</t>
        </is>
      </c>
    </row>
    <row r="10" ht="15" customHeight="1" s="86">
      <c r="A10" s="85" t="n">
        <v>315</v>
      </c>
      <c r="B10" s="85" t="inlineStr">
        <is>
          <t>Accessory electric equipment.</t>
        </is>
      </c>
      <c r="C10" s="85" t="inlineStr">
        <is>
          <t>Production Plant</t>
        </is>
      </c>
      <c r="D10" s="85" t="inlineStr">
        <is>
          <t>Steam</t>
        </is>
      </c>
    </row>
    <row r="11" ht="15" customHeight="1" s="86">
      <c r="A11" s="85" t="n">
        <v>316</v>
      </c>
      <c r="B11" s="85" t="inlineStr">
        <is>
          <t>Miscellaneous power plant equipment</t>
        </is>
      </c>
      <c r="C11" s="85" t="inlineStr">
        <is>
          <t>Production Plant</t>
        </is>
      </c>
      <c r="D11" s="85" t="inlineStr">
        <is>
          <t>Steam</t>
        </is>
      </c>
    </row>
    <row r="12" ht="15" customHeight="1" s="86">
      <c r="A12" s="85" t="n">
        <v>317</v>
      </c>
      <c r="B12" s="85" t="inlineStr">
        <is>
          <t>Asset retirement costs for steam production plant.</t>
        </is>
      </c>
      <c r="C12" s="85" t="inlineStr">
        <is>
          <t>Production Plant</t>
        </is>
      </c>
      <c r="D12" s="85" t="inlineStr">
        <is>
          <t>Steam</t>
        </is>
      </c>
    </row>
    <row r="13" ht="15" customHeight="1" s="86">
      <c r="A13" s="85" t="n">
        <v>320</v>
      </c>
      <c r="B13" s="85" t="inlineStr">
        <is>
          <t>Land and land rights (Major only).</t>
        </is>
      </c>
      <c r="C13" s="85" t="inlineStr">
        <is>
          <t>Production Plant</t>
        </is>
      </c>
      <c r="D13" s="85" t="inlineStr">
        <is>
          <t>Nuclear</t>
        </is>
      </c>
    </row>
    <row r="14" ht="15" customHeight="1" s="86">
      <c r="A14" s="85" t="n">
        <v>321</v>
      </c>
      <c r="B14" s="85" t="inlineStr">
        <is>
          <t>Structures and improvements (Major only).</t>
        </is>
      </c>
      <c r="C14" s="85" t="inlineStr">
        <is>
          <t>Production Plant</t>
        </is>
      </c>
      <c r="D14" s="85" t="inlineStr">
        <is>
          <t>Nuclear</t>
        </is>
      </c>
    </row>
    <row r="15" ht="15" customHeight="1" s="86">
      <c r="A15" s="85" t="n">
        <v>322</v>
      </c>
      <c r="B15" s="85" t="inlineStr">
        <is>
          <t>Reactor plant equipment (Major only).</t>
        </is>
      </c>
      <c r="C15" s="85" t="inlineStr">
        <is>
          <t>Production Plant</t>
        </is>
      </c>
      <c r="D15" s="85" t="inlineStr">
        <is>
          <t>Nuclear</t>
        </is>
      </c>
    </row>
    <row r="16" ht="15" customHeight="1" s="86">
      <c r="A16" s="85" t="n">
        <v>323</v>
      </c>
      <c r="B16" s="85" t="inlineStr">
        <is>
          <t>Turbogenerator units (Major only).</t>
        </is>
      </c>
      <c r="C16" s="85" t="inlineStr">
        <is>
          <t>Production Plant</t>
        </is>
      </c>
      <c r="D16" s="85" t="inlineStr">
        <is>
          <t>Nuclear</t>
        </is>
      </c>
    </row>
    <row r="17" ht="15" customHeight="1" s="86">
      <c r="A17" s="85" t="n">
        <v>324</v>
      </c>
      <c r="B17" s="85" t="inlineStr">
        <is>
          <t>Accessory electric equipment (Major only).</t>
        </is>
      </c>
      <c r="C17" s="85" t="inlineStr">
        <is>
          <t>Production Plant</t>
        </is>
      </c>
      <c r="D17" s="85" t="inlineStr">
        <is>
          <t>Nuclear</t>
        </is>
      </c>
    </row>
    <row r="18" ht="15" customHeight="1" s="86">
      <c r="A18" s="85" t="n">
        <v>325</v>
      </c>
      <c r="B18" s="85" t="inlineStr">
        <is>
          <t>Miscellaneous power plant equipment (Major only).</t>
        </is>
      </c>
      <c r="C18" s="85" t="inlineStr">
        <is>
          <t>Production Plant</t>
        </is>
      </c>
      <c r="D18" s="85" t="inlineStr">
        <is>
          <t>Nuclear</t>
        </is>
      </c>
    </row>
    <row r="19" ht="15" customHeight="1" s="86">
      <c r="A19" s="85" t="n">
        <v>326</v>
      </c>
      <c r="B19" s="85" t="inlineStr">
        <is>
          <t>Asset retirement costs for nuclear production plant (Major only).</t>
        </is>
      </c>
      <c r="C19" s="85" t="inlineStr">
        <is>
          <t>Production Plant</t>
        </is>
      </c>
      <c r="D19" s="85" t="inlineStr">
        <is>
          <t>Nuclear</t>
        </is>
      </c>
    </row>
    <row r="20" ht="15" customHeight="1" s="86">
      <c r="A20" s="85" t="n">
        <v>330</v>
      </c>
      <c r="B20" s="85" t="inlineStr">
        <is>
          <t>Land and land rights.</t>
        </is>
      </c>
      <c r="C20" s="85" t="inlineStr">
        <is>
          <t>Production Plant</t>
        </is>
      </c>
      <c r="D20" s="85" t="inlineStr">
        <is>
          <t>Hydraulic</t>
        </is>
      </c>
    </row>
    <row r="21" ht="15" customHeight="1" s="86">
      <c r="A21" s="85" t="n">
        <v>331</v>
      </c>
      <c r="B21" s="85" t="inlineStr">
        <is>
          <t>Structures and improvements.</t>
        </is>
      </c>
      <c r="C21" s="85" t="inlineStr">
        <is>
          <t>Production Plant</t>
        </is>
      </c>
      <c r="D21" s="85" t="inlineStr">
        <is>
          <t>Hydraulic</t>
        </is>
      </c>
    </row>
    <row r="22" ht="15" customHeight="1" s="86">
      <c r="A22" s="85" t="n">
        <v>332</v>
      </c>
      <c r="B22" s="85" t="inlineStr">
        <is>
          <t>Reservoirs, dams, and waterways.</t>
        </is>
      </c>
      <c r="C22" s="85" t="inlineStr">
        <is>
          <t>Production Plant</t>
        </is>
      </c>
      <c r="D22" s="85" t="inlineStr">
        <is>
          <t>Hydraulic</t>
        </is>
      </c>
    </row>
    <row r="23" ht="15" customHeight="1" s="86">
      <c r="A23" s="85" t="n">
        <v>333</v>
      </c>
      <c r="B23" s="85" t="inlineStr">
        <is>
          <t>Water wheels, turbines and generators.</t>
        </is>
      </c>
      <c r="C23" s="85" t="inlineStr">
        <is>
          <t>Production Plant</t>
        </is>
      </c>
      <c r="D23" s="85" t="inlineStr">
        <is>
          <t>Hydraulic</t>
        </is>
      </c>
    </row>
    <row r="24" ht="15" customHeight="1" s="86">
      <c r="A24" s="85" t="n">
        <v>334</v>
      </c>
      <c r="B24" s="85" t="inlineStr">
        <is>
          <t>Accessory electric equipment.</t>
        </is>
      </c>
      <c r="C24" s="85" t="inlineStr">
        <is>
          <t>Production Plant</t>
        </is>
      </c>
      <c r="D24" s="85" t="inlineStr">
        <is>
          <t>Hydraulic</t>
        </is>
      </c>
    </row>
    <row r="25" ht="15" customHeight="1" s="86">
      <c r="A25" s="85" t="n">
        <v>335</v>
      </c>
      <c r="B25" s="85" t="inlineStr">
        <is>
          <t>Miscellaneous power plant equipment.</t>
        </is>
      </c>
      <c r="C25" s="85" t="inlineStr">
        <is>
          <t>Production Plant</t>
        </is>
      </c>
      <c r="D25" s="85" t="inlineStr">
        <is>
          <t>Hydraulic</t>
        </is>
      </c>
    </row>
    <row r="26" ht="15" customHeight="1" s="86">
      <c r="A26" s="85" t="n">
        <v>336</v>
      </c>
      <c r="B26" s="85" t="inlineStr">
        <is>
          <t>Roads, railroads and bridges.</t>
        </is>
      </c>
      <c r="C26" s="85" t="inlineStr">
        <is>
          <t>Production Plant</t>
        </is>
      </c>
      <c r="D26" s="85" t="inlineStr">
        <is>
          <t>Hydraulic</t>
        </is>
      </c>
    </row>
    <row r="27" ht="15" customHeight="1" s="86">
      <c r="A27" s="85" t="n">
        <v>337</v>
      </c>
      <c r="B27" s="85" t="inlineStr">
        <is>
          <t>Asset retirement costs for hydraulic production plant.</t>
        </is>
      </c>
      <c r="C27" s="85" t="inlineStr">
        <is>
          <t>Production Plant</t>
        </is>
      </c>
      <c r="D27" s="85" t="inlineStr">
        <is>
          <t>Hydraulic</t>
        </is>
      </c>
    </row>
    <row r="28" ht="15" customHeight="1" s="86">
      <c r="A28" s="85" t="n">
        <v>340</v>
      </c>
      <c r="B28" s="85" t="inlineStr">
        <is>
          <t>Land and land rights.</t>
        </is>
      </c>
      <c r="C28" s="85" t="inlineStr">
        <is>
          <t>Production Plant</t>
        </is>
      </c>
      <c r="D28" s="85" t="inlineStr">
        <is>
          <t>Other</t>
        </is>
      </c>
    </row>
    <row r="29" ht="15" customHeight="1" s="86">
      <c r="A29" s="85" t="n">
        <v>341</v>
      </c>
      <c r="B29" s="85" t="inlineStr">
        <is>
          <t>Structures and improvements.</t>
        </is>
      </c>
      <c r="C29" s="85" t="inlineStr">
        <is>
          <t>Production Plant</t>
        </is>
      </c>
      <c r="D29" s="85" t="inlineStr">
        <is>
          <t>Other</t>
        </is>
      </c>
    </row>
    <row r="30" ht="15" customHeight="1" s="86">
      <c r="A30" s="85" t="n">
        <v>342</v>
      </c>
      <c r="B30" s="85" t="inlineStr">
        <is>
          <t>Fuel holders, producers, and accessories.</t>
        </is>
      </c>
      <c r="C30" s="85" t="inlineStr">
        <is>
          <t>Production Plant</t>
        </is>
      </c>
      <c r="D30" s="85" t="inlineStr">
        <is>
          <t>Other</t>
        </is>
      </c>
    </row>
    <row r="31" ht="15" customHeight="1" s="86">
      <c r="A31" s="85" t="n">
        <v>343</v>
      </c>
      <c r="B31" s="85" t="inlineStr">
        <is>
          <t>Prime movers.</t>
        </is>
      </c>
      <c r="C31" s="85" t="inlineStr">
        <is>
          <t>Production Plant</t>
        </is>
      </c>
      <c r="D31" s="85" t="inlineStr">
        <is>
          <t>Other</t>
        </is>
      </c>
    </row>
    <row r="32" ht="15" customHeight="1" s="86">
      <c r="A32" s="85" t="n">
        <v>344</v>
      </c>
      <c r="B32" s="85" t="inlineStr">
        <is>
          <t>Generators.</t>
        </is>
      </c>
      <c r="C32" s="85" t="inlineStr">
        <is>
          <t>Production Plant</t>
        </is>
      </c>
      <c r="D32" s="85" t="inlineStr">
        <is>
          <t>Other</t>
        </is>
      </c>
    </row>
    <row r="33" ht="15" customHeight="1" s="86">
      <c r="A33" s="85" t="n">
        <v>345</v>
      </c>
      <c r="B33" s="85" t="inlineStr">
        <is>
          <t>Accessory electric equipment.</t>
        </is>
      </c>
      <c r="C33" s="85" t="inlineStr">
        <is>
          <t>Production Plant</t>
        </is>
      </c>
      <c r="D33" s="85" t="inlineStr">
        <is>
          <t>Other</t>
        </is>
      </c>
    </row>
    <row r="34" ht="15" customHeight="1" s="86">
      <c r="A34" s="85" t="n">
        <v>346</v>
      </c>
      <c r="B34" s="85" t="inlineStr">
        <is>
          <t>Miscellaneous power plant equipment.</t>
        </is>
      </c>
      <c r="C34" s="85" t="inlineStr">
        <is>
          <t>Production Plant</t>
        </is>
      </c>
      <c r="D34" s="85" t="inlineStr">
        <is>
          <t>Other</t>
        </is>
      </c>
    </row>
    <row r="35" ht="15" customHeight="1" s="86">
      <c r="A35" s="85" t="n">
        <v>347</v>
      </c>
      <c r="B35" s="85" t="inlineStr">
        <is>
          <t>Asset retirement costs for other production plant.</t>
        </is>
      </c>
      <c r="C35" s="85" t="inlineStr">
        <is>
          <t>Production Plant</t>
        </is>
      </c>
      <c r="D35" s="85" t="inlineStr">
        <is>
          <t>Other</t>
        </is>
      </c>
    </row>
    <row r="36" ht="15" customHeight="1" s="86">
      <c r="A36" s="85" t="n">
        <v>348</v>
      </c>
      <c r="B36" s="85" t="inlineStr">
        <is>
          <t>Energy Storage Equipment &amp; Production</t>
        </is>
      </c>
      <c r="C36" s="85" t="inlineStr">
        <is>
          <t>Production Plant</t>
        </is>
      </c>
      <c r="D36" s="85" t="inlineStr">
        <is>
          <t>Other</t>
        </is>
      </c>
    </row>
    <row r="37" ht="15" customHeight="1" s="86">
      <c r="A37" s="85" t="n">
        <v>350</v>
      </c>
      <c r="B37" s="85" t="inlineStr">
        <is>
          <t>Land and land rights.</t>
        </is>
      </c>
      <c r="C37" s="85" t="inlineStr">
        <is>
          <t>Transmission Plant</t>
        </is>
      </c>
      <c r="D37" s="85" t="inlineStr">
        <is>
          <t>Transmission</t>
        </is>
      </c>
    </row>
    <row r="38" ht="15" customHeight="1" s="86">
      <c r="A38" s="85" t="n">
        <v>351</v>
      </c>
      <c r="B38" s="85" t="inlineStr">
        <is>
          <t>[Reserved]</t>
        </is>
      </c>
      <c r="C38" s="85" t="inlineStr">
        <is>
          <t>Transmission Plant</t>
        </is>
      </c>
      <c r="D38" s="85" t="inlineStr">
        <is>
          <t>Transmission</t>
        </is>
      </c>
    </row>
    <row r="39" ht="15" customHeight="1" s="86">
      <c r="A39" s="85" t="n">
        <v>352</v>
      </c>
      <c r="B39" s="85" t="inlineStr">
        <is>
          <t>Structures and improvements.</t>
        </is>
      </c>
      <c r="C39" s="85" t="inlineStr">
        <is>
          <t>Transmission Plant</t>
        </is>
      </c>
      <c r="D39" s="85" t="inlineStr">
        <is>
          <t>Transmission</t>
        </is>
      </c>
    </row>
    <row r="40" ht="15" customHeight="1" s="86">
      <c r="A40" s="85" t="n">
        <v>353</v>
      </c>
      <c r="B40" s="85" t="inlineStr">
        <is>
          <t>Station equipment.</t>
        </is>
      </c>
      <c r="C40" s="85" t="inlineStr">
        <is>
          <t>Transmission Plant</t>
        </is>
      </c>
      <c r="D40" s="85" t="inlineStr">
        <is>
          <t>Transmission</t>
        </is>
      </c>
    </row>
    <row r="41" ht="15" customHeight="1" s="86">
      <c r="A41" s="85" t="n">
        <v>354</v>
      </c>
      <c r="B41" s="85" t="inlineStr">
        <is>
          <t>Towers and fixtures.</t>
        </is>
      </c>
      <c r="C41" s="85" t="inlineStr">
        <is>
          <t>Transmission Plant</t>
        </is>
      </c>
      <c r="D41" s="85" t="inlineStr">
        <is>
          <t>Transmission</t>
        </is>
      </c>
    </row>
    <row r="42" ht="15" customHeight="1" s="86">
      <c r="A42" s="85" t="n">
        <v>355</v>
      </c>
      <c r="B42" s="85" t="inlineStr">
        <is>
          <t>Poles and fixtures.</t>
        </is>
      </c>
      <c r="C42" s="85" t="inlineStr">
        <is>
          <t>Transmission Plant</t>
        </is>
      </c>
      <c r="D42" s="85" t="inlineStr">
        <is>
          <t>Transmission</t>
        </is>
      </c>
    </row>
    <row r="43" ht="15" customHeight="1" s="86">
      <c r="A43" s="85" t="n">
        <v>356</v>
      </c>
      <c r="B43" s="85" t="inlineStr">
        <is>
          <t>Overhead conductors and devices.</t>
        </is>
      </c>
      <c r="C43" s="85" t="inlineStr">
        <is>
          <t>Transmission Plant</t>
        </is>
      </c>
      <c r="D43" s="85" t="inlineStr">
        <is>
          <t>Transmission</t>
        </is>
      </c>
    </row>
    <row r="44" ht="15" customHeight="1" s="86">
      <c r="A44" s="85" t="n">
        <v>357</v>
      </c>
      <c r="B44" s="85" t="inlineStr">
        <is>
          <t>Underground conduit.</t>
        </is>
      </c>
      <c r="C44" s="85" t="inlineStr">
        <is>
          <t>Transmission Plant</t>
        </is>
      </c>
      <c r="D44" s="85" t="inlineStr">
        <is>
          <t>Transmission</t>
        </is>
      </c>
    </row>
    <row r="45" ht="15" customHeight="1" s="86">
      <c r="A45" s="85" t="n">
        <v>358</v>
      </c>
      <c r="B45" s="85" t="inlineStr">
        <is>
          <t>Underground conductors and devices.</t>
        </is>
      </c>
      <c r="C45" s="85" t="inlineStr">
        <is>
          <t>Transmission Plant</t>
        </is>
      </c>
      <c r="D45" s="85" t="inlineStr">
        <is>
          <t>Transmission</t>
        </is>
      </c>
    </row>
    <row r="46" ht="15" customHeight="1" s="86">
      <c r="A46" s="85" t="n">
        <v>359</v>
      </c>
      <c r="B46" s="85" t="inlineStr">
        <is>
          <t>Roads and trails.</t>
        </is>
      </c>
      <c r="C46" s="85" t="inlineStr">
        <is>
          <t>Transmission Plant</t>
        </is>
      </c>
      <c r="D46" s="85" t="inlineStr">
        <is>
          <t>Transmission</t>
        </is>
      </c>
    </row>
    <row r="47" ht="15" customHeight="1" s="86">
      <c r="A47" s="85" t="n">
        <v>359.1</v>
      </c>
      <c r="B47" s="85" t="inlineStr">
        <is>
          <t>Asset retirement costs for transmission plant.</t>
        </is>
      </c>
      <c r="C47" s="85" t="inlineStr">
        <is>
          <t>Transmission Plant</t>
        </is>
      </c>
      <c r="D47" s="85" t="inlineStr">
        <is>
          <t>Transmission</t>
        </is>
      </c>
    </row>
    <row r="48" ht="15" customHeight="1" s="86">
      <c r="A48" s="85" t="n">
        <v>360</v>
      </c>
      <c r="B48" s="85" t="inlineStr">
        <is>
          <t>Land and land rights.</t>
        </is>
      </c>
      <c r="C48" s="85" t="inlineStr">
        <is>
          <t>Distribution Plant</t>
        </is>
      </c>
      <c r="D48" s="85" t="inlineStr">
        <is>
          <t>Distribution</t>
        </is>
      </c>
    </row>
    <row r="49" ht="15" customHeight="1" s="86">
      <c r="A49" s="85" t="n">
        <v>361</v>
      </c>
      <c r="B49" s="85" t="inlineStr">
        <is>
          <t>Structures and improvements.</t>
        </is>
      </c>
      <c r="C49" s="85" t="inlineStr">
        <is>
          <t>Distribution Plant</t>
        </is>
      </c>
      <c r="D49" s="85" t="inlineStr">
        <is>
          <t>Distribution</t>
        </is>
      </c>
    </row>
    <row r="50" ht="15" customHeight="1" s="86">
      <c r="A50" s="85" t="n">
        <v>362</v>
      </c>
      <c r="B50" s="85" t="inlineStr">
        <is>
          <t>Station equipment.</t>
        </is>
      </c>
      <c r="C50" s="85" t="inlineStr">
        <is>
          <t>Distribution Plant</t>
        </is>
      </c>
      <c r="D50" s="85" t="inlineStr">
        <is>
          <t>Distribution</t>
        </is>
      </c>
    </row>
    <row r="51" ht="15" customHeight="1" s="86">
      <c r="A51" s="85" t="n">
        <v>363</v>
      </c>
      <c r="B51" s="85" t="inlineStr">
        <is>
          <t>Storage battery equipment.</t>
        </is>
      </c>
      <c r="C51" s="85" t="inlineStr">
        <is>
          <t>Distribution Plant</t>
        </is>
      </c>
      <c r="D51" s="85" t="inlineStr">
        <is>
          <t>Distribution</t>
        </is>
      </c>
    </row>
    <row r="52" ht="15" customHeight="1" s="86">
      <c r="A52" s="85" t="n">
        <v>364</v>
      </c>
      <c r="B52" s="85" t="inlineStr">
        <is>
          <t>Poles, towers and fixtures.</t>
        </is>
      </c>
      <c r="C52" s="85" t="inlineStr">
        <is>
          <t>Distribution Plant</t>
        </is>
      </c>
      <c r="D52" s="85" t="inlineStr">
        <is>
          <t>Distribution</t>
        </is>
      </c>
    </row>
    <row r="53" ht="15" customHeight="1" s="86">
      <c r="A53" s="85" t="n">
        <v>365</v>
      </c>
      <c r="B53" s="85" t="inlineStr">
        <is>
          <t>Overhead conductors and devices</t>
        </is>
      </c>
      <c r="C53" s="85" t="inlineStr">
        <is>
          <t>Distribution Plant</t>
        </is>
      </c>
      <c r="D53" s="85" t="inlineStr">
        <is>
          <t>Distribution</t>
        </is>
      </c>
    </row>
    <row r="54" ht="15" customHeight="1" s="86">
      <c r="A54" s="85" t="n">
        <v>366</v>
      </c>
      <c r="B54" s="85" t="inlineStr">
        <is>
          <t>Underground conduit.</t>
        </is>
      </c>
      <c r="C54" s="85" t="inlineStr">
        <is>
          <t>Distribution Plant</t>
        </is>
      </c>
      <c r="D54" s="85" t="inlineStr">
        <is>
          <t>Distribution</t>
        </is>
      </c>
    </row>
    <row r="55" ht="15" customHeight="1" s="86">
      <c r="A55" s="85" t="n">
        <v>367</v>
      </c>
      <c r="B55" s="85" t="inlineStr">
        <is>
          <t>Underground conductors and devices</t>
        </is>
      </c>
      <c r="C55" s="85" t="inlineStr">
        <is>
          <t>Distribution Plant</t>
        </is>
      </c>
      <c r="D55" s="85" t="inlineStr">
        <is>
          <t>Distribution</t>
        </is>
      </c>
    </row>
    <row r="56" ht="15" customHeight="1" s="86">
      <c r="A56" s="85" t="n">
        <v>368</v>
      </c>
      <c r="B56" s="85" t="inlineStr">
        <is>
          <t>Line transformers.</t>
        </is>
      </c>
      <c r="C56" s="85" t="inlineStr">
        <is>
          <t>Distribution Plant</t>
        </is>
      </c>
      <c r="D56" s="85" t="inlineStr">
        <is>
          <t>Distribution</t>
        </is>
      </c>
    </row>
    <row r="57" ht="15" customHeight="1" s="86">
      <c r="A57" s="85" t="n">
        <v>369</v>
      </c>
      <c r="B57" s="85" t="inlineStr">
        <is>
          <t>Services.</t>
        </is>
      </c>
      <c r="C57" s="85" t="inlineStr">
        <is>
          <t>Distribution Plant</t>
        </is>
      </c>
      <c r="D57" s="85" t="inlineStr">
        <is>
          <t>Distribution</t>
        </is>
      </c>
    </row>
    <row r="58" ht="15" customHeight="1" s="86">
      <c r="A58" s="85" t="n">
        <v>370</v>
      </c>
      <c r="B58" s="85" t="inlineStr">
        <is>
          <t>Meters.</t>
        </is>
      </c>
      <c r="C58" s="85" t="inlineStr">
        <is>
          <t>Distribution Plant</t>
        </is>
      </c>
      <c r="D58" s="85" t="inlineStr">
        <is>
          <t>Distribution</t>
        </is>
      </c>
    </row>
    <row r="59" ht="15" customHeight="1" s="86">
      <c r="A59" s="85" t="n">
        <v>371</v>
      </c>
      <c r="B59" s="85" t="inlineStr">
        <is>
          <t>Installations on customers' premises</t>
        </is>
      </c>
      <c r="C59" s="85" t="inlineStr">
        <is>
          <t>Distribution Plant</t>
        </is>
      </c>
      <c r="D59" s="85" t="inlineStr">
        <is>
          <t>Distribution</t>
        </is>
      </c>
    </row>
    <row r="60" ht="15" customHeight="1" s="86">
      <c r="A60" s="85" t="n">
        <v>372</v>
      </c>
      <c r="B60" s="85" t="inlineStr">
        <is>
          <t>Leased property on customers' premises.</t>
        </is>
      </c>
      <c r="C60" s="85" t="inlineStr">
        <is>
          <t>Distribution Plant</t>
        </is>
      </c>
      <c r="D60" s="85" t="inlineStr">
        <is>
          <t>Distribution</t>
        </is>
      </c>
    </row>
    <row r="61" ht="15" customHeight="1" s="86">
      <c r="A61" s="85" t="n">
        <v>373</v>
      </c>
      <c r="B61" s="85" t="inlineStr">
        <is>
          <t>Street lighting and signal systems.</t>
        </is>
      </c>
      <c r="C61" s="85" t="inlineStr">
        <is>
          <t>Distribution Plant</t>
        </is>
      </c>
      <c r="D61" s="85" t="inlineStr">
        <is>
          <t>Distribution</t>
        </is>
      </c>
    </row>
    <row r="62" ht="15" customHeight="1" s="86">
      <c r="A62" s="85" t="n">
        <v>374</v>
      </c>
      <c r="B62" s="85" t="inlineStr">
        <is>
          <t>Asset retirement costs for distribution plant.</t>
        </is>
      </c>
      <c r="C62" s="85" t="inlineStr">
        <is>
          <t>Distribution Plant</t>
        </is>
      </c>
      <c r="D62" s="85" t="inlineStr">
        <is>
          <t>Distribution</t>
        </is>
      </c>
    </row>
    <row r="63" ht="15" customHeight="1" s="86">
      <c r="A63" s="85" t="n">
        <v>380</v>
      </c>
      <c r="B63" s="85" t="inlineStr">
        <is>
          <t>Land and land rights.</t>
        </is>
      </c>
      <c r="C63" s="85" t="inlineStr">
        <is>
          <t>Regional Transmission and Market Operation Plant</t>
        </is>
      </c>
      <c r="D63" s="85" t="inlineStr">
        <is>
          <t>Market</t>
        </is>
      </c>
    </row>
    <row r="64" ht="15" customHeight="1" s="86">
      <c r="A64" s="85" t="n">
        <v>381</v>
      </c>
      <c r="B64" s="85" t="inlineStr">
        <is>
          <t>Structures and improvements.</t>
        </is>
      </c>
      <c r="C64" s="85" t="inlineStr">
        <is>
          <t>Regional Transmission and Market Operation Plant</t>
        </is>
      </c>
      <c r="D64" s="85" t="inlineStr">
        <is>
          <t>Market</t>
        </is>
      </c>
    </row>
    <row r="65" ht="15" customHeight="1" s="86">
      <c r="A65" s="85" t="n">
        <v>382</v>
      </c>
      <c r="B65" s="85" t="inlineStr">
        <is>
          <t>Computer hardware.</t>
        </is>
      </c>
      <c r="C65" s="85" t="inlineStr">
        <is>
          <t>Regional Transmission and Market Operation Plant</t>
        </is>
      </c>
      <c r="D65" s="85" t="inlineStr">
        <is>
          <t>Market</t>
        </is>
      </c>
    </row>
    <row r="66" ht="15" customHeight="1" s="86">
      <c r="A66" s="85" t="n">
        <v>383</v>
      </c>
      <c r="B66" s="85" t="inlineStr">
        <is>
          <t>Computer software.</t>
        </is>
      </c>
      <c r="C66" s="85" t="inlineStr">
        <is>
          <t>Regional Transmission and Market Operation Plant</t>
        </is>
      </c>
      <c r="D66" s="85" t="inlineStr">
        <is>
          <t>Market</t>
        </is>
      </c>
    </row>
    <row r="67" ht="15" customHeight="1" s="86">
      <c r="A67" s="85" t="n">
        <v>384</v>
      </c>
      <c r="B67" s="85" t="inlineStr">
        <is>
          <t>Communication Equipment.</t>
        </is>
      </c>
      <c r="C67" s="85" t="inlineStr">
        <is>
          <t>Regional Transmission and Market Operation Plant</t>
        </is>
      </c>
      <c r="D67" s="85" t="inlineStr">
        <is>
          <t>Market</t>
        </is>
      </c>
    </row>
    <row r="68" ht="15" customHeight="1" s="86">
      <c r="A68" s="85" t="n">
        <v>385</v>
      </c>
      <c r="B68" s="85" t="inlineStr">
        <is>
          <t>Miscellaneous Regional Transmission and Market Operation Plant.</t>
        </is>
      </c>
      <c r="C68" s="85" t="inlineStr">
        <is>
          <t>Regional Transmission and Market Operation Plant</t>
        </is>
      </c>
      <c r="D68" s="85" t="inlineStr">
        <is>
          <t>Market</t>
        </is>
      </c>
    </row>
    <row r="69" ht="15" customHeight="1" s="86">
      <c r="A69" s="85" t="n">
        <v>386</v>
      </c>
      <c r="B69" s="85" t="inlineStr">
        <is>
          <t>Asset Retirement Costs for Regional Transmission and Market Operation Plant.</t>
        </is>
      </c>
      <c r="C69" s="85" t="inlineStr">
        <is>
          <t>Regional Transmission and Market Operation Plant</t>
        </is>
      </c>
      <c r="D69" s="85" t="inlineStr">
        <is>
          <t>Market</t>
        </is>
      </c>
    </row>
    <row r="70" ht="15" customHeight="1" s="86">
      <c r="A70" s="85" t="n">
        <v>389</v>
      </c>
      <c r="B70" s="85" t="inlineStr">
        <is>
          <t>Land and land rights.</t>
        </is>
      </c>
      <c r="C70" s="85" t="inlineStr">
        <is>
          <t>General Plant</t>
        </is>
      </c>
      <c r="D70" s="85" t="inlineStr">
        <is>
          <t>General</t>
        </is>
      </c>
    </row>
    <row r="71" ht="15" customHeight="1" s="86">
      <c r="A71" s="85" t="n">
        <v>390</v>
      </c>
      <c r="B71" s="85" t="inlineStr">
        <is>
          <t>Structures and improvements.</t>
        </is>
      </c>
      <c r="C71" s="85" t="inlineStr">
        <is>
          <t>General Plant</t>
        </is>
      </c>
      <c r="D71" s="85" t="inlineStr">
        <is>
          <t>General</t>
        </is>
      </c>
    </row>
    <row r="72" ht="15" customHeight="1" s="86">
      <c r="A72" s="85" t="n">
        <v>391</v>
      </c>
      <c r="B72" s="85" t="inlineStr">
        <is>
          <t>Office furniture and equipment.</t>
        </is>
      </c>
      <c r="C72" s="85" t="inlineStr">
        <is>
          <t>General Plant</t>
        </is>
      </c>
      <c r="D72" s="85" t="inlineStr">
        <is>
          <t>General</t>
        </is>
      </c>
    </row>
    <row r="73" ht="15" customHeight="1" s="86">
      <c r="A73" s="85" t="n">
        <v>392</v>
      </c>
      <c r="B73" s="85" t="inlineStr">
        <is>
          <t>Transportation equipment.</t>
        </is>
      </c>
      <c r="C73" s="85" t="inlineStr">
        <is>
          <t>General Plant</t>
        </is>
      </c>
      <c r="D73" s="85" t="inlineStr">
        <is>
          <t>General</t>
        </is>
      </c>
    </row>
    <row r="74" ht="15" customHeight="1" s="86">
      <c r="A74" s="85" t="n">
        <v>393</v>
      </c>
      <c r="B74" s="85" t="inlineStr">
        <is>
          <t>Stores equipment.</t>
        </is>
      </c>
      <c r="C74" s="85" t="inlineStr">
        <is>
          <t>General Plant</t>
        </is>
      </c>
      <c r="D74" s="85" t="inlineStr">
        <is>
          <t>General</t>
        </is>
      </c>
    </row>
    <row r="75" ht="15" customHeight="1" s="86">
      <c r="A75" s="85" t="n">
        <v>394</v>
      </c>
      <c r="B75" s="85" t="inlineStr">
        <is>
          <t>Tools, shop and garage equipment.</t>
        </is>
      </c>
      <c r="C75" s="85" t="inlineStr">
        <is>
          <t>General Plant</t>
        </is>
      </c>
      <c r="D75" s="85" t="inlineStr">
        <is>
          <t>General</t>
        </is>
      </c>
    </row>
    <row r="76" ht="15" customHeight="1" s="86">
      <c r="A76" s="85" t="n">
        <v>395</v>
      </c>
      <c r="B76" s="85" t="inlineStr">
        <is>
          <t>Laboratory equipment.</t>
        </is>
      </c>
      <c r="C76" s="85" t="inlineStr">
        <is>
          <t>General Plant</t>
        </is>
      </c>
      <c r="D76" s="85" t="inlineStr">
        <is>
          <t>General</t>
        </is>
      </c>
    </row>
    <row r="77" ht="15" customHeight="1" s="86">
      <c r="A77" s="85" t="n">
        <v>396</v>
      </c>
      <c r="B77" s="85" t="inlineStr">
        <is>
          <t>Power operated equipment.</t>
        </is>
      </c>
      <c r="C77" s="85" t="inlineStr">
        <is>
          <t>General Plant</t>
        </is>
      </c>
      <c r="D77" s="85" t="inlineStr">
        <is>
          <t>General</t>
        </is>
      </c>
    </row>
    <row r="78" ht="15" customHeight="1" s="86">
      <c r="A78" s="85" t="n">
        <v>397</v>
      </c>
      <c r="B78" s="85" t="inlineStr">
        <is>
          <t>Communication equipment.</t>
        </is>
      </c>
      <c r="C78" s="85" t="inlineStr">
        <is>
          <t>General Plant</t>
        </is>
      </c>
      <c r="D78" s="85" t="inlineStr">
        <is>
          <t>General</t>
        </is>
      </c>
    </row>
    <row r="79" ht="15" customHeight="1" s="86">
      <c r="A79" s="85" t="n">
        <v>398</v>
      </c>
      <c r="B79" s="85" t="inlineStr">
        <is>
          <t>Miscellaneous equipment.</t>
        </is>
      </c>
      <c r="C79" s="85" t="inlineStr">
        <is>
          <t>General Plant</t>
        </is>
      </c>
      <c r="D79" s="85" t="inlineStr">
        <is>
          <t>General</t>
        </is>
      </c>
    </row>
    <row r="80" ht="15" customHeight="1" s="86">
      <c r="A80" s="85" t="n">
        <v>399</v>
      </c>
      <c r="B80" s="85" t="inlineStr">
        <is>
          <t>Other tangible property.</t>
        </is>
      </c>
      <c r="C80" s="85" t="inlineStr">
        <is>
          <t>General Plant</t>
        </is>
      </c>
      <c r="D80" s="85" t="inlineStr">
        <is>
          <t>General</t>
        </is>
      </c>
    </row>
    <row r="81" ht="15" customHeight="1" s="86">
      <c r="A81" s="85" t="n">
        <v>399.1</v>
      </c>
      <c r="B81" s="85" t="inlineStr">
        <is>
          <t>Asset retirement costs for general plant.</t>
        </is>
      </c>
      <c r="C81" s="85" t="inlineStr">
        <is>
          <t>General Plant</t>
        </is>
      </c>
      <c r="D81" s="85" t="inlineStr">
        <is>
          <t>General</t>
        </is>
      </c>
    </row>
  </sheetData>
  <printOptions horizontalCentered="0" verticalCentered="0" headings="0" gridLines="0" gridLinesSet="1"/>
  <pageMargins left="0.7" right="0.7" top="0.75" bottom="0.75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G6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2" activeCellId="0" sqref="A2"/>
    </sheetView>
  </sheetViews>
  <sheetFormatPr baseColWidth="8" defaultColWidth="10.4296875" defaultRowHeight="16" zeroHeight="0" outlineLevelRow="0" outlineLevelCol="0"/>
  <cols>
    <col width="22.81" customWidth="1" style="85" min="1" max="1"/>
    <col width="17.5" customWidth="1" style="85" min="2" max="2"/>
  </cols>
  <sheetData>
    <row r="1" ht="16" customHeight="1" s="86">
      <c r="A1" s="146" t="inlineStr">
        <is>
          <t>technology_description</t>
        </is>
      </c>
      <c r="B1" s="147" t="inlineStr">
        <is>
          <t>prime_mover_code</t>
        </is>
      </c>
      <c r="C1" s="147" t="inlineStr">
        <is>
          <t>ferc_acct_name</t>
        </is>
      </c>
    </row>
    <row r="2" ht="15" customHeight="1" s="86">
      <c r="A2" s="148" t="inlineStr">
        <is>
          <t>All Other</t>
        </is>
      </c>
      <c r="B2" s="149" t="inlineStr">
        <is>
          <t>ST</t>
        </is>
      </c>
      <c r="C2" s="149" t="inlineStr">
        <is>
          <t>Steam</t>
        </is>
      </c>
    </row>
    <row r="3" ht="15" customHeight="1" s="86">
      <c r="A3" s="150" t="inlineStr">
        <is>
          <t>All Other</t>
        </is>
      </c>
      <c r="B3" s="151" t="inlineStr">
        <is>
          <t>CA</t>
        </is>
      </c>
      <c r="C3" s="151" t="inlineStr">
        <is>
          <t>Other</t>
        </is>
      </c>
    </row>
    <row r="4" ht="15" customHeight="1" s="86">
      <c r="A4" s="150" t="inlineStr">
        <is>
          <t>All Other</t>
        </is>
      </c>
      <c r="B4" s="151" t="inlineStr">
        <is>
          <t>OT</t>
        </is>
      </c>
      <c r="C4" s="151" t="inlineStr">
        <is>
          <t>Other</t>
        </is>
      </c>
      <c r="G4" s="152" t="n"/>
    </row>
    <row r="5" ht="15" customHeight="1" s="86">
      <c r="A5" s="150" t="inlineStr">
        <is>
          <t>All Other</t>
        </is>
      </c>
      <c r="B5" s="151" t="inlineStr">
        <is>
          <t>GT</t>
        </is>
      </c>
      <c r="C5" s="151" t="inlineStr">
        <is>
          <t>Other</t>
        </is>
      </c>
    </row>
    <row r="6" ht="15" customHeight="1" s="86">
      <c r="A6" s="150" t="inlineStr">
        <is>
          <t>Batteries</t>
        </is>
      </c>
      <c r="B6" s="151" t="inlineStr">
        <is>
          <t>BA</t>
        </is>
      </c>
      <c r="C6" s="151" t="inlineStr">
        <is>
          <t>Other</t>
        </is>
      </c>
    </row>
    <row r="7" ht="15" customHeight="1" s="86">
      <c r="A7" s="150" t="inlineStr">
        <is>
          <t>Coal Integrated Gasification Combined Cycle</t>
        </is>
      </c>
      <c r="B7" s="151" t="inlineStr">
        <is>
          <t>CT</t>
        </is>
      </c>
      <c r="C7" s="151" t="inlineStr">
        <is>
          <t>Steam</t>
        </is>
      </c>
    </row>
    <row r="8" ht="15" customHeight="1" s="86">
      <c r="A8" s="150" t="inlineStr">
        <is>
          <t>Coal Integrated Gasification Combined Cycle</t>
        </is>
      </c>
      <c r="B8" s="151" t="inlineStr">
        <is>
          <t>CA</t>
        </is>
      </c>
      <c r="C8" s="151" t="inlineStr">
        <is>
          <t>Steam</t>
        </is>
      </c>
    </row>
    <row r="9" ht="15" customHeight="1" s="86">
      <c r="A9" s="150" t="inlineStr">
        <is>
          <t>Conventional Hydroelectric</t>
        </is>
      </c>
      <c r="B9" s="151" t="inlineStr">
        <is>
          <t>HY</t>
        </is>
      </c>
      <c r="C9" s="151" t="inlineStr">
        <is>
          <t>Hydraulic</t>
        </is>
      </c>
    </row>
    <row r="10" ht="15" customHeight="1" s="86">
      <c r="A10" s="150" t="inlineStr">
        <is>
          <t>Conventional Steam Coal</t>
        </is>
      </c>
      <c r="B10" s="151" t="inlineStr">
        <is>
          <t>ST</t>
        </is>
      </c>
      <c r="C10" s="151" t="inlineStr">
        <is>
          <t>Steam</t>
        </is>
      </c>
    </row>
    <row r="11" ht="15" customHeight="1" s="86">
      <c r="A11" s="150" t="inlineStr">
        <is>
          <t>Flywheels</t>
        </is>
      </c>
      <c r="B11" s="151" t="inlineStr">
        <is>
          <t>FW</t>
        </is>
      </c>
      <c r="C11" s="151" t="inlineStr">
        <is>
          <t>Other</t>
        </is>
      </c>
    </row>
    <row r="12" ht="15" customHeight="1" s="86">
      <c r="A12" s="150" t="inlineStr">
        <is>
          <t>Geothermal</t>
        </is>
      </c>
      <c r="B12" s="151" t="inlineStr">
        <is>
          <t>ST</t>
        </is>
      </c>
      <c r="C12" s="151" t="inlineStr">
        <is>
          <t>Other</t>
        </is>
      </c>
    </row>
    <row r="13" ht="15" customHeight="1" s="86">
      <c r="A13" s="150" t="inlineStr">
        <is>
          <t>Geothermal</t>
        </is>
      </c>
      <c r="B13" s="151" t="inlineStr">
        <is>
          <t>BT</t>
        </is>
      </c>
      <c r="C13" s="151" t="inlineStr">
        <is>
          <t>Other</t>
        </is>
      </c>
    </row>
    <row r="14" ht="15" customHeight="1" s="86">
      <c r="A14" s="150" t="inlineStr">
        <is>
          <t>Hydroelectric Pumped Storage</t>
        </is>
      </c>
      <c r="B14" s="151" t="inlineStr">
        <is>
          <t>PS</t>
        </is>
      </c>
      <c r="C14" s="151" t="inlineStr">
        <is>
          <t>Hydraulic</t>
        </is>
      </c>
    </row>
    <row r="15" ht="15" customHeight="1" s="86">
      <c r="A15" s="150" t="inlineStr">
        <is>
          <t>Landfill Gas</t>
        </is>
      </c>
      <c r="B15" s="151" t="inlineStr">
        <is>
          <t>IC</t>
        </is>
      </c>
      <c r="C15" s="151" t="inlineStr">
        <is>
          <t>Other</t>
        </is>
      </c>
    </row>
    <row r="16" ht="15" customHeight="1" s="86">
      <c r="A16" s="150" t="inlineStr">
        <is>
          <t>Landfill Gas</t>
        </is>
      </c>
      <c r="B16" s="151" t="inlineStr">
        <is>
          <t>GT</t>
        </is>
      </c>
      <c r="C16" s="151" t="inlineStr">
        <is>
          <t>Other</t>
        </is>
      </c>
    </row>
    <row r="17" ht="15" customHeight="1" s="86">
      <c r="A17" s="150" t="inlineStr">
        <is>
          <t>Landfill Gas</t>
        </is>
      </c>
      <c r="B17" s="151" t="inlineStr">
        <is>
          <t>FC</t>
        </is>
      </c>
      <c r="C17" s="151" t="inlineStr">
        <is>
          <t>Other</t>
        </is>
      </c>
    </row>
    <row r="18" ht="15" customHeight="1" s="86">
      <c r="A18" s="150" t="inlineStr">
        <is>
          <t>Landfill Gas</t>
        </is>
      </c>
      <c r="B18" s="151" t="inlineStr">
        <is>
          <t>CT</t>
        </is>
      </c>
      <c r="C18" s="151" t="inlineStr">
        <is>
          <t>Other</t>
        </is>
      </c>
    </row>
    <row r="19" ht="15" customHeight="1" s="86">
      <c r="A19" s="150" t="inlineStr">
        <is>
          <t>Landfill Gas</t>
        </is>
      </c>
      <c r="B19" s="151" t="inlineStr">
        <is>
          <t>CA</t>
        </is>
      </c>
      <c r="C19" s="151" t="inlineStr">
        <is>
          <t>Other</t>
        </is>
      </c>
    </row>
    <row r="20" ht="15" customHeight="1" s="86">
      <c r="A20" s="150" t="inlineStr">
        <is>
          <t>Landfill Gas</t>
        </is>
      </c>
      <c r="B20" s="151" t="inlineStr">
        <is>
          <t>ST</t>
        </is>
      </c>
      <c r="C20" s="151" t="inlineStr">
        <is>
          <t>Steam</t>
        </is>
      </c>
    </row>
    <row r="21" ht="15" customHeight="1" s="86">
      <c r="A21" s="150" t="inlineStr">
        <is>
          <t>Municipal Solid Waste</t>
        </is>
      </c>
      <c r="B21" s="151" t="inlineStr">
        <is>
          <t>ST</t>
        </is>
      </c>
      <c r="C21" s="151" t="inlineStr">
        <is>
          <t>Other</t>
        </is>
      </c>
    </row>
    <row r="22" ht="15" customHeight="1" s="86">
      <c r="A22" s="150" t="inlineStr">
        <is>
          <t>Natural Gas Fired Combined Cycle</t>
        </is>
      </c>
      <c r="B22" s="151" t="inlineStr">
        <is>
          <t>CT</t>
        </is>
      </c>
      <c r="C22" s="151" t="inlineStr">
        <is>
          <t>Other</t>
        </is>
      </c>
    </row>
    <row r="23" ht="15" customHeight="1" s="86">
      <c r="A23" s="150" t="inlineStr">
        <is>
          <t>Natural Gas Fired Combined Cycle</t>
        </is>
      </c>
      <c r="B23" s="151" t="inlineStr">
        <is>
          <t>CA</t>
        </is>
      </c>
      <c r="C23" s="151" t="inlineStr">
        <is>
          <t>Other</t>
        </is>
      </c>
    </row>
    <row r="24" ht="15" customHeight="1" s="86">
      <c r="A24" s="150" t="inlineStr">
        <is>
          <t>Natural Gas Fired Combined Cycle</t>
        </is>
      </c>
      <c r="B24" s="151" t="inlineStr">
        <is>
          <t>CS</t>
        </is>
      </c>
      <c r="C24" s="151" t="inlineStr">
        <is>
          <t>Other</t>
        </is>
      </c>
    </row>
    <row r="25" ht="15" customHeight="1" s="86">
      <c r="A25" s="150" t="inlineStr">
        <is>
          <t>Natural Gas Fired Combined Cycle</t>
        </is>
      </c>
      <c r="B25" s="151" t="inlineStr">
        <is>
          <t>CC</t>
        </is>
      </c>
      <c r="C25" s="151" t="inlineStr">
        <is>
          <t>Other</t>
        </is>
      </c>
    </row>
    <row r="26" ht="15" customHeight="1" s="86">
      <c r="A26" s="150" t="inlineStr">
        <is>
          <t>Natural Gas Fired Combustion Turbine</t>
        </is>
      </c>
      <c r="B26" s="151" t="inlineStr">
        <is>
          <t>GT</t>
        </is>
      </c>
      <c r="C26" s="151" t="inlineStr">
        <is>
          <t>Other</t>
        </is>
      </c>
    </row>
    <row r="27" ht="15" customHeight="1" s="86">
      <c r="A27" s="150" t="inlineStr">
        <is>
          <t>Natural Gas Internal Combustion Engine</t>
        </is>
      </c>
      <c r="B27" s="151" t="inlineStr">
        <is>
          <t>IC</t>
        </is>
      </c>
      <c r="C27" s="151" t="inlineStr">
        <is>
          <t>Other</t>
        </is>
      </c>
    </row>
    <row r="28" ht="15" customHeight="1" s="86">
      <c r="A28" s="150" t="inlineStr">
        <is>
          <t>Natural Gas Steam Turbine</t>
        </is>
      </c>
      <c r="B28" s="151" t="inlineStr">
        <is>
          <t>ST</t>
        </is>
      </c>
      <c r="C28" s="151" t="inlineStr">
        <is>
          <t>Steam</t>
        </is>
      </c>
    </row>
    <row r="29" ht="15" customHeight="1" s="86">
      <c r="A29" s="150" t="inlineStr">
        <is>
          <t>Natural Gas with Compressed Air Storage</t>
        </is>
      </c>
      <c r="B29" s="151" t="inlineStr">
        <is>
          <t>CE</t>
        </is>
      </c>
      <c r="C29" s="151" t="inlineStr">
        <is>
          <t>Steam</t>
        </is>
      </c>
    </row>
    <row r="30" ht="15" customHeight="1" s="86">
      <c r="A30" s="150" t="inlineStr">
        <is>
          <t>Nuclear</t>
        </is>
      </c>
      <c r="B30" s="151" t="inlineStr">
        <is>
          <t>ST</t>
        </is>
      </c>
      <c r="C30" s="151" t="inlineStr">
        <is>
          <t>Nuclear</t>
        </is>
      </c>
    </row>
    <row r="31" ht="15" customHeight="1" s="86">
      <c r="A31" s="150" t="inlineStr">
        <is>
          <t>Offshore Wind Turbine</t>
        </is>
      </c>
      <c r="B31" s="151" t="inlineStr">
        <is>
          <t>WS</t>
        </is>
      </c>
      <c r="C31" s="151" t="inlineStr">
        <is>
          <t>Other</t>
        </is>
      </c>
    </row>
    <row r="32" ht="15" customHeight="1" s="86">
      <c r="A32" s="150" t="inlineStr">
        <is>
          <t>Onshore Wind Turbine</t>
        </is>
      </c>
      <c r="B32" s="151" t="inlineStr">
        <is>
          <t>WT</t>
        </is>
      </c>
      <c r="C32" s="151" t="inlineStr">
        <is>
          <t>Other</t>
        </is>
      </c>
    </row>
    <row r="33" ht="15" customHeight="1" s="86">
      <c r="A33" s="150" t="inlineStr">
        <is>
          <t>Other Gases</t>
        </is>
      </c>
      <c r="B33" s="151" t="inlineStr">
        <is>
          <t>ST</t>
        </is>
      </c>
      <c r="C33" s="151" t="inlineStr">
        <is>
          <t>Steam</t>
        </is>
      </c>
    </row>
    <row r="34" ht="15" customHeight="1" s="86">
      <c r="A34" s="150" t="inlineStr">
        <is>
          <t>Other Gases</t>
        </is>
      </c>
      <c r="B34" s="151" t="inlineStr">
        <is>
          <t>OT</t>
        </is>
      </c>
      <c r="C34" s="151" t="inlineStr">
        <is>
          <t>Other</t>
        </is>
      </c>
    </row>
    <row r="35" ht="15" customHeight="1" s="86">
      <c r="A35" s="150" t="inlineStr">
        <is>
          <t>Other Gases</t>
        </is>
      </c>
      <c r="B35" s="151" t="inlineStr">
        <is>
          <t>GT</t>
        </is>
      </c>
      <c r="C35" s="151" t="inlineStr">
        <is>
          <t>Other</t>
        </is>
      </c>
    </row>
    <row r="36" ht="15" customHeight="1" s="86">
      <c r="A36" s="150" t="inlineStr">
        <is>
          <t>Other Gases</t>
        </is>
      </c>
      <c r="B36" s="151" t="inlineStr">
        <is>
          <t>IC</t>
        </is>
      </c>
      <c r="C36" s="151" t="inlineStr">
        <is>
          <t>Other</t>
        </is>
      </c>
    </row>
    <row r="37" ht="15" customHeight="1" s="86">
      <c r="A37" s="150" t="inlineStr">
        <is>
          <t>Other Gases</t>
        </is>
      </c>
      <c r="B37" s="151" t="inlineStr">
        <is>
          <t>CA</t>
        </is>
      </c>
      <c r="C37" s="151" t="inlineStr">
        <is>
          <t>Other</t>
        </is>
      </c>
    </row>
    <row r="38" ht="15" customHeight="1" s="86">
      <c r="A38" s="150" t="inlineStr">
        <is>
          <t>Other Gases</t>
        </is>
      </c>
      <c r="B38" s="151" t="inlineStr">
        <is>
          <t>CT</t>
        </is>
      </c>
      <c r="C38" s="151" t="inlineStr">
        <is>
          <t>Other</t>
        </is>
      </c>
    </row>
    <row r="39" ht="15" customHeight="1" s="86">
      <c r="A39" s="150" t="inlineStr">
        <is>
          <t>Other Natural Gas</t>
        </is>
      </c>
      <c r="B39" s="151" t="inlineStr">
        <is>
          <t>FC</t>
        </is>
      </c>
      <c r="C39" s="151" t="inlineStr">
        <is>
          <t>Other</t>
        </is>
      </c>
    </row>
    <row r="40" ht="15" customHeight="1" s="86">
      <c r="A40" s="150" t="inlineStr">
        <is>
          <t>Other Natural Gas</t>
        </is>
      </c>
      <c r="B40" s="151" t="inlineStr">
        <is>
          <t>OT</t>
        </is>
      </c>
      <c r="C40" s="151" t="inlineStr">
        <is>
          <t>Other</t>
        </is>
      </c>
    </row>
    <row r="41" ht="15" customHeight="1" s="86">
      <c r="A41" s="150" t="inlineStr">
        <is>
          <t>Other Waste Biomass</t>
        </is>
      </c>
      <c r="B41" s="151" t="inlineStr">
        <is>
          <t>IC</t>
        </is>
      </c>
      <c r="C41" s="151" t="inlineStr">
        <is>
          <t>Other</t>
        </is>
      </c>
    </row>
    <row r="42" ht="15" customHeight="1" s="86">
      <c r="A42" s="150" t="inlineStr">
        <is>
          <t>Other Waste Biomass</t>
        </is>
      </c>
      <c r="B42" s="151" t="inlineStr">
        <is>
          <t>ST</t>
        </is>
      </c>
      <c r="C42" s="151" t="inlineStr">
        <is>
          <t>Steam</t>
        </is>
      </c>
    </row>
    <row r="43" ht="15" customHeight="1" s="86">
      <c r="A43" s="150" t="inlineStr">
        <is>
          <t>Other Waste Biomass</t>
        </is>
      </c>
      <c r="B43" s="151" t="inlineStr">
        <is>
          <t>GT</t>
        </is>
      </c>
      <c r="C43" s="151" t="inlineStr">
        <is>
          <t>Other</t>
        </is>
      </c>
    </row>
    <row r="44" ht="15" customHeight="1" s="86">
      <c r="A44" s="150" t="inlineStr">
        <is>
          <t>Other Waste Biomass</t>
        </is>
      </c>
      <c r="B44" s="151" t="inlineStr">
        <is>
          <t>FC</t>
        </is>
      </c>
      <c r="C44" s="151" t="inlineStr">
        <is>
          <t>Other</t>
        </is>
      </c>
    </row>
    <row r="45" ht="15" customHeight="1" s="86">
      <c r="A45" s="150" t="inlineStr">
        <is>
          <t>Other Waste Biomass</t>
        </is>
      </c>
      <c r="B45" s="151" t="inlineStr">
        <is>
          <t>CA</t>
        </is>
      </c>
      <c r="C45" s="151" t="inlineStr">
        <is>
          <t>Other</t>
        </is>
      </c>
    </row>
    <row r="46" ht="15" customHeight="1" s="86">
      <c r="A46" s="150" t="inlineStr">
        <is>
          <t>Other Waste Biomass</t>
        </is>
      </c>
      <c r="B46" s="151" t="inlineStr">
        <is>
          <t>CT</t>
        </is>
      </c>
      <c r="C46" s="151" t="inlineStr">
        <is>
          <t>Other</t>
        </is>
      </c>
    </row>
    <row r="47" ht="15" customHeight="1" s="86">
      <c r="A47" s="150" t="inlineStr">
        <is>
          <t>Petroleum Coke</t>
        </is>
      </c>
      <c r="B47" s="151" t="inlineStr">
        <is>
          <t>ST</t>
        </is>
      </c>
      <c r="C47" s="151" t="inlineStr">
        <is>
          <t>Steam</t>
        </is>
      </c>
    </row>
    <row r="48" ht="15" customHeight="1" s="86">
      <c r="A48" s="150" t="inlineStr">
        <is>
          <t>Petroleum Coke</t>
        </is>
      </c>
      <c r="B48" s="151" t="inlineStr">
        <is>
          <t>OT</t>
        </is>
      </c>
      <c r="C48" s="151" t="inlineStr">
        <is>
          <t>Other</t>
        </is>
      </c>
    </row>
    <row r="49" ht="15" customHeight="1" s="86">
      <c r="A49" s="150" t="inlineStr">
        <is>
          <t>Petroleum Coke</t>
        </is>
      </c>
      <c r="B49" s="151" t="inlineStr">
        <is>
          <t>CA</t>
        </is>
      </c>
      <c r="C49" s="151" t="inlineStr">
        <is>
          <t>Other</t>
        </is>
      </c>
    </row>
    <row r="50" ht="15" customHeight="1" s="86">
      <c r="A50" s="150" t="inlineStr">
        <is>
          <t>Petroleum Liquids</t>
        </is>
      </c>
      <c r="B50" s="151" t="inlineStr">
        <is>
          <t>IC</t>
        </is>
      </c>
      <c r="C50" s="151" t="inlineStr">
        <is>
          <t>Other</t>
        </is>
      </c>
    </row>
    <row r="51" ht="15" customHeight="1" s="86">
      <c r="A51" s="150" t="inlineStr">
        <is>
          <t>Petroleum Liquids</t>
        </is>
      </c>
      <c r="B51" s="151" t="inlineStr">
        <is>
          <t>GT</t>
        </is>
      </c>
      <c r="C51" s="151" t="inlineStr">
        <is>
          <t>Other</t>
        </is>
      </c>
    </row>
    <row r="52" ht="15" customHeight="1" s="86">
      <c r="A52" s="150" t="inlineStr">
        <is>
          <t>Petroleum Liquids</t>
        </is>
      </c>
      <c r="B52" s="151" t="inlineStr">
        <is>
          <t>ST</t>
        </is>
      </c>
      <c r="C52" s="151" t="inlineStr">
        <is>
          <t>Steam</t>
        </is>
      </c>
    </row>
    <row r="53" ht="15" customHeight="1" s="86">
      <c r="A53" s="150" t="inlineStr">
        <is>
          <t>Petroleum Liquids</t>
        </is>
      </c>
      <c r="B53" s="151" t="inlineStr">
        <is>
          <t>CT</t>
        </is>
      </c>
      <c r="C53" s="151" t="inlineStr">
        <is>
          <t>Other</t>
        </is>
      </c>
    </row>
    <row r="54" ht="15" customHeight="1" s="86">
      <c r="A54" s="150" t="inlineStr">
        <is>
          <t>Petroleum Liquids</t>
        </is>
      </c>
      <c r="B54" s="151" t="inlineStr">
        <is>
          <t>CA</t>
        </is>
      </c>
      <c r="C54" s="151" t="inlineStr">
        <is>
          <t>Other</t>
        </is>
      </c>
    </row>
    <row r="55" ht="15" customHeight="1" s="86">
      <c r="A55" s="150" t="inlineStr">
        <is>
          <t>Solar Photovoltaic</t>
        </is>
      </c>
      <c r="B55" s="151" t="inlineStr">
        <is>
          <t>PV</t>
        </is>
      </c>
      <c r="C55" s="151" t="inlineStr">
        <is>
          <t>Other</t>
        </is>
      </c>
    </row>
    <row r="56" ht="15" customHeight="1" s="86">
      <c r="A56" s="150" t="inlineStr">
        <is>
          <t>Solar Thermal with Energy Storage</t>
        </is>
      </c>
      <c r="B56" s="151" t="inlineStr">
        <is>
          <t>CP</t>
        </is>
      </c>
      <c r="C56" s="151" t="inlineStr">
        <is>
          <t>Other</t>
        </is>
      </c>
    </row>
    <row r="57" ht="15" customHeight="1" s="86">
      <c r="A57" s="150" t="inlineStr">
        <is>
          <t>Solar Thermal without Energy Storage</t>
        </is>
      </c>
      <c r="B57" s="151" t="inlineStr">
        <is>
          <t>ST</t>
        </is>
      </c>
      <c r="C57" s="151" t="inlineStr">
        <is>
          <t>Steam</t>
        </is>
      </c>
    </row>
    <row r="58" ht="15" customHeight="1" s="86">
      <c r="A58" s="150" t="inlineStr">
        <is>
          <t>Solar Thermal without Energy Storage</t>
        </is>
      </c>
      <c r="B58" s="151" t="inlineStr">
        <is>
          <t>OT</t>
        </is>
      </c>
      <c r="C58" s="151" t="inlineStr">
        <is>
          <t>Other</t>
        </is>
      </c>
    </row>
    <row r="59" ht="15" customHeight="1" s="86">
      <c r="A59" s="150" t="inlineStr">
        <is>
          <t>Wood/Wood Waste Biomass</t>
        </is>
      </c>
      <c r="B59" s="151" t="inlineStr">
        <is>
          <t>ST</t>
        </is>
      </c>
      <c r="C59" s="151" t="inlineStr">
        <is>
          <t>Steam</t>
        </is>
      </c>
    </row>
    <row r="60" ht="16" customHeight="1" s="86">
      <c r="A60" s="153" t="inlineStr">
        <is>
          <t>Wood/Wood Waste Biomass</t>
        </is>
      </c>
      <c r="B60" s="154" t="inlineStr">
        <is>
          <t>OT</t>
        </is>
      </c>
      <c r="C60" s="154" t="inlineStr">
        <is>
          <t>Other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3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plant_part_name</t>
        </is>
      </c>
      <c r="B1" s="155" t="inlineStr">
        <is>
          <t>plant_name_match</t>
        </is>
      </c>
      <c r="C1" s="155" t="inlineStr">
        <is>
          <t>record_id_eia</t>
        </is>
      </c>
      <c r="D1" s="155" t="inlineStr">
        <is>
          <t>record_id_eia_fuzzy</t>
        </is>
      </c>
      <c r="E1" s="155" t="inlineStr">
        <is>
          <t>record_id_eia_override</t>
        </is>
      </c>
      <c r="F1" s="155" t="inlineStr">
        <is>
          <t>record_id_eia_override2</t>
        </is>
      </c>
      <c r="G1" s="155" t="inlineStr">
        <is>
          <t>record_id_eia_override3</t>
        </is>
      </c>
      <c r="H1" s="155" t="inlineStr">
        <is>
          <t>record_id_eia_override4</t>
        </is>
      </c>
      <c r="I1" s="155" t="inlineStr">
        <is>
          <t>record_id_eia_override5</t>
        </is>
      </c>
      <c r="J1" s="155" t="inlineStr">
        <is>
          <t>record_id_eia_override6</t>
        </is>
      </c>
      <c r="K1" s="155" t="inlineStr">
        <is>
          <t>record_id_eia_override7</t>
        </is>
      </c>
      <c r="L1" s="155" t="inlineStr">
        <is>
          <t>record_id_eia_override8</t>
        </is>
      </c>
      <c r="M1" s="155" t="inlineStr">
        <is>
          <t>record_id_eia_override9</t>
        </is>
      </c>
      <c r="N1" s="155" t="inlineStr">
        <is>
          <t>record_id_eia_override10</t>
        </is>
      </c>
      <c r="O1" s="155" t="inlineStr">
        <is>
          <t>ownership</t>
        </is>
      </c>
      <c r="P1" s="155" t="inlineStr">
        <is>
          <t>technology_description</t>
        </is>
      </c>
      <c r="Q1" s="155" t="inlineStr">
        <is>
          <t>record_count</t>
        </is>
      </c>
      <c r="R1" s="155" t="inlineStr">
        <is>
          <t>fraction_owned</t>
        </is>
      </c>
      <c r="S1" s="155" t="inlineStr">
        <is>
          <t>prime_mover_code</t>
        </is>
      </c>
      <c r="T1" s="155" t="inlineStr">
        <is>
          <t>plant_id_pudl</t>
        </is>
      </c>
      <c r="U1" s="155" t="inlineStr">
        <is>
          <t>true_gran_name_match</t>
        </is>
      </c>
      <c r="V1" s="155" t="inlineStr">
        <is>
          <t>state</t>
        </is>
      </c>
      <c r="W1" s="155" t="inlineStr">
        <is>
          <t>ownership_dupe</t>
        </is>
      </c>
      <c r="X1" s="155" t="inlineStr">
        <is>
          <t>plant_part_name_match</t>
        </is>
      </c>
      <c r="Y1" s="155" t="inlineStr">
        <is>
          <t>ferc_acct_name</t>
        </is>
      </c>
      <c r="Z1" s="155" t="inlineStr">
        <is>
          <t>plant_name_new</t>
        </is>
      </c>
      <c r="AA1" s="155" t="inlineStr">
        <is>
          <t>plant_part</t>
        </is>
      </c>
      <c r="AB1" s="155" t="inlineStr">
        <is>
          <t>utility_id_eia</t>
        </is>
      </c>
      <c r="AC1" s="155" t="inlineStr">
        <is>
          <t>utility_id_ferc1</t>
        </is>
      </c>
      <c r="AD1" s="155" t="inlineStr">
        <is>
          <t>utility_name_ferc1</t>
        </is>
      </c>
      <c r="AE1" s="155" t="inlineStr">
        <is>
          <t>plant_id_eia</t>
        </is>
      </c>
      <c r="AF1" s="155" t="inlineStr">
        <is>
          <t>utility_id_pudl</t>
        </is>
      </c>
      <c r="AG1" s="155" t="inlineStr">
        <is>
          <t>unit_id_pudl</t>
        </is>
      </c>
      <c r="AH1" s="155" t="inlineStr">
        <is>
          <t>generator_id</t>
        </is>
      </c>
      <c r="AI1" s="155" t="inlineStr">
        <is>
          <t>energy_source_code_1</t>
        </is>
      </c>
      <c r="AJ1" s="155" t="inlineStr">
        <is>
          <t>record_id_eia_name_match</t>
        </is>
      </c>
      <c r="AK1" s="155" t="inlineStr">
        <is>
          <t>report_year</t>
        </is>
      </c>
      <c r="AL1" s="155" t="inlineStr">
        <is>
          <t>plant_name_eia</t>
        </is>
      </c>
    </row>
    <row r="2">
      <c r="A2" t="inlineStr">
        <is>
          <t>cherokee common</t>
        </is>
      </c>
      <c r="B2" t="inlineStr">
        <is>
          <t>cherokee ct</t>
        </is>
      </c>
      <c r="C2" t="inlineStr">
        <is>
          <t>469_CT_2018_plant_prime_mover_total_15466</t>
        </is>
      </c>
      <c r="D2" t="inlineStr">
        <is>
          <t>469_CT_2018_plant_prime_mover_owned_15466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owned</t>
        </is>
      </c>
      <c r="P2" t="inlineStr">
        <is>
          <t>Natural Gas Fired Combined Cycle</t>
        </is>
      </c>
      <c r="Q2" t="n">
        <v>4</v>
      </c>
      <c r="R2" t="n">
        <v>1</v>
      </c>
      <c r="S2" t="inlineStr">
        <is>
          <t>CT</t>
        </is>
      </c>
      <c r="T2" t="n">
        <v>107</v>
      </c>
      <c r="U2" t="b">
        <v>1</v>
      </c>
      <c r="V2" t="inlineStr">
        <is>
          <t>CO</t>
        </is>
      </c>
      <c r="W2" t="b">
        <v>1</v>
      </c>
      <c r="X2" t="inlineStr">
        <is>
          <t>plant_prime_mover</t>
        </is>
      </c>
      <c r="Y2" t="inlineStr">
        <is>
          <t>Other</t>
        </is>
      </c>
      <c r="Z2" t="inlineStr">
        <is>
          <t>cherokee ct</t>
        </is>
      </c>
      <c r="AA2" t="inlineStr">
        <is>
          <t>plant_prime_mover</t>
        </is>
      </c>
      <c r="AB2" t="n">
        <v>15466</v>
      </c>
      <c r="AC2" t="n">
        <v>145</v>
      </c>
      <c r="AD2" t="inlineStr">
        <is>
          <t>Public Service Company of Colorado</t>
        </is>
      </c>
      <c r="AE2" t="n">
        <v>469</v>
      </c>
      <c r="AF2" t="n">
        <v>272</v>
      </c>
      <c r="AG2" t="n">
        <v>5</v>
      </c>
      <c r="AH2" t="inlineStr"/>
      <c r="AI2" t="inlineStr">
        <is>
          <t>NG</t>
        </is>
      </c>
      <c r="AJ2" t="inlineStr">
        <is>
          <t>469_ct_2018_plant_prime_mover_owned_15466</t>
        </is>
      </c>
      <c r="AK2" t="n">
        <v>2018</v>
      </c>
      <c r="AL2" t="inlineStr">
        <is>
          <t>Cherokee</t>
        </is>
      </c>
    </row>
    <row r="3">
      <c r="A3" t="inlineStr">
        <is>
          <t>cherokee unit 4</t>
        </is>
      </c>
      <c r="B3" t="inlineStr">
        <is>
          <t>cherokee 4</t>
        </is>
      </c>
      <c r="C3" t="inlineStr">
        <is>
          <t>469_4_2018_plant_unit_total_15466</t>
        </is>
      </c>
      <c r="D3" t="inlineStr">
        <is>
          <t>469_4_2018_plant_unit_owned_15466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owned</t>
        </is>
      </c>
      <c r="P3" t="inlineStr">
        <is>
          <t>Natural Gas Steam Turbine</t>
        </is>
      </c>
      <c r="Q3" t="n">
        <v>2</v>
      </c>
      <c r="R3" t="n">
        <v>1</v>
      </c>
      <c r="S3" t="inlineStr">
        <is>
          <t>ST</t>
        </is>
      </c>
      <c r="T3" t="n">
        <v>107</v>
      </c>
      <c r="U3" t="b">
        <v>1</v>
      </c>
      <c r="V3" t="inlineStr">
        <is>
          <t>CO</t>
        </is>
      </c>
      <c r="W3" t="b">
        <v>1</v>
      </c>
      <c r="X3" t="inlineStr">
        <is>
          <t>plant_unit</t>
        </is>
      </c>
      <c r="Y3" t="inlineStr">
        <is>
          <t>Steam</t>
        </is>
      </c>
      <c r="Z3" t="inlineStr">
        <is>
          <t>cherokee 4</t>
        </is>
      </c>
      <c r="AA3" t="inlineStr">
        <is>
          <t>plant_unit</t>
        </is>
      </c>
      <c r="AB3" t="n">
        <v>15466</v>
      </c>
      <c r="AC3" t="n">
        <v>145</v>
      </c>
      <c r="AD3" t="inlineStr">
        <is>
          <t>Public Service Company of Colorado</t>
        </is>
      </c>
      <c r="AE3" t="n">
        <v>469</v>
      </c>
      <c r="AF3" t="n">
        <v>272</v>
      </c>
      <c r="AG3" t="n">
        <v>4</v>
      </c>
      <c r="AH3" t="inlineStr">
        <is>
          <t>4</t>
        </is>
      </c>
      <c r="AI3" t="inlineStr">
        <is>
          <t>NG</t>
        </is>
      </c>
      <c r="AJ3" t="inlineStr">
        <is>
          <t>469_4_2018_plant_unit_owned_15466</t>
        </is>
      </c>
      <c r="AK3" t="n">
        <v>2018</v>
      </c>
      <c r="AL3" t="inlineStr">
        <is>
          <t>Cherokee</t>
        </is>
      </c>
    </row>
    <row r="4">
      <c r="A4" t="inlineStr">
        <is>
          <t>cherokee 5-7</t>
        </is>
      </c>
      <c r="B4" t="inlineStr">
        <is>
          <t>cherokee 5</t>
        </is>
      </c>
      <c r="C4" t="inlineStr">
        <is>
          <t>469_5_2018_plant_unit_total_15466</t>
        </is>
      </c>
      <c r="D4" t="inlineStr">
        <is>
          <t>469_5_2018_plant_unit_owned_15466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owned</t>
        </is>
      </c>
      <c r="P4" t="inlineStr">
        <is>
          <t>Natural Gas Fired Combined Cycle</t>
        </is>
      </c>
      <c r="Q4" t="n">
        <v>2</v>
      </c>
      <c r="R4" t="n">
        <v>1</v>
      </c>
      <c r="S4" t="inlineStr"/>
      <c r="T4" t="n">
        <v>107</v>
      </c>
      <c r="U4" t="b">
        <v>1</v>
      </c>
      <c r="V4" t="inlineStr">
        <is>
          <t>CO</t>
        </is>
      </c>
      <c r="W4" t="b">
        <v>1</v>
      </c>
      <c r="X4" t="inlineStr">
        <is>
          <t>plant_unit</t>
        </is>
      </c>
      <c r="Y4" t="inlineStr">
        <is>
          <t>Other</t>
        </is>
      </c>
      <c r="Z4" t="inlineStr">
        <is>
          <t>cherokee 5</t>
        </is>
      </c>
      <c r="AA4" t="inlineStr">
        <is>
          <t>plant_unit</t>
        </is>
      </c>
      <c r="AB4" t="n">
        <v>15466</v>
      </c>
      <c r="AC4" t="n">
        <v>145</v>
      </c>
      <c r="AD4" t="inlineStr">
        <is>
          <t>Public Service Company of Colorado</t>
        </is>
      </c>
      <c r="AE4" t="n">
        <v>469</v>
      </c>
      <c r="AF4" t="n">
        <v>272</v>
      </c>
      <c r="AG4" t="n">
        <v>5</v>
      </c>
      <c r="AH4" t="inlineStr"/>
      <c r="AI4" t="inlineStr">
        <is>
          <t>NG</t>
        </is>
      </c>
      <c r="AJ4" t="inlineStr">
        <is>
          <t>469_5_2018_plant_unit_owned_15466</t>
        </is>
      </c>
      <c r="AK4" t="n">
        <v>2018</v>
      </c>
      <c r="AL4" t="inlineStr">
        <is>
          <t>Cherokee</t>
        </is>
      </c>
    </row>
    <row r="5">
      <c r="A5" t="inlineStr">
        <is>
          <t>cherokee unit 2 sc</t>
        </is>
      </c>
      <c r="B5" t="inlineStr">
        <is>
          <t>cherokee ct</t>
        </is>
      </c>
      <c r="C5" t="inlineStr">
        <is>
          <t>469_2_2018_plant_gen_total_15466</t>
        </is>
      </c>
      <c r="D5" t="inlineStr">
        <is>
          <t>469_CT_2018_plant_prime_mover_owned_15466</t>
        </is>
      </c>
      <c r="E5" t="inlineStr">
        <is>
          <t>469_2_2018_plant_gen_owned_15466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owned</t>
        </is>
      </c>
      <c r="P5" t="inlineStr">
        <is>
          <t>Natural Gas Fired Combined Cycle</t>
        </is>
      </c>
      <c r="Q5" t="n">
        <v>4</v>
      </c>
      <c r="R5" t="n">
        <v>1</v>
      </c>
      <c r="S5" t="inlineStr">
        <is>
          <t>CT</t>
        </is>
      </c>
      <c r="T5" t="n">
        <v>107</v>
      </c>
      <c r="U5" t="b">
        <v>1</v>
      </c>
      <c r="V5" t="inlineStr">
        <is>
          <t>CO</t>
        </is>
      </c>
      <c r="W5" t="b">
        <v>1</v>
      </c>
      <c r="X5" t="inlineStr">
        <is>
          <t>plant_prime_mover</t>
        </is>
      </c>
      <c r="Y5" t="inlineStr">
        <is>
          <t>Other</t>
        </is>
      </c>
      <c r="Z5" t="inlineStr">
        <is>
          <t>cherokee ct</t>
        </is>
      </c>
      <c r="AA5" t="inlineStr">
        <is>
          <t>plant_prime_mover</t>
        </is>
      </c>
      <c r="AB5" t="n">
        <v>15466</v>
      </c>
      <c r="AC5" t="n">
        <v>145</v>
      </c>
      <c r="AD5" t="inlineStr">
        <is>
          <t>Public Service Company of Colorado</t>
        </is>
      </c>
      <c r="AE5" t="n">
        <v>469</v>
      </c>
      <c r="AF5" t="n">
        <v>272</v>
      </c>
      <c r="AG5" t="n">
        <v>5</v>
      </c>
      <c r="AH5" t="inlineStr"/>
      <c r="AI5" t="inlineStr">
        <is>
          <t>NG</t>
        </is>
      </c>
      <c r="AJ5" t="inlineStr">
        <is>
          <t>469_ct_2018_plant_prime_mover_owned_15466</t>
        </is>
      </c>
      <c r="AK5" t="n">
        <v>2018</v>
      </c>
      <c r="AL5" t="inlineStr">
        <is>
          <t>Cherokee</t>
        </is>
      </c>
    </row>
    <row r="6">
      <c r="A6" t="inlineStr">
        <is>
          <t>cherokee ct 5</t>
        </is>
      </c>
      <c r="B6" t="inlineStr">
        <is>
          <t>cherokee ct</t>
        </is>
      </c>
      <c r="C6" t="inlineStr">
        <is>
          <t>469_CT_2018_plant_prime_mover_total_15466</t>
        </is>
      </c>
      <c r="D6" t="inlineStr">
        <is>
          <t>469_CT_2018_plant_prime_mover_owned_15466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owned</t>
        </is>
      </c>
      <c r="P6" t="inlineStr">
        <is>
          <t>Natural Gas Fired Combined Cycle</t>
        </is>
      </c>
      <c r="Q6" t="n">
        <v>4</v>
      </c>
      <c r="R6" t="n">
        <v>1</v>
      </c>
      <c r="S6" t="inlineStr">
        <is>
          <t>CT</t>
        </is>
      </c>
      <c r="T6" t="n">
        <v>107</v>
      </c>
      <c r="U6" t="b">
        <v>1</v>
      </c>
      <c r="V6" t="inlineStr">
        <is>
          <t>CO</t>
        </is>
      </c>
      <c r="W6" t="b">
        <v>1</v>
      </c>
      <c r="X6" t="inlineStr">
        <is>
          <t>plant_prime_mover</t>
        </is>
      </c>
      <c r="Y6" t="inlineStr">
        <is>
          <t>Other</t>
        </is>
      </c>
      <c r="Z6" t="inlineStr">
        <is>
          <t>cherokee ct</t>
        </is>
      </c>
      <c r="AA6" t="inlineStr">
        <is>
          <t>plant_prime_mover</t>
        </is>
      </c>
      <c r="AB6" t="n">
        <v>15466</v>
      </c>
      <c r="AC6" t="n">
        <v>145</v>
      </c>
      <c r="AD6" t="inlineStr">
        <is>
          <t>Public Service Company of Colorado</t>
        </is>
      </c>
      <c r="AE6" t="n">
        <v>469</v>
      </c>
      <c r="AF6" t="n">
        <v>272</v>
      </c>
      <c r="AG6" t="n">
        <v>5</v>
      </c>
      <c r="AH6" t="inlineStr"/>
      <c r="AI6" t="inlineStr">
        <is>
          <t>NG</t>
        </is>
      </c>
      <c r="AJ6" t="inlineStr">
        <is>
          <t>469_ct_2018_plant_prime_mover_owned_15466</t>
        </is>
      </c>
      <c r="AK6" t="n">
        <v>2018</v>
      </c>
      <c r="AL6" t="inlineStr">
        <is>
          <t>Cherokee</t>
        </is>
      </c>
    </row>
    <row r="7">
      <c r="A7" t="inlineStr">
        <is>
          <t>cherokee ct 6</t>
        </is>
      </c>
      <c r="B7" t="inlineStr">
        <is>
          <t>cherokee ct</t>
        </is>
      </c>
      <c r="C7" t="inlineStr">
        <is>
          <t>469_CT_2018_plant_prime_mover_total_15466</t>
        </is>
      </c>
      <c r="D7" t="inlineStr">
        <is>
          <t>469_CT_2018_plant_prime_mover_owned_15466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>
        <is>
          <t>owned</t>
        </is>
      </c>
      <c r="P7" t="inlineStr">
        <is>
          <t>Natural Gas Fired Combined Cycle</t>
        </is>
      </c>
      <c r="Q7" t="n">
        <v>4</v>
      </c>
      <c r="R7" t="n">
        <v>1</v>
      </c>
      <c r="S7" t="inlineStr">
        <is>
          <t>CT</t>
        </is>
      </c>
      <c r="T7" t="n">
        <v>107</v>
      </c>
      <c r="U7" t="b">
        <v>1</v>
      </c>
      <c r="V7" t="inlineStr">
        <is>
          <t>CO</t>
        </is>
      </c>
      <c r="W7" t="b">
        <v>1</v>
      </c>
      <c r="X7" t="inlineStr">
        <is>
          <t>plant_prime_mover</t>
        </is>
      </c>
      <c r="Y7" t="inlineStr">
        <is>
          <t>Other</t>
        </is>
      </c>
      <c r="Z7" t="inlineStr">
        <is>
          <t>cherokee ct</t>
        </is>
      </c>
      <c r="AA7" t="inlineStr">
        <is>
          <t>plant_prime_mover</t>
        </is>
      </c>
      <c r="AB7" t="n">
        <v>15466</v>
      </c>
      <c r="AC7" t="n">
        <v>145</v>
      </c>
      <c r="AD7" t="inlineStr">
        <is>
          <t>Public Service Company of Colorado</t>
        </is>
      </c>
      <c r="AE7" t="n">
        <v>469</v>
      </c>
      <c r="AF7" t="n">
        <v>272</v>
      </c>
      <c r="AG7" t="n">
        <v>5</v>
      </c>
      <c r="AH7" t="inlineStr"/>
      <c r="AI7" t="inlineStr">
        <is>
          <t>NG</t>
        </is>
      </c>
      <c r="AJ7" t="inlineStr">
        <is>
          <t>469_ct_2018_plant_prime_mover_owned_15466</t>
        </is>
      </c>
      <c r="AK7" t="n">
        <v>2018</v>
      </c>
      <c r="AL7" t="inlineStr">
        <is>
          <t>Cherokee</t>
        </is>
      </c>
    </row>
    <row r="8">
      <c r="A8" t="inlineStr">
        <is>
          <t>cherokee st 7</t>
        </is>
      </c>
      <c r="B8" t="inlineStr">
        <is>
          <t>cherokee st</t>
        </is>
      </c>
      <c r="C8" t="inlineStr">
        <is>
          <t>469_&lt;NA&gt;_2018_plant_unit_total_15466</t>
        </is>
      </c>
      <c r="D8" t="inlineStr">
        <is>
          <t>469_&lt;NA&gt;_2018_plant_unit_owned_15466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owned</t>
        </is>
      </c>
      <c r="P8" t="inlineStr"/>
      <c r="Q8" t="n">
        <v>4</v>
      </c>
      <c r="R8" t="n">
        <v>1</v>
      </c>
      <c r="S8" t="inlineStr">
        <is>
          <t>ST</t>
        </is>
      </c>
      <c r="T8" t="n">
        <v>107</v>
      </c>
      <c r="U8" t="b">
        <v>0</v>
      </c>
      <c r="V8" t="inlineStr">
        <is>
          <t>CO</t>
        </is>
      </c>
      <c r="W8" t="b">
        <v>1</v>
      </c>
      <c r="X8" t="inlineStr">
        <is>
          <t>plant_prime_mover</t>
        </is>
      </c>
      <c r="Y8" t="inlineStr">
        <is>
          <t>Steam</t>
        </is>
      </c>
      <c r="Z8" t="inlineStr">
        <is>
          <t>cherokee st</t>
        </is>
      </c>
      <c r="AA8" t="inlineStr">
        <is>
          <t>plant_unit</t>
        </is>
      </c>
      <c r="AB8" t="n">
        <v>15466</v>
      </c>
      <c r="AC8" t="n">
        <v>145</v>
      </c>
      <c r="AD8" t="inlineStr">
        <is>
          <t>Public Service Company of Colorado</t>
        </is>
      </c>
      <c r="AE8" t="n">
        <v>469</v>
      </c>
      <c r="AF8" t="n">
        <v>272</v>
      </c>
      <c r="AG8" t="inlineStr"/>
      <c r="AH8" t="inlineStr"/>
      <c r="AI8" t="inlineStr"/>
      <c r="AJ8" t="inlineStr">
        <is>
          <t>469_st_2018_plant_prime_mover_owned_15466</t>
        </is>
      </c>
      <c r="AK8" t="n">
        <v>2018</v>
      </c>
      <c r="AL8" t="inlineStr">
        <is>
          <t>Cherokee</t>
        </is>
      </c>
    </row>
    <row r="9">
      <c r="A9" t="inlineStr">
        <is>
          <t>cherokee unit 2 condenser</t>
        </is>
      </c>
      <c r="B9" t="inlineStr"/>
      <c r="C9" t="inlineStr">
        <is>
          <t>469_2_2018_plant_gen_total_15466</t>
        </is>
      </c>
      <c r="D9" t="inlineStr"/>
      <c r="E9" t="inlineStr">
        <is>
          <t>469_2_2018_plant_gen_total_15466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107</v>
      </c>
      <c r="U9" t="inlineStr"/>
      <c r="V9" t="inlineStr">
        <is>
          <t>CO</t>
        </is>
      </c>
      <c r="W9" t="inlineStr"/>
      <c r="X9" t="inlineStr"/>
      <c r="Y9" t="inlineStr"/>
      <c r="Z9" t="inlineStr"/>
      <c r="AA9" t="inlineStr"/>
      <c r="AB9" t="inlineStr"/>
      <c r="AC9" t="n">
        <v>145</v>
      </c>
      <c r="AD9" t="inlineStr">
        <is>
          <t>Public Service Company of Colorado</t>
        </is>
      </c>
      <c r="AE9" t="inlineStr"/>
      <c r="AF9" t="n">
        <v>272</v>
      </c>
      <c r="AG9" t="inlineStr"/>
      <c r="AH9" t="inlineStr"/>
      <c r="AI9" t="inlineStr"/>
      <c r="AJ9" t="inlineStr"/>
      <c r="AK9" t="n">
        <v>2018</v>
      </c>
      <c r="AL9" t="inlineStr"/>
    </row>
    <row r="10">
      <c r="A10" t="inlineStr">
        <is>
          <t>cunningham common facilities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165</v>
      </c>
      <c r="U10" t="inlineStr"/>
      <c r="V10" t="inlineStr">
        <is>
          <t>TX</t>
        </is>
      </c>
      <c r="W10" t="inlineStr"/>
      <c r="X10" t="inlineStr"/>
      <c r="Y10" t="inlineStr"/>
      <c r="Z10" t="inlineStr"/>
      <c r="AA10" t="inlineStr"/>
      <c r="AB10" t="inlineStr"/>
      <c r="AC10" t="n">
        <v>166</v>
      </c>
      <c r="AD10" t="inlineStr">
        <is>
          <t>Southwestern Public Service Company</t>
        </is>
      </c>
      <c r="AE10" t="inlineStr"/>
      <c r="AF10" t="n">
        <v>302</v>
      </c>
      <c r="AG10" t="inlineStr"/>
      <c r="AH10" t="inlineStr"/>
      <c r="AI10" t="inlineStr"/>
      <c r="AJ10" t="inlineStr"/>
      <c r="AK10" t="n">
        <v>2018</v>
      </c>
      <c r="AL10" t="inlineStr"/>
    </row>
    <row r="11">
      <c r="A11" t="inlineStr">
        <is>
          <t>cunningham</t>
        </is>
      </c>
      <c r="B11" t="inlineStr">
        <is>
          <t>cunningham</t>
        </is>
      </c>
      <c r="C11" t="inlineStr">
        <is>
          <t>2454_2018_plant_total_17718</t>
        </is>
      </c>
      <c r="D11" t="inlineStr">
        <is>
          <t>2454_2018_plant_owned_17718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>
        <is>
          <t>owned</t>
        </is>
      </c>
      <c r="P11" t="inlineStr"/>
      <c r="Q11" t="n">
        <v>1</v>
      </c>
      <c r="R11" t="n">
        <v>1</v>
      </c>
      <c r="S11" t="inlineStr"/>
      <c r="T11" t="n">
        <v>165</v>
      </c>
      <c r="U11" t="b">
        <v>1</v>
      </c>
      <c r="V11" t="inlineStr">
        <is>
          <t>TX</t>
        </is>
      </c>
      <c r="W11" t="b">
        <v>1</v>
      </c>
      <c r="X11" t="inlineStr">
        <is>
          <t>plant</t>
        </is>
      </c>
      <c r="Y11" t="inlineStr"/>
      <c r="Z11" t="inlineStr">
        <is>
          <t>cunningham</t>
        </is>
      </c>
      <c r="AA11" t="inlineStr">
        <is>
          <t>plant</t>
        </is>
      </c>
      <c r="AB11" t="n">
        <v>17718</v>
      </c>
      <c r="AC11" t="n">
        <v>166</v>
      </c>
      <c r="AD11" t="inlineStr">
        <is>
          <t>Southwestern Public Service Company</t>
        </is>
      </c>
      <c r="AE11" t="n">
        <v>2454</v>
      </c>
      <c r="AF11" t="n">
        <v>302</v>
      </c>
      <c r="AG11" t="inlineStr"/>
      <c r="AH11" t="inlineStr"/>
      <c r="AI11" t="inlineStr">
        <is>
          <t>NG</t>
        </is>
      </c>
      <c r="AJ11" t="inlineStr">
        <is>
          <t>2454_2018_plant_owned_17718</t>
        </is>
      </c>
      <c r="AK11" t="n">
        <v>2018</v>
      </c>
      <c r="AL11" t="inlineStr">
        <is>
          <t>Cunningham</t>
        </is>
      </c>
    </row>
    <row r="12">
      <c r="A12" t="inlineStr">
        <is>
          <t>cunningham unit 2</t>
        </is>
      </c>
      <c r="B12" t="inlineStr">
        <is>
          <t>cunningham 2</t>
        </is>
      </c>
      <c r="C12" t="inlineStr">
        <is>
          <t>2454_2_2018_plant_unit_total_17718</t>
        </is>
      </c>
      <c r="D12" t="inlineStr">
        <is>
          <t>2454_2_2018_plant_unit_owned_17718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owned</t>
        </is>
      </c>
      <c r="P12" t="inlineStr">
        <is>
          <t>Natural Gas Steam Turbine</t>
        </is>
      </c>
      <c r="Q12" t="n">
        <v>2</v>
      </c>
      <c r="R12" t="n">
        <v>1</v>
      </c>
      <c r="S12" t="inlineStr">
        <is>
          <t>ST</t>
        </is>
      </c>
      <c r="T12" t="n">
        <v>165</v>
      </c>
      <c r="U12" t="b">
        <v>1</v>
      </c>
      <c r="V12" t="inlineStr">
        <is>
          <t>TX</t>
        </is>
      </c>
      <c r="W12" t="b">
        <v>1</v>
      </c>
      <c r="X12" t="inlineStr">
        <is>
          <t>plant_unit</t>
        </is>
      </c>
      <c r="Y12" t="inlineStr">
        <is>
          <t>Steam</t>
        </is>
      </c>
      <c r="Z12" t="inlineStr">
        <is>
          <t>cunningham 2</t>
        </is>
      </c>
      <c r="AA12" t="inlineStr">
        <is>
          <t>plant_unit</t>
        </is>
      </c>
      <c r="AB12" t="n">
        <v>17718</v>
      </c>
      <c r="AC12" t="n">
        <v>166</v>
      </c>
      <c r="AD12" t="inlineStr">
        <is>
          <t>Southwestern Public Service Company</t>
        </is>
      </c>
      <c r="AE12" t="n">
        <v>2454</v>
      </c>
      <c r="AF12" t="n">
        <v>302</v>
      </c>
      <c r="AG12" t="n">
        <v>2</v>
      </c>
      <c r="AH12" t="inlineStr">
        <is>
          <t>2</t>
        </is>
      </c>
      <c r="AI12" t="inlineStr">
        <is>
          <t>NG</t>
        </is>
      </c>
      <c r="AJ12" t="inlineStr">
        <is>
          <t>2454_2_2018_plant_unit_owned_17718</t>
        </is>
      </c>
      <c r="AK12" t="n">
        <v>2018</v>
      </c>
      <c r="AL12" t="inlineStr">
        <is>
          <t>Cunningham</t>
        </is>
      </c>
    </row>
    <row r="13">
      <c r="A13" t="inlineStr">
        <is>
          <t>cunningham unit 1</t>
        </is>
      </c>
      <c r="B13" t="inlineStr">
        <is>
          <t>cunningham 1</t>
        </is>
      </c>
      <c r="C13" t="inlineStr">
        <is>
          <t>2454_1_2018_plant_unit_total_17718</t>
        </is>
      </c>
      <c r="D13" t="inlineStr">
        <is>
          <t>2454_1_2018_plant_unit_owned_17718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>
        <is>
          <t>owned</t>
        </is>
      </c>
      <c r="P13" t="inlineStr">
        <is>
          <t>Natural Gas Steam Turbine</t>
        </is>
      </c>
      <c r="Q13" t="n">
        <v>2</v>
      </c>
      <c r="R13" t="n">
        <v>1</v>
      </c>
      <c r="S13" t="inlineStr">
        <is>
          <t>ST</t>
        </is>
      </c>
      <c r="T13" t="n">
        <v>165</v>
      </c>
      <c r="U13" t="b">
        <v>1</v>
      </c>
      <c r="V13" t="inlineStr">
        <is>
          <t>TX</t>
        </is>
      </c>
      <c r="W13" t="b">
        <v>1</v>
      </c>
      <c r="X13" t="inlineStr">
        <is>
          <t>plant_unit</t>
        </is>
      </c>
      <c r="Y13" t="inlineStr">
        <is>
          <t>Steam</t>
        </is>
      </c>
      <c r="Z13" t="inlineStr">
        <is>
          <t>cunningham 1</t>
        </is>
      </c>
      <c r="AA13" t="inlineStr">
        <is>
          <t>plant_unit</t>
        </is>
      </c>
      <c r="AB13" t="n">
        <v>17718</v>
      </c>
      <c r="AC13" t="n">
        <v>166</v>
      </c>
      <c r="AD13" t="inlineStr">
        <is>
          <t>Southwestern Public Service Company</t>
        </is>
      </c>
      <c r="AE13" t="n">
        <v>2454</v>
      </c>
      <c r="AF13" t="n">
        <v>302</v>
      </c>
      <c r="AG13" t="n">
        <v>1</v>
      </c>
      <c r="AH13" t="inlineStr">
        <is>
          <t>1</t>
        </is>
      </c>
      <c r="AI13" t="inlineStr">
        <is>
          <t>NG</t>
        </is>
      </c>
      <c r="AJ13" t="inlineStr">
        <is>
          <t>2454_1_2018_plant_unit_owned_17718</t>
        </is>
      </c>
      <c r="AK13" t="n">
        <v>2018</v>
      </c>
      <c r="AL13" t="inlineStr">
        <is>
          <t>Cunningham</t>
        </is>
      </c>
    </row>
    <row r="14">
      <c r="A14" t="inlineStr">
        <is>
          <t>bowen unit 3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72</v>
      </c>
      <c r="U14" t="inlineStr"/>
      <c r="V14" t="inlineStr">
        <is>
          <t>GA</t>
        </is>
      </c>
      <c r="W14" t="inlineStr"/>
      <c r="X14" t="inlineStr"/>
      <c r="Y14" t="inlineStr"/>
      <c r="Z14" t="inlineStr"/>
      <c r="AA14" t="inlineStr"/>
      <c r="AB14" t="inlineStr"/>
      <c r="AC14" t="n">
        <v>57</v>
      </c>
      <c r="AD14" t="inlineStr">
        <is>
          <t>Georgia Power Company</t>
        </is>
      </c>
      <c r="AE14" t="inlineStr"/>
      <c r="AF14" t="n">
        <v>123</v>
      </c>
      <c r="AG14" t="inlineStr"/>
      <c r="AH14" t="inlineStr"/>
      <c r="AI14" t="inlineStr"/>
      <c r="AJ14" t="inlineStr"/>
      <c r="AK14" t="n">
        <v>2011</v>
      </c>
      <c r="AL14" t="inlineStr"/>
    </row>
    <row r="15">
      <c r="A15" t="inlineStr">
        <is>
          <t>bowen common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72</v>
      </c>
      <c r="U15" t="inlineStr"/>
      <c r="V15" t="inlineStr">
        <is>
          <t>GA</t>
        </is>
      </c>
      <c r="W15" t="inlineStr"/>
      <c r="X15" t="inlineStr"/>
      <c r="Y15" t="inlineStr"/>
      <c r="Z15" t="inlineStr"/>
      <c r="AA15" t="inlineStr"/>
      <c r="AB15" t="inlineStr"/>
      <c r="AC15" t="n">
        <v>57</v>
      </c>
      <c r="AD15" t="inlineStr">
        <is>
          <t>Georgia Power Company</t>
        </is>
      </c>
      <c r="AE15" t="inlineStr"/>
      <c r="AF15" t="n">
        <v>123</v>
      </c>
      <c r="AG15" t="inlineStr"/>
      <c r="AH15" t="inlineStr"/>
      <c r="AI15" t="inlineStr"/>
      <c r="AJ15" t="inlineStr"/>
      <c r="AK15" t="n">
        <v>2011</v>
      </c>
      <c r="AL15" t="inlineStr"/>
    </row>
    <row r="16">
      <c r="A16" t="inlineStr">
        <is>
          <t>bowen unit 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72</v>
      </c>
      <c r="U16" t="inlineStr"/>
      <c r="V16" t="inlineStr">
        <is>
          <t>GA</t>
        </is>
      </c>
      <c r="W16" t="inlineStr"/>
      <c r="X16" t="inlineStr"/>
      <c r="Y16" t="inlineStr"/>
      <c r="Z16" t="inlineStr"/>
      <c r="AA16" t="inlineStr"/>
      <c r="AB16" t="inlineStr"/>
      <c r="AC16" t="n">
        <v>57</v>
      </c>
      <c r="AD16" t="inlineStr">
        <is>
          <t>Georgia Power Company</t>
        </is>
      </c>
      <c r="AE16" t="inlineStr"/>
      <c r="AF16" t="n">
        <v>123</v>
      </c>
      <c r="AG16" t="inlineStr"/>
      <c r="AH16" t="inlineStr"/>
      <c r="AI16" t="inlineStr"/>
      <c r="AJ16" t="inlineStr"/>
      <c r="AK16" t="n">
        <v>2011</v>
      </c>
      <c r="AL16" t="inlineStr"/>
    </row>
    <row r="17">
      <c r="A17" t="inlineStr">
        <is>
          <t>bowen unit 2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72</v>
      </c>
      <c r="U17" t="inlineStr"/>
      <c r="V17" t="inlineStr">
        <is>
          <t>GA</t>
        </is>
      </c>
      <c r="W17" t="inlineStr"/>
      <c r="X17" t="inlineStr"/>
      <c r="Y17" t="inlineStr"/>
      <c r="Z17" t="inlineStr"/>
      <c r="AA17" t="inlineStr"/>
      <c r="AB17" t="inlineStr"/>
      <c r="AC17" t="n">
        <v>57</v>
      </c>
      <c r="AD17" t="inlineStr">
        <is>
          <t>Georgia Power Company</t>
        </is>
      </c>
      <c r="AE17" t="inlineStr"/>
      <c r="AF17" t="n">
        <v>123</v>
      </c>
      <c r="AG17" t="inlineStr"/>
      <c r="AH17" t="inlineStr"/>
      <c r="AI17" t="inlineStr"/>
      <c r="AJ17" t="inlineStr"/>
      <c r="AK17" t="n">
        <v>2011</v>
      </c>
      <c r="AL17" t="inlineStr"/>
    </row>
    <row r="18">
      <c r="A18" t="inlineStr">
        <is>
          <t>bowen unit 1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72</v>
      </c>
      <c r="U18" t="inlineStr"/>
      <c r="V18" t="inlineStr">
        <is>
          <t>GA</t>
        </is>
      </c>
      <c r="W18" t="inlineStr"/>
      <c r="X18" t="inlineStr"/>
      <c r="Y18" t="inlineStr"/>
      <c r="Z18" t="inlineStr"/>
      <c r="AA18" t="inlineStr"/>
      <c r="AB18" t="inlineStr"/>
      <c r="AC18" t="n">
        <v>57</v>
      </c>
      <c r="AD18" t="inlineStr">
        <is>
          <t>Georgia Power Company</t>
        </is>
      </c>
      <c r="AE18" t="inlineStr"/>
      <c r="AF18" t="n">
        <v>123</v>
      </c>
      <c r="AG18" t="inlineStr"/>
      <c r="AH18" t="inlineStr"/>
      <c r="AI18" t="inlineStr"/>
      <c r="AJ18" t="inlineStr"/>
      <c r="AK18" t="n">
        <v>2011</v>
      </c>
      <c r="AL18" t="inlineStr"/>
    </row>
    <row r="19">
      <c r="A19" t="inlineStr">
        <is>
          <t>barry</t>
        </is>
      </c>
      <c r="B19" t="inlineStr">
        <is>
          <t>barry</t>
        </is>
      </c>
      <c r="C19" t="inlineStr">
        <is>
          <t>3_2013_plant_total_195</t>
        </is>
      </c>
      <c r="D19" t="inlineStr">
        <is>
          <t>3_2013_plant_owned_195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owned</t>
        </is>
      </c>
      <c r="P19" t="inlineStr"/>
      <c r="Q19" t="n">
        <v>1</v>
      </c>
      <c r="R19" t="n">
        <v>1</v>
      </c>
      <c r="S19" t="inlineStr"/>
      <c r="T19" t="n">
        <v>32</v>
      </c>
      <c r="U19" t="b">
        <v>1</v>
      </c>
      <c r="V19" t="inlineStr">
        <is>
          <t>AL</t>
        </is>
      </c>
      <c r="W19" t="b">
        <v>1</v>
      </c>
      <c r="X19" t="inlineStr">
        <is>
          <t>plant</t>
        </is>
      </c>
      <c r="Y19" t="inlineStr"/>
      <c r="Z19" t="inlineStr">
        <is>
          <t>barry</t>
        </is>
      </c>
      <c r="AA19" t="inlineStr">
        <is>
          <t>plant</t>
        </is>
      </c>
      <c r="AB19" t="n">
        <v>195</v>
      </c>
      <c r="AC19" t="n">
        <v>2</v>
      </c>
      <c r="AD19" t="inlineStr">
        <is>
          <t>ALABAMA POWER COMPANY</t>
        </is>
      </c>
      <c r="AE19" t="n">
        <v>3</v>
      </c>
      <c r="AF19" t="n">
        <v>18</v>
      </c>
      <c r="AG19" t="inlineStr"/>
      <c r="AH19" t="inlineStr"/>
      <c r="AI19" t="inlineStr"/>
      <c r="AJ19" t="inlineStr">
        <is>
          <t>3_2013_plant_owned_195</t>
        </is>
      </c>
      <c r="AK19" t="n">
        <v>2013</v>
      </c>
      <c r="AL19" t="inlineStr">
        <is>
          <t>Barry</t>
        </is>
      </c>
    </row>
    <row r="20">
      <c r="A20" t="inlineStr">
        <is>
          <t>barry combined cycle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32</v>
      </c>
      <c r="U20" t="inlineStr"/>
      <c r="V20" t="inlineStr">
        <is>
          <t>AL</t>
        </is>
      </c>
      <c r="W20" t="inlineStr"/>
      <c r="X20" t="inlineStr"/>
      <c r="Y20" t="inlineStr"/>
      <c r="Z20" t="inlineStr"/>
      <c r="AA20" t="inlineStr"/>
      <c r="AB20" t="inlineStr"/>
      <c r="AC20" t="n">
        <v>2</v>
      </c>
      <c r="AD20" t="inlineStr">
        <is>
          <t>ALABAMA POWER COMPANY</t>
        </is>
      </c>
      <c r="AE20" t="inlineStr"/>
      <c r="AF20" t="n">
        <v>18</v>
      </c>
      <c r="AG20" t="inlineStr"/>
      <c r="AH20" t="inlineStr"/>
      <c r="AI20" t="inlineStr"/>
      <c r="AJ20" t="inlineStr"/>
      <c r="AK20" t="n">
        <v>2013</v>
      </c>
      <c r="AL20" t="inlineStr"/>
    </row>
    <row r="21">
      <c r="A21" t="inlineStr">
        <is>
          <t>wansley common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659</v>
      </c>
      <c r="U21" t="inlineStr"/>
      <c r="V21" t="inlineStr">
        <is>
          <t>GA</t>
        </is>
      </c>
      <c r="W21" t="inlineStr"/>
      <c r="X21" t="inlineStr"/>
      <c r="Y21" t="inlineStr"/>
      <c r="Z21" t="inlineStr"/>
      <c r="AA21" t="inlineStr"/>
      <c r="AB21" t="inlineStr"/>
      <c r="AC21" t="n">
        <v>57</v>
      </c>
      <c r="AD21" t="inlineStr">
        <is>
          <t>Georgia Power Company</t>
        </is>
      </c>
      <c r="AE21" t="inlineStr"/>
      <c r="AF21" t="n">
        <v>123</v>
      </c>
      <c r="AG21" t="inlineStr"/>
      <c r="AH21" t="inlineStr"/>
      <c r="AI21" t="inlineStr"/>
      <c r="AJ21" t="inlineStr"/>
      <c r="AK21" t="n">
        <v>2011</v>
      </c>
      <c r="AL21" t="inlineStr"/>
    </row>
    <row r="22">
      <c r="A22" t="inlineStr">
        <is>
          <t>wansley unit 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659</v>
      </c>
      <c r="U22" t="inlineStr"/>
      <c r="V22" t="inlineStr">
        <is>
          <t>GA</t>
        </is>
      </c>
      <c r="W22" t="inlineStr"/>
      <c r="X22" t="inlineStr"/>
      <c r="Y22" t="inlineStr"/>
      <c r="Z22" t="inlineStr"/>
      <c r="AA22" t="inlineStr"/>
      <c r="AB22" t="inlineStr"/>
      <c r="AC22" t="n">
        <v>57</v>
      </c>
      <c r="AD22" t="inlineStr">
        <is>
          <t>Georgia Power Company</t>
        </is>
      </c>
      <c r="AE22" t="inlineStr"/>
      <c r="AF22" t="n">
        <v>123</v>
      </c>
      <c r="AG22" t="inlineStr"/>
      <c r="AH22" t="inlineStr"/>
      <c r="AI22" t="inlineStr"/>
      <c r="AJ22" t="inlineStr"/>
      <c r="AK22" t="n">
        <v>2011</v>
      </c>
      <c r="AL22" t="inlineStr"/>
    </row>
    <row r="23">
      <c r="A23" t="inlineStr">
        <is>
          <t>wansley unit 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659</v>
      </c>
      <c r="U23" t="inlineStr"/>
      <c r="V23" t="inlineStr">
        <is>
          <t>GA</t>
        </is>
      </c>
      <c r="W23" t="inlineStr"/>
      <c r="X23" t="inlineStr"/>
      <c r="Y23" t="inlineStr"/>
      <c r="Z23" t="inlineStr"/>
      <c r="AA23" t="inlineStr"/>
      <c r="AB23" t="inlineStr"/>
      <c r="AC23" t="n">
        <v>57</v>
      </c>
      <c r="AD23" t="inlineStr">
        <is>
          <t>Georgia Power Company</t>
        </is>
      </c>
      <c r="AE23" t="inlineStr"/>
      <c r="AF23" t="n">
        <v>123</v>
      </c>
      <c r="AG23" t="inlineStr"/>
      <c r="AH23" t="inlineStr"/>
      <c r="AI23" t="inlineStr"/>
      <c r="AJ23" t="inlineStr"/>
      <c r="AK23" t="n">
        <v>2011</v>
      </c>
      <c r="AL23" t="inlineStr"/>
    </row>
    <row r="24">
      <c r="A24" t="inlineStr">
        <is>
          <t>wansley ct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659</v>
      </c>
      <c r="U24" t="inlineStr"/>
      <c r="V24" t="inlineStr">
        <is>
          <t>GA</t>
        </is>
      </c>
      <c r="W24" t="inlineStr"/>
      <c r="X24" t="inlineStr"/>
      <c r="Y24" t="inlineStr"/>
      <c r="Z24" t="inlineStr"/>
      <c r="AA24" t="inlineStr"/>
      <c r="AB24" t="inlineStr"/>
      <c r="AC24" t="n">
        <v>57</v>
      </c>
      <c r="AD24" t="inlineStr">
        <is>
          <t>Georgia Power Company</t>
        </is>
      </c>
      <c r="AE24" t="inlineStr"/>
      <c r="AF24" t="n">
        <v>123</v>
      </c>
      <c r="AG24" t="inlineStr"/>
      <c r="AH24" t="inlineStr"/>
      <c r="AI24" t="inlineStr"/>
      <c r="AJ24" t="inlineStr"/>
      <c r="AK24" t="n">
        <v>2011</v>
      </c>
      <c r="AL24" t="inlineStr"/>
    </row>
    <row r="25">
      <c r="A25" t="inlineStr">
        <is>
          <t>gaston unit 5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178</v>
      </c>
      <c r="U25" t="inlineStr"/>
      <c r="V25" t="inlineStr">
        <is>
          <t>AL</t>
        </is>
      </c>
      <c r="W25" t="inlineStr"/>
      <c r="X25" t="inlineStr"/>
      <c r="Y25" t="inlineStr"/>
      <c r="Z25" t="inlineStr"/>
      <c r="AA25" t="inlineStr"/>
      <c r="AB25" t="inlineStr"/>
      <c r="AC25" t="n">
        <v>2</v>
      </c>
      <c r="AD25" t="inlineStr">
        <is>
          <t>ALABAMA POWER COMPANY</t>
        </is>
      </c>
      <c r="AE25" t="inlineStr"/>
      <c r="AF25" t="n">
        <v>18</v>
      </c>
      <c r="AG25" t="inlineStr"/>
      <c r="AH25" t="inlineStr"/>
      <c r="AI25" t="inlineStr"/>
      <c r="AJ25" t="inlineStr"/>
      <c r="AK25" t="n">
        <v>2013</v>
      </c>
      <c r="AL25" t="inlineStr"/>
    </row>
    <row r="26">
      <c r="A26" t="inlineStr">
        <is>
          <t>comanche common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125</v>
      </c>
      <c r="U26" t="inlineStr"/>
      <c r="V26" t="inlineStr">
        <is>
          <t>CO</t>
        </is>
      </c>
      <c r="W26" t="inlineStr"/>
      <c r="X26" t="inlineStr"/>
      <c r="Y26" t="inlineStr"/>
      <c r="Z26" t="inlineStr"/>
      <c r="AA26" t="inlineStr"/>
      <c r="AB26" t="inlineStr"/>
      <c r="AC26" t="n">
        <v>145</v>
      </c>
      <c r="AD26" t="inlineStr">
        <is>
          <t>Public Service Company of Colorado</t>
        </is>
      </c>
      <c r="AE26" t="inlineStr"/>
      <c r="AF26" t="n">
        <v>272</v>
      </c>
      <c r="AG26" t="inlineStr"/>
      <c r="AH26" t="inlineStr"/>
      <c r="AI26" t="inlineStr"/>
      <c r="AJ26" t="inlineStr"/>
      <c r="AK26" t="n">
        <v>2018</v>
      </c>
      <c r="AL26" t="inlineStr"/>
    </row>
    <row r="27">
      <c r="A27" t="inlineStr">
        <is>
          <t>comanche unit 3</t>
        </is>
      </c>
      <c r="B27" t="inlineStr">
        <is>
          <t>comanche (co) st</t>
        </is>
      </c>
      <c r="C27" t="inlineStr">
        <is>
          <t>470_3_2018_plant_unit_owned_15466</t>
        </is>
      </c>
      <c r="D27" t="inlineStr">
        <is>
          <t>470_2018_plant_owned_15466</t>
        </is>
      </c>
      <c r="E27" t="inlineStr">
        <is>
          <t>470_3_2018_plant_unit_owned_15466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owned</t>
        </is>
      </c>
      <c r="P27" t="inlineStr">
        <is>
          <t>Conventional Steam Coal</t>
        </is>
      </c>
      <c r="Q27" t="n">
        <v>1</v>
      </c>
      <c r="R27" t="n">
        <v>0.8253706108970832</v>
      </c>
      <c r="S27" t="inlineStr">
        <is>
          <t>ST</t>
        </is>
      </c>
      <c r="T27" t="n">
        <v>125</v>
      </c>
      <c r="U27" t="b">
        <v>0</v>
      </c>
      <c r="V27" t="inlineStr">
        <is>
          <t>CO</t>
        </is>
      </c>
      <c r="W27" t="b">
        <v>0</v>
      </c>
      <c r="X27" t="inlineStr">
        <is>
          <t>plant_prime_mover</t>
        </is>
      </c>
      <c r="Y27" t="inlineStr">
        <is>
          <t>Steam</t>
        </is>
      </c>
      <c r="Z27" t="inlineStr">
        <is>
          <t>comanche (co) st</t>
        </is>
      </c>
      <c r="AA27" t="inlineStr">
        <is>
          <t>plant</t>
        </is>
      </c>
      <c r="AB27" t="n">
        <v>15466</v>
      </c>
      <c r="AC27" t="n">
        <v>145</v>
      </c>
      <c r="AD27" t="inlineStr">
        <is>
          <t>Public Service Company of Colorado</t>
        </is>
      </c>
      <c r="AE27" t="n">
        <v>470</v>
      </c>
      <c r="AF27" t="n">
        <v>272</v>
      </c>
      <c r="AG27" t="inlineStr"/>
      <c r="AH27" t="inlineStr"/>
      <c r="AI27" t="inlineStr">
        <is>
          <t>SUB</t>
        </is>
      </c>
      <c r="AJ27" t="inlineStr">
        <is>
          <t>470_st_2018_plant_prime_mover_owned_15466</t>
        </is>
      </c>
      <c r="AK27" t="n">
        <v>2018</v>
      </c>
      <c r="AL27" t="inlineStr">
        <is>
          <t>Comanche (CO)</t>
        </is>
      </c>
    </row>
    <row r="28">
      <c r="A28" t="inlineStr">
        <is>
          <t>comanche unit 2</t>
        </is>
      </c>
      <c r="B28" t="inlineStr">
        <is>
          <t>comanche (co) st</t>
        </is>
      </c>
      <c r="C28" t="inlineStr">
        <is>
          <t>470_2_2018_plant_unit_owned_15466</t>
        </is>
      </c>
      <c r="D28" t="inlineStr">
        <is>
          <t>470_2018_plant_owned_15466</t>
        </is>
      </c>
      <c r="E28" t="inlineStr">
        <is>
          <t>470_2_2018_plant_unit_owned_15466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owned</t>
        </is>
      </c>
      <c r="P28" t="inlineStr">
        <is>
          <t>Conventional Steam Coal</t>
        </is>
      </c>
      <c r="Q28" t="n">
        <v>1</v>
      </c>
      <c r="R28" t="n">
        <v>0.8253706108970832</v>
      </c>
      <c r="S28" t="inlineStr">
        <is>
          <t>ST</t>
        </is>
      </c>
      <c r="T28" t="n">
        <v>125</v>
      </c>
      <c r="U28" t="b">
        <v>0</v>
      </c>
      <c r="V28" t="inlineStr">
        <is>
          <t>CO</t>
        </is>
      </c>
      <c r="W28" t="b">
        <v>0</v>
      </c>
      <c r="X28" t="inlineStr">
        <is>
          <t>plant_prime_mover</t>
        </is>
      </c>
      <c r="Y28" t="inlineStr">
        <is>
          <t>Steam</t>
        </is>
      </c>
      <c r="Z28" t="inlineStr">
        <is>
          <t>comanche (co) st</t>
        </is>
      </c>
      <c r="AA28" t="inlineStr">
        <is>
          <t>plant</t>
        </is>
      </c>
      <c r="AB28" t="n">
        <v>15466</v>
      </c>
      <c r="AC28" t="n">
        <v>145</v>
      </c>
      <c r="AD28" t="inlineStr">
        <is>
          <t>Public Service Company of Colorado</t>
        </is>
      </c>
      <c r="AE28" t="n">
        <v>470</v>
      </c>
      <c r="AF28" t="n">
        <v>272</v>
      </c>
      <c r="AG28" t="inlineStr"/>
      <c r="AH28" t="inlineStr"/>
      <c r="AI28" t="inlineStr">
        <is>
          <t>SUB</t>
        </is>
      </c>
      <c r="AJ28" t="inlineStr">
        <is>
          <t>470_st_2018_plant_prime_mover_owned_15466</t>
        </is>
      </c>
      <c r="AK28" t="n">
        <v>2018</v>
      </c>
      <c r="AL28" t="inlineStr">
        <is>
          <t>Comanche (CO)</t>
        </is>
      </c>
    </row>
    <row r="29">
      <c r="A29" t="inlineStr">
        <is>
          <t>comanche unit 1</t>
        </is>
      </c>
      <c r="B29" t="inlineStr">
        <is>
          <t>comanche (co) st</t>
        </is>
      </c>
      <c r="C29" t="inlineStr">
        <is>
          <t>470_1_2018_plant_unit_owned_15466</t>
        </is>
      </c>
      <c r="D29" t="inlineStr">
        <is>
          <t>470_2018_plant_owned_15466</t>
        </is>
      </c>
      <c r="E29" t="inlineStr">
        <is>
          <t>470_1_2018_plant_unit_owned_15466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owned</t>
        </is>
      </c>
      <c r="P29" t="inlineStr">
        <is>
          <t>Conventional Steam Coal</t>
        </is>
      </c>
      <c r="Q29" t="n">
        <v>1</v>
      </c>
      <c r="R29" t="n">
        <v>0.8253706108970832</v>
      </c>
      <c r="S29" t="inlineStr">
        <is>
          <t>ST</t>
        </is>
      </c>
      <c r="T29" t="n">
        <v>125</v>
      </c>
      <c r="U29" t="b">
        <v>0</v>
      </c>
      <c r="V29" t="inlineStr">
        <is>
          <t>CO</t>
        </is>
      </c>
      <c r="W29" t="b">
        <v>0</v>
      </c>
      <c r="X29" t="inlineStr">
        <is>
          <t>plant_prime_mover</t>
        </is>
      </c>
      <c r="Y29" t="inlineStr">
        <is>
          <t>Steam</t>
        </is>
      </c>
      <c r="Z29" t="inlineStr">
        <is>
          <t>comanche (co) st</t>
        </is>
      </c>
      <c r="AA29" t="inlineStr">
        <is>
          <t>plant</t>
        </is>
      </c>
      <c r="AB29" t="n">
        <v>15466</v>
      </c>
      <c r="AC29" t="n">
        <v>145</v>
      </c>
      <c r="AD29" t="inlineStr">
        <is>
          <t>Public Service Company of Colorado</t>
        </is>
      </c>
      <c r="AE29" t="n">
        <v>470</v>
      </c>
      <c r="AF29" t="n">
        <v>272</v>
      </c>
      <c r="AG29" t="inlineStr"/>
      <c r="AH29" t="inlineStr"/>
      <c r="AI29" t="inlineStr">
        <is>
          <t>SUB</t>
        </is>
      </c>
      <c r="AJ29" t="inlineStr">
        <is>
          <t>470_st_2018_plant_prime_mover_owned_15466</t>
        </is>
      </c>
      <c r="AK29" t="n">
        <v>2018</v>
      </c>
      <c r="AL29" t="inlineStr">
        <is>
          <t>Comanche (CO)</t>
        </is>
      </c>
    </row>
    <row r="30">
      <c r="A30" t="inlineStr">
        <is>
          <t>ft saint vrain common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195</v>
      </c>
      <c r="U30" t="inlineStr"/>
      <c r="V30" t="inlineStr">
        <is>
          <t>CO</t>
        </is>
      </c>
      <c r="W30" t="inlineStr"/>
      <c r="X30" t="inlineStr"/>
      <c r="Y30" t="inlineStr"/>
      <c r="Z30" t="inlineStr"/>
      <c r="AA30" t="inlineStr"/>
      <c r="AB30" t="inlineStr"/>
      <c r="AC30" t="n">
        <v>145</v>
      </c>
      <c r="AD30" t="inlineStr">
        <is>
          <t>Public Service Company of Colorado</t>
        </is>
      </c>
      <c r="AE30" t="inlineStr"/>
      <c r="AF30" t="n">
        <v>272</v>
      </c>
      <c r="AG30" t="inlineStr"/>
      <c r="AH30" t="inlineStr"/>
      <c r="AI30" t="inlineStr"/>
      <c r="AJ30" t="inlineStr"/>
      <c r="AK30" t="n">
        <v>2018</v>
      </c>
      <c r="AL30" t="inlineStr"/>
    </row>
    <row r="31">
      <c r="A31" t="inlineStr">
        <is>
          <t>ft saint vrain unit 6</t>
        </is>
      </c>
      <c r="B31" t="inlineStr"/>
      <c r="C31" t="inlineStr">
        <is>
          <t>6112_6_2018_plant_gen_total_15466</t>
        </is>
      </c>
      <c r="D31" t="inlineStr"/>
      <c r="E31" t="inlineStr">
        <is>
          <t>6112_6_2018_plant_gen_owned_15466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195</v>
      </c>
      <c r="U31" t="inlineStr"/>
      <c r="V31" t="inlineStr">
        <is>
          <t>CO</t>
        </is>
      </c>
      <c r="W31" t="inlineStr"/>
      <c r="X31" t="inlineStr"/>
      <c r="Y31" t="inlineStr"/>
      <c r="Z31" t="inlineStr"/>
      <c r="AA31" t="inlineStr"/>
      <c r="AB31" t="inlineStr"/>
      <c r="AC31" t="n">
        <v>145</v>
      </c>
      <c r="AD31" t="inlineStr">
        <is>
          <t>Public Service Company of Colorado</t>
        </is>
      </c>
      <c r="AE31" t="inlineStr"/>
      <c r="AF31" t="n">
        <v>272</v>
      </c>
      <c r="AG31" t="inlineStr"/>
      <c r="AH31" t="inlineStr"/>
      <c r="AI31" t="inlineStr"/>
      <c r="AJ31" t="inlineStr"/>
      <c r="AK31" t="n">
        <v>2018</v>
      </c>
      <c r="AL31" t="inlineStr"/>
    </row>
    <row r="32">
      <c r="A32" t="inlineStr">
        <is>
          <t>ft saint vrain unit 1</t>
        </is>
      </c>
      <c r="B32" t="inlineStr"/>
      <c r="C32" t="inlineStr">
        <is>
          <t>6112_ca_2018_plant_prime_mover_total_15466</t>
        </is>
      </c>
      <c r="D32" t="inlineStr"/>
      <c r="E32" t="inlineStr">
        <is>
          <t>6112_ca_2018_plant_prime_mover_owned_15466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195</v>
      </c>
      <c r="U32" t="inlineStr"/>
      <c r="V32" t="inlineStr">
        <is>
          <t>CO</t>
        </is>
      </c>
      <c r="W32" t="inlineStr"/>
      <c r="X32" t="inlineStr"/>
      <c r="Y32" t="inlineStr"/>
      <c r="Z32" t="inlineStr"/>
      <c r="AA32" t="inlineStr"/>
      <c r="AB32" t="inlineStr"/>
      <c r="AC32" t="n">
        <v>145</v>
      </c>
      <c r="AD32" t="inlineStr">
        <is>
          <t>Public Service Company of Colorado</t>
        </is>
      </c>
      <c r="AE32" t="inlineStr"/>
      <c r="AF32" t="n">
        <v>272</v>
      </c>
      <c r="AG32" t="inlineStr"/>
      <c r="AH32" t="inlineStr"/>
      <c r="AI32" t="inlineStr"/>
      <c r="AJ32" t="inlineStr"/>
      <c r="AK32" t="n">
        <v>2018</v>
      </c>
      <c r="AL32" t="inlineStr"/>
    </row>
    <row r="33">
      <c r="A33" t="inlineStr">
        <is>
          <t>ft saint vrain unit 2</t>
        </is>
      </c>
      <c r="B33" t="inlineStr"/>
      <c r="C33" t="inlineStr">
        <is>
          <t>6112_2_2018_plant_gen_total_15466</t>
        </is>
      </c>
      <c r="D33" t="inlineStr"/>
      <c r="E33" t="inlineStr">
        <is>
          <t>6112_2_2018_plant_gen_owned_15466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195</v>
      </c>
      <c r="U33" t="inlineStr"/>
      <c r="V33" t="inlineStr">
        <is>
          <t>CO</t>
        </is>
      </c>
      <c r="W33" t="inlineStr"/>
      <c r="X33" t="inlineStr"/>
      <c r="Y33" t="inlineStr"/>
      <c r="Z33" t="inlineStr"/>
      <c r="AA33" t="inlineStr"/>
      <c r="AB33" t="inlineStr"/>
      <c r="AC33" t="n">
        <v>145</v>
      </c>
      <c r="AD33" t="inlineStr">
        <is>
          <t>Public Service Company of Colorado</t>
        </is>
      </c>
      <c r="AE33" t="inlineStr"/>
      <c r="AF33" t="n">
        <v>272</v>
      </c>
      <c r="AG33" t="inlineStr"/>
      <c r="AH33" t="inlineStr"/>
      <c r="AI33" t="inlineStr"/>
      <c r="AJ33" t="inlineStr"/>
      <c r="AK33" t="n">
        <v>2018</v>
      </c>
      <c r="AL33" t="inlineStr"/>
    </row>
    <row r="34">
      <c r="A34" t="inlineStr">
        <is>
          <t>ft saint vrain unit 3</t>
        </is>
      </c>
      <c r="B34" t="inlineStr"/>
      <c r="C34" t="inlineStr">
        <is>
          <t>6112_3_2018_plant_gen_total_15466</t>
        </is>
      </c>
      <c r="D34" t="inlineStr"/>
      <c r="E34" t="inlineStr">
        <is>
          <t>6112_3_2018_plant_gen_owned_15466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195</v>
      </c>
      <c r="U34" t="inlineStr"/>
      <c r="V34" t="inlineStr">
        <is>
          <t>CO</t>
        </is>
      </c>
      <c r="W34" t="inlineStr"/>
      <c r="X34" t="inlineStr"/>
      <c r="Y34" t="inlineStr"/>
      <c r="Z34" t="inlineStr"/>
      <c r="AA34" t="inlineStr"/>
      <c r="AB34" t="inlineStr"/>
      <c r="AC34" t="n">
        <v>145</v>
      </c>
      <c r="AD34" t="inlineStr">
        <is>
          <t>Public Service Company of Colorado</t>
        </is>
      </c>
      <c r="AE34" t="inlineStr"/>
      <c r="AF34" t="n">
        <v>272</v>
      </c>
      <c r="AG34" t="inlineStr"/>
      <c r="AH34" t="inlineStr"/>
      <c r="AI34" t="inlineStr"/>
      <c r="AJ34" t="inlineStr"/>
      <c r="AK34" t="n">
        <v>2018</v>
      </c>
      <c r="AL34" t="inlineStr"/>
    </row>
    <row r="35">
      <c r="A35" t="inlineStr">
        <is>
          <t>ft saint vrain unit 4</t>
        </is>
      </c>
      <c r="B35" t="inlineStr"/>
      <c r="C35" t="inlineStr">
        <is>
          <t>6112_4_2018_plant_gen_total_15466</t>
        </is>
      </c>
      <c r="D35" t="inlineStr"/>
      <c r="E35" t="inlineStr">
        <is>
          <t>6112_4_2018_plant_gen_owned_15466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195</v>
      </c>
      <c r="U35" t="inlineStr"/>
      <c r="V35" t="inlineStr">
        <is>
          <t>CO</t>
        </is>
      </c>
      <c r="W35" t="inlineStr"/>
      <c r="X35" t="inlineStr"/>
      <c r="Y35" t="inlineStr"/>
      <c r="Z35" t="inlineStr"/>
      <c r="AA35" t="inlineStr"/>
      <c r="AB35" t="inlineStr"/>
      <c r="AC35" t="n">
        <v>145</v>
      </c>
      <c r="AD35" t="inlineStr">
        <is>
          <t>Public Service Company of Colorado</t>
        </is>
      </c>
      <c r="AE35" t="inlineStr"/>
      <c r="AF35" t="n">
        <v>272</v>
      </c>
      <c r="AG35" t="inlineStr"/>
      <c r="AH35" t="inlineStr"/>
      <c r="AI35" t="inlineStr"/>
      <c r="AJ35" t="inlineStr"/>
      <c r="AK35" t="n">
        <v>2018</v>
      </c>
      <c r="AL35" t="inlineStr"/>
    </row>
    <row r="36">
      <c r="A36" t="inlineStr">
        <is>
          <t>ft saint vrain unit 5</t>
        </is>
      </c>
      <c r="B36" t="inlineStr"/>
      <c r="C36" t="inlineStr">
        <is>
          <t>6112_5_2018_plant_gen_total_15466</t>
        </is>
      </c>
      <c r="D36" t="inlineStr"/>
      <c r="E36" t="inlineStr">
        <is>
          <t>6112_5_2018_plant_gen_owned_15466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195</v>
      </c>
      <c r="U36" t="inlineStr"/>
      <c r="V36" t="inlineStr">
        <is>
          <t>CO</t>
        </is>
      </c>
      <c r="W36" t="inlineStr"/>
      <c r="X36" t="inlineStr"/>
      <c r="Y36" t="inlineStr"/>
      <c r="Z36" t="inlineStr"/>
      <c r="AA36" t="inlineStr"/>
      <c r="AB36" t="inlineStr"/>
      <c r="AC36" t="n">
        <v>145</v>
      </c>
      <c r="AD36" t="inlineStr">
        <is>
          <t>Public Service Company of Colorado</t>
        </is>
      </c>
      <c r="AE36" t="inlineStr"/>
      <c r="AF36" t="n">
        <v>272</v>
      </c>
      <c r="AG36" t="inlineStr"/>
      <c r="AH36" t="inlineStr"/>
      <c r="AI36" t="inlineStr"/>
      <c r="AJ36" t="inlineStr"/>
      <c r="AK36" t="n">
        <v>2018</v>
      </c>
      <c r="AL36" t="inlineStr"/>
    </row>
    <row r="37">
      <c r="A37" t="inlineStr">
        <is>
          <t>fort st. vrain gt 2</t>
        </is>
      </c>
      <c r="B37" t="inlineStr">
        <is>
          <t>fort st vrain gt</t>
        </is>
      </c>
      <c r="C37" t="inlineStr">
        <is>
          <t>6112_GT_2018_plant_prime_mover_total_15466</t>
        </is>
      </c>
      <c r="D37" t="inlineStr">
        <is>
          <t>6112_GT_2018_plant_prime_mover_owned_15466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>
        <is>
          <t>owned</t>
        </is>
      </c>
      <c r="P37" t="inlineStr">
        <is>
          <t>Natural Gas Fired Combustion Turbine</t>
        </is>
      </c>
      <c r="Q37" t="n">
        <v>3</v>
      </c>
      <c r="R37" t="n">
        <v>1</v>
      </c>
      <c r="S37" t="inlineStr">
        <is>
          <t>GT</t>
        </is>
      </c>
      <c r="T37" t="n">
        <v>195</v>
      </c>
      <c r="U37" t="b">
        <v>1</v>
      </c>
      <c r="V37" t="inlineStr">
        <is>
          <t>CO</t>
        </is>
      </c>
      <c r="W37" t="b">
        <v>1</v>
      </c>
      <c r="X37" t="inlineStr">
        <is>
          <t>plant_prime_mover</t>
        </is>
      </c>
      <c r="Y37" t="inlineStr">
        <is>
          <t>Other</t>
        </is>
      </c>
      <c r="Z37" t="inlineStr">
        <is>
          <t>fort st vrain gt</t>
        </is>
      </c>
      <c r="AA37" t="inlineStr">
        <is>
          <t>plant_prime_mover</t>
        </is>
      </c>
      <c r="AB37" t="n">
        <v>15466</v>
      </c>
      <c r="AC37" t="n">
        <v>145</v>
      </c>
      <c r="AD37" t="inlineStr">
        <is>
          <t>Public Service Company of Colorado</t>
        </is>
      </c>
      <c r="AE37" t="n">
        <v>6112</v>
      </c>
      <c r="AF37" t="n">
        <v>272</v>
      </c>
      <c r="AG37" t="inlineStr"/>
      <c r="AH37" t="inlineStr"/>
      <c r="AI37" t="inlineStr">
        <is>
          <t>NG</t>
        </is>
      </c>
      <c r="AJ37" t="inlineStr">
        <is>
          <t>6112_gt_2018_plant_prime_mover_owned_15466</t>
        </is>
      </c>
      <c r="AK37" t="n">
        <v>2018</v>
      </c>
      <c r="AL37" t="inlineStr">
        <is>
          <t>Fort St Vrain</t>
        </is>
      </c>
    </row>
    <row r="38">
      <c r="A38" t="inlineStr">
        <is>
          <t>fort st. vrain gt 3</t>
        </is>
      </c>
      <c r="B38" t="inlineStr">
        <is>
          <t>fort st vrain gt</t>
        </is>
      </c>
      <c r="C38" t="inlineStr">
        <is>
          <t>6112_GT_2018_plant_prime_mover_total_15466</t>
        </is>
      </c>
      <c r="D38" t="inlineStr">
        <is>
          <t>6112_GT_2018_plant_prime_mover_owned_15466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owned</t>
        </is>
      </c>
      <c r="P38" t="inlineStr">
        <is>
          <t>Natural Gas Fired Combustion Turbine</t>
        </is>
      </c>
      <c r="Q38" t="n">
        <v>3</v>
      </c>
      <c r="R38" t="n">
        <v>1</v>
      </c>
      <c r="S38" t="inlineStr">
        <is>
          <t>GT</t>
        </is>
      </c>
      <c r="T38" t="n">
        <v>195</v>
      </c>
      <c r="U38" t="b">
        <v>1</v>
      </c>
      <c r="V38" t="inlineStr">
        <is>
          <t>CO</t>
        </is>
      </c>
      <c r="W38" t="b">
        <v>1</v>
      </c>
      <c r="X38" t="inlineStr">
        <is>
          <t>plant_prime_mover</t>
        </is>
      </c>
      <c r="Y38" t="inlineStr">
        <is>
          <t>Other</t>
        </is>
      </c>
      <c r="Z38" t="inlineStr">
        <is>
          <t>fort st vrain gt</t>
        </is>
      </c>
      <c r="AA38" t="inlineStr">
        <is>
          <t>plant_prime_mover</t>
        </is>
      </c>
      <c r="AB38" t="n">
        <v>15466</v>
      </c>
      <c r="AC38" t="n">
        <v>145</v>
      </c>
      <c r="AD38" t="inlineStr">
        <is>
          <t>Public Service Company of Colorado</t>
        </is>
      </c>
      <c r="AE38" t="n">
        <v>6112</v>
      </c>
      <c r="AF38" t="n">
        <v>272</v>
      </c>
      <c r="AG38" t="inlineStr"/>
      <c r="AH38" t="inlineStr"/>
      <c r="AI38" t="inlineStr">
        <is>
          <t>NG</t>
        </is>
      </c>
      <c r="AJ38" t="inlineStr">
        <is>
          <t>6112_gt_2018_plant_prime_mover_owned_15466</t>
        </is>
      </c>
      <c r="AK38" t="n">
        <v>2018</v>
      </c>
      <c r="AL38" t="inlineStr">
        <is>
          <t>Fort St Vrain</t>
        </is>
      </c>
    </row>
    <row r="39">
      <c r="A39" t="inlineStr">
        <is>
          <t>fort st. vrain gt 4</t>
        </is>
      </c>
      <c r="B39" t="inlineStr">
        <is>
          <t>fort st vrain gt</t>
        </is>
      </c>
      <c r="C39" t="inlineStr">
        <is>
          <t>6112_GT_2018_plant_prime_mover_total_15466</t>
        </is>
      </c>
      <c r="D39" t="inlineStr">
        <is>
          <t>6112_GT_2018_plant_prime_mover_owned_15466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owned</t>
        </is>
      </c>
      <c r="P39" t="inlineStr">
        <is>
          <t>Natural Gas Fired Combustion Turbine</t>
        </is>
      </c>
      <c r="Q39" t="n">
        <v>3</v>
      </c>
      <c r="R39" t="n">
        <v>1</v>
      </c>
      <c r="S39" t="inlineStr">
        <is>
          <t>GT</t>
        </is>
      </c>
      <c r="T39" t="n">
        <v>195</v>
      </c>
      <c r="U39" t="b">
        <v>1</v>
      </c>
      <c r="V39" t="inlineStr">
        <is>
          <t>CO</t>
        </is>
      </c>
      <c r="W39" t="b">
        <v>1</v>
      </c>
      <c r="X39" t="inlineStr">
        <is>
          <t>plant_prime_mover</t>
        </is>
      </c>
      <c r="Y39" t="inlineStr">
        <is>
          <t>Other</t>
        </is>
      </c>
      <c r="Z39" t="inlineStr">
        <is>
          <t>fort st vrain gt</t>
        </is>
      </c>
      <c r="AA39" t="inlineStr">
        <is>
          <t>plant_prime_mover</t>
        </is>
      </c>
      <c r="AB39" t="n">
        <v>15466</v>
      </c>
      <c r="AC39" t="n">
        <v>145</v>
      </c>
      <c r="AD39" t="inlineStr">
        <is>
          <t>Public Service Company of Colorado</t>
        </is>
      </c>
      <c r="AE39" t="n">
        <v>6112</v>
      </c>
      <c r="AF39" t="n">
        <v>272</v>
      </c>
      <c r="AG39" t="inlineStr"/>
      <c r="AH39" t="inlineStr"/>
      <c r="AI39" t="inlineStr">
        <is>
          <t>NG</t>
        </is>
      </c>
      <c r="AJ39" t="inlineStr">
        <is>
          <t>6112_gt_2018_plant_prime_mover_owned_15466</t>
        </is>
      </c>
      <c r="AK39" t="n">
        <v>2018</v>
      </c>
      <c r="AL39" t="inlineStr">
        <is>
          <t>Fort St Vrain</t>
        </is>
      </c>
    </row>
    <row r="40">
      <c r="A40" t="inlineStr">
        <is>
          <t>fort st. vrain gt 5</t>
        </is>
      </c>
      <c r="B40" t="inlineStr">
        <is>
          <t>fort st vrain gt</t>
        </is>
      </c>
      <c r="C40" t="inlineStr">
        <is>
          <t>6112_GT_2018_plant_prime_mover_total_15466</t>
        </is>
      </c>
      <c r="D40" t="inlineStr">
        <is>
          <t>6112_GT_2018_plant_prime_mover_owned_15466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owned</t>
        </is>
      </c>
      <c r="P40" t="inlineStr">
        <is>
          <t>Natural Gas Fired Combustion Turbine</t>
        </is>
      </c>
      <c r="Q40" t="n">
        <v>3</v>
      </c>
      <c r="R40" t="n">
        <v>1</v>
      </c>
      <c r="S40" t="inlineStr">
        <is>
          <t>GT</t>
        </is>
      </c>
      <c r="T40" t="n">
        <v>195</v>
      </c>
      <c r="U40" t="b">
        <v>1</v>
      </c>
      <c r="V40" t="inlineStr">
        <is>
          <t>CO</t>
        </is>
      </c>
      <c r="W40" t="b">
        <v>1</v>
      </c>
      <c r="X40" t="inlineStr">
        <is>
          <t>plant_prime_mover</t>
        </is>
      </c>
      <c r="Y40" t="inlineStr">
        <is>
          <t>Other</t>
        </is>
      </c>
      <c r="Z40" t="inlineStr">
        <is>
          <t>fort st vrain gt</t>
        </is>
      </c>
      <c r="AA40" t="inlineStr">
        <is>
          <t>plant_prime_mover</t>
        </is>
      </c>
      <c r="AB40" t="n">
        <v>15466</v>
      </c>
      <c r="AC40" t="n">
        <v>145</v>
      </c>
      <c r="AD40" t="inlineStr">
        <is>
          <t>Public Service Company of Colorado</t>
        </is>
      </c>
      <c r="AE40" t="n">
        <v>6112</v>
      </c>
      <c r="AF40" t="n">
        <v>272</v>
      </c>
      <c r="AG40" t="inlineStr"/>
      <c r="AH40" t="inlineStr"/>
      <c r="AI40" t="inlineStr">
        <is>
          <t>NG</t>
        </is>
      </c>
      <c r="AJ40" t="inlineStr">
        <is>
          <t>6112_gt_2018_plant_prime_mover_owned_15466</t>
        </is>
      </c>
      <c r="AK40" t="n">
        <v>2018</v>
      </c>
      <c r="AL40" t="inlineStr">
        <is>
          <t>Fort St Vrain</t>
        </is>
      </c>
    </row>
    <row r="41">
      <c r="A41" t="inlineStr">
        <is>
          <t>fort st. vrain gt 6</t>
        </is>
      </c>
      <c r="B41" t="inlineStr">
        <is>
          <t>fort st vrain gt</t>
        </is>
      </c>
      <c r="C41" t="inlineStr">
        <is>
          <t>6112_GT_2018_plant_prime_mover_total_15466</t>
        </is>
      </c>
      <c r="D41" t="inlineStr">
        <is>
          <t>6112_GT_2018_plant_prime_mover_owned_15466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>
        <is>
          <t>owned</t>
        </is>
      </c>
      <c r="P41" t="inlineStr">
        <is>
          <t>Natural Gas Fired Combustion Turbine</t>
        </is>
      </c>
      <c r="Q41" t="n">
        <v>3</v>
      </c>
      <c r="R41" t="n">
        <v>1</v>
      </c>
      <c r="S41" t="inlineStr">
        <is>
          <t>GT</t>
        </is>
      </c>
      <c r="T41" t="n">
        <v>195</v>
      </c>
      <c r="U41" t="b">
        <v>1</v>
      </c>
      <c r="V41" t="inlineStr">
        <is>
          <t>CO</t>
        </is>
      </c>
      <c r="W41" t="b">
        <v>1</v>
      </c>
      <c r="X41" t="inlineStr">
        <is>
          <t>plant_prime_mover</t>
        </is>
      </c>
      <c r="Y41" t="inlineStr">
        <is>
          <t>Other</t>
        </is>
      </c>
      <c r="Z41" t="inlineStr">
        <is>
          <t>fort st vrain gt</t>
        </is>
      </c>
      <c r="AA41" t="inlineStr">
        <is>
          <t>plant_prime_mover</t>
        </is>
      </c>
      <c r="AB41" t="n">
        <v>15466</v>
      </c>
      <c r="AC41" t="n">
        <v>145</v>
      </c>
      <c r="AD41" t="inlineStr">
        <is>
          <t>Public Service Company of Colorado</t>
        </is>
      </c>
      <c r="AE41" t="n">
        <v>6112</v>
      </c>
      <c r="AF41" t="n">
        <v>272</v>
      </c>
      <c r="AG41" t="inlineStr"/>
      <c r="AH41" t="inlineStr"/>
      <c r="AI41" t="inlineStr">
        <is>
          <t>NG</t>
        </is>
      </c>
      <c r="AJ41" t="inlineStr">
        <is>
          <t>6112_gt_2018_plant_prime_mover_owned_15466</t>
        </is>
      </c>
      <c r="AK41" t="n">
        <v>2018</v>
      </c>
      <c r="AL41" t="inlineStr">
        <is>
          <t>Fort St Vrain</t>
        </is>
      </c>
    </row>
    <row r="42">
      <c r="A42" t="inlineStr">
        <is>
          <t>fort st. vrain st 1</t>
        </is>
      </c>
      <c r="B42" t="inlineStr">
        <is>
          <t>fort st vrain 1</t>
        </is>
      </c>
      <c r="C42" t="inlineStr">
        <is>
          <t>6112_2018_plant_total_15466</t>
        </is>
      </c>
      <c r="D42" t="inlineStr">
        <is>
          <t>6112_2018_plant_owned_15466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>
        <is>
          <t>owned</t>
        </is>
      </c>
      <c r="P42" t="inlineStr">
        <is>
          <t>Natural Gas Fired Combined Cycle</t>
        </is>
      </c>
      <c r="Q42" t="n">
        <v>1</v>
      </c>
      <c r="R42" t="n">
        <v>1</v>
      </c>
      <c r="S42" t="inlineStr"/>
      <c r="T42" t="n">
        <v>195</v>
      </c>
      <c r="U42" t="b">
        <v>0</v>
      </c>
      <c r="V42" t="inlineStr">
        <is>
          <t>CO</t>
        </is>
      </c>
      <c r="W42" t="b">
        <v>1</v>
      </c>
      <c r="X42" t="inlineStr">
        <is>
          <t>plant_unit</t>
        </is>
      </c>
      <c r="Y42" t="inlineStr">
        <is>
          <t>Other</t>
        </is>
      </c>
      <c r="Z42" t="inlineStr">
        <is>
          <t>fort st vrain 1</t>
        </is>
      </c>
      <c r="AA42" t="inlineStr">
        <is>
          <t>plant</t>
        </is>
      </c>
      <c r="AB42" t="n">
        <v>15466</v>
      </c>
      <c r="AC42" t="n">
        <v>145</v>
      </c>
      <c r="AD42" t="inlineStr">
        <is>
          <t>Public Service Company of Colorado</t>
        </is>
      </c>
      <c r="AE42" t="n">
        <v>6112</v>
      </c>
      <c r="AF42" t="n">
        <v>272</v>
      </c>
      <c r="AG42" t="n">
        <v>1</v>
      </c>
      <c r="AH42" t="inlineStr"/>
      <c r="AI42" t="inlineStr">
        <is>
          <t>NG</t>
        </is>
      </c>
      <c r="AJ42" t="inlineStr">
        <is>
          <t>6112_1_2018_plant_unit_owned_15466</t>
        </is>
      </c>
      <c r="AK42" t="n">
        <v>2018</v>
      </c>
      <c r="AL42" t="inlineStr">
        <is>
          <t>Fort St Vrain</t>
        </is>
      </c>
    </row>
    <row r="43">
      <c r="A43" t="inlineStr">
        <is>
          <t>fruita ct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195</v>
      </c>
      <c r="U43" t="inlineStr"/>
      <c r="V43" t="inlineStr">
        <is>
          <t>CO</t>
        </is>
      </c>
      <c r="W43" t="inlineStr"/>
      <c r="X43" t="inlineStr"/>
      <c r="Y43" t="inlineStr"/>
      <c r="Z43" t="inlineStr"/>
      <c r="AA43" t="inlineStr"/>
      <c r="AB43" t="inlineStr"/>
      <c r="AC43" t="n">
        <v>145</v>
      </c>
      <c r="AD43" t="inlineStr">
        <is>
          <t>Public Service Company of Colorado</t>
        </is>
      </c>
      <c r="AE43" t="inlineStr"/>
      <c r="AF43" t="n">
        <v>272</v>
      </c>
      <c r="AG43" t="inlineStr"/>
      <c r="AH43" t="inlineStr"/>
      <c r="AI43" t="inlineStr"/>
      <c r="AJ43" t="inlineStr"/>
      <c r="AK43" t="n">
        <v>2018</v>
      </c>
      <c r="AL43" t="inlineStr"/>
    </row>
    <row r="44">
      <c r="A44" t="inlineStr">
        <is>
          <t>cabin creek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1023</v>
      </c>
      <c r="U44" t="inlineStr"/>
      <c r="V44" t="inlineStr">
        <is>
          <t>CO</t>
        </is>
      </c>
      <c r="W44" t="inlineStr"/>
      <c r="X44" t="inlineStr"/>
      <c r="Y44" t="inlineStr"/>
      <c r="Z44" t="inlineStr"/>
      <c r="AA44" t="inlineStr"/>
      <c r="AB44" t="inlineStr"/>
      <c r="AC44" t="n">
        <v>145</v>
      </c>
      <c r="AD44" t="inlineStr">
        <is>
          <t>Public Service Company of Colorado</t>
        </is>
      </c>
      <c r="AE44" t="inlineStr"/>
      <c r="AF44" t="n">
        <v>272</v>
      </c>
      <c r="AG44" t="inlineStr"/>
      <c r="AH44" t="inlineStr"/>
      <c r="AI44" t="inlineStr"/>
      <c r="AJ44" t="inlineStr"/>
      <c r="AK44" t="n">
        <v>2018</v>
      </c>
      <c r="AL44" t="inlineStr"/>
    </row>
    <row r="45">
      <c r="A45" t="inlineStr">
        <is>
          <t>gadsden</t>
        </is>
      </c>
      <c r="B45" t="inlineStr">
        <is>
          <t>gadsden</t>
        </is>
      </c>
      <c r="C45" t="inlineStr">
        <is>
          <t>7_2013_plant_total_195</t>
        </is>
      </c>
      <c r="D45" t="inlineStr">
        <is>
          <t>7_2013_plant_owned_195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>
        <is>
          <t>owned</t>
        </is>
      </c>
      <c r="P45" t="inlineStr"/>
      <c r="Q45" t="n">
        <v>1</v>
      </c>
      <c r="R45" t="n">
        <v>1</v>
      </c>
      <c r="S45" t="inlineStr">
        <is>
          <t>ST</t>
        </is>
      </c>
      <c r="T45" t="n">
        <v>206</v>
      </c>
      <c r="U45" t="b">
        <v>1</v>
      </c>
      <c r="V45" t="inlineStr">
        <is>
          <t>AL</t>
        </is>
      </c>
      <c r="W45" t="b">
        <v>1</v>
      </c>
      <c r="X45" t="inlineStr">
        <is>
          <t>plant</t>
        </is>
      </c>
      <c r="Y45" t="inlineStr">
        <is>
          <t>Steam</t>
        </is>
      </c>
      <c r="Z45" t="inlineStr">
        <is>
          <t>gadsden</t>
        </is>
      </c>
      <c r="AA45" t="inlineStr">
        <is>
          <t>plant</t>
        </is>
      </c>
      <c r="AB45" t="n">
        <v>195</v>
      </c>
      <c r="AC45" t="n">
        <v>2</v>
      </c>
      <c r="AD45" t="inlineStr">
        <is>
          <t>ALABAMA POWER COMPANY</t>
        </is>
      </c>
      <c r="AE45" t="n">
        <v>7</v>
      </c>
      <c r="AF45" t="n">
        <v>18</v>
      </c>
      <c r="AG45" t="inlineStr"/>
      <c r="AH45" t="inlineStr"/>
      <c r="AI45" t="inlineStr">
        <is>
          <t>BIT</t>
        </is>
      </c>
      <c r="AJ45" t="inlineStr">
        <is>
          <t>7_2013_plant_owned_195</t>
        </is>
      </c>
      <c r="AK45" t="n">
        <v>2013</v>
      </c>
      <c r="AL45" t="inlineStr">
        <is>
          <t>Gadsden</t>
        </is>
      </c>
    </row>
    <row r="46">
      <c r="A46" t="inlineStr">
        <is>
          <t>blue spruce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62</v>
      </c>
      <c r="U46" t="inlineStr"/>
      <c r="V46" t="inlineStr">
        <is>
          <t>CO</t>
        </is>
      </c>
      <c r="W46" t="inlineStr"/>
      <c r="X46" t="inlineStr"/>
      <c r="Y46" t="inlineStr"/>
      <c r="Z46" t="inlineStr"/>
      <c r="AA46" t="inlineStr"/>
      <c r="AB46" t="inlineStr"/>
      <c r="AC46" t="n">
        <v>145</v>
      </c>
      <c r="AD46" t="inlineStr">
        <is>
          <t>Public Service Company of Colorado</t>
        </is>
      </c>
      <c r="AE46" t="inlineStr"/>
      <c r="AF46" t="n">
        <v>272</v>
      </c>
      <c r="AG46" t="inlineStr"/>
      <c r="AH46" t="inlineStr"/>
      <c r="AI46" t="inlineStr"/>
      <c r="AJ46" t="inlineStr"/>
      <c r="AK46" t="n">
        <v>2018</v>
      </c>
      <c r="AL46" t="inlineStr"/>
    </row>
    <row r="47">
      <c r="A47" t="inlineStr">
        <is>
          <t>blue spruce ct 1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62</v>
      </c>
      <c r="U47" t="inlineStr"/>
      <c r="V47" t="inlineStr">
        <is>
          <t>CO</t>
        </is>
      </c>
      <c r="W47" t="inlineStr"/>
      <c r="X47" t="inlineStr"/>
      <c r="Y47" t="inlineStr"/>
      <c r="Z47" t="inlineStr"/>
      <c r="AA47" t="inlineStr"/>
      <c r="AB47" t="inlineStr"/>
      <c r="AC47" t="n">
        <v>145</v>
      </c>
      <c r="AD47" t="inlineStr">
        <is>
          <t>Public Service Company of Colorado</t>
        </is>
      </c>
      <c r="AE47" t="inlineStr"/>
      <c r="AF47" t="n">
        <v>272</v>
      </c>
      <c r="AG47" t="inlineStr"/>
      <c r="AH47" t="inlineStr"/>
      <c r="AI47" t="inlineStr"/>
      <c r="AJ47" t="inlineStr"/>
      <c r="AK47" t="n">
        <v>2018</v>
      </c>
      <c r="AL47" t="inlineStr"/>
    </row>
    <row r="48">
      <c r="A48" t="inlineStr">
        <is>
          <t>blue spruce ct 2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62</v>
      </c>
      <c r="U48" t="inlineStr"/>
      <c r="V48" t="inlineStr">
        <is>
          <t>CO</t>
        </is>
      </c>
      <c r="W48" t="inlineStr"/>
      <c r="X48" t="inlineStr"/>
      <c r="Y48" t="inlineStr"/>
      <c r="Z48" t="inlineStr"/>
      <c r="AA48" t="inlineStr"/>
      <c r="AB48" t="inlineStr"/>
      <c r="AC48" t="n">
        <v>145</v>
      </c>
      <c r="AD48" t="inlineStr">
        <is>
          <t>Public Service Company of Colorado</t>
        </is>
      </c>
      <c r="AE48" t="inlineStr"/>
      <c r="AF48" t="n">
        <v>272</v>
      </c>
      <c r="AG48" t="inlineStr"/>
      <c r="AH48" t="inlineStr"/>
      <c r="AI48" t="inlineStr"/>
      <c r="AJ48" t="inlineStr"/>
      <c r="AK48" t="n">
        <v>2018</v>
      </c>
      <c r="AL48" t="inlineStr"/>
    </row>
    <row r="49">
      <c r="A49" t="inlineStr">
        <is>
          <t>craig common</t>
        </is>
      </c>
      <c r="B49" t="inlineStr">
        <is>
          <t>craig (co)</t>
        </is>
      </c>
      <c r="C49" t="inlineStr">
        <is>
          <t>6021_2018_plant_owned_15466</t>
        </is>
      </c>
      <c r="D49" t="inlineStr">
        <is>
          <t>6021_2018_plant_owned_15466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owned</t>
        </is>
      </c>
      <c r="P49" t="inlineStr">
        <is>
          <t>Conventional Steam Coal</t>
        </is>
      </c>
      <c r="Q49" t="n">
        <v>1</v>
      </c>
      <c r="R49" t="n">
        <v>0.06078744746427571</v>
      </c>
      <c r="S49" t="inlineStr">
        <is>
          <t>ST</t>
        </is>
      </c>
      <c r="T49" t="n">
        <v>139</v>
      </c>
      <c r="U49" t="b">
        <v>1</v>
      </c>
      <c r="V49" t="inlineStr">
        <is>
          <t>CO</t>
        </is>
      </c>
      <c r="W49" t="b">
        <v>0</v>
      </c>
      <c r="X49" t="inlineStr">
        <is>
          <t>plant</t>
        </is>
      </c>
      <c r="Y49" t="inlineStr">
        <is>
          <t>Steam</t>
        </is>
      </c>
      <c r="Z49" t="inlineStr">
        <is>
          <t>craig (co)</t>
        </is>
      </c>
      <c r="AA49" t="inlineStr">
        <is>
          <t>plant</t>
        </is>
      </c>
      <c r="AB49" t="n">
        <v>15466</v>
      </c>
      <c r="AC49" t="n">
        <v>145</v>
      </c>
      <c r="AD49" t="inlineStr">
        <is>
          <t>Public Service Company of Colorado</t>
        </is>
      </c>
      <c r="AE49" t="n">
        <v>6021</v>
      </c>
      <c r="AF49" t="n">
        <v>272</v>
      </c>
      <c r="AG49" t="inlineStr"/>
      <c r="AH49" t="inlineStr"/>
      <c r="AI49" t="inlineStr">
        <is>
          <t>SUB</t>
        </is>
      </c>
      <c r="AJ49" t="inlineStr">
        <is>
          <t>6021_2018_plant_owned_15466</t>
        </is>
      </c>
      <c r="AK49" t="n">
        <v>2018</v>
      </c>
      <c r="AL49" t="inlineStr">
        <is>
          <t>Craig (CO)</t>
        </is>
      </c>
    </row>
    <row r="50">
      <c r="A50" t="inlineStr">
        <is>
          <t>craig unit 1</t>
        </is>
      </c>
      <c r="B50" t="inlineStr"/>
      <c r="C50" t="inlineStr">
        <is>
          <t>6021_1_2018_plant_unit_total_15466</t>
        </is>
      </c>
      <c r="D50" t="inlineStr"/>
      <c r="E50" t="inlineStr">
        <is>
          <t>6021_1_2018_plant_unit_owned_15466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139</v>
      </c>
      <c r="U50" t="inlineStr"/>
      <c r="V50" t="inlineStr">
        <is>
          <t>CO</t>
        </is>
      </c>
      <c r="W50" t="inlineStr"/>
      <c r="X50" t="inlineStr"/>
      <c r="Y50" t="inlineStr"/>
      <c r="Z50" t="inlineStr"/>
      <c r="AA50" t="inlineStr"/>
      <c r="AB50" t="inlineStr"/>
      <c r="AC50" t="n">
        <v>145</v>
      </c>
      <c r="AD50" t="inlineStr">
        <is>
          <t>Public Service Company of Colorado</t>
        </is>
      </c>
      <c r="AE50" t="inlineStr"/>
      <c r="AF50" t="n">
        <v>272</v>
      </c>
      <c r="AG50" t="inlineStr"/>
      <c r="AH50" t="inlineStr"/>
      <c r="AI50" t="inlineStr"/>
      <c r="AJ50" t="inlineStr"/>
      <c r="AK50" t="n">
        <v>2018</v>
      </c>
      <c r="AL50" t="inlineStr"/>
    </row>
    <row r="51">
      <c r="A51" t="inlineStr">
        <is>
          <t>craig unit 2</t>
        </is>
      </c>
      <c r="B51" t="inlineStr"/>
      <c r="C51" t="inlineStr">
        <is>
          <t>6021_2_2018_plant_unit_total_15466</t>
        </is>
      </c>
      <c r="D51" t="inlineStr"/>
      <c r="E51" t="inlineStr">
        <is>
          <t>6021_2_2018_plant_unit_owned_15466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139</v>
      </c>
      <c r="U51" t="inlineStr"/>
      <c r="V51" t="inlineStr">
        <is>
          <t>CO</t>
        </is>
      </c>
      <c r="W51" t="inlineStr"/>
      <c r="X51" t="inlineStr"/>
      <c r="Y51" t="inlineStr"/>
      <c r="Z51" t="inlineStr"/>
      <c r="AA51" t="inlineStr"/>
      <c r="AB51" t="inlineStr"/>
      <c r="AC51" t="n">
        <v>145</v>
      </c>
      <c r="AD51" t="inlineStr">
        <is>
          <t>Public Service Company of Colorado</t>
        </is>
      </c>
      <c r="AE51" t="inlineStr"/>
      <c r="AF51" t="n">
        <v>272</v>
      </c>
      <c r="AG51" t="inlineStr"/>
      <c r="AH51" t="inlineStr"/>
      <c r="AI51" t="inlineStr"/>
      <c r="AJ51" t="inlineStr"/>
      <c r="AK51" t="n">
        <v>2018</v>
      </c>
      <c r="AL51" t="inlineStr"/>
    </row>
    <row r="52">
      <c r="A52" t="inlineStr">
        <is>
          <t>tallulah falls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914</v>
      </c>
      <c r="U52" t="inlineStr"/>
      <c r="V52" t="inlineStr">
        <is>
          <t>GA</t>
        </is>
      </c>
      <c r="W52" t="inlineStr"/>
      <c r="X52" t="inlineStr"/>
      <c r="Y52" t="inlineStr"/>
      <c r="Z52" t="inlineStr"/>
      <c r="AA52" t="inlineStr"/>
      <c r="AB52" t="inlineStr"/>
      <c r="AC52" t="n">
        <v>57</v>
      </c>
      <c r="AD52" t="inlineStr">
        <is>
          <t>Georgia Power Company</t>
        </is>
      </c>
      <c r="AE52" t="inlineStr"/>
      <c r="AF52" t="n">
        <v>123</v>
      </c>
      <c r="AG52" t="inlineStr"/>
      <c r="AH52" t="inlineStr"/>
      <c r="AI52" t="inlineStr"/>
      <c r="AJ52" t="inlineStr"/>
      <c r="AK52" t="n">
        <v>2011</v>
      </c>
      <c r="AL52" t="inlineStr"/>
    </row>
    <row r="53">
      <c r="A53" t="inlineStr">
        <is>
          <t>harris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849</v>
      </c>
      <c r="U53" t="inlineStr"/>
      <c r="V53" t="inlineStr">
        <is>
          <t>AL</t>
        </is>
      </c>
      <c r="W53" t="inlineStr"/>
      <c r="X53" t="inlineStr"/>
      <c r="Y53" t="inlineStr"/>
      <c r="Z53" t="inlineStr"/>
      <c r="AA53" t="inlineStr"/>
      <c r="AB53" t="inlineStr"/>
      <c r="AC53" t="n">
        <v>2</v>
      </c>
      <c r="AD53" t="inlineStr">
        <is>
          <t>ALABAMA POWER COMPANY</t>
        </is>
      </c>
      <c r="AE53" t="inlineStr"/>
      <c r="AF53" t="n">
        <v>18</v>
      </c>
      <c r="AG53" t="inlineStr"/>
      <c r="AH53" t="inlineStr"/>
      <c r="AI53" t="inlineStr"/>
      <c r="AJ53" t="inlineStr"/>
      <c r="AK53" t="n">
        <v>2013</v>
      </c>
      <c r="AL53" t="inlineStr"/>
    </row>
    <row r="54">
      <c r="A54" t="inlineStr">
        <is>
          <t>tugalo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920</v>
      </c>
      <c r="U54" t="inlineStr"/>
      <c r="V54" t="inlineStr">
        <is>
          <t>GA</t>
        </is>
      </c>
      <c r="W54" t="inlineStr"/>
      <c r="X54" t="inlineStr"/>
      <c r="Y54" t="inlineStr"/>
      <c r="Z54" t="inlineStr"/>
      <c r="AA54" t="inlineStr"/>
      <c r="AB54" t="inlineStr"/>
      <c r="AC54" t="n">
        <v>57</v>
      </c>
      <c r="AD54" t="inlineStr">
        <is>
          <t>Georgia Power Company</t>
        </is>
      </c>
      <c r="AE54" t="inlineStr"/>
      <c r="AF54" t="n">
        <v>123</v>
      </c>
      <c r="AG54" t="inlineStr"/>
      <c r="AH54" t="inlineStr"/>
      <c r="AI54" t="inlineStr"/>
      <c r="AJ54" t="inlineStr"/>
      <c r="AK54" t="n">
        <v>2011</v>
      </c>
      <c r="AL54" t="inlineStr"/>
    </row>
    <row r="55">
      <c r="A55" t="inlineStr">
        <is>
          <t>general electric</t>
        </is>
      </c>
      <c r="B55" t="inlineStr">
        <is>
          <t>general electric plastic</t>
        </is>
      </c>
      <c r="C55" t="inlineStr">
        <is>
          <t>7698_2013_plant_total_195</t>
        </is>
      </c>
      <c r="D55" t="inlineStr">
        <is>
          <t>7698_2013_plant_owned_195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owned</t>
        </is>
      </c>
      <c r="P55" t="inlineStr"/>
      <c r="Q55" t="n">
        <v>1</v>
      </c>
      <c r="R55" t="n">
        <v>1</v>
      </c>
      <c r="S55" t="inlineStr"/>
      <c r="T55" t="n">
        <v>211</v>
      </c>
      <c r="U55" t="b">
        <v>1</v>
      </c>
      <c r="V55" t="inlineStr">
        <is>
          <t>AL</t>
        </is>
      </c>
      <c r="W55" t="b">
        <v>1</v>
      </c>
      <c r="X55" t="inlineStr">
        <is>
          <t>plant</t>
        </is>
      </c>
      <c r="Y55" t="inlineStr"/>
      <c r="Z55" t="inlineStr">
        <is>
          <t>general electric plastic</t>
        </is>
      </c>
      <c r="AA55" t="inlineStr">
        <is>
          <t>plant</t>
        </is>
      </c>
      <c r="AB55" t="n">
        <v>195</v>
      </c>
      <c r="AC55" t="n">
        <v>2</v>
      </c>
      <c r="AD55" t="inlineStr">
        <is>
          <t>ALABAMA POWER COMPANY</t>
        </is>
      </c>
      <c r="AE55" t="n">
        <v>7698</v>
      </c>
      <c r="AF55" t="n">
        <v>18</v>
      </c>
      <c r="AG55" t="n">
        <v>1</v>
      </c>
      <c r="AH55" t="inlineStr"/>
      <c r="AI55" t="inlineStr">
        <is>
          <t>NG</t>
        </is>
      </c>
      <c r="AJ55" t="inlineStr">
        <is>
          <t>7698_2013_plant_owned_195</t>
        </is>
      </c>
      <c r="AK55" t="n">
        <v>2013</v>
      </c>
      <c r="AL55" t="inlineStr">
        <is>
          <t>General Electric Plastic</t>
        </is>
      </c>
    </row>
    <row r="56">
      <c r="A56" t="inlineStr">
        <is>
          <t>general electric -steam</t>
        </is>
      </c>
      <c r="B56" t="inlineStr">
        <is>
          <t>general electric plastic</t>
        </is>
      </c>
      <c r="C56" t="inlineStr">
        <is>
          <t>7698_2013_plant_total_195</t>
        </is>
      </c>
      <c r="D56" t="inlineStr">
        <is>
          <t>7698_2013_plant_owned_195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>
        <is>
          <t>owned</t>
        </is>
      </c>
      <c r="P56" t="inlineStr"/>
      <c r="Q56" t="n">
        <v>1</v>
      </c>
      <c r="R56" t="n">
        <v>1</v>
      </c>
      <c r="S56" t="inlineStr"/>
      <c r="T56" t="n">
        <v>211</v>
      </c>
      <c r="U56" t="b">
        <v>1</v>
      </c>
      <c r="V56" t="inlineStr">
        <is>
          <t>AL</t>
        </is>
      </c>
      <c r="W56" t="b">
        <v>1</v>
      </c>
      <c r="X56" t="inlineStr">
        <is>
          <t>plant</t>
        </is>
      </c>
      <c r="Y56" t="inlineStr"/>
      <c r="Z56" t="inlineStr">
        <is>
          <t>general electric plastic</t>
        </is>
      </c>
      <c r="AA56" t="inlineStr">
        <is>
          <t>plant</t>
        </is>
      </c>
      <c r="AB56" t="n">
        <v>195</v>
      </c>
      <c r="AC56" t="n">
        <v>2</v>
      </c>
      <c r="AD56" t="inlineStr">
        <is>
          <t>ALABAMA POWER COMPANY</t>
        </is>
      </c>
      <c r="AE56" t="n">
        <v>7698</v>
      </c>
      <c r="AF56" t="n">
        <v>18</v>
      </c>
      <c r="AG56" t="n">
        <v>1</v>
      </c>
      <c r="AH56" t="inlineStr"/>
      <c r="AI56" t="inlineStr">
        <is>
          <t>NG</t>
        </is>
      </c>
      <c r="AJ56" t="inlineStr">
        <is>
          <t>7698_2013_plant_owned_195</t>
        </is>
      </c>
      <c r="AK56" t="n">
        <v>2013</v>
      </c>
      <c r="AL56" t="inlineStr">
        <is>
          <t>General Electric Plastic</t>
        </is>
      </c>
    </row>
    <row r="57">
      <c r="A57" t="inlineStr">
        <is>
          <t>goat rock 1 - 6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912</v>
      </c>
      <c r="U57" t="inlineStr"/>
      <c r="V57" t="inlineStr">
        <is>
          <t>GA</t>
        </is>
      </c>
      <c r="W57" t="inlineStr"/>
      <c r="X57" t="inlineStr"/>
      <c r="Y57" t="inlineStr"/>
      <c r="Z57" t="inlineStr"/>
      <c r="AA57" t="inlineStr"/>
      <c r="AB57" t="inlineStr"/>
      <c r="AC57" t="n">
        <v>57</v>
      </c>
      <c r="AD57" t="inlineStr">
        <is>
          <t>Georgia Power Company</t>
        </is>
      </c>
      <c r="AE57" t="inlineStr"/>
      <c r="AF57" t="n">
        <v>123</v>
      </c>
      <c r="AG57" t="inlineStr"/>
      <c r="AH57" t="inlineStr"/>
      <c r="AI57" t="inlineStr"/>
      <c r="AJ57" t="inlineStr"/>
      <c r="AK57" t="n">
        <v>2011</v>
      </c>
      <c r="AL57" t="inlineStr"/>
    </row>
    <row r="58">
      <c r="A58" t="inlineStr">
        <is>
          <t>ft. lupton ct</t>
        </is>
      </c>
      <c r="B58" t="inlineStr">
        <is>
          <t>fort lupton 1</t>
        </is>
      </c>
      <c r="C58" t="inlineStr">
        <is>
          <t>8067_1_2018_plant_gen_total_15466</t>
        </is>
      </c>
      <c r="D58" t="inlineStr">
        <is>
          <t>8067_1_2018_plant_gen_owned_15466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owned</t>
        </is>
      </c>
      <c r="P58" t="inlineStr">
        <is>
          <t>Natural Gas Fired Combustion Turbine</t>
        </is>
      </c>
      <c r="Q58" t="n">
        <v>2</v>
      </c>
      <c r="R58" t="n">
        <v>1</v>
      </c>
      <c r="S58" t="inlineStr">
        <is>
          <t>GT</t>
        </is>
      </c>
      <c r="T58" t="n">
        <v>193</v>
      </c>
      <c r="U58" t="b">
        <v>1</v>
      </c>
      <c r="V58" t="inlineStr">
        <is>
          <t>CO</t>
        </is>
      </c>
      <c r="W58" t="b">
        <v>1</v>
      </c>
      <c r="X58" t="inlineStr">
        <is>
          <t>plant_gen</t>
        </is>
      </c>
      <c r="Y58" t="inlineStr">
        <is>
          <t>Other</t>
        </is>
      </c>
      <c r="Z58" t="inlineStr">
        <is>
          <t>fort lupton 1</t>
        </is>
      </c>
      <c r="AA58" t="inlineStr">
        <is>
          <t>plant_gen</t>
        </is>
      </c>
      <c r="AB58" t="n">
        <v>15466</v>
      </c>
      <c r="AC58" t="n">
        <v>145</v>
      </c>
      <c r="AD58" t="inlineStr">
        <is>
          <t>Public Service Company of Colorado</t>
        </is>
      </c>
      <c r="AE58" t="n">
        <v>8067</v>
      </c>
      <c r="AF58" t="n">
        <v>272</v>
      </c>
      <c r="AG58" t="inlineStr"/>
      <c r="AH58" t="inlineStr">
        <is>
          <t>1</t>
        </is>
      </c>
      <c r="AI58" t="inlineStr">
        <is>
          <t>NG</t>
        </is>
      </c>
      <c r="AJ58" t="inlineStr">
        <is>
          <t>8067_1_2018_plant_gen_owned_15466</t>
        </is>
      </c>
      <c r="AK58" t="n">
        <v>2018</v>
      </c>
      <c r="AL58" t="inlineStr">
        <is>
          <t>Fort Lupton</t>
        </is>
      </c>
    </row>
    <row r="59">
      <c r="A59" t="inlineStr">
        <is>
          <t>ft. lupton ct 1</t>
        </is>
      </c>
      <c r="B59" t="inlineStr">
        <is>
          <t>fort lupton 1</t>
        </is>
      </c>
      <c r="C59" t="inlineStr">
        <is>
          <t>8067_1_2018_plant_gen_total_15466</t>
        </is>
      </c>
      <c r="D59" t="inlineStr">
        <is>
          <t>8067_1_2018_plant_gen_owned_15466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owned</t>
        </is>
      </c>
      <c r="P59" t="inlineStr">
        <is>
          <t>Natural Gas Fired Combustion Turbine</t>
        </is>
      </c>
      <c r="Q59" t="n">
        <v>2</v>
      </c>
      <c r="R59" t="n">
        <v>1</v>
      </c>
      <c r="S59" t="inlineStr">
        <is>
          <t>GT</t>
        </is>
      </c>
      <c r="T59" t="n">
        <v>193</v>
      </c>
      <c r="U59" t="b">
        <v>1</v>
      </c>
      <c r="V59" t="inlineStr">
        <is>
          <t>CO</t>
        </is>
      </c>
      <c r="W59" t="b">
        <v>1</v>
      </c>
      <c r="X59" t="inlineStr">
        <is>
          <t>plant_gen</t>
        </is>
      </c>
      <c r="Y59" t="inlineStr">
        <is>
          <t>Other</t>
        </is>
      </c>
      <c r="Z59" t="inlineStr">
        <is>
          <t>fort lupton 1</t>
        </is>
      </c>
      <c r="AA59" t="inlineStr">
        <is>
          <t>plant_gen</t>
        </is>
      </c>
      <c r="AB59" t="n">
        <v>15466</v>
      </c>
      <c r="AC59" t="n">
        <v>145</v>
      </c>
      <c r="AD59" t="inlineStr">
        <is>
          <t>Public Service Company of Colorado</t>
        </is>
      </c>
      <c r="AE59" t="n">
        <v>8067</v>
      </c>
      <c r="AF59" t="n">
        <v>272</v>
      </c>
      <c r="AG59" t="inlineStr"/>
      <c r="AH59" t="inlineStr">
        <is>
          <t>1</t>
        </is>
      </c>
      <c r="AI59" t="inlineStr">
        <is>
          <t>NG</t>
        </is>
      </c>
      <c r="AJ59" t="inlineStr">
        <is>
          <t>8067_1_2018_plant_gen_owned_15466</t>
        </is>
      </c>
      <c r="AK59" t="n">
        <v>2018</v>
      </c>
      <c r="AL59" t="inlineStr">
        <is>
          <t>Fort Lupton</t>
        </is>
      </c>
    </row>
    <row r="60">
      <c r="A60" t="inlineStr">
        <is>
          <t>ft. lupton ct 2</t>
        </is>
      </c>
      <c r="B60" t="inlineStr">
        <is>
          <t>fort lupton 2</t>
        </is>
      </c>
      <c r="C60" t="inlineStr">
        <is>
          <t>8067_2_2018_plant_gen_total_15466</t>
        </is>
      </c>
      <c r="D60" t="inlineStr">
        <is>
          <t>8067_2_2018_plant_gen_owned_15466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owned</t>
        </is>
      </c>
      <c r="P60" t="inlineStr">
        <is>
          <t>Natural Gas Fired Combustion Turbine</t>
        </is>
      </c>
      <c r="Q60" t="n">
        <v>2</v>
      </c>
      <c r="R60" t="n">
        <v>1</v>
      </c>
      <c r="S60" t="inlineStr">
        <is>
          <t>GT</t>
        </is>
      </c>
      <c r="T60" t="n">
        <v>193</v>
      </c>
      <c r="U60" t="b">
        <v>1</v>
      </c>
      <c r="V60" t="inlineStr">
        <is>
          <t>CO</t>
        </is>
      </c>
      <c r="W60" t="b">
        <v>1</v>
      </c>
      <c r="X60" t="inlineStr">
        <is>
          <t>plant_gen</t>
        </is>
      </c>
      <c r="Y60" t="inlineStr">
        <is>
          <t>Other</t>
        </is>
      </c>
      <c r="Z60" t="inlineStr">
        <is>
          <t>fort lupton 2</t>
        </is>
      </c>
      <c r="AA60" t="inlineStr">
        <is>
          <t>plant_gen</t>
        </is>
      </c>
      <c r="AB60" t="n">
        <v>15466</v>
      </c>
      <c r="AC60" t="n">
        <v>145</v>
      </c>
      <c r="AD60" t="inlineStr">
        <is>
          <t>Public Service Company of Colorado</t>
        </is>
      </c>
      <c r="AE60" t="n">
        <v>8067</v>
      </c>
      <c r="AF60" t="n">
        <v>272</v>
      </c>
      <c r="AG60" t="inlineStr"/>
      <c r="AH60" t="inlineStr">
        <is>
          <t>2</t>
        </is>
      </c>
      <c r="AI60" t="inlineStr">
        <is>
          <t>NG</t>
        </is>
      </c>
      <c r="AJ60" t="inlineStr">
        <is>
          <t>8067_2_2018_plant_gen_owned_15466</t>
        </is>
      </c>
      <c r="AK60" t="n">
        <v>2018</v>
      </c>
      <c r="AL60" t="inlineStr">
        <is>
          <t>Fort Lupton</t>
        </is>
      </c>
    </row>
    <row r="61">
      <c r="A61" t="inlineStr">
        <is>
          <t>yonah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915</v>
      </c>
      <c r="U61" t="inlineStr"/>
      <c r="V61" t="inlineStr">
        <is>
          <t>GA</t>
        </is>
      </c>
      <c r="W61" t="inlineStr"/>
      <c r="X61" t="inlineStr"/>
      <c r="Y61" t="inlineStr"/>
      <c r="Z61" t="inlineStr"/>
      <c r="AA61" t="inlineStr"/>
      <c r="AB61" t="inlineStr"/>
      <c r="AC61" t="n">
        <v>57</v>
      </c>
      <c r="AD61" t="inlineStr">
        <is>
          <t>Georgia Power Company</t>
        </is>
      </c>
      <c r="AE61" t="inlineStr"/>
      <c r="AF61" t="n">
        <v>123</v>
      </c>
      <c r="AG61" t="inlineStr"/>
      <c r="AH61" t="inlineStr"/>
      <c r="AI61" t="inlineStr"/>
      <c r="AJ61" t="inlineStr"/>
      <c r="AK61" t="n">
        <v>2011</v>
      </c>
      <c r="AL61" t="inlineStr"/>
    </row>
    <row r="62">
      <c r="A62" t="inlineStr">
        <is>
          <t>lloyd shoals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916</v>
      </c>
      <c r="U62" t="inlineStr"/>
      <c r="V62" t="inlineStr">
        <is>
          <t>GA</t>
        </is>
      </c>
      <c r="W62" t="inlineStr"/>
      <c r="X62" t="inlineStr"/>
      <c r="Y62" t="inlineStr"/>
      <c r="Z62" t="inlineStr"/>
      <c r="AA62" t="inlineStr"/>
      <c r="AB62" t="inlineStr"/>
      <c r="AC62" t="n">
        <v>57</v>
      </c>
      <c r="AD62" t="inlineStr">
        <is>
          <t>Georgia Power Company</t>
        </is>
      </c>
      <c r="AE62" t="inlineStr"/>
      <c r="AF62" t="n">
        <v>123</v>
      </c>
      <c r="AG62" t="inlineStr"/>
      <c r="AH62" t="inlineStr"/>
      <c r="AI62" t="inlineStr"/>
      <c r="AJ62" t="inlineStr"/>
      <c r="AK62" t="n">
        <v>2011</v>
      </c>
      <c r="AL62" t="inlineStr"/>
    </row>
    <row r="63">
      <c r="A63" t="inlineStr">
        <is>
          <t>terrora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917</v>
      </c>
      <c r="U63" t="inlineStr"/>
      <c r="V63" t="inlineStr">
        <is>
          <t>GA</t>
        </is>
      </c>
      <c r="W63" t="inlineStr"/>
      <c r="X63" t="inlineStr"/>
      <c r="Y63" t="inlineStr"/>
      <c r="Z63" t="inlineStr"/>
      <c r="AA63" t="inlineStr"/>
      <c r="AB63" t="inlineStr"/>
      <c r="AC63" t="n">
        <v>57</v>
      </c>
      <c r="AD63" t="inlineStr">
        <is>
          <t>Georgia Power Company</t>
        </is>
      </c>
      <c r="AE63" t="inlineStr"/>
      <c r="AF63" t="n">
        <v>123</v>
      </c>
      <c r="AG63" t="inlineStr"/>
      <c r="AH63" t="inlineStr"/>
      <c r="AI63" t="inlineStr"/>
      <c r="AJ63" t="inlineStr"/>
      <c r="AK63" t="n">
        <v>2011</v>
      </c>
      <c r="AL63" t="inlineStr"/>
    </row>
    <row r="64">
      <c r="A64" t="inlineStr">
        <is>
          <t>bartletts ferry 5 - 6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919</v>
      </c>
      <c r="U64" t="inlineStr"/>
      <c r="V64" t="inlineStr">
        <is>
          <t>GA</t>
        </is>
      </c>
      <c r="W64" t="inlineStr"/>
      <c r="X64" t="inlineStr"/>
      <c r="Y64" t="inlineStr"/>
      <c r="Z64" t="inlineStr"/>
      <c r="AA64" t="inlineStr"/>
      <c r="AB64" t="inlineStr"/>
      <c r="AC64" t="n">
        <v>57</v>
      </c>
      <c r="AD64" t="inlineStr">
        <is>
          <t>Georgia Power Company</t>
        </is>
      </c>
      <c r="AE64" t="inlineStr"/>
      <c r="AF64" t="n">
        <v>123</v>
      </c>
      <c r="AG64" t="inlineStr"/>
      <c r="AH64" t="inlineStr"/>
      <c r="AI64" t="inlineStr"/>
      <c r="AJ64" t="inlineStr"/>
      <c r="AK64" t="n">
        <v>2011</v>
      </c>
      <c r="AL64" t="inlineStr"/>
    </row>
    <row r="65">
      <c r="A65" t="inlineStr">
        <is>
          <t>bartletts ferry 1-4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919</v>
      </c>
      <c r="U65" t="inlineStr"/>
      <c r="V65" t="inlineStr">
        <is>
          <t>GA</t>
        </is>
      </c>
      <c r="W65" t="inlineStr"/>
      <c r="X65" t="inlineStr"/>
      <c r="Y65" t="inlineStr"/>
      <c r="Z65" t="inlineStr"/>
      <c r="AA65" t="inlineStr"/>
      <c r="AB65" t="inlineStr"/>
      <c r="AC65" t="n">
        <v>57</v>
      </c>
      <c r="AD65" t="inlineStr">
        <is>
          <t>Georgia Power Company</t>
        </is>
      </c>
      <c r="AE65" t="inlineStr"/>
      <c r="AF65" t="n">
        <v>123</v>
      </c>
      <c r="AG65" t="inlineStr"/>
      <c r="AH65" t="inlineStr"/>
      <c r="AI65" t="inlineStr"/>
      <c r="AJ65" t="inlineStr"/>
      <c r="AK65" t="n">
        <v>2011</v>
      </c>
      <c r="AL65" t="inlineStr"/>
    </row>
    <row r="66">
      <c r="A66" t="inlineStr">
        <is>
          <t>sinclair dam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918</v>
      </c>
      <c r="U66" t="inlineStr"/>
      <c r="V66" t="inlineStr">
        <is>
          <t>GA</t>
        </is>
      </c>
      <c r="W66" t="inlineStr"/>
      <c r="X66" t="inlineStr"/>
      <c r="Y66" t="inlineStr"/>
      <c r="Z66" t="inlineStr"/>
      <c r="AA66" t="inlineStr"/>
      <c r="AB66" t="inlineStr"/>
      <c r="AC66" t="n">
        <v>57</v>
      </c>
      <c r="AD66" t="inlineStr">
        <is>
          <t>Georgia Power Company</t>
        </is>
      </c>
      <c r="AE66" t="inlineStr"/>
      <c r="AF66" t="n">
        <v>123</v>
      </c>
      <c r="AG66" t="inlineStr"/>
      <c r="AH66" t="inlineStr"/>
      <c r="AI66" t="inlineStr"/>
      <c r="AJ66" t="inlineStr"/>
      <c r="AK66" t="n">
        <v>2011</v>
      </c>
      <c r="AL66" t="inlineStr"/>
    </row>
    <row r="67">
      <c r="A67" t="inlineStr">
        <is>
          <t>oliver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913</v>
      </c>
      <c r="U67" t="inlineStr"/>
      <c r="V67" t="inlineStr">
        <is>
          <t>GA</t>
        </is>
      </c>
      <c r="W67" t="inlineStr"/>
      <c r="X67" t="inlineStr"/>
      <c r="Y67" t="inlineStr"/>
      <c r="Z67" t="inlineStr"/>
      <c r="AA67" t="inlineStr"/>
      <c r="AB67" t="inlineStr"/>
      <c r="AC67" t="n">
        <v>57</v>
      </c>
      <c r="AD67" t="inlineStr">
        <is>
          <t>Georgia Power Company</t>
        </is>
      </c>
      <c r="AE67" t="inlineStr"/>
      <c r="AF67" t="n">
        <v>123</v>
      </c>
      <c r="AG67" t="inlineStr"/>
      <c r="AH67" t="inlineStr"/>
      <c r="AI67" t="inlineStr"/>
      <c r="AJ67" t="inlineStr"/>
      <c r="AK67" t="n">
        <v>2011</v>
      </c>
      <c r="AL67" t="inlineStr"/>
    </row>
    <row r="68">
      <c r="A68" t="inlineStr">
        <is>
          <t>lay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844</v>
      </c>
      <c r="U68" t="inlineStr"/>
      <c r="V68" t="inlineStr">
        <is>
          <t>AL</t>
        </is>
      </c>
      <c r="W68" t="inlineStr"/>
      <c r="X68" t="inlineStr"/>
      <c r="Y68" t="inlineStr"/>
      <c r="Z68" t="inlineStr"/>
      <c r="AA68" t="inlineStr"/>
      <c r="AB68" t="inlineStr"/>
      <c r="AC68" t="n">
        <v>2</v>
      </c>
      <c r="AD68" t="inlineStr">
        <is>
          <t>ALABAMA POWER COMPANY</t>
        </is>
      </c>
      <c r="AE68" t="inlineStr"/>
      <c r="AF68" t="n">
        <v>18</v>
      </c>
      <c r="AG68" t="inlineStr"/>
      <c r="AH68" t="inlineStr"/>
      <c r="AI68" t="inlineStr"/>
      <c r="AJ68" t="inlineStr"/>
      <c r="AK68" t="n">
        <v>2013</v>
      </c>
      <c r="AL68" t="inlineStr"/>
    </row>
    <row r="69">
      <c r="A69" t="inlineStr">
        <is>
          <t>logan martin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847</v>
      </c>
      <c r="U69" t="inlineStr"/>
      <c r="V69" t="inlineStr">
        <is>
          <t>AL</t>
        </is>
      </c>
      <c r="W69" t="inlineStr"/>
      <c r="X69" t="inlineStr"/>
      <c r="Y69" t="inlineStr"/>
      <c r="Z69" t="inlineStr"/>
      <c r="AA69" t="inlineStr"/>
      <c r="AB69" t="inlineStr"/>
      <c r="AC69" t="n">
        <v>2</v>
      </c>
      <c r="AD69" t="inlineStr">
        <is>
          <t>ALABAMA POWER COMPANY</t>
        </is>
      </c>
      <c r="AE69" t="inlineStr"/>
      <c r="AF69" t="n">
        <v>18</v>
      </c>
      <c r="AG69" t="inlineStr"/>
      <c r="AH69" t="inlineStr"/>
      <c r="AI69" t="inlineStr"/>
      <c r="AJ69" t="inlineStr"/>
      <c r="AK69" t="n">
        <v>2013</v>
      </c>
      <c r="AL69" t="inlineStr"/>
    </row>
    <row r="70">
      <c r="A70" t="inlineStr">
        <is>
          <t>martin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845</v>
      </c>
      <c r="U70" t="inlineStr"/>
      <c r="V70" t="inlineStr">
        <is>
          <t>AL</t>
        </is>
      </c>
      <c r="W70" t="inlineStr"/>
      <c r="X70" t="inlineStr"/>
      <c r="Y70" t="inlineStr"/>
      <c r="Z70" t="inlineStr"/>
      <c r="AA70" t="inlineStr"/>
      <c r="AB70" t="inlineStr"/>
      <c r="AC70" t="n">
        <v>2</v>
      </c>
      <c r="AD70" t="inlineStr">
        <is>
          <t>ALABAMA POWER COMPANY</t>
        </is>
      </c>
      <c r="AE70" t="inlineStr"/>
      <c r="AF70" t="n">
        <v>18</v>
      </c>
      <c r="AG70" t="inlineStr"/>
      <c r="AH70" t="inlineStr"/>
      <c r="AI70" t="inlineStr"/>
      <c r="AJ70" t="inlineStr"/>
      <c r="AK70" t="n">
        <v>2013</v>
      </c>
      <c r="AL70" t="inlineStr"/>
    </row>
    <row r="71">
      <c r="A71" t="inlineStr">
        <is>
          <t>alamosa</t>
        </is>
      </c>
      <c r="B71" t="inlineStr">
        <is>
          <t>alamosa</t>
        </is>
      </c>
      <c r="C71" t="inlineStr">
        <is>
          <t>464_2018_plant_total_15466</t>
        </is>
      </c>
      <c r="D71" t="inlineStr">
        <is>
          <t>464_2018_plant_owned_15466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owned</t>
        </is>
      </c>
      <c r="P71" t="inlineStr">
        <is>
          <t>Natural Gas Fired Combustion Turbine</t>
        </is>
      </c>
      <c r="Q71" t="n">
        <v>1</v>
      </c>
      <c r="R71" t="n">
        <v>1</v>
      </c>
      <c r="S71" t="inlineStr">
        <is>
          <t>GT</t>
        </is>
      </c>
      <c r="T71" t="n">
        <v>13</v>
      </c>
      <c r="U71" t="b">
        <v>1</v>
      </c>
      <c r="V71" t="inlineStr">
        <is>
          <t>CO</t>
        </is>
      </c>
      <c r="W71" t="b">
        <v>1</v>
      </c>
      <c r="X71" t="inlineStr">
        <is>
          <t>plant</t>
        </is>
      </c>
      <c r="Y71" t="inlineStr">
        <is>
          <t>Other</t>
        </is>
      </c>
      <c r="Z71" t="inlineStr">
        <is>
          <t>alamosa</t>
        </is>
      </c>
      <c r="AA71" t="inlineStr">
        <is>
          <t>plant</t>
        </is>
      </c>
      <c r="AB71" t="n">
        <v>15466</v>
      </c>
      <c r="AC71" t="n">
        <v>145</v>
      </c>
      <c r="AD71" t="inlineStr">
        <is>
          <t>Public Service Company of Colorado</t>
        </is>
      </c>
      <c r="AE71" t="n">
        <v>464</v>
      </c>
      <c r="AF71" t="n">
        <v>272</v>
      </c>
      <c r="AG71" t="inlineStr"/>
      <c r="AH71" t="inlineStr"/>
      <c r="AI71" t="inlineStr">
        <is>
          <t>NG</t>
        </is>
      </c>
      <c r="AJ71" t="inlineStr">
        <is>
          <t>464_2018_plant_owned_15466</t>
        </is>
      </c>
      <c r="AK71" t="n">
        <v>2018</v>
      </c>
      <c r="AL71" t="inlineStr">
        <is>
          <t>Alamosa</t>
        </is>
      </c>
    </row>
    <row r="72">
      <c r="A72" t="inlineStr">
        <is>
          <t>alamosa unit 1</t>
        </is>
      </c>
      <c r="B72" t="inlineStr">
        <is>
          <t>alamosa gt</t>
        </is>
      </c>
      <c r="C72" t="inlineStr">
        <is>
          <t>464_2018_plant_total_15466</t>
        </is>
      </c>
      <c r="D72" t="inlineStr">
        <is>
          <t>464_2018_plant_owned_15466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owned</t>
        </is>
      </c>
      <c r="P72" t="inlineStr">
        <is>
          <t>Natural Gas Fired Combustion Turbine</t>
        </is>
      </c>
      <c r="Q72" t="n">
        <v>1</v>
      </c>
      <c r="R72" t="n">
        <v>1</v>
      </c>
      <c r="S72" t="inlineStr">
        <is>
          <t>GT</t>
        </is>
      </c>
      <c r="T72" t="n">
        <v>13</v>
      </c>
      <c r="U72" t="b">
        <v>0</v>
      </c>
      <c r="V72" t="inlineStr">
        <is>
          <t>CO</t>
        </is>
      </c>
      <c r="W72" t="b">
        <v>1</v>
      </c>
      <c r="X72" t="inlineStr">
        <is>
          <t>plant_prime_mover</t>
        </is>
      </c>
      <c r="Y72" t="inlineStr">
        <is>
          <t>Other</t>
        </is>
      </c>
      <c r="Z72" t="inlineStr">
        <is>
          <t>alamosa gt</t>
        </is>
      </c>
      <c r="AA72" t="inlineStr">
        <is>
          <t>plant</t>
        </is>
      </c>
      <c r="AB72" t="n">
        <v>15466</v>
      </c>
      <c r="AC72" t="n">
        <v>145</v>
      </c>
      <c r="AD72" t="inlineStr">
        <is>
          <t>Public Service Company of Colorado</t>
        </is>
      </c>
      <c r="AE72" t="n">
        <v>464</v>
      </c>
      <c r="AF72" t="n">
        <v>272</v>
      </c>
      <c r="AG72" t="inlineStr"/>
      <c r="AH72" t="inlineStr"/>
      <c r="AI72" t="inlineStr">
        <is>
          <t>NG</t>
        </is>
      </c>
      <c r="AJ72" t="inlineStr">
        <is>
          <t>464_gt_2018_plant_prime_mover_owned_15466</t>
        </is>
      </c>
      <c r="AK72" t="n">
        <v>2018</v>
      </c>
      <c r="AL72" t="inlineStr">
        <is>
          <t>Alamosa</t>
        </is>
      </c>
    </row>
    <row r="73">
      <c r="A73" t="inlineStr">
        <is>
          <t>alamosa unit 2</t>
        </is>
      </c>
      <c r="B73" t="inlineStr">
        <is>
          <t>alamosa gt</t>
        </is>
      </c>
      <c r="C73" t="inlineStr">
        <is>
          <t>464_2018_plant_total_15466</t>
        </is>
      </c>
      <c r="D73" t="inlineStr">
        <is>
          <t>464_2018_plant_owned_15466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owned</t>
        </is>
      </c>
      <c r="P73" t="inlineStr">
        <is>
          <t>Natural Gas Fired Combustion Turbine</t>
        </is>
      </c>
      <c r="Q73" t="n">
        <v>1</v>
      </c>
      <c r="R73" t="n">
        <v>1</v>
      </c>
      <c r="S73" t="inlineStr">
        <is>
          <t>GT</t>
        </is>
      </c>
      <c r="T73" t="n">
        <v>13</v>
      </c>
      <c r="U73" t="b">
        <v>0</v>
      </c>
      <c r="V73" t="inlineStr">
        <is>
          <t>CO</t>
        </is>
      </c>
      <c r="W73" t="b">
        <v>1</v>
      </c>
      <c r="X73" t="inlineStr">
        <is>
          <t>plant_prime_mover</t>
        </is>
      </c>
      <c r="Y73" t="inlineStr">
        <is>
          <t>Other</t>
        </is>
      </c>
      <c r="Z73" t="inlineStr">
        <is>
          <t>alamosa gt</t>
        </is>
      </c>
      <c r="AA73" t="inlineStr">
        <is>
          <t>plant</t>
        </is>
      </c>
      <c r="AB73" t="n">
        <v>15466</v>
      </c>
      <c r="AC73" t="n">
        <v>145</v>
      </c>
      <c r="AD73" t="inlineStr">
        <is>
          <t>Public Service Company of Colorado</t>
        </is>
      </c>
      <c r="AE73" t="n">
        <v>464</v>
      </c>
      <c r="AF73" t="n">
        <v>272</v>
      </c>
      <c r="AG73" t="inlineStr"/>
      <c r="AH73" t="inlineStr"/>
      <c r="AI73" t="inlineStr">
        <is>
          <t>NG</t>
        </is>
      </c>
      <c r="AJ73" t="inlineStr">
        <is>
          <t>464_gt_2018_plant_prime_mover_owned_15466</t>
        </is>
      </c>
      <c r="AK73" t="n">
        <v>2018</v>
      </c>
      <c r="AL73" t="inlineStr">
        <is>
          <t>Alamosa</t>
        </is>
      </c>
    </row>
    <row r="74">
      <c r="A74" t="inlineStr">
        <is>
          <t>boudin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851</v>
      </c>
      <c r="U74" t="inlineStr"/>
      <c r="V74" t="inlineStr">
        <is>
          <t>AL</t>
        </is>
      </c>
      <c r="W74" t="inlineStr"/>
      <c r="X74" t="inlineStr"/>
      <c r="Y74" t="inlineStr"/>
      <c r="Z74" t="inlineStr"/>
      <c r="AA74" t="inlineStr"/>
      <c r="AB74" t="inlineStr"/>
      <c r="AC74" t="n">
        <v>2</v>
      </c>
      <c r="AD74" t="inlineStr">
        <is>
          <t>ALABAMA POWER COMPANY</t>
        </is>
      </c>
      <c r="AE74" t="inlineStr"/>
      <c r="AF74" t="n">
        <v>18</v>
      </c>
      <c r="AG74" t="inlineStr"/>
      <c r="AH74" t="inlineStr"/>
      <c r="AI74" t="inlineStr"/>
      <c r="AJ74" t="inlineStr"/>
      <c r="AK74" t="n">
        <v>2013</v>
      </c>
      <c r="AL74" t="inlineStr"/>
    </row>
    <row r="75">
      <c r="A75" t="inlineStr">
        <is>
          <t>thurlow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848</v>
      </c>
      <c r="U75" t="inlineStr"/>
      <c r="V75" t="inlineStr">
        <is>
          <t>AL</t>
        </is>
      </c>
      <c r="W75" t="inlineStr"/>
      <c r="X75" t="inlineStr"/>
      <c r="Y75" t="inlineStr"/>
      <c r="Z75" t="inlineStr"/>
      <c r="AA75" t="inlineStr"/>
      <c r="AB75" t="inlineStr"/>
      <c r="AC75" t="n">
        <v>2</v>
      </c>
      <c r="AD75" t="inlineStr">
        <is>
          <t>ALABAMA POWER COMPANY</t>
        </is>
      </c>
      <c r="AE75" t="inlineStr"/>
      <c r="AF75" t="n">
        <v>18</v>
      </c>
      <c r="AG75" t="inlineStr"/>
      <c r="AH75" t="inlineStr"/>
      <c r="AI75" t="inlineStr"/>
      <c r="AJ75" t="inlineStr"/>
      <c r="AK75" t="n">
        <v>2013</v>
      </c>
      <c r="AL75" t="inlineStr"/>
    </row>
    <row r="76">
      <c r="A76" t="inlineStr">
        <is>
          <t>jordan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854</v>
      </c>
      <c r="U76" t="inlineStr"/>
      <c r="V76" t="inlineStr">
        <is>
          <t>AL</t>
        </is>
      </c>
      <c r="W76" t="inlineStr"/>
      <c r="X76" t="inlineStr"/>
      <c r="Y76" t="inlineStr"/>
      <c r="Z76" t="inlineStr"/>
      <c r="AA76" t="inlineStr"/>
      <c r="AB76" t="inlineStr"/>
      <c r="AC76" t="n">
        <v>2</v>
      </c>
      <c r="AD76" t="inlineStr">
        <is>
          <t>ALABAMA POWER COMPANY</t>
        </is>
      </c>
      <c r="AE76" t="inlineStr"/>
      <c r="AF76" t="n">
        <v>18</v>
      </c>
      <c r="AG76" t="inlineStr"/>
      <c r="AH76" t="inlineStr"/>
      <c r="AI76" t="inlineStr"/>
      <c r="AJ76" t="inlineStr"/>
      <c r="AK76" t="n">
        <v>2013</v>
      </c>
      <c r="AL76" t="inlineStr"/>
    </row>
    <row r="77">
      <c r="A77" t="inlineStr">
        <is>
          <t>fruita</t>
        </is>
      </c>
      <c r="B77" t="inlineStr">
        <is>
          <t>fruita</t>
        </is>
      </c>
      <c r="C77" t="inlineStr">
        <is>
          <t>471_2018_plant_total_15466</t>
        </is>
      </c>
      <c r="D77" t="inlineStr">
        <is>
          <t>471_2018_plant_owned_15466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>
        <is>
          <t>owned</t>
        </is>
      </c>
      <c r="P77" t="inlineStr">
        <is>
          <t>Natural Gas Fired Combustion Turbine</t>
        </is>
      </c>
      <c r="Q77" t="n">
        <v>1</v>
      </c>
      <c r="R77" t="n">
        <v>1</v>
      </c>
      <c r="S77" t="inlineStr">
        <is>
          <t>GT</t>
        </is>
      </c>
      <c r="T77" t="n">
        <v>201</v>
      </c>
      <c r="U77" t="b">
        <v>1</v>
      </c>
      <c r="V77" t="inlineStr">
        <is>
          <t>CO</t>
        </is>
      </c>
      <c r="W77" t="b">
        <v>1</v>
      </c>
      <c r="X77" t="inlineStr">
        <is>
          <t>plant</t>
        </is>
      </c>
      <c r="Y77" t="inlineStr">
        <is>
          <t>Other</t>
        </is>
      </c>
      <c r="Z77" t="inlineStr">
        <is>
          <t>fruita</t>
        </is>
      </c>
      <c r="AA77" t="inlineStr">
        <is>
          <t>plant</t>
        </is>
      </c>
      <c r="AB77" t="n">
        <v>15466</v>
      </c>
      <c r="AC77" t="n">
        <v>145</v>
      </c>
      <c r="AD77" t="inlineStr">
        <is>
          <t>Public Service Company of Colorado</t>
        </is>
      </c>
      <c r="AE77" t="n">
        <v>471</v>
      </c>
      <c r="AF77" t="n">
        <v>272</v>
      </c>
      <c r="AG77" t="inlineStr"/>
      <c r="AH77" t="inlineStr">
        <is>
          <t>1</t>
        </is>
      </c>
      <c r="AI77" t="inlineStr">
        <is>
          <t>NG</t>
        </is>
      </c>
      <c r="AJ77" t="inlineStr">
        <is>
          <t>471_2018_plant_owned_15466</t>
        </is>
      </c>
      <c r="AK77" t="n">
        <v>2018</v>
      </c>
      <c r="AL77" t="inlineStr">
        <is>
          <t>Fruita</t>
        </is>
      </c>
    </row>
    <row r="78">
      <c r="A78" t="inlineStr">
        <is>
          <t>boulevard ct</t>
        </is>
      </c>
      <c r="B78" t="inlineStr">
        <is>
          <t>boulevard gt</t>
        </is>
      </c>
      <c r="C78" t="inlineStr">
        <is>
          <t>732_2011_plant_total_7140</t>
        </is>
      </c>
      <c r="D78" t="inlineStr">
        <is>
          <t>732_2011_plant_owned_7140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>
        <is>
          <t>owned</t>
        </is>
      </c>
      <c r="P78" t="inlineStr"/>
      <c r="Q78" t="n">
        <v>1</v>
      </c>
      <c r="R78" t="n">
        <v>1</v>
      </c>
      <c r="S78" t="inlineStr">
        <is>
          <t>GT</t>
        </is>
      </c>
      <c r="T78" t="n">
        <v>71</v>
      </c>
      <c r="U78" t="b">
        <v>0</v>
      </c>
      <c r="V78" t="inlineStr">
        <is>
          <t>GA</t>
        </is>
      </c>
      <c r="W78" t="b">
        <v>1</v>
      </c>
      <c r="X78" t="inlineStr">
        <is>
          <t>plant_prime_mover</t>
        </is>
      </c>
      <c r="Y78" t="inlineStr"/>
      <c r="Z78" t="inlineStr">
        <is>
          <t>boulevard gt</t>
        </is>
      </c>
      <c r="AA78" t="inlineStr">
        <is>
          <t>plant</t>
        </is>
      </c>
      <c r="AB78" t="n">
        <v>7140</v>
      </c>
      <c r="AC78" t="n">
        <v>57</v>
      </c>
      <c r="AD78" t="inlineStr">
        <is>
          <t>Georgia Power Company</t>
        </is>
      </c>
      <c r="AE78" t="n">
        <v>732</v>
      </c>
      <c r="AF78" t="n">
        <v>123</v>
      </c>
      <c r="AG78" t="inlineStr"/>
      <c r="AH78" t="inlineStr"/>
      <c r="AI78" t="inlineStr">
        <is>
          <t>NG</t>
        </is>
      </c>
      <c r="AJ78" t="inlineStr">
        <is>
          <t>732_gt_2011_plant_prime_mover_owned_7140</t>
        </is>
      </c>
      <c r="AK78" t="n">
        <v>2011</v>
      </c>
      <c r="AL78" t="inlineStr">
        <is>
          <t>Boulevard</t>
        </is>
      </c>
    </row>
    <row r="79">
      <c r="A79" t="inlineStr">
        <is>
          <t>lewis smith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850</v>
      </c>
      <c r="U79" t="inlineStr"/>
      <c r="V79" t="inlineStr">
        <is>
          <t>AL</t>
        </is>
      </c>
      <c r="W79" t="inlineStr"/>
      <c r="X79" t="inlineStr"/>
      <c r="Y79" t="inlineStr"/>
      <c r="Z79" t="inlineStr"/>
      <c r="AA79" t="inlineStr"/>
      <c r="AB79" t="inlineStr"/>
      <c r="AC79" t="n">
        <v>2</v>
      </c>
      <c r="AD79" t="inlineStr">
        <is>
          <t>ALABAMA POWER COMPANY</t>
        </is>
      </c>
      <c r="AE79" t="inlineStr"/>
      <c r="AF79" t="n">
        <v>18</v>
      </c>
      <c r="AG79" t="inlineStr"/>
      <c r="AH79" t="inlineStr"/>
      <c r="AI79" t="inlineStr"/>
      <c r="AJ79" t="inlineStr"/>
      <c r="AK79" t="n">
        <v>2013</v>
      </c>
      <c r="AL79" t="inlineStr"/>
    </row>
    <row r="80">
      <c r="A80" t="inlineStr">
        <is>
          <t>yates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846</v>
      </c>
      <c r="U80" t="inlineStr"/>
      <c r="V80" t="inlineStr">
        <is>
          <t>AL</t>
        </is>
      </c>
      <c r="W80" t="inlineStr"/>
      <c r="X80" t="inlineStr"/>
      <c r="Y80" t="inlineStr"/>
      <c r="Z80" t="inlineStr"/>
      <c r="AA80" t="inlineStr"/>
      <c r="AB80" t="inlineStr"/>
      <c r="AC80" t="n">
        <v>2</v>
      </c>
      <c r="AD80" t="inlineStr">
        <is>
          <t>ALABAMA POWER COMPANY</t>
        </is>
      </c>
      <c r="AE80" t="inlineStr"/>
      <c r="AF80" t="n">
        <v>18</v>
      </c>
      <c r="AG80" t="inlineStr"/>
      <c r="AH80" t="inlineStr"/>
      <c r="AI80" t="inlineStr"/>
      <c r="AJ80" t="inlineStr"/>
      <c r="AK80" t="n">
        <v>2013</v>
      </c>
      <c r="AL80" t="inlineStr"/>
    </row>
    <row r="81">
      <c r="A81" t="inlineStr">
        <is>
          <t>bankhead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852</v>
      </c>
      <c r="U81" t="inlineStr"/>
      <c r="V81" t="inlineStr">
        <is>
          <t>AL</t>
        </is>
      </c>
      <c r="W81" t="inlineStr"/>
      <c r="X81" t="inlineStr"/>
      <c r="Y81" t="inlineStr"/>
      <c r="Z81" t="inlineStr"/>
      <c r="AA81" t="inlineStr"/>
      <c r="AB81" t="inlineStr"/>
      <c r="AC81" t="n">
        <v>2</v>
      </c>
      <c r="AD81" t="inlineStr">
        <is>
          <t>ALABAMA POWER COMPANY</t>
        </is>
      </c>
      <c r="AE81" t="inlineStr"/>
      <c r="AF81" t="n">
        <v>18</v>
      </c>
      <c r="AG81" t="inlineStr"/>
      <c r="AH81" t="inlineStr"/>
      <c r="AI81" t="inlineStr"/>
      <c r="AJ81" t="inlineStr"/>
      <c r="AK81" t="n">
        <v>2013</v>
      </c>
      <c r="AL81" t="inlineStr"/>
    </row>
    <row r="82">
      <c r="A82" t="inlineStr">
        <is>
          <t>henry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843</v>
      </c>
      <c r="U82" t="inlineStr"/>
      <c r="V82" t="inlineStr">
        <is>
          <t>AL</t>
        </is>
      </c>
      <c r="W82" t="inlineStr"/>
      <c r="X82" t="inlineStr"/>
      <c r="Y82" t="inlineStr"/>
      <c r="Z82" t="inlineStr"/>
      <c r="AA82" t="inlineStr"/>
      <c r="AB82" t="inlineStr"/>
      <c r="AC82" t="n">
        <v>2</v>
      </c>
      <c r="AD82" t="inlineStr">
        <is>
          <t>ALABAMA POWER COMPANY</t>
        </is>
      </c>
      <c r="AE82" t="inlineStr"/>
      <c r="AF82" t="n">
        <v>18</v>
      </c>
      <c r="AG82" t="inlineStr"/>
      <c r="AH82" t="inlineStr"/>
      <c r="AI82" t="inlineStr"/>
      <c r="AJ82" t="inlineStr"/>
      <c r="AK82" t="n">
        <v>2013</v>
      </c>
      <c r="AL82" t="inlineStr"/>
    </row>
    <row r="83">
      <c r="A83" t="inlineStr">
        <is>
          <t>rocky mountain common and units 1-3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921</v>
      </c>
      <c r="U83" t="inlineStr"/>
      <c r="V83" t="inlineStr">
        <is>
          <t>GA</t>
        </is>
      </c>
      <c r="W83" t="inlineStr"/>
      <c r="X83" t="inlineStr"/>
      <c r="Y83" t="inlineStr"/>
      <c r="Z83" t="inlineStr"/>
      <c r="AA83" t="inlineStr"/>
      <c r="AB83" t="inlineStr"/>
      <c r="AC83" t="n">
        <v>57</v>
      </c>
      <c r="AD83" t="inlineStr">
        <is>
          <t>Georgia Power Company</t>
        </is>
      </c>
      <c r="AE83" t="inlineStr"/>
      <c r="AF83" t="n">
        <v>123</v>
      </c>
      <c r="AG83" t="inlineStr"/>
      <c r="AH83" t="inlineStr"/>
      <c r="AI83" t="inlineStr"/>
      <c r="AJ83" t="inlineStr"/>
      <c r="AK83" t="n">
        <v>2011</v>
      </c>
      <c r="AL83" t="inlineStr"/>
    </row>
    <row r="84">
      <c r="A84" t="inlineStr">
        <is>
          <t>holt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853</v>
      </c>
      <c r="U84" t="inlineStr"/>
      <c r="V84" t="inlineStr">
        <is>
          <t>AL</t>
        </is>
      </c>
      <c r="W84" t="inlineStr"/>
      <c r="X84" t="inlineStr"/>
      <c r="Y84" t="inlineStr"/>
      <c r="Z84" t="inlineStr"/>
      <c r="AA84" t="inlineStr"/>
      <c r="AB84" t="inlineStr"/>
      <c r="AC84" t="n">
        <v>2</v>
      </c>
      <c r="AD84" t="inlineStr">
        <is>
          <t>ALABAMA POWER COMPANY</t>
        </is>
      </c>
      <c r="AE84" t="inlineStr"/>
      <c r="AF84" t="n">
        <v>18</v>
      </c>
      <c r="AG84" t="inlineStr"/>
      <c r="AH84" t="inlineStr"/>
      <c r="AI84" t="inlineStr"/>
      <c r="AJ84" t="inlineStr"/>
      <c r="AK84" t="n">
        <v>2013</v>
      </c>
      <c r="AL84" t="inlineStr"/>
    </row>
    <row r="85">
      <c r="A85" t="inlineStr">
        <is>
          <t>daniel cc unit 3</t>
        </is>
      </c>
      <c r="B85" t="inlineStr"/>
      <c r="C85" t="inlineStr">
        <is>
          <t>6073_3_2018_plant_unit_total_12686</t>
        </is>
      </c>
      <c r="D85" t="inlineStr"/>
      <c r="E85" t="inlineStr">
        <is>
          <t>6073_3_2018_plant_unit_owned_12686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145</v>
      </c>
      <c r="U85" t="inlineStr"/>
      <c r="V85" t="inlineStr">
        <is>
          <t>MS</t>
        </is>
      </c>
      <c r="W85" t="inlineStr"/>
      <c r="X85" t="inlineStr"/>
      <c r="Y85" t="inlineStr"/>
      <c r="Z85" t="inlineStr"/>
      <c r="AA85" t="inlineStr"/>
      <c r="AB85" t="inlineStr"/>
      <c r="AC85" t="n">
        <v>99</v>
      </c>
      <c r="AD85" t="inlineStr">
        <is>
          <t>Mississippi Power Company</t>
        </is>
      </c>
      <c r="AE85" t="inlineStr"/>
      <c r="AF85" t="n">
        <v>190</v>
      </c>
      <c r="AG85" t="inlineStr"/>
      <c r="AH85" t="inlineStr"/>
      <c r="AI85" t="inlineStr"/>
      <c r="AJ85" t="inlineStr"/>
      <c r="AK85" t="n">
        <v>2018</v>
      </c>
      <c r="AL85" t="inlineStr"/>
    </row>
    <row r="86">
      <c r="A86" t="inlineStr">
        <is>
          <t>daniel cc unit 4</t>
        </is>
      </c>
      <c r="B86" t="inlineStr"/>
      <c r="C86" t="inlineStr">
        <is>
          <t>6073_4_2018_plant_unit_total_12686</t>
        </is>
      </c>
      <c r="D86" t="inlineStr"/>
      <c r="E86" t="inlineStr">
        <is>
          <t>6073_4_2018_plant_unit_owned_12686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145</v>
      </c>
      <c r="U86" t="inlineStr"/>
      <c r="V86" t="inlineStr">
        <is>
          <t>MS</t>
        </is>
      </c>
      <c r="W86" t="inlineStr"/>
      <c r="X86" t="inlineStr"/>
      <c r="Y86" t="inlineStr"/>
      <c r="Z86" t="inlineStr"/>
      <c r="AA86" t="inlineStr"/>
      <c r="AB86" t="inlineStr"/>
      <c r="AC86" t="n">
        <v>99</v>
      </c>
      <c r="AD86" t="inlineStr">
        <is>
          <t>Mississippi Power Company</t>
        </is>
      </c>
      <c r="AE86" t="inlineStr"/>
      <c r="AF86" t="n">
        <v>190</v>
      </c>
      <c r="AG86" t="inlineStr"/>
      <c r="AH86" t="inlineStr"/>
      <c r="AI86" t="inlineStr"/>
      <c r="AJ86" t="inlineStr"/>
      <c r="AK86" t="n">
        <v>2018</v>
      </c>
      <c r="AL86" t="inlineStr"/>
    </row>
    <row r="87">
      <c r="A87" t="inlineStr">
        <is>
          <t>daniel 3-4 cc - common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145</v>
      </c>
      <c r="U87" t="inlineStr"/>
      <c r="V87" t="inlineStr">
        <is>
          <t>MS</t>
        </is>
      </c>
      <c r="W87" t="inlineStr"/>
      <c r="X87" t="inlineStr"/>
      <c r="Y87" t="inlineStr"/>
      <c r="Z87" t="inlineStr"/>
      <c r="AA87" t="inlineStr"/>
      <c r="AB87" t="inlineStr"/>
      <c r="AC87" t="n">
        <v>99</v>
      </c>
      <c r="AD87" t="inlineStr">
        <is>
          <t>Mississippi Power Company</t>
        </is>
      </c>
      <c r="AE87" t="inlineStr"/>
      <c r="AF87" t="n">
        <v>190</v>
      </c>
      <c r="AG87" t="inlineStr"/>
      <c r="AH87" t="inlineStr"/>
      <c r="AI87" t="inlineStr"/>
      <c r="AJ87" t="inlineStr"/>
      <c r="AK87" t="n">
        <v>2018</v>
      </c>
      <c r="AL87" t="inlineStr"/>
    </row>
    <row r="88">
      <c r="A88" t="inlineStr">
        <is>
          <t>daniel unit 2</t>
        </is>
      </c>
      <c r="B88" t="inlineStr"/>
      <c r="C88" t="inlineStr">
        <is>
          <t>6073_2_2018_plant_unit_total_7801</t>
        </is>
      </c>
      <c r="D88" t="inlineStr"/>
      <c r="E88" t="inlineStr">
        <is>
          <t>6073_2_2018_plant_unit_owned_7801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145</v>
      </c>
      <c r="U88" t="inlineStr"/>
      <c r="V88" t="inlineStr">
        <is>
          <t>MS</t>
        </is>
      </c>
      <c r="W88" t="inlineStr"/>
      <c r="X88" t="inlineStr"/>
      <c r="Y88" t="inlineStr"/>
      <c r="Z88" t="inlineStr"/>
      <c r="AA88" t="inlineStr"/>
      <c r="AB88" t="inlineStr"/>
      <c r="AC88" t="n">
        <v>99</v>
      </c>
      <c r="AD88" t="inlineStr">
        <is>
          <t>Mississippi Power Company</t>
        </is>
      </c>
      <c r="AE88" t="inlineStr"/>
      <c r="AF88" t="n">
        <v>190</v>
      </c>
      <c r="AG88" t="inlineStr"/>
      <c r="AH88" t="inlineStr"/>
      <c r="AI88" t="inlineStr"/>
      <c r="AJ88" t="inlineStr"/>
      <c r="AK88" t="n">
        <v>2018</v>
      </c>
      <c r="AL88" t="inlineStr"/>
    </row>
    <row r="89">
      <c r="A89" t="inlineStr">
        <is>
          <t>daniel unit 1</t>
        </is>
      </c>
      <c r="B89" t="inlineStr"/>
      <c r="C89" t="inlineStr">
        <is>
          <t>6073_1_2018_plant_unit_total_7801</t>
        </is>
      </c>
      <c r="D89" t="inlineStr"/>
      <c r="E89" t="inlineStr">
        <is>
          <t>6073_1_2018_plant_unit_owned_7801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145</v>
      </c>
      <c r="U89" t="inlineStr"/>
      <c r="V89" t="inlineStr">
        <is>
          <t>MS</t>
        </is>
      </c>
      <c r="W89" t="inlineStr"/>
      <c r="X89" t="inlineStr"/>
      <c r="Y89" t="inlineStr"/>
      <c r="Z89" t="inlineStr"/>
      <c r="AA89" t="inlineStr"/>
      <c r="AB89" t="inlineStr"/>
      <c r="AC89" t="n">
        <v>99</v>
      </c>
      <c r="AD89" t="inlineStr">
        <is>
          <t>Mississippi Power Company</t>
        </is>
      </c>
      <c r="AE89" t="inlineStr"/>
      <c r="AF89" t="n">
        <v>190</v>
      </c>
      <c r="AG89" t="inlineStr"/>
      <c r="AH89" t="inlineStr"/>
      <c r="AI89" t="inlineStr"/>
      <c r="AJ89" t="inlineStr"/>
      <c r="AK89" t="n">
        <v>2018</v>
      </c>
      <c r="AL89" t="inlineStr"/>
    </row>
    <row r="90">
      <c r="A90" t="inlineStr">
        <is>
          <t>daniel common 1-4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145</v>
      </c>
      <c r="U90" t="inlineStr"/>
      <c r="V90" t="inlineStr">
        <is>
          <t>MS</t>
        </is>
      </c>
      <c r="W90" t="inlineStr"/>
      <c r="X90" t="inlineStr"/>
      <c r="Y90" t="inlineStr"/>
      <c r="Z90" t="inlineStr"/>
      <c r="AA90" t="inlineStr"/>
      <c r="AB90" t="inlineStr"/>
      <c r="AC90" t="n">
        <v>99</v>
      </c>
      <c r="AD90" t="inlineStr">
        <is>
          <t>Mississippi Power Company</t>
        </is>
      </c>
      <c r="AE90" t="inlineStr"/>
      <c r="AF90" t="n">
        <v>190</v>
      </c>
      <c r="AG90" t="inlineStr"/>
      <c r="AH90" t="inlineStr"/>
      <c r="AI90" t="inlineStr"/>
      <c r="AJ90" t="inlineStr"/>
      <c r="AK90" t="n">
        <v>2018</v>
      </c>
      <c r="AL90" t="inlineStr"/>
    </row>
    <row r="91">
      <c r="A91" t="inlineStr">
        <is>
          <t>daniel common 1-2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145</v>
      </c>
      <c r="U91" t="inlineStr"/>
      <c r="V91" t="inlineStr">
        <is>
          <t>MS</t>
        </is>
      </c>
      <c r="W91" t="inlineStr"/>
      <c r="X91" t="inlineStr"/>
      <c r="Y91" t="inlineStr"/>
      <c r="Z91" t="inlineStr"/>
      <c r="AA91" t="inlineStr"/>
      <c r="AB91" t="inlineStr"/>
      <c r="AC91" t="n">
        <v>99</v>
      </c>
      <c r="AD91" t="inlineStr">
        <is>
          <t>Mississippi Power Company</t>
        </is>
      </c>
      <c r="AE91" t="inlineStr"/>
      <c r="AF91" t="n">
        <v>190</v>
      </c>
      <c r="AG91" t="inlineStr"/>
      <c r="AH91" t="inlineStr"/>
      <c r="AI91" t="inlineStr"/>
      <c r="AJ91" t="inlineStr"/>
      <c r="AK91" t="n">
        <v>2018</v>
      </c>
      <c r="AL91" t="inlineStr"/>
    </row>
    <row r="92">
      <c r="A92" t="inlineStr">
        <is>
          <t>jh campbell units 1 &amp; 2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90</v>
      </c>
      <c r="U92" t="inlineStr"/>
      <c r="V92" t="inlineStr">
        <is>
          <t>MI</t>
        </is>
      </c>
      <c r="W92" t="inlineStr"/>
      <c r="X92" t="inlineStr"/>
      <c r="Y92" t="inlineStr"/>
      <c r="Z92" t="inlineStr"/>
      <c r="AA92" t="inlineStr"/>
      <c r="AB92" t="inlineStr"/>
      <c r="AC92" t="n">
        <v>41</v>
      </c>
      <c r="AD92" t="inlineStr">
        <is>
          <t>Consumers Energy Company</t>
        </is>
      </c>
      <c r="AE92" t="inlineStr"/>
      <c r="AF92" t="n">
        <v>81</v>
      </c>
      <c r="AG92" t="inlineStr"/>
      <c r="AH92" t="inlineStr"/>
      <c r="AI92" t="inlineStr"/>
      <c r="AJ92" t="inlineStr"/>
      <c r="AK92" t="n">
        <v>2013</v>
      </c>
      <c r="AL92" t="inlineStr"/>
    </row>
    <row r="93">
      <c r="A93" t="inlineStr">
        <is>
          <t>jh campbell unit 3</t>
        </is>
      </c>
      <c r="B93" t="inlineStr">
        <is>
          <t>j h campbell 3</t>
        </is>
      </c>
      <c r="C93" t="inlineStr">
        <is>
          <t>1710_3_2013_plant_unit_owned_4254</t>
        </is>
      </c>
      <c r="D93" t="inlineStr">
        <is>
          <t>1710_3_2013_plant_unit_owned_4254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owned</t>
        </is>
      </c>
      <c r="P93" t="inlineStr"/>
      <c r="Q93" t="n">
        <v>3</v>
      </c>
      <c r="R93" t="n">
        <v>0.9299999999999999</v>
      </c>
      <c r="S93" t="inlineStr">
        <is>
          <t>ST</t>
        </is>
      </c>
      <c r="T93" t="n">
        <v>90</v>
      </c>
      <c r="U93" t="b">
        <v>1</v>
      </c>
      <c r="V93" t="inlineStr">
        <is>
          <t>MI</t>
        </is>
      </c>
      <c r="W93" t="b">
        <v>0</v>
      </c>
      <c r="X93" t="inlineStr">
        <is>
          <t>plant_unit</t>
        </is>
      </c>
      <c r="Y93" t="inlineStr">
        <is>
          <t>Steam</t>
        </is>
      </c>
      <c r="Z93" t="inlineStr">
        <is>
          <t>j h campbell 3</t>
        </is>
      </c>
      <c r="AA93" t="inlineStr">
        <is>
          <t>plant_unit</t>
        </is>
      </c>
      <c r="AB93" t="n">
        <v>4254</v>
      </c>
      <c r="AC93" t="n">
        <v>41</v>
      </c>
      <c r="AD93" t="inlineStr">
        <is>
          <t>Consumers Energy Company</t>
        </is>
      </c>
      <c r="AE93" t="n">
        <v>1710</v>
      </c>
      <c r="AF93" t="n">
        <v>81</v>
      </c>
      <c r="AG93" t="n">
        <v>3</v>
      </c>
      <c r="AH93" t="inlineStr">
        <is>
          <t>3</t>
        </is>
      </c>
      <c r="AI93" t="inlineStr">
        <is>
          <t>SUB</t>
        </is>
      </c>
      <c r="AJ93" t="inlineStr">
        <is>
          <t>1710_3_2013_plant_unit_owned_4254</t>
        </is>
      </c>
      <c r="AK93" t="n">
        <v>2013</v>
      </c>
      <c r="AL93" t="inlineStr">
        <is>
          <t>J H Campbell</t>
        </is>
      </c>
    </row>
    <row r="94">
      <c r="A94" t="inlineStr">
        <is>
          <t>bankhead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852</v>
      </c>
      <c r="U94" t="inlineStr"/>
      <c r="V94" t="inlineStr">
        <is>
          <t>AL</t>
        </is>
      </c>
      <c r="W94" t="inlineStr"/>
      <c r="X94" t="inlineStr"/>
      <c r="Y94" t="inlineStr"/>
      <c r="Z94" t="inlineStr"/>
      <c r="AA94" t="inlineStr"/>
      <c r="AB94" t="inlineStr"/>
      <c r="AC94" t="n">
        <v>2</v>
      </c>
      <c r="AD94" t="inlineStr">
        <is>
          <t>ALABAMA POWER COMPANY</t>
        </is>
      </c>
      <c r="AE94" t="inlineStr"/>
      <c r="AF94" t="n">
        <v>18</v>
      </c>
      <c r="AG94" t="inlineStr"/>
      <c r="AH94" t="inlineStr"/>
      <c r="AI94" t="inlineStr"/>
      <c r="AJ94" t="inlineStr"/>
      <c r="AK94" t="n">
        <v>2015</v>
      </c>
      <c r="AL94" t="inlineStr"/>
    </row>
    <row r="95">
      <c r="A95" t="inlineStr">
        <is>
          <t>thurlow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848</v>
      </c>
      <c r="U95" t="inlineStr"/>
      <c r="V95" t="inlineStr">
        <is>
          <t>AL</t>
        </is>
      </c>
      <c r="W95" t="inlineStr"/>
      <c r="X95" t="inlineStr"/>
      <c r="Y95" t="inlineStr"/>
      <c r="Z95" t="inlineStr"/>
      <c r="AA95" t="inlineStr"/>
      <c r="AB95" t="inlineStr"/>
      <c r="AC95" t="n">
        <v>2</v>
      </c>
      <c r="AD95" t="inlineStr">
        <is>
          <t>ALABAMA POWER COMPANY</t>
        </is>
      </c>
      <c r="AE95" t="inlineStr"/>
      <c r="AF95" t="n">
        <v>18</v>
      </c>
      <c r="AG95" t="inlineStr"/>
      <c r="AH95" t="inlineStr"/>
      <c r="AI95" t="inlineStr"/>
      <c r="AJ95" t="inlineStr"/>
      <c r="AK95" t="n">
        <v>2015</v>
      </c>
      <c r="AL95" t="inlineStr"/>
    </row>
    <row r="96">
      <c r="A96" t="inlineStr">
        <is>
          <t>martin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845</v>
      </c>
      <c r="U96" t="inlineStr"/>
      <c r="V96" t="inlineStr">
        <is>
          <t>AL</t>
        </is>
      </c>
      <c r="W96" t="inlineStr"/>
      <c r="X96" t="inlineStr"/>
      <c r="Y96" t="inlineStr"/>
      <c r="Z96" t="inlineStr"/>
      <c r="AA96" t="inlineStr"/>
      <c r="AB96" t="inlineStr"/>
      <c r="AC96" t="n">
        <v>2</v>
      </c>
      <c r="AD96" t="inlineStr">
        <is>
          <t>ALABAMA POWER COMPANY</t>
        </is>
      </c>
      <c r="AE96" t="inlineStr"/>
      <c r="AF96" t="n">
        <v>18</v>
      </c>
      <c r="AG96" t="inlineStr"/>
      <c r="AH96" t="inlineStr"/>
      <c r="AI96" t="inlineStr"/>
      <c r="AJ96" t="inlineStr"/>
      <c r="AK96" t="n">
        <v>2015</v>
      </c>
      <c r="AL96" t="inlineStr"/>
    </row>
    <row r="97">
      <c r="A97" t="inlineStr">
        <is>
          <t>wansley ct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659</v>
      </c>
      <c r="U97" t="inlineStr"/>
      <c r="V97" t="inlineStr">
        <is>
          <t>GA</t>
        </is>
      </c>
      <c r="W97" t="inlineStr"/>
      <c r="X97" t="inlineStr"/>
      <c r="Y97" t="inlineStr"/>
      <c r="Z97" t="inlineStr"/>
      <c r="AA97" t="inlineStr"/>
      <c r="AB97" t="inlineStr"/>
      <c r="AC97" t="n">
        <v>57</v>
      </c>
      <c r="AD97" t="inlineStr">
        <is>
          <t>Georgia Power Company</t>
        </is>
      </c>
      <c r="AE97" t="inlineStr"/>
      <c r="AF97" t="n">
        <v>123</v>
      </c>
      <c r="AG97" t="inlineStr"/>
      <c r="AH97" t="inlineStr"/>
      <c r="AI97" t="inlineStr"/>
      <c r="AJ97" t="inlineStr"/>
      <c r="AK97" t="n">
        <v>2017</v>
      </c>
      <c r="AL97" t="inlineStr"/>
    </row>
    <row r="98">
      <c r="A98" t="inlineStr">
        <is>
          <t>wansley unit 2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659</v>
      </c>
      <c r="U98" t="inlineStr"/>
      <c r="V98" t="inlineStr">
        <is>
          <t>GA</t>
        </is>
      </c>
      <c r="W98" t="inlineStr"/>
      <c r="X98" t="inlineStr"/>
      <c r="Y98" t="inlineStr"/>
      <c r="Z98" t="inlineStr"/>
      <c r="AA98" t="inlineStr"/>
      <c r="AB98" t="inlineStr"/>
      <c r="AC98" t="n">
        <v>57</v>
      </c>
      <c r="AD98" t="inlineStr">
        <is>
          <t>Georgia Power Company</t>
        </is>
      </c>
      <c r="AE98" t="inlineStr"/>
      <c r="AF98" t="n">
        <v>123</v>
      </c>
      <c r="AG98" t="inlineStr"/>
      <c r="AH98" t="inlineStr"/>
      <c r="AI98" t="inlineStr"/>
      <c r="AJ98" t="inlineStr"/>
      <c r="AK98" t="n">
        <v>2017</v>
      </c>
      <c r="AL98" t="inlineStr"/>
    </row>
    <row r="99">
      <c r="A99" t="inlineStr">
        <is>
          <t>wansley unit 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659</v>
      </c>
      <c r="U99" t="inlineStr"/>
      <c r="V99" t="inlineStr">
        <is>
          <t>GA</t>
        </is>
      </c>
      <c r="W99" t="inlineStr"/>
      <c r="X99" t="inlineStr"/>
      <c r="Y99" t="inlineStr"/>
      <c r="Z99" t="inlineStr"/>
      <c r="AA99" t="inlineStr"/>
      <c r="AB99" t="inlineStr"/>
      <c r="AC99" t="n">
        <v>57</v>
      </c>
      <c r="AD99" t="inlineStr">
        <is>
          <t>Georgia Power Company</t>
        </is>
      </c>
      <c r="AE99" t="inlineStr"/>
      <c r="AF99" t="n">
        <v>123</v>
      </c>
      <c r="AG99" t="inlineStr"/>
      <c r="AH99" t="inlineStr"/>
      <c r="AI99" t="inlineStr"/>
      <c r="AJ99" t="inlineStr"/>
      <c r="AK99" t="n">
        <v>2017</v>
      </c>
      <c r="AL99" t="inlineStr"/>
    </row>
    <row r="100">
      <c r="A100" t="inlineStr">
        <is>
          <t>total plant wansley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659</v>
      </c>
      <c r="U100" t="inlineStr"/>
      <c r="V100" t="inlineStr">
        <is>
          <t>GA</t>
        </is>
      </c>
      <c r="W100" t="inlineStr"/>
      <c r="X100" t="inlineStr"/>
      <c r="Y100" t="inlineStr"/>
      <c r="Z100" t="inlineStr"/>
      <c r="AA100" t="inlineStr"/>
      <c r="AB100" t="inlineStr"/>
      <c r="AC100" t="n">
        <v>57</v>
      </c>
      <c r="AD100" t="inlineStr">
        <is>
          <t>Georgia Power Company</t>
        </is>
      </c>
      <c r="AE100" t="inlineStr"/>
      <c r="AF100" t="n">
        <v>123</v>
      </c>
      <c r="AG100" t="inlineStr"/>
      <c r="AH100" t="inlineStr"/>
      <c r="AI100" t="inlineStr"/>
      <c r="AJ100" t="inlineStr"/>
      <c r="AK100" t="n">
        <v>2017</v>
      </c>
      <c r="AL100" t="inlineStr"/>
    </row>
    <row r="101">
      <c r="A101" t="inlineStr">
        <is>
          <t>wansley common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659</v>
      </c>
      <c r="U101" t="inlineStr"/>
      <c r="V101" t="inlineStr">
        <is>
          <t>GA</t>
        </is>
      </c>
      <c r="W101" t="inlineStr"/>
      <c r="X101" t="inlineStr"/>
      <c r="Y101" t="inlineStr"/>
      <c r="Z101" t="inlineStr"/>
      <c r="AA101" t="inlineStr"/>
      <c r="AB101" t="inlineStr"/>
      <c r="AC101" t="n">
        <v>57</v>
      </c>
      <c r="AD101" t="inlineStr">
        <is>
          <t>Georgia Power Company</t>
        </is>
      </c>
      <c r="AE101" t="inlineStr"/>
      <c r="AF101" t="n">
        <v>123</v>
      </c>
      <c r="AG101" t="inlineStr"/>
      <c r="AH101" t="inlineStr"/>
      <c r="AI101" t="inlineStr"/>
      <c r="AJ101" t="inlineStr"/>
      <c r="AK101" t="n">
        <v>2017</v>
      </c>
      <c r="AL101" t="inlineStr"/>
    </row>
    <row r="102">
      <c r="A102" t="inlineStr">
        <is>
          <t>harris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849</v>
      </c>
      <c r="U102" t="inlineStr"/>
      <c r="V102" t="inlineStr">
        <is>
          <t>AL</t>
        </is>
      </c>
      <c r="W102" t="inlineStr"/>
      <c r="X102" t="inlineStr"/>
      <c r="Y102" t="inlineStr"/>
      <c r="Z102" t="inlineStr"/>
      <c r="AA102" t="inlineStr"/>
      <c r="AB102" t="inlineStr"/>
      <c r="AC102" t="n">
        <v>2</v>
      </c>
      <c r="AD102" t="inlineStr">
        <is>
          <t>ALABAMA POWER COMPANY</t>
        </is>
      </c>
      <c r="AE102" t="inlineStr"/>
      <c r="AF102" t="n">
        <v>18</v>
      </c>
      <c r="AG102" t="inlineStr"/>
      <c r="AH102" t="inlineStr"/>
      <c r="AI102" t="inlineStr"/>
      <c r="AJ102" t="inlineStr"/>
      <c r="AK102" t="n">
        <v>2015</v>
      </c>
      <c r="AL102" t="inlineStr"/>
    </row>
    <row r="103">
      <c r="A103" t="inlineStr">
        <is>
          <t>jordan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854</v>
      </c>
      <c r="U103" t="inlineStr"/>
      <c r="V103" t="inlineStr">
        <is>
          <t>AL</t>
        </is>
      </c>
      <c r="W103" t="inlineStr"/>
      <c r="X103" t="inlineStr"/>
      <c r="Y103" t="inlineStr"/>
      <c r="Z103" t="inlineStr"/>
      <c r="AA103" t="inlineStr"/>
      <c r="AB103" t="inlineStr"/>
      <c r="AC103" t="n">
        <v>2</v>
      </c>
      <c r="AD103" t="inlineStr">
        <is>
          <t>ALABAMA POWER COMPANY</t>
        </is>
      </c>
      <c r="AE103" t="inlineStr"/>
      <c r="AF103" t="n">
        <v>18</v>
      </c>
      <c r="AG103" t="inlineStr"/>
      <c r="AH103" t="inlineStr"/>
      <c r="AI103" t="inlineStr"/>
      <c r="AJ103" t="inlineStr"/>
      <c r="AK103" t="n">
        <v>2015</v>
      </c>
      <c r="AL103" t="inlineStr"/>
    </row>
    <row r="104">
      <c r="A104" t="inlineStr">
        <is>
          <t>carlsbad</t>
        </is>
      </c>
      <c r="B104" t="inlineStr">
        <is>
          <t>carlsbad</t>
        </is>
      </c>
      <c r="C104" t="inlineStr">
        <is>
          <t>2453_2013_plant_total_17718</t>
        </is>
      </c>
      <c r="D104" t="inlineStr">
        <is>
          <t>2453_2013_plant_owned_17718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>
        <is>
          <t>owned</t>
        </is>
      </c>
      <c r="P104" t="inlineStr"/>
      <c r="Q104" t="n">
        <v>1</v>
      </c>
      <c r="R104" t="n">
        <v>1</v>
      </c>
      <c r="S104" t="inlineStr">
        <is>
          <t>GT</t>
        </is>
      </c>
      <c r="T104" t="n">
        <v>94</v>
      </c>
      <c r="U104" t="b">
        <v>1</v>
      </c>
      <c r="V104" t="inlineStr">
        <is>
          <t>TX</t>
        </is>
      </c>
      <c r="W104" t="b">
        <v>1</v>
      </c>
      <c r="X104" t="inlineStr">
        <is>
          <t>plant</t>
        </is>
      </c>
      <c r="Y104" t="inlineStr"/>
      <c r="Z104" t="inlineStr">
        <is>
          <t>carlsbad</t>
        </is>
      </c>
      <c r="AA104" t="inlineStr">
        <is>
          <t>plant</t>
        </is>
      </c>
      <c r="AB104" t="n">
        <v>17718</v>
      </c>
      <c r="AC104" t="n">
        <v>166</v>
      </c>
      <c r="AD104" t="inlineStr">
        <is>
          <t>Southwestern Public Service Company</t>
        </is>
      </c>
      <c r="AE104" t="n">
        <v>2453</v>
      </c>
      <c r="AF104" t="n">
        <v>302</v>
      </c>
      <c r="AG104" t="inlineStr"/>
      <c r="AH104" t="inlineStr">
        <is>
          <t>5</t>
        </is>
      </c>
      <c r="AI104" t="inlineStr">
        <is>
          <t>NG</t>
        </is>
      </c>
      <c r="AJ104" t="inlineStr">
        <is>
          <t>2453_2013_plant_owned_17718</t>
        </is>
      </c>
      <c r="AK104" t="n">
        <v>2013</v>
      </c>
      <c r="AL104" t="inlineStr">
        <is>
          <t>Carlsbad</t>
        </is>
      </c>
    </row>
    <row r="105">
      <c r="A105" t="inlineStr">
        <is>
          <t>dalton solar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142</v>
      </c>
      <c r="U105" t="inlineStr"/>
      <c r="V105" t="inlineStr">
        <is>
          <t>GA</t>
        </is>
      </c>
      <c r="W105" t="inlineStr"/>
      <c r="X105" t="inlineStr"/>
      <c r="Y105" t="inlineStr"/>
      <c r="Z105" t="inlineStr"/>
      <c r="AA105" t="inlineStr"/>
      <c r="AB105" t="inlineStr"/>
      <c r="AC105" t="n">
        <v>57</v>
      </c>
      <c r="AD105" t="inlineStr">
        <is>
          <t>Georgia Power Company</t>
        </is>
      </c>
      <c r="AE105" t="inlineStr"/>
      <c r="AF105" t="n">
        <v>123</v>
      </c>
      <c r="AG105" t="inlineStr"/>
      <c r="AH105" t="inlineStr"/>
      <c r="AI105" t="inlineStr"/>
      <c r="AJ105" t="inlineStr"/>
      <c r="AK105" t="n">
        <v>2017</v>
      </c>
      <c r="AL105" t="inlineStr"/>
    </row>
    <row r="106">
      <c r="A106" t="inlineStr">
        <is>
          <t>gadsden eco</t>
        </is>
      </c>
      <c r="B106" t="inlineStr">
        <is>
          <t>gadsden 1</t>
        </is>
      </c>
      <c r="C106" t="inlineStr">
        <is>
          <t>7_1_2015_plant_unit_total_195</t>
        </is>
      </c>
      <c r="D106" t="inlineStr">
        <is>
          <t>7_1_2015_plant_unit_owned_195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owned</t>
        </is>
      </c>
      <c r="P106" t="inlineStr">
        <is>
          <t>Natural Gas Steam Turbine</t>
        </is>
      </c>
      <c r="Q106" t="n">
        <v>2</v>
      </c>
      <c r="R106" t="n">
        <v>1</v>
      </c>
      <c r="S106" t="inlineStr">
        <is>
          <t>ST</t>
        </is>
      </c>
      <c r="T106" t="n">
        <v>206</v>
      </c>
      <c r="U106" t="b">
        <v>1</v>
      </c>
      <c r="V106" t="inlineStr">
        <is>
          <t>AL</t>
        </is>
      </c>
      <c r="W106" t="b">
        <v>1</v>
      </c>
      <c r="X106" t="inlineStr">
        <is>
          <t>plant_unit</t>
        </is>
      </c>
      <c r="Y106" t="inlineStr">
        <is>
          <t>Steam</t>
        </is>
      </c>
      <c r="Z106" t="inlineStr">
        <is>
          <t>gadsden 1</t>
        </is>
      </c>
      <c r="AA106" t="inlineStr">
        <is>
          <t>plant_unit</t>
        </is>
      </c>
      <c r="AB106" t="n">
        <v>195</v>
      </c>
      <c r="AC106" t="n">
        <v>2</v>
      </c>
      <c r="AD106" t="inlineStr">
        <is>
          <t>ALABAMA POWER COMPANY</t>
        </is>
      </c>
      <c r="AE106" t="n">
        <v>7</v>
      </c>
      <c r="AF106" t="n">
        <v>18</v>
      </c>
      <c r="AG106" t="n">
        <v>1</v>
      </c>
      <c r="AH106" t="inlineStr">
        <is>
          <t>1</t>
        </is>
      </c>
      <c r="AI106" t="inlineStr">
        <is>
          <t>NG</t>
        </is>
      </c>
      <c r="AJ106" t="inlineStr">
        <is>
          <t>7_1_2015_plant_unit_owned_195</t>
        </is>
      </c>
      <c r="AK106" t="n">
        <v>2015</v>
      </c>
      <c r="AL106" t="inlineStr">
        <is>
          <t>Gadsden</t>
        </is>
      </c>
    </row>
    <row r="107">
      <c r="A107" t="inlineStr">
        <is>
          <t>gaston 5 eco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206</v>
      </c>
      <c r="U107" t="inlineStr"/>
      <c r="V107" t="inlineStr">
        <is>
          <t>AL</t>
        </is>
      </c>
      <c r="W107" t="inlineStr"/>
      <c r="X107" t="inlineStr"/>
      <c r="Y107" t="inlineStr"/>
      <c r="Z107" t="inlineStr"/>
      <c r="AA107" t="inlineStr"/>
      <c r="AB107" t="inlineStr"/>
      <c r="AC107" t="n">
        <v>2</v>
      </c>
      <c r="AD107" t="inlineStr">
        <is>
          <t>ALABAMA POWER COMPANY</t>
        </is>
      </c>
      <c r="AE107" t="inlineStr"/>
      <c r="AF107" t="n">
        <v>18</v>
      </c>
      <c r="AG107" t="inlineStr"/>
      <c r="AH107" t="inlineStr"/>
      <c r="AI107" t="inlineStr"/>
      <c r="AJ107" t="inlineStr"/>
      <c r="AK107" t="n">
        <v>2015</v>
      </c>
      <c r="AL107" t="inlineStr"/>
    </row>
    <row r="108">
      <c r="A108" t="inlineStr">
        <is>
          <t>gadsden</t>
        </is>
      </c>
      <c r="B108" t="inlineStr">
        <is>
          <t>gadsden</t>
        </is>
      </c>
      <c r="C108" t="inlineStr">
        <is>
          <t>7_2015_plant_total_195</t>
        </is>
      </c>
      <c r="D108" t="inlineStr">
        <is>
          <t>7_2015_plant_owned_195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owned</t>
        </is>
      </c>
      <c r="P108" t="inlineStr">
        <is>
          <t>Natural Gas Steam Turbine</t>
        </is>
      </c>
      <c r="Q108" t="n">
        <v>1</v>
      </c>
      <c r="R108" t="n">
        <v>1</v>
      </c>
      <c r="S108" t="inlineStr">
        <is>
          <t>ST</t>
        </is>
      </c>
      <c r="T108" t="n">
        <v>206</v>
      </c>
      <c r="U108" t="b">
        <v>1</v>
      </c>
      <c r="V108" t="inlineStr">
        <is>
          <t>AL</t>
        </is>
      </c>
      <c r="W108" t="b">
        <v>1</v>
      </c>
      <c r="X108" t="inlineStr">
        <is>
          <t>plant</t>
        </is>
      </c>
      <c r="Y108" t="inlineStr">
        <is>
          <t>Steam</t>
        </is>
      </c>
      <c r="Z108" t="inlineStr">
        <is>
          <t>gadsden</t>
        </is>
      </c>
      <c r="AA108" t="inlineStr">
        <is>
          <t>plant</t>
        </is>
      </c>
      <c r="AB108" t="n">
        <v>195</v>
      </c>
      <c r="AC108" t="n">
        <v>2</v>
      </c>
      <c r="AD108" t="inlineStr">
        <is>
          <t>ALABAMA POWER COMPANY</t>
        </is>
      </c>
      <c r="AE108" t="n">
        <v>7</v>
      </c>
      <c r="AF108" t="n">
        <v>18</v>
      </c>
      <c r="AG108" t="inlineStr"/>
      <c r="AH108" t="inlineStr"/>
      <c r="AI108" t="inlineStr">
        <is>
          <t>NG</t>
        </is>
      </c>
      <c r="AJ108" t="inlineStr">
        <is>
          <t>7_2015_plant_owned_195</t>
        </is>
      </c>
      <c r="AK108" t="n">
        <v>2015</v>
      </c>
      <c r="AL108" t="inlineStr">
        <is>
          <t>Gadsden</t>
        </is>
      </c>
    </row>
    <row r="109">
      <c r="A109" t="inlineStr">
        <is>
          <t>smith eco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850</v>
      </c>
      <c r="U109" t="inlineStr"/>
      <c r="V109" t="inlineStr">
        <is>
          <t>AL</t>
        </is>
      </c>
      <c r="W109" t="inlineStr"/>
      <c r="X109" t="inlineStr"/>
      <c r="Y109" t="inlineStr"/>
      <c r="Z109" t="inlineStr"/>
      <c r="AA109" t="inlineStr"/>
      <c r="AB109" t="inlineStr"/>
      <c r="AC109" t="n">
        <v>2</v>
      </c>
      <c r="AD109" t="inlineStr">
        <is>
          <t>ALABAMA POWER COMPANY</t>
        </is>
      </c>
      <c r="AE109" t="inlineStr"/>
      <c r="AF109" t="n">
        <v>18</v>
      </c>
      <c r="AG109" t="inlineStr"/>
      <c r="AH109" t="inlineStr"/>
      <c r="AI109" t="inlineStr"/>
      <c r="AJ109" t="inlineStr"/>
      <c r="AK109" t="n">
        <v>2015</v>
      </c>
      <c r="AL109" t="inlineStr"/>
    </row>
    <row r="110">
      <c r="A110" t="inlineStr">
        <is>
          <t>smith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850</v>
      </c>
      <c r="U110" t="inlineStr"/>
      <c r="V110" t="inlineStr">
        <is>
          <t>AL</t>
        </is>
      </c>
      <c r="W110" t="inlineStr"/>
      <c r="X110" t="inlineStr"/>
      <c r="Y110" t="inlineStr"/>
      <c r="Z110" t="inlineStr"/>
      <c r="AA110" t="inlineStr"/>
      <c r="AB110" t="inlineStr"/>
      <c r="AC110" t="n">
        <v>2</v>
      </c>
      <c r="AD110" t="inlineStr">
        <is>
          <t>ALABAMA POWER COMPANY</t>
        </is>
      </c>
      <c r="AE110" t="inlineStr"/>
      <c r="AF110" t="n">
        <v>18</v>
      </c>
      <c r="AG110" t="inlineStr"/>
      <c r="AH110" t="inlineStr"/>
      <c r="AI110" t="inlineStr"/>
      <c r="AJ110" t="inlineStr"/>
      <c r="AK110" t="n">
        <v>2015</v>
      </c>
      <c r="AL110" t="inlineStr"/>
    </row>
    <row r="111">
      <c r="A111" t="inlineStr">
        <is>
          <t>bouldin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851</v>
      </c>
      <c r="U111" t="inlineStr"/>
      <c r="V111" t="inlineStr">
        <is>
          <t>AL</t>
        </is>
      </c>
      <c r="W111" t="inlineStr"/>
      <c r="X111" t="inlineStr"/>
      <c r="Y111" t="inlineStr"/>
      <c r="Z111" t="inlineStr"/>
      <c r="AA111" t="inlineStr"/>
      <c r="AB111" t="inlineStr"/>
      <c r="AC111" t="n">
        <v>2</v>
      </c>
      <c r="AD111" t="inlineStr">
        <is>
          <t>ALABAMA POWER COMPANY</t>
        </is>
      </c>
      <c r="AE111" t="inlineStr"/>
      <c r="AF111" t="n">
        <v>18</v>
      </c>
      <c r="AG111" t="inlineStr"/>
      <c r="AH111" t="inlineStr"/>
      <c r="AI111" t="inlineStr"/>
      <c r="AJ111" t="inlineStr"/>
      <c r="AK111" t="n">
        <v>2015</v>
      </c>
      <c r="AL111" t="inlineStr"/>
    </row>
    <row r="112">
      <c r="A112" t="inlineStr">
        <is>
          <t>barry ct eco</t>
        </is>
      </c>
      <c r="B112" t="inlineStr">
        <is>
          <t>barry ct</t>
        </is>
      </c>
      <c r="C112" t="inlineStr">
        <is>
          <t>3_CT_2015_plant_prime_mover_total_195</t>
        </is>
      </c>
      <c r="D112" t="inlineStr">
        <is>
          <t>3_CT_2015_plant_prime_mover_owned_195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owned</t>
        </is>
      </c>
      <c r="P112" t="inlineStr">
        <is>
          <t>Natural Gas Fired Combined Cycle</t>
        </is>
      </c>
      <c r="Q112" t="n">
        <v>3</v>
      </c>
      <c r="R112" t="n">
        <v>1</v>
      </c>
      <c r="S112" t="inlineStr">
        <is>
          <t>CT</t>
        </is>
      </c>
      <c r="T112" t="n">
        <v>32</v>
      </c>
      <c r="U112" t="b">
        <v>1</v>
      </c>
      <c r="V112" t="inlineStr">
        <is>
          <t>AL</t>
        </is>
      </c>
      <c r="W112" t="b">
        <v>1</v>
      </c>
      <c r="X112" t="inlineStr">
        <is>
          <t>plant_prime_mover</t>
        </is>
      </c>
      <c r="Y112" t="inlineStr">
        <is>
          <t>Other</t>
        </is>
      </c>
      <c r="Z112" t="inlineStr">
        <is>
          <t>barry ct</t>
        </is>
      </c>
      <c r="AA112" t="inlineStr">
        <is>
          <t>plant_prime_mover</t>
        </is>
      </c>
      <c r="AB112" t="n">
        <v>195</v>
      </c>
      <c r="AC112" t="n">
        <v>2</v>
      </c>
      <c r="AD112" t="inlineStr">
        <is>
          <t>ALABAMA POWER COMPANY</t>
        </is>
      </c>
      <c r="AE112" t="n">
        <v>3</v>
      </c>
      <c r="AF112" t="n">
        <v>18</v>
      </c>
      <c r="AG112" t="inlineStr"/>
      <c r="AH112" t="inlineStr"/>
      <c r="AI112" t="inlineStr">
        <is>
          <t>NG</t>
        </is>
      </c>
      <c r="AJ112" t="inlineStr">
        <is>
          <t>3_ct_2015_plant_prime_mover_owned_195</t>
        </is>
      </c>
      <c r="AK112" t="n">
        <v>2015</v>
      </c>
      <c r="AL112" t="inlineStr">
        <is>
          <t>Barry</t>
        </is>
      </c>
    </row>
    <row r="113">
      <c r="A113" t="inlineStr">
        <is>
          <t>barry ct</t>
        </is>
      </c>
      <c r="B113" t="inlineStr">
        <is>
          <t>barry ct</t>
        </is>
      </c>
      <c r="C113" t="inlineStr">
        <is>
          <t>3_CT_2015_plant_prime_mover_total_195</t>
        </is>
      </c>
      <c r="D113" t="inlineStr">
        <is>
          <t>3_CT_2015_plant_prime_mover_owned_195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owned</t>
        </is>
      </c>
      <c r="P113" t="inlineStr">
        <is>
          <t>Natural Gas Fired Combined Cycle</t>
        </is>
      </c>
      <c r="Q113" t="n">
        <v>3</v>
      </c>
      <c r="R113" t="n">
        <v>1</v>
      </c>
      <c r="S113" t="inlineStr">
        <is>
          <t>CT</t>
        </is>
      </c>
      <c r="T113" t="n">
        <v>32</v>
      </c>
      <c r="U113" t="b">
        <v>1</v>
      </c>
      <c r="V113" t="inlineStr">
        <is>
          <t>AL</t>
        </is>
      </c>
      <c r="W113" t="b">
        <v>1</v>
      </c>
      <c r="X113" t="inlineStr">
        <is>
          <t>plant_prime_mover</t>
        </is>
      </c>
      <c r="Y113" t="inlineStr">
        <is>
          <t>Other</t>
        </is>
      </c>
      <c r="Z113" t="inlineStr">
        <is>
          <t>barry ct</t>
        </is>
      </c>
      <c r="AA113" t="inlineStr">
        <is>
          <t>plant_prime_mover</t>
        </is>
      </c>
      <c r="AB113" t="n">
        <v>195</v>
      </c>
      <c r="AC113" t="n">
        <v>2</v>
      </c>
      <c r="AD113" t="inlineStr">
        <is>
          <t>ALABAMA POWER COMPANY</t>
        </is>
      </c>
      <c r="AE113" t="n">
        <v>3</v>
      </c>
      <c r="AF113" t="n">
        <v>18</v>
      </c>
      <c r="AG113" t="inlineStr"/>
      <c r="AH113" t="inlineStr"/>
      <c r="AI113" t="inlineStr">
        <is>
          <t>NG</t>
        </is>
      </c>
      <c r="AJ113" t="inlineStr">
        <is>
          <t>3_ct_2015_plant_prime_mover_owned_195</t>
        </is>
      </c>
      <c r="AK113" t="n">
        <v>2015</v>
      </c>
      <c r="AL113" t="inlineStr">
        <is>
          <t>Barry</t>
        </is>
      </c>
    </row>
    <row r="114">
      <c r="A114" t="inlineStr">
        <is>
          <t>barry eco</t>
        </is>
      </c>
      <c r="B114" t="inlineStr">
        <is>
          <t>barry ca</t>
        </is>
      </c>
      <c r="C114" t="inlineStr">
        <is>
          <t>3_CA_2015_plant_prime_mover_total_195</t>
        </is>
      </c>
      <c r="D114" t="inlineStr">
        <is>
          <t>3_CA_2015_plant_prime_mover_owned_195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owned</t>
        </is>
      </c>
      <c r="P114" t="inlineStr">
        <is>
          <t>Natural Gas Fired Combined Cycle</t>
        </is>
      </c>
      <c r="Q114" t="n">
        <v>3</v>
      </c>
      <c r="R114" t="n">
        <v>1</v>
      </c>
      <c r="S114" t="inlineStr">
        <is>
          <t>CA</t>
        </is>
      </c>
      <c r="T114" t="n">
        <v>32</v>
      </c>
      <c r="U114" t="b">
        <v>1</v>
      </c>
      <c r="V114" t="inlineStr">
        <is>
          <t>AL</t>
        </is>
      </c>
      <c r="W114" t="b">
        <v>1</v>
      </c>
      <c r="X114" t="inlineStr">
        <is>
          <t>plant_prime_mover</t>
        </is>
      </c>
      <c r="Y114" t="inlineStr">
        <is>
          <t>Other</t>
        </is>
      </c>
      <c r="Z114" t="inlineStr">
        <is>
          <t>barry ca</t>
        </is>
      </c>
      <c r="AA114" t="inlineStr">
        <is>
          <t>plant_prime_mover</t>
        </is>
      </c>
      <c r="AB114" t="n">
        <v>195</v>
      </c>
      <c r="AC114" t="n">
        <v>2</v>
      </c>
      <c r="AD114" t="inlineStr">
        <is>
          <t>ALABAMA POWER COMPANY</t>
        </is>
      </c>
      <c r="AE114" t="n">
        <v>3</v>
      </c>
      <c r="AF114" t="n">
        <v>18</v>
      </c>
      <c r="AG114" t="inlineStr"/>
      <c r="AH114" t="inlineStr"/>
      <c r="AI114" t="inlineStr">
        <is>
          <t>NG</t>
        </is>
      </c>
      <c r="AJ114" t="inlineStr">
        <is>
          <t>3_ca_2015_plant_prime_mover_owned_195</t>
        </is>
      </c>
      <c r="AK114" t="n">
        <v>2015</v>
      </c>
      <c r="AL114" t="inlineStr">
        <is>
          <t>Barry</t>
        </is>
      </c>
    </row>
    <row r="115">
      <c r="A115" t="inlineStr">
        <is>
          <t>barry</t>
        </is>
      </c>
      <c r="B115" t="inlineStr">
        <is>
          <t>barry</t>
        </is>
      </c>
      <c r="C115" t="inlineStr">
        <is>
          <t>3_2015_plant_total_195</t>
        </is>
      </c>
      <c r="D115" t="inlineStr">
        <is>
          <t>3_2015_plant_owned_195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owned</t>
        </is>
      </c>
      <c r="P115" t="inlineStr"/>
      <c r="Q115" t="n">
        <v>1</v>
      </c>
      <c r="R115" t="n">
        <v>1</v>
      </c>
      <c r="S115" t="inlineStr"/>
      <c r="T115" t="n">
        <v>32</v>
      </c>
      <c r="U115" t="b">
        <v>1</v>
      </c>
      <c r="V115" t="inlineStr">
        <is>
          <t>AL</t>
        </is>
      </c>
      <c r="W115" t="b">
        <v>1</v>
      </c>
      <c r="X115" t="inlineStr">
        <is>
          <t>plant</t>
        </is>
      </c>
      <c r="Y115" t="inlineStr"/>
      <c r="Z115" t="inlineStr">
        <is>
          <t>barry</t>
        </is>
      </c>
      <c r="AA115" t="inlineStr">
        <is>
          <t>plant</t>
        </is>
      </c>
      <c r="AB115" t="n">
        <v>195</v>
      </c>
      <c r="AC115" t="n">
        <v>2</v>
      </c>
      <c r="AD115" t="inlineStr">
        <is>
          <t>ALABAMA POWER COMPANY</t>
        </is>
      </c>
      <c r="AE115" t="n">
        <v>3</v>
      </c>
      <c r="AF115" t="n">
        <v>18</v>
      </c>
      <c r="AG115" t="inlineStr"/>
      <c r="AH115" t="inlineStr"/>
      <c r="AI115" t="inlineStr"/>
      <c r="AJ115" t="inlineStr">
        <is>
          <t>3_2015_plant_owned_195</t>
        </is>
      </c>
      <c r="AK115" t="n">
        <v>2015</v>
      </c>
      <c r="AL115" t="inlineStr">
        <is>
          <t>Barry</t>
        </is>
      </c>
    </row>
    <row r="116">
      <c r="A116" t="inlineStr">
        <is>
          <t>tugalo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920</v>
      </c>
      <c r="U116" t="inlineStr"/>
      <c r="V116" t="inlineStr">
        <is>
          <t>GA</t>
        </is>
      </c>
      <c r="W116" t="inlineStr"/>
      <c r="X116" t="inlineStr"/>
      <c r="Y116" t="inlineStr"/>
      <c r="Z116" t="inlineStr"/>
      <c r="AA116" t="inlineStr"/>
      <c r="AB116" t="inlineStr"/>
      <c r="AC116" t="n">
        <v>57</v>
      </c>
      <c r="AD116" t="inlineStr">
        <is>
          <t>Georgia Power Company</t>
        </is>
      </c>
      <c r="AE116" t="inlineStr"/>
      <c r="AF116" t="n">
        <v>123</v>
      </c>
      <c r="AG116" t="inlineStr"/>
      <c r="AH116" t="inlineStr"/>
      <c r="AI116" t="inlineStr"/>
      <c r="AJ116" t="inlineStr"/>
      <c r="AK116" t="n">
        <v>2017</v>
      </c>
      <c r="AL116" t="inlineStr"/>
    </row>
    <row r="117">
      <c r="A117" t="inlineStr">
        <is>
          <t>bartlett's ferry units 5 6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919</v>
      </c>
      <c r="U117" t="inlineStr"/>
      <c r="V117" t="inlineStr">
        <is>
          <t>GA</t>
        </is>
      </c>
      <c r="W117" t="inlineStr"/>
      <c r="X117" t="inlineStr"/>
      <c r="Y117" t="inlineStr"/>
      <c r="Z117" t="inlineStr"/>
      <c r="AA117" t="inlineStr"/>
      <c r="AB117" t="inlineStr"/>
      <c r="AC117" t="n">
        <v>57</v>
      </c>
      <c r="AD117" t="inlineStr">
        <is>
          <t>Georgia Power Company</t>
        </is>
      </c>
      <c r="AE117" t="inlineStr"/>
      <c r="AF117" t="n">
        <v>123</v>
      </c>
      <c r="AG117" t="inlineStr"/>
      <c r="AH117" t="inlineStr"/>
      <c r="AI117" t="inlineStr"/>
      <c r="AJ117" t="inlineStr"/>
      <c r="AK117" t="n">
        <v>2017</v>
      </c>
      <c r="AL117" t="inlineStr"/>
    </row>
    <row r="118">
      <c r="A118" t="inlineStr">
        <is>
          <t>bartlett's ferry units 1 4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919</v>
      </c>
      <c r="U118" t="inlineStr"/>
      <c r="V118" t="inlineStr">
        <is>
          <t>GA</t>
        </is>
      </c>
      <c r="W118" t="inlineStr"/>
      <c r="X118" t="inlineStr"/>
      <c r="Y118" t="inlineStr"/>
      <c r="Z118" t="inlineStr"/>
      <c r="AA118" t="inlineStr"/>
      <c r="AB118" t="inlineStr"/>
      <c r="AC118" t="n">
        <v>57</v>
      </c>
      <c r="AD118" t="inlineStr">
        <is>
          <t>Georgia Power Company</t>
        </is>
      </c>
      <c r="AE118" t="inlineStr"/>
      <c r="AF118" t="n">
        <v>123</v>
      </c>
      <c r="AG118" t="inlineStr"/>
      <c r="AH118" t="inlineStr"/>
      <c r="AI118" t="inlineStr"/>
      <c r="AJ118" t="inlineStr"/>
      <c r="AK118" t="n">
        <v>2017</v>
      </c>
      <c r="AL118" t="inlineStr"/>
    </row>
    <row r="119">
      <c r="A119" t="inlineStr">
        <is>
          <t>cunningham unit 1</t>
        </is>
      </c>
      <c r="B119" t="inlineStr">
        <is>
          <t>cunningham 1</t>
        </is>
      </c>
      <c r="C119" t="inlineStr">
        <is>
          <t>2454_1_2013_plant_unit_total_17718</t>
        </is>
      </c>
      <c r="D119" t="inlineStr">
        <is>
          <t>2454_1_2013_plant_unit_owned_17718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>
        <is>
          <t>owned</t>
        </is>
      </c>
      <c r="P119" t="inlineStr"/>
      <c r="Q119" t="n">
        <v>2</v>
      </c>
      <c r="R119" t="n">
        <v>1</v>
      </c>
      <c r="S119" t="inlineStr">
        <is>
          <t>ST</t>
        </is>
      </c>
      <c r="T119" t="n">
        <v>165</v>
      </c>
      <c r="U119" t="b">
        <v>1</v>
      </c>
      <c r="V119" t="inlineStr">
        <is>
          <t>TX</t>
        </is>
      </c>
      <c r="W119" t="b">
        <v>1</v>
      </c>
      <c r="X119" t="inlineStr">
        <is>
          <t>plant_unit</t>
        </is>
      </c>
      <c r="Y119" t="inlineStr">
        <is>
          <t>Steam</t>
        </is>
      </c>
      <c r="Z119" t="inlineStr">
        <is>
          <t>cunningham 1</t>
        </is>
      </c>
      <c r="AA119" t="inlineStr">
        <is>
          <t>plant_unit</t>
        </is>
      </c>
      <c r="AB119" t="n">
        <v>17718</v>
      </c>
      <c r="AC119" t="n">
        <v>166</v>
      </c>
      <c r="AD119" t="inlineStr">
        <is>
          <t>Southwestern Public Service Company</t>
        </is>
      </c>
      <c r="AE119" t="n">
        <v>2454</v>
      </c>
      <c r="AF119" t="n">
        <v>302</v>
      </c>
      <c r="AG119" t="n">
        <v>1</v>
      </c>
      <c r="AH119" t="inlineStr">
        <is>
          <t>1</t>
        </is>
      </c>
      <c r="AI119" t="inlineStr">
        <is>
          <t>NG</t>
        </is>
      </c>
      <c r="AJ119" t="inlineStr">
        <is>
          <t>2454_1_2013_plant_unit_owned_17718</t>
        </is>
      </c>
      <c r="AK119" t="n">
        <v>2013</v>
      </c>
      <c r="AL119" t="inlineStr">
        <is>
          <t>Cunningham</t>
        </is>
      </c>
    </row>
    <row r="120">
      <c r="A120" t="inlineStr">
        <is>
          <t>cunningham unit 2</t>
        </is>
      </c>
      <c r="B120" t="inlineStr">
        <is>
          <t>cunningham 2</t>
        </is>
      </c>
      <c r="C120" t="inlineStr">
        <is>
          <t>2454_2_2013_plant_unit_total_17718</t>
        </is>
      </c>
      <c r="D120" t="inlineStr">
        <is>
          <t>2454_2_2013_plant_unit_owned_17718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owned</t>
        </is>
      </c>
      <c r="P120" t="inlineStr"/>
      <c r="Q120" t="n">
        <v>2</v>
      </c>
      <c r="R120" t="n">
        <v>1</v>
      </c>
      <c r="S120" t="inlineStr">
        <is>
          <t>ST</t>
        </is>
      </c>
      <c r="T120" t="n">
        <v>165</v>
      </c>
      <c r="U120" t="b">
        <v>1</v>
      </c>
      <c r="V120" t="inlineStr">
        <is>
          <t>TX</t>
        </is>
      </c>
      <c r="W120" t="b">
        <v>1</v>
      </c>
      <c r="X120" t="inlineStr">
        <is>
          <t>plant_unit</t>
        </is>
      </c>
      <c r="Y120" t="inlineStr">
        <is>
          <t>Steam</t>
        </is>
      </c>
      <c r="Z120" t="inlineStr">
        <is>
          <t>cunningham 2</t>
        </is>
      </c>
      <c r="AA120" t="inlineStr">
        <is>
          <t>plant_unit</t>
        </is>
      </c>
      <c r="AB120" t="n">
        <v>17718</v>
      </c>
      <c r="AC120" t="n">
        <v>166</v>
      </c>
      <c r="AD120" t="inlineStr">
        <is>
          <t>Southwestern Public Service Company</t>
        </is>
      </c>
      <c r="AE120" t="n">
        <v>2454</v>
      </c>
      <c r="AF120" t="n">
        <v>302</v>
      </c>
      <c r="AG120" t="n">
        <v>2</v>
      </c>
      <c r="AH120" t="inlineStr">
        <is>
          <t>2</t>
        </is>
      </c>
      <c r="AI120" t="inlineStr">
        <is>
          <t>NG</t>
        </is>
      </c>
      <c r="AJ120" t="inlineStr">
        <is>
          <t>2454_2_2013_plant_unit_owned_17718</t>
        </is>
      </c>
      <c r="AK120" t="n">
        <v>2013</v>
      </c>
      <c r="AL120" t="inlineStr">
        <is>
          <t>Cunningham</t>
        </is>
      </c>
    </row>
    <row r="121">
      <c r="A121" t="inlineStr">
        <is>
          <t>cunningham common facilities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165</v>
      </c>
      <c r="U121" t="inlineStr"/>
      <c r="V121" t="inlineStr">
        <is>
          <t>TX</t>
        </is>
      </c>
      <c r="W121" t="inlineStr"/>
      <c r="X121" t="inlineStr"/>
      <c r="Y121" t="inlineStr"/>
      <c r="Z121" t="inlineStr"/>
      <c r="AA121" t="inlineStr"/>
      <c r="AB121" t="inlineStr"/>
      <c r="AC121" t="n">
        <v>166</v>
      </c>
      <c r="AD121" t="inlineStr">
        <is>
          <t>Southwestern Public Service Company</t>
        </is>
      </c>
      <c r="AE121" t="inlineStr"/>
      <c r="AF121" t="n">
        <v>302</v>
      </c>
      <c r="AG121" t="inlineStr"/>
      <c r="AH121" t="inlineStr"/>
      <c r="AI121" t="inlineStr"/>
      <c r="AJ121" t="inlineStr"/>
      <c r="AK121" t="n">
        <v>2013</v>
      </c>
      <c r="AL121" t="inlineStr"/>
    </row>
    <row r="122">
      <c r="A122" t="inlineStr">
        <is>
          <t>cunningham</t>
        </is>
      </c>
      <c r="B122" t="inlineStr">
        <is>
          <t>cunningham</t>
        </is>
      </c>
      <c r="C122" t="inlineStr">
        <is>
          <t>2454_2013_plant_total_17718</t>
        </is>
      </c>
      <c r="D122" t="inlineStr">
        <is>
          <t>2454_2013_plant_owned_17718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owned</t>
        </is>
      </c>
      <c r="P122" t="inlineStr"/>
      <c r="Q122" t="n">
        <v>1</v>
      </c>
      <c r="R122" t="n">
        <v>1</v>
      </c>
      <c r="S122" t="inlineStr"/>
      <c r="T122" t="n">
        <v>165</v>
      </c>
      <c r="U122" t="b">
        <v>1</v>
      </c>
      <c r="V122" t="inlineStr">
        <is>
          <t>TX</t>
        </is>
      </c>
      <c r="W122" t="b">
        <v>1</v>
      </c>
      <c r="X122" t="inlineStr">
        <is>
          <t>plant</t>
        </is>
      </c>
      <c r="Y122" t="inlineStr"/>
      <c r="Z122" t="inlineStr">
        <is>
          <t>cunningham</t>
        </is>
      </c>
      <c r="AA122" t="inlineStr">
        <is>
          <t>plant</t>
        </is>
      </c>
      <c r="AB122" t="n">
        <v>17718</v>
      </c>
      <c r="AC122" t="n">
        <v>166</v>
      </c>
      <c r="AD122" t="inlineStr">
        <is>
          <t>Southwestern Public Service Company</t>
        </is>
      </c>
      <c r="AE122" t="n">
        <v>2454</v>
      </c>
      <c r="AF122" t="n">
        <v>302</v>
      </c>
      <c r="AG122" t="inlineStr"/>
      <c r="AH122" t="inlineStr"/>
      <c r="AI122" t="inlineStr">
        <is>
          <t>NG</t>
        </is>
      </c>
      <c r="AJ122" t="inlineStr">
        <is>
          <t>2454_2013_plant_owned_17718</t>
        </is>
      </c>
      <c r="AK122" t="n">
        <v>2013</v>
      </c>
      <c r="AL122" t="inlineStr">
        <is>
          <t>Cunningham</t>
        </is>
      </c>
    </row>
    <row r="123">
      <c r="A123" t="inlineStr">
        <is>
          <t>terrora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917</v>
      </c>
      <c r="U123" t="inlineStr"/>
      <c r="V123" t="inlineStr">
        <is>
          <t>GA</t>
        </is>
      </c>
      <c r="W123" t="inlineStr"/>
      <c r="X123" t="inlineStr"/>
      <c r="Y123" t="inlineStr"/>
      <c r="Z123" t="inlineStr"/>
      <c r="AA123" t="inlineStr"/>
      <c r="AB123" t="inlineStr"/>
      <c r="AC123" t="n">
        <v>57</v>
      </c>
      <c r="AD123" t="inlineStr">
        <is>
          <t>Georgia Power Company</t>
        </is>
      </c>
      <c r="AE123" t="inlineStr"/>
      <c r="AF123" t="n">
        <v>123</v>
      </c>
      <c r="AG123" t="inlineStr"/>
      <c r="AH123" t="inlineStr"/>
      <c r="AI123" t="inlineStr"/>
      <c r="AJ123" t="inlineStr"/>
      <c r="AK123" t="n">
        <v>2017</v>
      </c>
      <c r="AL123" t="inlineStr"/>
    </row>
    <row r="124">
      <c r="A124" t="inlineStr">
        <is>
          <t>lloyd shoals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916</v>
      </c>
      <c r="U124" t="inlineStr"/>
      <c r="V124" t="inlineStr">
        <is>
          <t>GA</t>
        </is>
      </c>
      <c r="W124" t="inlineStr"/>
      <c r="X124" t="inlineStr"/>
      <c r="Y124" t="inlineStr"/>
      <c r="Z124" t="inlineStr"/>
      <c r="AA124" t="inlineStr"/>
      <c r="AB124" t="inlineStr"/>
      <c r="AC124" t="n">
        <v>57</v>
      </c>
      <c r="AD124" t="inlineStr">
        <is>
          <t>Georgia Power Company</t>
        </is>
      </c>
      <c r="AE124" t="inlineStr"/>
      <c r="AF124" t="n">
        <v>123</v>
      </c>
      <c r="AG124" t="inlineStr"/>
      <c r="AH124" t="inlineStr"/>
      <c r="AI124" t="inlineStr"/>
      <c r="AJ124" t="inlineStr"/>
      <c r="AK124" t="n">
        <v>2017</v>
      </c>
      <c r="AL124" t="inlineStr"/>
    </row>
    <row r="125">
      <c r="A125" t="inlineStr">
        <is>
          <t>sinclair dam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918</v>
      </c>
      <c r="U125" t="inlineStr"/>
      <c r="V125" t="inlineStr">
        <is>
          <t>GA</t>
        </is>
      </c>
      <c r="W125" t="inlineStr"/>
      <c r="X125" t="inlineStr"/>
      <c r="Y125" t="inlineStr"/>
      <c r="Z125" t="inlineStr"/>
      <c r="AA125" t="inlineStr"/>
      <c r="AB125" t="inlineStr"/>
      <c r="AC125" t="n">
        <v>57</v>
      </c>
      <c r="AD125" t="inlineStr">
        <is>
          <t>Georgia Power Company</t>
        </is>
      </c>
      <c r="AE125" t="inlineStr"/>
      <c r="AF125" t="n">
        <v>123</v>
      </c>
      <c r="AG125" t="inlineStr"/>
      <c r="AH125" t="inlineStr"/>
      <c r="AI125" t="inlineStr"/>
      <c r="AJ125" t="inlineStr"/>
      <c r="AK125" t="n">
        <v>2017</v>
      </c>
      <c r="AL125" t="inlineStr"/>
    </row>
    <row r="126">
      <c r="A126" t="inlineStr">
        <is>
          <t>goat rock units 1 6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912</v>
      </c>
      <c r="U126" t="inlineStr"/>
      <c r="V126" t="inlineStr">
        <is>
          <t>GA</t>
        </is>
      </c>
      <c r="W126" t="inlineStr"/>
      <c r="X126" t="inlineStr"/>
      <c r="Y126" t="inlineStr"/>
      <c r="Z126" t="inlineStr"/>
      <c r="AA126" t="inlineStr"/>
      <c r="AB126" t="inlineStr"/>
      <c r="AC126" t="n">
        <v>57</v>
      </c>
      <c r="AD126" t="inlineStr">
        <is>
          <t>Georgia Power Company</t>
        </is>
      </c>
      <c r="AE126" t="inlineStr"/>
      <c r="AF126" t="n">
        <v>123</v>
      </c>
      <c r="AG126" t="inlineStr"/>
      <c r="AH126" t="inlineStr"/>
      <c r="AI126" t="inlineStr"/>
      <c r="AJ126" t="inlineStr"/>
      <c r="AK126" t="n">
        <v>2017</v>
      </c>
      <c r="AL126" t="inlineStr"/>
    </row>
    <row r="127">
      <c r="A127" t="inlineStr">
        <is>
          <t>yonah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915</v>
      </c>
      <c r="U127" t="inlineStr"/>
      <c r="V127" t="inlineStr">
        <is>
          <t>GA</t>
        </is>
      </c>
      <c r="W127" t="inlineStr"/>
      <c r="X127" t="inlineStr"/>
      <c r="Y127" t="inlineStr"/>
      <c r="Z127" t="inlineStr"/>
      <c r="AA127" t="inlineStr"/>
      <c r="AB127" t="inlineStr"/>
      <c r="AC127" t="n">
        <v>57</v>
      </c>
      <c r="AD127" t="inlineStr">
        <is>
          <t>Georgia Power Company</t>
        </is>
      </c>
      <c r="AE127" t="inlineStr"/>
      <c r="AF127" t="n">
        <v>123</v>
      </c>
      <c r="AG127" t="inlineStr"/>
      <c r="AH127" t="inlineStr"/>
      <c r="AI127" t="inlineStr"/>
      <c r="AJ127" t="inlineStr"/>
      <c r="AK127" t="n">
        <v>2017</v>
      </c>
      <c r="AL127" t="inlineStr"/>
    </row>
    <row r="128">
      <c r="A128" t="inlineStr">
        <is>
          <t>bowen unit 1</t>
        </is>
      </c>
      <c r="B128" t="inlineStr"/>
      <c r="C128" t="inlineStr">
        <is>
          <t>703_1_2017_plant_unit_total_7140</t>
        </is>
      </c>
      <c r="D128" t="inlineStr"/>
      <c r="E128" t="inlineStr">
        <is>
          <t>703_1_2017_plant_unit_owned_7140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72</v>
      </c>
      <c r="U128" t="inlineStr"/>
      <c r="V128" t="inlineStr">
        <is>
          <t>GA</t>
        </is>
      </c>
      <c r="W128" t="inlineStr"/>
      <c r="X128" t="inlineStr"/>
      <c r="Y128" t="inlineStr"/>
      <c r="Z128" t="inlineStr"/>
      <c r="AA128" t="inlineStr"/>
      <c r="AB128" t="inlineStr"/>
      <c r="AC128" t="n">
        <v>57</v>
      </c>
      <c r="AD128" t="inlineStr">
        <is>
          <t>Georgia Power Company</t>
        </is>
      </c>
      <c r="AE128" t="inlineStr"/>
      <c r="AF128" t="n">
        <v>123</v>
      </c>
      <c r="AG128" t="inlineStr"/>
      <c r="AH128" t="inlineStr"/>
      <c r="AI128" t="inlineStr"/>
      <c r="AJ128" t="inlineStr"/>
      <c r="AK128" t="n">
        <v>2017</v>
      </c>
      <c r="AL128" t="inlineStr"/>
    </row>
    <row r="129">
      <c r="A129" t="inlineStr">
        <is>
          <t>bowen unit 2</t>
        </is>
      </c>
      <c r="B129" t="inlineStr"/>
      <c r="C129" t="inlineStr">
        <is>
          <t>703_2_2017_plant_unit_total_7140</t>
        </is>
      </c>
      <c r="D129" t="inlineStr"/>
      <c r="E129" t="inlineStr">
        <is>
          <t>703_2_2017_plant_unit_owned_7140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72</v>
      </c>
      <c r="U129" t="inlineStr"/>
      <c r="V129" t="inlineStr">
        <is>
          <t>GA</t>
        </is>
      </c>
      <c r="W129" t="inlineStr"/>
      <c r="X129" t="inlineStr"/>
      <c r="Y129" t="inlineStr"/>
      <c r="Z129" t="inlineStr"/>
      <c r="AA129" t="inlineStr"/>
      <c r="AB129" t="inlineStr"/>
      <c r="AC129" t="n">
        <v>57</v>
      </c>
      <c r="AD129" t="inlineStr">
        <is>
          <t>Georgia Power Company</t>
        </is>
      </c>
      <c r="AE129" t="inlineStr"/>
      <c r="AF129" t="n">
        <v>123</v>
      </c>
      <c r="AG129" t="inlineStr"/>
      <c r="AH129" t="inlineStr"/>
      <c r="AI129" t="inlineStr"/>
      <c r="AJ129" t="inlineStr"/>
      <c r="AK129" t="n">
        <v>2017</v>
      </c>
      <c r="AL129" t="inlineStr"/>
    </row>
    <row r="130">
      <c r="A130" t="inlineStr">
        <is>
          <t>bowen unit 3</t>
        </is>
      </c>
      <c r="B130" t="inlineStr"/>
      <c r="C130" t="inlineStr">
        <is>
          <t>703_3_2017_plant_unit_total_7140</t>
        </is>
      </c>
      <c r="D130" t="inlineStr"/>
      <c r="E130" t="inlineStr">
        <is>
          <t>703_3_2017_plant_unit_owned_7140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72</v>
      </c>
      <c r="U130" t="inlineStr"/>
      <c r="V130" t="inlineStr">
        <is>
          <t>GA</t>
        </is>
      </c>
      <c r="W130" t="inlineStr"/>
      <c r="X130" t="inlineStr"/>
      <c r="Y130" t="inlineStr"/>
      <c r="Z130" t="inlineStr"/>
      <c r="AA130" t="inlineStr"/>
      <c r="AB130" t="inlineStr"/>
      <c r="AC130" t="n">
        <v>57</v>
      </c>
      <c r="AD130" t="inlineStr">
        <is>
          <t>Georgia Power Company</t>
        </is>
      </c>
      <c r="AE130" t="inlineStr"/>
      <c r="AF130" t="n">
        <v>123</v>
      </c>
      <c r="AG130" t="inlineStr"/>
      <c r="AH130" t="inlineStr"/>
      <c r="AI130" t="inlineStr"/>
      <c r="AJ130" t="inlineStr"/>
      <c r="AK130" t="n">
        <v>2017</v>
      </c>
      <c r="AL130" t="inlineStr"/>
    </row>
    <row r="131">
      <c r="A131" t="inlineStr">
        <is>
          <t>bowen unit 4</t>
        </is>
      </c>
      <c r="B131" t="inlineStr"/>
      <c r="C131" t="inlineStr">
        <is>
          <t>703_4_2017_plant_unit_total_7140</t>
        </is>
      </c>
      <c r="D131" t="inlineStr"/>
      <c r="E131" t="inlineStr">
        <is>
          <t>703_4_2017_plant_unit_owned_7140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72</v>
      </c>
      <c r="U131" t="inlineStr"/>
      <c r="V131" t="inlineStr">
        <is>
          <t>GA</t>
        </is>
      </c>
      <c r="W131" t="inlineStr"/>
      <c r="X131" t="inlineStr"/>
      <c r="Y131" t="inlineStr"/>
      <c r="Z131" t="inlineStr"/>
      <c r="AA131" t="inlineStr"/>
      <c r="AB131" t="inlineStr"/>
      <c r="AC131" t="n">
        <v>57</v>
      </c>
      <c r="AD131" t="inlineStr">
        <is>
          <t>Georgia Power Company</t>
        </is>
      </c>
      <c r="AE131" t="inlineStr"/>
      <c r="AF131" t="n">
        <v>123</v>
      </c>
      <c r="AG131" t="inlineStr"/>
      <c r="AH131" t="inlineStr"/>
      <c r="AI131" t="inlineStr"/>
      <c r="AJ131" t="inlineStr"/>
      <c r="AK131" t="n">
        <v>2017</v>
      </c>
      <c r="AL131" t="inlineStr"/>
    </row>
    <row r="132">
      <c r="A132" t="inlineStr">
        <is>
          <t>bowen common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72</v>
      </c>
      <c r="U132" t="inlineStr"/>
      <c r="V132" t="inlineStr">
        <is>
          <t>GA</t>
        </is>
      </c>
      <c r="W132" t="inlineStr"/>
      <c r="X132" t="inlineStr"/>
      <c r="Y132" t="inlineStr"/>
      <c r="Z132" t="inlineStr"/>
      <c r="AA132" t="inlineStr"/>
      <c r="AB132" t="inlineStr"/>
      <c r="AC132" t="n">
        <v>57</v>
      </c>
      <c r="AD132" t="inlineStr">
        <is>
          <t>Georgia Power Company</t>
        </is>
      </c>
      <c r="AE132" t="inlineStr"/>
      <c r="AF132" t="n">
        <v>123</v>
      </c>
      <c r="AG132" t="inlineStr"/>
      <c r="AH132" t="inlineStr"/>
      <c r="AI132" t="inlineStr"/>
      <c r="AJ132" t="inlineStr"/>
      <c r="AK132" t="n">
        <v>2017</v>
      </c>
      <c r="AL132" t="inlineStr"/>
    </row>
    <row r="133">
      <c r="A133" t="inlineStr">
        <is>
          <t>logan martin eco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847</v>
      </c>
      <c r="U133" t="inlineStr"/>
      <c r="V133" t="inlineStr">
        <is>
          <t>AL</t>
        </is>
      </c>
      <c r="W133" t="inlineStr"/>
      <c r="X133" t="inlineStr"/>
      <c r="Y133" t="inlineStr"/>
      <c r="Z133" t="inlineStr"/>
      <c r="AA133" t="inlineStr"/>
      <c r="AB133" t="inlineStr"/>
      <c r="AC133" t="n">
        <v>2</v>
      </c>
      <c r="AD133" t="inlineStr">
        <is>
          <t>ALABAMA POWER COMPANY</t>
        </is>
      </c>
      <c r="AE133" t="inlineStr"/>
      <c r="AF133" t="n">
        <v>18</v>
      </c>
      <c r="AG133" t="inlineStr"/>
      <c r="AH133" t="inlineStr"/>
      <c r="AI133" t="inlineStr"/>
      <c r="AJ133" t="inlineStr"/>
      <c r="AK133" t="n">
        <v>2015</v>
      </c>
      <c r="AL133" t="inlineStr"/>
    </row>
    <row r="134">
      <c r="A134" t="inlineStr">
        <is>
          <t>logan martin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847</v>
      </c>
      <c r="U134" t="inlineStr"/>
      <c r="V134" t="inlineStr">
        <is>
          <t>AL</t>
        </is>
      </c>
      <c r="W134" t="inlineStr"/>
      <c r="X134" t="inlineStr"/>
      <c r="Y134" t="inlineStr"/>
      <c r="Z134" t="inlineStr"/>
      <c r="AA134" t="inlineStr"/>
      <c r="AB134" t="inlineStr"/>
      <c r="AC134" t="n">
        <v>2</v>
      </c>
      <c r="AD134" t="inlineStr">
        <is>
          <t>ALABAMA POWER COMPANY</t>
        </is>
      </c>
      <c r="AE134" t="inlineStr"/>
      <c r="AF134" t="n">
        <v>18</v>
      </c>
      <c r="AG134" t="inlineStr"/>
      <c r="AH134" t="inlineStr"/>
      <c r="AI134" t="inlineStr"/>
      <c r="AJ134" t="inlineStr"/>
      <c r="AK134" t="n">
        <v>2015</v>
      </c>
      <c r="AL134" t="inlineStr"/>
    </row>
    <row r="135">
      <c r="A135" t="inlineStr">
        <is>
          <t>rocky mountain common and units 1 3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921</v>
      </c>
      <c r="U135" t="inlineStr"/>
      <c r="V135" t="inlineStr">
        <is>
          <t>GA</t>
        </is>
      </c>
      <c r="W135" t="inlineStr"/>
      <c r="X135" t="inlineStr"/>
      <c r="Y135" t="inlineStr"/>
      <c r="Z135" t="inlineStr"/>
      <c r="AA135" t="inlineStr"/>
      <c r="AB135" t="inlineStr"/>
      <c r="AC135" t="n">
        <v>57</v>
      </c>
      <c r="AD135" t="inlineStr">
        <is>
          <t>Georgia Power Company</t>
        </is>
      </c>
      <c r="AE135" t="inlineStr"/>
      <c r="AF135" t="n">
        <v>123</v>
      </c>
      <c r="AG135" t="inlineStr"/>
      <c r="AH135" t="inlineStr"/>
      <c r="AI135" t="inlineStr"/>
      <c r="AJ135" t="inlineStr"/>
      <c r="AK135" t="n">
        <v>2017</v>
      </c>
      <c r="AL135" t="inlineStr"/>
    </row>
    <row r="136">
      <c r="A136" t="inlineStr">
        <is>
          <t>yates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846</v>
      </c>
      <c r="U136" t="inlineStr"/>
      <c r="V136" t="inlineStr">
        <is>
          <t>AL</t>
        </is>
      </c>
      <c r="W136" t="inlineStr"/>
      <c r="X136" t="inlineStr"/>
      <c r="Y136" t="inlineStr"/>
      <c r="Z136" t="inlineStr"/>
      <c r="AA136" t="inlineStr"/>
      <c r="AB136" t="inlineStr"/>
      <c r="AC136" t="n">
        <v>2</v>
      </c>
      <c r="AD136" t="inlineStr">
        <is>
          <t>ALABAMA POWER COMPANY</t>
        </is>
      </c>
      <c r="AE136" t="inlineStr"/>
      <c r="AF136" t="n">
        <v>18</v>
      </c>
      <c r="AG136" t="inlineStr"/>
      <c r="AH136" t="inlineStr"/>
      <c r="AI136" t="inlineStr"/>
      <c r="AJ136" t="inlineStr"/>
      <c r="AK136" t="n">
        <v>2015</v>
      </c>
      <c r="AL136" t="inlineStr"/>
    </row>
    <row r="137">
      <c r="A137" t="inlineStr">
        <is>
          <t>holt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853</v>
      </c>
      <c r="U137" t="inlineStr"/>
      <c r="V137" t="inlineStr">
        <is>
          <t>AL</t>
        </is>
      </c>
      <c r="W137" t="inlineStr"/>
      <c r="X137" t="inlineStr"/>
      <c r="Y137" t="inlineStr"/>
      <c r="Z137" t="inlineStr"/>
      <c r="AA137" t="inlineStr"/>
      <c r="AB137" t="inlineStr"/>
      <c r="AC137" t="n">
        <v>2</v>
      </c>
      <c r="AD137" t="inlineStr">
        <is>
          <t>ALABAMA POWER COMPANY</t>
        </is>
      </c>
      <c r="AE137" t="inlineStr"/>
      <c r="AF137" t="n">
        <v>18</v>
      </c>
      <c r="AG137" t="inlineStr"/>
      <c r="AH137" t="inlineStr"/>
      <c r="AI137" t="inlineStr"/>
      <c r="AJ137" t="inlineStr"/>
      <c r="AK137" t="n">
        <v>2015</v>
      </c>
      <c r="AL137" t="inlineStr"/>
    </row>
    <row r="138">
      <c r="A138" t="inlineStr">
        <is>
          <t>tippy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883</v>
      </c>
      <c r="U138" t="inlineStr"/>
      <c r="V138" t="inlineStr">
        <is>
          <t>MI</t>
        </is>
      </c>
      <c r="W138" t="inlineStr"/>
      <c r="X138" t="inlineStr"/>
      <c r="Y138" t="inlineStr"/>
      <c r="Z138" t="inlineStr"/>
      <c r="AA138" t="inlineStr"/>
      <c r="AB138" t="inlineStr"/>
      <c r="AC138" t="n">
        <v>41</v>
      </c>
      <c r="AD138" t="inlineStr">
        <is>
          <t>Consumers Energy Company</t>
        </is>
      </c>
      <c r="AE138" t="inlineStr"/>
      <c r="AF138" t="n">
        <v>81</v>
      </c>
      <c r="AG138" t="inlineStr"/>
      <c r="AH138" t="inlineStr"/>
      <c r="AI138" t="inlineStr"/>
      <c r="AJ138" t="inlineStr"/>
      <c r="AK138" t="n">
        <v>2013</v>
      </c>
      <c r="AL138" t="inlineStr"/>
    </row>
    <row r="139">
      <c r="A139" t="inlineStr">
        <is>
          <t>henry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843</v>
      </c>
      <c r="U139" t="inlineStr"/>
      <c r="V139" t="inlineStr">
        <is>
          <t>AL</t>
        </is>
      </c>
      <c r="W139" t="inlineStr"/>
      <c r="X139" t="inlineStr"/>
      <c r="Y139" t="inlineStr"/>
      <c r="Z139" t="inlineStr"/>
      <c r="AA139" t="inlineStr"/>
      <c r="AB139" t="inlineStr"/>
      <c r="AC139" t="n">
        <v>2</v>
      </c>
      <c r="AD139" t="inlineStr">
        <is>
          <t>ALABAMA POWER COMPANY</t>
        </is>
      </c>
      <c r="AE139" t="inlineStr"/>
      <c r="AF139" t="n">
        <v>18</v>
      </c>
      <c r="AG139" t="inlineStr"/>
      <c r="AH139" t="inlineStr"/>
      <c r="AI139" t="inlineStr"/>
      <c r="AJ139" t="inlineStr"/>
      <c r="AK139" t="n">
        <v>2015</v>
      </c>
      <c r="AL139" t="inlineStr"/>
    </row>
    <row r="140">
      <c r="A140" t="inlineStr">
        <is>
          <t>oliver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913</v>
      </c>
      <c r="U140" t="inlineStr"/>
      <c r="V140" t="inlineStr">
        <is>
          <t>GA</t>
        </is>
      </c>
      <c r="W140" t="inlineStr"/>
      <c r="X140" t="inlineStr"/>
      <c r="Y140" t="inlineStr"/>
      <c r="Z140" t="inlineStr"/>
      <c r="AA140" t="inlineStr"/>
      <c r="AB140" t="inlineStr"/>
      <c r="AC140" t="n">
        <v>57</v>
      </c>
      <c r="AD140" t="inlineStr">
        <is>
          <t>Georgia Power Company</t>
        </is>
      </c>
      <c r="AE140" t="inlineStr"/>
      <c r="AF140" t="n">
        <v>123</v>
      </c>
      <c r="AG140" t="inlineStr"/>
      <c r="AH140" t="inlineStr"/>
      <c r="AI140" t="inlineStr"/>
      <c r="AJ140" t="inlineStr"/>
      <c r="AK140" t="n">
        <v>2017</v>
      </c>
      <c r="AL140" t="inlineStr"/>
    </row>
    <row r="141">
      <c r="A141" t="inlineStr">
        <is>
          <t>tallulah falls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914</v>
      </c>
      <c r="U141" t="inlineStr"/>
      <c r="V141" t="inlineStr">
        <is>
          <t>GA</t>
        </is>
      </c>
      <c r="W141" t="inlineStr"/>
      <c r="X141" t="inlineStr"/>
      <c r="Y141" t="inlineStr"/>
      <c r="Z141" t="inlineStr"/>
      <c r="AA141" t="inlineStr"/>
      <c r="AB141" t="inlineStr"/>
      <c r="AC141" t="n">
        <v>57</v>
      </c>
      <c r="AD141" t="inlineStr">
        <is>
          <t>Georgia Power Company</t>
        </is>
      </c>
      <c r="AE141" t="inlineStr"/>
      <c r="AF141" t="n">
        <v>123</v>
      </c>
      <c r="AG141" t="inlineStr"/>
      <c r="AH141" t="inlineStr"/>
      <c r="AI141" t="inlineStr"/>
      <c r="AJ141" t="inlineStr"/>
      <c r="AK141" t="n">
        <v>2017</v>
      </c>
      <c r="AL141" t="inlineStr"/>
    </row>
    <row r="142">
      <c r="A142" t="inlineStr">
        <is>
          <t>lay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844</v>
      </c>
      <c r="U142" t="inlineStr"/>
      <c r="V142" t="inlineStr">
        <is>
          <t>AL</t>
        </is>
      </c>
      <c r="W142" t="inlineStr"/>
      <c r="X142" t="inlineStr"/>
      <c r="Y142" t="inlineStr"/>
      <c r="Z142" t="inlineStr"/>
      <c r="AA142" t="inlineStr"/>
      <c r="AB142" t="inlineStr"/>
      <c r="AC142" t="n">
        <v>2</v>
      </c>
      <c r="AD142" t="inlineStr">
        <is>
          <t>ALABAMA POWER COMPANY</t>
        </is>
      </c>
      <c r="AE142" t="inlineStr"/>
      <c r="AF142" t="n">
        <v>18</v>
      </c>
      <c r="AG142" t="inlineStr"/>
      <c r="AH142" t="inlineStr"/>
      <c r="AI142" t="inlineStr"/>
      <c r="AJ142" t="inlineStr"/>
      <c r="AK142" t="n">
        <v>2015</v>
      </c>
      <c r="AL142" t="inlineStr"/>
    </row>
    <row r="143">
      <c r="A143" t="inlineStr">
        <is>
          <t>fort benning solar</t>
        </is>
      </c>
      <c r="B143" t="inlineStr">
        <is>
          <t>fort benning solar facility</t>
        </is>
      </c>
      <c r="C143" t="inlineStr">
        <is>
          <t>59862_2017_plant_total_7140</t>
        </is>
      </c>
      <c r="D143" t="inlineStr">
        <is>
          <t>59862_2017_plant_owned_7140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owned</t>
        </is>
      </c>
      <c r="P143" t="inlineStr">
        <is>
          <t>Solar Photovoltaic</t>
        </is>
      </c>
      <c r="Q143" t="n">
        <v>1</v>
      </c>
      <c r="R143" t="n">
        <v>1</v>
      </c>
      <c r="S143" t="inlineStr">
        <is>
          <t>PV</t>
        </is>
      </c>
      <c r="T143" t="n">
        <v>192</v>
      </c>
      <c r="U143" t="b">
        <v>1</v>
      </c>
      <c r="V143" t="inlineStr">
        <is>
          <t>GA</t>
        </is>
      </c>
      <c r="W143" t="b">
        <v>1</v>
      </c>
      <c r="X143" t="inlineStr">
        <is>
          <t>plant</t>
        </is>
      </c>
      <c r="Y143" t="inlineStr">
        <is>
          <t>Other</t>
        </is>
      </c>
      <c r="Z143" t="inlineStr">
        <is>
          <t>fort benning solar facility</t>
        </is>
      </c>
      <c r="AA143" t="inlineStr">
        <is>
          <t>plant</t>
        </is>
      </c>
      <c r="AB143" t="n">
        <v>7140</v>
      </c>
      <c r="AC143" t="n">
        <v>57</v>
      </c>
      <c r="AD143" t="inlineStr">
        <is>
          <t>Georgia Power Company</t>
        </is>
      </c>
      <c r="AE143" t="n">
        <v>59862</v>
      </c>
      <c r="AF143" t="n">
        <v>123</v>
      </c>
      <c r="AG143" t="inlineStr"/>
      <c r="AH143" t="inlineStr">
        <is>
          <t>1</t>
        </is>
      </c>
      <c r="AI143" t="inlineStr">
        <is>
          <t>SUN</t>
        </is>
      </c>
      <c r="AJ143" t="inlineStr">
        <is>
          <t>59862_2017_plant_owned_7140</t>
        </is>
      </c>
      <c r="AK143" t="n">
        <v>2017</v>
      </c>
      <c r="AL143" t="inlineStr">
        <is>
          <t>Fort Benning Solar Facility</t>
        </is>
      </c>
    </row>
    <row r="144">
      <c r="A144" t="inlineStr">
        <is>
          <t>gaston</t>
        </is>
      </c>
      <c r="B144" t="inlineStr">
        <is>
          <t>e c gaston</t>
        </is>
      </c>
      <c r="C144" t="inlineStr">
        <is>
          <t>26_2015_plant_owned_195</t>
        </is>
      </c>
      <c r="D144" t="inlineStr">
        <is>
          <t>26_2015_plant_owned_195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>
        <is>
          <t>owned</t>
        </is>
      </c>
      <c r="P144" t="inlineStr"/>
      <c r="Q144" t="n">
        <v>1</v>
      </c>
      <c r="R144" t="n">
        <v>0.7340216322517208</v>
      </c>
      <c r="S144" t="inlineStr"/>
      <c r="T144" t="n">
        <v>178</v>
      </c>
      <c r="U144" t="b">
        <v>1</v>
      </c>
      <c r="V144" t="inlineStr">
        <is>
          <t>AL</t>
        </is>
      </c>
      <c r="W144" t="b">
        <v>0</v>
      </c>
      <c r="X144" t="inlineStr">
        <is>
          <t>plant</t>
        </is>
      </c>
      <c r="Y144" t="inlineStr"/>
      <c r="Z144" t="inlineStr">
        <is>
          <t>e c gaston</t>
        </is>
      </c>
      <c r="AA144" t="inlineStr">
        <is>
          <t>plant</t>
        </is>
      </c>
      <c r="AB144" t="n">
        <v>195</v>
      </c>
      <c r="AC144" t="n">
        <v>2</v>
      </c>
      <c r="AD144" t="inlineStr">
        <is>
          <t>ALABAMA POWER COMPANY</t>
        </is>
      </c>
      <c r="AE144" t="n">
        <v>26</v>
      </c>
      <c r="AF144" t="n">
        <v>18</v>
      </c>
      <c r="AG144" t="inlineStr"/>
      <c r="AH144" t="inlineStr"/>
      <c r="AI144" t="inlineStr"/>
      <c r="AJ144" t="inlineStr">
        <is>
          <t>26_2015_plant_owned_195</t>
        </is>
      </c>
      <c r="AK144" t="n">
        <v>2015</v>
      </c>
      <c r="AL144" t="inlineStr">
        <is>
          <t>E C Gaston</t>
        </is>
      </c>
    </row>
    <row r="145">
      <c r="A145" t="inlineStr">
        <is>
          <t>jh campbell units 1 &amp; 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90</v>
      </c>
      <c r="U145" t="inlineStr"/>
      <c r="V145" t="inlineStr">
        <is>
          <t>MI</t>
        </is>
      </c>
      <c r="W145" t="inlineStr"/>
      <c r="X145" t="inlineStr"/>
      <c r="Y145" t="inlineStr"/>
      <c r="Z145" t="inlineStr"/>
      <c r="AA145" t="inlineStr"/>
      <c r="AB145" t="inlineStr"/>
      <c r="AC145" t="n">
        <v>41</v>
      </c>
      <c r="AD145" t="inlineStr">
        <is>
          <t>Consumers Energy Company</t>
        </is>
      </c>
      <c r="AE145" t="inlineStr"/>
      <c r="AF145" t="n">
        <v>81</v>
      </c>
      <c r="AG145" t="inlineStr"/>
      <c r="AH145" t="inlineStr"/>
      <c r="AI145" t="inlineStr"/>
      <c r="AJ145" t="inlineStr"/>
      <c r="AK145" t="n">
        <v>2014</v>
      </c>
      <c r="AL145" t="inlineStr"/>
    </row>
    <row r="146">
      <c r="A146" t="inlineStr">
        <is>
          <t>jh campbell unit 3</t>
        </is>
      </c>
      <c r="B146" t="inlineStr">
        <is>
          <t>j h campbell 3</t>
        </is>
      </c>
      <c r="C146" t="inlineStr">
        <is>
          <t>1710_3_2014_plant_unit_owned_4254</t>
        </is>
      </c>
      <c r="D146" t="inlineStr">
        <is>
          <t>1710_3_2014_plant_unit_owned_4254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owned</t>
        </is>
      </c>
      <c r="P146" t="inlineStr">
        <is>
          <t>Conventional Steam Coal</t>
        </is>
      </c>
      <c r="Q146" t="n">
        <v>3</v>
      </c>
      <c r="R146" t="n">
        <v>0.9330999999999999</v>
      </c>
      <c r="S146" t="inlineStr">
        <is>
          <t>ST</t>
        </is>
      </c>
      <c r="T146" t="n">
        <v>90</v>
      </c>
      <c r="U146" t="b">
        <v>1</v>
      </c>
      <c r="V146" t="inlineStr">
        <is>
          <t>MI</t>
        </is>
      </c>
      <c r="W146" t="b">
        <v>0</v>
      </c>
      <c r="X146" t="inlineStr">
        <is>
          <t>plant_unit</t>
        </is>
      </c>
      <c r="Y146" t="inlineStr">
        <is>
          <t>Steam</t>
        </is>
      </c>
      <c r="Z146" t="inlineStr">
        <is>
          <t>j h campbell 3</t>
        </is>
      </c>
      <c r="AA146" t="inlineStr">
        <is>
          <t>plant_unit</t>
        </is>
      </c>
      <c r="AB146" t="n">
        <v>4254</v>
      </c>
      <c r="AC146" t="n">
        <v>41</v>
      </c>
      <c r="AD146" t="inlineStr">
        <is>
          <t>Consumers Energy Company</t>
        </is>
      </c>
      <c r="AE146" t="n">
        <v>1710</v>
      </c>
      <c r="AF146" t="n">
        <v>81</v>
      </c>
      <c r="AG146" t="n">
        <v>3</v>
      </c>
      <c r="AH146" t="inlineStr">
        <is>
          <t>3</t>
        </is>
      </c>
      <c r="AI146" t="inlineStr">
        <is>
          <t>SUB</t>
        </is>
      </c>
      <c r="AJ146" t="inlineStr">
        <is>
          <t>1710_3_2014_plant_unit_owned_4254</t>
        </is>
      </c>
      <c r="AK146" t="n">
        <v>2014</v>
      </c>
      <c r="AL146" t="inlineStr">
        <is>
          <t>J H Campbell</t>
        </is>
      </c>
    </row>
    <row r="147">
      <c r="A147" t="inlineStr">
        <is>
          <t>jh campbell units 1 &amp; 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90</v>
      </c>
      <c r="U147" t="inlineStr"/>
      <c r="V147" t="inlineStr">
        <is>
          <t>MI</t>
        </is>
      </c>
      <c r="W147" t="inlineStr"/>
      <c r="X147" t="inlineStr"/>
      <c r="Y147" t="inlineStr"/>
      <c r="Z147" t="inlineStr"/>
      <c r="AA147" t="inlineStr"/>
      <c r="AB147" t="inlineStr"/>
      <c r="AC147" t="n">
        <v>41</v>
      </c>
      <c r="AD147" t="inlineStr">
        <is>
          <t>Consumers Energy Company</t>
        </is>
      </c>
      <c r="AE147" t="inlineStr"/>
      <c r="AF147" t="n">
        <v>81</v>
      </c>
      <c r="AG147" t="inlineStr"/>
      <c r="AH147" t="inlineStr"/>
      <c r="AI147" t="inlineStr"/>
      <c r="AJ147" t="inlineStr"/>
      <c r="AK147" t="n">
        <v>2015</v>
      </c>
      <c r="AL147" t="inlineStr"/>
    </row>
    <row r="148">
      <c r="A148" t="inlineStr">
        <is>
          <t>jh campbell unit 3</t>
        </is>
      </c>
      <c r="B148" t="inlineStr">
        <is>
          <t>j h campbell 3</t>
        </is>
      </c>
      <c r="C148" t="inlineStr">
        <is>
          <t>1710_3_2015_plant_unit_owned_4254</t>
        </is>
      </c>
      <c r="D148" t="inlineStr">
        <is>
          <t>1710_3_2015_plant_unit_owned_4254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owned</t>
        </is>
      </c>
      <c r="P148" t="inlineStr">
        <is>
          <t>Conventional Steam Coal</t>
        </is>
      </c>
      <c r="Q148" t="n">
        <v>3</v>
      </c>
      <c r="R148" t="n">
        <v>0.9330999999999999</v>
      </c>
      <c r="S148" t="inlineStr">
        <is>
          <t>ST</t>
        </is>
      </c>
      <c r="T148" t="n">
        <v>90</v>
      </c>
      <c r="U148" t="b">
        <v>1</v>
      </c>
      <c r="V148" t="inlineStr">
        <is>
          <t>MI</t>
        </is>
      </c>
      <c r="W148" t="b">
        <v>0</v>
      </c>
      <c r="X148" t="inlineStr">
        <is>
          <t>plant_unit</t>
        </is>
      </c>
      <c r="Y148" t="inlineStr">
        <is>
          <t>Steam</t>
        </is>
      </c>
      <c r="Z148" t="inlineStr">
        <is>
          <t>j h campbell 3</t>
        </is>
      </c>
      <c r="AA148" t="inlineStr">
        <is>
          <t>plant_unit</t>
        </is>
      </c>
      <c r="AB148" t="n">
        <v>4254</v>
      </c>
      <c r="AC148" t="n">
        <v>41</v>
      </c>
      <c r="AD148" t="inlineStr">
        <is>
          <t>Consumers Energy Company</t>
        </is>
      </c>
      <c r="AE148" t="n">
        <v>1710</v>
      </c>
      <c r="AF148" t="n">
        <v>81</v>
      </c>
      <c r="AG148" t="n">
        <v>3</v>
      </c>
      <c r="AH148" t="inlineStr">
        <is>
          <t>3</t>
        </is>
      </c>
      <c r="AI148" t="inlineStr">
        <is>
          <t>SUB</t>
        </is>
      </c>
      <c r="AJ148" t="inlineStr">
        <is>
          <t>1710_3_2015_plant_unit_owned_4254</t>
        </is>
      </c>
      <c r="AK148" t="n">
        <v>2015</v>
      </c>
      <c r="AL148" t="inlineStr">
        <is>
          <t>J H Campbell</t>
        </is>
      </c>
    </row>
    <row r="149">
      <c r="A149" t="inlineStr">
        <is>
          <t>jh campbell units 1 &amp; 2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90</v>
      </c>
      <c r="U149" t="inlineStr"/>
      <c r="V149" t="inlineStr">
        <is>
          <t>MI</t>
        </is>
      </c>
      <c r="W149" t="inlineStr"/>
      <c r="X149" t="inlineStr"/>
      <c r="Y149" t="inlineStr"/>
      <c r="Z149" t="inlineStr"/>
      <c r="AA149" t="inlineStr"/>
      <c r="AB149" t="inlineStr"/>
      <c r="AC149" t="n">
        <v>41</v>
      </c>
      <c r="AD149" t="inlineStr">
        <is>
          <t>Consumers Energy Company</t>
        </is>
      </c>
      <c r="AE149" t="inlineStr"/>
      <c r="AF149" t="n">
        <v>81</v>
      </c>
      <c r="AG149" t="inlineStr"/>
      <c r="AH149" t="inlineStr"/>
      <c r="AI149" t="inlineStr"/>
      <c r="AJ149" t="inlineStr"/>
      <c r="AK149" t="n">
        <v>2016</v>
      </c>
      <c r="AL149" t="inlineStr"/>
    </row>
    <row r="150">
      <c r="A150" t="inlineStr">
        <is>
          <t>jh campbell unit 3</t>
        </is>
      </c>
      <c r="B150" t="inlineStr">
        <is>
          <t>j h campbell 3</t>
        </is>
      </c>
      <c r="C150" t="inlineStr">
        <is>
          <t>1710_3_2016_plant_unit_owned_4254</t>
        </is>
      </c>
      <c r="D150" t="inlineStr">
        <is>
          <t>1710_3_2016_plant_unit_owned_4254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owned</t>
        </is>
      </c>
      <c r="P150" t="inlineStr">
        <is>
          <t>Conventional Steam Coal</t>
        </is>
      </c>
      <c r="Q150" t="n">
        <v>3</v>
      </c>
      <c r="R150" t="n">
        <v>0.9330999999999999</v>
      </c>
      <c r="S150" t="inlineStr">
        <is>
          <t>ST</t>
        </is>
      </c>
      <c r="T150" t="n">
        <v>90</v>
      </c>
      <c r="U150" t="b">
        <v>1</v>
      </c>
      <c r="V150" t="inlineStr">
        <is>
          <t>MI</t>
        </is>
      </c>
      <c r="W150" t="b">
        <v>0</v>
      </c>
      <c r="X150" t="inlineStr">
        <is>
          <t>plant_unit</t>
        </is>
      </c>
      <c r="Y150" t="inlineStr">
        <is>
          <t>Steam</t>
        </is>
      </c>
      <c r="Z150" t="inlineStr">
        <is>
          <t>j h campbell 3</t>
        </is>
      </c>
      <c r="AA150" t="inlineStr">
        <is>
          <t>plant_unit</t>
        </is>
      </c>
      <c r="AB150" t="n">
        <v>4254</v>
      </c>
      <c r="AC150" t="n">
        <v>41</v>
      </c>
      <c r="AD150" t="inlineStr">
        <is>
          <t>Consumers Energy Company</t>
        </is>
      </c>
      <c r="AE150" t="n">
        <v>1710</v>
      </c>
      <c r="AF150" t="n">
        <v>81</v>
      </c>
      <c r="AG150" t="n">
        <v>3</v>
      </c>
      <c r="AH150" t="inlineStr">
        <is>
          <t>3</t>
        </is>
      </c>
      <c r="AI150" t="inlineStr">
        <is>
          <t>SUB</t>
        </is>
      </c>
      <c r="AJ150" t="inlineStr">
        <is>
          <t>1710_3_2016_plant_unit_owned_4254</t>
        </is>
      </c>
      <c r="AK150" t="n">
        <v>2016</v>
      </c>
      <c r="AL150" t="inlineStr">
        <is>
          <t>J H Campbell</t>
        </is>
      </c>
    </row>
    <row r="151">
      <c r="A151" t="inlineStr">
        <is>
          <t>jh campbell units 1 &amp; 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90</v>
      </c>
      <c r="U151" t="inlineStr"/>
      <c r="V151" t="inlineStr">
        <is>
          <t>MI</t>
        </is>
      </c>
      <c r="W151" t="inlineStr"/>
      <c r="X151" t="inlineStr"/>
      <c r="Y151" t="inlineStr"/>
      <c r="Z151" t="inlineStr"/>
      <c r="AA151" t="inlineStr"/>
      <c r="AB151" t="inlineStr"/>
      <c r="AC151" t="n">
        <v>41</v>
      </c>
      <c r="AD151" t="inlineStr">
        <is>
          <t>Consumers Energy Company</t>
        </is>
      </c>
      <c r="AE151" t="inlineStr"/>
      <c r="AF151" t="n">
        <v>81</v>
      </c>
      <c r="AG151" t="inlineStr"/>
      <c r="AH151" t="inlineStr"/>
      <c r="AI151" t="inlineStr"/>
      <c r="AJ151" t="inlineStr"/>
      <c r="AK151" t="n">
        <v>2017</v>
      </c>
      <c r="AL151" t="inlineStr"/>
    </row>
    <row r="152">
      <c r="A152" t="inlineStr">
        <is>
          <t>jh campbell unit 3</t>
        </is>
      </c>
      <c r="B152" t="inlineStr">
        <is>
          <t>j h campbell 3</t>
        </is>
      </c>
      <c r="C152" t="inlineStr">
        <is>
          <t>1710_3_2017_plant_unit_owned_4254</t>
        </is>
      </c>
      <c r="D152" t="inlineStr">
        <is>
          <t>1710_3_2017_plant_unit_owned_4254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>
        <is>
          <t>owned</t>
        </is>
      </c>
      <c r="P152" t="inlineStr">
        <is>
          <t>Conventional Steam Coal</t>
        </is>
      </c>
      <c r="Q152" t="n">
        <v>3</v>
      </c>
      <c r="R152" t="n">
        <v>0.9330999999999999</v>
      </c>
      <c r="S152" t="inlineStr">
        <is>
          <t>ST</t>
        </is>
      </c>
      <c r="T152" t="n">
        <v>90</v>
      </c>
      <c r="U152" t="b">
        <v>1</v>
      </c>
      <c r="V152" t="inlineStr">
        <is>
          <t>MI</t>
        </is>
      </c>
      <c r="W152" t="b">
        <v>0</v>
      </c>
      <c r="X152" t="inlineStr">
        <is>
          <t>plant_unit</t>
        </is>
      </c>
      <c r="Y152" t="inlineStr">
        <is>
          <t>Steam</t>
        </is>
      </c>
      <c r="Z152" t="inlineStr">
        <is>
          <t>j h campbell 3</t>
        </is>
      </c>
      <c r="AA152" t="inlineStr">
        <is>
          <t>plant_unit</t>
        </is>
      </c>
      <c r="AB152" t="n">
        <v>4254</v>
      </c>
      <c r="AC152" t="n">
        <v>41</v>
      </c>
      <c r="AD152" t="inlineStr">
        <is>
          <t>Consumers Energy Company</t>
        </is>
      </c>
      <c r="AE152" t="n">
        <v>1710</v>
      </c>
      <c r="AF152" t="n">
        <v>81</v>
      </c>
      <c r="AG152" t="n">
        <v>3</v>
      </c>
      <c r="AH152" t="inlineStr">
        <is>
          <t>3</t>
        </is>
      </c>
      <c r="AI152" t="inlineStr">
        <is>
          <t>SUB</t>
        </is>
      </c>
      <c r="AJ152" t="inlineStr">
        <is>
          <t>1710_3_2017_plant_unit_owned_4254</t>
        </is>
      </c>
      <c r="AK152" t="n">
        <v>2017</v>
      </c>
      <c r="AL152" t="inlineStr">
        <is>
          <t>J H Campbell</t>
        </is>
      </c>
    </row>
    <row r="153">
      <c r="A153" t="inlineStr">
        <is>
          <t>jh campbell units 1 &amp; 2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90</v>
      </c>
      <c r="U153" t="inlineStr"/>
      <c r="V153" t="inlineStr">
        <is>
          <t>MI</t>
        </is>
      </c>
      <c r="W153" t="inlineStr"/>
      <c r="X153" t="inlineStr"/>
      <c r="Y153" t="inlineStr"/>
      <c r="Z153" t="inlineStr"/>
      <c r="AA153" t="inlineStr"/>
      <c r="AB153" t="inlineStr"/>
      <c r="AC153" t="n">
        <v>41</v>
      </c>
      <c r="AD153" t="inlineStr">
        <is>
          <t>Consumers Energy Company</t>
        </is>
      </c>
      <c r="AE153" t="inlineStr"/>
      <c r="AF153" t="n">
        <v>81</v>
      </c>
      <c r="AG153" t="inlineStr"/>
      <c r="AH153" t="inlineStr"/>
      <c r="AI153" t="inlineStr"/>
      <c r="AJ153" t="inlineStr"/>
      <c r="AK153" t="n">
        <v>2018</v>
      </c>
      <c r="AL153" t="inlineStr"/>
    </row>
    <row r="154">
      <c r="A154" t="inlineStr">
        <is>
          <t>jh campbell unit 3</t>
        </is>
      </c>
      <c r="B154" t="inlineStr">
        <is>
          <t>j h campbell 3</t>
        </is>
      </c>
      <c r="C154" t="inlineStr">
        <is>
          <t>1710_3_2018_plant_unit_owned_4254</t>
        </is>
      </c>
      <c r="D154" t="inlineStr">
        <is>
          <t>1710_3_2018_plant_unit_owned_4254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owned</t>
        </is>
      </c>
      <c r="P154" t="inlineStr">
        <is>
          <t>Conventional Steam Coal</t>
        </is>
      </c>
      <c r="Q154" t="n">
        <v>3</v>
      </c>
      <c r="R154" t="n">
        <v>0.9330999999999999</v>
      </c>
      <c r="S154" t="inlineStr">
        <is>
          <t>ST</t>
        </is>
      </c>
      <c r="T154" t="n">
        <v>90</v>
      </c>
      <c r="U154" t="b">
        <v>1</v>
      </c>
      <c r="V154" t="inlineStr">
        <is>
          <t>MI</t>
        </is>
      </c>
      <c r="W154" t="b">
        <v>0</v>
      </c>
      <c r="X154" t="inlineStr">
        <is>
          <t>plant_unit</t>
        </is>
      </c>
      <c r="Y154" t="inlineStr">
        <is>
          <t>Steam</t>
        </is>
      </c>
      <c r="Z154" t="inlineStr">
        <is>
          <t>j h campbell 3</t>
        </is>
      </c>
      <c r="AA154" t="inlineStr">
        <is>
          <t>plant_unit</t>
        </is>
      </c>
      <c r="AB154" t="n">
        <v>4254</v>
      </c>
      <c r="AC154" t="n">
        <v>41</v>
      </c>
      <c r="AD154" t="inlineStr">
        <is>
          <t>Consumers Energy Company</t>
        </is>
      </c>
      <c r="AE154" t="n">
        <v>1710</v>
      </c>
      <c r="AF154" t="n">
        <v>81</v>
      </c>
      <c r="AG154" t="n">
        <v>3</v>
      </c>
      <c r="AH154" t="inlineStr">
        <is>
          <t>3</t>
        </is>
      </c>
      <c r="AI154" t="inlineStr">
        <is>
          <t>SUB</t>
        </is>
      </c>
      <c r="AJ154" t="inlineStr">
        <is>
          <t>1710_3_2018_plant_unit_owned_4254</t>
        </is>
      </c>
      <c r="AK154" t="n">
        <v>2018</v>
      </c>
      <c r="AL154" t="inlineStr">
        <is>
          <t>J H Campbell</t>
        </is>
      </c>
    </row>
    <row r="155">
      <c r="A155" t="inlineStr">
        <is>
          <t>bayside combustion turbine 3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39</v>
      </c>
      <c r="U155" t="inlineStr"/>
      <c r="V155" t="inlineStr">
        <is>
          <t>FL</t>
        </is>
      </c>
      <c r="W155" t="inlineStr"/>
      <c r="X155" t="inlineStr"/>
      <c r="Y155" t="inlineStr"/>
      <c r="Z155" t="inlineStr"/>
      <c r="AA155" t="inlineStr"/>
      <c r="AB155" t="inlineStr"/>
      <c r="AC155" t="n">
        <v>170</v>
      </c>
      <c r="AD155" t="inlineStr">
        <is>
          <t>Tampa Electric Company</t>
        </is>
      </c>
      <c r="AE155" t="inlineStr"/>
      <c r="AF155" t="n">
        <v>313</v>
      </c>
      <c r="AG155" t="inlineStr"/>
      <c r="AH155" t="inlineStr"/>
      <c r="AI155" t="inlineStr"/>
      <c r="AJ155" t="inlineStr"/>
      <c r="AK155" t="n">
        <v>2016</v>
      </c>
      <c r="AL155" t="inlineStr"/>
    </row>
    <row r="156">
      <c r="A156" t="inlineStr">
        <is>
          <t>bayside combustion turbine 4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39</v>
      </c>
      <c r="U156" t="inlineStr"/>
      <c r="V156" t="inlineStr">
        <is>
          <t>FL</t>
        </is>
      </c>
      <c r="W156" t="inlineStr"/>
      <c r="X156" t="inlineStr"/>
      <c r="Y156" t="inlineStr"/>
      <c r="Z156" t="inlineStr"/>
      <c r="AA156" t="inlineStr"/>
      <c r="AB156" t="inlineStr"/>
      <c r="AC156" t="n">
        <v>170</v>
      </c>
      <c r="AD156" t="inlineStr">
        <is>
          <t>Tampa Electric Company</t>
        </is>
      </c>
      <c r="AE156" t="inlineStr"/>
      <c r="AF156" t="n">
        <v>313</v>
      </c>
      <c r="AG156" t="inlineStr"/>
      <c r="AH156" t="inlineStr"/>
      <c r="AI156" t="inlineStr"/>
      <c r="AJ156" t="inlineStr"/>
      <c r="AK156" t="n">
        <v>2016</v>
      </c>
      <c r="AL156" t="inlineStr"/>
    </row>
    <row r="157">
      <c r="A157" t="inlineStr">
        <is>
          <t>bayside combustion turbine 5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39</v>
      </c>
      <c r="U157" t="inlineStr"/>
      <c r="V157" t="inlineStr">
        <is>
          <t>FL</t>
        </is>
      </c>
      <c r="W157" t="inlineStr"/>
      <c r="X157" t="inlineStr"/>
      <c r="Y157" t="inlineStr"/>
      <c r="Z157" t="inlineStr"/>
      <c r="AA157" t="inlineStr"/>
      <c r="AB157" t="inlineStr"/>
      <c r="AC157" t="n">
        <v>170</v>
      </c>
      <c r="AD157" t="inlineStr">
        <is>
          <t>Tampa Electric Company</t>
        </is>
      </c>
      <c r="AE157" t="inlineStr"/>
      <c r="AF157" t="n">
        <v>313</v>
      </c>
      <c r="AG157" t="inlineStr"/>
      <c r="AH157" t="inlineStr"/>
      <c r="AI157" t="inlineStr"/>
      <c r="AJ157" t="inlineStr"/>
      <c r="AK157" t="n">
        <v>2016</v>
      </c>
      <c r="AL157" t="inlineStr"/>
    </row>
    <row r="158">
      <c r="A158" t="inlineStr">
        <is>
          <t>bayside combustion turbine 6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39</v>
      </c>
      <c r="U158" t="inlineStr"/>
      <c r="V158" t="inlineStr">
        <is>
          <t>FL</t>
        </is>
      </c>
      <c r="W158" t="inlineStr"/>
      <c r="X158" t="inlineStr"/>
      <c r="Y158" t="inlineStr"/>
      <c r="Z158" t="inlineStr"/>
      <c r="AA158" t="inlineStr"/>
      <c r="AB158" t="inlineStr"/>
      <c r="AC158" t="n">
        <v>170</v>
      </c>
      <c r="AD158" t="inlineStr">
        <is>
          <t>Tampa Electric Company</t>
        </is>
      </c>
      <c r="AE158" t="inlineStr"/>
      <c r="AF158" t="n">
        <v>313</v>
      </c>
      <c r="AG158" t="inlineStr"/>
      <c r="AH158" t="inlineStr"/>
      <c r="AI158" t="inlineStr"/>
      <c r="AJ158" t="inlineStr"/>
      <c r="AK158" t="n">
        <v>2016</v>
      </c>
      <c r="AL158" t="inlineStr"/>
    </row>
    <row r="159">
      <c r="A159" t="inlineStr">
        <is>
          <t>bayside common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39</v>
      </c>
      <c r="U159" t="inlineStr"/>
      <c r="V159" t="inlineStr">
        <is>
          <t>FL</t>
        </is>
      </c>
      <c r="W159" t="inlineStr"/>
      <c r="X159" t="inlineStr"/>
      <c r="Y159" t="inlineStr"/>
      <c r="Z159" t="inlineStr"/>
      <c r="AA159" t="inlineStr"/>
      <c r="AB159" t="inlineStr"/>
      <c r="AC159" t="n">
        <v>170</v>
      </c>
      <c r="AD159" t="inlineStr">
        <is>
          <t>Tampa Electric Company</t>
        </is>
      </c>
      <c r="AE159" t="inlineStr"/>
      <c r="AF159" t="n">
        <v>313</v>
      </c>
      <c r="AG159" t="inlineStr"/>
      <c r="AH159" t="inlineStr"/>
      <c r="AI159" t="inlineStr"/>
      <c r="AJ159" t="inlineStr"/>
      <c r="AK159" t="n">
        <v>2016</v>
      </c>
      <c r="AL159" t="inlineStr"/>
    </row>
    <row r="160">
      <c r="A160" t="inlineStr">
        <is>
          <t>bayside tools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39</v>
      </c>
      <c r="U160" t="inlineStr"/>
      <c r="V160" t="inlineStr">
        <is>
          <t>FL</t>
        </is>
      </c>
      <c r="W160" t="inlineStr"/>
      <c r="X160" t="inlineStr"/>
      <c r="Y160" t="inlineStr"/>
      <c r="Z160" t="inlineStr"/>
      <c r="AA160" t="inlineStr"/>
      <c r="AB160" t="inlineStr"/>
      <c r="AC160" t="n">
        <v>170</v>
      </c>
      <c r="AD160" t="inlineStr">
        <is>
          <t>Tampa Electric Company</t>
        </is>
      </c>
      <c r="AE160" t="inlineStr"/>
      <c r="AF160" t="n">
        <v>313</v>
      </c>
      <c r="AG160" t="inlineStr"/>
      <c r="AH160" t="inlineStr"/>
      <c r="AI160" t="inlineStr"/>
      <c r="AJ160" t="inlineStr"/>
      <c r="AK160" t="n">
        <v>2016</v>
      </c>
      <c r="AL160" t="inlineStr"/>
    </row>
    <row r="161">
      <c r="A161" t="inlineStr">
        <is>
          <t>bayside unit 1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39</v>
      </c>
      <c r="U161" t="inlineStr"/>
      <c r="V161" t="inlineStr">
        <is>
          <t>FL</t>
        </is>
      </c>
      <c r="W161" t="inlineStr"/>
      <c r="X161" t="inlineStr"/>
      <c r="Y161" t="inlineStr"/>
      <c r="Z161" t="inlineStr"/>
      <c r="AA161" t="inlineStr"/>
      <c r="AB161" t="inlineStr"/>
      <c r="AC161" t="n">
        <v>170</v>
      </c>
      <c r="AD161" t="inlineStr">
        <is>
          <t>Tampa Electric Company</t>
        </is>
      </c>
      <c r="AE161" t="inlineStr"/>
      <c r="AF161" t="n">
        <v>313</v>
      </c>
      <c r="AG161" t="inlineStr"/>
      <c r="AH161" t="inlineStr"/>
      <c r="AI161" t="inlineStr"/>
      <c r="AJ161" t="inlineStr"/>
      <c r="AK161" t="n">
        <v>2016</v>
      </c>
      <c r="AL161" t="inlineStr"/>
    </row>
    <row r="162">
      <c r="A162" t="inlineStr">
        <is>
          <t>bayside unit 2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39</v>
      </c>
      <c r="U162" t="inlineStr"/>
      <c r="V162" t="inlineStr">
        <is>
          <t>FL</t>
        </is>
      </c>
      <c r="W162" t="inlineStr"/>
      <c r="X162" t="inlineStr"/>
      <c r="Y162" t="inlineStr"/>
      <c r="Z162" t="inlineStr"/>
      <c r="AA162" t="inlineStr"/>
      <c r="AB162" t="inlineStr"/>
      <c r="AC162" t="n">
        <v>170</v>
      </c>
      <c r="AD162" t="inlineStr">
        <is>
          <t>Tampa Electric Company</t>
        </is>
      </c>
      <c r="AE162" t="inlineStr"/>
      <c r="AF162" t="n">
        <v>313</v>
      </c>
      <c r="AG162" t="inlineStr"/>
      <c r="AH162" t="inlineStr"/>
      <c r="AI162" t="inlineStr"/>
      <c r="AJ162" t="inlineStr"/>
      <c r="AK162" t="n">
        <v>2016</v>
      </c>
      <c r="AL162" t="inlineStr"/>
    </row>
    <row r="163">
      <c r="A163" t="inlineStr">
        <is>
          <t>ben french ct</t>
        </is>
      </c>
      <c r="B163" t="inlineStr">
        <is>
          <t>ben french</t>
        </is>
      </c>
      <c r="C163" t="inlineStr">
        <is>
          <t>3325_2018_plant_total_19545</t>
        </is>
      </c>
      <c r="D163" t="inlineStr">
        <is>
          <t>3325_2018_plant_owned_19545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owned</t>
        </is>
      </c>
      <c r="P163" t="inlineStr"/>
      <c r="Q163" t="n">
        <v>1</v>
      </c>
      <c r="R163" t="n">
        <v>1</v>
      </c>
      <c r="S163" t="inlineStr"/>
      <c r="T163" t="n">
        <v>47</v>
      </c>
      <c r="U163" t="b">
        <v>1</v>
      </c>
      <c r="V163" t="inlineStr">
        <is>
          <t>SD</t>
        </is>
      </c>
      <c r="W163" t="b">
        <v>1</v>
      </c>
      <c r="X163" t="inlineStr">
        <is>
          <t>plant</t>
        </is>
      </c>
      <c r="Y163" t="inlineStr"/>
      <c r="Z163" t="inlineStr">
        <is>
          <t>ben french</t>
        </is>
      </c>
      <c r="AA163" t="inlineStr">
        <is>
          <t>plant</t>
        </is>
      </c>
      <c r="AB163" t="n">
        <v>19545</v>
      </c>
      <c r="AC163" t="n">
        <v>12</v>
      </c>
      <c r="AD163" t="inlineStr">
        <is>
          <t>Black Hills Power, Inc.</t>
        </is>
      </c>
      <c r="AE163" t="n">
        <v>3325</v>
      </c>
      <c r="AF163" t="n">
        <v>42</v>
      </c>
      <c r="AG163" t="inlineStr"/>
      <c r="AH163" t="inlineStr"/>
      <c r="AI163" t="inlineStr"/>
      <c r="AJ163" t="inlineStr">
        <is>
          <t>3325_2018_plant_owned_19545</t>
        </is>
      </c>
      <c r="AK163" t="n">
        <v>2018</v>
      </c>
      <c r="AL163" t="inlineStr">
        <is>
          <t>Ben French</t>
        </is>
      </c>
    </row>
    <row r="164">
      <c r="A164" t="inlineStr">
        <is>
          <t>ben french diesel ct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47</v>
      </c>
      <c r="U164" t="inlineStr"/>
      <c r="V164" t="inlineStr">
        <is>
          <t>SD</t>
        </is>
      </c>
      <c r="W164" t="inlineStr"/>
      <c r="X164" t="inlineStr"/>
      <c r="Y164" t="inlineStr"/>
      <c r="Z164" t="inlineStr"/>
      <c r="AA164" t="inlineStr"/>
      <c r="AB164" t="inlineStr"/>
      <c r="AC164" t="n">
        <v>12</v>
      </c>
      <c r="AD164" t="inlineStr">
        <is>
          <t>Black Hills Power, Inc.</t>
        </is>
      </c>
      <c r="AE164" t="inlineStr"/>
      <c r="AF164" t="n">
        <v>42</v>
      </c>
      <c r="AG164" t="inlineStr"/>
      <c r="AH164" t="inlineStr"/>
      <c r="AI164" t="inlineStr"/>
      <c r="AJ164" t="inlineStr"/>
      <c r="AK164" t="n">
        <v>2018</v>
      </c>
      <c r="AL164" t="inlineStr"/>
    </row>
    <row r="165">
      <c r="A165" t="inlineStr">
        <is>
          <t>big bend combustion turbine #4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51</v>
      </c>
      <c r="U165" t="inlineStr"/>
      <c r="V165" t="inlineStr">
        <is>
          <t>FL</t>
        </is>
      </c>
      <c r="W165" t="inlineStr"/>
      <c r="X165" t="inlineStr"/>
      <c r="Y165" t="inlineStr"/>
      <c r="Z165" t="inlineStr"/>
      <c r="AA165" t="inlineStr"/>
      <c r="AB165" t="inlineStr"/>
      <c r="AC165" t="n">
        <v>170</v>
      </c>
      <c r="AD165" t="inlineStr">
        <is>
          <t>Tampa Electric Company</t>
        </is>
      </c>
      <c r="AE165" t="inlineStr"/>
      <c r="AF165" t="n">
        <v>313</v>
      </c>
      <c r="AG165" t="inlineStr"/>
      <c r="AH165" t="inlineStr"/>
      <c r="AI165" t="inlineStr"/>
      <c r="AJ165" t="inlineStr"/>
      <c r="AK165" t="n">
        <v>2016</v>
      </c>
      <c r="AL165" t="inlineStr"/>
    </row>
    <row r="166">
      <c r="A166" t="inlineStr">
        <is>
          <t>big bend common</t>
        </is>
      </c>
      <c r="B166" t="inlineStr">
        <is>
          <t>big bend ng</t>
        </is>
      </c>
      <c r="C166" t="inlineStr">
        <is>
          <t>645_Natural Gas Fired Combustion Turbine_2016_plant_technology_total_18454</t>
        </is>
      </c>
      <c r="D166" t="inlineStr">
        <is>
          <t>645_Natural Gas Fired Combustion Turbine_2016_plant_technology_owned_18454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owned</t>
        </is>
      </c>
      <c r="P166" t="inlineStr">
        <is>
          <t>Natural Gas Fired Combustion Turbine</t>
        </is>
      </c>
      <c r="Q166" t="n">
        <v>4</v>
      </c>
      <c r="R166" t="n">
        <v>1</v>
      </c>
      <c r="S166" t="inlineStr">
        <is>
          <t>GT</t>
        </is>
      </c>
      <c r="T166" t="n">
        <v>51</v>
      </c>
      <c r="U166" t="b">
        <v>0</v>
      </c>
      <c r="V166" t="inlineStr">
        <is>
          <t>FL</t>
        </is>
      </c>
      <c r="W166" t="b">
        <v>1</v>
      </c>
      <c r="X166" t="inlineStr">
        <is>
          <t>plant_prime_fuel</t>
        </is>
      </c>
      <c r="Y166" t="inlineStr">
        <is>
          <t>Other</t>
        </is>
      </c>
      <c r="Z166" t="inlineStr">
        <is>
          <t>big bend ng</t>
        </is>
      </c>
      <c r="AA166" t="inlineStr">
        <is>
          <t>plant_technology</t>
        </is>
      </c>
      <c r="AB166" t="n">
        <v>18454</v>
      </c>
      <c r="AC166" t="n">
        <v>170</v>
      </c>
      <c r="AD166" t="inlineStr">
        <is>
          <t>Tampa Electric Company</t>
        </is>
      </c>
      <c r="AE166" t="n">
        <v>645</v>
      </c>
      <c r="AF166" t="n">
        <v>313</v>
      </c>
      <c r="AG166" t="inlineStr"/>
      <c r="AH166" t="inlineStr"/>
      <c r="AI166" t="inlineStr">
        <is>
          <t>NG</t>
        </is>
      </c>
      <c r="AJ166" t="inlineStr">
        <is>
          <t>645_ng_2016_plant_prime_fuel_owned_18454</t>
        </is>
      </c>
      <c r="AK166" t="n">
        <v>2016</v>
      </c>
      <c r="AL166" t="inlineStr">
        <is>
          <t>Big Bend</t>
        </is>
      </c>
    </row>
    <row r="167">
      <c r="A167" t="inlineStr">
        <is>
          <t>big bend fuel clause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51</v>
      </c>
      <c r="U167" t="inlineStr"/>
      <c r="V167" t="inlineStr">
        <is>
          <t>FL</t>
        </is>
      </c>
      <c r="W167" t="inlineStr"/>
      <c r="X167" t="inlineStr"/>
      <c r="Y167" t="inlineStr"/>
      <c r="Z167" t="inlineStr"/>
      <c r="AA167" t="inlineStr"/>
      <c r="AB167" t="inlineStr"/>
      <c r="AC167" t="n">
        <v>170</v>
      </c>
      <c r="AD167" t="inlineStr">
        <is>
          <t>Tampa Electric Company</t>
        </is>
      </c>
      <c r="AE167" t="inlineStr"/>
      <c r="AF167" t="n">
        <v>313</v>
      </c>
      <c r="AG167" t="inlineStr"/>
      <c r="AH167" t="inlineStr"/>
      <c r="AI167" t="inlineStr"/>
      <c r="AJ167" t="inlineStr"/>
      <c r="AK167" t="n">
        <v>2016</v>
      </c>
      <c r="AL167" t="inlineStr"/>
    </row>
    <row r="168">
      <c r="A168" t="inlineStr">
        <is>
          <t>big bend tools - amort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51</v>
      </c>
      <c r="U168" t="inlineStr"/>
      <c r="V168" t="inlineStr">
        <is>
          <t>FL</t>
        </is>
      </c>
      <c r="W168" t="inlineStr"/>
      <c r="X168" t="inlineStr"/>
      <c r="Y168" t="inlineStr"/>
      <c r="Z168" t="inlineStr"/>
      <c r="AA168" t="inlineStr"/>
      <c r="AB168" t="inlineStr"/>
      <c r="AC168" t="n">
        <v>170</v>
      </c>
      <c r="AD168" t="inlineStr">
        <is>
          <t>Tampa Electric Company</t>
        </is>
      </c>
      <c r="AE168" t="inlineStr"/>
      <c r="AF168" t="n">
        <v>313</v>
      </c>
      <c r="AG168" t="inlineStr"/>
      <c r="AH168" t="inlineStr"/>
      <c r="AI168" t="inlineStr"/>
      <c r="AJ168" t="inlineStr"/>
      <c r="AK168" t="n">
        <v>2016</v>
      </c>
      <c r="AL168" t="inlineStr"/>
    </row>
    <row r="169">
      <c r="A169" t="inlineStr">
        <is>
          <t>big bend unit 1</t>
        </is>
      </c>
      <c r="B169" t="inlineStr">
        <is>
          <t>big bend bit</t>
        </is>
      </c>
      <c r="C169" t="inlineStr">
        <is>
          <t>645_ST_2016_plant_prime_mover_total_18454</t>
        </is>
      </c>
      <c r="D169" t="inlineStr">
        <is>
          <t>645_ST_2016_plant_prime_mover_owned_18454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owned</t>
        </is>
      </c>
      <c r="P169" t="inlineStr">
        <is>
          <t>Conventional Steam Coal</t>
        </is>
      </c>
      <c r="Q169" t="n">
        <v>4</v>
      </c>
      <c r="R169" t="n">
        <v>1</v>
      </c>
      <c r="S169" t="inlineStr">
        <is>
          <t>ST</t>
        </is>
      </c>
      <c r="T169" t="n">
        <v>51</v>
      </c>
      <c r="U169" t="b">
        <v>0</v>
      </c>
      <c r="V169" t="inlineStr">
        <is>
          <t>FL</t>
        </is>
      </c>
      <c r="W169" t="b">
        <v>1</v>
      </c>
      <c r="X169" t="inlineStr">
        <is>
          <t>plant_prime_fuel</t>
        </is>
      </c>
      <c r="Y169" t="inlineStr">
        <is>
          <t>Steam</t>
        </is>
      </c>
      <c r="Z169" t="inlineStr">
        <is>
          <t>big bend bit</t>
        </is>
      </c>
      <c r="AA169" t="inlineStr">
        <is>
          <t>plant_prime_mover</t>
        </is>
      </c>
      <c r="AB169" t="n">
        <v>18454</v>
      </c>
      <c r="AC169" t="n">
        <v>170</v>
      </c>
      <c r="AD169" t="inlineStr">
        <is>
          <t>Tampa Electric Company</t>
        </is>
      </c>
      <c r="AE169" t="n">
        <v>645</v>
      </c>
      <c r="AF169" t="n">
        <v>313</v>
      </c>
      <c r="AG169" t="inlineStr"/>
      <c r="AH169" t="inlineStr"/>
      <c r="AI169" t="inlineStr">
        <is>
          <t>BIT</t>
        </is>
      </c>
      <c r="AJ169" t="inlineStr">
        <is>
          <t>645_bit_2016_plant_prime_fuel_owned_18454</t>
        </is>
      </c>
      <c r="AK169" t="n">
        <v>2016</v>
      </c>
      <c r="AL169" t="inlineStr">
        <is>
          <t>Big Bend</t>
        </is>
      </c>
    </row>
    <row r="170">
      <c r="A170" t="inlineStr">
        <is>
          <t>big bend unit 1 &amp; 2 fgd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51</v>
      </c>
      <c r="U170" t="inlineStr"/>
      <c r="V170" t="inlineStr">
        <is>
          <t>FL</t>
        </is>
      </c>
      <c r="W170" t="inlineStr"/>
      <c r="X170" t="inlineStr"/>
      <c r="Y170" t="inlineStr"/>
      <c r="Z170" t="inlineStr"/>
      <c r="AA170" t="inlineStr"/>
      <c r="AB170" t="inlineStr"/>
      <c r="AC170" t="n">
        <v>170</v>
      </c>
      <c r="AD170" t="inlineStr">
        <is>
          <t>Tampa Electric Company</t>
        </is>
      </c>
      <c r="AE170" t="inlineStr"/>
      <c r="AF170" t="n">
        <v>313</v>
      </c>
      <c r="AG170" t="inlineStr"/>
      <c r="AH170" t="inlineStr"/>
      <c r="AI170" t="inlineStr"/>
      <c r="AJ170" t="inlineStr"/>
      <c r="AK170" t="n">
        <v>2016</v>
      </c>
      <c r="AL170" t="inlineStr"/>
    </row>
    <row r="171">
      <c r="A171" t="inlineStr">
        <is>
          <t>big bend unit 1 scr</t>
        </is>
      </c>
      <c r="B171" t="inlineStr">
        <is>
          <t>big bend sun</t>
        </is>
      </c>
      <c r="C171" t="inlineStr">
        <is>
          <t>645_PV_2016_plant_prime_mover_total_18454</t>
        </is>
      </c>
      <c r="D171" t="inlineStr">
        <is>
          <t>645_PV_2016_plant_prime_mover_owned_18454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owned</t>
        </is>
      </c>
      <c r="P171" t="inlineStr">
        <is>
          <t>Solar Photovoltaic</t>
        </is>
      </c>
      <c r="Q171" t="n">
        <v>4</v>
      </c>
      <c r="R171" t="n">
        <v>1</v>
      </c>
      <c r="S171" t="inlineStr">
        <is>
          <t>PV</t>
        </is>
      </c>
      <c r="T171" t="n">
        <v>51</v>
      </c>
      <c r="U171" t="b">
        <v>0</v>
      </c>
      <c r="V171" t="inlineStr">
        <is>
          <t>FL</t>
        </is>
      </c>
      <c r="W171" t="b">
        <v>1</v>
      </c>
      <c r="X171" t="inlineStr">
        <is>
          <t>plant_prime_fuel</t>
        </is>
      </c>
      <c r="Y171" t="inlineStr">
        <is>
          <t>Other</t>
        </is>
      </c>
      <c r="Z171" t="inlineStr">
        <is>
          <t>big bend sun</t>
        </is>
      </c>
      <c r="AA171" t="inlineStr">
        <is>
          <t>plant_prime_mover</t>
        </is>
      </c>
      <c r="AB171" t="n">
        <v>18454</v>
      </c>
      <c r="AC171" t="n">
        <v>170</v>
      </c>
      <c r="AD171" t="inlineStr">
        <is>
          <t>Tampa Electric Company</t>
        </is>
      </c>
      <c r="AE171" t="n">
        <v>645</v>
      </c>
      <c r="AF171" t="n">
        <v>313</v>
      </c>
      <c r="AG171" t="inlineStr"/>
      <c r="AH171" t="inlineStr">
        <is>
          <t>1</t>
        </is>
      </c>
      <c r="AI171" t="inlineStr">
        <is>
          <t>SUN</t>
        </is>
      </c>
      <c r="AJ171" t="inlineStr">
        <is>
          <t>645_sun_2016_plant_prime_fuel_owned_18454</t>
        </is>
      </c>
      <c r="AK171" t="n">
        <v>2016</v>
      </c>
      <c r="AL171" t="inlineStr">
        <is>
          <t>Big Bend</t>
        </is>
      </c>
    </row>
    <row r="172">
      <c r="A172" t="inlineStr">
        <is>
          <t>big bend unit 2</t>
        </is>
      </c>
      <c r="B172" t="inlineStr">
        <is>
          <t>big bend bit</t>
        </is>
      </c>
      <c r="C172" t="inlineStr">
        <is>
          <t>645_ST_2016_plant_prime_mover_total_18454</t>
        </is>
      </c>
      <c r="D172" t="inlineStr">
        <is>
          <t>645_ST_2016_plant_prime_mover_owned_18454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owned</t>
        </is>
      </c>
      <c r="P172" t="inlineStr">
        <is>
          <t>Conventional Steam Coal</t>
        </is>
      </c>
      <c r="Q172" t="n">
        <v>4</v>
      </c>
      <c r="R172" t="n">
        <v>1</v>
      </c>
      <c r="S172" t="inlineStr">
        <is>
          <t>ST</t>
        </is>
      </c>
      <c r="T172" t="n">
        <v>51</v>
      </c>
      <c r="U172" t="b">
        <v>0</v>
      </c>
      <c r="V172" t="inlineStr">
        <is>
          <t>FL</t>
        </is>
      </c>
      <c r="W172" t="b">
        <v>1</v>
      </c>
      <c r="X172" t="inlineStr">
        <is>
          <t>plant_prime_fuel</t>
        </is>
      </c>
      <c r="Y172" t="inlineStr">
        <is>
          <t>Steam</t>
        </is>
      </c>
      <c r="Z172" t="inlineStr">
        <is>
          <t>big bend bit</t>
        </is>
      </c>
      <c r="AA172" t="inlineStr">
        <is>
          <t>plant_prime_mover</t>
        </is>
      </c>
      <c r="AB172" t="n">
        <v>18454</v>
      </c>
      <c r="AC172" t="n">
        <v>170</v>
      </c>
      <c r="AD172" t="inlineStr">
        <is>
          <t>Tampa Electric Company</t>
        </is>
      </c>
      <c r="AE172" t="n">
        <v>645</v>
      </c>
      <c r="AF172" t="n">
        <v>313</v>
      </c>
      <c r="AG172" t="inlineStr"/>
      <c r="AH172" t="inlineStr"/>
      <c r="AI172" t="inlineStr">
        <is>
          <t>BIT</t>
        </is>
      </c>
      <c r="AJ172" t="inlineStr">
        <is>
          <t>645_bit_2016_plant_prime_fuel_owned_18454</t>
        </is>
      </c>
      <c r="AK172" t="n">
        <v>2016</v>
      </c>
      <c r="AL172" t="inlineStr">
        <is>
          <t>Big Bend</t>
        </is>
      </c>
    </row>
    <row r="173">
      <c r="A173" t="inlineStr">
        <is>
          <t>big bend unit 2 scr</t>
        </is>
      </c>
      <c r="B173" t="inlineStr">
        <is>
          <t>big bend sun</t>
        </is>
      </c>
      <c r="C173" t="inlineStr">
        <is>
          <t>645_PV_2016_plant_prime_mover_total_18454</t>
        </is>
      </c>
      <c r="D173" t="inlineStr">
        <is>
          <t>645_PV_2016_plant_prime_mover_owned_18454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owned</t>
        </is>
      </c>
      <c r="P173" t="inlineStr">
        <is>
          <t>Solar Photovoltaic</t>
        </is>
      </c>
      <c r="Q173" t="n">
        <v>4</v>
      </c>
      <c r="R173" t="n">
        <v>1</v>
      </c>
      <c r="S173" t="inlineStr">
        <is>
          <t>PV</t>
        </is>
      </c>
      <c r="T173" t="n">
        <v>51</v>
      </c>
      <c r="U173" t="b">
        <v>0</v>
      </c>
      <c r="V173" t="inlineStr">
        <is>
          <t>FL</t>
        </is>
      </c>
      <c r="W173" t="b">
        <v>1</v>
      </c>
      <c r="X173" t="inlineStr">
        <is>
          <t>plant_prime_fuel</t>
        </is>
      </c>
      <c r="Y173" t="inlineStr">
        <is>
          <t>Other</t>
        </is>
      </c>
      <c r="Z173" t="inlineStr">
        <is>
          <t>big bend sun</t>
        </is>
      </c>
      <c r="AA173" t="inlineStr">
        <is>
          <t>plant_prime_mover</t>
        </is>
      </c>
      <c r="AB173" t="n">
        <v>18454</v>
      </c>
      <c r="AC173" t="n">
        <v>170</v>
      </c>
      <c r="AD173" t="inlineStr">
        <is>
          <t>Tampa Electric Company</t>
        </is>
      </c>
      <c r="AE173" t="n">
        <v>645</v>
      </c>
      <c r="AF173" t="n">
        <v>313</v>
      </c>
      <c r="AG173" t="inlineStr"/>
      <c r="AH173" t="inlineStr">
        <is>
          <t>1</t>
        </is>
      </c>
      <c r="AI173" t="inlineStr">
        <is>
          <t>SUN</t>
        </is>
      </c>
      <c r="AJ173" t="inlineStr">
        <is>
          <t>645_sun_2016_plant_prime_fuel_owned_18454</t>
        </is>
      </c>
      <c r="AK173" t="n">
        <v>2016</v>
      </c>
      <c r="AL173" t="inlineStr">
        <is>
          <t>Big Bend</t>
        </is>
      </c>
    </row>
    <row r="174">
      <c r="A174" t="inlineStr">
        <is>
          <t>big bend unit 3</t>
        </is>
      </c>
      <c r="B174" t="inlineStr">
        <is>
          <t>big bend bit</t>
        </is>
      </c>
      <c r="C174" t="inlineStr">
        <is>
          <t>645_ST_2016_plant_prime_mover_total_18454</t>
        </is>
      </c>
      <c r="D174" t="inlineStr">
        <is>
          <t>645_ST_2016_plant_prime_mover_owned_18454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owned</t>
        </is>
      </c>
      <c r="P174" t="inlineStr">
        <is>
          <t>Conventional Steam Coal</t>
        </is>
      </c>
      <c r="Q174" t="n">
        <v>4</v>
      </c>
      <c r="R174" t="n">
        <v>1</v>
      </c>
      <c r="S174" t="inlineStr">
        <is>
          <t>ST</t>
        </is>
      </c>
      <c r="T174" t="n">
        <v>51</v>
      </c>
      <c r="U174" t="b">
        <v>0</v>
      </c>
      <c r="V174" t="inlineStr">
        <is>
          <t>FL</t>
        </is>
      </c>
      <c r="W174" t="b">
        <v>1</v>
      </c>
      <c r="X174" t="inlineStr">
        <is>
          <t>plant_prime_fuel</t>
        </is>
      </c>
      <c r="Y174" t="inlineStr">
        <is>
          <t>Steam</t>
        </is>
      </c>
      <c r="Z174" t="inlineStr">
        <is>
          <t>big bend bit</t>
        </is>
      </c>
      <c r="AA174" t="inlineStr">
        <is>
          <t>plant_prime_mover</t>
        </is>
      </c>
      <c r="AB174" t="n">
        <v>18454</v>
      </c>
      <c r="AC174" t="n">
        <v>170</v>
      </c>
      <c r="AD174" t="inlineStr">
        <is>
          <t>Tampa Electric Company</t>
        </is>
      </c>
      <c r="AE174" t="n">
        <v>645</v>
      </c>
      <c r="AF174" t="n">
        <v>313</v>
      </c>
      <c r="AG174" t="inlineStr"/>
      <c r="AH174" t="inlineStr"/>
      <c r="AI174" t="inlineStr">
        <is>
          <t>BIT</t>
        </is>
      </c>
      <c r="AJ174" t="inlineStr">
        <is>
          <t>645_bit_2016_plant_prime_fuel_owned_18454</t>
        </is>
      </c>
      <c r="AK174" t="n">
        <v>2016</v>
      </c>
      <c r="AL174" t="inlineStr">
        <is>
          <t>Big Bend</t>
        </is>
      </c>
    </row>
    <row r="175">
      <c r="A175" t="inlineStr">
        <is>
          <t>big bend unit 3 &amp; 4 fgd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51</v>
      </c>
      <c r="U175" t="inlineStr"/>
      <c r="V175" t="inlineStr">
        <is>
          <t>FL</t>
        </is>
      </c>
      <c r="W175" t="inlineStr"/>
      <c r="X175" t="inlineStr"/>
      <c r="Y175" t="inlineStr"/>
      <c r="Z175" t="inlineStr"/>
      <c r="AA175" t="inlineStr"/>
      <c r="AB175" t="inlineStr"/>
      <c r="AC175" t="n">
        <v>170</v>
      </c>
      <c r="AD175" t="inlineStr">
        <is>
          <t>Tampa Electric Company</t>
        </is>
      </c>
      <c r="AE175" t="inlineStr"/>
      <c r="AF175" t="n">
        <v>313</v>
      </c>
      <c r="AG175" t="inlineStr"/>
      <c r="AH175" t="inlineStr"/>
      <c r="AI175" t="inlineStr"/>
      <c r="AJ175" t="inlineStr"/>
      <c r="AK175" t="n">
        <v>2016</v>
      </c>
      <c r="AL175" t="inlineStr"/>
    </row>
    <row r="176">
      <c r="A176" t="inlineStr">
        <is>
          <t>big bend unit 3 scr</t>
        </is>
      </c>
      <c r="B176" t="inlineStr">
        <is>
          <t>big bend sun</t>
        </is>
      </c>
      <c r="C176" t="inlineStr">
        <is>
          <t>645_PV_2016_plant_prime_mover_total_18454</t>
        </is>
      </c>
      <c r="D176" t="inlineStr">
        <is>
          <t>645_PV_2016_plant_prime_mover_owned_18454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owned</t>
        </is>
      </c>
      <c r="P176" t="inlineStr">
        <is>
          <t>Solar Photovoltaic</t>
        </is>
      </c>
      <c r="Q176" t="n">
        <v>4</v>
      </c>
      <c r="R176" t="n">
        <v>1</v>
      </c>
      <c r="S176" t="inlineStr">
        <is>
          <t>PV</t>
        </is>
      </c>
      <c r="T176" t="n">
        <v>51</v>
      </c>
      <c r="U176" t="b">
        <v>0</v>
      </c>
      <c r="V176" t="inlineStr">
        <is>
          <t>FL</t>
        </is>
      </c>
      <c r="W176" t="b">
        <v>1</v>
      </c>
      <c r="X176" t="inlineStr">
        <is>
          <t>plant_prime_fuel</t>
        </is>
      </c>
      <c r="Y176" t="inlineStr">
        <is>
          <t>Other</t>
        </is>
      </c>
      <c r="Z176" t="inlineStr">
        <is>
          <t>big bend sun</t>
        </is>
      </c>
      <c r="AA176" t="inlineStr">
        <is>
          <t>plant_prime_mover</t>
        </is>
      </c>
      <c r="AB176" t="n">
        <v>18454</v>
      </c>
      <c r="AC176" t="n">
        <v>170</v>
      </c>
      <c r="AD176" t="inlineStr">
        <is>
          <t>Tampa Electric Company</t>
        </is>
      </c>
      <c r="AE176" t="n">
        <v>645</v>
      </c>
      <c r="AF176" t="n">
        <v>313</v>
      </c>
      <c r="AG176" t="inlineStr"/>
      <c r="AH176" t="inlineStr">
        <is>
          <t>1</t>
        </is>
      </c>
      <c r="AI176" t="inlineStr">
        <is>
          <t>SUN</t>
        </is>
      </c>
      <c r="AJ176" t="inlineStr">
        <is>
          <t>645_sun_2016_plant_prime_fuel_owned_18454</t>
        </is>
      </c>
      <c r="AK176" t="n">
        <v>2016</v>
      </c>
      <c r="AL176" t="inlineStr">
        <is>
          <t>Big Bend</t>
        </is>
      </c>
    </row>
    <row r="177">
      <c r="A177" t="inlineStr">
        <is>
          <t>big bend unit 4</t>
        </is>
      </c>
      <c r="B177" t="inlineStr">
        <is>
          <t>big bend bit</t>
        </is>
      </c>
      <c r="C177" t="inlineStr">
        <is>
          <t>645_ST_2016_plant_prime_mover_total_18454</t>
        </is>
      </c>
      <c r="D177" t="inlineStr">
        <is>
          <t>645_ST_2016_plant_prime_mover_owned_18454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owned</t>
        </is>
      </c>
      <c r="P177" t="inlineStr">
        <is>
          <t>Conventional Steam Coal</t>
        </is>
      </c>
      <c r="Q177" t="n">
        <v>4</v>
      </c>
      <c r="R177" t="n">
        <v>1</v>
      </c>
      <c r="S177" t="inlineStr">
        <is>
          <t>ST</t>
        </is>
      </c>
      <c r="T177" t="n">
        <v>51</v>
      </c>
      <c r="U177" t="b">
        <v>0</v>
      </c>
      <c r="V177" t="inlineStr">
        <is>
          <t>FL</t>
        </is>
      </c>
      <c r="W177" t="b">
        <v>1</v>
      </c>
      <c r="X177" t="inlineStr">
        <is>
          <t>plant_prime_fuel</t>
        </is>
      </c>
      <c r="Y177" t="inlineStr">
        <is>
          <t>Steam</t>
        </is>
      </c>
      <c r="Z177" t="inlineStr">
        <is>
          <t>big bend bit</t>
        </is>
      </c>
      <c r="AA177" t="inlineStr">
        <is>
          <t>plant_prime_mover</t>
        </is>
      </c>
      <c r="AB177" t="n">
        <v>18454</v>
      </c>
      <c r="AC177" t="n">
        <v>170</v>
      </c>
      <c r="AD177" t="inlineStr">
        <is>
          <t>Tampa Electric Company</t>
        </is>
      </c>
      <c r="AE177" t="n">
        <v>645</v>
      </c>
      <c r="AF177" t="n">
        <v>313</v>
      </c>
      <c r="AG177" t="inlineStr"/>
      <c r="AH177" t="inlineStr"/>
      <c r="AI177" t="inlineStr">
        <is>
          <t>BIT</t>
        </is>
      </c>
      <c r="AJ177" t="inlineStr">
        <is>
          <t>645_bit_2016_plant_prime_fuel_owned_18454</t>
        </is>
      </c>
      <c r="AK177" t="n">
        <v>2016</v>
      </c>
      <c r="AL177" t="inlineStr">
        <is>
          <t>Big Bend</t>
        </is>
      </c>
    </row>
    <row r="178">
      <c r="A178" t="inlineStr">
        <is>
          <t>big bend unit 4 scr</t>
        </is>
      </c>
      <c r="B178" t="inlineStr">
        <is>
          <t>big bend sun</t>
        </is>
      </c>
      <c r="C178" t="inlineStr">
        <is>
          <t>645_PV_2016_plant_prime_mover_total_18454</t>
        </is>
      </c>
      <c r="D178" t="inlineStr">
        <is>
          <t>645_PV_2016_plant_prime_mover_owned_18454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owned</t>
        </is>
      </c>
      <c r="P178" t="inlineStr">
        <is>
          <t>Solar Photovoltaic</t>
        </is>
      </c>
      <c r="Q178" t="n">
        <v>4</v>
      </c>
      <c r="R178" t="n">
        <v>1</v>
      </c>
      <c r="S178" t="inlineStr">
        <is>
          <t>PV</t>
        </is>
      </c>
      <c r="T178" t="n">
        <v>51</v>
      </c>
      <c r="U178" t="b">
        <v>0</v>
      </c>
      <c r="V178" t="inlineStr">
        <is>
          <t>FL</t>
        </is>
      </c>
      <c r="W178" t="b">
        <v>1</v>
      </c>
      <c r="X178" t="inlineStr">
        <is>
          <t>plant_prime_fuel</t>
        </is>
      </c>
      <c r="Y178" t="inlineStr">
        <is>
          <t>Other</t>
        </is>
      </c>
      <c r="Z178" t="inlineStr">
        <is>
          <t>big bend sun</t>
        </is>
      </c>
      <c r="AA178" t="inlineStr">
        <is>
          <t>plant_prime_mover</t>
        </is>
      </c>
      <c r="AB178" t="n">
        <v>18454</v>
      </c>
      <c r="AC178" t="n">
        <v>170</v>
      </c>
      <c r="AD178" t="inlineStr">
        <is>
          <t>Tampa Electric Company</t>
        </is>
      </c>
      <c r="AE178" t="n">
        <v>645</v>
      </c>
      <c r="AF178" t="n">
        <v>313</v>
      </c>
      <c r="AG178" t="inlineStr"/>
      <c r="AH178" t="inlineStr">
        <is>
          <t>1</t>
        </is>
      </c>
      <c r="AI178" t="inlineStr">
        <is>
          <t>SUN</t>
        </is>
      </c>
      <c r="AJ178" t="inlineStr">
        <is>
          <t>645_sun_2016_plant_prime_fuel_owned_18454</t>
        </is>
      </c>
      <c r="AK178" t="n">
        <v>2016</v>
      </c>
      <c r="AL178" t="inlineStr">
        <is>
          <t>Big Bend</t>
        </is>
      </c>
    </row>
    <row r="179">
      <c r="A179" t="inlineStr">
        <is>
          <t>coit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121</v>
      </c>
      <c r="U179" t="inlineStr"/>
      <c r="V179" t="inlineStr">
        <is>
          <t>SC</t>
        </is>
      </c>
      <c r="W179" t="inlineStr"/>
      <c r="X179" t="inlineStr"/>
      <c r="Y179" t="inlineStr"/>
      <c r="Z179" t="inlineStr"/>
      <c r="AA179" t="inlineStr"/>
      <c r="AB179" t="inlineStr"/>
      <c r="AC179" t="n">
        <v>159</v>
      </c>
      <c r="AD179" t="inlineStr">
        <is>
          <t>South Carolina Electric &amp; Gas Company</t>
        </is>
      </c>
      <c r="AE179" t="inlineStr"/>
      <c r="AF179" t="n">
        <v>292</v>
      </c>
      <c r="AG179" t="inlineStr"/>
      <c r="AH179" t="inlineStr"/>
      <c r="AI179" t="inlineStr"/>
      <c r="AJ179" t="inlineStr"/>
      <c r="AK179" t="n">
        <v>2015</v>
      </c>
      <c r="AL179" t="inlineStr"/>
    </row>
    <row r="180">
      <c r="A180" t="inlineStr">
        <is>
          <t>coit step-up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121</v>
      </c>
      <c r="U180" t="inlineStr"/>
      <c r="V180" t="inlineStr">
        <is>
          <t>SC</t>
        </is>
      </c>
      <c r="W180" t="inlineStr"/>
      <c r="X180" t="inlineStr"/>
      <c r="Y180" t="inlineStr"/>
      <c r="Z180" t="inlineStr"/>
      <c r="AA180" t="inlineStr"/>
      <c r="AB180" t="inlineStr"/>
      <c r="AC180" t="n">
        <v>159</v>
      </c>
      <c r="AD180" t="inlineStr">
        <is>
          <t>South Carolina Electric &amp; Gas Company</t>
        </is>
      </c>
      <c r="AE180" t="inlineStr"/>
      <c r="AF180" t="n">
        <v>292</v>
      </c>
      <c r="AG180" t="inlineStr"/>
      <c r="AH180" t="inlineStr"/>
      <c r="AI180" t="inlineStr"/>
      <c r="AJ180" t="inlineStr"/>
      <c r="AK180" t="n">
        <v>2015</v>
      </c>
      <c r="AL180" t="inlineStr"/>
    </row>
    <row r="181">
      <c r="A181" t="inlineStr">
        <is>
          <t>comanche</t>
        </is>
      </c>
      <c r="B181" t="inlineStr">
        <is>
          <t>comanche (ok)</t>
        </is>
      </c>
      <c r="C181" t="inlineStr">
        <is>
          <t>8059_2018_plant_total_15474</t>
        </is>
      </c>
      <c r="D181" t="inlineStr">
        <is>
          <t>8059_2018_plant_owned_15474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owned</t>
        </is>
      </c>
      <c r="P181" t="inlineStr"/>
      <c r="Q181" t="n">
        <v>1</v>
      </c>
      <c r="R181" t="n">
        <v>1</v>
      </c>
      <c r="S181" t="inlineStr"/>
      <c r="T181" t="n">
        <v>126</v>
      </c>
      <c r="U181" t="b">
        <v>1</v>
      </c>
      <c r="V181" t="inlineStr">
        <is>
          <t>OK</t>
        </is>
      </c>
      <c r="W181" t="b">
        <v>1</v>
      </c>
      <c r="X181" t="inlineStr">
        <is>
          <t>plant</t>
        </is>
      </c>
      <c r="Y181" t="inlineStr">
        <is>
          <t>Other</t>
        </is>
      </c>
      <c r="Z181" t="inlineStr">
        <is>
          <t>comanche (ok)</t>
        </is>
      </c>
      <c r="AA181" t="inlineStr">
        <is>
          <t>plant</t>
        </is>
      </c>
      <c r="AB181" t="n">
        <v>15474</v>
      </c>
      <c r="AC181" t="n">
        <v>148</v>
      </c>
      <c r="AD181" t="inlineStr">
        <is>
          <t>Public Service Company of Oklahoma</t>
        </is>
      </c>
      <c r="AE181" t="n">
        <v>8059</v>
      </c>
      <c r="AF181" t="n">
        <v>275</v>
      </c>
      <c r="AG181" t="inlineStr"/>
      <c r="AH181" t="inlineStr"/>
      <c r="AI181" t="inlineStr"/>
      <c r="AJ181" t="inlineStr">
        <is>
          <t>8059_2018_plant_owned_15474</t>
        </is>
      </c>
      <c r="AK181" t="n">
        <v>2018</v>
      </c>
      <c r="AL181" t="inlineStr">
        <is>
          <t>Comanche (OK)</t>
        </is>
      </c>
    </row>
    <row r="182">
      <c r="A182" t="inlineStr">
        <is>
          <t>comanche diesel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126</v>
      </c>
      <c r="U182" t="inlineStr"/>
      <c r="V182" t="inlineStr">
        <is>
          <t>OK</t>
        </is>
      </c>
      <c r="W182" t="inlineStr"/>
      <c r="X182" t="inlineStr"/>
      <c r="Y182" t="inlineStr"/>
      <c r="Z182" t="inlineStr"/>
      <c r="AA182" t="inlineStr"/>
      <c r="AB182" t="inlineStr"/>
      <c r="AC182" t="n">
        <v>148</v>
      </c>
      <c r="AD182" t="inlineStr">
        <is>
          <t>Public Service Company of Oklahoma</t>
        </is>
      </c>
      <c r="AE182" t="inlineStr"/>
      <c r="AF182" t="n">
        <v>275</v>
      </c>
      <c r="AG182" t="inlineStr"/>
      <c r="AH182" t="inlineStr"/>
      <c r="AI182" t="inlineStr"/>
      <c r="AJ182" t="inlineStr"/>
      <c r="AK182" t="n">
        <v>2018</v>
      </c>
      <c r="AL182" t="inlineStr"/>
    </row>
    <row r="183">
      <c r="A183" t="inlineStr">
        <is>
          <t>cope</t>
        </is>
      </c>
      <c r="B183" t="inlineStr">
        <is>
          <t>cope</t>
        </is>
      </c>
      <c r="C183" t="inlineStr">
        <is>
          <t>7210_2015_plant_total_17539</t>
        </is>
      </c>
      <c r="D183" t="inlineStr">
        <is>
          <t>7210_2015_plant_owned_17539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owned</t>
        </is>
      </c>
      <c r="P183" t="inlineStr">
        <is>
          <t>Conventional Steam Coal</t>
        </is>
      </c>
      <c r="Q183" t="n">
        <v>1</v>
      </c>
      <c r="R183" t="n">
        <v>1</v>
      </c>
      <c r="S183" t="inlineStr">
        <is>
          <t>ST</t>
        </is>
      </c>
      <c r="T183" t="n">
        <v>130</v>
      </c>
      <c r="U183" t="b">
        <v>1</v>
      </c>
      <c r="V183" t="inlineStr">
        <is>
          <t>SC</t>
        </is>
      </c>
      <c r="W183" t="b">
        <v>1</v>
      </c>
      <c r="X183" t="inlineStr">
        <is>
          <t>plant</t>
        </is>
      </c>
      <c r="Y183" t="inlineStr">
        <is>
          <t>Steam</t>
        </is>
      </c>
      <c r="Z183" t="inlineStr">
        <is>
          <t>cope</t>
        </is>
      </c>
      <c r="AA183" t="inlineStr">
        <is>
          <t>plant</t>
        </is>
      </c>
      <c r="AB183" t="n">
        <v>17539</v>
      </c>
      <c r="AC183" t="n">
        <v>159</v>
      </c>
      <c r="AD183" t="inlineStr">
        <is>
          <t>South Carolina Electric &amp; Gas Company</t>
        </is>
      </c>
      <c r="AE183" t="n">
        <v>7210</v>
      </c>
      <c r="AF183" t="n">
        <v>292</v>
      </c>
      <c r="AG183" t="n">
        <v>1</v>
      </c>
      <c r="AH183" t="inlineStr">
        <is>
          <t>ST1</t>
        </is>
      </c>
      <c r="AI183" t="inlineStr">
        <is>
          <t>BIT</t>
        </is>
      </c>
      <c r="AJ183" t="inlineStr">
        <is>
          <t>7210_2015_plant_owned_17539</t>
        </is>
      </c>
      <c r="AK183" t="n">
        <v>2015</v>
      </c>
      <c r="AL183" t="inlineStr">
        <is>
          <t>Cope</t>
        </is>
      </c>
    </row>
    <row r="184">
      <c r="A184" t="inlineStr">
        <is>
          <t>cope – scr</t>
        </is>
      </c>
      <c r="B184" t="inlineStr">
        <is>
          <t>cope st</t>
        </is>
      </c>
      <c r="C184" t="inlineStr">
        <is>
          <t>7210_2015_plant_total_17539</t>
        </is>
      </c>
      <c r="D184" t="inlineStr">
        <is>
          <t>7210_2015_plant_owned_17539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owned</t>
        </is>
      </c>
      <c r="P184" t="inlineStr">
        <is>
          <t>Conventional Steam Coal</t>
        </is>
      </c>
      <c r="Q184" t="n">
        <v>1</v>
      </c>
      <c r="R184" t="n">
        <v>1</v>
      </c>
      <c r="S184" t="inlineStr">
        <is>
          <t>ST</t>
        </is>
      </c>
      <c r="T184" t="n">
        <v>130</v>
      </c>
      <c r="U184" t="b">
        <v>0</v>
      </c>
      <c r="V184" t="inlineStr">
        <is>
          <t>SC</t>
        </is>
      </c>
      <c r="W184" t="b">
        <v>1</v>
      </c>
      <c r="X184" t="inlineStr">
        <is>
          <t>plant_prime_mover</t>
        </is>
      </c>
      <c r="Y184" t="inlineStr">
        <is>
          <t>Steam</t>
        </is>
      </c>
      <c r="Z184" t="inlineStr">
        <is>
          <t>cope st</t>
        </is>
      </c>
      <c r="AA184" t="inlineStr">
        <is>
          <t>plant</t>
        </is>
      </c>
      <c r="AB184" t="n">
        <v>17539</v>
      </c>
      <c r="AC184" t="n">
        <v>159</v>
      </c>
      <c r="AD184" t="inlineStr">
        <is>
          <t>South Carolina Electric &amp; Gas Company</t>
        </is>
      </c>
      <c r="AE184" t="n">
        <v>7210</v>
      </c>
      <c r="AF184" t="n">
        <v>292</v>
      </c>
      <c r="AG184" t="n">
        <v>1</v>
      </c>
      <c r="AH184" t="inlineStr">
        <is>
          <t>ST1</t>
        </is>
      </c>
      <c r="AI184" t="inlineStr">
        <is>
          <t>BIT</t>
        </is>
      </c>
      <c r="AJ184" t="inlineStr">
        <is>
          <t>7210_st_2015_plant_prime_mover_owned_17539</t>
        </is>
      </c>
      <c r="AK184" t="n">
        <v>2015</v>
      </c>
      <c r="AL184" t="inlineStr">
        <is>
          <t>Cope</t>
        </is>
      </c>
    </row>
    <row r="185">
      <c r="A185" t="inlineStr">
        <is>
          <t>cope step-up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130</v>
      </c>
      <c r="U185" t="inlineStr"/>
      <c r="V185" t="inlineStr">
        <is>
          <t>SC</t>
        </is>
      </c>
      <c r="W185" t="inlineStr"/>
      <c r="X185" t="inlineStr"/>
      <c r="Y185" t="inlineStr"/>
      <c r="Z185" t="inlineStr"/>
      <c r="AA185" t="inlineStr"/>
      <c r="AB185" t="inlineStr"/>
      <c r="AC185" t="n">
        <v>159</v>
      </c>
      <c r="AD185" t="inlineStr">
        <is>
          <t>South Carolina Electric &amp; Gas Company</t>
        </is>
      </c>
      <c r="AE185" t="inlineStr"/>
      <c r="AF185" t="n">
        <v>292</v>
      </c>
      <c r="AG185" t="inlineStr"/>
      <c r="AH185" t="inlineStr"/>
      <c r="AI185" t="inlineStr"/>
      <c r="AJ185" t="inlineStr"/>
      <c r="AK185" t="n">
        <v>2015</v>
      </c>
      <c r="AL185" t="inlineStr"/>
    </row>
    <row r="186">
      <c r="A186" t="inlineStr">
        <is>
          <t>copper</t>
        </is>
      </c>
      <c r="B186" t="inlineStr">
        <is>
          <t>copper</t>
        </is>
      </c>
      <c r="C186" t="inlineStr">
        <is>
          <t>9_2016_plant_total_5701</t>
        </is>
      </c>
      <c r="D186" t="inlineStr">
        <is>
          <t>9_2016_plant_owned_5701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owned</t>
        </is>
      </c>
      <c r="P186" t="inlineStr">
        <is>
          <t>Natural Gas Fired Combustion Turbine</t>
        </is>
      </c>
      <c r="Q186" t="n">
        <v>1</v>
      </c>
      <c r="R186" t="n">
        <v>1</v>
      </c>
      <c r="S186" t="inlineStr">
        <is>
          <t>GT</t>
        </is>
      </c>
      <c r="T186" t="n">
        <v>131</v>
      </c>
      <c r="U186" t="b">
        <v>1</v>
      </c>
      <c r="V186" t="inlineStr">
        <is>
          <t>TX</t>
        </is>
      </c>
      <c r="W186" t="b">
        <v>1</v>
      </c>
      <c r="X186" t="inlineStr">
        <is>
          <t>plant</t>
        </is>
      </c>
      <c r="Y186" t="inlineStr">
        <is>
          <t>Other</t>
        </is>
      </c>
      <c r="Z186" t="inlineStr">
        <is>
          <t>copper</t>
        </is>
      </c>
      <c r="AA186" t="inlineStr">
        <is>
          <t>plant</t>
        </is>
      </c>
      <c r="AB186" t="n">
        <v>5701</v>
      </c>
      <c r="AC186" t="n">
        <v>49</v>
      </c>
      <c r="AD186" t="inlineStr">
        <is>
          <t>El Paso Electric Company</t>
        </is>
      </c>
      <c r="AE186" t="n">
        <v>9</v>
      </c>
      <c r="AF186" t="n">
        <v>103</v>
      </c>
      <c r="AG186" t="inlineStr"/>
      <c r="AH186" t="inlineStr">
        <is>
          <t>1</t>
        </is>
      </c>
      <c r="AI186" t="inlineStr">
        <is>
          <t>NG</t>
        </is>
      </c>
      <c r="AJ186" t="inlineStr">
        <is>
          <t>9_2016_plant_owned_5701</t>
        </is>
      </c>
      <c r="AK186" t="n">
        <v>2016</v>
      </c>
      <c r="AL186" t="inlineStr">
        <is>
          <t>Copper</t>
        </is>
      </c>
    </row>
    <row r="187">
      <c r="A187" t="inlineStr">
        <is>
          <t>cpgs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111</v>
      </c>
      <c r="U187" t="inlineStr"/>
      <c r="V187" t="inlineStr">
        <is>
          <t>WY</t>
        </is>
      </c>
      <c r="W187" t="inlineStr"/>
      <c r="X187" t="inlineStr"/>
      <c r="Y187" t="inlineStr"/>
      <c r="Z187" t="inlineStr"/>
      <c r="AA187" t="inlineStr"/>
      <c r="AB187" t="inlineStr"/>
      <c r="AC187" t="n">
        <v>12</v>
      </c>
      <c r="AD187" t="inlineStr">
        <is>
          <t>Black Hills Power, Inc.</t>
        </is>
      </c>
      <c r="AE187" t="inlineStr"/>
      <c r="AF187" t="n">
        <v>42</v>
      </c>
      <c r="AG187" t="inlineStr"/>
      <c r="AH187" t="inlineStr"/>
      <c r="AI187" t="inlineStr"/>
      <c r="AJ187" t="inlineStr"/>
      <c r="AK187" t="n">
        <v>2018</v>
      </c>
      <c r="AL187" t="inlineStr"/>
    </row>
    <row r="188">
      <c r="A188" t="inlineStr">
        <is>
          <t>east bend</t>
        </is>
      </c>
      <c r="B188" t="inlineStr">
        <is>
          <t>east bend</t>
        </is>
      </c>
      <c r="C188" t="inlineStr">
        <is>
          <t>6018_2018_plant_total_55729</t>
        </is>
      </c>
      <c r="D188" t="inlineStr">
        <is>
          <t>6018_2018_plant_owned_55729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>
        <is>
          <t>owned</t>
        </is>
      </c>
      <c r="P188" t="inlineStr">
        <is>
          <t>Conventional Steam Coal</t>
        </is>
      </c>
      <c r="Q188" t="n">
        <v>1</v>
      </c>
      <c r="R188" t="n">
        <v>1</v>
      </c>
      <c r="S188" t="inlineStr">
        <is>
          <t>ST</t>
        </is>
      </c>
      <c r="T188" t="n">
        <v>167</v>
      </c>
      <c r="U188" t="b">
        <v>1</v>
      </c>
      <c r="V188" t="inlineStr">
        <is>
          <t>KY</t>
        </is>
      </c>
      <c r="W188" t="b">
        <v>1</v>
      </c>
      <c r="X188" t="inlineStr">
        <is>
          <t>plant</t>
        </is>
      </c>
      <c r="Y188" t="inlineStr">
        <is>
          <t>Steam</t>
        </is>
      </c>
      <c r="Z188" t="inlineStr">
        <is>
          <t>east bend</t>
        </is>
      </c>
      <c r="AA188" t="inlineStr">
        <is>
          <t>plant</t>
        </is>
      </c>
      <c r="AB188" t="n">
        <v>55729</v>
      </c>
      <c r="AC188" t="n">
        <v>178</v>
      </c>
      <c r="AD188" t="inlineStr">
        <is>
          <t>Duke Energy Kentucky, Inc.</t>
        </is>
      </c>
      <c r="AE188" t="n">
        <v>6018</v>
      </c>
      <c r="AF188" t="n">
        <v>93</v>
      </c>
      <c r="AG188" t="n">
        <v>1</v>
      </c>
      <c r="AH188" t="inlineStr">
        <is>
          <t>2</t>
        </is>
      </c>
      <c r="AI188" t="inlineStr">
        <is>
          <t>BIT</t>
        </is>
      </c>
      <c r="AJ188" t="inlineStr">
        <is>
          <t>6018_2018_plant_owned_55729</t>
        </is>
      </c>
      <c r="AK188" t="n">
        <v>2018</v>
      </c>
      <c r="AL188" t="inlineStr">
        <is>
          <t>East Bend</t>
        </is>
      </c>
    </row>
    <row r="189">
      <c r="A189" t="inlineStr">
        <is>
          <t>east bend – catalyst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167</v>
      </c>
      <c r="U189" t="inlineStr"/>
      <c r="V189" t="inlineStr">
        <is>
          <t>KY</t>
        </is>
      </c>
      <c r="W189" t="inlineStr"/>
      <c r="X189" t="inlineStr"/>
      <c r="Y189" t="inlineStr"/>
      <c r="Z189" t="inlineStr"/>
      <c r="AA189" t="inlineStr"/>
      <c r="AB189" t="inlineStr"/>
      <c r="AC189" t="n">
        <v>178</v>
      </c>
      <c r="AD189" t="inlineStr">
        <is>
          <t>Duke Energy Kentucky, Inc.</t>
        </is>
      </c>
      <c r="AE189" t="inlineStr"/>
      <c r="AF189" t="n">
        <v>93</v>
      </c>
      <c r="AG189" t="inlineStr"/>
      <c r="AH189" t="inlineStr"/>
      <c r="AI189" t="inlineStr"/>
      <c r="AJ189" t="inlineStr"/>
      <c r="AK189" t="n">
        <v>2018</v>
      </c>
      <c r="AL189" t="inlineStr"/>
    </row>
    <row r="190">
      <c r="A190" t="inlineStr">
        <is>
          <t>fairfield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1031</v>
      </c>
      <c r="U190" t="inlineStr"/>
      <c r="V190" t="inlineStr">
        <is>
          <t>SC</t>
        </is>
      </c>
      <c r="W190" t="inlineStr"/>
      <c r="X190" t="inlineStr"/>
      <c r="Y190" t="inlineStr"/>
      <c r="Z190" t="inlineStr"/>
      <c r="AA190" t="inlineStr"/>
      <c r="AB190" t="inlineStr"/>
      <c r="AC190" t="n">
        <v>159</v>
      </c>
      <c r="AD190" t="inlineStr">
        <is>
          <t>South Carolina Electric &amp; Gas Company</t>
        </is>
      </c>
      <c r="AE190" t="inlineStr"/>
      <c r="AF190" t="n">
        <v>292</v>
      </c>
      <c r="AG190" t="inlineStr"/>
      <c r="AH190" t="inlineStr"/>
      <c r="AI190" t="inlineStr"/>
      <c r="AJ190" t="inlineStr"/>
      <c r="AK190" t="n">
        <v>2015</v>
      </c>
      <c r="AL190" t="inlineStr"/>
    </row>
    <row r="191">
      <c r="A191" t="inlineStr">
        <is>
          <t>fairfield step-up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1031</v>
      </c>
      <c r="U191" t="inlineStr"/>
      <c r="V191" t="inlineStr">
        <is>
          <t>SC</t>
        </is>
      </c>
      <c r="W191" t="inlineStr"/>
      <c r="X191" t="inlineStr"/>
      <c r="Y191" t="inlineStr"/>
      <c r="Z191" t="inlineStr"/>
      <c r="AA191" t="inlineStr"/>
      <c r="AB191" t="inlineStr"/>
      <c r="AC191" t="n">
        <v>159</v>
      </c>
      <c r="AD191" t="inlineStr">
        <is>
          <t>South Carolina Electric &amp; Gas Company</t>
        </is>
      </c>
      <c r="AE191" t="inlineStr"/>
      <c r="AF191" t="n">
        <v>292</v>
      </c>
      <c r="AG191" t="inlineStr"/>
      <c r="AH191" t="inlineStr"/>
      <c r="AI191" t="inlineStr"/>
      <c r="AJ191" t="inlineStr"/>
      <c r="AK191" t="n">
        <v>2015</v>
      </c>
      <c r="AL191" t="inlineStr"/>
    </row>
    <row r="192">
      <c r="A192" t="inlineStr">
        <is>
          <t>parr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1030</v>
      </c>
      <c r="U192" t="inlineStr"/>
      <c r="V192" t="inlineStr">
        <is>
          <t>SC</t>
        </is>
      </c>
      <c r="W192" t="inlineStr"/>
      <c r="X192" t="inlineStr"/>
      <c r="Y192" t="inlineStr"/>
      <c r="Z192" t="inlineStr"/>
      <c r="AA192" t="inlineStr"/>
      <c r="AB192" t="inlineStr"/>
      <c r="AC192" t="n">
        <v>159</v>
      </c>
      <c r="AD192" t="inlineStr">
        <is>
          <t>South Carolina Electric &amp; Gas Company</t>
        </is>
      </c>
      <c r="AE192" t="inlineStr"/>
      <c r="AF192" t="n">
        <v>292</v>
      </c>
      <c r="AG192" t="inlineStr"/>
      <c r="AH192" t="inlineStr"/>
      <c r="AI192" t="inlineStr"/>
      <c r="AJ192" t="inlineStr"/>
      <c r="AK192" t="n">
        <v>2015</v>
      </c>
      <c r="AL192" t="inlineStr"/>
    </row>
    <row r="193">
      <c r="A193" t="inlineStr">
        <is>
          <t>parr step-up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1030</v>
      </c>
      <c r="U193" t="inlineStr"/>
      <c r="V193" t="inlineStr">
        <is>
          <t>SC</t>
        </is>
      </c>
      <c r="W193" t="inlineStr"/>
      <c r="X193" t="inlineStr"/>
      <c r="Y193" t="inlineStr"/>
      <c r="Z193" t="inlineStr"/>
      <c r="AA193" t="inlineStr"/>
      <c r="AB193" t="inlineStr"/>
      <c r="AC193" t="n">
        <v>159</v>
      </c>
      <c r="AD193" t="inlineStr">
        <is>
          <t>South Carolina Electric &amp; Gas Company</t>
        </is>
      </c>
      <c r="AE193" t="inlineStr"/>
      <c r="AF193" t="n">
        <v>292</v>
      </c>
      <c r="AG193" t="inlineStr"/>
      <c r="AH193" t="inlineStr"/>
      <c r="AI193" t="inlineStr"/>
      <c r="AJ193" t="inlineStr"/>
      <c r="AK193" t="n">
        <v>2015</v>
      </c>
      <c r="AL193" t="inlineStr"/>
    </row>
    <row r="194">
      <c r="A194" t="inlineStr">
        <is>
          <t>wyodak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654</v>
      </c>
      <c r="U194" t="inlineStr"/>
      <c r="V194" t="inlineStr">
        <is>
          <t>WY</t>
        </is>
      </c>
      <c r="W194" t="inlineStr"/>
      <c r="X194" t="inlineStr"/>
      <c r="Y194" t="inlineStr"/>
      <c r="Z194" t="inlineStr"/>
      <c r="AA194" t="inlineStr"/>
      <c r="AB194" t="inlineStr"/>
      <c r="AC194" t="n">
        <v>12</v>
      </c>
      <c r="AD194" t="inlineStr">
        <is>
          <t>Black Hills Power, Inc.</t>
        </is>
      </c>
      <c r="AE194" t="inlineStr"/>
      <c r="AF194" t="n">
        <v>42</v>
      </c>
      <c r="AG194" t="inlineStr"/>
      <c r="AH194" t="inlineStr"/>
      <c r="AI194" t="inlineStr"/>
      <c r="AJ194" t="inlineStr"/>
      <c r="AK194" t="n">
        <v>2018</v>
      </c>
      <c r="AL194" t="inlineStr"/>
    </row>
    <row r="195">
      <c r="A195" t="inlineStr">
        <is>
          <t>clifty creek</t>
        </is>
      </c>
      <c r="B195" t="inlineStr">
        <is>
          <t>clifty creek</t>
        </is>
      </c>
      <c r="C195" t="inlineStr">
        <is>
          <t>983_2018_plant_total_9269</t>
        </is>
      </c>
      <c r="D195" t="inlineStr">
        <is>
          <t>983_2018_plant_owned_9269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owned</t>
        </is>
      </c>
      <c r="P195" t="inlineStr">
        <is>
          <t>Conventional Steam Coal</t>
        </is>
      </c>
      <c r="Q195" t="n">
        <v>1</v>
      </c>
      <c r="R195" t="n">
        <v>1</v>
      </c>
      <c r="S195" t="inlineStr">
        <is>
          <t>ST</t>
        </is>
      </c>
      <c r="T195" t="n">
        <v>113</v>
      </c>
      <c r="U195" t="b">
        <v>1</v>
      </c>
      <c r="V195" t="inlineStr">
        <is>
          <t>IN</t>
        </is>
      </c>
      <c r="W195" t="b">
        <v>1</v>
      </c>
      <c r="X195" t="inlineStr">
        <is>
          <t>plant</t>
        </is>
      </c>
      <c r="Y195" t="inlineStr">
        <is>
          <t>Steam</t>
        </is>
      </c>
      <c r="Z195" t="inlineStr">
        <is>
          <t>clifty creek</t>
        </is>
      </c>
      <c r="AA195" t="inlineStr">
        <is>
          <t>plant</t>
        </is>
      </c>
      <c r="AB195" t="n">
        <v>9269</v>
      </c>
      <c r="AC195" t="n">
        <v>72</v>
      </c>
      <c r="AD195" t="inlineStr">
        <is>
          <t>Indiana-Kentucky Electric Corporation</t>
        </is>
      </c>
      <c r="AE195" t="n">
        <v>983</v>
      </c>
      <c r="AF195" t="n">
        <v>145</v>
      </c>
      <c r="AG195" t="inlineStr"/>
      <c r="AH195" t="inlineStr"/>
      <c r="AI195" t="inlineStr">
        <is>
          <t>BIT</t>
        </is>
      </c>
      <c r="AJ195" t="inlineStr">
        <is>
          <t>983_2018_plant_owned_9269</t>
        </is>
      </c>
      <c r="AK195" t="n">
        <v>2018</v>
      </c>
      <c r="AL195" t="inlineStr">
        <is>
          <t>Clifty Creek</t>
        </is>
      </c>
    </row>
    <row r="196">
      <c r="A196" t="inlineStr">
        <is>
          <t>clover</t>
        </is>
      </c>
      <c r="B196" t="inlineStr">
        <is>
          <t>clover</t>
        </is>
      </c>
      <c r="C196" t="inlineStr">
        <is>
          <t>7213_2016_plant_owned_40229</t>
        </is>
      </c>
      <c r="D196" t="inlineStr">
        <is>
          <t>7213_2016_plant_owned_40229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owned</t>
        </is>
      </c>
      <c r="P196" t="inlineStr">
        <is>
          <t>Conventional Steam Coal</t>
        </is>
      </c>
      <c r="Q196" t="n">
        <v>1</v>
      </c>
      <c r="R196" t="n">
        <v>0.5</v>
      </c>
      <c r="S196" t="inlineStr">
        <is>
          <t>ST</t>
        </is>
      </c>
      <c r="T196" t="n">
        <v>117</v>
      </c>
      <c r="U196" t="b">
        <v>1</v>
      </c>
      <c r="V196" t="inlineStr">
        <is>
          <t>VA</t>
        </is>
      </c>
      <c r="W196" t="b">
        <v>0</v>
      </c>
      <c r="X196" t="inlineStr">
        <is>
          <t>plant</t>
        </is>
      </c>
      <c r="Y196" t="inlineStr">
        <is>
          <t>Steam</t>
        </is>
      </c>
      <c r="Z196" t="inlineStr">
        <is>
          <t>clover</t>
        </is>
      </c>
      <c r="AA196" t="inlineStr">
        <is>
          <t>plant</t>
        </is>
      </c>
      <c r="AB196" t="n">
        <v>40229</v>
      </c>
      <c r="AC196" t="n">
        <v>129</v>
      </c>
      <c r="AD196" t="inlineStr">
        <is>
          <t>Old Dominion Electric Cooperative</t>
        </is>
      </c>
      <c r="AE196" t="n">
        <v>7213</v>
      </c>
      <c r="AF196" t="n">
        <v>238</v>
      </c>
      <c r="AG196" t="inlineStr"/>
      <c r="AH196" t="inlineStr"/>
      <c r="AI196" t="inlineStr">
        <is>
          <t>BIT</t>
        </is>
      </c>
      <c r="AJ196" t="inlineStr">
        <is>
          <t>7213_2016_plant_owned_40229</t>
        </is>
      </c>
      <c r="AK196" t="n">
        <v>2016</v>
      </c>
      <c r="AL196" t="inlineStr">
        <is>
          <t>Clover</t>
        </is>
      </c>
    </row>
    <row r="197">
      <c r="A197" t="inlineStr">
        <is>
          <t>fort martin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203</v>
      </c>
      <c r="U197" t="inlineStr"/>
      <c r="V197" t="inlineStr">
        <is>
          <t>WV</t>
        </is>
      </c>
      <c r="W197" t="inlineStr"/>
      <c r="X197" t="inlineStr"/>
      <c r="Y197" t="inlineStr"/>
      <c r="Z197" t="inlineStr"/>
      <c r="AA197" t="inlineStr"/>
      <c r="AB197" t="inlineStr"/>
      <c r="AC197" t="n">
        <v>101</v>
      </c>
      <c r="AD197" t="inlineStr">
        <is>
          <t>MONONGAHELA POWER COMPANY</t>
        </is>
      </c>
      <c r="AE197" t="inlineStr"/>
      <c r="AF197" t="n">
        <v>191</v>
      </c>
      <c r="AG197" t="inlineStr"/>
      <c r="AH197" t="inlineStr"/>
      <c r="AI197" t="inlineStr"/>
      <c r="AJ197" t="inlineStr"/>
      <c r="AK197" t="n">
        <v>2017</v>
      </c>
      <c r="AL197" t="inlineStr"/>
    </row>
    <row r="198">
      <c r="A198" t="inlineStr">
        <is>
          <t>fort martin unit 1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203</v>
      </c>
      <c r="U198" t="inlineStr"/>
      <c r="V198" t="inlineStr">
        <is>
          <t>WV</t>
        </is>
      </c>
      <c r="W198" t="inlineStr"/>
      <c r="X198" t="inlineStr"/>
      <c r="Y198" t="inlineStr"/>
      <c r="Z198" t="inlineStr"/>
      <c r="AA198" t="inlineStr"/>
      <c r="AB198" t="inlineStr"/>
      <c r="AC198" t="n">
        <v>101</v>
      </c>
      <c r="AD198" t="inlineStr">
        <is>
          <t>MONONGAHELA POWER COMPANY</t>
        </is>
      </c>
      <c r="AE198" t="inlineStr"/>
      <c r="AF198" t="n">
        <v>191</v>
      </c>
      <c r="AG198" t="inlineStr"/>
      <c r="AH198" t="inlineStr"/>
      <c r="AI198" t="inlineStr"/>
      <c r="AJ198" t="inlineStr"/>
      <c r="AK198" t="n">
        <v>2017</v>
      </c>
      <c r="AL198" t="inlineStr"/>
    </row>
    <row r="199">
      <c r="A199" t="inlineStr">
        <is>
          <t>fort martin unit 2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203</v>
      </c>
      <c r="U199" t="inlineStr"/>
      <c r="V199" t="inlineStr">
        <is>
          <t>WV</t>
        </is>
      </c>
      <c r="W199" t="inlineStr"/>
      <c r="X199" t="inlineStr"/>
      <c r="Y199" t="inlineStr"/>
      <c r="Z199" t="inlineStr"/>
      <c r="AA199" t="inlineStr"/>
      <c r="AB199" t="inlineStr"/>
      <c r="AC199" t="n">
        <v>101</v>
      </c>
      <c r="AD199" t="inlineStr">
        <is>
          <t>MONONGAHELA POWER COMPANY</t>
        </is>
      </c>
      <c r="AE199" t="inlineStr"/>
      <c r="AF199" t="n">
        <v>191</v>
      </c>
      <c r="AG199" t="inlineStr"/>
      <c r="AH199" t="inlineStr"/>
      <c r="AI199" t="inlineStr"/>
      <c r="AJ199" t="inlineStr"/>
      <c r="AK199" t="n">
        <v>2017</v>
      </c>
      <c r="AL199" t="inlineStr"/>
    </row>
    <row r="200">
      <c r="A200" t="inlineStr">
        <is>
          <t>fort martin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203</v>
      </c>
      <c r="U200" t="inlineStr"/>
      <c r="V200" t="inlineStr">
        <is>
          <t>WV</t>
        </is>
      </c>
      <c r="W200" t="inlineStr"/>
      <c r="X200" t="inlineStr"/>
      <c r="Y200" t="inlineStr"/>
      <c r="Z200" t="inlineStr"/>
      <c r="AA200" t="inlineStr"/>
      <c r="AB200" t="inlineStr"/>
      <c r="AC200" t="n">
        <v>101</v>
      </c>
      <c r="AD200" t="inlineStr">
        <is>
          <t>MONONGAHELA POWER COMPANY</t>
        </is>
      </c>
      <c r="AE200" t="inlineStr"/>
      <c r="AF200" t="n">
        <v>191</v>
      </c>
      <c r="AG200" t="inlineStr"/>
      <c r="AH200" t="inlineStr"/>
      <c r="AI200" t="inlineStr"/>
      <c r="AJ200" t="inlineStr"/>
      <c r="AK200" t="n">
        <v>2018</v>
      </c>
      <c r="AL200" t="inlineStr"/>
    </row>
    <row r="201">
      <c r="A201" t="inlineStr">
        <is>
          <t>allen s. king</t>
        </is>
      </c>
      <c r="B201" t="inlineStr">
        <is>
          <t>allen s king</t>
        </is>
      </c>
      <c r="C201" t="inlineStr">
        <is>
          <t>1915_2019_plant_total_13781</t>
        </is>
      </c>
      <c r="D201" t="inlineStr">
        <is>
          <t>1915_2019_plant_owned_13781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owned</t>
        </is>
      </c>
      <c r="P201" t="inlineStr">
        <is>
          <t>Conventional Steam Coal</t>
        </is>
      </c>
      <c r="Q201" t="n">
        <v>1</v>
      </c>
      <c r="R201" t="n">
        <v>1</v>
      </c>
      <c r="S201" t="inlineStr">
        <is>
          <t>ST</t>
        </is>
      </c>
      <c r="T201" t="n">
        <v>6</v>
      </c>
      <c r="U201" t="b">
        <v>1</v>
      </c>
      <c r="V201" t="inlineStr">
        <is>
          <t>MN</t>
        </is>
      </c>
      <c r="W201" t="b">
        <v>1</v>
      </c>
      <c r="X201" t="inlineStr">
        <is>
          <t>plant</t>
        </is>
      </c>
      <c r="Y201" t="inlineStr">
        <is>
          <t>Steam</t>
        </is>
      </c>
      <c r="Z201" t="inlineStr">
        <is>
          <t>allen s king</t>
        </is>
      </c>
      <c r="AA201" t="inlineStr">
        <is>
          <t>plant</t>
        </is>
      </c>
      <c r="AB201" t="n">
        <v>13781</v>
      </c>
      <c r="AC201" t="n">
        <v>120</v>
      </c>
      <c r="AD201" t="inlineStr">
        <is>
          <t>Northern States Power Company (Minnesota)</t>
        </is>
      </c>
      <c r="AE201" t="n">
        <v>1915</v>
      </c>
      <c r="AF201" t="n">
        <v>224</v>
      </c>
      <c r="AG201" t="n">
        <v>1</v>
      </c>
      <c r="AH201" t="inlineStr">
        <is>
          <t>1</t>
        </is>
      </c>
      <c r="AI201" t="inlineStr">
        <is>
          <t>SUB</t>
        </is>
      </c>
      <c r="AJ201" t="inlineStr">
        <is>
          <t>1915_2019_plant_owned_13781</t>
        </is>
      </c>
      <c r="AK201" t="n">
        <v>2019</v>
      </c>
      <c r="AL201" t="inlineStr">
        <is>
          <t>Allen S King</t>
        </is>
      </c>
    </row>
    <row r="202">
      <c r="A202" t="inlineStr">
        <is>
          <t>american falls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925</v>
      </c>
      <c r="U202" t="inlineStr"/>
      <c r="V202" t="inlineStr">
        <is>
          <t>ID</t>
        </is>
      </c>
      <c r="W202" t="inlineStr"/>
      <c r="X202" t="inlineStr"/>
      <c r="Y202" t="inlineStr"/>
      <c r="Z202" t="inlineStr"/>
      <c r="AA202" t="inlineStr"/>
      <c r="AB202" t="inlineStr"/>
      <c r="AC202" t="n">
        <v>70</v>
      </c>
      <c r="AD202" t="inlineStr">
        <is>
          <t>Idaho Power Company</t>
        </is>
      </c>
      <c r="AE202" t="inlineStr"/>
      <c r="AF202" t="n">
        <v>140</v>
      </c>
      <c r="AG202" t="inlineStr"/>
      <c r="AH202" t="inlineStr"/>
      <c r="AI202" t="inlineStr"/>
      <c r="AJ202" t="inlineStr"/>
      <c r="AK202" t="n">
        <v>2015</v>
      </c>
      <c r="AL202" t="inlineStr"/>
    </row>
    <row r="203">
      <c r="A203" t="inlineStr">
        <is>
          <t>angus c. anson unit 2 &amp; 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18</v>
      </c>
      <c r="U203" t="inlineStr"/>
      <c r="V203" t="inlineStr">
        <is>
          <t>MN</t>
        </is>
      </c>
      <c r="W203" t="inlineStr"/>
      <c r="X203" t="inlineStr"/>
      <c r="Y203" t="inlineStr"/>
      <c r="Z203" t="inlineStr"/>
      <c r="AA203" t="inlineStr"/>
      <c r="AB203" t="inlineStr"/>
      <c r="AC203" t="n">
        <v>120</v>
      </c>
      <c r="AD203" t="inlineStr">
        <is>
          <t>Northern States Power Company (Minnesota)</t>
        </is>
      </c>
      <c r="AE203" t="inlineStr"/>
      <c r="AF203" t="n">
        <v>224</v>
      </c>
      <c r="AG203" t="inlineStr"/>
      <c r="AH203" t="inlineStr"/>
      <c r="AI203" t="inlineStr"/>
      <c r="AJ203" t="inlineStr"/>
      <c r="AK203" t="n">
        <v>2019</v>
      </c>
      <c r="AL203" t="inlineStr"/>
    </row>
    <row r="204">
      <c r="A204" t="inlineStr">
        <is>
          <t>angus c. anson unit 4</t>
        </is>
      </c>
      <c r="B204" t="inlineStr">
        <is>
          <t>angus anson 4</t>
        </is>
      </c>
      <c r="C204" t="inlineStr">
        <is>
          <t>7237_4_2019_plant_gen_total_13781</t>
        </is>
      </c>
      <c r="D204" t="inlineStr">
        <is>
          <t>7237_4_2019_plant_gen_owned_13781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owned</t>
        </is>
      </c>
      <c r="P204" t="inlineStr">
        <is>
          <t>Natural Gas Fired Combustion Turbine</t>
        </is>
      </c>
      <c r="Q204" t="n">
        <v>3</v>
      </c>
      <c r="R204" t="n">
        <v>1</v>
      </c>
      <c r="S204" t="inlineStr">
        <is>
          <t>GT</t>
        </is>
      </c>
      <c r="T204" t="n">
        <v>18</v>
      </c>
      <c r="U204" t="b">
        <v>1</v>
      </c>
      <c r="V204" t="inlineStr">
        <is>
          <t>MN</t>
        </is>
      </c>
      <c r="W204" t="b">
        <v>1</v>
      </c>
      <c r="X204" t="inlineStr">
        <is>
          <t>plant_gen</t>
        </is>
      </c>
      <c r="Y204" t="inlineStr">
        <is>
          <t>Other</t>
        </is>
      </c>
      <c r="Z204" t="inlineStr">
        <is>
          <t>angus anson 4</t>
        </is>
      </c>
      <c r="AA204" t="inlineStr">
        <is>
          <t>plant_gen</t>
        </is>
      </c>
      <c r="AB204" t="n">
        <v>13781</v>
      </c>
      <c r="AC204" t="n">
        <v>120</v>
      </c>
      <c r="AD204" t="inlineStr">
        <is>
          <t>Northern States Power Company (Minnesota)</t>
        </is>
      </c>
      <c r="AE204" t="n">
        <v>7237</v>
      </c>
      <c r="AF204" t="n">
        <v>224</v>
      </c>
      <c r="AG204" t="inlineStr"/>
      <c r="AH204" t="inlineStr">
        <is>
          <t>4</t>
        </is>
      </c>
      <c r="AI204" t="inlineStr">
        <is>
          <t>NG</t>
        </is>
      </c>
      <c r="AJ204" t="inlineStr">
        <is>
          <t>7237_4_2019_plant_gen_owned_13781</t>
        </is>
      </c>
      <c r="AK204" t="n">
        <v>2019</v>
      </c>
      <c r="AL204" t="inlineStr">
        <is>
          <t>Angus Anson</t>
        </is>
      </c>
    </row>
    <row r="205">
      <c r="A205" t="inlineStr">
        <is>
          <t>angus c. anson units 2 thru 4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18</v>
      </c>
      <c r="U205" t="inlineStr"/>
      <c r="V205" t="inlineStr">
        <is>
          <t>MN</t>
        </is>
      </c>
      <c r="W205" t="inlineStr"/>
      <c r="X205" t="inlineStr"/>
      <c r="Y205" t="inlineStr"/>
      <c r="Z205" t="inlineStr"/>
      <c r="AA205" t="inlineStr"/>
      <c r="AB205" t="inlineStr"/>
      <c r="AC205" t="n">
        <v>120</v>
      </c>
      <c r="AD205" t="inlineStr">
        <is>
          <t>Northern States Power Company (Minnesota)</t>
        </is>
      </c>
      <c r="AE205" t="inlineStr"/>
      <c r="AF205" t="n">
        <v>224</v>
      </c>
      <c r="AG205" t="inlineStr"/>
      <c r="AH205" t="inlineStr"/>
      <c r="AI205" t="inlineStr"/>
      <c r="AJ205" t="inlineStr"/>
      <c r="AK205" t="n">
        <v>2019</v>
      </c>
      <c r="AL205" t="inlineStr"/>
    </row>
    <row r="206">
      <c r="A206" t="inlineStr">
        <is>
          <t>black dog unit 5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18</v>
      </c>
      <c r="U206" t="inlineStr"/>
      <c r="V206" t="inlineStr">
        <is>
          <t>MN</t>
        </is>
      </c>
      <c r="W206" t="inlineStr"/>
      <c r="X206" t="inlineStr"/>
      <c r="Y206" t="inlineStr"/>
      <c r="Z206" t="inlineStr"/>
      <c r="AA206" t="inlineStr"/>
      <c r="AB206" t="inlineStr"/>
      <c r="AC206" t="n">
        <v>120</v>
      </c>
      <c r="AD206" t="inlineStr">
        <is>
          <t>Northern States Power Company (Minnesota)</t>
        </is>
      </c>
      <c r="AE206" t="inlineStr"/>
      <c r="AF206" t="n">
        <v>224</v>
      </c>
      <c r="AG206" t="inlineStr"/>
      <c r="AH206" t="inlineStr"/>
      <c r="AI206" t="inlineStr"/>
      <c r="AJ206" t="inlineStr"/>
      <c r="AK206" t="n">
        <v>2019</v>
      </c>
      <c r="AL206" t="inlineStr"/>
    </row>
    <row r="207">
      <c r="A207" t="inlineStr">
        <is>
          <t>arsenal hill</t>
        </is>
      </c>
      <c r="B207" t="inlineStr">
        <is>
          <t>arsenal hill</t>
        </is>
      </c>
      <c r="C207" t="inlineStr">
        <is>
          <t>1416_2015_plant_total_17698</t>
        </is>
      </c>
      <c r="D207" t="inlineStr">
        <is>
          <t>1416_2015_plant_owned_17698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owned</t>
        </is>
      </c>
      <c r="P207" t="inlineStr">
        <is>
          <t>Natural Gas Steam Turbine</t>
        </is>
      </c>
      <c r="Q207" t="n">
        <v>1</v>
      </c>
      <c r="R207" t="n">
        <v>1</v>
      </c>
      <c r="S207" t="inlineStr">
        <is>
          <t>ST</t>
        </is>
      </c>
      <c r="T207" t="n">
        <v>22</v>
      </c>
      <c r="U207" t="b">
        <v>1</v>
      </c>
      <c r="V207" t="inlineStr">
        <is>
          <t>TX</t>
        </is>
      </c>
      <c r="W207" t="b">
        <v>1</v>
      </c>
      <c r="X207" t="inlineStr">
        <is>
          <t>plant</t>
        </is>
      </c>
      <c r="Y207" t="inlineStr">
        <is>
          <t>Steam</t>
        </is>
      </c>
      <c r="Z207" t="inlineStr">
        <is>
          <t>arsenal hill</t>
        </is>
      </c>
      <c r="AA207" t="inlineStr">
        <is>
          <t>plant</t>
        </is>
      </c>
      <c r="AB207" t="n">
        <v>17698</v>
      </c>
      <c r="AC207" t="n">
        <v>164</v>
      </c>
      <c r="AD207" t="inlineStr">
        <is>
          <t>Southwestern Electric Power Company</t>
        </is>
      </c>
      <c r="AE207" t="n">
        <v>1416</v>
      </c>
      <c r="AF207" t="n">
        <v>301</v>
      </c>
      <c r="AG207" t="n">
        <v>1</v>
      </c>
      <c r="AH207" t="inlineStr">
        <is>
          <t>5</t>
        </is>
      </c>
      <c r="AI207" t="inlineStr">
        <is>
          <t>NG</t>
        </is>
      </c>
      <c r="AJ207" t="inlineStr">
        <is>
          <t>1416_2015_plant_owned_17698</t>
        </is>
      </c>
      <c r="AK207" t="n">
        <v>2015</v>
      </c>
      <c r="AL207" t="inlineStr">
        <is>
          <t>Arsenal Hill</t>
        </is>
      </c>
    </row>
    <row r="208">
      <c r="A208" t="inlineStr">
        <is>
          <t>unit 5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22</v>
      </c>
      <c r="U208" t="inlineStr"/>
      <c r="V208" t="inlineStr">
        <is>
          <t>TX</t>
        </is>
      </c>
      <c r="W208" t="inlineStr"/>
      <c r="X208" t="inlineStr"/>
      <c r="Y208" t="inlineStr"/>
      <c r="Z208" t="inlineStr"/>
      <c r="AA208" t="inlineStr"/>
      <c r="AB208" t="inlineStr"/>
      <c r="AC208" t="n">
        <v>164</v>
      </c>
      <c r="AD208" t="inlineStr">
        <is>
          <t>Southwestern Electric Power Company</t>
        </is>
      </c>
      <c r="AE208" t="inlineStr"/>
      <c r="AF208" t="n">
        <v>301</v>
      </c>
      <c r="AG208" t="inlineStr"/>
      <c r="AH208" t="inlineStr"/>
      <c r="AI208" t="inlineStr"/>
      <c r="AJ208" t="inlineStr"/>
      <c r="AK208" t="n">
        <v>2015</v>
      </c>
      <c r="AL208" t="inlineStr"/>
    </row>
    <row r="209">
      <c r="A209" t="inlineStr">
        <is>
          <t>bear garden</t>
        </is>
      </c>
      <c r="B209" t="inlineStr">
        <is>
          <t>bear garden</t>
        </is>
      </c>
      <c r="C209" t="inlineStr">
        <is>
          <t>56807_2011_plant_total_19876</t>
        </is>
      </c>
      <c r="D209" t="inlineStr">
        <is>
          <t>56807_2011_plant_owned_19876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owned</t>
        </is>
      </c>
      <c r="P209" t="inlineStr"/>
      <c r="Q209" t="n">
        <v>1</v>
      </c>
      <c r="R209" t="n">
        <v>1</v>
      </c>
      <c r="S209" t="inlineStr"/>
      <c r="T209" t="n">
        <v>37</v>
      </c>
      <c r="U209" t="b">
        <v>1</v>
      </c>
      <c r="V209" t="inlineStr">
        <is>
          <t>VA</t>
        </is>
      </c>
      <c r="W209" t="b">
        <v>1</v>
      </c>
      <c r="X209" t="inlineStr">
        <is>
          <t>plant</t>
        </is>
      </c>
      <c r="Y209" t="inlineStr"/>
      <c r="Z209" t="inlineStr">
        <is>
          <t>bear garden</t>
        </is>
      </c>
      <c r="AA209" t="inlineStr">
        <is>
          <t>plant</t>
        </is>
      </c>
      <c r="AB209" t="n">
        <v>19876</v>
      </c>
      <c r="AC209" t="n">
        <v>186</v>
      </c>
      <c r="AD209" t="inlineStr">
        <is>
          <t>VIRGINIA ELECTRIC AND POWER COMPANY</t>
        </is>
      </c>
      <c r="AE209" t="n">
        <v>56807</v>
      </c>
      <c r="AF209" t="n">
        <v>349</v>
      </c>
      <c r="AG209" t="inlineStr"/>
      <c r="AH209" t="inlineStr"/>
      <c r="AI209" t="inlineStr">
        <is>
          <t>NG</t>
        </is>
      </c>
      <c r="AJ209" t="inlineStr">
        <is>
          <t>56807_2011_plant_owned_19876</t>
        </is>
      </c>
      <c r="AK209" t="n">
        <v>2011</v>
      </c>
      <c r="AL209" t="inlineStr">
        <is>
          <t>Bear Garden</t>
        </is>
      </c>
    </row>
    <row r="210">
      <c r="A210" t="inlineStr">
        <is>
          <t>bear garden</t>
        </is>
      </c>
      <c r="B210" t="inlineStr">
        <is>
          <t>bear garden</t>
        </is>
      </c>
      <c r="C210" t="inlineStr">
        <is>
          <t>56807_2016_plant_total_19876</t>
        </is>
      </c>
      <c r="D210" t="inlineStr">
        <is>
          <t>56807_2016_plant_owned_19876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owned</t>
        </is>
      </c>
      <c r="P210" t="inlineStr">
        <is>
          <t>Natural Gas Fired Combined Cycle</t>
        </is>
      </c>
      <c r="Q210" t="n">
        <v>1</v>
      </c>
      <c r="R210" t="n">
        <v>1</v>
      </c>
      <c r="S210" t="inlineStr"/>
      <c r="T210" t="n">
        <v>37</v>
      </c>
      <c r="U210" t="b">
        <v>1</v>
      </c>
      <c r="V210" t="inlineStr">
        <is>
          <t>VA</t>
        </is>
      </c>
      <c r="W210" t="b">
        <v>1</v>
      </c>
      <c r="X210" t="inlineStr">
        <is>
          <t>plant</t>
        </is>
      </c>
      <c r="Y210" t="inlineStr">
        <is>
          <t>Other</t>
        </is>
      </c>
      <c r="Z210" t="inlineStr">
        <is>
          <t>bear garden</t>
        </is>
      </c>
      <c r="AA210" t="inlineStr">
        <is>
          <t>plant</t>
        </is>
      </c>
      <c r="AB210" t="n">
        <v>19876</v>
      </c>
      <c r="AC210" t="n">
        <v>186</v>
      </c>
      <c r="AD210" t="inlineStr">
        <is>
          <t>VIRGINIA ELECTRIC AND POWER COMPANY</t>
        </is>
      </c>
      <c r="AE210" t="n">
        <v>56807</v>
      </c>
      <c r="AF210" t="n">
        <v>349</v>
      </c>
      <c r="AG210" t="n">
        <v>1</v>
      </c>
      <c r="AH210" t="inlineStr"/>
      <c r="AI210" t="inlineStr">
        <is>
          <t>NG</t>
        </is>
      </c>
      <c r="AJ210" t="inlineStr">
        <is>
          <t>56807_2016_plant_owned_19876</t>
        </is>
      </c>
      <c r="AK210" t="n">
        <v>2016</v>
      </c>
      <c r="AL210" t="inlineStr">
        <is>
          <t>Bear Garden</t>
        </is>
      </c>
    </row>
    <row r="211">
      <c r="A211" t="inlineStr">
        <is>
          <t>belle river unit 1</t>
        </is>
      </c>
      <c r="B211" t="inlineStr">
        <is>
          <t>belle river 1</t>
        </is>
      </c>
      <c r="C211" t="inlineStr">
        <is>
          <t>6034_st1_2015_plant_gen_total_5109</t>
        </is>
      </c>
      <c r="D211" t="inlineStr">
        <is>
          <t>6034_1_2015_plant_unit_owned_5109</t>
        </is>
      </c>
      <c r="E211" t="inlineStr">
        <is>
          <t>6034_st1_2015_plant_gen_total_5109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owned</t>
        </is>
      </c>
      <c r="P211" t="inlineStr">
        <is>
          <t>Conventional Steam Coal</t>
        </is>
      </c>
      <c r="Q211" t="n">
        <v>2</v>
      </c>
      <c r="R211" t="n">
        <v>0.8139</v>
      </c>
      <c r="S211" t="inlineStr">
        <is>
          <t>ST</t>
        </is>
      </c>
      <c r="T211" t="n">
        <v>44</v>
      </c>
      <c r="U211" t="b">
        <v>1</v>
      </c>
      <c r="V211" t="inlineStr">
        <is>
          <t>MI</t>
        </is>
      </c>
      <c r="W211" t="b">
        <v>0</v>
      </c>
      <c r="X211" t="inlineStr">
        <is>
          <t>plant_unit</t>
        </is>
      </c>
      <c r="Y211" t="inlineStr">
        <is>
          <t>Steam</t>
        </is>
      </c>
      <c r="Z211" t="inlineStr">
        <is>
          <t>belle river 1</t>
        </is>
      </c>
      <c r="AA211" t="inlineStr">
        <is>
          <t>plant_unit</t>
        </is>
      </c>
      <c r="AB211" t="n">
        <v>5109</v>
      </c>
      <c r="AC211" t="n">
        <v>44</v>
      </c>
      <c r="AD211" t="inlineStr">
        <is>
          <t>DTE Electric Company</t>
        </is>
      </c>
      <c r="AE211" t="n">
        <v>6034</v>
      </c>
      <c r="AF211" t="n">
        <v>89</v>
      </c>
      <c r="AG211" t="n">
        <v>1</v>
      </c>
      <c r="AH211" t="inlineStr">
        <is>
          <t>ST1</t>
        </is>
      </c>
      <c r="AI211" t="inlineStr">
        <is>
          <t>SUB</t>
        </is>
      </c>
      <c r="AJ211" t="inlineStr">
        <is>
          <t>6034_1_2015_plant_unit_owned_5109</t>
        </is>
      </c>
      <c r="AK211" t="n">
        <v>2015</v>
      </c>
      <c r="AL211" t="inlineStr">
        <is>
          <t>Belle River</t>
        </is>
      </c>
    </row>
    <row r="212">
      <c r="A212" t="inlineStr">
        <is>
          <t>belle river unit 2</t>
        </is>
      </c>
      <c r="B212" t="inlineStr">
        <is>
          <t>belle river 2</t>
        </is>
      </c>
      <c r="C212" t="inlineStr">
        <is>
          <t>6034_st2_2015_plant_gen_total_5109</t>
        </is>
      </c>
      <c r="D212" t="inlineStr">
        <is>
          <t>6034_2_2015_plant_unit_owned_5109</t>
        </is>
      </c>
      <c r="E212" t="inlineStr">
        <is>
          <t>6034_st2_2015_plant_gen_total_5109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>
        <is>
          <t>owned</t>
        </is>
      </c>
      <c r="P212" t="inlineStr">
        <is>
          <t>Conventional Steam Coal</t>
        </is>
      </c>
      <c r="Q212" t="n">
        <v>2</v>
      </c>
      <c r="R212" t="n">
        <v>0.8139</v>
      </c>
      <c r="S212" t="inlineStr">
        <is>
          <t>ST</t>
        </is>
      </c>
      <c r="T212" t="n">
        <v>44</v>
      </c>
      <c r="U212" t="b">
        <v>1</v>
      </c>
      <c r="V212" t="inlineStr">
        <is>
          <t>MI</t>
        </is>
      </c>
      <c r="W212" t="b">
        <v>0</v>
      </c>
      <c r="X212" t="inlineStr">
        <is>
          <t>plant_unit</t>
        </is>
      </c>
      <c r="Y212" t="inlineStr">
        <is>
          <t>Steam</t>
        </is>
      </c>
      <c r="Z212" t="inlineStr">
        <is>
          <t>belle river 2</t>
        </is>
      </c>
      <c r="AA212" t="inlineStr">
        <is>
          <t>plant_unit</t>
        </is>
      </c>
      <c r="AB212" t="n">
        <v>5109</v>
      </c>
      <c r="AC212" t="n">
        <v>44</v>
      </c>
      <c r="AD212" t="inlineStr">
        <is>
          <t>DTE Electric Company</t>
        </is>
      </c>
      <c r="AE212" t="n">
        <v>6034</v>
      </c>
      <c r="AF212" t="n">
        <v>89</v>
      </c>
      <c r="AG212" t="n">
        <v>2</v>
      </c>
      <c r="AH212" t="inlineStr">
        <is>
          <t>ST2</t>
        </is>
      </c>
      <c r="AI212" t="inlineStr">
        <is>
          <t>SUB</t>
        </is>
      </c>
      <c r="AJ212" t="inlineStr">
        <is>
          <t>6034_2_2015_plant_unit_owned_5109</t>
        </is>
      </c>
      <c r="AK212" t="n">
        <v>2015</v>
      </c>
      <c r="AL212" t="inlineStr">
        <is>
          <t>Belle River</t>
        </is>
      </c>
    </row>
    <row r="213">
      <c r="A213" t="inlineStr">
        <is>
          <t>bellemeade power station</t>
        </is>
      </c>
      <c r="B213" t="inlineStr">
        <is>
          <t>bellmeade power station</t>
        </is>
      </c>
      <c r="C213" t="inlineStr">
        <is>
          <t>50966_2011_plant_total_19876</t>
        </is>
      </c>
      <c r="D213" t="inlineStr">
        <is>
          <t>50966_2011_plant_owned_19876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owned</t>
        </is>
      </c>
      <c r="P213" t="inlineStr"/>
      <c r="Q213" t="n">
        <v>1</v>
      </c>
      <c r="R213" t="n">
        <v>1</v>
      </c>
      <c r="S213" t="inlineStr"/>
      <c r="T213" t="n">
        <v>45</v>
      </c>
      <c r="U213" t="b">
        <v>1</v>
      </c>
      <c r="V213" t="inlineStr">
        <is>
          <t>VA</t>
        </is>
      </c>
      <c r="W213" t="b">
        <v>1</v>
      </c>
      <c r="X213" t="inlineStr">
        <is>
          <t>plant</t>
        </is>
      </c>
      <c r="Y213" t="inlineStr"/>
      <c r="Z213" t="inlineStr">
        <is>
          <t>bellmeade power station</t>
        </is>
      </c>
      <c r="AA213" t="inlineStr">
        <is>
          <t>plant</t>
        </is>
      </c>
      <c r="AB213" t="n">
        <v>19876</v>
      </c>
      <c r="AC213" t="n">
        <v>186</v>
      </c>
      <c r="AD213" t="inlineStr">
        <is>
          <t>VIRGINIA ELECTRIC AND POWER COMPANY</t>
        </is>
      </c>
      <c r="AE213" t="n">
        <v>50966</v>
      </c>
      <c r="AF213" t="n">
        <v>349</v>
      </c>
      <c r="AG213" t="inlineStr"/>
      <c r="AH213" t="inlineStr"/>
      <c r="AI213" t="inlineStr">
        <is>
          <t>NG</t>
        </is>
      </c>
      <c r="AJ213" t="inlineStr">
        <is>
          <t>50966_2011_plant_owned_19876</t>
        </is>
      </c>
      <c r="AK213" t="n">
        <v>2011</v>
      </c>
      <c r="AL213" t="inlineStr">
        <is>
          <t>Bellmeade Power Station</t>
        </is>
      </c>
    </row>
    <row r="214">
      <c r="A214" t="inlineStr">
        <is>
          <t>bellemeade power station</t>
        </is>
      </c>
      <c r="B214" t="inlineStr">
        <is>
          <t>bellmeade power station</t>
        </is>
      </c>
      <c r="C214" t="inlineStr">
        <is>
          <t>50966_2016_plant_total_19876</t>
        </is>
      </c>
      <c r="D214" t="inlineStr">
        <is>
          <t>50966_2016_plant_owned_19876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owned</t>
        </is>
      </c>
      <c r="P214" t="inlineStr">
        <is>
          <t>Natural Gas Fired Combined Cycle</t>
        </is>
      </c>
      <c r="Q214" t="n">
        <v>1</v>
      </c>
      <c r="R214" t="n">
        <v>1</v>
      </c>
      <c r="S214" t="inlineStr"/>
      <c r="T214" t="n">
        <v>45</v>
      </c>
      <c r="U214" t="b">
        <v>1</v>
      </c>
      <c r="V214" t="inlineStr">
        <is>
          <t>VA</t>
        </is>
      </c>
      <c r="W214" t="b">
        <v>1</v>
      </c>
      <c r="X214" t="inlineStr">
        <is>
          <t>plant</t>
        </is>
      </c>
      <c r="Y214" t="inlineStr">
        <is>
          <t>Other</t>
        </is>
      </c>
      <c r="Z214" t="inlineStr">
        <is>
          <t>bellmeade power station</t>
        </is>
      </c>
      <c r="AA214" t="inlineStr">
        <is>
          <t>plant</t>
        </is>
      </c>
      <c r="AB214" t="n">
        <v>19876</v>
      </c>
      <c r="AC214" t="n">
        <v>186</v>
      </c>
      <c r="AD214" t="inlineStr">
        <is>
          <t>VIRGINIA ELECTRIC AND POWER COMPANY</t>
        </is>
      </c>
      <c r="AE214" t="n">
        <v>50966</v>
      </c>
      <c r="AF214" t="n">
        <v>349</v>
      </c>
      <c r="AG214" t="n">
        <v>1</v>
      </c>
      <c r="AH214" t="inlineStr"/>
      <c r="AI214" t="inlineStr">
        <is>
          <t>NG</t>
        </is>
      </c>
      <c r="AJ214" t="inlineStr">
        <is>
          <t>50966_2016_plant_owned_19876</t>
        </is>
      </c>
      <c r="AK214" t="n">
        <v>2016</v>
      </c>
      <c r="AL214" t="inlineStr">
        <is>
          <t>Bellmeade Power Station</t>
        </is>
      </c>
    </row>
    <row r="215">
      <c r="A215" t="inlineStr">
        <is>
          <t>bennett mountain</t>
        </is>
      </c>
      <c r="B215" t="inlineStr">
        <is>
          <t>bennett mountain</t>
        </is>
      </c>
      <c r="C215" t="inlineStr">
        <is>
          <t>55733_2015_plant_total_9191</t>
        </is>
      </c>
      <c r="D215" t="inlineStr">
        <is>
          <t>55733_2015_plant_owned_9191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owned</t>
        </is>
      </c>
      <c r="P215" t="inlineStr">
        <is>
          <t>Natural Gas Fired Combustion Turbine</t>
        </is>
      </c>
      <c r="Q215" t="n">
        <v>1</v>
      </c>
      <c r="R215" t="n">
        <v>1</v>
      </c>
      <c r="S215" t="inlineStr">
        <is>
          <t>GT</t>
        </is>
      </c>
      <c r="T215" t="n">
        <v>48</v>
      </c>
      <c r="U215" t="b">
        <v>1</v>
      </c>
      <c r="V215" t="inlineStr">
        <is>
          <t>ID</t>
        </is>
      </c>
      <c r="W215" t="b">
        <v>1</v>
      </c>
      <c r="X215" t="inlineStr">
        <is>
          <t>plant</t>
        </is>
      </c>
      <c r="Y215" t="inlineStr">
        <is>
          <t>Other</t>
        </is>
      </c>
      <c r="Z215" t="inlineStr">
        <is>
          <t>bennett mountain</t>
        </is>
      </c>
      <c r="AA215" t="inlineStr">
        <is>
          <t>plant</t>
        </is>
      </c>
      <c r="AB215" t="n">
        <v>9191</v>
      </c>
      <c r="AC215" t="n">
        <v>70</v>
      </c>
      <c r="AD215" t="inlineStr">
        <is>
          <t>Idaho Power Company</t>
        </is>
      </c>
      <c r="AE215" t="n">
        <v>55733</v>
      </c>
      <c r="AF215" t="n">
        <v>140</v>
      </c>
      <c r="AG215" t="inlineStr"/>
      <c r="AH215" t="inlineStr"/>
      <c r="AI215" t="inlineStr">
        <is>
          <t>NG</t>
        </is>
      </c>
      <c r="AJ215" t="inlineStr">
        <is>
          <t>55733_2015_plant_owned_9191</t>
        </is>
      </c>
      <c r="AK215" t="n">
        <v>2015</v>
      </c>
      <c r="AL215" t="inlineStr">
        <is>
          <t>Bennett Mountain</t>
        </is>
      </c>
    </row>
    <row r="216">
      <c r="A216" t="inlineStr">
        <is>
          <t>black dog</t>
        </is>
      </c>
      <c r="B216" t="inlineStr">
        <is>
          <t>black dog</t>
        </is>
      </c>
      <c r="C216" t="inlineStr">
        <is>
          <t>1904_2019_plant_total_13781</t>
        </is>
      </c>
      <c r="D216" t="inlineStr">
        <is>
          <t>1904_2019_plant_owned_13781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owned</t>
        </is>
      </c>
      <c r="P216" t="inlineStr"/>
      <c r="Q216" t="n">
        <v>1</v>
      </c>
      <c r="R216" t="n">
        <v>1</v>
      </c>
      <c r="S216" t="inlineStr"/>
      <c r="T216" t="n">
        <v>74</v>
      </c>
      <c r="U216" t="b">
        <v>1</v>
      </c>
      <c r="V216" t="inlineStr">
        <is>
          <t>MN</t>
        </is>
      </c>
      <c r="W216" t="b">
        <v>1</v>
      </c>
      <c r="X216" t="inlineStr">
        <is>
          <t>plant</t>
        </is>
      </c>
      <c r="Y216" t="inlineStr"/>
      <c r="Z216" t="inlineStr">
        <is>
          <t>black dog</t>
        </is>
      </c>
      <c r="AA216" t="inlineStr">
        <is>
          <t>plant</t>
        </is>
      </c>
      <c r="AB216" t="n">
        <v>13781</v>
      </c>
      <c r="AC216" t="n">
        <v>120</v>
      </c>
      <c r="AD216" t="inlineStr">
        <is>
          <t>Northern States Power Company (Minnesota)</t>
        </is>
      </c>
      <c r="AE216" t="n">
        <v>1904</v>
      </c>
      <c r="AF216" t="n">
        <v>224</v>
      </c>
      <c r="AG216" t="inlineStr"/>
      <c r="AH216" t="inlineStr"/>
      <c r="AI216" t="inlineStr"/>
      <c r="AJ216" t="inlineStr">
        <is>
          <t>1904_2019_plant_owned_13781</t>
        </is>
      </c>
      <c r="AK216" t="n">
        <v>2019</v>
      </c>
      <c r="AL216" t="inlineStr">
        <is>
          <t>Black Dog</t>
        </is>
      </c>
    </row>
    <row r="217">
      <c r="A217" t="inlineStr">
        <is>
          <t>black dog unit 6**</t>
        </is>
      </c>
      <c r="B217" t="inlineStr">
        <is>
          <t>black dog 6</t>
        </is>
      </c>
      <c r="C217" t="inlineStr">
        <is>
          <t>1904_6_2019_plant_gen_total_13781</t>
        </is>
      </c>
      <c r="D217" t="inlineStr">
        <is>
          <t>1904_6_2019_plant_gen_owned_13781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owned</t>
        </is>
      </c>
      <c r="P217" t="inlineStr">
        <is>
          <t>Natural Gas Fired Combined Cycle</t>
        </is>
      </c>
      <c r="Q217" t="n">
        <v>9</v>
      </c>
      <c r="R217" t="n">
        <v>1</v>
      </c>
      <c r="S217" t="inlineStr">
        <is>
          <t>CA</t>
        </is>
      </c>
      <c r="T217" t="n">
        <v>74</v>
      </c>
      <c r="U217" t="b">
        <v>1</v>
      </c>
      <c r="V217" t="inlineStr">
        <is>
          <t>MN</t>
        </is>
      </c>
      <c r="W217" t="b">
        <v>1</v>
      </c>
      <c r="X217" t="inlineStr">
        <is>
          <t>plant_gen</t>
        </is>
      </c>
      <c r="Y217" t="inlineStr">
        <is>
          <t>Other</t>
        </is>
      </c>
      <c r="Z217" t="inlineStr">
        <is>
          <t>black dog 6</t>
        </is>
      </c>
      <c r="AA217" t="inlineStr">
        <is>
          <t>plant_gen</t>
        </is>
      </c>
      <c r="AB217" t="n">
        <v>13781</v>
      </c>
      <c r="AC217" t="n">
        <v>120</v>
      </c>
      <c r="AD217" t="inlineStr">
        <is>
          <t>Northern States Power Company (Minnesota)</t>
        </is>
      </c>
      <c r="AE217" t="n">
        <v>1904</v>
      </c>
      <c r="AF217" t="n">
        <v>224</v>
      </c>
      <c r="AG217" t="inlineStr"/>
      <c r="AH217" t="inlineStr">
        <is>
          <t>6</t>
        </is>
      </c>
      <c r="AI217" t="inlineStr">
        <is>
          <t>NG</t>
        </is>
      </c>
      <c r="AJ217" t="inlineStr">
        <is>
          <t>1904_6_2019_plant_gen_owned_13781</t>
        </is>
      </c>
      <c r="AK217" t="n">
        <v>2019</v>
      </c>
      <c r="AL217" t="inlineStr">
        <is>
          <t>Black Dog</t>
        </is>
      </c>
    </row>
    <row r="218">
      <c r="A218" t="inlineStr">
        <is>
          <t>blue lake units 1 thru 4, 7 &amp; 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74</v>
      </c>
      <c r="U218" t="inlineStr"/>
      <c r="V218" t="inlineStr">
        <is>
          <t>MN</t>
        </is>
      </c>
      <c r="W218" t="inlineStr"/>
      <c r="X218" t="inlineStr"/>
      <c r="Y218" t="inlineStr"/>
      <c r="Z218" t="inlineStr"/>
      <c r="AA218" t="inlineStr"/>
      <c r="AB218" t="inlineStr"/>
      <c r="AC218" t="n">
        <v>120</v>
      </c>
      <c r="AD218" t="inlineStr">
        <is>
          <t>Northern States Power Company (Minnesota)</t>
        </is>
      </c>
      <c r="AE218" t="inlineStr"/>
      <c r="AF218" t="n">
        <v>224</v>
      </c>
      <c r="AG218" t="inlineStr"/>
      <c r="AH218" t="inlineStr"/>
      <c r="AI218" t="inlineStr"/>
      <c r="AJ218" t="inlineStr"/>
      <c r="AK218" t="n">
        <v>2019</v>
      </c>
      <c r="AL218" t="inlineStr"/>
    </row>
    <row r="219">
      <c r="A219" t="inlineStr">
        <is>
          <t>black eagle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962</v>
      </c>
      <c r="U219" t="inlineStr"/>
      <c r="V219" t="inlineStr">
        <is>
          <t>MT</t>
        </is>
      </c>
      <c r="W219" t="inlineStr"/>
      <c r="X219" t="inlineStr"/>
      <c r="Y219" t="inlineStr"/>
      <c r="Z219" t="inlineStr"/>
      <c r="AA219" t="inlineStr"/>
      <c r="AB219" t="inlineStr"/>
      <c r="AC219" t="n">
        <v>122</v>
      </c>
      <c r="AD219" t="inlineStr">
        <is>
          <t>NorthWestern Corporation</t>
        </is>
      </c>
      <c r="AE219" t="inlineStr"/>
      <c r="AF219" t="n">
        <v>226</v>
      </c>
      <c r="AG219" t="inlineStr"/>
      <c r="AH219" t="inlineStr"/>
      <c r="AI219" t="inlineStr"/>
      <c r="AJ219" t="inlineStr"/>
      <c r="AK219" t="n">
        <v>2017</v>
      </c>
      <c r="AL219" t="inlineStr"/>
    </row>
    <row r="220">
      <c r="A220" t="inlineStr">
        <is>
          <t>bliss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932</v>
      </c>
      <c r="U220" t="inlineStr"/>
      <c r="V220" t="inlineStr">
        <is>
          <t>ID</t>
        </is>
      </c>
      <c r="W220" t="inlineStr"/>
      <c r="X220" t="inlineStr"/>
      <c r="Y220" t="inlineStr"/>
      <c r="Z220" t="inlineStr"/>
      <c r="AA220" t="inlineStr"/>
      <c r="AB220" t="inlineStr"/>
      <c r="AC220" t="n">
        <v>70</v>
      </c>
      <c r="AD220" t="inlineStr">
        <is>
          <t>Idaho Power Company</t>
        </is>
      </c>
      <c r="AE220" t="inlineStr"/>
      <c r="AF220" t="n">
        <v>140</v>
      </c>
      <c r="AG220" t="inlineStr"/>
      <c r="AH220" t="inlineStr"/>
      <c r="AI220" t="inlineStr"/>
      <c r="AJ220" t="inlineStr"/>
      <c r="AK220" t="n">
        <v>2015</v>
      </c>
      <c r="AL220" t="inlineStr"/>
    </row>
    <row r="221">
      <c r="A221" t="inlineStr">
        <is>
          <t>blount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60</v>
      </c>
      <c r="U221" t="inlineStr"/>
      <c r="V221" t="inlineStr">
        <is>
          <t>WI</t>
        </is>
      </c>
      <c r="W221" t="inlineStr"/>
      <c r="X221" t="inlineStr"/>
      <c r="Y221" t="inlineStr"/>
      <c r="Z221" t="inlineStr"/>
      <c r="AA221" t="inlineStr"/>
      <c r="AB221" t="inlineStr"/>
      <c r="AC221" t="n">
        <v>89</v>
      </c>
      <c r="AD221" t="inlineStr">
        <is>
          <t>Madison Gas and Electric Company</t>
        </is>
      </c>
      <c r="AE221" t="inlineStr"/>
      <c r="AF221" t="n">
        <v>171</v>
      </c>
      <c r="AG221" t="inlineStr"/>
      <c r="AH221" t="inlineStr"/>
      <c r="AI221" t="inlineStr"/>
      <c r="AJ221" t="inlineStr"/>
      <c r="AK221" t="n">
        <v>2018</v>
      </c>
      <c r="AL221" t="inlineStr"/>
    </row>
    <row r="222">
      <c r="A222" t="inlineStr">
        <is>
          <t>blue lake units 1 thru 4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61</v>
      </c>
      <c r="U222" t="inlineStr"/>
      <c r="V222" t="inlineStr">
        <is>
          <t>MN</t>
        </is>
      </c>
      <c r="W222" t="inlineStr"/>
      <c r="X222" t="inlineStr"/>
      <c r="Y222" t="inlineStr"/>
      <c r="Z222" t="inlineStr"/>
      <c r="AA222" t="inlineStr"/>
      <c r="AB222" t="inlineStr"/>
      <c r="AC222" t="n">
        <v>120</v>
      </c>
      <c r="AD222" t="inlineStr">
        <is>
          <t>Northern States Power Company (Minnesota)</t>
        </is>
      </c>
      <c r="AE222" t="inlineStr"/>
      <c r="AF222" t="n">
        <v>224</v>
      </c>
      <c r="AG222" t="inlineStr"/>
      <c r="AH222" t="inlineStr"/>
      <c r="AI222" t="inlineStr"/>
      <c r="AJ222" t="inlineStr"/>
      <c r="AK222" t="n">
        <v>2019</v>
      </c>
      <c r="AL222" t="inlineStr"/>
    </row>
    <row r="223">
      <c r="A223" t="inlineStr">
        <is>
          <t>blue lake units 7 &amp; 8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61</v>
      </c>
      <c r="U223" t="inlineStr"/>
      <c r="V223" t="inlineStr">
        <is>
          <t>MN</t>
        </is>
      </c>
      <c r="W223" t="inlineStr"/>
      <c r="X223" t="inlineStr"/>
      <c r="Y223" t="inlineStr"/>
      <c r="Z223" t="inlineStr"/>
      <c r="AA223" t="inlineStr"/>
      <c r="AB223" t="inlineStr"/>
      <c r="AC223" t="n">
        <v>120</v>
      </c>
      <c r="AD223" t="inlineStr">
        <is>
          <t>Northern States Power Company (Minnesota)</t>
        </is>
      </c>
      <c r="AE223" t="inlineStr"/>
      <c r="AF223" t="n">
        <v>224</v>
      </c>
      <c r="AG223" t="inlineStr"/>
      <c r="AH223" t="inlineStr"/>
      <c r="AI223" t="inlineStr"/>
      <c r="AJ223" t="inlineStr"/>
      <c r="AK223" t="n">
        <v>2019</v>
      </c>
      <c r="AL223" t="inlineStr"/>
    </row>
    <row r="224">
      <c r="A224" t="inlineStr">
        <is>
          <t>border winds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61</v>
      </c>
      <c r="U224" t="inlineStr"/>
      <c r="V224" t="inlineStr">
        <is>
          <t>MN</t>
        </is>
      </c>
      <c r="W224" t="inlineStr"/>
      <c r="X224" t="inlineStr"/>
      <c r="Y224" t="inlineStr"/>
      <c r="Z224" t="inlineStr"/>
      <c r="AA224" t="inlineStr"/>
      <c r="AB224" t="inlineStr"/>
      <c r="AC224" t="n">
        <v>120</v>
      </c>
      <c r="AD224" t="inlineStr">
        <is>
          <t>Northern States Power Company (Minnesota)</t>
        </is>
      </c>
      <c r="AE224" t="inlineStr"/>
      <c r="AF224" t="n">
        <v>224</v>
      </c>
      <c r="AG224" t="inlineStr"/>
      <c r="AH224" t="inlineStr"/>
      <c r="AI224" t="inlineStr"/>
      <c r="AJ224" t="inlineStr"/>
      <c r="AK224" t="n">
        <v>2019</v>
      </c>
      <c r="AL224" t="inlineStr"/>
    </row>
    <row r="225">
      <c r="A225" t="inlineStr">
        <is>
          <t>bremo common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73</v>
      </c>
      <c r="U225" t="inlineStr"/>
      <c r="V225" t="inlineStr">
        <is>
          <t>VA</t>
        </is>
      </c>
      <c r="W225" t="inlineStr"/>
      <c r="X225" t="inlineStr"/>
      <c r="Y225" t="inlineStr"/>
      <c r="Z225" t="inlineStr"/>
      <c r="AA225" t="inlineStr"/>
      <c r="AB225" t="inlineStr"/>
      <c r="AC225" t="n">
        <v>186</v>
      </c>
      <c r="AD225" t="inlineStr">
        <is>
          <t>VIRGINIA ELECTRIC AND POWER COMPANY</t>
        </is>
      </c>
      <c r="AE225" t="inlineStr"/>
      <c r="AF225" t="n">
        <v>349</v>
      </c>
      <c r="AG225" t="inlineStr"/>
      <c r="AH225" t="inlineStr"/>
      <c r="AI225" t="inlineStr"/>
      <c r="AJ225" t="inlineStr"/>
      <c r="AK225" t="n">
        <v>2011</v>
      </c>
      <c r="AL225" t="inlineStr"/>
    </row>
    <row r="226">
      <c r="A226" t="inlineStr">
        <is>
          <t>bremo unit 3</t>
        </is>
      </c>
      <c r="B226" t="inlineStr"/>
      <c r="C226" t="inlineStr">
        <is>
          <t>3796_1_2011_plant_unit_total_19876</t>
        </is>
      </c>
      <c r="D226" t="inlineStr"/>
      <c r="E226" t="inlineStr">
        <is>
          <t>3796_1_2011_plant_unit_owned_19876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73</v>
      </c>
      <c r="U226" t="inlineStr"/>
      <c r="V226" t="inlineStr">
        <is>
          <t>VA</t>
        </is>
      </c>
      <c r="W226" t="inlineStr"/>
      <c r="X226" t="inlineStr"/>
      <c r="Y226" t="inlineStr"/>
      <c r="Z226" t="inlineStr"/>
      <c r="AA226" t="inlineStr"/>
      <c r="AB226" t="inlineStr"/>
      <c r="AC226" t="n">
        <v>186</v>
      </c>
      <c r="AD226" t="inlineStr">
        <is>
          <t>VIRGINIA ELECTRIC AND POWER COMPANY</t>
        </is>
      </c>
      <c r="AE226" t="inlineStr"/>
      <c r="AF226" t="n">
        <v>349</v>
      </c>
      <c r="AG226" t="inlineStr"/>
      <c r="AH226" t="inlineStr"/>
      <c r="AI226" t="inlineStr"/>
      <c r="AJ226" t="inlineStr"/>
      <c r="AK226" t="n">
        <v>2011</v>
      </c>
      <c r="AL226" t="inlineStr"/>
    </row>
    <row r="227">
      <c r="A227" t="inlineStr">
        <is>
          <t>bremo unit 4</t>
        </is>
      </c>
      <c r="B227" t="inlineStr"/>
      <c r="C227" t="inlineStr">
        <is>
          <t>3796_2_2011_plant_unit_total_19876</t>
        </is>
      </c>
      <c r="D227" t="inlineStr"/>
      <c r="E227" t="inlineStr">
        <is>
          <t>3796_2_2011_plant_unit_owned_19876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73</v>
      </c>
      <c r="U227" t="inlineStr"/>
      <c r="V227" t="inlineStr">
        <is>
          <t>VA</t>
        </is>
      </c>
      <c r="W227" t="inlineStr"/>
      <c r="X227" t="inlineStr"/>
      <c r="Y227" t="inlineStr"/>
      <c r="Z227" t="inlineStr"/>
      <c r="AA227" t="inlineStr"/>
      <c r="AB227" t="inlineStr"/>
      <c r="AC227" t="n">
        <v>186</v>
      </c>
      <c r="AD227" t="inlineStr">
        <is>
          <t>VIRGINIA ELECTRIC AND POWER COMPANY</t>
        </is>
      </c>
      <c r="AE227" t="inlineStr"/>
      <c r="AF227" t="n">
        <v>349</v>
      </c>
      <c r="AG227" t="inlineStr"/>
      <c r="AH227" t="inlineStr"/>
      <c r="AI227" t="inlineStr"/>
      <c r="AJ227" t="inlineStr"/>
      <c r="AK227" t="n">
        <v>2011</v>
      </c>
      <c r="AL227" t="inlineStr"/>
    </row>
    <row r="228">
      <c r="A228" t="inlineStr">
        <is>
          <t>bremo common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73</v>
      </c>
      <c r="U228" t="inlineStr"/>
      <c r="V228" t="inlineStr">
        <is>
          <t>VA</t>
        </is>
      </c>
      <c r="W228" t="inlineStr"/>
      <c r="X228" t="inlineStr"/>
      <c r="Y228" t="inlineStr"/>
      <c r="Z228" t="inlineStr"/>
      <c r="AA228" t="inlineStr"/>
      <c r="AB228" t="inlineStr"/>
      <c r="AC228" t="n">
        <v>186</v>
      </c>
      <c r="AD228" t="inlineStr">
        <is>
          <t>VIRGINIA ELECTRIC AND POWER COMPANY</t>
        </is>
      </c>
      <c r="AE228" t="inlineStr"/>
      <c r="AF228" t="n">
        <v>349</v>
      </c>
      <c r="AG228" t="inlineStr"/>
      <c r="AH228" t="inlineStr"/>
      <c r="AI228" t="inlineStr"/>
      <c r="AJ228" t="inlineStr"/>
      <c r="AK228" t="n">
        <v>2016</v>
      </c>
      <c r="AL228" t="inlineStr"/>
    </row>
    <row r="229">
      <c r="A229" t="inlineStr">
        <is>
          <t>bremo unit 3</t>
        </is>
      </c>
      <c r="B229" t="inlineStr"/>
      <c r="C229" t="inlineStr">
        <is>
          <t>3796_1_2016_plant_unit_total_19876</t>
        </is>
      </c>
      <c r="D229" t="inlineStr"/>
      <c r="E229" t="inlineStr">
        <is>
          <t>3796_1_2016_plant_unit_owned_19876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73</v>
      </c>
      <c r="U229" t="inlineStr"/>
      <c r="V229" t="inlineStr">
        <is>
          <t>VA</t>
        </is>
      </c>
      <c r="W229" t="inlineStr"/>
      <c r="X229" t="inlineStr"/>
      <c r="Y229" t="inlineStr"/>
      <c r="Z229" t="inlineStr"/>
      <c r="AA229" t="inlineStr"/>
      <c r="AB229" t="inlineStr"/>
      <c r="AC229" t="n">
        <v>186</v>
      </c>
      <c r="AD229" t="inlineStr">
        <is>
          <t>VIRGINIA ELECTRIC AND POWER COMPANY</t>
        </is>
      </c>
      <c r="AE229" t="inlineStr"/>
      <c r="AF229" t="n">
        <v>349</v>
      </c>
      <c r="AG229" t="inlineStr"/>
      <c r="AH229" t="inlineStr"/>
      <c r="AI229" t="inlineStr"/>
      <c r="AJ229" t="inlineStr"/>
      <c r="AK229" t="n">
        <v>2016</v>
      </c>
      <c r="AL229" t="inlineStr"/>
    </row>
    <row r="230">
      <c r="A230" t="inlineStr">
        <is>
          <t>bremo unit 4</t>
        </is>
      </c>
      <c r="B230" t="inlineStr"/>
      <c r="C230" t="inlineStr">
        <is>
          <t>3796_2_2016_plant_unit_total_19876</t>
        </is>
      </c>
      <c r="D230" t="inlineStr"/>
      <c r="E230" t="inlineStr">
        <is>
          <t>3796_2_2016_plant_unit_owned_19876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73</v>
      </c>
      <c r="U230" t="inlineStr"/>
      <c r="V230" t="inlineStr">
        <is>
          <t>VA</t>
        </is>
      </c>
      <c r="W230" t="inlineStr"/>
      <c r="X230" t="inlineStr"/>
      <c r="Y230" t="inlineStr"/>
      <c r="Z230" t="inlineStr"/>
      <c r="AA230" t="inlineStr"/>
      <c r="AB230" t="inlineStr"/>
      <c r="AC230" t="n">
        <v>186</v>
      </c>
      <c r="AD230" t="inlineStr">
        <is>
          <t>VIRGINIA ELECTRIC AND POWER COMPANY</t>
        </is>
      </c>
      <c r="AE230" t="inlineStr"/>
      <c r="AF230" t="n">
        <v>349</v>
      </c>
      <c r="AG230" t="inlineStr"/>
      <c r="AH230" t="inlineStr"/>
      <c r="AI230" t="inlineStr"/>
      <c r="AJ230" t="inlineStr"/>
      <c r="AK230" t="n">
        <v>2016</v>
      </c>
      <c r="AL230" t="inlineStr"/>
    </row>
    <row r="231">
      <c r="A231" t="inlineStr">
        <is>
          <t>brownlee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929</v>
      </c>
      <c r="U231" t="inlineStr"/>
      <c r="V231" t="inlineStr">
        <is>
          <t>ID</t>
        </is>
      </c>
      <c r="W231" t="inlineStr"/>
      <c r="X231" t="inlineStr"/>
      <c r="Y231" t="inlineStr"/>
      <c r="Z231" t="inlineStr"/>
      <c r="AA231" t="inlineStr"/>
      <c r="AB231" t="inlineStr"/>
      <c r="AC231" t="n">
        <v>70</v>
      </c>
      <c r="AD231" t="inlineStr">
        <is>
          <t>Idaho Power Company</t>
        </is>
      </c>
      <c r="AE231" t="inlineStr"/>
      <c r="AF231" t="n">
        <v>140</v>
      </c>
      <c r="AG231" t="inlineStr"/>
      <c r="AH231" t="inlineStr"/>
      <c r="AI231" t="inlineStr"/>
      <c r="AJ231" t="inlineStr"/>
      <c r="AK231" t="n">
        <v>2015</v>
      </c>
      <c r="AL231" t="inlineStr"/>
    </row>
    <row r="232">
      <c r="A232" t="inlineStr">
        <is>
          <t>brownlee common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929</v>
      </c>
      <c r="U232" t="inlineStr"/>
      <c r="V232" t="inlineStr">
        <is>
          <t>ID</t>
        </is>
      </c>
      <c r="W232" t="inlineStr"/>
      <c r="X232" t="inlineStr"/>
      <c r="Y232" t="inlineStr"/>
      <c r="Z232" t="inlineStr"/>
      <c r="AA232" t="inlineStr"/>
      <c r="AB232" t="inlineStr"/>
      <c r="AC232" t="n">
        <v>70</v>
      </c>
      <c r="AD232" t="inlineStr">
        <is>
          <t>Idaho Power Company</t>
        </is>
      </c>
      <c r="AE232" t="inlineStr"/>
      <c r="AF232" t="n">
        <v>140</v>
      </c>
      <c r="AG232" t="inlineStr"/>
      <c r="AH232" t="inlineStr"/>
      <c r="AI232" t="inlineStr"/>
      <c r="AJ232" t="inlineStr"/>
      <c r="AK232" t="n">
        <v>2015</v>
      </c>
      <c r="AL232" t="inlineStr"/>
    </row>
    <row r="233">
      <c r="A233" t="inlineStr">
        <is>
          <t>cascade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926</v>
      </c>
      <c r="U233" t="inlineStr"/>
      <c r="V233" t="inlineStr">
        <is>
          <t>ID</t>
        </is>
      </c>
      <c r="W233" t="inlineStr"/>
      <c r="X233" t="inlineStr"/>
      <c r="Y233" t="inlineStr"/>
      <c r="Z233" t="inlineStr"/>
      <c r="AA233" t="inlineStr"/>
      <c r="AB233" t="inlineStr"/>
      <c r="AC233" t="n">
        <v>70</v>
      </c>
      <c r="AD233" t="inlineStr">
        <is>
          <t>Idaho Power Company</t>
        </is>
      </c>
      <c r="AE233" t="inlineStr"/>
      <c r="AF233" t="n">
        <v>140</v>
      </c>
      <c r="AG233" t="inlineStr"/>
      <c r="AH233" t="inlineStr"/>
      <c r="AI233" t="inlineStr"/>
      <c r="AJ233" t="inlineStr"/>
      <c r="AK233" t="n">
        <v>2015</v>
      </c>
      <c r="AL233" t="inlineStr"/>
    </row>
    <row r="234">
      <c r="A234" t="inlineStr">
        <is>
          <t>chesapeake ct</t>
        </is>
      </c>
      <c r="B234" t="inlineStr">
        <is>
          <t>chesapeake gt</t>
        </is>
      </c>
      <c r="C234" t="inlineStr">
        <is>
          <t>3803_GT_2011_plant_prime_mover_total_19876</t>
        </is>
      </c>
      <c r="D234" t="inlineStr">
        <is>
          <t>3803_GT_2011_plant_prime_mover_owned_19876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>
        <is>
          <t>owned</t>
        </is>
      </c>
      <c r="P234" t="inlineStr"/>
      <c r="Q234" t="n">
        <v>2</v>
      </c>
      <c r="R234" t="n">
        <v>1</v>
      </c>
      <c r="S234" t="inlineStr">
        <is>
          <t>GT</t>
        </is>
      </c>
      <c r="T234" t="n">
        <v>105</v>
      </c>
      <c r="U234" t="b">
        <v>1</v>
      </c>
      <c r="V234" t="inlineStr">
        <is>
          <t>VA</t>
        </is>
      </c>
      <c r="W234" t="b">
        <v>1</v>
      </c>
      <c r="X234" t="inlineStr">
        <is>
          <t>plant_prime_mover</t>
        </is>
      </c>
      <c r="Y234" t="inlineStr"/>
      <c r="Z234" t="inlineStr">
        <is>
          <t>chesapeake gt</t>
        </is>
      </c>
      <c r="AA234" t="inlineStr">
        <is>
          <t>plant_prime_mover</t>
        </is>
      </c>
      <c r="AB234" t="n">
        <v>19876</v>
      </c>
      <c r="AC234" t="n">
        <v>186</v>
      </c>
      <c r="AD234" t="inlineStr">
        <is>
          <t>VIRGINIA ELECTRIC AND POWER COMPANY</t>
        </is>
      </c>
      <c r="AE234" t="n">
        <v>3803</v>
      </c>
      <c r="AF234" t="n">
        <v>349</v>
      </c>
      <c r="AG234" t="inlineStr"/>
      <c r="AH234" t="inlineStr"/>
      <c r="AI234" t="inlineStr">
        <is>
          <t>DFO</t>
        </is>
      </c>
      <c r="AJ234" t="inlineStr">
        <is>
          <t>3803_gt_2011_plant_prime_mover_owned_19876</t>
        </is>
      </c>
      <c r="AK234" t="n">
        <v>2011</v>
      </c>
      <c r="AL234" t="inlineStr">
        <is>
          <t>Chesapeake</t>
        </is>
      </c>
    </row>
    <row r="235">
      <c r="A235" t="inlineStr">
        <is>
          <t>chesapeake ct</t>
        </is>
      </c>
      <c r="B235" t="inlineStr">
        <is>
          <t>chesapeake gt</t>
        </is>
      </c>
      <c r="C235" t="inlineStr">
        <is>
          <t>3803_GT_2016_plant_prime_mover_total_19876</t>
        </is>
      </c>
      <c r="D235" t="inlineStr">
        <is>
          <t>3803_GT_2016_plant_prime_mover_owned_19876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owned</t>
        </is>
      </c>
      <c r="P235" t="inlineStr">
        <is>
          <t>Petroleum Liquids</t>
        </is>
      </c>
      <c r="Q235" t="n">
        <v>2</v>
      </c>
      <c r="R235" t="n">
        <v>1</v>
      </c>
      <c r="S235" t="inlineStr">
        <is>
          <t>GT</t>
        </is>
      </c>
      <c r="T235" t="n">
        <v>105</v>
      </c>
      <c r="U235" t="b">
        <v>1</v>
      </c>
      <c r="V235" t="inlineStr">
        <is>
          <t>VA</t>
        </is>
      </c>
      <c r="W235" t="b">
        <v>1</v>
      </c>
      <c r="X235" t="inlineStr">
        <is>
          <t>plant_prime_mover</t>
        </is>
      </c>
      <c r="Y235" t="inlineStr">
        <is>
          <t>Other</t>
        </is>
      </c>
      <c r="Z235" t="inlineStr">
        <is>
          <t>chesapeake gt</t>
        </is>
      </c>
      <c r="AA235" t="inlineStr">
        <is>
          <t>plant_prime_mover</t>
        </is>
      </c>
      <c r="AB235" t="n">
        <v>19876</v>
      </c>
      <c r="AC235" t="n">
        <v>186</v>
      </c>
      <c r="AD235" t="inlineStr">
        <is>
          <t>VIRGINIA ELECTRIC AND POWER COMPANY</t>
        </is>
      </c>
      <c r="AE235" t="n">
        <v>3803</v>
      </c>
      <c r="AF235" t="n">
        <v>349</v>
      </c>
      <c r="AG235" t="inlineStr"/>
      <c r="AH235" t="inlineStr"/>
      <c r="AI235" t="inlineStr">
        <is>
          <t>DFO</t>
        </is>
      </c>
      <c r="AJ235" t="inlineStr">
        <is>
          <t>3803_gt_2016_plant_prime_mover_owned_19876</t>
        </is>
      </c>
      <c r="AK235" t="n">
        <v>2016</v>
      </c>
      <c r="AL235" t="inlineStr">
        <is>
          <t>Chesapeake</t>
        </is>
      </c>
    </row>
    <row r="236">
      <c r="A236" t="inlineStr">
        <is>
          <t>chesterfield common</t>
        </is>
      </c>
      <c r="B236" t="inlineStr">
        <is>
          <t>chesterfield ct</t>
        </is>
      </c>
      <c r="C236" t="inlineStr">
        <is>
          <t>3797_CT_2011_plant_prime_mover_total_19876</t>
        </is>
      </c>
      <c r="D236" t="inlineStr">
        <is>
          <t>3797_CT_2011_plant_prime_mover_owned_19876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>
        <is>
          <t>owned</t>
        </is>
      </c>
      <c r="P236" t="inlineStr"/>
      <c r="Q236" t="n">
        <v>3</v>
      </c>
      <c r="R236" t="n">
        <v>1</v>
      </c>
      <c r="S236" t="inlineStr">
        <is>
          <t>CT</t>
        </is>
      </c>
      <c r="T236" t="n">
        <v>110</v>
      </c>
      <c r="U236" t="b">
        <v>1</v>
      </c>
      <c r="V236" t="inlineStr">
        <is>
          <t>VA</t>
        </is>
      </c>
      <c r="W236" t="b">
        <v>1</v>
      </c>
      <c r="X236" t="inlineStr">
        <is>
          <t>plant_prime_mover</t>
        </is>
      </c>
      <c r="Y236" t="inlineStr"/>
      <c r="Z236" t="inlineStr">
        <is>
          <t>chesterfield ct</t>
        </is>
      </c>
      <c r="AA236" t="inlineStr">
        <is>
          <t>plant_prime_mover</t>
        </is>
      </c>
      <c r="AB236" t="n">
        <v>19876</v>
      </c>
      <c r="AC236" t="n">
        <v>186</v>
      </c>
      <c r="AD236" t="inlineStr">
        <is>
          <t>VIRGINIA ELECTRIC AND POWER COMPANY</t>
        </is>
      </c>
      <c r="AE236" t="n">
        <v>3797</v>
      </c>
      <c r="AF236" t="n">
        <v>349</v>
      </c>
      <c r="AG236" t="inlineStr"/>
      <c r="AH236" t="inlineStr"/>
      <c r="AI236" t="inlineStr">
        <is>
          <t>NG</t>
        </is>
      </c>
      <c r="AJ236" t="inlineStr">
        <is>
          <t>3797_ct_2011_plant_prime_mover_owned_19876</t>
        </is>
      </c>
      <c r="AK236" t="n">
        <v>2011</v>
      </c>
      <c r="AL236" t="inlineStr">
        <is>
          <t>Chesterfield</t>
        </is>
      </c>
    </row>
    <row r="237">
      <c r="A237" t="inlineStr">
        <is>
          <t>chesterfield unit 3</t>
        </is>
      </c>
      <c r="B237" t="inlineStr">
        <is>
          <t>chesterfield 3</t>
        </is>
      </c>
      <c r="C237" t="inlineStr">
        <is>
          <t>3797_3_2011_plant_unit_total_19876</t>
        </is>
      </c>
      <c r="D237" t="inlineStr">
        <is>
          <t>3797_3_2011_plant_unit_owned_19876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owned</t>
        </is>
      </c>
      <c r="P237" t="inlineStr"/>
      <c r="Q237" t="n">
        <v>6</v>
      </c>
      <c r="R237" t="n">
        <v>1</v>
      </c>
      <c r="S237" t="inlineStr">
        <is>
          <t>ST</t>
        </is>
      </c>
      <c r="T237" t="n">
        <v>110</v>
      </c>
      <c r="U237" t="b">
        <v>1</v>
      </c>
      <c r="V237" t="inlineStr">
        <is>
          <t>VA</t>
        </is>
      </c>
      <c r="W237" t="b">
        <v>1</v>
      </c>
      <c r="X237" t="inlineStr">
        <is>
          <t>plant_unit</t>
        </is>
      </c>
      <c r="Y237" t="inlineStr">
        <is>
          <t>Steam</t>
        </is>
      </c>
      <c r="Z237" t="inlineStr">
        <is>
          <t>chesterfield 3</t>
        </is>
      </c>
      <c r="AA237" t="inlineStr">
        <is>
          <t>plant_unit</t>
        </is>
      </c>
      <c r="AB237" t="n">
        <v>19876</v>
      </c>
      <c r="AC237" t="n">
        <v>186</v>
      </c>
      <c r="AD237" t="inlineStr">
        <is>
          <t>VIRGINIA ELECTRIC AND POWER COMPANY</t>
        </is>
      </c>
      <c r="AE237" t="n">
        <v>3797</v>
      </c>
      <c r="AF237" t="n">
        <v>349</v>
      </c>
      <c r="AG237" t="n">
        <v>3</v>
      </c>
      <c r="AH237" t="inlineStr">
        <is>
          <t>5</t>
        </is>
      </c>
      <c r="AI237" t="inlineStr">
        <is>
          <t>BIT</t>
        </is>
      </c>
      <c r="AJ237" t="inlineStr">
        <is>
          <t>3797_3_2011_plant_unit_owned_19876</t>
        </is>
      </c>
      <c r="AK237" t="n">
        <v>2011</v>
      </c>
      <c r="AL237" t="inlineStr">
        <is>
          <t>Chesterfield</t>
        </is>
      </c>
    </row>
    <row r="238">
      <c r="A238" t="inlineStr">
        <is>
          <t>chesterfield unit 4</t>
        </is>
      </c>
      <c r="B238" t="inlineStr">
        <is>
          <t>chesterfield 4</t>
        </is>
      </c>
      <c r="C238" t="inlineStr">
        <is>
          <t>3797_4_2011_plant_unit_total_19876</t>
        </is>
      </c>
      <c r="D238" t="inlineStr">
        <is>
          <t>3797_4_2011_plant_unit_owned_19876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owned</t>
        </is>
      </c>
      <c r="P238" t="inlineStr"/>
      <c r="Q238" t="n">
        <v>6</v>
      </c>
      <c r="R238" t="n">
        <v>1</v>
      </c>
      <c r="S238" t="inlineStr">
        <is>
          <t>ST</t>
        </is>
      </c>
      <c r="T238" t="n">
        <v>110</v>
      </c>
      <c r="U238" t="b">
        <v>1</v>
      </c>
      <c r="V238" t="inlineStr">
        <is>
          <t>VA</t>
        </is>
      </c>
      <c r="W238" t="b">
        <v>1</v>
      </c>
      <c r="X238" t="inlineStr">
        <is>
          <t>plant_unit</t>
        </is>
      </c>
      <c r="Y238" t="inlineStr">
        <is>
          <t>Steam</t>
        </is>
      </c>
      <c r="Z238" t="inlineStr">
        <is>
          <t>chesterfield 4</t>
        </is>
      </c>
      <c r="AA238" t="inlineStr">
        <is>
          <t>plant_unit</t>
        </is>
      </c>
      <c r="AB238" t="n">
        <v>19876</v>
      </c>
      <c r="AC238" t="n">
        <v>186</v>
      </c>
      <c r="AD238" t="inlineStr">
        <is>
          <t>VIRGINIA ELECTRIC AND POWER COMPANY</t>
        </is>
      </c>
      <c r="AE238" t="n">
        <v>3797</v>
      </c>
      <c r="AF238" t="n">
        <v>349</v>
      </c>
      <c r="AG238" t="n">
        <v>4</v>
      </c>
      <c r="AH238" t="inlineStr">
        <is>
          <t>6</t>
        </is>
      </c>
      <c r="AI238" t="inlineStr">
        <is>
          <t>BIT</t>
        </is>
      </c>
      <c r="AJ238" t="inlineStr">
        <is>
          <t>3797_4_2011_plant_unit_owned_19876</t>
        </is>
      </c>
      <c r="AK238" t="n">
        <v>2011</v>
      </c>
      <c r="AL238" t="inlineStr">
        <is>
          <t>Chesterfield</t>
        </is>
      </c>
    </row>
    <row r="239">
      <c r="A239" t="inlineStr">
        <is>
          <t>chesterfield unit 5</t>
        </is>
      </c>
      <c r="B239" t="inlineStr">
        <is>
          <t>chesterfield 5</t>
        </is>
      </c>
      <c r="C239" t="inlineStr">
        <is>
          <t>3797_5_2011_plant_unit_total_19876</t>
        </is>
      </c>
      <c r="D239" t="inlineStr">
        <is>
          <t>3797_5_2011_plant_unit_owned_19876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owned</t>
        </is>
      </c>
      <c r="P239" t="inlineStr"/>
      <c r="Q239" t="n">
        <v>6</v>
      </c>
      <c r="R239" t="n">
        <v>1</v>
      </c>
      <c r="S239" t="inlineStr">
        <is>
          <t>CA</t>
        </is>
      </c>
      <c r="T239" t="n">
        <v>110</v>
      </c>
      <c r="U239" t="b">
        <v>1</v>
      </c>
      <c r="V239" t="inlineStr">
        <is>
          <t>VA</t>
        </is>
      </c>
      <c r="W239" t="b">
        <v>1</v>
      </c>
      <c r="X239" t="inlineStr">
        <is>
          <t>plant_unit</t>
        </is>
      </c>
      <c r="Y239" t="inlineStr"/>
      <c r="Z239" t="inlineStr">
        <is>
          <t>chesterfield 5</t>
        </is>
      </c>
      <c r="AA239" t="inlineStr">
        <is>
          <t>plant_unit</t>
        </is>
      </c>
      <c r="AB239" t="n">
        <v>19876</v>
      </c>
      <c r="AC239" t="n">
        <v>186</v>
      </c>
      <c r="AD239" t="inlineStr">
        <is>
          <t>VIRGINIA ELECTRIC AND POWER COMPANY</t>
        </is>
      </c>
      <c r="AE239" t="n">
        <v>3797</v>
      </c>
      <c r="AF239" t="n">
        <v>349</v>
      </c>
      <c r="AG239" t="n">
        <v>5</v>
      </c>
      <c r="AH239" t="inlineStr">
        <is>
          <t>CW7</t>
        </is>
      </c>
      <c r="AI239" t="inlineStr">
        <is>
          <t>NG</t>
        </is>
      </c>
      <c r="AJ239" t="inlineStr">
        <is>
          <t>3797_5_2011_plant_unit_owned_19876</t>
        </is>
      </c>
      <c r="AK239" t="n">
        <v>2011</v>
      </c>
      <c r="AL239" t="inlineStr">
        <is>
          <t>Chesterfield</t>
        </is>
      </c>
    </row>
    <row r="240">
      <c r="A240" t="inlineStr">
        <is>
          <t>chesterfield unit 6</t>
        </is>
      </c>
      <c r="B240" t="inlineStr">
        <is>
          <t>chesterfield 6</t>
        </is>
      </c>
      <c r="C240" t="inlineStr">
        <is>
          <t>3797_6_2011_plant_unit_total_19876</t>
        </is>
      </c>
      <c r="D240" t="inlineStr">
        <is>
          <t>3797_6_2011_plant_unit_owned_19876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owned</t>
        </is>
      </c>
      <c r="P240" t="inlineStr"/>
      <c r="Q240" t="n">
        <v>6</v>
      </c>
      <c r="R240" t="n">
        <v>1</v>
      </c>
      <c r="S240" t="inlineStr">
        <is>
          <t>CA</t>
        </is>
      </c>
      <c r="T240" t="n">
        <v>110</v>
      </c>
      <c r="U240" t="b">
        <v>1</v>
      </c>
      <c r="V240" t="inlineStr">
        <is>
          <t>VA</t>
        </is>
      </c>
      <c r="W240" t="b">
        <v>1</v>
      </c>
      <c r="X240" t="inlineStr">
        <is>
          <t>plant_unit</t>
        </is>
      </c>
      <c r="Y240" t="inlineStr"/>
      <c r="Z240" t="inlineStr">
        <is>
          <t>chesterfield 6</t>
        </is>
      </c>
      <c r="AA240" t="inlineStr">
        <is>
          <t>plant_unit</t>
        </is>
      </c>
      <c r="AB240" t="n">
        <v>19876</v>
      </c>
      <c r="AC240" t="n">
        <v>186</v>
      </c>
      <c r="AD240" t="inlineStr">
        <is>
          <t>VIRGINIA ELECTRIC AND POWER COMPANY</t>
        </is>
      </c>
      <c r="AE240" t="n">
        <v>3797</v>
      </c>
      <c r="AF240" t="n">
        <v>349</v>
      </c>
      <c r="AG240" t="n">
        <v>6</v>
      </c>
      <c r="AH240" t="inlineStr">
        <is>
          <t>CW8</t>
        </is>
      </c>
      <c r="AI240" t="inlineStr">
        <is>
          <t>NG</t>
        </is>
      </c>
      <c r="AJ240" t="inlineStr">
        <is>
          <t>3797_6_2011_plant_unit_owned_19876</t>
        </is>
      </c>
      <c r="AK240" t="n">
        <v>2011</v>
      </c>
      <c r="AL240" t="inlineStr">
        <is>
          <t>Chesterfield</t>
        </is>
      </c>
    </row>
    <row r="241">
      <c r="A241" t="inlineStr">
        <is>
          <t>chesterfield unit 7</t>
        </is>
      </c>
      <c r="B241" t="inlineStr">
        <is>
          <t>chesterfield ct</t>
        </is>
      </c>
      <c r="C241" t="inlineStr">
        <is>
          <t>3797_CT_2011_plant_prime_mover_total_19876</t>
        </is>
      </c>
      <c r="D241" t="inlineStr">
        <is>
          <t>3797_CT_2011_plant_prime_mover_owned_19876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owned</t>
        </is>
      </c>
      <c r="P241" t="inlineStr"/>
      <c r="Q241" t="n">
        <v>3</v>
      </c>
      <c r="R241" t="n">
        <v>1</v>
      </c>
      <c r="S241" t="inlineStr">
        <is>
          <t>CT</t>
        </is>
      </c>
      <c r="T241" t="n">
        <v>110</v>
      </c>
      <c r="U241" t="b">
        <v>1</v>
      </c>
      <c r="V241" t="inlineStr">
        <is>
          <t>VA</t>
        </is>
      </c>
      <c r="W241" t="b">
        <v>1</v>
      </c>
      <c r="X241" t="inlineStr">
        <is>
          <t>plant_prime_mover</t>
        </is>
      </c>
      <c r="Y241" t="inlineStr"/>
      <c r="Z241" t="inlineStr">
        <is>
          <t>chesterfield ct</t>
        </is>
      </c>
      <c r="AA241" t="inlineStr">
        <is>
          <t>plant_prime_mover</t>
        </is>
      </c>
      <c r="AB241" t="n">
        <v>19876</v>
      </c>
      <c r="AC241" t="n">
        <v>186</v>
      </c>
      <c r="AD241" t="inlineStr">
        <is>
          <t>VIRGINIA ELECTRIC AND POWER COMPANY</t>
        </is>
      </c>
      <c r="AE241" t="n">
        <v>3797</v>
      </c>
      <c r="AF241" t="n">
        <v>349</v>
      </c>
      <c r="AG241" t="inlineStr"/>
      <c r="AH241" t="inlineStr"/>
      <c r="AI241" t="inlineStr">
        <is>
          <t>NG</t>
        </is>
      </c>
      <c r="AJ241" t="inlineStr">
        <is>
          <t>3797_ct_2011_plant_prime_mover_owned_19876</t>
        </is>
      </c>
      <c r="AK241" t="n">
        <v>2011</v>
      </c>
      <c r="AL241" t="inlineStr">
        <is>
          <t>Chesterfield</t>
        </is>
      </c>
    </row>
    <row r="242">
      <c r="A242" t="inlineStr">
        <is>
          <t>chesterfield unit 8</t>
        </is>
      </c>
      <c r="B242" t="inlineStr">
        <is>
          <t>chesterfield ct</t>
        </is>
      </c>
      <c r="C242" t="inlineStr">
        <is>
          <t>3797_CT_2011_plant_prime_mover_total_19876</t>
        </is>
      </c>
      <c r="D242" t="inlineStr">
        <is>
          <t>3797_CT_2011_plant_prime_mover_owned_19876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owned</t>
        </is>
      </c>
      <c r="P242" t="inlineStr"/>
      <c r="Q242" t="n">
        <v>3</v>
      </c>
      <c r="R242" t="n">
        <v>1</v>
      </c>
      <c r="S242" t="inlineStr">
        <is>
          <t>CT</t>
        </is>
      </c>
      <c r="T242" t="n">
        <v>110</v>
      </c>
      <c r="U242" t="b">
        <v>1</v>
      </c>
      <c r="V242" t="inlineStr">
        <is>
          <t>VA</t>
        </is>
      </c>
      <c r="W242" t="b">
        <v>1</v>
      </c>
      <c r="X242" t="inlineStr">
        <is>
          <t>plant_prime_mover</t>
        </is>
      </c>
      <c r="Y242" t="inlineStr"/>
      <c r="Z242" t="inlineStr">
        <is>
          <t>chesterfield ct</t>
        </is>
      </c>
      <c r="AA242" t="inlineStr">
        <is>
          <t>plant_prime_mover</t>
        </is>
      </c>
      <c r="AB242" t="n">
        <v>19876</v>
      </c>
      <c r="AC242" t="n">
        <v>186</v>
      </c>
      <c r="AD242" t="inlineStr">
        <is>
          <t>VIRGINIA ELECTRIC AND POWER COMPANY</t>
        </is>
      </c>
      <c r="AE242" t="n">
        <v>3797</v>
      </c>
      <c r="AF242" t="n">
        <v>349</v>
      </c>
      <c r="AG242" t="inlineStr"/>
      <c r="AH242" t="inlineStr"/>
      <c r="AI242" t="inlineStr">
        <is>
          <t>NG</t>
        </is>
      </c>
      <c r="AJ242" t="inlineStr">
        <is>
          <t>3797_ct_2011_plant_prime_mover_owned_19876</t>
        </is>
      </c>
      <c r="AK242" t="n">
        <v>2011</v>
      </c>
      <c r="AL242" t="inlineStr">
        <is>
          <t>Chesterfield</t>
        </is>
      </c>
    </row>
    <row r="243">
      <c r="A243" t="inlineStr">
        <is>
          <t>chesterfield common</t>
        </is>
      </c>
      <c r="B243" t="inlineStr">
        <is>
          <t>chesterfield ct</t>
        </is>
      </c>
      <c r="C243" t="inlineStr">
        <is>
          <t>3797_CT_2016_plant_prime_mover_total_19876</t>
        </is>
      </c>
      <c r="D243" t="inlineStr">
        <is>
          <t>3797_CT_2016_plant_prime_mover_owned_19876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owned</t>
        </is>
      </c>
      <c r="P243" t="inlineStr">
        <is>
          <t>Natural Gas Fired Combined Cycle</t>
        </is>
      </c>
      <c r="Q243" t="n">
        <v>3</v>
      </c>
      <c r="R243" t="n">
        <v>1</v>
      </c>
      <c r="S243" t="inlineStr">
        <is>
          <t>CT</t>
        </is>
      </c>
      <c r="T243" t="n">
        <v>110</v>
      </c>
      <c r="U243" t="b">
        <v>1</v>
      </c>
      <c r="V243" t="inlineStr">
        <is>
          <t>VA</t>
        </is>
      </c>
      <c r="W243" t="b">
        <v>1</v>
      </c>
      <c r="X243" t="inlineStr">
        <is>
          <t>plant_prime_mover</t>
        </is>
      </c>
      <c r="Y243" t="inlineStr">
        <is>
          <t>Other</t>
        </is>
      </c>
      <c r="Z243" t="inlineStr">
        <is>
          <t>chesterfield ct</t>
        </is>
      </c>
      <c r="AA243" t="inlineStr">
        <is>
          <t>plant_prime_mover</t>
        </is>
      </c>
      <c r="AB243" t="n">
        <v>19876</v>
      </c>
      <c r="AC243" t="n">
        <v>186</v>
      </c>
      <c r="AD243" t="inlineStr">
        <is>
          <t>VIRGINIA ELECTRIC AND POWER COMPANY</t>
        </is>
      </c>
      <c r="AE243" t="n">
        <v>3797</v>
      </c>
      <c r="AF243" t="n">
        <v>349</v>
      </c>
      <c r="AG243" t="inlineStr"/>
      <c r="AH243" t="inlineStr"/>
      <c r="AI243" t="inlineStr">
        <is>
          <t>NG</t>
        </is>
      </c>
      <c r="AJ243" t="inlineStr">
        <is>
          <t>3797_ct_2016_plant_prime_mover_owned_19876</t>
        </is>
      </c>
      <c r="AK243" t="n">
        <v>2016</v>
      </c>
      <c r="AL243" t="inlineStr">
        <is>
          <t>Chesterfield</t>
        </is>
      </c>
    </row>
    <row r="244">
      <c r="A244" t="inlineStr">
        <is>
          <t>chesterfield unit 3</t>
        </is>
      </c>
      <c r="B244" t="inlineStr">
        <is>
          <t>chesterfield 3</t>
        </is>
      </c>
      <c r="C244" t="inlineStr">
        <is>
          <t>3797_3_2016_plant_gen_total_19876</t>
        </is>
      </c>
      <c r="D244" t="inlineStr">
        <is>
          <t>3797_3_2016_plant_unit_owned_19876</t>
        </is>
      </c>
      <c r="E244" t="inlineStr">
        <is>
          <t>3797_3_2016_plant_gen_owned_19876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owned</t>
        </is>
      </c>
      <c r="P244" t="inlineStr">
        <is>
          <t>Conventional Steam Coal</t>
        </is>
      </c>
      <c r="Q244" t="n">
        <v>6</v>
      </c>
      <c r="R244" t="n">
        <v>1</v>
      </c>
      <c r="S244" t="inlineStr">
        <is>
          <t>ST</t>
        </is>
      </c>
      <c r="T244" t="n">
        <v>110</v>
      </c>
      <c r="U244" t="b">
        <v>1</v>
      </c>
      <c r="V244" t="inlineStr">
        <is>
          <t>VA</t>
        </is>
      </c>
      <c r="W244" t="b">
        <v>1</v>
      </c>
      <c r="X244" t="inlineStr">
        <is>
          <t>plant_unit</t>
        </is>
      </c>
      <c r="Y244" t="inlineStr">
        <is>
          <t>Steam</t>
        </is>
      </c>
      <c r="Z244" t="inlineStr">
        <is>
          <t>chesterfield 3</t>
        </is>
      </c>
      <c r="AA244" t="inlineStr">
        <is>
          <t>plant_unit</t>
        </is>
      </c>
      <c r="AB244" t="n">
        <v>19876</v>
      </c>
      <c r="AC244" t="n">
        <v>186</v>
      </c>
      <c r="AD244" t="inlineStr">
        <is>
          <t>VIRGINIA ELECTRIC AND POWER COMPANY</t>
        </is>
      </c>
      <c r="AE244" t="n">
        <v>3797</v>
      </c>
      <c r="AF244" t="n">
        <v>349</v>
      </c>
      <c r="AG244" t="n">
        <v>3</v>
      </c>
      <c r="AH244" t="inlineStr">
        <is>
          <t>5</t>
        </is>
      </c>
      <c r="AI244" t="inlineStr">
        <is>
          <t>BIT</t>
        </is>
      </c>
      <c r="AJ244" t="inlineStr">
        <is>
          <t>3797_3_2016_plant_unit_owned_19876</t>
        </is>
      </c>
      <c r="AK244" t="n">
        <v>2016</v>
      </c>
      <c r="AL244" t="inlineStr">
        <is>
          <t>Chesterfield</t>
        </is>
      </c>
    </row>
    <row r="245">
      <c r="A245" t="inlineStr">
        <is>
          <t>chesterfield unit 4</t>
        </is>
      </c>
      <c r="B245" t="inlineStr">
        <is>
          <t>chesterfield 4</t>
        </is>
      </c>
      <c r="C245" t="inlineStr">
        <is>
          <t>3797_4_2016_plant_gen_total_19876</t>
        </is>
      </c>
      <c r="D245" t="inlineStr">
        <is>
          <t>3797_4_2016_plant_unit_owned_19876</t>
        </is>
      </c>
      <c r="E245" t="inlineStr">
        <is>
          <t>3797_4_2016_plant_gen_owned_19876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owned</t>
        </is>
      </c>
      <c r="P245" t="inlineStr">
        <is>
          <t>Conventional Steam Coal</t>
        </is>
      </c>
      <c r="Q245" t="n">
        <v>6</v>
      </c>
      <c r="R245" t="n">
        <v>1</v>
      </c>
      <c r="S245" t="inlineStr">
        <is>
          <t>ST</t>
        </is>
      </c>
      <c r="T245" t="n">
        <v>110</v>
      </c>
      <c r="U245" t="b">
        <v>1</v>
      </c>
      <c r="V245" t="inlineStr">
        <is>
          <t>VA</t>
        </is>
      </c>
      <c r="W245" t="b">
        <v>1</v>
      </c>
      <c r="X245" t="inlineStr">
        <is>
          <t>plant_unit</t>
        </is>
      </c>
      <c r="Y245" t="inlineStr">
        <is>
          <t>Steam</t>
        </is>
      </c>
      <c r="Z245" t="inlineStr">
        <is>
          <t>chesterfield 4</t>
        </is>
      </c>
      <c r="AA245" t="inlineStr">
        <is>
          <t>plant_unit</t>
        </is>
      </c>
      <c r="AB245" t="n">
        <v>19876</v>
      </c>
      <c r="AC245" t="n">
        <v>186</v>
      </c>
      <c r="AD245" t="inlineStr">
        <is>
          <t>VIRGINIA ELECTRIC AND POWER COMPANY</t>
        </is>
      </c>
      <c r="AE245" t="n">
        <v>3797</v>
      </c>
      <c r="AF245" t="n">
        <v>349</v>
      </c>
      <c r="AG245" t="n">
        <v>4</v>
      </c>
      <c r="AH245" t="inlineStr">
        <is>
          <t>6</t>
        </is>
      </c>
      <c r="AI245" t="inlineStr">
        <is>
          <t>BIT</t>
        </is>
      </c>
      <c r="AJ245" t="inlineStr">
        <is>
          <t>3797_4_2016_plant_unit_owned_19876</t>
        </is>
      </c>
      <c r="AK245" t="n">
        <v>2016</v>
      </c>
      <c r="AL245" t="inlineStr">
        <is>
          <t>Chesterfield</t>
        </is>
      </c>
    </row>
    <row r="246">
      <c r="A246" t="inlineStr">
        <is>
          <t>chesterfield unit 5</t>
        </is>
      </c>
      <c r="B246" t="inlineStr">
        <is>
          <t>chesterfield 5</t>
        </is>
      </c>
      <c r="C246" t="inlineStr">
        <is>
          <t>3797_5_2016_plant_gen_total_19876</t>
        </is>
      </c>
      <c r="D246" t="inlineStr">
        <is>
          <t>3797_5_2016_plant_unit_owned_19876</t>
        </is>
      </c>
      <c r="E246" t="inlineStr">
        <is>
          <t>3797_5_2016_plant_gen_owned_19876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>
        <is>
          <t>owned</t>
        </is>
      </c>
      <c r="P246" t="inlineStr">
        <is>
          <t>Natural Gas Fired Combined Cycle</t>
        </is>
      </c>
      <c r="Q246" t="n">
        <v>6</v>
      </c>
      <c r="R246" t="n">
        <v>1</v>
      </c>
      <c r="S246" t="inlineStr"/>
      <c r="T246" t="n">
        <v>110</v>
      </c>
      <c r="U246" t="b">
        <v>1</v>
      </c>
      <c r="V246" t="inlineStr">
        <is>
          <t>VA</t>
        </is>
      </c>
      <c r="W246" t="b">
        <v>1</v>
      </c>
      <c r="X246" t="inlineStr">
        <is>
          <t>plant_unit</t>
        </is>
      </c>
      <c r="Y246" t="inlineStr">
        <is>
          <t>Other</t>
        </is>
      </c>
      <c r="Z246" t="inlineStr">
        <is>
          <t>chesterfield 5</t>
        </is>
      </c>
      <c r="AA246" t="inlineStr">
        <is>
          <t>plant_unit</t>
        </is>
      </c>
      <c r="AB246" t="n">
        <v>19876</v>
      </c>
      <c r="AC246" t="n">
        <v>186</v>
      </c>
      <c r="AD246" t="inlineStr">
        <is>
          <t>VIRGINIA ELECTRIC AND POWER COMPANY</t>
        </is>
      </c>
      <c r="AE246" t="n">
        <v>3797</v>
      </c>
      <c r="AF246" t="n">
        <v>349</v>
      </c>
      <c r="AG246" t="n">
        <v>5</v>
      </c>
      <c r="AH246" t="inlineStr"/>
      <c r="AI246" t="inlineStr">
        <is>
          <t>NG</t>
        </is>
      </c>
      <c r="AJ246" t="inlineStr">
        <is>
          <t>3797_5_2016_plant_unit_owned_19876</t>
        </is>
      </c>
      <c r="AK246" t="n">
        <v>2016</v>
      </c>
      <c r="AL246" t="inlineStr">
        <is>
          <t>Chesterfield</t>
        </is>
      </c>
    </row>
    <row r="247">
      <c r="A247" t="inlineStr">
        <is>
          <t>chesterfield unit 6</t>
        </is>
      </c>
      <c r="B247" t="inlineStr">
        <is>
          <t>chesterfield 6</t>
        </is>
      </c>
      <c r="C247" t="inlineStr">
        <is>
          <t>3797_6_2016_plant_gen_total_19876</t>
        </is>
      </c>
      <c r="D247" t="inlineStr">
        <is>
          <t>3797_6_2016_plant_unit_owned_19876</t>
        </is>
      </c>
      <c r="E247" t="inlineStr">
        <is>
          <t>3797_6_2016_plant_gen_owned_19876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>
        <is>
          <t>owned</t>
        </is>
      </c>
      <c r="P247" t="inlineStr">
        <is>
          <t>Natural Gas Fired Combined Cycle</t>
        </is>
      </c>
      <c r="Q247" t="n">
        <v>6</v>
      </c>
      <c r="R247" t="n">
        <v>1</v>
      </c>
      <c r="S247" t="inlineStr"/>
      <c r="T247" t="n">
        <v>110</v>
      </c>
      <c r="U247" t="b">
        <v>1</v>
      </c>
      <c r="V247" t="inlineStr">
        <is>
          <t>VA</t>
        </is>
      </c>
      <c r="W247" t="b">
        <v>1</v>
      </c>
      <c r="X247" t="inlineStr">
        <is>
          <t>plant_unit</t>
        </is>
      </c>
      <c r="Y247" t="inlineStr">
        <is>
          <t>Other</t>
        </is>
      </c>
      <c r="Z247" t="inlineStr">
        <is>
          <t>chesterfield 6</t>
        </is>
      </c>
      <c r="AA247" t="inlineStr">
        <is>
          <t>plant_unit</t>
        </is>
      </c>
      <c r="AB247" t="n">
        <v>19876</v>
      </c>
      <c r="AC247" t="n">
        <v>186</v>
      </c>
      <c r="AD247" t="inlineStr">
        <is>
          <t>VIRGINIA ELECTRIC AND POWER COMPANY</t>
        </is>
      </c>
      <c r="AE247" t="n">
        <v>3797</v>
      </c>
      <c r="AF247" t="n">
        <v>349</v>
      </c>
      <c r="AG247" t="n">
        <v>6</v>
      </c>
      <c r="AH247" t="inlineStr"/>
      <c r="AI247" t="inlineStr">
        <is>
          <t>NG</t>
        </is>
      </c>
      <c r="AJ247" t="inlineStr">
        <is>
          <t>3797_6_2016_plant_unit_owned_19876</t>
        </is>
      </c>
      <c r="AK247" t="n">
        <v>2016</v>
      </c>
      <c r="AL247" t="inlineStr">
        <is>
          <t>Chesterfield</t>
        </is>
      </c>
    </row>
    <row r="248">
      <c r="A248" t="inlineStr">
        <is>
          <t>chesterfield unit 7</t>
        </is>
      </c>
      <c r="B248" t="inlineStr">
        <is>
          <t>chesterfield ct</t>
        </is>
      </c>
      <c r="C248" t="inlineStr">
        <is>
          <t>3797_CT_2016_plant_prime_mover_total_19876</t>
        </is>
      </c>
      <c r="D248" t="inlineStr">
        <is>
          <t>3797_CT_2016_plant_prime_mover_owned_19876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>
        <is>
          <t>owned</t>
        </is>
      </c>
      <c r="P248" t="inlineStr">
        <is>
          <t>Natural Gas Fired Combined Cycle</t>
        </is>
      </c>
      <c r="Q248" t="n">
        <v>3</v>
      </c>
      <c r="R248" t="n">
        <v>1</v>
      </c>
      <c r="S248" t="inlineStr">
        <is>
          <t>CT</t>
        </is>
      </c>
      <c r="T248" t="n">
        <v>110</v>
      </c>
      <c r="U248" t="b">
        <v>1</v>
      </c>
      <c r="V248" t="inlineStr">
        <is>
          <t>VA</t>
        </is>
      </c>
      <c r="W248" t="b">
        <v>1</v>
      </c>
      <c r="X248" t="inlineStr">
        <is>
          <t>plant_prime_mover</t>
        </is>
      </c>
      <c r="Y248" t="inlineStr">
        <is>
          <t>Other</t>
        </is>
      </c>
      <c r="Z248" t="inlineStr">
        <is>
          <t>chesterfield ct</t>
        </is>
      </c>
      <c r="AA248" t="inlineStr">
        <is>
          <t>plant_prime_mover</t>
        </is>
      </c>
      <c r="AB248" t="n">
        <v>19876</v>
      </c>
      <c r="AC248" t="n">
        <v>186</v>
      </c>
      <c r="AD248" t="inlineStr">
        <is>
          <t>VIRGINIA ELECTRIC AND POWER COMPANY</t>
        </is>
      </c>
      <c r="AE248" t="n">
        <v>3797</v>
      </c>
      <c r="AF248" t="n">
        <v>349</v>
      </c>
      <c r="AG248" t="inlineStr"/>
      <c r="AH248" t="inlineStr"/>
      <c r="AI248" t="inlineStr">
        <is>
          <t>NG</t>
        </is>
      </c>
      <c r="AJ248" t="inlineStr">
        <is>
          <t>3797_ct_2016_plant_prime_mover_owned_19876</t>
        </is>
      </c>
      <c r="AK248" t="n">
        <v>2016</v>
      </c>
      <c r="AL248" t="inlineStr">
        <is>
          <t>Chesterfield</t>
        </is>
      </c>
    </row>
    <row r="249">
      <c r="A249" t="inlineStr">
        <is>
          <t>chesterfield unit 8</t>
        </is>
      </c>
      <c r="B249" t="inlineStr">
        <is>
          <t>chesterfield ct</t>
        </is>
      </c>
      <c r="C249" t="inlineStr">
        <is>
          <t>3797_6_2016_plant_unit_total_19876</t>
        </is>
      </c>
      <c r="D249" t="inlineStr">
        <is>
          <t>3797_CT_2016_plant_prime_mover_owned_19876</t>
        </is>
      </c>
      <c r="E249" t="inlineStr">
        <is>
          <t>3797_6_2016_plant_unit_owned_19876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owned</t>
        </is>
      </c>
      <c r="P249" t="inlineStr">
        <is>
          <t>Natural Gas Fired Combined Cycle</t>
        </is>
      </c>
      <c r="Q249" t="n">
        <v>3</v>
      </c>
      <c r="R249" t="n">
        <v>1</v>
      </c>
      <c r="S249" t="inlineStr">
        <is>
          <t>CT</t>
        </is>
      </c>
      <c r="T249" t="n">
        <v>110</v>
      </c>
      <c r="U249" t="b">
        <v>1</v>
      </c>
      <c r="V249" t="inlineStr">
        <is>
          <t>VA</t>
        </is>
      </c>
      <c r="W249" t="b">
        <v>1</v>
      </c>
      <c r="X249" t="inlineStr">
        <is>
          <t>plant_prime_mover</t>
        </is>
      </c>
      <c r="Y249" t="inlineStr">
        <is>
          <t>Other</t>
        </is>
      </c>
      <c r="Z249" t="inlineStr">
        <is>
          <t>chesterfield ct</t>
        </is>
      </c>
      <c r="AA249" t="inlineStr">
        <is>
          <t>plant_prime_mover</t>
        </is>
      </c>
      <c r="AB249" t="n">
        <v>19876</v>
      </c>
      <c r="AC249" t="n">
        <v>186</v>
      </c>
      <c r="AD249" t="inlineStr">
        <is>
          <t>VIRGINIA ELECTRIC AND POWER COMPANY</t>
        </is>
      </c>
      <c r="AE249" t="n">
        <v>3797</v>
      </c>
      <c r="AF249" t="n">
        <v>349</v>
      </c>
      <c r="AG249" t="inlineStr"/>
      <c r="AH249" t="inlineStr"/>
      <c r="AI249" t="inlineStr">
        <is>
          <t>NG</t>
        </is>
      </c>
      <c r="AJ249" t="inlineStr">
        <is>
          <t>3797_ct_2016_plant_prime_mover_owned_19876</t>
        </is>
      </c>
      <c r="AK249" t="n">
        <v>2016</v>
      </c>
      <c r="AL249" t="inlineStr">
        <is>
          <t>Chesterfield</t>
        </is>
      </c>
    </row>
    <row r="250">
      <c r="A250" t="inlineStr">
        <is>
          <t>cholla common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109</v>
      </c>
      <c r="U250" t="inlineStr"/>
      <c r="V250" t="inlineStr">
        <is>
          <t>AZ</t>
        </is>
      </c>
      <c r="W250" t="inlineStr"/>
      <c r="X250" t="inlineStr"/>
      <c r="Y250" t="inlineStr"/>
      <c r="Z250" t="inlineStr"/>
      <c r="AA250" t="inlineStr"/>
      <c r="AB250" t="inlineStr"/>
      <c r="AC250" t="n">
        <v>7</v>
      </c>
      <c r="AD250" t="inlineStr">
        <is>
          <t>Arizona Public Service Company</t>
        </is>
      </c>
      <c r="AE250" t="inlineStr"/>
      <c r="AF250" t="n">
        <v>31</v>
      </c>
      <c r="AG250" t="inlineStr"/>
      <c r="AH250" t="inlineStr"/>
      <c r="AI250" t="inlineStr"/>
      <c r="AJ250" t="inlineStr"/>
      <c r="AK250" t="n">
        <v>2015</v>
      </c>
      <c r="AL250" t="inlineStr"/>
    </row>
    <row r="251">
      <c r="A251" t="inlineStr">
        <is>
          <t>cholla unit 1</t>
        </is>
      </c>
      <c r="B251" t="inlineStr">
        <is>
          <t>cholla 1</t>
        </is>
      </c>
      <c r="C251" t="inlineStr">
        <is>
          <t>113_1_2015_plant_unit_total_803</t>
        </is>
      </c>
      <c r="D251" t="inlineStr">
        <is>
          <t>113_1_2015_plant_unit_owned_803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owned</t>
        </is>
      </c>
      <c r="P251" t="inlineStr">
        <is>
          <t>Conventional Steam Coal</t>
        </is>
      </c>
      <c r="Q251" t="n">
        <v>3</v>
      </c>
      <c r="R251" t="n">
        <v>1</v>
      </c>
      <c r="S251" t="inlineStr">
        <is>
          <t>ST</t>
        </is>
      </c>
      <c r="T251" t="n">
        <v>109</v>
      </c>
      <c r="U251" t="b">
        <v>1</v>
      </c>
      <c r="V251" t="inlineStr">
        <is>
          <t>AZ</t>
        </is>
      </c>
      <c r="W251" t="b">
        <v>1</v>
      </c>
      <c r="X251" t="inlineStr">
        <is>
          <t>plant_unit</t>
        </is>
      </c>
      <c r="Y251" t="inlineStr">
        <is>
          <t>Steam</t>
        </is>
      </c>
      <c r="Z251" t="inlineStr">
        <is>
          <t>cholla 1</t>
        </is>
      </c>
      <c r="AA251" t="inlineStr">
        <is>
          <t>plant_unit</t>
        </is>
      </c>
      <c r="AB251" t="n">
        <v>803</v>
      </c>
      <c r="AC251" t="n">
        <v>7</v>
      </c>
      <c r="AD251" t="inlineStr">
        <is>
          <t>Arizona Public Service Company</t>
        </is>
      </c>
      <c r="AE251" t="n">
        <v>113</v>
      </c>
      <c r="AF251" t="n">
        <v>31</v>
      </c>
      <c r="AG251" t="n">
        <v>1</v>
      </c>
      <c r="AH251" t="inlineStr">
        <is>
          <t>1</t>
        </is>
      </c>
      <c r="AI251" t="inlineStr">
        <is>
          <t>SUB</t>
        </is>
      </c>
      <c r="AJ251" t="inlineStr">
        <is>
          <t>113_1_2015_plant_unit_owned_803</t>
        </is>
      </c>
      <c r="AK251" t="n">
        <v>2015</v>
      </c>
      <c r="AL251" t="inlineStr">
        <is>
          <t>Cholla</t>
        </is>
      </c>
    </row>
    <row r="252">
      <c r="A252" t="inlineStr">
        <is>
          <t>cholla unit 3</t>
        </is>
      </c>
      <c r="B252" t="inlineStr">
        <is>
          <t>cholla 3</t>
        </is>
      </c>
      <c r="C252" t="inlineStr">
        <is>
          <t>113_3_2015_plant_unit_total_803</t>
        </is>
      </c>
      <c r="D252" t="inlineStr">
        <is>
          <t>113_3_2015_plant_unit_owned_803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owned</t>
        </is>
      </c>
      <c r="P252" t="inlineStr">
        <is>
          <t>Conventional Steam Coal</t>
        </is>
      </c>
      <c r="Q252" t="n">
        <v>3</v>
      </c>
      <c r="R252" t="n">
        <v>1</v>
      </c>
      <c r="S252" t="inlineStr">
        <is>
          <t>ST</t>
        </is>
      </c>
      <c r="T252" t="n">
        <v>109</v>
      </c>
      <c r="U252" t="b">
        <v>1</v>
      </c>
      <c r="V252" t="inlineStr">
        <is>
          <t>AZ</t>
        </is>
      </c>
      <c r="W252" t="b">
        <v>1</v>
      </c>
      <c r="X252" t="inlineStr">
        <is>
          <t>plant_unit</t>
        </is>
      </c>
      <c r="Y252" t="inlineStr">
        <is>
          <t>Steam</t>
        </is>
      </c>
      <c r="Z252" t="inlineStr">
        <is>
          <t>cholla 3</t>
        </is>
      </c>
      <c r="AA252" t="inlineStr">
        <is>
          <t>plant_unit</t>
        </is>
      </c>
      <c r="AB252" t="n">
        <v>803</v>
      </c>
      <c r="AC252" t="n">
        <v>7</v>
      </c>
      <c r="AD252" t="inlineStr">
        <is>
          <t>Arizona Public Service Company</t>
        </is>
      </c>
      <c r="AE252" t="n">
        <v>113</v>
      </c>
      <c r="AF252" t="n">
        <v>31</v>
      </c>
      <c r="AG252" t="n">
        <v>3</v>
      </c>
      <c r="AH252" t="inlineStr">
        <is>
          <t>3</t>
        </is>
      </c>
      <c r="AI252" t="inlineStr">
        <is>
          <t>SUB</t>
        </is>
      </c>
      <c r="AJ252" t="inlineStr">
        <is>
          <t>113_3_2015_plant_unit_owned_803</t>
        </is>
      </c>
      <c r="AK252" t="n">
        <v>2015</v>
      </c>
      <c r="AL252" t="inlineStr">
        <is>
          <t>Cholla</t>
        </is>
      </c>
    </row>
    <row r="253">
      <c r="A253" t="inlineStr">
        <is>
          <t>clover common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117</v>
      </c>
      <c r="U253" t="inlineStr"/>
      <c r="V253" t="inlineStr">
        <is>
          <t>VA</t>
        </is>
      </c>
      <c r="W253" t="inlineStr"/>
      <c r="X253" t="inlineStr"/>
      <c r="Y253" t="inlineStr"/>
      <c r="Z253" t="inlineStr"/>
      <c r="AA253" t="inlineStr"/>
      <c r="AB253" t="inlineStr"/>
      <c r="AC253" t="n">
        <v>186</v>
      </c>
      <c r="AD253" t="inlineStr">
        <is>
          <t>VIRGINIA ELECTRIC AND POWER COMPANY</t>
        </is>
      </c>
      <c r="AE253" t="inlineStr"/>
      <c r="AF253" t="n">
        <v>349</v>
      </c>
      <c r="AG253" t="inlineStr"/>
      <c r="AH253" t="inlineStr"/>
      <c r="AI253" t="inlineStr"/>
      <c r="AJ253" t="inlineStr"/>
      <c r="AK253" t="n">
        <v>2011</v>
      </c>
      <c r="AL253" t="inlineStr"/>
    </row>
    <row r="254">
      <c r="A254" t="inlineStr">
        <is>
          <t>clover unit 1</t>
        </is>
      </c>
      <c r="B254" t="inlineStr">
        <is>
          <t>clover 1</t>
        </is>
      </c>
      <c r="C254" t="inlineStr">
        <is>
          <t>7213_1_2011_plant_unit_owned_19876</t>
        </is>
      </c>
      <c r="D254" t="inlineStr">
        <is>
          <t>7213_1_2011_plant_unit_owned_19876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owned</t>
        </is>
      </c>
      <c r="P254" t="inlineStr"/>
      <c r="Q254" t="n">
        <v>2</v>
      </c>
      <c r="R254" t="n">
        <v>0.5</v>
      </c>
      <c r="S254" t="inlineStr">
        <is>
          <t>ST</t>
        </is>
      </c>
      <c r="T254" t="n">
        <v>117</v>
      </c>
      <c r="U254" t="b">
        <v>1</v>
      </c>
      <c r="V254" t="inlineStr">
        <is>
          <t>VA</t>
        </is>
      </c>
      <c r="W254" t="b">
        <v>0</v>
      </c>
      <c r="X254" t="inlineStr">
        <is>
          <t>plant_unit</t>
        </is>
      </c>
      <c r="Y254" t="inlineStr">
        <is>
          <t>Steam</t>
        </is>
      </c>
      <c r="Z254" t="inlineStr">
        <is>
          <t>clover 1</t>
        </is>
      </c>
      <c r="AA254" t="inlineStr">
        <is>
          <t>plant_unit</t>
        </is>
      </c>
      <c r="AB254" t="n">
        <v>19876</v>
      </c>
      <c r="AC254" t="n">
        <v>186</v>
      </c>
      <c r="AD254" t="inlineStr">
        <is>
          <t>VIRGINIA ELECTRIC AND POWER COMPANY</t>
        </is>
      </c>
      <c r="AE254" t="n">
        <v>7213</v>
      </c>
      <c r="AF254" t="n">
        <v>349</v>
      </c>
      <c r="AG254" t="n">
        <v>1</v>
      </c>
      <c r="AH254" t="inlineStr">
        <is>
          <t>1</t>
        </is>
      </c>
      <c r="AI254" t="inlineStr">
        <is>
          <t>BIT</t>
        </is>
      </c>
      <c r="AJ254" t="inlineStr">
        <is>
          <t>7213_1_2011_plant_unit_owned_19876</t>
        </is>
      </c>
      <c r="AK254" t="n">
        <v>2011</v>
      </c>
      <c r="AL254" t="inlineStr">
        <is>
          <t>Clover</t>
        </is>
      </c>
    </row>
    <row r="255">
      <c r="A255" t="inlineStr">
        <is>
          <t>clover unit 2</t>
        </is>
      </c>
      <c r="B255" t="inlineStr">
        <is>
          <t>clover 2</t>
        </is>
      </c>
      <c r="C255" t="inlineStr">
        <is>
          <t>7213_2_2011_plant_unit_owned_19876</t>
        </is>
      </c>
      <c r="D255" t="inlineStr">
        <is>
          <t>7213_2_2011_plant_unit_owned_19876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owned</t>
        </is>
      </c>
      <c r="P255" t="inlineStr"/>
      <c r="Q255" t="n">
        <v>2</v>
      </c>
      <c r="R255" t="n">
        <v>0.5</v>
      </c>
      <c r="S255" t="inlineStr">
        <is>
          <t>ST</t>
        </is>
      </c>
      <c r="T255" t="n">
        <v>117</v>
      </c>
      <c r="U255" t="b">
        <v>1</v>
      </c>
      <c r="V255" t="inlineStr">
        <is>
          <t>VA</t>
        </is>
      </c>
      <c r="W255" t="b">
        <v>0</v>
      </c>
      <c r="X255" t="inlineStr">
        <is>
          <t>plant_unit</t>
        </is>
      </c>
      <c r="Y255" t="inlineStr">
        <is>
          <t>Steam</t>
        </is>
      </c>
      <c r="Z255" t="inlineStr">
        <is>
          <t>clover 2</t>
        </is>
      </c>
      <c r="AA255" t="inlineStr">
        <is>
          <t>plant_unit</t>
        </is>
      </c>
      <c r="AB255" t="n">
        <v>19876</v>
      </c>
      <c r="AC255" t="n">
        <v>186</v>
      </c>
      <c r="AD255" t="inlineStr">
        <is>
          <t>VIRGINIA ELECTRIC AND POWER COMPANY</t>
        </is>
      </c>
      <c r="AE255" t="n">
        <v>7213</v>
      </c>
      <c r="AF255" t="n">
        <v>349</v>
      </c>
      <c r="AG255" t="n">
        <v>2</v>
      </c>
      <c r="AH255" t="inlineStr">
        <is>
          <t>2</t>
        </is>
      </c>
      <c r="AI255" t="inlineStr">
        <is>
          <t>BIT</t>
        </is>
      </c>
      <c r="AJ255" t="inlineStr">
        <is>
          <t>7213_2_2011_plant_unit_owned_19876</t>
        </is>
      </c>
      <c r="AK255" t="n">
        <v>2011</v>
      </c>
      <c r="AL255" t="inlineStr">
        <is>
          <t>Clover</t>
        </is>
      </c>
    </row>
    <row r="256">
      <c r="A256" t="inlineStr">
        <is>
          <t>f &amp; h corporate common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117</v>
      </c>
      <c r="U256" t="inlineStr"/>
      <c r="V256" t="inlineStr">
        <is>
          <t>VA</t>
        </is>
      </c>
      <c r="W256" t="inlineStr"/>
      <c r="X256" t="inlineStr"/>
      <c r="Y256" t="inlineStr"/>
      <c r="Z256" t="inlineStr"/>
      <c r="AA256" t="inlineStr"/>
      <c r="AB256" t="inlineStr"/>
      <c r="AC256" t="n">
        <v>186</v>
      </c>
      <c r="AD256" t="inlineStr">
        <is>
          <t>VIRGINIA ELECTRIC AND POWER COMPANY</t>
        </is>
      </c>
      <c r="AE256" t="inlineStr"/>
      <c r="AF256" t="n">
        <v>349</v>
      </c>
      <c r="AG256" t="inlineStr"/>
      <c r="AH256" t="inlineStr"/>
      <c r="AI256" t="inlineStr"/>
      <c r="AJ256" t="inlineStr"/>
      <c r="AK256" t="n">
        <v>2011</v>
      </c>
      <c r="AL256" t="inlineStr"/>
    </row>
    <row r="257">
      <c r="A257" t="inlineStr">
        <is>
          <t>clover common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117</v>
      </c>
      <c r="U257" t="inlineStr"/>
      <c r="V257" t="inlineStr">
        <is>
          <t>VA</t>
        </is>
      </c>
      <c r="W257" t="inlineStr"/>
      <c r="X257" t="inlineStr"/>
      <c r="Y257" t="inlineStr"/>
      <c r="Z257" t="inlineStr"/>
      <c r="AA257" t="inlineStr"/>
      <c r="AB257" t="inlineStr"/>
      <c r="AC257" t="n">
        <v>186</v>
      </c>
      <c r="AD257" t="inlineStr">
        <is>
          <t>VIRGINIA ELECTRIC AND POWER COMPANY</t>
        </is>
      </c>
      <c r="AE257" t="inlineStr"/>
      <c r="AF257" t="n">
        <v>349</v>
      </c>
      <c r="AG257" t="inlineStr"/>
      <c r="AH257" t="inlineStr"/>
      <c r="AI257" t="inlineStr"/>
      <c r="AJ257" t="inlineStr"/>
      <c r="AK257" t="n">
        <v>2016</v>
      </c>
      <c r="AL257" t="inlineStr"/>
    </row>
    <row r="258">
      <c r="A258" t="inlineStr">
        <is>
          <t>clover unit 1</t>
        </is>
      </c>
      <c r="B258" t="inlineStr">
        <is>
          <t>clover 1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117</v>
      </c>
      <c r="U258" t="inlineStr"/>
      <c r="V258" t="inlineStr">
        <is>
          <t>VA</t>
        </is>
      </c>
      <c r="W258" t="inlineStr"/>
      <c r="X258" t="inlineStr"/>
      <c r="Y258" t="inlineStr"/>
      <c r="Z258" t="inlineStr"/>
      <c r="AA258" t="inlineStr"/>
      <c r="AB258" t="inlineStr"/>
      <c r="AC258" t="n">
        <v>186</v>
      </c>
      <c r="AD258" t="inlineStr">
        <is>
          <t>VIRGINIA ELECTRIC AND POWER COMPANY</t>
        </is>
      </c>
      <c r="AE258" t="inlineStr"/>
      <c r="AF258" t="n">
        <v>349</v>
      </c>
      <c r="AG258" t="inlineStr"/>
      <c r="AH258" t="inlineStr"/>
      <c r="AI258" t="inlineStr"/>
      <c r="AJ258" t="inlineStr"/>
      <c r="AK258" t="n">
        <v>2016</v>
      </c>
      <c r="AL258" t="inlineStr"/>
    </row>
    <row r="259">
      <c r="A259" t="inlineStr">
        <is>
          <t>clover unit 2</t>
        </is>
      </c>
      <c r="B259" t="inlineStr">
        <is>
          <t>clover 2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117</v>
      </c>
      <c r="U259" t="inlineStr"/>
      <c r="V259" t="inlineStr">
        <is>
          <t>VA</t>
        </is>
      </c>
      <c r="W259" t="inlineStr"/>
      <c r="X259" t="inlineStr"/>
      <c r="Y259" t="inlineStr"/>
      <c r="Z259" t="inlineStr"/>
      <c r="AA259" t="inlineStr"/>
      <c r="AB259" t="inlineStr"/>
      <c r="AC259" t="n">
        <v>186</v>
      </c>
      <c r="AD259" t="inlineStr">
        <is>
          <t>VIRGINIA ELECTRIC AND POWER COMPANY</t>
        </is>
      </c>
      <c r="AE259" t="inlineStr"/>
      <c r="AF259" t="n">
        <v>349</v>
      </c>
      <c r="AG259" t="inlineStr"/>
      <c r="AH259" t="inlineStr"/>
      <c r="AI259" t="inlineStr"/>
      <c r="AJ259" t="inlineStr"/>
      <c r="AK259" t="n">
        <v>2016</v>
      </c>
      <c r="AL259" t="inlineStr"/>
    </row>
    <row r="260">
      <c r="A260" t="inlineStr">
        <is>
          <t>cochrane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960</v>
      </c>
      <c r="U260" t="inlineStr"/>
      <c r="V260" t="inlineStr">
        <is>
          <t>MT</t>
        </is>
      </c>
      <c r="W260" t="inlineStr"/>
      <c r="X260" t="inlineStr"/>
      <c r="Y260" t="inlineStr"/>
      <c r="Z260" t="inlineStr"/>
      <c r="AA260" t="inlineStr"/>
      <c r="AB260" t="inlineStr"/>
      <c r="AC260" t="n">
        <v>122</v>
      </c>
      <c r="AD260" t="inlineStr">
        <is>
          <t>NorthWestern Corporation</t>
        </is>
      </c>
      <c r="AE260" t="inlineStr"/>
      <c r="AF260" t="n">
        <v>226</v>
      </c>
      <c r="AG260" t="inlineStr"/>
      <c r="AH260" t="inlineStr"/>
      <c r="AI260" t="inlineStr"/>
      <c r="AJ260" t="inlineStr"/>
      <c r="AK260" t="n">
        <v>2017</v>
      </c>
      <c r="AL260" t="inlineStr"/>
    </row>
    <row r="261">
      <c r="A261" t="inlineStr">
        <is>
          <t>columbia unit 1</t>
        </is>
      </c>
      <c r="B261" t="inlineStr">
        <is>
          <t>columbia (wi) 1</t>
        </is>
      </c>
      <c r="C261" t="inlineStr">
        <is>
          <t>8023_1_2018_plant_unit_owned_11479</t>
        </is>
      </c>
      <c r="D261" t="inlineStr">
        <is>
          <t>8023_1_2018_plant_unit_owned_11479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owned</t>
        </is>
      </c>
      <c r="P261" t="inlineStr">
        <is>
          <t>Conventional Steam Coal</t>
        </is>
      </c>
      <c r="Q261" t="n">
        <v>2</v>
      </c>
      <c r="R261" t="n">
        <v>0.194</v>
      </c>
      <c r="S261" t="inlineStr">
        <is>
          <t>ST</t>
        </is>
      </c>
      <c r="T261" t="n">
        <v>123</v>
      </c>
      <c r="U261" t="b">
        <v>1</v>
      </c>
      <c r="V261" t="inlineStr">
        <is>
          <t>WI</t>
        </is>
      </c>
      <c r="W261" t="b">
        <v>0</v>
      </c>
      <c r="X261" t="inlineStr">
        <is>
          <t>plant_unit</t>
        </is>
      </c>
      <c r="Y261" t="inlineStr">
        <is>
          <t>Steam</t>
        </is>
      </c>
      <c r="Z261" t="inlineStr">
        <is>
          <t>columbia (wi) 1</t>
        </is>
      </c>
      <c r="AA261" t="inlineStr">
        <is>
          <t>plant_unit</t>
        </is>
      </c>
      <c r="AB261" t="n">
        <v>11479</v>
      </c>
      <c r="AC261" t="n">
        <v>89</v>
      </c>
      <c r="AD261" t="inlineStr">
        <is>
          <t>Madison Gas and Electric Company</t>
        </is>
      </c>
      <c r="AE261" t="n">
        <v>8023</v>
      </c>
      <c r="AF261" t="n">
        <v>171</v>
      </c>
      <c r="AG261" t="n">
        <v>1</v>
      </c>
      <c r="AH261" t="inlineStr">
        <is>
          <t>1</t>
        </is>
      </c>
      <c r="AI261" t="inlineStr">
        <is>
          <t>SUB</t>
        </is>
      </c>
      <c r="AJ261" t="inlineStr">
        <is>
          <t>8023_1_2018_plant_unit_owned_11479</t>
        </is>
      </c>
      <c r="AK261" t="n">
        <v>2018</v>
      </c>
      <c r="AL261" t="inlineStr">
        <is>
          <t>Columbia (WI)</t>
        </is>
      </c>
    </row>
    <row r="262">
      <c r="A262" t="inlineStr">
        <is>
          <t>columbia unit 2</t>
        </is>
      </c>
      <c r="B262" t="inlineStr">
        <is>
          <t>columbia (wi) 2</t>
        </is>
      </c>
      <c r="C262" t="inlineStr">
        <is>
          <t>8023_2_2018_plant_unit_owned_11479</t>
        </is>
      </c>
      <c r="D262" t="inlineStr">
        <is>
          <t>8023_2_2018_plant_unit_owned_11479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owned</t>
        </is>
      </c>
      <c r="P262" t="inlineStr">
        <is>
          <t>Conventional Steam Coal</t>
        </is>
      </c>
      <c r="Q262" t="n">
        <v>2</v>
      </c>
      <c r="R262" t="n">
        <v>0.194</v>
      </c>
      <c r="S262" t="inlineStr">
        <is>
          <t>ST</t>
        </is>
      </c>
      <c r="T262" t="n">
        <v>123</v>
      </c>
      <c r="U262" t="b">
        <v>1</v>
      </c>
      <c r="V262" t="inlineStr">
        <is>
          <t>WI</t>
        </is>
      </c>
      <c r="W262" t="b">
        <v>0</v>
      </c>
      <c r="X262" t="inlineStr">
        <is>
          <t>plant_unit</t>
        </is>
      </c>
      <c r="Y262" t="inlineStr">
        <is>
          <t>Steam</t>
        </is>
      </c>
      <c r="Z262" t="inlineStr">
        <is>
          <t>columbia (wi) 2</t>
        </is>
      </c>
      <c r="AA262" t="inlineStr">
        <is>
          <t>plant_unit</t>
        </is>
      </c>
      <c r="AB262" t="n">
        <v>11479</v>
      </c>
      <c r="AC262" t="n">
        <v>89</v>
      </c>
      <c r="AD262" t="inlineStr">
        <is>
          <t>Madison Gas and Electric Company</t>
        </is>
      </c>
      <c r="AE262" t="n">
        <v>8023</v>
      </c>
      <c r="AF262" t="n">
        <v>171</v>
      </c>
      <c r="AG262" t="n">
        <v>2</v>
      </c>
      <c r="AH262" t="inlineStr">
        <is>
          <t>2</t>
        </is>
      </c>
      <c r="AI262" t="inlineStr">
        <is>
          <t>SUB</t>
        </is>
      </c>
      <c r="AJ262" t="inlineStr">
        <is>
          <t>8023_2_2018_plant_unit_owned_11479</t>
        </is>
      </c>
      <c r="AK262" t="n">
        <v>2018</v>
      </c>
      <c r="AL262" t="inlineStr">
        <is>
          <t>Columbia (WI)</t>
        </is>
      </c>
    </row>
    <row r="263">
      <c r="A263" t="inlineStr">
        <is>
          <t>columbia units 1 and 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123</v>
      </c>
      <c r="U263" t="inlineStr"/>
      <c r="V263" t="inlineStr">
        <is>
          <t>WI</t>
        </is>
      </c>
      <c r="W263" t="inlineStr"/>
      <c r="X263" t="inlineStr"/>
      <c r="Y263" t="inlineStr"/>
      <c r="Z263" t="inlineStr"/>
      <c r="AA263" t="inlineStr"/>
      <c r="AB263" t="inlineStr"/>
      <c r="AC263" t="n">
        <v>89</v>
      </c>
      <c r="AD263" t="inlineStr">
        <is>
          <t>Madison Gas and Electric Company</t>
        </is>
      </c>
      <c r="AE263" t="inlineStr"/>
      <c r="AF263" t="n">
        <v>171</v>
      </c>
      <c r="AG263" t="inlineStr"/>
      <c r="AH263" t="inlineStr"/>
      <c r="AI263" t="inlineStr"/>
      <c r="AJ263" t="inlineStr"/>
      <c r="AK263" t="n">
        <v>2018</v>
      </c>
      <c r="AL263" t="inlineStr"/>
    </row>
    <row r="264">
      <c r="A264" t="inlineStr">
        <is>
          <t>comanche</t>
        </is>
      </c>
      <c r="B264" t="inlineStr">
        <is>
          <t>comanche (ok)</t>
        </is>
      </c>
      <c r="C264" t="inlineStr">
        <is>
          <t>8059_2017_plant_total_15474</t>
        </is>
      </c>
      <c r="D264" t="inlineStr">
        <is>
          <t>8059_2017_plant_owned_15474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>
        <is>
          <t>owned</t>
        </is>
      </c>
      <c r="P264" t="inlineStr"/>
      <c r="Q264" t="n">
        <v>1</v>
      </c>
      <c r="R264" t="n">
        <v>1</v>
      </c>
      <c r="S264" t="inlineStr"/>
      <c r="T264" t="n">
        <v>126</v>
      </c>
      <c r="U264" t="b">
        <v>1</v>
      </c>
      <c r="V264" t="inlineStr">
        <is>
          <t>OK</t>
        </is>
      </c>
      <c r="W264" t="b">
        <v>1</v>
      </c>
      <c r="X264" t="inlineStr">
        <is>
          <t>plant</t>
        </is>
      </c>
      <c r="Y264" t="inlineStr">
        <is>
          <t>Other</t>
        </is>
      </c>
      <c r="Z264" t="inlineStr">
        <is>
          <t>comanche (ok)</t>
        </is>
      </c>
      <c r="AA264" t="inlineStr">
        <is>
          <t>plant</t>
        </is>
      </c>
      <c r="AB264" t="n">
        <v>15474</v>
      </c>
      <c r="AC264" t="n">
        <v>148</v>
      </c>
      <c r="AD264" t="inlineStr">
        <is>
          <t>Public Service Company of Oklahoma</t>
        </is>
      </c>
      <c r="AE264" t="n">
        <v>8059</v>
      </c>
      <c r="AF264" t="n">
        <v>275</v>
      </c>
      <c r="AG264" t="inlineStr"/>
      <c r="AH264" t="inlineStr"/>
      <c r="AI264" t="inlineStr"/>
      <c r="AJ264" t="inlineStr">
        <is>
          <t>8059_2017_plant_owned_15474</t>
        </is>
      </c>
      <c r="AK264" t="n">
        <v>2017</v>
      </c>
      <c r="AL264" t="inlineStr">
        <is>
          <t>Comanche (OK)</t>
        </is>
      </c>
    </row>
    <row r="265">
      <c r="A265" t="inlineStr">
        <is>
          <t>crist 4</t>
        </is>
      </c>
      <c r="B265" t="inlineStr">
        <is>
          <t>crist 4</t>
        </is>
      </c>
      <c r="C265" t="inlineStr">
        <is>
          <t>641_4_2016_plant_unit_total_7801</t>
        </is>
      </c>
      <c r="D265" t="inlineStr">
        <is>
          <t>641_4_2016_plant_unit_owned_7801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owned</t>
        </is>
      </c>
      <c r="P265" t="inlineStr">
        <is>
          <t>Conventional Steam Coal</t>
        </is>
      </c>
      <c r="Q265" t="n">
        <v>4</v>
      </c>
      <c r="R265" t="n">
        <v>1</v>
      </c>
      <c r="S265" t="inlineStr">
        <is>
          <t>ST</t>
        </is>
      </c>
      <c r="T265" t="n">
        <v>137</v>
      </c>
      <c r="U265" t="b">
        <v>1</v>
      </c>
      <c r="V265" t="inlineStr">
        <is>
          <t>FL</t>
        </is>
      </c>
      <c r="W265" t="b">
        <v>1</v>
      </c>
      <c r="X265" t="inlineStr">
        <is>
          <t>plant_unit</t>
        </is>
      </c>
      <c r="Y265" t="inlineStr">
        <is>
          <t>Steam</t>
        </is>
      </c>
      <c r="Z265" t="inlineStr">
        <is>
          <t>crist 4</t>
        </is>
      </c>
      <c r="AA265" t="inlineStr">
        <is>
          <t>plant_unit</t>
        </is>
      </c>
      <c r="AB265" t="n">
        <v>7801</v>
      </c>
      <c r="AC265" t="n">
        <v>62</v>
      </c>
      <c r="AD265" t="inlineStr">
        <is>
          <t>Gulf Power Company</t>
        </is>
      </c>
      <c r="AE265" t="n">
        <v>641</v>
      </c>
      <c r="AF265" t="n">
        <v>130</v>
      </c>
      <c r="AG265" t="n">
        <v>4</v>
      </c>
      <c r="AH265" t="inlineStr">
        <is>
          <t>7</t>
        </is>
      </c>
      <c r="AI265" t="inlineStr">
        <is>
          <t>BIT</t>
        </is>
      </c>
      <c r="AJ265" t="inlineStr">
        <is>
          <t>641_4_2016_plant_unit_owned_7801</t>
        </is>
      </c>
      <c r="AK265" t="n">
        <v>2016</v>
      </c>
      <c r="AL265" t="inlineStr">
        <is>
          <t>Crist</t>
        </is>
      </c>
    </row>
    <row r="266">
      <c r="A266" t="inlineStr">
        <is>
          <t>crist 5</t>
        </is>
      </c>
      <c r="B266" t="inlineStr">
        <is>
          <t>crist 5</t>
        </is>
      </c>
      <c r="C266" t="inlineStr">
        <is>
          <t>641_2_2016_plant_unit_total_7801</t>
        </is>
      </c>
      <c r="D266" t="inlineStr">
        <is>
          <t>641_2_2016_plant_unit_owned_7801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owned</t>
        </is>
      </c>
      <c r="P266" t="inlineStr">
        <is>
          <t>Conventional Steam Coal</t>
        </is>
      </c>
      <c r="Q266" t="n">
        <v>7</v>
      </c>
      <c r="R266" t="n">
        <v>1</v>
      </c>
      <c r="S266" t="inlineStr">
        <is>
          <t>ST</t>
        </is>
      </c>
      <c r="T266" t="n">
        <v>137</v>
      </c>
      <c r="U266" t="b">
        <v>0</v>
      </c>
      <c r="V266" t="inlineStr">
        <is>
          <t>FL</t>
        </is>
      </c>
      <c r="W266" t="b">
        <v>1</v>
      </c>
      <c r="X266" t="inlineStr">
        <is>
          <t>plant_gen</t>
        </is>
      </c>
      <c r="Y266" t="inlineStr">
        <is>
          <t>Steam</t>
        </is>
      </c>
      <c r="Z266" t="inlineStr">
        <is>
          <t>crist 5</t>
        </is>
      </c>
      <c r="AA266" t="inlineStr">
        <is>
          <t>plant_unit</t>
        </is>
      </c>
      <c r="AB266" t="n">
        <v>7801</v>
      </c>
      <c r="AC266" t="n">
        <v>62</v>
      </c>
      <c r="AD266" t="inlineStr">
        <is>
          <t>Gulf Power Company</t>
        </is>
      </c>
      <c r="AE266" t="n">
        <v>641</v>
      </c>
      <c r="AF266" t="n">
        <v>130</v>
      </c>
      <c r="AG266" t="n">
        <v>2</v>
      </c>
      <c r="AH266" t="inlineStr">
        <is>
          <t>5</t>
        </is>
      </c>
      <c r="AI266" t="inlineStr">
        <is>
          <t>BIT</t>
        </is>
      </c>
      <c r="AJ266" t="inlineStr">
        <is>
          <t>641_5_2016_plant_gen_owned_7801</t>
        </is>
      </c>
      <c r="AK266" t="n">
        <v>2016</v>
      </c>
      <c r="AL266" t="inlineStr">
        <is>
          <t>Crist</t>
        </is>
      </c>
    </row>
    <row r="267">
      <c r="A267" t="inlineStr">
        <is>
          <t>crist 6</t>
        </is>
      </c>
      <c r="B267" t="inlineStr">
        <is>
          <t>crist 6</t>
        </is>
      </c>
      <c r="C267" t="inlineStr">
        <is>
          <t>641_3_2016_plant_unit_total_7801</t>
        </is>
      </c>
      <c r="D267" t="inlineStr">
        <is>
          <t>641_3_2016_plant_unit_owned_7801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owned</t>
        </is>
      </c>
      <c r="P267" t="inlineStr">
        <is>
          <t>Conventional Steam Coal</t>
        </is>
      </c>
      <c r="Q267" t="n">
        <v>7</v>
      </c>
      <c r="R267" t="n">
        <v>1</v>
      </c>
      <c r="S267" t="inlineStr">
        <is>
          <t>ST</t>
        </is>
      </c>
      <c r="T267" t="n">
        <v>137</v>
      </c>
      <c r="U267" t="b">
        <v>0</v>
      </c>
      <c r="V267" t="inlineStr">
        <is>
          <t>FL</t>
        </is>
      </c>
      <c r="W267" t="b">
        <v>1</v>
      </c>
      <c r="X267" t="inlineStr">
        <is>
          <t>plant_gen</t>
        </is>
      </c>
      <c r="Y267" t="inlineStr">
        <is>
          <t>Steam</t>
        </is>
      </c>
      <c r="Z267" t="inlineStr">
        <is>
          <t>crist 6</t>
        </is>
      </c>
      <c r="AA267" t="inlineStr">
        <is>
          <t>plant_unit</t>
        </is>
      </c>
      <c r="AB267" t="n">
        <v>7801</v>
      </c>
      <c r="AC267" t="n">
        <v>62</v>
      </c>
      <c r="AD267" t="inlineStr">
        <is>
          <t>Gulf Power Company</t>
        </is>
      </c>
      <c r="AE267" t="n">
        <v>641</v>
      </c>
      <c r="AF267" t="n">
        <v>130</v>
      </c>
      <c r="AG267" t="n">
        <v>3</v>
      </c>
      <c r="AH267" t="inlineStr">
        <is>
          <t>6</t>
        </is>
      </c>
      <c r="AI267" t="inlineStr">
        <is>
          <t>BIT</t>
        </is>
      </c>
      <c r="AJ267" t="inlineStr">
        <is>
          <t>641_6_2016_plant_gen_owned_7801</t>
        </is>
      </c>
      <c r="AK267" t="n">
        <v>2016</v>
      </c>
      <c r="AL267" t="inlineStr">
        <is>
          <t>Crist</t>
        </is>
      </c>
    </row>
    <row r="268">
      <c r="A268" t="inlineStr">
        <is>
          <t>crist 7</t>
        </is>
      </c>
      <c r="B268" t="inlineStr">
        <is>
          <t>crist 7</t>
        </is>
      </c>
      <c r="C268" t="inlineStr">
        <is>
          <t>641_4_2016_plant_unit_total_7801</t>
        </is>
      </c>
      <c r="D268" t="inlineStr">
        <is>
          <t>641_4_2016_plant_unit_owned_7801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owned</t>
        </is>
      </c>
      <c r="P268" t="inlineStr">
        <is>
          <t>Conventional Steam Coal</t>
        </is>
      </c>
      <c r="Q268" t="n">
        <v>7</v>
      </c>
      <c r="R268" t="n">
        <v>1</v>
      </c>
      <c r="S268" t="inlineStr">
        <is>
          <t>ST</t>
        </is>
      </c>
      <c r="T268" t="n">
        <v>137</v>
      </c>
      <c r="U268" t="b">
        <v>0</v>
      </c>
      <c r="V268" t="inlineStr">
        <is>
          <t>FL</t>
        </is>
      </c>
      <c r="W268" t="b">
        <v>1</v>
      </c>
      <c r="X268" t="inlineStr">
        <is>
          <t>plant_gen</t>
        </is>
      </c>
      <c r="Y268" t="inlineStr">
        <is>
          <t>Steam</t>
        </is>
      </c>
      <c r="Z268" t="inlineStr">
        <is>
          <t>crist 7</t>
        </is>
      </c>
      <c r="AA268" t="inlineStr">
        <is>
          <t>plant_unit</t>
        </is>
      </c>
      <c r="AB268" t="n">
        <v>7801</v>
      </c>
      <c r="AC268" t="n">
        <v>62</v>
      </c>
      <c r="AD268" t="inlineStr">
        <is>
          <t>Gulf Power Company</t>
        </is>
      </c>
      <c r="AE268" t="n">
        <v>641</v>
      </c>
      <c r="AF268" t="n">
        <v>130</v>
      </c>
      <c r="AG268" t="n">
        <v>4</v>
      </c>
      <c r="AH268" t="inlineStr">
        <is>
          <t>7</t>
        </is>
      </c>
      <c r="AI268" t="inlineStr">
        <is>
          <t>BIT</t>
        </is>
      </c>
      <c r="AJ268" t="inlineStr">
        <is>
          <t>641_7_2016_plant_gen_owned_7801</t>
        </is>
      </c>
      <c r="AK268" t="n">
        <v>2016</v>
      </c>
      <c r="AL268" t="inlineStr">
        <is>
          <t>Crist</t>
        </is>
      </c>
    </row>
    <row r="269">
      <c r="A269" t="inlineStr">
        <is>
          <t>crist common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137</v>
      </c>
      <c r="U269" t="inlineStr"/>
      <c r="V269" t="inlineStr">
        <is>
          <t>FL</t>
        </is>
      </c>
      <c r="W269" t="inlineStr"/>
      <c r="X269" t="inlineStr"/>
      <c r="Y269" t="inlineStr"/>
      <c r="Z269" t="inlineStr"/>
      <c r="AA269" t="inlineStr"/>
      <c r="AB269" t="inlineStr"/>
      <c r="AC269" t="n">
        <v>62</v>
      </c>
      <c r="AD269" t="inlineStr">
        <is>
          <t>Gulf Power Company</t>
        </is>
      </c>
      <c r="AE269" t="inlineStr"/>
      <c r="AF269" t="n">
        <v>130</v>
      </c>
      <c r="AG269" t="inlineStr"/>
      <c r="AH269" t="inlineStr"/>
      <c r="AI269" t="inlineStr"/>
      <c r="AJ269" t="inlineStr"/>
      <c r="AK269" t="n">
        <v>2016</v>
      </c>
      <c r="AL269" t="inlineStr"/>
    </row>
    <row r="270">
      <c r="A270" t="inlineStr">
        <is>
          <t>daen peakers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150</v>
      </c>
      <c r="U270" t="inlineStr"/>
      <c r="V270" t="inlineStr">
        <is>
          <t>MI</t>
        </is>
      </c>
      <c r="W270" t="inlineStr"/>
      <c r="X270" t="inlineStr"/>
      <c r="Y270" t="inlineStr"/>
      <c r="Z270" t="inlineStr"/>
      <c r="AA270" t="inlineStr"/>
      <c r="AB270" t="inlineStr"/>
      <c r="AC270" t="n">
        <v>44</v>
      </c>
      <c r="AD270" t="inlineStr">
        <is>
          <t>DTE Electric Company</t>
        </is>
      </c>
      <c r="AE270" t="inlineStr"/>
      <c r="AF270" t="n">
        <v>89</v>
      </c>
      <c r="AG270" t="inlineStr"/>
      <c r="AH270" t="inlineStr"/>
      <c r="AI270" t="inlineStr"/>
      <c r="AJ270" t="inlineStr"/>
      <c r="AK270" t="n">
        <v>2015</v>
      </c>
      <c r="AL270" t="inlineStr"/>
    </row>
    <row r="271">
      <c r="A271" t="inlineStr">
        <is>
          <t>daniel 1</t>
        </is>
      </c>
      <c r="B271" t="inlineStr"/>
      <c r="C271" t="inlineStr">
        <is>
          <t>6073_1_2016_plant_unit_total_7801</t>
        </is>
      </c>
      <c r="D271" t="inlineStr"/>
      <c r="E271" t="inlineStr">
        <is>
          <t>6073_1_2016_plant_unit_owned_7801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145</v>
      </c>
      <c r="U271" t="inlineStr"/>
      <c r="V271" t="inlineStr">
        <is>
          <t>FL</t>
        </is>
      </c>
      <c r="W271" t="inlineStr"/>
      <c r="X271" t="inlineStr"/>
      <c r="Y271" t="inlineStr"/>
      <c r="Z271" t="inlineStr"/>
      <c r="AA271" t="inlineStr"/>
      <c r="AB271" t="inlineStr"/>
      <c r="AC271" t="n">
        <v>62</v>
      </c>
      <c r="AD271" t="inlineStr">
        <is>
          <t>Gulf Power Company</t>
        </is>
      </c>
      <c r="AE271" t="inlineStr"/>
      <c r="AF271" t="n">
        <v>130</v>
      </c>
      <c r="AG271" t="inlineStr"/>
      <c r="AH271" t="inlineStr"/>
      <c r="AI271" t="inlineStr"/>
      <c r="AJ271" t="inlineStr"/>
      <c r="AK271" t="n">
        <v>2016</v>
      </c>
      <c r="AL271" t="inlineStr"/>
    </row>
    <row r="272">
      <c r="A272" t="inlineStr">
        <is>
          <t>daniel 2</t>
        </is>
      </c>
      <c r="B272" t="inlineStr"/>
      <c r="C272" t="inlineStr">
        <is>
          <t>6073_2_2016_plant_unit_total_7801</t>
        </is>
      </c>
      <c r="D272" t="inlineStr"/>
      <c r="E272" t="inlineStr">
        <is>
          <t>6073_2_2016_plant_unit_owned_7801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145</v>
      </c>
      <c r="U272" t="inlineStr"/>
      <c r="V272" t="inlineStr">
        <is>
          <t>FL</t>
        </is>
      </c>
      <c r="W272" t="inlineStr"/>
      <c r="X272" t="inlineStr"/>
      <c r="Y272" t="inlineStr"/>
      <c r="Z272" t="inlineStr"/>
      <c r="AA272" t="inlineStr"/>
      <c r="AB272" t="inlineStr"/>
      <c r="AC272" t="n">
        <v>62</v>
      </c>
      <c r="AD272" t="inlineStr">
        <is>
          <t>Gulf Power Company</t>
        </is>
      </c>
      <c r="AE272" t="inlineStr"/>
      <c r="AF272" t="n">
        <v>130</v>
      </c>
      <c r="AG272" t="inlineStr"/>
      <c r="AH272" t="inlineStr"/>
      <c r="AI272" t="inlineStr"/>
      <c r="AJ272" t="inlineStr"/>
      <c r="AK272" t="n">
        <v>2016</v>
      </c>
      <c r="AL272" t="inlineStr"/>
    </row>
    <row r="273">
      <c r="A273" t="inlineStr">
        <is>
          <t>daniel common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145</v>
      </c>
      <c r="U273" t="inlineStr"/>
      <c r="V273" t="inlineStr">
        <is>
          <t>FL</t>
        </is>
      </c>
      <c r="W273" t="inlineStr"/>
      <c r="X273" t="inlineStr"/>
      <c r="Y273" t="inlineStr"/>
      <c r="Z273" t="inlineStr"/>
      <c r="AA273" t="inlineStr"/>
      <c r="AB273" t="inlineStr"/>
      <c r="AC273" t="n">
        <v>62</v>
      </c>
      <c r="AD273" t="inlineStr">
        <is>
          <t>Gulf Power Company</t>
        </is>
      </c>
      <c r="AE273" t="inlineStr"/>
      <c r="AF273" t="n">
        <v>130</v>
      </c>
      <c r="AG273" t="inlineStr"/>
      <c r="AH273" t="inlineStr"/>
      <c r="AI273" t="inlineStr"/>
      <c r="AJ273" t="inlineStr"/>
      <c r="AK273" t="n">
        <v>2016</v>
      </c>
      <c r="AL273" t="inlineStr"/>
    </row>
    <row r="274">
      <c r="A274" t="inlineStr">
        <is>
          <t>darbytown ct</t>
        </is>
      </c>
      <c r="B274" t="inlineStr">
        <is>
          <t>darbytown 1</t>
        </is>
      </c>
      <c r="C274" t="inlineStr">
        <is>
          <t>7212_1_2011_plant_gen_total_19876</t>
        </is>
      </c>
      <c r="D274" t="inlineStr">
        <is>
          <t>7212_1_2011_plant_gen_owned_19876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owned</t>
        </is>
      </c>
      <c r="P274" t="inlineStr"/>
      <c r="Q274" t="n">
        <v>4</v>
      </c>
      <c r="R274" t="n">
        <v>1</v>
      </c>
      <c r="S274" t="inlineStr">
        <is>
          <t>GT</t>
        </is>
      </c>
      <c r="T274" t="n">
        <v>147</v>
      </c>
      <c r="U274" t="b">
        <v>1</v>
      </c>
      <c r="V274" t="inlineStr">
        <is>
          <t>VA</t>
        </is>
      </c>
      <c r="W274" t="b">
        <v>1</v>
      </c>
      <c r="X274" t="inlineStr">
        <is>
          <t>plant_gen</t>
        </is>
      </c>
      <c r="Y274" t="inlineStr"/>
      <c r="Z274" t="inlineStr">
        <is>
          <t>darbytown 1</t>
        </is>
      </c>
      <c r="AA274" t="inlineStr">
        <is>
          <t>plant_gen</t>
        </is>
      </c>
      <c r="AB274" t="n">
        <v>19876</v>
      </c>
      <c r="AC274" t="n">
        <v>186</v>
      </c>
      <c r="AD274" t="inlineStr">
        <is>
          <t>VIRGINIA ELECTRIC AND POWER COMPANY</t>
        </is>
      </c>
      <c r="AE274" t="n">
        <v>7212</v>
      </c>
      <c r="AF274" t="n">
        <v>349</v>
      </c>
      <c r="AG274" t="inlineStr"/>
      <c r="AH274" t="inlineStr">
        <is>
          <t>1</t>
        </is>
      </c>
      <c r="AI274" t="inlineStr">
        <is>
          <t>NG</t>
        </is>
      </c>
      <c r="AJ274" t="inlineStr">
        <is>
          <t>7212_1_2011_plant_gen_owned_19876</t>
        </is>
      </c>
      <c r="AK274" t="n">
        <v>2011</v>
      </c>
      <c r="AL274" t="inlineStr">
        <is>
          <t>Darbytown</t>
        </is>
      </c>
    </row>
    <row r="275">
      <c r="A275" t="inlineStr">
        <is>
          <t>darbytown ct</t>
        </is>
      </c>
      <c r="B275" t="inlineStr">
        <is>
          <t>darbytown 1</t>
        </is>
      </c>
      <c r="C275" t="inlineStr">
        <is>
          <t>7212_1_2016_plant_gen_total_19876</t>
        </is>
      </c>
      <c r="D275" t="inlineStr">
        <is>
          <t>7212_1_2016_plant_gen_owned_19876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>
        <is>
          <t>owned</t>
        </is>
      </c>
      <c r="P275" t="inlineStr">
        <is>
          <t>Natural Gas Fired Combustion Turbine</t>
        </is>
      </c>
      <c r="Q275" t="n">
        <v>4</v>
      </c>
      <c r="R275" t="n">
        <v>1</v>
      </c>
      <c r="S275" t="inlineStr">
        <is>
          <t>GT</t>
        </is>
      </c>
      <c r="T275" t="n">
        <v>147</v>
      </c>
      <c r="U275" t="b">
        <v>1</v>
      </c>
      <c r="V275" t="inlineStr">
        <is>
          <t>VA</t>
        </is>
      </c>
      <c r="W275" t="b">
        <v>1</v>
      </c>
      <c r="X275" t="inlineStr">
        <is>
          <t>plant_gen</t>
        </is>
      </c>
      <c r="Y275" t="inlineStr">
        <is>
          <t>Other</t>
        </is>
      </c>
      <c r="Z275" t="inlineStr">
        <is>
          <t>darbytown 1</t>
        </is>
      </c>
      <c r="AA275" t="inlineStr">
        <is>
          <t>plant_gen</t>
        </is>
      </c>
      <c r="AB275" t="n">
        <v>19876</v>
      </c>
      <c r="AC275" t="n">
        <v>186</v>
      </c>
      <c r="AD275" t="inlineStr">
        <is>
          <t>VIRGINIA ELECTRIC AND POWER COMPANY</t>
        </is>
      </c>
      <c r="AE275" t="n">
        <v>7212</v>
      </c>
      <c r="AF275" t="n">
        <v>349</v>
      </c>
      <c r="AG275" t="inlineStr"/>
      <c r="AH275" t="inlineStr">
        <is>
          <t>1</t>
        </is>
      </c>
      <c r="AI275" t="inlineStr">
        <is>
          <t>NG</t>
        </is>
      </c>
      <c r="AJ275" t="inlineStr">
        <is>
          <t>7212_1_2016_plant_gen_owned_19876</t>
        </is>
      </c>
      <c r="AK275" t="n">
        <v>2016</v>
      </c>
      <c r="AL275" t="inlineStr">
        <is>
          <t>Darbytown</t>
        </is>
      </c>
    </row>
    <row r="276">
      <c r="A276" t="inlineStr">
        <is>
          <t>dolet hills</t>
        </is>
      </c>
      <c r="B276" t="inlineStr">
        <is>
          <t>dolet hills</t>
        </is>
      </c>
      <c r="C276" t="inlineStr">
        <is>
          <t>51_2015_plant_owned_17698</t>
        </is>
      </c>
      <c r="D276" t="inlineStr">
        <is>
          <t>51_2015_plant_owned_17698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owned</t>
        </is>
      </c>
      <c r="P276" t="inlineStr">
        <is>
          <t>Conventional Steam Coal</t>
        </is>
      </c>
      <c r="Q276" t="n">
        <v>1</v>
      </c>
      <c r="R276" t="n">
        <v>0.4024</v>
      </c>
      <c r="S276" t="inlineStr">
        <is>
          <t>ST</t>
        </is>
      </c>
      <c r="T276" t="n">
        <v>1</v>
      </c>
      <c r="U276" t="b">
        <v>1</v>
      </c>
      <c r="V276" t="inlineStr">
        <is>
          <t>TX</t>
        </is>
      </c>
      <c r="W276" t="b">
        <v>0</v>
      </c>
      <c r="X276" t="inlineStr">
        <is>
          <t>plant</t>
        </is>
      </c>
      <c r="Y276" t="inlineStr">
        <is>
          <t>Steam</t>
        </is>
      </c>
      <c r="Z276" t="inlineStr">
        <is>
          <t>dolet hills</t>
        </is>
      </c>
      <c r="AA276" t="inlineStr">
        <is>
          <t>plant</t>
        </is>
      </c>
      <c r="AB276" t="n">
        <v>17698</v>
      </c>
      <c r="AC276" t="n">
        <v>164</v>
      </c>
      <c r="AD276" t="inlineStr">
        <is>
          <t>Southwestern Electric Power Company</t>
        </is>
      </c>
      <c r="AE276" t="n">
        <v>51</v>
      </c>
      <c r="AF276" t="n">
        <v>301</v>
      </c>
      <c r="AG276" t="n">
        <v>1</v>
      </c>
      <c r="AH276" t="inlineStr">
        <is>
          <t>1</t>
        </is>
      </c>
      <c r="AI276" t="inlineStr">
        <is>
          <t>LIG</t>
        </is>
      </c>
      <c r="AJ276" t="inlineStr">
        <is>
          <t>51_2015_plant_owned_17698</t>
        </is>
      </c>
      <c r="AK276" t="n">
        <v>2015</v>
      </c>
      <c r="AL276" t="inlineStr">
        <is>
          <t>Dolet Hills</t>
        </is>
      </c>
    </row>
    <row r="277">
      <c r="A277" t="inlineStr">
        <is>
          <t>unit 1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1</v>
      </c>
      <c r="U277" t="inlineStr"/>
      <c r="V277" t="inlineStr">
        <is>
          <t>TX</t>
        </is>
      </c>
      <c r="W277" t="inlineStr"/>
      <c r="X277" t="inlineStr"/>
      <c r="Y277" t="inlineStr"/>
      <c r="Z277" t="inlineStr"/>
      <c r="AA277" t="inlineStr"/>
      <c r="AB277" t="inlineStr"/>
      <c r="AC277" t="n">
        <v>164</v>
      </c>
      <c r="AD277" t="inlineStr">
        <is>
          <t>Southwestern Electric Power Company</t>
        </is>
      </c>
      <c r="AE277" t="inlineStr"/>
      <c r="AF277" t="n">
        <v>301</v>
      </c>
      <c r="AG277" t="inlineStr"/>
      <c r="AH277" t="inlineStr"/>
      <c r="AI277" t="inlineStr"/>
      <c r="AJ277" t="inlineStr"/>
      <c r="AK277" t="n">
        <v>2015</v>
      </c>
      <c r="AL277" t="inlineStr"/>
    </row>
    <row r="278">
      <c r="A278" t="inlineStr">
        <is>
          <t>douglas ct</t>
        </is>
      </c>
      <c r="B278" t="inlineStr">
        <is>
          <t>douglas 1</t>
        </is>
      </c>
      <c r="C278" t="inlineStr">
        <is>
          <t>114_2015_plant_total_803</t>
        </is>
      </c>
      <c r="D278" t="inlineStr">
        <is>
          <t>114_2015_plant_owned_803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>
        <is>
          <t>owned</t>
        </is>
      </c>
      <c r="P278" t="inlineStr">
        <is>
          <t>Petroleum Liquids</t>
        </is>
      </c>
      <c r="Q278" t="n">
        <v>1</v>
      </c>
      <c r="R278" t="n">
        <v>1</v>
      </c>
      <c r="S278" t="inlineStr">
        <is>
          <t>GT</t>
        </is>
      </c>
      <c r="T278" t="n">
        <v>162</v>
      </c>
      <c r="U278" t="b">
        <v>0</v>
      </c>
      <c r="V278" t="inlineStr">
        <is>
          <t>AZ</t>
        </is>
      </c>
      <c r="W278" t="b">
        <v>1</v>
      </c>
      <c r="X278" t="inlineStr">
        <is>
          <t>plant_gen</t>
        </is>
      </c>
      <c r="Y278" t="inlineStr">
        <is>
          <t>Other</t>
        </is>
      </c>
      <c r="Z278" t="inlineStr">
        <is>
          <t>douglas 1</t>
        </is>
      </c>
      <c r="AA278" t="inlineStr">
        <is>
          <t>plant</t>
        </is>
      </c>
      <c r="AB278" t="n">
        <v>803</v>
      </c>
      <c r="AC278" t="n">
        <v>7</v>
      </c>
      <c r="AD278" t="inlineStr">
        <is>
          <t>Arizona Public Service Company</t>
        </is>
      </c>
      <c r="AE278" t="n">
        <v>114</v>
      </c>
      <c r="AF278" t="n">
        <v>31</v>
      </c>
      <c r="AG278" t="inlineStr"/>
      <c r="AH278" t="inlineStr">
        <is>
          <t>1</t>
        </is>
      </c>
      <c r="AI278" t="inlineStr">
        <is>
          <t>DFO</t>
        </is>
      </c>
      <c r="AJ278" t="inlineStr">
        <is>
          <t>114_1_2015_plant_gen_owned_803</t>
        </is>
      </c>
      <c r="AK278" t="n">
        <v>2015</v>
      </c>
      <c r="AL278" t="inlineStr">
        <is>
          <t>Douglas</t>
        </is>
      </c>
    </row>
    <row r="279">
      <c r="A279" t="inlineStr">
        <is>
          <t>elizabeth river ct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176</v>
      </c>
      <c r="U279" t="inlineStr"/>
      <c r="V279" t="inlineStr">
        <is>
          <t>VA</t>
        </is>
      </c>
      <c r="W279" t="inlineStr"/>
      <c r="X279" t="inlineStr"/>
      <c r="Y279" t="inlineStr"/>
      <c r="Z279" t="inlineStr"/>
      <c r="AA279" t="inlineStr"/>
      <c r="AB279" t="inlineStr"/>
      <c r="AC279" t="n">
        <v>186</v>
      </c>
      <c r="AD279" t="inlineStr">
        <is>
          <t>VIRGINIA ELECTRIC AND POWER COMPANY</t>
        </is>
      </c>
      <c r="AE279" t="inlineStr"/>
      <c r="AF279" t="n">
        <v>349</v>
      </c>
      <c r="AG279" t="inlineStr"/>
      <c r="AH279" t="inlineStr"/>
      <c r="AI279" t="inlineStr"/>
      <c r="AJ279" t="inlineStr"/>
      <c r="AK279" t="n">
        <v>2011</v>
      </c>
      <c r="AL279" t="inlineStr"/>
    </row>
    <row r="280">
      <c r="A280" t="inlineStr">
        <is>
          <t>elizabeth river ct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176</v>
      </c>
      <c r="U280" t="inlineStr"/>
      <c r="V280" t="inlineStr">
        <is>
          <t>VA</t>
        </is>
      </c>
      <c r="W280" t="inlineStr"/>
      <c r="X280" t="inlineStr"/>
      <c r="Y280" t="inlineStr"/>
      <c r="Z280" t="inlineStr"/>
      <c r="AA280" t="inlineStr"/>
      <c r="AB280" t="inlineStr"/>
      <c r="AC280" t="n">
        <v>186</v>
      </c>
      <c r="AD280" t="inlineStr">
        <is>
          <t>VIRGINIA ELECTRIC AND POWER COMPANY</t>
        </is>
      </c>
      <c r="AE280" t="inlineStr"/>
      <c r="AF280" t="n">
        <v>349</v>
      </c>
      <c r="AG280" t="inlineStr"/>
      <c r="AH280" t="inlineStr"/>
      <c r="AI280" t="inlineStr"/>
      <c r="AJ280" t="inlineStr"/>
      <c r="AK280" t="n">
        <v>2016</v>
      </c>
      <c r="AL280" t="inlineStr"/>
    </row>
    <row r="281">
      <c r="A281" t="inlineStr">
        <is>
          <t>flint creek</t>
        </is>
      </c>
      <c r="B281" t="inlineStr">
        <is>
          <t>flint creek</t>
        </is>
      </c>
      <c r="C281" t="inlineStr">
        <is>
          <t>6138_2015_plant_owned_17698</t>
        </is>
      </c>
      <c r="D281" t="inlineStr">
        <is>
          <t>6138_2015_plant_owned_17698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>
        <is>
          <t>owned</t>
        </is>
      </c>
      <c r="P281" t="inlineStr">
        <is>
          <t>Conventional Steam Coal</t>
        </is>
      </c>
      <c r="Q281" t="n">
        <v>1</v>
      </c>
      <c r="R281" t="n">
        <v>0.5</v>
      </c>
      <c r="S281" t="inlineStr">
        <is>
          <t>ST</t>
        </is>
      </c>
      <c r="T281" t="n">
        <v>2</v>
      </c>
      <c r="U281" t="b">
        <v>1</v>
      </c>
      <c r="V281" t="inlineStr">
        <is>
          <t>TX</t>
        </is>
      </c>
      <c r="W281" t="b">
        <v>0</v>
      </c>
      <c r="X281" t="inlineStr">
        <is>
          <t>plant</t>
        </is>
      </c>
      <c r="Y281" t="inlineStr">
        <is>
          <t>Steam</t>
        </is>
      </c>
      <c r="Z281" t="inlineStr">
        <is>
          <t>flint creek</t>
        </is>
      </c>
      <c r="AA281" t="inlineStr">
        <is>
          <t>plant</t>
        </is>
      </c>
      <c r="AB281" t="n">
        <v>17698</v>
      </c>
      <c r="AC281" t="n">
        <v>164</v>
      </c>
      <c r="AD281" t="inlineStr">
        <is>
          <t>Southwestern Electric Power Company</t>
        </is>
      </c>
      <c r="AE281" t="n">
        <v>6138</v>
      </c>
      <c r="AF281" t="n">
        <v>301</v>
      </c>
      <c r="AG281" t="n">
        <v>1</v>
      </c>
      <c r="AH281" t="inlineStr">
        <is>
          <t>1</t>
        </is>
      </c>
      <c r="AI281" t="inlineStr">
        <is>
          <t>SUB</t>
        </is>
      </c>
      <c r="AJ281" t="inlineStr">
        <is>
          <t>6138_2015_plant_owned_17698</t>
        </is>
      </c>
      <c r="AK281" t="n">
        <v>2015</v>
      </c>
      <c r="AL281" t="inlineStr">
        <is>
          <t>Flint Creek</t>
        </is>
      </c>
    </row>
    <row r="282">
      <c r="A282" t="inlineStr">
        <is>
          <t>four corners common</t>
        </is>
      </c>
      <c r="B282" t="inlineStr">
        <is>
          <t>four corners 4</t>
        </is>
      </c>
      <c r="C282" t="inlineStr">
        <is>
          <t>2442_4_2015_plant_unit_owned_803</t>
        </is>
      </c>
      <c r="D282" t="inlineStr">
        <is>
          <t>2442_4_2015_plant_unit_owned_803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>
        <is>
          <t>owned</t>
        </is>
      </c>
      <c r="P282" t="inlineStr">
        <is>
          <t>Conventional Steam Coal</t>
        </is>
      </c>
      <c r="Q282" t="n">
        <v>2</v>
      </c>
      <c r="R282" t="n">
        <v>0.6299999999999999</v>
      </c>
      <c r="S282" t="inlineStr">
        <is>
          <t>ST</t>
        </is>
      </c>
      <c r="T282" t="n">
        <v>196</v>
      </c>
      <c r="U282" t="b">
        <v>1</v>
      </c>
      <c r="V282" t="inlineStr">
        <is>
          <t>AZ</t>
        </is>
      </c>
      <c r="W282" t="b">
        <v>0</v>
      </c>
      <c r="X282" t="inlineStr">
        <is>
          <t>plant_unit</t>
        </is>
      </c>
      <c r="Y282" t="inlineStr">
        <is>
          <t>Steam</t>
        </is>
      </c>
      <c r="Z282" t="inlineStr">
        <is>
          <t>four corners 4</t>
        </is>
      </c>
      <c r="AA282" t="inlineStr">
        <is>
          <t>plant_unit</t>
        </is>
      </c>
      <c r="AB282" t="n">
        <v>803</v>
      </c>
      <c r="AC282" t="n">
        <v>7</v>
      </c>
      <c r="AD282" t="inlineStr">
        <is>
          <t>Arizona Public Service Company</t>
        </is>
      </c>
      <c r="AE282" t="n">
        <v>2442</v>
      </c>
      <c r="AF282" t="n">
        <v>31</v>
      </c>
      <c r="AG282" t="n">
        <v>4</v>
      </c>
      <c r="AH282" t="inlineStr">
        <is>
          <t>4</t>
        </is>
      </c>
      <c r="AI282" t="inlineStr">
        <is>
          <t>SUB</t>
        </is>
      </c>
      <c r="AJ282" t="inlineStr">
        <is>
          <t>2442_4_2015_plant_unit_owned_803</t>
        </is>
      </c>
      <c r="AK282" t="n">
        <v>2015</v>
      </c>
      <c r="AL282" t="inlineStr">
        <is>
          <t>Four Corners</t>
        </is>
      </c>
    </row>
    <row r="283">
      <c r="A283" t="inlineStr">
        <is>
          <t>four corners units 4-5</t>
        </is>
      </c>
      <c r="B283" t="inlineStr">
        <is>
          <t>four corners 4</t>
        </is>
      </c>
      <c r="C283" t="inlineStr">
        <is>
          <t>2442_4_2015_plant_unit_owned_803</t>
        </is>
      </c>
      <c r="D283" t="inlineStr">
        <is>
          <t>2442_4_2015_plant_unit_owned_803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owned</t>
        </is>
      </c>
      <c r="P283" t="inlineStr">
        <is>
          <t>Conventional Steam Coal</t>
        </is>
      </c>
      <c r="Q283" t="n">
        <v>2</v>
      </c>
      <c r="R283" t="n">
        <v>0.6299999999999999</v>
      </c>
      <c r="S283" t="inlineStr">
        <is>
          <t>ST</t>
        </is>
      </c>
      <c r="T283" t="n">
        <v>196</v>
      </c>
      <c r="U283" t="b">
        <v>1</v>
      </c>
      <c r="V283" t="inlineStr">
        <is>
          <t>AZ</t>
        </is>
      </c>
      <c r="W283" t="b">
        <v>0</v>
      </c>
      <c r="X283" t="inlineStr">
        <is>
          <t>plant_unit</t>
        </is>
      </c>
      <c r="Y283" t="inlineStr">
        <is>
          <t>Steam</t>
        </is>
      </c>
      <c r="Z283" t="inlineStr">
        <is>
          <t>four corners 4</t>
        </is>
      </c>
      <c r="AA283" t="inlineStr">
        <is>
          <t>plant_unit</t>
        </is>
      </c>
      <c r="AB283" t="n">
        <v>803</v>
      </c>
      <c r="AC283" t="n">
        <v>7</v>
      </c>
      <c r="AD283" t="inlineStr">
        <is>
          <t>Arizona Public Service Company</t>
        </is>
      </c>
      <c r="AE283" t="n">
        <v>2442</v>
      </c>
      <c r="AF283" t="n">
        <v>31</v>
      </c>
      <c r="AG283" t="n">
        <v>4</v>
      </c>
      <c r="AH283" t="inlineStr">
        <is>
          <t>4</t>
        </is>
      </c>
      <c r="AI283" t="inlineStr">
        <is>
          <t>SUB</t>
        </is>
      </c>
      <c r="AJ283" t="inlineStr">
        <is>
          <t>2442_4_2015_plant_unit_owned_803</t>
        </is>
      </c>
      <c r="AK283" t="n">
        <v>2015</v>
      </c>
      <c r="AL283" t="inlineStr">
        <is>
          <t>Four Corners</t>
        </is>
      </c>
    </row>
    <row r="284">
      <c r="A284" t="inlineStr">
        <is>
          <t>hauser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961</v>
      </c>
      <c r="U284" t="inlineStr"/>
      <c r="V284" t="inlineStr">
        <is>
          <t>MT</t>
        </is>
      </c>
      <c r="W284" t="inlineStr"/>
      <c r="X284" t="inlineStr"/>
      <c r="Y284" t="inlineStr"/>
      <c r="Z284" t="inlineStr"/>
      <c r="AA284" t="inlineStr"/>
      <c r="AB284" t="inlineStr"/>
      <c r="AC284" t="n">
        <v>122</v>
      </c>
      <c r="AD284" t="inlineStr">
        <is>
          <t>NorthWestern Corporation</t>
        </is>
      </c>
      <c r="AE284" t="inlineStr"/>
      <c r="AF284" t="n">
        <v>226</v>
      </c>
      <c r="AG284" t="inlineStr"/>
      <c r="AH284" t="inlineStr"/>
      <c r="AI284" t="inlineStr"/>
      <c r="AJ284" t="inlineStr"/>
      <c r="AK284" t="n">
        <v>2017</v>
      </c>
      <c r="AL284" t="inlineStr"/>
    </row>
    <row r="285">
      <c r="A285" t="inlineStr">
        <is>
          <t>holter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954</v>
      </c>
      <c r="U285" t="inlineStr"/>
      <c r="V285" t="inlineStr">
        <is>
          <t>MT</t>
        </is>
      </c>
      <c r="W285" t="inlineStr"/>
      <c r="X285" t="inlineStr"/>
      <c r="Y285" t="inlineStr"/>
      <c r="Z285" t="inlineStr"/>
      <c r="AA285" t="inlineStr"/>
      <c r="AB285" t="inlineStr"/>
      <c r="AC285" t="n">
        <v>122</v>
      </c>
      <c r="AD285" t="inlineStr">
        <is>
          <t>NorthWestern Corporation</t>
        </is>
      </c>
      <c r="AE285" t="inlineStr"/>
      <c r="AF285" t="n">
        <v>226</v>
      </c>
      <c r="AG285" t="inlineStr"/>
      <c r="AH285" t="inlineStr"/>
      <c r="AI285" t="inlineStr"/>
      <c r="AJ285" t="inlineStr"/>
      <c r="AK285" t="n">
        <v>2017</v>
      </c>
      <c r="AL285" t="inlineStr"/>
    </row>
    <row r="286">
      <c r="A286" t="inlineStr">
        <is>
          <t>lg &amp; e altavista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15</v>
      </c>
      <c r="U286" t="inlineStr"/>
      <c r="V286" t="inlineStr">
        <is>
          <t>VA</t>
        </is>
      </c>
      <c r="W286" t="inlineStr"/>
      <c r="X286" t="inlineStr"/>
      <c r="Y286" t="inlineStr"/>
      <c r="Z286" t="inlineStr"/>
      <c r="AA286" t="inlineStr"/>
      <c r="AB286" t="inlineStr"/>
      <c r="AC286" t="n">
        <v>186</v>
      </c>
      <c r="AD286" t="inlineStr">
        <is>
          <t>VIRGINIA ELECTRIC AND POWER COMPANY</t>
        </is>
      </c>
      <c r="AE286" t="inlineStr"/>
      <c r="AF286" t="n">
        <v>349</v>
      </c>
      <c r="AG286" t="inlineStr"/>
      <c r="AH286" t="inlineStr"/>
      <c r="AI286" t="inlineStr"/>
      <c r="AJ286" t="inlineStr"/>
      <c r="AK286" t="n">
        <v>2011</v>
      </c>
      <c r="AL286" t="inlineStr"/>
    </row>
    <row r="287">
      <c r="A287" t="inlineStr">
        <is>
          <t>lg&amp;e altavista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15</v>
      </c>
      <c r="U287" t="inlineStr"/>
      <c r="V287" t="inlineStr">
        <is>
          <t>VA</t>
        </is>
      </c>
      <c r="W287" t="inlineStr"/>
      <c r="X287" t="inlineStr"/>
      <c r="Y287" t="inlineStr"/>
      <c r="Z287" t="inlineStr"/>
      <c r="AA287" t="inlineStr"/>
      <c r="AB287" t="inlineStr"/>
      <c r="AC287" t="n">
        <v>186</v>
      </c>
      <c r="AD287" t="inlineStr">
        <is>
          <t>VIRGINIA ELECTRIC AND POWER COMPANY</t>
        </is>
      </c>
      <c r="AE287" t="inlineStr"/>
      <c r="AF287" t="n">
        <v>349</v>
      </c>
      <c r="AG287" t="inlineStr"/>
      <c r="AH287" t="inlineStr"/>
      <c r="AI287" t="inlineStr"/>
      <c r="AJ287" t="inlineStr"/>
      <c r="AK287" t="n">
        <v>2016</v>
      </c>
      <c r="AL287" t="inlineStr"/>
    </row>
    <row r="288">
      <c r="A288" t="inlineStr">
        <is>
          <t>lower salmon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930</v>
      </c>
      <c r="U288" t="inlineStr"/>
      <c r="V288" t="inlineStr">
        <is>
          <t>ID</t>
        </is>
      </c>
      <c r="W288" t="inlineStr"/>
      <c r="X288" t="inlineStr"/>
      <c r="Y288" t="inlineStr"/>
      <c r="Z288" t="inlineStr"/>
      <c r="AA288" t="inlineStr"/>
      <c r="AB288" t="inlineStr"/>
      <c r="AC288" t="n">
        <v>70</v>
      </c>
      <c r="AD288" t="inlineStr">
        <is>
          <t>Idaho Power Company</t>
        </is>
      </c>
      <c r="AE288" t="inlineStr"/>
      <c r="AF288" t="n">
        <v>140</v>
      </c>
      <c r="AG288" t="inlineStr"/>
      <c r="AH288" t="inlineStr"/>
      <c r="AI288" t="inlineStr"/>
      <c r="AJ288" t="inlineStr"/>
      <c r="AK288" t="n">
        <v>2015</v>
      </c>
      <c r="AL288" t="inlineStr"/>
    </row>
    <row r="289">
      <c r="A289" t="inlineStr">
        <is>
          <t>morony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956</v>
      </c>
      <c r="U289" t="inlineStr"/>
      <c r="V289" t="inlineStr">
        <is>
          <t>MT</t>
        </is>
      </c>
      <c r="W289" t="inlineStr"/>
      <c r="X289" t="inlineStr"/>
      <c r="Y289" t="inlineStr"/>
      <c r="Z289" t="inlineStr"/>
      <c r="AA289" t="inlineStr"/>
      <c r="AB289" t="inlineStr"/>
      <c r="AC289" t="n">
        <v>122</v>
      </c>
      <c r="AD289" t="inlineStr">
        <is>
          <t>NorthWestern Corporation</t>
        </is>
      </c>
      <c r="AE289" t="inlineStr"/>
      <c r="AF289" t="n">
        <v>226</v>
      </c>
      <c r="AG289" t="inlineStr"/>
      <c r="AH289" t="inlineStr"/>
      <c r="AI289" t="inlineStr"/>
      <c r="AJ289" t="inlineStr"/>
      <c r="AK289" t="n">
        <v>2017</v>
      </c>
      <c r="AL289" t="inlineStr"/>
    </row>
    <row r="290">
      <c r="A290" t="inlineStr">
        <is>
          <t>mystic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957</v>
      </c>
      <c r="U290" t="inlineStr"/>
      <c r="V290" t="inlineStr">
        <is>
          <t>MT</t>
        </is>
      </c>
      <c r="W290" t="inlineStr"/>
      <c r="X290" t="inlineStr"/>
      <c r="Y290" t="inlineStr"/>
      <c r="Z290" t="inlineStr"/>
      <c r="AA290" t="inlineStr"/>
      <c r="AB290" t="inlineStr"/>
      <c r="AC290" t="n">
        <v>122</v>
      </c>
      <c r="AD290" t="inlineStr">
        <is>
          <t>NorthWestern Corporation</t>
        </is>
      </c>
      <c r="AE290" t="inlineStr"/>
      <c r="AF290" t="n">
        <v>226</v>
      </c>
      <c r="AG290" t="inlineStr"/>
      <c r="AH290" t="inlineStr"/>
      <c r="AI290" t="inlineStr"/>
      <c r="AJ290" t="inlineStr"/>
      <c r="AK290" t="n">
        <v>2017</v>
      </c>
      <c r="AL290" t="inlineStr"/>
    </row>
    <row r="291">
      <c r="A291" t="inlineStr">
        <is>
          <t>oxbow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933</v>
      </c>
      <c r="U291" t="inlineStr"/>
      <c r="V291" t="inlineStr">
        <is>
          <t>ID</t>
        </is>
      </c>
      <c r="W291" t="inlineStr"/>
      <c r="X291" t="inlineStr"/>
      <c r="Y291" t="inlineStr"/>
      <c r="Z291" t="inlineStr"/>
      <c r="AA291" t="inlineStr"/>
      <c r="AB291" t="inlineStr"/>
      <c r="AC291" t="n">
        <v>70</v>
      </c>
      <c r="AD291" t="inlineStr">
        <is>
          <t>Idaho Power Company</t>
        </is>
      </c>
      <c r="AE291" t="inlineStr"/>
      <c r="AF291" t="n">
        <v>140</v>
      </c>
      <c r="AG291" t="inlineStr"/>
      <c r="AH291" t="inlineStr"/>
      <c r="AI291" t="inlineStr"/>
      <c r="AJ291" t="inlineStr"/>
      <c r="AK291" t="n">
        <v>2015</v>
      </c>
      <c r="AL291" t="inlineStr"/>
    </row>
    <row r="292">
      <c r="A292" t="inlineStr">
        <is>
          <t>oxbow common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933</v>
      </c>
      <c r="U292" t="inlineStr"/>
      <c r="V292" t="inlineStr">
        <is>
          <t>ID</t>
        </is>
      </c>
      <c r="W292" t="inlineStr"/>
      <c r="X292" t="inlineStr"/>
      <c r="Y292" t="inlineStr"/>
      <c r="Z292" t="inlineStr"/>
      <c r="AA292" t="inlineStr"/>
      <c r="AB292" t="inlineStr"/>
      <c r="AC292" t="n">
        <v>70</v>
      </c>
      <c r="AD292" t="inlineStr">
        <is>
          <t>Idaho Power Company</t>
        </is>
      </c>
      <c r="AE292" t="inlineStr"/>
      <c r="AF292" t="n">
        <v>140</v>
      </c>
      <c r="AG292" t="inlineStr"/>
      <c r="AH292" t="inlineStr"/>
      <c r="AI292" t="inlineStr"/>
      <c r="AJ292" t="inlineStr"/>
      <c r="AK292" t="n">
        <v>2015</v>
      </c>
      <c r="AL292" t="inlineStr"/>
    </row>
    <row r="293">
      <c r="A293" t="inlineStr">
        <is>
          <t>oxbow hatchery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933</v>
      </c>
      <c r="U293" t="inlineStr"/>
      <c r="V293" t="inlineStr">
        <is>
          <t>ID</t>
        </is>
      </c>
      <c r="W293" t="inlineStr"/>
      <c r="X293" t="inlineStr"/>
      <c r="Y293" t="inlineStr"/>
      <c r="Z293" t="inlineStr"/>
      <c r="AA293" t="inlineStr"/>
      <c r="AB293" t="inlineStr"/>
      <c r="AC293" t="n">
        <v>70</v>
      </c>
      <c r="AD293" t="inlineStr">
        <is>
          <t>Idaho Power Company</t>
        </is>
      </c>
      <c r="AE293" t="inlineStr"/>
      <c r="AF293" t="n">
        <v>140</v>
      </c>
      <c r="AG293" t="inlineStr"/>
      <c r="AH293" t="inlineStr"/>
      <c r="AI293" t="inlineStr"/>
      <c r="AJ293" t="inlineStr"/>
      <c r="AK293" t="n">
        <v>2015</v>
      </c>
      <c r="AL293" t="inlineStr"/>
    </row>
    <row r="294">
      <c r="A294" t="inlineStr">
        <is>
          <t>pirkey</t>
        </is>
      </c>
      <c r="B294" t="inlineStr">
        <is>
          <t>pirkey</t>
        </is>
      </c>
      <c r="C294" t="inlineStr">
        <is>
          <t>7902_2015_plant_owned_17698</t>
        </is>
      </c>
      <c r="D294" t="inlineStr">
        <is>
          <t>7902_2015_plant_owned_17698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owned</t>
        </is>
      </c>
      <c r="P294" t="inlineStr">
        <is>
          <t>Conventional Steam Coal</t>
        </is>
      </c>
      <c r="Q294" t="n">
        <v>1</v>
      </c>
      <c r="R294" t="n">
        <v>0.8593999999999999</v>
      </c>
      <c r="S294" t="inlineStr">
        <is>
          <t>ST</t>
        </is>
      </c>
      <c r="T294" t="n">
        <v>3</v>
      </c>
      <c r="U294" t="b">
        <v>1</v>
      </c>
      <c r="V294" t="inlineStr">
        <is>
          <t>TX</t>
        </is>
      </c>
      <c r="W294" t="b">
        <v>0</v>
      </c>
      <c r="X294" t="inlineStr">
        <is>
          <t>plant</t>
        </is>
      </c>
      <c r="Y294" t="inlineStr">
        <is>
          <t>Steam</t>
        </is>
      </c>
      <c r="Z294" t="inlineStr">
        <is>
          <t>pirkey</t>
        </is>
      </c>
      <c r="AA294" t="inlineStr">
        <is>
          <t>plant</t>
        </is>
      </c>
      <c r="AB294" t="n">
        <v>17698</v>
      </c>
      <c r="AC294" t="n">
        <v>164</v>
      </c>
      <c r="AD294" t="inlineStr">
        <is>
          <t>Southwestern Electric Power Company</t>
        </is>
      </c>
      <c r="AE294" t="n">
        <v>7902</v>
      </c>
      <c r="AF294" t="n">
        <v>301</v>
      </c>
      <c r="AG294" t="n">
        <v>1</v>
      </c>
      <c r="AH294" t="inlineStr">
        <is>
          <t>1</t>
        </is>
      </c>
      <c r="AI294" t="inlineStr">
        <is>
          <t>LIG</t>
        </is>
      </c>
      <c r="AJ294" t="inlineStr">
        <is>
          <t>7902_2015_plant_owned_17698</t>
        </is>
      </c>
      <c r="AK294" t="n">
        <v>2015</v>
      </c>
      <c r="AL294" t="inlineStr">
        <is>
          <t>Pirkey</t>
        </is>
      </c>
    </row>
    <row r="295">
      <c r="A295" t="inlineStr">
        <is>
          <t>ryan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955</v>
      </c>
      <c r="U295" t="inlineStr"/>
      <c r="V295" t="inlineStr">
        <is>
          <t>MT</t>
        </is>
      </c>
      <c r="W295" t="inlineStr"/>
      <c r="X295" t="inlineStr"/>
      <c r="Y295" t="inlineStr"/>
      <c r="Z295" t="inlineStr"/>
      <c r="AA295" t="inlineStr"/>
      <c r="AB295" t="inlineStr"/>
      <c r="AC295" t="n">
        <v>122</v>
      </c>
      <c r="AD295" t="inlineStr">
        <is>
          <t>NorthWestern Corporation</t>
        </is>
      </c>
      <c r="AE295" t="inlineStr"/>
      <c r="AF295" t="n">
        <v>226</v>
      </c>
      <c r="AG295" t="inlineStr"/>
      <c r="AH295" t="inlineStr"/>
      <c r="AI295" t="inlineStr"/>
      <c r="AJ295" t="inlineStr"/>
      <c r="AK295" t="n">
        <v>2017</v>
      </c>
      <c r="AL295" t="inlineStr"/>
    </row>
    <row r="296">
      <c r="A296" t="inlineStr">
        <is>
          <t>scholz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529</v>
      </c>
      <c r="U296" t="inlineStr"/>
      <c r="V296" t="inlineStr">
        <is>
          <t>FL</t>
        </is>
      </c>
      <c r="W296" t="inlineStr"/>
      <c r="X296" t="inlineStr"/>
      <c r="Y296" t="inlineStr"/>
      <c r="Z296" t="inlineStr"/>
      <c r="AA296" t="inlineStr"/>
      <c r="AB296" t="inlineStr"/>
      <c r="AC296" t="n">
        <v>62</v>
      </c>
      <c r="AD296" t="inlineStr">
        <is>
          <t>Gulf Power Company</t>
        </is>
      </c>
      <c r="AE296" t="inlineStr"/>
      <c r="AF296" t="n">
        <v>130</v>
      </c>
      <c r="AG296" t="inlineStr"/>
      <c r="AH296" t="inlineStr"/>
      <c r="AI296" t="inlineStr"/>
      <c r="AJ296" t="inlineStr"/>
      <c r="AK296" t="n">
        <v>2016</v>
      </c>
      <c r="AL296" t="inlineStr"/>
    </row>
    <row r="297">
      <c r="A297" t="inlineStr">
        <is>
          <t>shoshone falls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924</v>
      </c>
      <c r="U297" t="inlineStr"/>
      <c r="V297" t="inlineStr">
        <is>
          <t>ID</t>
        </is>
      </c>
      <c r="W297" t="inlineStr"/>
      <c r="X297" t="inlineStr"/>
      <c r="Y297" t="inlineStr"/>
      <c r="Z297" t="inlineStr"/>
      <c r="AA297" t="inlineStr"/>
      <c r="AB297" t="inlineStr"/>
      <c r="AC297" t="n">
        <v>70</v>
      </c>
      <c r="AD297" t="inlineStr">
        <is>
          <t>Idaho Power Company</t>
        </is>
      </c>
      <c r="AE297" t="inlineStr"/>
      <c r="AF297" t="n">
        <v>140</v>
      </c>
      <c r="AG297" t="inlineStr"/>
      <c r="AH297" t="inlineStr"/>
      <c r="AI297" t="inlineStr"/>
      <c r="AJ297" t="inlineStr"/>
      <c r="AK297" t="n">
        <v>2015</v>
      </c>
      <c r="AL297" t="inlineStr"/>
    </row>
    <row r="298">
      <c r="A298" t="inlineStr">
        <is>
          <t>strike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934</v>
      </c>
      <c r="U298" t="inlineStr"/>
      <c r="V298" t="inlineStr">
        <is>
          <t>ID</t>
        </is>
      </c>
      <c r="W298" t="inlineStr"/>
      <c r="X298" t="inlineStr"/>
      <c r="Y298" t="inlineStr"/>
      <c r="Z298" t="inlineStr"/>
      <c r="AA298" t="inlineStr"/>
      <c r="AB298" t="inlineStr"/>
      <c r="AC298" t="n">
        <v>70</v>
      </c>
      <c r="AD298" t="inlineStr">
        <is>
          <t>Idaho Power Company</t>
        </is>
      </c>
      <c r="AE298" t="inlineStr"/>
      <c r="AF298" t="n">
        <v>140</v>
      </c>
      <c r="AG298" t="inlineStr"/>
      <c r="AH298" t="inlineStr"/>
      <c r="AI298" t="inlineStr"/>
      <c r="AJ298" t="inlineStr"/>
      <c r="AK298" t="n">
        <v>2015</v>
      </c>
      <c r="AL298" t="inlineStr"/>
    </row>
    <row r="299">
      <c r="A299" t="inlineStr">
        <is>
          <t>swan falls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931</v>
      </c>
      <c r="U299" t="inlineStr"/>
      <c r="V299" t="inlineStr">
        <is>
          <t>ID</t>
        </is>
      </c>
      <c r="W299" t="inlineStr"/>
      <c r="X299" t="inlineStr"/>
      <c r="Y299" t="inlineStr"/>
      <c r="Z299" t="inlineStr"/>
      <c r="AA299" t="inlineStr"/>
      <c r="AB299" t="inlineStr"/>
      <c r="AC299" t="n">
        <v>70</v>
      </c>
      <c r="AD299" t="inlineStr">
        <is>
          <t>Idaho Power Company</t>
        </is>
      </c>
      <c r="AE299" t="inlineStr"/>
      <c r="AF299" t="n">
        <v>140</v>
      </c>
      <c r="AG299" t="inlineStr"/>
      <c r="AH299" t="inlineStr"/>
      <c r="AI299" t="inlineStr"/>
      <c r="AJ299" t="inlineStr"/>
      <c r="AK299" t="n">
        <v>2015</v>
      </c>
      <c r="AL299" t="inlineStr"/>
    </row>
    <row r="300">
      <c r="A300" t="inlineStr">
        <is>
          <t>thousand springs</t>
        </is>
      </c>
      <c r="B300" t="inlineStr">
        <is>
          <t>thousand springs</t>
        </is>
      </c>
      <c r="C300" t="inlineStr">
        <is>
          <t>820_2015_plant_total_9191</t>
        </is>
      </c>
      <c r="D300" t="inlineStr">
        <is>
          <t>820_2015_plant_owned_9191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owned</t>
        </is>
      </c>
      <c r="P300" t="inlineStr">
        <is>
          <t>Conventional Hydroelectric</t>
        </is>
      </c>
      <c r="Q300" t="n">
        <v>1</v>
      </c>
      <c r="R300" t="n">
        <v>1</v>
      </c>
      <c r="S300" t="inlineStr">
        <is>
          <t>HY</t>
        </is>
      </c>
      <c r="T300" t="n">
        <v>7</v>
      </c>
      <c r="U300" t="b">
        <v>1</v>
      </c>
      <c r="V300" t="inlineStr">
        <is>
          <t>ID</t>
        </is>
      </c>
      <c r="W300" t="b">
        <v>1</v>
      </c>
      <c r="X300" t="inlineStr">
        <is>
          <t>plant</t>
        </is>
      </c>
      <c r="Y300" t="inlineStr">
        <is>
          <t>Hydraulic</t>
        </is>
      </c>
      <c r="Z300" t="inlineStr">
        <is>
          <t>thousand springs</t>
        </is>
      </c>
      <c r="AA300" t="inlineStr">
        <is>
          <t>plant</t>
        </is>
      </c>
      <c r="AB300" t="n">
        <v>9191</v>
      </c>
      <c r="AC300" t="n">
        <v>70</v>
      </c>
      <c r="AD300" t="inlineStr">
        <is>
          <t>Idaho Power Company</t>
        </is>
      </c>
      <c r="AE300" t="n">
        <v>820</v>
      </c>
      <c r="AF300" t="n">
        <v>140</v>
      </c>
      <c r="AG300" t="inlineStr"/>
      <c r="AH300" t="inlineStr"/>
      <c r="AI300" t="inlineStr">
        <is>
          <t>WAT</t>
        </is>
      </c>
      <c r="AJ300" t="inlineStr">
        <is>
          <t>820_2015_plant_owned_9191</t>
        </is>
      </c>
      <c r="AK300" t="n">
        <v>2015</v>
      </c>
      <c r="AL300" t="inlineStr">
        <is>
          <t>Thousand Springs</t>
        </is>
      </c>
    </row>
    <row r="301">
      <c r="A301" t="inlineStr">
        <is>
          <t>twin falls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928</v>
      </c>
      <c r="U301" t="inlineStr"/>
      <c r="V301" t="inlineStr">
        <is>
          <t>ID</t>
        </is>
      </c>
      <c r="W301" t="inlineStr"/>
      <c r="X301" t="inlineStr"/>
      <c r="Y301" t="inlineStr"/>
      <c r="Z301" t="inlineStr"/>
      <c r="AA301" t="inlineStr"/>
      <c r="AB301" t="inlineStr"/>
      <c r="AC301" t="n">
        <v>70</v>
      </c>
      <c r="AD301" t="inlineStr">
        <is>
          <t>Idaho Power Company</t>
        </is>
      </c>
      <c r="AE301" t="inlineStr"/>
      <c r="AF301" t="n">
        <v>140</v>
      </c>
      <c r="AG301" t="inlineStr"/>
      <c r="AH301" t="inlineStr"/>
      <c r="AI301" t="inlineStr"/>
      <c r="AJ301" t="inlineStr"/>
      <c r="AK301" t="n">
        <v>2015</v>
      </c>
      <c r="AL301" t="inlineStr"/>
    </row>
    <row r="302">
      <c r="A302" t="inlineStr">
        <is>
          <t>twin falls (new)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928</v>
      </c>
      <c r="U302" t="inlineStr"/>
      <c r="V302" t="inlineStr">
        <is>
          <t>ID</t>
        </is>
      </c>
      <c r="W302" t="inlineStr"/>
      <c r="X302" t="inlineStr"/>
      <c r="Y302" t="inlineStr"/>
      <c r="Z302" t="inlineStr"/>
      <c r="AA302" t="inlineStr"/>
      <c r="AB302" t="inlineStr"/>
      <c r="AC302" t="n">
        <v>70</v>
      </c>
      <c r="AD302" t="inlineStr">
        <is>
          <t>Idaho Power Company</t>
        </is>
      </c>
      <c r="AE302" t="inlineStr"/>
      <c r="AF302" t="n">
        <v>140</v>
      </c>
      <c r="AG302" t="inlineStr"/>
      <c r="AH302" t="inlineStr"/>
      <c r="AI302" t="inlineStr"/>
      <c r="AJ302" t="inlineStr"/>
      <c r="AK302" t="n">
        <v>2015</v>
      </c>
      <c r="AL302" t="inlineStr"/>
    </row>
    <row r="303">
      <c r="A303" t="inlineStr">
        <is>
          <t>upper salmon a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927</v>
      </c>
      <c r="U303" t="inlineStr"/>
      <c r="V303" t="inlineStr">
        <is>
          <t>ID</t>
        </is>
      </c>
      <c r="W303" t="inlineStr"/>
      <c r="X303" t="inlineStr"/>
      <c r="Y303" t="inlineStr"/>
      <c r="Z303" t="inlineStr"/>
      <c r="AA303" t="inlineStr"/>
      <c r="AB303" t="inlineStr"/>
      <c r="AC303" t="n">
        <v>70</v>
      </c>
      <c r="AD303" t="inlineStr">
        <is>
          <t>Idaho Power Company</t>
        </is>
      </c>
      <c r="AE303" t="inlineStr"/>
      <c r="AF303" t="n">
        <v>140</v>
      </c>
      <c r="AG303" t="inlineStr"/>
      <c r="AH303" t="inlineStr"/>
      <c r="AI303" t="inlineStr"/>
      <c r="AJ303" t="inlineStr"/>
      <c r="AK303" t="n">
        <v>2015</v>
      </c>
      <c r="AL303" t="inlineStr"/>
    </row>
    <row r="304">
      <c r="A304" t="inlineStr">
        <is>
          <t>upper salmon b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927</v>
      </c>
      <c r="U304" t="inlineStr"/>
      <c r="V304" t="inlineStr">
        <is>
          <t>ID</t>
        </is>
      </c>
      <c r="W304" t="inlineStr"/>
      <c r="X304" t="inlineStr"/>
      <c r="Y304" t="inlineStr"/>
      <c r="Z304" t="inlineStr"/>
      <c r="AA304" t="inlineStr"/>
      <c r="AB304" t="inlineStr"/>
      <c r="AC304" t="n">
        <v>70</v>
      </c>
      <c r="AD304" t="inlineStr">
        <is>
          <t>Idaho Power Company</t>
        </is>
      </c>
      <c r="AE304" t="inlineStr"/>
      <c r="AF304" t="n">
        <v>140</v>
      </c>
      <c r="AG304" t="inlineStr"/>
      <c r="AH304" t="inlineStr"/>
      <c r="AI304" t="inlineStr"/>
      <c r="AJ304" t="inlineStr"/>
      <c r="AK304" t="n">
        <v>2015</v>
      </c>
      <c r="AL304" t="inlineStr"/>
    </row>
    <row r="305">
      <c r="A305" t="inlineStr">
        <is>
          <t>upper salmon common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927</v>
      </c>
      <c r="U305" t="inlineStr"/>
      <c r="V305" t="inlineStr">
        <is>
          <t>ID</t>
        </is>
      </c>
      <c r="W305" t="inlineStr"/>
      <c r="X305" t="inlineStr"/>
      <c r="Y305" t="inlineStr"/>
      <c r="Z305" t="inlineStr"/>
      <c r="AA305" t="inlineStr"/>
      <c r="AB305" t="inlineStr"/>
      <c r="AC305" t="n">
        <v>70</v>
      </c>
      <c r="AD305" t="inlineStr">
        <is>
          <t>Idaho Power Company</t>
        </is>
      </c>
      <c r="AE305" t="inlineStr"/>
      <c r="AF305" t="n">
        <v>140</v>
      </c>
      <c r="AG305" t="inlineStr"/>
      <c r="AH305" t="inlineStr"/>
      <c r="AI305" t="inlineStr"/>
      <c r="AJ305" t="inlineStr"/>
      <c r="AK305" t="n">
        <v>2015</v>
      </c>
      <c r="AL305" t="inlineStr"/>
    </row>
    <row r="306">
      <c r="A306" t="inlineStr">
        <is>
          <t>asheville unit 1</t>
        </is>
      </c>
      <c r="B306" t="inlineStr">
        <is>
          <t>asheville bit</t>
        </is>
      </c>
      <c r="C306" t="inlineStr">
        <is>
          <t>2706_ST_2016_plant_prime_mover_total_3046</t>
        </is>
      </c>
      <c r="D306" t="inlineStr">
        <is>
          <t>2706_ST_2016_plant_prime_mover_owned_3046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>
        <is>
          <t>owned</t>
        </is>
      </c>
      <c r="P306" t="inlineStr">
        <is>
          <t>Conventional Steam Coal</t>
        </is>
      </c>
      <c r="Q306" t="n">
        <v>2</v>
      </c>
      <c r="R306" t="n">
        <v>1</v>
      </c>
      <c r="S306" t="inlineStr">
        <is>
          <t>ST</t>
        </is>
      </c>
      <c r="T306" t="n">
        <v>25</v>
      </c>
      <c r="U306" t="b">
        <v>0</v>
      </c>
      <c r="V306" t="inlineStr"/>
      <c r="W306" t="b">
        <v>1</v>
      </c>
      <c r="X306" t="inlineStr">
        <is>
          <t>plant_prime_fuel</t>
        </is>
      </c>
      <c r="Y306" t="inlineStr">
        <is>
          <t>Steam</t>
        </is>
      </c>
      <c r="Z306" t="inlineStr">
        <is>
          <t>asheville bit</t>
        </is>
      </c>
      <c r="AA306" t="inlineStr">
        <is>
          <t>plant_prime_mover</t>
        </is>
      </c>
      <c r="AB306" t="n">
        <v>3046</v>
      </c>
      <c r="AC306" t="n">
        <v>17</v>
      </c>
      <c r="AD306" t="inlineStr">
        <is>
          <t>Duke Energy Progress, Inc.</t>
        </is>
      </c>
      <c r="AE306" t="n">
        <v>2706</v>
      </c>
      <c r="AF306" t="n">
        <v>97</v>
      </c>
      <c r="AG306" t="inlineStr"/>
      <c r="AH306" t="inlineStr"/>
      <c r="AI306" t="inlineStr">
        <is>
          <t>BIT</t>
        </is>
      </c>
      <c r="AJ306" t="inlineStr">
        <is>
          <t>2706_bit_2016_plant_prime_fuel_owned_3046</t>
        </is>
      </c>
      <c r="AK306" t="n">
        <v>2016</v>
      </c>
      <c r="AL306" t="inlineStr">
        <is>
          <t>Asheville</t>
        </is>
      </c>
    </row>
    <row r="307">
      <c r="A307" t="inlineStr">
        <is>
          <t>asheville unit 2</t>
        </is>
      </c>
      <c r="B307" t="inlineStr">
        <is>
          <t>asheville bit</t>
        </is>
      </c>
      <c r="C307" t="inlineStr">
        <is>
          <t>2706_ST_2016_plant_prime_mover_total_3046</t>
        </is>
      </c>
      <c r="D307" t="inlineStr">
        <is>
          <t>2706_ST_2016_plant_prime_mover_owned_3046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owned</t>
        </is>
      </c>
      <c r="P307" t="inlineStr">
        <is>
          <t>Conventional Steam Coal</t>
        </is>
      </c>
      <c r="Q307" t="n">
        <v>2</v>
      </c>
      <c r="R307" t="n">
        <v>1</v>
      </c>
      <c r="S307" t="inlineStr">
        <is>
          <t>ST</t>
        </is>
      </c>
      <c r="T307" t="n">
        <v>25</v>
      </c>
      <c r="U307" t="b">
        <v>0</v>
      </c>
      <c r="V307" t="inlineStr"/>
      <c r="W307" t="b">
        <v>1</v>
      </c>
      <c r="X307" t="inlineStr">
        <is>
          <t>plant_prime_fuel</t>
        </is>
      </c>
      <c r="Y307" t="inlineStr">
        <is>
          <t>Steam</t>
        </is>
      </c>
      <c r="Z307" t="inlineStr">
        <is>
          <t>asheville bit</t>
        </is>
      </c>
      <c r="AA307" t="inlineStr">
        <is>
          <t>plant_prime_mover</t>
        </is>
      </c>
      <c r="AB307" t="n">
        <v>3046</v>
      </c>
      <c r="AC307" t="n">
        <v>17</v>
      </c>
      <c r="AD307" t="inlineStr">
        <is>
          <t>Duke Energy Progress, Inc.</t>
        </is>
      </c>
      <c r="AE307" t="n">
        <v>2706</v>
      </c>
      <c r="AF307" t="n">
        <v>97</v>
      </c>
      <c r="AG307" t="inlineStr"/>
      <c r="AH307" t="inlineStr"/>
      <c r="AI307" t="inlineStr">
        <is>
          <t>BIT</t>
        </is>
      </c>
      <c r="AJ307" t="inlineStr">
        <is>
          <t>2706_bit_2016_plant_prime_fuel_owned_3046</t>
        </is>
      </c>
      <c r="AK307" t="n">
        <v>2016</v>
      </c>
      <c r="AL307" t="inlineStr">
        <is>
          <t>Asheville</t>
        </is>
      </c>
    </row>
    <row r="308">
      <c r="A308" t="inlineStr">
        <is>
          <t>asheville unr 2</t>
        </is>
      </c>
      <c r="B308" t="inlineStr">
        <is>
          <t>asheville 2</t>
        </is>
      </c>
      <c r="C308" t="inlineStr">
        <is>
          <t>2706_2_2016_plant_unit_total_3046</t>
        </is>
      </c>
      <c r="D308" t="inlineStr">
        <is>
          <t>2706_2_2016_plant_unit_owned_3046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>
        <is>
          <t>owned</t>
        </is>
      </c>
      <c r="P308" t="inlineStr">
        <is>
          <t>Conventional Steam Coal</t>
        </is>
      </c>
      <c r="Q308" t="n">
        <v>2</v>
      </c>
      <c r="R308" t="n">
        <v>1</v>
      </c>
      <c r="S308" t="inlineStr">
        <is>
          <t>ST</t>
        </is>
      </c>
      <c r="T308" t="n">
        <v>25</v>
      </c>
      <c r="U308" t="b">
        <v>1</v>
      </c>
      <c r="V308" t="inlineStr"/>
      <c r="W308" t="b">
        <v>1</v>
      </c>
      <c r="X308" t="inlineStr">
        <is>
          <t>plant_unit</t>
        </is>
      </c>
      <c r="Y308" t="inlineStr">
        <is>
          <t>Steam</t>
        </is>
      </c>
      <c r="Z308" t="inlineStr">
        <is>
          <t>asheville 2</t>
        </is>
      </c>
      <c r="AA308" t="inlineStr">
        <is>
          <t>plant_unit</t>
        </is>
      </c>
      <c r="AB308" t="n">
        <v>3046</v>
      </c>
      <c r="AC308" t="n">
        <v>17</v>
      </c>
      <c r="AD308" t="inlineStr">
        <is>
          <t>Duke Energy Progress, Inc.</t>
        </is>
      </c>
      <c r="AE308" t="n">
        <v>2706</v>
      </c>
      <c r="AF308" t="n">
        <v>97</v>
      </c>
      <c r="AG308" t="n">
        <v>2</v>
      </c>
      <c r="AH308" t="inlineStr">
        <is>
          <t>2</t>
        </is>
      </c>
      <c r="AI308" t="inlineStr">
        <is>
          <t>BIT</t>
        </is>
      </c>
      <c r="AJ308" t="inlineStr">
        <is>
          <t>2706_2_2016_plant_unit_owned_3046</t>
        </is>
      </c>
      <c r="AK308" t="n">
        <v>2016</v>
      </c>
      <c r="AL308" t="inlineStr">
        <is>
          <t>Asheville</t>
        </is>
      </c>
    </row>
    <row r="309">
      <c r="A309" t="inlineStr">
        <is>
          <t>brunswick unit 1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76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17</v>
      </c>
      <c r="AD309" t="inlineStr">
        <is>
          <t>Duke Energy Progress, Inc.</t>
        </is>
      </c>
      <c r="AE309" t="inlineStr"/>
      <c r="AF309" t="n">
        <v>97</v>
      </c>
      <c r="AG309" t="inlineStr"/>
      <c r="AH309" t="inlineStr"/>
      <c r="AI309" t="inlineStr"/>
      <c r="AJ309" t="inlineStr"/>
      <c r="AK309" t="n">
        <v>2016</v>
      </c>
      <c r="AL309" t="inlineStr"/>
    </row>
    <row r="310">
      <c r="A310" t="inlineStr">
        <is>
          <t>brunswick unit 2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76</v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17</v>
      </c>
      <c r="AD310" t="inlineStr">
        <is>
          <t>Duke Energy Progress, Inc.</t>
        </is>
      </c>
      <c r="AE310" t="inlineStr"/>
      <c r="AF310" t="n">
        <v>97</v>
      </c>
      <c r="AG310" t="inlineStr"/>
      <c r="AH310" t="inlineStr"/>
      <c r="AI310" t="inlineStr"/>
      <c r="AJ310" t="inlineStr"/>
      <c r="AK310" t="n">
        <v>2016</v>
      </c>
      <c r="AL310" t="inlineStr"/>
    </row>
    <row r="311">
      <c r="A311" t="inlineStr">
        <is>
          <t>blewett</t>
        </is>
      </c>
      <c r="B311" t="inlineStr">
        <is>
          <t>blewett</t>
        </is>
      </c>
      <c r="C311" t="inlineStr">
        <is>
          <t>2707_2016_plant_total_3046</t>
        </is>
      </c>
      <c r="D311" t="inlineStr">
        <is>
          <t>2707_2016_plant_owned_3046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owned</t>
        </is>
      </c>
      <c r="P311" t="inlineStr"/>
      <c r="Q311" t="n">
        <v>1</v>
      </c>
      <c r="R311" t="n">
        <v>1</v>
      </c>
      <c r="S311" t="inlineStr"/>
      <c r="T311" t="n">
        <v>59</v>
      </c>
      <c r="U311" t="b">
        <v>1</v>
      </c>
      <c r="V311" t="inlineStr"/>
      <c r="W311" t="b">
        <v>1</v>
      </c>
      <c r="X311" t="inlineStr">
        <is>
          <t>plant</t>
        </is>
      </c>
      <c r="Y311" t="inlineStr"/>
      <c r="Z311" t="inlineStr">
        <is>
          <t>blewett</t>
        </is>
      </c>
      <c r="AA311" t="inlineStr">
        <is>
          <t>plant</t>
        </is>
      </c>
      <c r="AB311" t="n">
        <v>3046</v>
      </c>
      <c r="AC311" t="n">
        <v>17</v>
      </c>
      <c r="AD311" t="inlineStr">
        <is>
          <t>Duke Energy Progress, Inc.</t>
        </is>
      </c>
      <c r="AE311" t="n">
        <v>2707</v>
      </c>
      <c r="AF311" t="n">
        <v>97</v>
      </c>
      <c r="AG311" t="inlineStr"/>
      <c r="AH311" t="inlineStr"/>
      <c r="AI311" t="inlineStr"/>
      <c r="AJ311" t="inlineStr">
        <is>
          <t>2707_2016_plant_owned_3046</t>
        </is>
      </c>
      <c r="AK311" t="n">
        <v>2016</v>
      </c>
      <c r="AL311" t="inlineStr">
        <is>
          <t>Blewett</t>
        </is>
      </c>
    </row>
    <row r="312">
      <c r="A312" t="inlineStr">
        <is>
          <t>marshall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59</v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17</v>
      </c>
      <c r="AD312" t="inlineStr">
        <is>
          <t>Duke Energy Progress, Inc.</t>
        </is>
      </c>
      <c r="AE312" t="inlineStr"/>
      <c r="AF312" t="n">
        <v>97</v>
      </c>
      <c r="AG312" t="inlineStr"/>
      <c r="AH312" t="inlineStr"/>
      <c r="AI312" t="inlineStr"/>
      <c r="AJ312" t="inlineStr"/>
      <c r="AK312" t="n">
        <v>2016</v>
      </c>
      <c r="AL312" t="inlineStr"/>
    </row>
    <row r="313">
      <c r="A313" t="inlineStr">
        <is>
          <t>walters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908</v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17</v>
      </c>
      <c r="AD313" t="inlineStr">
        <is>
          <t>Duke Energy Progress, Inc.</t>
        </is>
      </c>
      <c r="AE313" t="inlineStr"/>
      <c r="AF313" t="n">
        <v>97</v>
      </c>
      <c r="AG313" t="inlineStr"/>
      <c r="AH313" t="inlineStr"/>
      <c r="AI313" t="inlineStr"/>
      <c r="AJ313" t="inlineStr"/>
      <c r="AK313" t="n">
        <v>2016</v>
      </c>
      <c r="AL313" t="inlineStr"/>
    </row>
    <row r="314">
      <c r="A314" t="inlineStr">
        <is>
          <t>blewett 1c turbines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908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17</v>
      </c>
      <c r="AD314" t="inlineStr">
        <is>
          <t>Duke Energy Progress, Inc.</t>
        </is>
      </c>
      <c r="AE314" t="inlineStr"/>
      <c r="AF314" t="n">
        <v>97</v>
      </c>
      <c r="AG314" t="inlineStr"/>
      <c r="AH314" t="inlineStr"/>
      <c r="AI314" t="inlineStr"/>
      <c r="AJ314" t="inlineStr"/>
      <c r="AK314" t="n">
        <v>2016</v>
      </c>
      <c r="AL314" t="inlineStr"/>
    </row>
    <row r="315">
      <c r="A315" t="inlineStr">
        <is>
          <t>darlington 1c turbine units 1-11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148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17</v>
      </c>
      <c r="AD315" t="inlineStr">
        <is>
          <t>Duke Energy Progress, Inc.</t>
        </is>
      </c>
      <c r="AE315" t="inlineStr"/>
      <c r="AF315" t="n">
        <v>97</v>
      </c>
      <c r="AG315" t="inlineStr"/>
      <c r="AH315" t="inlineStr"/>
      <c r="AI315" t="inlineStr"/>
      <c r="AJ315" t="inlineStr"/>
      <c r="AK315" t="n">
        <v>2016</v>
      </c>
      <c r="AL315" t="inlineStr"/>
    </row>
    <row r="316">
      <c r="A316" t="inlineStr">
        <is>
          <t>darlington 1c turbine units 12 and 13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148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17</v>
      </c>
      <c r="AD316" t="inlineStr">
        <is>
          <t>Duke Energy Progress, Inc.</t>
        </is>
      </c>
      <c r="AE316" t="inlineStr"/>
      <c r="AF316" t="n">
        <v>97</v>
      </c>
      <c r="AG316" t="inlineStr"/>
      <c r="AH316" t="inlineStr"/>
      <c r="AI316" t="inlineStr"/>
      <c r="AJ316" t="inlineStr"/>
      <c r="AK316" t="n">
        <v>2016</v>
      </c>
      <c r="AL316" t="inlineStr"/>
    </row>
    <row r="317">
      <c r="A317" t="inlineStr">
        <is>
          <t>h.f. lee 1c turbines (wayne county units 10-13)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240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17</v>
      </c>
      <c r="AD317" t="inlineStr">
        <is>
          <t>Duke Energy Progress, Inc.</t>
        </is>
      </c>
      <c r="AE317" t="inlineStr"/>
      <c r="AF317" t="n">
        <v>97</v>
      </c>
      <c r="AG317" t="inlineStr"/>
      <c r="AH317" t="inlineStr"/>
      <c r="AI317" t="inlineStr"/>
      <c r="AJ317" t="inlineStr"/>
      <c r="AK317" t="n">
        <v>2016</v>
      </c>
      <c r="AL317" t="inlineStr"/>
    </row>
    <row r="318">
      <c r="A318" t="inlineStr">
        <is>
          <t>h.f. lee 1c turbines (wayne county unit 14)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240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n">
        <v>17</v>
      </c>
      <c r="AD318" t="inlineStr">
        <is>
          <t>Duke Energy Progress, Inc.</t>
        </is>
      </c>
      <c r="AE318" t="inlineStr"/>
      <c r="AF318" t="n">
        <v>97</v>
      </c>
      <c r="AG318" t="inlineStr"/>
      <c r="AH318" t="inlineStr"/>
      <c r="AI318" t="inlineStr"/>
      <c r="AJ318" t="inlineStr"/>
      <c r="AK318" t="n">
        <v>2016</v>
      </c>
      <c r="AL318" t="inlineStr"/>
    </row>
    <row r="319">
      <c r="A319" t="inlineStr">
        <is>
          <t>h.f. lee combined cycle (wayne county)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240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n">
        <v>17</v>
      </c>
      <c r="AD319" t="inlineStr">
        <is>
          <t>Duke Energy Progress, Inc.</t>
        </is>
      </c>
      <c r="AE319" t="inlineStr"/>
      <c r="AF319" t="n">
        <v>97</v>
      </c>
      <c r="AG319" t="inlineStr"/>
      <c r="AH319" t="inlineStr"/>
      <c r="AI319" t="inlineStr"/>
      <c r="AJ319" t="inlineStr"/>
      <c r="AK319" t="n">
        <v>2016</v>
      </c>
      <c r="AL31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337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record_id_eia</t>
        </is>
      </c>
      <c r="B1" s="155" t="inlineStr">
        <is>
          <t>plant_name_new</t>
        </is>
      </c>
      <c r="C1" s="155" t="inlineStr">
        <is>
          <t>plant_part</t>
        </is>
      </c>
      <c r="D1" s="155" t="inlineStr">
        <is>
          <t>report_year</t>
        </is>
      </c>
      <c r="E1" s="155" t="inlineStr">
        <is>
          <t>ownership</t>
        </is>
      </c>
      <c r="F1" s="155" t="inlineStr">
        <is>
          <t>plant_name_eia</t>
        </is>
      </c>
      <c r="G1" s="155" t="inlineStr">
        <is>
          <t>plant_id_eia</t>
        </is>
      </c>
      <c r="H1" s="155" t="inlineStr">
        <is>
          <t>generator_id</t>
        </is>
      </c>
      <c r="I1" s="155" t="inlineStr">
        <is>
          <t>unit_id_pudl</t>
        </is>
      </c>
      <c r="J1" s="155" t="inlineStr">
        <is>
          <t>prime_mover_code</t>
        </is>
      </c>
      <c r="K1" s="155" t="inlineStr">
        <is>
          <t>energy_source_code_1</t>
        </is>
      </c>
      <c r="L1" s="155" t="inlineStr">
        <is>
          <t>technology_description</t>
        </is>
      </c>
      <c r="M1" s="155" t="inlineStr">
        <is>
          <t>ferc_acct_name</t>
        </is>
      </c>
      <c r="N1" s="155" t="inlineStr">
        <is>
          <t>utility_id_eia</t>
        </is>
      </c>
      <c r="O1" s="155" t="inlineStr">
        <is>
          <t>utility_id_pudl</t>
        </is>
      </c>
      <c r="P1" s="155" t="inlineStr">
        <is>
          <t>true_gran</t>
        </is>
      </c>
      <c r="Q1" s="155" t="inlineStr">
        <is>
          <t>appro_part_label</t>
        </is>
      </c>
      <c r="R1" s="155" t="inlineStr">
        <is>
          <t>appro_record_id_eia</t>
        </is>
      </c>
      <c r="S1" s="155" t="inlineStr">
        <is>
          <t>record_count</t>
        </is>
      </c>
      <c r="T1" s="155" t="inlineStr">
        <is>
          <t>fraction_owned</t>
        </is>
      </c>
      <c r="U1" s="155" t="inlineStr">
        <is>
          <t>ownership_dupe</t>
        </is>
      </c>
      <c r="V1" s="155" t="inlineStr">
        <is>
          <t>capacity_factor</t>
        </is>
      </c>
      <c r="W1" s="155" t="inlineStr">
        <is>
          <t>capacity_mw</t>
        </is>
      </c>
      <c r="X1" s="155" t="inlineStr">
        <is>
          <t>fuel_cost_per_mmbtu</t>
        </is>
      </c>
      <c r="Y1" s="155" t="inlineStr">
        <is>
          <t>fuel_cost_per_mwh</t>
        </is>
      </c>
      <c r="Z1" s="155" t="inlineStr">
        <is>
          <t>fuel_type_code_pudl</t>
        </is>
      </c>
      <c r="AA1" s="155" t="inlineStr">
        <is>
          <t>heat_rate_mmbtu_mwh</t>
        </is>
      </c>
      <c r="AB1" s="155" t="inlineStr">
        <is>
          <t>installation_year</t>
        </is>
      </c>
      <c r="AC1" s="155" t="inlineStr">
        <is>
          <t>net_generation_mwh</t>
        </is>
      </c>
      <c r="AD1" s="155" t="inlineStr">
        <is>
          <t>operational_status</t>
        </is>
      </c>
      <c r="AE1" s="155" t="inlineStr">
        <is>
          <t>planned_retirement_date</t>
        </is>
      </c>
      <c r="AF1" s="155" t="inlineStr">
        <is>
          <t>plant_id_pudl</t>
        </is>
      </c>
      <c r="AG1" s="155" t="inlineStr">
        <is>
          <t>plant_id_report_year</t>
        </is>
      </c>
      <c r="AH1" s="155" t="inlineStr">
        <is>
          <t>report_date</t>
        </is>
      </c>
      <c r="AI1" s="155" t="inlineStr">
        <is>
          <t>total_fuel_cost</t>
        </is>
      </c>
      <c r="AJ1" s="155" t="inlineStr">
        <is>
          <t>total_mmbtu</t>
        </is>
      </c>
      <c r="AK1" s="155" t="inlineStr">
        <is>
          <t>utility_name_eia</t>
        </is>
      </c>
    </row>
    <row r="2">
      <c r="A2" t="inlineStr">
        <is>
          <t>702_2011_plant_owned_7140</t>
        </is>
      </c>
      <c r="B2" t="inlineStr">
        <is>
          <t>Bartletts Ferry</t>
        </is>
      </c>
      <c r="C2" t="inlineStr">
        <is>
          <t>plant</t>
        </is>
      </c>
      <c r="D2" t="n">
        <v>2011</v>
      </c>
      <c r="E2" t="inlineStr">
        <is>
          <t>owned</t>
        </is>
      </c>
      <c r="F2" t="inlineStr">
        <is>
          <t>Bartletts Ferry</t>
        </is>
      </c>
      <c r="G2" t="n">
        <v>702</v>
      </c>
      <c r="H2" t="inlineStr"/>
      <c r="I2" t="inlineStr"/>
      <c r="J2" t="inlineStr">
        <is>
          <t>HY</t>
        </is>
      </c>
      <c r="K2" t="inlineStr">
        <is>
          <t>WAT</t>
        </is>
      </c>
      <c r="L2" t="inlineStr"/>
      <c r="M2" t="inlineStr"/>
      <c r="N2" t="n">
        <v>7140</v>
      </c>
      <c r="O2" t="n">
        <v>123</v>
      </c>
      <c r="P2" t="b">
        <v>1</v>
      </c>
      <c r="Q2" t="inlineStr">
        <is>
          <t>plant</t>
        </is>
      </c>
      <c r="R2" t="inlineStr">
        <is>
          <t>702_2011_plant_owned_7140</t>
        </is>
      </c>
      <c r="S2" t="n">
        <v>1</v>
      </c>
      <c r="T2" t="n">
        <v>1</v>
      </c>
      <c r="U2" t="b">
        <v>1</v>
      </c>
      <c r="V2" t="n">
        <v>0</v>
      </c>
      <c r="W2" t="n">
        <v>173</v>
      </c>
      <c r="X2" t="inlineStr"/>
      <c r="Y2" t="inlineStr"/>
      <c r="Z2" t="inlineStr">
        <is>
          <t>hydro</t>
        </is>
      </c>
      <c r="AA2" t="inlineStr"/>
      <c r="AB2" t="n">
        <v>1985</v>
      </c>
      <c r="AC2" t="n">
        <v>0</v>
      </c>
      <c r="AD2" t="inlineStr">
        <is>
          <t>existing</t>
        </is>
      </c>
      <c r="AE2" t="inlineStr"/>
      <c r="AF2" t="n">
        <v>921</v>
      </c>
      <c r="AG2" t="inlineStr">
        <is>
          <t>921_2011</t>
        </is>
      </c>
      <c r="AH2" s="156" t="n">
        <v>40544</v>
      </c>
      <c r="AI2" t="n">
        <v>0</v>
      </c>
      <c r="AJ2" t="n">
        <v>0</v>
      </c>
      <c r="AK2" t="inlineStr">
        <is>
          <t>Georgia Power Co</t>
        </is>
      </c>
    </row>
    <row r="3">
      <c r="A3" t="inlineStr">
        <is>
          <t>702_2011_plant_total_7140</t>
        </is>
      </c>
      <c r="B3" t="inlineStr">
        <is>
          <t>Bartletts Ferry</t>
        </is>
      </c>
      <c r="C3" t="inlineStr">
        <is>
          <t>plant</t>
        </is>
      </c>
      <c r="D3" t="n">
        <v>2011</v>
      </c>
      <c r="E3" t="inlineStr">
        <is>
          <t>total</t>
        </is>
      </c>
      <c r="F3" t="inlineStr">
        <is>
          <t>Bartletts Ferry</t>
        </is>
      </c>
      <c r="G3" t="n">
        <v>702</v>
      </c>
      <c r="H3" t="inlineStr"/>
      <c r="I3" t="inlineStr"/>
      <c r="J3" t="inlineStr">
        <is>
          <t>HY</t>
        </is>
      </c>
      <c r="K3" t="inlineStr">
        <is>
          <t>WAT</t>
        </is>
      </c>
      <c r="L3" t="inlineStr"/>
      <c r="M3" t="inlineStr"/>
      <c r="N3" t="n">
        <v>7140</v>
      </c>
      <c r="O3" t="n">
        <v>123</v>
      </c>
      <c r="P3" t="b">
        <v>1</v>
      </c>
      <c r="Q3" t="inlineStr">
        <is>
          <t>plant</t>
        </is>
      </c>
      <c r="R3" t="inlineStr">
        <is>
          <t>702_2011_plant_total_7140</t>
        </is>
      </c>
      <c r="S3" t="n">
        <v>1</v>
      </c>
      <c r="T3" t="n">
        <v>1</v>
      </c>
      <c r="U3" t="b">
        <v>0</v>
      </c>
      <c r="V3" t="n">
        <v>0</v>
      </c>
      <c r="W3" t="n">
        <v>173</v>
      </c>
      <c r="X3" t="inlineStr"/>
      <c r="Y3" t="inlineStr"/>
      <c r="Z3" t="inlineStr">
        <is>
          <t>hydro</t>
        </is>
      </c>
      <c r="AA3" t="inlineStr"/>
      <c r="AB3" t="n">
        <v>1985</v>
      </c>
      <c r="AC3" t="n">
        <v>0</v>
      </c>
      <c r="AD3" t="inlineStr">
        <is>
          <t>existing</t>
        </is>
      </c>
      <c r="AE3" t="inlineStr"/>
      <c r="AF3" t="n">
        <v>921</v>
      </c>
      <c r="AG3" t="inlineStr">
        <is>
          <t>921_2011</t>
        </is>
      </c>
      <c r="AH3" s="156" t="n">
        <v>40544</v>
      </c>
      <c r="AI3" t="n">
        <v>0</v>
      </c>
      <c r="AJ3" t="n">
        <v>0</v>
      </c>
      <c r="AK3" t="inlineStr">
        <is>
          <t>Georgia Power Co</t>
        </is>
      </c>
    </row>
    <row r="4">
      <c r="A4" t="inlineStr">
        <is>
          <t>702_hy_2011_plant_prime_mover_owned_7140</t>
        </is>
      </c>
      <c r="B4" t="inlineStr">
        <is>
          <t>Bartletts Ferry HY</t>
        </is>
      </c>
      <c r="C4" t="inlineStr">
        <is>
          <t>plant_prime_mover</t>
        </is>
      </c>
      <c r="D4" t="n">
        <v>2011</v>
      </c>
      <c r="E4" t="inlineStr">
        <is>
          <t>owned</t>
        </is>
      </c>
      <c r="F4" t="inlineStr">
        <is>
          <t>Bartletts Ferry</t>
        </is>
      </c>
      <c r="G4" t="n">
        <v>702</v>
      </c>
      <c r="H4" t="inlineStr"/>
      <c r="I4" t="inlineStr"/>
      <c r="J4" t="inlineStr">
        <is>
          <t>HY</t>
        </is>
      </c>
      <c r="K4" t="inlineStr">
        <is>
          <t>WAT</t>
        </is>
      </c>
      <c r="L4" t="inlineStr"/>
      <c r="M4" t="inlineStr"/>
      <c r="N4" t="n">
        <v>7140</v>
      </c>
      <c r="O4" t="n">
        <v>123</v>
      </c>
      <c r="P4" t="b">
        <v>0</v>
      </c>
      <c r="Q4" t="inlineStr">
        <is>
          <t>plant</t>
        </is>
      </c>
      <c r="R4" t="inlineStr">
        <is>
          <t>702_2011_plant_owned_7140</t>
        </is>
      </c>
      <c r="S4" t="n">
        <v>1</v>
      </c>
      <c r="T4" t="n">
        <v>1</v>
      </c>
      <c r="U4" t="b">
        <v>1</v>
      </c>
      <c r="V4" t="n">
        <v>0</v>
      </c>
      <c r="W4" t="n">
        <v>173</v>
      </c>
      <c r="X4" t="inlineStr"/>
      <c r="Y4" t="inlineStr"/>
      <c r="Z4" t="inlineStr">
        <is>
          <t>hydro</t>
        </is>
      </c>
      <c r="AA4" t="inlineStr"/>
      <c r="AB4" t="n">
        <v>1985</v>
      </c>
      <c r="AC4" t="n">
        <v>0</v>
      </c>
      <c r="AD4" t="inlineStr">
        <is>
          <t>existing</t>
        </is>
      </c>
      <c r="AE4" t="inlineStr"/>
      <c r="AF4" t="n">
        <v>921</v>
      </c>
      <c r="AG4" t="inlineStr">
        <is>
          <t>921_2011</t>
        </is>
      </c>
      <c r="AH4" s="156" t="n">
        <v>40544</v>
      </c>
      <c r="AI4" t="n">
        <v>0</v>
      </c>
      <c r="AJ4" t="n">
        <v>0</v>
      </c>
      <c r="AK4" t="inlineStr">
        <is>
          <t>Georgia Power Co</t>
        </is>
      </c>
    </row>
    <row r="5">
      <c r="A5" t="inlineStr">
        <is>
          <t>702_hy_2011_plant_prime_mover_total_7140</t>
        </is>
      </c>
      <c r="B5" t="inlineStr">
        <is>
          <t>Bartletts Ferry HY</t>
        </is>
      </c>
      <c r="C5" t="inlineStr">
        <is>
          <t>plant_prime_mover</t>
        </is>
      </c>
      <c r="D5" t="n">
        <v>2011</v>
      </c>
      <c r="E5" t="inlineStr">
        <is>
          <t>total</t>
        </is>
      </c>
      <c r="F5" t="inlineStr">
        <is>
          <t>Bartletts Ferry</t>
        </is>
      </c>
      <c r="G5" t="n">
        <v>702</v>
      </c>
      <c r="H5" t="inlineStr"/>
      <c r="I5" t="inlineStr"/>
      <c r="J5" t="inlineStr">
        <is>
          <t>HY</t>
        </is>
      </c>
      <c r="K5" t="inlineStr">
        <is>
          <t>WAT</t>
        </is>
      </c>
      <c r="L5" t="inlineStr"/>
      <c r="M5" t="inlineStr"/>
      <c r="N5" t="n">
        <v>7140</v>
      </c>
      <c r="O5" t="n">
        <v>123</v>
      </c>
      <c r="P5" t="b">
        <v>0</v>
      </c>
      <c r="Q5" t="inlineStr">
        <is>
          <t>plant</t>
        </is>
      </c>
      <c r="R5" t="inlineStr">
        <is>
          <t>702_2011_plant_total_7140</t>
        </is>
      </c>
      <c r="S5" t="n">
        <v>1</v>
      </c>
      <c r="T5" t="n">
        <v>1</v>
      </c>
      <c r="U5" t="b">
        <v>0</v>
      </c>
      <c r="V5" t="n">
        <v>0</v>
      </c>
      <c r="W5" t="n">
        <v>173</v>
      </c>
      <c r="X5" t="inlineStr"/>
      <c r="Y5" t="inlineStr"/>
      <c r="Z5" t="inlineStr">
        <is>
          <t>hydro</t>
        </is>
      </c>
      <c r="AA5" t="inlineStr"/>
      <c r="AB5" t="n">
        <v>1985</v>
      </c>
      <c r="AC5" t="n">
        <v>0</v>
      </c>
      <c r="AD5" t="inlineStr">
        <is>
          <t>existing</t>
        </is>
      </c>
      <c r="AE5" t="inlineStr"/>
      <c r="AF5" t="n">
        <v>921</v>
      </c>
      <c r="AG5" t="inlineStr">
        <is>
          <t>921_2011</t>
        </is>
      </c>
      <c r="AH5" s="156" t="n">
        <v>40544</v>
      </c>
      <c r="AI5" t="n">
        <v>0</v>
      </c>
      <c r="AJ5" t="n">
        <v>0</v>
      </c>
      <c r="AK5" t="inlineStr">
        <is>
          <t>Georgia Power Co</t>
        </is>
      </c>
    </row>
    <row r="6">
      <c r="A6" t="inlineStr">
        <is>
          <t>702_wat_2011_plant_prime_fuel_owned_7140</t>
        </is>
      </c>
      <c r="B6" t="inlineStr">
        <is>
          <t>Bartletts Ferry WAT</t>
        </is>
      </c>
      <c r="C6" t="inlineStr">
        <is>
          <t>plant_prime_fuel</t>
        </is>
      </c>
      <c r="D6" t="n">
        <v>2011</v>
      </c>
      <c r="E6" t="inlineStr">
        <is>
          <t>owned</t>
        </is>
      </c>
      <c r="F6" t="inlineStr">
        <is>
          <t>Bartletts Ferry</t>
        </is>
      </c>
      <c r="G6" t="n">
        <v>702</v>
      </c>
      <c r="H6" t="inlineStr"/>
      <c r="I6" t="inlineStr"/>
      <c r="J6" t="inlineStr">
        <is>
          <t>HY</t>
        </is>
      </c>
      <c r="K6" t="inlineStr">
        <is>
          <t>WAT</t>
        </is>
      </c>
      <c r="L6" t="inlineStr"/>
      <c r="M6" t="inlineStr"/>
      <c r="N6" t="n">
        <v>7140</v>
      </c>
      <c r="O6" t="n">
        <v>123</v>
      </c>
      <c r="P6" t="b">
        <v>0</v>
      </c>
      <c r="Q6" t="inlineStr">
        <is>
          <t>plant</t>
        </is>
      </c>
      <c r="R6" t="inlineStr">
        <is>
          <t>702_2011_plant_owned_7140</t>
        </is>
      </c>
      <c r="S6" t="n">
        <v>1</v>
      </c>
      <c r="T6" t="n">
        <v>1</v>
      </c>
      <c r="U6" t="b">
        <v>1</v>
      </c>
      <c r="V6" t="n">
        <v>0</v>
      </c>
      <c r="W6" t="n">
        <v>173</v>
      </c>
      <c r="X6" t="inlineStr"/>
      <c r="Y6" t="inlineStr"/>
      <c r="Z6" t="inlineStr">
        <is>
          <t>hydro</t>
        </is>
      </c>
      <c r="AA6" t="inlineStr"/>
      <c r="AB6" t="n">
        <v>1985</v>
      </c>
      <c r="AC6" t="n">
        <v>0</v>
      </c>
      <c r="AD6" t="inlineStr">
        <is>
          <t>existing</t>
        </is>
      </c>
      <c r="AE6" t="inlineStr"/>
      <c r="AF6" t="n">
        <v>921</v>
      </c>
      <c r="AG6" t="inlineStr">
        <is>
          <t>921_2011</t>
        </is>
      </c>
      <c r="AH6" s="156" t="n">
        <v>40544</v>
      </c>
      <c r="AI6" t="n">
        <v>0</v>
      </c>
      <c r="AJ6" t="n">
        <v>0</v>
      </c>
      <c r="AK6" t="inlineStr">
        <is>
          <t>Georgia Power Co</t>
        </is>
      </c>
    </row>
    <row r="7">
      <c r="A7" t="inlineStr">
        <is>
          <t>702_wat_2011_plant_prime_fuel_total_7140</t>
        </is>
      </c>
      <c r="B7" t="inlineStr">
        <is>
          <t>Bartletts Ferry WAT</t>
        </is>
      </c>
      <c r="C7" t="inlineStr">
        <is>
          <t>plant_prime_fuel</t>
        </is>
      </c>
      <c r="D7" t="n">
        <v>2011</v>
      </c>
      <c r="E7" t="inlineStr">
        <is>
          <t>total</t>
        </is>
      </c>
      <c r="F7" t="inlineStr">
        <is>
          <t>Bartletts Ferry</t>
        </is>
      </c>
      <c r="G7" t="n">
        <v>702</v>
      </c>
      <c r="H7" t="inlineStr"/>
      <c r="I7" t="inlineStr"/>
      <c r="J7" t="inlineStr">
        <is>
          <t>HY</t>
        </is>
      </c>
      <c r="K7" t="inlineStr">
        <is>
          <t>WAT</t>
        </is>
      </c>
      <c r="L7" t="inlineStr"/>
      <c r="M7" t="inlineStr"/>
      <c r="N7" t="n">
        <v>7140</v>
      </c>
      <c r="O7" t="n">
        <v>123</v>
      </c>
      <c r="P7" t="b">
        <v>0</v>
      </c>
      <c r="Q7" t="inlineStr">
        <is>
          <t>plant</t>
        </is>
      </c>
      <c r="R7" t="inlineStr">
        <is>
          <t>702_2011_plant_total_7140</t>
        </is>
      </c>
      <c r="S7" t="n">
        <v>1</v>
      </c>
      <c r="T7" t="n">
        <v>1</v>
      </c>
      <c r="U7" t="b">
        <v>0</v>
      </c>
      <c r="V7" t="n">
        <v>0</v>
      </c>
      <c r="W7" t="n">
        <v>173</v>
      </c>
      <c r="X7" t="inlineStr"/>
      <c r="Y7" t="inlineStr"/>
      <c r="Z7" t="inlineStr">
        <is>
          <t>hydro</t>
        </is>
      </c>
      <c r="AA7" t="inlineStr"/>
      <c r="AB7" t="n">
        <v>1985</v>
      </c>
      <c r="AC7" t="n">
        <v>0</v>
      </c>
      <c r="AD7" t="inlineStr">
        <is>
          <t>existing</t>
        </is>
      </c>
      <c r="AE7" t="inlineStr"/>
      <c r="AF7" t="n">
        <v>921</v>
      </c>
      <c r="AG7" t="inlineStr">
        <is>
          <t>921_2011</t>
        </is>
      </c>
      <c r="AH7" s="156" t="n">
        <v>40544</v>
      </c>
      <c r="AI7" t="n">
        <v>0</v>
      </c>
      <c r="AJ7" t="n">
        <v>0</v>
      </c>
      <c r="AK7" t="inlineStr">
        <is>
          <t>Georgia Power Co</t>
        </is>
      </c>
    </row>
    <row r="8">
      <c r="A8" t="inlineStr">
        <is>
          <t>702_1_2011_plant_gen_owned_7140</t>
        </is>
      </c>
      <c r="B8" t="inlineStr">
        <is>
          <t>Bartletts Ferry 1</t>
        </is>
      </c>
      <c r="C8" t="inlineStr">
        <is>
          <t>plant_gen</t>
        </is>
      </c>
      <c r="D8" t="n">
        <v>2011</v>
      </c>
      <c r="E8" t="inlineStr">
        <is>
          <t>owned</t>
        </is>
      </c>
      <c r="F8" t="inlineStr">
        <is>
          <t>Bartletts Ferry</t>
        </is>
      </c>
      <c r="G8" t="n">
        <v>702</v>
      </c>
      <c r="H8" t="inlineStr">
        <is>
          <t>1</t>
        </is>
      </c>
      <c r="I8" t="inlineStr"/>
      <c r="J8" t="inlineStr">
        <is>
          <t>HY</t>
        </is>
      </c>
      <c r="K8" t="inlineStr">
        <is>
          <t>WAT</t>
        </is>
      </c>
      <c r="L8" t="inlineStr"/>
      <c r="M8" t="inlineStr"/>
      <c r="N8" t="n">
        <v>7140</v>
      </c>
      <c r="O8" t="n">
        <v>123</v>
      </c>
      <c r="P8" t="b">
        <v>1</v>
      </c>
      <c r="Q8" t="inlineStr">
        <is>
          <t>plant_gen</t>
        </is>
      </c>
      <c r="R8" t="inlineStr">
        <is>
          <t>702_1_2011_plant_gen_owned_7140</t>
        </is>
      </c>
      <c r="S8" t="n">
        <v>6</v>
      </c>
      <c r="T8" t="n">
        <v>1</v>
      </c>
      <c r="U8" t="b">
        <v>1</v>
      </c>
      <c r="V8" t="n">
        <v>0</v>
      </c>
      <c r="W8" t="n">
        <v>15</v>
      </c>
      <c r="X8" t="inlineStr"/>
      <c r="Y8" t="inlineStr"/>
      <c r="Z8" t="inlineStr">
        <is>
          <t>hydro</t>
        </is>
      </c>
      <c r="AA8" t="inlineStr"/>
      <c r="AB8" t="n">
        <v>1926</v>
      </c>
      <c r="AC8" t="n">
        <v>0</v>
      </c>
      <c r="AD8" t="inlineStr">
        <is>
          <t>existing</t>
        </is>
      </c>
      <c r="AE8" t="inlineStr"/>
      <c r="AF8" t="n">
        <v>921</v>
      </c>
      <c r="AG8" t="inlineStr">
        <is>
          <t>921_2011</t>
        </is>
      </c>
      <c r="AH8" s="156" t="n">
        <v>40544</v>
      </c>
      <c r="AI8" t="n">
        <v>0</v>
      </c>
      <c r="AJ8" t="n">
        <v>0</v>
      </c>
      <c r="AK8" t="inlineStr">
        <is>
          <t>Georgia Power Co</t>
        </is>
      </c>
    </row>
    <row r="9">
      <c r="A9" t="inlineStr">
        <is>
          <t>702_2_2011_plant_gen_owned_7140</t>
        </is>
      </c>
      <c r="B9" t="inlineStr">
        <is>
          <t>Bartletts Ferry 2</t>
        </is>
      </c>
      <c r="C9" t="inlineStr">
        <is>
          <t>plant_gen</t>
        </is>
      </c>
      <c r="D9" t="n">
        <v>2011</v>
      </c>
      <c r="E9" t="inlineStr">
        <is>
          <t>owned</t>
        </is>
      </c>
      <c r="F9" t="inlineStr">
        <is>
          <t>Bartletts Ferry</t>
        </is>
      </c>
      <c r="G9" t="n">
        <v>702</v>
      </c>
      <c r="H9" t="inlineStr">
        <is>
          <t>2</t>
        </is>
      </c>
      <c r="I9" t="inlineStr"/>
      <c r="J9" t="inlineStr">
        <is>
          <t>HY</t>
        </is>
      </c>
      <c r="K9" t="inlineStr">
        <is>
          <t>WAT</t>
        </is>
      </c>
      <c r="L9" t="inlineStr"/>
      <c r="M9" t="inlineStr"/>
      <c r="N9" t="n">
        <v>7140</v>
      </c>
      <c r="O9" t="n">
        <v>123</v>
      </c>
      <c r="P9" t="b">
        <v>1</v>
      </c>
      <c r="Q9" t="inlineStr">
        <is>
          <t>plant_gen</t>
        </is>
      </c>
      <c r="R9" t="inlineStr">
        <is>
          <t>702_2_2011_plant_gen_owned_7140</t>
        </is>
      </c>
      <c r="S9" t="n">
        <v>6</v>
      </c>
      <c r="T9" t="n">
        <v>1</v>
      </c>
      <c r="U9" t="b">
        <v>1</v>
      </c>
      <c r="V9" t="n">
        <v>0</v>
      </c>
      <c r="W9" t="n">
        <v>15</v>
      </c>
      <c r="X9" t="inlineStr"/>
      <c r="Y9" t="inlineStr"/>
      <c r="Z9" t="inlineStr">
        <is>
          <t>hydro</t>
        </is>
      </c>
      <c r="AA9" t="inlineStr"/>
      <c r="AB9" t="n">
        <v>1926</v>
      </c>
      <c r="AC9" t="n">
        <v>0</v>
      </c>
      <c r="AD9" t="inlineStr">
        <is>
          <t>existing</t>
        </is>
      </c>
      <c r="AE9" t="inlineStr"/>
      <c r="AF9" t="n">
        <v>921</v>
      </c>
      <c r="AG9" t="inlineStr">
        <is>
          <t>921_2011</t>
        </is>
      </c>
      <c r="AH9" s="156" t="n">
        <v>40544</v>
      </c>
      <c r="AI9" t="n">
        <v>0</v>
      </c>
      <c r="AJ9" t="n">
        <v>0</v>
      </c>
      <c r="AK9" t="inlineStr">
        <is>
          <t>Georgia Power Co</t>
        </is>
      </c>
    </row>
    <row r="10">
      <c r="A10" t="inlineStr">
        <is>
          <t>702_3_2011_plant_gen_owned_7140</t>
        </is>
      </c>
      <c r="B10" t="inlineStr">
        <is>
          <t>Bartletts Ferry 3</t>
        </is>
      </c>
      <c r="C10" t="inlineStr">
        <is>
          <t>plant_gen</t>
        </is>
      </c>
      <c r="D10" t="n">
        <v>2011</v>
      </c>
      <c r="E10" t="inlineStr">
        <is>
          <t>owned</t>
        </is>
      </c>
      <c r="F10" t="inlineStr">
        <is>
          <t>Bartletts Ferry</t>
        </is>
      </c>
      <c r="G10" t="n">
        <v>702</v>
      </c>
      <c r="H10" t="inlineStr">
        <is>
          <t>3</t>
        </is>
      </c>
      <c r="I10" t="inlineStr"/>
      <c r="J10" t="inlineStr">
        <is>
          <t>HY</t>
        </is>
      </c>
      <c r="K10" t="inlineStr">
        <is>
          <t>WAT</t>
        </is>
      </c>
      <c r="L10" t="inlineStr"/>
      <c r="M10" t="inlineStr"/>
      <c r="N10" t="n">
        <v>7140</v>
      </c>
      <c r="O10" t="n">
        <v>123</v>
      </c>
      <c r="P10" t="b">
        <v>1</v>
      </c>
      <c r="Q10" t="inlineStr">
        <is>
          <t>plant_gen</t>
        </is>
      </c>
      <c r="R10" t="inlineStr">
        <is>
          <t>702_3_2011_plant_gen_owned_7140</t>
        </is>
      </c>
      <c r="S10" t="n">
        <v>6</v>
      </c>
      <c r="T10" t="n">
        <v>1</v>
      </c>
      <c r="U10" t="b">
        <v>1</v>
      </c>
      <c r="V10" t="n">
        <v>0</v>
      </c>
      <c r="W10" t="n">
        <v>15</v>
      </c>
      <c r="X10" t="inlineStr"/>
      <c r="Y10" t="inlineStr"/>
      <c r="Z10" t="inlineStr">
        <is>
          <t>hydro</t>
        </is>
      </c>
      <c r="AA10" t="inlineStr"/>
      <c r="AB10" t="n">
        <v>1928</v>
      </c>
      <c r="AC10" t="n">
        <v>0</v>
      </c>
      <c r="AD10" t="inlineStr">
        <is>
          <t>existing</t>
        </is>
      </c>
      <c r="AE10" t="inlineStr"/>
      <c r="AF10" t="n">
        <v>921</v>
      </c>
      <c r="AG10" t="inlineStr">
        <is>
          <t>921_2011</t>
        </is>
      </c>
      <c r="AH10" s="156" t="n">
        <v>40544</v>
      </c>
      <c r="AI10" t="n">
        <v>0</v>
      </c>
      <c r="AJ10" t="n">
        <v>0</v>
      </c>
      <c r="AK10" t="inlineStr">
        <is>
          <t>Georgia Power Co</t>
        </is>
      </c>
    </row>
    <row r="11">
      <c r="A11" t="inlineStr">
        <is>
          <t>702_4_2011_plant_gen_owned_7140</t>
        </is>
      </c>
      <c r="B11" t="inlineStr">
        <is>
          <t>Bartletts Ferry 4</t>
        </is>
      </c>
      <c r="C11" t="inlineStr">
        <is>
          <t>plant_gen</t>
        </is>
      </c>
      <c r="D11" t="n">
        <v>2011</v>
      </c>
      <c r="E11" t="inlineStr">
        <is>
          <t>owned</t>
        </is>
      </c>
      <c r="F11" t="inlineStr">
        <is>
          <t>Bartletts Ferry</t>
        </is>
      </c>
      <c r="G11" t="n">
        <v>702</v>
      </c>
      <c r="H11" t="inlineStr">
        <is>
          <t>4</t>
        </is>
      </c>
      <c r="I11" t="inlineStr"/>
      <c r="J11" t="inlineStr">
        <is>
          <t>HY</t>
        </is>
      </c>
      <c r="K11" t="inlineStr">
        <is>
          <t>WAT</t>
        </is>
      </c>
      <c r="L11" t="inlineStr"/>
      <c r="M11" t="inlineStr"/>
      <c r="N11" t="n">
        <v>7140</v>
      </c>
      <c r="O11" t="n">
        <v>123</v>
      </c>
      <c r="P11" t="b">
        <v>1</v>
      </c>
      <c r="Q11" t="inlineStr">
        <is>
          <t>plant_gen</t>
        </is>
      </c>
      <c r="R11" t="inlineStr">
        <is>
          <t>702_4_2011_plant_gen_owned_7140</t>
        </is>
      </c>
      <c r="S11" t="n">
        <v>6</v>
      </c>
      <c r="T11" t="n">
        <v>1</v>
      </c>
      <c r="U11" t="b">
        <v>1</v>
      </c>
      <c r="V11" t="n">
        <v>0</v>
      </c>
      <c r="W11" t="n">
        <v>20</v>
      </c>
      <c r="X11" t="inlineStr"/>
      <c r="Y11" t="inlineStr"/>
      <c r="Z11" t="inlineStr">
        <is>
          <t>hydro</t>
        </is>
      </c>
      <c r="AA11" t="inlineStr"/>
      <c r="AB11" t="n">
        <v>1951</v>
      </c>
      <c r="AC11" t="n">
        <v>0</v>
      </c>
      <c r="AD11" t="inlineStr">
        <is>
          <t>existing</t>
        </is>
      </c>
      <c r="AE11" t="inlineStr"/>
      <c r="AF11" t="n">
        <v>921</v>
      </c>
      <c r="AG11" t="inlineStr">
        <is>
          <t>921_2011</t>
        </is>
      </c>
      <c r="AH11" s="156" t="n">
        <v>40544</v>
      </c>
      <c r="AI11" t="n">
        <v>0</v>
      </c>
      <c r="AJ11" t="n">
        <v>0</v>
      </c>
      <c r="AK11" t="inlineStr">
        <is>
          <t>Georgia Power Co</t>
        </is>
      </c>
    </row>
    <row r="12">
      <c r="A12" t="inlineStr">
        <is>
          <t>702_5_2011_plant_gen_owned_7140</t>
        </is>
      </c>
      <c r="B12" t="inlineStr">
        <is>
          <t>Bartletts Ferry 5</t>
        </is>
      </c>
      <c r="C12" t="inlineStr">
        <is>
          <t>plant_gen</t>
        </is>
      </c>
      <c r="D12" t="n">
        <v>2011</v>
      </c>
      <c r="E12" t="inlineStr">
        <is>
          <t>owned</t>
        </is>
      </c>
      <c r="F12" t="inlineStr">
        <is>
          <t>Bartletts Ferry</t>
        </is>
      </c>
      <c r="G12" t="n">
        <v>702</v>
      </c>
      <c r="H12" t="inlineStr">
        <is>
          <t>5</t>
        </is>
      </c>
      <c r="I12" t="inlineStr"/>
      <c r="J12" t="inlineStr">
        <is>
          <t>HY</t>
        </is>
      </c>
      <c r="K12" t="inlineStr">
        <is>
          <t>WAT</t>
        </is>
      </c>
      <c r="L12" t="inlineStr"/>
      <c r="M12" t="inlineStr"/>
      <c r="N12" t="n">
        <v>7140</v>
      </c>
      <c r="O12" t="n">
        <v>123</v>
      </c>
      <c r="P12" t="b">
        <v>1</v>
      </c>
      <c r="Q12" t="inlineStr">
        <is>
          <t>plant_gen</t>
        </is>
      </c>
      <c r="R12" t="inlineStr">
        <is>
          <t>702_5_2011_plant_gen_owned_7140</t>
        </is>
      </c>
      <c r="S12" t="n">
        <v>6</v>
      </c>
      <c r="T12" t="n">
        <v>1</v>
      </c>
      <c r="U12" t="b">
        <v>1</v>
      </c>
      <c r="V12" t="n">
        <v>0</v>
      </c>
      <c r="W12" t="n">
        <v>54</v>
      </c>
      <c r="X12" t="inlineStr"/>
      <c r="Y12" t="inlineStr"/>
      <c r="Z12" t="inlineStr">
        <is>
          <t>hydro</t>
        </is>
      </c>
      <c r="AA12" t="inlineStr"/>
      <c r="AB12" t="n">
        <v>1985</v>
      </c>
      <c r="AC12" t="n">
        <v>0</v>
      </c>
      <c r="AD12" t="inlineStr">
        <is>
          <t>existing</t>
        </is>
      </c>
      <c r="AE12" t="inlineStr"/>
      <c r="AF12" t="n">
        <v>921</v>
      </c>
      <c r="AG12" t="inlineStr">
        <is>
          <t>921_2011</t>
        </is>
      </c>
      <c r="AH12" s="156" t="n">
        <v>40544</v>
      </c>
      <c r="AI12" t="n">
        <v>0</v>
      </c>
      <c r="AJ12" t="n">
        <v>0</v>
      </c>
      <c r="AK12" t="inlineStr">
        <is>
          <t>Georgia Power Co</t>
        </is>
      </c>
    </row>
    <row r="13">
      <c r="A13" t="inlineStr">
        <is>
          <t>702_6_2011_plant_gen_owned_7140</t>
        </is>
      </c>
      <c r="B13" t="inlineStr">
        <is>
          <t>Bartletts Ferry 6</t>
        </is>
      </c>
      <c r="C13" t="inlineStr">
        <is>
          <t>plant_gen</t>
        </is>
      </c>
      <c r="D13" t="n">
        <v>2011</v>
      </c>
      <c r="E13" t="inlineStr">
        <is>
          <t>owned</t>
        </is>
      </c>
      <c r="F13" t="inlineStr">
        <is>
          <t>Bartletts Ferry</t>
        </is>
      </c>
      <c r="G13" t="n">
        <v>702</v>
      </c>
      <c r="H13" t="inlineStr">
        <is>
          <t>6</t>
        </is>
      </c>
      <c r="I13" t="inlineStr"/>
      <c r="J13" t="inlineStr">
        <is>
          <t>HY</t>
        </is>
      </c>
      <c r="K13" t="inlineStr">
        <is>
          <t>WAT</t>
        </is>
      </c>
      <c r="L13" t="inlineStr"/>
      <c r="M13" t="inlineStr"/>
      <c r="N13" t="n">
        <v>7140</v>
      </c>
      <c r="O13" t="n">
        <v>123</v>
      </c>
      <c r="P13" t="b">
        <v>1</v>
      </c>
      <c r="Q13" t="inlineStr">
        <is>
          <t>plant_gen</t>
        </is>
      </c>
      <c r="R13" t="inlineStr">
        <is>
          <t>702_6_2011_plant_gen_owned_7140</t>
        </is>
      </c>
      <c r="S13" t="n">
        <v>6</v>
      </c>
      <c r="T13" t="n">
        <v>1</v>
      </c>
      <c r="U13" t="b">
        <v>1</v>
      </c>
      <c r="V13" t="n">
        <v>0</v>
      </c>
      <c r="W13" t="n">
        <v>54</v>
      </c>
      <c r="X13" t="inlineStr"/>
      <c r="Y13" t="inlineStr"/>
      <c r="Z13" t="inlineStr">
        <is>
          <t>hydro</t>
        </is>
      </c>
      <c r="AA13" t="inlineStr"/>
      <c r="AB13" t="n">
        <v>1985</v>
      </c>
      <c r="AC13" t="n">
        <v>0</v>
      </c>
      <c r="AD13" t="inlineStr">
        <is>
          <t>existing</t>
        </is>
      </c>
      <c r="AE13" t="inlineStr"/>
      <c r="AF13" t="n">
        <v>921</v>
      </c>
      <c r="AG13" t="inlineStr">
        <is>
          <t>921_2011</t>
        </is>
      </c>
      <c r="AH13" s="156" t="n">
        <v>40544</v>
      </c>
      <c r="AI13" t="n">
        <v>0</v>
      </c>
      <c r="AJ13" t="n">
        <v>0</v>
      </c>
      <c r="AK13" t="inlineStr">
        <is>
          <t>Georgia Power Co</t>
        </is>
      </c>
    </row>
    <row r="14">
      <c r="A14" t="inlineStr">
        <is>
          <t>702_1_2011_plant_gen_total_7140</t>
        </is>
      </c>
      <c r="B14" t="inlineStr">
        <is>
          <t>Bartletts Ferry 1</t>
        </is>
      </c>
      <c r="C14" t="inlineStr">
        <is>
          <t>plant_gen</t>
        </is>
      </c>
      <c r="D14" t="n">
        <v>2011</v>
      </c>
      <c r="E14" t="inlineStr">
        <is>
          <t>total</t>
        </is>
      </c>
      <c r="F14" t="inlineStr">
        <is>
          <t>Bartletts Ferry</t>
        </is>
      </c>
      <c r="G14" t="n">
        <v>702</v>
      </c>
      <c r="H14" t="inlineStr">
        <is>
          <t>1</t>
        </is>
      </c>
      <c r="I14" t="inlineStr"/>
      <c r="J14" t="inlineStr">
        <is>
          <t>HY</t>
        </is>
      </c>
      <c r="K14" t="inlineStr">
        <is>
          <t>WAT</t>
        </is>
      </c>
      <c r="L14" t="inlineStr"/>
      <c r="M14" t="inlineStr"/>
      <c r="N14" t="n">
        <v>7140</v>
      </c>
      <c r="O14" t="n">
        <v>123</v>
      </c>
      <c r="P14" t="b">
        <v>1</v>
      </c>
      <c r="Q14" t="inlineStr">
        <is>
          <t>plant_gen</t>
        </is>
      </c>
      <c r="R14" t="inlineStr">
        <is>
          <t>702_1_2011_plant_gen_total_7140</t>
        </is>
      </c>
      <c r="S14" t="n">
        <v>6</v>
      </c>
      <c r="T14" t="n">
        <v>1</v>
      </c>
      <c r="U14" t="b">
        <v>0</v>
      </c>
      <c r="V14" t="n">
        <v>0</v>
      </c>
      <c r="W14" t="n">
        <v>15</v>
      </c>
      <c r="X14" t="inlineStr"/>
      <c r="Y14" t="inlineStr"/>
      <c r="Z14" t="inlineStr">
        <is>
          <t>hydro</t>
        </is>
      </c>
      <c r="AA14" t="inlineStr"/>
      <c r="AB14" t="n">
        <v>1926</v>
      </c>
      <c r="AC14" t="n">
        <v>0</v>
      </c>
      <c r="AD14" t="inlineStr">
        <is>
          <t>existing</t>
        </is>
      </c>
      <c r="AE14" t="inlineStr"/>
      <c r="AF14" t="n">
        <v>921</v>
      </c>
      <c r="AG14" t="inlineStr">
        <is>
          <t>921_2011</t>
        </is>
      </c>
      <c r="AH14" s="156" t="n">
        <v>40544</v>
      </c>
      <c r="AI14" t="n">
        <v>0</v>
      </c>
      <c r="AJ14" t="n">
        <v>0</v>
      </c>
      <c r="AK14" t="inlineStr">
        <is>
          <t>Georgia Power Co</t>
        </is>
      </c>
    </row>
    <row r="15">
      <c r="A15" t="inlineStr">
        <is>
          <t>702_2_2011_plant_gen_total_7140</t>
        </is>
      </c>
      <c r="B15" t="inlineStr">
        <is>
          <t>Bartletts Ferry 2</t>
        </is>
      </c>
      <c r="C15" t="inlineStr">
        <is>
          <t>plant_gen</t>
        </is>
      </c>
      <c r="D15" t="n">
        <v>2011</v>
      </c>
      <c r="E15" t="inlineStr">
        <is>
          <t>total</t>
        </is>
      </c>
      <c r="F15" t="inlineStr">
        <is>
          <t>Bartletts Ferry</t>
        </is>
      </c>
      <c r="G15" t="n">
        <v>702</v>
      </c>
      <c r="H15" t="inlineStr">
        <is>
          <t>2</t>
        </is>
      </c>
      <c r="I15" t="inlineStr"/>
      <c r="J15" t="inlineStr">
        <is>
          <t>HY</t>
        </is>
      </c>
      <c r="K15" t="inlineStr">
        <is>
          <t>WAT</t>
        </is>
      </c>
      <c r="L15" t="inlineStr"/>
      <c r="M15" t="inlineStr"/>
      <c r="N15" t="n">
        <v>7140</v>
      </c>
      <c r="O15" t="n">
        <v>123</v>
      </c>
      <c r="P15" t="b">
        <v>1</v>
      </c>
      <c r="Q15" t="inlineStr">
        <is>
          <t>plant_gen</t>
        </is>
      </c>
      <c r="R15" t="inlineStr">
        <is>
          <t>702_2_2011_plant_gen_total_7140</t>
        </is>
      </c>
      <c r="S15" t="n">
        <v>6</v>
      </c>
      <c r="T15" t="n">
        <v>1</v>
      </c>
      <c r="U15" t="b">
        <v>0</v>
      </c>
      <c r="V15" t="n">
        <v>0</v>
      </c>
      <c r="W15" t="n">
        <v>15</v>
      </c>
      <c r="X15" t="inlineStr"/>
      <c r="Y15" t="inlineStr"/>
      <c r="Z15" t="inlineStr">
        <is>
          <t>hydro</t>
        </is>
      </c>
      <c r="AA15" t="inlineStr"/>
      <c r="AB15" t="n">
        <v>1926</v>
      </c>
      <c r="AC15" t="n">
        <v>0</v>
      </c>
      <c r="AD15" t="inlineStr">
        <is>
          <t>existing</t>
        </is>
      </c>
      <c r="AE15" t="inlineStr"/>
      <c r="AF15" t="n">
        <v>921</v>
      </c>
      <c r="AG15" t="inlineStr">
        <is>
          <t>921_2011</t>
        </is>
      </c>
      <c r="AH15" s="156" t="n">
        <v>40544</v>
      </c>
      <c r="AI15" t="n">
        <v>0</v>
      </c>
      <c r="AJ15" t="n">
        <v>0</v>
      </c>
      <c r="AK15" t="inlineStr">
        <is>
          <t>Georgia Power Co</t>
        </is>
      </c>
    </row>
    <row r="16">
      <c r="A16" t="inlineStr">
        <is>
          <t>702_3_2011_plant_gen_total_7140</t>
        </is>
      </c>
      <c r="B16" t="inlineStr">
        <is>
          <t>Bartletts Ferry 3</t>
        </is>
      </c>
      <c r="C16" t="inlineStr">
        <is>
          <t>plant_gen</t>
        </is>
      </c>
      <c r="D16" t="n">
        <v>2011</v>
      </c>
      <c r="E16" t="inlineStr">
        <is>
          <t>total</t>
        </is>
      </c>
      <c r="F16" t="inlineStr">
        <is>
          <t>Bartletts Ferry</t>
        </is>
      </c>
      <c r="G16" t="n">
        <v>702</v>
      </c>
      <c r="H16" t="inlineStr">
        <is>
          <t>3</t>
        </is>
      </c>
      <c r="I16" t="inlineStr"/>
      <c r="J16" t="inlineStr">
        <is>
          <t>HY</t>
        </is>
      </c>
      <c r="K16" t="inlineStr">
        <is>
          <t>WAT</t>
        </is>
      </c>
      <c r="L16" t="inlineStr"/>
      <c r="M16" t="inlineStr"/>
      <c r="N16" t="n">
        <v>7140</v>
      </c>
      <c r="O16" t="n">
        <v>123</v>
      </c>
      <c r="P16" t="b">
        <v>1</v>
      </c>
      <c r="Q16" t="inlineStr">
        <is>
          <t>plant_gen</t>
        </is>
      </c>
      <c r="R16" t="inlineStr">
        <is>
          <t>702_3_2011_plant_gen_total_7140</t>
        </is>
      </c>
      <c r="S16" t="n">
        <v>6</v>
      </c>
      <c r="T16" t="n">
        <v>1</v>
      </c>
      <c r="U16" t="b">
        <v>0</v>
      </c>
      <c r="V16" t="n">
        <v>0</v>
      </c>
      <c r="W16" t="n">
        <v>15</v>
      </c>
      <c r="X16" t="inlineStr"/>
      <c r="Y16" t="inlineStr"/>
      <c r="Z16" t="inlineStr">
        <is>
          <t>hydro</t>
        </is>
      </c>
      <c r="AA16" t="inlineStr"/>
      <c r="AB16" t="n">
        <v>1928</v>
      </c>
      <c r="AC16" t="n">
        <v>0</v>
      </c>
      <c r="AD16" t="inlineStr">
        <is>
          <t>existing</t>
        </is>
      </c>
      <c r="AE16" t="inlineStr"/>
      <c r="AF16" t="n">
        <v>921</v>
      </c>
      <c r="AG16" t="inlineStr">
        <is>
          <t>921_2011</t>
        </is>
      </c>
      <c r="AH16" s="156" t="n">
        <v>40544</v>
      </c>
      <c r="AI16" t="n">
        <v>0</v>
      </c>
      <c r="AJ16" t="n">
        <v>0</v>
      </c>
      <c r="AK16" t="inlineStr">
        <is>
          <t>Georgia Power Co</t>
        </is>
      </c>
    </row>
    <row r="17">
      <c r="A17" t="inlineStr">
        <is>
          <t>702_4_2011_plant_gen_total_7140</t>
        </is>
      </c>
      <c r="B17" t="inlineStr">
        <is>
          <t>Bartletts Ferry 4</t>
        </is>
      </c>
      <c r="C17" t="inlineStr">
        <is>
          <t>plant_gen</t>
        </is>
      </c>
      <c r="D17" t="n">
        <v>2011</v>
      </c>
      <c r="E17" t="inlineStr">
        <is>
          <t>total</t>
        </is>
      </c>
      <c r="F17" t="inlineStr">
        <is>
          <t>Bartletts Ferry</t>
        </is>
      </c>
      <c r="G17" t="n">
        <v>702</v>
      </c>
      <c r="H17" t="inlineStr">
        <is>
          <t>4</t>
        </is>
      </c>
      <c r="I17" t="inlineStr"/>
      <c r="J17" t="inlineStr">
        <is>
          <t>HY</t>
        </is>
      </c>
      <c r="K17" t="inlineStr">
        <is>
          <t>WAT</t>
        </is>
      </c>
      <c r="L17" t="inlineStr"/>
      <c r="M17" t="inlineStr"/>
      <c r="N17" t="n">
        <v>7140</v>
      </c>
      <c r="O17" t="n">
        <v>123</v>
      </c>
      <c r="P17" t="b">
        <v>1</v>
      </c>
      <c r="Q17" t="inlineStr">
        <is>
          <t>plant_gen</t>
        </is>
      </c>
      <c r="R17" t="inlineStr">
        <is>
          <t>702_4_2011_plant_gen_total_7140</t>
        </is>
      </c>
      <c r="S17" t="n">
        <v>6</v>
      </c>
      <c r="T17" t="n">
        <v>1</v>
      </c>
      <c r="U17" t="b">
        <v>0</v>
      </c>
      <c r="V17" t="n">
        <v>0</v>
      </c>
      <c r="W17" t="n">
        <v>20</v>
      </c>
      <c r="X17" t="inlineStr"/>
      <c r="Y17" t="inlineStr"/>
      <c r="Z17" t="inlineStr">
        <is>
          <t>hydro</t>
        </is>
      </c>
      <c r="AA17" t="inlineStr"/>
      <c r="AB17" t="n">
        <v>1951</v>
      </c>
      <c r="AC17" t="n">
        <v>0</v>
      </c>
      <c r="AD17" t="inlineStr">
        <is>
          <t>existing</t>
        </is>
      </c>
      <c r="AE17" t="inlineStr"/>
      <c r="AF17" t="n">
        <v>921</v>
      </c>
      <c r="AG17" t="inlineStr">
        <is>
          <t>921_2011</t>
        </is>
      </c>
      <c r="AH17" s="156" t="n">
        <v>40544</v>
      </c>
      <c r="AI17" t="n">
        <v>0</v>
      </c>
      <c r="AJ17" t="n">
        <v>0</v>
      </c>
      <c r="AK17" t="inlineStr">
        <is>
          <t>Georgia Power Co</t>
        </is>
      </c>
    </row>
    <row r="18">
      <c r="A18" t="inlineStr">
        <is>
          <t>702_5_2011_plant_gen_total_7140</t>
        </is>
      </c>
      <c r="B18" t="inlineStr">
        <is>
          <t>Bartletts Ferry 5</t>
        </is>
      </c>
      <c r="C18" t="inlineStr">
        <is>
          <t>plant_gen</t>
        </is>
      </c>
      <c r="D18" t="n">
        <v>2011</v>
      </c>
      <c r="E18" t="inlineStr">
        <is>
          <t>total</t>
        </is>
      </c>
      <c r="F18" t="inlineStr">
        <is>
          <t>Bartletts Ferry</t>
        </is>
      </c>
      <c r="G18" t="n">
        <v>702</v>
      </c>
      <c r="H18" t="inlineStr">
        <is>
          <t>5</t>
        </is>
      </c>
      <c r="I18" t="inlineStr"/>
      <c r="J18" t="inlineStr">
        <is>
          <t>HY</t>
        </is>
      </c>
      <c r="K18" t="inlineStr">
        <is>
          <t>WAT</t>
        </is>
      </c>
      <c r="L18" t="inlineStr"/>
      <c r="M18" t="inlineStr"/>
      <c r="N18" t="n">
        <v>7140</v>
      </c>
      <c r="O18" t="n">
        <v>123</v>
      </c>
      <c r="P18" t="b">
        <v>1</v>
      </c>
      <c r="Q18" t="inlineStr">
        <is>
          <t>plant_gen</t>
        </is>
      </c>
      <c r="R18" t="inlineStr">
        <is>
          <t>702_5_2011_plant_gen_total_7140</t>
        </is>
      </c>
      <c r="S18" t="n">
        <v>6</v>
      </c>
      <c r="T18" t="n">
        <v>1</v>
      </c>
      <c r="U18" t="b">
        <v>0</v>
      </c>
      <c r="V18" t="n">
        <v>0</v>
      </c>
      <c r="W18" t="n">
        <v>54</v>
      </c>
      <c r="X18" t="inlineStr"/>
      <c r="Y18" t="inlineStr"/>
      <c r="Z18" t="inlineStr">
        <is>
          <t>hydro</t>
        </is>
      </c>
      <c r="AA18" t="inlineStr"/>
      <c r="AB18" t="n">
        <v>1985</v>
      </c>
      <c r="AC18" t="n">
        <v>0</v>
      </c>
      <c r="AD18" t="inlineStr">
        <is>
          <t>existing</t>
        </is>
      </c>
      <c r="AE18" t="inlineStr"/>
      <c r="AF18" t="n">
        <v>921</v>
      </c>
      <c r="AG18" t="inlineStr">
        <is>
          <t>921_2011</t>
        </is>
      </c>
      <c r="AH18" s="156" t="n">
        <v>40544</v>
      </c>
      <c r="AI18" t="n">
        <v>0</v>
      </c>
      <c r="AJ18" t="n">
        <v>0</v>
      </c>
      <c r="AK18" t="inlineStr">
        <is>
          <t>Georgia Power Co</t>
        </is>
      </c>
    </row>
    <row r="19">
      <c r="A19" t="inlineStr">
        <is>
          <t>702_6_2011_plant_gen_total_7140</t>
        </is>
      </c>
      <c r="B19" t="inlineStr">
        <is>
          <t>Bartletts Ferry 6</t>
        </is>
      </c>
      <c r="C19" t="inlineStr">
        <is>
          <t>plant_gen</t>
        </is>
      </c>
      <c r="D19" t="n">
        <v>2011</v>
      </c>
      <c r="E19" t="inlineStr">
        <is>
          <t>total</t>
        </is>
      </c>
      <c r="F19" t="inlineStr">
        <is>
          <t>Bartletts Ferry</t>
        </is>
      </c>
      <c r="G19" t="n">
        <v>702</v>
      </c>
      <c r="H19" t="inlineStr">
        <is>
          <t>6</t>
        </is>
      </c>
      <c r="I19" t="inlineStr"/>
      <c r="J19" t="inlineStr">
        <is>
          <t>HY</t>
        </is>
      </c>
      <c r="K19" t="inlineStr">
        <is>
          <t>WAT</t>
        </is>
      </c>
      <c r="L19" t="inlineStr"/>
      <c r="M19" t="inlineStr"/>
      <c r="N19" t="n">
        <v>7140</v>
      </c>
      <c r="O19" t="n">
        <v>123</v>
      </c>
      <c r="P19" t="b">
        <v>1</v>
      </c>
      <c r="Q19" t="inlineStr">
        <is>
          <t>plant_gen</t>
        </is>
      </c>
      <c r="R19" t="inlineStr">
        <is>
          <t>702_6_2011_plant_gen_total_7140</t>
        </is>
      </c>
      <c r="S19" t="n">
        <v>6</v>
      </c>
      <c r="T19" t="n">
        <v>1</v>
      </c>
      <c r="U19" t="b">
        <v>0</v>
      </c>
      <c r="V19" t="n">
        <v>0</v>
      </c>
      <c r="W19" t="n">
        <v>54</v>
      </c>
      <c r="X19" t="inlineStr"/>
      <c r="Y19" t="inlineStr"/>
      <c r="Z19" t="inlineStr">
        <is>
          <t>hydro</t>
        </is>
      </c>
      <c r="AA19" t="inlineStr"/>
      <c r="AB19" t="n">
        <v>1985</v>
      </c>
      <c r="AC19" t="n">
        <v>0</v>
      </c>
      <c r="AD19" t="inlineStr">
        <is>
          <t>existing</t>
        </is>
      </c>
      <c r="AE19" t="inlineStr"/>
      <c r="AF19" t="n">
        <v>921</v>
      </c>
      <c r="AG19" t="inlineStr">
        <is>
          <t>921_2011</t>
        </is>
      </c>
      <c r="AH19" s="156" t="n">
        <v>40544</v>
      </c>
      <c r="AI19" t="n">
        <v>0</v>
      </c>
      <c r="AJ19" t="n">
        <v>0</v>
      </c>
      <c r="AK19" t="inlineStr">
        <is>
          <t>Georgia Power Co</t>
        </is>
      </c>
    </row>
    <row r="20">
      <c r="A20" t="inlineStr">
        <is>
          <t>703_2011_plant_owned_7140</t>
        </is>
      </c>
      <c r="B20" t="inlineStr">
        <is>
          <t>Bowen</t>
        </is>
      </c>
      <c r="C20" t="inlineStr">
        <is>
          <t>plant</t>
        </is>
      </c>
      <c r="D20" t="n">
        <v>2011</v>
      </c>
      <c r="E20" t="inlineStr">
        <is>
          <t>owned</t>
        </is>
      </c>
      <c r="F20" t="inlineStr">
        <is>
          <t>Bowen</t>
        </is>
      </c>
      <c r="G20" t="n">
        <v>703</v>
      </c>
      <c r="H20" t="inlineStr"/>
      <c r="I20" t="inlineStr"/>
      <c r="J20" t="inlineStr"/>
      <c r="K20" t="inlineStr"/>
      <c r="L20" t="inlineStr"/>
      <c r="M20" t="inlineStr"/>
      <c r="N20" t="n">
        <v>7140</v>
      </c>
      <c r="O20" t="n">
        <v>123</v>
      </c>
      <c r="P20" t="b">
        <v>1</v>
      </c>
      <c r="Q20" t="inlineStr">
        <is>
          <t>plant</t>
        </is>
      </c>
      <c r="R20" t="inlineStr">
        <is>
          <t>703_2011_plant_owned_7140</t>
        </is>
      </c>
      <c r="S20" t="n">
        <v>1</v>
      </c>
      <c r="T20" t="n">
        <v>1</v>
      </c>
      <c r="U20" t="b">
        <v>1</v>
      </c>
      <c r="V20" t="n">
        <v>0.4957235598439672</v>
      </c>
      <c r="W20" t="n">
        <v>3582.2</v>
      </c>
      <c r="X20" t="n">
        <v>4.958444320171791</v>
      </c>
      <c r="Y20" t="n">
        <v>48.59246832141875</v>
      </c>
      <c r="Z20" t="inlineStr"/>
      <c r="AA20" t="n">
        <v>9.799942317338598</v>
      </c>
      <c r="AB20" t="n">
        <v>1975</v>
      </c>
      <c r="AC20" t="n">
        <v>15555841</v>
      </c>
      <c r="AD20" t="inlineStr">
        <is>
          <t>existing</t>
        </is>
      </c>
      <c r="AE20" t="inlineStr"/>
      <c r="AF20" t="n">
        <v>72</v>
      </c>
      <c r="AG20" t="inlineStr">
        <is>
          <t>72_2011</t>
        </is>
      </c>
      <c r="AH20" s="156" t="n">
        <v>40544</v>
      </c>
      <c r="AI20" t="n">
        <v>756124165.553308</v>
      </c>
      <c r="AJ20" t="n">
        <v>152492216.657</v>
      </c>
      <c r="AK20" t="inlineStr">
        <is>
          <t>Georgia Power Co</t>
        </is>
      </c>
    </row>
    <row r="21">
      <c r="A21" t="inlineStr">
        <is>
          <t>703_2011_plant_total_7140</t>
        </is>
      </c>
      <c r="B21" t="inlineStr">
        <is>
          <t>Bowen</t>
        </is>
      </c>
      <c r="C21" t="inlineStr">
        <is>
          <t>plant</t>
        </is>
      </c>
      <c r="D21" t="n">
        <v>2011</v>
      </c>
      <c r="E21" t="inlineStr">
        <is>
          <t>total</t>
        </is>
      </c>
      <c r="F21" t="inlineStr">
        <is>
          <t>Bowen</t>
        </is>
      </c>
      <c r="G21" t="n">
        <v>703</v>
      </c>
      <c r="H21" t="inlineStr"/>
      <c r="I21" t="inlineStr"/>
      <c r="J21" t="inlineStr"/>
      <c r="K21" t="inlineStr"/>
      <c r="L21" t="inlineStr"/>
      <c r="M21" t="inlineStr"/>
      <c r="N21" t="n">
        <v>7140</v>
      </c>
      <c r="O21" t="n">
        <v>123</v>
      </c>
      <c r="P21" t="b">
        <v>1</v>
      </c>
      <c r="Q21" t="inlineStr">
        <is>
          <t>plant</t>
        </is>
      </c>
      <c r="R21" t="inlineStr">
        <is>
          <t>703_2011_plant_total_7140</t>
        </is>
      </c>
      <c r="S21" t="n">
        <v>1</v>
      </c>
      <c r="T21" t="n">
        <v>1</v>
      </c>
      <c r="U21" t="b">
        <v>0</v>
      </c>
      <c r="V21" t="n">
        <v>0.4957235598439672</v>
      </c>
      <c r="W21" t="n">
        <v>3582.2</v>
      </c>
      <c r="X21" t="n">
        <v>4.958444320171791</v>
      </c>
      <c r="Y21" t="n">
        <v>48.59246832141875</v>
      </c>
      <c r="Z21" t="inlineStr"/>
      <c r="AA21" t="n">
        <v>9.799942317338598</v>
      </c>
      <c r="AB21" t="n">
        <v>1975</v>
      </c>
      <c r="AC21" t="n">
        <v>15555841</v>
      </c>
      <c r="AD21" t="inlineStr">
        <is>
          <t>existing</t>
        </is>
      </c>
      <c r="AE21" t="inlineStr"/>
      <c r="AF21" t="n">
        <v>72</v>
      </c>
      <c r="AG21" t="inlineStr">
        <is>
          <t>72_2011</t>
        </is>
      </c>
      <c r="AH21" s="156" t="n">
        <v>40544</v>
      </c>
      <c r="AI21" t="n">
        <v>756124165.553308</v>
      </c>
      <c r="AJ21" t="n">
        <v>152492216.657</v>
      </c>
      <c r="AK21" t="inlineStr">
        <is>
          <t>Georgia Power Co</t>
        </is>
      </c>
    </row>
    <row r="22">
      <c r="A22" t="inlineStr">
        <is>
          <t>703_1_2011_plant_unit_owned_7140</t>
        </is>
      </c>
      <c r="B22" t="inlineStr">
        <is>
          <t>Bowen 1</t>
        </is>
      </c>
      <c r="C22" t="inlineStr">
        <is>
          <t>plant_unit</t>
        </is>
      </c>
      <c r="D22" t="n">
        <v>2011</v>
      </c>
      <c r="E22" t="inlineStr">
        <is>
          <t>owned</t>
        </is>
      </c>
      <c r="F22" t="inlineStr">
        <is>
          <t>Bowen</t>
        </is>
      </c>
      <c r="G22" t="n">
        <v>703</v>
      </c>
      <c r="H22" t="inlineStr">
        <is>
          <t>1</t>
        </is>
      </c>
      <c r="I22" t="n">
        <v>1</v>
      </c>
      <c r="J22" t="inlineStr">
        <is>
          <t>ST</t>
        </is>
      </c>
      <c r="K22" t="inlineStr">
        <is>
          <t>BIT</t>
        </is>
      </c>
      <c r="L22" t="inlineStr"/>
      <c r="M22" t="inlineStr">
        <is>
          <t>Steam</t>
        </is>
      </c>
      <c r="N22" t="n">
        <v>7140</v>
      </c>
      <c r="O22" t="n">
        <v>123</v>
      </c>
      <c r="P22" t="b">
        <v>1</v>
      </c>
      <c r="Q22" t="inlineStr">
        <is>
          <t>plant_unit</t>
        </is>
      </c>
      <c r="R22" t="inlineStr">
        <is>
          <t>703_1_2011_plant_unit_owned_7140</t>
        </is>
      </c>
      <c r="S22" t="n">
        <v>4</v>
      </c>
      <c r="T22" t="n">
        <v>1</v>
      </c>
      <c r="U22" t="b">
        <v>1</v>
      </c>
      <c r="V22" t="n">
        <v>0.5727377766897754</v>
      </c>
      <c r="W22" t="n">
        <v>805.8</v>
      </c>
      <c r="X22" t="n">
        <v>4.958444320171791</v>
      </c>
      <c r="Y22" t="n">
        <v>48.62773263927985</v>
      </c>
      <c r="Z22" t="inlineStr">
        <is>
          <t>coal</t>
        </is>
      </c>
      <c r="AA22" t="n">
        <v>9.807054289478254</v>
      </c>
      <c r="AB22" t="n">
        <v>1971</v>
      </c>
      <c r="AC22" t="n">
        <v>4042846</v>
      </c>
      <c r="AD22" t="inlineStr">
        <is>
          <t>existing</t>
        </is>
      </c>
      <c r="AE22" t="inlineStr"/>
      <c r="AF22" t="n">
        <v>72</v>
      </c>
      <c r="AG22" t="inlineStr">
        <is>
          <t>72_2011</t>
        </is>
      </c>
      <c r="AH22" s="156" t="n">
        <v>40544</v>
      </c>
      <c r="AI22" t="n">
        <v>196594434.389782</v>
      </c>
      <c r="AJ22" t="n">
        <v>39648410.206</v>
      </c>
      <c r="AK22" t="inlineStr">
        <is>
          <t>Georgia Power Co</t>
        </is>
      </c>
    </row>
    <row r="23">
      <c r="A23" t="inlineStr">
        <is>
          <t>703_2_2011_plant_unit_owned_7140</t>
        </is>
      </c>
      <c r="B23" t="inlineStr">
        <is>
          <t>Bowen 2</t>
        </is>
      </c>
      <c r="C23" t="inlineStr">
        <is>
          <t>plant_unit</t>
        </is>
      </c>
      <c r="D23" t="n">
        <v>2011</v>
      </c>
      <c r="E23" t="inlineStr">
        <is>
          <t>owned</t>
        </is>
      </c>
      <c r="F23" t="inlineStr">
        <is>
          <t>Bowen</t>
        </is>
      </c>
      <c r="G23" t="n">
        <v>703</v>
      </c>
      <c r="H23" t="inlineStr">
        <is>
          <t>2</t>
        </is>
      </c>
      <c r="I23" t="n">
        <v>2</v>
      </c>
      <c r="J23" t="inlineStr">
        <is>
          <t>ST</t>
        </is>
      </c>
      <c r="K23" t="inlineStr">
        <is>
          <t>BIT</t>
        </is>
      </c>
      <c r="L23" t="inlineStr"/>
      <c r="M23" t="inlineStr">
        <is>
          <t>Steam</t>
        </is>
      </c>
      <c r="N23" t="n">
        <v>7140</v>
      </c>
      <c r="O23" t="n">
        <v>123</v>
      </c>
      <c r="P23" t="b">
        <v>1</v>
      </c>
      <c r="Q23" t="inlineStr">
        <is>
          <t>plant_unit</t>
        </is>
      </c>
      <c r="R23" t="inlineStr">
        <is>
          <t>703_2_2011_plant_unit_owned_7140</t>
        </is>
      </c>
      <c r="S23" t="n">
        <v>4</v>
      </c>
      <c r="T23" t="n">
        <v>1</v>
      </c>
      <c r="U23" t="b">
        <v>1</v>
      </c>
      <c r="V23" t="n">
        <v>0.4110095561606787</v>
      </c>
      <c r="W23" t="n">
        <v>788.8</v>
      </c>
      <c r="X23" t="n">
        <v>4.958444320171791</v>
      </c>
      <c r="Y23" t="n">
        <v>48.31975364896461</v>
      </c>
      <c r="Z23" t="inlineStr">
        <is>
          <t>coal</t>
        </is>
      </c>
      <c r="AA23" t="n">
        <v>9.744942269976022</v>
      </c>
      <c r="AB23" t="n">
        <v>1972</v>
      </c>
      <c r="AC23" t="n">
        <v>2840030</v>
      </c>
      <c r="AD23" t="inlineStr">
        <is>
          <t>existing</t>
        </is>
      </c>
      <c r="AE23" t="inlineStr"/>
      <c r="AF23" t="n">
        <v>72</v>
      </c>
      <c r="AG23" t="inlineStr">
        <is>
          <t>72_2011</t>
        </is>
      </c>
      <c r="AH23" s="156" t="n">
        <v>40544</v>
      </c>
      <c r="AI23" t="n">
        <v>137229549.955669</v>
      </c>
      <c r="AJ23" t="n">
        <v>27675928.395</v>
      </c>
      <c r="AK23" t="inlineStr">
        <is>
          <t>Georgia Power Co</t>
        </is>
      </c>
    </row>
    <row r="24">
      <c r="A24" t="inlineStr">
        <is>
          <t>703_3_2011_plant_unit_owned_7140</t>
        </is>
      </c>
      <c r="B24" t="inlineStr">
        <is>
          <t>Bowen 3</t>
        </is>
      </c>
      <c r="C24" t="inlineStr">
        <is>
          <t>plant_unit</t>
        </is>
      </c>
      <c r="D24" t="n">
        <v>2011</v>
      </c>
      <c r="E24" t="inlineStr">
        <is>
          <t>owned</t>
        </is>
      </c>
      <c r="F24" t="inlineStr">
        <is>
          <t>Bowen</t>
        </is>
      </c>
      <c r="G24" t="n">
        <v>703</v>
      </c>
      <c r="H24" t="inlineStr">
        <is>
          <t>3</t>
        </is>
      </c>
      <c r="I24" t="n">
        <v>3</v>
      </c>
      <c r="J24" t="inlineStr">
        <is>
          <t>ST</t>
        </is>
      </c>
      <c r="K24" t="inlineStr">
        <is>
          <t>BIT</t>
        </is>
      </c>
      <c r="L24" t="inlineStr"/>
      <c r="M24" t="inlineStr">
        <is>
          <t>Steam</t>
        </is>
      </c>
      <c r="N24" t="n">
        <v>7140</v>
      </c>
      <c r="O24" t="n">
        <v>123</v>
      </c>
      <c r="P24" t="b">
        <v>1</v>
      </c>
      <c r="Q24" t="inlineStr">
        <is>
          <t>plant_unit</t>
        </is>
      </c>
      <c r="R24" t="inlineStr">
        <is>
          <t>703_3_2011_plant_unit_owned_7140</t>
        </is>
      </c>
      <c r="S24" t="n">
        <v>4</v>
      </c>
      <c r="T24" t="n">
        <v>1</v>
      </c>
      <c r="U24" t="b">
        <v>1</v>
      </c>
      <c r="V24" t="n">
        <v>0.5206200117033115</v>
      </c>
      <c r="W24" t="n">
        <v>952</v>
      </c>
      <c r="X24" t="n">
        <v>4.958444320171791</v>
      </c>
      <c r="Y24" t="n">
        <v>49.54530632958211</v>
      </c>
      <c r="Z24" t="inlineStr">
        <is>
          <t>coal</t>
        </is>
      </c>
      <c r="AA24" t="n">
        <v>9.992107025992691</v>
      </c>
      <c r="AB24" t="n">
        <v>1974</v>
      </c>
      <c r="AC24" t="n">
        <v>4341721</v>
      </c>
      <c r="AD24" t="inlineStr">
        <is>
          <t>existing</t>
        </is>
      </c>
      <c r="AE24" t="inlineStr"/>
      <c r="AF24" t="n">
        <v>72</v>
      </c>
      <c r="AG24" t="inlineStr">
        <is>
          <t>72_2011</t>
        </is>
      </c>
      <c r="AH24" s="156" t="n">
        <v>40544</v>
      </c>
      <c r="AI24" t="n">
        <v>215111896.9425796</v>
      </c>
      <c r="AJ24" t="n">
        <v>43382940.90900002</v>
      </c>
      <c r="AK24" t="inlineStr">
        <is>
          <t>Georgia Power Co</t>
        </is>
      </c>
    </row>
    <row r="25">
      <c r="A25" t="inlineStr">
        <is>
          <t>703_4_2011_plant_unit_owned_7140</t>
        </is>
      </c>
      <c r="B25" t="inlineStr">
        <is>
          <t>Bowen 4</t>
        </is>
      </c>
      <c r="C25" t="inlineStr">
        <is>
          <t>plant_unit</t>
        </is>
      </c>
      <c r="D25" t="n">
        <v>2011</v>
      </c>
      <c r="E25" t="inlineStr">
        <is>
          <t>owned</t>
        </is>
      </c>
      <c r="F25" t="inlineStr">
        <is>
          <t>Bowen</t>
        </is>
      </c>
      <c r="G25" t="n">
        <v>703</v>
      </c>
      <c r="H25" t="inlineStr">
        <is>
          <t>4</t>
        </is>
      </c>
      <c r="I25" t="n">
        <v>4</v>
      </c>
      <c r="J25" t="inlineStr">
        <is>
          <t>ST</t>
        </is>
      </c>
      <c r="K25" t="inlineStr">
        <is>
          <t>BIT</t>
        </is>
      </c>
      <c r="L25" t="inlineStr"/>
      <c r="M25" t="inlineStr">
        <is>
          <t>Steam</t>
        </is>
      </c>
      <c r="N25" t="n">
        <v>7140</v>
      </c>
      <c r="O25" t="n">
        <v>123</v>
      </c>
      <c r="P25" t="b">
        <v>1</v>
      </c>
      <c r="Q25" t="inlineStr">
        <is>
          <t>plant_unit</t>
        </is>
      </c>
      <c r="R25" t="inlineStr">
        <is>
          <t>703_4_2011_plant_unit_owned_7140</t>
        </is>
      </c>
      <c r="S25" t="n">
        <v>4</v>
      </c>
      <c r="T25" t="n">
        <v>1</v>
      </c>
      <c r="U25" t="b">
        <v>1</v>
      </c>
      <c r="V25" t="n">
        <v>0.519363704385864</v>
      </c>
      <c r="W25" t="n">
        <v>952</v>
      </c>
      <c r="X25" t="n">
        <v>4.958444320171791</v>
      </c>
      <c r="Y25" t="n">
        <v>47.8357451728135</v>
      </c>
      <c r="Z25" t="inlineStr">
        <is>
          <t>coal</t>
        </is>
      </c>
      <c r="AA25" t="n">
        <v>9.647329300080992</v>
      </c>
      <c r="AB25" t="n">
        <v>1975</v>
      </c>
      <c r="AC25" t="n">
        <v>4331244</v>
      </c>
      <c r="AD25" t="inlineStr">
        <is>
          <t>existing</t>
        </is>
      </c>
      <c r="AE25" t="inlineStr"/>
      <c r="AF25" t="n">
        <v>72</v>
      </c>
      <c r="AG25" t="inlineStr">
        <is>
          <t>72_2011</t>
        </is>
      </c>
      <c r="AH25" s="156" t="n">
        <v>40544</v>
      </c>
      <c r="AI25" t="n">
        <v>207188284.2652774</v>
      </c>
      <c r="AJ25" t="n">
        <v>41784937.147</v>
      </c>
      <c r="AK25" t="inlineStr">
        <is>
          <t>Georgia Power Co</t>
        </is>
      </c>
    </row>
    <row r="26">
      <c r="A26" t="inlineStr">
        <is>
          <t>703_1_2011_plant_unit_total_7140</t>
        </is>
      </c>
      <c r="B26" t="inlineStr">
        <is>
          <t>Bowen 1</t>
        </is>
      </c>
      <c r="C26" t="inlineStr">
        <is>
          <t>plant_unit</t>
        </is>
      </c>
      <c r="D26" t="n">
        <v>2011</v>
      </c>
      <c r="E26" t="inlineStr">
        <is>
          <t>total</t>
        </is>
      </c>
      <c r="F26" t="inlineStr">
        <is>
          <t>Bowen</t>
        </is>
      </c>
      <c r="G26" t="n">
        <v>703</v>
      </c>
      <c r="H26" t="inlineStr">
        <is>
          <t>1</t>
        </is>
      </c>
      <c r="I26" t="n">
        <v>1</v>
      </c>
      <c r="J26" t="inlineStr">
        <is>
          <t>ST</t>
        </is>
      </c>
      <c r="K26" t="inlineStr">
        <is>
          <t>BIT</t>
        </is>
      </c>
      <c r="L26" t="inlineStr"/>
      <c r="M26" t="inlineStr">
        <is>
          <t>Steam</t>
        </is>
      </c>
      <c r="N26" t="n">
        <v>7140</v>
      </c>
      <c r="O26" t="n">
        <v>123</v>
      </c>
      <c r="P26" t="b">
        <v>1</v>
      </c>
      <c r="Q26" t="inlineStr">
        <is>
          <t>plant_unit</t>
        </is>
      </c>
      <c r="R26" t="inlineStr">
        <is>
          <t>703_1_2011_plant_unit_total_7140</t>
        </is>
      </c>
      <c r="S26" t="n">
        <v>4</v>
      </c>
      <c r="T26" t="n">
        <v>1</v>
      </c>
      <c r="U26" t="b">
        <v>0</v>
      </c>
      <c r="V26" t="n">
        <v>0.5727377766897754</v>
      </c>
      <c r="W26" t="n">
        <v>805.8</v>
      </c>
      <c r="X26" t="n">
        <v>4.958444320171791</v>
      </c>
      <c r="Y26" t="n">
        <v>48.62773263927985</v>
      </c>
      <c r="Z26" t="inlineStr">
        <is>
          <t>coal</t>
        </is>
      </c>
      <c r="AA26" t="n">
        <v>9.807054289478254</v>
      </c>
      <c r="AB26" t="n">
        <v>1971</v>
      </c>
      <c r="AC26" t="n">
        <v>4042846</v>
      </c>
      <c r="AD26" t="inlineStr">
        <is>
          <t>existing</t>
        </is>
      </c>
      <c r="AE26" t="inlineStr"/>
      <c r="AF26" t="n">
        <v>72</v>
      </c>
      <c r="AG26" t="inlineStr">
        <is>
          <t>72_2011</t>
        </is>
      </c>
      <c r="AH26" s="156" t="n">
        <v>40544</v>
      </c>
      <c r="AI26" t="n">
        <v>196594434.389782</v>
      </c>
      <c r="AJ26" t="n">
        <v>39648410.206</v>
      </c>
      <c r="AK26" t="inlineStr">
        <is>
          <t>Georgia Power Co</t>
        </is>
      </c>
    </row>
    <row r="27">
      <c r="A27" t="inlineStr">
        <is>
          <t>703_2_2011_plant_unit_total_7140</t>
        </is>
      </c>
      <c r="B27" t="inlineStr">
        <is>
          <t>Bowen 2</t>
        </is>
      </c>
      <c r="C27" t="inlineStr">
        <is>
          <t>plant_unit</t>
        </is>
      </c>
      <c r="D27" t="n">
        <v>2011</v>
      </c>
      <c r="E27" t="inlineStr">
        <is>
          <t>total</t>
        </is>
      </c>
      <c r="F27" t="inlineStr">
        <is>
          <t>Bowen</t>
        </is>
      </c>
      <c r="G27" t="n">
        <v>703</v>
      </c>
      <c r="H27" t="inlineStr">
        <is>
          <t>2</t>
        </is>
      </c>
      <c r="I27" t="n">
        <v>2</v>
      </c>
      <c r="J27" t="inlineStr">
        <is>
          <t>ST</t>
        </is>
      </c>
      <c r="K27" t="inlineStr">
        <is>
          <t>BIT</t>
        </is>
      </c>
      <c r="L27" t="inlineStr"/>
      <c r="M27" t="inlineStr">
        <is>
          <t>Steam</t>
        </is>
      </c>
      <c r="N27" t="n">
        <v>7140</v>
      </c>
      <c r="O27" t="n">
        <v>123</v>
      </c>
      <c r="P27" t="b">
        <v>1</v>
      </c>
      <c r="Q27" t="inlineStr">
        <is>
          <t>plant_unit</t>
        </is>
      </c>
      <c r="R27" t="inlineStr">
        <is>
          <t>703_2_2011_plant_unit_total_7140</t>
        </is>
      </c>
      <c r="S27" t="n">
        <v>4</v>
      </c>
      <c r="T27" t="n">
        <v>1</v>
      </c>
      <c r="U27" t="b">
        <v>0</v>
      </c>
      <c r="V27" t="n">
        <v>0.4110095561606787</v>
      </c>
      <c r="W27" t="n">
        <v>788.8</v>
      </c>
      <c r="X27" t="n">
        <v>4.958444320171791</v>
      </c>
      <c r="Y27" t="n">
        <v>48.31975364896461</v>
      </c>
      <c r="Z27" t="inlineStr">
        <is>
          <t>coal</t>
        </is>
      </c>
      <c r="AA27" t="n">
        <v>9.744942269976022</v>
      </c>
      <c r="AB27" t="n">
        <v>1972</v>
      </c>
      <c r="AC27" t="n">
        <v>2840030</v>
      </c>
      <c r="AD27" t="inlineStr">
        <is>
          <t>existing</t>
        </is>
      </c>
      <c r="AE27" t="inlineStr"/>
      <c r="AF27" t="n">
        <v>72</v>
      </c>
      <c r="AG27" t="inlineStr">
        <is>
          <t>72_2011</t>
        </is>
      </c>
      <c r="AH27" s="156" t="n">
        <v>40544</v>
      </c>
      <c r="AI27" t="n">
        <v>137229549.955669</v>
      </c>
      <c r="AJ27" t="n">
        <v>27675928.395</v>
      </c>
      <c r="AK27" t="inlineStr">
        <is>
          <t>Georgia Power Co</t>
        </is>
      </c>
    </row>
    <row r="28">
      <c r="A28" t="inlineStr">
        <is>
          <t>703_3_2011_plant_unit_total_7140</t>
        </is>
      </c>
      <c r="B28" t="inlineStr">
        <is>
          <t>Bowen 3</t>
        </is>
      </c>
      <c r="C28" t="inlineStr">
        <is>
          <t>plant_unit</t>
        </is>
      </c>
      <c r="D28" t="n">
        <v>2011</v>
      </c>
      <c r="E28" t="inlineStr">
        <is>
          <t>total</t>
        </is>
      </c>
      <c r="F28" t="inlineStr">
        <is>
          <t>Bowen</t>
        </is>
      </c>
      <c r="G28" t="n">
        <v>703</v>
      </c>
      <c r="H28" t="inlineStr">
        <is>
          <t>3</t>
        </is>
      </c>
      <c r="I28" t="n">
        <v>3</v>
      </c>
      <c r="J28" t="inlineStr">
        <is>
          <t>ST</t>
        </is>
      </c>
      <c r="K28" t="inlineStr">
        <is>
          <t>BIT</t>
        </is>
      </c>
      <c r="L28" t="inlineStr"/>
      <c r="M28" t="inlineStr">
        <is>
          <t>Steam</t>
        </is>
      </c>
      <c r="N28" t="n">
        <v>7140</v>
      </c>
      <c r="O28" t="n">
        <v>123</v>
      </c>
      <c r="P28" t="b">
        <v>1</v>
      </c>
      <c r="Q28" t="inlineStr">
        <is>
          <t>plant_unit</t>
        </is>
      </c>
      <c r="R28" t="inlineStr">
        <is>
          <t>703_3_2011_plant_unit_total_7140</t>
        </is>
      </c>
      <c r="S28" t="n">
        <v>4</v>
      </c>
      <c r="T28" t="n">
        <v>1</v>
      </c>
      <c r="U28" t="b">
        <v>0</v>
      </c>
      <c r="V28" t="n">
        <v>0.5206200117033115</v>
      </c>
      <c r="W28" t="n">
        <v>952</v>
      </c>
      <c r="X28" t="n">
        <v>4.958444320171791</v>
      </c>
      <c r="Y28" t="n">
        <v>49.54530632958211</v>
      </c>
      <c r="Z28" t="inlineStr">
        <is>
          <t>coal</t>
        </is>
      </c>
      <c r="AA28" t="n">
        <v>9.992107025992691</v>
      </c>
      <c r="AB28" t="n">
        <v>1974</v>
      </c>
      <c r="AC28" t="n">
        <v>4341721</v>
      </c>
      <c r="AD28" t="inlineStr">
        <is>
          <t>existing</t>
        </is>
      </c>
      <c r="AE28" t="inlineStr"/>
      <c r="AF28" t="n">
        <v>72</v>
      </c>
      <c r="AG28" t="inlineStr">
        <is>
          <t>72_2011</t>
        </is>
      </c>
      <c r="AH28" s="156" t="n">
        <v>40544</v>
      </c>
      <c r="AI28" t="n">
        <v>215111896.9425796</v>
      </c>
      <c r="AJ28" t="n">
        <v>43382940.90900002</v>
      </c>
      <c r="AK28" t="inlineStr">
        <is>
          <t>Georgia Power Co</t>
        </is>
      </c>
    </row>
    <row r="29">
      <c r="A29" t="inlineStr">
        <is>
          <t>703_4_2011_plant_unit_total_7140</t>
        </is>
      </c>
      <c r="B29" t="inlineStr">
        <is>
          <t>Bowen 4</t>
        </is>
      </c>
      <c r="C29" t="inlineStr">
        <is>
          <t>plant_unit</t>
        </is>
      </c>
      <c r="D29" t="n">
        <v>2011</v>
      </c>
      <c r="E29" t="inlineStr">
        <is>
          <t>total</t>
        </is>
      </c>
      <c r="F29" t="inlineStr">
        <is>
          <t>Bowen</t>
        </is>
      </c>
      <c r="G29" t="n">
        <v>703</v>
      </c>
      <c r="H29" t="inlineStr">
        <is>
          <t>4</t>
        </is>
      </c>
      <c r="I29" t="n">
        <v>4</v>
      </c>
      <c r="J29" t="inlineStr">
        <is>
          <t>ST</t>
        </is>
      </c>
      <c r="K29" t="inlineStr">
        <is>
          <t>BIT</t>
        </is>
      </c>
      <c r="L29" t="inlineStr"/>
      <c r="M29" t="inlineStr">
        <is>
          <t>Steam</t>
        </is>
      </c>
      <c r="N29" t="n">
        <v>7140</v>
      </c>
      <c r="O29" t="n">
        <v>123</v>
      </c>
      <c r="P29" t="b">
        <v>1</v>
      </c>
      <c r="Q29" t="inlineStr">
        <is>
          <t>plant_unit</t>
        </is>
      </c>
      <c r="R29" t="inlineStr">
        <is>
          <t>703_4_2011_plant_unit_total_7140</t>
        </is>
      </c>
      <c r="S29" t="n">
        <v>4</v>
      </c>
      <c r="T29" t="n">
        <v>1</v>
      </c>
      <c r="U29" t="b">
        <v>0</v>
      </c>
      <c r="V29" t="n">
        <v>0.519363704385864</v>
      </c>
      <c r="W29" t="n">
        <v>952</v>
      </c>
      <c r="X29" t="n">
        <v>4.958444320171791</v>
      </c>
      <c r="Y29" t="n">
        <v>47.8357451728135</v>
      </c>
      <c r="Z29" t="inlineStr">
        <is>
          <t>coal</t>
        </is>
      </c>
      <c r="AA29" t="n">
        <v>9.647329300080992</v>
      </c>
      <c r="AB29" t="n">
        <v>1975</v>
      </c>
      <c r="AC29" t="n">
        <v>4331244</v>
      </c>
      <c r="AD29" t="inlineStr">
        <is>
          <t>existing</t>
        </is>
      </c>
      <c r="AE29" t="inlineStr"/>
      <c r="AF29" t="n">
        <v>72</v>
      </c>
      <c r="AG29" t="inlineStr">
        <is>
          <t>72_2011</t>
        </is>
      </c>
      <c r="AH29" s="156" t="n">
        <v>40544</v>
      </c>
      <c r="AI29" t="n">
        <v>207188284.2652774</v>
      </c>
      <c r="AJ29" t="n">
        <v>41784937.147</v>
      </c>
      <c r="AK29" t="inlineStr">
        <is>
          <t>Georgia Power Co</t>
        </is>
      </c>
    </row>
    <row r="30">
      <c r="A30" t="inlineStr">
        <is>
          <t>703_gt_2011_plant_prime_mover_owned_7140</t>
        </is>
      </c>
      <c r="B30" t="inlineStr">
        <is>
          <t>Bowen GT</t>
        </is>
      </c>
      <c r="C30" t="inlineStr">
        <is>
          <t>plant_prime_mover</t>
        </is>
      </c>
      <c r="D30" t="n">
        <v>2011</v>
      </c>
      <c r="E30" t="inlineStr">
        <is>
          <t>owned</t>
        </is>
      </c>
      <c r="F30" t="inlineStr">
        <is>
          <t>Bowen</t>
        </is>
      </c>
      <c r="G30" t="n">
        <v>703</v>
      </c>
      <c r="H30" t="inlineStr">
        <is>
          <t>6</t>
        </is>
      </c>
      <c r="I30" t="inlineStr"/>
      <c r="J30" t="inlineStr">
        <is>
          <t>GT</t>
        </is>
      </c>
      <c r="K30" t="inlineStr">
        <is>
          <t>DFO</t>
        </is>
      </c>
      <c r="L30" t="inlineStr"/>
      <c r="M30" t="inlineStr"/>
      <c r="N30" t="n">
        <v>7140</v>
      </c>
      <c r="O30" t="n">
        <v>123</v>
      </c>
      <c r="P30" t="b">
        <v>1</v>
      </c>
      <c r="Q30" t="inlineStr">
        <is>
          <t>plant_prime_mover</t>
        </is>
      </c>
      <c r="R30" t="inlineStr">
        <is>
          <t>703_GT_2011_plant_prime_mover_owned_7140</t>
        </is>
      </c>
      <c r="S30" t="n">
        <v>2</v>
      </c>
      <c r="T30" t="n">
        <v>1</v>
      </c>
      <c r="U30" t="b">
        <v>1</v>
      </c>
      <c r="V30" t="n">
        <v>0</v>
      </c>
      <c r="W30" t="n">
        <v>83.59999999999999</v>
      </c>
      <c r="X30" t="inlineStr"/>
      <c r="Y30" t="inlineStr"/>
      <c r="Z30" t="inlineStr">
        <is>
          <t>oil</t>
        </is>
      </c>
      <c r="AA30" t="inlineStr"/>
      <c r="AB30" t="n">
        <v>1971</v>
      </c>
      <c r="AC30" t="n">
        <v>0</v>
      </c>
      <c r="AD30" t="inlineStr">
        <is>
          <t>existing</t>
        </is>
      </c>
      <c r="AE30" t="inlineStr"/>
      <c r="AF30" t="n">
        <v>72</v>
      </c>
      <c r="AG30" t="inlineStr">
        <is>
          <t>72_2011</t>
        </is>
      </c>
      <c r="AH30" s="156" t="n">
        <v>40544</v>
      </c>
      <c r="AI30" t="n">
        <v>0</v>
      </c>
      <c r="AJ30" t="n">
        <v>0</v>
      </c>
      <c r="AK30" t="inlineStr">
        <is>
          <t>Georgia Power Co</t>
        </is>
      </c>
    </row>
    <row r="31">
      <c r="A31" t="inlineStr">
        <is>
          <t>703_st_2011_plant_prime_mover_owned_7140</t>
        </is>
      </c>
      <c r="B31" t="inlineStr">
        <is>
          <t>Bowen ST</t>
        </is>
      </c>
      <c r="C31" t="inlineStr">
        <is>
          <t>plant_prime_mover</t>
        </is>
      </c>
      <c r="D31" t="n">
        <v>2011</v>
      </c>
      <c r="E31" t="inlineStr">
        <is>
          <t>owned</t>
        </is>
      </c>
      <c r="F31" t="inlineStr">
        <is>
          <t>Bowen</t>
        </is>
      </c>
      <c r="G31" t="n">
        <v>703</v>
      </c>
      <c r="H31" t="inlineStr"/>
      <c r="I31" t="inlineStr"/>
      <c r="J31" t="inlineStr">
        <is>
          <t>ST</t>
        </is>
      </c>
      <c r="K31" t="inlineStr">
        <is>
          <t>BIT</t>
        </is>
      </c>
      <c r="L31" t="inlineStr"/>
      <c r="M31" t="inlineStr">
        <is>
          <t>Steam</t>
        </is>
      </c>
      <c r="N31" t="n">
        <v>7140</v>
      </c>
      <c r="O31" t="n">
        <v>123</v>
      </c>
      <c r="P31" t="b">
        <v>1</v>
      </c>
      <c r="Q31" t="inlineStr">
        <is>
          <t>plant_prime_mover</t>
        </is>
      </c>
      <c r="R31" t="inlineStr">
        <is>
          <t>703_ST_2011_plant_prime_mover_owned_7140</t>
        </is>
      </c>
      <c r="S31" t="n">
        <v>2</v>
      </c>
      <c r="T31" t="n">
        <v>1</v>
      </c>
      <c r="U31" t="b">
        <v>1</v>
      </c>
      <c r="V31" t="n">
        <v>0.5075690093388954</v>
      </c>
      <c r="W31" t="n">
        <v>3498.6</v>
      </c>
      <c r="X31" t="n">
        <v>4.958444320171791</v>
      </c>
      <c r="Y31" t="n">
        <v>48.59246832141875</v>
      </c>
      <c r="Z31" t="inlineStr">
        <is>
          <t>coal</t>
        </is>
      </c>
      <c r="AA31" t="n">
        <v>9.799942317338598</v>
      </c>
      <c r="AB31" t="n">
        <v>1975</v>
      </c>
      <c r="AC31" t="n">
        <v>15555841</v>
      </c>
      <c r="AD31" t="inlineStr">
        <is>
          <t>existing</t>
        </is>
      </c>
      <c r="AE31" t="inlineStr"/>
      <c r="AF31" t="n">
        <v>72</v>
      </c>
      <c r="AG31" t="inlineStr">
        <is>
          <t>72_2011</t>
        </is>
      </c>
      <c r="AH31" s="156" t="n">
        <v>40544</v>
      </c>
      <c r="AI31" t="n">
        <v>756124165.553308</v>
      </c>
      <c r="AJ31" t="n">
        <v>152492216.657</v>
      </c>
      <c r="AK31" t="inlineStr">
        <is>
          <t>Georgia Power Co</t>
        </is>
      </c>
    </row>
    <row r="32">
      <c r="A32" t="inlineStr">
        <is>
          <t>703_gt_2011_plant_prime_mover_total_7140</t>
        </is>
      </c>
      <c r="B32" t="inlineStr">
        <is>
          <t>Bowen GT</t>
        </is>
      </c>
      <c r="C32" t="inlineStr">
        <is>
          <t>plant_prime_mover</t>
        </is>
      </c>
      <c r="D32" t="n">
        <v>2011</v>
      </c>
      <c r="E32" t="inlineStr">
        <is>
          <t>total</t>
        </is>
      </c>
      <c r="F32" t="inlineStr">
        <is>
          <t>Bowen</t>
        </is>
      </c>
      <c r="G32" t="n">
        <v>703</v>
      </c>
      <c r="H32" t="inlineStr">
        <is>
          <t>6</t>
        </is>
      </c>
      <c r="I32" t="inlineStr"/>
      <c r="J32" t="inlineStr">
        <is>
          <t>GT</t>
        </is>
      </c>
      <c r="K32" t="inlineStr">
        <is>
          <t>DFO</t>
        </is>
      </c>
      <c r="L32" t="inlineStr"/>
      <c r="M32" t="inlineStr"/>
      <c r="N32" t="n">
        <v>7140</v>
      </c>
      <c r="O32" t="n">
        <v>123</v>
      </c>
      <c r="P32" t="b">
        <v>1</v>
      </c>
      <c r="Q32" t="inlineStr">
        <is>
          <t>plant_prime_mover</t>
        </is>
      </c>
      <c r="R32" t="inlineStr">
        <is>
          <t>703_GT_2011_plant_prime_mover_total_7140</t>
        </is>
      </c>
      <c r="S32" t="n">
        <v>2</v>
      </c>
      <c r="T32" t="n">
        <v>1</v>
      </c>
      <c r="U32" t="b">
        <v>0</v>
      </c>
      <c r="V32" t="n">
        <v>0</v>
      </c>
      <c r="W32" t="n">
        <v>83.59999999999999</v>
      </c>
      <c r="X32" t="inlineStr"/>
      <c r="Y32" t="inlineStr"/>
      <c r="Z32" t="inlineStr">
        <is>
          <t>oil</t>
        </is>
      </c>
      <c r="AA32" t="inlineStr"/>
      <c r="AB32" t="n">
        <v>1971</v>
      </c>
      <c r="AC32" t="n">
        <v>0</v>
      </c>
      <c r="AD32" t="inlineStr">
        <is>
          <t>existing</t>
        </is>
      </c>
      <c r="AE32" t="inlineStr"/>
      <c r="AF32" t="n">
        <v>72</v>
      </c>
      <c r="AG32" t="inlineStr">
        <is>
          <t>72_2011</t>
        </is>
      </c>
      <c r="AH32" s="156" t="n">
        <v>40544</v>
      </c>
      <c r="AI32" t="n">
        <v>0</v>
      </c>
      <c r="AJ32" t="n">
        <v>0</v>
      </c>
      <c r="AK32" t="inlineStr">
        <is>
          <t>Georgia Power Co</t>
        </is>
      </c>
    </row>
    <row r="33">
      <c r="A33" t="inlineStr">
        <is>
          <t>703_st_2011_plant_prime_mover_total_7140</t>
        </is>
      </c>
      <c r="B33" t="inlineStr">
        <is>
          <t>Bowen ST</t>
        </is>
      </c>
      <c r="C33" t="inlineStr">
        <is>
          <t>plant_prime_mover</t>
        </is>
      </c>
      <c r="D33" t="n">
        <v>2011</v>
      </c>
      <c r="E33" t="inlineStr">
        <is>
          <t>total</t>
        </is>
      </c>
      <c r="F33" t="inlineStr">
        <is>
          <t>Bowen</t>
        </is>
      </c>
      <c r="G33" t="n">
        <v>703</v>
      </c>
      <c r="H33" t="inlineStr"/>
      <c r="I33" t="inlineStr"/>
      <c r="J33" t="inlineStr">
        <is>
          <t>ST</t>
        </is>
      </c>
      <c r="K33" t="inlineStr">
        <is>
          <t>BIT</t>
        </is>
      </c>
      <c r="L33" t="inlineStr"/>
      <c r="M33" t="inlineStr">
        <is>
          <t>Steam</t>
        </is>
      </c>
      <c r="N33" t="n">
        <v>7140</v>
      </c>
      <c r="O33" t="n">
        <v>123</v>
      </c>
      <c r="P33" t="b">
        <v>1</v>
      </c>
      <c r="Q33" t="inlineStr">
        <is>
          <t>plant_prime_mover</t>
        </is>
      </c>
      <c r="R33" t="inlineStr">
        <is>
          <t>703_ST_2011_plant_prime_mover_total_7140</t>
        </is>
      </c>
      <c r="S33" t="n">
        <v>2</v>
      </c>
      <c r="T33" t="n">
        <v>1</v>
      </c>
      <c r="U33" t="b">
        <v>0</v>
      </c>
      <c r="V33" t="n">
        <v>0.5075690093388954</v>
      </c>
      <c r="W33" t="n">
        <v>3498.6</v>
      </c>
      <c r="X33" t="n">
        <v>4.958444320171791</v>
      </c>
      <c r="Y33" t="n">
        <v>48.59246832141875</v>
      </c>
      <c r="Z33" t="inlineStr">
        <is>
          <t>coal</t>
        </is>
      </c>
      <c r="AA33" t="n">
        <v>9.799942317338598</v>
      </c>
      <c r="AB33" t="n">
        <v>1975</v>
      </c>
      <c r="AC33" t="n">
        <v>15555841</v>
      </c>
      <c r="AD33" t="inlineStr">
        <is>
          <t>existing</t>
        </is>
      </c>
      <c r="AE33" t="inlineStr"/>
      <c r="AF33" t="n">
        <v>72</v>
      </c>
      <c r="AG33" t="inlineStr">
        <is>
          <t>72_2011</t>
        </is>
      </c>
      <c r="AH33" s="156" t="n">
        <v>40544</v>
      </c>
      <c r="AI33" t="n">
        <v>756124165.553308</v>
      </c>
      <c r="AJ33" t="n">
        <v>152492216.657</v>
      </c>
      <c r="AK33" t="inlineStr">
        <is>
          <t>Georgia Power Co</t>
        </is>
      </c>
    </row>
    <row r="34">
      <c r="A34" t="inlineStr">
        <is>
          <t>703_bit_2011_plant_prime_fuel_owned_7140</t>
        </is>
      </c>
      <c r="B34" t="inlineStr">
        <is>
          <t>Bowen BIT</t>
        </is>
      </c>
      <c r="C34" t="inlineStr">
        <is>
          <t>plant_prime_fuel</t>
        </is>
      </c>
      <c r="D34" t="n">
        <v>2011</v>
      </c>
      <c r="E34" t="inlineStr">
        <is>
          <t>owned</t>
        </is>
      </c>
      <c r="F34" t="inlineStr">
        <is>
          <t>Bowen</t>
        </is>
      </c>
      <c r="G34" t="n">
        <v>703</v>
      </c>
      <c r="H34" t="inlineStr"/>
      <c r="I34" t="inlineStr"/>
      <c r="J34" t="inlineStr">
        <is>
          <t>ST</t>
        </is>
      </c>
      <c r="K34" t="inlineStr">
        <is>
          <t>BIT</t>
        </is>
      </c>
      <c r="L34" t="inlineStr"/>
      <c r="M34" t="inlineStr">
        <is>
          <t>Steam</t>
        </is>
      </c>
      <c r="N34" t="n">
        <v>7140</v>
      </c>
      <c r="O34" t="n">
        <v>123</v>
      </c>
      <c r="P34" t="b">
        <v>0</v>
      </c>
      <c r="Q34" t="inlineStr">
        <is>
          <t>plant_prime_mover</t>
        </is>
      </c>
      <c r="R34" t="inlineStr">
        <is>
          <t>703_ST_2011_plant_prime_mover_owned_7140</t>
        </is>
      </c>
      <c r="S34" t="n">
        <v>2</v>
      </c>
      <c r="T34" t="n">
        <v>1</v>
      </c>
      <c r="U34" t="b">
        <v>1</v>
      </c>
      <c r="V34" t="n">
        <v>0.5075690093388954</v>
      </c>
      <c r="W34" t="n">
        <v>3498.6</v>
      </c>
      <c r="X34" t="n">
        <v>4.958444320171791</v>
      </c>
      <c r="Y34" t="n">
        <v>48.59246832141875</v>
      </c>
      <c r="Z34" t="inlineStr">
        <is>
          <t>coal</t>
        </is>
      </c>
      <c r="AA34" t="n">
        <v>9.799942317338598</v>
      </c>
      <c r="AB34" t="n">
        <v>1975</v>
      </c>
      <c r="AC34" t="n">
        <v>15555841</v>
      </c>
      <c r="AD34" t="inlineStr">
        <is>
          <t>existing</t>
        </is>
      </c>
      <c r="AE34" t="inlineStr"/>
      <c r="AF34" t="n">
        <v>72</v>
      </c>
      <c r="AG34" t="inlineStr">
        <is>
          <t>72_2011</t>
        </is>
      </c>
      <c r="AH34" s="156" t="n">
        <v>40544</v>
      </c>
      <c r="AI34" t="n">
        <v>756124165.553308</v>
      </c>
      <c r="AJ34" t="n">
        <v>152492216.657</v>
      </c>
      <c r="AK34" t="inlineStr">
        <is>
          <t>Georgia Power Co</t>
        </is>
      </c>
    </row>
    <row r="35">
      <c r="A35" t="inlineStr">
        <is>
          <t>703_dfo_2011_plant_prime_fuel_owned_7140</t>
        </is>
      </c>
      <c r="B35" t="inlineStr">
        <is>
          <t>Bowen DFO</t>
        </is>
      </c>
      <c r="C35" t="inlineStr">
        <is>
          <t>plant_prime_fuel</t>
        </is>
      </c>
      <c r="D35" t="n">
        <v>2011</v>
      </c>
      <c r="E35" t="inlineStr">
        <is>
          <t>owned</t>
        </is>
      </c>
      <c r="F35" t="inlineStr">
        <is>
          <t>Bowen</t>
        </is>
      </c>
      <c r="G35" t="n">
        <v>703</v>
      </c>
      <c r="H35" t="inlineStr">
        <is>
          <t>6</t>
        </is>
      </c>
      <c r="I35" t="inlineStr"/>
      <c r="J35" t="inlineStr">
        <is>
          <t>GT</t>
        </is>
      </c>
      <c r="K35" t="inlineStr">
        <is>
          <t>DFO</t>
        </is>
      </c>
      <c r="L35" t="inlineStr"/>
      <c r="M35" t="inlineStr"/>
      <c r="N35" t="n">
        <v>7140</v>
      </c>
      <c r="O35" t="n">
        <v>123</v>
      </c>
      <c r="P35" t="b">
        <v>0</v>
      </c>
      <c r="Q35" t="inlineStr">
        <is>
          <t>plant_prime_mover</t>
        </is>
      </c>
      <c r="R35" t="inlineStr">
        <is>
          <t>703_GT_2011_plant_prime_mover_owned_7140</t>
        </is>
      </c>
      <c r="S35" t="n">
        <v>2</v>
      </c>
      <c r="T35" t="n">
        <v>1</v>
      </c>
      <c r="U35" t="b">
        <v>1</v>
      </c>
      <c r="V35" t="n">
        <v>0</v>
      </c>
      <c r="W35" t="n">
        <v>83.59999999999999</v>
      </c>
      <c r="X35" t="inlineStr"/>
      <c r="Y35" t="inlineStr"/>
      <c r="Z35" t="inlineStr">
        <is>
          <t>oil</t>
        </is>
      </c>
      <c r="AA35" t="inlineStr"/>
      <c r="AB35" t="n">
        <v>1971</v>
      </c>
      <c r="AC35" t="n">
        <v>0</v>
      </c>
      <c r="AD35" t="inlineStr">
        <is>
          <t>existing</t>
        </is>
      </c>
      <c r="AE35" t="inlineStr"/>
      <c r="AF35" t="n">
        <v>72</v>
      </c>
      <c r="AG35" t="inlineStr">
        <is>
          <t>72_2011</t>
        </is>
      </c>
      <c r="AH35" s="156" t="n">
        <v>40544</v>
      </c>
      <c r="AI35" t="n">
        <v>0</v>
      </c>
      <c r="AJ35" t="n">
        <v>0</v>
      </c>
      <c r="AK35" t="inlineStr">
        <is>
          <t>Georgia Power Co</t>
        </is>
      </c>
    </row>
    <row r="36">
      <c r="A36" t="inlineStr">
        <is>
          <t>703_bit_2011_plant_prime_fuel_total_7140</t>
        </is>
      </c>
      <c r="B36" t="inlineStr">
        <is>
          <t>Bowen BIT</t>
        </is>
      </c>
      <c r="C36" t="inlineStr">
        <is>
          <t>plant_prime_fuel</t>
        </is>
      </c>
      <c r="D36" t="n">
        <v>2011</v>
      </c>
      <c r="E36" t="inlineStr">
        <is>
          <t>total</t>
        </is>
      </c>
      <c r="F36" t="inlineStr">
        <is>
          <t>Bowen</t>
        </is>
      </c>
      <c r="G36" t="n">
        <v>703</v>
      </c>
      <c r="H36" t="inlineStr"/>
      <c r="I36" t="inlineStr"/>
      <c r="J36" t="inlineStr">
        <is>
          <t>ST</t>
        </is>
      </c>
      <c r="K36" t="inlineStr">
        <is>
          <t>BIT</t>
        </is>
      </c>
      <c r="L36" t="inlineStr"/>
      <c r="M36" t="inlineStr">
        <is>
          <t>Steam</t>
        </is>
      </c>
      <c r="N36" t="n">
        <v>7140</v>
      </c>
      <c r="O36" t="n">
        <v>123</v>
      </c>
      <c r="P36" t="b">
        <v>0</v>
      </c>
      <c r="Q36" t="inlineStr">
        <is>
          <t>plant_prime_mover</t>
        </is>
      </c>
      <c r="R36" t="inlineStr">
        <is>
          <t>703_ST_2011_plant_prime_mover_total_7140</t>
        </is>
      </c>
      <c r="S36" t="n">
        <v>2</v>
      </c>
      <c r="T36" t="n">
        <v>1</v>
      </c>
      <c r="U36" t="b">
        <v>0</v>
      </c>
      <c r="V36" t="n">
        <v>0.5075690093388954</v>
      </c>
      <c r="W36" t="n">
        <v>3498.6</v>
      </c>
      <c r="X36" t="n">
        <v>4.958444320171791</v>
      </c>
      <c r="Y36" t="n">
        <v>48.59246832141875</v>
      </c>
      <c r="Z36" t="inlineStr">
        <is>
          <t>coal</t>
        </is>
      </c>
      <c r="AA36" t="n">
        <v>9.799942317338598</v>
      </c>
      <c r="AB36" t="n">
        <v>1975</v>
      </c>
      <c r="AC36" t="n">
        <v>15555841</v>
      </c>
      <c r="AD36" t="inlineStr">
        <is>
          <t>existing</t>
        </is>
      </c>
      <c r="AE36" t="inlineStr"/>
      <c r="AF36" t="n">
        <v>72</v>
      </c>
      <c r="AG36" t="inlineStr">
        <is>
          <t>72_2011</t>
        </is>
      </c>
      <c r="AH36" s="156" t="n">
        <v>40544</v>
      </c>
      <c r="AI36" t="n">
        <v>756124165.553308</v>
      </c>
      <c r="AJ36" t="n">
        <v>152492216.657</v>
      </c>
      <c r="AK36" t="inlineStr">
        <is>
          <t>Georgia Power Co</t>
        </is>
      </c>
    </row>
    <row r="37">
      <c r="A37" t="inlineStr">
        <is>
          <t>703_dfo_2011_plant_prime_fuel_total_7140</t>
        </is>
      </c>
      <c r="B37" t="inlineStr">
        <is>
          <t>Bowen DFO</t>
        </is>
      </c>
      <c r="C37" t="inlineStr">
        <is>
          <t>plant_prime_fuel</t>
        </is>
      </c>
      <c r="D37" t="n">
        <v>2011</v>
      </c>
      <c r="E37" t="inlineStr">
        <is>
          <t>total</t>
        </is>
      </c>
      <c r="F37" t="inlineStr">
        <is>
          <t>Bowen</t>
        </is>
      </c>
      <c r="G37" t="n">
        <v>703</v>
      </c>
      <c r="H37" t="inlineStr">
        <is>
          <t>6</t>
        </is>
      </c>
      <c r="I37" t="inlineStr"/>
      <c r="J37" t="inlineStr">
        <is>
          <t>GT</t>
        </is>
      </c>
      <c r="K37" t="inlineStr">
        <is>
          <t>DFO</t>
        </is>
      </c>
      <c r="L37" t="inlineStr"/>
      <c r="M37" t="inlineStr"/>
      <c r="N37" t="n">
        <v>7140</v>
      </c>
      <c r="O37" t="n">
        <v>123</v>
      </c>
      <c r="P37" t="b">
        <v>0</v>
      </c>
      <c r="Q37" t="inlineStr">
        <is>
          <t>plant_prime_mover</t>
        </is>
      </c>
      <c r="R37" t="inlineStr">
        <is>
          <t>703_GT_2011_plant_prime_mover_total_7140</t>
        </is>
      </c>
      <c r="S37" t="n">
        <v>2</v>
      </c>
      <c r="T37" t="n">
        <v>1</v>
      </c>
      <c r="U37" t="b">
        <v>0</v>
      </c>
      <c r="V37" t="n">
        <v>0</v>
      </c>
      <c r="W37" t="n">
        <v>83.59999999999999</v>
      </c>
      <c r="X37" t="inlineStr"/>
      <c r="Y37" t="inlineStr"/>
      <c r="Z37" t="inlineStr">
        <is>
          <t>oil</t>
        </is>
      </c>
      <c r="AA37" t="inlineStr"/>
      <c r="AB37" t="n">
        <v>1971</v>
      </c>
      <c r="AC37" t="n">
        <v>0</v>
      </c>
      <c r="AD37" t="inlineStr">
        <is>
          <t>existing</t>
        </is>
      </c>
      <c r="AE37" t="inlineStr"/>
      <c r="AF37" t="n">
        <v>72</v>
      </c>
      <c r="AG37" t="inlineStr">
        <is>
          <t>72_2011</t>
        </is>
      </c>
      <c r="AH37" s="156" t="n">
        <v>40544</v>
      </c>
      <c r="AI37" t="n">
        <v>0</v>
      </c>
      <c r="AJ37" t="n">
        <v>0</v>
      </c>
      <c r="AK37" t="inlineStr">
        <is>
          <t>Georgia Power Co</t>
        </is>
      </c>
    </row>
    <row r="38">
      <c r="A38" t="inlineStr">
        <is>
          <t>703_other_2011_plant_ferc_acct_owned_7140</t>
        </is>
      </c>
      <c r="B38" t="inlineStr">
        <is>
          <t>Bowen Other</t>
        </is>
      </c>
      <c r="C38" t="inlineStr">
        <is>
          <t>plant_ferc_acct</t>
        </is>
      </c>
      <c r="D38" t="n">
        <v>2011</v>
      </c>
      <c r="E38" t="inlineStr">
        <is>
          <t>owned</t>
        </is>
      </c>
      <c r="F38" t="inlineStr">
        <is>
          <t>Bowen</t>
        </is>
      </c>
      <c r="G38" t="n">
        <v>703</v>
      </c>
      <c r="H38" t="inlineStr">
        <is>
          <t>6</t>
        </is>
      </c>
      <c r="I38" t="inlineStr"/>
      <c r="J38" t="inlineStr">
        <is>
          <t>GT</t>
        </is>
      </c>
      <c r="K38" t="inlineStr">
        <is>
          <t>DFO</t>
        </is>
      </c>
      <c r="L38" t="inlineStr"/>
      <c r="M38" t="inlineStr">
        <is>
          <t>Other</t>
        </is>
      </c>
      <c r="N38" t="n">
        <v>7140</v>
      </c>
      <c r="O38" t="n">
        <v>123</v>
      </c>
      <c r="P38" t="b">
        <v>0</v>
      </c>
      <c r="Q38" t="inlineStr">
        <is>
          <t>plant_prime_mover</t>
        </is>
      </c>
      <c r="R38" t="inlineStr">
        <is>
          <t>703_GT_2011_plant_prime_mover_owned_7140</t>
        </is>
      </c>
      <c r="S38" t="n">
        <v>2</v>
      </c>
      <c r="T38" t="n">
        <v>1</v>
      </c>
      <c r="U38" t="b">
        <v>1</v>
      </c>
      <c r="V38" t="n">
        <v>0</v>
      </c>
      <c r="W38" t="n">
        <v>41.8</v>
      </c>
      <c r="X38" t="inlineStr"/>
      <c r="Y38" t="inlineStr"/>
      <c r="Z38" t="inlineStr">
        <is>
          <t>oil</t>
        </is>
      </c>
      <c r="AA38" t="inlineStr"/>
      <c r="AB38" t="n">
        <v>1971</v>
      </c>
      <c r="AC38" t="n">
        <v>0</v>
      </c>
      <c r="AD38" t="inlineStr">
        <is>
          <t>existing</t>
        </is>
      </c>
      <c r="AE38" t="inlineStr"/>
      <c r="AF38" t="n">
        <v>72</v>
      </c>
      <c r="AG38" t="inlineStr">
        <is>
          <t>72_2011</t>
        </is>
      </c>
      <c r="AH38" s="156" t="n">
        <v>40544</v>
      </c>
      <c r="AI38" t="n">
        <v>0</v>
      </c>
      <c r="AJ38" t="n">
        <v>0</v>
      </c>
      <c r="AK38" t="inlineStr">
        <is>
          <t>Georgia Power Co</t>
        </is>
      </c>
    </row>
    <row r="39">
      <c r="A39" t="inlineStr">
        <is>
          <t>703_steam_2011_plant_ferc_acct_owned_7140</t>
        </is>
      </c>
      <c r="B39" t="inlineStr">
        <is>
          <t>Bowen Steam</t>
        </is>
      </c>
      <c r="C39" t="inlineStr">
        <is>
          <t>plant_ferc_acct</t>
        </is>
      </c>
      <c r="D39" t="n">
        <v>2011</v>
      </c>
      <c r="E39" t="inlineStr">
        <is>
          <t>owned</t>
        </is>
      </c>
      <c r="F39" t="inlineStr">
        <is>
          <t>Bowen</t>
        </is>
      </c>
      <c r="G39" t="n">
        <v>703</v>
      </c>
      <c r="H39" t="inlineStr"/>
      <c r="I39" t="inlineStr"/>
      <c r="J39" t="inlineStr">
        <is>
          <t>ST</t>
        </is>
      </c>
      <c r="K39" t="inlineStr">
        <is>
          <t>BIT</t>
        </is>
      </c>
      <c r="L39" t="inlineStr"/>
      <c r="M39" t="inlineStr">
        <is>
          <t>Steam</t>
        </is>
      </c>
      <c r="N39" t="n">
        <v>7140</v>
      </c>
      <c r="O39" t="n">
        <v>123</v>
      </c>
      <c r="P39" t="b">
        <v>0</v>
      </c>
      <c r="Q39" t="inlineStr">
        <is>
          <t>plant_prime_mover</t>
        </is>
      </c>
      <c r="R39" t="inlineStr">
        <is>
          <t>703_ST_2011_plant_prime_mover_owned_7140</t>
        </is>
      </c>
      <c r="S39" t="n">
        <v>2</v>
      </c>
      <c r="T39" t="n">
        <v>1</v>
      </c>
      <c r="U39" t="b">
        <v>1</v>
      </c>
      <c r="V39" t="n">
        <v>0.5075690093388954</v>
      </c>
      <c r="W39" t="n">
        <v>3498.6</v>
      </c>
      <c r="X39" t="n">
        <v>4.958444320171791</v>
      </c>
      <c r="Y39" t="n">
        <v>48.59246832141875</v>
      </c>
      <c r="Z39" t="inlineStr">
        <is>
          <t>coal</t>
        </is>
      </c>
      <c r="AA39" t="n">
        <v>9.799942317338598</v>
      </c>
      <c r="AB39" t="n">
        <v>1975</v>
      </c>
      <c r="AC39" t="n">
        <v>15555841</v>
      </c>
      <c r="AD39" t="inlineStr">
        <is>
          <t>existing</t>
        </is>
      </c>
      <c r="AE39" t="inlineStr"/>
      <c r="AF39" t="n">
        <v>72</v>
      </c>
      <c r="AG39" t="inlineStr">
        <is>
          <t>72_2011</t>
        </is>
      </c>
      <c r="AH39" s="156" t="n">
        <v>40544</v>
      </c>
      <c r="AI39" t="n">
        <v>756124165.553308</v>
      </c>
      <c r="AJ39" t="n">
        <v>152492216.657</v>
      </c>
      <c r="AK39" t="inlineStr">
        <is>
          <t>Georgia Power Co</t>
        </is>
      </c>
    </row>
    <row r="40">
      <c r="A40" t="inlineStr">
        <is>
          <t>703_other_2011_plant_ferc_acct_total_7140</t>
        </is>
      </c>
      <c r="B40" t="inlineStr">
        <is>
          <t>Bowen Other</t>
        </is>
      </c>
      <c r="C40" t="inlineStr">
        <is>
          <t>plant_ferc_acct</t>
        </is>
      </c>
      <c r="D40" t="n">
        <v>2011</v>
      </c>
      <c r="E40" t="inlineStr">
        <is>
          <t>total</t>
        </is>
      </c>
      <c r="F40" t="inlineStr">
        <is>
          <t>Bowen</t>
        </is>
      </c>
      <c r="G40" t="n">
        <v>703</v>
      </c>
      <c r="H40" t="inlineStr">
        <is>
          <t>6</t>
        </is>
      </c>
      <c r="I40" t="inlineStr"/>
      <c r="J40" t="inlineStr">
        <is>
          <t>GT</t>
        </is>
      </c>
      <c r="K40" t="inlineStr">
        <is>
          <t>DFO</t>
        </is>
      </c>
      <c r="L40" t="inlineStr"/>
      <c r="M40" t="inlineStr">
        <is>
          <t>Other</t>
        </is>
      </c>
      <c r="N40" t="n">
        <v>7140</v>
      </c>
      <c r="O40" t="n">
        <v>123</v>
      </c>
      <c r="P40" t="b">
        <v>0</v>
      </c>
      <c r="Q40" t="inlineStr">
        <is>
          <t>plant_prime_mover</t>
        </is>
      </c>
      <c r="R40" t="inlineStr">
        <is>
          <t>703_GT_2011_plant_prime_mover_total_7140</t>
        </is>
      </c>
      <c r="S40" t="n">
        <v>2</v>
      </c>
      <c r="T40" t="n">
        <v>1</v>
      </c>
      <c r="U40" t="b">
        <v>0</v>
      </c>
      <c r="V40" t="n">
        <v>0</v>
      </c>
      <c r="W40" t="n">
        <v>41.8</v>
      </c>
      <c r="X40" t="inlineStr"/>
      <c r="Y40" t="inlineStr"/>
      <c r="Z40" t="inlineStr">
        <is>
          <t>oil</t>
        </is>
      </c>
      <c r="AA40" t="inlineStr"/>
      <c r="AB40" t="n">
        <v>1971</v>
      </c>
      <c r="AC40" t="n">
        <v>0</v>
      </c>
      <c r="AD40" t="inlineStr">
        <is>
          <t>existing</t>
        </is>
      </c>
      <c r="AE40" t="inlineStr"/>
      <c r="AF40" t="n">
        <v>72</v>
      </c>
      <c r="AG40" t="inlineStr">
        <is>
          <t>72_2011</t>
        </is>
      </c>
      <c r="AH40" s="156" t="n">
        <v>40544</v>
      </c>
      <c r="AI40" t="n">
        <v>0</v>
      </c>
      <c r="AJ40" t="n">
        <v>0</v>
      </c>
      <c r="AK40" t="inlineStr">
        <is>
          <t>Georgia Power Co</t>
        </is>
      </c>
    </row>
    <row r="41">
      <c r="A41" t="inlineStr">
        <is>
          <t>703_steam_2011_plant_ferc_acct_total_7140</t>
        </is>
      </c>
      <c r="B41" t="inlineStr">
        <is>
          <t>Bowen Steam</t>
        </is>
      </c>
      <c r="C41" t="inlineStr">
        <is>
          <t>plant_ferc_acct</t>
        </is>
      </c>
      <c r="D41" t="n">
        <v>2011</v>
      </c>
      <c r="E41" t="inlineStr">
        <is>
          <t>total</t>
        </is>
      </c>
      <c r="F41" t="inlineStr">
        <is>
          <t>Bowen</t>
        </is>
      </c>
      <c r="G41" t="n">
        <v>703</v>
      </c>
      <c r="H41" t="inlineStr"/>
      <c r="I41" t="inlineStr"/>
      <c r="J41" t="inlineStr">
        <is>
          <t>ST</t>
        </is>
      </c>
      <c r="K41" t="inlineStr">
        <is>
          <t>BIT</t>
        </is>
      </c>
      <c r="L41" t="inlineStr"/>
      <c r="M41" t="inlineStr">
        <is>
          <t>Steam</t>
        </is>
      </c>
      <c r="N41" t="n">
        <v>7140</v>
      </c>
      <c r="O41" t="n">
        <v>123</v>
      </c>
      <c r="P41" t="b">
        <v>0</v>
      </c>
      <c r="Q41" t="inlineStr">
        <is>
          <t>plant_prime_mover</t>
        </is>
      </c>
      <c r="R41" t="inlineStr">
        <is>
          <t>703_ST_2011_plant_prime_mover_total_7140</t>
        </is>
      </c>
      <c r="S41" t="n">
        <v>2</v>
      </c>
      <c r="T41" t="n">
        <v>1</v>
      </c>
      <c r="U41" t="b">
        <v>0</v>
      </c>
      <c r="V41" t="n">
        <v>0.5075690093388954</v>
      </c>
      <c r="W41" t="n">
        <v>3498.6</v>
      </c>
      <c r="X41" t="n">
        <v>4.958444320171791</v>
      </c>
      <c r="Y41" t="n">
        <v>48.59246832141875</v>
      </c>
      <c r="Z41" t="inlineStr">
        <is>
          <t>coal</t>
        </is>
      </c>
      <c r="AA41" t="n">
        <v>9.799942317338598</v>
      </c>
      <c r="AB41" t="n">
        <v>1975</v>
      </c>
      <c r="AC41" t="n">
        <v>15555841</v>
      </c>
      <c r="AD41" t="inlineStr">
        <is>
          <t>existing</t>
        </is>
      </c>
      <c r="AE41" t="inlineStr"/>
      <c r="AF41" t="n">
        <v>72</v>
      </c>
      <c r="AG41" t="inlineStr">
        <is>
          <t>72_2011</t>
        </is>
      </c>
      <c r="AH41" s="156" t="n">
        <v>40544</v>
      </c>
      <c r="AI41" t="n">
        <v>756124165.553308</v>
      </c>
      <c r="AJ41" t="n">
        <v>152492216.657</v>
      </c>
      <c r="AK41" t="inlineStr">
        <is>
          <t>Georgia Power Co</t>
        </is>
      </c>
    </row>
    <row r="42">
      <c r="A42" t="inlineStr">
        <is>
          <t>703_1_2011_plant_gen_owned_7140</t>
        </is>
      </c>
      <c r="B42" t="inlineStr">
        <is>
          <t>Bowen 1</t>
        </is>
      </c>
      <c r="C42" t="inlineStr">
        <is>
          <t>plant_gen</t>
        </is>
      </c>
      <c r="D42" t="n">
        <v>2011</v>
      </c>
      <c r="E42" t="inlineStr">
        <is>
          <t>owned</t>
        </is>
      </c>
      <c r="F42" t="inlineStr">
        <is>
          <t>Bowen</t>
        </is>
      </c>
      <c r="G42" t="n">
        <v>703</v>
      </c>
      <c r="H42" t="inlineStr">
        <is>
          <t>1</t>
        </is>
      </c>
      <c r="I42" t="n">
        <v>1</v>
      </c>
      <c r="J42" t="inlineStr">
        <is>
          <t>ST</t>
        </is>
      </c>
      <c r="K42" t="inlineStr">
        <is>
          <t>BIT</t>
        </is>
      </c>
      <c r="L42" t="inlineStr"/>
      <c r="M42" t="inlineStr">
        <is>
          <t>Steam</t>
        </is>
      </c>
      <c r="N42" t="n">
        <v>7140</v>
      </c>
      <c r="O42" t="n">
        <v>123</v>
      </c>
      <c r="P42" t="b">
        <v>0</v>
      </c>
      <c r="Q42" t="inlineStr">
        <is>
          <t>plant_unit</t>
        </is>
      </c>
      <c r="R42" t="inlineStr">
        <is>
          <t>703_1_2011_plant_unit_owned_7140</t>
        </is>
      </c>
      <c r="S42" t="n">
        <v>5</v>
      </c>
      <c r="T42" t="n">
        <v>1</v>
      </c>
      <c r="U42" t="b">
        <v>1</v>
      </c>
      <c r="V42" t="n">
        <v>0.5727377766897754</v>
      </c>
      <c r="W42" t="n">
        <v>805.8</v>
      </c>
      <c r="X42" t="n">
        <v>4.958444320171791</v>
      </c>
      <c r="Y42" t="n">
        <v>48.62773263927985</v>
      </c>
      <c r="Z42" t="inlineStr">
        <is>
          <t>coal</t>
        </is>
      </c>
      <c r="AA42" t="n">
        <v>9.807054289478254</v>
      </c>
      <c r="AB42" t="n">
        <v>1971</v>
      </c>
      <c r="AC42" t="n">
        <v>4042846</v>
      </c>
      <c r="AD42" t="inlineStr">
        <is>
          <t>existing</t>
        </is>
      </c>
      <c r="AE42" t="inlineStr"/>
      <c r="AF42" t="n">
        <v>72</v>
      </c>
      <c r="AG42" t="inlineStr">
        <is>
          <t>72_2011</t>
        </is>
      </c>
      <c r="AH42" s="156" t="n">
        <v>40544</v>
      </c>
      <c r="AI42" t="n">
        <v>196594434.389782</v>
      </c>
      <c r="AJ42" t="n">
        <v>39648410.206</v>
      </c>
      <c r="AK42" t="inlineStr">
        <is>
          <t>Georgia Power Co</t>
        </is>
      </c>
    </row>
    <row r="43">
      <c r="A43" t="inlineStr">
        <is>
          <t>703_2_2011_plant_gen_owned_7140</t>
        </is>
      </c>
      <c r="B43" t="inlineStr">
        <is>
          <t>Bowen 2</t>
        </is>
      </c>
      <c r="C43" t="inlineStr">
        <is>
          <t>plant_gen</t>
        </is>
      </c>
      <c r="D43" t="n">
        <v>2011</v>
      </c>
      <c r="E43" t="inlineStr">
        <is>
          <t>owned</t>
        </is>
      </c>
      <c r="F43" t="inlineStr">
        <is>
          <t>Bowen</t>
        </is>
      </c>
      <c r="G43" t="n">
        <v>703</v>
      </c>
      <c r="H43" t="inlineStr">
        <is>
          <t>2</t>
        </is>
      </c>
      <c r="I43" t="n">
        <v>2</v>
      </c>
      <c r="J43" t="inlineStr">
        <is>
          <t>ST</t>
        </is>
      </c>
      <c r="K43" t="inlineStr">
        <is>
          <t>BIT</t>
        </is>
      </c>
      <c r="L43" t="inlineStr"/>
      <c r="M43" t="inlineStr">
        <is>
          <t>Steam</t>
        </is>
      </c>
      <c r="N43" t="n">
        <v>7140</v>
      </c>
      <c r="O43" t="n">
        <v>123</v>
      </c>
      <c r="P43" t="b">
        <v>0</v>
      </c>
      <c r="Q43" t="inlineStr">
        <is>
          <t>plant_unit</t>
        </is>
      </c>
      <c r="R43" t="inlineStr">
        <is>
          <t>703_2_2011_plant_unit_owned_7140</t>
        </is>
      </c>
      <c r="S43" t="n">
        <v>5</v>
      </c>
      <c r="T43" t="n">
        <v>1</v>
      </c>
      <c r="U43" t="b">
        <v>1</v>
      </c>
      <c r="V43" t="n">
        <v>0.4110095561606787</v>
      </c>
      <c r="W43" t="n">
        <v>788.8</v>
      </c>
      <c r="X43" t="n">
        <v>4.958444320171791</v>
      </c>
      <c r="Y43" t="n">
        <v>48.31975364896461</v>
      </c>
      <c r="Z43" t="inlineStr">
        <is>
          <t>coal</t>
        </is>
      </c>
      <c r="AA43" t="n">
        <v>9.744942269976022</v>
      </c>
      <c r="AB43" t="n">
        <v>1972</v>
      </c>
      <c r="AC43" t="n">
        <v>2840030</v>
      </c>
      <c r="AD43" t="inlineStr">
        <is>
          <t>existing</t>
        </is>
      </c>
      <c r="AE43" t="inlineStr"/>
      <c r="AF43" t="n">
        <v>72</v>
      </c>
      <c r="AG43" t="inlineStr">
        <is>
          <t>72_2011</t>
        </is>
      </c>
      <c r="AH43" s="156" t="n">
        <v>40544</v>
      </c>
      <c r="AI43" t="n">
        <v>137229549.955669</v>
      </c>
      <c r="AJ43" t="n">
        <v>27675928.395</v>
      </c>
      <c r="AK43" t="inlineStr">
        <is>
          <t>Georgia Power Co</t>
        </is>
      </c>
    </row>
    <row r="44">
      <c r="A44" t="inlineStr">
        <is>
          <t>703_3_2011_plant_gen_owned_7140</t>
        </is>
      </c>
      <c r="B44" t="inlineStr">
        <is>
          <t>Bowen 3</t>
        </is>
      </c>
      <c r="C44" t="inlineStr">
        <is>
          <t>plant_gen</t>
        </is>
      </c>
      <c r="D44" t="n">
        <v>2011</v>
      </c>
      <c r="E44" t="inlineStr">
        <is>
          <t>owned</t>
        </is>
      </c>
      <c r="F44" t="inlineStr">
        <is>
          <t>Bowen</t>
        </is>
      </c>
      <c r="G44" t="n">
        <v>703</v>
      </c>
      <c r="H44" t="inlineStr">
        <is>
          <t>3</t>
        </is>
      </c>
      <c r="I44" t="n">
        <v>3</v>
      </c>
      <c r="J44" t="inlineStr">
        <is>
          <t>ST</t>
        </is>
      </c>
      <c r="K44" t="inlineStr">
        <is>
          <t>BIT</t>
        </is>
      </c>
      <c r="L44" t="inlineStr"/>
      <c r="M44" t="inlineStr">
        <is>
          <t>Steam</t>
        </is>
      </c>
      <c r="N44" t="n">
        <v>7140</v>
      </c>
      <c r="O44" t="n">
        <v>123</v>
      </c>
      <c r="P44" t="b">
        <v>0</v>
      </c>
      <c r="Q44" t="inlineStr">
        <is>
          <t>plant_unit</t>
        </is>
      </c>
      <c r="R44" t="inlineStr">
        <is>
          <t>703_3_2011_plant_unit_owned_7140</t>
        </is>
      </c>
      <c r="S44" t="n">
        <v>5</v>
      </c>
      <c r="T44" t="n">
        <v>1</v>
      </c>
      <c r="U44" t="b">
        <v>1</v>
      </c>
      <c r="V44" t="n">
        <v>0.5206200117033115</v>
      </c>
      <c r="W44" t="n">
        <v>952</v>
      </c>
      <c r="X44" t="n">
        <v>4.958444320171791</v>
      </c>
      <c r="Y44" t="n">
        <v>49.54530632958211</v>
      </c>
      <c r="Z44" t="inlineStr">
        <is>
          <t>coal</t>
        </is>
      </c>
      <c r="AA44" t="n">
        <v>9.992107025992691</v>
      </c>
      <c r="AB44" t="n">
        <v>1974</v>
      </c>
      <c r="AC44" t="n">
        <v>4341721</v>
      </c>
      <c r="AD44" t="inlineStr">
        <is>
          <t>existing</t>
        </is>
      </c>
      <c r="AE44" t="inlineStr"/>
      <c r="AF44" t="n">
        <v>72</v>
      </c>
      <c r="AG44" t="inlineStr">
        <is>
          <t>72_2011</t>
        </is>
      </c>
      <c r="AH44" s="156" t="n">
        <v>40544</v>
      </c>
      <c r="AI44" t="n">
        <v>215111896.9425796</v>
      </c>
      <c r="AJ44" t="n">
        <v>43382940.90900002</v>
      </c>
      <c r="AK44" t="inlineStr">
        <is>
          <t>Georgia Power Co</t>
        </is>
      </c>
    </row>
    <row r="45">
      <c r="A45" t="inlineStr">
        <is>
          <t>703_4_2011_plant_gen_owned_7140</t>
        </is>
      </c>
      <c r="B45" t="inlineStr">
        <is>
          <t>Bowen 4</t>
        </is>
      </c>
      <c r="C45" t="inlineStr">
        <is>
          <t>plant_gen</t>
        </is>
      </c>
      <c r="D45" t="n">
        <v>2011</v>
      </c>
      <c r="E45" t="inlineStr">
        <is>
          <t>owned</t>
        </is>
      </c>
      <c r="F45" t="inlineStr">
        <is>
          <t>Bowen</t>
        </is>
      </c>
      <c r="G45" t="n">
        <v>703</v>
      </c>
      <c r="H45" t="inlineStr">
        <is>
          <t>4</t>
        </is>
      </c>
      <c r="I45" t="n">
        <v>4</v>
      </c>
      <c r="J45" t="inlineStr">
        <is>
          <t>ST</t>
        </is>
      </c>
      <c r="K45" t="inlineStr">
        <is>
          <t>BIT</t>
        </is>
      </c>
      <c r="L45" t="inlineStr"/>
      <c r="M45" t="inlineStr">
        <is>
          <t>Steam</t>
        </is>
      </c>
      <c r="N45" t="n">
        <v>7140</v>
      </c>
      <c r="O45" t="n">
        <v>123</v>
      </c>
      <c r="P45" t="b">
        <v>0</v>
      </c>
      <c r="Q45" t="inlineStr">
        <is>
          <t>plant_unit</t>
        </is>
      </c>
      <c r="R45" t="inlineStr">
        <is>
          <t>703_4_2011_plant_unit_owned_7140</t>
        </is>
      </c>
      <c r="S45" t="n">
        <v>5</v>
      </c>
      <c r="T45" t="n">
        <v>1</v>
      </c>
      <c r="U45" t="b">
        <v>1</v>
      </c>
      <c r="V45" t="n">
        <v>0.519363704385864</v>
      </c>
      <c r="W45" t="n">
        <v>952</v>
      </c>
      <c r="X45" t="n">
        <v>4.958444320171791</v>
      </c>
      <c r="Y45" t="n">
        <v>47.8357451728135</v>
      </c>
      <c r="Z45" t="inlineStr">
        <is>
          <t>coal</t>
        </is>
      </c>
      <c r="AA45" t="n">
        <v>9.647329300080992</v>
      </c>
      <c r="AB45" t="n">
        <v>1975</v>
      </c>
      <c r="AC45" t="n">
        <v>4331244</v>
      </c>
      <c r="AD45" t="inlineStr">
        <is>
          <t>existing</t>
        </is>
      </c>
      <c r="AE45" t="inlineStr"/>
      <c r="AF45" t="n">
        <v>72</v>
      </c>
      <c r="AG45" t="inlineStr">
        <is>
          <t>72_2011</t>
        </is>
      </c>
      <c r="AH45" s="156" t="n">
        <v>40544</v>
      </c>
      <c r="AI45" t="n">
        <v>207188284.2652774</v>
      </c>
      <c r="AJ45" t="n">
        <v>41784937.147</v>
      </c>
      <c r="AK45" t="inlineStr">
        <is>
          <t>Georgia Power Co</t>
        </is>
      </c>
    </row>
    <row r="46">
      <c r="A46" t="inlineStr">
        <is>
          <t>703_6_2011_plant_gen_owned_7140</t>
        </is>
      </c>
      <c r="B46" t="inlineStr">
        <is>
          <t>Bowen 6</t>
        </is>
      </c>
      <c r="C46" t="inlineStr">
        <is>
          <t>plant_gen</t>
        </is>
      </c>
      <c r="D46" t="n">
        <v>2011</v>
      </c>
      <c r="E46" t="inlineStr">
        <is>
          <t>owned</t>
        </is>
      </c>
      <c r="F46" t="inlineStr">
        <is>
          <t>Bowen</t>
        </is>
      </c>
      <c r="G46" t="n">
        <v>703</v>
      </c>
      <c r="H46" t="inlineStr">
        <is>
          <t>6</t>
        </is>
      </c>
      <c r="I46" t="inlineStr"/>
      <c r="J46" t="inlineStr">
        <is>
          <t>GT</t>
        </is>
      </c>
      <c r="K46" t="inlineStr">
        <is>
          <t>DFO</t>
        </is>
      </c>
      <c r="L46" t="inlineStr"/>
      <c r="M46" t="inlineStr"/>
      <c r="N46" t="n">
        <v>7140</v>
      </c>
      <c r="O46" t="n">
        <v>123</v>
      </c>
      <c r="P46" t="b">
        <v>0</v>
      </c>
      <c r="Q46" t="inlineStr">
        <is>
          <t>plant_prime_mover</t>
        </is>
      </c>
      <c r="R46" t="inlineStr">
        <is>
          <t>703_GT_2011_plant_prime_mover_owned_7140</t>
        </is>
      </c>
      <c r="S46" t="n">
        <v>5</v>
      </c>
      <c r="T46" t="n">
        <v>1</v>
      </c>
      <c r="U46" t="b">
        <v>1</v>
      </c>
      <c r="V46" t="n">
        <v>0</v>
      </c>
      <c r="W46" t="n">
        <v>83.59999999999999</v>
      </c>
      <c r="X46" t="inlineStr"/>
      <c r="Y46" t="inlineStr"/>
      <c r="Z46" t="inlineStr">
        <is>
          <t>oil</t>
        </is>
      </c>
      <c r="AA46" t="inlineStr"/>
      <c r="AB46" t="n">
        <v>1971</v>
      </c>
      <c r="AC46" t="n">
        <v>0</v>
      </c>
      <c r="AD46" t="inlineStr">
        <is>
          <t>existing</t>
        </is>
      </c>
      <c r="AE46" t="inlineStr"/>
      <c r="AF46" t="n">
        <v>72</v>
      </c>
      <c r="AG46" t="inlineStr">
        <is>
          <t>72_2011</t>
        </is>
      </c>
      <c r="AH46" s="156" t="n">
        <v>40544</v>
      </c>
      <c r="AI46" t="n">
        <v>0</v>
      </c>
      <c r="AJ46" t="n">
        <v>0</v>
      </c>
      <c r="AK46" t="inlineStr">
        <is>
          <t>Georgia Power Co</t>
        </is>
      </c>
    </row>
    <row r="47">
      <c r="A47" t="inlineStr">
        <is>
          <t>703_1_2011_plant_gen_total_7140</t>
        </is>
      </c>
      <c r="B47" t="inlineStr">
        <is>
          <t>Bowen 1</t>
        </is>
      </c>
      <c r="C47" t="inlineStr">
        <is>
          <t>plant_gen</t>
        </is>
      </c>
      <c r="D47" t="n">
        <v>2011</v>
      </c>
      <c r="E47" t="inlineStr">
        <is>
          <t>total</t>
        </is>
      </c>
      <c r="F47" t="inlineStr">
        <is>
          <t>Bowen</t>
        </is>
      </c>
      <c r="G47" t="n">
        <v>703</v>
      </c>
      <c r="H47" t="inlineStr">
        <is>
          <t>1</t>
        </is>
      </c>
      <c r="I47" t="n">
        <v>1</v>
      </c>
      <c r="J47" t="inlineStr">
        <is>
          <t>ST</t>
        </is>
      </c>
      <c r="K47" t="inlineStr">
        <is>
          <t>BIT</t>
        </is>
      </c>
      <c r="L47" t="inlineStr"/>
      <c r="M47" t="inlineStr">
        <is>
          <t>Steam</t>
        </is>
      </c>
      <c r="N47" t="n">
        <v>7140</v>
      </c>
      <c r="O47" t="n">
        <v>123</v>
      </c>
      <c r="P47" t="b">
        <v>0</v>
      </c>
      <c r="Q47" t="inlineStr">
        <is>
          <t>plant_unit</t>
        </is>
      </c>
      <c r="R47" t="inlineStr">
        <is>
          <t>703_1_2011_plant_unit_total_7140</t>
        </is>
      </c>
      <c r="S47" t="n">
        <v>5</v>
      </c>
      <c r="T47" t="n">
        <v>1</v>
      </c>
      <c r="U47" t="b">
        <v>0</v>
      </c>
      <c r="V47" t="n">
        <v>0.5727377766897754</v>
      </c>
      <c r="W47" t="n">
        <v>805.8</v>
      </c>
      <c r="X47" t="n">
        <v>4.958444320171791</v>
      </c>
      <c r="Y47" t="n">
        <v>48.62773263927985</v>
      </c>
      <c r="Z47" t="inlineStr">
        <is>
          <t>coal</t>
        </is>
      </c>
      <c r="AA47" t="n">
        <v>9.807054289478254</v>
      </c>
      <c r="AB47" t="n">
        <v>1971</v>
      </c>
      <c r="AC47" t="n">
        <v>4042846</v>
      </c>
      <c r="AD47" t="inlineStr">
        <is>
          <t>existing</t>
        </is>
      </c>
      <c r="AE47" t="inlineStr"/>
      <c r="AF47" t="n">
        <v>72</v>
      </c>
      <c r="AG47" t="inlineStr">
        <is>
          <t>72_2011</t>
        </is>
      </c>
      <c r="AH47" s="156" t="n">
        <v>40544</v>
      </c>
      <c r="AI47" t="n">
        <v>196594434.389782</v>
      </c>
      <c r="AJ47" t="n">
        <v>39648410.206</v>
      </c>
      <c r="AK47" t="inlineStr">
        <is>
          <t>Georgia Power Co</t>
        </is>
      </c>
    </row>
    <row r="48">
      <c r="A48" t="inlineStr">
        <is>
          <t>703_2_2011_plant_gen_total_7140</t>
        </is>
      </c>
      <c r="B48" t="inlineStr">
        <is>
          <t>Bowen 2</t>
        </is>
      </c>
      <c r="C48" t="inlineStr">
        <is>
          <t>plant_gen</t>
        </is>
      </c>
      <c r="D48" t="n">
        <v>2011</v>
      </c>
      <c r="E48" t="inlineStr">
        <is>
          <t>total</t>
        </is>
      </c>
      <c r="F48" t="inlineStr">
        <is>
          <t>Bowen</t>
        </is>
      </c>
      <c r="G48" t="n">
        <v>703</v>
      </c>
      <c r="H48" t="inlineStr">
        <is>
          <t>2</t>
        </is>
      </c>
      <c r="I48" t="n">
        <v>2</v>
      </c>
      <c r="J48" t="inlineStr">
        <is>
          <t>ST</t>
        </is>
      </c>
      <c r="K48" t="inlineStr">
        <is>
          <t>BIT</t>
        </is>
      </c>
      <c r="L48" t="inlineStr"/>
      <c r="M48" t="inlineStr">
        <is>
          <t>Steam</t>
        </is>
      </c>
      <c r="N48" t="n">
        <v>7140</v>
      </c>
      <c r="O48" t="n">
        <v>123</v>
      </c>
      <c r="P48" t="b">
        <v>0</v>
      </c>
      <c r="Q48" t="inlineStr">
        <is>
          <t>plant_unit</t>
        </is>
      </c>
      <c r="R48" t="inlineStr">
        <is>
          <t>703_2_2011_plant_unit_total_7140</t>
        </is>
      </c>
      <c r="S48" t="n">
        <v>5</v>
      </c>
      <c r="T48" t="n">
        <v>1</v>
      </c>
      <c r="U48" t="b">
        <v>0</v>
      </c>
      <c r="V48" t="n">
        <v>0.4110095561606787</v>
      </c>
      <c r="W48" t="n">
        <v>788.8</v>
      </c>
      <c r="X48" t="n">
        <v>4.958444320171791</v>
      </c>
      <c r="Y48" t="n">
        <v>48.31975364896461</v>
      </c>
      <c r="Z48" t="inlineStr">
        <is>
          <t>coal</t>
        </is>
      </c>
      <c r="AA48" t="n">
        <v>9.744942269976022</v>
      </c>
      <c r="AB48" t="n">
        <v>1972</v>
      </c>
      <c r="AC48" t="n">
        <v>2840030</v>
      </c>
      <c r="AD48" t="inlineStr">
        <is>
          <t>existing</t>
        </is>
      </c>
      <c r="AE48" t="inlineStr"/>
      <c r="AF48" t="n">
        <v>72</v>
      </c>
      <c r="AG48" t="inlineStr">
        <is>
          <t>72_2011</t>
        </is>
      </c>
      <c r="AH48" s="156" t="n">
        <v>40544</v>
      </c>
      <c r="AI48" t="n">
        <v>137229549.955669</v>
      </c>
      <c r="AJ48" t="n">
        <v>27675928.395</v>
      </c>
      <c r="AK48" t="inlineStr">
        <is>
          <t>Georgia Power Co</t>
        </is>
      </c>
    </row>
    <row r="49">
      <c r="A49" t="inlineStr">
        <is>
          <t>703_3_2011_plant_gen_total_7140</t>
        </is>
      </c>
      <c r="B49" t="inlineStr">
        <is>
          <t>Bowen 3</t>
        </is>
      </c>
      <c r="C49" t="inlineStr">
        <is>
          <t>plant_gen</t>
        </is>
      </c>
      <c r="D49" t="n">
        <v>2011</v>
      </c>
      <c r="E49" t="inlineStr">
        <is>
          <t>total</t>
        </is>
      </c>
      <c r="F49" t="inlineStr">
        <is>
          <t>Bowen</t>
        </is>
      </c>
      <c r="G49" t="n">
        <v>703</v>
      </c>
      <c r="H49" t="inlineStr">
        <is>
          <t>3</t>
        </is>
      </c>
      <c r="I49" t="n">
        <v>3</v>
      </c>
      <c r="J49" t="inlineStr">
        <is>
          <t>ST</t>
        </is>
      </c>
      <c r="K49" t="inlineStr">
        <is>
          <t>BIT</t>
        </is>
      </c>
      <c r="L49" t="inlineStr"/>
      <c r="M49" t="inlineStr">
        <is>
          <t>Steam</t>
        </is>
      </c>
      <c r="N49" t="n">
        <v>7140</v>
      </c>
      <c r="O49" t="n">
        <v>123</v>
      </c>
      <c r="P49" t="b">
        <v>0</v>
      </c>
      <c r="Q49" t="inlineStr">
        <is>
          <t>plant_unit</t>
        </is>
      </c>
      <c r="R49" t="inlineStr">
        <is>
          <t>703_3_2011_plant_unit_total_7140</t>
        </is>
      </c>
      <c r="S49" t="n">
        <v>5</v>
      </c>
      <c r="T49" t="n">
        <v>1</v>
      </c>
      <c r="U49" t="b">
        <v>0</v>
      </c>
      <c r="V49" t="n">
        <v>0.5206200117033115</v>
      </c>
      <c r="W49" t="n">
        <v>952</v>
      </c>
      <c r="X49" t="n">
        <v>4.958444320171791</v>
      </c>
      <c r="Y49" t="n">
        <v>49.54530632958211</v>
      </c>
      <c r="Z49" t="inlineStr">
        <is>
          <t>coal</t>
        </is>
      </c>
      <c r="AA49" t="n">
        <v>9.992107025992691</v>
      </c>
      <c r="AB49" t="n">
        <v>1974</v>
      </c>
      <c r="AC49" t="n">
        <v>4341721</v>
      </c>
      <c r="AD49" t="inlineStr">
        <is>
          <t>existing</t>
        </is>
      </c>
      <c r="AE49" t="inlineStr"/>
      <c r="AF49" t="n">
        <v>72</v>
      </c>
      <c r="AG49" t="inlineStr">
        <is>
          <t>72_2011</t>
        </is>
      </c>
      <c r="AH49" s="156" t="n">
        <v>40544</v>
      </c>
      <c r="AI49" t="n">
        <v>215111896.9425796</v>
      </c>
      <c r="AJ49" t="n">
        <v>43382940.90900002</v>
      </c>
      <c r="AK49" t="inlineStr">
        <is>
          <t>Georgia Power Co</t>
        </is>
      </c>
    </row>
    <row r="50">
      <c r="A50" t="inlineStr">
        <is>
          <t>703_4_2011_plant_gen_total_7140</t>
        </is>
      </c>
      <c r="B50" t="inlineStr">
        <is>
          <t>Bowen 4</t>
        </is>
      </c>
      <c r="C50" t="inlineStr">
        <is>
          <t>plant_gen</t>
        </is>
      </c>
      <c r="D50" t="n">
        <v>2011</v>
      </c>
      <c r="E50" t="inlineStr">
        <is>
          <t>total</t>
        </is>
      </c>
      <c r="F50" t="inlineStr">
        <is>
          <t>Bowen</t>
        </is>
      </c>
      <c r="G50" t="n">
        <v>703</v>
      </c>
      <c r="H50" t="inlineStr">
        <is>
          <t>4</t>
        </is>
      </c>
      <c r="I50" t="n">
        <v>4</v>
      </c>
      <c r="J50" t="inlineStr">
        <is>
          <t>ST</t>
        </is>
      </c>
      <c r="K50" t="inlineStr">
        <is>
          <t>BIT</t>
        </is>
      </c>
      <c r="L50" t="inlineStr"/>
      <c r="M50" t="inlineStr">
        <is>
          <t>Steam</t>
        </is>
      </c>
      <c r="N50" t="n">
        <v>7140</v>
      </c>
      <c r="O50" t="n">
        <v>123</v>
      </c>
      <c r="P50" t="b">
        <v>0</v>
      </c>
      <c r="Q50" t="inlineStr">
        <is>
          <t>plant_unit</t>
        </is>
      </c>
      <c r="R50" t="inlineStr">
        <is>
          <t>703_4_2011_plant_unit_total_7140</t>
        </is>
      </c>
      <c r="S50" t="n">
        <v>5</v>
      </c>
      <c r="T50" t="n">
        <v>1</v>
      </c>
      <c r="U50" t="b">
        <v>0</v>
      </c>
      <c r="V50" t="n">
        <v>0.519363704385864</v>
      </c>
      <c r="W50" t="n">
        <v>952</v>
      </c>
      <c r="X50" t="n">
        <v>4.958444320171791</v>
      </c>
      <c r="Y50" t="n">
        <v>47.8357451728135</v>
      </c>
      <c r="Z50" t="inlineStr">
        <is>
          <t>coal</t>
        </is>
      </c>
      <c r="AA50" t="n">
        <v>9.647329300080992</v>
      </c>
      <c r="AB50" t="n">
        <v>1975</v>
      </c>
      <c r="AC50" t="n">
        <v>4331244</v>
      </c>
      <c r="AD50" t="inlineStr">
        <is>
          <t>existing</t>
        </is>
      </c>
      <c r="AE50" t="inlineStr"/>
      <c r="AF50" t="n">
        <v>72</v>
      </c>
      <c r="AG50" t="inlineStr">
        <is>
          <t>72_2011</t>
        </is>
      </c>
      <c r="AH50" s="156" t="n">
        <v>40544</v>
      </c>
      <c r="AI50" t="n">
        <v>207188284.2652774</v>
      </c>
      <c r="AJ50" t="n">
        <v>41784937.147</v>
      </c>
      <c r="AK50" t="inlineStr">
        <is>
          <t>Georgia Power Co</t>
        </is>
      </c>
    </row>
    <row r="51">
      <c r="A51" t="inlineStr">
        <is>
          <t>703_6_2011_plant_gen_total_7140</t>
        </is>
      </c>
      <c r="B51" t="inlineStr">
        <is>
          <t>Bowen 6</t>
        </is>
      </c>
      <c r="C51" t="inlineStr">
        <is>
          <t>plant_gen</t>
        </is>
      </c>
      <c r="D51" t="n">
        <v>2011</v>
      </c>
      <c r="E51" t="inlineStr">
        <is>
          <t>total</t>
        </is>
      </c>
      <c r="F51" t="inlineStr">
        <is>
          <t>Bowen</t>
        </is>
      </c>
      <c r="G51" t="n">
        <v>703</v>
      </c>
      <c r="H51" t="inlineStr">
        <is>
          <t>6</t>
        </is>
      </c>
      <c r="I51" t="inlineStr"/>
      <c r="J51" t="inlineStr">
        <is>
          <t>GT</t>
        </is>
      </c>
      <c r="K51" t="inlineStr">
        <is>
          <t>DFO</t>
        </is>
      </c>
      <c r="L51" t="inlineStr"/>
      <c r="M51" t="inlineStr"/>
      <c r="N51" t="n">
        <v>7140</v>
      </c>
      <c r="O51" t="n">
        <v>123</v>
      </c>
      <c r="P51" t="b">
        <v>0</v>
      </c>
      <c r="Q51" t="inlineStr">
        <is>
          <t>plant_prime_mover</t>
        </is>
      </c>
      <c r="R51" t="inlineStr">
        <is>
          <t>703_GT_2011_plant_prime_mover_total_7140</t>
        </is>
      </c>
      <c r="S51" t="n">
        <v>5</v>
      </c>
      <c r="T51" t="n">
        <v>1</v>
      </c>
      <c r="U51" t="b">
        <v>0</v>
      </c>
      <c r="V51" t="n">
        <v>0</v>
      </c>
      <c r="W51" t="n">
        <v>83.59999999999999</v>
      </c>
      <c r="X51" t="inlineStr"/>
      <c r="Y51" t="inlineStr"/>
      <c r="Z51" t="inlineStr">
        <is>
          <t>oil</t>
        </is>
      </c>
      <c r="AA51" t="inlineStr"/>
      <c r="AB51" t="n">
        <v>1971</v>
      </c>
      <c r="AC51" t="n">
        <v>0</v>
      </c>
      <c r="AD51" t="inlineStr">
        <is>
          <t>existing</t>
        </is>
      </c>
      <c r="AE51" t="inlineStr"/>
      <c r="AF51" t="n">
        <v>72</v>
      </c>
      <c r="AG51" t="inlineStr">
        <is>
          <t>72_2011</t>
        </is>
      </c>
      <c r="AH51" s="156" t="n">
        <v>40544</v>
      </c>
      <c r="AI51" t="n">
        <v>0</v>
      </c>
      <c r="AJ51" t="n">
        <v>0</v>
      </c>
      <c r="AK51" t="inlineStr">
        <is>
          <t>Georgia Power Co</t>
        </is>
      </c>
    </row>
    <row r="52">
      <c r="A52" t="inlineStr">
        <is>
          <t>707_2011_plant_owned_7140</t>
        </is>
      </c>
      <c r="B52" t="inlineStr">
        <is>
          <t>Goat Rock</t>
        </is>
      </c>
      <c r="C52" t="inlineStr">
        <is>
          <t>plant</t>
        </is>
      </c>
      <c r="D52" t="n">
        <v>2011</v>
      </c>
      <c r="E52" t="inlineStr">
        <is>
          <t>owned</t>
        </is>
      </c>
      <c r="F52" t="inlineStr">
        <is>
          <t>Goat Rock</t>
        </is>
      </c>
      <c r="G52" t="n">
        <v>707</v>
      </c>
      <c r="H52" t="inlineStr"/>
      <c r="I52" t="inlineStr"/>
      <c r="J52" t="inlineStr">
        <is>
          <t>HY</t>
        </is>
      </c>
      <c r="K52" t="inlineStr">
        <is>
          <t>WAT</t>
        </is>
      </c>
      <c r="L52" t="inlineStr"/>
      <c r="M52" t="inlineStr"/>
      <c r="N52" t="n">
        <v>7140</v>
      </c>
      <c r="O52" t="n">
        <v>123</v>
      </c>
      <c r="P52" t="b">
        <v>1</v>
      </c>
      <c r="Q52" t="inlineStr">
        <is>
          <t>plant</t>
        </is>
      </c>
      <c r="R52" t="inlineStr">
        <is>
          <t>707_2011_plant_owned_7140</t>
        </is>
      </c>
      <c r="S52" t="n">
        <v>1</v>
      </c>
      <c r="T52" t="n">
        <v>1</v>
      </c>
      <c r="U52" t="b">
        <v>1</v>
      </c>
      <c r="V52" t="n">
        <v>0</v>
      </c>
      <c r="W52" t="n">
        <v>44.59999999999999</v>
      </c>
      <c r="X52" t="inlineStr"/>
      <c r="Y52" t="inlineStr"/>
      <c r="Z52" t="inlineStr">
        <is>
          <t>hydro</t>
        </is>
      </c>
      <c r="AA52" t="inlineStr"/>
      <c r="AB52" t="n">
        <v>2005</v>
      </c>
      <c r="AC52" t="n">
        <v>0</v>
      </c>
      <c r="AD52" t="inlineStr">
        <is>
          <t>existing</t>
        </is>
      </c>
      <c r="AE52" t="inlineStr"/>
      <c r="AF52" t="n">
        <v>914</v>
      </c>
      <c r="AG52" t="inlineStr">
        <is>
          <t>914_2011</t>
        </is>
      </c>
      <c r="AH52" s="156" t="n">
        <v>40544</v>
      </c>
      <c r="AI52" t="n">
        <v>0</v>
      </c>
      <c r="AJ52" t="n">
        <v>0</v>
      </c>
      <c r="AK52" t="inlineStr">
        <is>
          <t>Georgia Power Co</t>
        </is>
      </c>
    </row>
    <row r="53">
      <c r="A53" t="inlineStr">
        <is>
          <t>707_2011_plant_total_7140</t>
        </is>
      </c>
      <c r="B53" t="inlineStr">
        <is>
          <t>Goat Rock</t>
        </is>
      </c>
      <c r="C53" t="inlineStr">
        <is>
          <t>plant</t>
        </is>
      </c>
      <c r="D53" t="n">
        <v>2011</v>
      </c>
      <c r="E53" t="inlineStr">
        <is>
          <t>total</t>
        </is>
      </c>
      <c r="F53" t="inlineStr">
        <is>
          <t>Goat Rock</t>
        </is>
      </c>
      <c r="G53" t="n">
        <v>707</v>
      </c>
      <c r="H53" t="inlineStr"/>
      <c r="I53" t="inlineStr"/>
      <c r="J53" t="inlineStr">
        <is>
          <t>HY</t>
        </is>
      </c>
      <c r="K53" t="inlineStr">
        <is>
          <t>WAT</t>
        </is>
      </c>
      <c r="L53" t="inlineStr"/>
      <c r="M53" t="inlineStr"/>
      <c r="N53" t="n">
        <v>7140</v>
      </c>
      <c r="O53" t="n">
        <v>123</v>
      </c>
      <c r="P53" t="b">
        <v>1</v>
      </c>
      <c r="Q53" t="inlineStr">
        <is>
          <t>plant</t>
        </is>
      </c>
      <c r="R53" t="inlineStr">
        <is>
          <t>707_2011_plant_total_7140</t>
        </is>
      </c>
      <c r="S53" t="n">
        <v>1</v>
      </c>
      <c r="T53" t="n">
        <v>1</v>
      </c>
      <c r="U53" t="b">
        <v>0</v>
      </c>
      <c r="V53" t="n">
        <v>0</v>
      </c>
      <c r="W53" t="n">
        <v>44.59999999999999</v>
      </c>
      <c r="X53" t="inlineStr"/>
      <c r="Y53" t="inlineStr"/>
      <c r="Z53" t="inlineStr">
        <is>
          <t>hydro</t>
        </is>
      </c>
      <c r="AA53" t="inlineStr"/>
      <c r="AB53" t="n">
        <v>2005</v>
      </c>
      <c r="AC53" t="n">
        <v>0</v>
      </c>
      <c r="AD53" t="inlineStr">
        <is>
          <t>existing</t>
        </is>
      </c>
      <c r="AE53" t="inlineStr"/>
      <c r="AF53" t="n">
        <v>914</v>
      </c>
      <c r="AG53" t="inlineStr">
        <is>
          <t>914_2011</t>
        </is>
      </c>
      <c r="AH53" s="156" t="n">
        <v>40544</v>
      </c>
      <c r="AI53" t="n">
        <v>0</v>
      </c>
      <c r="AJ53" t="n">
        <v>0</v>
      </c>
      <c r="AK53" t="inlineStr">
        <is>
          <t>Georgia Power Co</t>
        </is>
      </c>
    </row>
    <row r="54">
      <c r="A54" t="inlineStr">
        <is>
          <t>707_hy_2011_plant_prime_mover_owned_7140</t>
        </is>
      </c>
      <c r="B54" t="inlineStr">
        <is>
          <t>Goat Rock HY</t>
        </is>
      </c>
      <c r="C54" t="inlineStr">
        <is>
          <t>plant_prime_mover</t>
        </is>
      </c>
      <c r="D54" t="n">
        <v>2011</v>
      </c>
      <c r="E54" t="inlineStr">
        <is>
          <t>owned</t>
        </is>
      </c>
      <c r="F54" t="inlineStr">
        <is>
          <t>Goat Rock</t>
        </is>
      </c>
      <c r="G54" t="n">
        <v>707</v>
      </c>
      <c r="H54" t="inlineStr"/>
      <c r="I54" t="inlineStr"/>
      <c r="J54" t="inlineStr">
        <is>
          <t>HY</t>
        </is>
      </c>
      <c r="K54" t="inlineStr">
        <is>
          <t>WAT</t>
        </is>
      </c>
      <c r="L54" t="inlineStr"/>
      <c r="M54" t="inlineStr"/>
      <c r="N54" t="n">
        <v>7140</v>
      </c>
      <c r="O54" t="n">
        <v>123</v>
      </c>
      <c r="P54" t="b">
        <v>0</v>
      </c>
      <c r="Q54" t="inlineStr">
        <is>
          <t>plant</t>
        </is>
      </c>
      <c r="R54" t="inlineStr">
        <is>
          <t>707_2011_plant_owned_7140</t>
        </is>
      </c>
      <c r="S54" t="n">
        <v>1</v>
      </c>
      <c r="T54" t="n">
        <v>1</v>
      </c>
      <c r="U54" t="b">
        <v>1</v>
      </c>
      <c r="V54" t="n">
        <v>0</v>
      </c>
      <c r="W54" t="n">
        <v>44.59999999999999</v>
      </c>
      <c r="X54" t="inlineStr"/>
      <c r="Y54" t="inlineStr"/>
      <c r="Z54" t="inlineStr">
        <is>
          <t>hydro</t>
        </is>
      </c>
      <c r="AA54" t="inlineStr"/>
      <c r="AB54" t="n">
        <v>2005</v>
      </c>
      <c r="AC54" t="n">
        <v>0</v>
      </c>
      <c r="AD54" t="inlineStr">
        <is>
          <t>existing</t>
        </is>
      </c>
      <c r="AE54" t="inlineStr"/>
      <c r="AF54" t="n">
        <v>914</v>
      </c>
      <c r="AG54" t="inlineStr">
        <is>
          <t>914_2011</t>
        </is>
      </c>
      <c r="AH54" s="156" t="n">
        <v>40544</v>
      </c>
      <c r="AI54" t="n">
        <v>0</v>
      </c>
      <c r="AJ54" t="n">
        <v>0</v>
      </c>
      <c r="AK54" t="inlineStr">
        <is>
          <t>Georgia Power Co</t>
        </is>
      </c>
    </row>
    <row r="55">
      <c r="A55" t="inlineStr">
        <is>
          <t>707_hy_2011_plant_prime_mover_total_7140</t>
        </is>
      </c>
      <c r="B55" t="inlineStr">
        <is>
          <t>Goat Rock HY</t>
        </is>
      </c>
      <c r="C55" t="inlineStr">
        <is>
          <t>plant_prime_mover</t>
        </is>
      </c>
      <c r="D55" t="n">
        <v>2011</v>
      </c>
      <c r="E55" t="inlineStr">
        <is>
          <t>total</t>
        </is>
      </c>
      <c r="F55" t="inlineStr">
        <is>
          <t>Goat Rock</t>
        </is>
      </c>
      <c r="G55" t="n">
        <v>707</v>
      </c>
      <c r="H55" t="inlineStr"/>
      <c r="I55" t="inlineStr"/>
      <c r="J55" t="inlineStr">
        <is>
          <t>HY</t>
        </is>
      </c>
      <c r="K55" t="inlineStr">
        <is>
          <t>WAT</t>
        </is>
      </c>
      <c r="L55" t="inlineStr"/>
      <c r="M55" t="inlineStr"/>
      <c r="N55" t="n">
        <v>7140</v>
      </c>
      <c r="O55" t="n">
        <v>123</v>
      </c>
      <c r="P55" t="b">
        <v>0</v>
      </c>
      <c r="Q55" t="inlineStr">
        <is>
          <t>plant</t>
        </is>
      </c>
      <c r="R55" t="inlineStr">
        <is>
          <t>707_2011_plant_total_7140</t>
        </is>
      </c>
      <c r="S55" t="n">
        <v>1</v>
      </c>
      <c r="T55" t="n">
        <v>1</v>
      </c>
      <c r="U55" t="b">
        <v>0</v>
      </c>
      <c r="V55" t="n">
        <v>0</v>
      </c>
      <c r="W55" t="n">
        <v>44.59999999999999</v>
      </c>
      <c r="X55" t="inlineStr"/>
      <c r="Y55" t="inlineStr"/>
      <c r="Z55" t="inlineStr">
        <is>
          <t>hydro</t>
        </is>
      </c>
      <c r="AA55" t="inlineStr"/>
      <c r="AB55" t="n">
        <v>2005</v>
      </c>
      <c r="AC55" t="n">
        <v>0</v>
      </c>
      <c r="AD55" t="inlineStr">
        <is>
          <t>existing</t>
        </is>
      </c>
      <c r="AE55" t="inlineStr"/>
      <c r="AF55" t="n">
        <v>914</v>
      </c>
      <c r="AG55" t="inlineStr">
        <is>
          <t>914_2011</t>
        </is>
      </c>
      <c r="AH55" s="156" t="n">
        <v>40544</v>
      </c>
      <c r="AI55" t="n">
        <v>0</v>
      </c>
      <c r="AJ55" t="n">
        <v>0</v>
      </c>
      <c r="AK55" t="inlineStr">
        <is>
          <t>Georgia Power Co</t>
        </is>
      </c>
    </row>
    <row r="56">
      <c r="A56" t="inlineStr">
        <is>
          <t>707_wat_2011_plant_prime_fuel_owned_7140</t>
        </is>
      </c>
      <c r="B56" t="inlineStr">
        <is>
          <t>Goat Rock WAT</t>
        </is>
      </c>
      <c r="C56" t="inlineStr">
        <is>
          <t>plant_prime_fuel</t>
        </is>
      </c>
      <c r="D56" t="n">
        <v>2011</v>
      </c>
      <c r="E56" t="inlineStr">
        <is>
          <t>owned</t>
        </is>
      </c>
      <c r="F56" t="inlineStr">
        <is>
          <t>Goat Rock</t>
        </is>
      </c>
      <c r="G56" t="n">
        <v>707</v>
      </c>
      <c r="H56" t="inlineStr"/>
      <c r="I56" t="inlineStr"/>
      <c r="J56" t="inlineStr">
        <is>
          <t>HY</t>
        </is>
      </c>
      <c r="K56" t="inlineStr">
        <is>
          <t>WAT</t>
        </is>
      </c>
      <c r="L56" t="inlineStr"/>
      <c r="M56" t="inlineStr"/>
      <c r="N56" t="n">
        <v>7140</v>
      </c>
      <c r="O56" t="n">
        <v>123</v>
      </c>
      <c r="P56" t="b">
        <v>0</v>
      </c>
      <c r="Q56" t="inlineStr">
        <is>
          <t>plant</t>
        </is>
      </c>
      <c r="R56" t="inlineStr">
        <is>
          <t>707_2011_plant_owned_7140</t>
        </is>
      </c>
      <c r="S56" t="n">
        <v>1</v>
      </c>
      <c r="T56" t="n">
        <v>1</v>
      </c>
      <c r="U56" t="b">
        <v>1</v>
      </c>
      <c r="V56" t="n">
        <v>0</v>
      </c>
      <c r="W56" t="n">
        <v>44.59999999999999</v>
      </c>
      <c r="X56" t="inlineStr"/>
      <c r="Y56" t="inlineStr"/>
      <c r="Z56" t="inlineStr">
        <is>
          <t>hydro</t>
        </is>
      </c>
      <c r="AA56" t="inlineStr"/>
      <c r="AB56" t="n">
        <v>2005</v>
      </c>
      <c r="AC56" t="n">
        <v>0</v>
      </c>
      <c r="AD56" t="inlineStr">
        <is>
          <t>existing</t>
        </is>
      </c>
      <c r="AE56" t="inlineStr"/>
      <c r="AF56" t="n">
        <v>914</v>
      </c>
      <c r="AG56" t="inlineStr">
        <is>
          <t>914_2011</t>
        </is>
      </c>
      <c r="AH56" s="156" t="n">
        <v>40544</v>
      </c>
      <c r="AI56" t="n">
        <v>0</v>
      </c>
      <c r="AJ56" t="n">
        <v>0</v>
      </c>
      <c r="AK56" t="inlineStr">
        <is>
          <t>Georgia Power Co</t>
        </is>
      </c>
    </row>
    <row r="57">
      <c r="A57" t="inlineStr">
        <is>
          <t>707_wat_2011_plant_prime_fuel_total_7140</t>
        </is>
      </c>
      <c r="B57" t="inlineStr">
        <is>
          <t>Goat Rock WAT</t>
        </is>
      </c>
      <c r="C57" t="inlineStr">
        <is>
          <t>plant_prime_fuel</t>
        </is>
      </c>
      <c r="D57" t="n">
        <v>2011</v>
      </c>
      <c r="E57" t="inlineStr">
        <is>
          <t>total</t>
        </is>
      </c>
      <c r="F57" t="inlineStr">
        <is>
          <t>Goat Rock</t>
        </is>
      </c>
      <c r="G57" t="n">
        <v>707</v>
      </c>
      <c r="H57" t="inlineStr"/>
      <c r="I57" t="inlineStr"/>
      <c r="J57" t="inlineStr">
        <is>
          <t>HY</t>
        </is>
      </c>
      <c r="K57" t="inlineStr">
        <is>
          <t>WAT</t>
        </is>
      </c>
      <c r="L57" t="inlineStr"/>
      <c r="M57" t="inlineStr"/>
      <c r="N57" t="n">
        <v>7140</v>
      </c>
      <c r="O57" t="n">
        <v>123</v>
      </c>
      <c r="P57" t="b">
        <v>0</v>
      </c>
      <c r="Q57" t="inlineStr">
        <is>
          <t>plant</t>
        </is>
      </c>
      <c r="R57" t="inlineStr">
        <is>
          <t>707_2011_plant_total_7140</t>
        </is>
      </c>
      <c r="S57" t="n">
        <v>1</v>
      </c>
      <c r="T57" t="n">
        <v>1</v>
      </c>
      <c r="U57" t="b">
        <v>0</v>
      </c>
      <c r="V57" t="n">
        <v>0</v>
      </c>
      <c r="W57" t="n">
        <v>44.59999999999999</v>
      </c>
      <c r="X57" t="inlineStr"/>
      <c r="Y57" t="inlineStr"/>
      <c r="Z57" t="inlineStr">
        <is>
          <t>hydro</t>
        </is>
      </c>
      <c r="AA57" t="inlineStr"/>
      <c r="AB57" t="n">
        <v>2005</v>
      </c>
      <c r="AC57" t="n">
        <v>0</v>
      </c>
      <c r="AD57" t="inlineStr">
        <is>
          <t>existing</t>
        </is>
      </c>
      <c r="AE57" t="inlineStr"/>
      <c r="AF57" t="n">
        <v>914</v>
      </c>
      <c r="AG57" t="inlineStr">
        <is>
          <t>914_2011</t>
        </is>
      </c>
      <c r="AH57" s="156" t="n">
        <v>40544</v>
      </c>
      <c r="AI57" t="n">
        <v>0</v>
      </c>
      <c r="AJ57" t="n">
        <v>0</v>
      </c>
      <c r="AK57" t="inlineStr">
        <is>
          <t>Georgia Power Co</t>
        </is>
      </c>
    </row>
    <row r="58">
      <c r="A58" t="inlineStr">
        <is>
          <t>707_1_2011_plant_gen_owned_7140</t>
        </is>
      </c>
      <c r="B58" t="inlineStr">
        <is>
          <t>Goat Rock 1</t>
        </is>
      </c>
      <c r="C58" t="inlineStr">
        <is>
          <t>plant_gen</t>
        </is>
      </c>
      <c r="D58" t="n">
        <v>2011</v>
      </c>
      <c r="E58" t="inlineStr">
        <is>
          <t>owned</t>
        </is>
      </c>
      <c r="F58" t="inlineStr">
        <is>
          <t>Goat Rock</t>
        </is>
      </c>
      <c r="G58" t="n">
        <v>707</v>
      </c>
      <c r="H58" t="inlineStr">
        <is>
          <t>1</t>
        </is>
      </c>
      <c r="I58" t="inlineStr"/>
      <c r="J58" t="inlineStr">
        <is>
          <t>HY</t>
        </is>
      </c>
      <c r="K58" t="inlineStr">
        <is>
          <t>WAT</t>
        </is>
      </c>
      <c r="L58" t="inlineStr"/>
      <c r="M58" t="inlineStr"/>
      <c r="N58" t="n">
        <v>7140</v>
      </c>
      <c r="O58" t="n">
        <v>123</v>
      </c>
      <c r="P58" t="b">
        <v>1</v>
      </c>
      <c r="Q58" t="inlineStr">
        <is>
          <t>plant_gen</t>
        </is>
      </c>
      <c r="R58" t="inlineStr">
        <is>
          <t>707_1_2011_plant_gen_owned_7140</t>
        </is>
      </c>
      <c r="S58" t="n">
        <v>8</v>
      </c>
      <c r="T58" t="n">
        <v>1</v>
      </c>
      <c r="U58" t="b">
        <v>1</v>
      </c>
      <c r="V58" t="n">
        <v>0</v>
      </c>
      <c r="W58" t="n">
        <v>3</v>
      </c>
      <c r="X58" t="inlineStr"/>
      <c r="Y58" t="inlineStr"/>
      <c r="Z58" t="inlineStr">
        <is>
          <t>hydro</t>
        </is>
      </c>
      <c r="AA58" t="inlineStr"/>
      <c r="AB58" t="n">
        <v>1912</v>
      </c>
      <c r="AC58" t="n">
        <v>0</v>
      </c>
      <c r="AD58" t="inlineStr">
        <is>
          <t>retired</t>
        </is>
      </c>
      <c r="AE58" t="inlineStr"/>
      <c r="AF58" t="n">
        <v>914</v>
      </c>
      <c r="AG58" t="inlineStr">
        <is>
          <t>914_2011</t>
        </is>
      </c>
      <c r="AH58" s="156" t="n">
        <v>40544</v>
      </c>
      <c r="AI58" t="n">
        <v>0</v>
      </c>
      <c r="AJ58" t="n">
        <v>0</v>
      </c>
      <c r="AK58" t="inlineStr">
        <is>
          <t>Georgia Power Co</t>
        </is>
      </c>
    </row>
    <row r="59">
      <c r="A59" t="inlineStr">
        <is>
          <t>707_2_2011_plant_gen_owned_7140</t>
        </is>
      </c>
      <c r="B59" t="inlineStr">
        <is>
          <t>Goat Rock 2</t>
        </is>
      </c>
      <c r="C59" t="inlineStr">
        <is>
          <t>plant_gen</t>
        </is>
      </c>
      <c r="D59" t="n">
        <v>2011</v>
      </c>
      <c r="E59" t="inlineStr">
        <is>
          <t>owned</t>
        </is>
      </c>
      <c r="F59" t="inlineStr">
        <is>
          <t>Goat Rock</t>
        </is>
      </c>
      <c r="G59" t="n">
        <v>707</v>
      </c>
      <c r="H59" t="inlineStr">
        <is>
          <t>2</t>
        </is>
      </c>
      <c r="I59" t="inlineStr"/>
      <c r="J59" t="inlineStr">
        <is>
          <t>HY</t>
        </is>
      </c>
      <c r="K59" t="inlineStr">
        <is>
          <t>WAT</t>
        </is>
      </c>
      <c r="L59" t="inlineStr"/>
      <c r="M59" t="inlineStr"/>
      <c r="N59" t="n">
        <v>7140</v>
      </c>
      <c r="O59" t="n">
        <v>123</v>
      </c>
      <c r="P59" t="b">
        <v>1</v>
      </c>
      <c r="Q59" t="inlineStr">
        <is>
          <t>plant_gen</t>
        </is>
      </c>
      <c r="R59" t="inlineStr">
        <is>
          <t>707_2_2011_plant_gen_owned_7140</t>
        </is>
      </c>
      <c r="S59" t="n">
        <v>8</v>
      </c>
      <c r="T59" t="n">
        <v>1</v>
      </c>
      <c r="U59" t="b">
        <v>1</v>
      </c>
      <c r="V59" t="n">
        <v>0</v>
      </c>
      <c r="W59" t="n">
        <v>3</v>
      </c>
      <c r="X59" t="inlineStr"/>
      <c r="Y59" t="inlineStr"/>
      <c r="Z59" t="inlineStr">
        <is>
          <t>hydro</t>
        </is>
      </c>
      <c r="AA59" t="inlineStr"/>
      <c r="AB59" t="n">
        <v>1912</v>
      </c>
      <c r="AC59" t="n">
        <v>0</v>
      </c>
      <c r="AD59" t="inlineStr">
        <is>
          <t>retired</t>
        </is>
      </c>
      <c r="AE59" t="inlineStr"/>
      <c r="AF59" t="n">
        <v>914</v>
      </c>
      <c r="AG59" t="inlineStr">
        <is>
          <t>914_2011</t>
        </is>
      </c>
      <c r="AH59" s="156" t="n">
        <v>40544</v>
      </c>
      <c r="AI59" t="n">
        <v>0</v>
      </c>
      <c r="AJ59" t="n">
        <v>0</v>
      </c>
      <c r="AK59" t="inlineStr">
        <is>
          <t>Georgia Power Co</t>
        </is>
      </c>
    </row>
    <row r="60">
      <c r="A60" t="inlineStr">
        <is>
          <t>707_3_2011_plant_gen_owned_7140</t>
        </is>
      </c>
      <c r="B60" t="inlineStr">
        <is>
          <t>Goat Rock 3</t>
        </is>
      </c>
      <c r="C60" t="inlineStr">
        <is>
          <t>plant_gen</t>
        </is>
      </c>
      <c r="D60" t="n">
        <v>2011</v>
      </c>
      <c r="E60" t="inlineStr">
        <is>
          <t>owned</t>
        </is>
      </c>
      <c r="F60" t="inlineStr">
        <is>
          <t>Goat Rock</t>
        </is>
      </c>
      <c r="G60" t="n">
        <v>707</v>
      </c>
      <c r="H60" t="inlineStr">
        <is>
          <t>3</t>
        </is>
      </c>
      <c r="I60" t="inlineStr"/>
      <c r="J60" t="inlineStr">
        <is>
          <t>HY</t>
        </is>
      </c>
      <c r="K60" t="inlineStr">
        <is>
          <t>WAT</t>
        </is>
      </c>
      <c r="L60" t="inlineStr"/>
      <c r="M60" t="inlineStr"/>
      <c r="N60" t="n">
        <v>7140</v>
      </c>
      <c r="O60" t="n">
        <v>123</v>
      </c>
      <c r="P60" t="b">
        <v>1</v>
      </c>
      <c r="Q60" t="inlineStr">
        <is>
          <t>plant_gen</t>
        </is>
      </c>
      <c r="R60" t="inlineStr">
        <is>
          <t>707_3_2011_plant_gen_owned_7140</t>
        </is>
      </c>
      <c r="S60" t="n">
        <v>8</v>
      </c>
      <c r="T60" t="n">
        <v>1</v>
      </c>
      <c r="U60" t="b">
        <v>1</v>
      </c>
      <c r="V60" t="n">
        <v>0</v>
      </c>
      <c r="W60" t="n">
        <v>5</v>
      </c>
      <c r="X60" t="inlineStr"/>
      <c r="Y60" t="inlineStr"/>
      <c r="Z60" t="inlineStr">
        <is>
          <t>hydro</t>
        </is>
      </c>
      <c r="AA60" t="inlineStr"/>
      <c r="AB60" t="n">
        <v>1915</v>
      </c>
      <c r="AC60" t="n">
        <v>0</v>
      </c>
      <c r="AD60" t="inlineStr">
        <is>
          <t>existing</t>
        </is>
      </c>
      <c r="AE60" t="inlineStr"/>
      <c r="AF60" t="n">
        <v>914</v>
      </c>
      <c r="AG60" t="inlineStr">
        <is>
          <t>914_2011</t>
        </is>
      </c>
      <c r="AH60" s="156" t="n">
        <v>40544</v>
      </c>
      <c r="AI60" t="n">
        <v>0</v>
      </c>
      <c r="AJ60" t="n">
        <v>0</v>
      </c>
      <c r="AK60" t="inlineStr">
        <is>
          <t>Georgia Power Co</t>
        </is>
      </c>
    </row>
    <row r="61">
      <c r="A61" t="inlineStr">
        <is>
          <t>707_4_2011_plant_gen_owned_7140</t>
        </is>
      </c>
      <c r="B61" t="inlineStr">
        <is>
          <t>Goat Rock 4</t>
        </is>
      </c>
      <c r="C61" t="inlineStr">
        <is>
          <t>plant_gen</t>
        </is>
      </c>
      <c r="D61" t="n">
        <v>2011</v>
      </c>
      <c r="E61" t="inlineStr">
        <is>
          <t>owned</t>
        </is>
      </c>
      <c r="F61" t="inlineStr">
        <is>
          <t>Goat Rock</t>
        </is>
      </c>
      <c r="G61" t="n">
        <v>707</v>
      </c>
      <c r="H61" t="inlineStr">
        <is>
          <t>4</t>
        </is>
      </c>
      <c r="I61" t="inlineStr"/>
      <c r="J61" t="inlineStr">
        <is>
          <t>HY</t>
        </is>
      </c>
      <c r="K61" t="inlineStr">
        <is>
          <t>WAT</t>
        </is>
      </c>
      <c r="L61" t="inlineStr"/>
      <c r="M61" t="inlineStr"/>
      <c r="N61" t="n">
        <v>7140</v>
      </c>
      <c r="O61" t="n">
        <v>123</v>
      </c>
      <c r="P61" t="b">
        <v>1</v>
      </c>
      <c r="Q61" t="inlineStr">
        <is>
          <t>plant_gen</t>
        </is>
      </c>
      <c r="R61" t="inlineStr">
        <is>
          <t>707_4_2011_plant_gen_owned_7140</t>
        </is>
      </c>
      <c r="S61" t="n">
        <v>8</v>
      </c>
      <c r="T61" t="n">
        <v>1</v>
      </c>
      <c r="U61" t="b">
        <v>1</v>
      </c>
      <c r="V61" t="n">
        <v>0</v>
      </c>
      <c r="W61" t="n">
        <v>5</v>
      </c>
      <c r="X61" t="inlineStr"/>
      <c r="Y61" t="inlineStr"/>
      <c r="Z61" t="inlineStr">
        <is>
          <t>hydro</t>
        </is>
      </c>
      <c r="AA61" t="inlineStr"/>
      <c r="AB61" t="n">
        <v>1920</v>
      </c>
      <c r="AC61" t="n">
        <v>0</v>
      </c>
      <c r="AD61" t="inlineStr">
        <is>
          <t>existing</t>
        </is>
      </c>
      <c r="AE61" t="inlineStr"/>
      <c r="AF61" t="n">
        <v>914</v>
      </c>
      <c r="AG61" t="inlineStr">
        <is>
          <t>914_2011</t>
        </is>
      </c>
      <c r="AH61" s="156" t="n">
        <v>40544</v>
      </c>
      <c r="AI61" t="n">
        <v>0</v>
      </c>
      <c r="AJ61" t="n">
        <v>0</v>
      </c>
      <c r="AK61" t="inlineStr">
        <is>
          <t>Georgia Power Co</t>
        </is>
      </c>
    </row>
    <row r="62">
      <c r="A62" t="inlineStr">
        <is>
          <t>707_5_2011_plant_gen_owned_7140</t>
        </is>
      </c>
      <c r="B62" t="inlineStr">
        <is>
          <t>Goat Rock 5</t>
        </is>
      </c>
      <c r="C62" t="inlineStr">
        <is>
          <t>plant_gen</t>
        </is>
      </c>
      <c r="D62" t="n">
        <v>2011</v>
      </c>
      <c r="E62" t="inlineStr">
        <is>
          <t>owned</t>
        </is>
      </c>
      <c r="F62" t="inlineStr">
        <is>
          <t>Goat Rock</t>
        </is>
      </c>
      <c r="G62" t="n">
        <v>707</v>
      </c>
      <c r="H62" t="inlineStr">
        <is>
          <t>5</t>
        </is>
      </c>
      <c r="I62" t="inlineStr"/>
      <c r="J62" t="inlineStr">
        <is>
          <t>HY</t>
        </is>
      </c>
      <c r="K62" t="inlineStr">
        <is>
          <t>WAT</t>
        </is>
      </c>
      <c r="L62" t="inlineStr"/>
      <c r="M62" t="inlineStr"/>
      <c r="N62" t="n">
        <v>7140</v>
      </c>
      <c r="O62" t="n">
        <v>123</v>
      </c>
      <c r="P62" t="b">
        <v>1</v>
      </c>
      <c r="Q62" t="inlineStr">
        <is>
          <t>plant_gen</t>
        </is>
      </c>
      <c r="R62" t="inlineStr">
        <is>
          <t>707_5_2011_plant_gen_owned_7140</t>
        </is>
      </c>
      <c r="S62" t="n">
        <v>8</v>
      </c>
      <c r="T62" t="n">
        <v>1</v>
      </c>
      <c r="U62" t="b">
        <v>1</v>
      </c>
      <c r="V62" t="n">
        <v>0</v>
      </c>
      <c r="W62" t="n">
        <v>5</v>
      </c>
      <c r="X62" t="inlineStr"/>
      <c r="Y62" t="inlineStr"/>
      <c r="Z62" t="inlineStr">
        <is>
          <t>hydro</t>
        </is>
      </c>
      <c r="AA62" t="inlineStr"/>
      <c r="AB62" t="n">
        <v>1955</v>
      </c>
      <c r="AC62" t="n">
        <v>0</v>
      </c>
      <c r="AD62" t="inlineStr">
        <is>
          <t>existing</t>
        </is>
      </c>
      <c r="AE62" t="inlineStr"/>
      <c r="AF62" t="n">
        <v>914</v>
      </c>
      <c r="AG62" t="inlineStr">
        <is>
          <t>914_2011</t>
        </is>
      </c>
      <c r="AH62" s="156" t="n">
        <v>40544</v>
      </c>
      <c r="AI62" t="n">
        <v>0</v>
      </c>
      <c r="AJ62" t="n">
        <v>0</v>
      </c>
      <c r="AK62" t="inlineStr">
        <is>
          <t>Georgia Power Co</t>
        </is>
      </c>
    </row>
    <row r="63">
      <c r="A63" t="inlineStr">
        <is>
          <t>707_6_2011_plant_gen_owned_7140</t>
        </is>
      </c>
      <c r="B63" t="inlineStr">
        <is>
          <t>Goat Rock 6</t>
        </is>
      </c>
      <c r="C63" t="inlineStr">
        <is>
          <t>plant_gen</t>
        </is>
      </c>
      <c r="D63" t="n">
        <v>2011</v>
      </c>
      <c r="E63" t="inlineStr">
        <is>
          <t>owned</t>
        </is>
      </c>
      <c r="F63" t="inlineStr">
        <is>
          <t>Goat Rock</t>
        </is>
      </c>
      <c r="G63" t="n">
        <v>707</v>
      </c>
      <c r="H63" t="inlineStr">
        <is>
          <t>6</t>
        </is>
      </c>
      <c r="I63" t="inlineStr"/>
      <c r="J63" t="inlineStr">
        <is>
          <t>HY</t>
        </is>
      </c>
      <c r="K63" t="inlineStr">
        <is>
          <t>WAT</t>
        </is>
      </c>
      <c r="L63" t="inlineStr"/>
      <c r="M63" t="inlineStr"/>
      <c r="N63" t="n">
        <v>7140</v>
      </c>
      <c r="O63" t="n">
        <v>123</v>
      </c>
      <c r="P63" t="b">
        <v>1</v>
      </c>
      <c r="Q63" t="inlineStr">
        <is>
          <t>plant_gen</t>
        </is>
      </c>
      <c r="R63" t="inlineStr">
        <is>
          <t>707_6_2011_plant_gen_owned_7140</t>
        </is>
      </c>
      <c r="S63" t="n">
        <v>8</v>
      </c>
      <c r="T63" t="n">
        <v>1</v>
      </c>
      <c r="U63" t="b">
        <v>1</v>
      </c>
      <c r="V63" t="n">
        <v>0</v>
      </c>
      <c r="W63" t="n">
        <v>5</v>
      </c>
      <c r="X63" t="inlineStr"/>
      <c r="Y63" t="inlineStr"/>
      <c r="Z63" t="inlineStr">
        <is>
          <t>hydro</t>
        </is>
      </c>
      <c r="AA63" t="inlineStr"/>
      <c r="AB63" t="n">
        <v>1956</v>
      </c>
      <c r="AC63" t="n">
        <v>0</v>
      </c>
      <c r="AD63" t="inlineStr">
        <is>
          <t>existing</t>
        </is>
      </c>
      <c r="AE63" t="inlineStr"/>
      <c r="AF63" t="n">
        <v>914</v>
      </c>
      <c r="AG63" t="inlineStr">
        <is>
          <t>914_2011</t>
        </is>
      </c>
      <c r="AH63" s="156" t="n">
        <v>40544</v>
      </c>
      <c r="AI63" t="n">
        <v>0</v>
      </c>
      <c r="AJ63" t="n">
        <v>0</v>
      </c>
      <c r="AK63" t="inlineStr">
        <is>
          <t>Georgia Power Co</t>
        </is>
      </c>
    </row>
    <row r="64">
      <c r="A64" t="inlineStr">
        <is>
          <t>707_7_2011_plant_gen_owned_7140</t>
        </is>
      </c>
      <c r="B64" t="inlineStr">
        <is>
          <t>Goat Rock 7</t>
        </is>
      </c>
      <c r="C64" t="inlineStr">
        <is>
          <t>plant_gen</t>
        </is>
      </c>
      <c r="D64" t="n">
        <v>2011</v>
      </c>
      <c r="E64" t="inlineStr">
        <is>
          <t>owned</t>
        </is>
      </c>
      <c r="F64" t="inlineStr">
        <is>
          <t>Goat Rock</t>
        </is>
      </c>
      <c r="G64" t="n">
        <v>707</v>
      </c>
      <c r="H64" t="inlineStr">
        <is>
          <t>7</t>
        </is>
      </c>
      <c r="I64" t="inlineStr"/>
      <c r="J64" t="inlineStr">
        <is>
          <t>HY</t>
        </is>
      </c>
      <c r="K64" t="inlineStr">
        <is>
          <t>WAT</t>
        </is>
      </c>
      <c r="L64" t="inlineStr"/>
      <c r="M64" t="inlineStr"/>
      <c r="N64" t="n">
        <v>7140</v>
      </c>
      <c r="O64" t="n">
        <v>123</v>
      </c>
      <c r="P64" t="b">
        <v>1</v>
      </c>
      <c r="Q64" t="inlineStr">
        <is>
          <t>plant_gen</t>
        </is>
      </c>
      <c r="R64" t="inlineStr">
        <is>
          <t>707_7_2011_plant_gen_owned_7140</t>
        </is>
      </c>
      <c r="S64" t="n">
        <v>8</v>
      </c>
      <c r="T64" t="n">
        <v>1</v>
      </c>
      <c r="U64" t="b">
        <v>1</v>
      </c>
      <c r="V64" t="n">
        <v>0</v>
      </c>
      <c r="W64" t="n">
        <v>9.300000000000001</v>
      </c>
      <c r="X64" t="inlineStr"/>
      <c r="Y64" t="inlineStr"/>
      <c r="Z64" t="inlineStr">
        <is>
          <t>hydro</t>
        </is>
      </c>
      <c r="AA64" t="inlineStr"/>
      <c r="AB64" t="n">
        <v>2005</v>
      </c>
      <c r="AC64" t="n">
        <v>0</v>
      </c>
      <c r="AD64" t="inlineStr">
        <is>
          <t>existing</t>
        </is>
      </c>
      <c r="AE64" t="inlineStr"/>
      <c r="AF64" t="n">
        <v>914</v>
      </c>
      <c r="AG64" t="inlineStr">
        <is>
          <t>914_2011</t>
        </is>
      </c>
      <c r="AH64" s="156" t="n">
        <v>40544</v>
      </c>
      <c r="AI64" t="n">
        <v>0</v>
      </c>
      <c r="AJ64" t="n">
        <v>0</v>
      </c>
      <c r="AK64" t="inlineStr">
        <is>
          <t>Georgia Power Co</t>
        </is>
      </c>
    </row>
    <row r="65">
      <c r="A65" t="inlineStr">
        <is>
          <t>707_8_2011_plant_gen_owned_7140</t>
        </is>
      </c>
      <c r="B65" t="inlineStr">
        <is>
          <t>Goat Rock 8</t>
        </is>
      </c>
      <c r="C65" t="inlineStr">
        <is>
          <t>plant_gen</t>
        </is>
      </c>
      <c r="D65" t="n">
        <v>2011</v>
      </c>
      <c r="E65" t="inlineStr">
        <is>
          <t>owned</t>
        </is>
      </c>
      <c r="F65" t="inlineStr">
        <is>
          <t>Goat Rock</t>
        </is>
      </c>
      <c r="G65" t="n">
        <v>707</v>
      </c>
      <c r="H65" t="inlineStr">
        <is>
          <t>8</t>
        </is>
      </c>
      <c r="I65" t="inlineStr"/>
      <c r="J65" t="inlineStr">
        <is>
          <t>HY</t>
        </is>
      </c>
      <c r="K65" t="inlineStr">
        <is>
          <t>WAT</t>
        </is>
      </c>
      <c r="L65" t="inlineStr"/>
      <c r="M65" t="inlineStr"/>
      <c r="N65" t="n">
        <v>7140</v>
      </c>
      <c r="O65" t="n">
        <v>123</v>
      </c>
      <c r="P65" t="b">
        <v>1</v>
      </c>
      <c r="Q65" t="inlineStr">
        <is>
          <t>plant_gen</t>
        </is>
      </c>
      <c r="R65" t="inlineStr">
        <is>
          <t>707_8_2011_plant_gen_owned_7140</t>
        </is>
      </c>
      <c r="S65" t="n">
        <v>8</v>
      </c>
      <c r="T65" t="n">
        <v>1</v>
      </c>
      <c r="U65" t="b">
        <v>1</v>
      </c>
      <c r="V65" t="n">
        <v>0</v>
      </c>
      <c r="W65" t="n">
        <v>9.300000000000001</v>
      </c>
      <c r="X65" t="inlineStr"/>
      <c r="Y65" t="inlineStr"/>
      <c r="Z65" t="inlineStr">
        <is>
          <t>hydro</t>
        </is>
      </c>
      <c r="AA65" t="inlineStr"/>
      <c r="AB65" t="n">
        <v>2005</v>
      </c>
      <c r="AC65" t="n">
        <v>0</v>
      </c>
      <c r="AD65" t="inlineStr">
        <is>
          <t>existing</t>
        </is>
      </c>
      <c r="AE65" t="inlineStr"/>
      <c r="AF65" t="n">
        <v>914</v>
      </c>
      <c r="AG65" t="inlineStr">
        <is>
          <t>914_2011</t>
        </is>
      </c>
      <c r="AH65" s="156" t="n">
        <v>40544</v>
      </c>
      <c r="AI65" t="n">
        <v>0</v>
      </c>
      <c r="AJ65" t="n">
        <v>0</v>
      </c>
      <c r="AK65" t="inlineStr">
        <is>
          <t>Georgia Power Co</t>
        </is>
      </c>
    </row>
    <row r="66">
      <c r="A66" t="inlineStr">
        <is>
          <t>707_1_2011_plant_gen_total_7140</t>
        </is>
      </c>
      <c r="B66" t="inlineStr">
        <is>
          <t>Goat Rock 1</t>
        </is>
      </c>
      <c r="C66" t="inlineStr">
        <is>
          <t>plant_gen</t>
        </is>
      </c>
      <c r="D66" t="n">
        <v>2011</v>
      </c>
      <c r="E66" t="inlineStr">
        <is>
          <t>total</t>
        </is>
      </c>
      <c r="F66" t="inlineStr">
        <is>
          <t>Goat Rock</t>
        </is>
      </c>
      <c r="G66" t="n">
        <v>707</v>
      </c>
      <c r="H66" t="inlineStr">
        <is>
          <t>1</t>
        </is>
      </c>
      <c r="I66" t="inlineStr"/>
      <c r="J66" t="inlineStr">
        <is>
          <t>HY</t>
        </is>
      </c>
      <c r="K66" t="inlineStr">
        <is>
          <t>WAT</t>
        </is>
      </c>
      <c r="L66" t="inlineStr"/>
      <c r="M66" t="inlineStr"/>
      <c r="N66" t="n">
        <v>7140</v>
      </c>
      <c r="O66" t="n">
        <v>123</v>
      </c>
      <c r="P66" t="b">
        <v>1</v>
      </c>
      <c r="Q66" t="inlineStr">
        <is>
          <t>plant_gen</t>
        </is>
      </c>
      <c r="R66" t="inlineStr">
        <is>
          <t>707_1_2011_plant_gen_total_7140</t>
        </is>
      </c>
      <c r="S66" t="n">
        <v>8</v>
      </c>
      <c r="T66" t="n">
        <v>1</v>
      </c>
      <c r="U66" t="b">
        <v>0</v>
      </c>
      <c r="V66" t="n">
        <v>0</v>
      </c>
      <c r="W66" t="n">
        <v>3</v>
      </c>
      <c r="X66" t="inlineStr"/>
      <c r="Y66" t="inlineStr"/>
      <c r="Z66" t="inlineStr">
        <is>
          <t>hydro</t>
        </is>
      </c>
      <c r="AA66" t="inlineStr"/>
      <c r="AB66" t="n">
        <v>1912</v>
      </c>
      <c r="AC66" t="n">
        <v>0</v>
      </c>
      <c r="AD66" t="inlineStr">
        <is>
          <t>retired</t>
        </is>
      </c>
      <c r="AE66" t="inlineStr"/>
      <c r="AF66" t="n">
        <v>914</v>
      </c>
      <c r="AG66" t="inlineStr">
        <is>
          <t>914_2011</t>
        </is>
      </c>
      <c r="AH66" s="156" t="n">
        <v>40544</v>
      </c>
      <c r="AI66" t="n">
        <v>0</v>
      </c>
      <c r="AJ66" t="n">
        <v>0</v>
      </c>
      <c r="AK66" t="inlineStr">
        <is>
          <t>Georgia Power Co</t>
        </is>
      </c>
    </row>
    <row r="67">
      <c r="A67" t="inlineStr">
        <is>
          <t>707_2_2011_plant_gen_total_7140</t>
        </is>
      </c>
      <c r="B67" t="inlineStr">
        <is>
          <t>Goat Rock 2</t>
        </is>
      </c>
      <c r="C67" t="inlineStr">
        <is>
          <t>plant_gen</t>
        </is>
      </c>
      <c r="D67" t="n">
        <v>2011</v>
      </c>
      <c r="E67" t="inlineStr">
        <is>
          <t>total</t>
        </is>
      </c>
      <c r="F67" t="inlineStr">
        <is>
          <t>Goat Rock</t>
        </is>
      </c>
      <c r="G67" t="n">
        <v>707</v>
      </c>
      <c r="H67" t="inlineStr">
        <is>
          <t>2</t>
        </is>
      </c>
      <c r="I67" t="inlineStr"/>
      <c r="J67" t="inlineStr">
        <is>
          <t>HY</t>
        </is>
      </c>
      <c r="K67" t="inlineStr">
        <is>
          <t>WAT</t>
        </is>
      </c>
      <c r="L67" t="inlineStr"/>
      <c r="M67" t="inlineStr"/>
      <c r="N67" t="n">
        <v>7140</v>
      </c>
      <c r="O67" t="n">
        <v>123</v>
      </c>
      <c r="P67" t="b">
        <v>1</v>
      </c>
      <c r="Q67" t="inlineStr">
        <is>
          <t>plant_gen</t>
        </is>
      </c>
      <c r="R67" t="inlineStr">
        <is>
          <t>707_2_2011_plant_gen_total_7140</t>
        </is>
      </c>
      <c r="S67" t="n">
        <v>8</v>
      </c>
      <c r="T67" t="n">
        <v>1</v>
      </c>
      <c r="U67" t="b">
        <v>0</v>
      </c>
      <c r="V67" t="n">
        <v>0</v>
      </c>
      <c r="W67" t="n">
        <v>3</v>
      </c>
      <c r="X67" t="inlineStr"/>
      <c r="Y67" t="inlineStr"/>
      <c r="Z67" t="inlineStr">
        <is>
          <t>hydro</t>
        </is>
      </c>
      <c r="AA67" t="inlineStr"/>
      <c r="AB67" t="n">
        <v>1912</v>
      </c>
      <c r="AC67" t="n">
        <v>0</v>
      </c>
      <c r="AD67" t="inlineStr">
        <is>
          <t>retired</t>
        </is>
      </c>
      <c r="AE67" t="inlineStr"/>
      <c r="AF67" t="n">
        <v>914</v>
      </c>
      <c r="AG67" t="inlineStr">
        <is>
          <t>914_2011</t>
        </is>
      </c>
      <c r="AH67" s="156" t="n">
        <v>40544</v>
      </c>
      <c r="AI67" t="n">
        <v>0</v>
      </c>
      <c r="AJ67" t="n">
        <v>0</v>
      </c>
      <c r="AK67" t="inlineStr">
        <is>
          <t>Georgia Power Co</t>
        </is>
      </c>
    </row>
    <row r="68">
      <c r="A68" t="inlineStr">
        <is>
          <t>707_3_2011_plant_gen_total_7140</t>
        </is>
      </c>
      <c r="B68" t="inlineStr">
        <is>
          <t>Goat Rock 3</t>
        </is>
      </c>
      <c r="C68" t="inlineStr">
        <is>
          <t>plant_gen</t>
        </is>
      </c>
      <c r="D68" t="n">
        <v>2011</v>
      </c>
      <c r="E68" t="inlineStr">
        <is>
          <t>total</t>
        </is>
      </c>
      <c r="F68" t="inlineStr">
        <is>
          <t>Goat Rock</t>
        </is>
      </c>
      <c r="G68" t="n">
        <v>707</v>
      </c>
      <c r="H68" t="inlineStr">
        <is>
          <t>3</t>
        </is>
      </c>
      <c r="I68" t="inlineStr"/>
      <c r="J68" t="inlineStr">
        <is>
          <t>HY</t>
        </is>
      </c>
      <c r="K68" t="inlineStr">
        <is>
          <t>WAT</t>
        </is>
      </c>
      <c r="L68" t="inlineStr"/>
      <c r="M68" t="inlineStr"/>
      <c r="N68" t="n">
        <v>7140</v>
      </c>
      <c r="O68" t="n">
        <v>123</v>
      </c>
      <c r="P68" t="b">
        <v>1</v>
      </c>
      <c r="Q68" t="inlineStr">
        <is>
          <t>plant_gen</t>
        </is>
      </c>
      <c r="R68" t="inlineStr">
        <is>
          <t>707_3_2011_plant_gen_total_7140</t>
        </is>
      </c>
      <c r="S68" t="n">
        <v>8</v>
      </c>
      <c r="T68" t="n">
        <v>1</v>
      </c>
      <c r="U68" t="b">
        <v>0</v>
      </c>
      <c r="V68" t="n">
        <v>0</v>
      </c>
      <c r="W68" t="n">
        <v>5</v>
      </c>
      <c r="X68" t="inlineStr"/>
      <c r="Y68" t="inlineStr"/>
      <c r="Z68" t="inlineStr">
        <is>
          <t>hydro</t>
        </is>
      </c>
      <c r="AA68" t="inlineStr"/>
      <c r="AB68" t="n">
        <v>1915</v>
      </c>
      <c r="AC68" t="n">
        <v>0</v>
      </c>
      <c r="AD68" t="inlineStr">
        <is>
          <t>existing</t>
        </is>
      </c>
      <c r="AE68" t="inlineStr"/>
      <c r="AF68" t="n">
        <v>914</v>
      </c>
      <c r="AG68" t="inlineStr">
        <is>
          <t>914_2011</t>
        </is>
      </c>
      <c r="AH68" s="156" t="n">
        <v>40544</v>
      </c>
      <c r="AI68" t="n">
        <v>0</v>
      </c>
      <c r="AJ68" t="n">
        <v>0</v>
      </c>
      <c r="AK68" t="inlineStr">
        <is>
          <t>Georgia Power Co</t>
        </is>
      </c>
    </row>
    <row r="69">
      <c r="A69" t="inlineStr">
        <is>
          <t>707_4_2011_plant_gen_total_7140</t>
        </is>
      </c>
      <c r="B69" t="inlineStr">
        <is>
          <t>Goat Rock 4</t>
        </is>
      </c>
      <c r="C69" t="inlineStr">
        <is>
          <t>plant_gen</t>
        </is>
      </c>
      <c r="D69" t="n">
        <v>2011</v>
      </c>
      <c r="E69" t="inlineStr">
        <is>
          <t>total</t>
        </is>
      </c>
      <c r="F69" t="inlineStr">
        <is>
          <t>Goat Rock</t>
        </is>
      </c>
      <c r="G69" t="n">
        <v>707</v>
      </c>
      <c r="H69" t="inlineStr">
        <is>
          <t>4</t>
        </is>
      </c>
      <c r="I69" t="inlineStr"/>
      <c r="J69" t="inlineStr">
        <is>
          <t>HY</t>
        </is>
      </c>
      <c r="K69" t="inlineStr">
        <is>
          <t>WAT</t>
        </is>
      </c>
      <c r="L69" t="inlineStr"/>
      <c r="M69" t="inlineStr"/>
      <c r="N69" t="n">
        <v>7140</v>
      </c>
      <c r="O69" t="n">
        <v>123</v>
      </c>
      <c r="P69" t="b">
        <v>1</v>
      </c>
      <c r="Q69" t="inlineStr">
        <is>
          <t>plant_gen</t>
        </is>
      </c>
      <c r="R69" t="inlineStr">
        <is>
          <t>707_4_2011_plant_gen_total_7140</t>
        </is>
      </c>
      <c r="S69" t="n">
        <v>8</v>
      </c>
      <c r="T69" t="n">
        <v>1</v>
      </c>
      <c r="U69" t="b">
        <v>0</v>
      </c>
      <c r="V69" t="n">
        <v>0</v>
      </c>
      <c r="W69" t="n">
        <v>5</v>
      </c>
      <c r="X69" t="inlineStr"/>
      <c r="Y69" t="inlineStr"/>
      <c r="Z69" t="inlineStr">
        <is>
          <t>hydro</t>
        </is>
      </c>
      <c r="AA69" t="inlineStr"/>
      <c r="AB69" t="n">
        <v>1920</v>
      </c>
      <c r="AC69" t="n">
        <v>0</v>
      </c>
      <c r="AD69" t="inlineStr">
        <is>
          <t>existing</t>
        </is>
      </c>
      <c r="AE69" t="inlineStr"/>
      <c r="AF69" t="n">
        <v>914</v>
      </c>
      <c r="AG69" t="inlineStr">
        <is>
          <t>914_2011</t>
        </is>
      </c>
      <c r="AH69" s="156" t="n">
        <v>40544</v>
      </c>
      <c r="AI69" t="n">
        <v>0</v>
      </c>
      <c r="AJ69" t="n">
        <v>0</v>
      </c>
      <c r="AK69" t="inlineStr">
        <is>
          <t>Georgia Power Co</t>
        </is>
      </c>
    </row>
    <row r="70">
      <c r="A70" t="inlineStr">
        <is>
          <t>707_5_2011_plant_gen_total_7140</t>
        </is>
      </c>
      <c r="B70" t="inlineStr">
        <is>
          <t>Goat Rock 5</t>
        </is>
      </c>
      <c r="C70" t="inlineStr">
        <is>
          <t>plant_gen</t>
        </is>
      </c>
      <c r="D70" t="n">
        <v>2011</v>
      </c>
      <c r="E70" t="inlineStr">
        <is>
          <t>total</t>
        </is>
      </c>
      <c r="F70" t="inlineStr">
        <is>
          <t>Goat Rock</t>
        </is>
      </c>
      <c r="G70" t="n">
        <v>707</v>
      </c>
      <c r="H70" t="inlineStr">
        <is>
          <t>5</t>
        </is>
      </c>
      <c r="I70" t="inlineStr"/>
      <c r="J70" t="inlineStr">
        <is>
          <t>HY</t>
        </is>
      </c>
      <c r="K70" t="inlineStr">
        <is>
          <t>WAT</t>
        </is>
      </c>
      <c r="L70" t="inlineStr"/>
      <c r="M70" t="inlineStr"/>
      <c r="N70" t="n">
        <v>7140</v>
      </c>
      <c r="O70" t="n">
        <v>123</v>
      </c>
      <c r="P70" t="b">
        <v>1</v>
      </c>
      <c r="Q70" t="inlineStr">
        <is>
          <t>plant_gen</t>
        </is>
      </c>
      <c r="R70" t="inlineStr">
        <is>
          <t>707_5_2011_plant_gen_total_7140</t>
        </is>
      </c>
      <c r="S70" t="n">
        <v>8</v>
      </c>
      <c r="T70" t="n">
        <v>1</v>
      </c>
      <c r="U70" t="b">
        <v>0</v>
      </c>
      <c r="V70" t="n">
        <v>0</v>
      </c>
      <c r="W70" t="n">
        <v>5</v>
      </c>
      <c r="X70" t="inlineStr"/>
      <c r="Y70" t="inlineStr"/>
      <c r="Z70" t="inlineStr">
        <is>
          <t>hydro</t>
        </is>
      </c>
      <c r="AA70" t="inlineStr"/>
      <c r="AB70" t="n">
        <v>1955</v>
      </c>
      <c r="AC70" t="n">
        <v>0</v>
      </c>
      <c r="AD70" t="inlineStr">
        <is>
          <t>existing</t>
        </is>
      </c>
      <c r="AE70" t="inlineStr"/>
      <c r="AF70" t="n">
        <v>914</v>
      </c>
      <c r="AG70" t="inlineStr">
        <is>
          <t>914_2011</t>
        </is>
      </c>
      <c r="AH70" s="156" t="n">
        <v>40544</v>
      </c>
      <c r="AI70" t="n">
        <v>0</v>
      </c>
      <c r="AJ70" t="n">
        <v>0</v>
      </c>
      <c r="AK70" t="inlineStr">
        <is>
          <t>Georgia Power Co</t>
        </is>
      </c>
    </row>
    <row r="71">
      <c r="A71" t="inlineStr">
        <is>
          <t>707_6_2011_plant_gen_total_7140</t>
        </is>
      </c>
      <c r="B71" t="inlineStr">
        <is>
          <t>Goat Rock 6</t>
        </is>
      </c>
      <c r="C71" t="inlineStr">
        <is>
          <t>plant_gen</t>
        </is>
      </c>
      <c r="D71" t="n">
        <v>2011</v>
      </c>
      <c r="E71" t="inlineStr">
        <is>
          <t>total</t>
        </is>
      </c>
      <c r="F71" t="inlineStr">
        <is>
          <t>Goat Rock</t>
        </is>
      </c>
      <c r="G71" t="n">
        <v>707</v>
      </c>
      <c r="H71" t="inlineStr">
        <is>
          <t>6</t>
        </is>
      </c>
      <c r="I71" t="inlineStr"/>
      <c r="J71" t="inlineStr">
        <is>
          <t>HY</t>
        </is>
      </c>
      <c r="K71" t="inlineStr">
        <is>
          <t>WAT</t>
        </is>
      </c>
      <c r="L71" t="inlineStr"/>
      <c r="M71" t="inlineStr"/>
      <c r="N71" t="n">
        <v>7140</v>
      </c>
      <c r="O71" t="n">
        <v>123</v>
      </c>
      <c r="P71" t="b">
        <v>1</v>
      </c>
      <c r="Q71" t="inlineStr">
        <is>
          <t>plant_gen</t>
        </is>
      </c>
      <c r="R71" t="inlineStr">
        <is>
          <t>707_6_2011_plant_gen_total_7140</t>
        </is>
      </c>
      <c r="S71" t="n">
        <v>8</v>
      </c>
      <c r="T71" t="n">
        <v>1</v>
      </c>
      <c r="U71" t="b">
        <v>0</v>
      </c>
      <c r="V71" t="n">
        <v>0</v>
      </c>
      <c r="W71" t="n">
        <v>5</v>
      </c>
      <c r="X71" t="inlineStr"/>
      <c r="Y71" t="inlineStr"/>
      <c r="Z71" t="inlineStr">
        <is>
          <t>hydro</t>
        </is>
      </c>
      <c r="AA71" t="inlineStr"/>
      <c r="AB71" t="n">
        <v>1956</v>
      </c>
      <c r="AC71" t="n">
        <v>0</v>
      </c>
      <c r="AD71" t="inlineStr">
        <is>
          <t>existing</t>
        </is>
      </c>
      <c r="AE71" t="inlineStr"/>
      <c r="AF71" t="n">
        <v>914</v>
      </c>
      <c r="AG71" t="inlineStr">
        <is>
          <t>914_2011</t>
        </is>
      </c>
      <c r="AH71" s="156" t="n">
        <v>40544</v>
      </c>
      <c r="AI71" t="n">
        <v>0</v>
      </c>
      <c r="AJ71" t="n">
        <v>0</v>
      </c>
      <c r="AK71" t="inlineStr">
        <is>
          <t>Georgia Power Co</t>
        </is>
      </c>
    </row>
    <row r="72">
      <c r="A72" t="inlineStr">
        <is>
          <t>707_7_2011_plant_gen_total_7140</t>
        </is>
      </c>
      <c r="B72" t="inlineStr">
        <is>
          <t>Goat Rock 7</t>
        </is>
      </c>
      <c r="C72" t="inlineStr">
        <is>
          <t>plant_gen</t>
        </is>
      </c>
      <c r="D72" t="n">
        <v>2011</v>
      </c>
      <c r="E72" t="inlineStr">
        <is>
          <t>total</t>
        </is>
      </c>
      <c r="F72" t="inlineStr">
        <is>
          <t>Goat Rock</t>
        </is>
      </c>
      <c r="G72" t="n">
        <v>707</v>
      </c>
      <c r="H72" t="inlineStr">
        <is>
          <t>7</t>
        </is>
      </c>
      <c r="I72" t="inlineStr"/>
      <c r="J72" t="inlineStr">
        <is>
          <t>HY</t>
        </is>
      </c>
      <c r="K72" t="inlineStr">
        <is>
          <t>WAT</t>
        </is>
      </c>
      <c r="L72" t="inlineStr"/>
      <c r="M72" t="inlineStr"/>
      <c r="N72" t="n">
        <v>7140</v>
      </c>
      <c r="O72" t="n">
        <v>123</v>
      </c>
      <c r="P72" t="b">
        <v>1</v>
      </c>
      <c r="Q72" t="inlineStr">
        <is>
          <t>plant_gen</t>
        </is>
      </c>
      <c r="R72" t="inlineStr">
        <is>
          <t>707_7_2011_plant_gen_total_7140</t>
        </is>
      </c>
      <c r="S72" t="n">
        <v>8</v>
      </c>
      <c r="T72" t="n">
        <v>1</v>
      </c>
      <c r="U72" t="b">
        <v>0</v>
      </c>
      <c r="V72" t="n">
        <v>0</v>
      </c>
      <c r="W72" t="n">
        <v>9.300000000000001</v>
      </c>
      <c r="X72" t="inlineStr"/>
      <c r="Y72" t="inlineStr"/>
      <c r="Z72" t="inlineStr">
        <is>
          <t>hydro</t>
        </is>
      </c>
      <c r="AA72" t="inlineStr"/>
      <c r="AB72" t="n">
        <v>2005</v>
      </c>
      <c r="AC72" t="n">
        <v>0</v>
      </c>
      <c r="AD72" t="inlineStr">
        <is>
          <t>existing</t>
        </is>
      </c>
      <c r="AE72" t="inlineStr"/>
      <c r="AF72" t="n">
        <v>914</v>
      </c>
      <c r="AG72" t="inlineStr">
        <is>
          <t>914_2011</t>
        </is>
      </c>
      <c r="AH72" s="156" t="n">
        <v>40544</v>
      </c>
      <c r="AI72" t="n">
        <v>0</v>
      </c>
      <c r="AJ72" t="n">
        <v>0</v>
      </c>
      <c r="AK72" t="inlineStr">
        <is>
          <t>Georgia Power Co</t>
        </is>
      </c>
    </row>
    <row r="73">
      <c r="A73" t="inlineStr">
        <is>
          <t>707_8_2011_plant_gen_total_7140</t>
        </is>
      </c>
      <c r="B73" t="inlineStr">
        <is>
          <t>Goat Rock 8</t>
        </is>
      </c>
      <c r="C73" t="inlineStr">
        <is>
          <t>plant_gen</t>
        </is>
      </c>
      <c r="D73" t="n">
        <v>2011</v>
      </c>
      <c r="E73" t="inlineStr">
        <is>
          <t>total</t>
        </is>
      </c>
      <c r="F73" t="inlineStr">
        <is>
          <t>Goat Rock</t>
        </is>
      </c>
      <c r="G73" t="n">
        <v>707</v>
      </c>
      <c r="H73" t="inlineStr">
        <is>
          <t>8</t>
        </is>
      </c>
      <c r="I73" t="inlineStr"/>
      <c r="J73" t="inlineStr">
        <is>
          <t>HY</t>
        </is>
      </c>
      <c r="K73" t="inlineStr">
        <is>
          <t>WAT</t>
        </is>
      </c>
      <c r="L73" t="inlineStr"/>
      <c r="M73" t="inlineStr"/>
      <c r="N73" t="n">
        <v>7140</v>
      </c>
      <c r="O73" t="n">
        <v>123</v>
      </c>
      <c r="P73" t="b">
        <v>1</v>
      </c>
      <c r="Q73" t="inlineStr">
        <is>
          <t>plant_gen</t>
        </is>
      </c>
      <c r="R73" t="inlineStr">
        <is>
          <t>707_8_2011_plant_gen_total_7140</t>
        </is>
      </c>
      <c r="S73" t="n">
        <v>8</v>
      </c>
      <c r="T73" t="n">
        <v>1</v>
      </c>
      <c r="U73" t="b">
        <v>0</v>
      </c>
      <c r="V73" t="n">
        <v>0</v>
      </c>
      <c r="W73" t="n">
        <v>9.300000000000001</v>
      </c>
      <c r="X73" t="inlineStr"/>
      <c r="Y73" t="inlineStr"/>
      <c r="Z73" t="inlineStr">
        <is>
          <t>hydro</t>
        </is>
      </c>
      <c r="AA73" t="inlineStr"/>
      <c r="AB73" t="n">
        <v>2005</v>
      </c>
      <c r="AC73" t="n">
        <v>0</v>
      </c>
      <c r="AD73" t="inlineStr">
        <is>
          <t>existing</t>
        </is>
      </c>
      <c r="AE73" t="inlineStr"/>
      <c r="AF73" t="n">
        <v>914</v>
      </c>
      <c r="AG73" t="inlineStr">
        <is>
          <t>914_2011</t>
        </is>
      </c>
      <c r="AH73" s="156" t="n">
        <v>40544</v>
      </c>
      <c r="AI73" t="n">
        <v>0</v>
      </c>
      <c r="AJ73" t="n">
        <v>0</v>
      </c>
      <c r="AK73" t="inlineStr">
        <is>
          <t>Georgia Power Co</t>
        </is>
      </c>
    </row>
    <row r="74">
      <c r="A74" t="inlineStr">
        <is>
          <t>712_2011_plant_owned_7140</t>
        </is>
      </c>
      <c r="B74" t="inlineStr">
        <is>
          <t>Lloyd Shoals</t>
        </is>
      </c>
      <c r="C74" t="inlineStr">
        <is>
          <t>plant</t>
        </is>
      </c>
      <c r="D74" t="n">
        <v>2011</v>
      </c>
      <c r="E74" t="inlineStr">
        <is>
          <t>owned</t>
        </is>
      </c>
      <c r="F74" t="inlineStr">
        <is>
          <t>Lloyd Shoals</t>
        </is>
      </c>
      <c r="G74" t="n">
        <v>712</v>
      </c>
      <c r="H74" t="inlineStr"/>
      <c r="I74" t="inlineStr"/>
      <c r="J74" t="inlineStr">
        <is>
          <t>HY</t>
        </is>
      </c>
      <c r="K74" t="inlineStr">
        <is>
          <t>WAT</t>
        </is>
      </c>
      <c r="L74" t="inlineStr"/>
      <c r="M74" t="inlineStr"/>
      <c r="N74" t="n">
        <v>7140</v>
      </c>
      <c r="O74" t="n">
        <v>123</v>
      </c>
      <c r="P74" t="b">
        <v>1</v>
      </c>
      <c r="Q74" t="inlineStr">
        <is>
          <t>plant</t>
        </is>
      </c>
      <c r="R74" t="inlineStr">
        <is>
          <t>712_2011_plant_owned_7140</t>
        </is>
      </c>
      <c r="S74" t="n">
        <v>1</v>
      </c>
      <c r="T74" t="n">
        <v>1</v>
      </c>
      <c r="U74" t="b">
        <v>1</v>
      </c>
      <c r="V74" t="n">
        <v>0</v>
      </c>
      <c r="W74" t="n">
        <v>14.4</v>
      </c>
      <c r="X74" t="inlineStr"/>
      <c r="Y74" t="inlineStr"/>
      <c r="Z74" t="inlineStr">
        <is>
          <t>hydro</t>
        </is>
      </c>
      <c r="AA74" t="inlineStr"/>
      <c r="AB74" t="n">
        <v>1917</v>
      </c>
      <c r="AC74" t="n">
        <v>0</v>
      </c>
      <c r="AD74" t="inlineStr">
        <is>
          <t>existing</t>
        </is>
      </c>
      <c r="AE74" t="inlineStr"/>
      <c r="AF74" t="n">
        <v>918</v>
      </c>
      <c r="AG74" t="inlineStr">
        <is>
          <t>918_2011</t>
        </is>
      </c>
      <c r="AH74" s="156" t="n">
        <v>40544</v>
      </c>
      <c r="AI74" t="n">
        <v>0</v>
      </c>
      <c r="AJ74" t="n">
        <v>0</v>
      </c>
      <c r="AK74" t="inlineStr">
        <is>
          <t>Georgia Power Co</t>
        </is>
      </c>
    </row>
    <row r="75">
      <c r="A75" t="inlineStr">
        <is>
          <t>712_2011_plant_total_7140</t>
        </is>
      </c>
      <c r="B75" t="inlineStr">
        <is>
          <t>Lloyd Shoals</t>
        </is>
      </c>
      <c r="C75" t="inlineStr">
        <is>
          <t>plant</t>
        </is>
      </c>
      <c r="D75" t="n">
        <v>2011</v>
      </c>
      <c r="E75" t="inlineStr">
        <is>
          <t>total</t>
        </is>
      </c>
      <c r="F75" t="inlineStr">
        <is>
          <t>Lloyd Shoals</t>
        </is>
      </c>
      <c r="G75" t="n">
        <v>712</v>
      </c>
      <c r="H75" t="inlineStr"/>
      <c r="I75" t="inlineStr"/>
      <c r="J75" t="inlineStr">
        <is>
          <t>HY</t>
        </is>
      </c>
      <c r="K75" t="inlineStr">
        <is>
          <t>WAT</t>
        </is>
      </c>
      <c r="L75" t="inlineStr"/>
      <c r="M75" t="inlineStr"/>
      <c r="N75" t="n">
        <v>7140</v>
      </c>
      <c r="O75" t="n">
        <v>123</v>
      </c>
      <c r="P75" t="b">
        <v>1</v>
      </c>
      <c r="Q75" t="inlineStr">
        <is>
          <t>plant</t>
        </is>
      </c>
      <c r="R75" t="inlineStr">
        <is>
          <t>712_2011_plant_total_7140</t>
        </is>
      </c>
      <c r="S75" t="n">
        <v>1</v>
      </c>
      <c r="T75" t="n">
        <v>1</v>
      </c>
      <c r="U75" t="b">
        <v>0</v>
      </c>
      <c r="V75" t="n">
        <v>0</v>
      </c>
      <c r="W75" t="n">
        <v>14.4</v>
      </c>
      <c r="X75" t="inlineStr"/>
      <c r="Y75" t="inlineStr"/>
      <c r="Z75" t="inlineStr">
        <is>
          <t>hydro</t>
        </is>
      </c>
      <c r="AA75" t="inlineStr"/>
      <c r="AB75" t="n">
        <v>1917</v>
      </c>
      <c r="AC75" t="n">
        <v>0</v>
      </c>
      <c r="AD75" t="inlineStr">
        <is>
          <t>existing</t>
        </is>
      </c>
      <c r="AE75" t="inlineStr"/>
      <c r="AF75" t="n">
        <v>918</v>
      </c>
      <c r="AG75" t="inlineStr">
        <is>
          <t>918_2011</t>
        </is>
      </c>
      <c r="AH75" s="156" t="n">
        <v>40544</v>
      </c>
      <c r="AI75" t="n">
        <v>0</v>
      </c>
      <c r="AJ75" t="n">
        <v>0</v>
      </c>
      <c r="AK75" t="inlineStr">
        <is>
          <t>Georgia Power Co</t>
        </is>
      </c>
    </row>
    <row r="76">
      <c r="A76" t="inlineStr">
        <is>
          <t>712_hy_2011_plant_prime_mover_owned_7140</t>
        </is>
      </c>
      <c r="B76" t="inlineStr">
        <is>
          <t>Lloyd Shoals HY</t>
        </is>
      </c>
      <c r="C76" t="inlineStr">
        <is>
          <t>plant_prime_mover</t>
        </is>
      </c>
      <c r="D76" t="n">
        <v>2011</v>
      </c>
      <c r="E76" t="inlineStr">
        <is>
          <t>owned</t>
        </is>
      </c>
      <c r="F76" t="inlineStr">
        <is>
          <t>Lloyd Shoals</t>
        </is>
      </c>
      <c r="G76" t="n">
        <v>712</v>
      </c>
      <c r="H76" t="inlineStr"/>
      <c r="I76" t="inlineStr"/>
      <c r="J76" t="inlineStr">
        <is>
          <t>HY</t>
        </is>
      </c>
      <c r="K76" t="inlineStr">
        <is>
          <t>WAT</t>
        </is>
      </c>
      <c r="L76" t="inlineStr"/>
      <c r="M76" t="inlineStr"/>
      <c r="N76" t="n">
        <v>7140</v>
      </c>
      <c r="O76" t="n">
        <v>123</v>
      </c>
      <c r="P76" t="b">
        <v>0</v>
      </c>
      <c r="Q76" t="inlineStr">
        <is>
          <t>plant</t>
        </is>
      </c>
      <c r="R76" t="inlineStr">
        <is>
          <t>712_2011_plant_owned_7140</t>
        </is>
      </c>
      <c r="S76" t="n">
        <v>1</v>
      </c>
      <c r="T76" t="n">
        <v>1</v>
      </c>
      <c r="U76" t="b">
        <v>1</v>
      </c>
      <c r="V76" t="n">
        <v>0</v>
      </c>
      <c r="W76" t="n">
        <v>14.4</v>
      </c>
      <c r="X76" t="inlineStr"/>
      <c r="Y76" t="inlineStr"/>
      <c r="Z76" t="inlineStr">
        <is>
          <t>hydro</t>
        </is>
      </c>
      <c r="AA76" t="inlineStr"/>
      <c r="AB76" t="n">
        <v>1917</v>
      </c>
      <c r="AC76" t="n">
        <v>0</v>
      </c>
      <c r="AD76" t="inlineStr">
        <is>
          <t>existing</t>
        </is>
      </c>
      <c r="AE76" t="inlineStr"/>
      <c r="AF76" t="n">
        <v>918</v>
      </c>
      <c r="AG76" t="inlineStr">
        <is>
          <t>918_2011</t>
        </is>
      </c>
      <c r="AH76" s="156" t="n">
        <v>40544</v>
      </c>
      <c r="AI76" t="n">
        <v>0</v>
      </c>
      <c r="AJ76" t="n">
        <v>0</v>
      </c>
      <c r="AK76" t="inlineStr">
        <is>
          <t>Georgia Power Co</t>
        </is>
      </c>
    </row>
    <row r="77">
      <c r="A77" t="inlineStr">
        <is>
          <t>712_hy_2011_plant_prime_mover_total_7140</t>
        </is>
      </c>
      <c r="B77" t="inlineStr">
        <is>
          <t>Lloyd Shoals HY</t>
        </is>
      </c>
      <c r="C77" t="inlineStr">
        <is>
          <t>plant_prime_mover</t>
        </is>
      </c>
      <c r="D77" t="n">
        <v>2011</v>
      </c>
      <c r="E77" t="inlineStr">
        <is>
          <t>total</t>
        </is>
      </c>
      <c r="F77" t="inlineStr">
        <is>
          <t>Lloyd Shoals</t>
        </is>
      </c>
      <c r="G77" t="n">
        <v>712</v>
      </c>
      <c r="H77" t="inlineStr"/>
      <c r="I77" t="inlineStr"/>
      <c r="J77" t="inlineStr">
        <is>
          <t>HY</t>
        </is>
      </c>
      <c r="K77" t="inlineStr">
        <is>
          <t>WAT</t>
        </is>
      </c>
      <c r="L77" t="inlineStr"/>
      <c r="M77" t="inlineStr"/>
      <c r="N77" t="n">
        <v>7140</v>
      </c>
      <c r="O77" t="n">
        <v>123</v>
      </c>
      <c r="P77" t="b">
        <v>0</v>
      </c>
      <c r="Q77" t="inlineStr">
        <is>
          <t>plant</t>
        </is>
      </c>
      <c r="R77" t="inlineStr">
        <is>
          <t>712_2011_plant_total_7140</t>
        </is>
      </c>
      <c r="S77" t="n">
        <v>1</v>
      </c>
      <c r="T77" t="n">
        <v>1</v>
      </c>
      <c r="U77" t="b">
        <v>0</v>
      </c>
      <c r="V77" t="n">
        <v>0</v>
      </c>
      <c r="W77" t="n">
        <v>14.4</v>
      </c>
      <c r="X77" t="inlineStr"/>
      <c r="Y77" t="inlineStr"/>
      <c r="Z77" t="inlineStr">
        <is>
          <t>hydro</t>
        </is>
      </c>
      <c r="AA77" t="inlineStr"/>
      <c r="AB77" t="n">
        <v>1917</v>
      </c>
      <c r="AC77" t="n">
        <v>0</v>
      </c>
      <c r="AD77" t="inlineStr">
        <is>
          <t>existing</t>
        </is>
      </c>
      <c r="AE77" t="inlineStr"/>
      <c r="AF77" t="n">
        <v>918</v>
      </c>
      <c r="AG77" t="inlineStr">
        <is>
          <t>918_2011</t>
        </is>
      </c>
      <c r="AH77" s="156" t="n">
        <v>40544</v>
      </c>
      <c r="AI77" t="n">
        <v>0</v>
      </c>
      <c r="AJ77" t="n">
        <v>0</v>
      </c>
      <c r="AK77" t="inlineStr">
        <is>
          <t>Georgia Power Co</t>
        </is>
      </c>
    </row>
    <row r="78">
      <c r="A78" t="inlineStr">
        <is>
          <t>712_wat_2011_plant_prime_fuel_owned_7140</t>
        </is>
      </c>
      <c r="B78" t="inlineStr">
        <is>
          <t>Lloyd Shoals WAT</t>
        </is>
      </c>
      <c r="C78" t="inlineStr">
        <is>
          <t>plant_prime_fuel</t>
        </is>
      </c>
      <c r="D78" t="n">
        <v>2011</v>
      </c>
      <c r="E78" t="inlineStr">
        <is>
          <t>owned</t>
        </is>
      </c>
      <c r="F78" t="inlineStr">
        <is>
          <t>Lloyd Shoals</t>
        </is>
      </c>
      <c r="G78" t="n">
        <v>712</v>
      </c>
      <c r="H78" t="inlineStr"/>
      <c r="I78" t="inlineStr"/>
      <c r="J78" t="inlineStr">
        <is>
          <t>HY</t>
        </is>
      </c>
      <c r="K78" t="inlineStr">
        <is>
          <t>WAT</t>
        </is>
      </c>
      <c r="L78" t="inlineStr"/>
      <c r="M78" t="inlineStr"/>
      <c r="N78" t="n">
        <v>7140</v>
      </c>
      <c r="O78" t="n">
        <v>123</v>
      </c>
      <c r="P78" t="b">
        <v>0</v>
      </c>
      <c r="Q78" t="inlineStr">
        <is>
          <t>plant</t>
        </is>
      </c>
      <c r="R78" t="inlineStr">
        <is>
          <t>712_2011_plant_owned_7140</t>
        </is>
      </c>
      <c r="S78" t="n">
        <v>1</v>
      </c>
      <c r="T78" t="n">
        <v>1</v>
      </c>
      <c r="U78" t="b">
        <v>1</v>
      </c>
      <c r="V78" t="n">
        <v>0</v>
      </c>
      <c r="W78" t="n">
        <v>14.4</v>
      </c>
      <c r="X78" t="inlineStr"/>
      <c r="Y78" t="inlineStr"/>
      <c r="Z78" t="inlineStr">
        <is>
          <t>hydro</t>
        </is>
      </c>
      <c r="AA78" t="inlineStr"/>
      <c r="AB78" t="n">
        <v>1917</v>
      </c>
      <c r="AC78" t="n">
        <v>0</v>
      </c>
      <c r="AD78" t="inlineStr">
        <is>
          <t>existing</t>
        </is>
      </c>
      <c r="AE78" t="inlineStr"/>
      <c r="AF78" t="n">
        <v>918</v>
      </c>
      <c r="AG78" t="inlineStr">
        <is>
          <t>918_2011</t>
        </is>
      </c>
      <c r="AH78" s="156" t="n">
        <v>40544</v>
      </c>
      <c r="AI78" t="n">
        <v>0</v>
      </c>
      <c r="AJ78" t="n">
        <v>0</v>
      </c>
      <c r="AK78" t="inlineStr">
        <is>
          <t>Georgia Power Co</t>
        </is>
      </c>
    </row>
    <row r="79">
      <c r="A79" t="inlineStr">
        <is>
          <t>712_wat_2011_plant_prime_fuel_total_7140</t>
        </is>
      </c>
      <c r="B79" t="inlineStr">
        <is>
          <t>Lloyd Shoals WAT</t>
        </is>
      </c>
      <c r="C79" t="inlineStr">
        <is>
          <t>plant_prime_fuel</t>
        </is>
      </c>
      <c r="D79" t="n">
        <v>2011</v>
      </c>
      <c r="E79" t="inlineStr">
        <is>
          <t>total</t>
        </is>
      </c>
      <c r="F79" t="inlineStr">
        <is>
          <t>Lloyd Shoals</t>
        </is>
      </c>
      <c r="G79" t="n">
        <v>712</v>
      </c>
      <c r="H79" t="inlineStr"/>
      <c r="I79" t="inlineStr"/>
      <c r="J79" t="inlineStr">
        <is>
          <t>HY</t>
        </is>
      </c>
      <c r="K79" t="inlineStr">
        <is>
          <t>WAT</t>
        </is>
      </c>
      <c r="L79" t="inlineStr"/>
      <c r="M79" t="inlineStr"/>
      <c r="N79" t="n">
        <v>7140</v>
      </c>
      <c r="O79" t="n">
        <v>123</v>
      </c>
      <c r="P79" t="b">
        <v>0</v>
      </c>
      <c r="Q79" t="inlineStr">
        <is>
          <t>plant</t>
        </is>
      </c>
      <c r="R79" t="inlineStr">
        <is>
          <t>712_2011_plant_total_7140</t>
        </is>
      </c>
      <c r="S79" t="n">
        <v>1</v>
      </c>
      <c r="T79" t="n">
        <v>1</v>
      </c>
      <c r="U79" t="b">
        <v>0</v>
      </c>
      <c r="V79" t="n">
        <v>0</v>
      </c>
      <c r="W79" t="n">
        <v>14.4</v>
      </c>
      <c r="X79" t="inlineStr"/>
      <c r="Y79" t="inlineStr"/>
      <c r="Z79" t="inlineStr">
        <is>
          <t>hydro</t>
        </is>
      </c>
      <c r="AA79" t="inlineStr"/>
      <c r="AB79" t="n">
        <v>1917</v>
      </c>
      <c r="AC79" t="n">
        <v>0</v>
      </c>
      <c r="AD79" t="inlineStr">
        <is>
          <t>existing</t>
        </is>
      </c>
      <c r="AE79" t="inlineStr"/>
      <c r="AF79" t="n">
        <v>918</v>
      </c>
      <c r="AG79" t="inlineStr">
        <is>
          <t>918_2011</t>
        </is>
      </c>
      <c r="AH79" s="156" t="n">
        <v>40544</v>
      </c>
      <c r="AI79" t="n">
        <v>0</v>
      </c>
      <c r="AJ79" t="n">
        <v>0</v>
      </c>
      <c r="AK79" t="inlineStr">
        <is>
          <t>Georgia Power Co</t>
        </is>
      </c>
    </row>
    <row r="80">
      <c r="A80" t="inlineStr">
        <is>
          <t>712_1_2011_plant_gen_owned_7140</t>
        </is>
      </c>
      <c r="B80" t="inlineStr">
        <is>
          <t>Lloyd Shoals 1</t>
        </is>
      </c>
      <c r="C80" t="inlineStr">
        <is>
          <t>plant_gen</t>
        </is>
      </c>
      <c r="D80" t="n">
        <v>2011</v>
      </c>
      <c r="E80" t="inlineStr">
        <is>
          <t>owned</t>
        </is>
      </c>
      <c r="F80" t="inlineStr">
        <is>
          <t>Lloyd Shoals</t>
        </is>
      </c>
      <c r="G80" t="n">
        <v>712</v>
      </c>
      <c r="H80" t="inlineStr">
        <is>
          <t>1</t>
        </is>
      </c>
      <c r="I80" t="inlineStr"/>
      <c r="J80" t="inlineStr">
        <is>
          <t>HY</t>
        </is>
      </c>
      <c r="K80" t="inlineStr">
        <is>
          <t>WAT</t>
        </is>
      </c>
      <c r="L80" t="inlineStr"/>
      <c r="M80" t="inlineStr"/>
      <c r="N80" t="n">
        <v>7140</v>
      </c>
      <c r="O80" t="n">
        <v>123</v>
      </c>
      <c r="P80" t="b">
        <v>1</v>
      </c>
      <c r="Q80" t="inlineStr">
        <is>
          <t>plant_gen</t>
        </is>
      </c>
      <c r="R80" t="inlineStr">
        <is>
          <t>712_1_2011_plant_gen_owned_7140</t>
        </is>
      </c>
      <c r="S80" t="n">
        <v>6</v>
      </c>
      <c r="T80" t="n">
        <v>1</v>
      </c>
      <c r="U80" t="b">
        <v>1</v>
      </c>
      <c r="V80" t="n">
        <v>0</v>
      </c>
      <c r="W80" t="n">
        <v>2.4</v>
      </c>
      <c r="X80" t="inlineStr"/>
      <c r="Y80" t="inlineStr"/>
      <c r="Z80" t="inlineStr">
        <is>
          <t>hydro</t>
        </is>
      </c>
      <c r="AA80" t="inlineStr"/>
      <c r="AB80" t="n">
        <v>1911</v>
      </c>
      <c r="AC80" t="n">
        <v>0</v>
      </c>
      <c r="AD80" t="inlineStr">
        <is>
          <t>existing</t>
        </is>
      </c>
      <c r="AE80" t="inlineStr"/>
      <c r="AF80" t="n">
        <v>918</v>
      </c>
      <c r="AG80" t="inlineStr">
        <is>
          <t>918_2011</t>
        </is>
      </c>
      <c r="AH80" s="156" t="n">
        <v>40544</v>
      </c>
      <c r="AI80" t="n">
        <v>0</v>
      </c>
      <c r="AJ80" t="n">
        <v>0</v>
      </c>
      <c r="AK80" t="inlineStr">
        <is>
          <t>Georgia Power Co</t>
        </is>
      </c>
    </row>
    <row r="81">
      <c r="A81" t="inlineStr">
        <is>
          <t>712_2_2011_plant_gen_owned_7140</t>
        </is>
      </c>
      <c r="B81" t="inlineStr">
        <is>
          <t>Lloyd Shoals 2</t>
        </is>
      </c>
      <c r="C81" t="inlineStr">
        <is>
          <t>plant_gen</t>
        </is>
      </c>
      <c r="D81" t="n">
        <v>2011</v>
      </c>
      <c r="E81" t="inlineStr">
        <is>
          <t>owned</t>
        </is>
      </c>
      <c r="F81" t="inlineStr">
        <is>
          <t>Lloyd Shoals</t>
        </is>
      </c>
      <c r="G81" t="n">
        <v>712</v>
      </c>
      <c r="H81" t="inlineStr">
        <is>
          <t>2</t>
        </is>
      </c>
      <c r="I81" t="inlineStr"/>
      <c r="J81" t="inlineStr">
        <is>
          <t>HY</t>
        </is>
      </c>
      <c r="K81" t="inlineStr">
        <is>
          <t>WAT</t>
        </is>
      </c>
      <c r="L81" t="inlineStr"/>
      <c r="M81" t="inlineStr"/>
      <c r="N81" t="n">
        <v>7140</v>
      </c>
      <c r="O81" t="n">
        <v>123</v>
      </c>
      <c r="P81" t="b">
        <v>1</v>
      </c>
      <c r="Q81" t="inlineStr">
        <is>
          <t>plant_gen</t>
        </is>
      </c>
      <c r="R81" t="inlineStr">
        <is>
          <t>712_2_2011_plant_gen_owned_7140</t>
        </is>
      </c>
      <c r="S81" t="n">
        <v>6</v>
      </c>
      <c r="T81" t="n">
        <v>1</v>
      </c>
      <c r="U81" t="b">
        <v>1</v>
      </c>
      <c r="V81" t="n">
        <v>0</v>
      </c>
      <c r="W81" t="n">
        <v>2.4</v>
      </c>
      <c r="X81" t="inlineStr"/>
      <c r="Y81" t="inlineStr"/>
      <c r="Z81" t="inlineStr">
        <is>
          <t>hydro</t>
        </is>
      </c>
      <c r="AA81" t="inlineStr"/>
      <c r="AB81" t="n">
        <v>1911</v>
      </c>
      <c r="AC81" t="n">
        <v>0</v>
      </c>
      <c r="AD81" t="inlineStr">
        <is>
          <t>existing</t>
        </is>
      </c>
      <c r="AE81" t="inlineStr"/>
      <c r="AF81" t="n">
        <v>918</v>
      </c>
      <c r="AG81" t="inlineStr">
        <is>
          <t>918_2011</t>
        </is>
      </c>
      <c r="AH81" s="156" t="n">
        <v>40544</v>
      </c>
      <c r="AI81" t="n">
        <v>0</v>
      </c>
      <c r="AJ81" t="n">
        <v>0</v>
      </c>
      <c r="AK81" t="inlineStr">
        <is>
          <t>Georgia Power Co</t>
        </is>
      </c>
    </row>
    <row r="82">
      <c r="A82" t="inlineStr">
        <is>
          <t>712_3_2011_plant_gen_owned_7140</t>
        </is>
      </c>
      <c r="B82" t="inlineStr">
        <is>
          <t>Lloyd Shoals 3</t>
        </is>
      </c>
      <c r="C82" t="inlineStr">
        <is>
          <t>plant_gen</t>
        </is>
      </c>
      <c r="D82" t="n">
        <v>2011</v>
      </c>
      <c r="E82" t="inlineStr">
        <is>
          <t>owned</t>
        </is>
      </c>
      <c r="F82" t="inlineStr">
        <is>
          <t>Lloyd Shoals</t>
        </is>
      </c>
      <c r="G82" t="n">
        <v>712</v>
      </c>
      <c r="H82" t="inlineStr">
        <is>
          <t>3</t>
        </is>
      </c>
      <c r="I82" t="inlineStr"/>
      <c r="J82" t="inlineStr">
        <is>
          <t>HY</t>
        </is>
      </c>
      <c r="K82" t="inlineStr">
        <is>
          <t>WAT</t>
        </is>
      </c>
      <c r="L82" t="inlineStr"/>
      <c r="M82" t="inlineStr"/>
      <c r="N82" t="n">
        <v>7140</v>
      </c>
      <c r="O82" t="n">
        <v>123</v>
      </c>
      <c r="P82" t="b">
        <v>1</v>
      </c>
      <c r="Q82" t="inlineStr">
        <is>
          <t>plant_gen</t>
        </is>
      </c>
      <c r="R82" t="inlineStr">
        <is>
          <t>712_3_2011_plant_gen_owned_7140</t>
        </is>
      </c>
      <c r="S82" t="n">
        <v>6</v>
      </c>
      <c r="T82" t="n">
        <v>1</v>
      </c>
      <c r="U82" t="b">
        <v>1</v>
      </c>
      <c r="V82" t="n">
        <v>0</v>
      </c>
      <c r="W82" t="n">
        <v>2.4</v>
      </c>
      <c r="X82" t="inlineStr"/>
      <c r="Y82" t="inlineStr"/>
      <c r="Z82" t="inlineStr">
        <is>
          <t>hydro</t>
        </is>
      </c>
      <c r="AA82" t="inlineStr"/>
      <c r="AB82" t="n">
        <v>1911</v>
      </c>
      <c r="AC82" t="n">
        <v>0</v>
      </c>
      <c r="AD82" t="inlineStr">
        <is>
          <t>existing</t>
        </is>
      </c>
      <c r="AE82" t="inlineStr"/>
      <c r="AF82" t="n">
        <v>918</v>
      </c>
      <c r="AG82" t="inlineStr">
        <is>
          <t>918_2011</t>
        </is>
      </c>
      <c r="AH82" s="156" t="n">
        <v>40544</v>
      </c>
      <c r="AI82" t="n">
        <v>0</v>
      </c>
      <c r="AJ82" t="n">
        <v>0</v>
      </c>
      <c r="AK82" t="inlineStr">
        <is>
          <t>Georgia Power Co</t>
        </is>
      </c>
    </row>
    <row r="83">
      <c r="A83" t="inlineStr">
        <is>
          <t>712_4_2011_plant_gen_owned_7140</t>
        </is>
      </c>
      <c r="B83" t="inlineStr">
        <is>
          <t>Lloyd Shoals 4</t>
        </is>
      </c>
      <c r="C83" t="inlineStr">
        <is>
          <t>plant_gen</t>
        </is>
      </c>
      <c r="D83" t="n">
        <v>2011</v>
      </c>
      <c r="E83" t="inlineStr">
        <is>
          <t>owned</t>
        </is>
      </c>
      <c r="F83" t="inlineStr">
        <is>
          <t>Lloyd Shoals</t>
        </is>
      </c>
      <c r="G83" t="n">
        <v>712</v>
      </c>
      <c r="H83" t="inlineStr">
        <is>
          <t>4</t>
        </is>
      </c>
      <c r="I83" t="inlineStr"/>
      <c r="J83" t="inlineStr">
        <is>
          <t>HY</t>
        </is>
      </c>
      <c r="K83" t="inlineStr">
        <is>
          <t>WAT</t>
        </is>
      </c>
      <c r="L83" t="inlineStr"/>
      <c r="M83" t="inlineStr"/>
      <c r="N83" t="n">
        <v>7140</v>
      </c>
      <c r="O83" t="n">
        <v>123</v>
      </c>
      <c r="P83" t="b">
        <v>1</v>
      </c>
      <c r="Q83" t="inlineStr">
        <is>
          <t>plant_gen</t>
        </is>
      </c>
      <c r="R83" t="inlineStr">
        <is>
          <t>712_4_2011_plant_gen_owned_7140</t>
        </is>
      </c>
      <c r="S83" t="n">
        <v>6</v>
      </c>
      <c r="T83" t="n">
        <v>1</v>
      </c>
      <c r="U83" t="b">
        <v>1</v>
      </c>
      <c r="V83" t="n">
        <v>0</v>
      </c>
      <c r="W83" t="n">
        <v>2.4</v>
      </c>
      <c r="X83" t="inlineStr"/>
      <c r="Y83" t="inlineStr"/>
      <c r="Z83" t="inlineStr">
        <is>
          <t>hydro</t>
        </is>
      </c>
      <c r="AA83" t="inlineStr"/>
      <c r="AB83" t="n">
        <v>1911</v>
      </c>
      <c r="AC83" t="n">
        <v>0</v>
      </c>
      <c r="AD83" t="inlineStr">
        <is>
          <t>existing</t>
        </is>
      </c>
      <c r="AE83" t="inlineStr"/>
      <c r="AF83" t="n">
        <v>918</v>
      </c>
      <c r="AG83" t="inlineStr">
        <is>
          <t>918_2011</t>
        </is>
      </c>
      <c r="AH83" s="156" t="n">
        <v>40544</v>
      </c>
      <c r="AI83" t="n">
        <v>0</v>
      </c>
      <c r="AJ83" t="n">
        <v>0</v>
      </c>
      <c r="AK83" t="inlineStr">
        <is>
          <t>Georgia Power Co</t>
        </is>
      </c>
    </row>
    <row r="84">
      <c r="A84" t="inlineStr">
        <is>
          <t>712_5_2011_plant_gen_owned_7140</t>
        </is>
      </c>
      <c r="B84" t="inlineStr">
        <is>
          <t>Lloyd Shoals 5</t>
        </is>
      </c>
      <c r="C84" t="inlineStr">
        <is>
          <t>plant_gen</t>
        </is>
      </c>
      <c r="D84" t="n">
        <v>2011</v>
      </c>
      <c r="E84" t="inlineStr">
        <is>
          <t>owned</t>
        </is>
      </c>
      <c r="F84" t="inlineStr">
        <is>
          <t>Lloyd Shoals</t>
        </is>
      </c>
      <c r="G84" t="n">
        <v>712</v>
      </c>
      <c r="H84" t="inlineStr">
        <is>
          <t>5</t>
        </is>
      </c>
      <c r="I84" t="inlineStr"/>
      <c r="J84" t="inlineStr">
        <is>
          <t>HY</t>
        </is>
      </c>
      <c r="K84" t="inlineStr">
        <is>
          <t>WAT</t>
        </is>
      </c>
      <c r="L84" t="inlineStr"/>
      <c r="M84" t="inlineStr"/>
      <c r="N84" t="n">
        <v>7140</v>
      </c>
      <c r="O84" t="n">
        <v>123</v>
      </c>
      <c r="P84" t="b">
        <v>1</v>
      </c>
      <c r="Q84" t="inlineStr">
        <is>
          <t>plant_gen</t>
        </is>
      </c>
      <c r="R84" t="inlineStr">
        <is>
          <t>712_5_2011_plant_gen_owned_7140</t>
        </is>
      </c>
      <c r="S84" t="n">
        <v>6</v>
      </c>
      <c r="T84" t="n">
        <v>1</v>
      </c>
      <c r="U84" t="b">
        <v>1</v>
      </c>
      <c r="V84" t="n">
        <v>0</v>
      </c>
      <c r="W84" t="n">
        <v>2.4</v>
      </c>
      <c r="X84" t="inlineStr"/>
      <c r="Y84" t="inlineStr"/>
      <c r="Z84" t="inlineStr">
        <is>
          <t>hydro</t>
        </is>
      </c>
      <c r="AA84" t="inlineStr"/>
      <c r="AB84" t="n">
        <v>1916</v>
      </c>
      <c r="AC84" t="n">
        <v>0</v>
      </c>
      <c r="AD84" t="inlineStr">
        <is>
          <t>existing</t>
        </is>
      </c>
      <c r="AE84" t="inlineStr"/>
      <c r="AF84" t="n">
        <v>918</v>
      </c>
      <c r="AG84" t="inlineStr">
        <is>
          <t>918_2011</t>
        </is>
      </c>
      <c r="AH84" s="156" t="n">
        <v>40544</v>
      </c>
      <c r="AI84" t="n">
        <v>0</v>
      </c>
      <c r="AJ84" t="n">
        <v>0</v>
      </c>
      <c r="AK84" t="inlineStr">
        <is>
          <t>Georgia Power Co</t>
        </is>
      </c>
    </row>
    <row r="85">
      <c r="A85" t="inlineStr">
        <is>
          <t>712_6_2011_plant_gen_owned_7140</t>
        </is>
      </c>
      <c r="B85" t="inlineStr">
        <is>
          <t>Lloyd Shoals 6</t>
        </is>
      </c>
      <c r="C85" t="inlineStr">
        <is>
          <t>plant_gen</t>
        </is>
      </c>
      <c r="D85" t="n">
        <v>2011</v>
      </c>
      <c r="E85" t="inlineStr">
        <is>
          <t>owned</t>
        </is>
      </c>
      <c r="F85" t="inlineStr">
        <is>
          <t>Lloyd Shoals</t>
        </is>
      </c>
      <c r="G85" t="n">
        <v>712</v>
      </c>
      <c r="H85" t="inlineStr">
        <is>
          <t>6</t>
        </is>
      </c>
      <c r="I85" t="inlineStr"/>
      <c r="J85" t="inlineStr">
        <is>
          <t>HY</t>
        </is>
      </c>
      <c r="K85" t="inlineStr">
        <is>
          <t>WAT</t>
        </is>
      </c>
      <c r="L85" t="inlineStr"/>
      <c r="M85" t="inlineStr"/>
      <c r="N85" t="n">
        <v>7140</v>
      </c>
      <c r="O85" t="n">
        <v>123</v>
      </c>
      <c r="P85" t="b">
        <v>1</v>
      </c>
      <c r="Q85" t="inlineStr">
        <is>
          <t>plant_gen</t>
        </is>
      </c>
      <c r="R85" t="inlineStr">
        <is>
          <t>712_6_2011_plant_gen_owned_7140</t>
        </is>
      </c>
      <c r="S85" t="n">
        <v>6</v>
      </c>
      <c r="T85" t="n">
        <v>1</v>
      </c>
      <c r="U85" t="b">
        <v>1</v>
      </c>
      <c r="V85" t="n">
        <v>0</v>
      </c>
      <c r="W85" t="n">
        <v>2.4</v>
      </c>
      <c r="X85" t="inlineStr"/>
      <c r="Y85" t="inlineStr"/>
      <c r="Z85" t="inlineStr">
        <is>
          <t>hydro</t>
        </is>
      </c>
      <c r="AA85" t="inlineStr"/>
      <c r="AB85" t="n">
        <v>1917</v>
      </c>
      <c r="AC85" t="n">
        <v>0</v>
      </c>
      <c r="AD85" t="inlineStr">
        <is>
          <t>existing</t>
        </is>
      </c>
      <c r="AE85" t="inlineStr"/>
      <c r="AF85" t="n">
        <v>918</v>
      </c>
      <c r="AG85" t="inlineStr">
        <is>
          <t>918_2011</t>
        </is>
      </c>
      <c r="AH85" s="156" t="n">
        <v>40544</v>
      </c>
      <c r="AI85" t="n">
        <v>0</v>
      </c>
      <c r="AJ85" t="n">
        <v>0</v>
      </c>
      <c r="AK85" t="inlineStr">
        <is>
          <t>Georgia Power Co</t>
        </is>
      </c>
    </row>
    <row r="86">
      <c r="A86" t="inlineStr">
        <is>
          <t>712_1_2011_plant_gen_total_7140</t>
        </is>
      </c>
      <c r="B86" t="inlineStr">
        <is>
          <t>Lloyd Shoals 1</t>
        </is>
      </c>
      <c r="C86" t="inlineStr">
        <is>
          <t>plant_gen</t>
        </is>
      </c>
      <c r="D86" t="n">
        <v>2011</v>
      </c>
      <c r="E86" t="inlineStr">
        <is>
          <t>total</t>
        </is>
      </c>
      <c r="F86" t="inlineStr">
        <is>
          <t>Lloyd Shoals</t>
        </is>
      </c>
      <c r="G86" t="n">
        <v>712</v>
      </c>
      <c r="H86" t="inlineStr">
        <is>
          <t>1</t>
        </is>
      </c>
      <c r="I86" t="inlineStr"/>
      <c r="J86" t="inlineStr">
        <is>
          <t>HY</t>
        </is>
      </c>
      <c r="K86" t="inlineStr">
        <is>
          <t>WAT</t>
        </is>
      </c>
      <c r="L86" t="inlineStr"/>
      <c r="M86" t="inlineStr"/>
      <c r="N86" t="n">
        <v>7140</v>
      </c>
      <c r="O86" t="n">
        <v>123</v>
      </c>
      <c r="P86" t="b">
        <v>1</v>
      </c>
      <c r="Q86" t="inlineStr">
        <is>
          <t>plant_gen</t>
        </is>
      </c>
      <c r="R86" t="inlineStr">
        <is>
          <t>712_1_2011_plant_gen_total_7140</t>
        </is>
      </c>
      <c r="S86" t="n">
        <v>6</v>
      </c>
      <c r="T86" t="n">
        <v>1</v>
      </c>
      <c r="U86" t="b">
        <v>0</v>
      </c>
      <c r="V86" t="n">
        <v>0</v>
      </c>
      <c r="W86" t="n">
        <v>2.4</v>
      </c>
      <c r="X86" t="inlineStr"/>
      <c r="Y86" t="inlineStr"/>
      <c r="Z86" t="inlineStr">
        <is>
          <t>hydro</t>
        </is>
      </c>
      <c r="AA86" t="inlineStr"/>
      <c r="AB86" t="n">
        <v>1911</v>
      </c>
      <c r="AC86" t="n">
        <v>0</v>
      </c>
      <c r="AD86" t="inlineStr">
        <is>
          <t>existing</t>
        </is>
      </c>
      <c r="AE86" t="inlineStr"/>
      <c r="AF86" t="n">
        <v>918</v>
      </c>
      <c r="AG86" t="inlineStr">
        <is>
          <t>918_2011</t>
        </is>
      </c>
      <c r="AH86" s="156" t="n">
        <v>40544</v>
      </c>
      <c r="AI86" t="n">
        <v>0</v>
      </c>
      <c r="AJ86" t="n">
        <v>0</v>
      </c>
      <c r="AK86" t="inlineStr">
        <is>
          <t>Georgia Power Co</t>
        </is>
      </c>
    </row>
    <row r="87">
      <c r="A87" t="inlineStr">
        <is>
          <t>712_2_2011_plant_gen_total_7140</t>
        </is>
      </c>
      <c r="B87" t="inlineStr">
        <is>
          <t>Lloyd Shoals 2</t>
        </is>
      </c>
      <c r="C87" t="inlineStr">
        <is>
          <t>plant_gen</t>
        </is>
      </c>
      <c r="D87" t="n">
        <v>2011</v>
      </c>
      <c r="E87" t="inlineStr">
        <is>
          <t>total</t>
        </is>
      </c>
      <c r="F87" t="inlineStr">
        <is>
          <t>Lloyd Shoals</t>
        </is>
      </c>
      <c r="G87" t="n">
        <v>712</v>
      </c>
      <c r="H87" t="inlineStr">
        <is>
          <t>2</t>
        </is>
      </c>
      <c r="I87" t="inlineStr"/>
      <c r="J87" t="inlineStr">
        <is>
          <t>HY</t>
        </is>
      </c>
      <c r="K87" t="inlineStr">
        <is>
          <t>WAT</t>
        </is>
      </c>
      <c r="L87" t="inlineStr"/>
      <c r="M87" t="inlineStr"/>
      <c r="N87" t="n">
        <v>7140</v>
      </c>
      <c r="O87" t="n">
        <v>123</v>
      </c>
      <c r="P87" t="b">
        <v>1</v>
      </c>
      <c r="Q87" t="inlineStr">
        <is>
          <t>plant_gen</t>
        </is>
      </c>
      <c r="R87" t="inlineStr">
        <is>
          <t>712_2_2011_plant_gen_total_7140</t>
        </is>
      </c>
      <c r="S87" t="n">
        <v>6</v>
      </c>
      <c r="T87" t="n">
        <v>1</v>
      </c>
      <c r="U87" t="b">
        <v>0</v>
      </c>
      <c r="V87" t="n">
        <v>0</v>
      </c>
      <c r="W87" t="n">
        <v>2.4</v>
      </c>
      <c r="X87" t="inlineStr"/>
      <c r="Y87" t="inlineStr"/>
      <c r="Z87" t="inlineStr">
        <is>
          <t>hydro</t>
        </is>
      </c>
      <c r="AA87" t="inlineStr"/>
      <c r="AB87" t="n">
        <v>1911</v>
      </c>
      <c r="AC87" t="n">
        <v>0</v>
      </c>
      <c r="AD87" t="inlineStr">
        <is>
          <t>existing</t>
        </is>
      </c>
      <c r="AE87" t="inlineStr"/>
      <c r="AF87" t="n">
        <v>918</v>
      </c>
      <c r="AG87" t="inlineStr">
        <is>
          <t>918_2011</t>
        </is>
      </c>
      <c r="AH87" s="156" t="n">
        <v>40544</v>
      </c>
      <c r="AI87" t="n">
        <v>0</v>
      </c>
      <c r="AJ87" t="n">
        <v>0</v>
      </c>
      <c r="AK87" t="inlineStr">
        <is>
          <t>Georgia Power Co</t>
        </is>
      </c>
    </row>
    <row r="88">
      <c r="A88" t="inlineStr">
        <is>
          <t>712_3_2011_plant_gen_total_7140</t>
        </is>
      </c>
      <c r="B88" t="inlineStr">
        <is>
          <t>Lloyd Shoals 3</t>
        </is>
      </c>
      <c r="C88" t="inlineStr">
        <is>
          <t>plant_gen</t>
        </is>
      </c>
      <c r="D88" t="n">
        <v>2011</v>
      </c>
      <c r="E88" t="inlineStr">
        <is>
          <t>total</t>
        </is>
      </c>
      <c r="F88" t="inlineStr">
        <is>
          <t>Lloyd Shoals</t>
        </is>
      </c>
      <c r="G88" t="n">
        <v>712</v>
      </c>
      <c r="H88" t="inlineStr">
        <is>
          <t>3</t>
        </is>
      </c>
      <c r="I88" t="inlineStr"/>
      <c r="J88" t="inlineStr">
        <is>
          <t>HY</t>
        </is>
      </c>
      <c r="K88" t="inlineStr">
        <is>
          <t>WAT</t>
        </is>
      </c>
      <c r="L88" t="inlineStr"/>
      <c r="M88" t="inlineStr"/>
      <c r="N88" t="n">
        <v>7140</v>
      </c>
      <c r="O88" t="n">
        <v>123</v>
      </c>
      <c r="P88" t="b">
        <v>1</v>
      </c>
      <c r="Q88" t="inlineStr">
        <is>
          <t>plant_gen</t>
        </is>
      </c>
      <c r="R88" t="inlineStr">
        <is>
          <t>712_3_2011_plant_gen_total_7140</t>
        </is>
      </c>
      <c r="S88" t="n">
        <v>6</v>
      </c>
      <c r="T88" t="n">
        <v>1</v>
      </c>
      <c r="U88" t="b">
        <v>0</v>
      </c>
      <c r="V88" t="n">
        <v>0</v>
      </c>
      <c r="W88" t="n">
        <v>2.4</v>
      </c>
      <c r="X88" t="inlineStr"/>
      <c r="Y88" t="inlineStr"/>
      <c r="Z88" t="inlineStr">
        <is>
          <t>hydro</t>
        </is>
      </c>
      <c r="AA88" t="inlineStr"/>
      <c r="AB88" t="n">
        <v>1911</v>
      </c>
      <c r="AC88" t="n">
        <v>0</v>
      </c>
      <c r="AD88" t="inlineStr">
        <is>
          <t>existing</t>
        </is>
      </c>
      <c r="AE88" t="inlineStr"/>
      <c r="AF88" t="n">
        <v>918</v>
      </c>
      <c r="AG88" t="inlineStr">
        <is>
          <t>918_2011</t>
        </is>
      </c>
      <c r="AH88" s="156" t="n">
        <v>40544</v>
      </c>
      <c r="AI88" t="n">
        <v>0</v>
      </c>
      <c r="AJ88" t="n">
        <v>0</v>
      </c>
      <c r="AK88" t="inlineStr">
        <is>
          <t>Georgia Power Co</t>
        </is>
      </c>
    </row>
    <row r="89">
      <c r="A89" t="inlineStr">
        <is>
          <t>712_4_2011_plant_gen_total_7140</t>
        </is>
      </c>
      <c r="B89" t="inlineStr">
        <is>
          <t>Lloyd Shoals 4</t>
        </is>
      </c>
      <c r="C89" t="inlineStr">
        <is>
          <t>plant_gen</t>
        </is>
      </c>
      <c r="D89" t="n">
        <v>2011</v>
      </c>
      <c r="E89" t="inlineStr">
        <is>
          <t>total</t>
        </is>
      </c>
      <c r="F89" t="inlineStr">
        <is>
          <t>Lloyd Shoals</t>
        </is>
      </c>
      <c r="G89" t="n">
        <v>712</v>
      </c>
      <c r="H89" t="inlineStr">
        <is>
          <t>4</t>
        </is>
      </c>
      <c r="I89" t="inlineStr"/>
      <c r="J89" t="inlineStr">
        <is>
          <t>HY</t>
        </is>
      </c>
      <c r="K89" t="inlineStr">
        <is>
          <t>WAT</t>
        </is>
      </c>
      <c r="L89" t="inlineStr"/>
      <c r="M89" t="inlineStr"/>
      <c r="N89" t="n">
        <v>7140</v>
      </c>
      <c r="O89" t="n">
        <v>123</v>
      </c>
      <c r="P89" t="b">
        <v>1</v>
      </c>
      <c r="Q89" t="inlineStr">
        <is>
          <t>plant_gen</t>
        </is>
      </c>
      <c r="R89" t="inlineStr">
        <is>
          <t>712_4_2011_plant_gen_total_7140</t>
        </is>
      </c>
      <c r="S89" t="n">
        <v>6</v>
      </c>
      <c r="T89" t="n">
        <v>1</v>
      </c>
      <c r="U89" t="b">
        <v>0</v>
      </c>
      <c r="V89" t="n">
        <v>0</v>
      </c>
      <c r="W89" t="n">
        <v>2.4</v>
      </c>
      <c r="X89" t="inlineStr"/>
      <c r="Y89" t="inlineStr"/>
      <c r="Z89" t="inlineStr">
        <is>
          <t>hydro</t>
        </is>
      </c>
      <c r="AA89" t="inlineStr"/>
      <c r="AB89" t="n">
        <v>1911</v>
      </c>
      <c r="AC89" t="n">
        <v>0</v>
      </c>
      <c r="AD89" t="inlineStr">
        <is>
          <t>existing</t>
        </is>
      </c>
      <c r="AE89" t="inlineStr"/>
      <c r="AF89" t="n">
        <v>918</v>
      </c>
      <c r="AG89" t="inlineStr">
        <is>
          <t>918_2011</t>
        </is>
      </c>
      <c r="AH89" s="156" t="n">
        <v>40544</v>
      </c>
      <c r="AI89" t="n">
        <v>0</v>
      </c>
      <c r="AJ89" t="n">
        <v>0</v>
      </c>
      <c r="AK89" t="inlineStr">
        <is>
          <t>Georgia Power Co</t>
        </is>
      </c>
    </row>
    <row r="90">
      <c r="A90" t="inlineStr">
        <is>
          <t>712_5_2011_plant_gen_total_7140</t>
        </is>
      </c>
      <c r="B90" t="inlineStr">
        <is>
          <t>Lloyd Shoals 5</t>
        </is>
      </c>
      <c r="C90" t="inlineStr">
        <is>
          <t>plant_gen</t>
        </is>
      </c>
      <c r="D90" t="n">
        <v>2011</v>
      </c>
      <c r="E90" t="inlineStr">
        <is>
          <t>total</t>
        </is>
      </c>
      <c r="F90" t="inlineStr">
        <is>
          <t>Lloyd Shoals</t>
        </is>
      </c>
      <c r="G90" t="n">
        <v>712</v>
      </c>
      <c r="H90" t="inlineStr">
        <is>
          <t>5</t>
        </is>
      </c>
      <c r="I90" t="inlineStr"/>
      <c r="J90" t="inlineStr">
        <is>
          <t>HY</t>
        </is>
      </c>
      <c r="K90" t="inlineStr">
        <is>
          <t>WAT</t>
        </is>
      </c>
      <c r="L90" t="inlineStr"/>
      <c r="M90" t="inlineStr"/>
      <c r="N90" t="n">
        <v>7140</v>
      </c>
      <c r="O90" t="n">
        <v>123</v>
      </c>
      <c r="P90" t="b">
        <v>1</v>
      </c>
      <c r="Q90" t="inlineStr">
        <is>
          <t>plant_gen</t>
        </is>
      </c>
      <c r="R90" t="inlineStr">
        <is>
          <t>712_5_2011_plant_gen_total_7140</t>
        </is>
      </c>
      <c r="S90" t="n">
        <v>6</v>
      </c>
      <c r="T90" t="n">
        <v>1</v>
      </c>
      <c r="U90" t="b">
        <v>0</v>
      </c>
      <c r="V90" t="n">
        <v>0</v>
      </c>
      <c r="W90" t="n">
        <v>2.4</v>
      </c>
      <c r="X90" t="inlineStr"/>
      <c r="Y90" t="inlineStr"/>
      <c r="Z90" t="inlineStr">
        <is>
          <t>hydro</t>
        </is>
      </c>
      <c r="AA90" t="inlineStr"/>
      <c r="AB90" t="n">
        <v>1916</v>
      </c>
      <c r="AC90" t="n">
        <v>0</v>
      </c>
      <c r="AD90" t="inlineStr">
        <is>
          <t>existing</t>
        </is>
      </c>
      <c r="AE90" t="inlineStr"/>
      <c r="AF90" t="n">
        <v>918</v>
      </c>
      <c r="AG90" t="inlineStr">
        <is>
          <t>918_2011</t>
        </is>
      </c>
      <c r="AH90" s="156" t="n">
        <v>40544</v>
      </c>
      <c r="AI90" t="n">
        <v>0</v>
      </c>
      <c r="AJ90" t="n">
        <v>0</v>
      </c>
      <c r="AK90" t="inlineStr">
        <is>
          <t>Georgia Power Co</t>
        </is>
      </c>
    </row>
    <row r="91">
      <c r="A91" t="inlineStr">
        <is>
          <t>712_6_2011_plant_gen_total_7140</t>
        </is>
      </c>
      <c r="B91" t="inlineStr">
        <is>
          <t>Lloyd Shoals 6</t>
        </is>
      </c>
      <c r="C91" t="inlineStr">
        <is>
          <t>plant_gen</t>
        </is>
      </c>
      <c r="D91" t="n">
        <v>2011</v>
      </c>
      <c r="E91" t="inlineStr">
        <is>
          <t>total</t>
        </is>
      </c>
      <c r="F91" t="inlineStr">
        <is>
          <t>Lloyd Shoals</t>
        </is>
      </c>
      <c r="G91" t="n">
        <v>712</v>
      </c>
      <c r="H91" t="inlineStr">
        <is>
          <t>6</t>
        </is>
      </c>
      <c r="I91" t="inlineStr"/>
      <c r="J91" t="inlineStr">
        <is>
          <t>HY</t>
        </is>
      </c>
      <c r="K91" t="inlineStr">
        <is>
          <t>WAT</t>
        </is>
      </c>
      <c r="L91" t="inlineStr"/>
      <c r="M91" t="inlineStr"/>
      <c r="N91" t="n">
        <v>7140</v>
      </c>
      <c r="O91" t="n">
        <v>123</v>
      </c>
      <c r="P91" t="b">
        <v>1</v>
      </c>
      <c r="Q91" t="inlineStr">
        <is>
          <t>plant_gen</t>
        </is>
      </c>
      <c r="R91" t="inlineStr">
        <is>
          <t>712_6_2011_plant_gen_total_7140</t>
        </is>
      </c>
      <c r="S91" t="n">
        <v>6</v>
      </c>
      <c r="T91" t="n">
        <v>1</v>
      </c>
      <c r="U91" t="b">
        <v>0</v>
      </c>
      <c r="V91" t="n">
        <v>0</v>
      </c>
      <c r="W91" t="n">
        <v>2.4</v>
      </c>
      <c r="X91" t="inlineStr"/>
      <c r="Y91" t="inlineStr"/>
      <c r="Z91" t="inlineStr">
        <is>
          <t>hydro</t>
        </is>
      </c>
      <c r="AA91" t="inlineStr"/>
      <c r="AB91" t="n">
        <v>1917</v>
      </c>
      <c r="AC91" t="n">
        <v>0</v>
      </c>
      <c r="AD91" t="inlineStr">
        <is>
          <t>existing</t>
        </is>
      </c>
      <c r="AE91" t="inlineStr"/>
      <c r="AF91" t="n">
        <v>918</v>
      </c>
      <c r="AG91" t="inlineStr">
        <is>
          <t>918_2011</t>
        </is>
      </c>
      <c r="AH91" s="156" t="n">
        <v>40544</v>
      </c>
      <c r="AI91" t="n">
        <v>0</v>
      </c>
      <c r="AJ91" t="n">
        <v>0</v>
      </c>
      <c r="AK91" t="inlineStr">
        <is>
          <t>Georgia Power Co</t>
        </is>
      </c>
    </row>
    <row r="92">
      <c r="A92" t="inlineStr">
        <is>
          <t>717_2011_plant_owned_7140</t>
        </is>
      </c>
      <c r="B92" t="inlineStr">
        <is>
          <t>Morgan Falls</t>
        </is>
      </c>
      <c r="C92" t="inlineStr">
        <is>
          <t>plant</t>
        </is>
      </c>
      <c r="D92" t="n">
        <v>2011</v>
      </c>
      <c r="E92" t="inlineStr">
        <is>
          <t>owned</t>
        </is>
      </c>
      <c r="F92" t="inlineStr">
        <is>
          <t>Morgan Falls</t>
        </is>
      </c>
      <c r="G92" t="n">
        <v>717</v>
      </c>
      <c r="H92" t="inlineStr"/>
      <c r="I92" t="inlineStr"/>
      <c r="J92" t="inlineStr">
        <is>
          <t>HY</t>
        </is>
      </c>
      <c r="K92" t="inlineStr">
        <is>
          <t>WAT</t>
        </is>
      </c>
      <c r="L92" t="inlineStr"/>
      <c r="M92" t="inlineStr"/>
      <c r="N92" t="n">
        <v>7140</v>
      </c>
      <c r="O92" t="n">
        <v>123</v>
      </c>
      <c r="P92" t="b">
        <v>1</v>
      </c>
      <c r="Q92" t="inlineStr">
        <is>
          <t>plant</t>
        </is>
      </c>
      <c r="R92" t="inlineStr">
        <is>
          <t>717_2011_plant_owned_7140</t>
        </is>
      </c>
      <c r="S92" t="n">
        <v>1</v>
      </c>
      <c r="T92" t="n">
        <v>1</v>
      </c>
      <c r="U92" t="b">
        <v>1</v>
      </c>
      <c r="V92" t="n">
        <v>0</v>
      </c>
      <c r="W92" t="n">
        <v>16.8</v>
      </c>
      <c r="X92" t="inlineStr"/>
      <c r="Y92" t="inlineStr"/>
      <c r="Z92" t="inlineStr">
        <is>
          <t>hydro</t>
        </is>
      </c>
      <c r="AA92" t="inlineStr"/>
      <c r="AB92" t="n">
        <v>1903</v>
      </c>
      <c r="AC92" t="n">
        <v>0</v>
      </c>
      <c r="AD92" t="inlineStr">
        <is>
          <t>existing</t>
        </is>
      </c>
      <c r="AE92" t="inlineStr"/>
      <c r="AF92" t="n">
        <v>913</v>
      </c>
      <c r="AG92" t="inlineStr">
        <is>
          <t>913_2011</t>
        </is>
      </c>
      <c r="AH92" s="156" t="n">
        <v>40544</v>
      </c>
      <c r="AI92" t="n">
        <v>0</v>
      </c>
      <c r="AJ92" t="n">
        <v>0</v>
      </c>
      <c r="AK92" t="inlineStr">
        <is>
          <t>Georgia Power Co</t>
        </is>
      </c>
    </row>
    <row r="93">
      <c r="A93" t="inlineStr">
        <is>
          <t>717_2011_plant_total_7140</t>
        </is>
      </c>
      <c r="B93" t="inlineStr">
        <is>
          <t>Morgan Falls</t>
        </is>
      </c>
      <c r="C93" t="inlineStr">
        <is>
          <t>plant</t>
        </is>
      </c>
      <c r="D93" t="n">
        <v>2011</v>
      </c>
      <c r="E93" t="inlineStr">
        <is>
          <t>total</t>
        </is>
      </c>
      <c r="F93" t="inlineStr">
        <is>
          <t>Morgan Falls</t>
        </is>
      </c>
      <c r="G93" t="n">
        <v>717</v>
      </c>
      <c r="H93" t="inlineStr"/>
      <c r="I93" t="inlineStr"/>
      <c r="J93" t="inlineStr">
        <is>
          <t>HY</t>
        </is>
      </c>
      <c r="K93" t="inlineStr">
        <is>
          <t>WAT</t>
        </is>
      </c>
      <c r="L93" t="inlineStr"/>
      <c r="M93" t="inlineStr"/>
      <c r="N93" t="n">
        <v>7140</v>
      </c>
      <c r="O93" t="n">
        <v>123</v>
      </c>
      <c r="P93" t="b">
        <v>1</v>
      </c>
      <c r="Q93" t="inlineStr">
        <is>
          <t>plant</t>
        </is>
      </c>
      <c r="R93" t="inlineStr">
        <is>
          <t>717_2011_plant_total_7140</t>
        </is>
      </c>
      <c r="S93" t="n">
        <v>1</v>
      </c>
      <c r="T93" t="n">
        <v>1</v>
      </c>
      <c r="U93" t="b">
        <v>0</v>
      </c>
      <c r="V93" t="n">
        <v>0</v>
      </c>
      <c r="W93" t="n">
        <v>16.8</v>
      </c>
      <c r="X93" t="inlineStr"/>
      <c r="Y93" t="inlineStr"/>
      <c r="Z93" t="inlineStr">
        <is>
          <t>hydro</t>
        </is>
      </c>
      <c r="AA93" t="inlineStr"/>
      <c r="AB93" t="n">
        <v>1903</v>
      </c>
      <c r="AC93" t="n">
        <v>0</v>
      </c>
      <c r="AD93" t="inlineStr">
        <is>
          <t>existing</t>
        </is>
      </c>
      <c r="AE93" t="inlineStr"/>
      <c r="AF93" t="n">
        <v>913</v>
      </c>
      <c r="AG93" t="inlineStr">
        <is>
          <t>913_2011</t>
        </is>
      </c>
      <c r="AH93" s="156" t="n">
        <v>40544</v>
      </c>
      <c r="AI93" t="n">
        <v>0</v>
      </c>
      <c r="AJ93" t="n">
        <v>0</v>
      </c>
      <c r="AK93" t="inlineStr">
        <is>
          <t>Georgia Power Co</t>
        </is>
      </c>
    </row>
    <row r="94">
      <c r="A94" t="inlineStr">
        <is>
          <t>717_hy_2011_plant_prime_mover_owned_7140</t>
        </is>
      </c>
      <c r="B94" t="inlineStr">
        <is>
          <t>Morgan Falls HY</t>
        </is>
      </c>
      <c r="C94" t="inlineStr">
        <is>
          <t>plant_prime_mover</t>
        </is>
      </c>
      <c r="D94" t="n">
        <v>2011</v>
      </c>
      <c r="E94" t="inlineStr">
        <is>
          <t>owned</t>
        </is>
      </c>
      <c r="F94" t="inlineStr">
        <is>
          <t>Morgan Falls</t>
        </is>
      </c>
      <c r="G94" t="n">
        <v>717</v>
      </c>
      <c r="H94" t="inlineStr"/>
      <c r="I94" t="inlineStr"/>
      <c r="J94" t="inlineStr">
        <is>
          <t>HY</t>
        </is>
      </c>
      <c r="K94" t="inlineStr">
        <is>
          <t>WAT</t>
        </is>
      </c>
      <c r="L94" t="inlineStr"/>
      <c r="M94" t="inlineStr"/>
      <c r="N94" t="n">
        <v>7140</v>
      </c>
      <c r="O94" t="n">
        <v>123</v>
      </c>
      <c r="P94" t="b">
        <v>0</v>
      </c>
      <c r="Q94" t="inlineStr">
        <is>
          <t>plant</t>
        </is>
      </c>
      <c r="R94" t="inlineStr">
        <is>
          <t>717_2011_plant_owned_7140</t>
        </is>
      </c>
      <c r="S94" t="n">
        <v>1</v>
      </c>
      <c r="T94" t="n">
        <v>1</v>
      </c>
      <c r="U94" t="b">
        <v>1</v>
      </c>
      <c r="V94" t="n">
        <v>0</v>
      </c>
      <c r="W94" t="n">
        <v>16.8</v>
      </c>
      <c r="X94" t="inlineStr"/>
      <c r="Y94" t="inlineStr"/>
      <c r="Z94" t="inlineStr">
        <is>
          <t>hydro</t>
        </is>
      </c>
      <c r="AA94" t="inlineStr"/>
      <c r="AB94" t="n">
        <v>1903</v>
      </c>
      <c r="AC94" t="n">
        <v>0</v>
      </c>
      <c r="AD94" t="inlineStr">
        <is>
          <t>existing</t>
        </is>
      </c>
      <c r="AE94" t="inlineStr"/>
      <c r="AF94" t="n">
        <v>913</v>
      </c>
      <c r="AG94" t="inlineStr">
        <is>
          <t>913_2011</t>
        </is>
      </c>
      <c r="AH94" s="156" t="n">
        <v>40544</v>
      </c>
      <c r="AI94" t="n">
        <v>0</v>
      </c>
      <c r="AJ94" t="n">
        <v>0</v>
      </c>
      <c r="AK94" t="inlineStr">
        <is>
          <t>Georgia Power Co</t>
        </is>
      </c>
    </row>
    <row r="95">
      <c r="A95" t="inlineStr">
        <is>
          <t>717_hy_2011_plant_prime_mover_total_7140</t>
        </is>
      </c>
      <c r="B95" t="inlineStr">
        <is>
          <t>Morgan Falls HY</t>
        </is>
      </c>
      <c r="C95" t="inlineStr">
        <is>
          <t>plant_prime_mover</t>
        </is>
      </c>
      <c r="D95" t="n">
        <v>2011</v>
      </c>
      <c r="E95" t="inlineStr">
        <is>
          <t>total</t>
        </is>
      </c>
      <c r="F95" t="inlineStr">
        <is>
          <t>Morgan Falls</t>
        </is>
      </c>
      <c r="G95" t="n">
        <v>717</v>
      </c>
      <c r="H95" t="inlineStr"/>
      <c r="I95" t="inlineStr"/>
      <c r="J95" t="inlineStr">
        <is>
          <t>HY</t>
        </is>
      </c>
      <c r="K95" t="inlineStr">
        <is>
          <t>WAT</t>
        </is>
      </c>
      <c r="L95" t="inlineStr"/>
      <c r="M95" t="inlineStr"/>
      <c r="N95" t="n">
        <v>7140</v>
      </c>
      <c r="O95" t="n">
        <v>123</v>
      </c>
      <c r="P95" t="b">
        <v>0</v>
      </c>
      <c r="Q95" t="inlineStr">
        <is>
          <t>plant</t>
        </is>
      </c>
      <c r="R95" t="inlineStr">
        <is>
          <t>717_2011_plant_total_7140</t>
        </is>
      </c>
      <c r="S95" t="n">
        <v>1</v>
      </c>
      <c r="T95" t="n">
        <v>1</v>
      </c>
      <c r="U95" t="b">
        <v>0</v>
      </c>
      <c r="V95" t="n">
        <v>0</v>
      </c>
      <c r="W95" t="n">
        <v>16.8</v>
      </c>
      <c r="X95" t="inlineStr"/>
      <c r="Y95" t="inlineStr"/>
      <c r="Z95" t="inlineStr">
        <is>
          <t>hydro</t>
        </is>
      </c>
      <c r="AA95" t="inlineStr"/>
      <c r="AB95" t="n">
        <v>1903</v>
      </c>
      <c r="AC95" t="n">
        <v>0</v>
      </c>
      <c r="AD95" t="inlineStr">
        <is>
          <t>existing</t>
        </is>
      </c>
      <c r="AE95" t="inlineStr"/>
      <c r="AF95" t="n">
        <v>913</v>
      </c>
      <c r="AG95" t="inlineStr">
        <is>
          <t>913_2011</t>
        </is>
      </c>
      <c r="AH95" s="156" t="n">
        <v>40544</v>
      </c>
      <c r="AI95" t="n">
        <v>0</v>
      </c>
      <c r="AJ95" t="n">
        <v>0</v>
      </c>
      <c r="AK95" t="inlineStr">
        <is>
          <t>Georgia Power Co</t>
        </is>
      </c>
    </row>
    <row r="96">
      <c r="A96" t="inlineStr">
        <is>
          <t>717_wat_2011_plant_prime_fuel_owned_7140</t>
        </is>
      </c>
      <c r="B96" t="inlineStr">
        <is>
          <t>Morgan Falls WAT</t>
        </is>
      </c>
      <c r="C96" t="inlineStr">
        <is>
          <t>plant_prime_fuel</t>
        </is>
      </c>
      <c r="D96" t="n">
        <v>2011</v>
      </c>
      <c r="E96" t="inlineStr">
        <is>
          <t>owned</t>
        </is>
      </c>
      <c r="F96" t="inlineStr">
        <is>
          <t>Morgan Falls</t>
        </is>
      </c>
      <c r="G96" t="n">
        <v>717</v>
      </c>
      <c r="H96" t="inlineStr"/>
      <c r="I96" t="inlineStr"/>
      <c r="J96" t="inlineStr">
        <is>
          <t>HY</t>
        </is>
      </c>
      <c r="K96" t="inlineStr">
        <is>
          <t>WAT</t>
        </is>
      </c>
      <c r="L96" t="inlineStr"/>
      <c r="M96" t="inlineStr"/>
      <c r="N96" t="n">
        <v>7140</v>
      </c>
      <c r="O96" t="n">
        <v>123</v>
      </c>
      <c r="P96" t="b">
        <v>0</v>
      </c>
      <c r="Q96" t="inlineStr">
        <is>
          <t>plant</t>
        </is>
      </c>
      <c r="R96" t="inlineStr">
        <is>
          <t>717_2011_plant_owned_7140</t>
        </is>
      </c>
      <c r="S96" t="n">
        <v>1</v>
      </c>
      <c r="T96" t="n">
        <v>1</v>
      </c>
      <c r="U96" t="b">
        <v>1</v>
      </c>
      <c r="V96" t="n">
        <v>0</v>
      </c>
      <c r="W96" t="n">
        <v>16.8</v>
      </c>
      <c r="X96" t="inlineStr"/>
      <c r="Y96" t="inlineStr"/>
      <c r="Z96" t="inlineStr">
        <is>
          <t>hydro</t>
        </is>
      </c>
      <c r="AA96" t="inlineStr"/>
      <c r="AB96" t="n">
        <v>1903</v>
      </c>
      <c r="AC96" t="n">
        <v>0</v>
      </c>
      <c r="AD96" t="inlineStr">
        <is>
          <t>existing</t>
        </is>
      </c>
      <c r="AE96" t="inlineStr"/>
      <c r="AF96" t="n">
        <v>913</v>
      </c>
      <c r="AG96" t="inlineStr">
        <is>
          <t>913_2011</t>
        </is>
      </c>
      <c r="AH96" s="156" t="n">
        <v>40544</v>
      </c>
      <c r="AI96" t="n">
        <v>0</v>
      </c>
      <c r="AJ96" t="n">
        <v>0</v>
      </c>
      <c r="AK96" t="inlineStr">
        <is>
          <t>Georgia Power Co</t>
        </is>
      </c>
    </row>
    <row r="97">
      <c r="A97" t="inlineStr">
        <is>
          <t>717_wat_2011_plant_prime_fuel_total_7140</t>
        </is>
      </c>
      <c r="B97" t="inlineStr">
        <is>
          <t>Morgan Falls WAT</t>
        </is>
      </c>
      <c r="C97" t="inlineStr">
        <is>
          <t>plant_prime_fuel</t>
        </is>
      </c>
      <c r="D97" t="n">
        <v>2011</v>
      </c>
      <c r="E97" t="inlineStr">
        <is>
          <t>total</t>
        </is>
      </c>
      <c r="F97" t="inlineStr">
        <is>
          <t>Morgan Falls</t>
        </is>
      </c>
      <c r="G97" t="n">
        <v>717</v>
      </c>
      <c r="H97" t="inlineStr"/>
      <c r="I97" t="inlineStr"/>
      <c r="J97" t="inlineStr">
        <is>
          <t>HY</t>
        </is>
      </c>
      <c r="K97" t="inlineStr">
        <is>
          <t>WAT</t>
        </is>
      </c>
      <c r="L97" t="inlineStr"/>
      <c r="M97" t="inlineStr"/>
      <c r="N97" t="n">
        <v>7140</v>
      </c>
      <c r="O97" t="n">
        <v>123</v>
      </c>
      <c r="P97" t="b">
        <v>0</v>
      </c>
      <c r="Q97" t="inlineStr">
        <is>
          <t>plant</t>
        </is>
      </c>
      <c r="R97" t="inlineStr">
        <is>
          <t>717_2011_plant_total_7140</t>
        </is>
      </c>
      <c r="S97" t="n">
        <v>1</v>
      </c>
      <c r="T97" t="n">
        <v>1</v>
      </c>
      <c r="U97" t="b">
        <v>0</v>
      </c>
      <c r="V97" t="n">
        <v>0</v>
      </c>
      <c r="W97" t="n">
        <v>16.8</v>
      </c>
      <c r="X97" t="inlineStr"/>
      <c r="Y97" t="inlineStr"/>
      <c r="Z97" t="inlineStr">
        <is>
          <t>hydro</t>
        </is>
      </c>
      <c r="AA97" t="inlineStr"/>
      <c r="AB97" t="n">
        <v>1903</v>
      </c>
      <c r="AC97" t="n">
        <v>0</v>
      </c>
      <c r="AD97" t="inlineStr">
        <is>
          <t>existing</t>
        </is>
      </c>
      <c r="AE97" t="inlineStr"/>
      <c r="AF97" t="n">
        <v>913</v>
      </c>
      <c r="AG97" t="inlineStr">
        <is>
          <t>913_2011</t>
        </is>
      </c>
      <c r="AH97" s="156" t="n">
        <v>40544</v>
      </c>
      <c r="AI97" t="n">
        <v>0</v>
      </c>
      <c r="AJ97" t="n">
        <v>0</v>
      </c>
      <c r="AK97" t="inlineStr">
        <is>
          <t>Georgia Power Co</t>
        </is>
      </c>
    </row>
    <row r="98">
      <c r="A98" t="inlineStr">
        <is>
          <t>717_1_2011_plant_gen_owned_7140</t>
        </is>
      </c>
      <c r="B98" t="inlineStr">
        <is>
          <t>Morgan Falls 1</t>
        </is>
      </c>
      <c r="C98" t="inlineStr">
        <is>
          <t>plant_gen</t>
        </is>
      </c>
      <c r="D98" t="n">
        <v>2011</v>
      </c>
      <c r="E98" t="inlineStr">
        <is>
          <t>owned</t>
        </is>
      </c>
      <c r="F98" t="inlineStr">
        <is>
          <t>Morgan Falls</t>
        </is>
      </c>
      <c r="G98" t="n">
        <v>717</v>
      </c>
      <c r="H98" t="inlineStr">
        <is>
          <t>1</t>
        </is>
      </c>
      <c r="I98" t="inlineStr"/>
      <c r="J98" t="inlineStr">
        <is>
          <t>HY</t>
        </is>
      </c>
      <c r="K98" t="inlineStr">
        <is>
          <t>WAT</t>
        </is>
      </c>
      <c r="L98" t="inlineStr"/>
      <c r="M98" t="inlineStr"/>
      <c r="N98" t="n">
        <v>7140</v>
      </c>
      <c r="O98" t="n">
        <v>123</v>
      </c>
      <c r="P98" t="b">
        <v>1</v>
      </c>
      <c r="Q98" t="inlineStr">
        <is>
          <t>plant_gen</t>
        </is>
      </c>
      <c r="R98" t="inlineStr">
        <is>
          <t>717_1_2011_plant_gen_owned_7140</t>
        </is>
      </c>
      <c r="S98" t="n">
        <v>7</v>
      </c>
      <c r="T98" t="n">
        <v>1</v>
      </c>
      <c r="U98" t="b">
        <v>1</v>
      </c>
      <c r="V98" t="n">
        <v>0</v>
      </c>
      <c r="W98" t="n">
        <v>2.4</v>
      </c>
      <c r="X98" t="inlineStr"/>
      <c r="Y98" t="inlineStr"/>
      <c r="Z98" t="inlineStr">
        <is>
          <t>hydro</t>
        </is>
      </c>
      <c r="AA98" t="inlineStr"/>
      <c r="AB98" t="n">
        <v>1903</v>
      </c>
      <c r="AC98" t="n">
        <v>0</v>
      </c>
      <c r="AD98" t="inlineStr">
        <is>
          <t>existing</t>
        </is>
      </c>
      <c r="AE98" t="inlineStr"/>
      <c r="AF98" t="n">
        <v>913</v>
      </c>
      <c r="AG98" t="inlineStr">
        <is>
          <t>913_2011</t>
        </is>
      </c>
      <c r="AH98" s="156" t="n">
        <v>40544</v>
      </c>
      <c r="AI98" t="n">
        <v>0</v>
      </c>
      <c r="AJ98" t="n">
        <v>0</v>
      </c>
      <c r="AK98" t="inlineStr">
        <is>
          <t>Georgia Power Co</t>
        </is>
      </c>
    </row>
    <row r="99">
      <c r="A99" t="inlineStr">
        <is>
          <t>717_2_2011_plant_gen_owned_7140</t>
        </is>
      </c>
      <c r="B99" t="inlineStr">
        <is>
          <t>Morgan Falls 2</t>
        </is>
      </c>
      <c r="C99" t="inlineStr">
        <is>
          <t>plant_gen</t>
        </is>
      </c>
      <c r="D99" t="n">
        <v>2011</v>
      </c>
      <c r="E99" t="inlineStr">
        <is>
          <t>owned</t>
        </is>
      </c>
      <c r="F99" t="inlineStr">
        <is>
          <t>Morgan Falls</t>
        </is>
      </c>
      <c r="G99" t="n">
        <v>717</v>
      </c>
      <c r="H99" t="inlineStr">
        <is>
          <t>2</t>
        </is>
      </c>
      <c r="I99" t="inlineStr"/>
      <c r="J99" t="inlineStr">
        <is>
          <t>HY</t>
        </is>
      </c>
      <c r="K99" t="inlineStr">
        <is>
          <t>WAT</t>
        </is>
      </c>
      <c r="L99" t="inlineStr"/>
      <c r="M99" t="inlineStr"/>
      <c r="N99" t="n">
        <v>7140</v>
      </c>
      <c r="O99" t="n">
        <v>123</v>
      </c>
      <c r="P99" t="b">
        <v>1</v>
      </c>
      <c r="Q99" t="inlineStr">
        <is>
          <t>plant_gen</t>
        </is>
      </c>
      <c r="R99" t="inlineStr">
        <is>
          <t>717_2_2011_plant_gen_owned_7140</t>
        </is>
      </c>
      <c r="S99" t="n">
        <v>7</v>
      </c>
      <c r="T99" t="n">
        <v>1</v>
      </c>
      <c r="U99" t="b">
        <v>1</v>
      </c>
      <c r="V99" t="n">
        <v>0</v>
      </c>
      <c r="W99" t="n">
        <v>2.4</v>
      </c>
      <c r="X99" t="inlineStr"/>
      <c r="Y99" t="inlineStr"/>
      <c r="Z99" t="inlineStr">
        <is>
          <t>hydro</t>
        </is>
      </c>
      <c r="AA99" t="inlineStr"/>
      <c r="AB99" t="n">
        <v>1903</v>
      </c>
      <c r="AC99" t="n">
        <v>0</v>
      </c>
      <c r="AD99" t="inlineStr">
        <is>
          <t>existing</t>
        </is>
      </c>
      <c r="AE99" t="inlineStr"/>
      <c r="AF99" t="n">
        <v>913</v>
      </c>
      <c r="AG99" t="inlineStr">
        <is>
          <t>913_2011</t>
        </is>
      </c>
      <c r="AH99" s="156" t="n">
        <v>40544</v>
      </c>
      <c r="AI99" t="n">
        <v>0</v>
      </c>
      <c r="AJ99" t="n">
        <v>0</v>
      </c>
      <c r="AK99" t="inlineStr">
        <is>
          <t>Georgia Power Co</t>
        </is>
      </c>
    </row>
    <row r="100">
      <c r="A100" t="inlineStr">
        <is>
          <t>717_3_2011_plant_gen_owned_7140</t>
        </is>
      </c>
      <c r="B100" t="inlineStr">
        <is>
          <t>Morgan Falls 3</t>
        </is>
      </c>
      <c r="C100" t="inlineStr">
        <is>
          <t>plant_gen</t>
        </is>
      </c>
      <c r="D100" t="n">
        <v>2011</v>
      </c>
      <c r="E100" t="inlineStr">
        <is>
          <t>owned</t>
        </is>
      </c>
      <c r="F100" t="inlineStr">
        <is>
          <t>Morgan Falls</t>
        </is>
      </c>
      <c r="G100" t="n">
        <v>717</v>
      </c>
      <c r="H100" t="inlineStr">
        <is>
          <t>3</t>
        </is>
      </c>
      <c r="I100" t="inlineStr"/>
      <c r="J100" t="inlineStr">
        <is>
          <t>HY</t>
        </is>
      </c>
      <c r="K100" t="inlineStr">
        <is>
          <t>WAT</t>
        </is>
      </c>
      <c r="L100" t="inlineStr"/>
      <c r="M100" t="inlineStr"/>
      <c r="N100" t="n">
        <v>7140</v>
      </c>
      <c r="O100" t="n">
        <v>123</v>
      </c>
      <c r="P100" t="b">
        <v>1</v>
      </c>
      <c r="Q100" t="inlineStr">
        <is>
          <t>plant_gen</t>
        </is>
      </c>
      <c r="R100" t="inlineStr">
        <is>
          <t>717_3_2011_plant_gen_owned_7140</t>
        </is>
      </c>
      <c r="S100" t="n">
        <v>7</v>
      </c>
      <c r="T100" t="n">
        <v>1</v>
      </c>
      <c r="U100" t="b">
        <v>1</v>
      </c>
      <c r="V100" t="n">
        <v>0</v>
      </c>
      <c r="W100" t="n">
        <v>2.4</v>
      </c>
      <c r="X100" t="inlineStr"/>
      <c r="Y100" t="inlineStr"/>
      <c r="Z100" t="inlineStr">
        <is>
          <t>hydro</t>
        </is>
      </c>
      <c r="AA100" t="inlineStr"/>
      <c r="AB100" t="n">
        <v>1903</v>
      </c>
      <c r="AC100" t="n">
        <v>0</v>
      </c>
      <c r="AD100" t="inlineStr">
        <is>
          <t>existing</t>
        </is>
      </c>
      <c r="AE100" t="inlineStr"/>
      <c r="AF100" t="n">
        <v>913</v>
      </c>
      <c r="AG100" t="inlineStr">
        <is>
          <t>913_2011</t>
        </is>
      </c>
      <c r="AH100" s="156" t="n">
        <v>40544</v>
      </c>
      <c r="AI100" t="n">
        <v>0</v>
      </c>
      <c r="AJ100" t="n">
        <v>0</v>
      </c>
      <c r="AK100" t="inlineStr">
        <is>
          <t>Georgia Power Co</t>
        </is>
      </c>
    </row>
    <row r="101">
      <c r="A101" t="inlineStr">
        <is>
          <t>717_4_2011_plant_gen_owned_7140</t>
        </is>
      </c>
      <c r="B101" t="inlineStr">
        <is>
          <t>Morgan Falls 4</t>
        </is>
      </c>
      <c r="C101" t="inlineStr">
        <is>
          <t>plant_gen</t>
        </is>
      </c>
      <c r="D101" t="n">
        <v>2011</v>
      </c>
      <c r="E101" t="inlineStr">
        <is>
          <t>owned</t>
        </is>
      </c>
      <c r="F101" t="inlineStr">
        <is>
          <t>Morgan Falls</t>
        </is>
      </c>
      <c r="G101" t="n">
        <v>717</v>
      </c>
      <c r="H101" t="inlineStr">
        <is>
          <t>4</t>
        </is>
      </c>
      <c r="I101" t="inlineStr"/>
      <c r="J101" t="inlineStr">
        <is>
          <t>HY</t>
        </is>
      </c>
      <c r="K101" t="inlineStr">
        <is>
          <t>WAT</t>
        </is>
      </c>
      <c r="L101" t="inlineStr"/>
      <c r="M101" t="inlineStr"/>
      <c r="N101" t="n">
        <v>7140</v>
      </c>
      <c r="O101" t="n">
        <v>123</v>
      </c>
      <c r="P101" t="b">
        <v>1</v>
      </c>
      <c r="Q101" t="inlineStr">
        <is>
          <t>plant_gen</t>
        </is>
      </c>
      <c r="R101" t="inlineStr">
        <is>
          <t>717_4_2011_plant_gen_owned_7140</t>
        </is>
      </c>
      <c r="S101" t="n">
        <v>7</v>
      </c>
      <c r="T101" t="n">
        <v>1</v>
      </c>
      <c r="U101" t="b">
        <v>1</v>
      </c>
      <c r="V101" t="n">
        <v>0</v>
      </c>
      <c r="W101" t="n">
        <v>2.4</v>
      </c>
      <c r="X101" t="inlineStr"/>
      <c r="Y101" t="inlineStr"/>
      <c r="Z101" t="inlineStr">
        <is>
          <t>hydro</t>
        </is>
      </c>
      <c r="AA101" t="inlineStr"/>
      <c r="AB101" t="n">
        <v>1903</v>
      </c>
      <c r="AC101" t="n">
        <v>0</v>
      </c>
      <c r="AD101" t="inlineStr">
        <is>
          <t>existing</t>
        </is>
      </c>
      <c r="AE101" t="inlineStr"/>
      <c r="AF101" t="n">
        <v>913</v>
      </c>
      <c r="AG101" t="inlineStr">
        <is>
          <t>913_2011</t>
        </is>
      </c>
      <c r="AH101" s="156" t="n">
        <v>40544</v>
      </c>
      <c r="AI101" t="n">
        <v>0</v>
      </c>
      <c r="AJ101" t="n">
        <v>0</v>
      </c>
      <c r="AK101" t="inlineStr">
        <is>
          <t>Georgia Power Co</t>
        </is>
      </c>
    </row>
    <row r="102">
      <c r="A102" t="inlineStr">
        <is>
          <t>717_5_2011_plant_gen_owned_7140</t>
        </is>
      </c>
      <c r="B102" t="inlineStr">
        <is>
          <t>Morgan Falls 5</t>
        </is>
      </c>
      <c r="C102" t="inlineStr">
        <is>
          <t>plant_gen</t>
        </is>
      </c>
      <c r="D102" t="n">
        <v>2011</v>
      </c>
      <c r="E102" t="inlineStr">
        <is>
          <t>owned</t>
        </is>
      </c>
      <c r="F102" t="inlineStr">
        <is>
          <t>Morgan Falls</t>
        </is>
      </c>
      <c r="G102" t="n">
        <v>717</v>
      </c>
      <c r="H102" t="inlineStr">
        <is>
          <t>5</t>
        </is>
      </c>
      <c r="I102" t="inlineStr"/>
      <c r="J102" t="inlineStr">
        <is>
          <t>HY</t>
        </is>
      </c>
      <c r="K102" t="inlineStr">
        <is>
          <t>WAT</t>
        </is>
      </c>
      <c r="L102" t="inlineStr"/>
      <c r="M102" t="inlineStr"/>
      <c r="N102" t="n">
        <v>7140</v>
      </c>
      <c r="O102" t="n">
        <v>123</v>
      </c>
      <c r="P102" t="b">
        <v>1</v>
      </c>
      <c r="Q102" t="inlineStr">
        <is>
          <t>plant_gen</t>
        </is>
      </c>
      <c r="R102" t="inlineStr">
        <is>
          <t>717_5_2011_plant_gen_owned_7140</t>
        </is>
      </c>
      <c r="S102" t="n">
        <v>7</v>
      </c>
      <c r="T102" t="n">
        <v>1</v>
      </c>
      <c r="U102" t="b">
        <v>1</v>
      </c>
      <c r="V102" t="n">
        <v>0</v>
      </c>
      <c r="W102" t="n">
        <v>2.4</v>
      </c>
      <c r="X102" t="inlineStr"/>
      <c r="Y102" t="inlineStr"/>
      <c r="Z102" t="inlineStr">
        <is>
          <t>hydro</t>
        </is>
      </c>
      <c r="AA102" t="inlineStr"/>
      <c r="AB102" t="n">
        <v>1903</v>
      </c>
      <c r="AC102" t="n">
        <v>0</v>
      </c>
      <c r="AD102" t="inlineStr">
        <is>
          <t>existing</t>
        </is>
      </c>
      <c r="AE102" t="inlineStr"/>
      <c r="AF102" t="n">
        <v>913</v>
      </c>
      <c r="AG102" t="inlineStr">
        <is>
          <t>913_2011</t>
        </is>
      </c>
      <c r="AH102" s="156" t="n">
        <v>40544</v>
      </c>
      <c r="AI102" t="n">
        <v>0</v>
      </c>
      <c r="AJ102" t="n">
        <v>0</v>
      </c>
      <c r="AK102" t="inlineStr">
        <is>
          <t>Georgia Power Co</t>
        </is>
      </c>
    </row>
    <row r="103">
      <c r="A103" t="inlineStr">
        <is>
          <t>717_6_2011_plant_gen_owned_7140</t>
        </is>
      </c>
      <c r="B103" t="inlineStr">
        <is>
          <t>Morgan Falls 6</t>
        </is>
      </c>
      <c r="C103" t="inlineStr">
        <is>
          <t>plant_gen</t>
        </is>
      </c>
      <c r="D103" t="n">
        <v>2011</v>
      </c>
      <c r="E103" t="inlineStr">
        <is>
          <t>owned</t>
        </is>
      </c>
      <c r="F103" t="inlineStr">
        <is>
          <t>Morgan Falls</t>
        </is>
      </c>
      <c r="G103" t="n">
        <v>717</v>
      </c>
      <c r="H103" t="inlineStr">
        <is>
          <t>6</t>
        </is>
      </c>
      <c r="I103" t="inlineStr"/>
      <c r="J103" t="inlineStr">
        <is>
          <t>HY</t>
        </is>
      </c>
      <c r="K103" t="inlineStr">
        <is>
          <t>WAT</t>
        </is>
      </c>
      <c r="L103" t="inlineStr"/>
      <c r="M103" t="inlineStr"/>
      <c r="N103" t="n">
        <v>7140</v>
      </c>
      <c r="O103" t="n">
        <v>123</v>
      </c>
      <c r="P103" t="b">
        <v>1</v>
      </c>
      <c r="Q103" t="inlineStr">
        <is>
          <t>plant_gen</t>
        </is>
      </c>
      <c r="R103" t="inlineStr">
        <is>
          <t>717_6_2011_plant_gen_owned_7140</t>
        </is>
      </c>
      <c r="S103" t="n">
        <v>7</v>
      </c>
      <c r="T103" t="n">
        <v>1</v>
      </c>
      <c r="U103" t="b">
        <v>1</v>
      </c>
      <c r="V103" t="n">
        <v>0</v>
      </c>
      <c r="W103" t="n">
        <v>2.4</v>
      </c>
      <c r="X103" t="inlineStr"/>
      <c r="Y103" t="inlineStr"/>
      <c r="Z103" t="inlineStr">
        <is>
          <t>hydro</t>
        </is>
      </c>
      <c r="AA103" t="inlineStr"/>
      <c r="AB103" t="n">
        <v>1903</v>
      </c>
      <c r="AC103" t="n">
        <v>0</v>
      </c>
      <c r="AD103" t="inlineStr">
        <is>
          <t>existing</t>
        </is>
      </c>
      <c r="AE103" t="inlineStr"/>
      <c r="AF103" t="n">
        <v>913</v>
      </c>
      <c r="AG103" t="inlineStr">
        <is>
          <t>913_2011</t>
        </is>
      </c>
      <c r="AH103" s="156" t="n">
        <v>40544</v>
      </c>
      <c r="AI103" t="n">
        <v>0</v>
      </c>
      <c r="AJ103" t="n">
        <v>0</v>
      </c>
      <c r="AK103" t="inlineStr">
        <is>
          <t>Georgia Power Co</t>
        </is>
      </c>
    </row>
    <row r="104">
      <c r="A104" t="inlineStr">
        <is>
          <t>717_7_2011_plant_gen_owned_7140</t>
        </is>
      </c>
      <c r="B104" t="inlineStr">
        <is>
          <t>Morgan Falls 7</t>
        </is>
      </c>
      <c r="C104" t="inlineStr">
        <is>
          <t>plant_gen</t>
        </is>
      </c>
      <c r="D104" t="n">
        <v>2011</v>
      </c>
      <c r="E104" t="inlineStr">
        <is>
          <t>owned</t>
        </is>
      </c>
      <c r="F104" t="inlineStr">
        <is>
          <t>Morgan Falls</t>
        </is>
      </c>
      <c r="G104" t="n">
        <v>717</v>
      </c>
      <c r="H104" t="inlineStr">
        <is>
          <t>7</t>
        </is>
      </c>
      <c r="I104" t="inlineStr"/>
      <c r="J104" t="inlineStr">
        <is>
          <t>HY</t>
        </is>
      </c>
      <c r="K104" t="inlineStr">
        <is>
          <t>WAT</t>
        </is>
      </c>
      <c r="L104" t="inlineStr"/>
      <c r="M104" t="inlineStr"/>
      <c r="N104" t="n">
        <v>7140</v>
      </c>
      <c r="O104" t="n">
        <v>123</v>
      </c>
      <c r="P104" t="b">
        <v>1</v>
      </c>
      <c r="Q104" t="inlineStr">
        <is>
          <t>plant_gen</t>
        </is>
      </c>
      <c r="R104" t="inlineStr">
        <is>
          <t>717_7_2011_plant_gen_owned_7140</t>
        </is>
      </c>
      <c r="S104" t="n">
        <v>7</v>
      </c>
      <c r="T104" t="n">
        <v>1</v>
      </c>
      <c r="U104" t="b">
        <v>1</v>
      </c>
      <c r="V104" t="n">
        <v>0</v>
      </c>
      <c r="W104" t="n">
        <v>2.4</v>
      </c>
      <c r="X104" t="inlineStr"/>
      <c r="Y104" t="inlineStr"/>
      <c r="Z104" t="inlineStr">
        <is>
          <t>hydro</t>
        </is>
      </c>
      <c r="AA104" t="inlineStr"/>
      <c r="AB104" t="n">
        <v>1903</v>
      </c>
      <c r="AC104" t="n">
        <v>0</v>
      </c>
      <c r="AD104" t="inlineStr">
        <is>
          <t>existing</t>
        </is>
      </c>
      <c r="AE104" t="inlineStr"/>
      <c r="AF104" t="n">
        <v>913</v>
      </c>
      <c r="AG104" t="inlineStr">
        <is>
          <t>913_2011</t>
        </is>
      </c>
      <c r="AH104" s="156" t="n">
        <v>40544</v>
      </c>
      <c r="AI104" t="n">
        <v>0</v>
      </c>
      <c r="AJ104" t="n">
        <v>0</v>
      </c>
      <c r="AK104" t="inlineStr">
        <is>
          <t>Georgia Power Co</t>
        </is>
      </c>
    </row>
    <row r="105">
      <c r="A105" t="inlineStr">
        <is>
          <t>717_1_2011_plant_gen_total_7140</t>
        </is>
      </c>
      <c r="B105" t="inlineStr">
        <is>
          <t>Morgan Falls 1</t>
        </is>
      </c>
      <c r="C105" t="inlineStr">
        <is>
          <t>plant_gen</t>
        </is>
      </c>
      <c r="D105" t="n">
        <v>2011</v>
      </c>
      <c r="E105" t="inlineStr">
        <is>
          <t>total</t>
        </is>
      </c>
      <c r="F105" t="inlineStr">
        <is>
          <t>Morgan Falls</t>
        </is>
      </c>
      <c r="G105" t="n">
        <v>717</v>
      </c>
      <c r="H105" t="inlineStr">
        <is>
          <t>1</t>
        </is>
      </c>
      <c r="I105" t="inlineStr"/>
      <c r="J105" t="inlineStr">
        <is>
          <t>HY</t>
        </is>
      </c>
      <c r="K105" t="inlineStr">
        <is>
          <t>WAT</t>
        </is>
      </c>
      <c r="L105" t="inlineStr"/>
      <c r="M105" t="inlineStr"/>
      <c r="N105" t="n">
        <v>7140</v>
      </c>
      <c r="O105" t="n">
        <v>123</v>
      </c>
      <c r="P105" t="b">
        <v>1</v>
      </c>
      <c r="Q105" t="inlineStr">
        <is>
          <t>plant_gen</t>
        </is>
      </c>
      <c r="R105" t="inlineStr">
        <is>
          <t>717_1_2011_plant_gen_total_7140</t>
        </is>
      </c>
      <c r="S105" t="n">
        <v>7</v>
      </c>
      <c r="T105" t="n">
        <v>1</v>
      </c>
      <c r="U105" t="b">
        <v>0</v>
      </c>
      <c r="V105" t="n">
        <v>0</v>
      </c>
      <c r="W105" t="n">
        <v>2.4</v>
      </c>
      <c r="X105" t="inlineStr"/>
      <c r="Y105" t="inlineStr"/>
      <c r="Z105" t="inlineStr">
        <is>
          <t>hydro</t>
        </is>
      </c>
      <c r="AA105" t="inlineStr"/>
      <c r="AB105" t="n">
        <v>1903</v>
      </c>
      <c r="AC105" t="n">
        <v>0</v>
      </c>
      <c r="AD105" t="inlineStr">
        <is>
          <t>existing</t>
        </is>
      </c>
      <c r="AE105" t="inlineStr"/>
      <c r="AF105" t="n">
        <v>913</v>
      </c>
      <c r="AG105" t="inlineStr">
        <is>
          <t>913_2011</t>
        </is>
      </c>
      <c r="AH105" s="156" t="n">
        <v>40544</v>
      </c>
      <c r="AI105" t="n">
        <v>0</v>
      </c>
      <c r="AJ105" t="n">
        <v>0</v>
      </c>
      <c r="AK105" t="inlineStr">
        <is>
          <t>Georgia Power Co</t>
        </is>
      </c>
    </row>
    <row r="106">
      <c r="A106" t="inlineStr">
        <is>
          <t>717_2_2011_plant_gen_total_7140</t>
        </is>
      </c>
      <c r="B106" t="inlineStr">
        <is>
          <t>Morgan Falls 2</t>
        </is>
      </c>
      <c r="C106" t="inlineStr">
        <is>
          <t>plant_gen</t>
        </is>
      </c>
      <c r="D106" t="n">
        <v>2011</v>
      </c>
      <c r="E106" t="inlineStr">
        <is>
          <t>total</t>
        </is>
      </c>
      <c r="F106" t="inlineStr">
        <is>
          <t>Morgan Falls</t>
        </is>
      </c>
      <c r="G106" t="n">
        <v>717</v>
      </c>
      <c r="H106" t="inlineStr">
        <is>
          <t>2</t>
        </is>
      </c>
      <c r="I106" t="inlineStr"/>
      <c r="J106" t="inlineStr">
        <is>
          <t>HY</t>
        </is>
      </c>
      <c r="K106" t="inlineStr">
        <is>
          <t>WAT</t>
        </is>
      </c>
      <c r="L106" t="inlineStr"/>
      <c r="M106" t="inlineStr"/>
      <c r="N106" t="n">
        <v>7140</v>
      </c>
      <c r="O106" t="n">
        <v>123</v>
      </c>
      <c r="P106" t="b">
        <v>1</v>
      </c>
      <c r="Q106" t="inlineStr">
        <is>
          <t>plant_gen</t>
        </is>
      </c>
      <c r="R106" t="inlineStr">
        <is>
          <t>717_2_2011_plant_gen_total_7140</t>
        </is>
      </c>
      <c r="S106" t="n">
        <v>7</v>
      </c>
      <c r="T106" t="n">
        <v>1</v>
      </c>
      <c r="U106" t="b">
        <v>0</v>
      </c>
      <c r="V106" t="n">
        <v>0</v>
      </c>
      <c r="W106" t="n">
        <v>2.4</v>
      </c>
      <c r="X106" t="inlineStr"/>
      <c r="Y106" t="inlineStr"/>
      <c r="Z106" t="inlineStr">
        <is>
          <t>hydro</t>
        </is>
      </c>
      <c r="AA106" t="inlineStr"/>
      <c r="AB106" t="n">
        <v>1903</v>
      </c>
      <c r="AC106" t="n">
        <v>0</v>
      </c>
      <c r="AD106" t="inlineStr">
        <is>
          <t>existing</t>
        </is>
      </c>
      <c r="AE106" t="inlineStr"/>
      <c r="AF106" t="n">
        <v>913</v>
      </c>
      <c r="AG106" t="inlineStr">
        <is>
          <t>913_2011</t>
        </is>
      </c>
      <c r="AH106" s="156" t="n">
        <v>40544</v>
      </c>
      <c r="AI106" t="n">
        <v>0</v>
      </c>
      <c r="AJ106" t="n">
        <v>0</v>
      </c>
      <c r="AK106" t="inlineStr">
        <is>
          <t>Georgia Power Co</t>
        </is>
      </c>
    </row>
    <row r="107">
      <c r="A107" t="inlineStr">
        <is>
          <t>717_3_2011_plant_gen_total_7140</t>
        </is>
      </c>
      <c r="B107" t="inlineStr">
        <is>
          <t>Morgan Falls 3</t>
        </is>
      </c>
      <c r="C107" t="inlineStr">
        <is>
          <t>plant_gen</t>
        </is>
      </c>
      <c r="D107" t="n">
        <v>2011</v>
      </c>
      <c r="E107" t="inlineStr">
        <is>
          <t>total</t>
        </is>
      </c>
      <c r="F107" t="inlineStr">
        <is>
          <t>Morgan Falls</t>
        </is>
      </c>
      <c r="G107" t="n">
        <v>717</v>
      </c>
      <c r="H107" t="inlineStr">
        <is>
          <t>3</t>
        </is>
      </c>
      <c r="I107" t="inlineStr"/>
      <c r="J107" t="inlineStr">
        <is>
          <t>HY</t>
        </is>
      </c>
      <c r="K107" t="inlineStr">
        <is>
          <t>WAT</t>
        </is>
      </c>
      <c r="L107" t="inlineStr"/>
      <c r="M107" t="inlineStr"/>
      <c r="N107" t="n">
        <v>7140</v>
      </c>
      <c r="O107" t="n">
        <v>123</v>
      </c>
      <c r="P107" t="b">
        <v>1</v>
      </c>
      <c r="Q107" t="inlineStr">
        <is>
          <t>plant_gen</t>
        </is>
      </c>
      <c r="R107" t="inlineStr">
        <is>
          <t>717_3_2011_plant_gen_total_7140</t>
        </is>
      </c>
      <c r="S107" t="n">
        <v>7</v>
      </c>
      <c r="T107" t="n">
        <v>1</v>
      </c>
      <c r="U107" t="b">
        <v>0</v>
      </c>
      <c r="V107" t="n">
        <v>0</v>
      </c>
      <c r="W107" t="n">
        <v>2.4</v>
      </c>
      <c r="X107" t="inlineStr"/>
      <c r="Y107" t="inlineStr"/>
      <c r="Z107" t="inlineStr">
        <is>
          <t>hydro</t>
        </is>
      </c>
      <c r="AA107" t="inlineStr"/>
      <c r="AB107" t="n">
        <v>1903</v>
      </c>
      <c r="AC107" t="n">
        <v>0</v>
      </c>
      <c r="AD107" t="inlineStr">
        <is>
          <t>existing</t>
        </is>
      </c>
      <c r="AE107" t="inlineStr"/>
      <c r="AF107" t="n">
        <v>913</v>
      </c>
      <c r="AG107" t="inlineStr">
        <is>
          <t>913_2011</t>
        </is>
      </c>
      <c r="AH107" s="156" t="n">
        <v>40544</v>
      </c>
      <c r="AI107" t="n">
        <v>0</v>
      </c>
      <c r="AJ107" t="n">
        <v>0</v>
      </c>
      <c r="AK107" t="inlineStr">
        <is>
          <t>Georgia Power Co</t>
        </is>
      </c>
    </row>
    <row r="108">
      <c r="A108" t="inlineStr">
        <is>
          <t>717_4_2011_plant_gen_total_7140</t>
        </is>
      </c>
      <c r="B108" t="inlineStr">
        <is>
          <t>Morgan Falls 4</t>
        </is>
      </c>
      <c r="C108" t="inlineStr">
        <is>
          <t>plant_gen</t>
        </is>
      </c>
      <c r="D108" t="n">
        <v>2011</v>
      </c>
      <c r="E108" t="inlineStr">
        <is>
          <t>total</t>
        </is>
      </c>
      <c r="F108" t="inlineStr">
        <is>
          <t>Morgan Falls</t>
        </is>
      </c>
      <c r="G108" t="n">
        <v>717</v>
      </c>
      <c r="H108" t="inlineStr">
        <is>
          <t>4</t>
        </is>
      </c>
      <c r="I108" t="inlineStr"/>
      <c r="J108" t="inlineStr">
        <is>
          <t>HY</t>
        </is>
      </c>
      <c r="K108" t="inlineStr">
        <is>
          <t>WAT</t>
        </is>
      </c>
      <c r="L108" t="inlineStr"/>
      <c r="M108" t="inlineStr"/>
      <c r="N108" t="n">
        <v>7140</v>
      </c>
      <c r="O108" t="n">
        <v>123</v>
      </c>
      <c r="P108" t="b">
        <v>1</v>
      </c>
      <c r="Q108" t="inlineStr">
        <is>
          <t>plant_gen</t>
        </is>
      </c>
      <c r="R108" t="inlineStr">
        <is>
          <t>717_4_2011_plant_gen_total_7140</t>
        </is>
      </c>
      <c r="S108" t="n">
        <v>7</v>
      </c>
      <c r="T108" t="n">
        <v>1</v>
      </c>
      <c r="U108" t="b">
        <v>0</v>
      </c>
      <c r="V108" t="n">
        <v>0</v>
      </c>
      <c r="W108" t="n">
        <v>2.4</v>
      </c>
      <c r="X108" t="inlineStr"/>
      <c r="Y108" t="inlineStr"/>
      <c r="Z108" t="inlineStr">
        <is>
          <t>hydro</t>
        </is>
      </c>
      <c r="AA108" t="inlineStr"/>
      <c r="AB108" t="n">
        <v>1903</v>
      </c>
      <c r="AC108" t="n">
        <v>0</v>
      </c>
      <c r="AD108" t="inlineStr">
        <is>
          <t>existing</t>
        </is>
      </c>
      <c r="AE108" t="inlineStr"/>
      <c r="AF108" t="n">
        <v>913</v>
      </c>
      <c r="AG108" t="inlineStr">
        <is>
          <t>913_2011</t>
        </is>
      </c>
      <c r="AH108" s="156" t="n">
        <v>40544</v>
      </c>
      <c r="AI108" t="n">
        <v>0</v>
      </c>
      <c r="AJ108" t="n">
        <v>0</v>
      </c>
      <c r="AK108" t="inlineStr">
        <is>
          <t>Georgia Power Co</t>
        </is>
      </c>
    </row>
    <row r="109">
      <c r="A109" t="inlineStr">
        <is>
          <t>717_5_2011_plant_gen_total_7140</t>
        </is>
      </c>
      <c r="B109" t="inlineStr">
        <is>
          <t>Morgan Falls 5</t>
        </is>
      </c>
      <c r="C109" t="inlineStr">
        <is>
          <t>plant_gen</t>
        </is>
      </c>
      <c r="D109" t="n">
        <v>2011</v>
      </c>
      <c r="E109" t="inlineStr">
        <is>
          <t>total</t>
        </is>
      </c>
      <c r="F109" t="inlineStr">
        <is>
          <t>Morgan Falls</t>
        </is>
      </c>
      <c r="G109" t="n">
        <v>717</v>
      </c>
      <c r="H109" t="inlineStr">
        <is>
          <t>5</t>
        </is>
      </c>
      <c r="I109" t="inlineStr"/>
      <c r="J109" t="inlineStr">
        <is>
          <t>HY</t>
        </is>
      </c>
      <c r="K109" t="inlineStr">
        <is>
          <t>WAT</t>
        </is>
      </c>
      <c r="L109" t="inlineStr"/>
      <c r="M109" t="inlineStr"/>
      <c r="N109" t="n">
        <v>7140</v>
      </c>
      <c r="O109" t="n">
        <v>123</v>
      </c>
      <c r="P109" t="b">
        <v>1</v>
      </c>
      <c r="Q109" t="inlineStr">
        <is>
          <t>plant_gen</t>
        </is>
      </c>
      <c r="R109" t="inlineStr">
        <is>
          <t>717_5_2011_plant_gen_total_7140</t>
        </is>
      </c>
      <c r="S109" t="n">
        <v>7</v>
      </c>
      <c r="T109" t="n">
        <v>1</v>
      </c>
      <c r="U109" t="b">
        <v>0</v>
      </c>
      <c r="V109" t="n">
        <v>0</v>
      </c>
      <c r="W109" t="n">
        <v>2.4</v>
      </c>
      <c r="X109" t="inlineStr"/>
      <c r="Y109" t="inlineStr"/>
      <c r="Z109" t="inlineStr">
        <is>
          <t>hydro</t>
        </is>
      </c>
      <c r="AA109" t="inlineStr"/>
      <c r="AB109" t="n">
        <v>1903</v>
      </c>
      <c r="AC109" t="n">
        <v>0</v>
      </c>
      <c r="AD109" t="inlineStr">
        <is>
          <t>existing</t>
        </is>
      </c>
      <c r="AE109" t="inlineStr"/>
      <c r="AF109" t="n">
        <v>913</v>
      </c>
      <c r="AG109" t="inlineStr">
        <is>
          <t>913_2011</t>
        </is>
      </c>
      <c r="AH109" s="156" t="n">
        <v>40544</v>
      </c>
      <c r="AI109" t="n">
        <v>0</v>
      </c>
      <c r="AJ109" t="n">
        <v>0</v>
      </c>
      <c r="AK109" t="inlineStr">
        <is>
          <t>Georgia Power Co</t>
        </is>
      </c>
    </row>
    <row r="110">
      <c r="A110" t="inlineStr">
        <is>
          <t>717_6_2011_plant_gen_total_7140</t>
        </is>
      </c>
      <c r="B110" t="inlineStr">
        <is>
          <t>Morgan Falls 6</t>
        </is>
      </c>
      <c r="C110" t="inlineStr">
        <is>
          <t>plant_gen</t>
        </is>
      </c>
      <c r="D110" t="n">
        <v>2011</v>
      </c>
      <c r="E110" t="inlineStr">
        <is>
          <t>total</t>
        </is>
      </c>
      <c r="F110" t="inlineStr">
        <is>
          <t>Morgan Falls</t>
        </is>
      </c>
      <c r="G110" t="n">
        <v>717</v>
      </c>
      <c r="H110" t="inlineStr">
        <is>
          <t>6</t>
        </is>
      </c>
      <c r="I110" t="inlineStr"/>
      <c r="J110" t="inlineStr">
        <is>
          <t>HY</t>
        </is>
      </c>
      <c r="K110" t="inlineStr">
        <is>
          <t>WAT</t>
        </is>
      </c>
      <c r="L110" t="inlineStr"/>
      <c r="M110" t="inlineStr"/>
      <c r="N110" t="n">
        <v>7140</v>
      </c>
      <c r="O110" t="n">
        <v>123</v>
      </c>
      <c r="P110" t="b">
        <v>1</v>
      </c>
      <c r="Q110" t="inlineStr">
        <is>
          <t>plant_gen</t>
        </is>
      </c>
      <c r="R110" t="inlineStr">
        <is>
          <t>717_6_2011_plant_gen_total_7140</t>
        </is>
      </c>
      <c r="S110" t="n">
        <v>7</v>
      </c>
      <c r="T110" t="n">
        <v>1</v>
      </c>
      <c r="U110" t="b">
        <v>0</v>
      </c>
      <c r="V110" t="n">
        <v>0</v>
      </c>
      <c r="W110" t="n">
        <v>2.4</v>
      </c>
      <c r="X110" t="inlineStr"/>
      <c r="Y110" t="inlineStr"/>
      <c r="Z110" t="inlineStr">
        <is>
          <t>hydro</t>
        </is>
      </c>
      <c r="AA110" t="inlineStr"/>
      <c r="AB110" t="n">
        <v>1903</v>
      </c>
      <c r="AC110" t="n">
        <v>0</v>
      </c>
      <c r="AD110" t="inlineStr">
        <is>
          <t>existing</t>
        </is>
      </c>
      <c r="AE110" t="inlineStr"/>
      <c r="AF110" t="n">
        <v>913</v>
      </c>
      <c r="AG110" t="inlineStr">
        <is>
          <t>913_2011</t>
        </is>
      </c>
      <c r="AH110" s="156" t="n">
        <v>40544</v>
      </c>
      <c r="AI110" t="n">
        <v>0</v>
      </c>
      <c r="AJ110" t="n">
        <v>0</v>
      </c>
      <c r="AK110" t="inlineStr">
        <is>
          <t>Georgia Power Co</t>
        </is>
      </c>
    </row>
    <row r="111">
      <c r="A111" t="inlineStr">
        <is>
          <t>717_7_2011_plant_gen_total_7140</t>
        </is>
      </c>
      <c r="B111" t="inlineStr">
        <is>
          <t>Morgan Falls 7</t>
        </is>
      </c>
      <c r="C111" t="inlineStr">
        <is>
          <t>plant_gen</t>
        </is>
      </c>
      <c r="D111" t="n">
        <v>2011</v>
      </c>
      <c r="E111" t="inlineStr">
        <is>
          <t>total</t>
        </is>
      </c>
      <c r="F111" t="inlineStr">
        <is>
          <t>Morgan Falls</t>
        </is>
      </c>
      <c r="G111" t="n">
        <v>717</v>
      </c>
      <c r="H111" t="inlineStr">
        <is>
          <t>7</t>
        </is>
      </c>
      <c r="I111" t="inlineStr"/>
      <c r="J111" t="inlineStr">
        <is>
          <t>HY</t>
        </is>
      </c>
      <c r="K111" t="inlineStr">
        <is>
          <t>WAT</t>
        </is>
      </c>
      <c r="L111" t="inlineStr"/>
      <c r="M111" t="inlineStr"/>
      <c r="N111" t="n">
        <v>7140</v>
      </c>
      <c r="O111" t="n">
        <v>123</v>
      </c>
      <c r="P111" t="b">
        <v>1</v>
      </c>
      <c r="Q111" t="inlineStr">
        <is>
          <t>plant_gen</t>
        </is>
      </c>
      <c r="R111" t="inlineStr">
        <is>
          <t>717_7_2011_plant_gen_total_7140</t>
        </is>
      </c>
      <c r="S111" t="n">
        <v>7</v>
      </c>
      <c r="T111" t="n">
        <v>1</v>
      </c>
      <c r="U111" t="b">
        <v>0</v>
      </c>
      <c r="V111" t="n">
        <v>0</v>
      </c>
      <c r="W111" t="n">
        <v>2.4</v>
      </c>
      <c r="X111" t="inlineStr"/>
      <c r="Y111" t="inlineStr"/>
      <c r="Z111" t="inlineStr">
        <is>
          <t>hydro</t>
        </is>
      </c>
      <c r="AA111" t="inlineStr"/>
      <c r="AB111" t="n">
        <v>1903</v>
      </c>
      <c r="AC111" t="n">
        <v>0</v>
      </c>
      <c r="AD111" t="inlineStr">
        <is>
          <t>existing</t>
        </is>
      </c>
      <c r="AE111" t="inlineStr"/>
      <c r="AF111" t="n">
        <v>913</v>
      </c>
      <c r="AG111" t="inlineStr">
        <is>
          <t>913_2011</t>
        </is>
      </c>
      <c r="AH111" s="156" t="n">
        <v>40544</v>
      </c>
      <c r="AI111" t="n">
        <v>0</v>
      </c>
      <c r="AJ111" t="n">
        <v>0</v>
      </c>
      <c r="AK111" t="inlineStr">
        <is>
          <t>Georgia Power Co</t>
        </is>
      </c>
    </row>
    <row r="112">
      <c r="A112" t="inlineStr">
        <is>
          <t>719_2011_plant_owned_7140</t>
        </is>
      </c>
      <c r="B112" t="inlineStr">
        <is>
          <t>North Highlands</t>
        </is>
      </c>
      <c r="C112" t="inlineStr">
        <is>
          <t>plant</t>
        </is>
      </c>
      <c r="D112" t="n">
        <v>2011</v>
      </c>
      <c r="E112" t="inlineStr">
        <is>
          <t>owned</t>
        </is>
      </c>
      <c r="F112" t="inlineStr">
        <is>
          <t>North Highlands</t>
        </is>
      </c>
      <c r="G112" t="n">
        <v>719</v>
      </c>
      <c r="H112" t="inlineStr"/>
      <c r="I112" t="inlineStr"/>
      <c r="J112" t="inlineStr">
        <is>
          <t>HY</t>
        </is>
      </c>
      <c r="K112" t="inlineStr">
        <is>
          <t>WAT</t>
        </is>
      </c>
      <c r="L112" t="inlineStr"/>
      <c r="M112" t="inlineStr"/>
      <c r="N112" t="n">
        <v>7140</v>
      </c>
      <c r="O112" t="n">
        <v>123</v>
      </c>
      <c r="P112" t="b">
        <v>1</v>
      </c>
      <c r="Q112" t="inlineStr">
        <is>
          <t>plant</t>
        </is>
      </c>
      <c r="R112" t="inlineStr">
        <is>
          <t>719_2011_plant_owned_7140</t>
        </is>
      </c>
      <c r="S112" t="n">
        <v>1</v>
      </c>
      <c r="T112" t="n">
        <v>1</v>
      </c>
      <c r="U112" t="b">
        <v>1</v>
      </c>
      <c r="V112" t="n">
        <v>0</v>
      </c>
      <c r="W112" t="n">
        <v>29.6</v>
      </c>
      <c r="X112" t="inlineStr"/>
      <c r="Y112" t="inlineStr"/>
      <c r="Z112" t="inlineStr">
        <is>
          <t>hydro</t>
        </is>
      </c>
      <c r="AA112" t="inlineStr"/>
      <c r="AB112" t="n">
        <v>1963</v>
      </c>
      <c r="AC112" t="n">
        <v>0</v>
      </c>
      <c r="AD112" t="inlineStr">
        <is>
          <t>existing</t>
        </is>
      </c>
      <c r="AE112" t="inlineStr"/>
      <c r="AF112" t="n">
        <v>912</v>
      </c>
      <c r="AG112" t="inlineStr">
        <is>
          <t>912_2011</t>
        </is>
      </c>
      <c r="AH112" s="156" t="n">
        <v>40544</v>
      </c>
      <c r="AI112" t="n">
        <v>0</v>
      </c>
      <c r="AJ112" t="n">
        <v>0</v>
      </c>
      <c r="AK112" t="inlineStr">
        <is>
          <t>Georgia Power Co</t>
        </is>
      </c>
    </row>
    <row r="113">
      <c r="A113" t="inlineStr">
        <is>
          <t>719_2011_plant_total_7140</t>
        </is>
      </c>
      <c r="B113" t="inlineStr">
        <is>
          <t>North Highlands</t>
        </is>
      </c>
      <c r="C113" t="inlineStr">
        <is>
          <t>plant</t>
        </is>
      </c>
      <c r="D113" t="n">
        <v>2011</v>
      </c>
      <c r="E113" t="inlineStr">
        <is>
          <t>total</t>
        </is>
      </c>
      <c r="F113" t="inlineStr">
        <is>
          <t>North Highlands</t>
        </is>
      </c>
      <c r="G113" t="n">
        <v>719</v>
      </c>
      <c r="H113" t="inlineStr"/>
      <c r="I113" t="inlineStr"/>
      <c r="J113" t="inlineStr">
        <is>
          <t>HY</t>
        </is>
      </c>
      <c r="K113" t="inlineStr">
        <is>
          <t>WAT</t>
        </is>
      </c>
      <c r="L113" t="inlineStr"/>
      <c r="M113" t="inlineStr"/>
      <c r="N113" t="n">
        <v>7140</v>
      </c>
      <c r="O113" t="n">
        <v>123</v>
      </c>
      <c r="P113" t="b">
        <v>1</v>
      </c>
      <c r="Q113" t="inlineStr">
        <is>
          <t>plant</t>
        </is>
      </c>
      <c r="R113" t="inlineStr">
        <is>
          <t>719_2011_plant_total_7140</t>
        </is>
      </c>
      <c r="S113" t="n">
        <v>1</v>
      </c>
      <c r="T113" t="n">
        <v>1</v>
      </c>
      <c r="U113" t="b">
        <v>0</v>
      </c>
      <c r="V113" t="n">
        <v>0</v>
      </c>
      <c r="W113" t="n">
        <v>29.6</v>
      </c>
      <c r="X113" t="inlineStr"/>
      <c r="Y113" t="inlineStr"/>
      <c r="Z113" t="inlineStr">
        <is>
          <t>hydro</t>
        </is>
      </c>
      <c r="AA113" t="inlineStr"/>
      <c r="AB113" t="n">
        <v>1963</v>
      </c>
      <c r="AC113" t="n">
        <v>0</v>
      </c>
      <c r="AD113" t="inlineStr">
        <is>
          <t>existing</t>
        </is>
      </c>
      <c r="AE113" t="inlineStr"/>
      <c r="AF113" t="n">
        <v>912</v>
      </c>
      <c r="AG113" t="inlineStr">
        <is>
          <t>912_2011</t>
        </is>
      </c>
      <c r="AH113" s="156" t="n">
        <v>40544</v>
      </c>
      <c r="AI113" t="n">
        <v>0</v>
      </c>
      <c r="AJ113" t="n">
        <v>0</v>
      </c>
      <c r="AK113" t="inlineStr">
        <is>
          <t>Georgia Power Co</t>
        </is>
      </c>
    </row>
    <row r="114">
      <c r="A114" t="inlineStr">
        <is>
          <t>719_hy_2011_plant_prime_mover_owned_7140</t>
        </is>
      </c>
      <c r="B114" t="inlineStr">
        <is>
          <t>North Highlands HY</t>
        </is>
      </c>
      <c r="C114" t="inlineStr">
        <is>
          <t>plant_prime_mover</t>
        </is>
      </c>
      <c r="D114" t="n">
        <v>2011</v>
      </c>
      <c r="E114" t="inlineStr">
        <is>
          <t>owned</t>
        </is>
      </c>
      <c r="F114" t="inlineStr">
        <is>
          <t>North Highlands</t>
        </is>
      </c>
      <c r="G114" t="n">
        <v>719</v>
      </c>
      <c r="H114" t="inlineStr"/>
      <c r="I114" t="inlineStr"/>
      <c r="J114" t="inlineStr">
        <is>
          <t>HY</t>
        </is>
      </c>
      <c r="K114" t="inlineStr">
        <is>
          <t>WAT</t>
        </is>
      </c>
      <c r="L114" t="inlineStr"/>
      <c r="M114" t="inlineStr"/>
      <c r="N114" t="n">
        <v>7140</v>
      </c>
      <c r="O114" t="n">
        <v>123</v>
      </c>
      <c r="P114" t="b">
        <v>0</v>
      </c>
      <c r="Q114" t="inlineStr">
        <is>
          <t>plant</t>
        </is>
      </c>
      <c r="R114" t="inlineStr">
        <is>
          <t>719_2011_plant_owned_7140</t>
        </is>
      </c>
      <c r="S114" t="n">
        <v>1</v>
      </c>
      <c r="T114" t="n">
        <v>1</v>
      </c>
      <c r="U114" t="b">
        <v>1</v>
      </c>
      <c r="V114" t="n">
        <v>0</v>
      </c>
      <c r="W114" t="n">
        <v>29.6</v>
      </c>
      <c r="X114" t="inlineStr"/>
      <c r="Y114" t="inlineStr"/>
      <c r="Z114" t="inlineStr">
        <is>
          <t>hydro</t>
        </is>
      </c>
      <c r="AA114" t="inlineStr"/>
      <c r="AB114" t="n">
        <v>1963</v>
      </c>
      <c r="AC114" t="n">
        <v>0</v>
      </c>
      <c r="AD114" t="inlineStr">
        <is>
          <t>existing</t>
        </is>
      </c>
      <c r="AE114" t="inlineStr"/>
      <c r="AF114" t="n">
        <v>912</v>
      </c>
      <c r="AG114" t="inlineStr">
        <is>
          <t>912_2011</t>
        </is>
      </c>
      <c r="AH114" s="156" t="n">
        <v>40544</v>
      </c>
      <c r="AI114" t="n">
        <v>0</v>
      </c>
      <c r="AJ114" t="n">
        <v>0</v>
      </c>
      <c r="AK114" t="inlineStr">
        <is>
          <t>Georgia Power Co</t>
        </is>
      </c>
    </row>
    <row r="115">
      <c r="A115" t="inlineStr">
        <is>
          <t>719_hy_2011_plant_prime_mover_total_7140</t>
        </is>
      </c>
      <c r="B115" t="inlineStr">
        <is>
          <t>North Highlands HY</t>
        </is>
      </c>
      <c r="C115" t="inlineStr">
        <is>
          <t>plant_prime_mover</t>
        </is>
      </c>
      <c r="D115" t="n">
        <v>2011</v>
      </c>
      <c r="E115" t="inlineStr">
        <is>
          <t>total</t>
        </is>
      </c>
      <c r="F115" t="inlineStr">
        <is>
          <t>North Highlands</t>
        </is>
      </c>
      <c r="G115" t="n">
        <v>719</v>
      </c>
      <c r="H115" t="inlineStr"/>
      <c r="I115" t="inlineStr"/>
      <c r="J115" t="inlineStr">
        <is>
          <t>HY</t>
        </is>
      </c>
      <c r="K115" t="inlineStr">
        <is>
          <t>WAT</t>
        </is>
      </c>
      <c r="L115" t="inlineStr"/>
      <c r="M115" t="inlineStr"/>
      <c r="N115" t="n">
        <v>7140</v>
      </c>
      <c r="O115" t="n">
        <v>123</v>
      </c>
      <c r="P115" t="b">
        <v>0</v>
      </c>
      <c r="Q115" t="inlineStr">
        <is>
          <t>plant</t>
        </is>
      </c>
      <c r="R115" t="inlineStr">
        <is>
          <t>719_2011_plant_total_7140</t>
        </is>
      </c>
      <c r="S115" t="n">
        <v>1</v>
      </c>
      <c r="T115" t="n">
        <v>1</v>
      </c>
      <c r="U115" t="b">
        <v>0</v>
      </c>
      <c r="V115" t="n">
        <v>0</v>
      </c>
      <c r="W115" t="n">
        <v>29.6</v>
      </c>
      <c r="X115" t="inlineStr"/>
      <c r="Y115" t="inlineStr"/>
      <c r="Z115" t="inlineStr">
        <is>
          <t>hydro</t>
        </is>
      </c>
      <c r="AA115" t="inlineStr"/>
      <c r="AB115" t="n">
        <v>1963</v>
      </c>
      <c r="AC115" t="n">
        <v>0</v>
      </c>
      <c r="AD115" t="inlineStr">
        <is>
          <t>existing</t>
        </is>
      </c>
      <c r="AE115" t="inlineStr"/>
      <c r="AF115" t="n">
        <v>912</v>
      </c>
      <c r="AG115" t="inlineStr">
        <is>
          <t>912_2011</t>
        </is>
      </c>
      <c r="AH115" s="156" t="n">
        <v>40544</v>
      </c>
      <c r="AI115" t="n">
        <v>0</v>
      </c>
      <c r="AJ115" t="n">
        <v>0</v>
      </c>
      <c r="AK115" t="inlineStr">
        <is>
          <t>Georgia Power Co</t>
        </is>
      </c>
    </row>
    <row r="116">
      <c r="A116" t="inlineStr">
        <is>
          <t>719_wat_2011_plant_prime_fuel_owned_7140</t>
        </is>
      </c>
      <c r="B116" t="inlineStr">
        <is>
          <t>North Highlands WAT</t>
        </is>
      </c>
      <c r="C116" t="inlineStr">
        <is>
          <t>plant_prime_fuel</t>
        </is>
      </c>
      <c r="D116" t="n">
        <v>2011</v>
      </c>
      <c r="E116" t="inlineStr">
        <is>
          <t>owned</t>
        </is>
      </c>
      <c r="F116" t="inlineStr">
        <is>
          <t>North Highlands</t>
        </is>
      </c>
      <c r="G116" t="n">
        <v>719</v>
      </c>
      <c r="H116" t="inlineStr"/>
      <c r="I116" t="inlineStr"/>
      <c r="J116" t="inlineStr">
        <is>
          <t>HY</t>
        </is>
      </c>
      <c r="K116" t="inlineStr">
        <is>
          <t>WAT</t>
        </is>
      </c>
      <c r="L116" t="inlineStr"/>
      <c r="M116" t="inlineStr"/>
      <c r="N116" t="n">
        <v>7140</v>
      </c>
      <c r="O116" t="n">
        <v>123</v>
      </c>
      <c r="P116" t="b">
        <v>0</v>
      </c>
      <c r="Q116" t="inlineStr">
        <is>
          <t>plant</t>
        </is>
      </c>
      <c r="R116" t="inlineStr">
        <is>
          <t>719_2011_plant_owned_7140</t>
        </is>
      </c>
      <c r="S116" t="n">
        <v>1</v>
      </c>
      <c r="T116" t="n">
        <v>1</v>
      </c>
      <c r="U116" t="b">
        <v>1</v>
      </c>
      <c r="V116" t="n">
        <v>0</v>
      </c>
      <c r="W116" t="n">
        <v>29.6</v>
      </c>
      <c r="X116" t="inlineStr"/>
      <c r="Y116" t="inlineStr"/>
      <c r="Z116" t="inlineStr">
        <is>
          <t>hydro</t>
        </is>
      </c>
      <c r="AA116" t="inlineStr"/>
      <c r="AB116" t="n">
        <v>1963</v>
      </c>
      <c r="AC116" t="n">
        <v>0</v>
      </c>
      <c r="AD116" t="inlineStr">
        <is>
          <t>existing</t>
        </is>
      </c>
      <c r="AE116" t="inlineStr"/>
      <c r="AF116" t="n">
        <v>912</v>
      </c>
      <c r="AG116" t="inlineStr">
        <is>
          <t>912_2011</t>
        </is>
      </c>
      <c r="AH116" s="156" t="n">
        <v>40544</v>
      </c>
      <c r="AI116" t="n">
        <v>0</v>
      </c>
      <c r="AJ116" t="n">
        <v>0</v>
      </c>
      <c r="AK116" t="inlineStr">
        <is>
          <t>Georgia Power Co</t>
        </is>
      </c>
    </row>
    <row r="117">
      <c r="A117" t="inlineStr">
        <is>
          <t>719_wat_2011_plant_prime_fuel_total_7140</t>
        </is>
      </c>
      <c r="B117" t="inlineStr">
        <is>
          <t>North Highlands WAT</t>
        </is>
      </c>
      <c r="C117" t="inlineStr">
        <is>
          <t>plant_prime_fuel</t>
        </is>
      </c>
      <c r="D117" t="n">
        <v>2011</v>
      </c>
      <c r="E117" t="inlineStr">
        <is>
          <t>total</t>
        </is>
      </c>
      <c r="F117" t="inlineStr">
        <is>
          <t>North Highlands</t>
        </is>
      </c>
      <c r="G117" t="n">
        <v>719</v>
      </c>
      <c r="H117" t="inlineStr"/>
      <c r="I117" t="inlineStr"/>
      <c r="J117" t="inlineStr">
        <is>
          <t>HY</t>
        </is>
      </c>
      <c r="K117" t="inlineStr">
        <is>
          <t>WAT</t>
        </is>
      </c>
      <c r="L117" t="inlineStr"/>
      <c r="M117" t="inlineStr"/>
      <c r="N117" t="n">
        <v>7140</v>
      </c>
      <c r="O117" t="n">
        <v>123</v>
      </c>
      <c r="P117" t="b">
        <v>0</v>
      </c>
      <c r="Q117" t="inlineStr">
        <is>
          <t>plant</t>
        </is>
      </c>
      <c r="R117" t="inlineStr">
        <is>
          <t>719_2011_plant_total_7140</t>
        </is>
      </c>
      <c r="S117" t="n">
        <v>1</v>
      </c>
      <c r="T117" t="n">
        <v>1</v>
      </c>
      <c r="U117" t="b">
        <v>0</v>
      </c>
      <c r="V117" t="n">
        <v>0</v>
      </c>
      <c r="W117" t="n">
        <v>29.6</v>
      </c>
      <c r="X117" t="inlineStr"/>
      <c r="Y117" t="inlineStr"/>
      <c r="Z117" t="inlineStr">
        <is>
          <t>hydro</t>
        </is>
      </c>
      <c r="AA117" t="inlineStr"/>
      <c r="AB117" t="n">
        <v>1963</v>
      </c>
      <c r="AC117" t="n">
        <v>0</v>
      </c>
      <c r="AD117" t="inlineStr">
        <is>
          <t>existing</t>
        </is>
      </c>
      <c r="AE117" t="inlineStr"/>
      <c r="AF117" t="n">
        <v>912</v>
      </c>
      <c r="AG117" t="inlineStr">
        <is>
          <t>912_2011</t>
        </is>
      </c>
      <c r="AH117" s="156" t="n">
        <v>40544</v>
      </c>
      <c r="AI117" t="n">
        <v>0</v>
      </c>
      <c r="AJ117" t="n">
        <v>0</v>
      </c>
      <c r="AK117" t="inlineStr">
        <is>
          <t>Georgia Power Co</t>
        </is>
      </c>
    </row>
    <row r="118">
      <c r="A118" t="inlineStr">
        <is>
          <t>719_1_2011_plant_gen_owned_7140</t>
        </is>
      </c>
      <c r="B118" t="inlineStr">
        <is>
          <t>North Highlands 1</t>
        </is>
      </c>
      <c r="C118" t="inlineStr">
        <is>
          <t>plant_gen</t>
        </is>
      </c>
      <c r="D118" t="n">
        <v>2011</v>
      </c>
      <c r="E118" t="inlineStr">
        <is>
          <t>owned</t>
        </is>
      </c>
      <c r="F118" t="inlineStr">
        <is>
          <t>North Highlands</t>
        </is>
      </c>
      <c r="G118" t="n">
        <v>719</v>
      </c>
      <c r="H118" t="inlineStr">
        <is>
          <t>1</t>
        </is>
      </c>
      <c r="I118" t="inlineStr"/>
      <c r="J118" t="inlineStr">
        <is>
          <t>HY</t>
        </is>
      </c>
      <c r="K118" t="inlineStr">
        <is>
          <t>WAT</t>
        </is>
      </c>
      <c r="L118" t="inlineStr"/>
      <c r="M118" t="inlineStr"/>
      <c r="N118" t="n">
        <v>7140</v>
      </c>
      <c r="O118" t="n">
        <v>123</v>
      </c>
      <c r="P118" t="b">
        <v>1</v>
      </c>
      <c r="Q118" t="inlineStr">
        <is>
          <t>plant_gen</t>
        </is>
      </c>
      <c r="R118" t="inlineStr">
        <is>
          <t>719_1_2011_plant_gen_owned_7140</t>
        </is>
      </c>
      <c r="S118" t="n">
        <v>4</v>
      </c>
      <c r="T118" t="n">
        <v>1</v>
      </c>
      <c r="U118" t="b">
        <v>1</v>
      </c>
      <c r="V118" t="n">
        <v>0</v>
      </c>
      <c r="W118" t="n">
        <v>9.199999999999999</v>
      </c>
      <c r="X118" t="inlineStr"/>
      <c r="Y118" t="inlineStr"/>
      <c r="Z118" t="inlineStr">
        <is>
          <t>hydro</t>
        </is>
      </c>
      <c r="AA118" t="inlineStr"/>
      <c r="AB118" t="n">
        <v>1963</v>
      </c>
      <c r="AC118" t="n">
        <v>0</v>
      </c>
      <c r="AD118" t="inlineStr">
        <is>
          <t>existing</t>
        </is>
      </c>
      <c r="AE118" t="inlineStr"/>
      <c r="AF118" t="n">
        <v>912</v>
      </c>
      <c r="AG118" t="inlineStr">
        <is>
          <t>912_2011</t>
        </is>
      </c>
      <c r="AH118" s="156" t="n">
        <v>40544</v>
      </c>
      <c r="AI118" t="n">
        <v>0</v>
      </c>
      <c r="AJ118" t="n">
        <v>0</v>
      </c>
      <c r="AK118" t="inlineStr">
        <is>
          <t>Georgia Power Co</t>
        </is>
      </c>
    </row>
    <row r="119">
      <c r="A119" t="inlineStr">
        <is>
          <t>719_2_2011_plant_gen_owned_7140</t>
        </is>
      </c>
      <c r="B119" t="inlineStr">
        <is>
          <t>North Highlands 2</t>
        </is>
      </c>
      <c r="C119" t="inlineStr">
        <is>
          <t>plant_gen</t>
        </is>
      </c>
      <c r="D119" t="n">
        <v>2011</v>
      </c>
      <c r="E119" t="inlineStr">
        <is>
          <t>owned</t>
        </is>
      </c>
      <c r="F119" t="inlineStr">
        <is>
          <t>North Highlands</t>
        </is>
      </c>
      <c r="G119" t="n">
        <v>719</v>
      </c>
      <c r="H119" t="inlineStr">
        <is>
          <t>2</t>
        </is>
      </c>
      <c r="I119" t="inlineStr"/>
      <c r="J119" t="inlineStr">
        <is>
          <t>HY</t>
        </is>
      </c>
      <c r="K119" t="inlineStr">
        <is>
          <t>WAT</t>
        </is>
      </c>
      <c r="L119" t="inlineStr"/>
      <c r="M119" t="inlineStr"/>
      <c r="N119" t="n">
        <v>7140</v>
      </c>
      <c r="O119" t="n">
        <v>123</v>
      </c>
      <c r="P119" t="b">
        <v>1</v>
      </c>
      <c r="Q119" t="inlineStr">
        <is>
          <t>plant_gen</t>
        </is>
      </c>
      <c r="R119" t="inlineStr">
        <is>
          <t>719_2_2011_plant_gen_owned_7140</t>
        </is>
      </c>
      <c r="S119" t="n">
        <v>4</v>
      </c>
      <c r="T119" t="n">
        <v>1</v>
      </c>
      <c r="U119" t="b">
        <v>1</v>
      </c>
      <c r="V119" t="n">
        <v>0</v>
      </c>
      <c r="W119" t="n">
        <v>9.199999999999999</v>
      </c>
      <c r="X119" t="inlineStr"/>
      <c r="Y119" t="inlineStr"/>
      <c r="Z119" t="inlineStr">
        <is>
          <t>hydro</t>
        </is>
      </c>
      <c r="AA119" t="inlineStr"/>
      <c r="AB119" t="n">
        <v>1963</v>
      </c>
      <c r="AC119" t="n">
        <v>0</v>
      </c>
      <c r="AD119" t="inlineStr">
        <is>
          <t>existing</t>
        </is>
      </c>
      <c r="AE119" t="inlineStr"/>
      <c r="AF119" t="n">
        <v>912</v>
      </c>
      <c r="AG119" t="inlineStr">
        <is>
          <t>912_2011</t>
        </is>
      </c>
      <c r="AH119" s="156" t="n">
        <v>40544</v>
      </c>
      <c r="AI119" t="n">
        <v>0</v>
      </c>
      <c r="AJ119" t="n">
        <v>0</v>
      </c>
      <c r="AK119" t="inlineStr">
        <is>
          <t>Georgia Power Co</t>
        </is>
      </c>
    </row>
    <row r="120">
      <c r="A120" t="inlineStr">
        <is>
          <t>719_3_2011_plant_gen_owned_7140</t>
        </is>
      </c>
      <c r="B120" t="inlineStr">
        <is>
          <t>North Highlands 3</t>
        </is>
      </c>
      <c r="C120" t="inlineStr">
        <is>
          <t>plant_gen</t>
        </is>
      </c>
      <c r="D120" t="n">
        <v>2011</v>
      </c>
      <c r="E120" t="inlineStr">
        <is>
          <t>owned</t>
        </is>
      </c>
      <c r="F120" t="inlineStr">
        <is>
          <t>North Highlands</t>
        </is>
      </c>
      <c r="G120" t="n">
        <v>719</v>
      </c>
      <c r="H120" t="inlineStr">
        <is>
          <t>3</t>
        </is>
      </c>
      <c r="I120" t="inlineStr"/>
      <c r="J120" t="inlineStr">
        <is>
          <t>HY</t>
        </is>
      </c>
      <c r="K120" t="inlineStr">
        <is>
          <t>WAT</t>
        </is>
      </c>
      <c r="L120" t="inlineStr"/>
      <c r="M120" t="inlineStr"/>
      <c r="N120" t="n">
        <v>7140</v>
      </c>
      <c r="O120" t="n">
        <v>123</v>
      </c>
      <c r="P120" t="b">
        <v>1</v>
      </c>
      <c r="Q120" t="inlineStr">
        <is>
          <t>plant_gen</t>
        </is>
      </c>
      <c r="R120" t="inlineStr">
        <is>
          <t>719_3_2011_plant_gen_owned_7140</t>
        </is>
      </c>
      <c r="S120" t="n">
        <v>4</v>
      </c>
      <c r="T120" t="n">
        <v>1</v>
      </c>
      <c r="U120" t="b">
        <v>1</v>
      </c>
      <c r="V120" t="n">
        <v>0</v>
      </c>
      <c r="W120" t="n">
        <v>9.199999999999999</v>
      </c>
      <c r="X120" t="inlineStr"/>
      <c r="Y120" t="inlineStr"/>
      <c r="Z120" t="inlineStr">
        <is>
          <t>hydro</t>
        </is>
      </c>
      <c r="AA120" t="inlineStr"/>
      <c r="AB120" t="n">
        <v>1963</v>
      </c>
      <c r="AC120" t="n">
        <v>0</v>
      </c>
      <c r="AD120" t="inlineStr">
        <is>
          <t>existing</t>
        </is>
      </c>
      <c r="AE120" t="inlineStr"/>
      <c r="AF120" t="n">
        <v>912</v>
      </c>
      <c r="AG120" t="inlineStr">
        <is>
          <t>912_2011</t>
        </is>
      </c>
      <c r="AH120" s="156" t="n">
        <v>40544</v>
      </c>
      <c r="AI120" t="n">
        <v>0</v>
      </c>
      <c r="AJ120" t="n">
        <v>0</v>
      </c>
      <c r="AK120" t="inlineStr">
        <is>
          <t>Georgia Power Co</t>
        </is>
      </c>
    </row>
    <row r="121">
      <c r="A121" t="inlineStr">
        <is>
          <t>719_4_2011_plant_gen_owned_7140</t>
        </is>
      </c>
      <c r="B121" t="inlineStr">
        <is>
          <t>North Highlands 4</t>
        </is>
      </c>
      <c r="C121" t="inlineStr">
        <is>
          <t>plant_gen</t>
        </is>
      </c>
      <c r="D121" t="n">
        <v>2011</v>
      </c>
      <c r="E121" t="inlineStr">
        <is>
          <t>owned</t>
        </is>
      </c>
      <c r="F121" t="inlineStr">
        <is>
          <t>North Highlands</t>
        </is>
      </c>
      <c r="G121" t="n">
        <v>719</v>
      </c>
      <c r="H121" t="inlineStr">
        <is>
          <t>4</t>
        </is>
      </c>
      <c r="I121" t="inlineStr"/>
      <c r="J121" t="inlineStr">
        <is>
          <t>HY</t>
        </is>
      </c>
      <c r="K121" t="inlineStr">
        <is>
          <t>WAT</t>
        </is>
      </c>
      <c r="L121" t="inlineStr"/>
      <c r="M121" t="inlineStr"/>
      <c r="N121" t="n">
        <v>7140</v>
      </c>
      <c r="O121" t="n">
        <v>123</v>
      </c>
      <c r="P121" t="b">
        <v>1</v>
      </c>
      <c r="Q121" t="inlineStr">
        <is>
          <t>plant_gen</t>
        </is>
      </c>
      <c r="R121" t="inlineStr">
        <is>
          <t>719_4_2011_plant_gen_owned_7140</t>
        </is>
      </c>
      <c r="S121" t="n">
        <v>4</v>
      </c>
      <c r="T121" t="n">
        <v>1</v>
      </c>
      <c r="U121" t="b">
        <v>1</v>
      </c>
      <c r="V121" t="n">
        <v>0</v>
      </c>
      <c r="W121" t="n">
        <v>2</v>
      </c>
      <c r="X121" t="inlineStr"/>
      <c r="Y121" t="inlineStr"/>
      <c r="Z121" t="inlineStr">
        <is>
          <t>hydro</t>
        </is>
      </c>
      <c r="AA121" t="inlineStr"/>
      <c r="AB121" t="n">
        <v>1963</v>
      </c>
      <c r="AC121" t="n">
        <v>0</v>
      </c>
      <c r="AD121" t="inlineStr">
        <is>
          <t>existing</t>
        </is>
      </c>
      <c r="AE121" t="inlineStr"/>
      <c r="AF121" t="n">
        <v>912</v>
      </c>
      <c r="AG121" t="inlineStr">
        <is>
          <t>912_2011</t>
        </is>
      </c>
      <c r="AH121" s="156" t="n">
        <v>40544</v>
      </c>
      <c r="AI121" t="n">
        <v>0</v>
      </c>
      <c r="AJ121" t="n">
        <v>0</v>
      </c>
      <c r="AK121" t="inlineStr">
        <is>
          <t>Georgia Power Co</t>
        </is>
      </c>
    </row>
    <row r="122">
      <c r="A122" t="inlineStr">
        <is>
          <t>719_1_2011_plant_gen_total_7140</t>
        </is>
      </c>
      <c r="B122" t="inlineStr">
        <is>
          <t>North Highlands 1</t>
        </is>
      </c>
      <c r="C122" t="inlineStr">
        <is>
          <t>plant_gen</t>
        </is>
      </c>
      <c r="D122" t="n">
        <v>2011</v>
      </c>
      <c r="E122" t="inlineStr">
        <is>
          <t>total</t>
        </is>
      </c>
      <c r="F122" t="inlineStr">
        <is>
          <t>North Highlands</t>
        </is>
      </c>
      <c r="G122" t="n">
        <v>719</v>
      </c>
      <c r="H122" t="inlineStr">
        <is>
          <t>1</t>
        </is>
      </c>
      <c r="I122" t="inlineStr"/>
      <c r="J122" t="inlineStr">
        <is>
          <t>HY</t>
        </is>
      </c>
      <c r="K122" t="inlineStr">
        <is>
          <t>WAT</t>
        </is>
      </c>
      <c r="L122" t="inlineStr"/>
      <c r="M122" t="inlineStr"/>
      <c r="N122" t="n">
        <v>7140</v>
      </c>
      <c r="O122" t="n">
        <v>123</v>
      </c>
      <c r="P122" t="b">
        <v>1</v>
      </c>
      <c r="Q122" t="inlineStr">
        <is>
          <t>plant_gen</t>
        </is>
      </c>
      <c r="R122" t="inlineStr">
        <is>
          <t>719_1_2011_plant_gen_total_7140</t>
        </is>
      </c>
      <c r="S122" t="n">
        <v>4</v>
      </c>
      <c r="T122" t="n">
        <v>1</v>
      </c>
      <c r="U122" t="b">
        <v>0</v>
      </c>
      <c r="V122" t="n">
        <v>0</v>
      </c>
      <c r="W122" t="n">
        <v>9.199999999999999</v>
      </c>
      <c r="X122" t="inlineStr"/>
      <c r="Y122" t="inlineStr"/>
      <c r="Z122" t="inlineStr">
        <is>
          <t>hydro</t>
        </is>
      </c>
      <c r="AA122" t="inlineStr"/>
      <c r="AB122" t="n">
        <v>1963</v>
      </c>
      <c r="AC122" t="n">
        <v>0</v>
      </c>
      <c r="AD122" t="inlineStr">
        <is>
          <t>existing</t>
        </is>
      </c>
      <c r="AE122" t="inlineStr"/>
      <c r="AF122" t="n">
        <v>912</v>
      </c>
      <c r="AG122" t="inlineStr">
        <is>
          <t>912_2011</t>
        </is>
      </c>
      <c r="AH122" s="156" t="n">
        <v>40544</v>
      </c>
      <c r="AI122" t="n">
        <v>0</v>
      </c>
      <c r="AJ122" t="n">
        <v>0</v>
      </c>
      <c r="AK122" t="inlineStr">
        <is>
          <t>Georgia Power Co</t>
        </is>
      </c>
    </row>
    <row r="123">
      <c r="A123" t="inlineStr">
        <is>
          <t>719_2_2011_plant_gen_total_7140</t>
        </is>
      </c>
      <c r="B123" t="inlineStr">
        <is>
          <t>North Highlands 2</t>
        </is>
      </c>
      <c r="C123" t="inlineStr">
        <is>
          <t>plant_gen</t>
        </is>
      </c>
      <c r="D123" t="n">
        <v>2011</v>
      </c>
      <c r="E123" t="inlineStr">
        <is>
          <t>total</t>
        </is>
      </c>
      <c r="F123" t="inlineStr">
        <is>
          <t>North Highlands</t>
        </is>
      </c>
      <c r="G123" t="n">
        <v>719</v>
      </c>
      <c r="H123" t="inlineStr">
        <is>
          <t>2</t>
        </is>
      </c>
      <c r="I123" t="inlineStr"/>
      <c r="J123" t="inlineStr">
        <is>
          <t>HY</t>
        </is>
      </c>
      <c r="K123" t="inlineStr">
        <is>
          <t>WAT</t>
        </is>
      </c>
      <c r="L123" t="inlineStr"/>
      <c r="M123" t="inlineStr"/>
      <c r="N123" t="n">
        <v>7140</v>
      </c>
      <c r="O123" t="n">
        <v>123</v>
      </c>
      <c r="P123" t="b">
        <v>1</v>
      </c>
      <c r="Q123" t="inlineStr">
        <is>
          <t>plant_gen</t>
        </is>
      </c>
      <c r="R123" t="inlineStr">
        <is>
          <t>719_2_2011_plant_gen_total_7140</t>
        </is>
      </c>
      <c r="S123" t="n">
        <v>4</v>
      </c>
      <c r="T123" t="n">
        <v>1</v>
      </c>
      <c r="U123" t="b">
        <v>0</v>
      </c>
      <c r="V123" t="n">
        <v>0</v>
      </c>
      <c r="W123" t="n">
        <v>9.199999999999999</v>
      </c>
      <c r="X123" t="inlineStr"/>
      <c r="Y123" t="inlineStr"/>
      <c r="Z123" t="inlineStr">
        <is>
          <t>hydro</t>
        </is>
      </c>
      <c r="AA123" t="inlineStr"/>
      <c r="AB123" t="n">
        <v>1963</v>
      </c>
      <c r="AC123" t="n">
        <v>0</v>
      </c>
      <c r="AD123" t="inlineStr">
        <is>
          <t>existing</t>
        </is>
      </c>
      <c r="AE123" t="inlineStr"/>
      <c r="AF123" t="n">
        <v>912</v>
      </c>
      <c r="AG123" t="inlineStr">
        <is>
          <t>912_2011</t>
        </is>
      </c>
      <c r="AH123" s="156" t="n">
        <v>40544</v>
      </c>
      <c r="AI123" t="n">
        <v>0</v>
      </c>
      <c r="AJ123" t="n">
        <v>0</v>
      </c>
      <c r="AK123" t="inlineStr">
        <is>
          <t>Georgia Power Co</t>
        </is>
      </c>
    </row>
    <row r="124">
      <c r="A124" t="inlineStr">
        <is>
          <t>719_3_2011_plant_gen_total_7140</t>
        </is>
      </c>
      <c r="B124" t="inlineStr">
        <is>
          <t>North Highlands 3</t>
        </is>
      </c>
      <c r="C124" t="inlineStr">
        <is>
          <t>plant_gen</t>
        </is>
      </c>
      <c r="D124" t="n">
        <v>2011</v>
      </c>
      <c r="E124" t="inlineStr">
        <is>
          <t>total</t>
        </is>
      </c>
      <c r="F124" t="inlineStr">
        <is>
          <t>North Highlands</t>
        </is>
      </c>
      <c r="G124" t="n">
        <v>719</v>
      </c>
      <c r="H124" t="inlineStr">
        <is>
          <t>3</t>
        </is>
      </c>
      <c r="I124" t="inlineStr"/>
      <c r="J124" t="inlineStr">
        <is>
          <t>HY</t>
        </is>
      </c>
      <c r="K124" t="inlineStr">
        <is>
          <t>WAT</t>
        </is>
      </c>
      <c r="L124" t="inlineStr"/>
      <c r="M124" t="inlineStr"/>
      <c r="N124" t="n">
        <v>7140</v>
      </c>
      <c r="O124" t="n">
        <v>123</v>
      </c>
      <c r="P124" t="b">
        <v>1</v>
      </c>
      <c r="Q124" t="inlineStr">
        <is>
          <t>plant_gen</t>
        </is>
      </c>
      <c r="R124" t="inlineStr">
        <is>
          <t>719_3_2011_plant_gen_total_7140</t>
        </is>
      </c>
      <c r="S124" t="n">
        <v>4</v>
      </c>
      <c r="T124" t="n">
        <v>1</v>
      </c>
      <c r="U124" t="b">
        <v>0</v>
      </c>
      <c r="V124" t="n">
        <v>0</v>
      </c>
      <c r="W124" t="n">
        <v>9.199999999999999</v>
      </c>
      <c r="X124" t="inlineStr"/>
      <c r="Y124" t="inlineStr"/>
      <c r="Z124" t="inlineStr">
        <is>
          <t>hydro</t>
        </is>
      </c>
      <c r="AA124" t="inlineStr"/>
      <c r="AB124" t="n">
        <v>1963</v>
      </c>
      <c r="AC124" t="n">
        <v>0</v>
      </c>
      <c r="AD124" t="inlineStr">
        <is>
          <t>existing</t>
        </is>
      </c>
      <c r="AE124" t="inlineStr"/>
      <c r="AF124" t="n">
        <v>912</v>
      </c>
      <c r="AG124" t="inlineStr">
        <is>
          <t>912_2011</t>
        </is>
      </c>
      <c r="AH124" s="156" t="n">
        <v>40544</v>
      </c>
      <c r="AI124" t="n">
        <v>0</v>
      </c>
      <c r="AJ124" t="n">
        <v>0</v>
      </c>
      <c r="AK124" t="inlineStr">
        <is>
          <t>Georgia Power Co</t>
        </is>
      </c>
    </row>
    <row r="125">
      <c r="A125" t="inlineStr">
        <is>
          <t>719_4_2011_plant_gen_total_7140</t>
        </is>
      </c>
      <c r="B125" t="inlineStr">
        <is>
          <t>North Highlands 4</t>
        </is>
      </c>
      <c r="C125" t="inlineStr">
        <is>
          <t>plant_gen</t>
        </is>
      </c>
      <c r="D125" t="n">
        <v>2011</v>
      </c>
      <c r="E125" t="inlineStr">
        <is>
          <t>total</t>
        </is>
      </c>
      <c r="F125" t="inlineStr">
        <is>
          <t>North Highlands</t>
        </is>
      </c>
      <c r="G125" t="n">
        <v>719</v>
      </c>
      <c r="H125" t="inlineStr">
        <is>
          <t>4</t>
        </is>
      </c>
      <c r="I125" t="inlineStr"/>
      <c r="J125" t="inlineStr">
        <is>
          <t>HY</t>
        </is>
      </c>
      <c r="K125" t="inlineStr">
        <is>
          <t>WAT</t>
        </is>
      </c>
      <c r="L125" t="inlineStr"/>
      <c r="M125" t="inlineStr"/>
      <c r="N125" t="n">
        <v>7140</v>
      </c>
      <c r="O125" t="n">
        <v>123</v>
      </c>
      <c r="P125" t="b">
        <v>1</v>
      </c>
      <c r="Q125" t="inlineStr">
        <is>
          <t>plant_gen</t>
        </is>
      </c>
      <c r="R125" t="inlineStr">
        <is>
          <t>719_4_2011_plant_gen_total_7140</t>
        </is>
      </c>
      <c r="S125" t="n">
        <v>4</v>
      </c>
      <c r="T125" t="n">
        <v>1</v>
      </c>
      <c r="U125" t="b">
        <v>0</v>
      </c>
      <c r="V125" t="n">
        <v>0</v>
      </c>
      <c r="W125" t="n">
        <v>2</v>
      </c>
      <c r="X125" t="inlineStr"/>
      <c r="Y125" t="inlineStr"/>
      <c r="Z125" t="inlineStr">
        <is>
          <t>hydro</t>
        </is>
      </c>
      <c r="AA125" t="inlineStr"/>
      <c r="AB125" t="n">
        <v>1963</v>
      </c>
      <c r="AC125" t="n">
        <v>0</v>
      </c>
      <c r="AD125" t="inlineStr">
        <is>
          <t>existing</t>
        </is>
      </c>
      <c r="AE125" t="inlineStr"/>
      <c r="AF125" t="n">
        <v>912</v>
      </c>
      <c r="AG125" t="inlineStr">
        <is>
          <t>912_2011</t>
        </is>
      </c>
      <c r="AH125" s="156" t="n">
        <v>40544</v>
      </c>
      <c r="AI125" t="n">
        <v>0</v>
      </c>
      <c r="AJ125" t="n">
        <v>0</v>
      </c>
      <c r="AK125" t="inlineStr">
        <is>
          <t>Georgia Power Co</t>
        </is>
      </c>
    </row>
    <row r="126">
      <c r="A126" t="inlineStr">
        <is>
          <t>720_2011_plant_owned_7140</t>
        </is>
      </c>
      <c r="B126" t="inlineStr">
        <is>
          <t>Oliver Dam</t>
        </is>
      </c>
      <c r="C126" t="inlineStr">
        <is>
          <t>plant</t>
        </is>
      </c>
      <c r="D126" t="n">
        <v>2011</v>
      </c>
      <c r="E126" t="inlineStr">
        <is>
          <t>owned</t>
        </is>
      </c>
      <c r="F126" t="inlineStr">
        <is>
          <t>Oliver Dam</t>
        </is>
      </c>
      <c r="G126" t="n">
        <v>720</v>
      </c>
      <c r="H126" t="inlineStr"/>
      <c r="I126" t="inlineStr"/>
      <c r="J126" t="inlineStr">
        <is>
          <t>HY</t>
        </is>
      </c>
      <c r="K126" t="inlineStr">
        <is>
          <t>WAT</t>
        </is>
      </c>
      <c r="L126" t="inlineStr"/>
      <c r="M126" t="inlineStr"/>
      <c r="N126" t="n">
        <v>7140</v>
      </c>
      <c r="O126" t="n">
        <v>123</v>
      </c>
      <c r="P126" t="b">
        <v>1</v>
      </c>
      <c r="Q126" t="inlineStr">
        <is>
          <t>plant</t>
        </is>
      </c>
      <c r="R126" t="inlineStr">
        <is>
          <t>720_2011_plant_owned_7140</t>
        </is>
      </c>
      <c r="S126" t="n">
        <v>1</v>
      </c>
      <c r="T126" t="n">
        <v>1</v>
      </c>
      <c r="U126" t="b">
        <v>1</v>
      </c>
      <c r="V126" t="n">
        <v>0</v>
      </c>
      <c r="W126" t="n">
        <v>60</v>
      </c>
      <c r="X126" t="inlineStr"/>
      <c r="Y126" t="inlineStr"/>
      <c r="Z126" t="inlineStr">
        <is>
          <t>hydro</t>
        </is>
      </c>
      <c r="AA126" t="inlineStr"/>
      <c r="AB126" t="n">
        <v>1959</v>
      </c>
      <c r="AC126" t="n">
        <v>0</v>
      </c>
      <c r="AD126" t="inlineStr">
        <is>
          <t>existing</t>
        </is>
      </c>
      <c r="AE126" t="inlineStr"/>
      <c r="AF126" t="n">
        <v>915</v>
      </c>
      <c r="AG126" t="inlineStr">
        <is>
          <t>915_2011</t>
        </is>
      </c>
      <c r="AH126" s="156" t="n">
        <v>40544</v>
      </c>
      <c r="AI126" t="n">
        <v>0</v>
      </c>
      <c r="AJ126" t="n">
        <v>0</v>
      </c>
      <c r="AK126" t="inlineStr">
        <is>
          <t>Georgia Power Co</t>
        </is>
      </c>
    </row>
    <row r="127">
      <c r="A127" t="inlineStr">
        <is>
          <t>720_2011_plant_total_7140</t>
        </is>
      </c>
      <c r="B127" t="inlineStr">
        <is>
          <t>Oliver Dam</t>
        </is>
      </c>
      <c r="C127" t="inlineStr">
        <is>
          <t>plant</t>
        </is>
      </c>
      <c r="D127" t="n">
        <v>2011</v>
      </c>
      <c r="E127" t="inlineStr">
        <is>
          <t>total</t>
        </is>
      </c>
      <c r="F127" t="inlineStr">
        <is>
          <t>Oliver Dam</t>
        </is>
      </c>
      <c r="G127" t="n">
        <v>720</v>
      </c>
      <c r="H127" t="inlineStr"/>
      <c r="I127" t="inlineStr"/>
      <c r="J127" t="inlineStr">
        <is>
          <t>HY</t>
        </is>
      </c>
      <c r="K127" t="inlineStr">
        <is>
          <t>WAT</t>
        </is>
      </c>
      <c r="L127" t="inlineStr"/>
      <c r="M127" t="inlineStr"/>
      <c r="N127" t="n">
        <v>7140</v>
      </c>
      <c r="O127" t="n">
        <v>123</v>
      </c>
      <c r="P127" t="b">
        <v>1</v>
      </c>
      <c r="Q127" t="inlineStr">
        <is>
          <t>plant</t>
        </is>
      </c>
      <c r="R127" t="inlineStr">
        <is>
          <t>720_2011_plant_total_7140</t>
        </is>
      </c>
      <c r="S127" t="n">
        <v>1</v>
      </c>
      <c r="T127" t="n">
        <v>1</v>
      </c>
      <c r="U127" t="b">
        <v>0</v>
      </c>
      <c r="V127" t="n">
        <v>0</v>
      </c>
      <c r="W127" t="n">
        <v>60</v>
      </c>
      <c r="X127" t="inlineStr"/>
      <c r="Y127" t="inlineStr"/>
      <c r="Z127" t="inlineStr">
        <is>
          <t>hydro</t>
        </is>
      </c>
      <c r="AA127" t="inlineStr"/>
      <c r="AB127" t="n">
        <v>1959</v>
      </c>
      <c r="AC127" t="n">
        <v>0</v>
      </c>
      <c r="AD127" t="inlineStr">
        <is>
          <t>existing</t>
        </is>
      </c>
      <c r="AE127" t="inlineStr"/>
      <c r="AF127" t="n">
        <v>915</v>
      </c>
      <c r="AG127" t="inlineStr">
        <is>
          <t>915_2011</t>
        </is>
      </c>
      <c r="AH127" s="156" t="n">
        <v>40544</v>
      </c>
      <c r="AI127" t="n">
        <v>0</v>
      </c>
      <c r="AJ127" t="n">
        <v>0</v>
      </c>
      <c r="AK127" t="inlineStr">
        <is>
          <t>Georgia Power Co</t>
        </is>
      </c>
    </row>
    <row r="128">
      <c r="A128" t="inlineStr">
        <is>
          <t>720_hy_2011_plant_prime_mover_owned_7140</t>
        </is>
      </c>
      <c r="B128" t="inlineStr">
        <is>
          <t>Oliver Dam HY</t>
        </is>
      </c>
      <c r="C128" t="inlineStr">
        <is>
          <t>plant_prime_mover</t>
        </is>
      </c>
      <c r="D128" t="n">
        <v>2011</v>
      </c>
      <c r="E128" t="inlineStr">
        <is>
          <t>owned</t>
        </is>
      </c>
      <c r="F128" t="inlineStr">
        <is>
          <t>Oliver Dam</t>
        </is>
      </c>
      <c r="G128" t="n">
        <v>720</v>
      </c>
      <c r="H128" t="inlineStr"/>
      <c r="I128" t="inlineStr"/>
      <c r="J128" t="inlineStr">
        <is>
          <t>HY</t>
        </is>
      </c>
      <c r="K128" t="inlineStr">
        <is>
          <t>WAT</t>
        </is>
      </c>
      <c r="L128" t="inlineStr"/>
      <c r="M128" t="inlineStr"/>
      <c r="N128" t="n">
        <v>7140</v>
      </c>
      <c r="O128" t="n">
        <v>123</v>
      </c>
      <c r="P128" t="b">
        <v>0</v>
      </c>
      <c r="Q128" t="inlineStr">
        <is>
          <t>plant</t>
        </is>
      </c>
      <c r="R128" t="inlineStr">
        <is>
          <t>720_2011_plant_owned_7140</t>
        </is>
      </c>
      <c r="S128" t="n">
        <v>1</v>
      </c>
      <c r="T128" t="n">
        <v>1</v>
      </c>
      <c r="U128" t="b">
        <v>1</v>
      </c>
      <c r="V128" t="n">
        <v>0</v>
      </c>
      <c r="W128" t="n">
        <v>60</v>
      </c>
      <c r="X128" t="inlineStr"/>
      <c r="Y128" t="inlineStr"/>
      <c r="Z128" t="inlineStr">
        <is>
          <t>hydro</t>
        </is>
      </c>
      <c r="AA128" t="inlineStr"/>
      <c r="AB128" t="n">
        <v>1959</v>
      </c>
      <c r="AC128" t="n">
        <v>0</v>
      </c>
      <c r="AD128" t="inlineStr">
        <is>
          <t>existing</t>
        </is>
      </c>
      <c r="AE128" t="inlineStr"/>
      <c r="AF128" t="n">
        <v>915</v>
      </c>
      <c r="AG128" t="inlineStr">
        <is>
          <t>915_2011</t>
        </is>
      </c>
      <c r="AH128" s="156" t="n">
        <v>40544</v>
      </c>
      <c r="AI128" t="n">
        <v>0</v>
      </c>
      <c r="AJ128" t="n">
        <v>0</v>
      </c>
      <c r="AK128" t="inlineStr">
        <is>
          <t>Georgia Power Co</t>
        </is>
      </c>
    </row>
    <row r="129">
      <c r="A129" t="inlineStr">
        <is>
          <t>720_hy_2011_plant_prime_mover_total_7140</t>
        </is>
      </c>
      <c r="B129" t="inlineStr">
        <is>
          <t>Oliver Dam HY</t>
        </is>
      </c>
      <c r="C129" t="inlineStr">
        <is>
          <t>plant_prime_mover</t>
        </is>
      </c>
      <c r="D129" t="n">
        <v>2011</v>
      </c>
      <c r="E129" t="inlineStr">
        <is>
          <t>total</t>
        </is>
      </c>
      <c r="F129" t="inlineStr">
        <is>
          <t>Oliver Dam</t>
        </is>
      </c>
      <c r="G129" t="n">
        <v>720</v>
      </c>
      <c r="H129" t="inlineStr"/>
      <c r="I129" t="inlineStr"/>
      <c r="J129" t="inlineStr">
        <is>
          <t>HY</t>
        </is>
      </c>
      <c r="K129" t="inlineStr">
        <is>
          <t>WAT</t>
        </is>
      </c>
      <c r="L129" t="inlineStr"/>
      <c r="M129" t="inlineStr"/>
      <c r="N129" t="n">
        <v>7140</v>
      </c>
      <c r="O129" t="n">
        <v>123</v>
      </c>
      <c r="P129" t="b">
        <v>0</v>
      </c>
      <c r="Q129" t="inlineStr">
        <is>
          <t>plant</t>
        </is>
      </c>
      <c r="R129" t="inlineStr">
        <is>
          <t>720_2011_plant_total_7140</t>
        </is>
      </c>
      <c r="S129" t="n">
        <v>1</v>
      </c>
      <c r="T129" t="n">
        <v>1</v>
      </c>
      <c r="U129" t="b">
        <v>0</v>
      </c>
      <c r="V129" t="n">
        <v>0</v>
      </c>
      <c r="W129" t="n">
        <v>60</v>
      </c>
      <c r="X129" t="inlineStr"/>
      <c r="Y129" t="inlineStr"/>
      <c r="Z129" t="inlineStr">
        <is>
          <t>hydro</t>
        </is>
      </c>
      <c r="AA129" t="inlineStr"/>
      <c r="AB129" t="n">
        <v>1959</v>
      </c>
      <c r="AC129" t="n">
        <v>0</v>
      </c>
      <c r="AD129" t="inlineStr">
        <is>
          <t>existing</t>
        </is>
      </c>
      <c r="AE129" t="inlineStr"/>
      <c r="AF129" t="n">
        <v>915</v>
      </c>
      <c r="AG129" t="inlineStr">
        <is>
          <t>915_2011</t>
        </is>
      </c>
      <c r="AH129" s="156" t="n">
        <v>40544</v>
      </c>
      <c r="AI129" t="n">
        <v>0</v>
      </c>
      <c r="AJ129" t="n">
        <v>0</v>
      </c>
      <c r="AK129" t="inlineStr">
        <is>
          <t>Georgia Power Co</t>
        </is>
      </c>
    </row>
    <row r="130">
      <c r="A130" t="inlineStr">
        <is>
          <t>720_wat_2011_plant_prime_fuel_owned_7140</t>
        </is>
      </c>
      <c r="B130" t="inlineStr">
        <is>
          <t>Oliver Dam WAT</t>
        </is>
      </c>
      <c r="C130" t="inlineStr">
        <is>
          <t>plant_prime_fuel</t>
        </is>
      </c>
      <c r="D130" t="n">
        <v>2011</v>
      </c>
      <c r="E130" t="inlineStr">
        <is>
          <t>owned</t>
        </is>
      </c>
      <c r="F130" t="inlineStr">
        <is>
          <t>Oliver Dam</t>
        </is>
      </c>
      <c r="G130" t="n">
        <v>720</v>
      </c>
      <c r="H130" t="inlineStr"/>
      <c r="I130" t="inlineStr"/>
      <c r="J130" t="inlineStr">
        <is>
          <t>HY</t>
        </is>
      </c>
      <c r="K130" t="inlineStr">
        <is>
          <t>WAT</t>
        </is>
      </c>
      <c r="L130" t="inlineStr"/>
      <c r="M130" t="inlineStr"/>
      <c r="N130" t="n">
        <v>7140</v>
      </c>
      <c r="O130" t="n">
        <v>123</v>
      </c>
      <c r="P130" t="b">
        <v>0</v>
      </c>
      <c r="Q130" t="inlineStr">
        <is>
          <t>plant</t>
        </is>
      </c>
      <c r="R130" t="inlineStr">
        <is>
          <t>720_2011_plant_owned_7140</t>
        </is>
      </c>
      <c r="S130" t="n">
        <v>1</v>
      </c>
      <c r="T130" t="n">
        <v>1</v>
      </c>
      <c r="U130" t="b">
        <v>1</v>
      </c>
      <c r="V130" t="n">
        <v>0</v>
      </c>
      <c r="W130" t="n">
        <v>60</v>
      </c>
      <c r="X130" t="inlineStr"/>
      <c r="Y130" t="inlineStr"/>
      <c r="Z130" t="inlineStr">
        <is>
          <t>hydro</t>
        </is>
      </c>
      <c r="AA130" t="inlineStr"/>
      <c r="AB130" t="n">
        <v>1959</v>
      </c>
      <c r="AC130" t="n">
        <v>0</v>
      </c>
      <c r="AD130" t="inlineStr">
        <is>
          <t>existing</t>
        </is>
      </c>
      <c r="AE130" t="inlineStr"/>
      <c r="AF130" t="n">
        <v>915</v>
      </c>
      <c r="AG130" t="inlineStr">
        <is>
          <t>915_2011</t>
        </is>
      </c>
      <c r="AH130" s="156" t="n">
        <v>40544</v>
      </c>
      <c r="AI130" t="n">
        <v>0</v>
      </c>
      <c r="AJ130" t="n">
        <v>0</v>
      </c>
      <c r="AK130" t="inlineStr">
        <is>
          <t>Georgia Power Co</t>
        </is>
      </c>
    </row>
    <row r="131">
      <c r="A131" t="inlineStr">
        <is>
          <t>720_wat_2011_plant_prime_fuel_total_7140</t>
        </is>
      </c>
      <c r="B131" t="inlineStr">
        <is>
          <t>Oliver Dam WAT</t>
        </is>
      </c>
      <c r="C131" t="inlineStr">
        <is>
          <t>plant_prime_fuel</t>
        </is>
      </c>
      <c r="D131" t="n">
        <v>2011</v>
      </c>
      <c r="E131" t="inlineStr">
        <is>
          <t>total</t>
        </is>
      </c>
      <c r="F131" t="inlineStr">
        <is>
          <t>Oliver Dam</t>
        </is>
      </c>
      <c r="G131" t="n">
        <v>720</v>
      </c>
      <c r="H131" t="inlineStr"/>
      <c r="I131" t="inlineStr"/>
      <c r="J131" t="inlineStr">
        <is>
          <t>HY</t>
        </is>
      </c>
      <c r="K131" t="inlineStr">
        <is>
          <t>WAT</t>
        </is>
      </c>
      <c r="L131" t="inlineStr"/>
      <c r="M131" t="inlineStr"/>
      <c r="N131" t="n">
        <v>7140</v>
      </c>
      <c r="O131" t="n">
        <v>123</v>
      </c>
      <c r="P131" t="b">
        <v>0</v>
      </c>
      <c r="Q131" t="inlineStr">
        <is>
          <t>plant</t>
        </is>
      </c>
      <c r="R131" t="inlineStr">
        <is>
          <t>720_2011_plant_total_7140</t>
        </is>
      </c>
      <c r="S131" t="n">
        <v>1</v>
      </c>
      <c r="T131" t="n">
        <v>1</v>
      </c>
      <c r="U131" t="b">
        <v>0</v>
      </c>
      <c r="V131" t="n">
        <v>0</v>
      </c>
      <c r="W131" t="n">
        <v>60</v>
      </c>
      <c r="X131" t="inlineStr"/>
      <c r="Y131" t="inlineStr"/>
      <c r="Z131" t="inlineStr">
        <is>
          <t>hydro</t>
        </is>
      </c>
      <c r="AA131" t="inlineStr"/>
      <c r="AB131" t="n">
        <v>1959</v>
      </c>
      <c r="AC131" t="n">
        <v>0</v>
      </c>
      <c r="AD131" t="inlineStr">
        <is>
          <t>existing</t>
        </is>
      </c>
      <c r="AE131" t="inlineStr"/>
      <c r="AF131" t="n">
        <v>915</v>
      </c>
      <c r="AG131" t="inlineStr">
        <is>
          <t>915_2011</t>
        </is>
      </c>
      <c r="AH131" s="156" t="n">
        <v>40544</v>
      </c>
      <c r="AI131" t="n">
        <v>0</v>
      </c>
      <c r="AJ131" t="n">
        <v>0</v>
      </c>
      <c r="AK131" t="inlineStr">
        <is>
          <t>Georgia Power Co</t>
        </is>
      </c>
    </row>
    <row r="132">
      <c r="A132" t="inlineStr">
        <is>
          <t>720_1_2011_plant_gen_owned_7140</t>
        </is>
      </c>
      <c r="B132" t="inlineStr">
        <is>
          <t>Oliver Dam 1</t>
        </is>
      </c>
      <c r="C132" t="inlineStr">
        <is>
          <t>plant_gen</t>
        </is>
      </c>
      <c r="D132" t="n">
        <v>2011</v>
      </c>
      <c r="E132" t="inlineStr">
        <is>
          <t>owned</t>
        </is>
      </c>
      <c r="F132" t="inlineStr">
        <is>
          <t>Oliver Dam</t>
        </is>
      </c>
      <c r="G132" t="n">
        <v>720</v>
      </c>
      <c r="H132" t="inlineStr">
        <is>
          <t>1</t>
        </is>
      </c>
      <c r="I132" t="inlineStr"/>
      <c r="J132" t="inlineStr">
        <is>
          <t>HY</t>
        </is>
      </c>
      <c r="K132" t="inlineStr">
        <is>
          <t>WAT</t>
        </is>
      </c>
      <c r="L132" t="inlineStr"/>
      <c r="M132" t="inlineStr"/>
      <c r="N132" t="n">
        <v>7140</v>
      </c>
      <c r="O132" t="n">
        <v>123</v>
      </c>
      <c r="P132" t="b">
        <v>1</v>
      </c>
      <c r="Q132" t="inlineStr">
        <is>
          <t>plant_gen</t>
        </is>
      </c>
      <c r="R132" t="inlineStr">
        <is>
          <t>720_1_2011_plant_gen_owned_7140</t>
        </is>
      </c>
      <c r="S132" t="n">
        <v>4</v>
      </c>
      <c r="T132" t="n">
        <v>1</v>
      </c>
      <c r="U132" t="b">
        <v>1</v>
      </c>
      <c r="V132" t="n">
        <v>0</v>
      </c>
      <c r="W132" t="n">
        <v>18</v>
      </c>
      <c r="X132" t="inlineStr"/>
      <c r="Y132" t="inlineStr"/>
      <c r="Z132" t="inlineStr">
        <is>
          <t>hydro</t>
        </is>
      </c>
      <c r="AA132" t="inlineStr"/>
      <c r="AB132" t="n">
        <v>1959</v>
      </c>
      <c r="AC132" t="n">
        <v>0</v>
      </c>
      <c r="AD132" t="inlineStr">
        <is>
          <t>existing</t>
        </is>
      </c>
      <c r="AE132" t="inlineStr"/>
      <c r="AF132" t="n">
        <v>915</v>
      </c>
      <c r="AG132" t="inlineStr">
        <is>
          <t>915_2011</t>
        </is>
      </c>
      <c r="AH132" s="156" t="n">
        <v>40544</v>
      </c>
      <c r="AI132" t="n">
        <v>0</v>
      </c>
      <c r="AJ132" t="n">
        <v>0</v>
      </c>
      <c r="AK132" t="inlineStr">
        <is>
          <t>Georgia Power Co</t>
        </is>
      </c>
    </row>
    <row r="133">
      <c r="A133" t="inlineStr">
        <is>
          <t>720_2_2011_plant_gen_owned_7140</t>
        </is>
      </c>
      <c r="B133" t="inlineStr">
        <is>
          <t>Oliver Dam 2</t>
        </is>
      </c>
      <c r="C133" t="inlineStr">
        <is>
          <t>plant_gen</t>
        </is>
      </c>
      <c r="D133" t="n">
        <v>2011</v>
      </c>
      <c r="E133" t="inlineStr">
        <is>
          <t>owned</t>
        </is>
      </c>
      <c r="F133" t="inlineStr">
        <is>
          <t>Oliver Dam</t>
        </is>
      </c>
      <c r="G133" t="n">
        <v>720</v>
      </c>
      <c r="H133" t="inlineStr">
        <is>
          <t>2</t>
        </is>
      </c>
      <c r="I133" t="inlineStr"/>
      <c r="J133" t="inlineStr">
        <is>
          <t>HY</t>
        </is>
      </c>
      <c r="K133" t="inlineStr">
        <is>
          <t>WAT</t>
        </is>
      </c>
      <c r="L133" t="inlineStr"/>
      <c r="M133" t="inlineStr"/>
      <c r="N133" t="n">
        <v>7140</v>
      </c>
      <c r="O133" t="n">
        <v>123</v>
      </c>
      <c r="P133" t="b">
        <v>1</v>
      </c>
      <c r="Q133" t="inlineStr">
        <is>
          <t>plant_gen</t>
        </is>
      </c>
      <c r="R133" t="inlineStr">
        <is>
          <t>720_2_2011_plant_gen_owned_7140</t>
        </is>
      </c>
      <c r="S133" t="n">
        <v>4</v>
      </c>
      <c r="T133" t="n">
        <v>1</v>
      </c>
      <c r="U133" t="b">
        <v>1</v>
      </c>
      <c r="V133" t="n">
        <v>0</v>
      </c>
      <c r="W133" t="n">
        <v>18</v>
      </c>
      <c r="X133" t="inlineStr"/>
      <c r="Y133" t="inlineStr"/>
      <c r="Z133" t="inlineStr">
        <is>
          <t>hydro</t>
        </is>
      </c>
      <c r="AA133" t="inlineStr"/>
      <c r="AB133" t="n">
        <v>1959</v>
      </c>
      <c r="AC133" t="n">
        <v>0</v>
      </c>
      <c r="AD133" t="inlineStr">
        <is>
          <t>existing</t>
        </is>
      </c>
      <c r="AE133" t="inlineStr"/>
      <c r="AF133" t="n">
        <v>915</v>
      </c>
      <c r="AG133" t="inlineStr">
        <is>
          <t>915_2011</t>
        </is>
      </c>
      <c r="AH133" s="156" t="n">
        <v>40544</v>
      </c>
      <c r="AI133" t="n">
        <v>0</v>
      </c>
      <c r="AJ133" t="n">
        <v>0</v>
      </c>
      <c r="AK133" t="inlineStr">
        <is>
          <t>Georgia Power Co</t>
        </is>
      </c>
    </row>
    <row r="134">
      <c r="A134" t="inlineStr">
        <is>
          <t>720_3_2011_plant_gen_owned_7140</t>
        </is>
      </c>
      <c r="B134" t="inlineStr">
        <is>
          <t>Oliver Dam 3</t>
        </is>
      </c>
      <c r="C134" t="inlineStr">
        <is>
          <t>plant_gen</t>
        </is>
      </c>
      <c r="D134" t="n">
        <v>2011</v>
      </c>
      <c r="E134" t="inlineStr">
        <is>
          <t>owned</t>
        </is>
      </c>
      <c r="F134" t="inlineStr">
        <is>
          <t>Oliver Dam</t>
        </is>
      </c>
      <c r="G134" t="n">
        <v>720</v>
      </c>
      <c r="H134" t="inlineStr">
        <is>
          <t>3</t>
        </is>
      </c>
      <c r="I134" t="inlineStr"/>
      <c r="J134" t="inlineStr">
        <is>
          <t>HY</t>
        </is>
      </c>
      <c r="K134" t="inlineStr">
        <is>
          <t>WAT</t>
        </is>
      </c>
      <c r="L134" t="inlineStr"/>
      <c r="M134" t="inlineStr"/>
      <c r="N134" t="n">
        <v>7140</v>
      </c>
      <c r="O134" t="n">
        <v>123</v>
      </c>
      <c r="P134" t="b">
        <v>1</v>
      </c>
      <c r="Q134" t="inlineStr">
        <is>
          <t>plant_gen</t>
        </is>
      </c>
      <c r="R134" t="inlineStr">
        <is>
          <t>720_3_2011_plant_gen_owned_7140</t>
        </is>
      </c>
      <c r="S134" t="n">
        <v>4</v>
      </c>
      <c r="T134" t="n">
        <v>1</v>
      </c>
      <c r="U134" t="b">
        <v>1</v>
      </c>
      <c r="V134" t="n">
        <v>0</v>
      </c>
      <c r="W134" t="n">
        <v>18</v>
      </c>
      <c r="X134" t="inlineStr"/>
      <c r="Y134" t="inlineStr"/>
      <c r="Z134" t="inlineStr">
        <is>
          <t>hydro</t>
        </is>
      </c>
      <c r="AA134" t="inlineStr"/>
      <c r="AB134" t="n">
        <v>1959</v>
      </c>
      <c r="AC134" t="n">
        <v>0</v>
      </c>
      <c r="AD134" t="inlineStr">
        <is>
          <t>existing</t>
        </is>
      </c>
      <c r="AE134" t="inlineStr"/>
      <c r="AF134" t="n">
        <v>915</v>
      </c>
      <c r="AG134" t="inlineStr">
        <is>
          <t>915_2011</t>
        </is>
      </c>
      <c r="AH134" s="156" t="n">
        <v>40544</v>
      </c>
      <c r="AI134" t="n">
        <v>0</v>
      </c>
      <c r="AJ134" t="n">
        <v>0</v>
      </c>
      <c r="AK134" t="inlineStr">
        <is>
          <t>Georgia Power Co</t>
        </is>
      </c>
    </row>
    <row r="135">
      <c r="A135" t="inlineStr">
        <is>
          <t>720_4_2011_plant_gen_owned_7140</t>
        </is>
      </c>
      <c r="B135" t="inlineStr">
        <is>
          <t>Oliver Dam 4</t>
        </is>
      </c>
      <c r="C135" t="inlineStr">
        <is>
          <t>plant_gen</t>
        </is>
      </c>
      <c r="D135" t="n">
        <v>2011</v>
      </c>
      <c r="E135" t="inlineStr">
        <is>
          <t>owned</t>
        </is>
      </c>
      <c r="F135" t="inlineStr">
        <is>
          <t>Oliver Dam</t>
        </is>
      </c>
      <c r="G135" t="n">
        <v>720</v>
      </c>
      <c r="H135" t="inlineStr">
        <is>
          <t>4</t>
        </is>
      </c>
      <c r="I135" t="inlineStr"/>
      <c r="J135" t="inlineStr">
        <is>
          <t>HY</t>
        </is>
      </c>
      <c r="K135" t="inlineStr">
        <is>
          <t>WAT</t>
        </is>
      </c>
      <c r="L135" t="inlineStr"/>
      <c r="M135" t="inlineStr"/>
      <c r="N135" t="n">
        <v>7140</v>
      </c>
      <c r="O135" t="n">
        <v>123</v>
      </c>
      <c r="P135" t="b">
        <v>1</v>
      </c>
      <c r="Q135" t="inlineStr">
        <is>
          <t>plant_gen</t>
        </is>
      </c>
      <c r="R135" t="inlineStr">
        <is>
          <t>720_4_2011_plant_gen_owned_7140</t>
        </is>
      </c>
      <c r="S135" t="n">
        <v>4</v>
      </c>
      <c r="T135" t="n">
        <v>1</v>
      </c>
      <c r="U135" t="b">
        <v>1</v>
      </c>
      <c r="V135" t="n">
        <v>0</v>
      </c>
      <c r="W135" t="n">
        <v>6</v>
      </c>
      <c r="X135" t="inlineStr"/>
      <c r="Y135" t="inlineStr"/>
      <c r="Z135" t="inlineStr">
        <is>
          <t>hydro</t>
        </is>
      </c>
      <c r="AA135" t="inlineStr"/>
      <c r="AB135" t="n">
        <v>1959</v>
      </c>
      <c r="AC135" t="n">
        <v>0</v>
      </c>
      <c r="AD135" t="inlineStr">
        <is>
          <t>existing</t>
        </is>
      </c>
      <c r="AE135" t="inlineStr"/>
      <c r="AF135" t="n">
        <v>915</v>
      </c>
      <c r="AG135" t="inlineStr">
        <is>
          <t>915_2011</t>
        </is>
      </c>
      <c r="AH135" s="156" t="n">
        <v>40544</v>
      </c>
      <c r="AI135" t="n">
        <v>0</v>
      </c>
      <c r="AJ135" t="n">
        <v>0</v>
      </c>
      <c r="AK135" t="inlineStr">
        <is>
          <t>Georgia Power Co</t>
        </is>
      </c>
    </row>
    <row r="136">
      <c r="A136" t="inlineStr">
        <is>
          <t>720_1_2011_plant_gen_total_7140</t>
        </is>
      </c>
      <c r="B136" t="inlineStr">
        <is>
          <t>Oliver Dam 1</t>
        </is>
      </c>
      <c r="C136" t="inlineStr">
        <is>
          <t>plant_gen</t>
        </is>
      </c>
      <c r="D136" t="n">
        <v>2011</v>
      </c>
      <c r="E136" t="inlineStr">
        <is>
          <t>total</t>
        </is>
      </c>
      <c r="F136" t="inlineStr">
        <is>
          <t>Oliver Dam</t>
        </is>
      </c>
      <c r="G136" t="n">
        <v>720</v>
      </c>
      <c r="H136" t="inlineStr">
        <is>
          <t>1</t>
        </is>
      </c>
      <c r="I136" t="inlineStr"/>
      <c r="J136" t="inlineStr">
        <is>
          <t>HY</t>
        </is>
      </c>
      <c r="K136" t="inlineStr">
        <is>
          <t>WAT</t>
        </is>
      </c>
      <c r="L136" t="inlineStr"/>
      <c r="M136" t="inlineStr"/>
      <c r="N136" t="n">
        <v>7140</v>
      </c>
      <c r="O136" t="n">
        <v>123</v>
      </c>
      <c r="P136" t="b">
        <v>1</v>
      </c>
      <c r="Q136" t="inlineStr">
        <is>
          <t>plant_gen</t>
        </is>
      </c>
      <c r="R136" t="inlineStr">
        <is>
          <t>720_1_2011_plant_gen_total_7140</t>
        </is>
      </c>
      <c r="S136" t="n">
        <v>4</v>
      </c>
      <c r="T136" t="n">
        <v>1</v>
      </c>
      <c r="U136" t="b">
        <v>0</v>
      </c>
      <c r="V136" t="n">
        <v>0</v>
      </c>
      <c r="W136" t="n">
        <v>18</v>
      </c>
      <c r="X136" t="inlineStr"/>
      <c r="Y136" t="inlineStr"/>
      <c r="Z136" t="inlineStr">
        <is>
          <t>hydro</t>
        </is>
      </c>
      <c r="AA136" t="inlineStr"/>
      <c r="AB136" t="n">
        <v>1959</v>
      </c>
      <c r="AC136" t="n">
        <v>0</v>
      </c>
      <c r="AD136" t="inlineStr">
        <is>
          <t>existing</t>
        </is>
      </c>
      <c r="AE136" t="inlineStr"/>
      <c r="AF136" t="n">
        <v>915</v>
      </c>
      <c r="AG136" t="inlineStr">
        <is>
          <t>915_2011</t>
        </is>
      </c>
      <c r="AH136" s="156" t="n">
        <v>40544</v>
      </c>
      <c r="AI136" t="n">
        <v>0</v>
      </c>
      <c r="AJ136" t="n">
        <v>0</v>
      </c>
      <c r="AK136" t="inlineStr">
        <is>
          <t>Georgia Power Co</t>
        </is>
      </c>
    </row>
    <row r="137">
      <c r="A137" t="inlineStr">
        <is>
          <t>720_2_2011_plant_gen_total_7140</t>
        </is>
      </c>
      <c r="B137" t="inlineStr">
        <is>
          <t>Oliver Dam 2</t>
        </is>
      </c>
      <c r="C137" t="inlineStr">
        <is>
          <t>plant_gen</t>
        </is>
      </c>
      <c r="D137" t="n">
        <v>2011</v>
      </c>
      <c r="E137" t="inlineStr">
        <is>
          <t>total</t>
        </is>
      </c>
      <c r="F137" t="inlineStr">
        <is>
          <t>Oliver Dam</t>
        </is>
      </c>
      <c r="G137" t="n">
        <v>720</v>
      </c>
      <c r="H137" t="inlineStr">
        <is>
          <t>2</t>
        </is>
      </c>
      <c r="I137" t="inlineStr"/>
      <c r="J137" t="inlineStr">
        <is>
          <t>HY</t>
        </is>
      </c>
      <c r="K137" t="inlineStr">
        <is>
          <t>WAT</t>
        </is>
      </c>
      <c r="L137" t="inlineStr"/>
      <c r="M137" t="inlineStr"/>
      <c r="N137" t="n">
        <v>7140</v>
      </c>
      <c r="O137" t="n">
        <v>123</v>
      </c>
      <c r="P137" t="b">
        <v>1</v>
      </c>
      <c r="Q137" t="inlineStr">
        <is>
          <t>plant_gen</t>
        </is>
      </c>
      <c r="R137" t="inlineStr">
        <is>
          <t>720_2_2011_plant_gen_total_7140</t>
        </is>
      </c>
      <c r="S137" t="n">
        <v>4</v>
      </c>
      <c r="T137" t="n">
        <v>1</v>
      </c>
      <c r="U137" t="b">
        <v>0</v>
      </c>
      <c r="V137" t="n">
        <v>0</v>
      </c>
      <c r="W137" t="n">
        <v>18</v>
      </c>
      <c r="X137" t="inlineStr"/>
      <c r="Y137" t="inlineStr"/>
      <c r="Z137" t="inlineStr">
        <is>
          <t>hydro</t>
        </is>
      </c>
      <c r="AA137" t="inlineStr"/>
      <c r="AB137" t="n">
        <v>1959</v>
      </c>
      <c r="AC137" t="n">
        <v>0</v>
      </c>
      <c r="AD137" t="inlineStr">
        <is>
          <t>existing</t>
        </is>
      </c>
      <c r="AE137" t="inlineStr"/>
      <c r="AF137" t="n">
        <v>915</v>
      </c>
      <c r="AG137" t="inlineStr">
        <is>
          <t>915_2011</t>
        </is>
      </c>
      <c r="AH137" s="156" t="n">
        <v>40544</v>
      </c>
      <c r="AI137" t="n">
        <v>0</v>
      </c>
      <c r="AJ137" t="n">
        <v>0</v>
      </c>
      <c r="AK137" t="inlineStr">
        <is>
          <t>Georgia Power Co</t>
        </is>
      </c>
    </row>
    <row r="138">
      <c r="A138" t="inlineStr">
        <is>
          <t>720_3_2011_plant_gen_total_7140</t>
        </is>
      </c>
      <c r="B138" t="inlineStr">
        <is>
          <t>Oliver Dam 3</t>
        </is>
      </c>
      <c r="C138" t="inlineStr">
        <is>
          <t>plant_gen</t>
        </is>
      </c>
      <c r="D138" t="n">
        <v>2011</v>
      </c>
      <c r="E138" t="inlineStr">
        <is>
          <t>total</t>
        </is>
      </c>
      <c r="F138" t="inlineStr">
        <is>
          <t>Oliver Dam</t>
        </is>
      </c>
      <c r="G138" t="n">
        <v>720</v>
      </c>
      <c r="H138" t="inlineStr">
        <is>
          <t>3</t>
        </is>
      </c>
      <c r="I138" t="inlineStr"/>
      <c r="J138" t="inlineStr">
        <is>
          <t>HY</t>
        </is>
      </c>
      <c r="K138" t="inlineStr">
        <is>
          <t>WAT</t>
        </is>
      </c>
      <c r="L138" t="inlineStr"/>
      <c r="M138" t="inlineStr"/>
      <c r="N138" t="n">
        <v>7140</v>
      </c>
      <c r="O138" t="n">
        <v>123</v>
      </c>
      <c r="P138" t="b">
        <v>1</v>
      </c>
      <c r="Q138" t="inlineStr">
        <is>
          <t>plant_gen</t>
        </is>
      </c>
      <c r="R138" t="inlineStr">
        <is>
          <t>720_3_2011_plant_gen_total_7140</t>
        </is>
      </c>
      <c r="S138" t="n">
        <v>4</v>
      </c>
      <c r="T138" t="n">
        <v>1</v>
      </c>
      <c r="U138" t="b">
        <v>0</v>
      </c>
      <c r="V138" t="n">
        <v>0</v>
      </c>
      <c r="W138" t="n">
        <v>18</v>
      </c>
      <c r="X138" t="inlineStr"/>
      <c r="Y138" t="inlineStr"/>
      <c r="Z138" t="inlineStr">
        <is>
          <t>hydro</t>
        </is>
      </c>
      <c r="AA138" t="inlineStr"/>
      <c r="AB138" t="n">
        <v>1959</v>
      </c>
      <c r="AC138" t="n">
        <v>0</v>
      </c>
      <c r="AD138" t="inlineStr">
        <is>
          <t>existing</t>
        </is>
      </c>
      <c r="AE138" t="inlineStr"/>
      <c r="AF138" t="n">
        <v>915</v>
      </c>
      <c r="AG138" t="inlineStr">
        <is>
          <t>915_2011</t>
        </is>
      </c>
      <c r="AH138" s="156" t="n">
        <v>40544</v>
      </c>
      <c r="AI138" t="n">
        <v>0</v>
      </c>
      <c r="AJ138" t="n">
        <v>0</v>
      </c>
      <c r="AK138" t="inlineStr">
        <is>
          <t>Georgia Power Co</t>
        </is>
      </c>
    </row>
    <row r="139">
      <c r="A139" t="inlineStr">
        <is>
          <t>720_4_2011_plant_gen_total_7140</t>
        </is>
      </c>
      <c r="B139" t="inlineStr">
        <is>
          <t>Oliver Dam 4</t>
        </is>
      </c>
      <c r="C139" t="inlineStr">
        <is>
          <t>plant_gen</t>
        </is>
      </c>
      <c r="D139" t="n">
        <v>2011</v>
      </c>
      <c r="E139" t="inlineStr">
        <is>
          <t>total</t>
        </is>
      </c>
      <c r="F139" t="inlineStr">
        <is>
          <t>Oliver Dam</t>
        </is>
      </c>
      <c r="G139" t="n">
        <v>720</v>
      </c>
      <c r="H139" t="inlineStr">
        <is>
          <t>4</t>
        </is>
      </c>
      <c r="I139" t="inlineStr"/>
      <c r="J139" t="inlineStr">
        <is>
          <t>HY</t>
        </is>
      </c>
      <c r="K139" t="inlineStr">
        <is>
          <t>WAT</t>
        </is>
      </c>
      <c r="L139" t="inlineStr"/>
      <c r="M139" t="inlineStr"/>
      <c r="N139" t="n">
        <v>7140</v>
      </c>
      <c r="O139" t="n">
        <v>123</v>
      </c>
      <c r="P139" t="b">
        <v>1</v>
      </c>
      <c r="Q139" t="inlineStr">
        <is>
          <t>plant_gen</t>
        </is>
      </c>
      <c r="R139" t="inlineStr">
        <is>
          <t>720_4_2011_plant_gen_total_7140</t>
        </is>
      </c>
      <c r="S139" t="n">
        <v>4</v>
      </c>
      <c r="T139" t="n">
        <v>1</v>
      </c>
      <c r="U139" t="b">
        <v>0</v>
      </c>
      <c r="V139" t="n">
        <v>0</v>
      </c>
      <c r="W139" t="n">
        <v>6</v>
      </c>
      <c r="X139" t="inlineStr"/>
      <c r="Y139" t="inlineStr"/>
      <c r="Z139" t="inlineStr">
        <is>
          <t>hydro</t>
        </is>
      </c>
      <c r="AA139" t="inlineStr"/>
      <c r="AB139" t="n">
        <v>1959</v>
      </c>
      <c r="AC139" t="n">
        <v>0</v>
      </c>
      <c r="AD139" t="inlineStr">
        <is>
          <t>existing</t>
        </is>
      </c>
      <c r="AE139" t="inlineStr"/>
      <c r="AF139" t="n">
        <v>915</v>
      </c>
      <c r="AG139" t="inlineStr">
        <is>
          <t>915_2011</t>
        </is>
      </c>
      <c r="AH139" s="156" t="n">
        <v>40544</v>
      </c>
      <c r="AI139" t="n">
        <v>0</v>
      </c>
      <c r="AJ139" t="n">
        <v>0</v>
      </c>
      <c r="AK139" t="inlineStr">
        <is>
          <t>Georgia Power Co</t>
        </is>
      </c>
    </row>
    <row r="140">
      <c r="A140" t="inlineStr">
        <is>
          <t>722_2011_plant_owned_7140</t>
        </is>
      </c>
      <c r="B140" t="inlineStr">
        <is>
          <t>Sinclair Dam</t>
        </is>
      </c>
      <c r="C140" t="inlineStr">
        <is>
          <t>plant</t>
        </is>
      </c>
      <c r="D140" t="n">
        <v>2011</v>
      </c>
      <c r="E140" t="inlineStr">
        <is>
          <t>owned</t>
        </is>
      </c>
      <c r="F140" t="inlineStr">
        <is>
          <t>Sinclair Dam</t>
        </is>
      </c>
      <c r="G140" t="n">
        <v>722</v>
      </c>
      <c r="H140" t="inlineStr"/>
      <c r="I140" t="inlineStr"/>
      <c r="J140" t="inlineStr">
        <is>
          <t>HY</t>
        </is>
      </c>
      <c r="K140" t="inlineStr">
        <is>
          <t>WAT</t>
        </is>
      </c>
      <c r="L140" t="inlineStr"/>
      <c r="M140" t="inlineStr"/>
      <c r="N140" t="n">
        <v>7140</v>
      </c>
      <c r="O140" t="n">
        <v>123</v>
      </c>
      <c r="P140" t="b">
        <v>1</v>
      </c>
      <c r="Q140" t="inlineStr">
        <is>
          <t>plant</t>
        </is>
      </c>
      <c r="R140" t="inlineStr">
        <is>
          <t>722_2011_plant_owned_7140</t>
        </is>
      </c>
      <c r="S140" t="n">
        <v>1</v>
      </c>
      <c r="T140" t="n">
        <v>1</v>
      </c>
      <c r="U140" t="b">
        <v>1</v>
      </c>
      <c r="V140" t="n">
        <v>0</v>
      </c>
      <c r="W140" t="n">
        <v>45</v>
      </c>
      <c r="X140" t="inlineStr"/>
      <c r="Y140" t="inlineStr"/>
      <c r="Z140" t="inlineStr">
        <is>
          <t>hydro</t>
        </is>
      </c>
      <c r="AA140" t="inlineStr"/>
      <c r="AB140" t="n">
        <v>1953</v>
      </c>
      <c r="AC140" t="n">
        <v>0</v>
      </c>
      <c r="AD140" t="inlineStr">
        <is>
          <t>existing</t>
        </is>
      </c>
      <c r="AE140" t="inlineStr"/>
      <c r="AF140" t="n">
        <v>920</v>
      </c>
      <c r="AG140" t="inlineStr">
        <is>
          <t>920_2011</t>
        </is>
      </c>
      <c r="AH140" s="156" t="n">
        <v>40544</v>
      </c>
      <c r="AI140" t="n">
        <v>0</v>
      </c>
      <c r="AJ140" t="n">
        <v>0</v>
      </c>
      <c r="AK140" t="inlineStr">
        <is>
          <t>Georgia Power Co</t>
        </is>
      </c>
    </row>
    <row r="141">
      <c r="A141" t="inlineStr">
        <is>
          <t>722_2011_plant_total_7140</t>
        </is>
      </c>
      <c r="B141" t="inlineStr">
        <is>
          <t>Sinclair Dam</t>
        </is>
      </c>
      <c r="C141" t="inlineStr">
        <is>
          <t>plant</t>
        </is>
      </c>
      <c r="D141" t="n">
        <v>2011</v>
      </c>
      <c r="E141" t="inlineStr">
        <is>
          <t>total</t>
        </is>
      </c>
      <c r="F141" t="inlineStr">
        <is>
          <t>Sinclair Dam</t>
        </is>
      </c>
      <c r="G141" t="n">
        <v>722</v>
      </c>
      <c r="H141" t="inlineStr"/>
      <c r="I141" t="inlineStr"/>
      <c r="J141" t="inlineStr">
        <is>
          <t>HY</t>
        </is>
      </c>
      <c r="K141" t="inlineStr">
        <is>
          <t>WAT</t>
        </is>
      </c>
      <c r="L141" t="inlineStr"/>
      <c r="M141" t="inlineStr"/>
      <c r="N141" t="n">
        <v>7140</v>
      </c>
      <c r="O141" t="n">
        <v>123</v>
      </c>
      <c r="P141" t="b">
        <v>1</v>
      </c>
      <c r="Q141" t="inlineStr">
        <is>
          <t>plant</t>
        </is>
      </c>
      <c r="R141" t="inlineStr">
        <is>
          <t>722_2011_plant_total_7140</t>
        </is>
      </c>
      <c r="S141" t="n">
        <v>1</v>
      </c>
      <c r="T141" t="n">
        <v>1</v>
      </c>
      <c r="U141" t="b">
        <v>0</v>
      </c>
      <c r="V141" t="n">
        <v>0</v>
      </c>
      <c r="W141" t="n">
        <v>45</v>
      </c>
      <c r="X141" t="inlineStr"/>
      <c r="Y141" t="inlineStr"/>
      <c r="Z141" t="inlineStr">
        <is>
          <t>hydro</t>
        </is>
      </c>
      <c r="AA141" t="inlineStr"/>
      <c r="AB141" t="n">
        <v>1953</v>
      </c>
      <c r="AC141" t="n">
        <v>0</v>
      </c>
      <c r="AD141" t="inlineStr">
        <is>
          <t>existing</t>
        </is>
      </c>
      <c r="AE141" t="inlineStr"/>
      <c r="AF141" t="n">
        <v>920</v>
      </c>
      <c r="AG141" t="inlineStr">
        <is>
          <t>920_2011</t>
        </is>
      </c>
      <c r="AH141" s="156" t="n">
        <v>40544</v>
      </c>
      <c r="AI141" t="n">
        <v>0</v>
      </c>
      <c r="AJ141" t="n">
        <v>0</v>
      </c>
      <c r="AK141" t="inlineStr">
        <is>
          <t>Georgia Power Co</t>
        </is>
      </c>
    </row>
    <row r="142">
      <c r="A142" t="inlineStr">
        <is>
          <t>722_hy_2011_plant_prime_mover_owned_7140</t>
        </is>
      </c>
      <c r="B142" t="inlineStr">
        <is>
          <t>Sinclair Dam HY</t>
        </is>
      </c>
      <c r="C142" t="inlineStr">
        <is>
          <t>plant_prime_mover</t>
        </is>
      </c>
      <c r="D142" t="n">
        <v>2011</v>
      </c>
      <c r="E142" t="inlineStr">
        <is>
          <t>owned</t>
        </is>
      </c>
      <c r="F142" t="inlineStr">
        <is>
          <t>Sinclair Dam</t>
        </is>
      </c>
      <c r="G142" t="n">
        <v>722</v>
      </c>
      <c r="H142" t="inlineStr"/>
      <c r="I142" t="inlineStr"/>
      <c r="J142" t="inlineStr">
        <is>
          <t>HY</t>
        </is>
      </c>
      <c r="K142" t="inlineStr">
        <is>
          <t>WAT</t>
        </is>
      </c>
      <c r="L142" t="inlineStr"/>
      <c r="M142" t="inlineStr"/>
      <c r="N142" t="n">
        <v>7140</v>
      </c>
      <c r="O142" t="n">
        <v>123</v>
      </c>
      <c r="P142" t="b">
        <v>0</v>
      </c>
      <c r="Q142" t="inlineStr">
        <is>
          <t>plant</t>
        </is>
      </c>
      <c r="R142" t="inlineStr">
        <is>
          <t>722_2011_plant_owned_7140</t>
        </is>
      </c>
      <c r="S142" t="n">
        <v>1</v>
      </c>
      <c r="T142" t="n">
        <v>1</v>
      </c>
      <c r="U142" t="b">
        <v>1</v>
      </c>
      <c r="V142" t="n">
        <v>0</v>
      </c>
      <c r="W142" t="n">
        <v>45</v>
      </c>
      <c r="X142" t="inlineStr"/>
      <c r="Y142" t="inlineStr"/>
      <c r="Z142" t="inlineStr">
        <is>
          <t>hydro</t>
        </is>
      </c>
      <c r="AA142" t="inlineStr"/>
      <c r="AB142" t="n">
        <v>1953</v>
      </c>
      <c r="AC142" t="n">
        <v>0</v>
      </c>
      <c r="AD142" t="inlineStr">
        <is>
          <t>existing</t>
        </is>
      </c>
      <c r="AE142" t="inlineStr"/>
      <c r="AF142" t="n">
        <v>920</v>
      </c>
      <c r="AG142" t="inlineStr">
        <is>
          <t>920_2011</t>
        </is>
      </c>
      <c r="AH142" s="156" t="n">
        <v>40544</v>
      </c>
      <c r="AI142" t="n">
        <v>0</v>
      </c>
      <c r="AJ142" t="n">
        <v>0</v>
      </c>
      <c r="AK142" t="inlineStr">
        <is>
          <t>Georgia Power Co</t>
        </is>
      </c>
    </row>
    <row r="143">
      <c r="A143" t="inlineStr">
        <is>
          <t>722_hy_2011_plant_prime_mover_total_7140</t>
        </is>
      </c>
      <c r="B143" t="inlineStr">
        <is>
          <t>Sinclair Dam HY</t>
        </is>
      </c>
      <c r="C143" t="inlineStr">
        <is>
          <t>plant_prime_mover</t>
        </is>
      </c>
      <c r="D143" t="n">
        <v>2011</v>
      </c>
      <c r="E143" t="inlineStr">
        <is>
          <t>total</t>
        </is>
      </c>
      <c r="F143" t="inlineStr">
        <is>
          <t>Sinclair Dam</t>
        </is>
      </c>
      <c r="G143" t="n">
        <v>722</v>
      </c>
      <c r="H143" t="inlineStr"/>
      <c r="I143" t="inlineStr"/>
      <c r="J143" t="inlineStr">
        <is>
          <t>HY</t>
        </is>
      </c>
      <c r="K143" t="inlineStr">
        <is>
          <t>WAT</t>
        </is>
      </c>
      <c r="L143" t="inlineStr"/>
      <c r="M143" t="inlineStr"/>
      <c r="N143" t="n">
        <v>7140</v>
      </c>
      <c r="O143" t="n">
        <v>123</v>
      </c>
      <c r="P143" t="b">
        <v>0</v>
      </c>
      <c r="Q143" t="inlineStr">
        <is>
          <t>plant</t>
        </is>
      </c>
      <c r="R143" t="inlineStr">
        <is>
          <t>722_2011_plant_total_7140</t>
        </is>
      </c>
      <c r="S143" t="n">
        <v>1</v>
      </c>
      <c r="T143" t="n">
        <v>1</v>
      </c>
      <c r="U143" t="b">
        <v>0</v>
      </c>
      <c r="V143" t="n">
        <v>0</v>
      </c>
      <c r="W143" t="n">
        <v>45</v>
      </c>
      <c r="X143" t="inlineStr"/>
      <c r="Y143" t="inlineStr"/>
      <c r="Z143" t="inlineStr">
        <is>
          <t>hydro</t>
        </is>
      </c>
      <c r="AA143" t="inlineStr"/>
      <c r="AB143" t="n">
        <v>1953</v>
      </c>
      <c r="AC143" t="n">
        <v>0</v>
      </c>
      <c r="AD143" t="inlineStr">
        <is>
          <t>existing</t>
        </is>
      </c>
      <c r="AE143" t="inlineStr"/>
      <c r="AF143" t="n">
        <v>920</v>
      </c>
      <c r="AG143" t="inlineStr">
        <is>
          <t>920_2011</t>
        </is>
      </c>
      <c r="AH143" s="156" t="n">
        <v>40544</v>
      </c>
      <c r="AI143" t="n">
        <v>0</v>
      </c>
      <c r="AJ143" t="n">
        <v>0</v>
      </c>
      <c r="AK143" t="inlineStr">
        <is>
          <t>Georgia Power Co</t>
        </is>
      </c>
    </row>
    <row r="144">
      <c r="A144" t="inlineStr">
        <is>
          <t>722_wat_2011_plant_prime_fuel_owned_7140</t>
        </is>
      </c>
      <c r="B144" t="inlineStr">
        <is>
          <t>Sinclair Dam WAT</t>
        </is>
      </c>
      <c r="C144" t="inlineStr">
        <is>
          <t>plant_prime_fuel</t>
        </is>
      </c>
      <c r="D144" t="n">
        <v>2011</v>
      </c>
      <c r="E144" t="inlineStr">
        <is>
          <t>owned</t>
        </is>
      </c>
      <c r="F144" t="inlineStr">
        <is>
          <t>Sinclair Dam</t>
        </is>
      </c>
      <c r="G144" t="n">
        <v>722</v>
      </c>
      <c r="H144" t="inlineStr"/>
      <c r="I144" t="inlineStr"/>
      <c r="J144" t="inlineStr">
        <is>
          <t>HY</t>
        </is>
      </c>
      <c r="K144" t="inlineStr">
        <is>
          <t>WAT</t>
        </is>
      </c>
      <c r="L144" t="inlineStr"/>
      <c r="M144" t="inlineStr"/>
      <c r="N144" t="n">
        <v>7140</v>
      </c>
      <c r="O144" t="n">
        <v>123</v>
      </c>
      <c r="P144" t="b">
        <v>0</v>
      </c>
      <c r="Q144" t="inlineStr">
        <is>
          <t>plant</t>
        </is>
      </c>
      <c r="R144" t="inlineStr">
        <is>
          <t>722_2011_plant_owned_7140</t>
        </is>
      </c>
      <c r="S144" t="n">
        <v>1</v>
      </c>
      <c r="T144" t="n">
        <v>1</v>
      </c>
      <c r="U144" t="b">
        <v>1</v>
      </c>
      <c r="V144" t="n">
        <v>0</v>
      </c>
      <c r="W144" t="n">
        <v>45</v>
      </c>
      <c r="X144" t="inlineStr"/>
      <c r="Y144" t="inlineStr"/>
      <c r="Z144" t="inlineStr">
        <is>
          <t>hydro</t>
        </is>
      </c>
      <c r="AA144" t="inlineStr"/>
      <c r="AB144" t="n">
        <v>1953</v>
      </c>
      <c r="AC144" t="n">
        <v>0</v>
      </c>
      <c r="AD144" t="inlineStr">
        <is>
          <t>existing</t>
        </is>
      </c>
      <c r="AE144" t="inlineStr"/>
      <c r="AF144" t="n">
        <v>920</v>
      </c>
      <c r="AG144" t="inlineStr">
        <is>
          <t>920_2011</t>
        </is>
      </c>
      <c r="AH144" s="156" t="n">
        <v>40544</v>
      </c>
      <c r="AI144" t="n">
        <v>0</v>
      </c>
      <c r="AJ144" t="n">
        <v>0</v>
      </c>
      <c r="AK144" t="inlineStr">
        <is>
          <t>Georgia Power Co</t>
        </is>
      </c>
    </row>
    <row r="145">
      <c r="A145" t="inlineStr">
        <is>
          <t>722_wat_2011_plant_prime_fuel_total_7140</t>
        </is>
      </c>
      <c r="B145" t="inlineStr">
        <is>
          <t>Sinclair Dam WAT</t>
        </is>
      </c>
      <c r="C145" t="inlineStr">
        <is>
          <t>plant_prime_fuel</t>
        </is>
      </c>
      <c r="D145" t="n">
        <v>2011</v>
      </c>
      <c r="E145" t="inlineStr">
        <is>
          <t>total</t>
        </is>
      </c>
      <c r="F145" t="inlineStr">
        <is>
          <t>Sinclair Dam</t>
        </is>
      </c>
      <c r="G145" t="n">
        <v>722</v>
      </c>
      <c r="H145" t="inlineStr"/>
      <c r="I145" t="inlineStr"/>
      <c r="J145" t="inlineStr">
        <is>
          <t>HY</t>
        </is>
      </c>
      <c r="K145" t="inlineStr">
        <is>
          <t>WAT</t>
        </is>
      </c>
      <c r="L145" t="inlineStr"/>
      <c r="M145" t="inlineStr"/>
      <c r="N145" t="n">
        <v>7140</v>
      </c>
      <c r="O145" t="n">
        <v>123</v>
      </c>
      <c r="P145" t="b">
        <v>0</v>
      </c>
      <c r="Q145" t="inlineStr">
        <is>
          <t>plant</t>
        </is>
      </c>
      <c r="R145" t="inlineStr">
        <is>
          <t>722_2011_plant_total_7140</t>
        </is>
      </c>
      <c r="S145" t="n">
        <v>1</v>
      </c>
      <c r="T145" t="n">
        <v>1</v>
      </c>
      <c r="U145" t="b">
        <v>0</v>
      </c>
      <c r="V145" t="n">
        <v>0</v>
      </c>
      <c r="W145" t="n">
        <v>45</v>
      </c>
      <c r="X145" t="inlineStr"/>
      <c r="Y145" t="inlineStr"/>
      <c r="Z145" t="inlineStr">
        <is>
          <t>hydro</t>
        </is>
      </c>
      <c r="AA145" t="inlineStr"/>
      <c r="AB145" t="n">
        <v>1953</v>
      </c>
      <c r="AC145" t="n">
        <v>0</v>
      </c>
      <c r="AD145" t="inlineStr">
        <is>
          <t>existing</t>
        </is>
      </c>
      <c r="AE145" t="inlineStr"/>
      <c r="AF145" t="n">
        <v>920</v>
      </c>
      <c r="AG145" t="inlineStr">
        <is>
          <t>920_2011</t>
        </is>
      </c>
      <c r="AH145" s="156" t="n">
        <v>40544</v>
      </c>
      <c r="AI145" t="n">
        <v>0</v>
      </c>
      <c r="AJ145" t="n">
        <v>0</v>
      </c>
      <c r="AK145" t="inlineStr">
        <is>
          <t>Georgia Power Co</t>
        </is>
      </c>
    </row>
    <row r="146">
      <c r="A146" t="inlineStr">
        <is>
          <t>722_1_2011_plant_gen_owned_7140</t>
        </is>
      </c>
      <c r="B146" t="inlineStr">
        <is>
          <t>Sinclair Dam 1</t>
        </is>
      </c>
      <c r="C146" t="inlineStr">
        <is>
          <t>plant_gen</t>
        </is>
      </c>
      <c r="D146" t="n">
        <v>2011</v>
      </c>
      <c r="E146" t="inlineStr">
        <is>
          <t>owned</t>
        </is>
      </c>
      <c r="F146" t="inlineStr">
        <is>
          <t>Sinclair Dam</t>
        </is>
      </c>
      <c r="G146" t="n">
        <v>722</v>
      </c>
      <c r="H146" t="inlineStr">
        <is>
          <t>1</t>
        </is>
      </c>
      <c r="I146" t="inlineStr"/>
      <c r="J146" t="inlineStr">
        <is>
          <t>HY</t>
        </is>
      </c>
      <c r="K146" t="inlineStr">
        <is>
          <t>WAT</t>
        </is>
      </c>
      <c r="L146" t="inlineStr"/>
      <c r="M146" t="inlineStr"/>
      <c r="N146" t="n">
        <v>7140</v>
      </c>
      <c r="O146" t="n">
        <v>123</v>
      </c>
      <c r="P146" t="b">
        <v>1</v>
      </c>
      <c r="Q146" t="inlineStr">
        <is>
          <t>plant_gen</t>
        </is>
      </c>
      <c r="R146" t="inlineStr">
        <is>
          <t>722_1_2011_plant_gen_owned_7140</t>
        </is>
      </c>
      <c r="S146" t="n">
        <v>2</v>
      </c>
      <c r="T146" t="n">
        <v>1</v>
      </c>
      <c r="U146" t="b">
        <v>1</v>
      </c>
      <c r="V146" t="n">
        <v>0</v>
      </c>
      <c r="W146" t="n">
        <v>22.5</v>
      </c>
      <c r="X146" t="inlineStr"/>
      <c r="Y146" t="inlineStr"/>
      <c r="Z146" t="inlineStr">
        <is>
          <t>hydro</t>
        </is>
      </c>
      <c r="AA146" t="inlineStr"/>
      <c r="AB146" t="n">
        <v>1953</v>
      </c>
      <c r="AC146" t="n">
        <v>0</v>
      </c>
      <c r="AD146" t="inlineStr">
        <is>
          <t>existing</t>
        </is>
      </c>
      <c r="AE146" t="inlineStr"/>
      <c r="AF146" t="n">
        <v>920</v>
      </c>
      <c r="AG146" t="inlineStr">
        <is>
          <t>920_2011</t>
        </is>
      </c>
      <c r="AH146" s="156" t="n">
        <v>40544</v>
      </c>
      <c r="AI146" t="n">
        <v>0</v>
      </c>
      <c r="AJ146" t="n">
        <v>0</v>
      </c>
      <c r="AK146" t="inlineStr">
        <is>
          <t>Georgia Power Co</t>
        </is>
      </c>
    </row>
    <row r="147">
      <c r="A147" t="inlineStr">
        <is>
          <t>722_2_2011_plant_gen_owned_7140</t>
        </is>
      </c>
      <c r="B147" t="inlineStr">
        <is>
          <t>Sinclair Dam 2</t>
        </is>
      </c>
      <c r="C147" t="inlineStr">
        <is>
          <t>plant_gen</t>
        </is>
      </c>
      <c r="D147" t="n">
        <v>2011</v>
      </c>
      <c r="E147" t="inlineStr">
        <is>
          <t>owned</t>
        </is>
      </c>
      <c r="F147" t="inlineStr">
        <is>
          <t>Sinclair Dam</t>
        </is>
      </c>
      <c r="G147" t="n">
        <v>722</v>
      </c>
      <c r="H147" t="inlineStr">
        <is>
          <t>2</t>
        </is>
      </c>
      <c r="I147" t="inlineStr"/>
      <c r="J147" t="inlineStr">
        <is>
          <t>HY</t>
        </is>
      </c>
      <c r="K147" t="inlineStr">
        <is>
          <t>WAT</t>
        </is>
      </c>
      <c r="L147" t="inlineStr"/>
      <c r="M147" t="inlineStr"/>
      <c r="N147" t="n">
        <v>7140</v>
      </c>
      <c r="O147" t="n">
        <v>123</v>
      </c>
      <c r="P147" t="b">
        <v>1</v>
      </c>
      <c r="Q147" t="inlineStr">
        <is>
          <t>plant_gen</t>
        </is>
      </c>
      <c r="R147" t="inlineStr">
        <is>
          <t>722_2_2011_plant_gen_owned_7140</t>
        </is>
      </c>
      <c r="S147" t="n">
        <v>2</v>
      </c>
      <c r="T147" t="n">
        <v>1</v>
      </c>
      <c r="U147" t="b">
        <v>1</v>
      </c>
      <c r="V147" t="n">
        <v>0</v>
      </c>
      <c r="W147" t="n">
        <v>22.5</v>
      </c>
      <c r="X147" t="inlineStr"/>
      <c r="Y147" t="inlineStr"/>
      <c r="Z147" t="inlineStr">
        <is>
          <t>hydro</t>
        </is>
      </c>
      <c r="AA147" t="inlineStr"/>
      <c r="AB147" t="n">
        <v>1953</v>
      </c>
      <c r="AC147" t="n">
        <v>0</v>
      </c>
      <c r="AD147" t="inlineStr">
        <is>
          <t>existing</t>
        </is>
      </c>
      <c r="AE147" t="inlineStr"/>
      <c r="AF147" t="n">
        <v>920</v>
      </c>
      <c r="AG147" t="inlineStr">
        <is>
          <t>920_2011</t>
        </is>
      </c>
      <c r="AH147" s="156" t="n">
        <v>40544</v>
      </c>
      <c r="AI147" t="n">
        <v>0</v>
      </c>
      <c r="AJ147" t="n">
        <v>0</v>
      </c>
      <c r="AK147" t="inlineStr">
        <is>
          <t>Georgia Power Co</t>
        </is>
      </c>
    </row>
    <row r="148">
      <c r="A148" t="inlineStr">
        <is>
          <t>722_1_2011_plant_gen_total_7140</t>
        </is>
      </c>
      <c r="B148" t="inlineStr">
        <is>
          <t>Sinclair Dam 1</t>
        </is>
      </c>
      <c r="C148" t="inlineStr">
        <is>
          <t>plant_gen</t>
        </is>
      </c>
      <c r="D148" t="n">
        <v>2011</v>
      </c>
      <c r="E148" t="inlineStr">
        <is>
          <t>total</t>
        </is>
      </c>
      <c r="F148" t="inlineStr">
        <is>
          <t>Sinclair Dam</t>
        </is>
      </c>
      <c r="G148" t="n">
        <v>722</v>
      </c>
      <c r="H148" t="inlineStr">
        <is>
          <t>1</t>
        </is>
      </c>
      <c r="I148" t="inlineStr"/>
      <c r="J148" t="inlineStr">
        <is>
          <t>HY</t>
        </is>
      </c>
      <c r="K148" t="inlineStr">
        <is>
          <t>WAT</t>
        </is>
      </c>
      <c r="L148" t="inlineStr"/>
      <c r="M148" t="inlineStr"/>
      <c r="N148" t="n">
        <v>7140</v>
      </c>
      <c r="O148" t="n">
        <v>123</v>
      </c>
      <c r="P148" t="b">
        <v>1</v>
      </c>
      <c r="Q148" t="inlineStr">
        <is>
          <t>plant_gen</t>
        </is>
      </c>
      <c r="R148" t="inlineStr">
        <is>
          <t>722_1_2011_plant_gen_total_7140</t>
        </is>
      </c>
      <c r="S148" t="n">
        <v>2</v>
      </c>
      <c r="T148" t="n">
        <v>1</v>
      </c>
      <c r="U148" t="b">
        <v>0</v>
      </c>
      <c r="V148" t="n">
        <v>0</v>
      </c>
      <c r="W148" t="n">
        <v>22.5</v>
      </c>
      <c r="X148" t="inlineStr"/>
      <c r="Y148" t="inlineStr"/>
      <c r="Z148" t="inlineStr">
        <is>
          <t>hydro</t>
        </is>
      </c>
      <c r="AA148" t="inlineStr"/>
      <c r="AB148" t="n">
        <v>1953</v>
      </c>
      <c r="AC148" t="n">
        <v>0</v>
      </c>
      <c r="AD148" t="inlineStr">
        <is>
          <t>existing</t>
        </is>
      </c>
      <c r="AE148" t="inlineStr"/>
      <c r="AF148" t="n">
        <v>920</v>
      </c>
      <c r="AG148" t="inlineStr">
        <is>
          <t>920_2011</t>
        </is>
      </c>
      <c r="AH148" s="156" t="n">
        <v>40544</v>
      </c>
      <c r="AI148" t="n">
        <v>0</v>
      </c>
      <c r="AJ148" t="n">
        <v>0</v>
      </c>
      <c r="AK148" t="inlineStr">
        <is>
          <t>Georgia Power Co</t>
        </is>
      </c>
    </row>
    <row r="149">
      <c r="A149" t="inlineStr">
        <is>
          <t>722_2_2011_plant_gen_total_7140</t>
        </is>
      </c>
      <c r="B149" t="inlineStr">
        <is>
          <t>Sinclair Dam 2</t>
        </is>
      </c>
      <c r="C149" t="inlineStr">
        <is>
          <t>plant_gen</t>
        </is>
      </c>
      <c r="D149" t="n">
        <v>2011</v>
      </c>
      <c r="E149" t="inlineStr">
        <is>
          <t>total</t>
        </is>
      </c>
      <c r="F149" t="inlineStr">
        <is>
          <t>Sinclair Dam</t>
        </is>
      </c>
      <c r="G149" t="n">
        <v>722</v>
      </c>
      <c r="H149" t="inlineStr">
        <is>
          <t>2</t>
        </is>
      </c>
      <c r="I149" t="inlineStr"/>
      <c r="J149" t="inlineStr">
        <is>
          <t>HY</t>
        </is>
      </c>
      <c r="K149" t="inlineStr">
        <is>
          <t>WAT</t>
        </is>
      </c>
      <c r="L149" t="inlineStr"/>
      <c r="M149" t="inlineStr"/>
      <c r="N149" t="n">
        <v>7140</v>
      </c>
      <c r="O149" t="n">
        <v>123</v>
      </c>
      <c r="P149" t="b">
        <v>1</v>
      </c>
      <c r="Q149" t="inlineStr">
        <is>
          <t>plant_gen</t>
        </is>
      </c>
      <c r="R149" t="inlineStr">
        <is>
          <t>722_2_2011_plant_gen_total_7140</t>
        </is>
      </c>
      <c r="S149" t="n">
        <v>2</v>
      </c>
      <c r="T149" t="n">
        <v>1</v>
      </c>
      <c r="U149" t="b">
        <v>0</v>
      </c>
      <c r="V149" t="n">
        <v>0</v>
      </c>
      <c r="W149" t="n">
        <v>22.5</v>
      </c>
      <c r="X149" t="inlineStr"/>
      <c r="Y149" t="inlineStr"/>
      <c r="Z149" t="inlineStr">
        <is>
          <t>hydro</t>
        </is>
      </c>
      <c r="AA149" t="inlineStr"/>
      <c r="AB149" t="n">
        <v>1953</v>
      </c>
      <c r="AC149" t="n">
        <v>0</v>
      </c>
      <c r="AD149" t="inlineStr">
        <is>
          <t>existing</t>
        </is>
      </c>
      <c r="AE149" t="inlineStr"/>
      <c r="AF149" t="n">
        <v>920</v>
      </c>
      <c r="AG149" t="inlineStr">
        <is>
          <t>920_2011</t>
        </is>
      </c>
      <c r="AH149" s="156" t="n">
        <v>40544</v>
      </c>
      <c r="AI149" t="n">
        <v>0</v>
      </c>
      <c r="AJ149" t="n">
        <v>0</v>
      </c>
      <c r="AK149" t="inlineStr">
        <is>
          <t>Georgia Power Co</t>
        </is>
      </c>
    </row>
    <row r="150">
      <c r="A150" t="inlineStr">
        <is>
          <t>723_2011_plant_owned_7140</t>
        </is>
      </c>
      <c r="B150" t="inlineStr">
        <is>
          <t>Tallulah Falls</t>
        </is>
      </c>
      <c r="C150" t="inlineStr">
        <is>
          <t>plant</t>
        </is>
      </c>
      <c r="D150" t="n">
        <v>2011</v>
      </c>
      <c r="E150" t="inlineStr">
        <is>
          <t>owned</t>
        </is>
      </c>
      <c r="F150" t="inlineStr">
        <is>
          <t>Tallulah Falls</t>
        </is>
      </c>
      <c r="G150" t="n">
        <v>723</v>
      </c>
      <c r="H150" t="inlineStr"/>
      <c r="I150" t="inlineStr"/>
      <c r="J150" t="inlineStr">
        <is>
          <t>HY</t>
        </is>
      </c>
      <c r="K150" t="inlineStr">
        <is>
          <t>WAT</t>
        </is>
      </c>
      <c r="L150" t="inlineStr"/>
      <c r="M150" t="inlineStr"/>
      <c r="N150" t="n">
        <v>7140</v>
      </c>
      <c r="O150" t="n">
        <v>123</v>
      </c>
      <c r="P150" t="b">
        <v>1</v>
      </c>
      <c r="Q150" t="inlineStr">
        <is>
          <t>plant</t>
        </is>
      </c>
      <c r="R150" t="inlineStr">
        <is>
          <t>723_2011_plant_owned_7140</t>
        </is>
      </c>
      <c r="S150" t="n">
        <v>1</v>
      </c>
      <c r="T150" t="n">
        <v>1</v>
      </c>
      <c r="U150" t="b">
        <v>1</v>
      </c>
      <c r="V150" t="n">
        <v>0</v>
      </c>
      <c r="W150" t="n">
        <v>72</v>
      </c>
      <c r="X150" t="inlineStr"/>
      <c r="Y150" t="inlineStr"/>
      <c r="Z150" t="inlineStr">
        <is>
          <t>hydro</t>
        </is>
      </c>
      <c r="AA150" t="inlineStr"/>
      <c r="AB150" t="n">
        <v>1920</v>
      </c>
      <c r="AC150" t="n">
        <v>0</v>
      </c>
      <c r="AD150" t="inlineStr">
        <is>
          <t>existing</t>
        </is>
      </c>
      <c r="AE150" t="inlineStr"/>
      <c r="AF150" t="n">
        <v>916</v>
      </c>
      <c r="AG150" t="inlineStr">
        <is>
          <t>916_2011</t>
        </is>
      </c>
      <c r="AH150" s="156" t="n">
        <v>40544</v>
      </c>
      <c r="AI150" t="n">
        <v>0</v>
      </c>
      <c r="AJ150" t="n">
        <v>0</v>
      </c>
      <c r="AK150" t="inlineStr">
        <is>
          <t>Georgia Power Co</t>
        </is>
      </c>
    </row>
    <row r="151">
      <c r="A151" t="inlineStr">
        <is>
          <t>723_2011_plant_total_7140</t>
        </is>
      </c>
      <c r="B151" t="inlineStr">
        <is>
          <t>Tallulah Falls</t>
        </is>
      </c>
      <c r="C151" t="inlineStr">
        <is>
          <t>plant</t>
        </is>
      </c>
      <c r="D151" t="n">
        <v>2011</v>
      </c>
      <c r="E151" t="inlineStr">
        <is>
          <t>total</t>
        </is>
      </c>
      <c r="F151" t="inlineStr">
        <is>
          <t>Tallulah Falls</t>
        </is>
      </c>
      <c r="G151" t="n">
        <v>723</v>
      </c>
      <c r="H151" t="inlineStr"/>
      <c r="I151" t="inlineStr"/>
      <c r="J151" t="inlineStr">
        <is>
          <t>HY</t>
        </is>
      </c>
      <c r="K151" t="inlineStr">
        <is>
          <t>WAT</t>
        </is>
      </c>
      <c r="L151" t="inlineStr"/>
      <c r="M151" t="inlineStr"/>
      <c r="N151" t="n">
        <v>7140</v>
      </c>
      <c r="O151" t="n">
        <v>123</v>
      </c>
      <c r="P151" t="b">
        <v>1</v>
      </c>
      <c r="Q151" t="inlineStr">
        <is>
          <t>plant</t>
        </is>
      </c>
      <c r="R151" t="inlineStr">
        <is>
          <t>723_2011_plant_total_7140</t>
        </is>
      </c>
      <c r="S151" t="n">
        <v>1</v>
      </c>
      <c r="T151" t="n">
        <v>1</v>
      </c>
      <c r="U151" t="b">
        <v>0</v>
      </c>
      <c r="V151" t="n">
        <v>0</v>
      </c>
      <c r="W151" t="n">
        <v>72</v>
      </c>
      <c r="X151" t="inlineStr"/>
      <c r="Y151" t="inlineStr"/>
      <c r="Z151" t="inlineStr">
        <is>
          <t>hydro</t>
        </is>
      </c>
      <c r="AA151" t="inlineStr"/>
      <c r="AB151" t="n">
        <v>1920</v>
      </c>
      <c r="AC151" t="n">
        <v>0</v>
      </c>
      <c r="AD151" t="inlineStr">
        <is>
          <t>existing</t>
        </is>
      </c>
      <c r="AE151" t="inlineStr"/>
      <c r="AF151" t="n">
        <v>916</v>
      </c>
      <c r="AG151" t="inlineStr">
        <is>
          <t>916_2011</t>
        </is>
      </c>
      <c r="AH151" s="156" t="n">
        <v>40544</v>
      </c>
      <c r="AI151" t="n">
        <v>0</v>
      </c>
      <c r="AJ151" t="n">
        <v>0</v>
      </c>
      <c r="AK151" t="inlineStr">
        <is>
          <t>Georgia Power Co</t>
        </is>
      </c>
    </row>
    <row r="152">
      <c r="A152" t="inlineStr">
        <is>
          <t>723_hy_2011_plant_prime_mover_owned_7140</t>
        </is>
      </c>
      <c r="B152" t="inlineStr">
        <is>
          <t>Tallulah Falls HY</t>
        </is>
      </c>
      <c r="C152" t="inlineStr">
        <is>
          <t>plant_prime_mover</t>
        </is>
      </c>
      <c r="D152" t="n">
        <v>2011</v>
      </c>
      <c r="E152" t="inlineStr">
        <is>
          <t>owned</t>
        </is>
      </c>
      <c r="F152" t="inlineStr">
        <is>
          <t>Tallulah Falls</t>
        </is>
      </c>
      <c r="G152" t="n">
        <v>723</v>
      </c>
      <c r="H152" t="inlineStr"/>
      <c r="I152" t="inlineStr"/>
      <c r="J152" t="inlineStr">
        <is>
          <t>HY</t>
        </is>
      </c>
      <c r="K152" t="inlineStr">
        <is>
          <t>WAT</t>
        </is>
      </c>
      <c r="L152" t="inlineStr"/>
      <c r="M152" t="inlineStr"/>
      <c r="N152" t="n">
        <v>7140</v>
      </c>
      <c r="O152" t="n">
        <v>123</v>
      </c>
      <c r="P152" t="b">
        <v>0</v>
      </c>
      <c r="Q152" t="inlineStr">
        <is>
          <t>plant</t>
        </is>
      </c>
      <c r="R152" t="inlineStr">
        <is>
          <t>723_2011_plant_owned_7140</t>
        </is>
      </c>
      <c r="S152" t="n">
        <v>1</v>
      </c>
      <c r="T152" t="n">
        <v>1</v>
      </c>
      <c r="U152" t="b">
        <v>1</v>
      </c>
      <c r="V152" t="n">
        <v>0</v>
      </c>
      <c r="W152" t="n">
        <v>72</v>
      </c>
      <c r="X152" t="inlineStr"/>
      <c r="Y152" t="inlineStr"/>
      <c r="Z152" t="inlineStr">
        <is>
          <t>hydro</t>
        </is>
      </c>
      <c r="AA152" t="inlineStr"/>
      <c r="AB152" t="n">
        <v>1920</v>
      </c>
      <c r="AC152" t="n">
        <v>0</v>
      </c>
      <c r="AD152" t="inlineStr">
        <is>
          <t>existing</t>
        </is>
      </c>
      <c r="AE152" t="inlineStr"/>
      <c r="AF152" t="n">
        <v>916</v>
      </c>
      <c r="AG152" t="inlineStr">
        <is>
          <t>916_2011</t>
        </is>
      </c>
      <c r="AH152" s="156" t="n">
        <v>40544</v>
      </c>
      <c r="AI152" t="n">
        <v>0</v>
      </c>
      <c r="AJ152" t="n">
        <v>0</v>
      </c>
      <c r="AK152" t="inlineStr">
        <is>
          <t>Georgia Power Co</t>
        </is>
      </c>
    </row>
    <row r="153">
      <c r="A153" t="inlineStr">
        <is>
          <t>723_hy_2011_plant_prime_mover_total_7140</t>
        </is>
      </c>
      <c r="B153" t="inlineStr">
        <is>
          <t>Tallulah Falls HY</t>
        </is>
      </c>
      <c r="C153" t="inlineStr">
        <is>
          <t>plant_prime_mover</t>
        </is>
      </c>
      <c r="D153" t="n">
        <v>2011</v>
      </c>
      <c r="E153" t="inlineStr">
        <is>
          <t>total</t>
        </is>
      </c>
      <c r="F153" t="inlineStr">
        <is>
          <t>Tallulah Falls</t>
        </is>
      </c>
      <c r="G153" t="n">
        <v>723</v>
      </c>
      <c r="H153" t="inlineStr"/>
      <c r="I153" t="inlineStr"/>
      <c r="J153" t="inlineStr">
        <is>
          <t>HY</t>
        </is>
      </c>
      <c r="K153" t="inlineStr">
        <is>
          <t>WAT</t>
        </is>
      </c>
      <c r="L153" t="inlineStr"/>
      <c r="M153" t="inlineStr"/>
      <c r="N153" t="n">
        <v>7140</v>
      </c>
      <c r="O153" t="n">
        <v>123</v>
      </c>
      <c r="P153" t="b">
        <v>0</v>
      </c>
      <c r="Q153" t="inlineStr">
        <is>
          <t>plant</t>
        </is>
      </c>
      <c r="R153" t="inlineStr">
        <is>
          <t>723_2011_plant_total_7140</t>
        </is>
      </c>
      <c r="S153" t="n">
        <v>1</v>
      </c>
      <c r="T153" t="n">
        <v>1</v>
      </c>
      <c r="U153" t="b">
        <v>0</v>
      </c>
      <c r="V153" t="n">
        <v>0</v>
      </c>
      <c r="W153" t="n">
        <v>72</v>
      </c>
      <c r="X153" t="inlineStr"/>
      <c r="Y153" t="inlineStr"/>
      <c r="Z153" t="inlineStr">
        <is>
          <t>hydro</t>
        </is>
      </c>
      <c r="AA153" t="inlineStr"/>
      <c r="AB153" t="n">
        <v>1920</v>
      </c>
      <c r="AC153" t="n">
        <v>0</v>
      </c>
      <c r="AD153" t="inlineStr">
        <is>
          <t>existing</t>
        </is>
      </c>
      <c r="AE153" t="inlineStr"/>
      <c r="AF153" t="n">
        <v>916</v>
      </c>
      <c r="AG153" t="inlineStr">
        <is>
          <t>916_2011</t>
        </is>
      </c>
      <c r="AH153" s="156" t="n">
        <v>40544</v>
      </c>
      <c r="AI153" t="n">
        <v>0</v>
      </c>
      <c r="AJ153" t="n">
        <v>0</v>
      </c>
      <c r="AK153" t="inlineStr">
        <is>
          <t>Georgia Power Co</t>
        </is>
      </c>
    </row>
    <row r="154">
      <c r="A154" t="inlineStr">
        <is>
          <t>723_wat_2011_plant_prime_fuel_owned_7140</t>
        </is>
      </c>
      <c r="B154" t="inlineStr">
        <is>
          <t>Tallulah Falls WAT</t>
        </is>
      </c>
      <c r="C154" t="inlineStr">
        <is>
          <t>plant_prime_fuel</t>
        </is>
      </c>
      <c r="D154" t="n">
        <v>2011</v>
      </c>
      <c r="E154" t="inlineStr">
        <is>
          <t>owned</t>
        </is>
      </c>
      <c r="F154" t="inlineStr">
        <is>
          <t>Tallulah Falls</t>
        </is>
      </c>
      <c r="G154" t="n">
        <v>723</v>
      </c>
      <c r="H154" t="inlineStr"/>
      <c r="I154" t="inlineStr"/>
      <c r="J154" t="inlineStr">
        <is>
          <t>HY</t>
        </is>
      </c>
      <c r="K154" t="inlineStr">
        <is>
          <t>WAT</t>
        </is>
      </c>
      <c r="L154" t="inlineStr"/>
      <c r="M154" t="inlineStr"/>
      <c r="N154" t="n">
        <v>7140</v>
      </c>
      <c r="O154" t="n">
        <v>123</v>
      </c>
      <c r="P154" t="b">
        <v>0</v>
      </c>
      <c r="Q154" t="inlineStr">
        <is>
          <t>plant</t>
        </is>
      </c>
      <c r="R154" t="inlineStr">
        <is>
          <t>723_2011_plant_owned_7140</t>
        </is>
      </c>
      <c r="S154" t="n">
        <v>1</v>
      </c>
      <c r="T154" t="n">
        <v>1</v>
      </c>
      <c r="U154" t="b">
        <v>1</v>
      </c>
      <c r="V154" t="n">
        <v>0</v>
      </c>
      <c r="W154" t="n">
        <v>72</v>
      </c>
      <c r="X154" t="inlineStr"/>
      <c r="Y154" t="inlineStr"/>
      <c r="Z154" t="inlineStr">
        <is>
          <t>hydro</t>
        </is>
      </c>
      <c r="AA154" t="inlineStr"/>
      <c r="AB154" t="n">
        <v>1920</v>
      </c>
      <c r="AC154" t="n">
        <v>0</v>
      </c>
      <c r="AD154" t="inlineStr">
        <is>
          <t>existing</t>
        </is>
      </c>
      <c r="AE154" t="inlineStr"/>
      <c r="AF154" t="n">
        <v>916</v>
      </c>
      <c r="AG154" t="inlineStr">
        <is>
          <t>916_2011</t>
        </is>
      </c>
      <c r="AH154" s="156" t="n">
        <v>40544</v>
      </c>
      <c r="AI154" t="n">
        <v>0</v>
      </c>
      <c r="AJ154" t="n">
        <v>0</v>
      </c>
      <c r="AK154" t="inlineStr">
        <is>
          <t>Georgia Power Co</t>
        </is>
      </c>
    </row>
    <row r="155">
      <c r="A155" t="inlineStr">
        <is>
          <t>723_wat_2011_plant_prime_fuel_total_7140</t>
        </is>
      </c>
      <c r="B155" t="inlineStr">
        <is>
          <t>Tallulah Falls WAT</t>
        </is>
      </c>
      <c r="C155" t="inlineStr">
        <is>
          <t>plant_prime_fuel</t>
        </is>
      </c>
      <c r="D155" t="n">
        <v>2011</v>
      </c>
      <c r="E155" t="inlineStr">
        <is>
          <t>total</t>
        </is>
      </c>
      <c r="F155" t="inlineStr">
        <is>
          <t>Tallulah Falls</t>
        </is>
      </c>
      <c r="G155" t="n">
        <v>723</v>
      </c>
      <c r="H155" t="inlineStr"/>
      <c r="I155" t="inlineStr"/>
      <c r="J155" t="inlineStr">
        <is>
          <t>HY</t>
        </is>
      </c>
      <c r="K155" t="inlineStr">
        <is>
          <t>WAT</t>
        </is>
      </c>
      <c r="L155" t="inlineStr"/>
      <c r="M155" t="inlineStr"/>
      <c r="N155" t="n">
        <v>7140</v>
      </c>
      <c r="O155" t="n">
        <v>123</v>
      </c>
      <c r="P155" t="b">
        <v>0</v>
      </c>
      <c r="Q155" t="inlineStr">
        <is>
          <t>plant</t>
        </is>
      </c>
      <c r="R155" t="inlineStr">
        <is>
          <t>723_2011_plant_total_7140</t>
        </is>
      </c>
      <c r="S155" t="n">
        <v>1</v>
      </c>
      <c r="T155" t="n">
        <v>1</v>
      </c>
      <c r="U155" t="b">
        <v>0</v>
      </c>
      <c r="V155" t="n">
        <v>0</v>
      </c>
      <c r="W155" t="n">
        <v>72</v>
      </c>
      <c r="X155" t="inlineStr"/>
      <c r="Y155" t="inlineStr"/>
      <c r="Z155" t="inlineStr">
        <is>
          <t>hydro</t>
        </is>
      </c>
      <c r="AA155" t="inlineStr"/>
      <c r="AB155" t="n">
        <v>1920</v>
      </c>
      <c r="AC155" t="n">
        <v>0</v>
      </c>
      <c r="AD155" t="inlineStr">
        <is>
          <t>existing</t>
        </is>
      </c>
      <c r="AE155" t="inlineStr"/>
      <c r="AF155" t="n">
        <v>916</v>
      </c>
      <c r="AG155" t="inlineStr">
        <is>
          <t>916_2011</t>
        </is>
      </c>
      <c r="AH155" s="156" t="n">
        <v>40544</v>
      </c>
      <c r="AI155" t="n">
        <v>0</v>
      </c>
      <c r="AJ155" t="n">
        <v>0</v>
      </c>
      <c r="AK155" t="inlineStr">
        <is>
          <t>Georgia Power Co</t>
        </is>
      </c>
    </row>
    <row r="156">
      <c r="A156" t="inlineStr">
        <is>
          <t>723_1_2011_plant_gen_owned_7140</t>
        </is>
      </c>
      <c r="B156" t="inlineStr">
        <is>
          <t>Tallulah Falls 1</t>
        </is>
      </c>
      <c r="C156" t="inlineStr">
        <is>
          <t>plant_gen</t>
        </is>
      </c>
      <c r="D156" t="n">
        <v>2011</v>
      </c>
      <c r="E156" t="inlineStr">
        <is>
          <t>owned</t>
        </is>
      </c>
      <c r="F156" t="inlineStr">
        <is>
          <t>Tallulah Falls</t>
        </is>
      </c>
      <c r="G156" t="n">
        <v>723</v>
      </c>
      <c r="H156" t="inlineStr">
        <is>
          <t>1</t>
        </is>
      </c>
      <c r="I156" t="inlineStr"/>
      <c r="J156" t="inlineStr">
        <is>
          <t>HY</t>
        </is>
      </c>
      <c r="K156" t="inlineStr">
        <is>
          <t>WAT</t>
        </is>
      </c>
      <c r="L156" t="inlineStr"/>
      <c r="M156" t="inlineStr"/>
      <c r="N156" t="n">
        <v>7140</v>
      </c>
      <c r="O156" t="n">
        <v>123</v>
      </c>
      <c r="P156" t="b">
        <v>1</v>
      </c>
      <c r="Q156" t="inlineStr">
        <is>
          <t>plant_gen</t>
        </is>
      </c>
      <c r="R156" t="inlineStr">
        <is>
          <t>723_1_2011_plant_gen_owned_7140</t>
        </is>
      </c>
      <c r="S156" t="n">
        <v>6</v>
      </c>
      <c r="T156" t="n">
        <v>1</v>
      </c>
      <c r="U156" t="b">
        <v>1</v>
      </c>
      <c r="V156" t="n">
        <v>0</v>
      </c>
      <c r="W156" t="n">
        <v>12</v>
      </c>
      <c r="X156" t="inlineStr"/>
      <c r="Y156" t="inlineStr"/>
      <c r="Z156" t="inlineStr">
        <is>
          <t>hydro</t>
        </is>
      </c>
      <c r="AA156" t="inlineStr"/>
      <c r="AB156" t="n">
        <v>1913</v>
      </c>
      <c r="AC156" t="n">
        <v>0</v>
      </c>
      <c r="AD156" t="inlineStr">
        <is>
          <t>existing</t>
        </is>
      </c>
      <c r="AE156" t="inlineStr"/>
      <c r="AF156" t="n">
        <v>916</v>
      </c>
      <c r="AG156" t="inlineStr">
        <is>
          <t>916_2011</t>
        </is>
      </c>
      <c r="AH156" s="156" t="n">
        <v>40544</v>
      </c>
      <c r="AI156" t="n">
        <v>0</v>
      </c>
      <c r="AJ156" t="n">
        <v>0</v>
      </c>
      <c r="AK156" t="inlineStr">
        <is>
          <t>Georgia Power Co</t>
        </is>
      </c>
    </row>
    <row r="157">
      <c r="A157" t="inlineStr">
        <is>
          <t>723_2_2011_plant_gen_owned_7140</t>
        </is>
      </c>
      <c r="B157" t="inlineStr">
        <is>
          <t>Tallulah Falls 2</t>
        </is>
      </c>
      <c r="C157" t="inlineStr">
        <is>
          <t>plant_gen</t>
        </is>
      </c>
      <c r="D157" t="n">
        <v>2011</v>
      </c>
      <c r="E157" t="inlineStr">
        <is>
          <t>owned</t>
        </is>
      </c>
      <c r="F157" t="inlineStr">
        <is>
          <t>Tallulah Falls</t>
        </is>
      </c>
      <c r="G157" t="n">
        <v>723</v>
      </c>
      <c r="H157" t="inlineStr">
        <is>
          <t>2</t>
        </is>
      </c>
      <c r="I157" t="inlineStr"/>
      <c r="J157" t="inlineStr">
        <is>
          <t>HY</t>
        </is>
      </c>
      <c r="K157" t="inlineStr">
        <is>
          <t>WAT</t>
        </is>
      </c>
      <c r="L157" t="inlineStr"/>
      <c r="M157" t="inlineStr"/>
      <c r="N157" t="n">
        <v>7140</v>
      </c>
      <c r="O157" t="n">
        <v>123</v>
      </c>
      <c r="P157" t="b">
        <v>1</v>
      </c>
      <c r="Q157" t="inlineStr">
        <is>
          <t>plant_gen</t>
        </is>
      </c>
      <c r="R157" t="inlineStr">
        <is>
          <t>723_2_2011_plant_gen_owned_7140</t>
        </is>
      </c>
      <c r="S157" t="n">
        <v>6</v>
      </c>
      <c r="T157" t="n">
        <v>1</v>
      </c>
      <c r="U157" t="b">
        <v>1</v>
      </c>
      <c r="V157" t="n">
        <v>0</v>
      </c>
      <c r="W157" t="n">
        <v>12</v>
      </c>
      <c r="X157" t="inlineStr"/>
      <c r="Y157" t="inlineStr"/>
      <c r="Z157" t="inlineStr">
        <is>
          <t>hydro</t>
        </is>
      </c>
      <c r="AA157" t="inlineStr"/>
      <c r="AB157" t="n">
        <v>1913</v>
      </c>
      <c r="AC157" t="n">
        <v>0</v>
      </c>
      <c r="AD157" t="inlineStr">
        <is>
          <t>existing</t>
        </is>
      </c>
      <c r="AE157" t="inlineStr"/>
      <c r="AF157" t="n">
        <v>916</v>
      </c>
      <c r="AG157" t="inlineStr">
        <is>
          <t>916_2011</t>
        </is>
      </c>
      <c r="AH157" s="156" t="n">
        <v>40544</v>
      </c>
      <c r="AI157" t="n">
        <v>0</v>
      </c>
      <c r="AJ157" t="n">
        <v>0</v>
      </c>
      <c r="AK157" t="inlineStr">
        <is>
          <t>Georgia Power Co</t>
        </is>
      </c>
    </row>
    <row r="158">
      <c r="A158" t="inlineStr">
        <is>
          <t>723_3_2011_plant_gen_owned_7140</t>
        </is>
      </c>
      <c r="B158" t="inlineStr">
        <is>
          <t>Tallulah Falls 3</t>
        </is>
      </c>
      <c r="C158" t="inlineStr">
        <is>
          <t>plant_gen</t>
        </is>
      </c>
      <c r="D158" t="n">
        <v>2011</v>
      </c>
      <c r="E158" t="inlineStr">
        <is>
          <t>owned</t>
        </is>
      </c>
      <c r="F158" t="inlineStr">
        <is>
          <t>Tallulah Falls</t>
        </is>
      </c>
      <c r="G158" t="n">
        <v>723</v>
      </c>
      <c r="H158" t="inlineStr">
        <is>
          <t>3</t>
        </is>
      </c>
      <c r="I158" t="inlineStr"/>
      <c r="J158" t="inlineStr">
        <is>
          <t>HY</t>
        </is>
      </c>
      <c r="K158" t="inlineStr">
        <is>
          <t>WAT</t>
        </is>
      </c>
      <c r="L158" t="inlineStr"/>
      <c r="M158" t="inlineStr"/>
      <c r="N158" t="n">
        <v>7140</v>
      </c>
      <c r="O158" t="n">
        <v>123</v>
      </c>
      <c r="P158" t="b">
        <v>1</v>
      </c>
      <c r="Q158" t="inlineStr">
        <is>
          <t>plant_gen</t>
        </is>
      </c>
      <c r="R158" t="inlineStr">
        <is>
          <t>723_3_2011_plant_gen_owned_7140</t>
        </is>
      </c>
      <c r="S158" t="n">
        <v>6</v>
      </c>
      <c r="T158" t="n">
        <v>1</v>
      </c>
      <c r="U158" t="b">
        <v>1</v>
      </c>
      <c r="V158" t="n">
        <v>0</v>
      </c>
      <c r="W158" t="n">
        <v>12</v>
      </c>
      <c r="X158" t="inlineStr"/>
      <c r="Y158" t="inlineStr"/>
      <c r="Z158" t="inlineStr">
        <is>
          <t>hydro</t>
        </is>
      </c>
      <c r="AA158" t="inlineStr"/>
      <c r="AB158" t="n">
        <v>1914</v>
      </c>
      <c r="AC158" t="n">
        <v>0</v>
      </c>
      <c r="AD158" t="inlineStr">
        <is>
          <t>existing</t>
        </is>
      </c>
      <c r="AE158" t="inlineStr"/>
      <c r="AF158" t="n">
        <v>916</v>
      </c>
      <c r="AG158" t="inlineStr">
        <is>
          <t>916_2011</t>
        </is>
      </c>
      <c r="AH158" s="156" t="n">
        <v>40544</v>
      </c>
      <c r="AI158" t="n">
        <v>0</v>
      </c>
      <c r="AJ158" t="n">
        <v>0</v>
      </c>
      <c r="AK158" t="inlineStr">
        <is>
          <t>Georgia Power Co</t>
        </is>
      </c>
    </row>
    <row r="159">
      <c r="A159" t="inlineStr">
        <is>
          <t>723_4_2011_plant_gen_owned_7140</t>
        </is>
      </c>
      <c r="B159" t="inlineStr">
        <is>
          <t>Tallulah Falls 4</t>
        </is>
      </c>
      <c r="C159" t="inlineStr">
        <is>
          <t>plant_gen</t>
        </is>
      </c>
      <c r="D159" t="n">
        <v>2011</v>
      </c>
      <c r="E159" t="inlineStr">
        <is>
          <t>owned</t>
        </is>
      </c>
      <c r="F159" t="inlineStr">
        <is>
          <t>Tallulah Falls</t>
        </is>
      </c>
      <c r="G159" t="n">
        <v>723</v>
      </c>
      <c r="H159" t="inlineStr">
        <is>
          <t>4</t>
        </is>
      </c>
      <c r="I159" t="inlineStr"/>
      <c r="J159" t="inlineStr">
        <is>
          <t>HY</t>
        </is>
      </c>
      <c r="K159" t="inlineStr">
        <is>
          <t>WAT</t>
        </is>
      </c>
      <c r="L159" t="inlineStr"/>
      <c r="M159" t="inlineStr"/>
      <c r="N159" t="n">
        <v>7140</v>
      </c>
      <c r="O159" t="n">
        <v>123</v>
      </c>
      <c r="P159" t="b">
        <v>1</v>
      </c>
      <c r="Q159" t="inlineStr">
        <is>
          <t>plant_gen</t>
        </is>
      </c>
      <c r="R159" t="inlineStr">
        <is>
          <t>723_4_2011_plant_gen_owned_7140</t>
        </is>
      </c>
      <c r="S159" t="n">
        <v>6</v>
      </c>
      <c r="T159" t="n">
        <v>1</v>
      </c>
      <c r="U159" t="b">
        <v>1</v>
      </c>
      <c r="V159" t="n">
        <v>0</v>
      </c>
      <c r="W159" t="n">
        <v>12</v>
      </c>
      <c r="X159" t="inlineStr"/>
      <c r="Y159" t="inlineStr"/>
      <c r="Z159" t="inlineStr">
        <is>
          <t>hydro</t>
        </is>
      </c>
      <c r="AA159" t="inlineStr"/>
      <c r="AB159" t="n">
        <v>1913</v>
      </c>
      <c r="AC159" t="n">
        <v>0</v>
      </c>
      <c r="AD159" t="inlineStr">
        <is>
          <t>existing</t>
        </is>
      </c>
      <c r="AE159" t="inlineStr"/>
      <c r="AF159" t="n">
        <v>916</v>
      </c>
      <c r="AG159" t="inlineStr">
        <is>
          <t>916_2011</t>
        </is>
      </c>
      <c r="AH159" s="156" t="n">
        <v>40544</v>
      </c>
      <c r="AI159" t="n">
        <v>0</v>
      </c>
      <c r="AJ159" t="n">
        <v>0</v>
      </c>
      <c r="AK159" t="inlineStr">
        <is>
          <t>Georgia Power Co</t>
        </is>
      </c>
    </row>
    <row r="160">
      <c r="A160" t="inlineStr">
        <is>
          <t>723_5_2011_plant_gen_owned_7140</t>
        </is>
      </c>
      <c r="B160" t="inlineStr">
        <is>
          <t>Tallulah Falls 5</t>
        </is>
      </c>
      <c r="C160" t="inlineStr">
        <is>
          <t>plant_gen</t>
        </is>
      </c>
      <c r="D160" t="n">
        <v>2011</v>
      </c>
      <c r="E160" t="inlineStr">
        <is>
          <t>owned</t>
        </is>
      </c>
      <c r="F160" t="inlineStr">
        <is>
          <t>Tallulah Falls</t>
        </is>
      </c>
      <c r="G160" t="n">
        <v>723</v>
      </c>
      <c r="H160" t="inlineStr">
        <is>
          <t>5</t>
        </is>
      </c>
      <c r="I160" t="inlineStr"/>
      <c r="J160" t="inlineStr">
        <is>
          <t>HY</t>
        </is>
      </c>
      <c r="K160" t="inlineStr">
        <is>
          <t>WAT</t>
        </is>
      </c>
      <c r="L160" t="inlineStr"/>
      <c r="M160" t="inlineStr"/>
      <c r="N160" t="n">
        <v>7140</v>
      </c>
      <c r="O160" t="n">
        <v>123</v>
      </c>
      <c r="P160" t="b">
        <v>1</v>
      </c>
      <c r="Q160" t="inlineStr">
        <is>
          <t>plant_gen</t>
        </is>
      </c>
      <c r="R160" t="inlineStr">
        <is>
          <t>723_5_2011_plant_gen_owned_7140</t>
        </is>
      </c>
      <c r="S160" t="n">
        <v>6</v>
      </c>
      <c r="T160" t="n">
        <v>1</v>
      </c>
      <c r="U160" t="b">
        <v>1</v>
      </c>
      <c r="V160" t="n">
        <v>0</v>
      </c>
      <c r="W160" t="n">
        <v>12</v>
      </c>
      <c r="X160" t="inlineStr"/>
      <c r="Y160" t="inlineStr"/>
      <c r="Z160" t="inlineStr">
        <is>
          <t>hydro</t>
        </is>
      </c>
      <c r="AA160" t="inlineStr"/>
      <c r="AB160" t="n">
        <v>1913</v>
      </c>
      <c r="AC160" t="n">
        <v>0</v>
      </c>
      <c r="AD160" t="inlineStr">
        <is>
          <t>existing</t>
        </is>
      </c>
      <c r="AE160" t="inlineStr"/>
      <c r="AF160" t="n">
        <v>916</v>
      </c>
      <c r="AG160" t="inlineStr">
        <is>
          <t>916_2011</t>
        </is>
      </c>
      <c r="AH160" s="156" t="n">
        <v>40544</v>
      </c>
      <c r="AI160" t="n">
        <v>0</v>
      </c>
      <c r="AJ160" t="n">
        <v>0</v>
      </c>
      <c r="AK160" t="inlineStr">
        <is>
          <t>Georgia Power Co</t>
        </is>
      </c>
    </row>
    <row r="161">
      <c r="A161" t="inlineStr">
        <is>
          <t>723_6_2011_plant_gen_owned_7140</t>
        </is>
      </c>
      <c r="B161" t="inlineStr">
        <is>
          <t>Tallulah Falls 6</t>
        </is>
      </c>
      <c r="C161" t="inlineStr">
        <is>
          <t>plant_gen</t>
        </is>
      </c>
      <c r="D161" t="n">
        <v>2011</v>
      </c>
      <c r="E161" t="inlineStr">
        <is>
          <t>owned</t>
        </is>
      </c>
      <c r="F161" t="inlineStr">
        <is>
          <t>Tallulah Falls</t>
        </is>
      </c>
      <c r="G161" t="n">
        <v>723</v>
      </c>
      <c r="H161" t="inlineStr">
        <is>
          <t>6</t>
        </is>
      </c>
      <c r="I161" t="inlineStr"/>
      <c r="J161" t="inlineStr">
        <is>
          <t>HY</t>
        </is>
      </c>
      <c r="K161" t="inlineStr">
        <is>
          <t>WAT</t>
        </is>
      </c>
      <c r="L161" t="inlineStr"/>
      <c r="M161" t="inlineStr"/>
      <c r="N161" t="n">
        <v>7140</v>
      </c>
      <c r="O161" t="n">
        <v>123</v>
      </c>
      <c r="P161" t="b">
        <v>1</v>
      </c>
      <c r="Q161" t="inlineStr">
        <is>
          <t>plant_gen</t>
        </is>
      </c>
      <c r="R161" t="inlineStr">
        <is>
          <t>723_6_2011_plant_gen_owned_7140</t>
        </is>
      </c>
      <c r="S161" t="n">
        <v>6</v>
      </c>
      <c r="T161" t="n">
        <v>1</v>
      </c>
      <c r="U161" t="b">
        <v>1</v>
      </c>
      <c r="V161" t="n">
        <v>0</v>
      </c>
      <c r="W161" t="n">
        <v>12</v>
      </c>
      <c r="X161" t="inlineStr"/>
      <c r="Y161" t="inlineStr"/>
      <c r="Z161" t="inlineStr">
        <is>
          <t>hydro</t>
        </is>
      </c>
      <c r="AA161" t="inlineStr"/>
      <c r="AB161" t="n">
        <v>1920</v>
      </c>
      <c r="AC161" t="n">
        <v>0</v>
      </c>
      <c r="AD161" t="inlineStr">
        <is>
          <t>existing</t>
        </is>
      </c>
      <c r="AE161" t="inlineStr"/>
      <c r="AF161" t="n">
        <v>916</v>
      </c>
      <c r="AG161" t="inlineStr">
        <is>
          <t>916_2011</t>
        </is>
      </c>
      <c r="AH161" s="156" t="n">
        <v>40544</v>
      </c>
      <c r="AI161" t="n">
        <v>0</v>
      </c>
      <c r="AJ161" t="n">
        <v>0</v>
      </c>
      <c r="AK161" t="inlineStr">
        <is>
          <t>Georgia Power Co</t>
        </is>
      </c>
    </row>
    <row r="162">
      <c r="A162" t="inlineStr">
        <is>
          <t>723_1_2011_plant_gen_total_7140</t>
        </is>
      </c>
      <c r="B162" t="inlineStr">
        <is>
          <t>Tallulah Falls 1</t>
        </is>
      </c>
      <c r="C162" t="inlineStr">
        <is>
          <t>plant_gen</t>
        </is>
      </c>
      <c r="D162" t="n">
        <v>2011</v>
      </c>
      <c r="E162" t="inlineStr">
        <is>
          <t>total</t>
        </is>
      </c>
      <c r="F162" t="inlineStr">
        <is>
          <t>Tallulah Falls</t>
        </is>
      </c>
      <c r="G162" t="n">
        <v>723</v>
      </c>
      <c r="H162" t="inlineStr">
        <is>
          <t>1</t>
        </is>
      </c>
      <c r="I162" t="inlineStr"/>
      <c r="J162" t="inlineStr">
        <is>
          <t>HY</t>
        </is>
      </c>
      <c r="K162" t="inlineStr">
        <is>
          <t>WAT</t>
        </is>
      </c>
      <c r="L162" t="inlineStr"/>
      <c r="M162" t="inlineStr"/>
      <c r="N162" t="n">
        <v>7140</v>
      </c>
      <c r="O162" t="n">
        <v>123</v>
      </c>
      <c r="P162" t="b">
        <v>1</v>
      </c>
      <c r="Q162" t="inlineStr">
        <is>
          <t>plant_gen</t>
        </is>
      </c>
      <c r="R162" t="inlineStr">
        <is>
          <t>723_1_2011_plant_gen_total_7140</t>
        </is>
      </c>
      <c r="S162" t="n">
        <v>6</v>
      </c>
      <c r="T162" t="n">
        <v>1</v>
      </c>
      <c r="U162" t="b">
        <v>0</v>
      </c>
      <c r="V162" t="n">
        <v>0</v>
      </c>
      <c r="W162" t="n">
        <v>12</v>
      </c>
      <c r="X162" t="inlineStr"/>
      <c r="Y162" t="inlineStr"/>
      <c r="Z162" t="inlineStr">
        <is>
          <t>hydro</t>
        </is>
      </c>
      <c r="AA162" t="inlineStr"/>
      <c r="AB162" t="n">
        <v>1913</v>
      </c>
      <c r="AC162" t="n">
        <v>0</v>
      </c>
      <c r="AD162" t="inlineStr">
        <is>
          <t>existing</t>
        </is>
      </c>
      <c r="AE162" t="inlineStr"/>
      <c r="AF162" t="n">
        <v>916</v>
      </c>
      <c r="AG162" t="inlineStr">
        <is>
          <t>916_2011</t>
        </is>
      </c>
      <c r="AH162" s="156" t="n">
        <v>40544</v>
      </c>
      <c r="AI162" t="n">
        <v>0</v>
      </c>
      <c r="AJ162" t="n">
        <v>0</v>
      </c>
      <c r="AK162" t="inlineStr">
        <is>
          <t>Georgia Power Co</t>
        </is>
      </c>
    </row>
    <row r="163">
      <c r="A163" t="inlineStr">
        <is>
          <t>723_2_2011_plant_gen_total_7140</t>
        </is>
      </c>
      <c r="B163" t="inlineStr">
        <is>
          <t>Tallulah Falls 2</t>
        </is>
      </c>
      <c r="C163" t="inlineStr">
        <is>
          <t>plant_gen</t>
        </is>
      </c>
      <c r="D163" t="n">
        <v>2011</v>
      </c>
      <c r="E163" t="inlineStr">
        <is>
          <t>total</t>
        </is>
      </c>
      <c r="F163" t="inlineStr">
        <is>
          <t>Tallulah Falls</t>
        </is>
      </c>
      <c r="G163" t="n">
        <v>723</v>
      </c>
      <c r="H163" t="inlineStr">
        <is>
          <t>2</t>
        </is>
      </c>
      <c r="I163" t="inlineStr"/>
      <c r="J163" t="inlineStr">
        <is>
          <t>HY</t>
        </is>
      </c>
      <c r="K163" t="inlineStr">
        <is>
          <t>WAT</t>
        </is>
      </c>
      <c r="L163" t="inlineStr"/>
      <c r="M163" t="inlineStr"/>
      <c r="N163" t="n">
        <v>7140</v>
      </c>
      <c r="O163" t="n">
        <v>123</v>
      </c>
      <c r="P163" t="b">
        <v>1</v>
      </c>
      <c r="Q163" t="inlineStr">
        <is>
          <t>plant_gen</t>
        </is>
      </c>
      <c r="R163" t="inlineStr">
        <is>
          <t>723_2_2011_plant_gen_total_7140</t>
        </is>
      </c>
      <c r="S163" t="n">
        <v>6</v>
      </c>
      <c r="T163" t="n">
        <v>1</v>
      </c>
      <c r="U163" t="b">
        <v>0</v>
      </c>
      <c r="V163" t="n">
        <v>0</v>
      </c>
      <c r="W163" t="n">
        <v>12</v>
      </c>
      <c r="X163" t="inlineStr"/>
      <c r="Y163" t="inlineStr"/>
      <c r="Z163" t="inlineStr">
        <is>
          <t>hydro</t>
        </is>
      </c>
      <c r="AA163" t="inlineStr"/>
      <c r="AB163" t="n">
        <v>1913</v>
      </c>
      <c r="AC163" t="n">
        <v>0</v>
      </c>
      <c r="AD163" t="inlineStr">
        <is>
          <t>existing</t>
        </is>
      </c>
      <c r="AE163" t="inlineStr"/>
      <c r="AF163" t="n">
        <v>916</v>
      </c>
      <c r="AG163" t="inlineStr">
        <is>
          <t>916_2011</t>
        </is>
      </c>
      <c r="AH163" s="156" t="n">
        <v>40544</v>
      </c>
      <c r="AI163" t="n">
        <v>0</v>
      </c>
      <c r="AJ163" t="n">
        <v>0</v>
      </c>
      <c r="AK163" t="inlineStr">
        <is>
          <t>Georgia Power Co</t>
        </is>
      </c>
    </row>
    <row r="164">
      <c r="A164" t="inlineStr">
        <is>
          <t>723_3_2011_plant_gen_total_7140</t>
        </is>
      </c>
      <c r="B164" t="inlineStr">
        <is>
          <t>Tallulah Falls 3</t>
        </is>
      </c>
      <c r="C164" t="inlineStr">
        <is>
          <t>plant_gen</t>
        </is>
      </c>
      <c r="D164" t="n">
        <v>2011</v>
      </c>
      <c r="E164" t="inlineStr">
        <is>
          <t>total</t>
        </is>
      </c>
      <c r="F164" t="inlineStr">
        <is>
          <t>Tallulah Falls</t>
        </is>
      </c>
      <c r="G164" t="n">
        <v>723</v>
      </c>
      <c r="H164" t="inlineStr">
        <is>
          <t>3</t>
        </is>
      </c>
      <c r="I164" t="inlineStr"/>
      <c r="J164" t="inlineStr">
        <is>
          <t>HY</t>
        </is>
      </c>
      <c r="K164" t="inlineStr">
        <is>
          <t>WAT</t>
        </is>
      </c>
      <c r="L164" t="inlineStr"/>
      <c r="M164" t="inlineStr"/>
      <c r="N164" t="n">
        <v>7140</v>
      </c>
      <c r="O164" t="n">
        <v>123</v>
      </c>
      <c r="P164" t="b">
        <v>1</v>
      </c>
      <c r="Q164" t="inlineStr">
        <is>
          <t>plant_gen</t>
        </is>
      </c>
      <c r="R164" t="inlineStr">
        <is>
          <t>723_3_2011_plant_gen_total_7140</t>
        </is>
      </c>
      <c r="S164" t="n">
        <v>6</v>
      </c>
      <c r="T164" t="n">
        <v>1</v>
      </c>
      <c r="U164" t="b">
        <v>0</v>
      </c>
      <c r="V164" t="n">
        <v>0</v>
      </c>
      <c r="W164" t="n">
        <v>12</v>
      </c>
      <c r="X164" t="inlineStr"/>
      <c r="Y164" t="inlineStr"/>
      <c r="Z164" t="inlineStr">
        <is>
          <t>hydro</t>
        </is>
      </c>
      <c r="AA164" t="inlineStr"/>
      <c r="AB164" t="n">
        <v>1914</v>
      </c>
      <c r="AC164" t="n">
        <v>0</v>
      </c>
      <c r="AD164" t="inlineStr">
        <is>
          <t>existing</t>
        </is>
      </c>
      <c r="AE164" t="inlineStr"/>
      <c r="AF164" t="n">
        <v>916</v>
      </c>
      <c r="AG164" t="inlineStr">
        <is>
          <t>916_2011</t>
        </is>
      </c>
      <c r="AH164" s="156" t="n">
        <v>40544</v>
      </c>
      <c r="AI164" t="n">
        <v>0</v>
      </c>
      <c r="AJ164" t="n">
        <v>0</v>
      </c>
      <c r="AK164" t="inlineStr">
        <is>
          <t>Georgia Power Co</t>
        </is>
      </c>
    </row>
    <row r="165">
      <c r="A165" t="inlineStr">
        <is>
          <t>723_4_2011_plant_gen_total_7140</t>
        </is>
      </c>
      <c r="B165" t="inlineStr">
        <is>
          <t>Tallulah Falls 4</t>
        </is>
      </c>
      <c r="C165" t="inlineStr">
        <is>
          <t>plant_gen</t>
        </is>
      </c>
      <c r="D165" t="n">
        <v>2011</v>
      </c>
      <c r="E165" t="inlineStr">
        <is>
          <t>total</t>
        </is>
      </c>
      <c r="F165" t="inlineStr">
        <is>
          <t>Tallulah Falls</t>
        </is>
      </c>
      <c r="G165" t="n">
        <v>723</v>
      </c>
      <c r="H165" t="inlineStr">
        <is>
          <t>4</t>
        </is>
      </c>
      <c r="I165" t="inlineStr"/>
      <c r="J165" t="inlineStr">
        <is>
          <t>HY</t>
        </is>
      </c>
      <c r="K165" t="inlineStr">
        <is>
          <t>WAT</t>
        </is>
      </c>
      <c r="L165" t="inlineStr"/>
      <c r="M165" t="inlineStr"/>
      <c r="N165" t="n">
        <v>7140</v>
      </c>
      <c r="O165" t="n">
        <v>123</v>
      </c>
      <c r="P165" t="b">
        <v>1</v>
      </c>
      <c r="Q165" t="inlineStr">
        <is>
          <t>plant_gen</t>
        </is>
      </c>
      <c r="R165" t="inlineStr">
        <is>
          <t>723_4_2011_plant_gen_total_7140</t>
        </is>
      </c>
      <c r="S165" t="n">
        <v>6</v>
      </c>
      <c r="T165" t="n">
        <v>1</v>
      </c>
      <c r="U165" t="b">
        <v>0</v>
      </c>
      <c r="V165" t="n">
        <v>0</v>
      </c>
      <c r="W165" t="n">
        <v>12</v>
      </c>
      <c r="X165" t="inlineStr"/>
      <c r="Y165" t="inlineStr"/>
      <c r="Z165" t="inlineStr">
        <is>
          <t>hydro</t>
        </is>
      </c>
      <c r="AA165" t="inlineStr"/>
      <c r="AB165" t="n">
        <v>1913</v>
      </c>
      <c r="AC165" t="n">
        <v>0</v>
      </c>
      <c r="AD165" t="inlineStr">
        <is>
          <t>existing</t>
        </is>
      </c>
      <c r="AE165" t="inlineStr"/>
      <c r="AF165" t="n">
        <v>916</v>
      </c>
      <c r="AG165" t="inlineStr">
        <is>
          <t>916_2011</t>
        </is>
      </c>
      <c r="AH165" s="156" t="n">
        <v>40544</v>
      </c>
      <c r="AI165" t="n">
        <v>0</v>
      </c>
      <c r="AJ165" t="n">
        <v>0</v>
      </c>
      <c r="AK165" t="inlineStr">
        <is>
          <t>Georgia Power Co</t>
        </is>
      </c>
    </row>
    <row r="166">
      <c r="A166" t="inlineStr">
        <is>
          <t>723_5_2011_plant_gen_total_7140</t>
        </is>
      </c>
      <c r="B166" t="inlineStr">
        <is>
          <t>Tallulah Falls 5</t>
        </is>
      </c>
      <c r="C166" t="inlineStr">
        <is>
          <t>plant_gen</t>
        </is>
      </c>
      <c r="D166" t="n">
        <v>2011</v>
      </c>
      <c r="E166" t="inlineStr">
        <is>
          <t>total</t>
        </is>
      </c>
      <c r="F166" t="inlineStr">
        <is>
          <t>Tallulah Falls</t>
        </is>
      </c>
      <c r="G166" t="n">
        <v>723</v>
      </c>
      <c r="H166" t="inlineStr">
        <is>
          <t>5</t>
        </is>
      </c>
      <c r="I166" t="inlineStr"/>
      <c r="J166" t="inlineStr">
        <is>
          <t>HY</t>
        </is>
      </c>
      <c r="K166" t="inlineStr">
        <is>
          <t>WAT</t>
        </is>
      </c>
      <c r="L166" t="inlineStr"/>
      <c r="M166" t="inlineStr"/>
      <c r="N166" t="n">
        <v>7140</v>
      </c>
      <c r="O166" t="n">
        <v>123</v>
      </c>
      <c r="P166" t="b">
        <v>1</v>
      </c>
      <c r="Q166" t="inlineStr">
        <is>
          <t>plant_gen</t>
        </is>
      </c>
      <c r="R166" t="inlineStr">
        <is>
          <t>723_5_2011_plant_gen_total_7140</t>
        </is>
      </c>
      <c r="S166" t="n">
        <v>6</v>
      </c>
      <c r="T166" t="n">
        <v>1</v>
      </c>
      <c r="U166" t="b">
        <v>0</v>
      </c>
      <c r="V166" t="n">
        <v>0</v>
      </c>
      <c r="W166" t="n">
        <v>12</v>
      </c>
      <c r="X166" t="inlineStr"/>
      <c r="Y166" t="inlineStr"/>
      <c r="Z166" t="inlineStr">
        <is>
          <t>hydro</t>
        </is>
      </c>
      <c r="AA166" t="inlineStr"/>
      <c r="AB166" t="n">
        <v>1913</v>
      </c>
      <c r="AC166" t="n">
        <v>0</v>
      </c>
      <c r="AD166" t="inlineStr">
        <is>
          <t>existing</t>
        </is>
      </c>
      <c r="AE166" t="inlineStr"/>
      <c r="AF166" t="n">
        <v>916</v>
      </c>
      <c r="AG166" t="inlineStr">
        <is>
          <t>916_2011</t>
        </is>
      </c>
      <c r="AH166" s="156" t="n">
        <v>40544</v>
      </c>
      <c r="AI166" t="n">
        <v>0</v>
      </c>
      <c r="AJ166" t="n">
        <v>0</v>
      </c>
      <c r="AK166" t="inlineStr">
        <is>
          <t>Georgia Power Co</t>
        </is>
      </c>
    </row>
    <row r="167">
      <c r="A167" t="inlineStr">
        <is>
          <t>723_6_2011_plant_gen_total_7140</t>
        </is>
      </c>
      <c r="B167" t="inlineStr">
        <is>
          <t>Tallulah Falls 6</t>
        </is>
      </c>
      <c r="C167" t="inlineStr">
        <is>
          <t>plant_gen</t>
        </is>
      </c>
      <c r="D167" t="n">
        <v>2011</v>
      </c>
      <c r="E167" t="inlineStr">
        <is>
          <t>total</t>
        </is>
      </c>
      <c r="F167" t="inlineStr">
        <is>
          <t>Tallulah Falls</t>
        </is>
      </c>
      <c r="G167" t="n">
        <v>723</v>
      </c>
      <c r="H167" t="inlineStr">
        <is>
          <t>6</t>
        </is>
      </c>
      <c r="I167" t="inlineStr"/>
      <c r="J167" t="inlineStr">
        <is>
          <t>HY</t>
        </is>
      </c>
      <c r="K167" t="inlineStr">
        <is>
          <t>WAT</t>
        </is>
      </c>
      <c r="L167" t="inlineStr"/>
      <c r="M167" t="inlineStr"/>
      <c r="N167" t="n">
        <v>7140</v>
      </c>
      <c r="O167" t="n">
        <v>123</v>
      </c>
      <c r="P167" t="b">
        <v>1</v>
      </c>
      <c r="Q167" t="inlineStr">
        <is>
          <t>plant_gen</t>
        </is>
      </c>
      <c r="R167" t="inlineStr">
        <is>
          <t>723_6_2011_plant_gen_total_7140</t>
        </is>
      </c>
      <c r="S167" t="n">
        <v>6</v>
      </c>
      <c r="T167" t="n">
        <v>1</v>
      </c>
      <c r="U167" t="b">
        <v>0</v>
      </c>
      <c r="V167" t="n">
        <v>0</v>
      </c>
      <c r="W167" t="n">
        <v>12</v>
      </c>
      <c r="X167" t="inlineStr"/>
      <c r="Y167" t="inlineStr"/>
      <c r="Z167" t="inlineStr">
        <is>
          <t>hydro</t>
        </is>
      </c>
      <c r="AA167" t="inlineStr"/>
      <c r="AB167" t="n">
        <v>1920</v>
      </c>
      <c r="AC167" t="n">
        <v>0</v>
      </c>
      <c r="AD167" t="inlineStr">
        <is>
          <t>existing</t>
        </is>
      </c>
      <c r="AE167" t="inlineStr"/>
      <c r="AF167" t="n">
        <v>916</v>
      </c>
      <c r="AG167" t="inlineStr">
        <is>
          <t>916_2011</t>
        </is>
      </c>
      <c r="AH167" s="156" t="n">
        <v>40544</v>
      </c>
      <c r="AI167" t="n">
        <v>0</v>
      </c>
      <c r="AJ167" t="n">
        <v>0</v>
      </c>
      <c r="AK167" t="inlineStr">
        <is>
          <t>Georgia Power Co</t>
        </is>
      </c>
    </row>
    <row r="168">
      <c r="A168" t="inlineStr">
        <is>
          <t>724_2011_plant_owned_7140</t>
        </is>
      </c>
      <c r="B168" t="inlineStr">
        <is>
          <t>Terrora</t>
        </is>
      </c>
      <c r="C168" t="inlineStr">
        <is>
          <t>plant</t>
        </is>
      </c>
      <c r="D168" t="n">
        <v>2011</v>
      </c>
      <c r="E168" t="inlineStr">
        <is>
          <t>owned</t>
        </is>
      </c>
      <c r="F168" t="inlineStr">
        <is>
          <t>Terrora</t>
        </is>
      </c>
      <c r="G168" t="n">
        <v>724</v>
      </c>
      <c r="H168" t="inlineStr"/>
      <c r="I168" t="inlineStr"/>
      <c r="J168" t="inlineStr">
        <is>
          <t>HY</t>
        </is>
      </c>
      <c r="K168" t="inlineStr">
        <is>
          <t>WAT</t>
        </is>
      </c>
      <c r="L168" t="inlineStr"/>
      <c r="M168" t="inlineStr"/>
      <c r="N168" t="n">
        <v>7140</v>
      </c>
      <c r="O168" t="n">
        <v>123</v>
      </c>
      <c r="P168" t="b">
        <v>1</v>
      </c>
      <c r="Q168" t="inlineStr">
        <is>
          <t>plant</t>
        </is>
      </c>
      <c r="R168" t="inlineStr">
        <is>
          <t>724_2011_plant_owned_7140</t>
        </is>
      </c>
      <c r="S168" t="n">
        <v>1</v>
      </c>
      <c r="T168" t="n">
        <v>1</v>
      </c>
      <c r="U168" t="b">
        <v>1</v>
      </c>
      <c r="V168" t="n">
        <v>0</v>
      </c>
      <c r="W168" t="n">
        <v>16</v>
      </c>
      <c r="X168" t="inlineStr"/>
      <c r="Y168" t="inlineStr"/>
      <c r="Z168" t="inlineStr">
        <is>
          <t>hydro</t>
        </is>
      </c>
      <c r="AA168" t="inlineStr"/>
      <c r="AB168" t="n">
        <v>1925</v>
      </c>
      <c r="AC168" t="n">
        <v>0</v>
      </c>
      <c r="AD168" t="inlineStr">
        <is>
          <t>existing</t>
        </is>
      </c>
      <c r="AE168" t="inlineStr"/>
      <c r="AF168" t="n">
        <v>919</v>
      </c>
      <c r="AG168" t="inlineStr">
        <is>
          <t>919_2011</t>
        </is>
      </c>
      <c r="AH168" s="156" t="n">
        <v>40544</v>
      </c>
      <c r="AI168" t="n">
        <v>0</v>
      </c>
      <c r="AJ168" t="n">
        <v>0</v>
      </c>
      <c r="AK168" t="inlineStr">
        <is>
          <t>Georgia Power Co</t>
        </is>
      </c>
    </row>
    <row r="169">
      <c r="A169" t="inlineStr">
        <is>
          <t>724_2011_plant_total_7140</t>
        </is>
      </c>
      <c r="B169" t="inlineStr">
        <is>
          <t>Terrora</t>
        </is>
      </c>
      <c r="C169" t="inlineStr">
        <is>
          <t>plant</t>
        </is>
      </c>
      <c r="D169" t="n">
        <v>2011</v>
      </c>
      <c r="E169" t="inlineStr">
        <is>
          <t>total</t>
        </is>
      </c>
      <c r="F169" t="inlineStr">
        <is>
          <t>Terrora</t>
        </is>
      </c>
      <c r="G169" t="n">
        <v>724</v>
      </c>
      <c r="H169" t="inlineStr"/>
      <c r="I169" t="inlineStr"/>
      <c r="J169" t="inlineStr">
        <is>
          <t>HY</t>
        </is>
      </c>
      <c r="K169" t="inlineStr">
        <is>
          <t>WAT</t>
        </is>
      </c>
      <c r="L169" t="inlineStr"/>
      <c r="M169" t="inlineStr"/>
      <c r="N169" t="n">
        <v>7140</v>
      </c>
      <c r="O169" t="n">
        <v>123</v>
      </c>
      <c r="P169" t="b">
        <v>1</v>
      </c>
      <c r="Q169" t="inlineStr">
        <is>
          <t>plant</t>
        </is>
      </c>
      <c r="R169" t="inlineStr">
        <is>
          <t>724_2011_plant_total_7140</t>
        </is>
      </c>
      <c r="S169" t="n">
        <v>1</v>
      </c>
      <c r="T169" t="n">
        <v>1</v>
      </c>
      <c r="U169" t="b">
        <v>0</v>
      </c>
      <c r="V169" t="n">
        <v>0</v>
      </c>
      <c r="W169" t="n">
        <v>16</v>
      </c>
      <c r="X169" t="inlineStr"/>
      <c r="Y169" t="inlineStr"/>
      <c r="Z169" t="inlineStr">
        <is>
          <t>hydro</t>
        </is>
      </c>
      <c r="AA169" t="inlineStr"/>
      <c r="AB169" t="n">
        <v>1925</v>
      </c>
      <c r="AC169" t="n">
        <v>0</v>
      </c>
      <c r="AD169" t="inlineStr">
        <is>
          <t>existing</t>
        </is>
      </c>
      <c r="AE169" t="inlineStr"/>
      <c r="AF169" t="n">
        <v>919</v>
      </c>
      <c r="AG169" t="inlineStr">
        <is>
          <t>919_2011</t>
        </is>
      </c>
      <c r="AH169" s="156" t="n">
        <v>40544</v>
      </c>
      <c r="AI169" t="n">
        <v>0</v>
      </c>
      <c r="AJ169" t="n">
        <v>0</v>
      </c>
      <c r="AK169" t="inlineStr">
        <is>
          <t>Georgia Power Co</t>
        </is>
      </c>
    </row>
    <row r="170">
      <c r="A170" t="inlineStr">
        <is>
          <t>724_hy_2011_plant_prime_mover_owned_7140</t>
        </is>
      </c>
      <c r="B170" t="inlineStr">
        <is>
          <t>Terrora HY</t>
        </is>
      </c>
      <c r="C170" t="inlineStr">
        <is>
          <t>plant_prime_mover</t>
        </is>
      </c>
      <c r="D170" t="n">
        <v>2011</v>
      </c>
      <c r="E170" t="inlineStr">
        <is>
          <t>owned</t>
        </is>
      </c>
      <c r="F170" t="inlineStr">
        <is>
          <t>Terrora</t>
        </is>
      </c>
      <c r="G170" t="n">
        <v>724</v>
      </c>
      <c r="H170" t="inlineStr"/>
      <c r="I170" t="inlineStr"/>
      <c r="J170" t="inlineStr">
        <is>
          <t>HY</t>
        </is>
      </c>
      <c r="K170" t="inlineStr">
        <is>
          <t>WAT</t>
        </is>
      </c>
      <c r="L170" t="inlineStr"/>
      <c r="M170" t="inlineStr"/>
      <c r="N170" t="n">
        <v>7140</v>
      </c>
      <c r="O170" t="n">
        <v>123</v>
      </c>
      <c r="P170" t="b">
        <v>0</v>
      </c>
      <c r="Q170" t="inlineStr">
        <is>
          <t>plant</t>
        </is>
      </c>
      <c r="R170" t="inlineStr">
        <is>
          <t>724_2011_plant_owned_7140</t>
        </is>
      </c>
      <c r="S170" t="n">
        <v>1</v>
      </c>
      <c r="T170" t="n">
        <v>1</v>
      </c>
      <c r="U170" t="b">
        <v>1</v>
      </c>
      <c r="V170" t="n">
        <v>0</v>
      </c>
      <c r="W170" t="n">
        <v>16</v>
      </c>
      <c r="X170" t="inlineStr"/>
      <c r="Y170" t="inlineStr"/>
      <c r="Z170" t="inlineStr">
        <is>
          <t>hydro</t>
        </is>
      </c>
      <c r="AA170" t="inlineStr"/>
      <c r="AB170" t="n">
        <v>1925</v>
      </c>
      <c r="AC170" t="n">
        <v>0</v>
      </c>
      <c r="AD170" t="inlineStr">
        <is>
          <t>existing</t>
        </is>
      </c>
      <c r="AE170" t="inlineStr"/>
      <c r="AF170" t="n">
        <v>919</v>
      </c>
      <c r="AG170" t="inlineStr">
        <is>
          <t>919_2011</t>
        </is>
      </c>
      <c r="AH170" s="156" t="n">
        <v>40544</v>
      </c>
      <c r="AI170" t="n">
        <v>0</v>
      </c>
      <c r="AJ170" t="n">
        <v>0</v>
      </c>
      <c r="AK170" t="inlineStr">
        <is>
          <t>Georgia Power Co</t>
        </is>
      </c>
    </row>
    <row r="171">
      <c r="A171" t="inlineStr">
        <is>
          <t>724_hy_2011_plant_prime_mover_total_7140</t>
        </is>
      </c>
      <c r="B171" t="inlineStr">
        <is>
          <t>Terrora HY</t>
        </is>
      </c>
      <c r="C171" t="inlineStr">
        <is>
          <t>plant_prime_mover</t>
        </is>
      </c>
      <c r="D171" t="n">
        <v>2011</v>
      </c>
      <c r="E171" t="inlineStr">
        <is>
          <t>total</t>
        </is>
      </c>
      <c r="F171" t="inlineStr">
        <is>
          <t>Terrora</t>
        </is>
      </c>
      <c r="G171" t="n">
        <v>724</v>
      </c>
      <c r="H171" t="inlineStr"/>
      <c r="I171" t="inlineStr"/>
      <c r="J171" t="inlineStr">
        <is>
          <t>HY</t>
        </is>
      </c>
      <c r="K171" t="inlineStr">
        <is>
          <t>WAT</t>
        </is>
      </c>
      <c r="L171" t="inlineStr"/>
      <c r="M171" t="inlineStr"/>
      <c r="N171" t="n">
        <v>7140</v>
      </c>
      <c r="O171" t="n">
        <v>123</v>
      </c>
      <c r="P171" t="b">
        <v>0</v>
      </c>
      <c r="Q171" t="inlineStr">
        <is>
          <t>plant</t>
        </is>
      </c>
      <c r="R171" t="inlineStr">
        <is>
          <t>724_2011_plant_total_7140</t>
        </is>
      </c>
      <c r="S171" t="n">
        <v>1</v>
      </c>
      <c r="T171" t="n">
        <v>1</v>
      </c>
      <c r="U171" t="b">
        <v>0</v>
      </c>
      <c r="V171" t="n">
        <v>0</v>
      </c>
      <c r="W171" t="n">
        <v>16</v>
      </c>
      <c r="X171" t="inlineStr"/>
      <c r="Y171" t="inlineStr"/>
      <c r="Z171" t="inlineStr">
        <is>
          <t>hydro</t>
        </is>
      </c>
      <c r="AA171" t="inlineStr"/>
      <c r="AB171" t="n">
        <v>1925</v>
      </c>
      <c r="AC171" t="n">
        <v>0</v>
      </c>
      <c r="AD171" t="inlineStr">
        <is>
          <t>existing</t>
        </is>
      </c>
      <c r="AE171" t="inlineStr"/>
      <c r="AF171" t="n">
        <v>919</v>
      </c>
      <c r="AG171" t="inlineStr">
        <is>
          <t>919_2011</t>
        </is>
      </c>
      <c r="AH171" s="156" t="n">
        <v>40544</v>
      </c>
      <c r="AI171" t="n">
        <v>0</v>
      </c>
      <c r="AJ171" t="n">
        <v>0</v>
      </c>
      <c r="AK171" t="inlineStr">
        <is>
          <t>Georgia Power Co</t>
        </is>
      </c>
    </row>
    <row r="172">
      <c r="A172" t="inlineStr">
        <is>
          <t>724_wat_2011_plant_prime_fuel_owned_7140</t>
        </is>
      </c>
      <c r="B172" t="inlineStr">
        <is>
          <t>Terrora WAT</t>
        </is>
      </c>
      <c r="C172" t="inlineStr">
        <is>
          <t>plant_prime_fuel</t>
        </is>
      </c>
      <c r="D172" t="n">
        <v>2011</v>
      </c>
      <c r="E172" t="inlineStr">
        <is>
          <t>owned</t>
        </is>
      </c>
      <c r="F172" t="inlineStr">
        <is>
          <t>Terrora</t>
        </is>
      </c>
      <c r="G172" t="n">
        <v>724</v>
      </c>
      <c r="H172" t="inlineStr"/>
      <c r="I172" t="inlineStr"/>
      <c r="J172" t="inlineStr">
        <is>
          <t>HY</t>
        </is>
      </c>
      <c r="K172" t="inlineStr">
        <is>
          <t>WAT</t>
        </is>
      </c>
      <c r="L172" t="inlineStr"/>
      <c r="M172" t="inlineStr"/>
      <c r="N172" t="n">
        <v>7140</v>
      </c>
      <c r="O172" t="n">
        <v>123</v>
      </c>
      <c r="P172" t="b">
        <v>0</v>
      </c>
      <c r="Q172" t="inlineStr">
        <is>
          <t>plant</t>
        </is>
      </c>
      <c r="R172" t="inlineStr">
        <is>
          <t>724_2011_plant_owned_7140</t>
        </is>
      </c>
      <c r="S172" t="n">
        <v>1</v>
      </c>
      <c r="T172" t="n">
        <v>1</v>
      </c>
      <c r="U172" t="b">
        <v>1</v>
      </c>
      <c r="V172" t="n">
        <v>0</v>
      </c>
      <c r="W172" t="n">
        <v>16</v>
      </c>
      <c r="X172" t="inlineStr"/>
      <c r="Y172" t="inlineStr"/>
      <c r="Z172" t="inlineStr">
        <is>
          <t>hydro</t>
        </is>
      </c>
      <c r="AA172" t="inlineStr"/>
      <c r="AB172" t="n">
        <v>1925</v>
      </c>
      <c r="AC172" t="n">
        <v>0</v>
      </c>
      <c r="AD172" t="inlineStr">
        <is>
          <t>existing</t>
        </is>
      </c>
      <c r="AE172" t="inlineStr"/>
      <c r="AF172" t="n">
        <v>919</v>
      </c>
      <c r="AG172" t="inlineStr">
        <is>
          <t>919_2011</t>
        </is>
      </c>
      <c r="AH172" s="156" t="n">
        <v>40544</v>
      </c>
      <c r="AI172" t="n">
        <v>0</v>
      </c>
      <c r="AJ172" t="n">
        <v>0</v>
      </c>
      <c r="AK172" t="inlineStr">
        <is>
          <t>Georgia Power Co</t>
        </is>
      </c>
    </row>
    <row r="173">
      <c r="A173" t="inlineStr">
        <is>
          <t>724_wat_2011_plant_prime_fuel_total_7140</t>
        </is>
      </c>
      <c r="B173" t="inlineStr">
        <is>
          <t>Terrora WAT</t>
        </is>
      </c>
      <c r="C173" t="inlineStr">
        <is>
          <t>plant_prime_fuel</t>
        </is>
      </c>
      <c r="D173" t="n">
        <v>2011</v>
      </c>
      <c r="E173" t="inlineStr">
        <is>
          <t>total</t>
        </is>
      </c>
      <c r="F173" t="inlineStr">
        <is>
          <t>Terrora</t>
        </is>
      </c>
      <c r="G173" t="n">
        <v>724</v>
      </c>
      <c r="H173" t="inlineStr"/>
      <c r="I173" t="inlineStr"/>
      <c r="J173" t="inlineStr">
        <is>
          <t>HY</t>
        </is>
      </c>
      <c r="K173" t="inlineStr">
        <is>
          <t>WAT</t>
        </is>
      </c>
      <c r="L173" t="inlineStr"/>
      <c r="M173" t="inlineStr"/>
      <c r="N173" t="n">
        <v>7140</v>
      </c>
      <c r="O173" t="n">
        <v>123</v>
      </c>
      <c r="P173" t="b">
        <v>0</v>
      </c>
      <c r="Q173" t="inlineStr">
        <is>
          <t>plant</t>
        </is>
      </c>
      <c r="R173" t="inlineStr">
        <is>
          <t>724_2011_plant_total_7140</t>
        </is>
      </c>
      <c r="S173" t="n">
        <v>1</v>
      </c>
      <c r="T173" t="n">
        <v>1</v>
      </c>
      <c r="U173" t="b">
        <v>0</v>
      </c>
      <c r="V173" t="n">
        <v>0</v>
      </c>
      <c r="W173" t="n">
        <v>16</v>
      </c>
      <c r="X173" t="inlineStr"/>
      <c r="Y173" t="inlineStr"/>
      <c r="Z173" t="inlineStr">
        <is>
          <t>hydro</t>
        </is>
      </c>
      <c r="AA173" t="inlineStr"/>
      <c r="AB173" t="n">
        <v>1925</v>
      </c>
      <c r="AC173" t="n">
        <v>0</v>
      </c>
      <c r="AD173" t="inlineStr">
        <is>
          <t>existing</t>
        </is>
      </c>
      <c r="AE173" t="inlineStr"/>
      <c r="AF173" t="n">
        <v>919</v>
      </c>
      <c r="AG173" t="inlineStr">
        <is>
          <t>919_2011</t>
        </is>
      </c>
      <c r="AH173" s="156" t="n">
        <v>40544</v>
      </c>
      <c r="AI173" t="n">
        <v>0</v>
      </c>
      <c r="AJ173" t="n">
        <v>0</v>
      </c>
      <c r="AK173" t="inlineStr">
        <is>
          <t>Georgia Power Co</t>
        </is>
      </c>
    </row>
    <row r="174">
      <c r="A174" t="inlineStr">
        <is>
          <t>724_1_2011_plant_gen_owned_7140</t>
        </is>
      </c>
      <c r="B174" t="inlineStr">
        <is>
          <t>Terrora 1</t>
        </is>
      </c>
      <c r="C174" t="inlineStr">
        <is>
          <t>plant_gen</t>
        </is>
      </c>
      <c r="D174" t="n">
        <v>2011</v>
      </c>
      <c r="E174" t="inlineStr">
        <is>
          <t>owned</t>
        </is>
      </c>
      <c r="F174" t="inlineStr">
        <is>
          <t>Terrora</t>
        </is>
      </c>
      <c r="G174" t="n">
        <v>724</v>
      </c>
      <c r="H174" t="inlineStr">
        <is>
          <t>1</t>
        </is>
      </c>
      <c r="I174" t="inlineStr"/>
      <c r="J174" t="inlineStr">
        <is>
          <t>HY</t>
        </is>
      </c>
      <c r="K174" t="inlineStr">
        <is>
          <t>WAT</t>
        </is>
      </c>
      <c r="L174" t="inlineStr"/>
      <c r="M174" t="inlineStr"/>
      <c r="N174" t="n">
        <v>7140</v>
      </c>
      <c r="O174" t="n">
        <v>123</v>
      </c>
      <c r="P174" t="b">
        <v>1</v>
      </c>
      <c r="Q174" t="inlineStr">
        <is>
          <t>plant_gen</t>
        </is>
      </c>
      <c r="R174" t="inlineStr">
        <is>
          <t>724_1_2011_plant_gen_owned_7140</t>
        </is>
      </c>
      <c r="S174" t="n">
        <v>2</v>
      </c>
      <c r="T174" t="n">
        <v>1</v>
      </c>
      <c r="U174" t="b">
        <v>1</v>
      </c>
      <c r="V174" t="n">
        <v>0</v>
      </c>
      <c r="W174" t="n">
        <v>8</v>
      </c>
      <c r="X174" t="inlineStr"/>
      <c r="Y174" t="inlineStr"/>
      <c r="Z174" t="inlineStr">
        <is>
          <t>hydro</t>
        </is>
      </c>
      <c r="AA174" t="inlineStr"/>
      <c r="AB174" t="n">
        <v>1925</v>
      </c>
      <c r="AC174" t="n">
        <v>0</v>
      </c>
      <c r="AD174" t="inlineStr">
        <is>
          <t>existing</t>
        </is>
      </c>
      <c r="AE174" t="inlineStr"/>
      <c r="AF174" t="n">
        <v>919</v>
      </c>
      <c r="AG174" t="inlineStr">
        <is>
          <t>919_2011</t>
        </is>
      </c>
      <c r="AH174" s="156" t="n">
        <v>40544</v>
      </c>
      <c r="AI174" t="n">
        <v>0</v>
      </c>
      <c r="AJ174" t="n">
        <v>0</v>
      </c>
      <c r="AK174" t="inlineStr">
        <is>
          <t>Georgia Power Co</t>
        </is>
      </c>
    </row>
    <row r="175">
      <c r="A175" t="inlineStr">
        <is>
          <t>724_2_2011_plant_gen_owned_7140</t>
        </is>
      </c>
      <c r="B175" t="inlineStr">
        <is>
          <t>Terrora 2</t>
        </is>
      </c>
      <c r="C175" t="inlineStr">
        <is>
          <t>plant_gen</t>
        </is>
      </c>
      <c r="D175" t="n">
        <v>2011</v>
      </c>
      <c r="E175" t="inlineStr">
        <is>
          <t>owned</t>
        </is>
      </c>
      <c r="F175" t="inlineStr">
        <is>
          <t>Terrora</t>
        </is>
      </c>
      <c r="G175" t="n">
        <v>724</v>
      </c>
      <c r="H175" t="inlineStr">
        <is>
          <t>2</t>
        </is>
      </c>
      <c r="I175" t="inlineStr"/>
      <c r="J175" t="inlineStr">
        <is>
          <t>HY</t>
        </is>
      </c>
      <c r="K175" t="inlineStr">
        <is>
          <t>WAT</t>
        </is>
      </c>
      <c r="L175" t="inlineStr"/>
      <c r="M175" t="inlineStr"/>
      <c r="N175" t="n">
        <v>7140</v>
      </c>
      <c r="O175" t="n">
        <v>123</v>
      </c>
      <c r="P175" t="b">
        <v>1</v>
      </c>
      <c r="Q175" t="inlineStr">
        <is>
          <t>plant_gen</t>
        </is>
      </c>
      <c r="R175" t="inlineStr">
        <is>
          <t>724_2_2011_plant_gen_owned_7140</t>
        </is>
      </c>
      <c r="S175" t="n">
        <v>2</v>
      </c>
      <c r="T175" t="n">
        <v>1</v>
      </c>
      <c r="U175" t="b">
        <v>1</v>
      </c>
      <c r="V175" t="n">
        <v>0</v>
      </c>
      <c r="W175" t="n">
        <v>8</v>
      </c>
      <c r="X175" t="inlineStr"/>
      <c r="Y175" t="inlineStr"/>
      <c r="Z175" t="inlineStr">
        <is>
          <t>hydro</t>
        </is>
      </c>
      <c r="AA175" t="inlineStr"/>
      <c r="AB175" t="n">
        <v>1925</v>
      </c>
      <c r="AC175" t="n">
        <v>0</v>
      </c>
      <c r="AD175" t="inlineStr">
        <is>
          <t>existing</t>
        </is>
      </c>
      <c r="AE175" t="inlineStr"/>
      <c r="AF175" t="n">
        <v>919</v>
      </c>
      <c r="AG175" t="inlineStr">
        <is>
          <t>919_2011</t>
        </is>
      </c>
      <c r="AH175" s="156" t="n">
        <v>40544</v>
      </c>
      <c r="AI175" t="n">
        <v>0</v>
      </c>
      <c r="AJ175" t="n">
        <v>0</v>
      </c>
      <c r="AK175" t="inlineStr">
        <is>
          <t>Georgia Power Co</t>
        </is>
      </c>
    </row>
    <row r="176">
      <c r="A176" t="inlineStr">
        <is>
          <t>724_1_2011_plant_gen_total_7140</t>
        </is>
      </c>
      <c r="B176" t="inlineStr">
        <is>
          <t>Terrora 1</t>
        </is>
      </c>
      <c r="C176" t="inlineStr">
        <is>
          <t>plant_gen</t>
        </is>
      </c>
      <c r="D176" t="n">
        <v>2011</v>
      </c>
      <c r="E176" t="inlineStr">
        <is>
          <t>total</t>
        </is>
      </c>
      <c r="F176" t="inlineStr">
        <is>
          <t>Terrora</t>
        </is>
      </c>
      <c r="G176" t="n">
        <v>724</v>
      </c>
      <c r="H176" t="inlineStr">
        <is>
          <t>1</t>
        </is>
      </c>
      <c r="I176" t="inlineStr"/>
      <c r="J176" t="inlineStr">
        <is>
          <t>HY</t>
        </is>
      </c>
      <c r="K176" t="inlineStr">
        <is>
          <t>WAT</t>
        </is>
      </c>
      <c r="L176" t="inlineStr"/>
      <c r="M176" t="inlineStr"/>
      <c r="N176" t="n">
        <v>7140</v>
      </c>
      <c r="O176" t="n">
        <v>123</v>
      </c>
      <c r="P176" t="b">
        <v>1</v>
      </c>
      <c r="Q176" t="inlineStr">
        <is>
          <t>plant_gen</t>
        </is>
      </c>
      <c r="R176" t="inlineStr">
        <is>
          <t>724_1_2011_plant_gen_total_7140</t>
        </is>
      </c>
      <c r="S176" t="n">
        <v>2</v>
      </c>
      <c r="T176" t="n">
        <v>1</v>
      </c>
      <c r="U176" t="b">
        <v>0</v>
      </c>
      <c r="V176" t="n">
        <v>0</v>
      </c>
      <c r="W176" t="n">
        <v>8</v>
      </c>
      <c r="X176" t="inlineStr"/>
      <c r="Y176" t="inlineStr"/>
      <c r="Z176" t="inlineStr">
        <is>
          <t>hydro</t>
        </is>
      </c>
      <c r="AA176" t="inlineStr"/>
      <c r="AB176" t="n">
        <v>1925</v>
      </c>
      <c r="AC176" t="n">
        <v>0</v>
      </c>
      <c r="AD176" t="inlineStr">
        <is>
          <t>existing</t>
        </is>
      </c>
      <c r="AE176" t="inlineStr"/>
      <c r="AF176" t="n">
        <v>919</v>
      </c>
      <c r="AG176" t="inlineStr">
        <is>
          <t>919_2011</t>
        </is>
      </c>
      <c r="AH176" s="156" t="n">
        <v>40544</v>
      </c>
      <c r="AI176" t="n">
        <v>0</v>
      </c>
      <c r="AJ176" t="n">
        <v>0</v>
      </c>
      <c r="AK176" t="inlineStr">
        <is>
          <t>Georgia Power Co</t>
        </is>
      </c>
    </row>
    <row r="177">
      <c r="A177" t="inlineStr">
        <is>
          <t>724_2_2011_plant_gen_total_7140</t>
        </is>
      </c>
      <c r="B177" t="inlineStr">
        <is>
          <t>Terrora 2</t>
        </is>
      </c>
      <c r="C177" t="inlineStr">
        <is>
          <t>plant_gen</t>
        </is>
      </c>
      <c r="D177" t="n">
        <v>2011</v>
      </c>
      <c r="E177" t="inlineStr">
        <is>
          <t>total</t>
        </is>
      </c>
      <c r="F177" t="inlineStr">
        <is>
          <t>Terrora</t>
        </is>
      </c>
      <c r="G177" t="n">
        <v>724</v>
      </c>
      <c r="H177" t="inlineStr">
        <is>
          <t>2</t>
        </is>
      </c>
      <c r="I177" t="inlineStr"/>
      <c r="J177" t="inlineStr">
        <is>
          <t>HY</t>
        </is>
      </c>
      <c r="K177" t="inlineStr">
        <is>
          <t>WAT</t>
        </is>
      </c>
      <c r="L177" t="inlineStr"/>
      <c r="M177" t="inlineStr"/>
      <c r="N177" t="n">
        <v>7140</v>
      </c>
      <c r="O177" t="n">
        <v>123</v>
      </c>
      <c r="P177" t="b">
        <v>1</v>
      </c>
      <c r="Q177" t="inlineStr">
        <is>
          <t>plant_gen</t>
        </is>
      </c>
      <c r="R177" t="inlineStr">
        <is>
          <t>724_2_2011_plant_gen_total_7140</t>
        </is>
      </c>
      <c r="S177" t="n">
        <v>2</v>
      </c>
      <c r="T177" t="n">
        <v>1</v>
      </c>
      <c r="U177" t="b">
        <v>0</v>
      </c>
      <c r="V177" t="n">
        <v>0</v>
      </c>
      <c r="W177" t="n">
        <v>8</v>
      </c>
      <c r="X177" t="inlineStr"/>
      <c r="Y177" t="inlineStr"/>
      <c r="Z177" t="inlineStr">
        <is>
          <t>hydro</t>
        </is>
      </c>
      <c r="AA177" t="inlineStr"/>
      <c r="AB177" t="n">
        <v>1925</v>
      </c>
      <c r="AC177" t="n">
        <v>0</v>
      </c>
      <c r="AD177" t="inlineStr">
        <is>
          <t>existing</t>
        </is>
      </c>
      <c r="AE177" t="inlineStr"/>
      <c r="AF177" t="n">
        <v>919</v>
      </c>
      <c r="AG177" t="inlineStr">
        <is>
          <t>919_2011</t>
        </is>
      </c>
      <c r="AH177" s="156" t="n">
        <v>40544</v>
      </c>
      <c r="AI177" t="n">
        <v>0</v>
      </c>
      <c r="AJ177" t="n">
        <v>0</v>
      </c>
      <c r="AK177" t="inlineStr">
        <is>
          <t>Georgia Power Co</t>
        </is>
      </c>
    </row>
    <row r="178">
      <c r="A178" t="inlineStr">
        <is>
          <t>728_2011_plant_owned_7140</t>
        </is>
      </c>
      <c r="B178" t="inlineStr">
        <is>
          <t>Yates</t>
        </is>
      </c>
      <c r="C178" t="inlineStr">
        <is>
          <t>plant</t>
        </is>
      </c>
      <c r="D178" t="n">
        <v>2011</v>
      </c>
      <c r="E178" t="inlineStr">
        <is>
          <t>owned</t>
        </is>
      </c>
      <c r="F178" t="inlineStr">
        <is>
          <t>Yates</t>
        </is>
      </c>
      <c r="G178" t="n">
        <v>728</v>
      </c>
      <c r="H178" t="inlineStr"/>
      <c r="I178" t="inlineStr"/>
      <c r="J178" t="inlineStr">
        <is>
          <t>ST</t>
        </is>
      </c>
      <c r="K178" t="inlineStr">
        <is>
          <t>BIT</t>
        </is>
      </c>
      <c r="L178" t="inlineStr"/>
      <c r="M178" t="inlineStr">
        <is>
          <t>Steam</t>
        </is>
      </c>
      <c r="N178" t="n">
        <v>7140</v>
      </c>
      <c r="O178" t="n">
        <v>123</v>
      </c>
      <c r="P178" t="b">
        <v>1</v>
      </c>
      <c r="Q178" t="inlineStr">
        <is>
          <t>plant</t>
        </is>
      </c>
      <c r="R178" t="inlineStr">
        <is>
          <t>728_2011_plant_owned_7140</t>
        </is>
      </c>
      <c r="S178" t="n">
        <v>1</v>
      </c>
      <c r="T178" t="n">
        <v>1</v>
      </c>
      <c r="U178" t="b">
        <v>1</v>
      </c>
      <c r="V178" t="n">
        <v>0.3254199098792915</v>
      </c>
      <c r="W178" t="n">
        <v>1487.3</v>
      </c>
      <c r="X178" t="n">
        <v>4.128599891186958</v>
      </c>
      <c r="Y178" t="n">
        <v>45.75131375337195</v>
      </c>
      <c r="Z178" t="inlineStr">
        <is>
          <t>coal</t>
        </is>
      </c>
      <c r="AA178" t="n">
        <v>11.081556692145</v>
      </c>
      <c r="AB178" t="n">
        <v>1974</v>
      </c>
      <c r="AC178" t="n">
        <v>4239814</v>
      </c>
      <c r="AD178" t="inlineStr">
        <is>
          <t>existing</t>
        </is>
      </c>
      <c r="AE178" t="inlineStr"/>
      <c r="AF178" t="n">
        <v>659</v>
      </c>
      <c r="AG178" t="inlineStr">
        <is>
          <t>659_2011</t>
        </is>
      </c>
      <c r="AH178" s="156" t="n">
        <v>40544</v>
      </c>
      <c r="AI178" t="n">
        <v>189390590.0365527</v>
      </c>
      <c r="AJ178" t="n">
        <v>45872837.046</v>
      </c>
      <c r="AK178" t="inlineStr">
        <is>
          <t>Georgia Power Co</t>
        </is>
      </c>
    </row>
    <row r="179">
      <c r="A179" t="inlineStr">
        <is>
          <t>728_2011_plant_total_7140</t>
        </is>
      </c>
      <c r="B179" t="inlineStr">
        <is>
          <t>Yates</t>
        </is>
      </c>
      <c r="C179" t="inlineStr">
        <is>
          <t>plant</t>
        </is>
      </c>
      <c r="D179" t="n">
        <v>2011</v>
      </c>
      <c r="E179" t="inlineStr">
        <is>
          <t>total</t>
        </is>
      </c>
      <c r="F179" t="inlineStr">
        <is>
          <t>Yates</t>
        </is>
      </c>
      <c r="G179" t="n">
        <v>728</v>
      </c>
      <c r="H179" t="inlineStr"/>
      <c r="I179" t="inlineStr"/>
      <c r="J179" t="inlineStr">
        <is>
          <t>ST</t>
        </is>
      </c>
      <c r="K179" t="inlineStr">
        <is>
          <t>BIT</t>
        </is>
      </c>
      <c r="L179" t="inlineStr"/>
      <c r="M179" t="inlineStr">
        <is>
          <t>Steam</t>
        </is>
      </c>
      <c r="N179" t="n">
        <v>7140</v>
      </c>
      <c r="O179" t="n">
        <v>123</v>
      </c>
      <c r="P179" t="b">
        <v>1</v>
      </c>
      <c r="Q179" t="inlineStr">
        <is>
          <t>plant</t>
        </is>
      </c>
      <c r="R179" t="inlineStr">
        <is>
          <t>728_2011_plant_total_7140</t>
        </is>
      </c>
      <c r="S179" t="n">
        <v>1</v>
      </c>
      <c r="T179" t="n">
        <v>1</v>
      </c>
      <c r="U179" t="b">
        <v>0</v>
      </c>
      <c r="V179" t="n">
        <v>0.3254199098792915</v>
      </c>
      <c r="W179" t="n">
        <v>1487.3</v>
      </c>
      <c r="X179" t="n">
        <v>4.128599891186958</v>
      </c>
      <c r="Y179" t="n">
        <v>45.75131375337195</v>
      </c>
      <c r="Z179" t="inlineStr">
        <is>
          <t>coal</t>
        </is>
      </c>
      <c r="AA179" t="n">
        <v>11.081556692145</v>
      </c>
      <c r="AB179" t="n">
        <v>1974</v>
      </c>
      <c r="AC179" t="n">
        <v>4239814</v>
      </c>
      <c r="AD179" t="inlineStr">
        <is>
          <t>existing</t>
        </is>
      </c>
      <c r="AE179" t="inlineStr"/>
      <c r="AF179" t="n">
        <v>659</v>
      </c>
      <c r="AG179" t="inlineStr">
        <is>
          <t>659_2011</t>
        </is>
      </c>
      <c r="AH179" s="156" t="n">
        <v>40544</v>
      </c>
      <c r="AI179" t="n">
        <v>189390590.0365527</v>
      </c>
      <c r="AJ179" t="n">
        <v>45872837.046</v>
      </c>
      <c r="AK179" t="inlineStr">
        <is>
          <t>Georgia Power Co</t>
        </is>
      </c>
    </row>
    <row r="180">
      <c r="A180" t="inlineStr">
        <is>
          <t>728_1_2011_plant_unit_owned_7140</t>
        </is>
      </c>
      <c r="B180" t="inlineStr">
        <is>
          <t>Yates 1</t>
        </is>
      </c>
      <c r="C180" t="inlineStr">
        <is>
          <t>plant_unit</t>
        </is>
      </c>
      <c r="D180" t="n">
        <v>2011</v>
      </c>
      <c r="E180" t="inlineStr">
        <is>
          <t>owned</t>
        </is>
      </c>
      <c r="F180" t="inlineStr">
        <is>
          <t>Yates</t>
        </is>
      </c>
      <c r="G180" t="n">
        <v>728</v>
      </c>
      <c r="H180" t="inlineStr">
        <is>
          <t>1</t>
        </is>
      </c>
      <c r="I180" t="n">
        <v>1</v>
      </c>
      <c r="J180" t="inlineStr">
        <is>
          <t>ST</t>
        </is>
      </c>
      <c r="K180" t="inlineStr">
        <is>
          <t>BIT</t>
        </is>
      </c>
      <c r="L180" t="inlineStr"/>
      <c r="M180" t="inlineStr">
        <is>
          <t>Steam</t>
        </is>
      </c>
      <c r="N180" t="n">
        <v>7140</v>
      </c>
      <c r="O180" t="n">
        <v>123</v>
      </c>
      <c r="P180" t="b">
        <v>1</v>
      </c>
      <c r="Q180" t="inlineStr">
        <is>
          <t>plant_unit</t>
        </is>
      </c>
      <c r="R180" t="inlineStr">
        <is>
          <t>728_1_2011_plant_unit_owned_7140</t>
        </is>
      </c>
      <c r="S180" t="n">
        <v>7</v>
      </c>
      <c r="T180" t="n">
        <v>1</v>
      </c>
      <c r="U180" t="b">
        <v>1</v>
      </c>
      <c r="V180" t="n">
        <v>0.1658652502096729</v>
      </c>
      <c r="W180" t="n">
        <v>122.5</v>
      </c>
      <c r="X180" t="n">
        <v>4.128599891186959</v>
      </c>
      <c r="Y180" t="n">
        <v>54.29486693735883</v>
      </c>
      <c r="Z180" t="inlineStr">
        <is>
          <t>coal</t>
        </is>
      </c>
      <c r="AA180" t="n">
        <v>13.15091516939153</v>
      </c>
      <c r="AB180" t="n">
        <v>1950</v>
      </c>
      <c r="AC180" t="n">
        <v>177990</v>
      </c>
      <c r="AD180" t="inlineStr">
        <is>
          <t>existing</t>
        </is>
      </c>
      <c r="AE180" t="inlineStr"/>
      <c r="AF180" t="n">
        <v>659</v>
      </c>
      <c r="AG180" t="inlineStr">
        <is>
          <t>659_2011</t>
        </is>
      </c>
      <c r="AH180" s="156" t="n">
        <v>40544</v>
      </c>
      <c r="AI180" t="n">
        <v>9663943.366180496</v>
      </c>
      <c r="AJ180" t="n">
        <v>2340731.390999999</v>
      </c>
      <c r="AK180" t="inlineStr">
        <is>
          <t>Georgia Power Co</t>
        </is>
      </c>
    </row>
    <row r="181">
      <c r="A181" t="inlineStr">
        <is>
          <t>728_2_2011_plant_unit_owned_7140</t>
        </is>
      </c>
      <c r="B181" t="inlineStr">
        <is>
          <t>Yates 2</t>
        </is>
      </c>
      <c r="C181" t="inlineStr">
        <is>
          <t>plant_unit</t>
        </is>
      </c>
      <c r="D181" t="n">
        <v>2011</v>
      </c>
      <c r="E181" t="inlineStr">
        <is>
          <t>owned</t>
        </is>
      </c>
      <c r="F181" t="inlineStr">
        <is>
          <t>Yates</t>
        </is>
      </c>
      <c r="G181" t="n">
        <v>728</v>
      </c>
      <c r="H181" t="inlineStr">
        <is>
          <t>2</t>
        </is>
      </c>
      <c r="I181" t="n">
        <v>2</v>
      </c>
      <c r="J181" t="inlineStr">
        <is>
          <t>ST</t>
        </is>
      </c>
      <c r="K181" t="inlineStr">
        <is>
          <t>BIT</t>
        </is>
      </c>
      <c r="L181" t="inlineStr"/>
      <c r="M181" t="inlineStr">
        <is>
          <t>Steam</t>
        </is>
      </c>
      <c r="N181" t="n">
        <v>7140</v>
      </c>
      <c r="O181" t="n">
        <v>123</v>
      </c>
      <c r="P181" t="b">
        <v>1</v>
      </c>
      <c r="Q181" t="inlineStr">
        <is>
          <t>plant_unit</t>
        </is>
      </c>
      <c r="R181" t="inlineStr">
        <is>
          <t>728_2_2011_plant_unit_owned_7140</t>
        </is>
      </c>
      <c r="S181" t="n">
        <v>7</v>
      </c>
      <c r="T181" t="n">
        <v>1</v>
      </c>
      <c r="U181" t="b">
        <v>1</v>
      </c>
      <c r="V181" t="n">
        <v>0.3154123567235113</v>
      </c>
      <c r="W181" t="n">
        <v>122.5</v>
      </c>
      <c r="X181" t="n">
        <v>4.128599891186959</v>
      </c>
      <c r="Y181" t="n">
        <v>51.12007878532832</v>
      </c>
      <c r="Z181" t="inlineStr">
        <is>
          <t>coal</t>
        </is>
      </c>
      <c r="AA181" t="n">
        <v>12.38194064153586</v>
      </c>
      <c r="AB181" t="n">
        <v>1950</v>
      </c>
      <c r="AC181" t="n">
        <v>338469</v>
      </c>
      <c r="AD181" t="inlineStr">
        <is>
          <t>existing</t>
        </is>
      </c>
      <c r="AE181" t="inlineStr"/>
      <c r="AF181" t="n">
        <v>659</v>
      </c>
      <c r="AG181" t="inlineStr">
        <is>
          <t>659_2011</t>
        </is>
      </c>
      <c r="AH181" s="156" t="n">
        <v>40544</v>
      </c>
      <c r="AI181" t="n">
        <v>17302561.94639129</v>
      </c>
      <c r="AJ181" t="n">
        <v>4190903.066999999</v>
      </c>
      <c r="AK181" t="inlineStr">
        <is>
          <t>Georgia Power Co</t>
        </is>
      </c>
    </row>
    <row r="182">
      <c r="A182" t="inlineStr">
        <is>
          <t>728_3_2011_plant_unit_owned_7140</t>
        </is>
      </c>
      <c r="B182" t="inlineStr">
        <is>
          <t>Yates 3</t>
        </is>
      </c>
      <c r="C182" t="inlineStr">
        <is>
          <t>plant_unit</t>
        </is>
      </c>
      <c r="D182" t="n">
        <v>2011</v>
      </c>
      <c r="E182" t="inlineStr">
        <is>
          <t>owned</t>
        </is>
      </c>
      <c r="F182" t="inlineStr">
        <is>
          <t>Yates</t>
        </is>
      </c>
      <c r="G182" t="n">
        <v>728</v>
      </c>
      <c r="H182" t="inlineStr">
        <is>
          <t>3</t>
        </is>
      </c>
      <c r="I182" t="n">
        <v>3</v>
      </c>
      <c r="J182" t="inlineStr">
        <is>
          <t>ST</t>
        </is>
      </c>
      <c r="K182" t="inlineStr">
        <is>
          <t>BIT</t>
        </is>
      </c>
      <c r="L182" t="inlineStr"/>
      <c r="M182" t="inlineStr">
        <is>
          <t>Steam</t>
        </is>
      </c>
      <c r="N182" t="n">
        <v>7140</v>
      </c>
      <c r="O182" t="n">
        <v>123</v>
      </c>
      <c r="P182" t="b">
        <v>1</v>
      </c>
      <c r="Q182" t="inlineStr">
        <is>
          <t>plant_unit</t>
        </is>
      </c>
      <c r="R182" t="inlineStr">
        <is>
          <t>728_3_2011_plant_unit_owned_7140</t>
        </is>
      </c>
      <c r="S182" t="n">
        <v>7</v>
      </c>
      <c r="T182" t="n">
        <v>1</v>
      </c>
      <c r="U182" t="b">
        <v>1</v>
      </c>
      <c r="V182" t="n">
        <v>0.296584661261765</v>
      </c>
      <c r="W182" t="n">
        <v>122.5</v>
      </c>
      <c r="X182" t="n">
        <v>4.128599891186959</v>
      </c>
      <c r="Y182" t="n">
        <v>52.59422075623374</v>
      </c>
      <c r="Z182" t="inlineStr">
        <is>
          <t>coal</t>
        </is>
      </c>
      <c r="AA182" t="n">
        <v>12.73899678883949</v>
      </c>
      <c r="AB182" t="n">
        <v>1952</v>
      </c>
      <c r="AC182" t="n">
        <v>318265</v>
      </c>
      <c r="AD182" t="inlineStr">
        <is>
          <t>existing</t>
        </is>
      </c>
      <c r="AE182" t="inlineStr"/>
      <c r="AF182" t="n">
        <v>659</v>
      </c>
      <c r="AG182" t="inlineStr">
        <is>
          <t>659_2011</t>
        </is>
      </c>
      <c r="AH182" s="156" t="n">
        <v>40544</v>
      </c>
      <c r="AI182" t="n">
        <v>16738899.66898273</v>
      </c>
      <c r="AJ182" t="n">
        <v>4054376.813</v>
      </c>
      <c r="AK182" t="inlineStr">
        <is>
          <t>Georgia Power Co</t>
        </is>
      </c>
    </row>
    <row r="183">
      <c r="A183" t="inlineStr">
        <is>
          <t>728_4_2011_plant_unit_owned_7140</t>
        </is>
      </c>
      <c r="B183" t="inlineStr">
        <is>
          <t>Yates 4</t>
        </is>
      </c>
      <c r="C183" t="inlineStr">
        <is>
          <t>plant_unit</t>
        </is>
      </c>
      <c r="D183" t="n">
        <v>2011</v>
      </c>
      <c r="E183" t="inlineStr">
        <is>
          <t>owned</t>
        </is>
      </c>
      <c r="F183" t="inlineStr">
        <is>
          <t>Yates</t>
        </is>
      </c>
      <c r="G183" t="n">
        <v>728</v>
      </c>
      <c r="H183" t="inlineStr">
        <is>
          <t>4</t>
        </is>
      </c>
      <c r="I183" t="n">
        <v>4</v>
      </c>
      <c r="J183" t="inlineStr">
        <is>
          <t>ST</t>
        </is>
      </c>
      <c r="K183" t="inlineStr">
        <is>
          <t>BIT</t>
        </is>
      </c>
      <c r="L183" t="inlineStr"/>
      <c r="M183" t="inlineStr">
        <is>
          <t>Steam</t>
        </is>
      </c>
      <c r="N183" t="n">
        <v>7140</v>
      </c>
      <c r="O183" t="n">
        <v>123</v>
      </c>
      <c r="P183" t="b">
        <v>1</v>
      </c>
      <c r="Q183" t="inlineStr">
        <is>
          <t>plant_unit</t>
        </is>
      </c>
      <c r="R183" t="inlineStr">
        <is>
          <t>728_4_2011_plant_unit_owned_7140</t>
        </is>
      </c>
      <c r="S183" t="n">
        <v>7</v>
      </c>
      <c r="T183" t="n">
        <v>1</v>
      </c>
      <c r="U183" t="b">
        <v>1</v>
      </c>
      <c r="V183" t="n">
        <v>0.2242090985096966</v>
      </c>
      <c r="W183" t="n">
        <v>156.2</v>
      </c>
      <c r="X183" t="n">
        <v>4.128599891186959</v>
      </c>
      <c r="Y183" t="n">
        <v>46.16946612730973</v>
      </c>
      <c r="Z183" t="inlineStr">
        <is>
          <t>coal</t>
        </is>
      </c>
      <c r="AA183" t="n">
        <v>11.18283857582435</v>
      </c>
      <c r="AB183" t="n">
        <v>1957</v>
      </c>
      <c r="AC183" t="n">
        <v>306788</v>
      </c>
      <c r="AD183" t="inlineStr">
        <is>
          <t>existing</t>
        </is>
      </c>
      <c r="AE183" t="inlineStr"/>
      <c r="AF183" t="n">
        <v>659</v>
      </c>
      <c r="AG183" t="inlineStr">
        <is>
          <t>659_2011</t>
        </is>
      </c>
      <c r="AH183" s="156" t="n">
        <v>40544</v>
      </c>
      <c r="AI183" t="n">
        <v>14164238.1742651</v>
      </c>
      <c r="AJ183" t="n">
        <v>3430760.681</v>
      </c>
      <c r="AK183" t="inlineStr">
        <is>
          <t>Georgia Power Co</t>
        </is>
      </c>
    </row>
    <row r="184">
      <c r="A184" t="inlineStr">
        <is>
          <t>728_5_2011_plant_unit_owned_7140</t>
        </is>
      </c>
      <c r="B184" t="inlineStr">
        <is>
          <t>Yates 5</t>
        </is>
      </c>
      <c r="C184" t="inlineStr">
        <is>
          <t>plant_unit</t>
        </is>
      </c>
      <c r="D184" t="n">
        <v>2011</v>
      </c>
      <c r="E184" t="inlineStr">
        <is>
          <t>owned</t>
        </is>
      </c>
      <c r="F184" t="inlineStr">
        <is>
          <t>Yates</t>
        </is>
      </c>
      <c r="G184" t="n">
        <v>728</v>
      </c>
      <c r="H184" t="inlineStr">
        <is>
          <t>5</t>
        </is>
      </c>
      <c r="I184" t="n">
        <v>5</v>
      </c>
      <c r="J184" t="inlineStr">
        <is>
          <t>ST</t>
        </is>
      </c>
      <c r="K184" t="inlineStr">
        <is>
          <t>BIT</t>
        </is>
      </c>
      <c r="L184" t="inlineStr"/>
      <c r="M184" t="inlineStr">
        <is>
          <t>Steam</t>
        </is>
      </c>
      <c r="N184" t="n">
        <v>7140</v>
      </c>
      <c r="O184" t="n">
        <v>123</v>
      </c>
      <c r="P184" t="b">
        <v>1</v>
      </c>
      <c r="Q184" t="inlineStr">
        <is>
          <t>plant_unit</t>
        </is>
      </c>
      <c r="R184" t="inlineStr">
        <is>
          <t>728_5_2011_plant_unit_owned_7140</t>
        </is>
      </c>
      <c r="S184" t="n">
        <v>7</v>
      </c>
      <c r="T184" t="n">
        <v>1</v>
      </c>
      <c r="U184" t="b">
        <v>1</v>
      </c>
      <c r="V184" t="n">
        <v>0.1787545530551512</v>
      </c>
      <c r="W184" t="n">
        <v>156.2</v>
      </c>
      <c r="X184" t="n">
        <v>4.128599891186959</v>
      </c>
      <c r="Y184" t="n">
        <v>48.63663256651706</v>
      </c>
      <c r="Z184" t="inlineStr">
        <is>
          <t>coal</t>
        </is>
      </c>
      <c r="AA184" t="n">
        <v>11.78041802266632</v>
      </c>
      <c r="AB184" t="n">
        <v>1958</v>
      </c>
      <c r="AC184" t="n">
        <v>244592</v>
      </c>
      <c r="AD184" t="inlineStr">
        <is>
          <t>existing</t>
        </is>
      </c>
      <c r="AE184" t="inlineStr"/>
      <c r="AF184" t="n">
        <v>659</v>
      </c>
      <c r="AG184" t="inlineStr">
        <is>
          <t>659_2011</t>
        </is>
      </c>
      <c r="AH184" s="156" t="n">
        <v>40544</v>
      </c>
      <c r="AI184" t="n">
        <v>11896131.23270954</v>
      </c>
      <c r="AJ184" t="n">
        <v>2881396.005</v>
      </c>
      <c r="AK184" t="inlineStr">
        <is>
          <t>Georgia Power Co</t>
        </is>
      </c>
    </row>
    <row r="185">
      <c r="A185" t="inlineStr">
        <is>
          <t>728_6_2011_plant_unit_owned_7140</t>
        </is>
      </c>
      <c r="B185" t="inlineStr">
        <is>
          <t>Yates 6</t>
        </is>
      </c>
      <c r="C185" t="inlineStr">
        <is>
          <t>plant_unit</t>
        </is>
      </c>
      <c r="D185" t="n">
        <v>2011</v>
      </c>
      <c r="E185" t="inlineStr">
        <is>
          <t>owned</t>
        </is>
      </c>
      <c r="F185" t="inlineStr">
        <is>
          <t>Yates</t>
        </is>
      </c>
      <c r="G185" t="n">
        <v>728</v>
      </c>
      <c r="H185" t="inlineStr">
        <is>
          <t>6</t>
        </is>
      </c>
      <c r="I185" t="n">
        <v>6</v>
      </c>
      <c r="J185" t="inlineStr">
        <is>
          <t>ST</t>
        </is>
      </c>
      <c r="K185" t="inlineStr">
        <is>
          <t>BIT</t>
        </is>
      </c>
      <c r="L185" t="inlineStr"/>
      <c r="M185" t="inlineStr">
        <is>
          <t>Steam</t>
        </is>
      </c>
      <c r="N185" t="n">
        <v>7140</v>
      </c>
      <c r="O185" t="n">
        <v>123</v>
      </c>
      <c r="P185" t="b">
        <v>1</v>
      </c>
      <c r="Q185" t="inlineStr">
        <is>
          <t>plant_unit</t>
        </is>
      </c>
      <c r="R185" t="inlineStr">
        <is>
          <t>728_6_2011_plant_unit_owned_7140</t>
        </is>
      </c>
      <c r="S185" t="n">
        <v>7</v>
      </c>
      <c r="T185" t="n">
        <v>1</v>
      </c>
      <c r="U185" t="b">
        <v>1</v>
      </c>
      <c r="V185" t="n">
        <v>0.4733469968996825</v>
      </c>
      <c r="W185" t="n">
        <v>403.7</v>
      </c>
      <c r="X185" t="n">
        <v>4.128599891186959</v>
      </c>
      <c r="Y185" t="n">
        <v>41.70822793584134</v>
      </c>
      <c r="Z185" t="inlineStr">
        <is>
          <t>coal</t>
        </is>
      </c>
      <c r="AA185" t="n">
        <v>10.1022693007557</v>
      </c>
      <c r="AB185" t="n">
        <v>1974</v>
      </c>
      <c r="AC185" t="n">
        <v>1673950</v>
      </c>
      <c r="AD185" t="inlineStr">
        <is>
          <t>existing</t>
        </is>
      </c>
      <c r="AE185" t="inlineStr"/>
      <c r="AF185" t="n">
        <v>659</v>
      </c>
      <c r="AG185" t="inlineStr">
        <is>
          <t>659_2011</t>
        </is>
      </c>
      <c r="AH185" s="156" t="n">
        <v>40544</v>
      </c>
      <c r="AI185" t="n">
        <v>69817488.15320159</v>
      </c>
      <c r="AJ185" t="n">
        <v>16910693.696</v>
      </c>
      <c r="AK185" t="inlineStr">
        <is>
          <t>Georgia Power Co</t>
        </is>
      </c>
    </row>
    <row r="186">
      <c r="A186" t="inlineStr">
        <is>
          <t>728_7_2011_plant_unit_owned_7140</t>
        </is>
      </c>
      <c r="B186" t="inlineStr">
        <is>
          <t>Yates 7</t>
        </is>
      </c>
      <c r="C186" t="inlineStr">
        <is>
          <t>plant_unit</t>
        </is>
      </c>
      <c r="D186" t="n">
        <v>2011</v>
      </c>
      <c r="E186" t="inlineStr">
        <is>
          <t>owned</t>
        </is>
      </c>
      <c r="F186" t="inlineStr">
        <is>
          <t>Yates</t>
        </is>
      </c>
      <c r="G186" t="n">
        <v>728</v>
      </c>
      <c r="H186" t="inlineStr">
        <is>
          <t>7</t>
        </is>
      </c>
      <c r="I186" t="n">
        <v>7</v>
      </c>
      <c r="J186" t="inlineStr">
        <is>
          <t>ST</t>
        </is>
      </c>
      <c r="K186" t="inlineStr">
        <is>
          <t>BIT</t>
        </is>
      </c>
      <c r="L186" t="inlineStr"/>
      <c r="M186" t="inlineStr">
        <is>
          <t>Steam</t>
        </is>
      </c>
      <c r="N186" t="n">
        <v>7140</v>
      </c>
      <c r="O186" t="n">
        <v>123</v>
      </c>
      <c r="P186" t="b">
        <v>1</v>
      </c>
      <c r="Q186" t="inlineStr">
        <is>
          <t>plant_unit</t>
        </is>
      </c>
      <c r="R186" t="inlineStr">
        <is>
          <t>728_7_2011_plant_unit_owned_7140</t>
        </is>
      </c>
      <c r="S186" t="n">
        <v>7</v>
      </c>
      <c r="T186" t="n">
        <v>1</v>
      </c>
      <c r="U186" t="b">
        <v>1</v>
      </c>
      <c r="V186" t="n">
        <v>0.3336036638264999</v>
      </c>
      <c r="W186" t="n">
        <v>403.7</v>
      </c>
      <c r="X186" t="n">
        <v>4.128599891186959</v>
      </c>
      <c r="Y186" t="n">
        <v>42.21818632164337</v>
      </c>
      <c r="Z186" t="inlineStr">
        <is>
          <t>coal</t>
        </is>
      </c>
      <c r="AA186" t="n">
        <v>10.22578778141317</v>
      </c>
      <c r="AB186" t="n">
        <v>1974</v>
      </c>
      <c r="AC186" t="n">
        <v>1179760</v>
      </c>
      <c r="AD186" t="inlineStr">
        <is>
          <t>existing</t>
        </is>
      </c>
      <c r="AE186" t="inlineStr"/>
      <c r="AF186" t="n">
        <v>659</v>
      </c>
      <c r="AG186" t="inlineStr">
        <is>
          <t>659_2011</t>
        </is>
      </c>
      <c r="AH186" s="156" t="n">
        <v>40544</v>
      </c>
      <c r="AI186" t="n">
        <v>49807327.49482197</v>
      </c>
      <c r="AJ186" t="n">
        <v>12063975.393</v>
      </c>
      <c r="AK186" t="inlineStr">
        <is>
          <t>Georgia Power Co</t>
        </is>
      </c>
    </row>
    <row r="187">
      <c r="A187" t="inlineStr">
        <is>
          <t>728_1_2011_plant_unit_total_7140</t>
        </is>
      </c>
      <c r="B187" t="inlineStr">
        <is>
          <t>Yates 1</t>
        </is>
      </c>
      <c r="C187" t="inlineStr">
        <is>
          <t>plant_unit</t>
        </is>
      </c>
      <c r="D187" t="n">
        <v>2011</v>
      </c>
      <c r="E187" t="inlineStr">
        <is>
          <t>total</t>
        </is>
      </c>
      <c r="F187" t="inlineStr">
        <is>
          <t>Yates</t>
        </is>
      </c>
      <c r="G187" t="n">
        <v>728</v>
      </c>
      <c r="H187" t="inlineStr">
        <is>
          <t>1</t>
        </is>
      </c>
      <c r="I187" t="n">
        <v>1</v>
      </c>
      <c r="J187" t="inlineStr">
        <is>
          <t>ST</t>
        </is>
      </c>
      <c r="K187" t="inlineStr">
        <is>
          <t>BIT</t>
        </is>
      </c>
      <c r="L187" t="inlineStr"/>
      <c r="M187" t="inlineStr">
        <is>
          <t>Steam</t>
        </is>
      </c>
      <c r="N187" t="n">
        <v>7140</v>
      </c>
      <c r="O187" t="n">
        <v>123</v>
      </c>
      <c r="P187" t="b">
        <v>1</v>
      </c>
      <c r="Q187" t="inlineStr">
        <is>
          <t>plant_unit</t>
        </is>
      </c>
      <c r="R187" t="inlineStr">
        <is>
          <t>728_1_2011_plant_unit_total_7140</t>
        </is>
      </c>
      <c r="S187" t="n">
        <v>7</v>
      </c>
      <c r="T187" t="n">
        <v>1</v>
      </c>
      <c r="U187" t="b">
        <v>0</v>
      </c>
      <c r="V187" t="n">
        <v>0.1658652502096729</v>
      </c>
      <c r="W187" t="n">
        <v>122.5</v>
      </c>
      <c r="X187" t="n">
        <v>4.128599891186959</v>
      </c>
      <c r="Y187" t="n">
        <v>54.29486693735883</v>
      </c>
      <c r="Z187" t="inlineStr">
        <is>
          <t>coal</t>
        </is>
      </c>
      <c r="AA187" t="n">
        <v>13.15091516939153</v>
      </c>
      <c r="AB187" t="n">
        <v>1950</v>
      </c>
      <c r="AC187" t="n">
        <v>177990</v>
      </c>
      <c r="AD187" t="inlineStr">
        <is>
          <t>existing</t>
        </is>
      </c>
      <c r="AE187" t="inlineStr"/>
      <c r="AF187" t="n">
        <v>659</v>
      </c>
      <c r="AG187" t="inlineStr">
        <is>
          <t>659_2011</t>
        </is>
      </c>
      <c r="AH187" s="156" t="n">
        <v>40544</v>
      </c>
      <c r="AI187" t="n">
        <v>9663943.366180496</v>
      </c>
      <c r="AJ187" t="n">
        <v>2340731.390999999</v>
      </c>
      <c r="AK187" t="inlineStr">
        <is>
          <t>Georgia Power Co</t>
        </is>
      </c>
    </row>
    <row r="188">
      <c r="A188" t="inlineStr">
        <is>
          <t>728_2_2011_plant_unit_total_7140</t>
        </is>
      </c>
      <c r="B188" t="inlineStr">
        <is>
          <t>Yates 2</t>
        </is>
      </c>
      <c r="C188" t="inlineStr">
        <is>
          <t>plant_unit</t>
        </is>
      </c>
      <c r="D188" t="n">
        <v>2011</v>
      </c>
      <c r="E188" t="inlineStr">
        <is>
          <t>total</t>
        </is>
      </c>
      <c r="F188" t="inlineStr">
        <is>
          <t>Yates</t>
        </is>
      </c>
      <c r="G188" t="n">
        <v>728</v>
      </c>
      <c r="H188" t="inlineStr">
        <is>
          <t>2</t>
        </is>
      </c>
      <c r="I188" t="n">
        <v>2</v>
      </c>
      <c r="J188" t="inlineStr">
        <is>
          <t>ST</t>
        </is>
      </c>
      <c r="K188" t="inlineStr">
        <is>
          <t>BIT</t>
        </is>
      </c>
      <c r="L188" t="inlineStr"/>
      <c r="M188" t="inlineStr">
        <is>
          <t>Steam</t>
        </is>
      </c>
      <c r="N188" t="n">
        <v>7140</v>
      </c>
      <c r="O188" t="n">
        <v>123</v>
      </c>
      <c r="P188" t="b">
        <v>1</v>
      </c>
      <c r="Q188" t="inlineStr">
        <is>
          <t>plant_unit</t>
        </is>
      </c>
      <c r="R188" t="inlineStr">
        <is>
          <t>728_2_2011_plant_unit_total_7140</t>
        </is>
      </c>
      <c r="S188" t="n">
        <v>7</v>
      </c>
      <c r="T188" t="n">
        <v>1</v>
      </c>
      <c r="U188" t="b">
        <v>0</v>
      </c>
      <c r="V188" t="n">
        <v>0.3154123567235113</v>
      </c>
      <c r="W188" t="n">
        <v>122.5</v>
      </c>
      <c r="X188" t="n">
        <v>4.128599891186959</v>
      </c>
      <c r="Y188" t="n">
        <v>51.12007878532832</v>
      </c>
      <c r="Z188" t="inlineStr">
        <is>
          <t>coal</t>
        </is>
      </c>
      <c r="AA188" t="n">
        <v>12.38194064153586</v>
      </c>
      <c r="AB188" t="n">
        <v>1950</v>
      </c>
      <c r="AC188" t="n">
        <v>338469</v>
      </c>
      <c r="AD188" t="inlineStr">
        <is>
          <t>existing</t>
        </is>
      </c>
      <c r="AE188" t="inlineStr"/>
      <c r="AF188" t="n">
        <v>659</v>
      </c>
      <c r="AG188" t="inlineStr">
        <is>
          <t>659_2011</t>
        </is>
      </c>
      <c r="AH188" s="156" t="n">
        <v>40544</v>
      </c>
      <c r="AI188" t="n">
        <v>17302561.94639129</v>
      </c>
      <c r="AJ188" t="n">
        <v>4190903.066999999</v>
      </c>
      <c r="AK188" t="inlineStr">
        <is>
          <t>Georgia Power Co</t>
        </is>
      </c>
    </row>
    <row r="189">
      <c r="A189" t="inlineStr">
        <is>
          <t>728_3_2011_plant_unit_total_7140</t>
        </is>
      </c>
      <c r="B189" t="inlineStr">
        <is>
          <t>Yates 3</t>
        </is>
      </c>
      <c r="C189" t="inlineStr">
        <is>
          <t>plant_unit</t>
        </is>
      </c>
      <c r="D189" t="n">
        <v>2011</v>
      </c>
      <c r="E189" t="inlineStr">
        <is>
          <t>total</t>
        </is>
      </c>
      <c r="F189" t="inlineStr">
        <is>
          <t>Yates</t>
        </is>
      </c>
      <c r="G189" t="n">
        <v>728</v>
      </c>
      <c r="H189" t="inlineStr">
        <is>
          <t>3</t>
        </is>
      </c>
      <c r="I189" t="n">
        <v>3</v>
      </c>
      <c r="J189" t="inlineStr">
        <is>
          <t>ST</t>
        </is>
      </c>
      <c r="K189" t="inlineStr">
        <is>
          <t>BIT</t>
        </is>
      </c>
      <c r="L189" t="inlineStr"/>
      <c r="M189" t="inlineStr">
        <is>
          <t>Steam</t>
        </is>
      </c>
      <c r="N189" t="n">
        <v>7140</v>
      </c>
      <c r="O189" t="n">
        <v>123</v>
      </c>
      <c r="P189" t="b">
        <v>1</v>
      </c>
      <c r="Q189" t="inlineStr">
        <is>
          <t>plant_unit</t>
        </is>
      </c>
      <c r="R189" t="inlineStr">
        <is>
          <t>728_3_2011_plant_unit_total_7140</t>
        </is>
      </c>
      <c r="S189" t="n">
        <v>7</v>
      </c>
      <c r="T189" t="n">
        <v>1</v>
      </c>
      <c r="U189" t="b">
        <v>0</v>
      </c>
      <c r="V189" t="n">
        <v>0.296584661261765</v>
      </c>
      <c r="W189" t="n">
        <v>122.5</v>
      </c>
      <c r="X189" t="n">
        <v>4.128599891186959</v>
      </c>
      <c r="Y189" t="n">
        <v>52.59422075623374</v>
      </c>
      <c r="Z189" t="inlineStr">
        <is>
          <t>coal</t>
        </is>
      </c>
      <c r="AA189" t="n">
        <v>12.73899678883949</v>
      </c>
      <c r="AB189" t="n">
        <v>1952</v>
      </c>
      <c r="AC189" t="n">
        <v>318265</v>
      </c>
      <c r="AD189" t="inlineStr">
        <is>
          <t>existing</t>
        </is>
      </c>
      <c r="AE189" t="inlineStr"/>
      <c r="AF189" t="n">
        <v>659</v>
      </c>
      <c r="AG189" t="inlineStr">
        <is>
          <t>659_2011</t>
        </is>
      </c>
      <c r="AH189" s="156" t="n">
        <v>40544</v>
      </c>
      <c r="AI189" t="n">
        <v>16738899.66898273</v>
      </c>
      <c r="AJ189" t="n">
        <v>4054376.813</v>
      </c>
      <c r="AK189" t="inlineStr">
        <is>
          <t>Georgia Power Co</t>
        </is>
      </c>
    </row>
    <row r="190">
      <c r="A190" t="inlineStr">
        <is>
          <t>728_4_2011_plant_unit_total_7140</t>
        </is>
      </c>
      <c r="B190" t="inlineStr">
        <is>
          <t>Yates 4</t>
        </is>
      </c>
      <c r="C190" t="inlineStr">
        <is>
          <t>plant_unit</t>
        </is>
      </c>
      <c r="D190" t="n">
        <v>2011</v>
      </c>
      <c r="E190" t="inlineStr">
        <is>
          <t>total</t>
        </is>
      </c>
      <c r="F190" t="inlineStr">
        <is>
          <t>Yates</t>
        </is>
      </c>
      <c r="G190" t="n">
        <v>728</v>
      </c>
      <c r="H190" t="inlineStr">
        <is>
          <t>4</t>
        </is>
      </c>
      <c r="I190" t="n">
        <v>4</v>
      </c>
      <c r="J190" t="inlineStr">
        <is>
          <t>ST</t>
        </is>
      </c>
      <c r="K190" t="inlineStr">
        <is>
          <t>BIT</t>
        </is>
      </c>
      <c r="L190" t="inlineStr"/>
      <c r="M190" t="inlineStr">
        <is>
          <t>Steam</t>
        </is>
      </c>
      <c r="N190" t="n">
        <v>7140</v>
      </c>
      <c r="O190" t="n">
        <v>123</v>
      </c>
      <c r="P190" t="b">
        <v>1</v>
      </c>
      <c r="Q190" t="inlineStr">
        <is>
          <t>plant_unit</t>
        </is>
      </c>
      <c r="R190" t="inlineStr">
        <is>
          <t>728_4_2011_plant_unit_total_7140</t>
        </is>
      </c>
      <c r="S190" t="n">
        <v>7</v>
      </c>
      <c r="T190" t="n">
        <v>1</v>
      </c>
      <c r="U190" t="b">
        <v>0</v>
      </c>
      <c r="V190" t="n">
        <v>0.2242090985096966</v>
      </c>
      <c r="W190" t="n">
        <v>156.2</v>
      </c>
      <c r="X190" t="n">
        <v>4.128599891186959</v>
      </c>
      <c r="Y190" t="n">
        <v>46.16946612730973</v>
      </c>
      <c r="Z190" t="inlineStr">
        <is>
          <t>coal</t>
        </is>
      </c>
      <c r="AA190" t="n">
        <v>11.18283857582435</v>
      </c>
      <c r="AB190" t="n">
        <v>1957</v>
      </c>
      <c r="AC190" t="n">
        <v>306788</v>
      </c>
      <c r="AD190" t="inlineStr">
        <is>
          <t>existing</t>
        </is>
      </c>
      <c r="AE190" t="inlineStr"/>
      <c r="AF190" t="n">
        <v>659</v>
      </c>
      <c r="AG190" t="inlineStr">
        <is>
          <t>659_2011</t>
        </is>
      </c>
      <c r="AH190" s="156" t="n">
        <v>40544</v>
      </c>
      <c r="AI190" t="n">
        <v>14164238.1742651</v>
      </c>
      <c r="AJ190" t="n">
        <v>3430760.681</v>
      </c>
      <c r="AK190" t="inlineStr">
        <is>
          <t>Georgia Power Co</t>
        </is>
      </c>
    </row>
    <row r="191">
      <c r="A191" t="inlineStr">
        <is>
          <t>728_5_2011_plant_unit_total_7140</t>
        </is>
      </c>
      <c r="B191" t="inlineStr">
        <is>
          <t>Yates 5</t>
        </is>
      </c>
      <c r="C191" t="inlineStr">
        <is>
          <t>plant_unit</t>
        </is>
      </c>
      <c r="D191" t="n">
        <v>2011</v>
      </c>
      <c r="E191" t="inlineStr">
        <is>
          <t>total</t>
        </is>
      </c>
      <c r="F191" t="inlineStr">
        <is>
          <t>Yates</t>
        </is>
      </c>
      <c r="G191" t="n">
        <v>728</v>
      </c>
      <c r="H191" t="inlineStr">
        <is>
          <t>5</t>
        </is>
      </c>
      <c r="I191" t="n">
        <v>5</v>
      </c>
      <c r="J191" t="inlineStr">
        <is>
          <t>ST</t>
        </is>
      </c>
      <c r="K191" t="inlineStr">
        <is>
          <t>BIT</t>
        </is>
      </c>
      <c r="L191" t="inlineStr"/>
      <c r="M191" t="inlineStr">
        <is>
          <t>Steam</t>
        </is>
      </c>
      <c r="N191" t="n">
        <v>7140</v>
      </c>
      <c r="O191" t="n">
        <v>123</v>
      </c>
      <c r="P191" t="b">
        <v>1</v>
      </c>
      <c r="Q191" t="inlineStr">
        <is>
          <t>plant_unit</t>
        </is>
      </c>
      <c r="R191" t="inlineStr">
        <is>
          <t>728_5_2011_plant_unit_total_7140</t>
        </is>
      </c>
      <c r="S191" t="n">
        <v>7</v>
      </c>
      <c r="T191" t="n">
        <v>1</v>
      </c>
      <c r="U191" t="b">
        <v>0</v>
      </c>
      <c r="V191" t="n">
        <v>0.1787545530551512</v>
      </c>
      <c r="W191" t="n">
        <v>156.2</v>
      </c>
      <c r="X191" t="n">
        <v>4.128599891186959</v>
      </c>
      <c r="Y191" t="n">
        <v>48.63663256651706</v>
      </c>
      <c r="Z191" t="inlineStr">
        <is>
          <t>coal</t>
        </is>
      </c>
      <c r="AA191" t="n">
        <v>11.78041802266632</v>
      </c>
      <c r="AB191" t="n">
        <v>1958</v>
      </c>
      <c r="AC191" t="n">
        <v>244592</v>
      </c>
      <c r="AD191" t="inlineStr">
        <is>
          <t>existing</t>
        </is>
      </c>
      <c r="AE191" t="inlineStr"/>
      <c r="AF191" t="n">
        <v>659</v>
      </c>
      <c r="AG191" t="inlineStr">
        <is>
          <t>659_2011</t>
        </is>
      </c>
      <c r="AH191" s="156" t="n">
        <v>40544</v>
      </c>
      <c r="AI191" t="n">
        <v>11896131.23270954</v>
      </c>
      <c r="AJ191" t="n">
        <v>2881396.005</v>
      </c>
      <c r="AK191" t="inlineStr">
        <is>
          <t>Georgia Power Co</t>
        </is>
      </c>
    </row>
    <row r="192">
      <c r="A192" t="inlineStr">
        <is>
          <t>728_6_2011_plant_unit_total_7140</t>
        </is>
      </c>
      <c r="B192" t="inlineStr">
        <is>
          <t>Yates 6</t>
        </is>
      </c>
      <c r="C192" t="inlineStr">
        <is>
          <t>plant_unit</t>
        </is>
      </c>
      <c r="D192" t="n">
        <v>2011</v>
      </c>
      <c r="E192" t="inlineStr">
        <is>
          <t>total</t>
        </is>
      </c>
      <c r="F192" t="inlineStr">
        <is>
          <t>Yates</t>
        </is>
      </c>
      <c r="G192" t="n">
        <v>728</v>
      </c>
      <c r="H192" t="inlineStr">
        <is>
          <t>6</t>
        </is>
      </c>
      <c r="I192" t="n">
        <v>6</v>
      </c>
      <c r="J192" t="inlineStr">
        <is>
          <t>ST</t>
        </is>
      </c>
      <c r="K192" t="inlineStr">
        <is>
          <t>BIT</t>
        </is>
      </c>
      <c r="L192" t="inlineStr"/>
      <c r="M192" t="inlineStr">
        <is>
          <t>Steam</t>
        </is>
      </c>
      <c r="N192" t="n">
        <v>7140</v>
      </c>
      <c r="O192" t="n">
        <v>123</v>
      </c>
      <c r="P192" t="b">
        <v>1</v>
      </c>
      <c r="Q192" t="inlineStr">
        <is>
          <t>plant_unit</t>
        </is>
      </c>
      <c r="R192" t="inlineStr">
        <is>
          <t>728_6_2011_plant_unit_total_7140</t>
        </is>
      </c>
      <c r="S192" t="n">
        <v>7</v>
      </c>
      <c r="T192" t="n">
        <v>1</v>
      </c>
      <c r="U192" t="b">
        <v>0</v>
      </c>
      <c r="V192" t="n">
        <v>0.4733469968996825</v>
      </c>
      <c r="W192" t="n">
        <v>403.7</v>
      </c>
      <c r="X192" t="n">
        <v>4.128599891186959</v>
      </c>
      <c r="Y192" t="n">
        <v>41.70822793584134</v>
      </c>
      <c r="Z192" t="inlineStr">
        <is>
          <t>coal</t>
        </is>
      </c>
      <c r="AA192" t="n">
        <v>10.1022693007557</v>
      </c>
      <c r="AB192" t="n">
        <v>1974</v>
      </c>
      <c r="AC192" t="n">
        <v>1673950</v>
      </c>
      <c r="AD192" t="inlineStr">
        <is>
          <t>existing</t>
        </is>
      </c>
      <c r="AE192" t="inlineStr"/>
      <c r="AF192" t="n">
        <v>659</v>
      </c>
      <c r="AG192" t="inlineStr">
        <is>
          <t>659_2011</t>
        </is>
      </c>
      <c r="AH192" s="156" t="n">
        <v>40544</v>
      </c>
      <c r="AI192" t="n">
        <v>69817488.15320159</v>
      </c>
      <c r="AJ192" t="n">
        <v>16910693.696</v>
      </c>
      <c r="AK192" t="inlineStr">
        <is>
          <t>Georgia Power Co</t>
        </is>
      </c>
    </row>
    <row r="193">
      <c r="A193" t="inlineStr">
        <is>
          <t>728_7_2011_plant_unit_total_7140</t>
        </is>
      </c>
      <c r="B193" t="inlineStr">
        <is>
          <t>Yates 7</t>
        </is>
      </c>
      <c r="C193" t="inlineStr">
        <is>
          <t>plant_unit</t>
        </is>
      </c>
      <c r="D193" t="n">
        <v>2011</v>
      </c>
      <c r="E193" t="inlineStr">
        <is>
          <t>total</t>
        </is>
      </c>
      <c r="F193" t="inlineStr">
        <is>
          <t>Yates</t>
        </is>
      </c>
      <c r="G193" t="n">
        <v>728</v>
      </c>
      <c r="H193" t="inlineStr">
        <is>
          <t>7</t>
        </is>
      </c>
      <c r="I193" t="n">
        <v>7</v>
      </c>
      <c r="J193" t="inlineStr">
        <is>
          <t>ST</t>
        </is>
      </c>
      <c r="K193" t="inlineStr">
        <is>
          <t>BIT</t>
        </is>
      </c>
      <c r="L193" t="inlineStr"/>
      <c r="M193" t="inlineStr">
        <is>
          <t>Steam</t>
        </is>
      </c>
      <c r="N193" t="n">
        <v>7140</v>
      </c>
      <c r="O193" t="n">
        <v>123</v>
      </c>
      <c r="P193" t="b">
        <v>1</v>
      </c>
      <c r="Q193" t="inlineStr">
        <is>
          <t>plant_unit</t>
        </is>
      </c>
      <c r="R193" t="inlineStr">
        <is>
          <t>728_7_2011_plant_unit_total_7140</t>
        </is>
      </c>
      <c r="S193" t="n">
        <v>7</v>
      </c>
      <c r="T193" t="n">
        <v>1</v>
      </c>
      <c r="U193" t="b">
        <v>0</v>
      </c>
      <c r="V193" t="n">
        <v>0.3336036638264999</v>
      </c>
      <c r="W193" t="n">
        <v>403.7</v>
      </c>
      <c r="X193" t="n">
        <v>4.128599891186959</v>
      </c>
      <c r="Y193" t="n">
        <v>42.21818632164337</v>
      </c>
      <c r="Z193" t="inlineStr">
        <is>
          <t>coal</t>
        </is>
      </c>
      <c r="AA193" t="n">
        <v>10.22578778141317</v>
      </c>
      <c r="AB193" t="n">
        <v>1974</v>
      </c>
      <c r="AC193" t="n">
        <v>1179760</v>
      </c>
      <c r="AD193" t="inlineStr">
        <is>
          <t>existing</t>
        </is>
      </c>
      <c r="AE193" t="inlineStr"/>
      <c r="AF193" t="n">
        <v>659</v>
      </c>
      <c r="AG193" t="inlineStr">
        <is>
          <t>659_2011</t>
        </is>
      </c>
      <c r="AH193" s="156" t="n">
        <v>40544</v>
      </c>
      <c r="AI193" t="n">
        <v>49807327.49482197</v>
      </c>
      <c r="AJ193" t="n">
        <v>12063975.393</v>
      </c>
      <c r="AK193" t="inlineStr">
        <is>
          <t>Georgia Power Co</t>
        </is>
      </c>
    </row>
    <row r="194">
      <c r="A194" t="inlineStr">
        <is>
          <t>728_st_2011_plant_prime_mover_owned_7140</t>
        </is>
      </c>
      <c r="B194" t="inlineStr">
        <is>
          <t>Yates ST</t>
        </is>
      </c>
      <c r="C194" t="inlineStr">
        <is>
          <t>plant_prime_mover</t>
        </is>
      </c>
      <c r="D194" t="n">
        <v>2011</v>
      </c>
      <c r="E194" t="inlineStr">
        <is>
          <t>owned</t>
        </is>
      </c>
      <c r="F194" t="inlineStr">
        <is>
          <t>Yates</t>
        </is>
      </c>
      <c r="G194" t="n">
        <v>728</v>
      </c>
      <c r="H194" t="inlineStr"/>
      <c r="I194" t="inlineStr"/>
      <c r="J194" t="inlineStr">
        <is>
          <t>ST</t>
        </is>
      </c>
      <c r="K194" t="inlineStr">
        <is>
          <t>BIT</t>
        </is>
      </c>
      <c r="L194" t="inlineStr"/>
      <c r="M194" t="inlineStr">
        <is>
          <t>Steam</t>
        </is>
      </c>
      <c r="N194" t="n">
        <v>7140</v>
      </c>
      <c r="O194" t="n">
        <v>123</v>
      </c>
      <c r="P194" t="b">
        <v>0</v>
      </c>
      <c r="Q194" t="inlineStr">
        <is>
          <t>plant</t>
        </is>
      </c>
      <c r="R194" t="inlineStr">
        <is>
          <t>728_2011_plant_owned_7140</t>
        </is>
      </c>
      <c r="S194" t="n">
        <v>1</v>
      </c>
      <c r="T194" t="n">
        <v>1</v>
      </c>
      <c r="U194" t="b">
        <v>1</v>
      </c>
      <c r="V194" t="n">
        <v>0.3254199098792915</v>
      </c>
      <c r="W194" t="n">
        <v>1487.3</v>
      </c>
      <c r="X194" t="n">
        <v>4.128599891186958</v>
      </c>
      <c r="Y194" t="n">
        <v>45.75131375337195</v>
      </c>
      <c r="Z194" t="inlineStr">
        <is>
          <t>coal</t>
        </is>
      </c>
      <c r="AA194" t="n">
        <v>11.081556692145</v>
      </c>
      <c r="AB194" t="n">
        <v>1974</v>
      </c>
      <c r="AC194" t="n">
        <v>4239814</v>
      </c>
      <c r="AD194" t="inlineStr">
        <is>
          <t>existing</t>
        </is>
      </c>
      <c r="AE194" t="inlineStr"/>
      <c r="AF194" t="n">
        <v>659</v>
      </c>
      <c r="AG194" t="inlineStr">
        <is>
          <t>659_2011</t>
        </is>
      </c>
      <c r="AH194" s="156" t="n">
        <v>40544</v>
      </c>
      <c r="AI194" t="n">
        <v>189390590.0365527</v>
      </c>
      <c r="AJ194" t="n">
        <v>45872837.046</v>
      </c>
      <c r="AK194" t="inlineStr">
        <is>
          <t>Georgia Power Co</t>
        </is>
      </c>
    </row>
    <row r="195">
      <c r="A195" t="inlineStr">
        <is>
          <t>728_st_2011_plant_prime_mover_total_7140</t>
        </is>
      </c>
      <c r="B195" t="inlineStr">
        <is>
          <t>Yates ST</t>
        </is>
      </c>
      <c r="C195" t="inlineStr">
        <is>
          <t>plant_prime_mover</t>
        </is>
      </c>
      <c r="D195" t="n">
        <v>2011</v>
      </c>
      <c r="E195" t="inlineStr">
        <is>
          <t>total</t>
        </is>
      </c>
      <c r="F195" t="inlineStr">
        <is>
          <t>Yates</t>
        </is>
      </c>
      <c r="G195" t="n">
        <v>728</v>
      </c>
      <c r="H195" t="inlineStr"/>
      <c r="I195" t="inlineStr"/>
      <c r="J195" t="inlineStr">
        <is>
          <t>ST</t>
        </is>
      </c>
      <c r="K195" t="inlineStr">
        <is>
          <t>BIT</t>
        </is>
      </c>
      <c r="L195" t="inlineStr"/>
      <c r="M195" t="inlineStr">
        <is>
          <t>Steam</t>
        </is>
      </c>
      <c r="N195" t="n">
        <v>7140</v>
      </c>
      <c r="O195" t="n">
        <v>123</v>
      </c>
      <c r="P195" t="b">
        <v>0</v>
      </c>
      <c r="Q195" t="inlineStr">
        <is>
          <t>plant</t>
        </is>
      </c>
      <c r="R195" t="inlineStr">
        <is>
          <t>728_2011_plant_total_7140</t>
        </is>
      </c>
      <c r="S195" t="n">
        <v>1</v>
      </c>
      <c r="T195" t="n">
        <v>1</v>
      </c>
      <c r="U195" t="b">
        <v>0</v>
      </c>
      <c r="V195" t="n">
        <v>0.3254199098792915</v>
      </c>
      <c r="W195" t="n">
        <v>1487.3</v>
      </c>
      <c r="X195" t="n">
        <v>4.128599891186958</v>
      </c>
      <c r="Y195" t="n">
        <v>45.75131375337195</v>
      </c>
      <c r="Z195" t="inlineStr">
        <is>
          <t>coal</t>
        </is>
      </c>
      <c r="AA195" t="n">
        <v>11.081556692145</v>
      </c>
      <c r="AB195" t="n">
        <v>1974</v>
      </c>
      <c r="AC195" t="n">
        <v>4239814</v>
      </c>
      <c r="AD195" t="inlineStr">
        <is>
          <t>existing</t>
        </is>
      </c>
      <c r="AE195" t="inlineStr"/>
      <c r="AF195" t="n">
        <v>659</v>
      </c>
      <c r="AG195" t="inlineStr">
        <is>
          <t>659_2011</t>
        </is>
      </c>
      <c r="AH195" s="156" t="n">
        <v>40544</v>
      </c>
      <c r="AI195" t="n">
        <v>189390590.0365527</v>
      </c>
      <c r="AJ195" t="n">
        <v>45872837.046</v>
      </c>
      <c r="AK195" t="inlineStr">
        <is>
          <t>Georgia Power Co</t>
        </is>
      </c>
    </row>
    <row r="196">
      <c r="A196" t="inlineStr">
        <is>
          <t>728_bit_2011_plant_prime_fuel_owned_7140</t>
        </is>
      </c>
      <c r="B196" t="inlineStr">
        <is>
          <t>Yates BIT</t>
        </is>
      </c>
      <c r="C196" t="inlineStr">
        <is>
          <t>plant_prime_fuel</t>
        </is>
      </c>
      <c r="D196" t="n">
        <v>2011</v>
      </c>
      <c r="E196" t="inlineStr">
        <is>
          <t>owned</t>
        </is>
      </c>
      <c r="F196" t="inlineStr">
        <is>
          <t>Yates</t>
        </is>
      </c>
      <c r="G196" t="n">
        <v>728</v>
      </c>
      <c r="H196" t="inlineStr"/>
      <c r="I196" t="inlineStr"/>
      <c r="J196" t="inlineStr">
        <is>
          <t>ST</t>
        </is>
      </c>
      <c r="K196" t="inlineStr">
        <is>
          <t>BIT</t>
        </is>
      </c>
      <c r="L196" t="inlineStr"/>
      <c r="M196" t="inlineStr">
        <is>
          <t>Steam</t>
        </is>
      </c>
      <c r="N196" t="n">
        <v>7140</v>
      </c>
      <c r="O196" t="n">
        <v>123</v>
      </c>
      <c r="P196" t="b">
        <v>0</v>
      </c>
      <c r="Q196" t="inlineStr">
        <is>
          <t>plant</t>
        </is>
      </c>
      <c r="R196" t="inlineStr">
        <is>
          <t>728_2011_plant_owned_7140</t>
        </is>
      </c>
      <c r="S196" t="n">
        <v>1</v>
      </c>
      <c r="T196" t="n">
        <v>1</v>
      </c>
      <c r="U196" t="b">
        <v>1</v>
      </c>
      <c r="V196" t="n">
        <v>0.3254199098792915</v>
      </c>
      <c r="W196" t="n">
        <v>1487.3</v>
      </c>
      <c r="X196" t="n">
        <v>4.128599891186958</v>
      </c>
      <c r="Y196" t="n">
        <v>45.75131375337195</v>
      </c>
      <c r="Z196" t="inlineStr">
        <is>
          <t>coal</t>
        </is>
      </c>
      <c r="AA196" t="n">
        <v>11.081556692145</v>
      </c>
      <c r="AB196" t="n">
        <v>1974</v>
      </c>
      <c r="AC196" t="n">
        <v>4239814</v>
      </c>
      <c r="AD196" t="inlineStr">
        <is>
          <t>existing</t>
        </is>
      </c>
      <c r="AE196" t="inlineStr"/>
      <c r="AF196" t="n">
        <v>659</v>
      </c>
      <c r="AG196" t="inlineStr">
        <is>
          <t>659_2011</t>
        </is>
      </c>
      <c r="AH196" s="156" t="n">
        <v>40544</v>
      </c>
      <c r="AI196" t="n">
        <v>189390590.0365527</v>
      </c>
      <c r="AJ196" t="n">
        <v>45872837.046</v>
      </c>
      <c r="AK196" t="inlineStr">
        <is>
          <t>Georgia Power Co</t>
        </is>
      </c>
    </row>
    <row r="197">
      <c r="A197" t="inlineStr">
        <is>
          <t>728_bit_2011_plant_prime_fuel_total_7140</t>
        </is>
      </c>
      <c r="B197" t="inlineStr">
        <is>
          <t>Yates BIT</t>
        </is>
      </c>
      <c r="C197" t="inlineStr">
        <is>
          <t>plant_prime_fuel</t>
        </is>
      </c>
      <c r="D197" t="n">
        <v>2011</v>
      </c>
      <c r="E197" t="inlineStr">
        <is>
          <t>total</t>
        </is>
      </c>
      <c r="F197" t="inlineStr">
        <is>
          <t>Yates</t>
        </is>
      </c>
      <c r="G197" t="n">
        <v>728</v>
      </c>
      <c r="H197" t="inlineStr"/>
      <c r="I197" t="inlineStr"/>
      <c r="J197" t="inlineStr">
        <is>
          <t>ST</t>
        </is>
      </c>
      <c r="K197" t="inlineStr">
        <is>
          <t>BIT</t>
        </is>
      </c>
      <c r="L197" t="inlineStr"/>
      <c r="M197" t="inlineStr">
        <is>
          <t>Steam</t>
        </is>
      </c>
      <c r="N197" t="n">
        <v>7140</v>
      </c>
      <c r="O197" t="n">
        <v>123</v>
      </c>
      <c r="P197" t="b">
        <v>0</v>
      </c>
      <c r="Q197" t="inlineStr">
        <is>
          <t>plant</t>
        </is>
      </c>
      <c r="R197" t="inlineStr">
        <is>
          <t>728_2011_plant_total_7140</t>
        </is>
      </c>
      <c r="S197" t="n">
        <v>1</v>
      </c>
      <c r="T197" t="n">
        <v>1</v>
      </c>
      <c r="U197" t="b">
        <v>0</v>
      </c>
      <c r="V197" t="n">
        <v>0.3254199098792915</v>
      </c>
      <c r="W197" t="n">
        <v>1487.3</v>
      </c>
      <c r="X197" t="n">
        <v>4.128599891186958</v>
      </c>
      <c r="Y197" t="n">
        <v>45.75131375337195</v>
      </c>
      <c r="Z197" t="inlineStr">
        <is>
          <t>coal</t>
        </is>
      </c>
      <c r="AA197" t="n">
        <v>11.081556692145</v>
      </c>
      <c r="AB197" t="n">
        <v>1974</v>
      </c>
      <c r="AC197" t="n">
        <v>4239814</v>
      </c>
      <c r="AD197" t="inlineStr">
        <is>
          <t>existing</t>
        </is>
      </c>
      <c r="AE197" t="inlineStr"/>
      <c r="AF197" t="n">
        <v>659</v>
      </c>
      <c r="AG197" t="inlineStr">
        <is>
          <t>659_2011</t>
        </is>
      </c>
      <c r="AH197" s="156" t="n">
        <v>40544</v>
      </c>
      <c r="AI197" t="n">
        <v>189390590.0365527</v>
      </c>
      <c r="AJ197" t="n">
        <v>45872837.046</v>
      </c>
      <c r="AK197" t="inlineStr">
        <is>
          <t>Georgia Power Co</t>
        </is>
      </c>
    </row>
    <row r="198">
      <c r="A198" t="inlineStr">
        <is>
          <t>728_steam_2011_plant_ferc_acct_owned_7140</t>
        </is>
      </c>
      <c r="B198" t="inlineStr">
        <is>
          <t>Yates Steam</t>
        </is>
      </c>
      <c r="C198" t="inlineStr">
        <is>
          <t>plant_ferc_acct</t>
        </is>
      </c>
      <c r="D198" t="n">
        <v>2011</v>
      </c>
      <c r="E198" t="inlineStr">
        <is>
          <t>owned</t>
        </is>
      </c>
      <c r="F198" t="inlineStr">
        <is>
          <t>Yates</t>
        </is>
      </c>
      <c r="G198" t="n">
        <v>728</v>
      </c>
      <c r="H198" t="inlineStr"/>
      <c r="I198" t="inlineStr"/>
      <c r="J198" t="inlineStr">
        <is>
          <t>ST</t>
        </is>
      </c>
      <c r="K198" t="inlineStr">
        <is>
          <t>BIT</t>
        </is>
      </c>
      <c r="L198" t="inlineStr"/>
      <c r="M198" t="inlineStr">
        <is>
          <t>Steam</t>
        </is>
      </c>
      <c r="N198" t="n">
        <v>7140</v>
      </c>
      <c r="O198" t="n">
        <v>123</v>
      </c>
      <c r="P198" t="b">
        <v>0</v>
      </c>
      <c r="Q198" t="inlineStr">
        <is>
          <t>plant</t>
        </is>
      </c>
      <c r="R198" t="inlineStr">
        <is>
          <t>728_2011_plant_owned_7140</t>
        </is>
      </c>
      <c r="S198" t="n">
        <v>1</v>
      </c>
      <c r="T198" t="n">
        <v>1</v>
      </c>
      <c r="U198" t="b">
        <v>1</v>
      </c>
      <c r="V198" t="n">
        <v>0.3254199098792915</v>
      </c>
      <c r="W198" t="n">
        <v>1487.3</v>
      </c>
      <c r="X198" t="n">
        <v>4.128599891186958</v>
      </c>
      <c r="Y198" t="n">
        <v>45.75131375337195</v>
      </c>
      <c r="Z198" t="inlineStr">
        <is>
          <t>coal</t>
        </is>
      </c>
      <c r="AA198" t="n">
        <v>11.081556692145</v>
      </c>
      <c r="AB198" t="n">
        <v>1974</v>
      </c>
      <c r="AC198" t="n">
        <v>4239814</v>
      </c>
      <c r="AD198" t="inlineStr">
        <is>
          <t>existing</t>
        </is>
      </c>
      <c r="AE198" t="inlineStr"/>
      <c r="AF198" t="n">
        <v>659</v>
      </c>
      <c r="AG198" t="inlineStr">
        <is>
          <t>659_2011</t>
        </is>
      </c>
      <c r="AH198" s="156" t="n">
        <v>40544</v>
      </c>
      <c r="AI198" t="n">
        <v>189390590.0365527</v>
      </c>
      <c r="AJ198" t="n">
        <v>45872837.046</v>
      </c>
      <c r="AK198" t="inlineStr">
        <is>
          <t>Georgia Power Co</t>
        </is>
      </c>
    </row>
    <row r="199">
      <c r="A199" t="inlineStr">
        <is>
          <t>728_steam_2011_plant_ferc_acct_total_7140</t>
        </is>
      </c>
      <c r="B199" t="inlineStr">
        <is>
          <t>Yates Steam</t>
        </is>
      </c>
      <c r="C199" t="inlineStr">
        <is>
          <t>plant_ferc_acct</t>
        </is>
      </c>
      <c r="D199" t="n">
        <v>2011</v>
      </c>
      <c r="E199" t="inlineStr">
        <is>
          <t>total</t>
        </is>
      </c>
      <c r="F199" t="inlineStr">
        <is>
          <t>Yates</t>
        </is>
      </c>
      <c r="G199" t="n">
        <v>728</v>
      </c>
      <c r="H199" t="inlineStr"/>
      <c r="I199" t="inlineStr"/>
      <c r="J199" t="inlineStr">
        <is>
          <t>ST</t>
        </is>
      </c>
      <c r="K199" t="inlineStr">
        <is>
          <t>BIT</t>
        </is>
      </c>
      <c r="L199" t="inlineStr"/>
      <c r="M199" t="inlineStr">
        <is>
          <t>Steam</t>
        </is>
      </c>
      <c r="N199" t="n">
        <v>7140</v>
      </c>
      <c r="O199" t="n">
        <v>123</v>
      </c>
      <c r="P199" t="b">
        <v>0</v>
      </c>
      <c r="Q199" t="inlineStr">
        <is>
          <t>plant</t>
        </is>
      </c>
      <c r="R199" t="inlineStr">
        <is>
          <t>728_2011_plant_total_7140</t>
        </is>
      </c>
      <c r="S199" t="n">
        <v>1</v>
      </c>
      <c r="T199" t="n">
        <v>1</v>
      </c>
      <c r="U199" t="b">
        <v>0</v>
      </c>
      <c r="V199" t="n">
        <v>0.3254199098792915</v>
      </c>
      <c r="W199" t="n">
        <v>1487.3</v>
      </c>
      <c r="X199" t="n">
        <v>4.128599891186958</v>
      </c>
      <c r="Y199" t="n">
        <v>45.75131375337195</v>
      </c>
      <c r="Z199" t="inlineStr">
        <is>
          <t>coal</t>
        </is>
      </c>
      <c r="AA199" t="n">
        <v>11.081556692145</v>
      </c>
      <c r="AB199" t="n">
        <v>1974</v>
      </c>
      <c r="AC199" t="n">
        <v>4239814</v>
      </c>
      <c r="AD199" t="inlineStr">
        <is>
          <t>existing</t>
        </is>
      </c>
      <c r="AE199" t="inlineStr"/>
      <c r="AF199" t="n">
        <v>659</v>
      </c>
      <c r="AG199" t="inlineStr">
        <is>
          <t>659_2011</t>
        </is>
      </c>
      <c r="AH199" s="156" t="n">
        <v>40544</v>
      </c>
      <c r="AI199" t="n">
        <v>189390590.0365527</v>
      </c>
      <c r="AJ199" t="n">
        <v>45872837.046</v>
      </c>
      <c r="AK199" t="inlineStr">
        <is>
          <t>Georgia Power Co</t>
        </is>
      </c>
    </row>
    <row r="200">
      <c r="A200" t="inlineStr">
        <is>
          <t>728_1_2011_plant_gen_owned_7140</t>
        </is>
      </c>
      <c r="B200" t="inlineStr">
        <is>
          <t>Yates 1</t>
        </is>
      </c>
      <c r="C200" t="inlineStr">
        <is>
          <t>plant_gen</t>
        </is>
      </c>
      <c r="D200" t="n">
        <v>2011</v>
      </c>
      <c r="E200" t="inlineStr">
        <is>
          <t>owned</t>
        </is>
      </c>
      <c r="F200" t="inlineStr">
        <is>
          <t>Yates</t>
        </is>
      </c>
      <c r="G200" t="n">
        <v>728</v>
      </c>
      <c r="H200" t="inlineStr">
        <is>
          <t>1</t>
        </is>
      </c>
      <c r="I200" t="n">
        <v>1</v>
      </c>
      <c r="J200" t="inlineStr">
        <is>
          <t>ST</t>
        </is>
      </c>
      <c r="K200" t="inlineStr">
        <is>
          <t>BIT</t>
        </is>
      </c>
      <c r="L200" t="inlineStr"/>
      <c r="M200" t="inlineStr">
        <is>
          <t>Steam</t>
        </is>
      </c>
      <c r="N200" t="n">
        <v>7140</v>
      </c>
      <c r="O200" t="n">
        <v>123</v>
      </c>
      <c r="P200" t="b">
        <v>0</v>
      </c>
      <c r="Q200" t="inlineStr">
        <is>
          <t>plant_unit</t>
        </is>
      </c>
      <c r="R200" t="inlineStr">
        <is>
          <t>728_1_2011_plant_unit_owned_7140</t>
        </is>
      </c>
      <c r="S200" t="n">
        <v>7</v>
      </c>
      <c r="T200" t="n">
        <v>1</v>
      </c>
      <c r="U200" t="b">
        <v>1</v>
      </c>
      <c r="V200" t="n">
        <v>0.1658652502096729</v>
      </c>
      <c r="W200" t="n">
        <v>122.5</v>
      </c>
      <c r="X200" t="n">
        <v>4.128599891186959</v>
      </c>
      <c r="Y200" t="n">
        <v>54.29486693735883</v>
      </c>
      <c r="Z200" t="inlineStr">
        <is>
          <t>coal</t>
        </is>
      </c>
      <c r="AA200" t="n">
        <v>13.15091516939153</v>
      </c>
      <c r="AB200" t="n">
        <v>1950</v>
      </c>
      <c r="AC200" t="n">
        <v>177990</v>
      </c>
      <c r="AD200" t="inlineStr">
        <is>
          <t>existing</t>
        </is>
      </c>
      <c r="AE200" t="inlineStr"/>
      <c r="AF200" t="n">
        <v>659</v>
      </c>
      <c r="AG200" t="inlineStr">
        <is>
          <t>659_2011</t>
        </is>
      </c>
      <c r="AH200" s="156" t="n">
        <v>40544</v>
      </c>
      <c r="AI200" t="n">
        <v>9663943.366180496</v>
      </c>
      <c r="AJ200" t="n">
        <v>2340731.390999999</v>
      </c>
      <c r="AK200" t="inlineStr">
        <is>
          <t>Georgia Power Co</t>
        </is>
      </c>
    </row>
    <row r="201">
      <c r="A201" t="inlineStr">
        <is>
          <t>728_2_2011_plant_gen_owned_7140</t>
        </is>
      </c>
      <c r="B201" t="inlineStr">
        <is>
          <t>Yates 2</t>
        </is>
      </c>
      <c r="C201" t="inlineStr">
        <is>
          <t>plant_gen</t>
        </is>
      </c>
      <c r="D201" t="n">
        <v>2011</v>
      </c>
      <c r="E201" t="inlineStr">
        <is>
          <t>owned</t>
        </is>
      </c>
      <c r="F201" t="inlineStr">
        <is>
          <t>Yates</t>
        </is>
      </c>
      <c r="G201" t="n">
        <v>728</v>
      </c>
      <c r="H201" t="inlineStr">
        <is>
          <t>2</t>
        </is>
      </c>
      <c r="I201" t="n">
        <v>2</v>
      </c>
      <c r="J201" t="inlineStr">
        <is>
          <t>ST</t>
        </is>
      </c>
      <c r="K201" t="inlineStr">
        <is>
          <t>BIT</t>
        </is>
      </c>
      <c r="L201" t="inlineStr"/>
      <c r="M201" t="inlineStr">
        <is>
          <t>Steam</t>
        </is>
      </c>
      <c r="N201" t="n">
        <v>7140</v>
      </c>
      <c r="O201" t="n">
        <v>123</v>
      </c>
      <c r="P201" t="b">
        <v>0</v>
      </c>
      <c r="Q201" t="inlineStr">
        <is>
          <t>plant_unit</t>
        </is>
      </c>
      <c r="R201" t="inlineStr">
        <is>
          <t>728_2_2011_plant_unit_owned_7140</t>
        </is>
      </c>
      <c r="S201" t="n">
        <v>7</v>
      </c>
      <c r="T201" t="n">
        <v>1</v>
      </c>
      <c r="U201" t="b">
        <v>1</v>
      </c>
      <c r="V201" t="n">
        <v>0.3154123567235113</v>
      </c>
      <c r="W201" t="n">
        <v>122.5</v>
      </c>
      <c r="X201" t="n">
        <v>4.128599891186959</v>
      </c>
      <c r="Y201" t="n">
        <v>51.12007878532832</v>
      </c>
      <c r="Z201" t="inlineStr">
        <is>
          <t>coal</t>
        </is>
      </c>
      <c r="AA201" t="n">
        <v>12.38194064153586</v>
      </c>
      <c r="AB201" t="n">
        <v>1950</v>
      </c>
      <c r="AC201" t="n">
        <v>338469</v>
      </c>
      <c r="AD201" t="inlineStr">
        <is>
          <t>existing</t>
        </is>
      </c>
      <c r="AE201" t="inlineStr"/>
      <c r="AF201" t="n">
        <v>659</v>
      </c>
      <c r="AG201" t="inlineStr">
        <is>
          <t>659_2011</t>
        </is>
      </c>
      <c r="AH201" s="156" t="n">
        <v>40544</v>
      </c>
      <c r="AI201" t="n">
        <v>17302561.94639129</v>
      </c>
      <c r="AJ201" t="n">
        <v>4190903.066999999</v>
      </c>
      <c r="AK201" t="inlineStr">
        <is>
          <t>Georgia Power Co</t>
        </is>
      </c>
    </row>
    <row r="202">
      <c r="A202" t="inlineStr">
        <is>
          <t>728_3_2011_plant_gen_owned_7140</t>
        </is>
      </c>
      <c r="B202" t="inlineStr">
        <is>
          <t>Yates 3</t>
        </is>
      </c>
      <c r="C202" t="inlineStr">
        <is>
          <t>plant_gen</t>
        </is>
      </c>
      <c r="D202" t="n">
        <v>2011</v>
      </c>
      <c r="E202" t="inlineStr">
        <is>
          <t>owned</t>
        </is>
      </c>
      <c r="F202" t="inlineStr">
        <is>
          <t>Yates</t>
        </is>
      </c>
      <c r="G202" t="n">
        <v>728</v>
      </c>
      <c r="H202" t="inlineStr">
        <is>
          <t>3</t>
        </is>
      </c>
      <c r="I202" t="n">
        <v>3</v>
      </c>
      <c r="J202" t="inlineStr">
        <is>
          <t>ST</t>
        </is>
      </c>
      <c r="K202" t="inlineStr">
        <is>
          <t>BIT</t>
        </is>
      </c>
      <c r="L202" t="inlineStr"/>
      <c r="M202" t="inlineStr">
        <is>
          <t>Steam</t>
        </is>
      </c>
      <c r="N202" t="n">
        <v>7140</v>
      </c>
      <c r="O202" t="n">
        <v>123</v>
      </c>
      <c r="P202" t="b">
        <v>0</v>
      </c>
      <c r="Q202" t="inlineStr">
        <is>
          <t>plant_unit</t>
        </is>
      </c>
      <c r="R202" t="inlineStr">
        <is>
          <t>728_3_2011_plant_unit_owned_7140</t>
        </is>
      </c>
      <c r="S202" t="n">
        <v>7</v>
      </c>
      <c r="T202" t="n">
        <v>1</v>
      </c>
      <c r="U202" t="b">
        <v>1</v>
      </c>
      <c r="V202" t="n">
        <v>0.296584661261765</v>
      </c>
      <c r="W202" t="n">
        <v>122.5</v>
      </c>
      <c r="X202" t="n">
        <v>4.128599891186959</v>
      </c>
      <c r="Y202" t="n">
        <v>52.59422075623374</v>
      </c>
      <c r="Z202" t="inlineStr">
        <is>
          <t>coal</t>
        </is>
      </c>
      <c r="AA202" t="n">
        <v>12.73899678883949</v>
      </c>
      <c r="AB202" t="n">
        <v>1952</v>
      </c>
      <c r="AC202" t="n">
        <v>318265</v>
      </c>
      <c r="AD202" t="inlineStr">
        <is>
          <t>existing</t>
        </is>
      </c>
      <c r="AE202" t="inlineStr"/>
      <c r="AF202" t="n">
        <v>659</v>
      </c>
      <c r="AG202" t="inlineStr">
        <is>
          <t>659_2011</t>
        </is>
      </c>
      <c r="AH202" s="156" t="n">
        <v>40544</v>
      </c>
      <c r="AI202" t="n">
        <v>16738899.66898273</v>
      </c>
      <c r="AJ202" t="n">
        <v>4054376.813</v>
      </c>
      <c r="AK202" t="inlineStr">
        <is>
          <t>Georgia Power Co</t>
        </is>
      </c>
    </row>
    <row r="203">
      <c r="A203" t="inlineStr">
        <is>
          <t>728_4_2011_plant_gen_owned_7140</t>
        </is>
      </c>
      <c r="B203" t="inlineStr">
        <is>
          <t>Yates 4</t>
        </is>
      </c>
      <c r="C203" t="inlineStr">
        <is>
          <t>plant_gen</t>
        </is>
      </c>
      <c r="D203" t="n">
        <v>2011</v>
      </c>
      <c r="E203" t="inlineStr">
        <is>
          <t>owned</t>
        </is>
      </c>
      <c r="F203" t="inlineStr">
        <is>
          <t>Yates</t>
        </is>
      </c>
      <c r="G203" t="n">
        <v>728</v>
      </c>
      <c r="H203" t="inlineStr">
        <is>
          <t>4</t>
        </is>
      </c>
      <c r="I203" t="n">
        <v>4</v>
      </c>
      <c r="J203" t="inlineStr">
        <is>
          <t>ST</t>
        </is>
      </c>
      <c r="K203" t="inlineStr">
        <is>
          <t>BIT</t>
        </is>
      </c>
      <c r="L203" t="inlineStr"/>
      <c r="M203" t="inlineStr">
        <is>
          <t>Steam</t>
        </is>
      </c>
      <c r="N203" t="n">
        <v>7140</v>
      </c>
      <c r="O203" t="n">
        <v>123</v>
      </c>
      <c r="P203" t="b">
        <v>0</v>
      </c>
      <c r="Q203" t="inlineStr">
        <is>
          <t>plant_unit</t>
        </is>
      </c>
      <c r="R203" t="inlineStr">
        <is>
          <t>728_4_2011_plant_unit_owned_7140</t>
        </is>
      </c>
      <c r="S203" t="n">
        <v>7</v>
      </c>
      <c r="T203" t="n">
        <v>1</v>
      </c>
      <c r="U203" t="b">
        <v>1</v>
      </c>
      <c r="V203" t="n">
        <v>0.2242090985096966</v>
      </c>
      <c r="W203" t="n">
        <v>156.2</v>
      </c>
      <c r="X203" t="n">
        <v>4.128599891186959</v>
      </c>
      <c r="Y203" t="n">
        <v>46.16946612730973</v>
      </c>
      <c r="Z203" t="inlineStr">
        <is>
          <t>coal</t>
        </is>
      </c>
      <c r="AA203" t="n">
        <v>11.18283857582435</v>
      </c>
      <c r="AB203" t="n">
        <v>1957</v>
      </c>
      <c r="AC203" t="n">
        <v>306788</v>
      </c>
      <c r="AD203" t="inlineStr">
        <is>
          <t>existing</t>
        </is>
      </c>
      <c r="AE203" t="inlineStr"/>
      <c r="AF203" t="n">
        <v>659</v>
      </c>
      <c r="AG203" t="inlineStr">
        <is>
          <t>659_2011</t>
        </is>
      </c>
      <c r="AH203" s="156" t="n">
        <v>40544</v>
      </c>
      <c r="AI203" t="n">
        <v>14164238.1742651</v>
      </c>
      <c r="AJ203" t="n">
        <v>3430760.681</v>
      </c>
      <c r="AK203" t="inlineStr">
        <is>
          <t>Georgia Power Co</t>
        </is>
      </c>
    </row>
    <row r="204">
      <c r="A204" t="inlineStr">
        <is>
          <t>728_5_2011_plant_gen_owned_7140</t>
        </is>
      </c>
      <c r="B204" t="inlineStr">
        <is>
          <t>Yates 5</t>
        </is>
      </c>
      <c r="C204" t="inlineStr">
        <is>
          <t>plant_gen</t>
        </is>
      </c>
      <c r="D204" t="n">
        <v>2011</v>
      </c>
      <c r="E204" t="inlineStr">
        <is>
          <t>owned</t>
        </is>
      </c>
      <c r="F204" t="inlineStr">
        <is>
          <t>Yates</t>
        </is>
      </c>
      <c r="G204" t="n">
        <v>728</v>
      </c>
      <c r="H204" t="inlineStr">
        <is>
          <t>5</t>
        </is>
      </c>
      <c r="I204" t="n">
        <v>5</v>
      </c>
      <c r="J204" t="inlineStr">
        <is>
          <t>ST</t>
        </is>
      </c>
      <c r="K204" t="inlineStr">
        <is>
          <t>BIT</t>
        </is>
      </c>
      <c r="L204" t="inlineStr"/>
      <c r="M204" t="inlineStr">
        <is>
          <t>Steam</t>
        </is>
      </c>
      <c r="N204" t="n">
        <v>7140</v>
      </c>
      <c r="O204" t="n">
        <v>123</v>
      </c>
      <c r="P204" t="b">
        <v>0</v>
      </c>
      <c r="Q204" t="inlineStr">
        <is>
          <t>plant_unit</t>
        </is>
      </c>
      <c r="R204" t="inlineStr">
        <is>
          <t>728_5_2011_plant_unit_owned_7140</t>
        </is>
      </c>
      <c r="S204" t="n">
        <v>7</v>
      </c>
      <c r="T204" t="n">
        <v>1</v>
      </c>
      <c r="U204" t="b">
        <v>1</v>
      </c>
      <c r="V204" t="n">
        <v>0.1787545530551512</v>
      </c>
      <c r="W204" t="n">
        <v>156.2</v>
      </c>
      <c r="X204" t="n">
        <v>4.128599891186959</v>
      </c>
      <c r="Y204" t="n">
        <v>48.63663256651706</v>
      </c>
      <c r="Z204" t="inlineStr">
        <is>
          <t>coal</t>
        </is>
      </c>
      <c r="AA204" t="n">
        <v>11.78041802266632</v>
      </c>
      <c r="AB204" t="n">
        <v>1958</v>
      </c>
      <c r="AC204" t="n">
        <v>244592</v>
      </c>
      <c r="AD204" t="inlineStr">
        <is>
          <t>existing</t>
        </is>
      </c>
      <c r="AE204" t="inlineStr"/>
      <c r="AF204" t="n">
        <v>659</v>
      </c>
      <c r="AG204" t="inlineStr">
        <is>
          <t>659_2011</t>
        </is>
      </c>
      <c r="AH204" s="156" t="n">
        <v>40544</v>
      </c>
      <c r="AI204" t="n">
        <v>11896131.23270954</v>
      </c>
      <c r="AJ204" t="n">
        <v>2881396.005</v>
      </c>
      <c r="AK204" t="inlineStr">
        <is>
          <t>Georgia Power Co</t>
        </is>
      </c>
    </row>
    <row r="205">
      <c r="A205" t="inlineStr">
        <is>
          <t>728_6_2011_plant_gen_owned_7140</t>
        </is>
      </c>
      <c r="B205" t="inlineStr">
        <is>
          <t>Yates 6</t>
        </is>
      </c>
      <c r="C205" t="inlineStr">
        <is>
          <t>plant_gen</t>
        </is>
      </c>
      <c r="D205" t="n">
        <v>2011</v>
      </c>
      <c r="E205" t="inlineStr">
        <is>
          <t>owned</t>
        </is>
      </c>
      <c r="F205" t="inlineStr">
        <is>
          <t>Yates</t>
        </is>
      </c>
      <c r="G205" t="n">
        <v>728</v>
      </c>
      <c r="H205" t="inlineStr">
        <is>
          <t>6</t>
        </is>
      </c>
      <c r="I205" t="n">
        <v>6</v>
      </c>
      <c r="J205" t="inlineStr">
        <is>
          <t>ST</t>
        </is>
      </c>
      <c r="K205" t="inlineStr">
        <is>
          <t>BIT</t>
        </is>
      </c>
      <c r="L205" t="inlineStr"/>
      <c r="M205" t="inlineStr">
        <is>
          <t>Steam</t>
        </is>
      </c>
      <c r="N205" t="n">
        <v>7140</v>
      </c>
      <c r="O205" t="n">
        <v>123</v>
      </c>
      <c r="P205" t="b">
        <v>0</v>
      </c>
      <c r="Q205" t="inlineStr">
        <is>
          <t>plant_unit</t>
        </is>
      </c>
      <c r="R205" t="inlineStr">
        <is>
          <t>728_6_2011_plant_unit_owned_7140</t>
        </is>
      </c>
      <c r="S205" t="n">
        <v>7</v>
      </c>
      <c r="T205" t="n">
        <v>1</v>
      </c>
      <c r="U205" t="b">
        <v>1</v>
      </c>
      <c r="V205" t="n">
        <v>0.4733469968996825</v>
      </c>
      <c r="W205" t="n">
        <v>403.7</v>
      </c>
      <c r="X205" t="n">
        <v>4.128599891186959</v>
      </c>
      <c r="Y205" t="n">
        <v>41.70822793584134</v>
      </c>
      <c r="Z205" t="inlineStr">
        <is>
          <t>coal</t>
        </is>
      </c>
      <c r="AA205" t="n">
        <v>10.1022693007557</v>
      </c>
      <c r="AB205" t="n">
        <v>1974</v>
      </c>
      <c r="AC205" t="n">
        <v>1673950</v>
      </c>
      <c r="AD205" t="inlineStr">
        <is>
          <t>existing</t>
        </is>
      </c>
      <c r="AE205" t="inlineStr"/>
      <c r="AF205" t="n">
        <v>659</v>
      </c>
      <c r="AG205" t="inlineStr">
        <is>
          <t>659_2011</t>
        </is>
      </c>
      <c r="AH205" s="156" t="n">
        <v>40544</v>
      </c>
      <c r="AI205" t="n">
        <v>69817488.15320159</v>
      </c>
      <c r="AJ205" t="n">
        <v>16910693.696</v>
      </c>
      <c r="AK205" t="inlineStr">
        <is>
          <t>Georgia Power Co</t>
        </is>
      </c>
    </row>
    <row r="206">
      <c r="A206" t="inlineStr">
        <is>
          <t>728_7_2011_plant_gen_owned_7140</t>
        </is>
      </c>
      <c r="B206" t="inlineStr">
        <is>
          <t>Yates 7</t>
        </is>
      </c>
      <c r="C206" t="inlineStr">
        <is>
          <t>plant_gen</t>
        </is>
      </c>
      <c r="D206" t="n">
        <v>2011</v>
      </c>
      <c r="E206" t="inlineStr">
        <is>
          <t>owned</t>
        </is>
      </c>
      <c r="F206" t="inlineStr">
        <is>
          <t>Yates</t>
        </is>
      </c>
      <c r="G206" t="n">
        <v>728</v>
      </c>
      <c r="H206" t="inlineStr">
        <is>
          <t>7</t>
        </is>
      </c>
      <c r="I206" t="n">
        <v>7</v>
      </c>
      <c r="J206" t="inlineStr">
        <is>
          <t>ST</t>
        </is>
      </c>
      <c r="K206" t="inlineStr">
        <is>
          <t>BIT</t>
        </is>
      </c>
      <c r="L206" t="inlineStr"/>
      <c r="M206" t="inlineStr">
        <is>
          <t>Steam</t>
        </is>
      </c>
      <c r="N206" t="n">
        <v>7140</v>
      </c>
      <c r="O206" t="n">
        <v>123</v>
      </c>
      <c r="P206" t="b">
        <v>0</v>
      </c>
      <c r="Q206" t="inlineStr">
        <is>
          <t>plant_unit</t>
        </is>
      </c>
      <c r="R206" t="inlineStr">
        <is>
          <t>728_7_2011_plant_unit_owned_7140</t>
        </is>
      </c>
      <c r="S206" t="n">
        <v>7</v>
      </c>
      <c r="T206" t="n">
        <v>1</v>
      </c>
      <c r="U206" t="b">
        <v>1</v>
      </c>
      <c r="V206" t="n">
        <v>0.3336036638264999</v>
      </c>
      <c r="W206" t="n">
        <v>403.7</v>
      </c>
      <c r="X206" t="n">
        <v>4.128599891186959</v>
      </c>
      <c r="Y206" t="n">
        <v>42.21818632164337</v>
      </c>
      <c r="Z206" t="inlineStr">
        <is>
          <t>coal</t>
        </is>
      </c>
      <c r="AA206" t="n">
        <v>10.22578778141317</v>
      </c>
      <c r="AB206" t="n">
        <v>1974</v>
      </c>
      <c r="AC206" t="n">
        <v>1179760</v>
      </c>
      <c r="AD206" t="inlineStr">
        <is>
          <t>existing</t>
        </is>
      </c>
      <c r="AE206" t="inlineStr"/>
      <c r="AF206" t="n">
        <v>659</v>
      </c>
      <c r="AG206" t="inlineStr">
        <is>
          <t>659_2011</t>
        </is>
      </c>
      <c r="AH206" s="156" t="n">
        <v>40544</v>
      </c>
      <c r="AI206" t="n">
        <v>49807327.49482197</v>
      </c>
      <c r="AJ206" t="n">
        <v>12063975.393</v>
      </c>
      <c r="AK206" t="inlineStr">
        <is>
          <t>Georgia Power Co</t>
        </is>
      </c>
    </row>
    <row r="207">
      <c r="A207" t="inlineStr">
        <is>
          <t>728_1_2011_plant_gen_total_7140</t>
        </is>
      </c>
      <c r="B207" t="inlineStr">
        <is>
          <t>Yates 1</t>
        </is>
      </c>
      <c r="C207" t="inlineStr">
        <is>
          <t>plant_gen</t>
        </is>
      </c>
      <c r="D207" t="n">
        <v>2011</v>
      </c>
      <c r="E207" t="inlineStr">
        <is>
          <t>total</t>
        </is>
      </c>
      <c r="F207" t="inlineStr">
        <is>
          <t>Yates</t>
        </is>
      </c>
      <c r="G207" t="n">
        <v>728</v>
      </c>
      <c r="H207" t="inlineStr">
        <is>
          <t>1</t>
        </is>
      </c>
      <c r="I207" t="n">
        <v>1</v>
      </c>
      <c r="J207" t="inlineStr">
        <is>
          <t>ST</t>
        </is>
      </c>
      <c r="K207" t="inlineStr">
        <is>
          <t>BIT</t>
        </is>
      </c>
      <c r="L207" t="inlineStr"/>
      <c r="M207" t="inlineStr">
        <is>
          <t>Steam</t>
        </is>
      </c>
      <c r="N207" t="n">
        <v>7140</v>
      </c>
      <c r="O207" t="n">
        <v>123</v>
      </c>
      <c r="P207" t="b">
        <v>0</v>
      </c>
      <c r="Q207" t="inlineStr">
        <is>
          <t>plant_unit</t>
        </is>
      </c>
      <c r="R207" t="inlineStr">
        <is>
          <t>728_1_2011_plant_unit_total_7140</t>
        </is>
      </c>
      <c r="S207" t="n">
        <v>7</v>
      </c>
      <c r="T207" t="n">
        <v>1</v>
      </c>
      <c r="U207" t="b">
        <v>0</v>
      </c>
      <c r="V207" t="n">
        <v>0.1658652502096729</v>
      </c>
      <c r="W207" t="n">
        <v>122.5</v>
      </c>
      <c r="X207" t="n">
        <v>4.128599891186959</v>
      </c>
      <c r="Y207" t="n">
        <v>54.29486693735883</v>
      </c>
      <c r="Z207" t="inlineStr">
        <is>
          <t>coal</t>
        </is>
      </c>
      <c r="AA207" t="n">
        <v>13.15091516939153</v>
      </c>
      <c r="AB207" t="n">
        <v>1950</v>
      </c>
      <c r="AC207" t="n">
        <v>177990</v>
      </c>
      <c r="AD207" t="inlineStr">
        <is>
          <t>existing</t>
        </is>
      </c>
      <c r="AE207" t="inlineStr"/>
      <c r="AF207" t="n">
        <v>659</v>
      </c>
      <c r="AG207" t="inlineStr">
        <is>
          <t>659_2011</t>
        </is>
      </c>
      <c r="AH207" s="156" t="n">
        <v>40544</v>
      </c>
      <c r="AI207" t="n">
        <v>9663943.366180496</v>
      </c>
      <c r="AJ207" t="n">
        <v>2340731.390999999</v>
      </c>
      <c r="AK207" t="inlineStr">
        <is>
          <t>Georgia Power Co</t>
        </is>
      </c>
    </row>
    <row r="208">
      <c r="A208" t="inlineStr">
        <is>
          <t>728_2_2011_plant_gen_total_7140</t>
        </is>
      </c>
      <c r="B208" t="inlineStr">
        <is>
          <t>Yates 2</t>
        </is>
      </c>
      <c r="C208" t="inlineStr">
        <is>
          <t>plant_gen</t>
        </is>
      </c>
      <c r="D208" t="n">
        <v>2011</v>
      </c>
      <c r="E208" t="inlineStr">
        <is>
          <t>total</t>
        </is>
      </c>
      <c r="F208" t="inlineStr">
        <is>
          <t>Yates</t>
        </is>
      </c>
      <c r="G208" t="n">
        <v>728</v>
      </c>
      <c r="H208" t="inlineStr">
        <is>
          <t>2</t>
        </is>
      </c>
      <c r="I208" t="n">
        <v>2</v>
      </c>
      <c r="J208" t="inlineStr">
        <is>
          <t>ST</t>
        </is>
      </c>
      <c r="K208" t="inlineStr">
        <is>
          <t>BIT</t>
        </is>
      </c>
      <c r="L208" t="inlineStr"/>
      <c r="M208" t="inlineStr">
        <is>
          <t>Steam</t>
        </is>
      </c>
      <c r="N208" t="n">
        <v>7140</v>
      </c>
      <c r="O208" t="n">
        <v>123</v>
      </c>
      <c r="P208" t="b">
        <v>0</v>
      </c>
      <c r="Q208" t="inlineStr">
        <is>
          <t>plant_unit</t>
        </is>
      </c>
      <c r="R208" t="inlineStr">
        <is>
          <t>728_2_2011_plant_unit_total_7140</t>
        </is>
      </c>
      <c r="S208" t="n">
        <v>7</v>
      </c>
      <c r="T208" t="n">
        <v>1</v>
      </c>
      <c r="U208" t="b">
        <v>0</v>
      </c>
      <c r="V208" t="n">
        <v>0.3154123567235113</v>
      </c>
      <c r="W208" t="n">
        <v>122.5</v>
      </c>
      <c r="X208" t="n">
        <v>4.128599891186959</v>
      </c>
      <c r="Y208" t="n">
        <v>51.12007878532832</v>
      </c>
      <c r="Z208" t="inlineStr">
        <is>
          <t>coal</t>
        </is>
      </c>
      <c r="AA208" t="n">
        <v>12.38194064153586</v>
      </c>
      <c r="AB208" t="n">
        <v>1950</v>
      </c>
      <c r="AC208" t="n">
        <v>338469</v>
      </c>
      <c r="AD208" t="inlineStr">
        <is>
          <t>existing</t>
        </is>
      </c>
      <c r="AE208" t="inlineStr"/>
      <c r="AF208" t="n">
        <v>659</v>
      </c>
      <c r="AG208" t="inlineStr">
        <is>
          <t>659_2011</t>
        </is>
      </c>
      <c r="AH208" s="156" t="n">
        <v>40544</v>
      </c>
      <c r="AI208" t="n">
        <v>17302561.94639129</v>
      </c>
      <c r="AJ208" t="n">
        <v>4190903.066999999</v>
      </c>
      <c r="AK208" t="inlineStr">
        <is>
          <t>Georgia Power Co</t>
        </is>
      </c>
    </row>
    <row r="209">
      <c r="A209" t="inlineStr">
        <is>
          <t>728_3_2011_plant_gen_total_7140</t>
        </is>
      </c>
      <c r="B209" t="inlineStr">
        <is>
          <t>Yates 3</t>
        </is>
      </c>
      <c r="C209" t="inlineStr">
        <is>
          <t>plant_gen</t>
        </is>
      </c>
      <c r="D209" t="n">
        <v>2011</v>
      </c>
      <c r="E209" t="inlineStr">
        <is>
          <t>total</t>
        </is>
      </c>
      <c r="F209" t="inlineStr">
        <is>
          <t>Yates</t>
        </is>
      </c>
      <c r="G209" t="n">
        <v>728</v>
      </c>
      <c r="H209" t="inlineStr">
        <is>
          <t>3</t>
        </is>
      </c>
      <c r="I209" t="n">
        <v>3</v>
      </c>
      <c r="J209" t="inlineStr">
        <is>
          <t>ST</t>
        </is>
      </c>
      <c r="K209" t="inlineStr">
        <is>
          <t>BIT</t>
        </is>
      </c>
      <c r="L209" t="inlineStr"/>
      <c r="M209" t="inlineStr">
        <is>
          <t>Steam</t>
        </is>
      </c>
      <c r="N209" t="n">
        <v>7140</v>
      </c>
      <c r="O209" t="n">
        <v>123</v>
      </c>
      <c r="P209" t="b">
        <v>0</v>
      </c>
      <c r="Q209" t="inlineStr">
        <is>
          <t>plant_unit</t>
        </is>
      </c>
      <c r="R209" t="inlineStr">
        <is>
          <t>728_3_2011_plant_unit_total_7140</t>
        </is>
      </c>
      <c r="S209" t="n">
        <v>7</v>
      </c>
      <c r="T209" t="n">
        <v>1</v>
      </c>
      <c r="U209" t="b">
        <v>0</v>
      </c>
      <c r="V209" t="n">
        <v>0.296584661261765</v>
      </c>
      <c r="W209" t="n">
        <v>122.5</v>
      </c>
      <c r="X209" t="n">
        <v>4.128599891186959</v>
      </c>
      <c r="Y209" t="n">
        <v>52.59422075623374</v>
      </c>
      <c r="Z209" t="inlineStr">
        <is>
          <t>coal</t>
        </is>
      </c>
      <c r="AA209" t="n">
        <v>12.73899678883949</v>
      </c>
      <c r="AB209" t="n">
        <v>1952</v>
      </c>
      <c r="AC209" t="n">
        <v>318265</v>
      </c>
      <c r="AD209" t="inlineStr">
        <is>
          <t>existing</t>
        </is>
      </c>
      <c r="AE209" t="inlineStr"/>
      <c r="AF209" t="n">
        <v>659</v>
      </c>
      <c r="AG209" t="inlineStr">
        <is>
          <t>659_2011</t>
        </is>
      </c>
      <c r="AH209" s="156" t="n">
        <v>40544</v>
      </c>
      <c r="AI209" t="n">
        <v>16738899.66898273</v>
      </c>
      <c r="AJ209" t="n">
        <v>4054376.813</v>
      </c>
      <c r="AK209" t="inlineStr">
        <is>
          <t>Georgia Power Co</t>
        </is>
      </c>
    </row>
    <row r="210">
      <c r="A210" t="inlineStr">
        <is>
          <t>728_4_2011_plant_gen_total_7140</t>
        </is>
      </c>
      <c r="B210" t="inlineStr">
        <is>
          <t>Yates 4</t>
        </is>
      </c>
      <c r="C210" t="inlineStr">
        <is>
          <t>plant_gen</t>
        </is>
      </c>
      <c r="D210" t="n">
        <v>2011</v>
      </c>
      <c r="E210" t="inlineStr">
        <is>
          <t>total</t>
        </is>
      </c>
      <c r="F210" t="inlineStr">
        <is>
          <t>Yates</t>
        </is>
      </c>
      <c r="G210" t="n">
        <v>728</v>
      </c>
      <c r="H210" t="inlineStr">
        <is>
          <t>4</t>
        </is>
      </c>
      <c r="I210" t="n">
        <v>4</v>
      </c>
      <c r="J210" t="inlineStr">
        <is>
          <t>ST</t>
        </is>
      </c>
      <c r="K210" t="inlineStr">
        <is>
          <t>BIT</t>
        </is>
      </c>
      <c r="L210" t="inlineStr"/>
      <c r="M210" t="inlineStr">
        <is>
          <t>Steam</t>
        </is>
      </c>
      <c r="N210" t="n">
        <v>7140</v>
      </c>
      <c r="O210" t="n">
        <v>123</v>
      </c>
      <c r="P210" t="b">
        <v>0</v>
      </c>
      <c r="Q210" t="inlineStr">
        <is>
          <t>plant_unit</t>
        </is>
      </c>
      <c r="R210" t="inlineStr">
        <is>
          <t>728_4_2011_plant_unit_total_7140</t>
        </is>
      </c>
      <c r="S210" t="n">
        <v>7</v>
      </c>
      <c r="T210" t="n">
        <v>1</v>
      </c>
      <c r="U210" t="b">
        <v>0</v>
      </c>
      <c r="V210" t="n">
        <v>0.2242090985096966</v>
      </c>
      <c r="W210" t="n">
        <v>156.2</v>
      </c>
      <c r="X210" t="n">
        <v>4.128599891186959</v>
      </c>
      <c r="Y210" t="n">
        <v>46.16946612730973</v>
      </c>
      <c r="Z210" t="inlineStr">
        <is>
          <t>coal</t>
        </is>
      </c>
      <c r="AA210" t="n">
        <v>11.18283857582435</v>
      </c>
      <c r="AB210" t="n">
        <v>1957</v>
      </c>
      <c r="AC210" t="n">
        <v>306788</v>
      </c>
      <c r="AD210" t="inlineStr">
        <is>
          <t>existing</t>
        </is>
      </c>
      <c r="AE210" t="inlineStr"/>
      <c r="AF210" t="n">
        <v>659</v>
      </c>
      <c r="AG210" t="inlineStr">
        <is>
          <t>659_2011</t>
        </is>
      </c>
      <c r="AH210" s="156" t="n">
        <v>40544</v>
      </c>
      <c r="AI210" t="n">
        <v>14164238.1742651</v>
      </c>
      <c r="AJ210" t="n">
        <v>3430760.681</v>
      </c>
      <c r="AK210" t="inlineStr">
        <is>
          <t>Georgia Power Co</t>
        </is>
      </c>
    </row>
    <row r="211">
      <c r="A211" t="inlineStr">
        <is>
          <t>728_5_2011_plant_gen_total_7140</t>
        </is>
      </c>
      <c r="B211" t="inlineStr">
        <is>
          <t>Yates 5</t>
        </is>
      </c>
      <c r="C211" t="inlineStr">
        <is>
          <t>plant_gen</t>
        </is>
      </c>
      <c r="D211" t="n">
        <v>2011</v>
      </c>
      <c r="E211" t="inlineStr">
        <is>
          <t>total</t>
        </is>
      </c>
      <c r="F211" t="inlineStr">
        <is>
          <t>Yates</t>
        </is>
      </c>
      <c r="G211" t="n">
        <v>728</v>
      </c>
      <c r="H211" t="inlineStr">
        <is>
          <t>5</t>
        </is>
      </c>
      <c r="I211" t="n">
        <v>5</v>
      </c>
      <c r="J211" t="inlineStr">
        <is>
          <t>ST</t>
        </is>
      </c>
      <c r="K211" t="inlineStr">
        <is>
          <t>BIT</t>
        </is>
      </c>
      <c r="L211" t="inlineStr"/>
      <c r="M211" t="inlineStr">
        <is>
          <t>Steam</t>
        </is>
      </c>
      <c r="N211" t="n">
        <v>7140</v>
      </c>
      <c r="O211" t="n">
        <v>123</v>
      </c>
      <c r="P211" t="b">
        <v>0</v>
      </c>
      <c r="Q211" t="inlineStr">
        <is>
          <t>plant_unit</t>
        </is>
      </c>
      <c r="R211" t="inlineStr">
        <is>
          <t>728_5_2011_plant_unit_total_7140</t>
        </is>
      </c>
      <c r="S211" t="n">
        <v>7</v>
      </c>
      <c r="T211" t="n">
        <v>1</v>
      </c>
      <c r="U211" t="b">
        <v>0</v>
      </c>
      <c r="V211" t="n">
        <v>0.1787545530551512</v>
      </c>
      <c r="W211" t="n">
        <v>156.2</v>
      </c>
      <c r="X211" t="n">
        <v>4.128599891186959</v>
      </c>
      <c r="Y211" t="n">
        <v>48.63663256651706</v>
      </c>
      <c r="Z211" t="inlineStr">
        <is>
          <t>coal</t>
        </is>
      </c>
      <c r="AA211" t="n">
        <v>11.78041802266632</v>
      </c>
      <c r="AB211" t="n">
        <v>1958</v>
      </c>
      <c r="AC211" t="n">
        <v>244592</v>
      </c>
      <c r="AD211" t="inlineStr">
        <is>
          <t>existing</t>
        </is>
      </c>
      <c r="AE211" t="inlineStr"/>
      <c r="AF211" t="n">
        <v>659</v>
      </c>
      <c r="AG211" t="inlineStr">
        <is>
          <t>659_2011</t>
        </is>
      </c>
      <c r="AH211" s="156" t="n">
        <v>40544</v>
      </c>
      <c r="AI211" t="n">
        <v>11896131.23270954</v>
      </c>
      <c r="AJ211" t="n">
        <v>2881396.005</v>
      </c>
      <c r="AK211" t="inlineStr">
        <is>
          <t>Georgia Power Co</t>
        </is>
      </c>
    </row>
    <row r="212">
      <c r="A212" t="inlineStr">
        <is>
          <t>728_6_2011_plant_gen_total_7140</t>
        </is>
      </c>
      <c r="B212" t="inlineStr">
        <is>
          <t>Yates 6</t>
        </is>
      </c>
      <c r="C212" t="inlineStr">
        <is>
          <t>plant_gen</t>
        </is>
      </c>
      <c r="D212" t="n">
        <v>2011</v>
      </c>
      <c r="E212" t="inlineStr">
        <is>
          <t>total</t>
        </is>
      </c>
      <c r="F212" t="inlineStr">
        <is>
          <t>Yates</t>
        </is>
      </c>
      <c r="G212" t="n">
        <v>728</v>
      </c>
      <c r="H212" t="inlineStr">
        <is>
          <t>6</t>
        </is>
      </c>
      <c r="I212" t="n">
        <v>6</v>
      </c>
      <c r="J212" t="inlineStr">
        <is>
          <t>ST</t>
        </is>
      </c>
      <c r="K212" t="inlineStr">
        <is>
          <t>BIT</t>
        </is>
      </c>
      <c r="L212" t="inlineStr"/>
      <c r="M212" t="inlineStr">
        <is>
          <t>Steam</t>
        </is>
      </c>
      <c r="N212" t="n">
        <v>7140</v>
      </c>
      <c r="O212" t="n">
        <v>123</v>
      </c>
      <c r="P212" t="b">
        <v>0</v>
      </c>
      <c r="Q212" t="inlineStr">
        <is>
          <t>plant_unit</t>
        </is>
      </c>
      <c r="R212" t="inlineStr">
        <is>
          <t>728_6_2011_plant_unit_total_7140</t>
        </is>
      </c>
      <c r="S212" t="n">
        <v>7</v>
      </c>
      <c r="T212" t="n">
        <v>1</v>
      </c>
      <c r="U212" t="b">
        <v>0</v>
      </c>
      <c r="V212" t="n">
        <v>0.4733469968996825</v>
      </c>
      <c r="W212" t="n">
        <v>403.7</v>
      </c>
      <c r="X212" t="n">
        <v>4.128599891186959</v>
      </c>
      <c r="Y212" t="n">
        <v>41.70822793584134</v>
      </c>
      <c r="Z212" t="inlineStr">
        <is>
          <t>coal</t>
        </is>
      </c>
      <c r="AA212" t="n">
        <v>10.1022693007557</v>
      </c>
      <c r="AB212" t="n">
        <v>1974</v>
      </c>
      <c r="AC212" t="n">
        <v>1673950</v>
      </c>
      <c r="AD212" t="inlineStr">
        <is>
          <t>existing</t>
        </is>
      </c>
      <c r="AE212" t="inlineStr"/>
      <c r="AF212" t="n">
        <v>659</v>
      </c>
      <c r="AG212" t="inlineStr">
        <is>
          <t>659_2011</t>
        </is>
      </c>
      <c r="AH212" s="156" t="n">
        <v>40544</v>
      </c>
      <c r="AI212" t="n">
        <v>69817488.15320159</v>
      </c>
      <c r="AJ212" t="n">
        <v>16910693.696</v>
      </c>
      <c r="AK212" t="inlineStr">
        <is>
          <t>Georgia Power Co</t>
        </is>
      </c>
    </row>
    <row r="213">
      <c r="A213" t="inlineStr">
        <is>
          <t>728_7_2011_plant_gen_total_7140</t>
        </is>
      </c>
      <c r="B213" t="inlineStr">
        <is>
          <t>Yates 7</t>
        </is>
      </c>
      <c r="C213" t="inlineStr">
        <is>
          <t>plant_gen</t>
        </is>
      </c>
      <c r="D213" t="n">
        <v>2011</v>
      </c>
      <c r="E213" t="inlineStr">
        <is>
          <t>total</t>
        </is>
      </c>
      <c r="F213" t="inlineStr">
        <is>
          <t>Yates</t>
        </is>
      </c>
      <c r="G213" t="n">
        <v>728</v>
      </c>
      <c r="H213" t="inlineStr">
        <is>
          <t>7</t>
        </is>
      </c>
      <c r="I213" t="n">
        <v>7</v>
      </c>
      <c r="J213" t="inlineStr">
        <is>
          <t>ST</t>
        </is>
      </c>
      <c r="K213" t="inlineStr">
        <is>
          <t>BIT</t>
        </is>
      </c>
      <c r="L213" t="inlineStr"/>
      <c r="M213" t="inlineStr">
        <is>
          <t>Steam</t>
        </is>
      </c>
      <c r="N213" t="n">
        <v>7140</v>
      </c>
      <c r="O213" t="n">
        <v>123</v>
      </c>
      <c r="P213" t="b">
        <v>0</v>
      </c>
      <c r="Q213" t="inlineStr">
        <is>
          <t>plant_unit</t>
        </is>
      </c>
      <c r="R213" t="inlineStr">
        <is>
          <t>728_7_2011_plant_unit_total_7140</t>
        </is>
      </c>
      <c r="S213" t="n">
        <v>7</v>
      </c>
      <c r="T213" t="n">
        <v>1</v>
      </c>
      <c r="U213" t="b">
        <v>0</v>
      </c>
      <c r="V213" t="n">
        <v>0.3336036638264999</v>
      </c>
      <c r="W213" t="n">
        <v>403.7</v>
      </c>
      <c r="X213" t="n">
        <v>4.128599891186959</v>
      </c>
      <c r="Y213" t="n">
        <v>42.21818632164337</v>
      </c>
      <c r="Z213" t="inlineStr">
        <is>
          <t>coal</t>
        </is>
      </c>
      <c r="AA213" t="n">
        <v>10.22578778141317</v>
      </c>
      <c r="AB213" t="n">
        <v>1974</v>
      </c>
      <c r="AC213" t="n">
        <v>1179760</v>
      </c>
      <c r="AD213" t="inlineStr">
        <is>
          <t>existing</t>
        </is>
      </c>
      <c r="AE213" t="inlineStr"/>
      <c r="AF213" t="n">
        <v>659</v>
      </c>
      <c r="AG213" t="inlineStr">
        <is>
          <t>659_2011</t>
        </is>
      </c>
      <c r="AH213" s="156" t="n">
        <v>40544</v>
      </c>
      <c r="AI213" t="n">
        <v>49807327.49482197</v>
      </c>
      <c r="AJ213" t="n">
        <v>12063975.393</v>
      </c>
      <c r="AK213" t="inlineStr">
        <is>
          <t>Georgia Power Co</t>
        </is>
      </c>
    </row>
    <row r="214">
      <c r="A214" t="inlineStr">
        <is>
          <t>729_2011_plant_owned_7140</t>
        </is>
      </c>
      <c r="B214" t="inlineStr">
        <is>
          <t>Yonah</t>
        </is>
      </c>
      <c r="C214" t="inlineStr">
        <is>
          <t>plant</t>
        </is>
      </c>
      <c r="D214" t="n">
        <v>2011</v>
      </c>
      <c r="E214" t="inlineStr">
        <is>
          <t>owned</t>
        </is>
      </c>
      <c r="F214" t="inlineStr">
        <is>
          <t>Yonah</t>
        </is>
      </c>
      <c r="G214" t="n">
        <v>729</v>
      </c>
      <c r="H214" t="inlineStr"/>
      <c r="I214" t="inlineStr"/>
      <c r="J214" t="inlineStr">
        <is>
          <t>HY</t>
        </is>
      </c>
      <c r="K214" t="inlineStr">
        <is>
          <t>WAT</t>
        </is>
      </c>
      <c r="L214" t="inlineStr"/>
      <c r="M214" t="inlineStr"/>
      <c r="N214" t="n">
        <v>7140</v>
      </c>
      <c r="O214" t="n">
        <v>123</v>
      </c>
      <c r="P214" t="b">
        <v>1</v>
      </c>
      <c r="Q214" t="inlineStr">
        <is>
          <t>plant</t>
        </is>
      </c>
      <c r="R214" t="inlineStr">
        <is>
          <t>729_2011_plant_owned_7140</t>
        </is>
      </c>
      <c r="S214" t="n">
        <v>1</v>
      </c>
      <c r="T214" t="n">
        <v>1</v>
      </c>
      <c r="U214" t="b">
        <v>1</v>
      </c>
      <c r="V214" t="n">
        <v>0</v>
      </c>
      <c r="W214" t="n">
        <v>22.5</v>
      </c>
      <c r="X214" t="inlineStr"/>
      <c r="Y214" t="inlineStr"/>
      <c r="Z214" t="inlineStr">
        <is>
          <t>hydro</t>
        </is>
      </c>
      <c r="AA214" t="inlineStr"/>
      <c r="AB214" t="n">
        <v>1925</v>
      </c>
      <c r="AC214" t="n">
        <v>0</v>
      </c>
      <c r="AD214" t="inlineStr">
        <is>
          <t>existing</t>
        </is>
      </c>
      <c r="AE214" t="inlineStr"/>
      <c r="AF214" t="n">
        <v>917</v>
      </c>
      <c r="AG214" t="inlineStr">
        <is>
          <t>917_2011</t>
        </is>
      </c>
      <c r="AH214" s="156" t="n">
        <v>40544</v>
      </c>
      <c r="AI214" t="n">
        <v>0</v>
      </c>
      <c r="AJ214" t="n">
        <v>0</v>
      </c>
      <c r="AK214" t="inlineStr">
        <is>
          <t>Georgia Power Co</t>
        </is>
      </c>
    </row>
    <row r="215">
      <c r="A215" t="inlineStr">
        <is>
          <t>729_2011_plant_total_7140</t>
        </is>
      </c>
      <c r="B215" t="inlineStr">
        <is>
          <t>Yonah</t>
        </is>
      </c>
      <c r="C215" t="inlineStr">
        <is>
          <t>plant</t>
        </is>
      </c>
      <c r="D215" t="n">
        <v>2011</v>
      </c>
      <c r="E215" t="inlineStr">
        <is>
          <t>total</t>
        </is>
      </c>
      <c r="F215" t="inlineStr">
        <is>
          <t>Yonah</t>
        </is>
      </c>
      <c r="G215" t="n">
        <v>729</v>
      </c>
      <c r="H215" t="inlineStr"/>
      <c r="I215" t="inlineStr"/>
      <c r="J215" t="inlineStr">
        <is>
          <t>HY</t>
        </is>
      </c>
      <c r="K215" t="inlineStr">
        <is>
          <t>WAT</t>
        </is>
      </c>
      <c r="L215" t="inlineStr"/>
      <c r="M215" t="inlineStr"/>
      <c r="N215" t="n">
        <v>7140</v>
      </c>
      <c r="O215" t="n">
        <v>123</v>
      </c>
      <c r="P215" t="b">
        <v>1</v>
      </c>
      <c r="Q215" t="inlineStr">
        <is>
          <t>plant</t>
        </is>
      </c>
      <c r="R215" t="inlineStr">
        <is>
          <t>729_2011_plant_total_7140</t>
        </is>
      </c>
      <c r="S215" t="n">
        <v>1</v>
      </c>
      <c r="T215" t="n">
        <v>1</v>
      </c>
      <c r="U215" t="b">
        <v>0</v>
      </c>
      <c r="V215" t="n">
        <v>0</v>
      </c>
      <c r="W215" t="n">
        <v>22.5</v>
      </c>
      <c r="X215" t="inlineStr"/>
      <c r="Y215" t="inlineStr"/>
      <c r="Z215" t="inlineStr">
        <is>
          <t>hydro</t>
        </is>
      </c>
      <c r="AA215" t="inlineStr"/>
      <c r="AB215" t="n">
        <v>1925</v>
      </c>
      <c r="AC215" t="n">
        <v>0</v>
      </c>
      <c r="AD215" t="inlineStr">
        <is>
          <t>existing</t>
        </is>
      </c>
      <c r="AE215" t="inlineStr"/>
      <c r="AF215" t="n">
        <v>917</v>
      </c>
      <c r="AG215" t="inlineStr">
        <is>
          <t>917_2011</t>
        </is>
      </c>
      <c r="AH215" s="156" t="n">
        <v>40544</v>
      </c>
      <c r="AI215" t="n">
        <v>0</v>
      </c>
      <c r="AJ215" t="n">
        <v>0</v>
      </c>
      <c r="AK215" t="inlineStr">
        <is>
          <t>Georgia Power Co</t>
        </is>
      </c>
    </row>
    <row r="216">
      <c r="A216" t="inlineStr">
        <is>
          <t>729_hy_2011_plant_prime_mover_owned_7140</t>
        </is>
      </c>
      <c r="B216" t="inlineStr">
        <is>
          <t>Yonah HY</t>
        </is>
      </c>
      <c r="C216" t="inlineStr">
        <is>
          <t>plant_prime_mover</t>
        </is>
      </c>
      <c r="D216" t="n">
        <v>2011</v>
      </c>
      <c r="E216" t="inlineStr">
        <is>
          <t>owned</t>
        </is>
      </c>
      <c r="F216" t="inlineStr">
        <is>
          <t>Yonah</t>
        </is>
      </c>
      <c r="G216" t="n">
        <v>729</v>
      </c>
      <c r="H216" t="inlineStr"/>
      <c r="I216" t="inlineStr"/>
      <c r="J216" t="inlineStr">
        <is>
          <t>HY</t>
        </is>
      </c>
      <c r="K216" t="inlineStr">
        <is>
          <t>WAT</t>
        </is>
      </c>
      <c r="L216" t="inlineStr"/>
      <c r="M216" t="inlineStr"/>
      <c r="N216" t="n">
        <v>7140</v>
      </c>
      <c r="O216" t="n">
        <v>123</v>
      </c>
      <c r="P216" t="b">
        <v>0</v>
      </c>
      <c r="Q216" t="inlineStr">
        <is>
          <t>plant</t>
        </is>
      </c>
      <c r="R216" t="inlineStr">
        <is>
          <t>729_2011_plant_owned_7140</t>
        </is>
      </c>
      <c r="S216" t="n">
        <v>1</v>
      </c>
      <c r="T216" t="n">
        <v>1</v>
      </c>
      <c r="U216" t="b">
        <v>1</v>
      </c>
      <c r="V216" t="n">
        <v>0</v>
      </c>
      <c r="W216" t="n">
        <v>22.5</v>
      </c>
      <c r="X216" t="inlineStr"/>
      <c r="Y216" t="inlineStr"/>
      <c r="Z216" t="inlineStr">
        <is>
          <t>hydro</t>
        </is>
      </c>
      <c r="AA216" t="inlineStr"/>
      <c r="AB216" t="n">
        <v>1925</v>
      </c>
      <c r="AC216" t="n">
        <v>0</v>
      </c>
      <c r="AD216" t="inlineStr">
        <is>
          <t>existing</t>
        </is>
      </c>
      <c r="AE216" t="inlineStr"/>
      <c r="AF216" t="n">
        <v>917</v>
      </c>
      <c r="AG216" t="inlineStr">
        <is>
          <t>917_2011</t>
        </is>
      </c>
      <c r="AH216" s="156" t="n">
        <v>40544</v>
      </c>
      <c r="AI216" t="n">
        <v>0</v>
      </c>
      <c r="AJ216" t="n">
        <v>0</v>
      </c>
      <c r="AK216" t="inlineStr">
        <is>
          <t>Georgia Power Co</t>
        </is>
      </c>
    </row>
    <row r="217">
      <c r="A217" t="inlineStr">
        <is>
          <t>729_hy_2011_plant_prime_mover_total_7140</t>
        </is>
      </c>
      <c r="B217" t="inlineStr">
        <is>
          <t>Yonah HY</t>
        </is>
      </c>
      <c r="C217" t="inlineStr">
        <is>
          <t>plant_prime_mover</t>
        </is>
      </c>
      <c r="D217" t="n">
        <v>2011</v>
      </c>
      <c r="E217" t="inlineStr">
        <is>
          <t>total</t>
        </is>
      </c>
      <c r="F217" t="inlineStr">
        <is>
          <t>Yonah</t>
        </is>
      </c>
      <c r="G217" t="n">
        <v>729</v>
      </c>
      <c r="H217" t="inlineStr"/>
      <c r="I217" t="inlineStr"/>
      <c r="J217" t="inlineStr">
        <is>
          <t>HY</t>
        </is>
      </c>
      <c r="K217" t="inlineStr">
        <is>
          <t>WAT</t>
        </is>
      </c>
      <c r="L217" t="inlineStr"/>
      <c r="M217" t="inlineStr"/>
      <c r="N217" t="n">
        <v>7140</v>
      </c>
      <c r="O217" t="n">
        <v>123</v>
      </c>
      <c r="P217" t="b">
        <v>0</v>
      </c>
      <c r="Q217" t="inlineStr">
        <is>
          <t>plant</t>
        </is>
      </c>
      <c r="R217" t="inlineStr">
        <is>
          <t>729_2011_plant_total_7140</t>
        </is>
      </c>
      <c r="S217" t="n">
        <v>1</v>
      </c>
      <c r="T217" t="n">
        <v>1</v>
      </c>
      <c r="U217" t="b">
        <v>0</v>
      </c>
      <c r="V217" t="n">
        <v>0</v>
      </c>
      <c r="W217" t="n">
        <v>22.5</v>
      </c>
      <c r="X217" t="inlineStr"/>
      <c r="Y217" t="inlineStr"/>
      <c r="Z217" t="inlineStr">
        <is>
          <t>hydro</t>
        </is>
      </c>
      <c r="AA217" t="inlineStr"/>
      <c r="AB217" t="n">
        <v>1925</v>
      </c>
      <c r="AC217" t="n">
        <v>0</v>
      </c>
      <c r="AD217" t="inlineStr">
        <is>
          <t>existing</t>
        </is>
      </c>
      <c r="AE217" t="inlineStr"/>
      <c r="AF217" t="n">
        <v>917</v>
      </c>
      <c r="AG217" t="inlineStr">
        <is>
          <t>917_2011</t>
        </is>
      </c>
      <c r="AH217" s="156" t="n">
        <v>40544</v>
      </c>
      <c r="AI217" t="n">
        <v>0</v>
      </c>
      <c r="AJ217" t="n">
        <v>0</v>
      </c>
      <c r="AK217" t="inlineStr">
        <is>
          <t>Georgia Power Co</t>
        </is>
      </c>
    </row>
    <row r="218">
      <c r="A218" t="inlineStr">
        <is>
          <t>729_wat_2011_plant_prime_fuel_owned_7140</t>
        </is>
      </c>
      <c r="B218" t="inlineStr">
        <is>
          <t>Yonah WAT</t>
        </is>
      </c>
      <c r="C218" t="inlineStr">
        <is>
          <t>plant_prime_fuel</t>
        </is>
      </c>
      <c r="D218" t="n">
        <v>2011</v>
      </c>
      <c r="E218" t="inlineStr">
        <is>
          <t>owned</t>
        </is>
      </c>
      <c r="F218" t="inlineStr">
        <is>
          <t>Yonah</t>
        </is>
      </c>
      <c r="G218" t="n">
        <v>729</v>
      </c>
      <c r="H218" t="inlineStr"/>
      <c r="I218" t="inlineStr"/>
      <c r="J218" t="inlineStr">
        <is>
          <t>HY</t>
        </is>
      </c>
      <c r="K218" t="inlineStr">
        <is>
          <t>WAT</t>
        </is>
      </c>
      <c r="L218" t="inlineStr"/>
      <c r="M218" t="inlineStr"/>
      <c r="N218" t="n">
        <v>7140</v>
      </c>
      <c r="O218" t="n">
        <v>123</v>
      </c>
      <c r="P218" t="b">
        <v>0</v>
      </c>
      <c r="Q218" t="inlineStr">
        <is>
          <t>plant</t>
        </is>
      </c>
      <c r="R218" t="inlineStr">
        <is>
          <t>729_2011_plant_owned_7140</t>
        </is>
      </c>
      <c r="S218" t="n">
        <v>1</v>
      </c>
      <c r="T218" t="n">
        <v>1</v>
      </c>
      <c r="U218" t="b">
        <v>1</v>
      </c>
      <c r="V218" t="n">
        <v>0</v>
      </c>
      <c r="W218" t="n">
        <v>22.5</v>
      </c>
      <c r="X218" t="inlineStr"/>
      <c r="Y218" t="inlineStr"/>
      <c r="Z218" t="inlineStr">
        <is>
          <t>hydro</t>
        </is>
      </c>
      <c r="AA218" t="inlineStr"/>
      <c r="AB218" t="n">
        <v>1925</v>
      </c>
      <c r="AC218" t="n">
        <v>0</v>
      </c>
      <c r="AD218" t="inlineStr">
        <is>
          <t>existing</t>
        </is>
      </c>
      <c r="AE218" t="inlineStr"/>
      <c r="AF218" t="n">
        <v>917</v>
      </c>
      <c r="AG218" t="inlineStr">
        <is>
          <t>917_2011</t>
        </is>
      </c>
      <c r="AH218" s="156" t="n">
        <v>40544</v>
      </c>
      <c r="AI218" t="n">
        <v>0</v>
      </c>
      <c r="AJ218" t="n">
        <v>0</v>
      </c>
      <c r="AK218" t="inlineStr">
        <is>
          <t>Georgia Power Co</t>
        </is>
      </c>
    </row>
    <row r="219">
      <c r="A219" t="inlineStr">
        <is>
          <t>729_wat_2011_plant_prime_fuel_total_7140</t>
        </is>
      </c>
      <c r="B219" t="inlineStr">
        <is>
          <t>Yonah WAT</t>
        </is>
      </c>
      <c r="C219" t="inlineStr">
        <is>
          <t>plant_prime_fuel</t>
        </is>
      </c>
      <c r="D219" t="n">
        <v>2011</v>
      </c>
      <c r="E219" t="inlineStr">
        <is>
          <t>total</t>
        </is>
      </c>
      <c r="F219" t="inlineStr">
        <is>
          <t>Yonah</t>
        </is>
      </c>
      <c r="G219" t="n">
        <v>729</v>
      </c>
      <c r="H219" t="inlineStr"/>
      <c r="I219" t="inlineStr"/>
      <c r="J219" t="inlineStr">
        <is>
          <t>HY</t>
        </is>
      </c>
      <c r="K219" t="inlineStr">
        <is>
          <t>WAT</t>
        </is>
      </c>
      <c r="L219" t="inlineStr"/>
      <c r="M219" t="inlineStr"/>
      <c r="N219" t="n">
        <v>7140</v>
      </c>
      <c r="O219" t="n">
        <v>123</v>
      </c>
      <c r="P219" t="b">
        <v>0</v>
      </c>
      <c r="Q219" t="inlineStr">
        <is>
          <t>plant</t>
        </is>
      </c>
      <c r="R219" t="inlineStr">
        <is>
          <t>729_2011_plant_total_7140</t>
        </is>
      </c>
      <c r="S219" t="n">
        <v>1</v>
      </c>
      <c r="T219" t="n">
        <v>1</v>
      </c>
      <c r="U219" t="b">
        <v>0</v>
      </c>
      <c r="V219" t="n">
        <v>0</v>
      </c>
      <c r="W219" t="n">
        <v>22.5</v>
      </c>
      <c r="X219" t="inlineStr"/>
      <c r="Y219" t="inlineStr"/>
      <c r="Z219" t="inlineStr">
        <is>
          <t>hydro</t>
        </is>
      </c>
      <c r="AA219" t="inlineStr"/>
      <c r="AB219" t="n">
        <v>1925</v>
      </c>
      <c r="AC219" t="n">
        <v>0</v>
      </c>
      <c r="AD219" t="inlineStr">
        <is>
          <t>existing</t>
        </is>
      </c>
      <c r="AE219" t="inlineStr"/>
      <c r="AF219" t="n">
        <v>917</v>
      </c>
      <c r="AG219" t="inlineStr">
        <is>
          <t>917_2011</t>
        </is>
      </c>
      <c r="AH219" s="156" t="n">
        <v>40544</v>
      </c>
      <c r="AI219" t="n">
        <v>0</v>
      </c>
      <c r="AJ219" t="n">
        <v>0</v>
      </c>
      <c r="AK219" t="inlineStr">
        <is>
          <t>Georgia Power Co</t>
        </is>
      </c>
    </row>
    <row r="220">
      <c r="A220" t="inlineStr">
        <is>
          <t>729_1_2011_plant_gen_owned_7140</t>
        </is>
      </c>
      <c r="B220" t="inlineStr">
        <is>
          <t>Yonah 1</t>
        </is>
      </c>
      <c r="C220" t="inlineStr">
        <is>
          <t>plant_gen</t>
        </is>
      </c>
      <c r="D220" t="n">
        <v>2011</v>
      </c>
      <c r="E220" t="inlineStr">
        <is>
          <t>owned</t>
        </is>
      </c>
      <c r="F220" t="inlineStr">
        <is>
          <t>Yonah</t>
        </is>
      </c>
      <c r="G220" t="n">
        <v>729</v>
      </c>
      <c r="H220" t="inlineStr">
        <is>
          <t>1</t>
        </is>
      </c>
      <c r="I220" t="inlineStr"/>
      <c r="J220" t="inlineStr">
        <is>
          <t>HY</t>
        </is>
      </c>
      <c r="K220" t="inlineStr">
        <is>
          <t>WAT</t>
        </is>
      </c>
      <c r="L220" t="inlineStr"/>
      <c r="M220" t="inlineStr"/>
      <c r="N220" t="n">
        <v>7140</v>
      </c>
      <c r="O220" t="n">
        <v>123</v>
      </c>
      <c r="P220" t="b">
        <v>1</v>
      </c>
      <c r="Q220" t="inlineStr">
        <is>
          <t>plant_gen</t>
        </is>
      </c>
      <c r="R220" t="inlineStr">
        <is>
          <t>729_1_2011_plant_gen_owned_7140</t>
        </is>
      </c>
      <c r="S220" t="n">
        <v>3</v>
      </c>
      <c r="T220" t="n">
        <v>1</v>
      </c>
      <c r="U220" t="b">
        <v>1</v>
      </c>
      <c r="V220" t="n">
        <v>0</v>
      </c>
      <c r="W220" t="n">
        <v>7.5</v>
      </c>
      <c r="X220" t="inlineStr"/>
      <c r="Y220" t="inlineStr"/>
      <c r="Z220" t="inlineStr">
        <is>
          <t>hydro</t>
        </is>
      </c>
      <c r="AA220" t="inlineStr"/>
      <c r="AB220" t="n">
        <v>1925</v>
      </c>
      <c r="AC220" t="n">
        <v>0</v>
      </c>
      <c r="AD220" t="inlineStr">
        <is>
          <t>existing</t>
        </is>
      </c>
      <c r="AE220" t="inlineStr"/>
      <c r="AF220" t="n">
        <v>917</v>
      </c>
      <c r="AG220" t="inlineStr">
        <is>
          <t>917_2011</t>
        </is>
      </c>
      <c r="AH220" s="156" t="n">
        <v>40544</v>
      </c>
      <c r="AI220" t="n">
        <v>0</v>
      </c>
      <c r="AJ220" t="n">
        <v>0</v>
      </c>
      <c r="AK220" t="inlineStr">
        <is>
          <t>Georgia Power Co</t>
        </is>
      </c>
    </row>
    <row r="221">
      <c r="A221" t="inlineStr">
        <is>
          <t>729_2_2011_plant_gen_owned_7140</t>
        </is>
      </c>
      <c r="B221" t="inlineStr">
        <is>
          <t>Yonah 2</t>
        </is>
      </c>
      <c r="C221" t="inlineStr">
        <is>
          <t>plant_gen</t>
        </is>
      </c>
      <c r="D221" t="n">
        <v>2011</v>
      </c>
      <c r="E221" t="inlineStr">
        <is>
          <t>owned</t>
        </is>
      </c>
      <c r="F221" t="inlineStr">
        <is>
          <t>Yonah</t>
        </is>
      </c>
      <c r="G221" t="n">
        <v>729</v>
      </c>
      <c r="H221" t="inlineStr">
        <is>
          <t>2</t>
        </is>
      </c>
      <c r="I221" t="inlineStr"/>
      <c r="J221" t="inlineStr">
        <is>
          <t>HY</t>
        </is>
      </c>
      <c r="K221" t="inlineStr">
        <is>
          <t>WAT</t>
        </is>
      </c>
      <c r="L221" t="inlineStr"/>
      <c r="M221" t="inlineStr"/>
      <c r="N221" t="n">
        <v>7140</v>
      </c>
      <c r="O221" t="n">
        <v>123</v>
      </c>
      <c r="P221" t="b">
        <v>1</v>
      </c>
      <c r="Q221" t="inlineStr">
        <is>
          <t>plant_gen</t>
        </is>
      </c>
      <c r="R221" t="inlineStr">
        <is>
          <t>729_2_2011_plant_gen_owned_7140</t>
        </is>
      </c>
      <c r="S221" t="n">
        <v>3</v>
      </c>
      <c r="T221" t="n">
        <v>1</v>
      </c>
      <c r="U221" t="b">
        <v>1</v>
      </c>
      <c r="V221" t="n">
        <v>0</v>
      </c>
      <c r="W221" t="n">
        <v>7.5</v>
      </c>
      <c r="X221" t="inlineStr"/>
      <c r="Y221" t="inlineStr"/>
      <c r="Z221" t="inlineStr">
        <is>
          <t>hydro</t>
        </is>
      </c>
      <c r="AA221" t="inlineStr"/>
      <c r="AB221" t="n">
        <v>1925</v>
      </c>
      <c r="AC221" t="n">
        <v>0</v>
      </c>
      <c r="AD221" t="inlineStr">
        <is>
          <t>existing</t>
        </is>
      </c>
      <c r="AE221" t="inlineStr"/>
      <c r="AF221" t="n">
        <v>917</v>
      </c>
      <c r="AG221" t="inlineStr">
        <is>
          <t>917_2011</t>
        </is>
      </c>
      <c r="AH221" s="156" t="n">
        <v>40544</v>
      </c>
      <c r="AI221" t="n">
        <v>0</v>
      </c>
      <c r="AJ221" t="n">
        <v>0</v>
      </c>
      <c r="AK221" t="inlineStr">
        <is>
          <t>Georgia Power Co</t>
        </is>
      </c>
    </row>
    <row r="222">
      <c r="A222" t="inlineStr">
        <is>
          <t>729_3_2011_plant_gen_owned_7140</t>
        </is>
      </c>
      <c r="B222" t="inlineStr">
        <is>
          <t>Yonah 3</t>
        </is>
      </c>
      <c r="C222" t="inlineStr">
        <is>
          <t>plant_gen</t>
        </is>
      </c>
      <c r="D222" t="n">
        <v>2011</v>
      </c>
      <c r="E222" t="inlineStr">
        <is>
          <t>owned</t>
        </is>
      </c>
      <c r="F222" t="inlineStr">
        <is>
          <t>Yonah</t>
        </is>
      </c>
      <c r="G222" t="n">
        <v>729</v>
      </c>
      <c r="H222" t="inlineStr">
        <is>
          <t>3</t>
        </is>
      </c>
      <c r="I222" t="inlineStr"/>
      <c r="J222" t="inlineStr">
        <is>
          <t>HY</t>
        </is>
      </c>
      <c r="K222" t="inlineStr">
        <is>
          <t>WAT</t>
        </is>
      </c>
      <c r="L222" t="inlineStr"/>
      <c r="M222" t="inlineStr"/>
      <c r="N222" t="n">
        <v>7140</v>
      </c>
      <c r="O222" t="n">
        <v>123</v>
      </c>
      <c r="P222" t="b">
        <v>1</v>
      </c>
      <c r="Q222" t="inlineStr">
        <is>
          <t>plant_gen</t>
        </is>
      </c>
      <c r="R222" t="inlineStr">
        <is>
          <t>729_3_2011_plant_gen_owned_7140</t>
        </is>
      </c>
      <c r="S222" t="n">
        <v>3</v>
      </c>
      <c r="T222" t="n">
        <v>1</v>
      </c>
      <c r="U222" t="b">
        <v>1</v>
      </c>
      <c r="V222" t="n">
        <v>0</v>
      </c>
      <c r="W222" t="n">
        <v>7.5</v>
      </c>
      <c r="X222" t="inlineStr"/>
      <c r="Y222" t="inlineStr"/>
      <c r="Z222" t="inlineStr">
        <is>
          <t>hydro</t>
        </is>
      </c>
      <c r="AA222" t="inlineStr"/>
      <c r="AB222" t="n">
        <v>1925</v>
      </c>
      <c r="AC222" t="n">
        <v>0</v>
      </c>
      <c r="AD222" t="inlineStr">
        <is>
          <t>existing</t>
        </is>
      </c>
      <c r="AE222" t="inlineStr"/>
      <c r="AF222" t="n">
        <v>917</v>
      </c>
      <c r="AG222" t="inlineStr">
        <is>
          <t>917_2011</t>
        </is>
      </c>
      <c r="AH222" s="156" t="n">
        <v>40544</v>
      </c>
      <c r="AI222" t="n">
        <v>0</v>
      </c>
      <c r="AJ222" t="n">
        <v>0</v>
      </c>
      <c r="AK222" t="inlineStr">
        <is>
          <t>Georgia Power Co</t>
        </is>
      </c>
    </row>
    <row r="223">
      <c r="A223" t="inlineStr">
        <is>
          <t>729_1_2011_plant_gen_total_7140</t>
        </is>
      </c>
      <c r="B223" t="inlineStr">
        <is>
          <t>Yonah 1</t>
        </is>
      </c>
      <c r="C223" t="inlineStr">
        <is>
          <t>plant_gen</t>
        </is>
      </c>
      <c r="D223" t="n">
        <v>2011</v>
      </c>
      <c r="E223" t="inlineStr">
        <is>
          <t>total</t>
        </is>
      </c>
      <c r="F223" t="inlineStr">
        <is>
          <t>Yonah</t>
        </is>
      </c>
      <c r="G223" t="n">
        <v>729</v>
      </c>
      <c r="H223" t="inlineStr">
        <is>
          <t>1</t>
        </is>
      </c>
      <c r="I223" t="inlineStr"/>
      <c r="J223" t="inlineStr">
        <is>
          <t>HY</t>
        </is>
      </c>
      <c r="K223" t="inlineStr">
        <is>
          <t>WAT</t>
        </is>
      </c>
      <c r="L223" t="inlineStr"/>
      <c r="M223" t="inlineStr"/>
      <c r="N223" t="n">
        <v>7140</v>
      </c>
      <c r="O223" t="n">
        <v>123</v>
      </c>
      <c r="P223" t="b">
        <v>1</v>
      </c>
      <c r="Q223" t="inlineStr">
        <is>
          <t>plant_gen</t>
        </is>
      </c>
      <c r="R223" t="inlineStr">
        <is>
          <t>729_1_2011_plant_gen_total_7140</t>
        </is>
      </c>
      <c r="S223" t="n">
        <v>3</v>
      </c>
      <c r="T223" t="n">
        <v>1</v>
      </c>
      <c r="U223" t="b">
        <v>0</v>
      </c>
      <c r="V223" t="n">
        <v>0</v>
      </c>
      <c r="W223" t="n">
        <v>7.5</v>
      </c>
      <c r="X223" t="inlineStr"/>
      <c r="Y223" t="inlineStr"/>
      <c r="Z223" t="inlineStr">
        <is>
          <t>hydro</t>
        </is>
      </c>
      <c r="AA223" t="inlineStr"/>
      <c r="AB223" t="n">
        <v>1925</v>
      </c>
      <c r="AC223" t="n">
        <v>0</v>
      </c>
      <c r="AD223" t="inlineStr">
        <is>
          <t>existing</t>
        </is>
      </c>
      <c r="AE223" t="inlineStr"/>
      <c r="AF223" t="n">
        <v>917</v>
      </c>
      <c r="AG223" t="inlineStr">
        <is>
          <t>917_2011</t>
        </is>
      </c>
      <c r="AH223" s="156" t="n">
        <v>40544</v>
      </c>
      <c r="AI223" t="n">
        <v>0</v>
      </c>
      <c r="AJ223" t="n">
        <v>0</v>
      </c>
      <c r="AK223" t="inlineStr">
        <is>
          <t>Georgia Power Co</t>
        </is>
      </c>
    </row>
    <row r="224">
      <c r="A224" t="inlineStr">
        <is>
          <t>729_2_2011_plant_gen_total_7140</t>
        </is>
      </c>
      <c r="B224" t="inlineStr">
        <is>
          <t>Yonah 2</t>
        </is>
      </c>
      <c r="C224" t="inlineStr">
        <is>
          <t>plant_gen</t>
        </is>
      </c>
      <c r="D224" t="n">
        <v>2011</v>
      </c>
      <c r="E224" t="inlineStr">
        <is>
          <t>total</t>
        </is>
      </c>
      <c r="F224" t="inlineStr">
        <is>
          <t>Yonah</t>
        </is>
      </c>
      <c r="G224" t="n">
        <v>729</v>
      </c>
      <c r="H224" t="inlineStr">
        <is>
          <t>2</t>
        </is>
      </c>
      <c r="I224" t="inlineStr"/>
      <c r="J224" t="inlineStr">
        <is>
          <t>HY</t>
        </is>
      </c>
      <c r="K224" t="inlineStr">
        <is>
          <t>WAT</t>
        </is>
      </c>
      <c r="L224" t="inlineStr"/>
      <c r="M224" t="inlineStr"/>
      <c r="N224" t="n">
        <v>7140</v>
      </c>
      <c r="O224" t="n">
        <v>123</v>
      </c>
      <c r="P224" t="b">
        <v>1</v>
      </c>
      <c r="Q224" t="inlineStr">
        <is>
          <t>plant_gen</t>
        </is>
      </c>
      <c r="R224" t="inlineStr">
        <is>
          <t>729_2_2011_plant_gen_total_7140</t>
        </is>
      </c>
      <c r="S224" t="n">
        <v>3</v>
      </c>
      <c r="T224" t="n">
        <v>1</v>
      </c>
      <c r="U224" t="b">
        <v>0</v>
      </c>
      <c r="V224" t="n">
        <v>0</v>
      </c>
      <c r="W224" t="n">
        <v>7.5</v>
      </c>
      <c r="X224" t="inlineStr"/>
      <c r="Y224" t="inlineStr"/>
      <c r="Z224" t="inlineStr">
        <is>
          <t>hydro</t>
        </is>
      </c>
      <c r="AA224" t="inlineStr"/>
      <c r="AB224" t="n">
        <v>1925</v>
      </c>
      <c r="AC224" t="n">
        <v>0</v>
      </c>
      <c r="AD224" t="inlineStr">
        <is>
          <t>existing</t>
        </is>
      </c>
      <c r="AE224" t="inlineStr"/>
      <c r="AF224" t="n">
        <v>917</v>
      </c>
      <c r="AG224" t="inlineStr">
        <is>
          <t>917_2011</t>
        </is>
      </c>
      <c r="AH224" s="156" t="n">
        <v>40544</v>
      </c>
      <c r="AI224" t="n">
        <v>0</v>
      </c>
      <c r="AJ224" t="n">
        <v>0</v>
      </c>
      <c r="AK224" t="inlineStr">
        <is>
          <t>Georgia Power Co</t>
        </is>
      </c>
    </row>
    <row r="225">
      <c r="A225" t="inlineStr">
        <is>
          <t>729_3_2011_plant_gen_total_7140</t>
        </is>
      </c>
      <c r="B225" t="inlineStr">
        <is>
          <t>Yonah 3</t>
        </is>
      </c>
      <c r="C225" t="inlineStr">
        <is>
          <t>plant_gen</t>
        </is>
      </c>
      <c r="D225" t="n">
        <v>2011</v>
      </c>
      <c r="E225" t="inlineStr">
        <is>
          <t>total</t>
        </is>
      </c>
      <c r="F225" t="inlineStr">
        <is>
          <t>Yonah</t>
        </is>
      </c>
      <c r="G225" t="n">
        <v>729</v>
      </c>
      <c r="H225" t="inlineStr">
        <is>
          <t>3</t>
        </is>
      </c>
      <c r="I225" t="inlineStr"/>
      <c r="J225" t="inlineStr">
        <is>
          <t>HY</t>
        </is>
      </c>
      <c r="K225" t="inlineStr">
        <is>
          <t>WAT</t>
        </is>
      </c>
      <c r="L225" t="inlineStr"/>
      <c r="M225" t="inlineStr"/>
      <c r="N225" t="n">
        <v>7140</v>
      </c>
      <c r="O225" t="n">
        <v>123</v>
      </c>
      <c r="P225" t="b">
        <v>1</v>
      </c>
      <c r="Q225" t="inlineStr">
        <is>
          <t>plant_gen</t>
        </is>
      </c>
      <c r="R225" t="inlineStr">
        <is>
          <t>729_3_2011_plant_gen_total_7140</t>
        </is>
      </c>
      <c r="S225" t="n">
        <v>3</v>
      </c>
      <c r="T225" t="n">
        <v>1</v>
      </c>
      <c r="U225" t="b">
        <v>0</v>
      </c>
      <c r="V225" t="n">
        <v>0</v>
      </c>
      <c r="W225" t="n">
        <v>7.5</v>
      </c>
      <c r="X225" t="inlineStr"/>
      <c r="Y225" t="inlineStr"/>
      <c r="Z225" t="inlineStr">
        <is>
          <t>hydro</t>
        </is>
      </c>
      <c r="AA225" t="inlineStr"/>
      <c r="AB225" t="n">
        <v>1925</v>
      </c>
      <c r="AC225" t="n">
        <v>0</v>
      </c>
      <c r="AD225" t="inlineStr">
        <is>
          <t>existing</t>
        </is>
      </c>
      <c r="AE225" t="inlineStr"/>
      <c r="AF225" t="n">
        <v>917</v>
      </c>
      <c r="AG225" t="inlineStr">
        <is>
          <t>917_2011</t>
        </is>
      </c>
      <c r="AH225" s="156" t="n">
        <v>40544</v>
      </c>
      <c r="AI225" t="n">
        <v>0</v>
      </c>
      <c r="AJ225" t="n">
        <v>0</v>
      </c>
      <c r="AK225" t="inlineStr">
        <is>
          <t>Georgia Power Co</t>
        </is>
      </c>
    </row>
    <row r="226">
      <c r="A226" t="inlineStr">
        <is>
          <t>732_2011_plant_owned_7140</t>
        </is>
      </c>
      <c r="B226" t="inlineStr">
        <is>
          <t>Boulevard</t>
        </is>
      </c>
      <c r="C226" t="inlineStr">
        <is>
          <t>plant</t>
        </is>
      </c>
      <c r="D226" t="n">
        <v>2011</v>
      </c>
      <c r="E226" t="inlineStr">
        <is>
          <t>owned</t>
        </is>
      </c>
      <c r="F226" t="inlineStr">
        <is>
          <t>Boulevard</t>
        </is>
      </c>
      <c r="G226" t="n">
        <v>732</v>
      </c>
      <c r="H226" t="inlineStr"/>
      <c r="I226" t="inlineStr"/>
      <c r="J226" t="inlineStr">
        <is>
          <t>GT</t>
        </is>
      </c>
      <c r="K226" t="inlineStr">
        <is>
          <t>NG</t>
        </is>
      </c>
      <c r="L226" t="inlineStr"/>
      <c r="M226" t="inlineStr"/>
      <c r="N226" t="n">
        <v>7140</v>
      </c>
      <c r="O226" t="n">
        <v>123</v>
      </c>
      <c r="P226" t="b">
        <v>1</v>
      </c>
      <c r="Q226" t="inlineStr">
        <is>
          <t>plant</t>
        </is>
      </c>
      <c r="R226" t="inlineStr">
        <is>
          <t>732_2011_plant_owned_7140</t>
        </is>
      </c>
      <c r="S226" t="n">
        <v>1</v>
      </c>
      <c r="T226" t="n">
        <v>1</v>
      </c>
      <c r="U226" t="b">
        <v>1</v>
      </c>
      <c r="V226" t="n">
        <v>0</v>
      </c>
      <c r="W226" t="n">
        <v>93.59999999999999</v>
      </c>
      <c r="X226" t="inlineStr"/>
      <c r="Y226" t="inlineStr"/>
      <c r="Z226" t="inlineStr">
        <is>
          <t>gas</t>
        </is>
      </c>
      <c r="AA226" t="inlineStr"/>
      <c r="AB226" t="n">
        <v>1970</v>
      </c>
      <c r="AC226" t="n">
        <v>0</v>
      </c>
      <c r="AD226" t="inlineStr">
        <is>
          <t>existing</t>
        </is>
      </c>
      <c r="AE226" t="inlineStr"/>
      <c r="AF226" t="n">
        <v>71</v>
      </c>
      <c r="AG226" t="inlineStr">
        <is>
          <t>71_2011</t>
        </is>
      </c>
      <c r="AH226" s="156" t="n">
        <v>40544</v>
      </c>
      <c r="AI226" t="n">
        <v>0</v>
      </c>
      <c r="AJ226" t="n">
        <v>0</v>
      </c>
      <c r="AK226" t="inlineStr">
        <is>
          <t>Georgia Power Co</t>
        </is>
      </c>
    </row>
    <row r="227">
      <c r="A227" t="inlineStr">
        <is>
          <t>732_2011_plant_total_7140</t>
        </is>
      </c>
      <c r="B227" t="inlineStr">
        <is>
          <t>Boulevard</t>
        </is>
      </c>
      <c r="C227" t="inlineStr">
        <is>
          <t>plant</t>
        </is>
      </c>
      <c r="D227" t="n">
        <v>2011</v>
      </c>
      <c r="E227" t="inlineStr">
        <is>
          <t>total</t>
        </is>
      </c>
      <c r="F227" t="inlineStr">
        <is>
          <t>Boulevard</t>
        </is>
      </c>
      <c r="G227" t="n">
        <v>732</v>
      </c>
      <c r="H227" t="inlineStr"/>
      <c r="I227" t="inlineStr"/>
      <c r="J227" t="inlineStr">
        <is>
          <t>GT</t>
        </is>
      </c>
      <c r="K227" t="inlineStr">
        <is>
          <t>NG</t>
        </is>
      </c>
      <c r="L227" t="inlineStr"/>
      <c r="M227" t="inlineStr"/>
      <c r="N227" t="n">
        <v>7140</v>
      </c>
      <c r="O227" t="n">
        <v>123</v>
      </c>
      <c r="P227" t="b">
        <v>1</v>
      </c>
      <c r="Q227" t="inlineStr">
        <is>
          <t>plant</t>
        </is>
      </c>
      <c r="R227" t="inlineStr">
        <is>
          <t>732_2011_plant_total_7140</t>
        </is>
      </c>
      <c r="S227" t="n">
        <v>1</v>
      </c>
      <c r="T227" t="n">
        <v>1</v>
      </c>
      <c r="U227" t="b">
        <v>0</v>
      </c>
      <c r="V227" t="n">
        <v>0</v>
      </c>
      <c r="W227" t="n">
        <v>93.59999999999999</v>
      </c>
      <c r="X227" t="inlineStr"/>
      <c r="Y227" t="inlineStr"/>
      <c r="Z227" t="inlineStr">
        <is>
          <t>gas</t>
        </is>
      </c>
      <c r="AA227" t="inlineStr"/>
      <c r="AB227" t="n">
        <v>1970</v>
      </c>
      <c r="AC227" t="n">
        <v>0</v>
      </c>
      <c r="AD227" t="inlineStr">
        <is>
          <t>existing</t>
        </is>
      </c>
      <c r="AE227" t="inlineStr"/>
      <c r="AF227" t="n">
        <v>71</v>
      </c>
      <c r="AG227" t="inlineStr">
        <is>
          <t>71_2011</t>
        </is>
      </c>
      <c r="AH227" s="156" t="n">
        <v>40544</v>
      </c>
      <c r="AI227" t="n">
        <v>0</v>
      </c>
      <c r="AJ227" t="n">
        <v>0</v>
      </c>
      <c r="AK227" t="inlineStr">
        <is>
          <t>Georgia Power Co</t>
        </is>
      </c>
    </row>
    <row r="228">
      <c r="A228" t="inlineStr">
        <is>
          <t>732_gt_2011_plant_prime_mover_owned_7140</t>
        </is>
      </c>
      <c r="B228" t="inlineStr">
        <is>
          <t>Boulevard GT</t>
        </is>
      </c>
      <c r="C228" t="inlineStr">
        <is>
          <t>plant_prime_mover</t>
        </is>
      </c>
      <c r="D228" t="n">
        <v>2011</v>
      </c>
      <c r="E228" t="inlineStr">
        <is>
          <t>owned</t>
        </is>
      </c>
      <c r="F228" t="inlineStr">
        <is>
          <t>Boulevard</t>
        </is>
      </c>
      <c r="G228" t="n">
        <v>732</v>
      </c>
      <c r="H228" t="inlineStr"/>
      <c r="I228" t="inlineStr"/>
      <c r="J228" t="inlineStr">
        <is>
          <t>GT</t>
        </is>
      </c>
      <c r="K228" t="inlineStr">
        <is>
          <t>NG</t>
        </is>
      </c>
      <c r="L228" t="inlineStr"/>
      <c r="M228" t="inlineStr"/>
      <c r="N228" t="n">
        <v>7140</v>
      </c>
      <c r="O228" t="n">
        <v>123</v>
      </c>
      <c r="P228" t="b">
        <v>0</v>
      </c>
      <c r="Q228" t="inlineStr">
        <is>
          <t>plant</t>
        </is>
      </c>
      <c r="R228" t="inlineStr">
        <is>
          <t>732_2011_plant_owned_7140</t>
        </is>
      </c>
      <c r="S228" t="n">
        <v>1</v>
      </c>
      <c r="T228" t="n">
        <v>1</v>
      </c>
      <c r="U228" t="b">
        <v>1</v>
      </c>
      <c r="V228" t="n">
        <v>0</v>
      </c>
      <c r="W228" t="n">
        <v>93.59999999999999</v>
      </c>
      <c r="X228" t="inlineStr"/>
      <c r="Y228" t="inlineStr"/>
      <c r="Z228" t="inlineStr">
        <is>
          <t>gas</t>
        </is>
      </c>
      <c r="AA228" t="inlineStr"/>
      <c r="AB228" t="n">
        <v>1970</v>
      </c>
      <c r="AC228" t="n">
        <v>0</v>
      </c>
      <c r="AD228" t="inlineStr">
        <is>
          <t>existing</t>
        </is>
      </c>
      <c r="AE228" t="inlineStr"/>
      <c r="AF228" t="n">
        <v>71</v>
      </c>
      <c r="AG228" t="inlineStr">
        <is>
          <t>71_2011</t>
        </is>
      </c>
      <c r="AH228" s="156" t="n">
        <v>40544</v>
      </c>
      <c r="AI228" t="n">
        <v>0</v>
      </c>
      <c r="AJ228" t="n">
        <v>0</v>
      </c>
      <c r="AK228" t="inlineStr">
        <is>
          <t>Georgia Power Co</t>
        </is>
      </c>
    </row>
    <row r="229">
      <c r="A229" t="inlineStr">
        <is>
          <t>732_gt_2011_plant_prime_mover_total_7140</t>
        </is>
      </c>
      <c r="B229" t="inlineStr">
        <is>
          <t>Boulevard GT</t>
        </is>
      </c>
      <c r="C229" t="inlineStr">
        <is>
          <t>plant_prime_mover</t>
        </is>
      </c>
      <c r="D229" t="n">
        <v>2011</v>
      </c>
      <c r="E229" t="inlineStr">
        <is>
          <t>total</t>
        </is>
      </c>
      <c r="F229" t="inlineStr">
        <is>
          <t>Boulevard</t>
        </is>
      </c>
      <c r="G229" t="n">
        <v>732</v>
      </c>
      <c r="H229" t="inlineStr"/>
      <c r="I229" t="inlineStr"/>
      <c r="J229" t="inlineStr">
        <is>
          <t>GT</t>
        </is>
      </c>
      <c r="K229" t="inlineStr">
        <is>
          <t>NG</t>
        </is>
      </c>
      <c r="L229" t="inlineStr"/>
      <c r="M229" t="inlineStr"/>
      <c r="N229" t="n">
        <v>7140</v>
      </c>
      <c r="O229" t="n">
        <v>123</v>
      </c>
      <c r="P229" t="b">
        <v>0</v>
      </c>
      <c r="Q229" t="inlineStr">
        <is>
          <t>plant</t>
        </is>
      </c>
      <c r="R229" t="inlineStr">
        <is>
          <t>732_2011_plant_total_7140</t>
        </is>
      </c>
      <c r="S229" t="n">
        <v>1</v>
      </c>
      <c r="T229" t="n">
        <v>1</v>
      </c>
      <c r="U229" t="b">
        <v>0</v>
      </c>
      <c r="V229" t="n">
        <v>0</v>
      </c>
      <c r="W229" t="n">
        <v>93.59999999999999</v>
      </c>
      <c r="X229" t="inlineStr"/>
      <c r="Y229" t="inlineStr"/>
      <c r="Z229" t="inlineStr">
        <is>
          <t>gas</t>
        </is>
      </c>
      <c r="AA229" t="inlineStr"/>
      <c r="AB229" t="n">
        <v>1970</v>
      </c>
      <c r="AC229" t="n">
        <v>0</v>
      </c>
      <c r="AD229" t="inlineStr">
        <is>
          <t>existing</t>
        </is>
      </c>
      <c r="AE229" t="inlineStr"/>
      <c r="AF229" t="n">
        <v>71</v>
      </c>
      <c r="AG229" t="inlineStr">
        <is>
          <t>71_2011</t>
        </is>
      </c>
      <c r="AH229" s="156" t="n">
        <v>40544</v>
      </c>
      <c r="AI229" t="n">
        <v>0</v>
      </c>
      <c r="AJ229" t="n">
        <v>0</v>
      </c>
      <c r="AK229" t="inlineStr">
        <is>
          <t>Georgia Power Co</t>
        </is>
      </c>
    </row>
    <row r="230">
      <c r="A230" t="inlineStr">
        <is>
          <t>732_ng_2011_plant_prime_fuel_owned_7140</t>
        </is>
      </c>
      <c r="B230" t="inlineStr">
        <is>
          <t>Boulevard NG</t>
        </is>
      </c>
      <c r="C230" t="inlineStr">
        <is>
          <t>plant_prime_fuel</t>
        </is>
      </c>
      <c r="D230" t="n">
        <v>2011</v>
      </c>
      <c r="E230" t="inlineStr">
        <is>
          <t>owned</t>
        </is>
      </c>
      <c r="F230" t="inlineStr">
        <is>
          <t>Boulevard</t>
        </is>
      </c>
      <c r="G230" t="n">
        <v>732</v>
      </c>
      <c r="H230" t="inlineStr"/>
      <c r="I230" t="inlineStr"/>
      <c r="J230" t="inlineStr">
        <is>
          <t>GT</t>
        </is>
      </c>
      <c r="K230" t="inlineStr">
        <is>
          <t>NG</t>
        </is>
      </c>
      <c r="L230" t="inlineStr"/>
      <c r="M230" t="inlineStr"/>
      <c r="N230" t="n">
        <v>7140</v>
      </c>
      <c r="O230" t="n">
        <v>123</v>
      </c>
      <c r="P230" t="b">
        <v>0</v>
      </c>
      <c r="Q230" t="inlineStr">
        <is>
          <t>plant</t>
        </is>
      </c>
      <c r="R230" t="inlineStr">
        <is>
          <t>732_2011_plant_owned_7140</t>
        </is>
      </c>
      <c r="S230" t="n">
        <v>1</v>
      </c>
      <c r="T230" t="n">
        <v>1</v>
      </c>
      <c r="U230" t="b">
        <v>1</v>
      </c>
      <c r="V230" t="n">
        <v>0</v>
      </c>
      <c r="W230" t="n">
        <v>93.59999999999999</v>
      </c>
      <c r="X230" t="inlineStr"/>
      <c r="Y230" t="inlineStr"/>
      <c r="Z230" t="inlineStr">
        <is>
          <t>gas</t>
        </is>
      </c>
      <c r="AA230" t="inlineStr"/>
      <c r="AB230" t="n">
        <v>1970</v>
      </c>
      <c r="AC230" t="n">
        <v>0</v>
      </c>
      <c r="AD230" t="inlineStr">
        <is>
          <t>existing</t>
        </is>
      </c>
      <c r="AE230" t="inlineStr"/>
      <c r="AF230" t="n">
        <v>71</v>
      </c>
      <c r="AG230" t="inlineStr">
        <is>
          <t>71_2011</t>
        </is>
      </c>
      <c r="AH230" s="156" t="n">
        <v>40544</v>
      </c>
      <c r="AI230" t="n">
        <v>0</v>
      </c>
      <c r="AJ230" t="n">
        <v>0</v>
      </c>
      <c r="AK230" t="inlineStr">
        <is>
          <t>Georgia Power Co</t>
        </is>
      </c>
    </row>
    <row r="231">
      <c r="A231" t="inlineStr">
        <is>
          <t>732_ng_2011_plant_prime_fuel_total_7140</t>
        </is>
      </c>
      <c r="B231" t="inlineStr">
        <is>
          <t>Boulevard NG</t>
        </is>
      </c>
      <c r="C231" t="inlineStr">
        <is>
          <t>plant_prime_fuel</t>
        </is>
      </c>
      <c r="D231" t="n">
        <v>2011</v>
      </c>
      <c r="E231" t="inlineStr">
        <is>
          <t>total</t>
        </is>
      </c>
      <c r="F231" t="inlineStr">
        <is>
          <t>Boulevard</t>
        </is>
      </c>
      <c r="G231" t="n">
        <v>732</v>
      </c>
      <c r="H231" t="inlineStr"/>
      <c r="I231" t="inlineStr"/>
      <c r="J231" t="inlineStr">
        <is>
          <t>GT</t>
        </is>
      </c>
      <c r="K231" t="inlineStr">
        <is>
          <t>NG</t>
        </is>
      </c>
      <c r="L231" t="inlineStr"/>
      <c r="M231" t="inlineStr"/>
      <c r="N231" t="n">
        <v>7140</v>
      </c>
      <c r="O231" t="n">
        <v>123</v>
      </c>
      <c r="P231" t="b">
        <v>0</v>
      </c>
      <c r="Q231" t="inlineStr">
        <is>
          <t>plant</t>
        </is>
      </c>
      <c r="R231" t="inlineStr">
        <is>
          <t>732_2011_plant_total_7140</t>
        </is>
      </c>
      <c r="S231" t="n">
        <v>1</v>
      </c>
      <c r="T231" t="n">
        <v>1</v>
      </c>
      <c r="U231" t="b">
        <v>0</v>
      </c>
      <c r="V231" t="n">
        <v>0</v>
      </c>
      <c r="W231" t="n">
        <v>93.59999999999999</v>
      </c>
      <c r="X231" t="inlineStr"/>
      <c r="Y231" t="inlineStr"/>
      <c r="Z231" t="inlineStr">
        <is>
          <t>gas</t>
        </is>
      </c>
      <c r="AA231" t="inlineStr"/>
      <c r="AB231" t="n">
        <v>1970</v>
      </c>
      <c r="AC231" t="n">
        <v>0</v>
      </c>
      <c r="AD231" t="inlineStr">
        <is>
          <t>existing</t>
        </is>
      </c>
      <c r="AE231" t="inlineStr"/>
      <c r="AF231" t="n">
        <v>71</v>
      </c>
      <c r="AG231" t="inlineStr">
        <is>
          <t>71_2011</t>
        </is>
      </c>
      <c r="AH231" s="156" t="n">
        <v>40544</v>
      </c>
      <c r="AI231" t="n">
        <v>0</v>
      </c>
      <c r="AJ231" t="n">
        <v>0</v>
      </c>
      <c r="AK231" t="inlineStr">
        <is>
          <t>Georgia Power Co</t>
        </is>
      </c>
    </row>
    <row r="232">
      <c r="A232" t="inlineStr">
        <is>
          <t>732_other_2011_plant_ferc_acct_owned_7140</t>
        </is>
      </c>
      <c r="B232" t="inlineStr">
        <is>
          <t>Boulevard Other</t>
        </is>
      </c>
      <c r="C232" t="inlineStr">
        <is>
          <t>plant_ferc_acct</t>
        </is>
      </c>
      <c r="D232" t="n">
        <v>2011</v>
      </c>
      <c r="E232" t="inlineStr">
        <is>
          <t>owned</t>
        </is>
      </c>
      <c r="F232" t="inlineStr">
        <is>
          <t>Boulevard</t>
        </is>
      </c>
      <c r="G232" t="n">
        <v>732</v>
      </c>
      <c r="H232" t="inlineStr"/>
      <c r="I232" t="inlineStr"/>
      <c r="J232" t="inlineStr">
        <is>
          <t>GT</t>
        </is>
      </c>
      <c r="K232" t="inlineStr">
        <is>
          <t>NG</t>
        </is>
      </c>
      <c r="L232" t="inlineStr"/>
      <c r="M232" t="inlineStr">
        <is>
          <t>Other</t>
        </is>
      </c>
      <c r="N232" t="n">
        <v>7140</v>
      </c>
      <c r="O232" t="n">
        <v>123</v>
      </c>
      <c r="P232" t="b">
        <v>0</v>
      </c>
      <c r="Q232" t="inlineStr">
        <is>
          <t>plant</t>
        </is>
      </c>
      <c r="R232" t="inlineStr">
        <is>
          <t>732_2011_plant_owned_7140</t>
        </is>
      </c>
      <c r="S232" t="n">
        <v>1</v>
      </c>
      <c r="T232" t="n">
        <v>1</v>
      </c>
      <c r="U232" t="b">
        <v>1</v>
      </c>
      <c r="V232" t="n">
        <v>0</v>
      </c>
      <c r="W232" t="n">
        <v>46.8</v>
      </c>
      <c r="X232" t="inlineStr"/>
      <c r="Y232" t="inlineStr"/>
      <c r="Z232" t="inlineStr">
        <is>
          <t>gas</t>
        </is>
      </c>
      <c r="AA232" t="inlineStr"/>
      <c r="AB232" t="n">
        <v>1970</v>
      </c>
      <c r="AC232" t="n">
        <v>0</v>
      </c>
      <c r="AD232" t="inlineStr">
        <is>
          <t>existing</t>
        </is>
      </c>
      <c r="AE232" t="inlineStr"/>
      <c r="AF232" t="n">
        <v>71</v>
      </c>
      <c r="AG232" t="inlineStr">
        <is>
          <t>71_2011</t>
        </is>
      </c>
      <c r="AH232" s="156" t="n">
        <v>40544</v>
      </c>
      <c r="AI232" t="n">
        <v>0</v>
      </c>
      <c r="AJ232" t="n">
        <v>0</v>
      </c>
      <c r="AK232" t="inlineStr">
        <is>
          <t>Georgia Power Co</t>
        </is>
      </c>
    </row>
    <row r="233">
      <c r="A233" t="inlineStr">
        <is>
          <t>732_other_2011_plant_ferc_acct_total_7140</t>
        </is>
      </c>
      <c r="B233" t="inlineStr">
        <is>
          <t>Boulevard Other</t>
        </is>
      </c>
      <c r="C233" t="inlineStr">
        <is>
          <t>plant_ferc_acct</t>
        </is>
      </c>
      <c r="D233" t="n">
        <v>2011</v>
      </c>
      <c r="E233" t="inlineStr">
        <is>
          <t>total</t>
        </is>
      </c>
      <c r="F233" t="inlineStr">
        <is>
          <t>Boulevard</t>
        </is>
      </c>
      <c r="G233" t="n">
        <v>732</v>
      </c>
      <c r="H233" t="inlineStr"/>
      <c r="I233" t="inlineStr"/>
      <c r="J233" t="inlineStr">
        <is>
          <t>GT</t>
        </is>
      </c>
      <c r="K233" t="inlineStr">
        <is>
          <t>NG</t>
        </is>
      </c>
      <c r="L233" t="inlineStr"/>
      <c r="M233" t="inlineStr">
        <is>
          <t>Other</t>
        </is>
      </c>
      <c r="N233" t="n">
        <v>7140</v>
      </c>
      <c r="O233" t="n">
        <v>123</v>
      </c>
      <c r="P233" t="b">
        <v>0</v>
      </c>
      <c r="Q233" t="inlineStr">
        <is>
          <t>plant</t>
        </is>
      </c>
      <c r="R233" t="inlineStr">
        <is>
          <t>732_2011_plant_total_7140</t>
        </is>
      </c>
      <c r="S233" t="n">
        <v>1</v>
      </c>
      <c r="T233" t="n">
        <v>1</v>
      </c>
      <c r="U233" t="b">
        <v>0</v>
      </c>
      <c r="V233" t="n">
        <v>0</v>
      </c>
      <c r="W233" t="n">
        <v>46.8</v>
      </c>
      <c r="X233" t="inlineStr"/>
      <c r="Y233" t="inlineStr"/>
      <c r="Z233" t="inlineStr">
        <is>
          <t>gas</t>
        </is>
      </c>
      <c r="AA233" t="inlineStr"/>
      <c r="AB233" t="n">
        <v>1970</v>
      </c>
      <c r="AC233" t="n">
        <v>0</v>
      </c>
      <c r="AD233" t="inlineStr">
        <is>
          <t>existing</t>
        </is>
      </c>
      <c r="AE233" t="inlineStr"/>
      <c r="AF233" t="n">
        <v>71</v>
      </c>
      <c r="AG233" t="inlineStr">
        <is>
          <t>71_2011</t>
        </is>
      </c>
      <c r="AH233" s="156" t="n">
        <v>40544</v>
      </c>
      <c r="AI233" t="n">
        <v>0</v>
      </c>
      <c r="AJ233" t="n">
        <v>0</v>
      </c>
      <c r="AK233" t="inlineStr">
        <is>
          <t>Georgia Power Co</t>
        </is>
      </c>
    </row>
    <row r="234">
      <c r="A234" t="inlineStr">
        <is>
          <t>732_1_2011_plant_gen_owned_7140</t>
        </is>
      </c>
      <c r="B234" t="inlineStr">
        <is>
          <t>Boulevard 1</t>
        </is>
      </c>
      <c r="C234" t="inlineStr">
        <is>
          <t>plant_gen</t>
        </is>
      </c>
      <c r="D234" t="n">
        <v>2011</v>
      </c>
      <c r="E234" t="inlineStr">
        <is>
          <t>owned</t>
        </is>
      </c>
      <c r="F234" t="inlineStr">
        <is>
          <t>Boulevard</t>
        </is>
      </c>
      <c r="G234" t="n">
        <v>732</v>
      </c>
      <c r="H234" t="inlineStr">
        <is>
          <t>1</t>
        </is>
      </c>
      <c r="I234" t="inlineStr"/>
      <c r="J234" t="inlineStr">
        <is>
          <t>GT</t>
        </is>
      </c>
      <c r="K234" t="inlineStr">
        <is>
          <t>NG</t>
        </is>
      </c>
      <c r="L234" t="inlineStr"/>
      <c r="M234" t="inlineStr"/>
      <c r="N234" t="n">
        <v>7140</v>
      </c>
      <c r="O234" t="n">
        <v>123</v>
      </c>
      <c r="P234" t="b">
        <v>1</v>
      </c>
      <c r="Q234" t="inlineStr">
        <is>
          <t>plant_gen</t>
        </is>
      </c>
      <c r="R234" t="inlineStr">
        <is>
          <t>732_1_2011_plant_gen_owned_7140</t>
        </is>
      </c>
      <c r="S234" t="n">
        <v>3</v>
      </c>
      <c r="T234" t="n">
        <v>1</v>
      </c>
      <c r="U234" t="b">
        <v>1</v>
      </c>
      <c r="V234" t="n">
        <v>0</v>
      </c>
      <c r="W234" t="n">
        <v>31.2</v>
      </c>
      <c r="X234" t="inlineStr"/>
      <c r="Y234" t="inlineStr"/>
      <c r="Z234" t="inlineStr">
        <is>
          <t>gas</t>
        </is>
      </c>
      <c r="AA234" t="inlineStr"/>
      <c r="AB234" t="n">
        <v>1970</v>
      </c>
      <c r="AC234" t="n">
        <v>0</v>
      </c>
      <c r="AD234" t="inlineStr">
        <is>
          <t>existing</t>
        </is>
      </c>
      <c r="AE234" t="inlineStr"/>
      <c r="AF234" t="n">
        <v>71</v>
      </c>
      <c r="AG234" t="inlineStr">
        <is>
          <t>71_2011</t>
        </is>
      </c>
      <c r="AH234" s="156" t="n">
        <v>40544</v>
      </c>
      <c r="AI234" t="n">
        <v>0</v>
      </c>
      <c r="AJ234" t="n">
        <v>0</v>
      </c>
      <c r="AK234" t="inlineStr">
        <is>
          <t>Georgia Power Co</t>
        </is>
      </c>
    </row>
    <row r="235">
      <c r="A235" t="inlineStr">
        <is>
          <t>732_2_2011_plant_gen_owned_7140</t>
        </is>
      </c>
      <c r="B235" t="inlineStr">
        <is>
          <t>Boulevard 2</t>
        </is>
      </c>
      <c r="C235" t="inlineStr">
        <is>
          <t>plant_gen</t>
        </is>
      </c>
      <c r="D235" t="n">
        <v>2011</v>
      </c>
      <c r="E235" t="inlineStr">
        <is>
          <t>owned</t>
        </is>
      </c>
      <c r="F235" t="inlineStr">
        <is>
          <t>Boulevard</t>
        </is>
      </c>
      <c r="G235" t="n">
        <v>732</v>
      </c>
      <c r="H235" t="inlineStr">
        <is>
          <t>2</t>
        </is>
      </c>
      <c r="I235" t="inlineStr"/>
      <c r="J235" t="inlineStr">
        <is>
          <t>GT</t>
        </is>
      </c>
      <c r="K235" t="inlineStr">
        <is>
          <t>NG</t>
        </is>
      </c>
      <c r="L235" t="inlineStr"/>
      <c r="M235" t="inlineStr"/>
      <c r="N235" t="n">
        <v>7140</v>
      </c>
      <c r="O235" t="n">
        <v>123</v>
      </c>
      <c r="P235" t="b">
        <v>1</v>
      </c>
      <c r="Q235" t="inlineStr">
        <is>
          <t>plant_gen</t>
        </is>
      </c>
      <c r="R235" t="inlineStr">
        <is>
          <t>732_2_2011_plant_gen_owned_7140</t>
        </is>
      </c>
      <c r="S235" t="n">
        <v>3</v>
      </c>
      <c r="T235" t="n">
        <v>1</v>
      </c>
      <c r="U235" t="b">
        <v>1</v>
      </c>
      <c r="V235" t="n">
        <v>0</v>
      </c>
      <c r="W235" t="n">
        <v>31.2</v>
      </c>
      <c r="X235" t="inlineStr"/>
      <c r="Y235" t="inlineStr"/>
      <c r="Z235" t="inlineStr">
        <is>
          <t>gas</t>
        </is>
      </c>
      <c r="AA235" t="inlineStr"/>
      <c r="AB235" t="n">
        <v>1970</v>
      </c>
      <c r="AC235" t="n">
        <v>0</v>
      </c>
      <c r="AD235" t="inlineStr">
        <is>
          <t>existing</t>
        </is>
      </c>
      <c r="AE235" t="inlineStr"/>
      <c r="AF235" t="n">
        <v>71</v>
      </c>
      <c r="AG235" t="inlineStr">
        <is>
          <t>71_2011</t>
        </is>
      </c>
      <c r="AH235" s="156" t="n">
        <v>40544</v>
      </c>
      <c r="AI235" t="n">
        <v>0</v>
      </c>
      <c r="AJ235" t="n">
        <v>0</v>
      </c>
      <c r="AK235" t="inlineStr">
        <is>
          <t>Georgia Power Co</t>
        </is>
      </c>
    </row>
    <row r="236">
      <c r="A236" t="inlineStr">
        <is>
          <t>732_3_2011_plant_gen_owned_7140</t>
        </is>
      </c>
      <c r="B236" t="inlineStr">
        <is>
          <t>Boulevard 3</t>
        </is>
      </c>
      <c r="C236" t="inlineStr">
        <is>
          <t>plant_gen</t>
        </is>
      </c>
      <c r="D236" t="n">
        <v>2011</v>
      </c>
      <c r="E236" t="inlineStr">
        <is>
          <t>owned</t>
        </is>
      </c>
      <c r="F236" t="inlineStr">
        <is>
          <t>Boulevard</t>
        </is>
      </c>
      <c r="G236" t="n">
        <v>732</v>
      </c>
      <c r="H236" t="inlineStr">
        <is>
          <t>3</t>
        </is>
      </c>
      <c r="I236" t="inlineStr"/>
      <c r="J236" t="inlineStr">
        <is>
          <t>GT</t>
        </is>
      </c>
      <c r="K236" t="inlineStr">
        <is>
          <t>NG</t>
        </is>
      </c>
      <c r="L236" t="inlineStr"/>
      <c r="M236" t="inlineStr"/>
      <c r="N236" t="n">
        <v>7140</v>
      </c>
      <c r="O236" t="n">
        <v>123</v>
      </c>
      <c r="P236" t="b">
        <v>1</v>
      </c>
      <c r="Q236" t="inlineStr">
        <is>
          <t>plant_gen</t>
        </is>
      </c>
      <c r="R236" t="inlineStr">
        <is>
          <t>732_3_2011_plant_gen_owned_7140</t>
        </is>
      </c>
      <c r="S236" t="n">
        <v>3</v>
      </c>
      <c r="T236" t="n">
        <v>1</v>
      </c>
      <c r="U236" t="b">
        <v>1</v>
      </c>
      <c r="V236" t="n">
        <v>0</v>
      </c>
      <c r="W236" t="n">
        <v>31.2</v>
      </c>
      <c r="X236" t="inlineStr"/>
      <c r="Y236" t="inlineStr"/>
      <c r="Z236" t="inlineStr">
        <is>
          <t>gas</t>
        </is>
      </c>
      <c r="AA236" t="inlineStr"/>
      <c r="AB236" t="n">
        <v>1970</v>
      </c>
      <c r="AC236" t="n">
        <v>0</v>
      </c>
      <c r="AD236" t="inlineStr">
        <is>
          <t>existing</t>
        </is>
      </c>
      <c r="AE236" t="inlineStr"/>
      <c r="AF236" t="n">
        <v>71</v>
      </c>
      <c r="AG236" t="inlineStr">
        <is>
          <t>71_2011</t>
        </is>
      </c>
      <c r="AH236" s="156" t="n">
        <v>40544</v>
      </c>
      <c r="AI236" t="n">
        <v>0</v>
      </c>
      <c r="AJ236" t="n">
        <v>0</v>
      </c>
      <c r="AK236" t="inlineStr">
        <is>
          <t>Georgia Power Co</t>
        </is>
      </c>
    </row>
    <row r="237">
      <c r="A237" t="inlineStr">
        <is>
          <t>732_1_2011_plant_gen_total_7140</t>
        </is>
      </c>
      <c r="B237" t="inlineStr">
        <is>
          <t>Boulevard 1</t>
        </is>
      </c>
      <c r="C237" t="inlineStr">
        <is>
          <t>plant_gen</t>
        </is>
      </c>
      <c r="D237" t="n">
        <v>2011</v>
      </c>
      <c r="E237" t="inlineStr">
        <is>
          <t>total</t>
        </is>
      </c>
      <c r="F237" t="inlineStr">
        <is>
          <t>Boulevard</t>
        </is>
      </c>
      <c r="G237" t="n">
        <v>732</v>
      </c>
      <c r="H237" t="inlineStr">
        <is>
          <t>1</t>
        </is>
      </c>
      <c r="I237" t="inlineStr"/>
      <c r="J237" t="inlineStr">
        <is>
          <t>GT</t>
        </is>
      </c>
      <c r="K237" t="inlineStr">
        <is>
          <t>NG</t>
        </is>
      </c>
      <c r="L237" t="inlineStr"/>
      <c r="M237" t="inlineStr"/>
      <c r="N237" t="n">
        <v>7140</v>
      </c>
      <c r="O237" t="n">
        <v>123</v>
      </c>
      <c r="P237" t="b">
        <v>1</v>
      </c>
      <c r="Q237" t="inlineStr">
        <is>
          <t>plant_gen</t>
        </is>
      </c>
      <c r="R237" t="inlineStr">
        <is>
          <t>732_1_2011_plant_gen_total_7140</t>
        </is>
      </c>
      <c r="S237" t="n">
        <v>3</v>
      </c>
      <c r="T237" t="n">
        <v>1</v>
      </c>
      <c r="U237" t="b">
        <v>0</v>
      </c>
      <c r="V237" t="n">
        <v>0</v>
      </c>
      <c r="W237" t="n">
        <v>31.2</v>
      </c>
      <c r="X237" t="inlineStr"/>
      <c r="Y237" t="inlineStr"/>
      <c r="Z237" t="inlineStr">
        <is>
          <t>gas</t>
        </is>
      </c>
      <c r="AA237" t="inlineStr"/>
      <c r="AB237" t="n">
        <v>1970</v>
      </c>
      <c r="AC237" t="n">
        <v>0</v>
      </c>
      <c r="AD237" t="inlineStr">
        <is>
          <t>existing</t>
        </is>
      </c>
      <c r="AE237" t="inlineStr"/>
      <c r="AF237" t="n">
        <v>71</v>
      </c>
      <c r="AG237" t="inlineStr">
        <is>
          <t>71_2011</t>
        </is>
      </c>
      <c r="AH237" s="156" t="n">
        <v>40544</v>
      </c>
      <c r="AI237" t="n">
        <v>0</v>
      </c>
      <c r="AJ237" t="n">
        <v>0</v>
      </c>
      <c r="AK237" t="inlineStr">
        <is>
          <t>Georgia Power Co</t>
        </is>
      </c>
    </row>
    <row r="238">
      <c r="A238" t="inlineStr">
        <is>
          <t>732_2_2011_plant_gen_total_7140</t>
        </is>
      </c>
      <c r="B238" t="inlineStr">
        <is>
          <t>Boulevard 2</t>
        </is>
      </c>
      <c r="C238" t="inlineStr">
        <is>
          <t>plant_gen</t>
        </is>
      </c>
      <c r="D238" t="n">
        <v>2011</v>
      </c>
      <c r="E238" t="inlineStr">
        <is>
          <t>total</t>
        </is>
      </c>
      <c r="F238" t="inlineStr">
        <is>
          <t>Boulevard</t>
        </is>
      </c>
      <c r="G238" t="n">
        <v>732</v>
      </c>
      <c r="H238" t="inlineStr">
        <is>
          <t>2</t>
        </is>
      </c>
      <c r="I238" t="inlineStr"/>
      <c r="J238" t="inlineStr">
        <is>
          <t>GT</t>
        </is>
      </c>
      <c r="K238" t="inlineStr">
        <is>
          <t>NG</t>
        </is>
      </c>
      <c r="L238" t="inlineStr"/>
      <c r="M238" t="inlineStr"/>
      <c r="N238" t="n">
        <v>7140</v>
      </c>
      <c r="O238" t="n">
        <v>123</v>
      </c>
      <c r="P238" t="b">
        <v>1</v>
      </c>
      <c r="Q238" t="inlineStr">
        <is>
          <t>plant_gen</t>
        </is>
      </c>
      <c r="R238" t="inlineStr">
        <is>
          <t>732_2_2011_plant_gen_total_7140</t>
        </is>
      </c>
      <c r="S238" t="n">
        <v>3</v>
      </c>
      <c r="T238" t="n">
        <v>1</v>
      </c>
      <c r="U238" t="b">
        <v>0</v>
      </c>
      <c r="V238" t="n">
        <v>0</v>
      </c>
      <c r="W238" t="n">
        <v>31.2</v>
      </c>
      <c r="X238" t="inlineStr"/>
      <c r="Y238" t="inlineStr"/>
      <c r="Z238" t="inlineStr">
        <is>
          <t>gas</t>
        </is>
      </c>
      <c r="AA238" t="inlineStr"/>
      <c r="AB238" t="n">
        <v>1970</v>
      </c>
      <c r="AC238" t="n">
        <v>0</v>
      </c>
      <c r="AD238" t="inlineStr">
        <is>
          <t>existing</t>
        </is>
      </c>
      <c r="AE238" t="inlineStr"/>
      <c r="AF238" t="n">
        <v>71</v>
      </c>
      <c r="AG238" t="inlineStr">
        <is>
          <t>71_2011</t>
        </is>
      </c>
      <c r="AH238" s="156" t="n">
        <v>40544</v>
      </c>
      <c r="AI238" t="n">
        <v>0</v>
      </c>
      <c r="AJ238" t="n">
        <v>0</v>
      </c>
      <c r="AK238" t="inlineStr">
        <is>
          <t>Georgia Power Co</t>
        </is>
      </c>
    </row>
    <row r="239">
      <c r="A239" t="inlineStr">
        <is>
          <t>732_3_2011_plant_gen_total_7140</t>
        </is>
      </c>
      <c r="B239" t="inlineStr">
        <is>
          <t>Boulevard 3</t>
        </is>
      </c>
      <c r="C239" t="inlineStr">
        <is>
          <t>plant_gen</t>
        </is>
      </c>
      <c r="D239" t="n">
        <v>2011</v>
      </c>
      <c r="E239" t="inlineStr">
        <is>
          <t>total</t>
        </is>
      </c>
      <c r="F239" t="inlineStr">
        <is>
          <t>Boulevard</t>
        </is>
      </c>
      <c r="G239" t="n">
        <v>732</v>
      </c>
      <c r="H239" t="inlineStr">
        <is>
          <t>3</t>
        </is>
      </c>
      <c r="I239" t="inlineStr"/>
      <c r="J239" t="inlineStr">
        <is>
          <t>GT</t>
        </is>
      </c>
      <c r="K239" t="inlineStr">
        <is>
          <t>NG</t>
        </is>
      </c>
      <c r="L239" t="inlineStr"/>
      <c r="M239" t="inlineStr"/>
      <c r="N239" t="n">
        <v>7140</v>
      </c>
      <c r="O239" t="n">
        <v>123</v>
      </c>
      <c r="P239" t="b">
        <v>1</v>
      </c>
      <c r="Q239" t="inlineStr">
        <is>
          <t>plant_gen</t>
        </is>
      </c>
      <c r="R239" t="inlineStr">
        <is>
          <t>732_3_2011_plant_gen_total_7140</t>
        </is>
      </c>
      <c r="S239" t="n">
        <v>3</v>
      </c>
      <c r="T239" t="n">
        <v>1</v>
      </c>
      <c r="U239" t="b">
        <v>0</v>
      </c>
      <c r="V239" t="n">
        <v>0</v>
      </c>
      <c r="W239" t="n">
        <v>31.2</v>
      </c>
      <c r="X239" t="inlineStr"/>
      <c r="Y239" t="inlineStr"/>
      <c r="Z239" t="inlineStr">
        <is>
          <t>gas</t>
        </is>
      </c>
      <c r="AA239" t="inlineStr"/>
      <c r="AB239" t="n">
        <v>1970</v>
      </c>
      <c r="AC239" t="n">
        <v>0</v>
      </c>
      <c r="AD239" t="inlineStr">
        <is>
          <t>existing</t>
        </is>
      </c>
      <c r="AE239" t="inlineStr"/>
      <c r="AF239" t="n">
        <v>71</v>
      </c>
      <c r="AG239" t="inlineStr">
        <is>
          <t>71_2011</t>
        </is>
      </c>
      <c r="AH239" s="156" t="n">
        <v>40544</v>
      </c>
      <c r="AI239" t="n">
        <v>0</v>
      </c>
      <c r="AJ239" t="n">
        <v>0</v>
      </c>
      <c r="AK239" t="inlineStr">
        <is>
          <t>Georgia Power Co</t>
        </is>
      </c>
    </row>
    <row r="240">
      <c r="A240" t="inlineStr">
        <is>
          <t>3796_2011_plant_owned_19876</t>
        </is>
      </c>
      <c r="B240" t="inlineStr">
        <is>
          <t>Bremo Bluff</t>
        </is>
      </c>
      <c r="C240" t="inlineStr">
        <is>
          <t>plant</t>
        </is>
      </c>
      <c r="D240" t="n">
        <v>2011</v>
      </c>
      <c r="E240" t="inlineStr">
        <is>
          <t>owned</t>
        </is>
      </c>
      <c r="F240" t="inlineStr">
        <is>
          <t>Bremo Bluff</t>
        </is>
      </c>
      <c r="G240" t="n">
        <v>3796</v>
      </c>
      <c r="H240" t="inlineStr"/>
      <c r="I240" t="inlineStr"/>
      <c r="J240" t="inlineStr">
        <is>
          <t>ST</t>
        </is>
      </c>
      <c r="K240" t="inlineStr">
        <is>
          <t>BIT</t>
        </is>
      </c>
      <c r="L240" t="inlineStr"/>
      <c r="M240" t="inlineStr">
        <is>
          <t>Steam</t>
        </is>
      </c>
      <c r="N240" t="n">
        <v>19876</v>
      </c>
      <c r="O240" t="n">
        <v>349</v>
      </c>
      <c r="P240" t="b">
        <v>1</v>
      </c>
      <c r="Q240" t="inlineStr">
        <is>
          <t>plant</t>
        </is>
      </c>
      <c r="R240" t="inlineStr">
        <is>
          <t>3796_2011_plant_owned_19876</t>
        </is>
      </c>
      <c r="S240" t="n">
        <v>1</v>
      </c>
      <c r="T240" t="n">
        <v>1</v>
      </c>
      <c r="U240" t="b">
        <v>1</v>
      </c>
      <c r="V240" t="n">
        <v>0.3673248332129808</v>
      </c>
      <c r="W240" t="n">
        <v>254.2</v>
      </c>
      <c r="X240" t="n">
        <v>3.654753575933737</v>
      </c>
      <c r="Y240" t="n">
        <v>40.61231562638979</v>
      </c>
      <c r="Z240" t="inlineStr">
        <is>
          <t>coal</t>
        </is>
      </c>
      <c r="AA240" t="n">
        <v>11.1121898597538</v>
      </c>
      <c r="AB240" t="n">
        <v>1958</v>
      </c>
      <c r="AC240" t="n">
        <v>817956</v>
      </c>
      <c r="AD240" t="inlineStr">
        <is>
          <t>existing</t>
        </is>
      </c>
      <c r="AE240" t="inlineStr"/>
      <c r="AF240" t="n">
        <v>73</v>
      </c>
      <c r="AG240" t="inlineStr">
        <is>
          <t>73_2011</t>
        </is>
      </c>
      <c r="AH240" s="156" t="n">
        <v>40544</v>
      </c>
      <c r="AI240" t="n">
        <v>32385858.76208521</v>
      </c>
      <c r="AJ240" t="n">
        <v>8861297.51</v>
      </c>
      <c r="AK240" t="inlineStr">
        <is>
          <t>Virginia Electric &amp; Power Co</t>
        </is>
      </c>
    </row>
    <row r="241">
      <c r="A241" t="inlineStr">
        <is>
          <t>3796_2011_plant_total_19876</t>
        </is>
      </c>
      <c r="B241" t="inlineStr">
        <is>
          <t>Bremo Bluff</t>
        </is>
      </c>
      <c r="C241" t="inlineStr">
        <is>
          <t>plant</t>
        </is>
      </c>
      <c r="D241" t="n">
        <v>2011</v>
      </c>
      <c r="E241" t="inlineStr">
        <is>
          <t>total</t>
        </is>
      </c>
      <c r="F241" t="inlineStr">
        <is>
          <t>Bremo Bluff</t>
        </is>
      </c>
      <c r="G241" t="n">
        <v>3796</v>
      </c>
      <c r="H241" t="inlineStr"/>
      <c r="I241" t="inlineStr"/>
      <c r="J241" t="inlineStr">
        <is>
          <t>ST</t>
        </is>
      </c>
      <c r="K241" t="inlineStr">
        <is>
          <t>BIT</t>
        </is>
      </c>
      <c r="L241" t="inlineStr"/>
      <c r="M241" t="inlineStr">
        <is>
          <t>Steam</t>
        </is>
      </c>
      <c r="N241" t="n">
        <v>19876</v>
      </c>
      <c r="O241" t="n">
        <v>349</v>
      </c>
      <c r="P241" t="b">
        <v>1</v>
      </c>
      <c r="Q241" t="inlineStr">
        <is>
          <t>plant</t>
        </is>
      </c>
      <c r="R241" t="inlineStr">
        <is>
          <t>3796_2011_plant_total_19876</t>
        </is>
      </c>
      <c r="S241" t="n">
        <v>1</v>
      </c>
      <c r="T241" t="n">
        <v>1</v>
      </c>
      <c r="U241" t="b">
        <v>0</v>
      </c>
      <c r="V241" t="n">
        <v>0.3673248332129808</v>
      </c>
      <c r="W241" t="n">
        <v>254.2</v>
      </c>
      <c r="X241" t="n">
        <v>3.654753575933737</v>
      </c>
      <c r="Y241" t="n">
        <v>40.61231562638979</v>
      </c>
      <c r="Z241" t="inlineStr">
        <is>
          <t>coal</t>
        </is>
      </c>
      <c r="AA241" t="n">
        <v>11.1121898597538</v>
      </c>
      <c r="AB241" t="n">
        <v>1958</v>
      </c>
      <c r="AC241" t="n">
        <v>817956</v>
      </c>
      <c r="AD241" t="inlineStr">
        <is>
          <t>existing</t>
        </is>
      </c>
      <c r="AE241" t="inlineStr"/>
      <c r="AF241" t="n">
        <v>73</v>
      </c>
      <c r="AG241" t="inlineStr">
        <is>
          <t>73_2011</t>
        </is>
      </c>
      <c r="AH241" s="156" t="n">
        <v>40544</v>
      </c>
      <c r="AI241" t="n">
        <v>32385858.76208521</v>
      </c>
      <c r="AJ241" t="n">
        <v>8861297.51</v>
      </c>
      <c r="AK241" t="inlineStr">
        <is>
          <t>Virginia Electric &amp; Power Co</t>
        </is>
      </c>
    </row>
    <row r="242">
      <c r="A242" t="inlineStr">
        <is>
          <t>3796_1_2011_plant_unit_owned_19876</t>
        </is>
      </c>
      <c r="B242" t="inlineStr">
        <is>
          <t>Bremo Bluff 1</t>
        </is>
      </c>
      <c r="C242" t="inlineStr">
        <is>
          <t>plant_unit</t>
        </is>
      </c>
      <c r="D242" t="n">
        <v>2011</v>
      </c>
      <c r="E242" t="inlineStr">
        <is>
          <t>owned</t>
        </is>
      </c>
      <c r="F242" t="inlineStr">
        <is>
          <t>Bremo Bluff</t>
        </is>
      </c>
      <c r="G242" t="n">
        <v>3796</v>
      </c>
      <c r="H242" t="inlineStr">
        <is>
          <t>3</t>
        </is>
      </c>
      <c r="I242" t="n">
        <v>1</v>
      </c>
      <c r="J242" t="inlineStr">
        <is>
          <t>ST</t>
        </is>
      </c>
      <c r="K242" t="inlineStr">
        <is>
          <t>BIT</t>
        </is>
      </c>
      <c r="L242" t="inlineStr"/>
      <c r="M242" t="inlineStr">
        <is>
          <t>Steam</t>
        </is>
      </c>
      <c r="N242" t="n">
        <v>19876</v>
      </c>
      <c r="O242" t="n">
        <v>349</v>
      </c>
      <c r="P242" t="b">
        <v>1</v>
      </c>
      <c r="Q242" t="inlineStr">
        <is>
          <t>plant_unit</t>
        </is>
      </c>
      <c r="R242" t="inlineStr">
        <is>
          <t>3796_1_2011_plant_unit_owned_19876</t>
        </is>
      </c>
      <c r="S242" t="n">
        <v>2</v>
      </c>
      <c r="T242" t="n">
        <v>1</v>
      </c>
      <c r="U242" t="b">
        <v>1</v>
      </c>
      <c r="V242" t="n">
        <v>0.1867629541393687</v>
      </c>
      <c r="W242" t="n">
        <v>69</v>
      </c>
      <c r="X242" t="n">
        <v>3.654753575933737</v>
      </c>
      <c r="Y242" t="n">
        <v>46.17456272970215</v>
      </c>
      <c r="Z242" t="inlineStr">
        <is>
          <t>coal</t>
        </is>
      </c>
      <c r="AA242" t="n">
        <v>12.63411110225269</v>
      </c>
      <c r="AB242" t="n">
        <v>1950</v>
      </c>
      <c r="AC242" t="n">
        <v>112887</v>
      </c>
      <c r="AD242" t="inlineStr">
        <is>
          <t>existing</t>
        </is>
      </c>
      <c r="AE242" t="inlineStr"/>
      <c r="AF242" t="n">
        <v>73</v>
      </c>
      <c r="AG242" t="inlineStr">
        <is>
          <t>73_2011</t>
        </is>
      </c>
      <c r="AH242" s="156" t="n">
        <v>40544</v>
      </c>
      <c r="AI242" t="n">
        <v>5212507.862867886</v>
      </c>
      <c r="AJ242" t="n">
        <v>1426226.9</v>
      </c>
      <c r="AK242" t="inlineStr">
        <is>
          <t>Virginia Electric &amp; Power Co</t>
        </is>
      </c>
    </row>
    <row r="243">
      <c r="A243" t="inlineStr">
        <is>
          <t>3796_2_2011_plant_unit_owned_19876</t>
        </is>
      </c>
      <c r="B243" t="inlineStr">
        <is>
          <t>Bremo Bluff 2</t>
        </is>
      </c>
      <c r="C243" t="inlineStr">
        <is>
          <t>plant_unit</t>
        </is>
      </c>
      <c r="D243" t="n">
        <v>2011</v>
      </c>
      <c r="E243" t="inlineStr">
        <is>
          <t>owned</t>
        </is>
      </c>
      <c r="F243" t="inlineStr">
        <is>
          <t>Bremo Bluff</t>
        </is>
      </c>
      <c r="G243" t="n">
        <v>3796</v>
      </c>
      <c r="H243" t="inlineStr">
        <is>
          <t>4</t>
        </is>
      </c>
      <c r="I243" t="n">
        <v>2</v>
      </c>
      <c r="J243" t="inlineStr">
        <is>
          <t>ST</t>
        </is>
      </c>
      <c r="K243" t="inlineStr">
        <is>
          <t>BIT</t>
        </is>
      </c>
      <c r="L243" t="inlineStr"/>
      <c r="M243" t="inlineStr">
        <is>
          <t>Steam</t>
        </is>
      </c>
      <c r="N243" t="n">
        <v>19876</v>
      </c>
      <c r="O243" t="n">
        <v>349</v>
      </c>
      <c r="P243" t="b">
        <v>1</v>
      </c>
      <c r="Q243" t="inlineStr">
        <is>
          <t>plant_unit</t>
        </is>
      </c>
      <c r="R243" t="inlineStr">
        <is>
          <t>3796_2_2011_plant_unit_owned_19876</t>
        </is>
      </c>
      <c r="S243" t="n">
        <v>2</v>
      </c>
      <c r="T243" t="n">
        <v>1</v>
      </c>
      <c r="U243" t="b">
        <v>1</v>
      </c>
      <c r="V243" t="n">
        <v>0.4345968075978579</v>
      </c>
      <c r="W243" t="n">
        <v>185.2</v>
      </c>
      <c r="X243" t="n">
        <v>3.654753575933737</v>
      </c>
      <c r="Y243" t="n">
        <v>38.53998814189438</v>
      </c>
      <c r="Z243" t="inlineStr">
        <is>
          <t>coal</t>
        </is>
      </c>
      <c r="AA243" t="n">
        <v>10.54516736659816</v>
      </c>
      <c r="AB243" t="n">
        <v>1958</v>
      </c>
      <c r="AC243" t="n">
        <v>705069</v>
      </c>
      <c r="AD243" t="inlineStr">
        <is>
          <t>existing</t>
        </is>
      </c>
      <c r="AE243" t="inlineStr"/>
      <c r="AF243" t="n">
        <v>73</v>
      </c>
      <c r="AG243" t="inlineStr">
        <is>
          <t>73_2011</t>
        </is>
      </c>
      <c r="AH243" s="156" t="n">
        <v>40544</v>
      </c>
      <c r="AI243" t="n">
        <v>27173350.89921733</v>
      </c>
      <c r="AJ243" t="n">
        <v>7435070.61</v>
      </c>
      <c r="AK243" t="inlineStr">
        <is>
          <t>Virginia Electric &amp; Power Co</t>
        </is>
      </c>
    </row>
    <row r="244">
      <c r="A244" t="inlineStr">
        <is>
          <t>3796_1_2011_plant_unit_total_19876</t>
        </is>
      </c>
      <c r="B244" t="inlineStr">
        <is>
          <t>Bremo Bluff 1</t>
        </is>
      </c>
      <c r="C244" t="inlineStr">
        <is>
          <t>plant_unit</t>
        </is>
      </c>
      <c r="D244" t="n">
        <v>2011</v>
      </c>
      <c r="E244" t="inlineStr">
        <is>
          <t>total</t>
        </is>
      </c>
      <c r="F244" t="inlineStr">
        <is>
          <t>Bremo Bluff</t>
        </is>
      </c>
      <c r="G244" t="n">
        <v>3796</v>
      </c>
      <c r="H244" t="inlineStr">
        <is>
          <t>3</t>
        </is>
      </c>
      <c r="I244" t="n">
        <v>1</v>
      </c>
      <c r="J244" t="inlineStr">
        <is>
          <t>ST</t>
        </is>
      </c>
      <c r="K244" t="inlineStr">
        <is>
          <t>BIT</t>
        </is>
      </c>
      <c r="L244" t="inlineStr"/>
      <c r="M244" t="inlineStr">
        <is>
          <t>Steam</t>
        </is>
      </c>
      <c r="N244" t="n">
        <v>19876</v>
      </c>
      <c r="O244" t="n">
        <v>349</v>
      </c>
      <c r="P244" t="b">
        <v>1</v>
      </c>
      <c r="Q244" t="inlineStr">
        <is>
          <t>plant_unit</t>
        </is>
      </c>
      <c r="R244" t="inlineStr">
        <is>
          <t>3796_1_2011_plant_unit_total_19876</t>
        </is>
      </c>
      <c r="S244" t="n">
        <v>2</v>
      </c>
      <c r="T244" t="n">
        <v>1</v>
      </c>
      <c r="U244" t="b">
        <v>0</v>
      </c>
      <c r="V244" t="n">
        <v>0.1867629541393687</v>
      </c>
      <c r="W244" t="n">
        <v>69</v>
      </c>
      <c r="X244" t="n">
        <v>3.654753575933737</v>
      </c>
      <c r="Y244" t="n">
        <v>46.17456272970215</v>
      </c>
      <c r="Z244" t="inlineStr">
        <is>
          <t>coal</t>
        </is>
      </c>
      <c r="AA244" t="n">
        <v>12.63411110225269</v>
      </c>
      <c r="AB244" t="n">
        <v>1950</v>
      </c>
      <c r="AC244" t="n">
        <v>112887</v>
      </c>
      <c r="AD244" t="inlineStr">
        <is>
          <t>existing</t>
        </is>
      </c>
      <c r="AE244" t="inlineStr"/>
      <c r="AF244" t="n">
        <v>73</v>
      </c>
      <c r="AG244" t="inlineStr">
        <is>
          <t>73_2011</t>
        </is>
      </c>
      <c r="AH244" s="156" t="n">
        <v>40544</v>
      </c>
      <c r="AI244" t="n">
        <v>5212507.862867886</v>
      </c>
      <c r="AJ244" t="n">
        <v>1426226.9</v>
      </c>
      <c r="AK244" t="inlineStr">
        <is>
          <t>Virginia Electric &amp; Power Co</t>
        </is>
      </c>
    </row>
    <row r="245">
      <c r="A245" t="inlineStr">
        <is>
          <t>3796_2_2011_plant_unit_total_19876</t>
        </is>
      </c>
      <c r="B245" t="inlineStr">
        <is>
          <t>Bremo Bluff 2</t>
        </is>
      </c>
      <c r="C245" t="inlineStr">
        <is>
          <t>plant_unit</t>
        </is>
      </c>
      <c r="D245" t="n">
        <v>2011</v>
      </c>
      <c r="E245" t="inlineStr">
        <is>
          <t>total</t>
        </is>
      </c>
      <c r="F245" t="inlineStr">
        <is>
          <t>Bremo Bluff</t>
        </is>
      </c>
      <c r="G245" t="n">
        <v>3796</v>
      </c>
      <c r="H245" t="inlineStr">
        <is>
          <t>4</t>
        </is>
      </c>
      <c r="I245" t="n">
        <v>2</v>
      </c>
      <c r="J245" t="inlineStr">
        <is>
          <t>ST</t>
        </is>
      </c>
      <c r="K245" t="inlineStr">
        <is>
          <t>BIT</t>
        </is>
      </c>
      <c r="L245" t="inlineStr"/>
      <c r="M245" t="inlineStr">
        <is>
          <t>Steam</t>
        </is>
      </c>
      <c r="N245" t="n">
        <v>19876</v>
      </c>
      <c r="O245" t="n">
        <v>349</v>
      </c>
      <c r="P245" t="b">
        <v>1</v>
      </c>
      <c r="Q245" t="inlineStr">
        <is>
          <t>plant_unit</t>
        </is>
      </c>
      <c r="R245" t="inlineStr">
        <is>
          <t>3796_2_2011_plant_unit_total_19876</t>
        </is>
      </c>
      <c r="S245" t="n">
        <v>2</v>
      </c>
      <c r="T245" t="n">
        <v>1</v>
      </c>
      <c r="U245" t="b">
        <v>0</v>
      </c>
      <c r="V245" t="n">
        <v>0.4345968075978579</v>
      </c>
      <c r="W245" t="n">
        <v>185.2</v>
      </c>
      <c r="X245" t="n">
        <v>3.654753575933737</v>
      </c>
      <c r="Y245" t="n">
        <v>38.53998814189438</v>
      </c>
      <c r="Z245" t="inlineStr">
        <is>
          <t>coal</t>
        </is>
      </c>
      <c r="AA245" t="n">
        <v>10.54516736659816</v>
      </c>
      <c r="AB245" t="n">
        <v>1958</v>
      </c>
      <c r="AC245" t="n">
        <v>705069</v>
      </c>
      <c r="AD245" t="inlineStr">
        <is>
          <t>existing</t>
        </is>
      </c>
      <c r="AE245" t="inlineStr"/>
      <c r="AF245" t="n">
        <v>73</v>
      </c>
      <c r="AG245" t="inlineStr">
        <is>
          <t>73_2011</t>
        </is>
      </c>
      <c r="AH245" s="156" t="n">
        <v>40544</v>
      </c>
      <c r="AI245" t="n">
        <v>27173350.89921733</v>
      </c>
      <c r="AJ245" t="n">
        <v>7435070.61</v>
      </c>
      <c r="AK245" t="inlineStr">
        <is>
          <t>Virginia Electric &amp; Power Co</t>
        </is>
      </c>
    </row>
    <row r="246">
      <c r="A246" t="inlineStr">
        <is>
          <t>3796_st_2011_plant_prime_mover_owned_19876</t>
        </is>
      </c>
      <c r="B246" t="inlineStr">
        <is>
          <t>Bremo Bluff ST</t>
        </is>
      </c>
      <c r="C246" t="inlineStr">
        <is>
          <t>plant_prime_mover</t>
        </is>
      </c>
      <c r="D246" t="n">
        <v>2011</v>
      </c>
      <c r="E246" t="inlineStr">
        <is>
          <t>owned</t>
        </is>
      </c>
      <c r="F246" t="inlineStr">
        <is>
          <t>Bremo Bluff</t>
        </is>
      </c>
      <c r="G246" t="n">
        <v>3796</v>
      </c>
      <c r="H246" t="inlineStr"/>
      <c r="I246" t="inlineStr"/>
      <c r="J246" t="inlineStr">
        <is>
          <t>ST</t>
        </is>
      </c>
      <c r="K246" t="inlineStr">
        <is>
          <t>BIT</t>
        </is>
      </c>
      <c r="L246" t="inlineStr"/>
      <c r="M246" t="inlineStr">
        <is>
          <t>Steam</t>
        </is>
      </c>
      <c r="N246" t="n">
        <v>19876</v>
      </c>
      <c r="O246" t="n">
        <v>349</v>
      </c>
      <c r="P246" t="b">
        <v>0</v>
      </c>
      <c r="Q246" t="inlineStr">
        <is>
          <t>plant</t>
        </is>
      </c>
      <c r="R246" t="inlineStr">
        <is>
          <t>3796_2011_plant_owned_19876</t>
        </is>
      </c>
      <c r="S246" t="n">
        <v>1</v>
      </c>
      <c r="T246" t="n">
        <v>1</v>
      </c>
      <c r="U246" t="b">
        <v>1</v>
      </c>
      <c r="V246" t="n">
        <v>0.3673248332129808</v>
      </c>
      <c r="W246" t="n">
        <v>254.2</v>
      </c>
      <c r="X246" t="n">
        <v>3.654753575933737</v>
      </c>
      <c r="Y246" t="n">
        <v>40.61231562638979</v>
      </c>
      <c r="Z246" t="inlineStr">
        <is>
          <t>coal</t>
        </is>
      </c>
      <c r="AA246" t="n">
        <v>11.1121898597538</v>
      </c>
      <c r="AB246" t="n">
        <v>1958</v>
      </c>
      <c r="AC246" t="n">
        <v>817956</v>
      </c>
      <c r="AD246" t="inlineStr">
        <is>
          <t>existing</t>
        </is>
      </c>
      <c r="AE246" t="inlineStr"/>
      <c r="AF246" t="n">
        <v>73</v>
      </c>
      <c r="AG246" t="inlineStr">
        <is>
          <t>73_2011</t>
        </is>
      </c>
      <c r="AH246" s="156" t="n">
        <v>40544</v>
      </c>
      <c r="AI246" t="n">
        <v>32385858.76208521</v>
      </c>
      <c r="AJ246" t="n">
        <v>8861297.51</v>
      </c>
      <c r="AK246" t="inlineStr">
        <is>
          <t>Virginia Electric &amp; Power Co</t>
        </is>
      </c>
    </row>
    <row r="247">
      <c r="A247" t="inlineStr">
        <is>
          <t>3796_st_2011_plant_prime_mover_total_19876</t>
        </is>
      </c>
      <c r="B247" t="inlineStr">
        <is>
          <t>Bremo Bluff ST</t>
        </is>
      </c>
      <c r="C247" t="inlineStr">
        <is>
          <t>plant_prime_mover</t>
        </is>
      </c>
      <c r="D247" t="n">
        <v>2011</v>
      </c>
      <c r="E247" t="inlineStr">
        <is>
          <t>total</t>
        </is>
      </c>
      <c r="F247" t="inlineStr">
        <is>
          <t>Bremo Bluff</t>
        </is>
      </c>
      <c r="G247" t="n">
        <v>3796</v>
      </c>
      <c r="H247" t="inlineStr"/>
      <c r="I247" t="inlineStr"/>
      <c r="J247" t="inlineStr">
        <is>
          <t>ST</t>
        </is>
      </c>
      <c r="K247" t="inlineStr">
        <is>
          <t>BIT</t>
        </is>
      </c>
      <c r="L247" t="inlineStr"/>
      <c r="M247" t="inlineStr">
        <is>
          <t>Steam</t>
        </is>
      </c>
      <c r="N247" t="n">
        <v>19876</v>
      </c>
      <c r="O247" t="n">
        <v>349</v>
      </c>
      <c r="P247" t="b">
        <v>0</v>
      </c>
      <c r="Q247" t="inlineStr">
        <is>
          <t>plant</t>
        </is>
      </c>
      <c r="R247" t="inlineStr">
        <is>
          <t>3796_2011_plant_total_19876</t>
        </is>
      </c>
      <c r="S247" t="n">
        <v>1</v>
      </c>
      <c r="T247" t="n">
        <v>1</v>
      </c>
      <c r="U247" t="b">
        <v>0</v>
      </c>
      <c r="V247" t="n">
        <v>0.3673248332129808</v>
      </c>
      <c r="W247" t="n">
        <v>254.2</v>
      </c>
      <c r="X247" t="n">
        <v>3.654753575933737</v>
      </c>
      <c r="Y247" t="n">
        <v>40.61231562638979</v>
      </c>
      <c r="Z247" t="inlineStr">
        <is>
          <t>coal</t>
        </is>
      </c>
      <c r="AA247" t="n">
        <v>11.1121898597538</v>
      </c>
      <c r="AB247" t="n">
        <v>1958</v>
      </c>
      <c r="AC247" t="n">
        <v>817956</v>
      </c>
      <c r="AD247" t="inlineStr">
        <is>
          <t>existing</t>
        </is>
      </c>
      <c r="AE247" t="inlineStr"/>
      <c r="AF247" t="n">
        <v>73</v>
      </c>
      <c r="AG247" t="inlineStr">
        <is>
          <t>73_2011</t>
        </is>
      </c>
      <c r="AH247" s="156" t="n">
        <v>40544</v>
      </c>
      <c r="AI247" t="n">
        <v>32385858.76208521</v>
      </c>
      <c r="AJ247" t="n">
        <v>8861297.51</v>
      </c>
      <c r="AK247" t="inlineStr">
        <is>
          <t>Virginia Electric &amp; Power Co</t>
        </is>
      </c>
    </row>
    <row r="248">
      <c r="A248" t="inlineStr">
        <is>
          <t>3796_bit_2011_plant_prime_fuel_owned_19876</t>
        </is>
      </c>
      <c r="B248" t="inlineStr">
        <is>
          <t>Bremo Bluff BIT</t>
        </is>
      </c>
      <c r="C248" t="inlineStr">
        <is>
          <t>plant_prime_fuel</t>
        </is>
      </c>
      <c r="D248" t="n">
        <v>2011</v>
      </c>
      <c r="E248" t="inlineStr">
        <is>
          <t>owned</t>
        </is>
      </c>
      <c r="F248" t="inlineStr">
        <is>
          <t>Bremo Bluff</t>
        </is>
      </c>
      <c r="G248" t="n">
        <v>3796</v>
      </c>
      <c r="H248" t="inlineStr"/>
      <c r="I248" t="inlineStr"/>
      <c r="J248" t="inlineStr">
        <is>
          <t>ST</t>
        </is>
      </c>
      <c r="K248" t="inlineStr">
        <is>
          <t>BIT</t>
        </is>
      </c>
      <c r="L248" t="inlineStr"/>
      <c r="M248" t="inlineStr">
        <is>
          <t>Steam</t>
        </is>
      </c>
      <c r="N248" t="n">
        <v>19876</v>
      </c>
      <c r="O248" t="n">
        <v>349</v>
      </c>
      <c r="P248" t="b">
        <v>0</v>
      </c>
      <c r="Q248" t="inlineStr">
        <is>
          <t>plant</t>
        </is>
      </c>
      <c r="R248" t="inlineStr">
        <is>
          <t>3796_2011_plant_owned_19876</t>
        </is>
      </c>
      <c r="S248" t="n">
        <v>1</v>
      </c>
      <c r="T248" t="n">
        <v>1</v>
      </c>
      <c r="U248" t="b">
        <v>1</v>
      </c>
      <c r="V248" t="n">
        <v>0.3673248332129808</v>
      </c>
      <c r="W248" t="n">
        <v>254.2</v>
      </c>
      <c r="X248" t="n">
        <v>3.654753575933737</v>
      </c>
      <c r="Y248" t="n">
        <v>40.61231562638979</v>
      </c>
      <c r="Z248" t="inlineStr">
        <is>
          <t>coal</t>
        </is>
      </c>
      <c r="AA248" t="n">
        <v>11.1121898597538</v>
      </c>
      <c r="AB248" t="n">
        <v>1958</v>
      </c>
      <c r="AC248" t="n">
        <v>817956</v>
      </c>
      <c r="AD248" t="inlineStr">
        <is>
          <t>existing</t>
        </is>
      </c>
      <c r="AE248" t="inlineStr"/>
      <c r="AF248" t="n">
        <v>73</v>
      </c>
      <c r="AG248" t="inlineStr">
        <is>
          <t>73_2011</t>
        </is>
      </c>
      <c r="AH248" s="156" t="n">
        <v>40544</v>
      </c>
      <c r="AI248" t="n">
        <v>32385858.76208521</v>
      </c>
      <c r="AJ248" t="n">
        <v>8861297.51</v>
      </c>
      <c r="AK248" t="inlineStr">
        <is>
          <t>Virginia Electric &amp; Power Co</t>
        </is>
      </c>
    </row>
    <row r="249">
      <c r="A249" t="inlineStr">
        <is>
          <t>3796_bit_2011_plant_prime_fuel_total_19876</t>
        </is>
      </c>
      <c r="B249" t="inlineStr">
        <is>
          <t>Bremo Bluff BIT</t>
        </is>
      </c>
      <c r="C249" t="inlineStr">
        <is>
          <t>plant_prime_fuel</t>
        </is>
      </c>
      <c r="D249" t="n">
        <v>2011</v>
      </c>
      <c r="E249" t="inlineStr">
        <is>
          <t>total</t>
        </is>
      </c>
      <c r="F249" t="inlineStr">
        <is>
          <t>Bremo Bluff</t>
        </is>
      </c>
      <c r="G249" t="n">
        <v>3796</v>
      </c>
      <c r="H249" t="inlineStr"/>
      <c r="I249" t="inlineStr"/>
      <c r="J249" t="inlineStr">
        <is>
          <t>ST</t>
        </is>
      </c>
      <c r="K249" t="inlineStr">
        <is>
          <t>BIT</t>
        </is>
      </c>
      <c r="L249" t="inlineStr"/>
      <c r="M249" t="inlineStr">
        <is>
          <t>Steam</t>
        </is>
      </c>
      <c r="N249" t="n">
        <v>19876</v>
      </c>
      <c r="O249" t="n">
        <v>349</v>
      </c>
      <c r="P249" t="b">
        <v>0</v>
      </c>
      <c r="Q249" t="inlineStr">
        <is>
          <t>plant</t>
        </is>
      </c>
      <c r="R249" t="inlineStr">
        <is>
          <t>3796_2011_plant_total_19876</t>
        </is>
      </c>
      <c r="S249" t="n">
        <v>1</v>
      </c>
      <c r="T249" t="n">
        <v>1</v>
      </c>
      <c r="U249" t="b">
        <v>0</v>
      </c>
      <c r="V249" t="n">
        <v>0.3673248332129808</v>
      </c>
      <c r="W249" t="n">
        <v>254.2</v>
      </c>
      <c r="X249" t="n">
        <v>3.654753575933737</v>
      </c>
      <c r="Y249" t="n">
        <v>40.61231562638979</v>
      </c>
      <c r="Z249" t="inlineStr">
        <is>
          <t>coal</t>
        </is>
      </c>
      <c r="AA249" t="n">
        <v>11.1121898597538</v>
      </c>
      <c r="AB249" t="n">
        <v>1958</v>
      </c>
      <c r="AC249" t="n">
        <v>817956</v>
      </c>
      <c r="AD249" t="inlineStr">
        <is>
          <t>existing</t>
        </is>
      </c>
      <c r="AE249" t="inlineStr"/>
      <c r="AF249" t="n">
        <v>73</v>
      </c>
      <c r="AG249" t="inlineStr">
        <is>
          <t>73_2011</t>
        </is>
      </c>
      <c r="AH249" s="156" t="n">
        <v>40544</v>
      </c>
      <c r="AI249" t="n">
        <v>32385858.76208521</v>
      </c>
      <c r="AJ249" t="n">
        <v>8861297.51</v>
      </c>
      <c r="AK249" t="inlineStr">
        <is>
          <t>Virginia Electric &amp; Power Co</t>
        </is>
      </c>
    </row>
    <row r="250">
      <c r="A250" t="inlineStr">
        <is>
          <t>3796_steam_2011_plant_ferc_acct_owned_19876</t>
        </is>
      </c>
      <c r="B250" t="inlineStr">
        <is>
          <t>Bremo Bluff Steam</t>
        </is>
      </c>
      <c r="C250" t="inlineStr">
        <is>
          <t>plant_ferc_acct</t>
        </is>
      </c>
      <c r="D250" t="n">
        <v>2011</v>
      </c>
      <c r="E250" t="inlineStr">
        <is>
          <t>owned</t>
        </is>
      </c>
      <c r="F250" t="inlineStr">
        <is>
          <t>Bremo Bluff</t>
        </is>
      </c>
      <c r="G250" t="n">
        <v>3796</v>
      </c>
      <c r="H250" t="inlineStr"/>
      <c r="I250" t="inlineStr"/>
      <c r="J250" t="inlineStr">
        <is>
          <t>ST</t>
        </is>
      </c>
      <c r="K250" t="inlineStr">
        <is>
          <t>BIT</t>
        </is>
      </c>
      <c r="L250" t="inlineStr"/>
      <c r="M250" t="inlineStr">
        <is>
          <t>Steam</t>
        </is>
      </c>
      <c r="N250" t="n">
        <v>19876</v>
      </c>
      <c r="O250" t="n">
        <v>349</v>
      </c>
      <c r="P250" t="b">
        <v>0</v>
      </c>
      <c r="Q250" t="inlineStr">
        <is>
          <t>plant</t>
        </is>
      </c>
      <c r="R250" t="inlineStr">
        <is>
          <t>3796_2011_plant_owned_19876</t>
        </is>
      </c>
      <c r="S250" t="n">
        <v>1</v>
      </c>
      <c r="T250" t="n">
        <v>1</v>
      </c>
      <c r="U250" t="b">
        <v>1</v>
      </c>
      <c r="V250" t="n">
        <v>0.3673248332129808</v>
      </c>
      <c r="W250" t="n">
        <v>254.2</v>
      </c>
      <c r="X250" t="n">
        <v>3.654753575933737</v>
      </c>
      <c r="Y250" t="n">
        <v>40.61231562638979</v>
      </c>
      <c r="Z250" t="inlineStr">
        <is>
          <t>coal</t>
        </is>
      </c>
      <c r="AA250" t="n">
        <v>11.1121898597538</v>
      </c>
      <c r="AB250" t="n">
        <v>1958</v>
      </c>
      <c r="AC250" t="n">
        <v>817956</v>
      </c>
      <c r="AD250" t="inlineStr">
        <is>
          <t>existing</t>
        </is>
      </c>
      <c r="AE250" t="inlineStr"/>
      <c r="AF250" t="n">
        <v>73</v>
      </c>
      <c r="AG250" t="inlineStr">
        <is>
          <t>73_2011</t>
        </is>
      </c>
      <c r="AH250" s="156" t="n">
        <v>40544</v>
      </c>
      <c r="AI250" t="n">
        <v>32385858.76208521</v>
      </c>
      <c r="AJ250" t="n">
        <v>8861297.51</v>
      </c>
      <c r="AK250" t="inlineStr">
        <is>
          <t>Virginia Electric &amp; Power Co</t>
        </is>
      </c>
    </row>
    <row r="251">
      <c r="A251" t="inlineStr">
        <is>
          <t>3796_steam_2011_plant_ferc_acct_total_19876</t>
        </is>
      </c>
      <c r="B251" t="inlineStr">
        <is>
          <t>Bremo Bluff Steam</t>
        </is>
      </c>
      <c r="C251" t="inlineStr">
        <is>
          <t>plant_ferc_acct</t>
        </is>
      </c>
      <c r="D251" t="n">
        <v>2011</v>
      </c>
      <c r="E251" t="inlineStr">
        <is>
          <t>total</t>
        </is>
      </c>
      <c r="F251" t="inlineStr">
        <is>
          <t>Bremo Bluff</t>
        </is>
      </c>
      <c r="G251" t="n">
        <v>3796</v>
      </c>
      <c r="H251" t="inlineStr"/>
      <c r="I251" t="inlineStr"/>
      <c r="J251" t="inlineStr">
        <is>
          <t>ST</t>
        </is>
      </c>
      <c r="K251" t="inlineStr">
        <is>
          <t>BIT</t>
        </is>
      </c>
      <c r="L251" t="inlineStr"/>
      <c r="M251" t="inlineStr">
        <is>
          <t>Steam</t>
        </is>
      </c>
      <c r="N251" t="n">
        <v>19876</v>
      </c>
      <c r="O251" t="n">
        <v>349</v>
      </c>
      <c r="P251" t="b">
        <v>0</v>
      </c>
      <c r="Q251" t="inlineStr">
        <is>
          <t>plant</t>
        </is>
      </c>
      <c r="R251" t="inlineStr">
        <is>
          <t>3796_2011_plant_total_19876</t>
        </is>
      </c>
      <c r="S251" t="n">
        <v>1</v>
      </c>
      <c r="T251" t="n">
        <v>1</v>
      </c>
      <c r="U251" t="b">
        <v>0</v>
      </c>
      <c r="V251" t="n">
        <v>0.3673248332129808</v>
      </c>
      <c r="W251" t="n">
        <v>254.2</v>
      </c>
      <c r="X251" t="n">
        <v>3.654753575933737</v>
      </c>
      <c r="Y251" t="n">
        <v>40.61231562638979</v>
      </c>
      <c r="Z251" t="inlineStr">
        <is>
          <t>coal</t>
        </is>
      </c>
      <c r="AA251" t="n">
        <v>11.1121898597538</v>
      </c>
      <c r="AB251" t="n">
        <v>1958</v>
      </c>
      <c r="AC251" t="n">
        <v>817956</v>
      </c>
      <c r="AD251" t="inlineStr">
        <is>
          <t>existing</t>
        </is>
      </c>
      <c r="AE251" t="inlineStr"/>
      <c r="AF251" t="n">
        <v>73</v>
      </c>
      <c r="AG251" t="inlineStr">
        <is>
          <t>73_2011</t>
        </is>
      </c>
      <c r="AH251" s="156" t="n">
        <v>40544</v>
      </c>
      <c r="AI251" t="n">
        <v>32385858.76208521</v>
      </c>
      <c r="AJ251" t="n">
        <v>8861297.51</v>
      </c>
      <c r="AK251" t="inlineStr">
        <is>
          <t>Virginia Electric &amp; Power Co</t>
        </is>
      </c>
    </row>
    <row r="252">
      <c r="A252" t="inlineStr">
        <is>
          <t>3796_3_2011_plant_gen_owned_19876</t>
        </is>
      </c>
      <c r="B252" t="inlineStr">
        <is>
          <t>Bremo Bluff 3</t>
        </is>
      </c>
      <c r="C252" t="inlineStr">
        <is>
          <t>plant_gen</t>
        </is>
      </c>
      <c r="D252" t="n">
        <v>2011</v>
      </c>
      <c r="E252" t="inlineStr">
        <is>
          <t>owned</t>
        </is>
      </c>
      <c r="F252" t="inlineStr">
        <is>
          <t>Bremo Bluff</t>
        </is>
      </c>
      <c r="G252" t="n">
        <v>3796</v>
      </c>
      <c r="H252" t="inlineStr">
        <is>
          <t>3</t>
        </is>
      </c>
      <c r="I252" t="n">
        <v>1</v>
      </c>
      <c r="J252" t="inlineStr">
        <is>
          <t>ST</t>
        </is>
      </c>
      <c r="K252" t="inlineStr">
        <is>
          <t>BIT</t>
        </is>
      </c>
      <c r="L252" t="inlineStr"/>
      <c r="M252" t="inlineStr">
        <is>
          <t>Steam</t>
        </is>
      </c>
      <c r="N252" t="n">
        <v>19876</v>
      </c>
      <c r="O252" t="n">
        <v>349</v>
      </c>
      <c r="P252" t="b">
        <v>0</v>
      </c>
      <c r="Q252" t="inlineStr">
        <is>
          <t>plant_unit</t>
        </is>
      </c>
      <c r="R252" t="inlineStr">
        <is>
          <t>3796_1_2011_plant_unit_owned_19876</t>
        </is>
      </c>
      <c r="S252" t="n">
        <v>2</v>
      </c>
      <c r="T252" t="n">
        <v>1</v>
      </c>
      <c r="U252" t="b">
        <v>1</v>
      </c>
      <c r="V252" t="n">
        <v>0.1867629541393687</v>
      </c>
      <c r="W252" t="n">
        <v>69</v>
      </c>
      <c r="X252" t="n">
        <v>3.654753575933737</v>
      </c>
      <c r="Y252" t="n">
        <v>46.17456272970215</v>
      </c>
      <c r="Z252" t="inlineStr">
        <is>
          <t>coal</t>
        </is>
      </c>
      <c r="AA252" t="n">
        <v>12.63411110225269</v>
      </c>
      <c r="AB252" t="n">
        <v>1950</v>
      </c>
      <c r="AC252" t="n">
        <v>112887</v>
      </c>
      <c r="AD252" t="inlineStr">
        <is>
          <t>existing</t>
        </is>
      </c>
      <c r="AE252" t="inlineStr"/>
      <c r="AF252" t="n">
        <v>73</v>
      </c>
      <c r="AG252" t="inlineStr">
        <is>
          <t>73_2011</t>
        </is>
      </c>
      <c r="AH252" s="156" t="n">
        <v>40544</v>
      </c>
      <c r="AI252" t="n">
        <v>5212507.862867886</v>
      </c>
      <c r="AJ252" t="n">
        <v>1426226.9</v>
      </c>
      <c r="AK252" t="inlineStr">
        <is>
          <t>Virginia Electric &amp; Power Co</t>
        </is>
      </c>
    </row>
    <row r="253">
      <c r="A253" t="inlineStr">
        <is>
          <t>3796_4_2011_plant_gen_owned_19876</t>
        </is>
      </c>
      <c r="B253" t="inlineStr">
        <is>
          <t>Bremo Bluff 4</t>
        </is>
      </c>
      <c r="C253" t="inlineStr">
        <is>
          <t>plant_gen</t>
        </is>
      </c>
      <c r="D253" t="n">
        <v>2011</v>
      </c>
      <c r="E253" t="inlineStr">
        <is>
          <t>owned</t>
        </is>
      </c>
      <c r="F253" t="inlineStr">
        <is>
          <t>Bremo Bluff</t>
        </is>
      </c>
      <c r="G253" t="n">
        <v>3796</v>
      </c>
      <c r="H253" t="inlineStr">
        <is>
          <t>4</t>
        </is>
      </c>
      <c r="I253" t="n">
        <v>2</v>
      </c>
      <c r="J253" t="inlineStr">
        <is>
          <t>ST</t>
        </is>
      </c>
      <c r="K253" t="inlineStr">
        <is>
          <t>BIT</t>
        </is>
      </c>
      <c r="L253" t="inlineStr"/>
      <c r="M253" t="inlineStr">
        <is>
          <t>Steam</t>
        </is>
      </c>
      <c r="N253" t="n">
        <v>19876</v>
      </c>
      <c r="O253" t="n">
        <v>349</v>
      </c>
      <c r="P253" t="b">
        <v>0</v>
      </c>
      <c r="Q253" t="inlineStr">
        <is>
          <t>plant_unit</t>
        </is>
      </c>
      <c r="R253" t="inlineStr">
        <is>
          <t>3796_2_2011_plant_unit_owned_19876</t>
        </is>
      </c>
      <c r="S253" t="n">
        <v>2</v>
      </c>
      <c r="T253" t="n">
        <v>1</v>
      </c>
      <c r="U253" t="b">
        <v>1</v>
      </c>
      <c r="V253" t="n">
        <v>0.4345968075978579</v>
      </c>
      <c r="W253" t="n">
        <v>185.2</v>
      </c>
      <c r="X253" t="n">
        <v>3.654753575933737</v>
      </c>
      <c r="Y253" t="n">
        <v>38.53998814189438</v>
      </c>
      <c r="Z253" t="inlineStr">
        <is>
          <t>coal</t>
        </is>
      </c>
      <c r="AA253" t="n">
        <v>10.54516736659816</v>
      </c>
      <c r="AB253" t="n">
        <v>1958</v>
      </c>
      <c r="AC253" t="n">
        <v>705069</v>
      </c>
      <c r="AD253" t="inlineStr">
        <is>
          <t>existing</t>
        </is>
      </c>
      <c r="AE253" t="inlineStr"/>
      <c r="AF253" t="n">
        <v>73</v>
      </c>
      <c r="AG253" t="inlineStr">
        <is>
          <t>73_2011</t>
        </is>
      </c>
      <c r="AH253" s="156" t="n">
        <v>40544</v>
      </c>
      <c r="AI253" t="n">
        <v>27173350.89921733</v>
      </c>
      <c r="AJ253" t="n">
        <v>7435070.61</v>
      </c>
      <c r="AK253" t="inlineStr">
        <is>
          <t>Virginia Electric &amp; Power Co</t>
        </is>
      </c>
    </row>
    <row r="254">
      <c r="A254" t="inlineStr">
        <is>
          <t>3796_3_2011_plant_gen_total_19876</t>
        </is>
      </c>
      <c r="B254" t="inlineStr">
        <is>
          <t>Bremo Bluff 3</t>
        </is>
      </c>
      <c r="C254" t="inlineStr">
        <is>
          <t>plant_gen</t>
        </is>
      </c>
      <c r="D254" t="n">
        <v>2011</v>
      </c>
      <c r="E254" t="inlineStr">
        <is>
          <t>total</t>
        </is>
      </c>
      <c r="F254" t="inlineStr">
        <is>
          <t>Bremo Bluff</t>
        </is>
      </c>
      <c r="G254" t="n">
        <v>3796</v>
      </c>
      <c r="H254" t="inlineStr">
        <is>
          <t>3</t>
        </is>
      </c>
      <c r="I254" t="n">
        <v>1</v>
      </c>
      <c r="J254" t="inlineStr">
        <is>
          <t>ST</t>
        </is>
      </c>
      <c r="K254" t="inlineStr">
        <is>
          <t>BIT</t>
        </is>
      </c>
      <c r="L254" t="inlineStr"/>
      <c r="M254" t="inlineStr">
        <is>
          <t>Steam</t>
        </is>
      </c>
      <c r="N254" t="n">
        <v>19876</v>
      </c>
      <c r="O254" t="n">
        <v>349</v>
      </c>
      <c r="P254" t="b">
        <v>0</v>
      </c>
      <c r="Q254" t="inlineStr">
        <is>
          <t>plant_unit</t>
        </is>
      </c>
      <c r="R254" t="inlineStr">
        <is>
          <t>3796_1_2011_plant_unit_total_19876</t>
        </is>
      </c>
      <c r="S254" t="n">
        <v>2</v>
      </c>
      <c r="T254" t="n">
        <v>1</v>
      </c>
      <c r="U254" t="b">
        <v>0</v>
      </c>
      <c r="V254" t="n">
        <v>0.1867629541393687</v>
      </c>
      <c r="W254" t="n">
        <v>69</v>
      </c>
      <c r="X254" t="n">
        <v>3.654753575933737</v>
      </c>
      <c r="Y254" t="n">
        <v>46.17456272970215</v>
      </c>
      <c r="Z254" t="inlineStr">
        <is>
          <t>coal</t>
        </is>
      </c>
      <c r="AA254" t="n">
        <v>12.63411110225269</v>
      </c>
      <c r="AB254" t="n">
        <v>1950</v>
      </c>
      <c r="AC254" t="n">
        <v>112887</v>
      </c>
      <c r="AD254" t="inlineStr">
        <is>
          <t>existing</t>
        </is>
      </c>
      <c r="AE254" t="inlineStr"/>
      <c r="AF254" t="n">
        <v>73</v>
      </c>
      <c r="AG254" t="inlineStr">
        <is>
          <t>73_2011</t>
        </is>
      </c>
      <c r="AH254" s="156" t="n">
        <v>40544</v>
      </c>
      <c r="AI254" t="n">
        <v>5212507.862867886</v>
      </c>
      <c r="AJ254" t="n">
        <v>1426226.9</v>
      </c>
      <c r="AK254" t="inlineStr">
        <is>
          <t>Virginia Electric &amp; Power Co</t>
        </is>
      </c>
    </row>
    <row r="255">
      <c r="A255" t="inlineStr">
        <is>
          <t>3796_4_2011_plant_gen_total_19876</t>
        </is>
      </c>
      <c r="B255" t="inlineStr">
        <is>
          <t>Bremo Bluff 4</t>
        </is>
      </c>
      <c r="C255" t="inlineStr">
        <is>
          <t>plant_gen</t>
        </is>
      </c>
      <c r="D255" t="n">
        <v>2011</v>
      </c>
      <c r="E255" t="inlineStr">
        <is>
          <t>total</t>
        </is>
      </c>
      <c r="F255" t="inlineStr">
        <is>
          <t>Bremo Bluff</t>
        </is>
      </c>
      <c r="G255" t="n">
        <v>3796</v>
      </c>
      <c r="H255" t="inlineStr">
        <is>
          <t>4</t>
        </is>
      </c>
      <c r="I255" t="n">
        <v>2</v>
      </c>
      <c r="J255" t="inlineStr">
        <is>
          <t>ST</t>
        </is>
      </c>
      <c r="K255" t="inlineStr">
        <is>
          <t>BIT</t>
        </is>
      </c>
      <c r="L255" t="inlineStr"/>
      <c r="M255" t="inlineStr">
        <is>
          <t>Steam</t>
        </is>
      </c>
      <c r="N255" t="n">
        <v>19876</v>
      </c>
      <c r="O255" t="n">
        <v>349</v>
      </c>
      <c r="P255" t="b">
        <v>0</v>
      </c>
      <c r="Q255" t="inlineStr">
        <is>
          <t>plant_unit</t>
        </is>
      </c>
      <c r="R255" t="inlineStr">
        <is>
          <t>3796_2_2011_plant_unit_total_19876</t>
        </is>
      </c>
      <c r="S255" t="n">
        <v>2</v>
      </c>
      <c r="T255" t="n">
        <v>1</v>
      </c>
      <c r="U255" t="b">
        <v>0</v>
      </c>
      <c r="V255" t="n">
        <v>0.4345968075978579</v>
      </c>
      <c r="W255" t="n">
        <v>185.2</v>
      </c>
      <c r="X255" t="n">
        <v>3.654753575933737</v>
      </c>
      <c r="Y255" t="n">
        <v>38.53998814189438</v>
      </c>
      <c r="Z255" t="inlineStr">
        <is>
          <t>coal</t>
        </is>
      </c>
      <c r="AA255" t="n">
        <v>10.54516736659816</v>
      </c>
      <c r="AB255" t="n">
        <v>1958</v>
      </c>
      <c r="AC255" t="n">
        <v>705069</v>
      </c>
      <c r="AD255" t="inlineStr">
        <is>
          <t>existing</t>
        </is>
      </c>
      <c r="AE255" t="inlineStr"/>
      <c r="AF255" t="n">
        <v>73</v>
      </c>
      <c r="AG255" t="inlineStr">
        <is>
          <t>73_2011</t>
        </is>
      </c>
      <c r="AH255" s="156" t="n">
        <v>40544</v>
      </c>
      <c r="AI255" t="n">
        <v>27173350.89921733</v>
      </c>
      <c r="AJ255" t="n">
        <v>7435070.61</v>
      </c>
      <c r="AK255" t="inlineStr">
        <is>
          <t>Virginia Electric &amp; Power Co</t>
        </is>
      </c>
    </row>
    <row r="256">
      <c r="A256" t="inlineStr">
        <is>
          <t>3797_2011_plant_owned_19876</t>
        </is>
      </c>
      <c r="B256" t="inlineStr">
        <is>
          <t>Chesterfield</t>
        </is>
      </c>
      <c r="C256" t="inlineStr">
        <is>
          <t>plant</t>
        </is>
      </c>
      <c r="D256" t="n">
        <v>2011</v>
      </c>
      <c r="E256" t="inlineStr">
        <is>
          <t>owned</t>
        </is>
      </c>
      <c r="F256" t="inlineStr">
        <is>
          <t>Chesterfield</t>
        </is>
      </c>
      <c r="G256" t="n">
        <v>3797</v>
      </c>
      <c r="H256" t="inlineStr"/>
      <c r="I256" t="inlineStr"/>
      <c r="J256" t="inlineStr"/>
      <c r="K256" t="inlineStr"/>
      <c r="L256" t="inlineStr"/>
      <c r="M256" t="inlineStr"/>
      <c r="N256" t="n">
        <v>19876</v>
      </c>
      <c r="O256" t="n">
        <v>349</v>
      </c>
      <c r="P256" t="b">
        <v>1</v>
      </c>
      <c r="Q256" t="inlineStr">
        <is>
          <t>plant</t>
        </is>
      </c>
      <c r="R256" t="inlineStr">
        <is>
          <t>3797_2011_plant_owned_19876</t>
        </is>
      </c>
      <c r="S256" t="n">
        <v>1</v>
      </c>
      <c r="T256" t="n">
        <v>1</v>
      </c>
      <c r="U256" t="b">
        <v>1</v>
      </c>
      <c r="V256" t="n">
        <v>0.3392236681675909</v>
      </c>
      <c r="W256" t="n">
        <v>1799.5</v>
      </c>
      <c r="X256" t="n">
        <v>3.793430957111472</v>
      </c>
      <c r="Y256" t="n">
        <v>38.69216912749885</v>
      </c>
      <c r="Z256" t="inlineStr"/>
      <c r="AA256" t="n">
        <v>10.50425573337573</v>
      </c>
      <c r="AB256" t="n">
        <v>1992</v>
      </c>
      <c r="AC256" t="n">
        <v>5347393</v>
      </c>
      <c r="AD256" t="inlineStr">
        <is>
          <t>existing</t>
        </is>
      </c>
      <c r="AE256" t="inlineStr"/>
      <c r="AF256" t="n">
        <v>110</v>
      </c>
      <c r="AG256" t="inlineStr">
        <is>
          <t>110_2011</t>
        </is>
      </c>
      <c r="AH256" s="156" t="n">
        <v>40544</v>
      </c>
      <c r="AI256" t="n">
        <v>203643513.6307178</v>
      </c>
      <c r="AJ256" t="n">
        <v>55285697.18</v>
      </c>
      <c r="AK256" t="inlineStr">
        <is>
          <t>Virginia Electric &amp; Power Co</t>
        </is>
      </c>
    </row>
    <row r="257">
      <c r="A257" t="inlineStr">
        <is>
          <t>3797_2011_plant_total_19876</t>
        </is>
      </c>
      <c r="B257" t="inlineStr">
        <is>
          <t>Chesterfield</t>
        </is>
      </c>
      <c r="C257" t="inlineStr">
        <is>
          <t>plant</t>
        </is>
      </c>
      <c r="D257" t="n">
        <v>2011</v>
      </c>
      <c r="E257" t="inlineStr">
        <is>
          <t>total</t>
        </is>
      </c>
      <c r="F257" t="inlineStr">
        <is>
          <t>Chesterfield</t>
        </is>
      </c>
      <c r="G257" t="n">
        <v>3797</v>
      </c>
      <c r="H257" t="inlineStr"/>
      <c r="I257" t="inlineStr"/>
      <c r="J257" t="inlineStr"/>
      <c r="K257" t="inlineStr"/>
      <c r="L257" t="inlineStr"/>
      <c r="M257" t="inlineStr"/>
      <c r="N257" t="n">
        <v>19876</v>
      </c>
      <c r="O257" t="n">
        <v>349</v>
      </c>
      <c r="P257" t="b">
        <v>1</v>
      </c>
      <c r="Q257" t="inlineStr">
        <is>
          <t>plant</t>
        </is>
      </c>
      <c r="R257" t="inlineStr">
        <is>
          <t>3797_2011_plant_total_19876</t>
        </is>
      </c>
      <c r="S257" t="n">
        <v>1</v>
      </c>
      <c r="T257" t="n">
        <v>1</v>
      </c>
      <c r="U257" t="b">
        <v>0</v>
      </c>
      <c r="V257" t="n">
        <v>0.3392236681675909</v>
      </c>
      <c r="W257" t="n">
        <v>1799.5</v>
      </c>
      <c r="X257" t="n">
        <v>3.793430957111472</v>
      </c>
      <c r="Y257" t="n">
        <v>38.69216912749885</v>
      </c>
      <c r="Z257" t="inlineStr"/>
      <c r="AA257" t="n">
        <v>10.50425573337573</v>
      </c>
      <c r="AB257" t="n">
        <v>1992</v>
      </c>
      <c r="AC257" t="n">
        <v>5347393</v>
      </c>
      <c r="AD257" t="inlineStr">
        <is>
          <t>existing</t>
        </is>
      </c>
      <c r="AE257" t="inlineStr"/>
      <c r="AF257" t="n">
        <v>110</v>
      </c>
      <c r="AG257" t="inlineStr">
        <is>
          <t>110_2011</t>
        </is>
      </c>
      <c r="AH257" s="156" t="n">
        <v>40544</v>
      </c>
      <c r="AI257" t="n">
        <v>203643513.6307178</v>
      </c>
      <c r="AJ257" t="n">
        <v>55285697.18</v>
      </c>
      <c r="AK257" t="inlineStr">
        <is>
          <t>Virginia Electric &amp; Power Co</t>
        </is>
      </c>
    </row>
    <row r="258">
      <c r="A258" t="inlineStr">
        <is>
          <t>3797_1_2011_plant_unit_owned_19876</t>
        </is>
      </c>
      <c r="B258" t="inlineStr">
        <is>
          <t>Chesterfield 1</t>
        </is>
      </c>
      <c r="C258" t="inlineStr">
        <is>
          <t>plant_unit</t>
        </is>
      </c>
      <c r="D258" t="n">
        <v>2011</v>
      </c>
      <c r="E258" t="inlineStr">
        <is>
          <t>owned</t>
        </is>
      </c>
      <c r="F258" t="inlineStr">
        <is>
          <t>Chesterfield</t>
        </is>
      </c>
      <c r="G258" t="n">
        <v>3797</v>
      </c>
      <c r="H258" t="inlineStr">
        <is>
          <t>3</t>
        </is>
      </c>
      <c r="I258" t="n">
        <v>1</v>
      </c>
      <c r="J258" t="inlineStr">
        <is>
          <t>ST</t>
        </is>
      </c>
      <c r="K258" t="inlineStr">
        <is>
          <t>BIT</t>
        </is>
      </c>
      <c r="L258" t="inlineStr"/>
      <c r="M258" t="inlineStr">
        <is>
          <t>Steam</t>
        </is>
      </c>
      <c r="N258" t="n">
        <v>19876</v>
      </c>
      <c r="O258" t="n">
        <v>349</v>
      </c>
      <c r="P258" t="b">
        <v>1</v>
      </c>
      <c r="Q258" t="inlineStr">
        <is>
          <t>plant_unit</t>
        </is>
      </c>
      <c r="R258" t="inlineStr">
        <is>
          <t>3797_1_2011_plant_unit_owned_19876</t>
        </is>
      </c>
      <c r="S258" t="n">
        <v>6</v>
      </c>
      <c r="T258" t="n">
        <v>1</v>
      </c>
      <c r="U258" t="b">
        <v>1</v>
      </c>
      <c r="V258" t="n">
        <v>0.1465479452054795</v>
      </c>
      <c r="W258" t="n">
        <v>112.5</v>
      </c>
      <c r="X258" t="n">
        <v>3.683475546445443</v>
      </c>
      <c r="Y258" t="n">
        <v>46.61848612030651</v>
      </c>
      <c r="Z258" t="inlineStr">
        <is>
          <t>coal</t>
        </is>
      </c>
      <c r="AA258" t="n">
        <v>12.65611391537359</v>
      </c>
      <c r="AB258" t="n">
        <v>1952</v>
      </c>
      <c r="AC258" t="n">
        <v>144423</v>
      </c>
      <c r="AD258" t="inlineStr">
        <is>
          <t>existing</t>
        </is>
      </c>
      <c r="AE258" t="inlineStr"/>
      <c r="AF258" t="n">
        <v>110</v>
      </c>
      <c r="AG258" t="inlineStr">
        <is>
          <t>110_2011</t>
        </is>
      </c>
      <c r="AH258" s="156" t="n">
        <v>40544</v>
      </c>
      <c r="AI258" t="n">
        <v>6732781.620953026</v>
      </c>
      <c r="AJ258" t="n">
        <v>1827833.94</v>
      </c>
      <c r="AK258" t="inlineStr">
        <is>
          <t>Virginia Electric &amp; Power Co</t>
        </is>
      </c>
    </row>
    <row r="259">
      <c r="A259" t="inlineStr">
        <is>
          <t>3797_2_2011_plant_unit_owned_19876</t>
        </is>
      </c>
      <c r="B259" t="inlineStr">
        <is>
          <t>Chesterfield 2</t>
        </is>
      </c>
      <c r="C259" t="inlineStr">
        <is>
          <t>plant_unit</t>
        </is>
      </c>
      <c r="D259" t="n">
        <v>2011</v>
      </c>
      <c r="E259" t="inlineStr">
        <is>
          <t>owned</t>
        </is>
      </c>
      <c r="F259" t="inlineStr">
        <is>
          <t>Chesterfield</t>
        </is>
      </c>
      <c r="G259" t="n">
        <v>3797</v>
      </c>
      <c r="H259" t="inlineStr">
        <is>
          <t>4</t>
        </is>
      </c>
      <c r="I259" t="n">
        <v>2</v>
      </c>
      <c r="J259" t="inlineStr">
        <is>
          <t>ST</t>
        </is>
      </c>
      <c r="K259" t="inlineStr">
        <is>
          <t>BIT</t>
        </is>
      </c>
      <c r="L259" t="inlineStr"/>
      <c r="M259" t="inlineStr">
        <is>
          <t>Steam</t>
        </is>
      </c>
      <c r="N259" t="n">
        <v>19876</v>
      </c>
      <c r="O259" t="n">
        <v>349</v>
      </c>
      <c r="P259" t="b">
        <v>1</v>
      </c>
      <c r="Q259" t="inlineStr">
        <is>
          <t>plant_unit</t>
        </is>
      </c>
      <c r="R259" t="inlineStr">
        <is>
          <t>3797_2_2011_plant_unit_owned_19876</t>
        </is>
      </c>
      <c r="S259" t="n">
        <v>6</v>
      </c>
      <c r="T259" t="n">
        <v>1</v>
      </c>
      <c r="U259" t="b">
        <v>1</v>
      </c>
      <c r="V259" t="n">
        <v>0.3850557077625571</v>
      </c>
      <c r="W259" t="n">
        <v>187.5</v>
      </c>
      <c r="X259" t="n">
        <v>3.683475546445443</v>
      </c>
      <c r="Y259" t="n">
        <v>40.48025409112084</v>
      </c>
      <c r="Z259" t="inlineStr">
        <is>
          <t>coal</t>
        </is>
      </c>
      <c r="AA259" t="n">
        <v>10.98968992211291</v>
      </c>
      <c r="AB259" t="n">
        <v>1960</v>
      </c>
      <c r="AC259" t="n">
        <v>632454</v>
      </c>
      <c r="AD259" t="inlineStr">
        <is>
          <t>existing</t>
        </is>
      </c>
      <c r="AE259" t="inlineStr"/>
      <c r="AF259" t="n">
        <v>110</v>
      </c>
      <c r="AG259" t="inlineStr">
        <is>
          <t>110_2011</t>
        </is>
      </c>
      <c r="AH259" s="156" t="n">
        <v>40544</v>
      </c>
      <c r="AI259" t="n">
        <v>25601898.62094574</v>
      </c>
      <c r="AJ259" t="n">
        <v>6950473.350000001</v>
      </c>
      <c r="AK259" t="inlineStr">
        <is>
          <t>Virginia Electric &amp; Power Co</t>
        </is>
      </c>
    </row>
    <row r="260">
      <c r="A260" t="inlineStr">
        <is>
          <t>3797_3_2011_plant_unit_owned_19876</t>
        </is>
      </c>
      <c r="B260" t="inlineStr">
        <is>
          <t>Chesterfield 3</t>
        </is>
      </c>
      <c r="C260" t="inlineStr">
        <is>
          <t>plant_unit</t>
        </is>
      </c>
      <c r="D260" t="n">
        <v>2011</v>
      </c>
      <c r="E260" t="inlineStr">
        <is>
          <t>owned</t>
        </is>
      </c>
      <c r="F260" t="inlineStr">
        <is>
          <t>Chesterfield</t>
        </is>
      </c>
      <c r="G260" t="n">
        <v>3797</v>
      </c>
      <c r="H260" t="inlineStr">
        <is>
          <t>5</t>
        </is>
      </c>
      <c r="I260" t="n">
        <v>3</v>
      </c>
      <c r="J260" t="inlineStr">
        <is>
          <t>ST</t>
        </is>
      </c>
      <c r="K260" t="inlineStr">
        <is>
          <t>BIT</t>
        </is>
      </c>
      <c r="L260" t="inlineStr"/>
      <c r="M260" t="inlineStr">
        <is>
          <t>Steam</t>
        </is>
      </c>
      <c r="N260" t="n">
        <v>19876</v>
      </c>
      <c r="O260" t="n">
        <v>349</v>
      </c>
      <c r="P260" t="b">
        <v>1</v>
      </c>
      <c r="Q260" t="inlineStr">
        <is>
          <t>plant_unit</t>
        </is>
      </c>
      <c r="R260" t="inlineStr">
        <is>
          <t>3797_3_2011_plant_unit_owned_19876</t>
        </is>
      </c>
      <c r="S260" t="n">
        <v>6</v>
      </c>
      <c r="T260" t="n">
        <v>1</v>
      </c>
      <c r="U260" t="b">
        <v>1</v>
      </c>
      <c r="V260" t="n">
        <v>0.3548320423296575</v>
      </c>
      <c r="W260" t="n">
        <v>359</v>
      </c>
      <c r="X260" t="n">
        <v>3.683475546445443</v>
      </c>
      <c r="Y260" t="n">
        <v>37.83690399265144</v>
      </c>
      <c r="Z260" t="inlineStr">
        <is>
          <t>coal</t>
        </is>
      </c>
      <c r="AA260" t="n">
        <v>10.27206601905206</v>
      </c>
      <c r="AB260" t="n">
        <v>1964</v>
      </c>
      <c r="AC260" t="n">
        <v>1115890</v>
      </c>
      <c r="AD260" t="inlineStr">
        <is>
          <t>existing</t>
        </is>
      </c>
      <c r="AE260" t="inlineStr"/>
      <c r="AF260" t="n">
        <v>110</v>
      </c>
      <c r="AG260" t="inlineStr">
        <is>
          <t>110_2011</t>
        </is>
      </c>
      <c r="AH260" s="156" t="n">
        <v>40544</v>
      </c>
      <c r="AI260" t="n">
        <v>42221822.79635981</v>
      </c>
      <c r="AJ260" t="n">
        <v>11462495.75</v>
      </c>
      <c r="AK260" t="inlineStr">
        <is>
          <t>Virginia Electric &amp; Power Co</t>
        </is>
      </c>
    </row>
    <row r="261">
      <c r="A261" t="inlineStr">
        <is>
          <t>3797_4_2011_plant_unit_owned_19876</t>
        </is>
      </c>
      <c r="B261" t="inlineStr">
        <is>
          <t>Chesterfield 4</t>
        </is>
      </c>
      <c r="C261" t="inlineStr">
        <is>
          <t>plant_unit</t>
        </is>
      </c>
      <c r="D261" t="n">
        <v>2011</v>
      </c>
      <c r="E261" t="inlineStr">
        <is>
          <t>owned</t>
        </is>
      </c>
      <c r="F261" t="inlineStr">
        <is>
          <t>Chesterfield</t>
        </is>
      </c>
      <c r="G261" t="n">
        <v>3797</v>
      </c>
      <c r="H261" t="inlineStr">
        <is>
          <t>6</t>
        </is>
      </c>
      <c r="I261" t="n">
        <v>4</v>
      </c>
      <c r="J261" t="inlineStr">
        <is>
          <t>ST</t>
        </is>
      </c>
      <c r="K261" t="inlineStr">
        <is>
          <t>BIT</t>
        </is>
      </c>
      <c r="L261" t="inlineStr"/>
      <c r="M261" t="inlineStr">
        <is>
          <t>Steam</t>
        </is>
      </c>
      <c r="N261" t="n">
        <v>19876</v>
      </c>
      <c r="O261" t="n">
        <v>349</v>
      </c>
      <c r="P261" t="b">
        <v>1</v>
      </c>
      <c r="Q261" t="inlineStr">
        <is>
          <t>plant_unit</t>
        </is>
      </c>
      <c r="R261" t="inlineStr">
        <is>
          <t>3797_4_2011_plant_unit_owned_19876</t>
        </is>
      </c>
      <c r="S261" t="n">
        <v>6</v>
      </c>
      <c r="T261" t="n">
        <v>1</v>
      </c>
      <c r="U261" t="b">
        <v>1</v>
      </c>
      <c r="V261" t="n">
        <v>0.5683292961956147</v>
      </c>
      <c r="W261" t="n">
        <v>693.9</v>
      </c>
      <c r="X261" t="n">
        <v>3.683475546445443</v>
      </c>
      <c r="Y261" t="n">
        <v>37.3664213123097</v>
      </c>
      <c r="Z261" t="inlineStr">
        <is>
          <t>coal</t>
        </is>
      </c>
      <c r="AA261" t="n">
        <v>10.14433809622228</v>
      </c>
      <c r="AB261" t="n">
        <v>1969</v>
      </c>
      <c r="AC261" t="n">
        <v>3454626</v>
      </c>
      <c r="AD261" t="inlineStr">
        <is>
          <t>existing</t>
        </is>
      </c>
      <c r="AE261" t="inlineStr"/>
      <c r="AF261" t="n">
        <v>110</v>
      </c>
      <c r="AG261" t="inlineStr">
        <is>
          <t>110_2011</t>
        </is>
      </c>
      <c r="AH261" s="156" t="n">
        <v>40544</v>
      </c>
      <c r="AI261" t="n">
        <v>129087010.5924592</v>
      </c>
      <c r="AJ261" t="n">
        <v>35044894.14</v>
      </c>
      <c r="AK261" t="inlineStr">
        <is>
          <t>Virginia Electric &amp; Power Co</t>
        </is>
      </c>
    </row>
    <row r="262">
      <c r="A262" t="inlineStr">
        <is>
          <t>3797_5_2011_plant_unit_owned_19876</t>
        </is>
      </c>
      <c r="B262" t="inlineStr">
        <is>
          <t>Chesterfield 5</t>
        </is>
      </c>
      <c r="C262" t="inlineStr">
        <is>
          <t>plant_unit</t>
        </is>
      </c>
      <c r="D262" t="n">
        <v>2011</v>
      </c>
      <c r="E262" t="inlineStr">
        <is>
          <t>owned</t>
        </is>
      </c>
      <c r="F262" t="inlineStr">
        <is>
          <t>Chesterfield</t>
        </is>
      </c>
      <c r="G262" t="n">
        <v>3797</v>
      </c>
      <c r="H262" t="inlineStr">
        <is>
          <t>CW7</t>
        </is>
      </c>
      <c r="I262" t="n">
        <v>5</v>
      </c>
      <c r="J262" t="inlineStr">
        <is>
          <t>CA</t>
        </is>
      </c>
      <c r="K262" t="inlineStr">
        <is>
          <t>NG</t>
        </is>
      </c>
      <c r="L262" t="inlineStr"/>
      <c r="M262" t="inlineStr"/>
      <c r="N262" t="n">
        <v>19876</v>
      </c>
      <c r="O262" t="n">
        <v>349</v>
      </c>
      <c r="P262" t="b">
        <v>1</v>
      </c>
      <c r="Q262" t="inlineStr">
        <is>
          <t>plant_unit</t>
        </is>
      </c>
      <c r="R262" t="inlineStr">
        <is>
          <t>3797_5_2011_plant_unit_owned_19876</t>
        </is>
      </c>
      <c r="S262" t="n">
        <v>6</v>
      </c>
      <c r="T262" t="n">
        <v>1</v>
      </c>
      <c r="U262" t="b">
        <v>1</v>
      </c>
      <c r="V262" t="n">
        <v>0</v>
      </c>
      <c r="W262" t="n">
        <v>74.40000000000001</v>
      </c>
      <c r="X262" t="n">
        <v>4.761911914729121</v>
      </c>
      <c r="Y262" t="inlineStr"/>
      <c r="Z262" t="inlineStr">
        <is>
          <t>gas</t>
        </is>
      </c>
      <c r="AA262" t="inlineStr"/>
      <c r="AB262" t="n">
        <v>1990</v>
      </c>
      <c r="AC262" t="n">
        <v>0</v>
      </c>
      <c r="AD262" t="inlineStr">
        <is>
          <t>existing</t>
        </is>
      </c>
      <c r="AE262" t="inlineStr"/>
      <c r="AF262" t="n">
        <v>110</v>
      </c>
      <c r="AG262" t="inlineStr">
        <is>
          <t>110_2011</t>
        </is>
      </c>
      <c r="AH262" s="156" t="n">
        <v>40544</v>
      </c>
      <c r="AI262" t="n">
        <v>0</v>
      </c>
      <c r="AJ262" t="n">
        <v>0</v>
      </c>
      <c r="AK262" t="inlineStr">
        <is>
          <t>Virginia Electric &amp; Power Co</t>
        </is>
      </c>
    </row>
    <row r="263">
      <c r="A263" t="inlineStr">
        <is>
          <t>3797_6_2011_plant_unit_owned_19876</t>
        </is>
      </c>
      <c r="B263" t="inlineStr">
        <is>
          <t>Chesterfield 6</t>
        </is>
      </c>
      <c r="C263" t="inlineStr">
        <is>
          <t>plant_unit</t>
        </is>
      </c>
      <c r="D263" t="n">
        <v>2011</v>
      </c>
      <c r="E263" t="inlineStr">
        <is>
          <t>owned</t>
        </is>
      </c>
      <c r="F263" t="inlineStr">
        <is>
          <t>Chesterfield</t>
        </is>
      </c>
      <c r="G263" t="n">
        <v>3797</v>
      </c>
      <c r="H263" t="inlineStr">
        <is>
          <t>CW8</t>
        </is>
      </c>
      <c r="I263" t="n">
        <v>6</v>
      </c>
      <c r="J263" t="inlineStr">
        <is>
          <t>CA</t>
        </is>
      </c>
      <c r="K263" t="inlineStr">
        <is>
          <t>NG</t>
        </is>
      </c>
      <c r="L263" t="inlineStr"/>
      <c r="M263" t="inlineStr"/>
      <c r="N263" t="n">
        <v>19876</v>
      </c>
      <c r="O263" t="n">
        <v>349</v>
      </c>
      <c r="P263" t="b">
        <v>1</v>
      </c>
      <c r="Q263" t="inlineStr">
        <is>
          <t>plant_unit</t>
        </is>
      </c>
      <c r="R263" t="inlineStr">
        <is>
          <t>3797_6_2011_plant_unit_owned_19876</t>
        </is>
      </c>
      <c r="S263" t="n">
        <v>6</v>
      </c>
      <c r="T263" t="n">
        <v>1</v>
      </c>
      <c r="U263" t="b">
        <v>1</v>
      </c>
      <c r="V263" t="n">
        <v>0</v>
      </c>
      <c r="W263" t="n">
        <v>79.2</v>
      </c>
      <c r="X263" t="n">
        <v>4.761911914729121</v>
      </c>
      <c r="Y263" t="inlineStr"/>
      <c r="Z263" t="inlineStr">
        <is>
          <t>gas</t>
        </is>
      </c>
      <c r="AA263" t="inlineStr"/>
      <c r="AB263" t="n">
        <v>1992</v>
      </c>
      <c r="AC263" t="n">
        <v>0</v>
      </c>
      <c r="AD263" t="inlineStr">
        <is>
          <t>existing</t>
        </is>
      </c>
      <c r="AE263" t="inlineStr"/>
      <c r="AF263" t="n">
        <v>110</v>
      </c>
      <c r="AG263" t="inlineStr">
        <is>
          <t>110_2011</t>
        </is>
      </c>
      <c r="AH263" s="156" t="n">
        <v>40544</v>
      </c>
      <c r="AI263" t="n">
        <v>0</v>
      </c>
      <c r="AJ263" t="n">
        <v>0</v>
      </c>
      <c r="AK263" t="inlineStr">
        <is>
          <t>Virginia Electric &amp; Power Co</t>
        </is>
      </c>
    </row>
    <row r="264">
      <c r="A264" t="inlineStr">
        <is>
          <t>3797_1_2011_plant_unit_total_19876</t>
        </is>
      </c>
      <c r="B264" t="inlineStr">
        <is>
          <t>Chesterfield 1</t>
        </is>
      </c>
      <c r="C264" t="inlineStr">
        <is>
          <t>plant_unit</t>
        </is>
      </c>
      <c r="D264" t="n">
        <v>2011</v>
      </c>
      <c r="E264" t="inlineStr">
        <is>
          <t>total</t>
        </is>
      </c>
      <c r="F264" t="inlineStr">
        <is>
          <t>Chesterfield</t>
        </is>
      </c>
      <c r="G264" t="n">
        <v>3797</v>
      </c>
      <c r="H264" t="inlineStr">
        <is>
          <t>3</t>
        </is>
      </c>
      <c r="I264" t="n">
        <v>1</v>
      </c>
      <c r="J264" t="inlineStr">
        <is>
          <t>ST</t>
        </is>
      </c>
      <c r="K264" t="inlineStr">
        <is>
          <t>BIT</t>
        </is>
      </c>
      <c r="L264" t="inlineStr"/>
      <c r="M264" t="inlineStr">
        <is>
          <t>Steam</t>
        </is>
      </c>
      <c r="N264" t="n">
        <v>19876</v>
      </c>
      <c r="O264" t="n">
        <v>349</v>
      </c>
      <c r="P264" t="b">
        <v>1</v>
      </c>
      <c r="Q264" t="inlineStr">
        <is>
          <t>plant_unit</t>
        </is>
      </c>
      <c r="R264" t="inlineStr">
        <is>
          <t>3797_1_2011_plant_unit_total_19876</t>
        </is>
      </c>
      <c r="S264" t="n">
        <v>6</v>
      </c>
      <c r="T264" t="n">
        <v>1</v>
      </c>
      <c r="U264" t="b">
        <v>0</v>
      </c>
      <c r="V264" t="n">
        <v>0.1465479452054795</v>
      </c>
      <c r="W264" t="n">
        <v>112.5</v>
      </c>
      <c r="X264" t="n">
        <v>3.683475546445443</v>
      </c>
      <c r="Y264" t="n">
        <v>46.61848612030651</v>
      </c>
      <c r="Z264" t="inlineStr">
        <is>
          <t>coal</t>
        </is>
      </c>
      <c r="AA264" t="n">
        <v>12.65611391537359</v>
      </c>
      <c r="AB264" t="n">
        <v>1952</v>
      </c>
      <c r="AC264" t="n">
        <v>144423</v>
      </c>
      <c r="AD264" t="inlineStr">
        <is>
          <t>existing</t>
        </is>
      </c>
      <c r="AE264" t="inlineStr"/>
      <c r="AF264" t="n">
        <v>110</v>
      </c>
      <c r="AG264" t="inlineStr">
        <is>
          <t>110_2011</t>
        </is>
      </c>
      <c r="AH264" s="156" t="n">
        <v>40544</v>
      </c>
      <c r="AI264" t="n">
        <v>6732781.620953026</v>
      </c>
      <c r="AJ264" t="n">
        <v>1827833.94</v>
      </c>
      <c r="AK264" t="inlineStr">
        <is>
          <t>Virginia Electric &amp; Power Co</t>
        </is>
      </c>
    </row>
    <row r="265">
      <c r="A265" t="inlineStr">
        <is>
          <t>3797_2_2011_plant_unit_total_19876</t>
        </is>
      </c>
      <c r="B265" t="inlineStr">
        <is>
          <t>Chesterfield 2</t>
        </is>
      </c>
      <c r="C265" t="inlineStr">
        <is>
          <t>plant_unit</t>
        </is>
      </c>
      <c r="D265" t="n">
        <v>2011</v>
      </c>
      <c r="E265" t="inlineStr">
        <is>
          <t>total</t>
        </is>
      </c>
      <c r="F265" t="inlineStr">
        <is>
          <t>Chesterfield</t>
        </is>
      </c>
      <c r="G265" t="n">
        <v>3797</v>
      </c>
      <c r="H265" t="inlineStr">
        <is>
          <t>4</t>
        </is>
      </c>
      <c r="I265" t="n">
        <v>2</v>
      </c>
      <c r="J265" t="inlineStr">
        <is>
          <t>ST</t>
        </is>
      </c>
      <c r="K265" t="inlineStr">
        <is>
          <t>BIT</t>
        </is>
      </c>
      <c r="L265" t="inlineStr"/>
      <c r="M265" t="inlineStr">
        <is>
          <t>Steam</t>
        </is>
      </c>
      <c r="N265" t="n">
        <v>19876</v>
      </c>
      <c r="O265" t="n">
        <v>349</v>
      </c>
      <c r="P265" t="b">
        <v>1</v>
      </c>
      <c r="Q265" t="inlineStr">
        <is>
          <t>plant_unit</t>
        </is>
      </c>
      <c r="R265" t="inlineStr">
        <is>
          <t>3797_2_2011_plant_unit_total_19876</t>
        </is>
      </c>
      <c r="S265" t="n">
        <v>6</v>
      </c>
      <c r="T265" t="n">
        <v>1</v>
      </c>
      <c r="U265" t="b">
        <v>0</v>
      </c>
      <c r="V265" t="n">
        <v>0.3850557077625571</v>
      </c>
      <c r="W265" t="n">
        <v>187.5</v>
      </c>
      <c r="X265" t="n">
        <v>3.683475546445443</v>
      </c>
      <c r="Y265" t="n">
        <v>40.48025409112084</v>
      </c>
      <c r="Z265" t="inlineStr">
        <is>
          <t>coal</t>
        </is>
      </c>
      <c r="AA265" t="n">
        <v>10.98968992211291</v>
      </c>
      <c r="AB265" t="n">
        <v>1960</v>
      </c>
      <c r="AC265" t="n">
        <v>632454</v>
      </c>
      <c r="AD265" t="inlineStr">
        <is>
          <t>existing</t>
        </is>
      </c>
      <c r="AE265" t="inlineStr"/>
      <c r="AF265" t="n">
        <v>110</v>
      </c>
      <c r="AG265" t="inlineStr">
        <is>
          <t>110_2011</t>
        </is>
      </c>
      <c r="AH265" s="156" t="n">
        <v>40544</v>
      </c>
      <c r="AI265" t="n">
        <v>25601898.62094574</v>
      </c>
      <c r="AJ265" t="n">
        <v>6950473.350000001</v>
      </c>
      <c r="AK265" t="inlineStr">
        <is>
          <t>Virginia Electric &amp; Power Co</t>
        </is>
      </c>
    </row>
    <row r="266">
      <c r="A266" t="inlineStr">
        <is>
          <t>3797_3_2011_plant_unit_total_19876</t>
        </is>
      </c>
      <c r="B266" t="inlineStr">
        <is>
          <t>Chesterfield 3</t>
        </is>
      </c>
      <c r="C266" t="inlineStr">
        <is>
          <t>plant_unit</t>
        </is>
      </c>
      <c r="D266" t="n">
        <v>2011</v>
      </c>
      <c r="E266" t="inlineStr">
        <is>
          <t>total</t>
        </is>
      </c>
      <c r="F266" t="inlineStr">
        <is>
          <t>Chesterfield</t>
        </is>
      </c>
      <c r="G266" t="n">
        <v>3797</v>
      </c>
      <c r="H266" t="inlineStr">
        <is>
          <t>5</t>
        </is>
      </c>
      <c r="I266" t="n">
        <v>3</v>
      </c>
      <c r="J266" t="inlineStr">
        <is>
          <t>ST</t>
        </is>
      </c>
      <c r="K266" t="inlineStr">
        <is>
          <t>BIT</t>
        </is>
      </c>
      <c r="L266" t="inlineStr"/>
      <c r="M266" t="inlineStr">
        <is>
          <t>Steam</t>
        </is>
      </c>
      <c r="N266" t="n">
        <v>19876</v>
      </c>
      <c r="O266" t="n">
        <v>349</v>
      </c>
      <c r="P266" t="b">
        <v>1</v>
      </c>
      <c r="Q266" t="inlineStr">
        <is>
          <t>plant_unit</t>
        </is>
      </c>
      <c r="R266" t="inlineStr">
        <is>
          <t>3797_3_2011_plant_unit_total_19876</t>
        </is>
      </c>
      <c r="S266" t="n">
        <v>6</v>
      </c>
      <c r="T266" t="n">
        <v>1</v>
      </c>
      <c r="U266" t="b">
        <v>0</v>
      </c>
      <c r="V266" t="n">
        <v>0.3548320423296575</v>
      </c>
      <c r="W266" t="n">
        <v>359</v>
      </c>
      <c r="X266" t="n">
        <v>3.683475546445443</v>
      </c>
      <c r="Y266" t="n">
        <v>37.83690399265144</v>
      </c>
      <c r="Z266" t="inlineStr">
        <is>
          <t>coal</t>
        </is>
      </c>
      <c r="AA266" t="n">
        <v>10.27206601905206</v>
      </c>
      <c r="AB266" t="n">
        <v>1964</v>
      </c>
      <c r="AC266" t="n">
        <v>1115890</v>
      </c>
      <c r="AD266" t="inlineStr">
        <is>
          <t>existing</t>
        </is>
      </c>
      <c r="AE266" t="inlineStr"/>
      <c r="AF266" t="n">
        <v>110</v>
      </c>
      <c r="AG266" t="inlineStr">
        <is>
          <t>110_2011</t>
        </is>
      </c>
      <c r="AH266" s="156" t="n">
        <v>40544</v>
      </c>
      <c r="AI266" t="n">
        <v>42221822.79635981</v>
      </c>
      <c r="AJ266" t="n">
        <v>11462495.75</v>
      </c>
      <c r="AK266" t="inlineStr">
        <is>
          <t>Virginia Electric &amp; Power Co</t>
        </is>
      </c>
    </row>
    <row r="267">
      <c r="A267" t="inlineStr">
        <is>
          <t>3797_4_2011_plant_unit_total_19876</t>
        </is>
      </c>
      <c r="B267" t="inlineStr">
        <is>
          <t>Chesterfield 4</t>
        </is>
      </c>
      <c r="C267" t="inlineStr">
        <is>
          <t>plant_unit</t>
        </is>
      </c>
      <c r="D267" t="n">
        <v>2011</v>
      </c>
      <c r="E267" t="inlineStr">
        <is>
          <t>total</t>
        </is>
      </c>
      <c r="F267" t="inlineStr">
        <is>
          <t>Chesterfield</t>
        </is>
      </c>
      <c r="G267" t="n">
        <v>3797</v>
      </c>
      <c r="H267" t="inlineStr">
        <is>
          <t>6</t>
        </is>
      </c>
      <c r="I267" t="n">
        <v>4</v>
      </c>
      <c r="J267" t="inlineStr">
        <is>
          <t>ST</t>
        </is>
      </c>
      <c r="K267" t="inlineStr">
        <is>
          <t>BIT</t>
        </is>
      </c>
      <c r="L267" t="inlineStr"/>
      <c r="M267" t="inlineStr">
        <is>
          <t>Steam</t>
        </is>
      </c>
      <c r="N267" t="n">
        <v>19876</v>
      </c>
      <c r="O267" t="n">
        <v>349</v>
      </c>
      <c r="P267" t="b">
        <v>1</v>
      </c>
      <c r="Q267" t="inlineStr">
        <is>
          <t>plant_unit</t>
        </is>
      </c>
      <c r="R267" t="inlineStr">
        <is>
          <t>3797_4_2011_plant_unit_total_19876</t>
        </is>
      </c>
      <c r="S267" t="n">
        <v>6</v>
      </c>
      <c r="T267" t="n">
        <v>1</v>
      </c>
      <c r="U267" t="b">
        <v>0</v>
      </c>
      <c r="V267" t="n">
        <v>0.5683292961956147</v>
      </c>
      <c r="W267" t="n">
        <v>693.9</v>
      </c>
      <c r="X267" t="n">
        <v>3.683475546445443</v>
      </c>
      <c r="Y267" t="n">
        <v>37.3664213123097</v>
      </c>
      <c r="Z267" t="inlineStr">
        <is>
          <t>coal</t>
        </is>
      </c>
      <c r="AA267" t="n">
        <v>10.14433809622228</v>
      </c>
      <c r="AB267" t="n">
        <v>1969</v>
      </c>
      <c r="AC267" t="n">
        <v>3454626</v>
      </c>
      <c r="AD267" t="inlineStr">
        <is>
          <t>existing</t>
        </is>
      </c>
      <c r="AE267" t="inlineStr"/>
      <c r="AF267" t="n">
        <v>110</v>
      </c>
      <c r="AG267" t="inlineStr">
        <is>
          <t>110_2011</t>
        </is>
      </c>
      <c r="AH267" s="156" t="n">
        <v>40544</v>
      </c>
      <c r="AI267" t="n">
        <v>129087010.5924592</v>
      </c>
      <c r="AJ267" t="n">
        <v>35044894.14</v>
      </c>
      <c r="AK267" t="inlineStr">
        <is>
          <t>Virginia Electric &amp; Power Co</t>
        </is>
      </c>
    </row>
    <row r="268">
      <c r="A268" t="inlineStr">
        <is>
          <t>3797_5_2011_plant_unit_total_19876</t>
        </is>
      </c>
      <c r="B268" t="inlineStr">
        <is>
          <t>Chesterfield 5</t>
        </is>
      </c>
      <c r="C268" t="inlineStr">
        <is>
          <t>plant_unit</t>
        </is>
      </c>
      <c r="D268" t="n">
        <v>2011</v>
      </c>
      <c r="E268" t="inlineStr">
        <is>
          <t>total</t>
        </is>
      </c>
      <c r="F268" t="inlineStr">
        <is>
          <t>Chesterfield</t>
        </is>
      </c>
      <c r="G268" t="n">
        <v>3797</v>
      </c>
      <c r="H268" t="inlineStr">
        <is>
          <t>CW7</t>
        </is>
      </c>
      <c r="I268" t="n">
        <v>5</v>
      </c>
      <c r="J268" t="inlineStr">
        <is>
          <t>CA</t>
        </is>
      </c>
      <c r="K268" t="inlineStr">
        <is>
          <t>NG</t>
        </is>
      </c>
      <c r="L268" t="inlineStr"/>
      <c r="M268" t="inlineStr"/>
      <c r="N268" t="n">
        <v>19876</v>
      </c>
      <c r="O268" t="n">
        <v>349</v>
      </c>
      <c r="P268" t="b">
        <v>1</v>
      </c>
      <c r="Q268" t="inlineStr">
        <is>
          <t>plant_unit</t>
        </is>
      </c>
      <c r="R268" t="inlineStr">
        <is>
          <t>3797_5_2011_plant_unit_total_19876</t>
        </is>
      </c>
      <c r="S268" t="n">
        <v>6</v>
      </c>
      <c r="T268" t="n">
        <v>1</v>
      </c>
      <c r="U268" t="b">
        <v>0</v>
      </c>
      <c r="V268" t="n">
        <v>0</v>
      </c>
      <c r="W268" t="n">
        <v>74.40000000000001</v>
      </c>
      <c r="X268" t="n">
        <v>4.761911914729121</v>
      </c>
      <c r="Y268" t="inlineStr"/>
      <c r="Z268" t="inlineStr">
        <is>
          <t>gas</t>
        </is>
      </c>
      <c r="AA268" t="inlineStr"/>
      <c r="AB268" t="n">
        <v>1990</v>
      </c>
      <c r="AC268" t="n">
        <v>0</v>
      </c>
      <c r="AD268" t="inlineStr">
        <is>
          <t>existing</t>
        </is>
      </c>
      <c r="AE268" t="inlineStr"/>
      <c r="AF268" t="n">
        <v>110</v>
      </c>
      <c r="AG268" t="inlineStr">
        <is>
          <t>110_2011</t>
        </is>
      </c>
      <c r="AH268" s="156" t="n">
        <v>40544</v>
      </c>
      <c r="AI268" t="n">
        <v>0</v>
      </c>
      <c r="AJ268" t="n">
        <v>0</v>
      </c>
      <c r="AK268" t="inlineStr">
        <is>
          <t>Virginia Electric &amp; Power Co</t>
        </is>
      </c>
    </row>
    <row r="269">
      <c r="A269" t="inlineStr">
        <is>
          <t>3797_6_2011_plant_unit_total_19876</t>
        </is>
      </c>
      <c r="B269" t="inlineStr">
        <is>
          <t>Chesterfield 6</t>
        </is>
      </c>
      <c r="C269" t="inlineStr">
        <is>
          <t>plant_unit</t>
        </is>
      </c>
      <c r="D269" t="n">
        <v>2011</v>
      </c>
      <c r="E269" t="inlineStr">
        <is>
          <t>total</t>
        </is>
      </c>
      <c r="F269" t="inlineStr">
        <is>
          <t>Chesterfield</t>
        </is>
      </c>
      <c r="G269" t="n">
        <v>3797</v>
      </c>
      <c r="H269" t="inlineStr">
        <is>
          <t>CW8</t>
        </is>
      </c>
      <c r="I269" t="n">
        <v>6</v>
      </c>
      <c r="J269" t="inlineStr">
        <is>
          <t>CA</t>
        </is>
      </c>
      <c r="K269" t="inlineStr">
        <is>
          <t>NG</t>
        </is>
      </c>
      <c r="L269" t="inlineStr"/>
      <c r="M269" t="inlineStr"/>
      <c r="N269" t="n">
        <v>19876</v>
      </c>
      <c r="O269" t="n">
        <v>349</v>
      </c>
      <c r="P269" t="b">
        <v>1</v>
      </c>
      <c r="Q269" t="inlineStr">
        <is>
          <t>plant_unit</t>
        </is>
      </c>
      <c r="R269" t="inlineStr">
        <is>
          <t>3797_6_2011_plant_unit_total_19876</t>
        </is>
      </c>
      <c r="S269" t="n">
        <v>6</v>
      </c>
      <c r="T269" t="n">
        <v>1</v>
      </c>
      <c r="U269" t="b">
        <v>0</v>
      </c>
      <c r="V269" t="n">
        <v>0</v>
      </c>
      <c r="W269" t="n">
        <v>79.2</v>
      </c>
      <c r="X269" t="n">
        <v>4.761911914729121</v>
      </c>
      <c r="Y269" t="inlineStr"/>
      <c r="Z269" t="inlineStr">
        <is>
          <t>gas</t>
        </is>
      </c>
      <c r="AA269" t="inlineStr"/>
      <c r="AB269" t="n">
        <v>1992</v>
      </c>
      <c r="AC269" t="n">
        <v>0</v>
      </c>
      <c r="AD269" t="inlineStr">
        <is>
          <t>existing</t>
        </is>
      </c>
      <c r="AE269" t="inlineStr"/>
      <c r="AF269" t="n">
        <v>110</v>
      </c>
      <c r="AG269" t="inlineStr">
        <is>
          <t>110_2011</t>
        </is>
      </c>
      <c r="AH269" s="156" t="n">
        <v>40544</v>
      </c>
      <c r="AI269" t="n">
        <v>0</v>
      </c>
      <c r="AJ269" t="n">
        <v>0</v>
      </c>
      <c r="AK269" t="inlineStr">
        <is>
          <t>Virginia Electric &amp; Power Co</t>
        </is>
      </c>
    </row>
    <row r="270">
      <c r="A270" t="inlineStr">
        <is>
          <t>3797_ca_2011_plant_prime_mover_owned_19876</t>
        </is>
      </c>
      <c r="B270" t="inlineStr">
        <is>
          <t>Chesterfield CA</t>
        </is>
      </c>
      <c r="C270" t="inlineStr">
        <is>
          <t>plant_prime_mover</t>
        </is>
      </c>
      <c r="D270" t="n">
        <v>2011</v>
      </c>
      <c r="E270" t="inlineStr">
        <is>
          <t>owned</t>
        </is>
      </c>
      <c r="F270" t="inlineStr">
        <is>
          <t>Chesterfield</t>
        </is>
      </c>
      <c r="G270" t="n">
        <v>3797</v>
      </c>
      <c r="H270" t="inlineStr"/>
      <c r="I270" t="inlineStr"/>
      <c r="J270" t="inlineStr">
        <is>
          <t>CA</t>
        </is>
      </c>
      <c r="K270" t="inlineStr">
        <is>
          <t>NG</t>
        </is>
      </c>
      <c r="L270" t="inlineStr"/>
      <c r="M270" t="inlineStr"/>
      <c r="N270" t="n">
        <v>19876</v>
      </c>
      <c r="O270" t="n">
        <v>349</v>
      </c>
      <c r="P270" t="b">
        <v>1</v>
      </c>
      <c r="Q270" t="inlineStr">
        <is>
          <t>plant_prime_mover</t>
        </is>
      </c>
      <c r="R270" t="inlineStr">
        <is>
          <t>3797_CA_2011_plant_prime_mover_owned_19876</t>
        </is>
      </c>
      <c r="S270" t="n">
        <v>3</v>
      </c>
      <c r="T270" t="n">
        <v>1</v>
      </c>
      <c r="U270" t="b">
        <v>1</v>
      </c>
      <c r="V270" t="n">
        <v>0</v>
      </c>
      <c r="W270" t="n">
        <v>153.6</v>
      </c>
      <c r="X270" t="n">
        <v>4.76191191472912</v>
      </c>
      <c r="Y270" t="inlineStr"/>
      <c r="Z270" t="inlineStr">
        <is>
          <t>gas</t>
        </is>
      </c>
      <c r="AA270" t="inlineStr"/>
      <c r="AB270" t="n">
        <v>1992</v>
      </c>
      <c r="AC270" t="n">
        <v>0</v>
      </c>
      <c r="AD270" t="inlineStr">
        <is>
          <t>existing</t>
        </is>
      </c>
      <c r="AE270" t="inlineStr"/>
      <c r="AF270" t="n">
        <v>110</v>
      </c>
      <c r="AG270" t="inlineStr">
        <is>
          <t>110_2011</t>
        </is>
      </c>
      <c r="AH270" s="156" t="n">
        <v>40544</v>
      </c>
      <c r="AI270" t="n">
        <v>0</v>
      </c>
      <c r="AJ270" t="n">
        <v>0</v>
      </c>
      <c r="AK270" t="inlineStr">
        <is>
          <t>Virginia Electric &amp; Power Co</t>
        </is>
      </c>
    </row>
    <row r="271">
      <c r="A271" t="inlineStr">
        <is>
          <t>3797_ct_2011_plant_prime_mover_owned_19876</t>
        </is>
      </c>
      <c r="B271" t="inlineStr">
        <is>
          <t>Chesterfield CT</t>
        </is>
      </c>
      <c r="C271" t="inlineStr">
        <is>
          <t>plant_prime_mover</t>
        </is>
      </c>
      <c r="D271" t="n">
        <v>2011</v>
      </c>
      <c r="E271" t="inlineStr">
        <is>
          <t>owned</t>
        </is>
      </c>
      <c r="F271" t="inlineStr">
        <is>
          <t>Chesterfield</t>
        </is>
      </c>
      <c r="G271" t="n">
        <v>3797</v>
      </c>
      <c r="H271" t="inlineStr"/>
      <c r="I271" t="inlineStr"/>
      <c r="J271" t="inlineStr">
        <is>
          <t>CT</t>
        </is>
      </c>
      <c r="K271" t="inlineStr">
        <is>
          <t>NG</t>
        </is>
      </c>
      <c r="L271" t="inlineStr"/>
      <c r="M271" t="inlineStr"/>
      <c r="N271" t="n">
        <v>19876</v>
      </c>
      <c r="O271" t="n">
        <v>349</v>
      </c>
      <c r="P271" t="b">
        <v>1</v>
      </c>
      <c r="Q271" t="inlineStr">
        <is>
          <t>plant_prime_mover</t>
        </is>
      </c>
      <c r="R271" t="inlineStr">
        <is>
          <t>3797_CT_2011_plant_prime_mover_owned_19876</t>
        </is>
      </c>
      <c r="S271" t="n">
        <v>3</v>
      </c>
      <c r="T271" t="n">
        <v>1</v>
      </c>
      <c r="U271" t="b">
        <v>1</v>
      </c>
      <c r="V271" t="n">
        <v>0</v>
      </c>
      <c r="W271" t="n">
        <v>293</v>
      </c>
      <c r="X271" t="inlineStr"/>
      <c r="Y271" t="inlineStr"/>
      <c r="Z271" t="inlineStr">
        <is>
          <t>gas</t>
        </is>
      </c>
      <c r="AA271" t="inlineStr"/>
      <c r="AB271" t="n">
        <v>1992</v>
      </c>
      <c r="AC271" t="n">
        <v>0</v>
      </c>
      <c r="AD271" t="inlineStr">
        <is>
          <t>existing</t>
        </is>
      </c>
      <c r="AE271" t="inlineStr"/>
      <c r="AF271" t="n">
        <v>110</v>
      </c>
      <c r="AG271" t="inlineStr">
        <is>
          <t>110_2011</t>
        </is>
      </c>
      <c r="AH271" s="156" t="n">
        <v>40544</v>
      </c>
      <c r="AI271" t="n">
        <v>0</v>
      </c>
      <c r="AJ271" t="n">
        <v>0</v>
      </c>
      <c r="AK271" t="inlineStr">
        <is>
          <t>Virginia Electric &amp; Power Co</t>
        </is>
      </c>
    </row>
    <row r="272">
      <c r="A272" t="inlineStr">
        <is>
          <t>3797_st_2011_plant_prime_mover_owned_19876</t>
        </is>
      </c>
      <c r="B272" t="inlineStr">
        <is>
          <t>Chesterfield ST</t>
        </is>
      </c>
      <c r="C272" t="inlineStr">
        <is>
          <t>plant_prime_mover</t>
        </is>
      </c>
      <c r="D272" t="n">
        <v>2011</v>
      </c>
      <c r="E272" t="inlineStr">
        <is>
          <t>owned</t>
        </is>
      </c>
      <c r="F272" t="inlineStr">
        <is>
          <t>Chesterfield</t>
        </is>
      </c>
      <c r="G272" t="n">
        <v>3797</v>
      </c>
      <c r="H272" t="inlineStr"/>
      <c r="I272" t="inlineStr"/>
      <c r="J272" t="inlineStr">
        <is>
          <t>ST</t>
        </is>
      </c>
      <c r="K272" t="inlineStr">
        <is>
          <t>BIT</t>
        </is>
      </c>
      <c r="L272" t="inlineStr"/>
      <c r="M272" t="inlineStr">
        <is>
          <t>Steam</t>
        </is>
      </c>
      <c r="N272" t="n">
        <v>19876</v>
      </c>
      <c r="O272" t="n">
        <v>349</v>
      </c>
      <c r="P272" t="b">
        <v>1</v>
      </c>
      <c r="Q272" t="inlineStr">
        <is>
          <t>plant_prime_mover</t>
        </is>
      </c>
      <c r="R272" t="inlineStr">
        <is>
          <t>3797_ST_2011_plant_prime_mover_owned_19876</t>
        </is>
      </c>
      <c r="S272" t="n">
        <v>3</v>
      </c>
      <c r="T272" t="n">
        <v>1</v>
      </c>
      <c r="U272" t="b">
        <v>1</v>
      </c>
      <c r="V272" t="n">
        <v>0.4512033342209919</v>
      </c>
      <c r="W272" t="n">
        <v>1352.9</v>
      </c>
      <c r="X272" t="n">
        <v>3.683475546445443</v>
      </c>
      <c r="Y272" t="n">
        <v>38.69216912749885</v>
      </c>
      <c r="Z272" t="inlineStr">
        <is>
          <t>coal</t>
        </is>
      </c>
      <c r="AA272" t="n">
        <v>10.50425573337573</v>
      </c>
      <c r="AB272" t="n">
        <v>1969</v>
      </c>
      <c r="AC272" t="n">
        <v>5347393</v>
      </c>
      <c r="AD272" t="inlineStr">
        <is>
          <t>existing</t>
        </is>
      </c>
      <c r="AE272" t="inlineStr"/>
      <c r="AF272" t="n">
        <v>110</v>
      </c>
      <c r="AG272" t="inlineStr">
        <is>
          <t>110_2011</t>
        </is>
      </c>
      <c r="AH272" s="156" t="n">
        <v>40544</v>
      </c>
      <c r="AI272" t="n">
        <v>203643513.6307178</v>
      </c>
      <c r="AJ272" t="n">
        <v>55285697.18</v>
      </c>
      <c r="AK272" t="inlineStr">
        <is>
          <t>Virginia Electric &amp; Power Co</t>
        </is>
      </c>
    </row>
    <row r="273">
      <c r="A273" t="inlineStr">
        <is>
          <t>3797_ca_2011_plant_prime_mover_total_19876</t>
        </is>
      </c>
      <c r="B273" t="inlineStr">
        <is>
          <t>Chesterfield CA</t>
        </is>
      </c>
      <c r="C273" t="inlineStr">
        <is>
          <t>plant_prime_mover</t>
        </is>
      </c>
      <c r="D273" t="n">
        <v>2011</v>
      </c>
      <c r="E273" t="inlineStr">
        <is>
          <t>total</t>
        </is>
      </c>
      <c r="F273" t="inlineStr">
        <is>
          <t>Chesterfield</t>
        </is>
      </c>
      <c r="G273" t="n">
        <v>3797</v>
      </c>
      <c r="H273" t="inlineStr"/>
      <c r="I273" t="inlineStr"/>
      <c r="J273" t="inlineStr">
        <is>
          <t>CA</t>
        </is>
      </c>
      <c r="K273" t="inlineStr">
        <is>
          <t>NG</t>
        </is>
      </c>
      <c r="L273" t="inlineStr"/>
      <c r="M273" t="inlineStr"/>
      <c r="N273" t="n">
        <v>19876</v>
      </c>
      <c r="O273" t="n">
        <v>349</v>
      </c>
      <c r="P273" t="b">
        <v>1</v>
      </c>
      <c r="Q273" t="inlineStr">
        <is>
          <t>plant_prime_mover</t>
        </is>
      </c>
      <c r="R273" t="inlineStr">
        <is>
          <t>3797_CA_2011_plant_prime_mover_total_19876</t>
        </is>
      </c>
      <c r="S273" t="n">
        <v>3</v>
      </c>
      <c r="T273" t="n">
        <v>1</v>
      </c>
      <c r="U273" t="b">
        <v>0</v>
      </c>
      <c r="V273" t="n">
        <v>0</v>
      </c>
      <c r="W273" t="n">
        <v>153.6</v>
      </c>
      <c r="X273" t="n">
        <v>4.76191191472912</v>
      </c>
      <c r="Y273" t="inlineStr"/>
      <c r="Z273" t="inlineStr">
        <is>
          <t>gas</t>
        </is>
      </c>
      <c r="AA273" t="inlineStr"/>
      <c r="AB273" t="n">
        <v>1992</v>
      </c>
      <c r="AC273" t="n">
        <v>0</v>
      </c>
      <c r="AD273" t="inlineStr">
        <is>
          <t>existing</t>
        </is>
      </c>
      <c r="AE273" t="inlineStr"/>
      <c r="AF273" t="n">
        <v>110</v>
      </c>
      <c r="AG273" t="inlineStr">
        <is>
          <t>110_2011</t>
        </is>
      </c>
      <c r="AH273" s="156" t="n">
        <v>40544</v>
      </c>
      <c r="AI273" t="n">
        <v>0</v>
      </c>
      <c r="AJ273" t="n">
        <v>0</v>
      </c>
      <c r="AK273" t="inlineStr">
        <is>
          <t>Virginia Electric &amp; Power Co</t>
        </is>
      </c>
    </row>
    <row r="274">
      <c r="A274" t="inlineStr">
        <is>
          <t>3797_ct_2011_plant_prime_mover_total_19876</t>
        </is>
      </c>
      <c r="B274" t="inlineStr">
        <is>
          <t>Chesterfield CT</t>
        </is>
      </c>
      <c r="C274" t="inlineStr">
        <is>
          <t>plant_prime_mover</t>
        </is>
      </c>
      <c r="D274" t="n">
        <v>2011</v>
      </c>
      <c r="E274" t="inlineStr">
        <is>
          <t>total</t>
        </is>
      </c>
      <c r="F274" t="inlineStr">
        <is>
          <t>Chesterfield</t>
        </is>
      </c>
      <c r="G274" t="n">
        <v>3797</v>
      </c>
      <c r="H274" t="inlineStr"/>
      <c r="I274" t="inlineStr"/>
      <c r="J274" t="inlineStr">
        <is>
          <t>CT</t>
        </is>
      </c>
      <c r="K274" t="inlineStr">
        <is>
          <t>NG</t>
        </is>
      </c>
      <c r="L274" t="inlineStr"/>
      <c r="M274" t="inlineStr"/>
      <c r="N274" t="n">
        <v>19876</v>
      </c>
      <c r="O274" t="n">
        <v>349</v>
      </c>
      <c r="P274" t="b">
        <v>1</v>
      </c>
      <c r="Q274" t="inlineStr">
        <is>
          <t>plant_prime_mover</t>
        </is>
      </c>
      <c r="R274" t="inlineStr">
        <is>
          <t>3797_CT_2011_plant_prime_mover_total_19876</t>
        </is>
      </c>
      <c r="S274" t="n">
        <v>3</v>
      </c>
      <c r="T274" t="n">
        <v>1</v>
      </c>
      <c r="U274" t="b">
        <v>0</v>
      </c>
      <c r="V274" t="n">
        <v>0</v>
      </c>
      <c r="W274" t="n">
        <v>293</v>
      </c>
      <c r="X274" t="inlineStr"/>
      <c r="Y274" t="inlineStr"/>
      <c r="Z274" t="inlineStr">
        <is>
          <t>gas</t>
        </is>
      </c>
      <c r="AA274" t="inlineStr"/>
      <c r="AB274" t="n">
        <v>1992</v>
      </c>
      <c r="AC274" t="n">
        <v>0</v>
      </c>
      <c r="AD274" t="inlineStr">
        <is>
          <t>existing</t>
        </is>
      </c>
      <c r="AE274" t="inlineStr"/>
      <c r="AF274" t="n">
        <v>110</v>
      </c>
      <c r="AG274" t="inlineStr">
        <is>
          <t>110_2011</t>
        </is>
      </c>
      <c r="AH274" s="156" t="n">
        <v>40544</v>
      </c>
      <c r="AI274" t="n">
        <v>0</v>
      </c>
      <c r="AJ274" t="n">
        <v>0</v>
      </c>
      <c r="AK274" t="inlineStr">
        <is>
          <t>Virginia Electric &amp; Power Co</t>
        </is>
      </c>
    </row>
    <row r="275">
      <c r="A275" t="inlineStr">
        <is>
          <t>3797_st_2011_plant_prime_mover_total_19876</t>
        </is>
      </c>
      <c r="B275" t="inlineStr">
        <is>
          <t>Chesterfield ST</t>
        </is>
      </c>
      <c r="C275" t="inlineStr">
        <is>
          <t>plant_prime_mover</t>
        </is>
      </c>
      <c r="D275" t="n">
        <v>2011</v>
      </c>
      <c r="E275" t="inlineStr">
        <is>
          <t>total</t>
        </is>
      </c>
      <c r="F275" t="inlineStr">
        <is>
          <t>Chesterfield</t>
        </is>
      </c>
      <c r="G275" t="n">
        <v>3797</v>
      </c>
      <c r="H275" t="inlineStr"/>
      <c r="I275" t="inlineStr"/>
      <c r="J275" t="inlineStr">
        <is>
          <t>ST</t>
        </is>
      </c>
      <c r="K275" t="inlineStr">
        <is>
          <t>BIT</t>
        </is>
      </c>
      <c r="L275" t="inlineStr"/>
      <c r="M275" t="inlineStr">
        <is>
          <t>Steam</t>
        </is>
      </c>
      <c r="N275" t="n">
        <v>19876</v>
      </c>
      <c r="O275" t="n">
        <v>349</v>
      </c>
      <c r="P275" t="b">
        <v>1</v>
      </c>
      <c r="Q275" t="inlineStr">
        <is>
          <t>plant_prime_mover</t>
        </is>
      </c>
      <c r="R275" t="inlineStr">
        <is>
          <t>3797_ST_2011_plant_prime_mover_total_19876</t>
        </is>
      </c>
      <c r="S275" t="n">
        <v>3</v>
      </c>
      <c r="T275" t="n">
        <v>1</v>
      </c>
      <c r="U275" t="b">
        <v>0</v>
      </c>
      <c r="V275" t="n">
        <v>0.4512033342209919</v>
      </c>
      <c r="W275" t="n">
        <v>1352.9</v>
      </c>
      <c r="X275" t="n">
        <v>3.683475546445443</v>
      </c>
      <c r="Y275" t="n">
        <v>38.69216912749885</v>
      </c>
      <c r="Z275" t="inlineStr">
        <is>
          <t>coal</t>
        </is>
      </c>
      <c r="AA275" t="n">
        <v>10.50425573337573</v>
      </c>
      <c r="AB275" t="n">
        <v>1969</v>
      </c>
      <c r="AC275" t="n">
        <v>5347393</v>
      </c>
      <c r="AD275" t="inlineStr">
        <is>
          <t>existing</t>
        </is>
      </c>
      <c r="AE275" t="inlineStr"/>
      <c r="AF275" t="n">
        <v>110</v>
      </c>
      <c r="AG275" t="inlineStr">
        <is>
          <t>110_2011</t>
        </is>
      </c>
      <c r="AH275" s="156" t="n">
        <v>40544</v>
      </c>
      <c r="AI275" t="n">
        <v>203643513.6307178</v>
      </c>
      <c r="AJ275" t="n">
        <v>55285697.18</v>
      </c>
      <c r="AK275" t="inlineStr">
        <is>
          <t>Virginia Electric &amp; Power Co</t>
        </is>
      </c>
    </row>
    <row r="276">
      <c r="A276" t="inlineStr">
        <is>
          <t>3797_bit_2011_plant_prime_fuel_owned_19876</t>
        </is>
      </c>
      <c r="B276" t="inlineStr">
        <is>
          <t>Chesterfield BIT</t>
        </is>
      </c>
      <c r="C276" t="inlineStr">
        <is>
          <t>plant_prime_fuel</t>
        </is>
      </c>
      <c r="D276" t="n">
        <v>2011</v>
      </c>
      <c r="E276" t="inlineStr">
        <is>
          <t>owned</t>
        </is>
      </c>
      <c r="F276" t="inlineStr">
        <is>
          <t>Chesterfield</t>
        </is>
      </c>
      <c r="G276" t="n">
        <v>3797</v>
      </c>
      <c r="H276" t="inlineStr"/>
      <c r="I276" t="inlineStr"/>
      <c r="J276" t="inlineStr">
        <is>
          <t>ST</t>
        </is>
      </c>
      <c r="K276" t="inlineStr">
        <is>
          <t>BIT</t>
        </is>
      </c>
      <c r="L276" t="inlineStr"/>
      <c r="M276" t="inlineStr">
        <is>
          <t>Steam</t>
        </is>
      </c>
      <c r="N276" t="n">
        <v>19876</v>
      </c>
      <c r="O276" t="n">
        <v>349</v>
      </c>
      <c r="P276" t="b">
        <v>0</v>
      </c>
      <c r="Q276" t="inlineStr">
        <is>
          <t>plant_prime_mover</t>
        </is>
      </c>
      <c r="R276" t="inlineStr">
        <is>
          <t>3797_ST_2011_plant_prime_mover_owned_19876</t>
        </is>
      </c>
      <c r="S276" t="n">
        <v>2</v>
      </c>
      <c r="T276" t="n">
        <v>1</v>
      </c>
      <c r="U276" t="b">
        <v>1</v>
      </c>
      <c r="V276" t="n">
        <v>0.4512033342209919</v>
      </c>
      <c r="W276" t="n">
        <v>1352.9</v>
      </c>
      <c r="X276" t="n">
        <v>3.683475546445443</v>
      </c>
      <c r="Y276" t="n">
        <v>38.69216912749885</v>
      </c>
      <c r="Z276" t="inlineStr">
        <is>
          <t>coal</t>
        </is>
      </c>
      <c r="AA276" t="n">
        <v>10.50425573337573</v>
      </c>
      <c r="AB276" t="n">
        <v>1969</v>
      </c>
      <c r="AC276" t="n">
        <v>5347393</v>
      </c>
      <c r="AD276" t="inlineStr">
        <is>
          <t>existing</t>
        </is>
      </c>
      <c r="AE276" t="inlineStr"/>
      <c r="AF276" t="n">
        <v>110</v>
      </c>
      <c r="AG276" t="inlineStr">
        <is>
          <t>110_2011</t>
        </is>
      </c>
      <c r="AH276" s="156" t="n">
        <v>40544</v>
      </c>
      <c r="AI276" t="n">
        <v>203643513.6307178</v>
      </c>
      <c r="AJ276" t="n">
        <v>55285697.18</v>
      </c>
      <c r="AK276" t="inlineStr">
        <is>
          <t>Virginia Electric &amp; Power Co</t>
        </is>
      </c>
    </row>
    <row r="277">
      <c r="A277" t="inlineStr">
        <is>
          <t>3797_ng_2011_plant_prime_fuel_owned_19876</t>
        </is>
      </c>
      <c r="B277" t="inlineStr">
        <is>
          <t>Chesterfield NG</t>
        </is>
      </c>
      <c r="C277" t="inlineStr">
        <is>
          <t>plant_prime_fuel</t>
        </is>
      </c>
      <c r="D277" t="n">
        <v>2011</v>
      </c>
      <c r="E277" t="inlineStr">
        <is>
          <t>owned</t>
        </is>
      </c>
      <c r="F277" t="inlineStr">
        <is>
          <t>Chesterfield</t>
        </is>
      </c>
      <c r="G277" t="n">
        <v>3797</v>
      </c>
      <c r="H277" t="inlineStr"/>
      <c r="I277" t="inlineStr"/>
      <c r="J277" t="inlineStr"/>
      <c r="K277" t="inlineStr">
        <is>
          <t>NG</t>
        </is>
      </c>
      <c r="L277" t="inlineStr"/>
      <c r="M277" t="inlineStr"/>
      <c r="N277" t="n">
        <v>19876</v>
      </c>
      <c r="O277" t="n">
        <v>349</v>
      </c>
      <c r="P277" t="b">
        <v>1</v>
      </c>
      <c r="Q277" t="inlineStr">
        <is>
          <t>plant_prime_fuel</t>
        </is>
      </c>
      <c r="R277" t="inlineStr">
        <is>
          <t>3797_NG_2011_plant_prime_fuel_owned_19876</t>
        </is>
      </c>
      <c r="S277" t="n">
        <v>2</v>
      </c>
      <c r="T277" t="n">
        <v>1</v>
      </c>
      <c r="U277" t="b">
        <v>1</v>
      </c>
      <c r="V277" t="n">
        <v>0</v>
      </c>
      <c r="W277" t="n">
        <v>446.6</v>
      </c>
      <c r="X277" t="n">
        <v>4.76191191472912</v>
      </c>
      <c r="Y277" t="inlineStr"/>
      <c r="Z277" t="inlineStr">
        <is>
          <t>gas</t>
        </is>
      </c>
      <c r="AA277" t="inlineStr"/>
      <c r="AB277" t="n">
        <v>1992</v>
      </c>
      <c r="AC277" t="n">
        <v>0</v>
      </c>
      <c r="AD277" t="inlineStr">
        <is>
          <t>existing</t>
        </is>
      </c>
      <c r="AE277" t="inlineStr"/>
      <c r="AF277" t="n">
        <v>110</v>
      </c>
      <c r="AG277" t="inlineStr">
        <is>
          <t>110_2011</t>
        </is>
      </c>
      <c r="AH277" s="156" t="n">
        <v>40544</v>
      </c>
      <c r="AI277" t="n">
        <v>0</v>
      </c>
      <c r="AJ277" t="n">
        <v>0</v>
      </c>
      <c r="AK277" t="inlineStr">
        <is>
          <t>Virginia Electric &amp; Power Co</t>
        </is>
      </c>
    </row>
    <row r="278">
      <c r="A278" t="inlineStr">
        <is>
          <t>3797_bit_2011_plant_prime_fuel_total_19876</t>
        </is>
      </c>
      <c r="B278" t="inlineStr">
        <is>
          <t>Chesterfield BIT</t>
        </is>
      </c>
      <c r="C278" t="inlineStr">
        <is>
          <t>plant_prime_fuel</t>
        </is>
      </c>
      <c r="D278" t="n">
        <v>2011</v>
      </c>
      <c r="E278" t="inlineStr">
        <is>
          <t>total</t>
        </is>
      </c>
      <c r="F278" t="inlineStr">
        <is>
          <t>Chesterfield</t>
        </is>
      </c>
      <c r="G278" t="n">
        <v>3797</v>
      </c>
      <c r="H278" t="inlineStr"/>
      <c r="I278" t="inlineStr"/>
      <c r="J278" t="inlineStr">
        <is>
          <t>ST</t>
        </is>
      </c>
      <c r="K278" t="inlineStr">
        <is>
          <t>BIT</t>
        </is>
      </c>
      <c r="L278" t="inlineStr"/>
      <c r="M278" t="inlineStr">
        <is>
          <t>Steam</t>
        </is>
      </c>
      <c r="N278" t="n">
        <v>19876</v>
      </c>
      <c r="O278" t="n">
        <v>349</v>
      </c>
      <c r="P278" t="b">
        <v>0</v>
      </c>
      <c r="Q278" t="inlineStr">
        <is>
          <t>plant_prime_mover</t>
        </is>
      </c>
      <c r="R278" t="inlineStr">
        <is>
          <t>3797_ST_2011_plant_prime_mover_total_19876</t>
        </is>
      </c>
      <c r="S278" t="n">
        <v>2</v>
      </c>
      <c r="T278" t="n">
        <v>1</v>
      </c>
      <c r="U278" t="b">
        <v>0</v>
      </c>
      <c r="V278" t="n">
        <v>0.4512033342209919</v>
      </c>
      <c r="W278" t="n">
        <v>1352.9</v>
      </c>
      <c r="X278" t="n">
        <v>3.683475546445443</v>
      </c>
      <c r="Y278" t="n">
        <v>38.69216912749885</v>
      </c>
      <c r="Z278" t="inlineStr">
        <is>
          <t>coal</t>
        </is>
      </c>
      <c r="AA278" t="n">
        <v>10.50425573337573</v>
      </c>
      <c r="AB278" t="n">
        <v>1969</v>
      </c>
      <c r="AC278" t="n">
        <v>5347393</v>
      </c>
      <c r="AD278" t="inlineStr">
        <is>
          <t>existing</t>
        </is>
      </c>
      <c r="AE278" t="inlineStr"/>
      <c r="AF278" t="n">
        <v>110</v>
      </c>
      <c r="AG278" t="inlineStr">
        <is>
          <t>110_2011</t>
        </is>
      </c>
      <c r="AH278" s="156" t="n">
        <v>40544</v>
      </c>
      <c r="AI278" t="n">
        <v>203643513.6307178</v>
      </c>
      <c r="AJ278" t="n">
        <v>55285697.18</v>
      </c>
      <c r="AK278" t="inlineStr">
        <is>
          <t>Virginia Electric &amp; Power Co</t>
        </is>
      </c>
    </row>
    <row r="279">
      <c r="A279" t="inlineStr">
        <is>
          <t>3797_ng_2011_plant_prime_fuel_total_19876</t>
        </is>
      </c>
      <c r="B279" t="inlineStr">
        <is>
          <t>Chesterfield NG</t>
        </is>
      </c>
      <c r="C279" t="inlineStr">
        <is>
          <t>plant_prime_fuel</t>
        </is>
      </c>
      <c r="D279" t="n">
        <v>2011</v>
      </c>
      <c r="E279" t="inlineStr">
        <is>
          <t>total</t>
        </is>
      </c>
      <c r="F279" t="inlineStr">
        <is>
          <t>Chesterfield</t>
        </is>
      </c>
      <c r="G279" t="n">
        <v>3797</v>
      </c>
      <c r="H279" t="inlineStr"/>
      <c r="I279" t="inlineStr"/>
      <c r="J279" t="inlineStr"/>
      <c r="K279" t="inlineStr">
        <is>
          <t>NG</t>
        </is>
      </c>
      <c r="L279" t="inlineStr"/>
      <c r="M279" t="inlineStr"/>
      <c r="N279" t="n">
        <v>19876</v>
      </c>
      <c r="O279" t="n">
        <v>349</v>
      </c>
      <c r="P279" t="b">
        <v>1</v>
      </c>
      <c r="Q279" t="inlineStr">
        <is>
          <t>plant_prime_fuel</t>
        </is>
      </c>
      <c r="R279" t="inlineStr">
        <is>
          <t>3797_NG_2011_plant_prime_fuel_total_19876</t>
        </is>
      </c>
      <c r="S279" t="n">
        <v>2</v>
      </c>
      <c r="T279" t="n">
        <v>1</v>
      </c>
      <c r="U279" t="b">
        <v>0</v>
      </c>
      <c r="V279" t="n">
        <v>0</v>
      </c>
      <c r="W279" t="n">
        <v>446.6</v>
      </c>
      <c r="X279" t="n">
        <v>4.76191191472912</v>
      </c>
      <c r="Y279" t="inlineStr"/>
      <c r="Z279" t="inlineStr">
        <is>
          <t>gas</t>
        </is>
      </c>
      <c r="AA279" t="inlineStr"/>
      <c r="AB279" t="n">
        <v>1992</v>
      </c>
      <c r="AC279" t="n">
        <v>0</v>
      </c>
      <c r="AD279" t="inlineStr">
        <is>
          <t>existing</t>
        </is>
      </c>
      <c r="AE279" t="inlineStr"/>
      <c r="AF279" t="n">
        <v>110</v>
      </c>
      <c r="AG279" t="inlineStr">
        <is>
          <t>110_2011</t>
        </is>
      </c>
      <c r="AH279" s="156" t="n">
        <v>40544</v>
      </c>
      <c r="AI279" t="n">
        <v>0</v>
      </c>
      <c r="AJ279" t="n">
        <v>0</v>
      </c>
      <c r="AK279" t="inlineStr">
        <is>
          <t>Virginia Electric &amp; Power Co</t>
        </is>
      </c>
    </row>
    <row r="280">
      <c r="A280" t="inlineStr">
        <is>
          <t>3797_steam_2011_plant_ferc_acct_owned_19876</t>
        </is>
      </c>
      <c r="B280" t="inlineStr">
        <is>
          <t>Chesterfield Steam</t>
        </is>
      </c>
      <c r="C280" t="inlineStr">
        <is>
          <t>plant_ferc_acct</t>
        </is>
      </c>
      <c r="D280" t="n">
        <v>2011</v>
      </c>
      <c r="E280" t="inlineStr">
        <is>
          <t>owned</t>
        </is>
      </c>
      <c r="F280" t="inlineStr">
        <is>
          <t>Chesterfield</t>
        </is>
      </c>
      <c r="G280" t="n">
        <v>3797</v>
      </c>
      <c r="H280" t="inlineStr"/>
      <c r="I280" t="inlineStr"/>
      <c r="J280" t="inlineStr">
        <is>
          <t>ST</t>
        </is>
      </c>
      <c r="K280" t="inlineStr">
        <is>
          <t>BIT</t>
        </is>
      </c>
      <c r="L280" t="inlineStr"/>
      <c r="M280" t="inlineStr">
        <is>
          <t>Steam</t>
        </is>
      </c>
      <c r="N280" t="n">
        <v>19876</v>
      </c>
      <c r="O280" t="n">
        <v>349</v>
      </c>
      <c r="P280" t="b">
        <v>0</v>
      </c>
      <c r="Q280" t="inlineStr">
        <is>
          <t>plant</t>
        </is>
      </c>
      <c r="R280" t="inlineStr">
        <is>
          <t>3797_2011_plant_owned_19876</t>
        </is>
      </c>
      <c r="S280" t="n">
        <v>1</v>
      </c>
      <c r="T280" t="n">
        <v>1</v>
      </c>
      <c r="U280" t="b">
        <v>1</v>
      </c>
      <c r="V280" t="n">
        <v>0.4512033342209919</v>
      </c>
      <c r="W280" t="n">
        <v>1352.9</v>
      </c>
      <c r="X280" t="n">
        <v>3.683475546445443</v>
      </c>
      <c r="Y280" t="n">
        <v>38.69216912749885</v>
      </c>
      <c r="Z280" t="inlineStr">
        <is>
          <t>coal</t>
        </is>
      </c>
      <c r="AA280" t="n">
        <v>10.50425573337573</v>
      </c>
      <c r="AB280" t="n">
        <v>1969</v>
      </c>
      <c r="AC280" t="n">
        <v>5347393</v>
      </c>
      <c r="AD280" t="inlineStr">
        <is>
          <t>existing</t>
        </is>
      </c>
      <c r="AE280" t="inlineStr"/>
      <c r="AF280" t="n">
        <v>110</v>
      </c>
      <c r="AG280" t="inlineStr">
        <is>
          <t>110_2011</t>
        </is>
      </c>
      <c r="AH280" s="156" t="n">
        <v>40544</v>
      </c>
      <c r="AI280" t="n">
        <v>203643513.6307178</v>
      </c>
      <c r="AJ280" t="n">
        <v>55285697.18</v>
      </c>
      <c r="AK280" t="inlineStr">
        <is>
          <t>Virginia Electric &amp; Power Co</t>
        </is>
      </c>
    </row>
    <row r="281">
      <c r="A281" t="inlineStr">
        <is>
          <t>3797_steam_2011_plant_ferc_acct_total_19876</t>
        </is>
      </c>
      <c r="B281" t="inlineStr">
        <is>
          <t>Chesterfield Steam</t>
        </is>
      </c>
      <c r="C281" t="inlineStr">
        <is>
          <t>plant_ferc_acct</t>
        </is>
      </c>
      <c r="D281" t="n">
        <v>2011</v>
      </c>
      <c r="E281" t="inlineStr">
        <is>
          <t>total</t>
        </is>
      </c>
      <c r="F281" t="inlineStr">
        <is>
          <t>Chesterfield</t>
        </is>
      </c>
      <c r="G281" t="n">
        <v>3797</v>
      </c>
      <c r="H281" t="inlineStr"/>
      <c r="I281" t="inlineStr"/>
      <c r="J281" t="inlineStr">
        <is>
          <t>ST</t>
        </is>
      </c>
      <c r="K281" t="inlineStr">
        <is>
          <t>BIT</t>
        </is>
      </c>
      <c r="L281" t="inlineStr"/>
      <c r="M281" t="inlineStr">
        <is>
          <t>Steam</t>
        </is>
      </c>
      <c r="N281" t="n">
        <v>19876</v>
      </c>
      <c r="O281" t="n">
        <v>349</v>
      </c>
      <c r="P281" t="b">
        <v>0</v>
      </c>
      <c r="Q281" t="inlineStr">
        <is>
          <t>plant</t>
        </is>
      </c>
      <c r="R281" t="inlineStr">
        <is>
          <t>3797_2011_plant_total_19876</t>
        </is>
      </c>
      <c r="S281" t="n">
        <v>1</v>
      </c>
      <c r="T281" t="n">
        <v>1</v>
      </c>
      <c r="U281" t="b">
        <v>0</v>
      </c>
      <c r="V281" t="n">
        <v>0.4512033342209919</v>
      </c>
      <c r="W281" t="n">
        <v>1352.9</v>
      </c>
      <c r="X281" t="n">
        <v>3.683475546445443</v>
      </c>
      <c r="Y281" t="n">
        <v>38.69216912749885</v>
      </c>
      <c r="Z281" t="inlineStr">
        <is>
          <t>coal</t>
        </is>
      </c>
      <c r="AA281" t="n">
        <v>10.50425573337573</v>
      </c>
      <c r="AB281" t="n">
        <v>1969</v>
      </c>
      <c r="AC281" t="n">
        <v>5347393</v>
      </c>
      <c r="AD281" t="inlineStr">
        <is>
          <t>existing</t>
        </is>
      </c>
      <c r="AE281" t="inlineStr"/>
      <c r="AF281" t="n">
        <v>110</v>
      </c>
      <c r="AG281" t="inlineStr">
        <is>
          <t>110_2011</t>
        </is>
      </c>
      <c r="AH281" s="156" t="n">
        <v>40544</v>
      </c>
      <c r="AI281" t="n">
        <v>203643513.6307178</v>
      </c>
      <c r="AJ281" t="n">
        <v>55285697.18</v>
      </c>
      <c r="AK281" t="inlineStr">
        <is>
          <t>Virginia Electric &amp; Power Co</t>
        </is>
      </c>
    </row>
    <row r="282">
      <c r="A282" t="inlineStr">
        <is>
          <t>3797_3_2011_plant_gen_owned_19876</t>
        </is>
      </c>
      <c r="B282" t="inlineStr">
        <is>
          <t>Chesterfield 3</t>
        </is>
      </c>
      <c r="C282" t="inlineStr">
        <is>
          <t>plant_gen</t>
        </is>
      </c>
      <c r="D282" t="n">
        <v>2011</v>
      </c>
      <c r="E282" t="inlineStr">
        <is>
          <t>owned</t>
        </is>
      </c>
      <c r="F282" t="inlineStr">
        <is>
          <t>Chesterfield</t>
        </is>
      </c>
      <c r="G282" t="n">
        <v>3797</v>
      </c>
      <c r="H282" t="inlineStr">
        <is>
          <t>3</t>
        </is>
      </c>
      <c r="I282" t="n">
        <v>1</v>
      </c>
      <c r="J282" t="inlineStr">
        <is>
          <t>ST</t>
        </is>
      </c>
      <c r="K282" t="inlineStr">
        <is>
          <t>BIT</t>
        </is>
      </c>
      <c r="L282" t="inlineStr"/>
      <c r="M282" t="inlineStr">
        <is>
          <t>Steam</t>
        </is>
      </c>
      <c r="N282" t="n">
        <v>19876</v>
      </c>
      <c r="O282" t="n">
        <v>349</v>
      </c>
      <c r="P282" t="b">
        <v>0</v>
      </c>
      <c r="Q282" t="inlineStr">
        <is>
          <t>plant_unit</t>
        </is>
      </c>
      <c r="R282" t="inlineStr">
        <is>
          <t>3797_1_2011_plant_unit_owned_19876</t>
        </is>
      </c>
      <c r="S282" t="n">
        <v>8</v>
      </c>
      <c r="T282" t="n">
        <v>1</v>
      </c>
      <c r="U282" t="b">
        <v>1</v>
      </c>
      <c r="V282" t="n">
        <v>0.1465479452054795</v>
      </c>
      <c r="W282" t="n">
        <v>112.5</v>
      </c>
      <c r="X282" t="n">
        <v>3.683475546445443</v>
      </c>
      <c r="Y282" t="n">
        <v>46.61848612030651</v>
      </c>
      <c r="Z282" t="inlineStr">
        <is>
          <t>coal</t>
        </is>
      </c>
      <c r="AA282" t="n">
        <v>12.65611391537359</v>
      </c>
      <c r="AB282" t="n">
        <v>1952</v>
      </c>
      <c r="AC282" t="n">
        <v>144423</v>
      </c>
      <c r="AD282" t="inlineStr">
        <is>
          <t>existing</t>
        </is>
      </c>
      <c r="AE282" t="inlineStr"/>
      <c r="AF282" t="n">
        <v>110</v>
      </c>
      <c r="AG282" t="inlineStr">
        <is>
          <t>110_2011</t>
        </is>
      </c>
      <c r="AH282" s="156" t="n">
        <v>40544</v>
      </c>
      <c r="AI282" t="n">
        <v>6732781.620953026</v>
      </c>
      <c r="AJ282" t="n">
        <v>1827833.94</v>
      </c>
      <c r="AK282" t="inlineStr">
        <is>
          <t>Virginia Electric &amp; Power Co</t>
        </is>
      </c>
    </row>
    <row r="283">
      <c r="A283" t="inlineStr">
        <is>
          <t>3797_4_2011_plant_gen_owned_19876</t>
        </is>
      </c>
      <c r="B283" t="inlineStr">
        <is>
          <t>Chesterfield 4</t>
        </is>
      </c>
      <c r="C283" t="inlineStr">
        <is>
          <t>plant_gen</t>
        </is>
      </c>
      <c r="D283" t="n">
        <v>2011</v>
      </c>
      <c r="E283" t="inlineStr">
        <is>
          <t>owned</t>
        </is>
      </c>
      <c r="F283" t="inlineStr">
        <is>
          <t>Chesterfield</t>
        </is>
      </c>
      <c r="G283" t="n">
        <v>3797</v>
      </c>
      <c r="H283" t="inlineStr">
        <is>
          <t>4</t>
        </is>
      </c>
      <c r="I283" t="n">
        <v>2</v>
      </c>
      <c r="J283" t="inlineStr">
        <is>
          <t>ST</t>
        </is>
      </c>
      <c r="K283" t="inlineStr">
        <is>
          <t>BIT</t>
        </is>
      </c>
      <c r="L283" t="inlineStr"/>
      <c r="M283" t="inlineStr">
        <is>
          <t>Steam</t>
        </is>
      </c>
      <c r="N283" t="n">
        <v>19876</v>
      </c>
      <c r="O283" t="n">
        <v>349</v>
      </c>
      <c r="P283" t="b">
        <v>0</v>
      </c>
      <c r="Q283" t="inlineStr">
        <is>
          <t>plant_unit</t>
        </is>
      </c>
      <c r="R283" t="inlineStr">
        <is>
          <t>3797_2_2011_plant_unit_owned_19876</t>
        </is>
      </c>
      <c r="S283" t="n">
        <v>8</v>
      </c>
      <c r="T283" t="n">
        <v>1</v>
      </c>
      <c r="U283" t="b">
        <v>1</v>
      </c>
      <c r="V283" t="n">
        <v>0.3850557077625571</v>
      </c>
      <c r="W283" t="n">
        <v>187.5</v>
      </c>
      <c r="X283" t="n">
        <v>3.683475546445443</v>
      </c>
      <c r="Y283" t="n">
        <v>40.48025409112084</v>
      </c>
      <c r="Z283" t="inlineStr">
        <is>
          <t>coal</t>
        </is>
      </c>
      <c r="AA283" t="n">
        <v>10.98968992211291</v>
      </c>
      <c r="AB283" t="n">
        <v>1960</v>
      </c>
      <c r="AC283" t="n">
        <v>632454</v>
      </c>
      <c r="AD283" t="inlineStr">
        <is>
          <t>existing</t>
        </is>
      </c>
      <c r="AE283" t="inlineStr"/>
      <c r="AF283" t="n">
        <v>110</v>
      </c>
      <c r="AG283" t="inlineStr">
        <is>
          <t>110_2011</t>
        </is>
      </c>
      <c r="AH283" s="156" t="n">
        <v>40544</v>
      </c>
      <c r="AI283" t="n">
        <v>25601898.62094574</v>
      </c>
      <c r="AJ283" t="n">
        <v>6950473.350000001</v>
      </c>
      <c r="AK283" t="inlineStr">
        <is>
          <t>Virginia Electric &amp; Power Co</t>
        </is>
      </c>
    </row>
    <row r="284">
      <c r="A284" t="inlineStr">
        <is>
          <t>3797_5_2011_plant_gen_owned_19876</t>
        </is>
      </c>
      <c r="B284" t="inlineStr">
        <is>
          <t>Chesterfield 5</t>
        </is>
      </c>
      <c r="C284" t="inlineStr">
        <is>
          <t>plant_gen</t>
        </is>
      </c>
      <c r="D284" t="n">
        <v>2011</v>
      </c>
      <c r="E284" t="inlineStr">
        <is>
          <t>owned</t>
        </is>
      </c>
      <c r="F284" t="inlineStr">
        <is>
          <t>Chesterfield</t>
        </is>
      </c>
      <c r="G284" t="n">
        <v>3797</v>
      </c>
      <c r="H284" t="inlineStr">
        <is>
          <t>5</t>
        </is>
      </c>
      <c r="I284" t="n">
        <v>3</v>
      </c>
      <c r="J284" t="inlineStr">
        <is>
          <t>ST</t>
        </is>
      </c>
      <c r="K284" t="inlineStr">
        <is>
          <t>BIT</t>
        </is>
      </c>
      <c r="L284" t="inlineStr"/>
      <c r="M284" t="inlineStr">
        <is>
          <t>Steam</t>
        </is>
      </c>
      <c r="N284" t="n">
        <v>19876</v>
      </c>
      <c r="O284" t="n">
        <v>349</v>
      </c>
      <c r="P284" t="b">
        <v>0</v>
      </c>
      <c r="Q284" t="inlineStr">
        <is>
          <t>plant_unit</t>
        </is>
      </c>
      <c r="R284" t="inlineStr">
        <is>
          <t>3797_3_2011_plant_unit_owned_19876</t>
        </is>
      </c>
      <c r="S284" t="n">
        <v>8</v>
      </c>
      <c r="T284" t="n">
        <v>1</v>
      </c>
      <c r="U284" t="b">
        <v>1</v>
      </c>
      <c r="V284" t="n">
        <v>0.3548320423296575</v>
      </c>
      <c r="W284" t="n">
        <v>359</v>
      </c>
      <c r="X284" t="n">
        <v>3.683475546445443</v>
      </c>
      <c r="Y284" t="n">
        <v>37.83690399265144</v>
      </c>
      <c r="Z284" t="inlineStr">
        <is>
          <t>coal</t>
        </is>
      </c>
      <c r="AA284" t="n">
        <v>10.27206601905206</v>
      </c>
      <c r="AB284" t="n">
        <v>1964</v>
      </c>
      <c r="AC284" t="n">
        <v>1115890</v>
      </c>
      <c r="AD284" t="inlineStr">
        <is>
          <t>existing</t>
        </is>
      </c>
      <c r="AE284" t="inlineStr"/>
      <c r="AF284" t="n">
        <v>110</v>
      </c>
      <c r="AG284" t="inlineStr">
        <is>
          <t>110_2011</t>
        </is>
      </c>
      <c r="AH284" s="156" t="n">
        <v>40544</v>
      </c>
      <c r="AI284" t="n">
        <v>42221822.79635981</v>
      </c>
      <c r="AJ284" t="n">
        <v>11462495.75</v>
      </c>
      <c r="AK284" t="inlineStr">
        <is>
          <t>Virginia Electric &amp; Power Co</t>
        </is>
      </c>
    </row>
    <row r="285">
      <c r="A285" t="inlineStr">
        <is>
          <t>3797_6_2011_plant_gen_owned_19876</t>
        </is>
      </c>
      <c r="B285" t="inlineStr">
        <is>
          <t>Chesterfield 6</t>
        </is>
      </c>
      <c r="C285" t="inlineStr">
        <is>
          <t>plant_gen</t>
        </is>
      </c>
      <c r="D285" t="n">
        <v>2011</v>
      </c>
      <c r="E285" t="inlineStr">
        <is>
          <t>owned</t>
        </is>
      </c>
      <c r="F285" t="inlineStr">
        <is>
          <t>Chesterfield</t>
        </is>
      </c>
      <c r="G285" t="n">
        <v>3797</v>
      </c>
      <c r="H285" t="inlineStr">
        <is>
          <t>6</t>
        </is>
      </c>
      <c r="I285" t="n">
        <v>4</v>
      </c>
      <c r="J285" t="inlineStr">
        <is>
          <t>ST</t>
        </is>
      </c>
      <c r="K285" t="inlineStr">
        <is>
          <t>BIT</t>
        </is>
      </c>
      <c r="L285" t="inlineStr"/>
      <c r="M285" t="inlineStr">
        <is>
          <t>Steam</t>
        </is>
      </c>
      <c r="N285" t="n">
        <v>19876</v>
      </c>
      <c r="O285" t="n">
        <v>349</v>
      </c>
      <c r="P285" t="b">
        <v>0</v>
      </c>
      <c r="Q285" t="inlineStr">
        <is>
          <t>plant_unit</t>
        </is>
      </c>
      <c r="R285" t="inlineStr">
        <is>
          <t>3797_4_2011_plant_unit_owned_19876</t>
        </is>
      </c>
      <c r="S285" t="n">
        <v>8</v>
      </c>
      <c r="T285" t="n">
        <v>1</v>
      </c>
      <c r="U285" t="b">
        <v>1</v>
      </c>
      <c r="V285" t="n">
        <v>0.5683292961956147</v>
      </c>
      <c r="W285" t="n">
        <v>693.9</v>
      </c>
      <c r="X285" t="n">
        <v>3.683475546445443</v>
      </c>
      <c r="Y285" t="n">
        <v>37.3664213123097</v>
      </c>
      <c r="Z285" t="inlineStr">
        <is>
          <t>coal</t>
        </is>
      </c>
      <c r="AA285" t="n">
        <v>10.14433809622228</v>
      </c>
      <c r="AB285" t="n">
        <v>1969</v>
      </c>
      <c r="AC285" t="n">
        <v>3454626</v>
      </c>
      <c r="AD285" t="inlineStr">
        <is>
          <t>existing</t>
        </is>
      </c>
      <c r="AE285" t="inlineStr"/>
      <c r="AF285" t="n">
        <v>110</v>
      </c>
      <c r="AG285" t="inlineStr">
        <is>
          <t>110_2011</t>
        </is>
      </c>
      <c r="AH285" s="156" t="n">
        <v>40544</v>
      </c>
      <c r="AI285" t="n">
        <v>129087010.5924592</v>
      </c>
      <c r="AJ285" t="n">
        <v>35044894.14</v>
      </c>
      <c r="AK285" t="inlineStr">
        <is>
          <t>Virginia Electric &amp; Power Co</t>
        </is>
      </c>
    </row>
    <row r="286">
      <c r="A286" t="inlineStr">
        <is>
          <t>3797_ct7_2011_plant_gen_owned_19876</t>
        </is>
      </c>
      <c r="B286" t="inlineStr">
        <is>
          <t>Chesterfield CT7</t>
        </is>
      </c>
      <c r="C286" t="inlineStr">
        <is>
          <t>plant_gen</t>
        </is>
      </c>
      <c r="D286" t="n">
        <v>2011</v>
      </c>
      <c r="E286" t="inlineStr">
        <is>
          <t>owned</t>
        </is>
      </c>
      <c r="F286" t="inlineStr">
        <is>
          <t>Chesterfield</t>
        </is>
      </c>
      <c r="G286" t="n">
        <v>3797</v>
      </c>
      <c r="H286" t="inlineStr">
        <is>
          <t>CT7</t>
        </is>
      </c>
      <c r="I286" t="inlineStr"/>
      <c r="J286" t="inlineStr">
        <is>
          <t>CT</t>
        </is>
      </c>
      <c r="K286" t="inlineStr">
        <is>
          <t>NG</t>
        </is>
      </c>
      <c r="L286" t="inlineStr"/>
      <c r="M286" t="inlineStr"/>
      <c r="N286" t="n">
        <v>19876</v>
      </c>
      <c r="O286" t="n">
        <v>349</v>
      </c>
      <c r="P286" t="b">
        <v>1</v>
      </c>
      <c r="Q286" t="inlineStr">
        <is>
          <t>plant_gen</t>
        </is>
      </c>
      <c r="R286" t="inlineStr">
        <is>
          <t>3797_CT7_2011_plant_gen_owned_19876</t>
        </is>
      </c>
      <c r="S286" t="n">
        <v>8</v>
      </c>
      <c r="T286" t="n">
        <v>1</v>
      </c>
      <c r="U286" t="b">
        <v>1</v>
      </c>
      <c r="V286" t="n">
        <v>0</v>
      </c>
      <c r="W286" t="n">
        <v>145</v>
      </c>
      <c r="X286" t="inlineStr"/>
      <c r="Y286" t="inlineStr"/>
      <c r="Z286" t="inlineStr">
        <is>
          <t>gas</t>
        </is>
      </c>
      <c r="AA286" t="inlineStr"/>
      <c r="AB286" t="n">
        <v>1990</v>
      </c>
      <c r="AC286" t="n">
        <v>0</v>
      </c>
      <c r="AD286" t="inlineStr">
        <is>
          <t>existing</t>
        </is>
      </c>
      <c r="AE286" t="inlineStr"/>
      <c r="AF286" t="n">
        <v>110</v>
      </c>
      <c r="AG286" t="inlineStr">
        <is>
          <t>110_2011</t>
        </is>
      </c>
      <c r="AH286" s="156" t="n">
        <v>40544</v>
      </c>
      <c r="AI286" t="n">
        <v>0</v>
      </c>
      <c r="AJ286" t="n">
        <v>0</v>
      </c>
      <c r="AK286" t="inlineStr">
        <is>
          <t>Virginia Electric &amp; Power Co</t>
        </is>
      </c>
    </row>
    <row r="287">
      <c r="A287" t="inlineStr">
        <is>
          <t>3797_ct8_2011_plant_gen_owned_19876</t>
        </is>
      </c>
      <c r="B287" t="inlineStr">
        <is>
          <t>Chesterfield CT8</t>
        </is>
      </c>
      <c r="C287" t="inlineStr">
        <is>
          <t>plant_gen</t>
        </is>
      </c>
      <c r="D287" t="n">
        <v>2011</v>
      </c>
      <c r="E287" t="inlineStr">
        <is>
          <t>owned</t>
        </is>
      </c>
      <c r="F287" t="inlineStr">
        <is>
          <t>Chesterfield</t>
        </is>
      </c>
      <c r="G287" t="n">
        <v>3797</v>
      </c>
      <c r="H287" t="inlineStr">
        <is>
          <t>CT8</t>
        </is>
      </c>
      <c r="I287" t="inlineStr"/>
      <c r="J287" t="inlineStr">
        <is>
          <t>CT</t>
        </is>
      </c>
      <c r="K287" t="inlineStr">
        <is>
          <t>NG</t>
        </is>
      </c>
      <c r="L287" t="inlineStr"/>
      <c r="M287" t="inlineStr"/>
      <c r="N287" t="n">
        <v>19876</v>
      </c>
      <c r="O287" t="n">
        <v>349</v>
      </c>
      <c r="P287" t="b">
        <v>1</v>
      </c>
      <c r="Q287" t="inlineStr">
        <is>
          <t>plant_gen</t>
        </is>
      </c>
      <c r="R287" t="inlineStr">
        <is>
          <t>3797_CT8_2011_plant_gen_owned_19876</t>
        </is>
      </c>
      <c r="S287" t="n">
        <v>8</v>
      </c>
      <c r="T287" t="n">
        <v>1</v>
      </c>
      <c r="U287" t="b">
        <v>1</v>
      </c>
      <c r="V287" t="n">
        <v>0</v>
      </c>
      <c r="W287" t="n">
        <v>148</v>
      </c>
      <c r="X287" t="inlineStr"/>
      <c r="Y287" t="inlineStr"/>
      <c r="Z287" t="inlineStr">
        <is>
          <t>gas</t>
        </is>
      </c>
      <c r="AA287" t="inlineStr"/>
      <c r="AB287" t="n">
        <v>1992</v>
      </c>
      <c r="AC287" t="n">
        <v>0</v>
      </c>
      <c r="AD287" t="inlineStr">
        <is>
          <t>existing</t>
        </is>
      </c>
      <c r="AE287" t="inlineStr"/>
      <c r="AF287" t="n">
        <v>110</v>
      </c>
      <c r="AG287" t="inlineStr">
        <is>
          <t>110_2011</t>
        </is>
      </c>
      <c r="AH287" s="156" t="n">
        <v>40544</v>
      </c>
      <c r="AI287" t="n">
        <v>0</v>
      </c>
      <c r="AJ287" t="n">
        <v>0</v>
      </c>
      <c r="AK287" t="inlineStr">
        <is>
          <t>Virginia Electric &amp; Power Co</t>
        </is>
      </c>
    </row>
    <row r="288">
      <c r="A288" t="inlineStr">
        <is>
          <t>3797_cw7_2011_plant_gen_owned_19876</t>
        </is>
      </c>
      <c r="B288" t="inlineStr">
        <is>
          <t>Chesterfield CW7</t>
        </is>
      </c>
      <c r="C288" t="inlineStr">
        <is>
          <t>plant_gen</t>
        </is>
      </c>
      <c r="D288" t="n">
        <v>2011</v>
      </c>
      <c r="E288" t="inlineStr">
        <is>
          <t>owned</t>
        </is>
      </c>
      <c r="F288" t="inlineStr">
        <is>
          <t>Chesterfield</t>
        </is>
      </c>
      <c r="G288" t="n">
        <v>3797</v>
      </c>
      <c r="H288" t="inlineStr">
        <is>
          <t>CW7</t>
        </is>
      </c>
      <c r="I288" t="n">
        <v>5</v>
      </c>
      <c r="J288" t="inlineStr">
        <is>
          <t>CA</t>
        </is>
      </c>
      <c r="K288" t="inlineStr">
        <is>
          <t>NG</t>
        </is>
      </c>
      <c r="L288" t="inlineStr"/>
      <c r="M288" t="inlineStr"/>
      <c r="N288" t="n">
        <v>19876</v>
      </c>
      <c r="O288" t="n">
        <v>349</v>
      </c>
      <c r="P288" t="b">
        <v>0</v>
      </c>
      <c r="Q288" t="inlineStr">
        <is>
          <t>plant_unit</t>
        </is>
      </c>
      <c r="R288" t="inlineStr">
        <is>
          <t>3797_5_2011_plant_unit_owned_19876</t>
        </is>
      </c>
      <c r="S288" t="n">
        <v>8</v>
      </c>
      <c r="T288" t="n">
        <v>1</v>
      </c>
      <c r="U288" t="b">
        <v>1</v>
      </c>
      <c r="V288" t="n">
        <v>0</v>
      </c>
      <c r="W288" t="n">
        <v>74.40000000000001</v>
      </c>
      <c r="X288" t="n">
        <v>4.761911914729121</v>
      </c>
      <c r="Y288" t="inlineStr"/>
      <c r="Z288" t="inlineStr">
        <is>
          <t>gas</t>
        </is>
      </c>
      <c r="AA288" t="inlineStr"/>
      <c r="AB288" t="n">
        <v>1990</v>
      </c>
      <c r="AC288" t="n">
        <v>0</v>
      </c>
      <c r="AD288" t="inlineStr">
        <is>
          <t>existing</t>
        </is>
      </c>
      <c r="AE288" t="inlineStr"/>
      <c r="AF288" t="n">
        <v>110</v>
      </c>
      <c r="AG288" t="inlineStr">
        <is>
          <t>110_2011</t>
        </is>
      </c>
      <c r="AH288" s="156" t="n">
        <v>40544</v>
      </c>
      <c r="AI288" t="n">
        <v>0</v>
      </c>
      <c r="AJ288" t="n">
        <v>0</v>
      </c>
      <c r="AK288" t="inlineStr">
        <is>
          <t>Virginia Electric &amp; Power Co</t>
        </is>
      </c>
    </row>
    <row r="289">
      <c r="A289" t="inlineStr">
        <is>
          <t>3797_cw8_2011_plant_gen_owned_19876</t>
        </is>
      </c>
      <c r="B289" t="inlineStr">
        <is>
          <t>Chesterfield CW8</t>
        </is>
      </c>
      <c r="C289" t="inlineStr">
        <is>
          <t>plant_gen</t>
        </is>
      </c>
      <c r="D289" t="n">
        <v>2011</v>
      </c>
      <c r="E289" t="inlineStr">
        <is>
          <t>owned</t>
        </is>
      </c>
      <c r="F289" t="inlineStr">
        <is>
          <t>Chesterfield</t>
        </is>
      </c>
      <c r="G289" t="n">
        <v>3797</v>
      </c>
      <c r="H289" t="inlineStr">
        <is>
          <t>CW8</t>
        </is>
      </c>
      <c r="I289" t="n">
        <v>6</v>
      </c>
      <c r="J289" t="inlineStr">
        <is>
          <t>CA</t>
        </is>
      </c>
      <c r="K289" t="inlineStr">
        <is>
          <t>NG</t>
        </is>
      </c>
      <c r="L289" t="inlineStr"/>
      <c r="M289" t="inlineStr"/>
      <c r="N289" t="n">
        <v>19876</v>
      </c>
      <c r="O289" t="n">
        <v>349</v>
      </c>
      <c r="P289" t="b">
        <v>0</v>
      </c>
      <c r="Q289" t="inlineStr">
        <is>
          <t>plant_unit</t>
        </is>
      </c>
      <c r="R289" t="inlineStr">
        <is>
          <t>3797_6_2011_plant_unit_owned_19876</t>
        </is>
      </c>
      <c r="S289" t="n">
        <v>8</v>
      </c>
      <c r="T289" t="n">
        <v>1</v>
      </c>
      <c r="U289" t="b">
        <v>1</v>
      </c>
      <c r="V289" t="n">
        <v>0</v>
      </c>
      <c r="W289" t="n">
        <v>79.2</v>
      </c>
      <c r="X289" t="n">
        <v>4.761911914729121</v>
      </c>
      <c r="Y289" t="inlineStr"/>
      <c r="Z289" t="inlineStr">
        <is>
          <t>gas</t>
        </is>
      </c>
      <c r="AA289" t="inlineStr"/>
      <c r="AB289" t="n">
        <v>1992</v>
      </c>
      <c r="AC289" t="n">
        <v>0</v>
      </c>
      <c r="AD289" t="inlineStr">
        <is>
          <t>existing</t>
        </is>
      </c>
      <c r="AE289" t="inlineStr"/>
      <c r="AF289" t="n">
        <v>110</v>
      </c>
      <c r="AG289" t="inlineStr">
        <is>
          <t>110_2011</t>
        </is>
      </c>
      <c r="AH289" s="156" t="n">
        <v>40544</v>
      </c>
      <c r="AI289" t="n">
        <v>0</v>
      </c>
      <c r="AJ289" t="n">
        <v>0</v>
      </c>
      <c r="AK289" t="inlineStr">
        <is>
          <t>Virginia Electric &amp; Power Co</t>
        </is>
      </c>
    </row>
    <row r="290">
      <c r="A290" t="inlineStr">
        <is>
          <t>3797_3_2011_plant_gen_total_19876</t>
        </is>
      </c>
      <c r="B290" t="inlineStr">
        <is>
          <t>Chesterfield 3</t>
        </is>
      </c>
      <c r="C290" t="inlineStr">
        <is>
          <t>plant_gen</t>
        </is>
      </c>
      <c r="D290" t="n">
        <v>2011</v>
      </c>
      <c r="E290" t="inlineStr">
        <is>
          <t>total</t>
        </is>
      </c>
      <c r="F290" t="inlineStr">
        <is>
          <t>Chesterfield</t>
        </is>
      </c>
      <c r="G290" t="n">
        <v>3797</v>
      </c>
      <c r="H290" t="inlineStr">
        <is>
          <t>3</t>
        </is>
      </c>
      <c r="I290" t="n">
        <v>1</v>
      </c>
      <c r="J290" t="inlineStr">
        <is>
          <t>ST</t>
        </is>
      </c>
      <c r="K290" t="inlineStr">
        <is>
          <t>BIT</t>
        </is>
      </c>
      <c r="L290" t="inlineStr"/>
      <c r="M290" t="inlineStr">
        <is>
          <t>Steam</t>
        </is>
      </c>
      <c r="N290" t="n">
        <v>19876</v>
      </c>
      <c r="O290" t="n">
        <v>349</v>
      </c>
      <c r="P290" t="b">
        <v>0</v>
      </c>
      <c r="Q290" t="inlineStr">
        <is>
          <t>plant_unit</t>
        </is>
      </c>
      <c r="R290" t="inlineStr">
        <is>
          <t>3797_1_2011_plant_unit_total_19876</t>
        </is>
      </c>
      <c r="S290" t="n">
        <v>8</v>
      </c>
      <c r="T290" t="n">
        <v>1</v>
      </c>
      <c r="U290" t="b">
        <v>0</v>
      </c>
      <c r="V290" t="n">
        <v>0.1465479452054795</v>
      </c>
      <c r="W290" t="n">
        <v>112.5</v>
      </c>
      <c r="X290" t="n">
        <v>3.683475546445443</v>
      </c>
      <c r="Y290" t="n">
        <v>46.61848612030651</v>
      </c>
      <c r="Z290" t="inlineStr">
        <is>
          <t>coal</t>
        </is>
      </c>
      <c r="AA290" t="n">
        <v>12.65611391537359</v>
      </c>
      <c r="AB290" t="n">
        <v>1952</v>
      </c>
      <c r="AC290" t="n">
        <v>144423</v>
      </c>
      <c r="AD290" t="inlineStr">
        <is>
          <t>existing</t>
        </is>
      </c>
      <c r="AE290" t="inlineStr"/>
      <c r="AF290" t="n">
        <v>110</v>
      </c>
      <c r="AG290" t="inlineStr">
        <is>
          <t>110_2011</t>
        </is>
      </c>
      <c r="AH290" s="156" t="n">
        <v>40544</v>
      </c>
      <c r="AI290" t="n">
        <v>6732781.620953026</v>
      </c>
      <c r="AJ290" t="n">
        <v>1827833.94</v>
      </c>
      <c r="AK290" t="inlineStr">
        <is>
          <t>Virginia Electric &amp; Power Co</t>
        </is>
      </c>
    </row>
    <row r="291">
      <c r="A291" t="inlineStr">
        <is>
          <t>3797_4_2011_plant_gen_total_19876</t>
        </is>
      </c>
      <c r="B291" t="inlineStr">
        <is>
          <t>Chesterfield 4</t>
        </is>
      </c>
      <c r="C291" t="inlineStr">
        <is>
          <t>plant_gen</t>
        </is>
      </c>
      <c r="D291" t="n">
        <v>2011</v>
      </c>
      <c r="E291" t="inlineStr">
        <is>
          <t>total</t>
        </is>
      </c>
      <c r="F291" t="inlineStr">
        <is>
          <t>Chesterfield</t>
        </is>
      </c>
      <c r="G291" t="n">
        <v>3797</v>
      </c>
      <c r="H291" t="inlineStr">
        <is>
          <t>4</t>
        </is>
      </c>
      <c r="I291" t="n">
        <v>2</v>
      </c>
      <c r="J291" t="inlineStr">
        <is>
          <t>ST</t>
        </is>
      </c>
      <c r="K291" t="inlineStr">
        <is>
          <t>BIT</t>
        </is>
      </c>
      <c r="L291" t="inlineStr"/>
      <c r="M291" t="inlineStr">
        <is>
          <t>Steam</t>
        </is>
      </c>
      <c r="N291" t="n">
        <v>19876</v>
      </c>
      <c r="O291" t="n">
        <v>349</v>
      </c>
      <c r="P291" t="b">
        <v>0</v>
      </c>
      <c r="Q291" t="inlineStr">
        <is>
          <t>plant_unit</t>
        </is>
      </c>
      <c r="R291" t="inlineStr">
        <is>
          <t>3797_2_2011_plant_unit_total_19876</t>
        </is>
      </c>
      <c r="S291" t="n">
        <v>8</v>
      </c>
      <c r="T291" t="n">
        <v>1</v>
      </c>
      <c r="U291" t="b">
        <v>0</v>
      </c>
      <c r="V291" t="n">
        <v>0.3850557077625571</v>
      </c>
      <c r="W291" t="n">
        <v>187.5</v>
      </c>
      <c r="X291" t="n">
        <v>3.683475546445443</v>
      </c>
      <c r="Y291" t="n">
        <v>40.48025409112084</v>
      </c>
      <c r="Z291" t="inlineStr">
        <is>
          <t>coal</t>
        </is>
      </c>
      <c r="AA291" t="n">
        <v>10.98968992211291</v>
      </c>
      <c r="AB291" t="n">
        <v>1960</v>
      </c>
      <c r="AC291" t="n">
        <v>632454</v>
      </c>
      <c r="AD291" t="inlineStr">
        <is>
          <t>existing</t>
        </is>
      </c>
      <c r="AE291" t="inlineStr"/>
      <c r="AF291" t="n">
        <v>110</v>
      </c>
      <c r="AG291" t="inlineStr">
        <is>
          <t>110_2011</t>
        </is>
      </c>
      <c r="AH291" s="156" t="n">
        <v>40544</v>
      </c>
      <c r="AI291" t="n">
        <v>25601898.62094574</v>
      </c>
      <c r="AJ291" t="n">
        <v>6950473.350000001</v>
      </c>
      <c r="AK291" t="inlineStr">
        <is>
          <t>Virginia Electric &amp; Power Co</t>
        </is>
      </c>
    </row>
    <row r="292">
      <c r="A292" t="inlineStr">
        <is>
          <t>3797_5_2011_plant_gen_total_19876</t>
        </is>
      </c>
      <c r="B292" t="inlineStr">
        <is>
          <t>Chesterfield 5</t>
        </is>
      </c>
      <c r="C292" t="inlineStr">
        <is>
          <t>plant_gen</t>
        </is>
      </c>
      <c r="D292" t="n">
        <v>2011</v>
      </c>
      <c r="E292" t="inlineStr">
        <is>
          <t>total</t>
        </is>
      </c>
      <c r="F292" t="inlineStr">
        <is>
          <t>Chesterfield</t>
        </is>
      </c>
      <c r="G292" t="n">
        <v>3797</v>
      </c>
      <c r="H292" t="inlineStr">
        <is>
          <t>5</t>
        </is>
      </c>
      <c r="I292" t="n">
        <v>3</v>
      </c>
      <c r="J292" t="inlineStr">
        <is>
          <t>ST</t>
        </is>
      </c>
      <c r="K292" t="inlineStr">
        <is>
          <t>BIT</t>
        </is>
      </c>
      <c r="L292" t="inlineStr"/>
      <c r="M292" t="inlineStr">
        <is>
          <t>Steam</t>
        </is>
      </c>
      <c r="N292" t="n">
        <v>19876</v>
      </c>
      <c r="O292" t="n">
        <v>349</v>
      </c>
      <c r="P292" t="b">
        <v>0</v>
      </c>
      <c r="Q292" t="inlineStr">
        <is>
          <t>plant_unit</t>
        </is>
      </c>
      <c r="R292" t="inlineStr">
        <is>
          <t>3797_3_2011_plant_unit_total_19876</t>
        </is>
      </c>
      <c r="S292" t="n">
        <v>8</v>
      </c>
      <c r="T292" t="n">
        <v>1</v>
      </c>
      <c r="U292" t="b">
        <v>0</v>
      </c>
      <c r="V292" t="n">
        <v>0.3548320423296575</v>
      </c>
      <c r="W292" t="n">
        <v>359</v>
      </c>
      <c r="X292" t="n">
        <v>3.683475546445443</v>
      </c>
      <c r="Y292" t="n">
        <v>37.83690399265144</v>
      </c>
      <c r="Z292" t="inlineStr">
        <is>
          <t>coal</t>
        </is>
      </c>
      <c r="AA292" t="n">
        <v>10.27206601905206</v>
      </c>
      <c r="AB292" t="n">
        <v>1964</v>
      </c>
      <c r="AC292" t="n">
        <v>1115890</v>
      </c>
      <c r="AD292" t="inlineStr">
        <is>
          <t>existing</t>
        </is>
      </c>
      <c r="AE292" t="inlineStr"/>
      <c r="AF292" t="n">
        <v>110</v>
      </c>
      <c r="AG292" t="inlineStr">
        <is>
          <t>110_2011</t>
        </is>
      </c>
      <c r="AH292" s="156" t="n">
        <v>40544</v>
      </c>
      <c r="AI292" t="n">
        <v>42221822.79635981</v>
      </c>
      <c r="AJ292" t="n">
        <v>11462495.75</v>
      </c>
      <c r="AK292" t="inlineStr">
        <is>
          <t>Virginia Electric &amp; Power Co</t>
        </is>
      </c>
    </row>
    <row r="293">
      <c r="A293" t="inlineStr">
        <is>
          <t>3797_6_2011_plant_gen_total_19876</t>
        </is>
      </c>
      <c r="B293" t="inlineStr">
        <is>
          <t>Chesterfield 6</t>
        </is>
      </c>
      <c r="C293" t="inlineStr">
        <is>
          <t>plant_gen</t>
        </is>
      </c>
      <c r="D293" t="n">
        <v>2011</v>
      </c>
      <c r="E293" t="inlineStr">
        <is>
          <t>total</t>
        </is>
      </c>
      <c r="F293" t="inlineStr">
        <is>
          <t>Chesterfield</t>
        </is>
      </c>
      <c r="G293" t="n">
        <v>3797</v>
      </c>
      <c r="H293" t="inlineStr">
        <is>
          <t>6</t>
        </is>
      </c>
      <c r="I293" t="n">
        <v>4</v>
      </c>
      <c r="J293" t="inlineStr">
        <is>
          <t>ST</t>
        </is>
      </c>
      <c r="K293" t="inlineStr">
        <is>
          <t>BIT</t>
        </is>
      </c>
      <c r="L293" t="inlineStr"/>
      <c r="M293" t="inlineStr">
        <is>
          <t>Steam</t>
        </is>
      </c>
      <c r="N293" t="n">
        <v>19876</v>
      </c>
      <c r="O293" t="n">
        <v>349</v>
      </c>
      <c r="P293" t="b">
        <v>0</v>
      </c>
      <c r="Q293" t="inlineStr">
        <is>
          <t>plant_unit</t>
        </is>
      </c>
      <c r="R293" t="inlineStr">
        <is>
          <t>3797_4_2011_plant_unit_total_19876</t>
        </is>
      </c>
      <c r="S293" t="n">
        <v>8</v>
      </c>
      <c r="T293" t="n">
        <v>1</v>
      </c>
      <c r="U293" t="b">
        <v>0</v>
      </c>
      <c r="V293" t="n">
        <v>0.5683292961956147</v>
      </c>
      <c r="W293" t="n">
        <v>693.9</v>
      </c>
      <c r="X293" t="n">
        <v>3.683475546445443</v>
      </c>
      <c r="Y293" t="n">
        <v>37.3664213123097</v>
      </c>
      <c r="Z293" t="inlineStr">
        <is>
          <t>coal</t>
        </is>
      </c>
      <c r="AA293" t="n">
        <v>10.14433809622228</v>
      </c>
      <c r="AB293" t="n">
        <v>1969</v>
      </c>
      <c r="AC293" t="n">
        <v>3454626</v>
      </c>
      <c r="AD293" t="inlineStr">
        <is>
          <t>existing</t>
        </is>
      </c>
      <c r="AE293" t="inlineStr"/>
      <c r="AF293" t="n">
        <v>110</v>
      </c>
      <c r="AG293" t="inlineStr">
        <is>
          <t>110_2011</t>
        </is>
      </c>
      <c r="AH293" s="156" t="n">
        <v>40544</v>
      </c>
      <c r="AI293" t="n">
        <v>129087010.5924592</v>
      </c>
      <c r="AJ293" t="n">
        <v>35044894.14</v>
      </c>
      <c r="AK293" t="inlineStr">
        <is>
          <t>Virginia Electric &amp; Power Co</t>
        </is>
      </c>
    </row>
    <row r="294">
      <c r="A294" t="inlineStr">
        <is>
          <t>3797_ct7_2011_plant_gen_total_19876</t>
        </is>
      </c>
      <c r="B294" t="inlineStr">
        <is>
          <t>Chesterfield CT7</t>
        </is>
      </c>
      <c r="C294" t="inlineStr">
        <is>
          <t>plant_gen</t>
        </is>
      </c>
      <c r="D294" t="n">
        <v>2011</v>
      </c>
      <c r="E294" t="inlineStr">
        <is>
          <t>total</t>
        </is>
      </c>
      <c r="F294" t="inlineStr">
        <is>
          <t>Chesterfield</t>
        </is>
      </c>
      <c r="G294" t="n">
        <v>3797</v>
      </c>
      <c r="H294" t="inlineStr">
        <is>
          <t>CT7</t>
        </is>
      </c>
      <c r="I294" t="inlineStr"/>
      <c r="J294" t="inlineStr">
        <is>
          <t>CT</t>
        </is>
      </c>
      <c r="K294" t="inlineStr">
        <is>
          <t>NG</t>
        </is>
      </c>
      <c r="L294" t="inlineStr"/>
      <c r="M294" t="inlineStr"/>
      <c r="N294" t="n">
        <v>19876</v>
      </c>
      <c r="O294" t="n">
        <v>349</v>
      </c>
      <c r="P294" t="b">
        <v>1</v>
      </c>
      <c r="Q294" t="inlineStr">
        <is>
          <t>plant_gen</t>
        </is>
      </c>
      <c r="R294" t="inlineStr">
        <is>
          <t>3797_CT7_2011_plant_gen_total_19876</t>
        </is>
      </c>
      <c r="S294" t="n">
        <v>8</v>
      </c>
      <c r="T294" t="n">
        <v>1</v>
      </c>
      <c r="U294" t="b">
        <v>0</v>
      </c>
      <c r="V294" t="n">
        <v>0</v>
      </c>
      <c r="W294" t="n">
        <v>145</v>
      </c>
      <c r="X294" t="inlineStr"/>
      <c r="Y294" t="inlineStr"/>
      <c r="Z294" t="inlineStr">
        <is>
          <t>gas</t>
        </is>
      </c>
      <c r="AA294" t="inlineStr"/>
      <c r="AB294" t="n">
        <v>1990</v>
      </c>
      <c r="AC294" t="n">
        <v>0</v>
      </c>
      <c r="AD294" t="inlineStr">
        <is>
          <t>existing</t>
        </is>
      </c>
      <c r="AE294" t="inlineStr"/>
      <c r="AF294" t="n">
        <v>110</v>
      </c>
      <c r="AG294" t="inlineStr">
        <is>
          <t>110_2011</t>
        </is>
      </c>
      <c r="AH294" s="156" t="n">
        <v>40544</v>
      </c>
      <c r="AI294" t="n">
        <v>0</v>
      </c>
      <c r="AJ294" t="n">
        <v>0</v>
      </c>
      <c r="AK294" t="inlineStr">
        <is>
          <t>Virginia Electric &amp; Power Co</t>
        </is>
      </c>
    </row>
    <row r="295">
      <c r="A295" t="inlineStr">
        <is>
          <t>3797_ct8_2011_plant_gen_total_19876</t>
        </is>
      </c>
      <c r="B295" t="inlineStr">
        <is>
          <t>Chesterfield CT8</t>
        </is>
      </c>
      <c r="C295" t="inlineStr">
        <is>
          <t>plant_gen</t>
        </is>
      </c>
      <c r="D295" t="n">
        <v>2011</v>
      </c>
      <c r="E295" t="inlineStr">
        <is>
          <t>total</t>
        </is>
      </c>
      <c r="F295" t="inlineStr">
        <is>
          <t>Chesterfield</t>
        </is>
      </c>
      <c r="G295" t="n">
        <v>3797</v>
      </c>
      <c r="H295" t="inlineStr">
        <is>
          <t>CT8</t>
        </is>
      </c>
      <c r="I295" t="inlineStr"/>
      <c r="J295" t="inlineStr">
        <is>
          <t>CT</t>
        </is>
      </c>
      <c r="K295" t="inlineStr">
        <is>
          <t>NG</t>
        </is>
      </c>
      <c r="L295" t="inlineStr"/>
      <c r="M295" t="inlineStr"/>
      <c r="N295" t="n">
        <v>19876</v>
      </c>
      <c r="O295" t="n">
        <v>349</v>
      </c>
      <c r="P295" t="b">
        <v>1</v>
      </c>
      <c r="Q295" t="inlineStr">
        <is>
          <t>plant_gen</t>
        </is>
      </c>
      <c r="R295" t="inlineStr">
        <is>
          <t>3797_CT8_2011_plant_gen_total_19876</t>
        </is>
      </c>
      <c r="S295" t="n">
        <v>8</v>
      </c>
      <c r="T295" t="n">
        <v>1</v>
      </c>
      <c r="U295" t="b">
        <v>0</v>
      </c>
      <c r="V295" t="n">
        <v>0</v>
      </c>
      <c r="W295" t="n">
        <v>148</v>
      </c>
      <c r="X295" t="inlineStr"/>
      <c r="Y295" t="inlineStr"/>
      <c r="Z295" t="inlineStr">
        <is>
          <t>gas</t>
        </is>
      </c>
      <c r="AA295" t="inlineStr"/>
      <c r="AB295" t="n">
        <v>1992</v>
      </c>
      <c r="AC295" t="n">
        <v>0</v>
      </c>
      <c r="AD295" t="inlineStr">
        <is>
          <t>existing</t>
        </is>
      </c>
      <c r="AE295" t="inlineStr"/>
      <c r="AF295" t="n">
        <v>110</v>
      </c>
      <c r="AG295" t="inlineStr">
        <is>
          <t>110_2011</t>
        </is>
      </c>
      <c r="AH295" s="156" t="n">
        <v>40544</v>
      </c>
      <c r="AI295" t="n">
        <v>0</v>
      </c>
      <c r="AJ295" t="n">
        <v>0</v>
      </c>
      <c r="AK295" t="inlineStr">
        <is>
          <t>Virginia Electric &amp; Power Co</t>
        </is>
      </c>
    </row>
    <row r="296">
      <c r="A296" t="inlineStr">
        <is>
          <t>3797_cw7_2011_plant_gen_total_19876</t>
        </is>
      </c>
      <c r="B296" t="inlineStr">
        <is>
          <t>Chesterfield CW7</t>
        </is>
      </c>
      <c r="C296" t="inlineStr">
        <is>
          <t>plant_gen</t>
        </is>
      </c>
      <c r="D296" t="n">
        <v>2011</v>
      </c>
      <c r="E296" t="inlineStr">
        <is>
          <t>total</t>
        </is>
      </c>
      <c r="F296" t="inlineStr">
        <is>
          <t>Chesterfield</t>
        </is>
      </c>
      <c r="G296" t="n">
        <v>3797</v>
      </c>
      <c r="H296" t="inlineStr">
        <is>
          <t>CW7</t>
        </is>
      </c>
      <c r="I296" t="n">
        <v>5</v>
      </c>
      <c r="J296" t="inlineStr">
        <is>
          <t>CA</t>
        </is>
      </c>
      <c r="K296" t="inlineStr">
        <is>
          <t>NG</t>
        </is>
      </c>
      <c r="L296" t="inlineStr"/>
      <c r="M296" t="inlineStr"/>
      <c r="N296" t="n">
        <v>19876</v>
      </c>
      <c r="O296" t="n">
        <v>349</v>
      </c>
      <c r="P296" t="b">
        <v>0</v>
      </c>
      <c r="Q296" t="inlineStr">
        <is>
          <t>plant_unit</t>
        </is>
      </c>
      <c r="R296" t="inlineStr">
        <is>
          <t>3797_5_2011_plant_unit_total_19876</t>
        </is>
      </c>
      <c r="S296" t="n">
        <v>8</v>
      </c>
      <c r="T296" t="n">
        <v>1</v>
      </c>
      <c r="U296" t="b">
        <v>0</v>
      </c>
      <c r="V296" t="n">
        <v>0</v>
      </c>
      <c r="W296" t="n">
        <v>74.40000000000001</v>
      </c>
      <c r="X296" t="n">
        <v>4.761911914729121</v>
      </c>
      <c r="Y296" t="inlineStr"/>
      <c r="Z296" t="inlineStr">
        <is>
          <t>gas</t>
        </is>
      </c>
      <c r="AA296" t="inlineStr"/>
      <c r="AB296" t="n">
        <v>1990</v>
      </c>
      <c r="AC296" t="n">
        <v>0</v>
      </c>
      <c r="AD296" t="inlineStr">
        <is>
          <t>existing</t>
        </is>
      </c>
      <c r="AE296" t="inlineStr"/>
      <c r="AF296" t="n">
        <v>110</v>
      </c>
      <c r="AG296" t="inlineStr">
        <is>
          <t>110_2011</t>
        </is>
      </c>
      <c r="AH296" s="156" t="n">
        <v>40544</v>
      </c>
      <c r="AI296" t="n">
        <v>0</v>
      </c>
      <c r="AJ296" t="n">
        <v>0</v>
      </c>
      <c r="AK296" t="inlineStr">
        <is>
          <t>Virginia Electric &amp; Power Co</t>
        </is>
      </c>
    </row>
    <row r="297">
      <c r="A297" t="inlineStr">
        <is>
          <t>3797_cw8_2011_plant_gen_total_19876</t>
        </is>
      </c>
      <c r="B297" t="inlineStr">
        <is>
          <t>Chesterfield CW8</t>
        </is>
      </c>
      <c r="C297" t="inlineStr">
        <is>
          <t>plant_gen</t>
        </is>
      </c>
      <c r="D297" t="n">
        <v>2011</v>
      </c>
      <c r="E297" t="inlineStr">
        <is>
          <t>total</t>
        </is>
      </c>
      <c r="F297" t="inlineStr">
        <is>
          <t>Chesterfield</t>
        </is>
      </c>
      <c r="G297" t="n">
        <v>3797</v>
      </c>
      <c r="H297" t="inlineStr">
        <is>
          <t>CW8</t>
        </is>
      </c>
      <c r="I297" t="n">
        <v>6</v>
      </c>
      <c r="J297" t="inlineStr">
        <is>
          <t>CA</t>
        </is>
      </c>
      <c r="K297" t="inlineStr">
        <is>
          <t>NG</t>
        </is>
      </c>
      <c r="L297" t="inlineStr"/>
      <c r="M297" t="inlineStr"/>
      <c r="N297" t="n">
        <v>19876</v>
      </c>
      <c r="O297" t="n">
        <v>349</v>
      </c>
      <c r="P297" t="b">
        <v>0</v>
      </c>
      <c r="Q297" t="inlineStr">
        <is>
          <t>plant_unit</t>
        </is>
      </c>
      <c r="R297" t="inlineStr">
        <is>
          <t>3797_6_2011_plant_unit_total_19876</t>
        </is>
      </c>
      <c r="S297" t="n">
        <v>8</v>
      </c>
      <c r="T297" t="n">
        <v>1</v>
      </c>
      <c r="U297" t="b">
        <v>0</v>
      </c>
      <c r="V297" t="n">
        <v>0</v>
      </c>
      <c r="W297" t="n">
        <v>79.2</v>
      </c>
      <c r="X297" t="n">
        <v>4.761911914729121</v>
      </c>
      <c r="Y297" t="inlineStr"/>
      <c r="Z297" t="inlineStr">
        <is>
          <t>gas</t>
        </is>
      </c>
      <c r="AA297" t="inlineStr"/>
      <c r="AB297" t="n">
        <v>1992</v>
      </c>
      <c r="AC297" t="n">
        <v>0</v>
      </c>
      <c r="AD297" t="inlineStr">
        <is>
          <t>existing</t>
        </is>
      </c>
      <c r="AE297" t="inlineStr"/>
      <c r="AF297" t="n">
        <v>110</v>
      </c>
      <c r="AG297" t="inlineStr">
        <is>
          <t>110_2011</t>
        </is>
      </c>
      <c r="AH297" s="156" t="n">
        <v>40544</v>
      </c>
      <c r="AI297" t="n">
        <v>0</v>
      </c>
      <c r="AJ297" t="n">
        <v>0</v>
      </c>
      <c r="AK297" t="inlineStr">
        <is>
          <t>Virginia Electric &amp; Power Co</t>
        </is>
      </c>
    </row>
    <row r="298">
      <c r="A298" t="inlineStr">
        <is>
          <t>3803_2011_plant_owned_19876</t>
        </is>
      </c>
      <c r="B298" t="inlineStr">
        <is>
          <t>Chesapeake</t>
        </is>
      </c>
      <c r="C298" t="inlineStr">
        <is>
          <t>plant</t>
        </is>
      </c>
      <c r="D298" t="n">
        <v>2011</v>
      </c>
      <c r="E298" t="inlineStr">
        <is>
          <t>owned</t>
        </is>
      </c>
      <c r="F298" t="inlineStr">
        <is>
          <t>Chesapeake</t>
        </is>
      </c>
      <c r="G298" t="n">
        <v>3803</v>
      </c>
      <c r="H298" t="inlineStr"/>
      <c r="I298" t="inlineStr"/>
      <c r="J298" t="inlineStr"/>
      <c r="K298" t="inlineStr"/>
      <c r="L298" t="inlineStr"/>
      <c r="M298" t="inlineStr"/>
      <c r="N298" t="n">
        <v>19876</v>
      </c>
      <c r="O298" t="n">
        <v>349</v>
      </c>
      <c r="P298" t="b">
        <v>1</v>
      </c>
      <c r="Q298" t="inlineStr">
        <is>
          <t>plant</t>
        </is>
      </c>
      <c r="R298" t="inlineStr">
        <is>
          <t>3803_2011_plant_owned_19876</t>
        </is>
      </c>
      <c r="S298" t="n">
        <v>1</v>
      </c>
      <c r="T298" t="n">
        <v>1</v>
      </c>
      <c r="U298" t="b">
        <v>1</v>
      </c>
      <c r="V298" t="n">
        <v>0.3214175957665</v>
      </c>
      <c r="W298" t="n">
        <v>974.6999999999994</v>
      </c>
      <c r="X298" t="n">
        <v>3.648399536635003</v>
      </c>
      <c r="Y298" t="n">
        <v>39.0331670930135</v>
      </c>
      <c r="Z298" t="inlineStr"/>
      <c r="AA298" t="n">
        <v>10.69870958513897</v>
      </c>
      <c r="AB298" t="n">
        <v>1970</v>
      </c>
      <c r="AC298" t="n">
        <v>2744383</v>
      </c>
      <c r="AD298" t="inlineStr">
        <is>
          <t>existing</t>
        </is>
      </c>
      <c r="AE298" t="inlineStr"/>
      <c r="AF298" t="n">
        <v>105</v>
      </c>
      <c r="AG298" t="inlineStr">
        <is>
          <t>105_2011</t>
        </is>
      </c>
      <c r="AH298" s="156" t="n">
        <v>40544</v>
      </c>
      <c r="AI298" t="n">
        <v>106857332.0196362</v>
      </c>
      <c r="AJ298" t="n">
        <v>29288824.03</v>
      </c>
      <c r="AK298" t="inlineStr">
        <is>
          <t>Virginia Electric &amp; Power Co</t>
        </is>
      </c>
    </row>
    <row r="299">
      <c r="A299" t="inlineStr">
        <is>
          <t>3803_2011_plant_total_19876</t>
        </is>
      </c>
      <c r="B299" t="inlineStr">
        <is>
          <t>Chesapeake</t>
        </is>
      </c>
      <c r="C299" t="inlineStr">
        <is>
          <t>plant</t>
        </is>
      </c>
      <c r="D299" t="n">
        <v>2011</v>
      </c>
      <c r="E299" t="inlineStr">
        <is>
          <t>total</t>
        </is>
      </c>
      <c r="F299" t="inlineStr">
        <is>
          <t>Chesapeake</t>
        </is>
      </c>
      <c r="G299" t="n">
        <v>3803</v>
      </c>
      <c r="H299" t="inlineStr"/>
      <c r="I299" t="inlineStr"/>
      <c r="J299" t="inlineStr"/>
      <c r="K299" t="inlineStr"/>
      <c r="L299" t="inlineStr"/>
      <c r="M299" t="inlineStr"/>
      <c r="N299" t="n">
        <v>19876</v>
      </c>
      <c r="O299" t="n">
        <v>349</v>
      </c>
      <c r="P299" t="b">
        <v>1</v>
      </c>
      <c r="Q299" t="inlineStr">
        <is>
          <t>plant</t>
        </is>
      </c>
      <c r="R299" t="inlineStr">
        <is>
          <t>3803_2011_plant_total_19876</t>
        </is>
      </c>
      <c r="S299" t="n">
        <v>1</v>
      </c>
      <c r="T299" t="n">
        <v>1</v>
      </c>
      <c r="U299" t="b">
        <v>0</v>
      </c>
      <c r="V299" t="n">
        <v>0.3214175957665</v>
      </c>
      <c r="W299" t="n">
        <v>974.6999999999994</v>
      </c>
      <c r="X299" t="n">
        <v>3.648399536635003</v>
      </c>
      <c r="Y299" t="n">
        <v>39.0331670930135</v>
      </c>
      <c r="Z299" t="inlineStr"/>
      <c r="AA299" t="n">
        <v>10.69870958513897</v>
      </c>
      <c r="AB299" t="n">
        <v>1970</v>
      </c>
      <c r="AC299" t="n">
        <v>2744383</v>
      </c>
      <c r="AD299" t="inlineStr">
        <is>
          <t>existing</t>
        </is>
      </c>
      <c r="AE299" t="inlineStr"/>
      <c r="AF299" t="n">
        <v>105</v>
      </c>
      <c r="AG299" t="inlineStr">
        <is>
          <t>105_2011</t>
        </is>
      </c>
      <c r="AH299" s="156" t="n">
        <v>40544</v>
      </c>
      <c r="AI299" t="n">
        <v>106857332.0196362</v>
      </c>
      <c r="AJ299" t="n">
        <v>29288824.03</v>
      </c>
      <c r="AK299" t="inlineStr">
        <is>
          <t>Virginia Electric &amp; Power Co</t>
        </is>
      </c>
    </row>
    <row r="300">
      <c r="A300" t="inlineStr">
        <is>
          <t>3803_1_2011_plant_unit_owned_19876</t>
        </is>
      </c>
      <c r="B300" t="inlineStr">
        <is>
          <t>Chesapeake 1</t>
        </is>
      </c>
      <c r="C300" t="inlineStr">
        <is>
          <t>plant_unit</t>
        </is>
      </c>
      <c r="D300" t="n">
        <v>2011</v>
      </c>
      <c r="E300" t="inlineStr">
        <is>
          <t>owned</t>
        </is>
      </c>
      <c r="F300" t="inlineStr">
        <is>
          <t>Chesapeake</t>
        </is>
      </c>
      <c r="G300" t="n">
        <v>3803</v>
      </c>
      <c r="H300" t="inlineStr">
        <is>
          <t>3</t>
        </is>
      </c>
      <c r="I300" t="n">
        <v>1</v>
      </c>
      <c r="J300" t="inlineStr">
        <is>
          <t>ST</t>
        </is>
      </c>
      <c r="K300" t="inlineStr">
        <is>
          <t>BIT</t>
        </is>
      </c>
      <c r="L300" t="inlineStr"/>
      <c r="M300" t="inlineStr">
        <is>
          <t>Steam</t>
        </is>
      </c>
      <c r="N300" t="n">
        <v>19876</v>
      </c>
      <c r="O300" t="n">
        <v>349</v>
      </c>
      <c r="P300" t="b">
        <v>1</v>
      </c>
      <c r="Q300" t="inlineStr">
        <is>
          <t>plant_unit</t>
        </is>
      </c>
      <c r="R300" t="inlineStr">
        <is>
          <t>3803_1_2011_plant_unit_owned_19876</t>
        </is>
      </c>
      <c r="S300" t="n">
        <v>4</v>
      </c>
      <c r="T300" t="n">
        <v>1</v>
      </c>
      <c r="U300" t="b">
        <v>1</v>
      </c>
      <c r="V300" t="n">
        <v>0.4753358087517382</v>
      </c>
      <c r="W300" t="n">
        <v>185.2</v>
      </c>
      <c r="X300" t="n">
        <v>3.648399536635003</v>
      </c>
      <c r="Y300" t="n">
        <v>38.47722243150169</v>
      </c>
      <c r="Z300" t="inlineStr">
        <is>
          <t>coal</t>
        </is>
      </c>
      <c r="AA300" t="n">
        <v>10.54632916300336</v>
      </c>
      <c r="AB300" t="n">
        <v>1959</v>
      </c>
      <c r="AC300" t="n">
        <v>771162</v>
      </c>
      <c r="AD300" t="inlineStr">
        <is>
          <t>existing</t>
        </is>
      </c>
      <c r="AE300" s="156" t="n">
        <v>41974</v>
      </c>
      <c r="AF300" t="n">
        <v>105</v>
      </c>
      <c r="AG300" t="inlineStr">
        <is>
          <t>105_2011</t>
        </is>
      </c>
      <c r="AH300" s="156" t="n">
        <v>40544</v>
      </c>
      <c r="AI300" t="n">
        <v>29672171.8047217</v>
      </c>
      <c r="AJ300" t="n">
        <v>8132928.289999998</v>
      </c>
      <c r="AK300" t="inlineStr">
        <is>
          <t>Virginia Electric &amp; Power Co</t>
        </is>
      </c>
    </row>
    <row r="301">
      <c r="A301" t="inlineStr">
        <is>
          <t>3803_2_2011_plant_unit_owned_19876</t>
        </is>
      </c>
      <c r="B301" t="inlineStr">
        <is>
          <t>Chesapeake 2</t>
        </is>
      </c>
      <c r="C301" t="inlineStr">
        <is>
          <t>plant_unit</t>
        </is>
      </c>
      <c r="D301" t="n">
        <v>2011</v>
      </c>
      <c r="E301" t="inlineStr">
        <is>
          <t>owned</t>
        </is>
      </c>
      <c r="F301" t="inlineStr">
        <is>
          <t>Chesapeake</t>
        </is>
      </c>
      <c r="G301" t="n">
        <v>3803</v>
      </c>
      <c r="H301" t="inlineStr">
        <is>
          <t>ST1</t>
        </is>
      </c>
      <c r="I301" t="n">
        <v>2</v>
      </c>
      <c r="J301" t="inlineStr">
        <is>
          <t>ST</t>
        </is>
      </c>
      <c r="K301" t="inlineStr">
        <is>
          <t>BIT</t>
        </is>
      </c>
      <c r="L301" t="inlineStr"/>
      <c r="M301" t="inlineStr">
        <is>
          <t>Steam</t>
        </is>
      </c>
      <c r="N301" t="n">
        <v>19876</v>
      </c>
      <c r="O301" t="n">
        <v>349</v>
      </c>
      <c r="P301" t="b">
        <v>1</v>
      </c>
      <c r="Q301" t="inlineStr">
        <is>
          <t>plant_unit</t>
        </is>
      </c>
      <c r="R301" t="inlineStr">
        <is>
          <t>3803_2_2011_plant_unit_owned_19876</t>
        </is>
      </c>
      <c r="S301" t="n">
        <v>4</v>
      </c>
      <c r="T301" t="n">
        <v>1</v>
      </c>
      <c r="U301" t="b">
        <v>1</v>
      </c>
      <c r="V301" t="n">
        <v>0.3554967021816337</v>
      </c>
      <c r="W301" t="n">
        <v>112.5</v>
      </c>
      <c r="X301" t="n">
        <v>3.648399536635003</v>
      </c>
      <c r="Y301" t="n">
        <v>40.30464057485965</v>
      </c>
      <c r="Z301" t="inlineStr">
        <is>
          <t>coal</t>
        </is>
      </c>
      <c r="AA301" t="n">
        <v>11.04721129639038</v>
      </c>
      <c r="AB301" t="n">
        <v>1953</v>
      </c>
      <c r="AC301" t="n">
        <v>350342</v>
      </c>
      <c r="AD301" t="inlineStr">
        <is>
          <t>existing</t>
        </is>
      </c>
      <c r="AE301" s="156" t="n">
        <v>41974</v>
      </c>
      <c r="AF301" t="n">
        <v>105</v>
      </c>
      <c r="AG301" t="inlineStr">
        <is>
          <t>105_2011</t>
        </is>
      </c>
      <c r="AH301" s="156" t="n">
        <v>40544</v>
      </c>
      <c r="AI301" t="n">
        <v>14120408.38827748</v>
      </c>
      <c r="AJ301" t="n">
        <v>3870302.1</v>
      </c>
      <c r="AK301" t="inlineStr">
        <is>
          <t>Virginia Electric &amp; Power Co</t>
        </is>
      </c>
    </row>
    <row r="302">
      <c r="A302" t="inlineStr">
        <is>
          <t>3803_3_2011_plant_unit_owned_19876</t>
        </is>
      </c>
      <c r="B302" t="inlineStr">
        <is>
          <t>Chesapeake 3</t>
        </is>
      </c>
      <c r="C302" t="inlineStr">
        <is>
          <t>plant_unit</t>
        </is>
      </c>
      <c r="D302" t="n">
        <v>2011</v>
      </c>
      <c r="E302" t="inlineStr">
        <is>
          <t>owned</t>
        </is>
      </c>
      <c r="F302" t="inlineStr">
        <is>
          <t>Chesapeake</t>
        </is>
      </c>
      <c r="G302" t="n">
        <v>3803</v>
      </c>
      <c r="H302" t="inlineStr">
        <is>
          <t>ST2</t>
        </is>
      </c>
      <c r="I302" t="n">
        <v>3</v>
      </c>
      <c r="J302" t="inlineStr">
        <is>
          <t>ST</t>
        </is>
      </c>
      <c r="K302" t="inlineStr">
        <is>
          <t>BIT</t>
        </is>
      </c>
      <c r="L302" t="inlineStr"/>
      <c r="M302" t="inlineStr">
        <is>
          <t>Steam</t>
        </is>
      </c>
      <c r="N302" t="n">
        <v>19876</v>
      </c>
      <c r="O302" t="n">
        <v>349</v>
      </c>
      <c r="P302" t="b">
        <v>1</v>
      </c>
      <c r="Q302" t="inlineStr">
        <is>
          <t>plant_unit</t>
        </is>
      </c>
      <c r="R302" t="inlineStr">
        <is>
          <t>3803_3_2011_plant_unit_owned_19876</t>
        </is>
      </c>
      <c r="S302" t="n">
        <v>4</v>
      </c>
      <c r="T302" t="n">
        <v>1</v>
      </c>
      <c r="U302" t="b">
        <v>1</v>
      </c>
      <c r="V302" t="n">
        <v>0.39</v>
      </c>
      <c r="W302" t="n">
        <v>112.5</v>
      </c>
      <c r="X302" t="n">
        <v>3.648399536635003</v>
      </c>
      <c r="Y302" t="n">
        <v>39.40663901028149</v>
      </c>
      <c r="Z302" t="inlineStr">
        <is>
          <t>coal</t>
        </is>
      </c>
      <c r="AA302" t="n">
        <v>10.80107554410751</v>
      </c>
      <c r="AB302" t="n">
        <v>1954</v>
      </c>
      <c r="AC302" t="n">
        <v>384345</v>
      </c>
      <c r="AD302" t="inlineStr">
        <is>
          <t>existing</t>
        </is>
      </c>
      <c r="AE302" s="156" t="n">
        <v>42339</v>
      </c>
      <c r="AF302" t="n">
        <v>105</v>
      </c>
      <c r="AG302" t="inlineStr">
        <is>
          <t>105_2011</t>
        </is>
      </c>
      <c r="AH302" s="156" t="n">
        <v>40544</v>
      </c>
      <c r="AI302" t="n">
        <v>15145744.67040664</v>
      </c>
      <c r="AJ302" t="n">
        <v>4151339.379999999</v>
      </c>
      <c r="AK302" t="inlineStr">
        <is>
          <t>Virginia Electric &amp; Power Co</t>
        </is>
      </c>
    </row>
    <row r="303">
      <c r="A303" t="inlineStr">
        <is>
          <t>3803_4_2011_plant_unit_owned_19876</t>
        </is>
      </c>
      <c r="B303" t="inlineStr">
        <is>
          <t>Chesapeake 4</t>
        </is>
      </c>
      <c r="C303" t="inlineStr">
        <is>
          <t>plant_unit</t>
        </is>
      </c>
      <c r="D303" t="n">
        <v>2011</v>
      </c>
      <c r="E303" t="inlineStr">
        <is>
          <t>owned</t>
        </is>
      </c>
      <c r="F303" t="inlineStr">
        <is>
          <t>Chesapeake</t>
        </is>
      </c>
      <c r="G303" t="n">
        <v>3803</v>
      </c>
      <c r="H303" t="inlineStr">
        <is>
          <t>ST4</t>
        </is>
      </c>
      <c r="I303" t="n">
        <v>4</v>
      </c>
      <c r="J303" t="inlineStr">
        <is>
          <t>ST</t>
        </is>
      </c>
      <c r="K303" t="inlineStr">
        <is>
          <t>BIT</t>
        </is>
      </c>
      <c r="L303" t="inlineStr"/>
      <c r="M303" t="inlineStr">
        <is>
          <t>Steam</t>
        </is>
      </c>
      <c r="N303" t="n">
        <v>19876</v>
      </c>
      <c r="O303" t="n">
        <v>349</v>
      </c>
      <c r="P303" t="b">
        <v>1</v>
      </c>
      <c r="Q303" t="inlineStr">
        <is>
          <t>plant_unit</t>
        </is>
      </c>
      <c r="R303" t="inlineStr">
        <is>
          <t>3803_4_2011_plant_unit_owned_19876</t>
        </is>
      </c>
      <c r="S303" t="n">
        <v>4</v>
      </c>
      <c r="T303" t="n">
        <v>1</v>
      </c>
      <c r="U303" t="b">
        <v>1</v>
      </c>
      <c r="V303" t="n">
        <v>0.5908280811422967</v>
      </c>
      <c r="W303" t="n">
        <v>239.3</v>
      </c>
      <c r="X303" t="n">
        <v>3.648399536635003</v>
      </c>
      <c r="Y303" t="n">
        <v>38.69010229531876</v>
      </c>
      <c r="Z303" t="inlineStr">
        <is>
          <t>coal</t>
        </is>
      </c>
      <c r="AA303" t="n">
        <v>10.6046779983432</v>
      </c>
      <c r="AB303" t="n">
        <v>1962</v>
      </c>
      <c r="AC303" t="n">
        <v>1238534</v>
      </c>
      <c r="AD303" t="inlineStr">
        <is>
          <t>existing</t>
        </is>
      </c>
      <c r="AE303" s="156" t="n">
        <v>42339</v>
      </c>
      <c r="AF303" t="n">
        <v>105</v>
      </c>
      <c r="AG303" t="inlineStr">
        <is>
          <t>105_2011</t>
        </is>
      </c>
      <c r="AH303" s="156" t="n">
        <v>40544</v>
      </c>
      <c r="AI303" t="n">
        <v>47919007.15623032</v>
      </c>
      <c r="AJ303" t="n">
        <v>13134254.26</v>
      </c>
      <c r="AK303" t="inlineStr">
        <is>
          <t>Virginia Electric &amp; Power Co</t>
        </is>
      </c>
    </row>
    <row r="304">
      <c r="A304" t="inlineStr">
        <is>
          <t>3803_1_2011_plant_unit_total_19876</t>
        </is>
      </c>
      <c r="B304" t="inlineStr">
        <is>
          <t>Chesapeake 1</t>
        </is>
      </c>
      <c r="C304" t="inlineStr">
        <is>
          <t>plant_unit</t>
        </is>
      </c>
      <c r="D304" t="n">
        <v>2011</v>
      </c>
      <c r="E304" t="inlineStr">
        <is>
          <t>total</t>
        </is>
      </c>
      <c r="F304" t="inlineStr">
        <is>
          <t>Chesapeake</t>
        </is>
      </c>
      <c r="G304" t="n">
        <v>3803</v>
      </c>
      <c r="H304" t="inlineStr">
        <is>
          <t>3</t>
        </is>
      </c>
      <c r="I304" t="n">
        <v>1</v>
      </c>
      <c r="J304" t="inlineStr">
        <is>
          <t>ST</t>
        </is>
      </c>
      <c r="K304" t="inlineStr">
        <is>
          <t>BIT</t>
        </is>
      </c>
      <c r="L304" t="inlineStr"/>
      <c r="M304" t="inlineStr">
        <is>
          <t>Steam</t>
        </is>
      </c>
      <c r="N304" t="n">
        <v>19876</v>
      </c>
      <c r="O304" t="n">
        <v>349</v>
      </c>
      <c r="P304" t="b">
        <v>1</v>
      </c>
      <c r="Q304" t="inlineStr">
        <is>
          <t>plant_unit</t>
        </is>
      </c>
      <c r="R304" t="inlineStr">
        <is>
          <t>3803_1_2011_plant_unit_total_19876</t>
        </is>
      </c>
      <c r="S304" t="n">
        <v>4</v>
      </c>
      <c r="T304" t="n">
        <v>1</v>
      </c>
      <c r="U304" t="b">
        <v>0</v>
      </c>
      <c r="V304" t="n">
        <v>0.4753358087517382</v>
      </c>
      <c r="W304" t="n">
        <v>185.2</v>
      </c>
      <c r="X304" t="n">
        <v>3.648399536635003</v>
      </c>
      <c r="Y304" t="n">
        <v>38.47722243150169</v>
      </c>
      <c r="Z304" t="inlineStr">
        <is>
          <t>coal</t>
        </is>
      </c>
      <c r="AA304" t="n">
        <v>10.54632916300336</v>
      </c>
      <c r="AB304" t="n">
        <v>1959</v>
      </c>
      <c r="AC304" t="n">
        <v>771162</v>
      </c>
      <c r="AD304" t="inlineStr">
        <is>
          <t>existing</t>
        </is>
      </c>
      <c r="AE304" s="156" t="n">
        <v>41974</v>
      </c>
      <c r="AF304" t="n">
        <v>105</v>
      </c>
      <c r="AG304" t="inlineStr">
        <is>
          <t>105_2011</t>
        </is>
      </c>
      <c r="AH304" s="156" t="n">
        <v>40544</v>
      </c>
      <c r="AI304" t="n">
        <v>29672171.8047217</v>
      </c>
      <c r="AJ304" t="n">
        <v>8132928.289999998</v>
      </c>
      <c r="AK304" t="inlineStr">
        <is>
          <t>Virginia Electric &amp; Power Co</t>
        </is>
      </c>
    </row>
    <row r="305">
      <c r="A305" t="inlineStr">
        <is>
          <t>3803_2_2011_plant_unit_total_19876</t>
        </is>
      </c>
      <c r="B305" t="inlineStr">
        <is>
          <t>Chesapeake 2</t>
        </is>
      </c>
      <c r="C305" t="inlineStr">
        <is>
          <t>plant_unit</t>
        </is>
      </c>
      <c r="D305" t="n">
        <v>2011</v>
      </c>
      <c r="E305" t="inlineStr">
        <is>
          <t>total</t>
        </is>
      </c>
      <c r="F305" t="inlineStr">
        <is>
          <t>Chesapeake</t>
        </is>
      </c>
      <c r="G305" t="n">
        <v>3803</v>
      </c>
      <c r="H305" t="inlineStr">
        <is>
          <t>ST1</t>
        </is>
      </c>
      <c r="I305" t="n">
        <v>2</v>
      </c>
      <c r="J305" t="inlineStr">
        <is>
          <t>ST</t>
        </is>
      </c>
      <c r="K305" t="inlineStr">
        <is>
          <t>BIT</t>
        </is>
      </c>
      <c r="L305" t="inlineStr"/>
      <c r="M305" t="inlineStr">
        <is>
          <t>Steam</t>
        </is>
      </c>
      <c r="N305" t="n">
        <v>19876</v>
      </c>
      <c r="O305" t="n">
        <v>349</v>
      </c>
      <c r="P305" t="b">
        <v>1</v>
      </c>
      <c r="Q305" t="inlineStr">
        <is>
          <t>plant_unit</t>
        </is>
      </c>
      <c r="R305" t="inlineStr">
        <is>
          <t>3803_2_2011_plant_unit_total_19876</t>
        </is>
      </c>
      <c r="S305" t="n">
        <v>4</v>
      </c>
      <c r="T305" t="n">
        <v>1</v>
      </c>
      <c r="U305" t="b">
        <v>0</v>
      </c>
      <c r="V305" t="n">
        <v>0.3554967021816337</v>
      </c>
      <c r="W305" t="n">
        <v>112.5</v>
      </c>
      <c r="X305" t="n">
        <v>3.648399536635003</v>
      </c>
      <c r="Y305" t="n">
        <v>40.30464057485965</v>
      </c>
      <c r="Z305" t="inlineStr">
        <is>
          <t>coal</t>
        </is>
      </c>
      <c r="AA305" t="n">
        <v>11.04721129639038</v>
      </c>
      <c r="AB305" t="n">
        <v>1953</v>
      </c>
      <c r="AC305" t="n">
        <v>350342</v>
      </c>
      <c r="AD305" t="inlineStr">
        <is>
          <t>existing</t>
        </is>
      </c>
      <c r="AE305" s="156" t="n">
        <v>41974</v>
      </c>
      <c r="AF305" t="n">
        <v>105</v>
      </c>
      <c r="AG305" t="inlineStr">
        <is>
          <t>105_2011</t>
        </is>
      </c>
      <c r="AH305" s="156" t="n">
        <v>40544</v>
      </c>
      <c r="AI305" t="n">
        <v>14120408.38827748</v>
      </c>
      <c r="AJ305" t="n">
        <v>3870302.1</v>
      </c>
      <c r="AK305" t="inlineStr">
        <is>
          <t>Virginia Electric &amp; Power Co</t>
        </is>
      </c>
    </row>
    <row r="306">
      <c r="A306" t="inlineStr">
        <is>
          <t>3803_3_2011_plant_unit_total_19876</t>
        </is>
      </c>
      <c r="B306" t="inlineStr">
        <is>
          <t>Chesapeake 3</t>
        </is>
      </c>
      <c r="C306" t="inlineStr">
        <is>
          <t>plant_unit</t>
        </is>
      </c>
      <c r="D306" t="n">
        <v>2011</v>
      </c>
      <c r="E306" t="inlineStr">
        <is>
          <t>total</t>
        </is>
      </c>
      <c r="F306" t="inlineStr">
        <is>
          <t>Chesapeake</t>
        </is>
      </c>
      <c r="G306" t="n">
        <v>3803</v>
      </c>
      <c r="H306" t="inlineStr">
        <is>
          <t>ST2</t>
        </is>
      </c>
      <c r="I306" t="n">
        <v>3</v>
      </c>
      <c r="J306" t="inlineStr">
        <is>
          <t>ST</t>
        </is>
      </c>
      <c r="K306" t="inlineStr">
        <is>
          <t>BIT</t>
        </is>
      </c>
      <c r="L306" t="inlineStr"/>
      <c r="M306" t="inlineStr">
        <is>
          <t>Steam</t>
        </is>
      </c>
      <c r="N306" t="n">
        <v>19876</v>
      </c>
      <c r="O306" t="n">
        <v>349</v>
      </c>
      <c r="P306" t="b">
        <v>1</v>
      </c>
      <c r="Q306" t="inlineStr">
        <is>
          <t>plant_unit</t>
        </is>
      </c>
      <c r="R306" t="inlineStr">
        <is>
          <t>3803_3_2011_plant_unit_total_19876</t>
        </is>
      </c>
      <c r="S306" t="n">
        <v>4</v>
      </c>
      <c r="T306" t="n">
        <v>1</v>
      </c>
      <c r="U306" t="b">
        <v>0</v>
      </c>
      <c r="V306" t="n">
        <v>0.39</v>
      </c>
      <c r="W306" t="n">
        <v>112.5</v>
      </c>
      <c r="X306" t="n">
        <v>3.648399536635003</v>
      </c>
      <c r="Y306" t="n">
        <v>39.40663901028149</v>
      </c>
      <c r="Z306" t="inlineStr">
        <is>
          <t>coal</t>
        </is>
      </c>
      <c r="AA306" t="n">
        <v>10.80107554410751</v>
      </c>
      <c r="AB306" t="n">
        <v>1954</v>
      </c>
      <c r="AC306" t="n">
        <v>384345</v>
      </c>
      <c r="AD306" t="inlineStr">
        <is>
          <t>existing</t>
        </is>
      </c>
      <c r="AE306" s="156" t="n">
        <v>42339</v>
      </c>
      <c r="AF306" t="n">
        <v>105</v>
      </c>
      <c r="AG306" t="inlineStr">
        <is>
          <t>105_2011</t>
        </is>
      </c>
      <c r="AH306" s="156" t="n">
        <v>40544</v>
      </c>
      <c r="AI306" t="n">
        <v>15145744.67040664</v>
      </c>
      <c r="AJ306" t="n">
        <v>4151339.379999999</v>
      </c>
      <c r="AK306" t="inlineStr">
        <is>
          <t>Virginia Electric &amp; Power Co</t>
        </is>
      </c>
    </row>
    <row r="307">
      <c r="A307" t="inlineStr">
        <is>
          <t>3803_4_2011_plant_unit_total_19876</t>
        </is>
      </c>
      <c r="B307" t="inlineStr">
        <is>
          <t>Chesapeake 4</t>
        </is>
      </c>
      <c r="C307" t="inlineStr">
        <is>
          <t>plant_unit</t>
        </is>
      </c>
      <c r="D307" t="n">
        <v>2011</v>
      </c>
      <c r="E307" t="inlineStr">
        <is>
          <t>total</t>
        </is>
      </c>
      <c r="F307" t="inlineStr">
        <is>
          <t>Chesapeake</t>
        </is>
      </c>
      <c r="G307" t="n">
        <v>3803</v>
      </c>
      <c r="H307" t="inlineStr">
        <is>
          <t>ST4</t>
        </is>
      </c>
      <c r="I307" t="n">
        <v>4</v>
      </c>
      <c r="J307" t="inlineStr">
        <is>
          <t>ST</t>
        </is>
      </c>
      <c r="K307" t="inlineStr">
        <is>
          <t>BIT</t>
        </is>
      </c>
      <c r="L307" t="inlineStr"/>
      <c r="M307" t="inlineStr">
        <is>
          <t>Steam</t>
        </is>
      </c>
      <c r="N307" t="n">
        <v>19876</v>
      </c>
      <c r="O307" t="n">
        <v>349</v>
      </c>
      <c r="P307" t="b">
        <v>1</v>
      </c>
      <c r="Q307" t="inlineStr">
        <is>
          <t>plant_unit</t>
        </is>
      </c>
      <c r="R307" t="inlineStr">
        <is>
          <t>3803_4_2011_plant_unit_total_19876</t>
        </is>
      </c>
      <c r="S307" t="n">
        <v>4</v>
      </c>
      <c r="T307" t="n">
        <v>1</v>
      </c>
      <c r="U307" t="b">
        <v>0</v>
      </c>
      <c r="V307" t="n">
        <v>0.5908280811422967</v>
      </c>
      <c r="W307" t="n">
        <v>239.3</v>
      </c>
      <c r="X307" t="n">
        <v>3.648399536635003</v>
      </c>
      <c r="Y307" t="n">
        <v>38.69010229531876</v>
      </c>
      <c r="Z307" t="inlineStr">
        <is>
          <t>coal</t>
        </is>
      </c>
      <c r="AA307" t="n">
        <v>10.6046779983432</v>
      </c>
      <c r="AB307" t="n">
        <v>1962</v>
      </c>
      <c r="AC307" t="n">
        <v>1238534</v>
      </c>
      <c r="AD307" t="inlineStr">
        <is>
          <t>existing</t>
        </is>
      </c>
      <c r="AE307" s="156" t="n">
        <v>42339</v>
      </c>
      <c r="AF307" t="n">
        <v>105</v>
      </c>
      <c r="AG307" t="inlineStr">
        <is>
          <t>105_2011</t>
        </is>
      </c>
      <c r="AH307" s="156" t="n">
        <v>40544</v>
      </c>
      <c r="AI307" t="n">
        <v>47919007.15623032</v>
      </c>
      <c r="AJ307" t="n">
        <v>13134254.26</v>
      </c>
      <c r="AK307" t="inlineStr">
        <is>
          <t>Virginia Electric &amp; Power Co</t>
        </is>
      </c>
    </row>
    <row r="308">
      <c r="A308" t="inlineStr">
        <is>
          <t>3803_gt_2011_plant_prime_mover_owned_19876</t>
        </is>
      </c>
      <c r="B308" t="inlineStr">
        <is>
          <t>Chesapeake GT</t>
        </is>
      </c>
      <c r="C308" t="inlineStr">
        <is>
          <t>plant_prime_mover</t>
        </is>
      </c>
      <c r="D308" t="n">
        <v>2011</v>
      </c>
      <c r="E308" t="inlineStr">
        <is>
          <t>owned</t>
        </is>
      </c>
      <c r="F308" t="inlineStr">
        <is>
          <t>Chesapeake</t>
        </is>
      </c>
      <c r="G308" t="n">
        <v>3803</v>
      </c>
      <c r="H308" t="inlineStr"/>
      <c r="I308" t="inlineStr"/>
      <c r="J308" t="inlineStr">
        <is>
          <t>GT</t>
        </is>
      </c>
      <c r="K308" t="inlineStr">
        <is>
          <t>DFO</t>
        </is>
      </c>
      <c r="L308" t="inlineStr"/>
      <c r="M308" t="inlineStr"/>
      <c r="N308" t="n">
        <v>19876</v>
      </c>
      <c r="O308" t="n">
        <v>349</v>
      </c>
      <c r="P308" t="b">
        <v>1</v>
      </c>
      <c r="Q308" t="inlineStr">
        <is>
          <t>plant_prime_mover</t>
        </is>
      </c>
      <c r="R308" t="inlineStr">
        <is>
          <t>3803_GT_2011_plant_prime_mover_owned_19876</t>
        </is>
      </c>
      <c r="S308" t="n">
        <v>2</v>
      </c>
      <c r="T308" t="n">
        <v>1</v>
      </c>
      <c r="U308" t="b">
        <v>1</v>
      </c>
      <c r="V308" t="n">
        <v>0</v>
      </c>
      <c r="W308" t="n">
        <v>325.2</v>
      </c>
      <c r="X308" t="inlineStr"/>
      <c r="Y308" t="inlineStr"/>
      <c r="Z308" t="inlineStr">
        <is>
          <t>oil</t>
        </is>
      </c>
      <c r="AA308" t="inlineStr"/>
      <c r="AB308" t="n">
        <v>1970</v>
      </c>
      <c r="AC308" t="n">
        <v>0</v>
      </c>
      <c r="AD308" t="inlineStr">
        <is>
          <t>existing</t>
        </is>
      </c>
      <c r="AE308" t="inlineStr"/>
      <c r="AF308" t="n">
        <v>105</v>
      </c>
      <c r="AG308" t="inlineStr">
        <is>
          <t>105_2011</t>
        </is>
      </c>
      <c r="AH308" s="156" t="n">
        <v>40544</v>
      </c>
      <c r="AI308" t="n">
        <v>0</v>
      </c>
      <c r="AJ308" t="n">
        <v>0</v>
      </c>
      <c r="AK308" t="inlineStr">
        <is>
          <t>Virginia Electric &amp; Power Co</t>
        </is>
      </c>
    </row>
    <row r="309">
      <c r="A309" t="inlineStr">
        <is>
          <t>3803_st_2011_plant_prime_mover_owned_19876</t>
        </is>
      </c>
      <c r="B309" t="inlineStr">
        <is>
          <t>Chesapeake ST</t>
        </is>
      </c>
      <c r="C309" t="inlineStr">
        <is>
          <t>plant_prime_mover</t>
        </is>
      </c>
      <c r="D309" t="n">
        <v>2011</v>
      </c>
      <c r="E309" t="inlineStr">
        <is>
          <t>owned</t>
        </is>
      </c>
      <c r="F309" t="inlineStr">
        <is>
          <t>Chesapeake</t>
        </is>
      </c>
      <c r="G309" t="n">
        <v>3803</v>
      </c>
      <c r="H309" t="inlineStr"/>
      <c r="I309" t="inlineStr"/>
      <c r="J309" t="inlineStr">
        <is>
          <t>ST</t>
        </is>
      </c>
      <c r="K309" t="inlineStr">
        <is>
          <t>BIT</t>
        </is>
      </c>
      <c r="L309" t="inlineStr"/>
      <c r="M309" t="inlineStr">
        <is>
          <t>Steam</t>
        </is>
      </c>
      <c r="N309" t="n">
        <v>19876</v>
      </c>
      <c r="O309" t="n">
        <v>349</v>
      </c>
      <c r="P309" t="b">
        <v>1</v>
      </c>
      <c r="Q309" t="inlineStr">
        <is>
          <t>plant_prime_mover</t>
        </is>
      </c>
      <c r="R309" t="inlineStr">
        <is>
          <t>3803_ST_2011_plant_prime_mover_owned_19876</t>
        </is>
      </c>
      <c r="S309" t="n">
        <v>2</v>
      </c>
      <c r="T309" t="n">
        <v>1</v>
      </c>
      <c r="U309" t="b">
        <v>1</v>
      </c>
      <c r="V309" t="n">
        <v>0.4823490848246456</v>
      </c>
      <c r="W309" t="n">
        <v>649.5</v>
      </c>
      <c r="X309" t="n">
        <v>3.648399536635003</v>
      </c>
      <c r="Y309" t="n">
        <v>39.0331670930135</v>
      </c>
      <c r="Z309" t="inlineStr">
        <is>
          <t>coal</t>
        </is>
      </c>
      <c r="AA309" t="n">
        <v>10.69870958513897</v>
      </c>
      <c r="AB309" t="n">
        <v>1962</v>
      </c>
      <c r="AC309" t="n">
        <v>2744383</v>
      </c>
      <c r="AD309" t="inlineStr">
        <is>
          <t>existing</t>
        </is>
      </c>
      <c r="AE309" t="inlineStr"/>
      <c r="AF309" t="n">
        <v>105</v>
      </c>
      <c r="AG309" t="inlineStr">
        <is>
          <t>105_2011</t>
        </is>
      </c>
      <c r="AH309" s="156" t="n">
        <v>40544</v>
      </c>
      <c r="AI309" t="n">
        <v>106857332.0196362</v>
      </c>
      <c r="AJ309" t="n">
        <v>29288824.03</v>
      </c>
      <c r="AK309" t="inlineStr">
        <is>
          <t>Virginia Electric &amp; Power Co</t>
        </is>
      </c>
    </row>
    <row r="310">
      <c r="A310" t="inlineStr">
        <is>
          <t>3803_gt_2011_plant_prime_mover_total_19876</t>
        </is>
      </c>
      <c r="B310" t="inlineStr">
        <is>
          <t>Chesapeake GT</t>
        </is>
      </c>
      <c r="C310" t="inlineStr">
        <is>
          <t>plant_prime_mover</t>
        </is>
      </c>
      <c r="D310" t="n">
        <v>2011</v>
      </c>
      <c r="E310" t="inlineStr">
        <is>
          <t>total</t>
        </is>
      </c>
      <c r="F310" t="inlineStr">
        <is>
          <t>Chesapeake</t>
        </is>
      </c>
      <c r="G310" t="n">
        <v>3803</v>
      </c>
      <c r="H310" t="inlineStr"/>
      <c r="I310" t="inlineStr"/>
      <c r="J310" t="inlineStr">
        <is>
          <t>GT</t>
        </is>
      </c>
      <c r="K310" t="inlineStr">
        <is>
          <t>DFO</t>
        </is>
      </c>
      <c r="L310" t="inlineStr"/>
      <c r="M310" t="inlineStr"/>
      <c r="N310" t="n">
        <v>19876</v>
      </c>
      <c r="O310" t="n">
        <v>349</v>
      </c>
      <c r="P310" t="b">
        <v>1</v>
      </c>
      <c r="Q310" t="inlineStr">
        <is>
          <t>plant_prime_mover</t>
        </is>
      </c>
      <c r="R310" t="inlineStr">
        <is>
          <t>3803_GT_2011_plant_prime_mover_total_19876</t>
        </is>
      </c>
      <c r="S310" t="n">
        <v>2</v>
      </c>
      <c r="T310" t="n">
        <v>1</v>
      </c>
      <c r="U310" t="b">
        <v>0</v>
      </c>
      <c r="V310" t="n">
        <v>0</v>
      </c>
      <c r="W310" t="n">
        <v>325.2</v>
      </c>
      <c r="X310" t="inlineStr"/>
      <c r="Y310" t="inlineStr"/>
      <c r="Z310" t="inlineStr">
        <is>
          <t>oil</t>
        </is>
      </c>
      <c r="AA310" t="inlineStr"/>
      <c r="AB310" t="n">
        <v>1970</v>
      </c>
      <c r="AC310" t="n">
        <v>0</v>
      </c>
      <c r="AD310" t="inlineStr">
        <is>
          <t>existing</t>
        </is>
      </c>
      <c r="AE310" t="inlineStr"/>
      <c r="AF310" t="n">
        <v>105</v>
      </c>
      <c r="AG310" t="inlineStr">
        <is>
          <t>105_2011</t>
        </is>
      </c>
      <c r="AH310" s="156" t="n">
        <v>40544</v>
      </c>
      <c r="AI310" t="n">
        <v>0</v>
      </c>
      <c r="AJ310" t="n">
        <v>0</v>
      </c>
      <c r="AK310" t="inlineStr">
        <is>
          <t>Virginia Electric &amp; Power Co</t>
        </is>
      </c>
    </row>
    <row r="311">
      <c r="A311" t="inlineStr">
        <is>
          <t>3803_st_2011_plant_prime_mover_total_19876</t>
        </is>
      </c>
      <c r="B311" t="inlineStr">
        <is>
          <t>Chesapeake ST</t>
        </is>
      </c>
      <c r="C311" t="inlineStr">
        <is>
          <t>plant_prime_mover</t>
        </is>
      </c>
      <c r="D311" t="n">
        <v>2011</v>
      </c>
      <c r="E311" t="inlineStr">
        <is>
          <t>total</t>
        </is>
      </c>
      <c r="F311" t="inlineStr">
        <is>
          <t>Chesapeake</t>
        </is>
      </c>
      <c r="G311" t="n">
        <v>3803</v>
      </c>
      <c r="H311" t="inlineStr"/>
      <c r="I311" t="inlineStr"/>
      <c r="J311" t="inlineStr">
        <is>
          <t>ST</t>
        </is>
      </c>
      <c r="K311" t="inlineStr">
        <is>
          <t>BIT</t>
        </is>
      </c>
      <c r="L311" t="inlineStr"/>
      <c r="M311" t="inlineStr">
        <is>
          <t>Steam</t>
        </is>
      </c>
      <c r="N311" t="n">
        <v>19876</v>
      </c>
      <c r="O311" t="n">
        <v>349</v>
      </c>
      <c r="P311" t="b">
        <v>1</v>
      </c>
      <c r="Q311" t="inlineStr">
        <is>
          <t>plant_prime_mover</t>
        </is>
      </c>
      <c r="R311" t="inlineStr">
        <is>
          <t>3803_ST_2011_plant_prime_mover_total_19876</t>
        </is>
      </c>
      <c r="S311" t="n">
        <v>2</v>
      </c>
      <c r="T311" t="n">
        <v>1</v>
      </c>
      <c r="U311" t="b">
        <v>0</v>
      </c>
      <c r="V311" t="n">
        <v>0.4823490848246456</v>
      </c>
      <c r="W311" t="n">
        <v>649.5</v>
      </c>
      <c r="X311" t="n">
        <v>3.648399536635003</v>
      </c>
      <c r="Y311" t="n">
        <v>39.0331670930135</v>
      </c>
      <c r="Z311" t="inlineStr">
        <is>
          <t>coal</t>
        </is>
      </c>
      <c r="AA311" t="n">
        <v>10.69870958513897</v>
      </c>
      <c r="AB311" t="n">
        <v>1962</v>
      </c>
      <c r="AC311" t="n">
        <v>2744383</v>
      </c>
      <c r="AD311" t="inlineStr">
        <is>
          <t>existing</t>
        </is>
      </c>
      <c r="AE311" t="inlineStr"/>
      <c r="AF311" t="n">
        <v>105</v>
      </c>
      <c r="AG311" t="inlineStr">
        <is>
          <t>105_2011</t>
        </is>
      </c>
      <c r="AH311" s="156" t="n">
        <v>40544</v>
      </c>
      <c r="AI311" t="n">
        <v>106857332.0196362</v>
      </c>
      <c r="AJ311" t="n">
        <v>29288824.03</v>
      </c>
      <c r="AK311" t="inlineStr">
        <is>
          <t>Virginia Electric &amp; Power Co</t>
        </is>
      </c>
    </row>
    <row r="312">
      <c r="A312" t="inlineStr">
        <is>
          <t>3803_bit_2011_plant_prime_fuel_owned_19876</t>
        </is>
      </c>
      <c r="B312" t="inlineStr">
        <is>
          <t>Chesapeake BIT</t>
        </is>
      </c>
      <c r="C312" t="inlineStr">
        <is>
          <t>plant_prime_fuel</t>
        </is>
      </c>
      <c r="D312" t="n">
        <v>2011</v>
      </c>
      <c r="E312" t="inlineStr">
        <is>
          <t>owned</t>
        </is>
      </c>
      <c r="F312" t="inlineStr">
        <is>
          <t>Chesapeake</t>
        </is>
      </c>
      <c r="G312" t="n">
        <v>3803</v>
      </c>
      <c r="H312" t="inlineStr"/>
      <c r="I312" t="inlineStr"/>
      <c r="J312" t="inlineStr">
        <is>
          <t>ST</t>
        </is>
      </c>
      <c r="K312" t="inlineStr">
        <is>
          <t>BIT</t>
        </is>
      </c>
      <c r="L312" t="inlineStr"/>
      <c r="M312" t="inlineStr">
        <is>
          <t>Steam</t>
        </is>
      </c>
      <c r="N312" t="n">
        <v>19876</v>
      </c>
      <c r="O312" t="n">
        <v>349</v>
      </c>
      <c r="P312" t="b">
        <v>0</v>
      </c>
      <c r="Q312" t="inlineStr">
        <is>
          <t>plant_prime_mover</t>
        </is>
      </c>
      <c r="R312" t="inlineStr">
        <is>
          <t>3803_ST_2011_plant_prime_mover_owned_19876</t>
        </is>
      </c>
      <c r="S312" t="n">
        <v>2</v>
      </c>
      <c r="T312" t="n">
        <v>1</v>
      </c>
      <c r="U312" t="b">
        <v>1</v>
      </c>
      <c r="V312" t="n">
        <v>0.4823490848246456</v>
      </c>
      <c r="W312" t="n">
        <v>649.5</v>
      </c>
      <c r="X312" t="n">
        <v>3.648399536635003</v>
      </c>
      <c r="Y312" t="n">
        <v>39.0331670930135</v>
      </c>
      <c r="Z312" t="inlineStr">
        <is>
          <t>coal</t>
        </is>
      </c>
      <c r="AA312" t="n">
        <v>10.69870958513897</v>
      </c>
      <c r="AB312" t="n">
        <v>1962</v>
      </c>
      <c r="AC312" t="n">
        <v>2744383</v>
      </c>
      <c r="AD312" t="inlineStr">
        <is>
          <t>existing</t>
        </is>
      </c>
      <c r="AE312" t="inlineStr"/>
      <c r="AF312" t="n">
        <v>105</v>
      </c>
      <c r="AG312" t="inlineStr">
        <is>
          <t>105_2011</t>
        </is>
      </c>
      <c r="AH312" s="156" t="n">
        <v>40544</v>
      </c>
      <c r="AI312" t="n">
        <v>106857332.0196362</v>
      </c>
      <c r="AJ312" t="n">
        <v>29288824.03</v>
      </c>
      <c r="AK312" t="inlineStr">
        <is>
          <t>Virginia Electric &amp; Power Co</t>
        </is>
      </c>
    </row>
    <row r="313">
      <c r="A313" t="inlineStr">
        <is>
          <t>3803_dfo_2011_plant_prime_fuel_owned_19876</t>
        </is>
      </c>
      <c r="B313" t="inlineStr">
        <is>
          <t>Chesapeake DFO</t>
        </is>
      </c>
      <c r="C313" t="inlineStr">
        <is>
          <t>plant_prime_fuel</t>
        </is>
      </c>
      <c r="D313" t="n">
        <v>2011</v>
      </c>
      <c r="E313" t="inlineStr">
        <is>
          <t>owned</t>
        </is>
      </c>
      <c r="F313" t="inlineStr">
        <is>
          <t>Chesapeake</t>
        </is>
      </c>
      <c r="G313" t="n">
        <v>3803</v>
      </c>
      <c r="H313" t="inlineStr"/>
      <c r="I313" t="inlineStr"/>
      <c r="J313" t="inlineStr">
        <is>
          <t>GT</t>
        </is>
      </c>
      <c r="K313" t="inlineStr">
        <is>
          <t>DFO</t>
        </is>
      </c>
      <c r="L313" t="inlineStr"/>
      <c r="M313" t="inlineStr"/>
      <c r="N313" t="n">
        <v>19876</v>
      </c>
      <c r="O313" t="n">
        <v>349</v>
      </c>
      <c r="P313" t="b">
        <v>0</v>
      </c>
      <c r="Q313" t="inlineStr">
        <is>
          <t>plant_prime_mover</t>
        </is>
      </c>
      <c r="R313" t="inlineStr">
        <is>
          <t>3803_GT_2011_plant_prime_mover_owned_19876</t>
        </is>
      </c>
      <c r="S313" t="n">
        <v>2</v>
      </c>
      <c r="T313" t="n">
        <v>1</v>
      </c>
      <c r="U313" t="b">
        <v>1</v>
      </c>
      <c r="V313" t="n">
        <v>0</v>
      </c>
      <c r="W313" t="n">
        <v>325.2</v>
      </c>
      <c r="X313" t="inlineStr"/>
      <c r="Y313" t="inlineStr"/>
      <c r="Z313" t="inlineStr">
        <is>
          <t>oil</t>
        </is>
      </c>
      <c r="AA313" t="inlineStr"/>
      <c r="AB313" t="n">
        <v>1970</v>
      </c>
      <c r="AC313" t="n">
        <v>0</v>
      </c>
      <c r="AD313" t="inlineStr">
        <is>
          <t>existing</t>
        </is>
      </c>
      <c r="AE313" t="inlineStr"/>
      <c r="AF313" t="n">
        <v>105</v>
      </c>
      <c r="AG313" t="inlineStr">
        <is>
          <t>105_2011</t>
        </is>
      </c>
      <c r="AH313" s="156" t="n">
        <v>40544</v>
      </c>
      <c r="AI313" t="n">
        <v>0</v>
      </c>
      <c r="AJ313" t="n">
        <v>0</v>
      </c>
      <c r="AK313" t="inlineStr">
        <is>
          <t>Virginia Electric &amp; Power Co</t>
        </is>
      </c>
    </row>
    <row r="314">
      <c r="A314" t="inlineStr">
        <is>
          <t>3803_bit_2011_plant_prime_fuel_total_19876</t>
        </is>
      </c>
      <c r="B314" t="inlineStr">
        <is>
          <t>Chesapeake BIT</t>
        </is>
      </c>
      <c r="C314" t="inlineStr">
        <is>
          <t>plant_prime_fuel</t>
        </is>
      </c>
      <c r="D314" t="n">
        <v>2011</v>
      </c>
      <c r="E314" t="inlineStr">
        <is>
          <t>total</t>
        </is>
      </c>
      <c r="F314" t="inlineStr">
        <is>
          <t>Chesapeake</t>
        </is>
      </c>
      <c r="G314" t="n">
        <v>3803</v>
      </c>
      <c r="H314" t="inlineStr"/>
      <c r="I314" t="inlineStr"/>
      <c r="J314" t="inlineStr">
        <is>
          <t>ST</t>
        </is>
      </c>
      <c r="K314" t="inlineStr">
        <is>
          <t>BIT</t>
        </is>
      </c>
      <c r="L314" t="inlineStr"/>
      <c r="M314" t="inlineStr">
        <is>
          <t>Steam</t>
        </is>
      </c>
      <c r="N314" t="n">
        <v>19876</v>
      </c>
      <c r="O314" t="n">
        <v>349</v>
      </c>
      <c r="P314" t="b">
        <v>0</v>
      </c>
      <c r="Q314" t="inlineStr">
        <is>
          <t>plant_prime_mover</t>
        </is>
      </c>
      <c r="R314" t="inlineStr">
        <is>
          <t>3803_ST_2011_plant_prime_mover_total_19876</t>
        </is>
      </c>
      <c r="S314" t="n">
        <v>2</v>
      </c>
      <c r="T314" t="n">
        <v>1</v>
      </c>
      <c r="U314" t="b">
        <v>0</v>
      </c>
      <c r="V314" t="n">
        <v>0.4823490848246456</v>
      </c>
      <c r="W314" t="n">
        <v>649.5</v>
      </c>
      <c r="X314" t="n">
        <v>3.648399536635003</v>
      </c>
      <c r="Y314" t="n">
        <v>39.0331670930135</v>
      </c>
      <c r="Z314" t="inlineStr">
        <is>
          <t>coal</t>
        </is>
      </c>
      <c r="AA314" t="n">
        <v>10.69870958513897</v>
      </c>
      <c r="AB314" t="n">
        <v>1962</v>
      </c>
      <c r="AC314" t="n">
        <v>2744383</v>
      </c>
      <c r="AD314" t="inlineStr">
        <is>
          <t>existing</t>
        </is>
      </c>
      <c r="AE314" t="inlineStr"/>
      <c r="AF314" t="n">
        <v>105</v>
      </c>
      <c r="AG314" t="inlineStr">
        <is>
          <t>105_2011</t>
        </is>
      </c>
      <c r="AH314" s="156" t="n">
        <v>40544</v>
      </c>
      <c r="AI314" t="n">
        <v>106857332.0196362</v>
      </c>
      <c r="AJ314" t="n">
        <v>29288824.03</v>
      </c>
      <c r="AK314" t="inlineStr">
        <is>
          <t>Virginia Electric &amp; Power Co</t>
        </is>
      </c>
    </row>
    <row r="315">
      <c r="A315" t="inlineStr">
        <is>
          <t>3803_dfo_2011_plant_prime_fuel_total_19876</t>
        </is>
      </c>
      <c r="B315" t="inlineStr">
        <is>
          <t>Chesapeake DFO</t>
        </is>
      </c>
      <c r="C315" t="inlineStr">
        <is>
          <t>plant_prime_fuel</t>
        </is>
      </c>
      <c r="D315" t="n">
        <v>2011</v>
      </c>
      <c r="E315" t="inlineStr">
        <is>
          <t>total</t>
        </is>
      </c>
      <c r="F315" t="inlineStr">
        <is>
          <t>Chesapeake</t>
        </is>
      </c>
      <c r="G315" t="n">
        <v>3803</v>
      </c>
      <c r="H315" t="inlineStr"/>
      <c r="I315" t="inlineStr"/>
      <c r="J315" t="inlineStr">
        <is>
          <t>GT</t>
        </is>
      </c>
      <c r="K315" t="inlineStr">
        <is>
          <t>DFO</t>
        </is>
      </c>
      <c r="L315" t="inlineStr"/>
      <c r="M315" t="inlineStr"/>
      <c r="N315" t="n">
        <v>19876</v>
      </c>
      <c r="O315" t="n">
        <v>349</v>
      </c>
      <c r="P315" t="b">
        <v>0</v>
      </c>
      <c r="Q315" t="inlineStr">
        <is>
          <t>plant_prime_mover</t>
        </is>
      </c>
      <c r="R315" t="inlineStr">
        <is>
          <t>3803_GT_2011_plant_prime_mover_total_19876</t>
        </is>
      </c>
      <c r="S315" t="n">
        <v>2</v>
      </c>
      <c r="T315" t="n">
        <v>1</v>
      </c>
      <c r="U315" t="b">
        <v>0</v>
      </c>
      <c r="V315" t="n">
        <v>0</v>
      </c>
      <c r="W315" t="n">
        <v>325.2</v>
      </c>
      <c r="X315" t="inlineStr"/>
      <c r="Y315" t="inlineStr"/>
      <c r="Z315" t="inlineStr">
        <is>
          <t>oil</t>
        </is>
      </c>
      <c r="AA315" t="inlineStr"/>
      <c r="AB315" t="n">
        <v>1970</v>
      </c>
      <c r="AC315" t="n">
        <v>0</v>
      </c>
      <c r="AD315" t="inlineStr">
        <is>
          <t>existing</t>
        </is>
      </c>
      <c r="AE315" t="inlineStr"/>
      <c r="AF315" t="n">
        <v>105</v>
      </c>
      <c r="AG315" t="inlineStr">
        <is>
          <t>105_2011</t>
        </is>
      </c>
      <c r="AH315" s="156" t="n">
        <v>40544</v>
      </c>
      <c r="AI315" t="n">
        <v>0</v>
      </c>
      <c r="AJ315" t="n">
        <v>0</v>
      </c>
      <c r="AK315" t="inlineStr">
        <is>
          <t>Virginia Electric &amp; Power Co</t>
        </is>
      </c>
    </row>
    <row r="316">
      <c r="A316" t="inlineStr">
        <is>
          <t>3803_other_2011_plant_ferc_acct_owned_19876</t>
        </is>
      </c>
      <c r="B316" t="inlineStr">
        <is>
          <t>Chesapeake Other</t>
        </is>
      </c>
      <c r="C316" t="inlineStr">
        <is>
          <t>plant_ferc_acct</t>
        </is>
      </c>
      <c r="D316" t="n">
        <v>2011</v>
      </c>
      <c r="E316" t="inlineStr">
        <is>
          <t>owned</t>
        </is>
      </c>
      <c r="F316" t="inlineStr">
        <is>
          <t>Chesapeake</t>
        </is>
      </c>
      <c r="G316" t="n">
        <v>3803</v>
      </c>
      <c r="H316" t="inlineStr"/>
      <c r="I316" t="inlineStr"/>
      <c r="J316" t="inlineStr">
        <is>
          <t>GT</t>
        </is>
      </c>
      <c r="K316" t="inlineStr">
        <is>
          <t>DFO</t>
        </is>
      </c>
      <c r="L316" t="inlineStr"/>
      <c r="M316" t="inlineStr">
        <is>
          <t>Other</t>
        </is>
      </c>
      <c r="N316" t="n">
        <v>19876</v>
      </c>
      <c r="O316" t="n">
        <v>349</v>
      </c>
      <c r="P316" t="b">
        <v>0</v>
      </c>
      <c r="Q316" t="inlineStr">
        <is>
          <t>plant_prime_mover</t>
        </is>
      </c>
      <c r="R316" t="inlineStr">
        <is>
          <t>3803_GT_2011_plant_prime_mover_owned_19876</t>
        </is>
      </c>
      <c r="S316" t="n">
        <v>2</v>
      </c>
      <c r="T316" t="n">
        <v>1</v>
      </c>
      <c r="U316" t="b">
        <v>1</v>
      </c>
      <c r="V316" t="n">
        <v>0</v>
      </c>
      <c r="W316" t="n">
        <v>162.6</v>
      </c>
      <c r="X316" t="inlineStr"/>
      <c r="Y316" t="inlineStr"/>
      <c r="Z316" t="inlineStr">
        <is>
          <t>oil</t>
        </is>
      </c>
      <c r="AA316" t="inlineStr"/>
      <c r="AB316" t="n">
        <v>1970</v>
      </c>
      <c r="AC316" t="n">
        <v>0</v>
      </c>
      <c r="AD316" t="inlineStr">
        <is>
          <t>existing</t>
        </is>
      </c>
      <c r="AE316" t="inlineStr"/>
      <c r="AF316" t="n">
        <v>105</v>
      </c>
      <c r="AG316" t="inlineStr">
        <is>
          <t>105_2011</t>
        </is>
      </c>
      <c r="AH316" s="156" t="n">
        <v>40544</v>
      </c>
      <c r="AI316" t="n">
        <v>0</v>
      </c>
      <c r="AJ316" t="n">
        <v>0</v>
      </c>
      <c r="AK316" t="inlineStr">
        <is>
          <t>Virginia Electric &amp; Power Co</t>
        </is>
      </c>
    </row>
    <row r="317">
      <c r="A317" t="inlineStr">
        <is>
          <t>3803_steam_2011_plant_ferc_acct_owned_19876</t>
        </is>
      </c>
      <c r="B317" t="inlineStr">
        <is>
          <t>Chesapeake Steam</t>
        </is>
      </c>
      <c r="C317" t="inlineStr">
        <is>
          <t>plant_ferc_acct</t>
        </is>
      </c>
      <c r="D317" t="n">
        <v>2011</v>
      </c>
      <c r="E317" t="inlineStr">
        <is>
          <t>owned</t>
        </is>
      </c>
      <c r="F317" t="inlineStr">
        <is>
          <t>Chesapeake</t>
        </is>
      </c>
      <c r="G317" t="n">
        <v>3803</v>
      </c>
      <c r="H317" t="inlineStr"/>
      <c r="I317" t="inlineStr"/>
      <c r="J317" t="inlineStr">
        <is>
          <t>ST</t>
        </is>
      </c>
      <c r="K317" t="inlineStr">
        <is>
          <t>BIT</t>
        </is>
      </c>
      <c r="L317" t="inlineStr"/>
      <c r="M317" t="inlineStr">
        <is>
          <t>Steam</t>
        </is>
      </c>
      <c r="N317" t="n">
        <v>19876</v>
      </c>
      <c r="O317" t="n">
        <v>349</v>
      </c>
      <c r="P317" t="b">
        <v>0</v>
      </c>
      <c r="Q317" t="inlineStr">
        <is>
          <t>plant_prime_mover</t>
        </is>
      </c>
      <c r="R317" t="inlineStr">
        <is>
          <t>3803_ST_2011_plant_prime_mover_owned_19876</t>
        </is>
      </c>
      <c r="S317" t="n">
        <v>2</v>
      </c>
      <c r="T317" t="n">
        <v>1</v>
      </c>
      <c r="U317" t="b">
        <v>1</v>
      </c>
      <c r="V317" t="n">
        <v>0.4823490848246456</v>
      </c>
      <c r="W317" t="n">
        <v>649.5</v>
      </c>
      <c r="X317" t="n">
        <v>3.648399536635003</v>
      </c>
      <c r="Y317" t="n">
        <v>39.0331670930135</v>
      </c>
      <c r="Z317" t="inlineStr">
        <is>
          <t>coal</t>
        </is>
      </c>
      <c r="AA317" t="n">
        <v>10.69870958513897</v>
      </c>
      <c r="AB317" t="n">
        <v>1962</v>
      </c>
      <c r="AC317" t="n">
        <v>2744383</v>
      </c>
      <c r="AD317" t="inlineStr">
        <is>
          <t>existing</t>
        </is>
      </c>
      <c r="AE317" t="inlineStr"/>
      <c r="AF317" t="n">
        <v>105</v>
      </c>
      <c r="AG317" t="inlineStr">
        <is>
          <t>105_2011</t>
        </is>
      </c>
      <c r="AH317" s="156" t="n">
        <v>40544</v>
      </c>
      <c r="AI317" t="n">
        <v>106857332.0196362</v>
      </c>
      <c r="AJ317" t="n">
        <v>29288824.03</v>
      </c>
      <c r="AK317" t="inlineStr">
        <is>
          <t>Virginia Electric &amp; Power Co</t>
        </is>
      </c>
    </row>
    <row r="318">
      <c r="A318" t="inlineStr">
        <is>
          <t>3803_other_2011_plant_ferc_acct_total_19876</t>
        </is>
      </c>
      <c r="B318" t="inlineStr">
        <is>
          <t>Chesapeake Other</t>
        </is>
      </c>
      <c r="C318" t="inlineStr">
        <is>
          <t>plant_ferc_acct</t>
        </is>
      </c>
      <c r="D318" t="n">
        <v>2011</v>
      </c>
      <c r="E318" t="inlineStr">
        <is>
          <t>total</t>
        </is>
      </c>
      <c r="F318" t="inlineStr">
        <is>
          <t>Chesapeake</t>
        </is>
      </c>
      <c r="G318" t="n">
        <v>3803</v>
      </c>
      <c r="H318" t="inlineStr"/>
      <c r="I318" t="inlineStr"/>
      <c r="J318" t="inlineStr">
        <is>
          <t>GT</t>
        </is>
      </c>
      <c r="K318" t="inlineStr">
        <is>
          <t>DFO</t>
        </is>
      </c>
      <c r="L318" t="inlineStr"/>
      <c r="M318" t="inlineStr">
        <is>
          <t>Other</t>
        </is>
      </c>
      <c r="N318" t="n">
        <v>19876</v>
      </c>
      <c r="O318" t="n">
        <v>349</v>
      </c>
      <c r="P318" t="b">
        <v>0</v>
      </c>
      <c r="Q318" t="inlineStr">
        <is>
          <t>plant_prime_mover</t>
        </is>
      </c>
      <c r="R318" t="inlineStr">
        <is>
          <t>3803_GT_2011_plant_prime_mover_total_19876</t>
        </is>
      </c>
      <c r="S318" t="n">
        <v>2</v>
      </c>
      <c r="T318" t="n">
        <v>1</v>
      </c>
      <c r="U318" t="b">
        <v>0</v>
      </c>
      <c r="V318" t="n">
        <v>0</v>
      </c>
      <c r="W318" t="n">
        <v>162.6</v>
      </c>
      <c r="X318" t="inlineStr"/>
      <c r="Y318" t="inlineStr"/>
      <c r="Z318" t="inlineStr">
        <is>
          <t>oil</t>
        </is>
      </c>
      <c r="AA318" t="inlineStr"/>
      <c r="AB318" t="n">
        <v>1970</v>
      </c>
      <c r="AC318" t="n">
        <v>0</v>
      </c>
      <c r="AD318" t="inlineStr">
        <is>
          <t>existing</t>
        </is>
      </c>
      <c r="AE318" t="inlineStr"/>
      <c r="AF318" t="n">
        <v>105</v>
      </c>
      <c r="AG318" t="inlineStr">
        <is>
          <t>105_2011</t>
        </is>
      </c>
      <c r="AH318" s="156" t="n">
        <v>40544</v>
      </c>
      <c r="AI318" t="n">
        <v>0</v>
      </c>
      <c r="AJ318" t="n">
        <v>0</v>
      </c>
      <c r="AK318" t="inlineStr">
        <is>
          <t>Virginia Electric &amp; Power Co</t>
        </is>
      </c>
    </row>
    <row r="319">
      <c r="A319" t="inlineStr">
        <is>
          <t>3803_steam_2011_plant_ferc_acct_total_19876</t>
        </is>
      </c>
      <c r="B319" t="inlineStr">
        <is>
          <t>Chesapeake Steam</t>
        </is>
      </c>
      <c r="C319" t="inlineStr">
        <is>
          <t>plant_ferc_acct</t>
        </is>
      </c>
      <c r="D319" t="n">
        <v>2011</v>
      </c>
      <c r="E319" t="inlineStr">
        <is>
          <t>total</t>
        </is>
      </c>
      <c r="F319" t="inlineStr">
        <is>
          <t>Chesapeake</t>
        </is>
      </c>
      <c r="G319" t="n">
        <v>3803</v>
      </c>
      <c r="H319" t="inlineStr"/>
      <c r="I319" t="inlineStr"/>
      <c r="J319" t="inlineStr">
        <is>
          <t>ST</t>
        </is>
      </c>
      <c r="K319" t="inlineStr">
        <is>
          <t>BIT</t>
        </is>
      </c>
      <c r="L319" t="inlineStr"/>
      <c r="M319" t="inlineStr">
        <is>
          <t>Steam</t>
        </is>
      </c>
      <c r="N319" t="n">
        <v>19876</v>
      </c>
      <c r="O319" t="n">
        <v>349</v>
      </c>
      <c r="P319" t="b">
        <v>0</v>
      </c>
      <c r="Q319" t="inlineStr">
        <is>
          <t>plant_prime_mover</t>
        </is>
      </c>
      <c r="R319" t="inlineStr">
        <is>
          <t>3803_ST_2011_plant_prime_mover_total_19876</t>
        </is>
      </c>
      <c r="S319" t="n">
        <v>2</v>
      </c>
      <c r="T319" t="n">
        <v>1</v>
      </c>
      <c r="U319" t="b">
        <v>0</v>
      </c>
      <c r="V319" t="n">
        <v>0.4823490848246456</v>
      </c>
      <c r="W319" t="n">
        <v>649.5</v>
      </c>
      <c r="X319" t="n">
        <v>3.648399536635003</v>
      </c>
      <c r="Y319" t="n">
        <v>39.0331670930135</v>
      </c>
      <c r="Z319" t="inlineStr">
        <is>
          <t>coal</t>
        </is>
      </c>
      <c r="AA319" t="n">
        <v>10.69870958513897</v>
      </c>
      <c r="AB319" t="n">
        <v>1962</v>
      </c>
      <c r="AC319" t="n">
        <v>2744383</v>
      </c>
      <c r="AD319" t="inlineStr">
        <is>
          <t>existing</t>
        </is>
      </c>
      <c r="AE319" t="inlineStr"/>
      <c r="AF319" t="n">
        <v>105</v>
      </c>
      <c r="AG319" t="inlineStr">
        <is>
          <t>105_2011</t>
        </is>
      </c>
      <c r="AH319" s="156" t="n">
        <v>40544</v>
      </c>
      <c r="AI319" t="n">
        <v>106857332.0196362</v>
      </c>
      <c r="AJ319" t="n">
        <v>29288824.03</v>
      </c>
      <c r="AK319" t="inlineStr">
        <is>
          <t>Virginia Electric &amp; Power Co</t>
        </is>
      </c>
    </row>
    <row r="320">
      <c r="A320" t="inlineStr">
        <is>
          <t>3803_10_2011_plant_gen_owned_19876</t>
        </is>
      </c>
      <c r="B320" t="inlineStr">
        <is>
          <t>Chesapeake 10</t>
        </is>
      </c>
      <c r="C320" t="inlineStr">
        <is>
          <t>plant_gen</t>
        </is>
      </c>
      <c r="D320" t="n">
        <v>2011</v>
      </c>
      <c r="E320" t="inlineStr">
        <is>
          <t>owned</t>
        </is>
      </c>
      <c r="F320" t="inlineStr">
        <is>
          <t>Chesapeake</t>
        </is>
      </c>
      <c r="G320" t="n">
        <v>3803</v>
      </c>
      <c r="H320" t="inlineStr">
        <is>
          <t>10</t>
        </is>
      </c>
      <c r="I320" t="inlineStr"/>
      <c r="J320" t="inlineStr">
        <is>
          <t>GT</t>
        </is>
      </c>
      <c r="K320" t="inlineStr">
        <is>
          <t>DFO</t>
        </is>
      </c>
      <c r="L320" t="inlineStr"/>
      <c r="M320" t="inlineStr"/>
      <c r="N320" t="n">
        <v>19876</v>
      </c>
      <c r="O320" t="n">
        <v>349</v>
      </c>
      <c r="P320" t="b">
        <v>1</v>
      </c>
      <c r="Q320" t="inlineStr">
        <is>
          <t>plant_gen</t>
        </is>
      </c>
      <c r="R320" t="inlineStr">
        <is>
          <t>3803_10_2011_plant_gen_owned_19876</t>
        </is>
      </c>
      <c r="S320" t="n">
        <v>12</v>
      </c>
      <c r="T320" t="n">
        <v>1</v>
      </c>
      <c r="U320" t="b">
        <v>1</v>
      </c>
      <c r="V320" t="n">
        <v>0</v>
      </c>
      <c r="W320" t="n">
        <v>47.6</v>
      </c>
      <c r="X320" t="inlineStr"/>
      <c r="Y320" t="inlineStr"/>
      <c r="Z320" t="inlineStr">
        <is>
          <t>oil</t>
        </is>
      </c>
      <c r="AA320" t="inlineStr"/>
      <c r="AB320" t="n">
        <v>1970</v>
      </c>
      <c r="AC320" t="n">
        <v>0</v>
      </c>
      <c r="AD320" t="inlineStr">
        <is>
          <t>retired</t>
        </is>
      </c>
      <c r="AE320" t="inlineStr"/>
      <c r="AF320" t="n">
        <v>105</v>
      </c>
      <c r="AG320" t="inlineStr">
        <is>
          <t>105_2011</t>
        </is>
      </c>
      <c r="AH320" s="156" t="n">
        <v>40544</v>
      </c>
      <c r="AI320" t="n">
        <v>0</v>
      </c>
      <c r="AJ320" t="n">
        <v>0</v>
      </c>
      <c r="AK320" t="inlineStr">
        <is>
          <t>Virginia Electric &amp; Power Co</t>
        </is>
      </c>
    </row>
    <row r="321">
      <c r="A321" t="inlineStr">
        <is>
          <t>3803_3_2011_plant_gen_owned_19876</t>
        </is>
      </c>
      <c r="B321" t="inlineStr">
        <is>
          <t>Chesapeake 3</t>
        </is>
      </c>
      <c r="C321" t="inlineStr">
        <is>
          <t>plant_gen</t>
        </is>
      </c>
      <c r="D321" t="n">
        <v>2011</v>
      </c>
      <c r="E321" t="inlineStr">
        <is>
          <t>owned</t>
        </is>
      </c>
      <c r="F321" t="inlineStr">
        <is>
          <t>Chesapeake</t>
        </is>
      </c>
      <c r="G321" t="n">
        <v>3803</v>
      </c>
      <c r="H321" t="inlineStr">
        <is>
          <t>3</t>
        </is>
      </c>
      <c r="I321" t="n">
        <v>1</v>
      </c>
      <c r="J321" t="inlineStr">
        <is>
          <t>ST</t>
        </is>
      </c>
      <c r="K321" t="inlineStr">
        <is>
          <t>BIT</t>
        </is>
      </c>
      <c r="L321" t="inlineStr"/>
      <c r="M321" t="inlineStr">
        <is>
          <t>Steam</t>
        </is>
      </c>
      <c r="N321" t="n">
        <v>19876</v>
      </c>
      <c r="O321" t="n">
        <v>349</v>
      </c>
      <c r="P321" t="b">
        <v>0</v>
      </c>
      <c r="Q321" t="inlineStr">
        <is>
          <t>plant_unit</t>
        </is>
      </c>
      <c r="R321" t="inlineStr">
        <is>
          <t>3803_1_2011_plant_unit_owned_19876</t>
        </is>
      </c>
      <c r="S321" t="n">
        <v>12</v>
      </c>
      <c r="T321" t="n">
        <v>1</v>
      </c>
      <c r="U321" t="b">
        <v>1</v>
      </c>
      <c r="V321" t="n">
        <v>0.4753358087517382</v>
      </c>
      <c r="W321" t="n">
        <v>185.2</v>
      </c>
      <c r="X321" t="n">
        <v>3.648399536635003</v>
      </c>
      <c r="Y321" t="n">
        <v>38.47722243150169</v>
      </c>
      <c r="Z321" t="inlineStr">
        <is>
          <t>coal</t>
        </is>
      </c>
      <c r="AA321" t="n">
        <v>10.54632916300336</v>
      </c>
      <c r="AB321" t="n">
        <v>1959</v>
      </c>
      <c r="AC321" t="n">
        <v>771162</v>
      </c>
      <c r="AD321" t="inlineStr">
        <is>
          <t>existing</t>
        </is>
      </c>
      <c r="AE321" s="156" t="n">
        <v>41974</v>
      </c>
      <c r="AF321" t="n">
        <v>105</v>
      </c>
      <c r="AG321" t="inlineStr">
        <is>
          <t>105_2011</t>
        </is>
      </c>
      <c r="AH321" s="156" t="n">
        <v>40544</v>
      </c>
      <c r="AI321" t="n">
        <v>29672171.8047217</v>
      </c>
      <c r="AJ321" t="n">
        <v>8132928.289999998</v>
      </c>
      <c r="AK321" t="inlineStr">
        <is>
          <t>Virginia Electric &amp; Power Co</t>
        </is>
      </c>
    </row>
    <row r="322">
      <c r="A322" t="inlineStr">
        <is>
          <t>3803_6_2011_plant_gen_owned_19876</t>
        </is>
      </c>
      <c r="B322" t="inlineStr">
        <is>
          <t>Chesapeake 6</t>
        </is>
      </c>
      <c r="C322" t="inlineStr">
        <is>
          <t>plant_gen</t>
        </is>
      </c>
      <c r="D322" t="n">
        <v>2011</v>
      </c>
      <c r="E322" t="inlineStr">
        <is>
          <t>owned</t>
        </is>
      </c>
      <c r="F322" t="inlineStr">
        <is>
          <t>Chesapeake</t>
        </is>
      </c>
      <c r="G322" t="n">
        <v>3803</v>
      </c>
      <c r="H322" t="inlineStr">
        <is>
          <t>6</t>
        </is>
      </c>
      <c r="I322" t="inlineStr"/>
      <c r="J322" t="inlineStr">
        <is>
          <t>GT</t>
        </is>
      </c>
      <c r="K322" t="inlineStr">
        <is>
          <t>DFO</t>
        </is>
      </c>
      <c r="L322" t="inlineStr"/>
      <c r="M322" t="inlineStr"/>
      <c r="N322" t="n">
        <v>19876</v>
      </c>
      <c r="O322" t="n">
        <v>349</v>
      </c>
      <c r="P322" t="b">
        <v>1</v>
      </c>
      <c r="Q322" t="inlineStr">
        <is>
          <t>plant_gen</t>
        </is>
      </c>
      <c r="R322" t="inlineStr">
        <is>
          <t>3803_6_2011_plant_gen_owned_19876</t>
        </is>
      </c>
      <c r="S322" t="n">
        <v>12</v>
      </c>
      <c r="T322" t="n">
        <v>1</v>
      </c>
      <c r="U322" t="b">
        <v>1</v>
      </c>
      <c r="V322" t="n">
        <v>0</v>
      </c>
      <c r="W322" t="n">
        <v>32.6</v>
      </c>
      <c r="X322" t="inlineStr"/>
      <c r="Y322" t="inlineStr"/>
      <c r="Z322" t="inlineStr">
        <is>
          <t>oil</t>
        </is>
      </c>
      <c r="AA322" t="inlineStr"/>
      <c r="AB322" t="n">
        <v>1969</v>
      </c>
      <c r="AC322" t="n">
        <v>0</v>
      </c>
      <c r="AD322" t="inlineStr">
        <is>
          <t>existing</t>
        </is>
      </c>
      <c r="AE322" t="inlineStr"/>
      <c r="AF322" t="n">
        <v>105</v>
      </c>
      <c r="AG322" t="inlineStr">
        <is>
          <t>105_2011</t>
        </is>
      </c>
      <c r="AH322" s="156" t="n">
        <v>40544</v>
      </c>
      <c r="AI322" t="n">
        <v>0</v>
      </c>
      <c r="AJ322" t="n">
        <v>0</v>
      </c>
      <c r="AK322" t="inlineStr">
        <is>
          <t>Virginia Electric &amp; Power Co</t>
        </is>
      </c>
    </row>
    <row r="323">
      <c r="A323" t="inlineStr">
        <is>
          <t>3803_7_2011_plant_gen_owned_19876</t>
        </is>
      </c>
      <c r="B323" t="inlineStr">
        <is>
          <t>Chesapeake 7</t>
        </is>
      </c>
      <c r="C323" t="inlineStr">
        <is>
          <t>plant_gen</t>
        </is>
      </c>
      <c r="D323" t="n">
        <v>2011</v>
      </c>
      <c r="E323" t="inlineStr">
        <is>
          <t>owned</t>
        </is>
      </c>
      <c r="F323" t="inlineStr">
        <is>
          <t>Chesapeake</t>
        </is>
      </c>
      <c r="G323" t="n">
        <v>3803</v>
      </c>
      <c r="H323" t="inlineStr">
        <is>
          <t>7</t>
        </is>
      </c>
      <c r="I323" t="inlineStr"/>
      <c r="J323" t="inlineStr">
        <is>
          <t>GT</t>
        </is>
      </c>
      <c r="K323" t="inlineStr">
        <is>
          <t>DFO</t>
        </is>
      </c>
      <c r="L323" t="inlineStr"/>
      <c r="M323" t="inlineStr"/>
      <c r="N323" t="n">
        <v>19876</v>
      </c>
      <c r="O323" t="n">
        <v>349</v>
      </c>
      <c r="P323" t="b">
        <v>1</v>
      </c>
      <c r="Q323" t="inlineStr">
        <is>
          <t>plant_gen</t>
        </is>
      </c>
      <c r="R323" t="inlineStr">
        <is>
          <t>3803_7_2011_plant_gen_owned_19876</t>
        </is>
      </c>
      <c r="S323" t="n">
        <v>12</v>
      </c>
      <c r="T323" t="n">
        <v>1</v>
      </c>
      <c r="U323" t="b">
        <v>1</v>
      </c>
      <c r="V323" t="n">
        <v>0</v>
      </c>
      <c r="W323" t="n">
        <v>47.6</v>
      </c>
      <c r="X323" t="inlineStr"/>
      <c r="Y323" t="inlineStr"/>
      <c r="Z323" t="inlineStr">
        <is>
          <t>oil</t>
        </is>
      </c>
      <c r="AA323" t="inlineStr"/>
      <c r="AB323" t="n">
        <v>1969</v>
      </c>
      <c r="AC323" t="n">
        <v>0</v>
      </c>
      <c r="AD323" t="inlineStr">
        <is>
          <t>retired</t>
        </is>
      </c>
      <c r="AE323" t="inlineStr"/>
      <c r="AF323" t="n">
        <v>105</v>
      </c>
      <c r="AG323" t="inlineStr">
        <is>
          <t>105_2011</t>
        </is>
      </c>
      <c r="AH323" s="156" t="n">
        <v>40544</v>
      </c>
      <c r="AI323" t="n">
        <v>0</v>
      </c>
      <c r="AJ323" t="n">
        <v>0</v>
      </c>
      <c r="AK323" t="inlineStr">
        <is>
          <t>Virginia Electric &amp; Power Co</t>
        </is>
      </c>
    </row>
    <row r="324">
      <c r="A324" t="inlineStr">
        <is>
          <t>3803_8_2011_plant_gen_owned_19876</t>
        </is>
      </c>
      <c r="B324" t="inlineStr">
        <is>
          <t>Chesapeake 8</t>
        </is>
      </c>
      <c r="C324" t="inlineStr">
        <is>
          <t>plant_gen</t>
        </is>
      </c>
      <c r="D324" t="n">
        <v>2011</v>
      </c>
      <c r="E324" t="inlineStr">
        <is>
          <t>owned</t>
        </is>
      </c>
      <c r="F324" t="inlineStr">
        <is>
          <t>Chesapeake</t>
        </is>
      </c>
      <c r="G324" t="n">
        <v>3803</v>
      </c>
      <c r="H324" t="inlineStr">
        <is>
          <t>8</t>
        </is>
      </c>
      <c r="I324" t="inlineStr"/>
      <c r="J324" t="inlineStr">
        <is>
          <t>GT</t>
        </is>
      </c>
      <c r="K324" t="inlineStr">
        <is>
          <t>DFO</t>
        </is>
      </c>
      <c r="L324" t="inlineStr"/>
      <c r="M324" t="inlineStr"/>
      <c r="N324" t="n">
        <v>19876</v>
      </c>
      <c r="O324" t="n">
        <v>349</v>
      </c>
      <c r="P324" t="b">
        <v>1</v>
      </c>
      <c r="Q324" t="inlineStr">
        <is>
          <t>plant_gen</t>
        </is>
      </c>
      <c r="R324" t="inlineStr">
        <is>
          <t>3803_8_2011_plant_gen_owned_19876</t>
        </is>
      </c>
      <c r="S324" t="n">
        <v>12</v>
      </c>
      <c r="T324" t="n">
        <v>1</v>
      </c>
      <c r="U324" t="b">
        <v>1</v>
      </c>
      <c r="V324" t="n">
        <v>0</v>
      </c>
      <c r="W324" t="n">
        <v>47.6</v>
      </c>
      <c r="X324" t="inlineStr"/>
      <c r="Y324" t="inlineStr"/>
      <c r="Z324" t="inlineStr">
        <is>
          <t>oil</t>
        </is>
      </c>
      <c r="AA324" t="inlineStr"/>
      <c r="AB324" t="n">
        <v>1969</v>
      </c>
      <c r="AC324" t="n">
        <v>0</v>
      </c>
      <c r="AD324" t="inlineStr">
        <is>
          <t>retired</t>
        </is>
      </c>
      <c r="AE324" t="inlineStr"/>
      <c r="AF324" t="n">
        <v>105</v>
      </c>
      <c r="AG324" t="inlineStr">
        <is>
          <t>105_2011</t>
        </is>
      </c>
      <c r="AH324" s="156" t="n">
        <v>40544</v>
      </c>
      <c r="AI324" t="n">
        <v>0</v>
      </c>
      <c r="AJ324" t="n">
        <v>0</v>
      </c>
      <c r="AK324" t="inlineStr">
        <is>
          <t>Virginia Electric &amp; Power Co</t>
        </is>
      </c>
    </row>
    <row r="325">
      <c r="A325" t="inlineStr">
        <is>
          <t>3803_9_2011_plant_gen_owned_19876</t>
        </is>
      </c>
      <c r="B325" t="inlineStr">
        <is>
          <t>Chesapeake 9</t>
        </is>
      </c>
      <c r="C325" t="inlineStr">
        <is>
          <t>plant_gen</t>
        </is>
      </c>
      <c r="D325" t="n">
        <v>2011</v>
      </c>
      <c r="E325" t="inlineStr">
        <is>
          <t>owned</t>
        </is>
      </c>
      <c r="F325" t="inlineStr">
        <is>
          <t>Chesapeake</t>
        </is>
      </c>
      <c r="G325" t="n">
        <v>3803</v>
      </c>
      <c r="H325" t="inlineStr">
        <is>
          <t>9</t>
        </is>
      </c>
      <c r="I325" t="inlineStr"/>
      <c r="J325" t="inlineStr">
        <is>
          <t>GT</t>
        </is>
      </c>
      <c r="K325" t="inlineStr">
        <is>
          <t>DFO</t>
        </is>
      </c>
      <c r="L325" t="inlineStr"/>
      <c r="M325" t="inlineStr"/>
      <c r="N325" t="n">
        <v>19876</v>
      </c>
      <c r="O325" t="n">
        <v>349</v>
      </c>
      <c r="P325" t="b">
        <v>1</v>
      </c>
      <c r="Q325" t="inlineStr">
        <is>
          <t>plant_gen</t>
        </is>
      </c>
      <c r="R325" t="inlineStr">
        <is>
          <t>3803_9_2011_plant_gen_owned_19876</t>
        </is>
      </c>
      <c r="S325" t="n">
        <v>12</v>
      </c>
      <c r="T325" t="n">
        <v>1</v>
      </c>
      <c r="U325" t="b">
        <v>1</v>
      </c>
      <c r="V325" t="n">
        <v>0</v>
      </c>
      <c r="W325" t="n">
        <v>47.6</v>
      </c>
      <c r="X325" t="inlineStr"/>
      <c r="Y325" t="inlineStr"/>
      <c r="Z325" t="inlineStr">
        <is>
          <t>oil</t>
        </is>
      </c>
      <c r="AA325" t="inlineStr"/>
      <c r="AB325" t="n">
        <v>1970</v>
      </c>
      <c r="AC325" t="n">
        <v>0</v>
      </c>
      <c r="AD325" t="inlineStr">
        <is>
          <t>retired</t>
        </is>
      </c>
      <c r="AE325" t="inlineStr"/>
      <c r="AF325" t="n">
        <v>105</v>
      </c>
      <c r="AG325" t="inlineStr">
        <is>
          <t>105_2011</t>
        </is>
      </c>
      <c r="AH325" s="156" t="n">
        <v>40544</v>
      </c>
      <c r="AI325" t="n">
        <v>0</v>
      </c>
      <c r="AJ325" t="n">
        <v>0</v>
      </c>
      <c r="AK325" t="inlineStr">
        <is>
          <t>Virginia Electric &amp; Power Co</t>
        </is>
      </c>
    </row>
    <row r="326">
      <c r="A326" t="inlineStr">
        <is>
          <t>3803_gt1_2011_plant_gen_owned_19876</t>
        </is>
      </c>
      <c r="B326" t="inlineStr">
        <is>
          <t>Chesapeake GT1</t>
        </is>
      </c>
      <c r="C326" t="inlineStr">
        <is>
          <t>plant_gen</t>
        </is>
      </c>
      <c r="D326" t="n">
        <v>2011</v>
      </c>
      <c r="E326" t="inlineStr">
        <is>
          <t>owned</t>
        </is>
      </c>
      <c r="F326" t="inlineStr">
        <is>
          <t>Chesapeake</t>
        </is>
      </c>
      <c r="G326" t="n">
        <v>3803</v>
      </c>
      <c r="H326" t="inlineStr">
        <is>
          <t>GT1</t>
        </is>
      </c>
      <c r="I326" t="inlineStr"/>
      <c r="J326" t="inlineStr">
        <is>
          <t>GT</t>
        </is>
      </c>
      <c r="K326" t="inlineStr">
        <is>
          <t>DFO</t>
        </is>
      </c>
      <c r="L326" t="inlineStr"/>
      <c r="M326" t="inlineStr"/>
      <c r="N326" t="n">
        <v>19876</v>
      </c>
      <c r="O326" t="n">
        <v>349</v>
      </c>
      <c r="P326" t="b">
        <v>1</v>
      </c>
      <c r="Q326" t="inlineStr">
        <is>
          <t>plant_gen</t>
        </is>
      </c>
      <c r="R326" t="inlineStr">
        <is>
          <t>3803_GT1_2011_plant_gen_owned_19876</t>
        </is>
      </c>
      <c r="S326" t="n">
        <v>12</v>
      </c>
      <c r="T326" t="n">
        <v>1</v>
      </c>
      <c r="U326" t="b">
        <v>1</v>
      </c>
      <c r="V326" t="n">
        <v>0</v>
      </c>
      <c r="W326" t="n">
        <v>37</v>
      </c>
      <c r="X326" t="inlineStr"/>
      <c r="Y326" t="inlineStr"/>
      <c r="Z326" t="inlineStr">
        <is>
          <t>oil</t>
        </is>
      </c>
      <c r="AA326" t="inlineStr"/>
      <c r="AB326" t="n">
        <v>1967</v>
      </c>
      <c r="AC326" t="n">
        <v>0</v>
      </c>
      <c r="AD326" t="inlineStr">
        <is>
          <t>existing</t>
        </is>
      </c>
      <c r="AE326" t="inlineStr"/>
      <c r="AF326" t="n">
        <v>105</v>
      </c>
      <c r="AG326" t="inlineStr">
        <is>
          <t>105_2011</t>
        </is>
      </c>
      <c r="AH326" s="156" t="n">
        <v>40544</v>
      </c>
      <c r="AI326" t="n">
        <v>0</v>
      </c>
      <c r="AJ326" t="n">
        <v>0</v>
      </c>
      <c r="AK326" t="inlineStr">
        <is>
          <t>Virginia Electric &amp; Power Co</t>
        </is>
      </c>
    </row>
    <row r="327">
      <c r="A327" t="inlineStr">
        <is>
          <t>3803_gt2_2011_plant_gen_owned_19876</t>
        </is>
      </c>
      <c r="B327" t="inlineStr">
        <is>
          <t>Chesapeake GT2</t>
        </is>
      </c>
      <c r="C327" t="inlineStr">
        <is>
          <t>plant_gen</t>
        </is>
      </c>
      <c r="D327" t="n">
        <v>2011</v>
      </c>
      <c r="E327" t="inlineStr">
        <is>
          <t>owned</t>
        </is>
      </c>
      <c r="F327" t="inlineStr">
        <is>
          <t>Chesapeake</t>
        </is>
      </c>
      <c r="G327" t="n">
        <v>3803</v>
      </c>
      <c r="H327" t="inlineStr">
        <is>
          <t>GT2</t>
        </is>
      </c>
      <c r="I327" t="inlineStr"/>
      <c r="J327" t="inlineStr">
        <is>
          <t>GT</t>
        </is>
      </c>
      <c r="K327" t="inlineStr">
        <is>
          <t>DFO</t>
        </is>
      </c>
      <c r="L327" t="inlineStr"/>
      <c r="M327" t="inlineStr"/>
      <c r="N327" t="n">
        <v>19876</v>
      </c>
      <c r="O327" t="n">
        <v>349</v>
      </c>
      <c r="P327" t="b">
        <v>1</v>
      </c>
      <c r="Q327" t="inlineStr">
        <is>
          <t>plant_gen</t>
        </is>
      </c>
      <c r="R327" t="inlineStr">
        <is>
          <t>3803_GT2_2011_plant_gen_owned_19876</t>
        </is>
      </c>
      <c r="S327" t="n">
        <v>12</v>
      </c>
      <c r="T327" t="n">
        <v>1</v>
      </c>
      <c r="U327" t="b">
        <v>1</v>
      </c>
      <c r="V327" t="n">
        <v>0</v>
      </c>
      <c r="W327" t="n">
        <v>32.6</v>
      </c>
      <c r="X327" t="inlineStr"/>
      <c r="Y327" t="inlineStr"/>
      <c r="Z327" t="inlineStr">
        <is>
          <t>oil</t>
        </is>
      </c>
      <c r="AA327" t="inlineStr"/>
      <c r="AB327" t="n">
        <v>1969</v>
      </c>
      <c r="AC327" t="n">
        <v>0</v>
      </c>
      <c r="AD327" t="inlineStr">
        <is>
          <t>existing</t>
        </is>
      </c>
      <c r="AE327" t="inlineStr"/>
      <c r="AF327" t="n">
        <v>105</v>
      </c>
      <c r="AG327" t="inlineStr">
        <is>
          <t>105_2011</t>
        </is>
      </c>
      <c r="AH327" s="156" t="n">
        <v>40544</v>
      </c>
      <c r="AI327" t="n">
        <v>0</v>
      </c>
      <c r="AJ327" t="n">
        <v>0</v>
      </c>
      <c r="AK327" t="inlineStr">
        <is>
          <t>Virginia Electric &amp; Power Co</t>
        </is>
      </c>
    </row>
    <row r="328">
      <c r="A328" t="inlineStr">
        <is>
          <t>3803_gt4_2011_plant_gen_owned_19876</t>
        </is>
      </c>
      <c r="B328" t="inlineStr">
        <is>
          <t>Chesapeake GT4</t>
        </is>
      </c>
      <c r="C328" t="inlineStr">
        <is>
          <t>plant_gen</t>
        </is>
      </c>
      <c r="D328" t="n">
        <v>2011</v>
      </c>
      <c r="E328" t="inlineStr">
        <is>
          <t>owned</t>
        </is>
      </c>
      <c r="F328" t="inlineStr">
        <is>
          <t>Chesapeake</t>
        </is>
      </c>
      <c r="G328" t="n">
        <v>3803</v>
      </c>
      <c r="H328" t="inlineStr">
        <is>
          <t>GT4</t>
        </is>
      </c>
      <c r="I328" t="inlineStr"/>
      <c r="J328" t="inlineStr">
        <is>
          <t>GT</t>
        </is>
      </c>
      <c r="K328" t="inlineStr">
        <is>
          <t>DFO</t>
        </is>
      </c>
      <c r="L328" t="inlineStr"/>
      <c r="M328" t="inlineStr"/>
      <c r="N328" t="n">
        <v>19876</v>
      </c>
      <c r="O328" t="n">
        <v>349</v>
      </c>
      <c r="P328" t="b">
        <v>1</v>
      </c>
      <c r="Q328" t="inlineStr">
        <is>
          <t>plant_gen</t>
        </is>
      </c>
      <c r="R328" t="inlineStr">
        <is>
          <t>3803_GT4_2011_plant_gen_owned_19876</t>
        </is>
      </c>
      <c r="S328" t="n">
        <v>12</v>
      </c>
      <c r="T328" t="n">
        <v>1</v>
      </c>
      <c r="U328" t="b">
        <v>1</v>
      </c>
      <c r="V328" t="n">
        <v>0</v>
      </c>
      <c r="W328" t="n">
        <v>32.6</v>
      </c>
      <c r="X328" t="inlineStr"/>
      <c r="Y328" t="inlineStr"/>
      <c r="Z328" t="inlineStr">
        <is>
          <t>oil</t>
        </is>
      </c>
      <c r="AA328" t="inlineStr"/>
      <c r="AB328" t="n">
        <v>1969</v>
      </c>
      <c r="AC328" t="n">
        <v>0</v>
      </c>
      <c r="AD328" t="inlineStr">
        <is>
          <t>existing</t>
        </is>
      </c>
      <c r="AE328" t="inlineStr"/>
      <c r="AF328" t="n">
        <v>105</v>
      </c>
      <c r="AG328" t="inlineStr">
        <is>
          <t>105_2011</t>
        </is>
      </c>
      <c r="AH328" s="156" t="n">
        <v>40544</v>
      </c>
      <c r="AI328" t="n">
        <v>0</v>
      </c>
      <c r="AJ328" t="n">
        <v>0</v>
      </c>
      <c r="AK328" t="inlineStr">
        <is>
          <t>Virginia Electric &amp; Power Co</t>
        </is>
      </c>
    </row>
    <row r="329">
      <c r="A329" t="inlineStr">
        <is>
          <t>3803_st1_2011_plant_gen_owned_19876</t>
        </is>
      </c>
      <c r="B329" t="inlineStr">
        <is>
          <t>Chesapeake ST1</t>
        </is>
      </c>
      <c r="C329" t="inlineStr">
        <is>
          <t>plant_gen</t>
        </is>
      </c>
      <c r="D329" t="n">
        <v>2011</v>
      </c>
      <c r="E329" t="inlineStr">
        <is>
          <t>owned</t>
        </is>
      </c>
      <c r="F329" t="inlineStr">
        <is>
          <t>Chesapeake</t>
        </is>
      </c>
      <c r="G329" t="n">
        <v>3803</v>
      </c>
      <c r="H329" t="inlineStr">
        <is>
          <t>ST1</t>
        </is>
      </c>
      <c r="I329" t="n">
        <v>2</v>
      </c>
      <c r="J329" t="inlineStr">
        <is>
          <t>ST</t>
        </is>
      </c>
      <c r="K329" t="inlineStr">
        <is>
          <t>BIT</t>
        </is>
      </c>
      <c r="L329" t="inlineStr"/>
      <c r="M329" t="inlineStr">
        <is>
          <t>Steam</t>
        </is>
      </c>
      <c r="N329" t="n">
        <v>19876</v>
      </c>
      <c r="O329" t="n">
        <v>349</v>
      </c>
      <c r="P329" t="b">
        <v>0</v>
      </c>
      <c r="Q329" t="inlineStr">
        <is>
          <t>plant_unit</t>
        </is>
      </c>
      <c r="R329" t="inlineStr">
        <is>
          <t>3803_2_2011_plant_unit_owned_19876</t>
        </is>
      </c>
      <c r="S329" t="n">
        <v>12</v>
      </c>
      <c r="T329" t="n">
        <v>1</v>
      </c>
      <c r="U329" t="b">
        <v>1</v>
      </c>
      <c r="V329" t="n">
        <v>0.3554967021816337</v>
      </c>
      <c r="W329" t="n">
        <v>112.5</v>
      </c>
      <c r="X329" t="n">
        <v>3.648399536635003</v>
      </c>
      <c r="Y329" t="n">
        <v>40.30464057485965</v>
      </c>
      <c r="Z329" t="inlineStr">
        <is>
          <t>coal</t>
        </is>
      </c>
      <c r="AA329" t="n">
        <v>11.04721129639038</v>
      </c>
      <c r="AB329" t="n">
        <v>1953</v>
      </c>
      <c r="AC329" t="n">
        <v>350342</v>
      </c>
      <c r="AD329" t="inlineStr">
        <is>
          <t>existing</t>
        </is>
      </c>
      <c r="AE329" s="156" t="n">
        <v>41974</v>
      </c>
      <c r="AF329" t="n">
        <v>105</v>
      </c>
      <c r="AG329" t="inlineStr">
        <is>
          <t>105_2011</t>
        </is>
      </c>
      <c r="AH329" s="156" t="n">
        <v>40544</v>
      </c>
      <c r="AI329" t="n">
        <v>14120408.38827748</v>
      </c>
      <c r="AJ329" t="n">
        <v>3870302.1</v>
      </c>
      <c r="AK329" t="inlineStr">
        <is>
          <t>Virginia Electric &amp; Power Co</t>
        </is>
      </c>
    </row>
    <row r="330">
      <c r="A330" t="inlineStr">
        <is>
          <t>3803_st2_2011_plant_gen_owned_19876</t>
        </is>
      </c>
      <c r="B330" t="inlineStr">
        <is>
          <t>Chesapeake ST2</t>
        </is>
      </c>
      <c r="C330" t="inlineStr">
        <is>
          <t>plant_gen</t>
        </is>
      </c>
      <c r="D330" t="n">
        <v>2011</v>
      </c>
      <c r="E330" t="inlineStr">
        <is>
          <t>owned</t>
        </is>
      </c>
      <c r="F330" t="inlineStr">
        <is>
          <t>Chesapeake</t>
        </is>
      </c>
      <c r="G330" t="n">
        <v>3803</v>
      </c>
      <c r="H330" t="inlineStr">
        <is>
          <t>ST2</t>
        </is>
      </c>
      <c r="I330" t="n">
        <v>3</v>
      </c>
      <c r="J330" t="inlineStr">
        <is>
          <t>ST</t>
        </is>
      </c>
      <c r="K330" t="inlineStr">
        <is>
          <t>BIT</t>
        </is>
      </c>
      <c r="L330" t="inlineStr"/>
      <c r="M330" t="inlineStr">
        <is>
          <t>Steam</t>
        </is>
      </c>
      <c r="N330" t="n">
        <v>19876</v>
      </c>
      <c r="O330" t="n">
        <v>349</v>
      </c>
      <c r="P330" t="b">
        <v>0</v>
      </c>
      <c r="Q330" t="inlineStr">
        <is>
          <t>plant_unit</t>
        </is>
      </c>
      <c r="R330" t="inlineStr">
        <is>
          <t>3803_3_2011_plant_unit_owned_19876</t>
        </is>
      </c>
      <c r="S330" t="n">
        <v>12</v>
      </c>
      <c r="T330" t="n">
        <v>1</v>
      </c>
      <c r="U330" t="b">
        <v>1</v>
      </c>
      <c r="V330" t="n">
        <v>0.39</v>
      </c>
      <c r="W330" t="n">
        <v>112.5</v>
      </c>
      <c r="X330" t="n">
        <v>3.648399536635003</v>
      </c>
      <c r="Y330" t="n">
        <v>39.40663901028149</v>
      </c>
      <c r="Z330" t="inlineStr">
        <is>
          <t>coal</t>
        </is>
      </c>
      <c r="AA330" t="n">
        <v>10.80107554410751</v>
      </c>
      <c r="AB330" t="n">
        <v>1954</v>
      </c>
      <c r="AC330" t="n">
        <v>384345</v>
      </c>
      <c r="AD330" t="inlineStr">
        <is>
          <t>existing</t>
        </is>
      </c>
      <c r="AE330" s="156" t="n">
        <v>42339</v>
      </c>
      <c r="AF330" t="n">
        <v>105</v>
      </c>
      <c r="AG330" t="inlineStr">
        <is>
          <t>105_2011</t>
        </is>
      </c>
      <c r="AH330" s="156" t="n">
        <v>40544</v>
      </c>
      <c r="AI330" t="n">
        <v>15145744.67040664</v>
      </c>
      <c r="AJ330" t="n">
        <v>4151339.379999999</v>
      </c>
      <c r="AK330" t="inlineStr">
        <is>
          <t>Virginia Electric &amp; Power Co</t>
        </is>
      </c>
    </row>
    <row r="331">
      <c r="A331" t="inlineStr">
        <is>
          <t>3803_st4_2011_plant_gen_owned_19876</t>
        </is>
      </c>
      <c r="B331" t="inlineStr">
        <is>
          <t>Chesapeake ST4</t>
        </is>
      </c>
      <c r="C331" t="inlineStr">
        <is>
          <t>plant_gen</t>
        </is>
      </c>
      <c r="D331" t="n">
        <v>2011</v>
      </c>
      <c r="E331" t="inlineStr">
        <is>
          <t>owned</t>
        </is>
      </c>
      <c r="F331" t="inlineStr">
        <is>
          <t>Chesapeake</t>
        </is>
      </c>
      <c r="G331" t="n">
        <v>3803</v>
      </c>
      <c r="H331" t="inlineStr">
        <is>
          <t>ST4</t>
        </is>
      </c>
      <c r="I331" t="n">
        <v>4</v>
      </c>
      <c r="J331" t="inlineStr">
        <is>
          <t>ST</t>
        </is>
      </c>
      <c r="K331" t="inlineStr">
        <is>
          <t>BIT</t>
        </is>
      </c>
      <c r="L331" t="inlineStr"/>
      <c r="M331" t="inlineStr">
        <is>
          <t>Steam</t>
        </is>
      </c>
      <c r="N331" t="n">
        <v>19876</v>
      </c>
      <c r="O331" t="n">
        <v>349</v>
      </c>
      <c r="P331" t="b">
        <v>0</v>
      </c>
      <c r="Q331" t="inlineStr">
        <is>
          <t>plant_unit</t>
        </is>
      </c>
      <c r="R331" t="inlineStr">
        <is>
          <t>3803_4_2011_plant_unit_owned_19876</t>
        </is>
      </c>
      <c r="S331" t="n">
        <v>12</v>
      </c>
      <c r="T331" t="n">
        <v>1</v>
      </c>
      <c r="U331" t="b">
        <v>1</v>
      </c>
      <c r="V331" t="n">
        <v>0.5908280811422967</v>
      </c>
      <c r="W331" t="n">
        <v>239.3</v>
      </c>
      <c r="X331" t="n">
        <v>3.648399536635003</v>
      </c>
      <c r="Y331" t="n">
        <v>38.69010229531876</v>
      </c>
      <c r="Z331" t="inlineStr">
        <is>
          <t>coal</t>
        </is>
      </c>
      <c r="AA331" t="n">
        <v>10.6046779983432</v>
      </c>
      <c r="AB331" t="n">
        <v>1962</v>
      </c>
      <c r="AC331" t="n">
        <v>1238534</v>
      </c>
      <c r="AD331" t="inlineStr">
        <is>
          <t>existing</t>
        </is>
      </c>
      <c r="AE331" s="156" t="n">
        <v>42339</v>
      </c>
      <c r="AF331" t="n">
        <v>105</v>
      </c>
      <c r="AG331" t="inlineStr">
        <is>
          <t>105_2011</t>
        </is>
      </c>
      <c r="AH331" s="156" t="n">
        <v>40544</v>
      </c>
      <c r="AI331" t="n">
        <v>47919007.15623032</v>
      </c>
      <c r="AJ331" t="n">
        <v>13134254.26</v>
      </c>
      <c r="AK331" t="inlineStr">
        <is>
          <t>Virginia Electric &amp; Power Co</t>
        </is>
      </c>
    </row>
    <row r="332">
      <c r="A332" t="inlineStr">
        <is>
          <t>3803_10_2011_plant_gen_total_19876</t>
        </is>
      </c>
      <c r="B332" t="inlineStr">
        <is>
          <t>Chesapeake 10</t>
        </is>
      </c>
      <c r="C332" t="inlineStr">
        <is>
          <t>plant_gen</t>
        </is>
      </c>
      <c r="D332" t="n">
        <v>2011</v>
      </c>
      <c r="E332" t="inlineStr">
        <is>
          <t>total</t>
        </is>
      </c>
      <c r="F332" t="inlineStr">
        <is>
          <t>Chesapeake</t>
        </is>
      </c>
      <c r="G332" t="n">
        <v>3803</v>
      </c>
      <c r="H332" t="inlineStr">
        <is>
          <t>10</t>
        </is>
      </c>
      <c r="I332" t="inlineStr"/>
      <c r="J332" t="inlineStr">
        <is>
          <t>GT</t>
        </is>
      </c>
      <c r="K332" t="inlineStr">
        <is>
          <t>DFO</t>
        </is>
      </c>
      <c r="L332" t="inlineStr"/>
      <c r="M332" t="inlineStr"/>
      <c r="N332" t="n">
        <v>19876</v>
      </c>
      <c r="O332" t="n">
        <v>349</v>
      </c>
      <c r="P332" t="b">
        <v>1</v>
      </c>
      <c r="Q332" t="inlineStr">
        <is>
          <t>plant_gen</t>
        </is>
      </c>
      <c r="R332" t="inlineStr">
        <is>
          <t>3803_10_2011_plant_gen_total_19876</t>
        </is>
      </c>
      <c r="S332" t="n">
        <v>12</v>
      </c>
      <c r="T332" t="n">
        <v>1</v>
      </c>
      <c r="U332" t="b">
        <v>0</v>
      </c>
      <c r="V332" t="n">
        <v>0</v>
      </c>
      <c r="W332" t="n">
        <v>47.6</v>
      </c>
      <c r="X332" t="inlineStr"/>
      <c r="Y332" t="inlineStr"/>
      <c r="Z332" t="inlineStr">
        <is>
          <t>oil</t>
        </is>
      </c>
      <c r="AA332" t="inlineStr"/>
      <c r="AB332" t="n">
        <v>1970</v>
      </c>
      <c r="AC332" t="n">
        <v>0</v>
      </c>
      <c r="AD332" t="inlineStr">
        <is>
          <t>retired</t>
        </is>
      </c>
      <c r="AE332" t="inlineStr"/>
      <c r="AF332" t="n">
        <v>105</v>
      </c>
      <c r="AG332" t="inlineStr">
        <is>
          <t>105_2011</t>
        </is>
      </c>
      <c r="AH332" s="156" t="n">
        <v>40544</v>
      </c>
      <c r="AI332" t="n">
        <v>0</v>
      </c>
      <c r="AJ332" t="n">
        <v>0</v>
      </c>
      <c r="AK332" t="inlineStr">
        <is>
          <t>Virginia Electric &amp; Power Co</t>
        </is>
      </c>
    </row>
    <row r="333">
      <c r="A333" t="inlineStr">
        <is>
          <t>3803_3_2011_plant_gen_total_19876</t>
        </is>
      </c>
      <c r="B333" t="inlineStr">
        <is>
          <t>Chesapeake 3</t>
        </is>
      </c>
      <c r="C333" t="inlineStr">
        <is>
          <t>plant_gen</t>
        </is>
      </c>
      <c r="D333" t="n">
        <v>2011</v>
      </c>
      <c r="E333" t="inlineStr">
        <is>
          <t>total</t>
        </is>
      </c>
      <c r="F333" t="inlineStr">
        <is>
          <t>Chesapeake</t>
        </is>
      </c>
      <c r="G333" t="n">
        <v>3803</v>
      </c>
      <c r="H333" t="inlineStr">
        <is>
          <t>3</t>
        </is>
      </c>
      <c r="I333" t="n">
        <v>1</v>
      </c>
      <c r="J333" t="inlineStr">
        <is>
          <t>ST</t>
        </is>
      </c>
      <c r="K333" t="inlineStr">
        <is>
          <t>BIT</t>
        </is>
      </c>
      <c r="L333" t="inlineStr"/>
      <c r="M333" t="inlineStr">
        <is>
          <t>Steam</t>
        </is>
      </c>
      <c r="N333" t="n">
        <v>19876</v>
      </c>
      <c r="O333" t="n">
        <v>349</v>
      </c>
      <c r="P333" t="b">
        <v>0</v>
      </c>
      <c r="Q333" t="inlineStr">
        <is>
          <t>plant_unit</t>
        </is>
      </c>
      <c r="R333" t="inlineStr">
        <is>
          <t>3803_1_2011_plant_unit_total_19876</t>
        </is>
      </c>
      <c r="S333" t="n">
        <v>12</v>
      </c>
      <c r="T333" t="n">
        <v>1</v>
      </c>
      <c r="U333" t="b">
        <v>0</v>
      </c>
      <c r="V333" t="n">
        <v>0.4753358087517382</v>
      </c>
      <c r="W333" t="n">
        <v>185.2</v>
      </c>
      <c r="X333" t="n">
        <v>3.648399536635003</v>
      </c>
      <c r="Y333" t="n">
        <v>38.47722243150169</v>
      </c>
      <c r="Z333" t="inlineStr">
        <is>
          <t>coal</t>
        </is>
      </c>
      <c r="AA333" t="n">
        <v>10.54632916300336</v>
      </c>
      <c r="AB333" t="n">
        <v>1959</v>
      </c>
      <c r="AC333" t="n">
        <v>771162</v>
      </c>
      <c r="AD333" t="inlineStr">
        <is>
          <t>existing</t>
        </is>
      </c>
      <c r="AE333" s="156" t="n">
        <v>41974</v>
      </c>
      <c r="AF333" t="n">
        <v>105</v>
      </c>
      <c r="AG333" t="inlineStr">
        <is>
          <t>105_2011</t>
        </is>
      </c>
      <c r="AH333" s="156" t="n">
        <v>40544</v>
      </c>
      <c r="AI333" t="n">
        <v>29672171.8047217</v>
      </c>
      <c r="AJ333" t="n">
        <v>8132928.289999998</v>
      </c>
      <c r="AK333" t="inlineStr">
        <is>
          <t>Virginia Electric &amp; Power Co</t>
        </is>
      </c>
    </row>
    <row r="334">
      <c r="A334" t="inlineStr">
        <is>
          <t>3803_6_2011_plant_gen_total_19876</t>
        </is>
      </c>
      <c r="B334" t="inlineStr">
        <is>
          <t>Chesapeake 6</t>
        </is>
      </c>
      <c r="C334" t="inlineStr">
        <is>
          <t>plant_gen</t>
        </is>
      </c>
      <c r="D334" t="n">
        <v>2011</v>
      </c>
      <c r="E334" t="inlineStr">
        <is>
          <t>total</t>
        </is>
      </c>
      <c r="F334" t="inlineStr">
        <is>
          <t>Chesapeake</t>
        </is>
      </c>
      <c r="G334" t="n">
        <v>3803</v>
      </c>
      <c r="H334" t="inlineStr">
        <is>
          <t>6</t>
        </is>
      </c>
      <c r="I334" t="inlineStr"/>
      <c r="J334" t="inlineStr">
        <is>
          <t>GT</t>
        </is>
      </c>
      <c r="K334" t="inlineStr">
        <is>
          <t>DFO</t>
        </is>
      </c>
      <c r="L334" t="inlineStr"/>
      <c r="M334" t="inlineStr"/>
      <c r="N334" t="n">
        <v>19876</v>
      </c>
      <c r="O334" t="n">
        <v>349</v>
      </c>
      <c r="P334" t="b">
        <v>1</v>
      </c>
      <c r="Q334" t="inlineStr">
        <is>
          <t>plant_gen</t>
        </is>
      </c>
      <c r="R334" t="inlineStr">
        <is>
          <t>3803_6_2011_plant_gen_total_19876</t>
        </is>
      </c>
      <c r="S334" t="n">
        <v>12</v>
      </c>
      <c r="T334" t="n">
        <v>1</v>
      </c>
      <c r="U334" t="b">
        <v>0</v>
      </c>
      <c r="V334" t="n">
        <v>0</v>
      </c>
      <c r="W334" t="n">
        <v>32.6</v>
      </c>
      <c r="X334" t="inlineStr"/>
      <c r="Y334" t="inlineStr"/>
      <c r="Z334" t="inlineStr">
        <is>
          <t>oil</t>
        </is>
      </c>
      <c r="AA334" t="inlineStr"/>
      <c r="AB334" t="n">
        <v>1969</v>
      </c>
      <c r="AC334" t="n">
        <v>0</v>
      </c>
      <c r="AD334" t="inlineStr">
        <is>
          <t>existing</t>
        </is>
      </c>
      <c r="AE334" t="inlineStr"/>
      <c r="AF334" t="n">
        <v>105</v>
      </c>
      <c r="AG334" t="inlineStr">
        <is>
          <t>105_2011</t>
        </is>
      </c>
      <c r="AH334" s="156" t="n">
        <v>40544</v>
      </c>
      <c r="AI334" t="n">
        <v>0</v>
      </c>
      <c r="AJ334" t="n">
        <v>0</v>
      </c>
      <c r="AK334" t="inlineStr">
        <is>
          <t>Virginia Electric &amp; Power Co</t>
        </is>
      </c>
    </row>
    <row r="335">
      <c r="A335" t="inlineStr">
        <is>
          <t>3803_7_2011_plant_gen_total_19876</t>
        </is>
      </c>
      <c r="B335" t="inlineStr">
        <is>
          <t>Chesapeake 7</t>
        </is>
      </c>
      <c r="C335" t="inlineStr">
        <is>
          <t>plant_gen</t>
        </is>
      </c>
      <c r="D335" t="n">
        <v>2011</v>
      </c>
      <c r="E335" t="inlineStr">
        <is>
          <t>total</t>
        </is>
      </c>
      <c r="F335" t="inlineStr">
        <is>
          <t>Chesapeake</t>
        </is>
      </c>
      <c r="G335" t="n">
        <v>3803</v>
      </c>
      <c r="H335" t="inlineStr">
        <is>
          <t>7</t>
        </is>
      </c>
      <c r="I335" t="inlineStr"/>
      <c r="J335" t="inlineStr">
        <is>
          <t>GT</t>
        </is>
      </c>
      <c r="K335" t="inlineStr">
        <is>
          <t>DFO</t>
        </is>
      </c>
      <c r="L335" t="inlineStr"/>
      <c r="M335" t="inlineStr"/>
      <c r="N335" t="n">
        <v>19876</v>
      </c>
      <c r="O335" t="n">
        <v>349</v>
      </c>
      <c r="P335" t="b">
        <v>1</v>
      </c>
      <c r="Q335" t="inlineStr">
        <is>
          <t>plant_gen</t>
        </is>
      </c>
      <c r="R335" t="inlineStr">
        <is>
          <t>3803_7_2011_plant_gen_total_19876</t>
        </is>
      </c>
      <c r="S335" t="n">
        <v>12</v>
      </c>
      <c r="T335" t="n">
        <v>1</v>
      </c>
      <c r="U335" t="b">
        <v>0</v>
      </c>
      <c r="V335" t="n">
        <v>0</v>
      </c>
      <c r="W335" t="n">
        <v>47.6</v>
      </c>
      <c r="X335" t="inlineStr"/>
      <c r="Y335" t="inlineStr"/>
      <c r="Z335" t="inlineStr">
        <is>
          <t>oil</t>
        </is>
      </c>
      <c r="AA335" t="inlineStr"/>
      <c r="AB335" t="n">
        <v>1969</v>
      </c>
      <c r="AC335" t="n">
        <v>0</v>
      </c>
      <c r="AD335" t="inlineStr">
        <is>
          <t>retired</t>
        </is>
      </c>
      <c r="AE335" t="inlineStr"/>
      <c r="AF335" t="n">
        <v>105</v>
      </c>
      <c r="AG335" t="inlineStr">
        <is>
          <t>105_2011</t>
        </is>
      </c>
      <c r="AH335" s="156" t="n">
        <v>40544</v>
      </c>
      <c r="AI335" t="n">
        <v>0</v>
      </c>
      <c r="AJ335" t="n">
        <v>0</v>
      </c>
      <c r="AK335" t="inlineStr">
        <is>
          <t>Virginia Electric &amp; Power Co</t>
        </is>
      </c>
    </row>
    <row r="336">
      <c r="A336" t="inlineStr">
        <is>
          <t>3803_8_2011_plant_gen_total_19876</t>
        </is>
      </c>
      <c r="B336" t="inlineStr">
        <is>
          <t>Chesapeake 8</t>
        </is>
      </c>
      <c r="C336" t="inlineStr">
        <is>
          <t>plant_gen</t>
        </is>
      </c>
      <c r="D336" t="n">
        <v>2011</v>
      </c>
      <c r="E336" t="inlineStr">
        <is>
          <t>total</t>
        </is>
      </c>
      <c r="F336" t="inlineStr">
        <is>
          <t>Chesapeake</t>
        </is>
      </c>
      <c r="G336" t="n">
        <v>3803</v>
      </c>
      <c r="H336" t="inlineStr">
        <is>
          <t>8</t>
        </is>
      </c>
      <c r="I336" t="inlineStr"/>
      <c r="J336" t="inlineStr">
        <is>
          <t>GT</t>
        </is>
      </c>
      <c r="K336" t="inlineStr">
        <is>
          <t>DFO</t>
        </is>
      </c>
      <c r="L336" t="inlineStr"/>
      <c r="M336" t="inlineStr"/>
      <c r="N336" t="n">
        <v>19876</v>
      </c>
      <c r="O336" t="n">
        <v>349</v>
      </c>
      <c r="P336" t="b">
        <v>1</v>
      </c>
      <c r="Q336" t="inlineStr">
        <is>
          <t>plant_gen</t>
        </is>
      </c>
      <c r="R336" t="inlineStr">
        <is>
          <t>3803_8_2011_plant_gen_total_19876</t>
        </is>
      </c>
      <c r="S336" t="n">
        <v>12</v>
      </c>
      <c r="T336" t="n">
        <v>1</v>
      </c>
      <c r="U336" t="b">
        <v>0</v>
      </c>
      <c r="V336" t="n">
        <v>0</v>
      </c>
      <c r="W336" t="n">
        <v>47.6</v>
      </c>
      <c r="X336" t="inlineStr"/>
      <c r="Y336" t="inlineStr"/>
      <c r="Z336" t="inlineStr">
        <is>
          <t>oil</t>
        </is>
      </c>
      <c r="AA336" t="inlineStr"/>
      <c r="AB336" t="n">
        <v>1969</v>
      </c>
      <c r="AC336" t="n">
        <v>0</v>
      </c>
      <c r="AD336" t="inlineStr">
        <is>
          <t>retired</t>
        </is>
      </c>
      <c r="AE336" t="inlineStr"/>
      <c r="AF336" t="n">
        <v>105</v>
      </c>
      <c r="AG336" t="inlineStr">
        <is>
          <t>105_2011</t>
        </is>
      </c>
      <c r="AH336" s="156" t="n">
        <v>40544</v>
      </c>
      <c r="AI336" t="n">
        <v>0</v>
      </c>
      <c r="AJ336" t="n">
        <v>0</v>
      </c>
      <c r="AK336" t="inlineStr">
        <is>
          <t>Virginia Electric &amp; Power Co</t>
        </is>
      </c>
    </row>
    <row r="337">
      <c r="A337" t="inlineStr">
        <is>
          <t>3803_9_2011_plant_gen_total_19876</t>
        </is>
      </c>
      <c r="B337" t="inlineStr">
        <is>
          <t>Chesapeake 9</t>
        </is>
      </c>
      <c r="C337" t="inlineStr">
        <is>
          <t>plant_gen</t>
        </is>
      </c>
      <c r="D337" t="n">
        <v>2011</v>
      </c>
      <c r="E337" t="inlineStr">
        <is>
          <t>total</t>
        </is>
      </c>
      <c r="F337" t="inlineStr">
        <is>
          <t>Chesapeake</t>
        </is>
      </c>
      <c r="G337" t="n">
        <v>3803</v>
      </c>
      <c r="H337" t="inlineStr">
        <is>
          <t>9</t>
        </is>
      </c>
      <c r="I337" t="inlineStr"/>
      <c r="J337" t="inlineStr">
        <is>
          <t>GT</t>
        </is>
      </c>
      <c r="K337" t="inlineStr">
        <is>
          <t>DFO</t>
        </is>
      </c>
      <c r="L337" t="inlineStr"/>
      <c r="M337" t="inlineStr"/>
      <c r="N337" t="n">
        <v>19876</v>
      </c>
      <c r="O337" t="n">
        <v>349</v>
      </c>
      <c r="P337" t="b">
        <v>1</v>
      </c>
      <c r="Q337" t="inlineStr">
        <is>
          <t>plant_gen</t>
        </is>
      </c>
      <c r="R337" t="inlineStr">
        <is>
          <t>3803_9_2011_plant_gen_total_19876</t>
        </is>
      </c>
      <c r="S337" t="n">
        <v>12</v>
      </c>
      <c r="T337" t="n">
        <v>1</v>
      </c>
      <c r="U337" t="b">
        <v>0</v>
      </c>
      <c r="V337" t="n">
        <v>0</v>
      </c>
      <c r="W337" t="n">
        <v>47.6</v>
      </c>
      <c r="X337" t="inlineStr"/>
      <c r="Y337" t="inlineStr"/>
      <c r="Z337" t="inlineStr">
        <is>
          <t>oil</t>
        </is>
      </c>
      <c r="AA337" t="inlineStr"/>
      <c r="AB337" t="n">
        <v>1970</v>
      </c>
      <c r="AC337" t="n">
        <v>0</v>
      </c>
      <c r="AD337" t="inlineStr">
        <is>
          <t>retired</t>
        </is>
      </c>
      <c r="AE337" t="inlineStr"/>
      <c r="AF337" t="n">
        <v>105</v>
      </c>
      <c r="AG337" t="inlineStr">
        <is>
          <t>105_2011</t>
        </is>
      </c>
      <c r="AH337" s="156" t="n">
        <v>40544</v>
      </c>
      <c r="AI337" t="n">
        <v>0</v>
      </c>
      <c r="AJ337" t="n">
        <v>0</v>
      </c>
      <c r="AK337" t="inlineStr">
        <is>
          <t>Virginia Electric &amp; Power Co</t>
        </is>
      </c>
    </row>
    <row r="338">
      <c r="A338" t="inlineStr">
        <is>
          <t>3803_gt1_2011_plant_gen_total_19876</t>
        </is>
      </c>
      <c r="B338" t="inlineStr">
        <is>
          <t>Chesapeake GT1</t>
        </is>
      </c>
      <c r="C338" t="inlineStr">
        <is>
          <t>plant_gen</t>
        </is>
      </c>
      <c r="D338" t="n">
        <v>2011</v>
      </c>
      <c r="E338" t="inlineStr">
        <is>
          <t>total</t>
        </is>
      </c>
      <c r="F338" t="inlineStr">
        <is>
          <t>Chesapeake</t>
        </is>
      </c>
      <c r="G338" t="n">
        <v>3803</v>
      </c>
      <c r="H338" t="inlineStr">
        <is>
          <t>GT1</t>
        </is>
      </c>
      <c r="I338" t="inlineStr"/>
      <c r="J338" t="inlineStr">
        <is>
          <t>GT</t>
        </is>
      </c>
      <c r="K338" t="inlineStr">
        <is>
          <t>DFO</t>
        </is>
      </c>
      <c r="L338" t="inlineStr"/>
      <c r="M338" t="inlineStr"/>
      <c r="N338" t="n">
        <v>19876</v>
      </c>
      <c r="O338" t="n">
        <v>349</v>
      </c>
      <c r="P338" t="b">
        <v>1</v>
      </c>
      <c r="Q338" t="inlineStr">
        <is>
          <t>plant_gen</t>
        </is>
      </c>
      <c r="R338" t="inlineStr">
        <is>
          <t>3803_GT1_2011_plant_gen_total_19876</t>
        </is>
      </c>
      <c r="S338" t="n">
        <v>12</v>
      </c>
      <c r="T338" t="n">
        <v>1</v>
      </c>
      <c r="U338" t="b">
        <v>0</v>
      </c>
      <c r="V338" t="n">
        <v>0</v>
      </c>
      <c r="W338" t="n">
        <v>37</v>
      </c>
      <c r="X338" t="inlineStr"/>
      <c r="Y338" t="inlineStr"/>
      <c r="Z338" t="inlineStr">
        <is>
          <t>oil</t>
        </is>
      </c>
      <c r="AA338" t="inlineStr"/>
      <c r="AB338" t="n">
        <v>1967</v>
      </c>
      <c r="AC338" t="n">
        <v>0</v>
      </c>
      <c r="AD338" t="inlineStr">
        <is>
          <t>existing</t>
        </is>
      </c>
      <c r="AE338" t="inlineStr"/>
      <c r="AF338" t="n">
        <v>105</v>
      </c>
      <c r="AG338" t="inlineStr">
        <is>
          <t>105_2011</t>
        </is>
      </c>
      <c r="AH338" s="156" t="n">
        <v>40544</v>
      </c>
      <c r="AI338" t="n">
        <v>0</v>
      </c>
      <c r="AJ338" t="n">
        <v>0</v>
      </c>
      <c r="AK338" t="inlineStr">
        <is>
          <t>Virginia Electric &amp; Power Co</t>
        </is>
      </c>
    </row>
    <row r="339">
      <c r="A339" t="inlineStr">
        <is>
          <t>3803_gt2_2011_plant_gen_total_19876</t>
        </is>
      </c>
      <c r="B339" t="inlineStr">
        <is>
          <t>Chesapeake GT2</t>
        </is>
      </c>
      <c r="C339" t="inlineStr">
        <is>
          <t>plant_gen</t>
        </is>
      </c>
      <c r="D339" t="n">
        <v>2011</v>
      </c>
      <c r="E339" t="inlineStr">
        <is>
          <t>total</t>
        </is>
      </c>
      <c r="F339" t="inlineStr">
        <is>
          <t>Chesapeake</t>
        </is>
      </c>
      <c r="G339" t="n">
        <v>3803</v>
      </c>
      <c r="H339" t="inlineStr">
        <is>
          <t>GT2</t>
        </is>
      </c>
      <c r="I339" t="inlineStr"/>
      <c r="J339" t="inlineStr">
        <is>
          <t>GT</t>
        </is>
      </c>
      <c r="K339" t="inlineStr">
        <is>
          <t>DFO</t>
        </is>
      </c>
      <c r="L339" t="inlineStr"/>
      <c r="M339" t="inlineStr"/>
      <c r="N339" t="n">
        <v>19876</v>
      </c>
      <c r="O339" t="n">
        <v>349</v>
      </c>
      <c r="P339" t="b">
        <v>1</v>
      </c>
      <c r="Q339" t="inlineStr">
        <is>
          <t>plant_gen</t>
        </is>
      </c>
      <c r="R339" t="inlineStr">
        <is>
          <t>3803_GT2_2011_plant_gen_total_19876</t>
        </is>
      </c>
      <c r="S339" t="n">
        <v>12</v>
      </c>
      <c r="T339" t="n">
        <v>1</v>
      </c>
      <c r="U339" t="b">
        <v>0</v>
      </c>
      <c r="V339" t="n">
        <v>0</v>
      </c>
      <c r="W339" t="n">
        <v>32.6</v>
      </c>
      <c r="X339" t="inlineStr"/>
      <c r="Y339" t="inlineStr"/>
      <c r="Z339" t="inlineStr">
        <is>
          <t>oil</t>
        </is>
      </c>
      <c r="AA339" t="inlineStr"/>
      <c r="AB339" t="n">
        <v>1969</v>
      </c>
      <c r="AC339" t="n">
        <v>0</v>
      </c>
      <c r="AD339" t="inlineStr">
        <is>
          <t>existing</t>
        </is>
      </c>
      <c r="AE339" t="inlineStr"/>
      <c r="AF339" t="n">
        <v>105</v>
      </c>
      <c r="AG339" t="inlineStr">
        <is>
          <t>105_2011</t>
        </is>
      </c>
      <c r="AH339" s="156" t="n">
        <v>40544</v>
      </c>
      <c r="AI339" t="n">
        <v>0</v>
      </c>
      <c r="AJ339" t="n">
        <v>0</v>
      </c>
      <c r="AK339" t="inlineStr">
        <is>
          <t>Virginia Electric &amp; Power Co</t>
        </is>
      </c>
    </row>
    <row r="340">
      <c r="A340" t="inlineStr">
        <is>
          <t>3803_gt4_2011_plant_gen_total_19876</t>
        </is>
      </c>
      <c r="B340" t="inlineStr">
        <is>
          <t>Chesapeake GT4</t>
        </is>
      </c>
      <c r="C340" t="inlineStr">
        <is>
          <t>plant_gen</t>
        </is>
      </c>
      <c r="D340" t="n">
        <v>2011</v>
      </c>
      <c r="E340" t="inlineStr">
        <is>
          <t>total</t>
        </is>
      </c>
      <c r="F340" t="inlineStr">
        <is>
          <t>Chesapeake</t>
        </is>
      </c>
      <c r="G340" t="n">
        <v>3803</v>
      </c>
      <c r="H340" t="inlineStr">
        <is>
          <t>GT4</t>
        </is>
      </c>
      <c r="I340" t="inlineStr"/>
      <c r="J340" t="inlineStr">
        <is>
          <t>GT</t>
        </is>
      </c>
      <c r="K340" t="inlineStr">
        <is>
          <t>DFO</t>
        </is>
      </c>
      <c r="L340" t="inlineStr"/>
      <c r="M340" t="inlineStr"/>
      <c r="N340" t="n">
        <v>19876</v>
      </c>
      <c r="O340" t="n">
        <v>349</v>
      </c>
      <c r="P340" t="b">
        <v>1</v>
      </c>
      <c r="Q340" t="inlineStr">
        <is>
          <t>plant_gen</t>
        </is>
      </c>
      <c r="R340" t="inlineStr">
        <is>
          <t>3803_GT4_2011_plant_gen_total_19876</t>
        </is>
      </c>
      <c r="S340" t="n">
        <v>12</v>
      </c>
      <c r="T340" t="n">
        <v>1</v>
      </c>
      <c r="U340" t="b">
        <v>0</v>
      </c>
      <c r="V340" t="n">
        <v>0</v>
      </c>
      <c r="W340" t="n">
        <v>32.6</v>
      </c>
      <c r="X340" t="inlineStr"/>
      <c r="Y340" t="inlineStr"/>
      <c r="Z340" t="inlineStr">
        <is>
          <t>oil</t>
        </is>
      </c>
      <c r="AA340" t="inlineStr"/>
      <c r="AB340" t="n">
        <v>1969</v>
      </c>
      <c r="AC340" t="n">
        <v>0</v>
      </c>
      <c r="AD340" t="inlineStr">
        <is>
          <t>existing</t>
        </is>
      </c>
      <c r="AE340" t="inlineStr"/>
      <c r="AF340" t="n">
        <v>105</v>
      </c>
      <c r="AG340" t="inlineStr">
        <is>
          <t>105_2011</t>
        </is>
      </c>
      <c r="AH340" s="156" t="n">
        <v>40544</v>
      </c>
      <c r="AI340" t="n">
        <v>0</v>
      </c>
      <c r="AJ340" t="n">
        <v>0</v>
      </c>
      <c r="AK340" t="inlineStr">
        <is>
          <t>Virginia Electric &amp; Power Co</t>
        </is>
      </c>
    </row>
    <row r="341">
      <c r="A341" t="inlineStr">
        <is>
          <t>3803_st1_2011_plant_gen_total_19876</t>
        </is>
      </c>
      <c r="B341" t="inlineStr">
        <is>
          <t>Chesapeake ST1</t>
        </is>
      </c>
      <c r="C341" t="inlineStr">
        <is>
          <t>plant_gen</t>
        </is>
      </c>
      <c r="D341" t="n">
        <v>2011</v>
      </c>
      <c r="E341" t="inlineStr">
        <is>
          <t>total</t>
        </is>
      </c>
      <c r="F341" t="inlineStr">
        <is>
          <t>Chesapeake</t>
        </is>
      </c>
      <c r="G341" t="n">
        <v>3803</v>
      </c>
      <c r="H341" t="inlineStr">
        <is>
          <t>ST1</t>
        </is>
      </c>
      <c r="I341" t="n">
        <v>2</v>
      </c>
      <c r="J341" t="inlineStr">
        <is>
          <t>ST</t>
        </is>
      </c>
      <c r="K341" t="inlineStr">
        <is>
          <t>BIT</t>
        </is>
      </c>
      <c r="L341" t="inlineStr"/>
      <c r="M341" t="inlineStr">
        <is>
          <t>Steam</t>
        </is>
      </c>
      <c r="N341" t="n">
        <v>19876</v>
      </c>
      <c r="O341" t="n">
        <v>349</v>
      </c>
      <c r="P341" t="b">
        <v>0</v>
      </c>
      <c r="Q341" t="inlineStr">
        <is>
          <t>plant_unit</t>
        </is>
      </c>
      <c r="R341" t="inlineStr">
        <is>
          <t>3803_2_2011_plant_unit_total_19876</t>
        </is>
      </c>
      <c r="S341" t="n">
        <v>12</v>
      </c>
      <c r="T341" t="n">
        <v>1</v>
      </c>
      <c r="U341" t="b">
        <v>0</v>
      </c>
      <c r="V341" t="n">
        <v>0.3554967021816337</v>
      </c>
      <c r="W341" t="n">
        <v>112.5</v>
      </c>
      <c r="X341" t="n">
        <v>3.648399536635003</v>
      </c>
      <c r="Y341" t="n">
        <v>40.30464057485965</v>
      </c>
      <c r="Z341" t="inlineStr">
        <is>
          <t>coal</t>
        </is>
      </c>
      <c r="AA341" t="n">
        <v>11.04721129639038</v>
      </c>
      <c r="AB341" t="n">
        <v>1953</v>
      </c>
      <c r="AC341" t="n">
        <v>350342</v>
      </c>
      <c r="AD341" t="inlineStr">
        <is>
          <t>existing</t>
        </is>
      </c>
      <c r="AE341" s="156" t="n">
        <v>41974</v>
      </c>
      <c r="AF341" t="n">
        <v>105</v>
      </c>
      <c r="AG341" t="inlineStr">
        <is>
          <t>105_2011</t>
        </is>
      </c>
      <c r="AH341" s="156" t="n">
        <v>40544</v>
      </c>
      <c r="AI341" t="n">
        <v>14120408.38827748</v>
      </c>
      <c r="AJ341" t="n">
        <v>3870302.1</v>
      </c>
      <c r="AK341" t="inlineStr">
        <is>
          <t>Virginia Electric &amp; Power Co</t>
        </is>
      </c>
    </row>
    <row r="342">
      <c r="A342" t="inlineStr">
        <is>
          <t>3803_st2_2011_plant_gen_total_19876</t>
        </is>
      </c>
      <c r="B342" t="inlineStr">
        <is>
          <t>Chesapeake ST2</t>
        </is>
      </c>
      <c r="C342" t="inlineStr">
        <is>
          <t>plant_gen</t>
        </is>
      </c>
      <c r="D342" t="n">
        <v>2011</v>
      </c>
      <c r="E342" t="inlineStr">
        <is>
          <t>total</t>
        </is>
      </c>
      <c r="F342" t="inlineStr">
        <is>
          <t>Chesapeake</t>
        </is>
      </c>
      <c r="G342" t="n">
        <v>3803</v>
      </c>
      <c r="H342" t="inlineStr">
        <is>
          <t>ST2</t>
        </is>
      </c>
      <c r="I342" t="n">
        <v>3</v>
      </c>
      <c r="J342" t="inlineStr">
        <is>
          <t>ST</t>
        </is>
      </c>
      <c r="K342" t="inlineStr">
        <is>
          <t>BIT</t>
        </is>
      </c>
      <c r="L342" t="inlineStr"/>
      <c r="M342" t="inlineStr">
        <is>
          <t>Steam</t>
        </is>
      </c>
      <c r="N342" t="n">
        <v>19876</v>
      </c>
      <c r="O342" t="n">
        <v>349</v>
      </c>
      <c r="P342" t="b">
        <v>0</v>
      </c>
      <c r="Q342" t="inlineStr">
        <is>
          <t>plant_unit</t>
        </is>
      </c>
      <c r="R342" t="inlineStr">
        <is>
          <t>3803_3_2011_plant_unit_total_19876</t>
        </is>
      </c>
      <c r="S342" t="n">
        <v>12</v>
      </c>
      <c r="T342" t="n">
        <v>1</v>
      </c>
      <c r="U342" t="b">
        <v>0</v>
      </c>
      <c r="V342" t="n">
        <v>0.39</v>
      </c>
      <c r="W342" t="n">
        <v>112.5</v>
      </c>
      <c r="X342" t="n">
        <v>3.648399536635003</v>
      </c>
      <c r="Y342" t="n">
        <v>39.40663901028149</v>
      </c>
      <c r="Z342" t="inlineStr">
        <is>
          <t>coal</t>
        </is>
      </c>
      <c r="AA342" t="n">
        <v>10.80107554410751</v>
      </c>
      <c r="AB342" t="n">
        <v>1954</v>
      </c>
      <c r="AC342" t="n">
        <v>384345</v>
      </c>
      <c r="AD342" t="inlineStr">
        <is>
          <t>existing</t>
        </is>
      </c>
      <c r="AE342" s="156" t="n">
        <v>42339</v>
      </c>
      <c r="AF342" t="n">
        <v>105</v>
      </c>
      <c r="AG342" t="inlineStr">
        <is>
          <t>105_2011</t>
        </is>
      </c>
      <c r="AH342" s="156" t="n">
        <v>40544</v>
      </c>
      <c r="AI342" t="n">
        <v>15145744.67040664</v>
      </c>
      <c r="AJ342" t="n">
        <v>4151339.379999999</v>
      </c>
      <c r="AK342" t="inlineStr">
        <is>
          <t>Virginia Electric &amp; Power Co</t>
        </is>
      </c>
    </row>
    <row r="343">
      <c r="A343" t="inlineStr">
        <is>
          <t>3803_st4_2011_plant_gen_total_19876</t>
        </is>
      </c>
      <c r="B343" t="inlineStr">
        <is>
          <t>Chesapeake ST4</t>
        </is>
      </c>
      <c r="C343" t="inlineStr">
        <is>
          <t>plant_gen</t>
        </is>
      </c>
      <c r="D343" t="n">
        <v>2011</v>
      </c>
      <c r="E343" t="inlineStr">
        <is>
          <t>total</t>
        </is>
      </c>
      <c r="F343" t="inlineStr">
        <is>
          <t>Chesapeake</t>
        </is>
      </c>
      <c r="G343" t="n">
        <v>3803</v>
      </c>
      <c r="H343" t="inlineStr">
        <is>
          <t>ST4</t>
        </is>
      </c>
      <c r="I343" t="n">
        <v>4</v>
      </c>
      <c r="J343" t="inlineStr">
        <is>
          <t>ST</t>
        </is>
      </c>
      <c r="K343" t="inlineStr">
        <is>
          <t>BIT</t>
        </is>
      </c>
      <c r="L343" t="inlineStr"/>
      <c r="M343" t="inlineStr">
        <is>
          <t>Steam</t>
        </is>
      </c>
      <c r="N343" t="n">
        <v>19876</v>
      </c>
      <c r="O343" t="n">
        <v>349</v>
      </c>
      <c r="P343" t="b">
        <v>0</v>
      </c>
      <c r="Q343" t="inlineStr">
        <is>
          <t>plant_unit</t>
        </is>
      </c>
      <c r="R343" t="inlineStr">
        <is>
          <t>3803_4_2011_plant_unit_total_19876</t>
        </is>
      </c>
      <c r="S343" t="n">
        <v>12</v>
      </c>
      <c r="T343" t="n">
        <v>1</v>
      </c>
      <c r="U343" t="b">
        <v>0</v>
      </c>
      <c r="V343" t="n">
        <v>0.5908280811422967</v>
      </c>
      <c r="W343" t="n">
        <v>239.3</v>
      </c>
      <c r="X343" t="n">
        <v>3.648399536635003</v>
      </c>
      <c r="Y343" t="n">
        <v>38.69010229531876</v>
      </c>
      <c r="Z343" t="inlineStr">
        <is>
          <t>coal</t>
        </is>
      </c>
      <c r="AA343" t="n">
        <v>10.6046779983432</v>
      </c>
      <c r="AB343" t="n">
        <v>1962</v>
      </c>
      <c r="AC343" t="n">
        <v>1238534</v>
      </c>
      <c r="AD343" t="inlineStr">
        <is>
          <t>existing</t>
        </is>
      </c>
      <c r="AE343" s="156" t="n">
        <v>42339</v>
      </c>
      <c r="AF343" t="n">
        <v>105</v>
      </c>
      <c r="AG343" t="inlineStr">
        <is>
          <t>105_2011</t>
        </is>
      </c>
      <c r="AH343" s="156" t="n">
        <v>40544</v>
      </c>
      <c r="AI343" t="n">
        <v>47919007.15623032</v>
      </c>
      <c r="AJ343" t="n">
        <v>13134254.26</v>
      </c>
      <c r="AK343" t="inlineStr">
        <is>
          <t>Virginia Electric &amp; Power Co</t>
        </is>
      </c>
    </row>
    <row r="344">
      <c r="A344" t="inlineStr">
        <is>
          <t>7212_2011_plant_owned_19876</t>
        </is>
      </c>
      <c r="B344" t="inlineStr">
        <is>
          <t>Darbytown</t>
        </is>
      </c>
      <c r="C344" t="inlineStr">
        <is>
          <t>plant</t>
        </is>
      </c>
      <c r="D344" t="n">
        <v>2011</v>
      </c>
      <c r="E344" t="inlineStr">
        <is>
          <t>owned</t>
        </is>
      </c>
      <c r="F344" t="inlineStr">
        <is>
          <t>Darbytown</t>
        </is>
      </c>
      <c r="G344" t="n">
        <v>7212</v>
      </c>
      <c r="H344" t="inlineStr"/>
      <c r="I344" t="inlineStr"/>
      <c r="J344" t="inlineStr">
        <is>
          <t>GT</t>
        </is>
      </c>
      <c r="K344" t="inlineStr">
        <is>
          <t>NG</t>
        </is>
      </c>
      <c r="L344" t="inlineStr"/>
      <c r="M344" t="inlineStr"/>
      <c r="N344" t="n">
        <v>19876</v>
      </c>
      <c r="O344" t="n">
        <v>349</v>
      </c>
      <c r="P344" t="b">
        <v>1</v>
      </c>
      <c r="Q344" t="inlineStr">
        <is>
          <t>plant</t>
        </is>
      </c>
      <c r="R344" t="inlineStr">
        <is>
          <t>7212_2011_plant_owned_19876</t>
        </is>
      </c>
      <c r="S344" t="n">
        <v>1</v>
      </c>
      <c r="T344" t="n">
        <v>1</v>
      </c>
      <c r="U344" t="b">
        <v>1</v>
      </c>
      <c r="V344" t="n">
        <v>0</v>
      </c>
      <c r="W344" t="n">
        <v>736.8000000000001</v>
      </c>
      <c r="X344" t="inlineStr"/>
      <c r="Y344" t="inlineStr"/>
      <c r="Z344" t="inlineStr">
        <is>
          <t>gas</t>
        </is>
      </c>
      <c r="AA344" t="inlineStr"/>
      <c r="AB344" t="n">
        <v>1990</v>
      </c>
      <c r="AC344" t="n">
        <v>0</v>
      </c>
      <c r="AD344" t="inlineStr">
        <is>
          <t>existing</t>
        </is>
      </c>
      <c r="AE344" t="inlineStr"/>
      <c r="AF344" t="n">
        <v>147</v>
      </c>
      <c r="AG344" t="inlineStr">
        <is>
          <t>147_2011</t>
        </is>
      </c>
      <c r="AH344" s="156" t="n">
        <v>40544</v>
      </c>
      <c r="AI344" t="n">
        <v>0</v>
      </c>
      <c r="AJ344" t="n">
        <v>0</v>
      </c>
      <c r="AK344" t="inlineStr">
        <is>
          <t>Virginia Electric &amp; Power Co</t>
        </is>
      </c>
    </row>
    <row r="345">
      <c r="A345" t="inlineStr">
        <is>
          <t>7212_2011_plant_total_19876</t>
        </is>
      </c>
      <c r="B345" t="inlineStr">
        <is>
          <t>Darbytown</t>
        </is>
      </c>
      <c r="C345" t="inlineStr">
        <is>
          <t>plant</t>
        </is>
      </c>
      <c r="D345" t="n">
        <v>2011</v>
      </c>
      <c r="E345" t="inlineStr">
        <is>
          <t>total</t>
        </is>
      </c>
      <c r="F345" t="inlineStr">
        <is>
          <t>Darbytown</t>
        </is>
      </c>
      <c r="G345" t="n">
        <v>7212</v>
      </c>
      <c r="H345" t="inlineStr"/>
      <c r="I345" t="inlineStr"/>
      <c r="J345" t="inlineStr">
        <is>
          <t>GT</t>
        </is>
      </c>
      <c r="K345" t="inlineStr">
        <is>
          <t>NG</t>
        </is>
      </c>
      <c r="L345" t="inlineStr"/>
      <c r="M345" t="inlineStr"/>
      <c r="N345" t="n">
        <v>19876</v>
      </c>
      <c r="O345" t="n">
        <v>349</v>
      </c>
      <c r="P345" t="b">
        <v>1</v>
      </c>
      <c r="Q345" t="inlineStr">
        <is>
          <t>plant</t>
        </is>
      </c>
      <c r="R345" t="inlineStr">
        <is>
          <t>7212_2011_plant_total_19876</t>
        </is>
      </c>
      <c r="S345" t="n">
        <v>1</v>
      </c>
      <c r="T345" t="n">
        <v>1</v>
      </c>
      <c r="U345" t="b">
        <v>0</v>
      </c>
      <c r="V345" t="n">
        <v>0</v>
      </c>
      <c r="W345" t="n">
        <v>736.8000000000001</v>
      </c>
      <c r="X345" t="inlineStr"/>
      <c r="Y345" t="inlineStr"/>
      <c r="Z345" t="inlineStr">
        <is>
          <t>gas</t>
        </is>
      </c>
      <c r="AA345" t="inlineStr"/>
      <c r="AB345" t="n">
        <v>1990</v>
      </c>
      <c r="AC345" t="n">
        <v>0</v>
      </c>
      <c r="AD345" t="inlineStr">
        <is>
          <t>existing</t>
        </is>
      </c>
      <c r="AE345" t="inlineStr"/>
      <c r="AF345" t="n">
        <v>147</v>
      </c>
      <c r="AG345" t="inlineStr">
        <is>
          <t>147_2011</t>
        </is>
      </c>
      <c r="AH345" s="156" t="n">
        <v>40544</v>
      </c>
      <c r="AI345" t="n">
        <v>0</v>
      </c>
      <c r="AJ345" t="n">
        <v>0</v>
      </c>
      <c r="AK345" t="inlineStr">
        <is>
          <t>Virginia Electric &amp; Power Co</t>
        </is>
      </c>
    </row>
    <row r="346">
      <c r="A346" t="inlineStr">
        <is>
          <t>7212_gt_2011_plant_prime_mover_owned_19876</t>
        </is>
      </c>
      <c r="B346" t="inlineStr">
        <is>
          <t>Darbytown GT</t>
        </is>
      </c>
      <c r="C346" t="inlineStr">
        <is>
          <t>plant_prime_mover</t>
        </is>
      </c>
      <c r="D346" t="n">
        <v>2011</v>
      </c>
      <c r="E346" t="inlineStr">
        <is>
          <t>owned</t>
        </is>
      </c>
      <c r="F346" t="inlineStr">
        <is>
          <t>Darbytown</t>
        </is>
      </c>
      <c r="G346" t="n">
        <v>7212</v>
      </c>
      <c r="H346" t="inlineStr"/>
      <c r="I346" t="inlineStr"/>
      <c r="J346" t="inlineStr">
        <is>
          <t>GT</t>
        </is>
      </c>
      <c r="K346" t="inlineStr">
        <is>
          <t>NG</t>
        </is>
      </c>
      <c r="L346" t="inlineStr"/>
      <c r="M346" t="inlineStr"/>
      <c r="N346" t="n">
        <v>19876</v>
      </c>
      <c r="O346" t="n">
        <v>349</v>
      </c>
      <c r="P346" t="b">
        <v>0</v>
      </c>
      <c r="Q346" t="inlineStr">
        <is>
          <t>plant</t>
        </is>
      </c>
      <c r="R346" t="inlineStr">
        <is>
          <t>7212_2011_plant_owned_19876</t>
        </is>
      </c>
      <c r="S346" t="n">
        <v>1</v>
      </c>
      <c r="T346" t="n">
        <v>1</v>
      </c>
      <c r="U346" t="b">
        <v>1</v>
      </c>
      <c r="V346" t="n">
        <v>0</v>
      </c>
      <c r="W346" t="n">
        <v>736.8000000000001</v>
      </c>
      <c r="X346" t="inlineStr"/>
      <c r="Y346" t="inlineStr"/>
      <c r="Z346" t="inlineStr">
        <is>
          <t>gas</t>
        </is>
      </c>
      <c r="AA346" t="inlineStr"/>
      <c r="AB346" t="n">
        <v>1990</v>
      </c>
      <c r="AC346" t="n">
        <v>0</v>
      </c>
      <c r="AD346" t="inlineStr">
        <is>
          <t>existing</t>
        </is>
      </c>
      <c r="AE346" t="inlineStr"/>
      <c r="AF346" t="n">
        <v>147</v>
      </c>
      <c r="AG346" t="inlineStr">
        <is>
          <t>147_2011</t>
        </is>
      </c>
      <c r="AH346" s="156" t="n">
        <v>40544</v>
      </c>
      <c r="AI346" t="n">
        <v>0</v>
      </c>
      <c r="AJ346" t="n">
        <v>0</v>
      </c>
      <c r="AK346" t="inlineStr">
        <is>
          <t>Virginia Electric &amp; Power Co</t>
        </is>
      </c>
    </row>
    <row r="347">
      <c r="A347" t="inlineStr">
        <is>
          <t>7212_gt_2011_plant_prime_mover_total_19876</t>
        </is>
      </c>
      <c r="B347" t="inlineStr">
        <is>
          <t>Darbytown GT</t>
        </is>
      </c>
      <c r="C347" t="inlineStr">
        <is>
          <t>plant_prime_mover</t>
        </is>
      </c>
      <c r="D347" t="n">
        <v>2011</v>
      </c>
      <c r="E347" t="inlineStr">
        <is>
          <t>total</t>
        </is>
      </c>
      <c r="F347" t="inlineStr">
        <is>
          <t>Darbytown</t>
        </is>
      </c>
      <c r="G347" t="n">
        <v>7212</v>
      </c>
      <c r="H347" t="inlineStr"/>
      <c r="I347" t="inlineStr"/>
      <c r="J347" t="inlineStr">
        <is>
          <t>GT</t>
        </is>
      </c>
      <c r="K347" t="inlineStr">
        <is>
          <t>NG</t>
        </is>
      </c>
      <c r="L347" t="inlineStr"/>
      <c r="M347" t="inlineStr"/>
      <c r="N347" t="n">
        <v>19876</v>
      </c>
      <c r="O347" t="n">
        <v>349</v>
      </c>
      <c r="P347" t="b">
        <v>0</v>
      </c>
      <c r="Q347" t="inlineStr">
        <is>
          <t>plant</t>
        </is>
      </c>
      <c r="R347" t="inlineStr">
        <is>
          <t>7212_2011_plant_total_19876</t>
        </is>
      </c>
      <c r="S347" t="n">
        <v>1</v>
      </c>
      <c r="T347" t="n">
        <v>1</v>
      </c>
      <c r="U347" t="b">
        <v>0</v>
      </c>
      <c r="V347" t="n">
        <v>0</v>
      </c>
      <c r="W347" t="n">
        <v>736.8000000000001</v>
      </c>
      <c r="X347" t="inlineStr"/>
      <c r="Y347" t="inlineStr"/>
      <c r="Z347" t="inlineStr">
        <is>
          <t>gas</t>
        </is>
      </c>
      <c r="AA347" t="inlineStr"/>
      <c r="AB347" t="n">
        <v>1990</v>
      </c>
      <c r="AC347" t="n">
        <v>0</v>
      </c>
      <c r="AD347" t="inlineStr">
        <is>
          <t>existing</t>
        </is>
      </c>
      <c r="AE347" t="inlineStr"/>
      <c r="AF347" t="n">
        <v>147</v>
      </c>
      <c r="AG347" t="inlineStr">
        <is>
          <t>147_2011</t>
        </is>
      </c>
      <c r="AH347" s="156" t="n">
        <v>40544</v>
      </c>
      <c r="AI347" t="n">
        <v>0</v>
      </c>
      <c r="AJ347" t="n">
        <v>0</v>
      </c>
      <c r="AK347" t="inlineStr">
        <is>
          <t>Virginia Electric &amp; Power Co</t>
        </is>
      </c>
    </row>
    <row r="348">
      <c r="A348" t="inlineStr">
        <is>
          <t>7212_ng_2011_plant_prime_fuel_owned_19876</t>
        </is>
      </c>
      <c r="B348" t="inlineStr">
        <is>
          <t>Darbytown NG</t>
        </is>
      </c>
      <c r="C348" t="inlineStr">
        <is>
          <t>plant_prime_fuel</t>
        </is>
      </c>
      <c r="D348" t="n">
        <v>2011</v>
      </c>
      <c r="E348" t="inlineStr">
        <is>
          <t>owned</t>
        </is>
      </c>
      <c r="F348" t="inlineStr">
        <is>
          <t>Darbytown</t>
        </is>
      </c>
      <c r="G348" t="n">
        <v>7212</v>
      </c>
      <c r="H348" t="inlineStr"/>
      <c r="I348" t="inlineStr"/>
      <c r="J348" t="inlineStr">
        <is>
          <t>GT</t>
        </is>
      </c>
      <c r="K348" t="inlineStr">
        <is>
          <t>NG</t>
        </is>
      </c>
      <c r="L348" t="inlineStr"/>
      <c r="M348" t="inlineStr"/>
      <c r="N348" t="n">
        <v>19876</v>
      </c>
      <c r="O348" t="n">
        <v>349</v>
      </c>
      <c r="P348" t="b">
        <v>0</v>
      </c>
      <c r="Q348" t="inlineStr">
        <is>
          <t>plant</t>
        </is>
      </c>
      <c r="R348" t="inlineStr">
        <is>
          <t>7212_2011_plant_owned_19876</t>
        </is>
      </c>
      <c r="S348" t="n">
        <v>1</v>
      </c>
      <c r="T348" t="n">
        <v>1</v>
      </c>
      <c r="U348" t="b">
        <v>1</v>
      </c>
      <c r="V348" t="n">
        <v>0</v>
      </c>
      <c r="W348" t="n">
        <v>736.8000000000001</v>
      </c>
      <c r="X348" t="inlineStr"/>
      <c r="Y348" t="inlineStr"/>
      <c r="Z348" t="inlineStr">
        <is>
          <t>gas</t>
        </is>
      </c>
      <c r="AA348" t="inlineStr"/>
      <c r="AB348" t="n">
        <v>1990</v>
      </c>
      <c r="AC348" t="n">
        <v>0</v>
      </c>
      <c r="AD348" t="inlineStr">
        <is>
          <t>existing</t>
        </is>
      </c>
      <c r="AE348" t="inlineStr"/>
      <c r="AF348" t="n">
        <v>147</v>
      </c>
      <c r="AG348" t="inlineStr">
        <is>
          <t>147_2011</t>
        </is>
      </c>
      <c r="AH348" s="156" t="n">
        <v>40544</v>
      </c>
      <c r="AI348" t="n">
        <v>0</v>
      </c>
      <c r="AJ348" t="n">
        <v>0</v>
      </c>
      <c r="AK348" t="inlineStr">
        <is>
          <t>Virginia Electric &amp; Power Co</t>
        </is>
      </c>
    </row>
    <row r="349">
      <c r="A349" t="inlineStr">
        <is>
          <t>7212_ng_2011_plant_prime_fuel_total_19876</t>
        </is>
      </c>
      <c r="B349" t="inlineStr">
        <is>
          <t>Darbytown NG</t>
        </is>
      </c>
      <c r="C349" t="inlineStr">
        <is>
          <t>plant_prime_fuel</t>
        </is>
      </c>
      <c r="D349" t="n">
        <v>2011</v>
      </c>
      <c r="E349" t="inlineStr">
        <is>
          <t>total</t>
        </is>
      </c>
      <c r="F349" t="inlineStr">
        <is>
          <t>Darbytown</t>
        </is>
      </c>
      <c r="G349" t="n">
        <v>7212</v>
      </c>
      <c r="H349" t="inlineStr"/>
      <c r="I349" t="inlineStr"/>
      <c r="J349" t="inlineStr">
        <is>
          <t>GT</t>
        </is>
      </c>
      <c r="K349" t="inlineStr">
        <is>
          <t>NG</t>
        </is>
      </c>
      <c r="L349" t="inlineStr"/>
      <c r="M349" t="inlineStr"/>
      <c r="N349" t="n">
        <v>19876</v>
      </c>
      <c r="O349" t="n">
        <v>349</v>
      </c>
      <c r="P349" t="b">
        <v>0</v>
      </c>
      <c r="Q349" t="inlineStr">
        <is>
          <t>plant</t>
        </is>
      </c>
      <c r="R349" t="inlineStr">
        <is>
          <t>7212_2011_plant_total_19876</t>
        </is>
      </c>
      <c r="S349" t="n">
        <v>1</v>
      </c>
      <c r="T349" t="n">
        <v>1</v>
      </c>
      <c r="U349" t="b">
        <v>0</v>
      </c>
      <c r="V349" t="n">
        <v>0</v>
      </c>
      <c r="W349" t="n">
        <v>736.8000000000001</v>
      </c>
      <c r="X349" t="inlineStr"/>
      <c r="Y349" t="inlineStr"/>
      <c r="Z349" t="inlineStr">
        <is>
          <t>gas</t>
        </is>
      </c>
      <c r="AA349" t="inlineStr"/>
      <c r="AB349" t="n">
        <v>1990</v>
      </c>
      <c r="AC349" t="n">
        <v>0</v>
      </c>
      <c r="AD349" t="inlineStr">
        <is>
          <t>existing</t>
        </is>
      </c>
      <c r="AE349" t="inlineStr"/>
      <c r="AF349" t="n">
        <v>147</v>
      </c>
      <c r="AG349" t="inlineStr">
        <is>
          <t>147_2011</t>
        </is>
      </c>
      <c r="AH349" s="156" t="n">
        <v>40544</v>
      </c>
      <c r="AI349" t="n">
        <v>0</v>
      </c>
      <c r="AJ349" t="n">
        <v>0</v>
      </c>
      <c r="AK349" t="inlineStr">
        <is>
          <t>Virginia Electric &amp; Power Co</t>
        </is>
      </c>
    </row>
    <row r="350">
      <c r="A350" t="inlineStr">
        <is>
          <t>7212_other_2011_plant_ferc_acct_owned_19876</t>
        </is>
      </c>
      <c r="B350" t="inlineStr">
        <is>
          <t>Darbytown Other</t>
        </is>
      </c>
      <c r="C350" t="inlineStr">
        <is>
          <t>plant_ferc_acct</t>
        </is>
      </c>
      <c r="D350" t="n">
        <v>2011</v>
      </c>
      <c r="E350" t="inlineStr">
        <is>
          <t>owned</t>
        </is>
      </c>
      <c r="F350" t="inlineStr">
        <is>
          <t>Darbytown</t>
        </is>
      </c>
      <c r="G350" t="n">
        <v>7212</v>
      </c>
      <c r="H350" t="inlineStr"/>
      <c r="I350" t="inlineStr"/>
      <c r="J350" t="inlineStr">
        <is>
          <t>GT</t>
        </is>
      </c>
      <c r="K350" t="inlineStr">
        <is>
          <t>NG</t>
        </is>
      </c>
      <c r="L350" t="inlineStr"/>
      <c r="M350" t="inlineStr">
        <is>
          <t>Other</t>
        </is>
      </c>
      <c r="N350" t="n">
        <v>19876</v>
      </c>
      <c r="O350" t="n">
        <v>349</v>
      </c>
      <c r="P350" t="b">
        <v>0</v>
      </c>
      <c r="Q350" t="inlineStr">
        <is>
          <t>plant</t>
        </is>
      </c>
      <c r="R350" t="inlineStr">
        <is>
          <t>7212_2011_plant_owned_19876</t>
        </is>
      </c>
      <c r="S350" t="n">
        <v>1</v>
      </c>
      <c r="T350" t="n">
        <v>1</v>
      </c>
      <c r="U350" t="b">
        <v>1</v>
      </c>
      <c r="V350" t="n">
        <v>0</v>
      </c>
      <c r="W350" t="n">
        <v>368.4</v>
      </c>
      <c r="X350" t="inlineStr"/>
      <c r="Y350" t="inlineStr"/>
      <c r="Z350" t="inlineStr">
        <is>
          <t>gas</t>
        </is>
      </c>
      <c r="AA350" t="inlineStr"/>
      <c r="AB350" t="n">
        <v>1990</v>
      </c>
      <c r="AC350" t="n">
        <v>0</v>
      </c>
      <c r="AD350" t="inlineStr">
        <is>
          <t>existing</t>
        </is>
      </c>
      <c r="AE350" t="inlineStr"/>
      <c r="AF350" t="n">
        <v>147</v>
      </c>
      <c r="AG350" t="inlineStr">
        <is>
          <t>147_2011</t>
        </is>
      </c>
      <c r="AH350" s="156" t="n">
        <v>40544</v>
      </c>
      <c r="AI350" t="n">
        <v>0</v>
      </c>
      <c r="AJ350" t="n">
        <v>0</v>
      </c>
      <c r="AK350" t="inlineStr">
        <is>
          <t>Virginia Electric &amp; Power Co</t>
        </is>
      </c>
    </row>
    <row r="351">
      <c r="A351" t="inlineStr">
        <is>
          <t>7212_other_2011_plant_ferc_acct_total_19876</t>
        </is>
      </c>
      <c r="B351" t="inlineStr">
        <is>
          <t>Darbytown Other</t>
        </is>
      </c>
      <c r="C351" t="inlineStr">
        <is>
          <t>plant_ferc_acct</t>
        </is>
      </c>
      <c r="D351" t="n">
        <v>2011</v>
      </c>
      <c r="E351" t="inlineStr">
        <is>
          <t>total</t>
        </is>
      </c>
      <c r="F351" t="inlineStr">
        <is>
          <t>Darbytown</t>
        </is>
      </c>
      <c r="G351" t="n">
        <v>7212</v>
      </c>
      <c r="H351" t="inlineStr"/>
      <c r="I351" t="inlineStr"/>
      <c r="J351" t="inlineStr">
        <is>
          <t>GT</t>
        </is>
      </c>
      <c r="K351" t="inlineStr">
        <is>
          <t>NG</t>
        </is>
      </c>
      <c r="L351" t="inlineStr"/>
      <c r="M351" t="inlineStr">
        <is>
          <t>Other</t>
        </is>
      </c>
      <c r="N351" t="n">
        <v>19876</v>
      </c>
      <c r="O351" t="n">
        <v>349</v>
      </c>
      <c r="P351" t="b">
        <v>0</v>
      </c>
      <c r="Q351" t="inlineStr">
        <is>
          <t>plant</t>
        </is>
      </c>
      <c r="R351" t="inlineStr">
        <is>
          <t>7212_2011_plant_total_19876</t>
        </is>
      </c>
      <c r="S351" t="n">
        <v>1</v>
      </c>
      <c r="T351" t="n">
        <v>1</v>
      </c>
      <c r="U351" t="b">
        <v>0</v>
      </c>
      <c r="V351" t="n">
        <v>0</v>
      </c>
      <c r="W351" t="n">
        <v>368.4</v>
      </c>
      <c r="X351" t="inlineStr"/>
      <c r="Y351" t="inlineStr"/>
      <c r="Z351" t="inlineStr">
        <is>
          <t>gas</t>
        </is>
      </c>
      <c r="AA351" t="inlineStr"/>
      <c r="AB351" t="n">
        <v>1990</v>
      </c>
      <c r="AC351" t="n">
        <v>0</v>
      </c>
      <c r="AD351" t="inlineStr">
        <is>
          <t>existing</t>
        </is>
      </c>
      <c r="AE351" t="inlineStr"/>
      <c r="AF351" t="n">
        <v>147</v>
      </c>
      <c r="AG351" t="inlineStr">
        <is>
          <t>147_2011</t>
        </is>
      </c>
      <c r="AH351" s="156" t="n">
        <v>40544</v>
      </c>
      <c r="AI351" t="n">
        <v>0</v>
      </c>
      <c r="AJ351" t="n">
        <v>0</v>
      </c>
      <c r="AK351" t="inlineStr">
        <is>
          <t>Virginia Electric &amp; Power Co</t>
        </is>
      </c>
    </row>
    <row r="352">
      <c r="A352" t="inlineStr">
        <is>
          <t>7212_1_2011_plant_gen_owned_19876</t>
        </is>
      </c>
      <c r="B352" t="inlineStr">
        <is>
          <t>Darbytown 1</t>
        </is>
      </c>
      <c r="C352" t="inlineStr">
        <is>
          <t>plant_gen</t>
        </is>
      </c>
      <c r="D352" t="n">
        <v>2011</v>
      </c>
      <c r="E352" t="inlineStr">
        <is>
          <t>owned</t>
        </is>
      </c>
      <c r="F352" t="inlineStr">
        <is>
          <t>Darbytown</t>
        </is>
      </c>
      <c r="G352" t="n">
        <v>7212</v>
      </c>
      <c r="H352" t="inlineStr">
        <is>
          <t>1</t>
        </is>
      </c>
      <c r="I352" t="inlineStr"/>
      <c r="J352" t="inlineStr">
        <is>
          <t>GT</t>
        </is>
      </c>
      <c r="K352" t="inlineStr">
        <is>
          <t>NG</t>
        </is>
      </c>
      <c r="L352" t="inlineStr"/>
      <c r="M352" t="inlineStr"/>
      <c r="N352" t="n">
        <v>19876</v>
      </c>
      <c r="O352" t="n">
        <v>349</v>
      </c>
      <c r="P352" t="b">
        <v>1</v>
      </c>
      <c r="Q352" t="inlineStr">
        <is>
          <t>plant_gen</t>
        </is>
      </c>
      <c r="R352" t="inlineStr">
        <is>
          <t>7212_1_2011_plant_gen_owned_19876</t>
        </is>
      </c>
      <c r="S352" t="n">
        <v>4</v>
      </c>
      <c r="T352" t="n">
        <v>1</v>
      </c>
      <c r="U352" t="b">
        <v>1</v>
      </c>
      <c r="V352" t="n">
        <v>0</v>
      </c>
      <c r="W352" t="n">
        <v>184.2</v>
      </c>
      <c r="X352" t="inlineStr"/>
      <c r="Y352" t="inlineStr"/>
      <c r="Z352" t="inlineStr">
        <is>
          <t>gas</t>
        </is>
      </c>
      <c r="AA352" t="inlineStr"/>
      <c r="AB352" t="n">
        <v>1990</v>
      </c>
      <c r="AC352" t="n">
        <v>0</v>
      </c>
      <c r="AD352" t="inlineStr">
        <is>
          <t>existing</t>
        </is>
      </c>
      <c r="AE352" t="inlineStr"/>
      <c r="AF352" t="n">
        <v>147</v>
      </c>
      <c r="AG352" t="inlineStr">
        <is>
          <t>147_2011</t>
        </is>
      </c>
      <c r="AH352" s="156" t="n">
        <v>40544</v>
      </c>
      <c r="AI352" t="n">
        <v>0</v>
      </c>
      <c r="AJ352" t="n">
        <v>0</v>
      </c>
      <c r="AK352" t="inlineStr">
        <is>
          <t>Virginia Electric &amp; Power Co</t>
        </is>
      </c>
    </row>
    <row r="353">
      <c r="A353" t="inlineStr">
        <is>
          <t>7212_2_2011_plant_gen_owned_19876</t>
        </is>
      </c>
      <c r="B353" t="inlineStr">
        <is>
          <t>Darbytown 2</t>
        </is>
      </c>
      <c r="C353" t="inlineStr">
        <is>
          <t>plant_gen</t>
        </is>
      </c>
      <c r="D353" t="n">
        <v>2011</v>
      </c>
      <c r="E353" t="inlineStr">
        <is>
          <t>owned</t>
        </is>
      </c>
      <c r="F353" t="inlineStr">
        <is>
          <t>Darbytown</t>
        </is>
      </c>
      <c r="G353" t="n">
        <v>7212</v>
      </c>
      <c r="H353" t="inlineStr">
        <is>
          <t>2</t>
        </is>
      </c>
      <c r="I353" t="inlineStr"/>
      <c r="J353" t="inlineStr">
        <is>
          <t>GT</t>
        </is>
      </c>
      <c r="K353" t="inlineStr">
        <is>
          <t>NG</t>
        </is>
      </c>
      <c r="L353" t="inlineStr"/>
      <c r="M353" t="inlineStr"/>
      <c r="N353" t="n">
        <v>19876</v>
      </c>
      <c r="O353" t="n">
        <v>349</v>
      </c>
      <c r="P353" t="b">
        <v>1</v>
      </c>
      <c r="Q353" t="inlineStr">
        <is>
          <t>plant_gen</t>
        </is>
      </c>
      <c r="R353" t="inlineStr">
        <is>
          <t>7212_2_2011_plant_gen_owned_19876</t>
        </is>
      </c>
      <c r="S353" t="n">
        <v>4</v>
      </c>
      <c r="T353" t="n">
        <v>1</v>
      </c>
      <c r="U353" t="b">
        <v>1</v>
      </c>
      <c r="V353" t="n">
        <v>0</v>
      </c>
      <c r="W353" t="n">
        <v>184.2</v>
      </c>
      <c r="X353" t="inlineStr"/>
      <c r="Y353" t="inlineStr"/>
      <c r="Z353" t="inlineStr">
        <is>
          <t>gas</t>
        </is>
      </c>
      <c r="AA353" t="inlineStr"/>
      <c r="AB353" t="n">
        <v>1990</v>
      </c>
      <c r="AC353" t="n">
        <v>0</v>
      </c>
      <c r="AD353" t="inlineStr">
        <is>
          <t>existing</t>
        </is>
      </c>
      <c r="AE353" t="inlineStr"/>
      <c r="AF353" t="n">
        <v>147</v>
      </c>
      <c r="AG353" t="inlineStr">
        <is>
          <t>147_2011</t>
        </is>
      </c>
      <c r="AH353" s="156" t="n">
        <v>40544</v>
      </c>
      <c r="AI353" t="n">
        <v>0</v>
      </c>
      <c r="AJ353" t="n">
        <v>0</v>
      </c>
      <c r="AK353" t="inlineStr">
        <is>
          <t>Virginia Electric &amp; Power Co</t>
        </is>
      </c>
    </row>
    <row r="354">
      <c r="A354" t="inlineStr">
        <is>
          <t>7212_3_2011_plant_gen_owned_19876</t>
        </is>
      </c>
      <c r="B354" t="inlineStr">
        <is>
          <t>Darbytown 3</t>
        </is>
      </c>
      <c r="C354" t="inlineStr">
        <is>
          <t>plant_gen</t>
        </is>
      </c>
      <c r="D354" t="n">
        <v>2011</v>
      </c>
      <c r="E354" t="inlineStr">
        <is>
          <t>owned</t>
        </is>
      </c>
      <c r="F354" t="inlineStr">
        <is>
          <t>Darbytown</t>
        </is>
      </c>
      <c r="G354" t="n">
        <v>7212</v>
      </c>
      <c r="H354" t="inlineStr">
        <is>
          <t>3</t>
        </is>
      </c>
      <c r="I354" t="inlineStr"/>
      <c r="J354" t="inlineStr">
        <is>
          <t>GT</t>
        </is>
      </c>
      <c r="K354" t="inlineStr">
        <is>
          <t>NG</t>
        </is>
      </c>
      <c r="L354" t="inlineStr"/>
      <c r="M354" t="inlineStr"/>
      <c r="N354" t="n">
        <v>19876</v>
      </c>
      <c r="O354" t="n">
        <v>349</v>
      </c>
      <c r="P354" t="b">
        <v>1</v>
      </c>
      <c r="Q354" t="inlineStr">
        <is>
          <t>plant_gen</t>
        </is>
      </c>
      <c r="R354" t="inlineStr">
        <is>
          <t>7212_3_2011_plant_gen_owned_19876</t>
        </is>
      </c>
      <c r="S354" t="n">
        <v>4</v>
      </c>
      <c r="T354" t="n">
        <v>1</v>
      </c>
      <c r="U354" t="b">
        <v>1</v>
      </c>
      <c r="V354" t="n">
        <v>0</v>
      </c>
      <c r="W354" t="n">
        <v>184.2</v>
      </c>
      <c r="X354" t="inlineStr"/>
      <c r="Y354" t="inlineStr"/>
      <c r="Z354" t="inlineStr">
        <is>
          <t>gas</t>
        </is>
      </c>
      <c r="AA354" t="inlineStr"/>
      <c r="AB354" t="n">
        <v>1990</v>
      </c>
      <c r="AC354" t="n">
        <v>0</v>
      </c>
      <c r="AD354" t="inlineStr">
        <is>
          <t>existing</t>
        </is>
      </c>
      <c r="AE354" t="inlineStr"/>
      <c r="AF354" t="n">
        <v>147</v>
      </c>
      <c r="AG354" t="inlineStr">
        <is>
          <t>147_2011</t>
        </is>
      </c>
      <c r="AH354" s="156" t="n">
        <v>40544</v>
      </c>
      <c r="AI354" t="n">
        <v>0</v>
      </c>
      <c r="AJ354" t="n">
        <v>0</v>
      </c>
      <c r="AK354" t="inlineStr">
        <is>
          <t>Virginia Electric &amp; Power Co</t>
        </is>
      </c>
    </row>
    <row r="355">
      <c r="A355" t="inlineStr">
        <is>
          <t>7212_4_2011_plant_gen_owned_19876</t>
        </is>
      </c>
      <c r="B355" t="inlineStr">
        <is>
          <t>Darbytown 4</t>
        </is>
      </c>
      <c r="C355" t="inlineStr">
        <is>
          <t>plant_gen</t>
        </is>
      </c>
      <c r="D355" t="n">
        <v>2011</v>
      </c>
      <c r="E355" t="inlineStr">
        <is>
          <t>owned</t>
        </is>
      </c>
      <c r="F355" t="inlineStr">
        <is>
          <t>Darbytown</t>
        </is>
      </c>
      <c r="G355" t="n">
        <v>7212</v>
      </c>
      <c r="H355" t="inlineStr">
        <is>
          <t>4</t>
        </is>
      </c>
      <c r="I355" t="inlineStr"/>
      <c r="J355" t="inlineStr">
        <is>
          <t>GT</t>
        </is>
      </c>
      <c r="K355" t="inlineStr">
        <is>
          <t>NG</t>
        </is>
      </c>
      <c r="L355" t="inlineStr"/>
      <c r="M355" t="inlineStr"/>
      <c r="N355" t="n">
        <v>19876</v>
      </c>
      <c r="O355" t="n">
        <v>349</v>
      </c>
      <c r="P355" t="b">
        <v>1</v>
      </c>
      <c r="Q355" t="inlineStr">
        <is>
          <t>plant_gen</t>
        </is>
      </c>
      <c r="R355" t="inlineStr">
        <is>
          <t>7212_4_2011_plant_gen_owned_19876</t>
        </is>
      </c>
      <c r="S355" t="n">
        <v>4</v>
      </c>
      <c r="T355" t="n">
        <v>1</v>
      </c>
      <c r="U355" t="b">
        <v>1</v>
      </c>
      <c r="V355" t="n">
        <v>0</v>
      </c>
      <c r="W355" t="n">
        <v>184.2</v>
      </c>
      <c r="X355" t="inlineStr"/>
      <c r="Y355" t="inlineStr"/>
      <c r="Z355" t="inlineStr">
        <is>
          <t>gas</t>
        </is>
      </c>
      <c r="AA355" t="inlineStr"/>
      <c r="AB355" t="n">
        <v>1990</v>
      </c>
      <c r="AC355" t="n">
        <v>0</v>
      </c>
      <c r="AD355" t="inlineStr">
        <is>
          <t>existing</t>
        </is>
      </c>
      <c r="AE355" t="inlineStr"/>
      <c r="AF355" t="n">
        <v>147</v>
      </c>
      <c r="AG355" t="inlineStr">
        <is>
          <t>147_2011</t>
        </is>
      </c>
      <c r="AH355" s="156" t="n">
        <v>40544</v>
      </c>
      <c r="AI355" t="n">
        <v>0</v>
      </c>
      <c r="AJ355" t="n">
        <v>0</v>
      </c>
      <c r="AK355" t="inlineStr">
        <is>
          <t>Virginia Electric &amp; Power Co</t>
        </is>
      </c>
    </row>
    <row r="356">
      <c r="A356" t="inlineStr">
        <is>
          <t>7212_1_2011_plant_gen_total_19876</t>
        </is>
      </c>
      <c r="B356" t="inlineStr">
        <is>
          <t>Darbytown 1</t>
        </is>
      </c>
      <c r="C356" t="inlineStr">
        <is>
          <t>plant_gen</t>
        </is>
      </c>
      <c r="D356" t="n">
        <v>2011</v>
      </c>
      <c r="E356" t="inlineStr">
        <is>
          <t>total</t>
        </is>
      </c>
      <c r="F356" t="inlineStr">
        <is>
          <t>Darbytown</t>
        </is>
      </c>
      <c r="G356" t="n">
        <v>7212</v>
      </c>
      <c r="H356" t="inlineStr">
        <is>
          <t>1</t>
        </is>
      </c>
      <c r="I356" t="inlineStr"/>
      <c r="J356" t="inlineStr">
        <is>
          <t>GT</t>
        </is>
      </c>
      <c r="K356" t="inlineStr">
        <is>
          <t>NG</t>
        </is>
      </c>
      <c r="L356" t="inlineStr"/>
      <c r="M356" t="inlineStr"/>
      <c r="N356" t="n">
        <v>19876</v>
      </c>
      <c r="O356" t="n">
        <v>349</v>
      </c>
      <c r="P356" t="b">
        <v>1</v>
      </c>
      <c r="Q356" t="inlineStr">
        <is>
          <t>plant_gen</t>
        </is>
      </c>
      <c r="R356" t="inlineStr">
        <is>
          <t>7212_1_2011_plant_gen_total_19876</t>
        </is>
      </c>
      <c r="S356" t="n">
        <v>4</v>
      </c>
      <c r="T356" t="n">
        <v>1</v>
      </c>
      <c r="U356" t="b">
        <v>0</v>
      </c>
      <c r="V356" t="n">
        <v>0</v>
      </c>
      <c r="W356" t="n">
        <v>184.2</v>
      </c>
      <c r="X356" t="inlineStr"/>
      <c r="Y356" t="inlineStr"/>
      <c r="Z356" t="inlineStr">
        <is>
          <t>gas</t>
        </is>
      </c>
      <c r="AA356" t="inlineStr"/>
      <c r="AB356" t="n">
        <v>1990</v>
      </c>
      <c r="AC356" t="n">
        <v>0</v>
      </c>
      <c r="AD356" t="inlineStr">
        <is>
          <t>existing</t>
        </is>
      </c>
      <c r="AE356" t="inlineStr"/>
      <c r="AF356" t="n">
        <v>147</v>
      </c>
      <c r="AG356" t="inlineStr">
        <is>
          <t>147_2011</t>
        </is>
      </c>
      <c r="AH356" s="156" t="n">
        <v>40544</v>
      </c>
      <c r="AI356" t="n">
        <v>0</v>
      </c>
      <c r="AJ356" t="n">
        <v>0</v>
      </c>
      <c r="AK356" t="inlineStr">
        <is>
          <t>Virginia Electric &amp; Power Co</t>
        </is>
      </c>
    </row>
    <row r="357">
      <c r="A357" t="inlineStr">
        <is>
          <t>7212_2_2011_plant_gen_total_19876</t>
        </is>
      </c>
      <c r="B357" t="inlineStr">
        <is>
          <t>Darbytown 2</t>
        </is>
      </c>
      <c r="C357" t="inlineStr">
        <is>
          <t>plant_gen</t>
        </is>
      </c>
      <c r="D357" t="n">
        <v>2011</v>
      </c>
      <c r="E357" t="inlineStr">
        <is>
          <t>total</t>
        </is>
      </c>
      <c r="F357" t="inlineStr">
        <is>
          <t>Darbytown</t>
        </is>
      </c>
      <c r="G357" t="n">
        <v>7212</v>
      </c>
      <c r="H357" t="inlineStr">
        <is>
          <t>2</t>
        </is>
      </c>
      <c r="I357" t="inlineStr"/>
      <c r="J357" t="inlineStr">
        <is>
          <t>GT</t>
        </is>
      </c>
      <c r="K357" t="inlineStr">
        <is>
          <t>NG</t>
        </is>
      </c>
      <c r="L357" t="inlineStr"/>
      <c r="M357" t="inlineStr"/>
      <c r="N357" t="n">
        <v>19876</v>
      </c>
      <c r="O357" t="n">
        <v>349</v>
      </c>
      <c r="P357" t="b">
        <v>1</v>
      </c>
      <c r="Q357" t="inlineStr">
        <is>
          <t>plant_gen</t>
        </is>
      </c>
      <c r="R357" t="inlineStr">
        <is>
          <t>7212_2_2011_plant_gen_total_19876</t>
        </is>
      </c>
      <c r="S357" t="n">
        <v>4</v>
      </c>
      <c r="T357" t="n">
        <v>1</v>
      </c>
      <c r="U357" t="b">
        <v>0</v>
      </c>
      <c r="V357" t="n">
        <v>0</v>
      </c>
      <c r="W357" t="n">
        <v>184.2</v>
      </c>
      <c r="X357" t="inlineStr"/>
      <c r="Y357" t="inlineStr"/>
      <c r="Z357" t="inlineStr">
        <is>
          <t>gas</t>
        </is>
      </c>
      <c r="AA357" t="inlineStr"/>
      <c r="AB357" t="n">
        <v>1990</v>
      </c>
      <c r="AC357" t="n">
        <v>0</v>
      </c>
      <c r="AD357" t="inlineStr">
        <is>
          <t>existing</t>
        </is>
      </c>
      <c r="AE357" t="inlineStr"/>
      <c r="AF357" t="n">
        <v>147</v>
      </c>
      <c r="AG357" t="inlineStr">
        <is>
          <t>147_2011</t>
        </is>
      </c>
      <c r="AH357" s="156" t="n">
        <v>40544</v>
      </c>
      <c r="AI357" t="n">
        <v>0</v>
      </c>
      <c r="AJ357" t="n">
        <v>0</v>
      </c>
      <c r="AK357" t="inlineStr">
        <is>
          <t>Virginia Electric &amp; Power Co</t>
        </is>
      </c>
    </row>
    <row r="358">
      <c r="A358" t="inlineStr">
        <is>
          <t>7212_3_2011_plant_gen_total_19876</t>
        </is>
      </c>
      <c r="B358" t="inlineStr">
        <is>
          <t>Darbytown 3</t>
        </is>
      </c>
      <c r="C358" t="inlineStr">
        <is>
          <t>plant_gen</t>
        </is>
      </c>
      <c r="D358" t="n">
        <v>2011</v>
      </c>
      <c r="E358" t="inlineStr">
        <is>
          <t>total</t>
        </is>
      </c>
      <c r="F358" t="inlineStr">
        <is>
          <t>Darbytown</t>
        </is>
      </c>
      <c r="G358" t="n">
        <v>7212</v>
      </c>
      <c r="H358" t="inlineStr">
        <is>
          <t>3</t>
        </is>
      </c>
      <c r="I358" t="inlineStr"/>
      <c r="J358" t="inlineStr">
        <is>
          <t>GT</t>
        </is>
      </c>
      <c r="K358" t="inlineStr">
        <is>
          <t>NG</t>
        </is>
      </c>
      <c r="L358" t="inlineStr"/>
      <c r="M358" t="inlineStr"/>
      <c r="N358" t="n">
        <v>19876</v>
      </c>
      <c r="O358" t="n">
        <v>349</v>
      </c>
      <c r="P358" t="b">
        <v>1</v>
      </c>
      <c r="Q358" t="inlineStr">
        <is>
          <t>plant_gen</t>
        </is>
      </c>
      <c r="R358" t="inlineStr">
        <is>
          <t>7212_3_2011_plant_gen_total_19876</t>
        </is>
      </c>
      <c r="S358" t="n">
        <v>4</v>
      </c>
      <c r="T358" t="n">
        <v>1</v>
      </c>
      <c r="U358" t="b">
        <v>0</v>
      </c>
      <c r="V358" t="n">
        <v>0</v>
      </c>
      <c r="W358" t="n">
        <v>184.2</v>
      </c>
      <c r="X358" t="inlineStr"/>
      <c r="Y358" t="inlineStr"/>
      <c r="Z358" t="inlineStr">
        <is>
          <t>gas</t>
        </is>
      </c>
      <c r="AA358" t="inlineStr"/>
      <c r="AB358" t="n">
        <v>1990</v>
      </c>
      <c r="AC358" t="n">
        <v>0</v>
      </c>
      <c r="AD358" t="inlineStr">
        <is>
          <t>existing</t>
        </is>
      </c>
      <c r="AE358" t="inlineStr"/>
      <c r="AF358" t="n">
        <v>147</v>
      </c>
      <c r="AG358" t="inlineStr">
        <is>
          <t>147_2011</t>
        </is>
      </c>
      <c r="AH358" s="156" t="n">
        <v>40544</v>
      </c>
      <c r="AI358" t="n">
        <v>0</v>
      </c>
      <c r="AJ358" t="n">
        <v>0</v>
      </c>
      <c r="AK358" t="inlineStr">
        <is>
          <t>Virginia Electric &amp; Power Co</t>
        </is>
      </c>
    </row>
    <row r="359">
      <c r="A359" t="inlineStr">
        <is>
          <t>7212_4_2011_plant_gen_total_19876</t>
        </is>
      </c>
      <c r="B359" t="inlineStr">
        <is>
          <t>Darbytown 4</t>
        </is>
      </c>
      <c r="C359" t="inlineStr">
        <is>
          <t>plant_gen</t>
        </is>
      </c>
      <c r="D359" t="n">
        <v>2011</v>
      </c>
      <c r="E359" t="inlineStr">
        <is>
          <t>total</t>
        </is>
      </c>
      <c r="F359" t="inlineStr">
        <is>
          <t>Darbytown</t>
        </is>
      </c>
      <c r="G359" t="n">
        <v>7212</v>
      </c>
      <c r="H359" t="inlineStr">
        <is>
          <t>4</t>
        </is>
      </c>
      <c r="I359" t="inlineStr"/>
      <c r="J359" t="inlineStr">
        <is>
          <t>GT</t>
        </is>
      </c>
      <c r="K359" t="inlineStr">
        <is>
          <t>NG</t>
        </is>
      </c>
      <c r="L359" t="inlineStr"/>
      <c r="M359" t="inlineStr"/>
      <c r="N359" t="n">
        <v>19876</v>
      </c>
      <c r="O359" t="n">
        <v>349</v>
      </c>
      <c r="P359" t="b">
        <v>1</v>
      </c>
      <c r="Q359" t="inlineStr">
        <is>
          <t>plant_gen</t>
        </is>
      </c>
      <c r="R359" t="inlineStr">
        <is>
          <t>7212_4_2011_plant_gen_total_19876</t>
        </is>
      </c>
      <c r="S359" t="n">
        <v>4</v>
      </c>
      <c r="T359" t="n">
        <v>1</v>
      </c>
      <c r="U359" t="b">
        <v>0</v>
      </c>
      <c r="V359" t="n">
        <v>0</v>
      </c>
      <c r="W359" t="n">
        <v>184.2</v>
      </c>
      <c r="X359" t="inlineStr"/>
      <c r="Y359" t="inlineStr"/>
      <c r="Z359" t="inlineStr">
        <is>
          <t>gas</t>
        </is>
      </c>
      <c r="AA359" t="inlineStr"/>
      <c r="AB359" t="n">
        <v>1990</v>
      </c>
      <c r="AC359" t="n">
        <v>0</v>
      </c>
      <c r="AD359" t="inlineStr">
        <is>
          <t>existing</t>
        </is>
      </c>
      <c r="AE359" t="inlineStr"/>
      <c r="AF359" t="n">
        <v>147</v>
      </c>
      <c r="AG359" t="inlineStr">
        <is>
          <t>147_2011</t>
        </is>
      </c>
      <c r="AH359" s="156" t="n">
        <v>40544</v>
      </c>
      <c r="AI359" t="n">
        <v>0</v>
      </c>
      <c r="AJ359" t="n">
        <v>0</v>
      </c>
      <c r="AK359" t="inlineStr">
        <is>
          <t>Virginia Electric &amp; Power Co</t>
        </is>
      </c>
    </row>
    <row r="360">
      <c r="A360" t="inlineStr">
        <is>
          <t>7213_2011_plant_owned_19876</t>
        </is>
      </c>
      <c r="B360" t="inlineStr">
        <is>
          <t>Clover</t>
        </is>
      </c>
      <c r="C360" t="inlineStr">
        <is>
          <t>plant</t>
        </is>
      </c>
      <c r="D360" t="n">
        <v>2011</v>
      </c>
      <c r="E360" t="inlineStr">
        <is>
          <t>owned</t>
        </is>
      </c>
      <c r="F360" t="inlineStr">
        <is>
          <t>Clover</t>
        </is>
      </c>
      <c r="G360" t="n">
        <v>7213</v>
      </c>
      <c r="H360" t="inlineStr"/>
      <c r="I360" t="inlineStr"/>
      <c r="J360" t="inlineStr">
        <is>
          <t>ST</t>
        </is>
      </c>
      <c r="K360" t="inlineStr">
        <is>
          <t>BIT</t>
        </is>
      </c>
      <c r="L360" t="inlineStr"/>
      <c r="M360" t="inlineStr">
        <is>
          <t>Steam</t>
        </is>
      </c>
      <c r="N360" t="n">
        <v>19876</v>
      </c>
      <c r="O360" t="n">
        <v>349</v>
      </c>
      <c r="P360" t="b">
        <v>1</v>
      </c>
      <c r="Q360" t="inlineStr">
        <is>
          <t>plant</t>
        </is>
      </c>
      <c r="R360" t="inlineStr">
        <is>
          <t>7213_2011_plant_owned_19876</t>
        </is>
      </c>
      <c r="S360" t="n">
        <v>1</v>
      </c>
      <c r="T360" t="n">
        <v>0.5</v>
      </c>
      <c r="U360" t="b">
        <v>0</v>
      </c>
      <c r="V360" t="n">
        <v>0.6968763461704144</v>
      </c>
      <c r="W360" t="n">
        <v>424</v>
      </c>
      <c r="X360" t="n">
        <v>3.272776900266193</v>
      </c>
      <c r="Y360" t="n">
        <v>33.29540357591938</v>
      </c>
      <c r="Z360" t="inlineStr">
        <is>
          <t>coal</t>
        </is>
      </c>
      <c r="AA360" t="n">
        <v>10.17344126732601</v>
      </c>
      <c r="AB360" t="n">
        <v>1996</v>
      </c>
      <c r="AC360" t="n">
        <v>2588366</v>
      </c>
      <c r="AD360" t="inlineStr">
        <is>
          <t>existing</t>
        </is>
      </c>
      <c r="AE360" t="inlineStr"/>
      <c r="AF360" t="n">
        <v>117</v>
      </c>
      <c r="AG360" t="inlineStr">
        <is>
          <t>117_2011</t>
        </is>
      </c>
      <c r="AH360" s="156" t="n">
        <v>40544</v>
      </c>
      <c r="AI360" t="n">
        <v>86186859.9060685</v>
      </c>
      <c r="AJ360" t="n">
        <v>52668949.05</v>
      </c>
      <c r="AK360" t="inlineStr">
        <is>
          <t>Virginia Electric &amp; Power Co</t>
        </is>
      </c>
    </row>
    <row r="361">
      <c r="A361" t="inlineStr">
        <is>
          <t>7213_2011_plant_total_19876</t>
        </is>
      </c>
      <c r="B361" t="inlineStr">
        <is>
          <t>Clover</t>
        </is>
      </c>
      <c r="C361" t="inlineStr">
        <is>
          <t>plant</t>
        </is>
      </c>
      <c r="D361" t="n">
        <v>2011</v>
      </c>
      <c r="E361" t="inlineStr">
        <is>
          <t>total</t>
        </is>
      </c>
      <c r="F361" t="inlineStr">
        <is>
          <t>Clover</t>
        </is>
      </c>
      <c r="G361" t="n">
        <v>7213</v>
      </c>
      <c r="H361" t="inlineStr"/>
      <c r="I361" t="inlineStr"/>
      <c r="J361" t="inlineStr">
        <is>
          <t>ST</t>
        </is>
      </c>
      <c r="K361" t="inlineStr">
        <is>
          <t>BIT</t>
        </is>
      </c>
      <c r="L361" t="inlineStr"/>
      <c r="M361" t="inlineStr">
        <is>
          <t>Steam</t>
        </is>
      </c>
      <c r="N361" t="n">
        <v>19876</v>
      </c>
      <c r="O361" t="n">
        <v>349</v>
      </c>
      <c r="P361" t="b">
        <v>1</v>
      </c>
      <c r="Q361" t="inlineStr">
        <is>
          <t>plant</t>
        </is>
      </c>
      <c r="R361" t="inlineStr">
        <is>
          <t>7213_2011_plant_total_19876</t>
        </is>
      </c>
      <c r="S361" t="n">
        <v>1</v>
      </c>
      <c r="T361" t="n">
        <v>1</v>
      </c>
      <c r="U361" t="b">
        <v>0</v>
      </c>
      <c r="V361" t="n">
        <v>0.6968763461704144</v>
      </c>
      <c r="W361" t="n">
        <v>848</v>
      </c>
      <c r="X361" t="n">
        <v>3.272776900266193</v>
      </c>
      <c r="Y361" t="n">
        <v>33.29540357591938</v>
      </c>
      <c r="Z361" t="inlineStr">
        <is>
          <t>coal</t>
        </is>
      </c>
      <c r="AA361" t="n">
        <v>10.17344126732601</v>
      </c>
      <c r="AB361" t="n">
        <v>1996</v>
      </c>
      <c r="AC361" t="n">
        <v>5176732</v>
      </c>
      <c r="AD361" t="inlineStr">
        <is>
          <t>existing</t>
        </is>
      </c>
      <c r="AE361" t="inlineStr"/>
      <c r="AF361" t="n">
        <v>117</v>
      </c>
      <c r="AG361" t="inlineStr">
        <is>
          <t>117_2011</t>
        </is>
      </c>
      <c r="AH361" s="156" t="n">
        <v>40544</v>
      </c>
      <c r="AI361" t="n">
        <v>172373719.812137</v>
      </c>
      <c r="AJ361" t="n">
        <v>52668949.05</v>
      </c>
      <c r="AK361" t="inlineStr">
        <is>
          <t>Virginia Electric &amp; Power Co</t>
        </is>
      </c>
    </row>
    <row r="362">
      <c r="A362" t="inlineStr">
        <is>
          <t>7213_1_2011_plant_unit_owned_19876</t>
        </is>
      </c>
      <c r="B362" t="inlineStr">
        <is>
          <t>Clover 1</t>
        </is>
      </c>
      <c r="C362" t="inlineStr">
        <is>
          <t>plant_unit</t>
        </is>
      </c>
      <c r="D362" t="n">
        <v>2011</v>
      </c>
      <c r="E362" t="inlineStr">
        <is>
          <t>owned</t>
        </is>
      </c>
      <c r="F362" t="inlineStr">
        <is>
          <t>Clover</t>
        </is>
      </c>
      <c r="G362" t="n">
        <v>7213</v>
      </c>
      <c r="H362" t="inlineStr">
        <is>
          <t>1</t>
        </is>
      </c>
      <c r="I362" t="n">
        <v>1</v>
      </c>
      <c r="J362" t="inlineStr">
        <is>
          <t>ST</t>
        </is>
      </c>
      <c r="K362" t="inlineStr">
        <is>
          <t>BIT</t>
        </is>
      </c>
      <c r="L362" t="inlineStr"/>
      <c r="M362" t="inlineStr">
        <is>
          <t>Steam</t>
        </is>
      </c>
      <c r="N362" t="n">
        <v>19876</v>
      </c>
      <c r="O362" t="n">
        <v>349</v>
      </c>
      <c r="P362" t="b">
        <v>1</v>
      </c>
      <c r="Q362" t="inlineStr">
        <is>
          <t>plant_unit</t>
        </is>
      </c>
      <c r="R362" t="inlineStr">
        <is>
          <t>7213_1_2011_plant_unit_owned_19876</t>
        </is>
      </c>
      <c r="S362" t="n">
        <v>2</v>
      </c>
      <c r="T362" t="n">
        <v>0.5</v>
      </c>
      <c r="U362" t="b">
        <v>0</v>
      </c>
      <c r="V362" t="n">
        <v>0.7252662725079694</v>
      </c>
      <c r="W362" t="n">
        <v>212</v>
      </c>
      <c r="X362" t="n">
        <v>3.272776900266193</v>
      </c>
      <c r="Y362" t="n">
        <v>33.35391006619749</v>
      </c>
      <c r="Z362" t="inlineStr">
        <is>
          <t>coal</t>
        </is>
      </c>
      <c r="AA362" t="n">
        <v>10.19131797938461</v>
      </c>
      <c r="AB362" t="n">
        <v>1995</v>
      </c>
      <c r="AC362" t="n">
        <v>1346906.5</v>
      </c>
      <c r="AD362" t="inlineStr">
        <is>
          <t>existing</t>
        </is>
      </c>
      <c r="AE362" t="inlineStr"/>
      <c r="AF362" t="n">
        <v>117</v>
      </c>
      <c r="AG362" t="inlineStr">
        <is>
          <t>117_2011</t>
        </is>
      </c>
      <c r="AH362" s="156" t="n">
        <v>40544</v>
      </c>
      <c r="AI362" t="n">
        <v>44924598.26857682</v>
      </c>
      <c r="AJ362" t="n">
        <v>27453504.86</v>
      </c>
      <c r="AK362" t="inlineStr">
        <is>
          <t>Virginia Electric &amp; Power Co</t>
        </is>
      </c>
    </row>
    <row r="363">
      <c r="A363" t="inlineStr">
        <is>
          <t>7213_2_2011_plant_unit_owned_19876</t>
        </is>
      </c>
      <c r="B363" t="inlineStr">
        <is>
          <t>Clover 2</t>
        </is>
      </c>
      <c r="C363" t="inlineStr">
        <is>
          <t>plant_unit</t>
        </is>
      </c>
      <c r="D363" t="n">
        <v>2011</v>
      </c>
      <c r="E363" t="inlineStr">
        <is>
          <t>owned</t>
        </is>
      </c>
      <c r="F363" t="inlineStr">
        <is>
          <t>Clover</t>
        </is>
      </c>
      <c r="G363" t="n">
        <v>7213</v>
      </c>
      <c r="H363" t="inlineStr">
        <is>
          <t>2</t>
        </is>
      </c>
      <c r="I363" t="n">
        <v>2</v>
      </c>
      <c r="J363" t="inlineStr">
        <is>
          <t>ST</t>
        </is>
      </c>
      <c r="K363" t="inlineStr">
        <is>
          <t>BIT</t>
        </is>
      </c>
      <c r="L363" t="inlineStr"/>
      <c r="M363" t="inlineStr">
        <is>
          <t>Steam</t>
        </is>
      </c>
      <c r="N363" t="n">
        <v>19876</v>
      </c>
      <c r="O363" t="n">
        <v>349</v>
      </c>
      <c r="P363" t="b">
        <v>1</v>
      </c>
      <c r="Q363" t="inlineStr">
        <is>
          <t>plant_unit</t>
        </is>
      </c>
      <c r="R363" t="inlineStr">
        <is>
          <t>7213_2_2011_plant_unit_owned_19876</t>
        </is>
      </c>
      <c r="S363" t="n">
        <v>2</v>
      </c>
      <c r="T363" t="n">
        <v>0.5</v>
      </c>
      <c r="U363" t="b">
        <v>0</v>
      </c>
      <c r="V363" t="n">
        <v>0.6684864198328595</v>
      </c>
      <c r="W363" t="n">
        <v>212</v>
      </c>
      <c r="X363" t="n">
        <v>3.272776900266193</v>
      </c>
      <c r="Y363" t="n">
        <v>33.23689708564128</v>
      </c>
      <c r="Z363" t="inlineStr">
        <is>
          <t>coal</t>
        </is>
      </c>
      <c r="AA363" t="n">
        <v>10.15556455526741</v>
      </c>
      <c r="AB363" t="n">
        <v>1996</v>
      </c>
      <c r="AC363" t="n">
        <v>1241459.5</v>
      </c>
      <c r="AD363" t="inlineStr">
        <is>
          <t>existing</t>
        </is>
      </c>
      <c r="AE363" t="inlineStr"/>
      <c r="AF363" t="n">
        <v>117</v>
      </c>
      <c r="AG363" t="inlineStr">
        <is>
          <t>117_2011</t>
        </is>
      </c>
      <c r="AH363" s="156" t="n">
        <v>40544</v>
      </c>
      <c r="AI363" t="n">
        <v>41262261.63749168</v>
      </c>
      <c r="AJ363" t="n">
        <v>25215444.18999999</v>
      </c>
      <c r="AK363" t="inlineStr">
        <is>
          <t>Virginia Electric &amp; Power Co</t>
        </is>
      </c>
    </row>
    <row r="364">
      <c r="A364" t="inlineStr">
        <is>
          <t>7213_1_2011_plant_unit_total_19876</t>
        </is>
      </c>
      <c r="B364" t="inlineStr">
        <is>
          <t>Clover 1</t>
        </is>
      </c>
      <c r="C364" t="inlineStr">
        <is>
          <t>plant_unit</t>
        </is>
      </c>
      <c r="D364" t="n">
        <v>2011</v>
      </c>
      <c r="E364" t="inlineStr">
        <is>
          <t>total</t>
        </is>
      </c>
      <c r="F364" t="inlineStr">
        <is>
          <t>Clover</t>
        </is>
      </c>
      <c r="G364" t="n">
        <v>7213</v>
      </c>
      <c r="H364" t="inlineStr">
        <is>
          <t>1</t>
        </is>
      </c>
      <c r="I364" t="n">
        <v>1</v>
      </c>
      <c r="J364" t="inlineStr">
        <is>
          <t>ST</t>
        </is>
      </c>
      <c r="K364" t="inlineStr">
        <is>
          <t>BIT</t>
        </is>
      </c>
      <c r="L364" t="inlineStr"/>
      <c r="M364" t="inlineStr">
        <is>
          <t>Steam</t>
        </is>
      </c>
      <c r="N364" t="n">
        <v>19876</v>
      </c>
      <c r="O364" t="n">
        <v>349</v>
      </c>
      <c r="P364" t="b">
        <v>1</v>
      </c>
      <c r="Q364" t="inlineStr">
        <is>
          <t>plant_unit</t>
        </is>
      </c>
      <c r="R364" t="inlineStr">
        <is>
          <t>7213_1_2011_plant_unit_total_19876</t>
        </is>
      </c>
      <c r="S364" t="n">
        <v>2</v>
      </c>
      <c r="T364" t="n">
        <v>1</v>
      </c>
      <c r="U364" t="b">
        <v>0</v>
      </c>
      <c r="V364" t="n">
        <v>0.7252662725079694</v>
      </c>
      <c r="W364" t="n">
        <v>424</v>
      </c>
      <c r="X364" t="n">
        <v>3.272776900266193</v>
      </c>
      <c r="Y364" t="n">
        <v>33.35391006619749</v>
      </c>
      <c r="Z364" t="inlineStr">
        <is>
          <t>coal</t>
        </is>
      </c>
      <c r="AA364" t="n">
        <v>10.19131797938461</v>
      </c>
      <c r="AB364" t="n">
        <v>1995</v>
      </c>
      <c r="AC364" t="n">
        <v>2693813</v>
      </c>
      <c r="AD364" t="inlineStr">
        <is>
          <t>existing</t>
        </is>
      </c>
      <c r="AE364" t="inlineStr"/>
      <c r="AF364" t="n">
        <v>117</v>
      </c>
      <c r="AG364" t="inlineStr">
        <is>
          <t>117_2011</t>
        </is>
      </c>
      <c r="AH364" s="156" t="n">
        <v>40544</v>
      </c>
      <c r="AI364" t="n">
        <v>89849196.53715365</v>
      </c>
      <c r="AJ364" t="n">
        <v>27453504.86</v>
      </c>
      <c r="AK364" t="inlineStr">
        <is>
          <t>Virginia Electric &amp; Power Co</t>
        </is>
      </c>
    </row>
    <row r="365">
      <c r="A365" t="inlineStr">
        <is>
          <t>7213_2_2011_plant_unit_total_19876</t>
        </is>
      </c>
      <c r="B365" t="inlineStr">
        <is>
          <t>Clover 2</t>
        </is>
      </c>
      <c r="C365" t="inlineStr">
        <is>
          <t>plant_unit</t>
        </is>
      </c>
      <c r="D365" t="n">
        <v>2011</v>
      </c>
      <c r="E365" t="inlineStr">
        <is>
          <t>total</t>
        </is>
      </c>
      <c r="F365" t="inlineStr">
        <is>
          <t>Clover</t>
        </is>
      </c>
      <c r="G365" t="n">
        <v>7213</v>
      </c>
      <c r="H365" t="inlineStr">
        <is>
          <t>2</t>
        </is>
      </c>
      <c r="I365" t="n">
        <v>2</v>
      </c>
      <c r="J365" t="inlineStr">
        <is>
          <t>ST</t>
        </is>
      </c>
      <c r="K365" t="inlineStr">
        <is>
          <t>BIT</t>
        </is>
      </c>
      <c r="L365" t="inlineStr"/>
      <c r="M365" t="inlineStr">
        <is>
          <t>Steam</t>
        </is>
      </c>
      <c r="N365" t="n">
        <v>19876</v>
      </c>
      <c r="O365" t="n">
        <v>349</v>
      </c>
      <c r="P365" t="b">
        <v>1</v>
      </c>
      <c r="Q365" t="inlineStr">
        <is>
          <t>plant_unit</t>
        </is>
      </c>
      <c r="R365" t="inlineStr">
        <is>
          <t>7213_2_2011_plant_unit_total_19876</t>
        </is>
      </c>
      <c r="S365" t="n">
        <v>2</v>
      </c>
      <c r="T365" t="n">
        <v>1</v>
      </c>
      <c r="U365" t="b">
        <v>0</v>
      </c>
      <c r="V365" t="n">
        <v>0.6684864198328595</v>
      </c>
      <c r="W365" t="n">
        <v>424</v>
      </c>
      <c r="X365" t="n">
        <v>3.272776900266193</v>
      </c>
      <c r="Y365" t="n">
        <v>33.23689708564128</v>
      </c>
      <c r="Z365" t="inlineStr">
        <is>
          <t>coal</t>
        </is>
      </c>
      <c r="AA365" t="n">
        <v>10.15556455526741</v>
      </c>
      <c r="AB365" t="n">
        <v>1996</v>
      </c>
      <c r="AC365" t="n">
        <v>2482919</v>
      </c>
      <c r="AD365" t="inlineStr">
        <is>
          <t>existing</t>
        </is>
      </c>
      <c r="AE365" t="inlineStr"/>
      <c r="AF365" t="n">
        <v>117</v>
      </c>
      <c r="AG365" t="inlineStr">
        <is>
          <t>117_2011</t>
        </is>
      </c>
      <c r="AH365" s="156" t="n">
        <v>40544</v>
      </c>
      <c r="AI365" t="n">
        <v>82524523.27498336</v>
      </c>
      <c r="AJ365" t="n">
        <v>25215444.18999999</v>
      </c>
      <c r="AK365" t="inlineStr">
        <is>
          <t>Virginia Electric &amp; Power Co</t>
        </is>
      </c>
    </row>
    <row r="366">
      <c r="A366" t="inlineStr">
        <is>
          <t>7213_st_2011_plant_prime_mover_owned_19876</t>
        </is>
      </c>
      <c r="B366" t="inlineStr">
        <is>
          <t>Clover ST</t>
        </is>
      </c>
      <c r="C366" t="inlineStr">
        <is>
          <t>plant_prime_mover</t>
        </is>
      </c>
      <c r="D366" t="n">
        <v>2011</v>
      </c>
      <c r="E366" t="inlineStr">
        <is>
          <t>owned</t>
        </is>
      </c>
      <c r="F366" t="inlineStr">
        <is>
          <t>Clover</t>
        </is>
      </c>
      <c r="G366" t="n">
        <v>7213</v>
      </c>
      <c r="H366" t="inlineStr"/>
      <c r="I366" t="inlineStr"/>
      <c r="J366" t="inlineStr">
        <is>
          <t>ST</t>
        </is>
      </c>
      <c r="K366" t="inlineStr">
        <is>
          <t>BIT</t>
        </is>
      </c>
      <c r="L366" t="inlineStr"/>
      <c r="M366" t="inlineStr">
        <is>
          <t>Steam</t>
        </is>
      </c>
      <c r="N366" t="n">
        <v>19876</v>
      </c>
      <c r="O366" t="n">
        <v>349</v>
      </c>
      <c r="P366" t="b">
        <v>0</v>
      </c>
      <c r="Q366" t="inlineStr">
        <is>
          <t>plant</t>
        </is>
      </c>
      <c r="R366" t="inlineStr">
        <is>
          <t>7213_2011_plant_owned_19876</t>
        </is>
      </c>
      <c r="S366" t="n">
        <v>1</v>
      </c>
      <c r="T366" t="n">
        <v>0.5</v>
      </c>
      <c r="U366" t="b">
        <v>0</v>
      </c>
      <c r="V366" t="n">
        <v>0.6968763461704144</v>
      </c>
      <c r="W366" t="n">
        <v>424</v>
      </c>
      <c r="X366" t="n">
        <v>3.272776900266193</v>
      </c>
      <c r="Y366" t="n">
        <v>33.29540357591938</v>
      </c>
      <c r="Z366" t="inlineStr">
        <is>
          <t>coal</t>
        </is>
      </c>
      <c r="AA366" t="n">
        <v>10.17344126732601</v>
      </c>
      <c r="AB366" t="n">
        <v>1996</v>
      </c>
      <c r="AC366" t="n">
        <v>2588366</v>
      </c>
      <c r="AD366" t="inlineStr">
        <is>
          <t>existing</t>
        </is>
      </c>
      <c r="AE366" t="inlineStr"/>
      <c r="AF366" t="n">
        <v>117</v>
      </c>
      <c r="AG366" t="inlineStr">
        <is>
          <t>117_2011</t>
        </is>
      </c>
      <c r="AH366" s="156" t="n">
        <v>40544</v>
      </c>
      <c r="AI366" t="n">
        <v>86186859.9060685</v>
      </c>
      <c r="AJ366" t="n">
        <v>52668949.05</v>
      </c>
      <c r="AK366" t="inlineStr">
        <is>
          <t>Virginia Electric &amp; Power Co</t>
        </is>
      </c>
    </row>
    <row r="367">
      <c r="A367" t="inlineStr">
        <is>
          <t>7213_st_2011_plant_prime_mover_total_19876</t>
        </is>
      </c>
      <c r="B367" t="inlineStr">
        <is>
          <t>Clover ST</t>
        </is>
      </c>
      <c r="C367" t="inlineStr">
        <is>
          <t>plant_prime_mover</t>
        </is>
      </c>
      <c r="D367" t="n">
        <v>2011</v>
      </c>
      <c r="E367" t="inlineStr">
        <is>
          <t>total</t>
        </is>
      </c>
      <c r="F367" t="inlineStr">
        <is>
          <t>Clover</t>
        </is>
      </c>
      <c r="G367" t="n">
        <v>7213</v>
      </c>
      <c r="H367" t="inlineStr"/>
      <c r="I367" t="inlineStr"/>
      <c r="J367" t="inlineStr">
        <is>
          <t>ST</t>
        </is>
      </c>
      <c r="K367" t="inlineStr">
        <is>
          <t>BIT</t>
        </is>
      </c>
      <c r="L367" t="inlineStr"/>
      <c r="M367" t="inlineStr">
        <is>
          <t>Steam</t>
        </is>
      </c>
      <c r="N367" t="n">
        <v>19876</v>
      </c>
      <c r="O367" t="n">
        <v>349</v>
      </c>
      <c r="P367" t="b">
        <v>0</v>
      </c>
      <c r="Q367" t="inlineStr">
        <is>
          <t>plant</t>
        </is>
      </c>
      <c r="R367" t="inlineStr">
        <is>
          <t>7213_2011_plant_total_19876</t>
        </is>
      </c>
      <c r="S367" t="n">
        <v>1</v>
      </c>
      <c r="T367" t="n">
        <v>1</v>
      </c>
      <c r="U367" t="b">
        <v>0</v>
      </c>
      <c r="V367" t="n">
        <v>0.6968763461704144</v>
      </c>
      <c r="W367" t="n">
        <v>848</v>
      </c>
      <c r="X367" t="n">
        <v>3.272776900266193</v>
      </c>
      <c r="Y367" t="n">
        <v>33.29540357591938</v>
      </c>
      <c r="Z367" t="inlineStr">
        <is>
          <t>coal</t>
        </is>
      </c>
      <c r="AA367" t="n">
        <v>10.17344126732601</v>
      </c>
      <c r="AB367" t="n">
        <v>1996</v>
      </c>
      <c r="AC367" t="n">
        <v>5176732</v>
      </c>
      <c r="AD367" t="inlineStr">
        <is>
          <t>existing</t>
        </is>
      </c>
      <c r="AE367" t="inlineStr"/>
      <c r="AF367" t="n">
        <v>117</v>
      </c>
      <c r="AG367" t="inlineStr">
        <is>
          <t>117_2011</t>
        </is>
      </c>
      <c r="AH367" s="156" t="n">
        <v>40544</v>
      </c>
      <c r="AI367" t="n">
        <v>172373719.812137</v>
      </c>
      <c r="AJ367" t="n">
        <v>52668949.05</v>
      </c>
      <c r="AK367" t="inlineStr">
        <is>
          <t>Virginia Electric &amp; Power Co</t>
        </is>
      </c>
    </row>
    <row r="368">
      <c r="A368" t="inlineStr">
        <is>
          <t>7213_bit_2011_plant_prime_fuel_owned_19876</t>
        </is>
      </c>
      <c r="B368" t="inlineStr">
        <is>
          <t>Clover BIT</t>
        </is>
      </c>
      <c r="C368" t="inlineStr">
        <is>
          <t>plant_prime_fuel</t>
        </is>
      </c>
      <c r="D368" t="n">
        <v>2011</v>
      </c>
      <c r="E368" t="inlineStr">
        <is>
          <t>owned</t>
        </is>
      </c>
      <c r="F368" t="inlineStr">
        <is>
          <t>Clover</t>
        </is>
      </c>
      <c r="G368" t="n">
        <v>7213</v>
      </c>
      <c r="H368" t="inlineStr"/>
      <c r="I368" t="inlineStr"/>
      <c r="J368" t="inlineStr">
        <is>
          <t>ST</t>
        </is>
      </c>
      <c r="K368" t="inlineStr">
        <is>
          <t>BIT</t>
        </is>
      </c>
      <c r="L368" t="inlineStr"/>
      <c r="M368" t="inlineStr">
        <is>
          <t>Steam</t>
        </is>
      </c>
      <c r="N368" t="n">
        <v>19876</v>
      </c>
      <c r="O368" t="n">
        <v>349</v>
      </c>
      <c r="P368" t="b">
        <v>0</v>
      </c>
      <c r="Q368" t="inlineStr">
        <is>
          <t>plant</t>
        </is>
      </c>
      <c r="R368" t="inlineStr">
        <is>
          <t>7213_2011_plant_owned_19876</t>
        </is>
      </c>
      <c r="S368" t="n">
        <v>1</v>
      </c>
      <c r="T368" t="n">
        <v>0.5</v>
      </c>
      <c r="U368" t="b">
        <v>0</v>
      </c>
      <c r="V368" t="n">
        <v>0.6968763461704144</v>
      </c>
      <c r="W368" t="n">
        <v>424</v>
      </c>
      <c r="X368" t="n">
        <v>3.272776900266193</v>
      </c>
      <c r="Y368" t="n">
        <v>33.29540357591938</v>
      </c>
      <c r="Z368" t="inlineStr">
        <is>
          <t>coal</t>
        </is>
      </c>
      <c r="AA368" t="n">
        <v>10.17344126732601</v>
      </c>
      <c r="AB368" t="n">
        <v>1996</v>
      </c>
      <c r="AC368" t="n">
        <v>2588366</v>
      </c>
      <c r="AD368" t="inlineStr">
        <is>
          <t>existing</t>
        </is>
      </c>
      <c r="AE368" t="inlineStr"/>
      <c r="AF368" t="n">
        <v>117</v>
      </c>
      <c r="AG368" t="inlineStr">
        <is>
          <t>117_2011</t>
        </is>
      </c>
      <c r="AH368" s="156" t="n">
        <v>40544</v>
      </c>
      <c r="AI368" t="n">
        <v>86186859.9060685</v>
      </c>
      <c r="AJ368" t="n">
        <v>52668949.05</v>
      </c>
      <c r="AK368" t="inlineStr">
        <is>
          <t>Virginia Electric &amp; Power Co</t>
        </is>
      </c>
    </row>
    <row r="369">
      <c r="A369" t="inlineStr">
        <is>
          <t>7213_bit_2011_plant_prime_fuel_total_19876</t>
        </is>
      </c>
      <c r="B369" t="inlineStr">
        <is>
          <t>Clover BIT</t>
        </is>
      </c>
      <c r="C369" t="inlineStr">
        <is>
          <t>plant_prime_fuel</t>
        </is>
      </c>
      <c r="D369" t="n">
        <v>2011</v>
      </c>
      <c r="E369" t="inlineStr">
        <is>
          <t>total</t>
        </is>
      </c>
      <c r="F369" t="inlineStr">
        <is>
          <t>Clover</t>
        </is>
      </c>
      <c r="G369" t="n">
        <v>7213</v>
      </c>
      <c r="H369" t="inlineStr"/>
      <c r="I369" t="inlineStr"/>
      <c r="J369" t="inlineStr">
        <is>
          <t>ST</t>
        </is>
      </c>
      <c r="K369" t="inlineStr">
        <is>
          <t>BIT</t>
        </is>
      </c>
      <c r="L369" t="inlineStr"/>
      <c r="M369" t="inlineStr">
        <is>
          <t>Steam</t>
        </is>
      </c>
      <c r="N369" t="n">
        <v>19876</v>
      </c>
      <c r="O369" t="n">
        <v>349</v>
      </c>
      <c r="P369" t="b">
        <v>0</v>
      </c>
      <c r="Q369" t="inlineStr">
        <is>
          <t>plant</t>
        </is>
      </c>
      <c r="R369" t="inlineStr">
        <is>
          <t>7213_2011_plant_total_19876</t>
        </is>
      </c>
      <c r="S369" t="n">
        <v>1</v>
      </c>
      <c r="T369" t="n">
        <v>1</v>
      </c>
      <c r="U369" t="b">
        <v>0</v>
      </c>
      <c r="V369" t="n">
        <v>0.6968763461704144</v>
      </c>
      <c r="W369" t="n">
        <v>848</v>
      </c>
      <c r="X369" t="n">
        <v>3.272776900266193</v>
      </c>
      <c r="Y369" t="n">
        <v>33.29540357591938</v>
      </c>
      <c r="Z369" t="inlineStr">
        <is>
          <t>coal</t>
        </is>
      </c>
      <c r="AA369" t="n">
        <v>10.17344126732601</v>
      </c>
      <c r="AB369" t="n">
        <v>1996</v>
      </c>
      <c r="AC369" t="n">
        <v>5176732</v>
      </c>
      <c r="AD369" t="inlineStr">
        <is>
          <t>existing</t>
        </is>
      </c>
      <c r="AE369" t="inlineStr"/>
      <c r="AF369" t="n">
        <v>117</v>
      </c>
      <c r="AG369" t="inlineStr">
        <is>
          <t>117_2011</t>
        </is>
      </c>
      <c r="AH369" s="156" t="n">
        <v>40544</v>
      </c>
      <c r="AI369" t="n">
        <v>172373719.812137</v>
      </c>
      <c r="AJ369" t="n">
        <v>52668949.05</v>
      </c>
      <c r="AK369" t="inlineStr">
        <is>
          <t>Virginia Electric &amp; Power Co</t>
        </is>
      </c>
    </row>
    <row r="370">
      <c r="A370" t="inlineStr">
        <is>
          <t>7213_steam_2011_plant_ferc_acct_owned_19876</t>
        </is>
      </c>
      <c r="B370" t="inlineStr">
        <is>
          <t>Clover Steam</t>
        </is>
      </c>
      <c r="C370" t="inlineStr">
        <is>
          <t>plant_ferc_acct</t>
        </is>
      </c>
      <c r="D370" t="n">
        <v>2011</v>
      </c>
      <c r="E370" t="inlineStr">
        <is>
          <t>owned</t>
        </is>
      </c>
      <c r="F370" t="inlineStr">
        <is>
          <t>Clover</t>
        </is>
      </c>
      <c r="G370" t="n">
        <v>7213</v>
      </c>
      <c r="H370" t="inlineStr"/>
      <c r="I370" t="inlineStr"/>
      <c r="J370" t="inlineStr">
        <is>
          <t>ST</t>
        </is>
      </c>
      <c r="K370" t="inlineStr">
        <is>
          <t>BIT</t>
        </is>
      </c>
      <c r="L370" t="inlineStr"/>
      <c r="M370" t="inlineStr">
        <is>
          <t>Steam</t>
        </is>
      </c>
      <c r="N370" t="n">
        <v>19876</v>
      </c>
      <c r="O370" t="n">
        <v>349</v>
      </c>
      <c r="P370" t="b">
        <v>0</v>
      </c>
      <c r="Q370" t="inlineStr">
        <is>
          <t>plant</t>
        </is>
      </c>
      <c r="R370" t="inlineStr">
        <is>
          <t>7213_2011_plant_owned_19876</t>
        </is>
      </c>
      <c r="S370" t="n">
        <v>1</v>
      </c>
      <c r="T370" t="n">
        <v>0.5</v>
      </c>
      <c r="U370" t="b">
        <v>0</v>
      </c>
      <c r="V370" t="n">
        <v>0.6968763461704144</v>
      </c>
      <c r="W370" t="n">
        <v>424</v>
      </c>
      <c r="X370" t="n">
        <v>3.272776900266193</v>
      </c>
      <c r="Y370" t="n">
        <v>33.29540357591938</v>
      </c>
      <c r="Z370" t="inlineStr">
        <is>
          <t>coal</t>
        </is>
      </c>
      <c r="AA370" t="n">
        <v>10.17344126732601</v>
      </c>
      <c r="AB370" t="n">
        <v>1996</v>
      </c>
      <c r="AC370" t="n">
        <v>2588366</v>
      </c>
      <c r="AD370" t="inlineStr">
        <is>
          <t>existing</t>
        </is>
      </c>
      <c r="AE370" t="inlineStr"/>
      <c r="AF370" t="n">
        <v>117</v>
      </c>
      <c r="AG370" t="inlineStr">
        <is>
          <t>117_2011</t>
        </is>
      </c>
      <c r="AH370" s="156" t="n">
        <v>40544</v>
      </c>
      <c r="AI370" t="n">
        <v>86186859.9060685</v>
      </c>
      <c r="AJ370" t="n">
        <v>52668949.05</v>
      </c>
      <c r="AK370" t="inlineStr">
        <is>
          <t>Virginia Electric &amp; Power Co</t>
        </is>
      </c>
    </row>
    <row r="371">
      <c r="A371" t="inlineStr">
        <is>
          <t>7213_steam_2011_plant_ferc_acct_total_19876</t>
        </is>
      </c>
      <c r="B371" t="inlineStr">
        <is>
          <t>Clover Steam</t>
        </is>
      </c>
      <c r="C371" t="inlineStr">
        <is>
          <t>plant_ferc_acct</t>
        </is>
      </c>
      <c r="D371" t="n">
        <v>2011</v>
      </c>
      <c r="E371" t="inlineStr">
        <is>
          <t>total</t>
        </is>
      </c>
      <c r="F371" t="inlineStr">
        <is>
          <t>Clover</t>
        </is>
      </c>
      <c r="G371" t="n">
        <v>7213</v>
      </c>
      <c r="H371" t="inlineStr"/>
      <c r="I371" t="inlineStr"/>
      <c r="J371" t="inlineStr">
        <is>
          <t>ST</t>
        </is>
      </c>
      <c r="K371" t="inlineStr">
        <is>
          <t>BIT</t>
        </is>
      </c>
      <c r="L371" t="inlineStr"/>
      <c r="M371" t="inlineStr">
        <is>
          <t>Steam</t>
        </is>
      </c>
      <c r="N371" t="n">
        <v>19876</v>
      </c>
      <c r="O371" t="n">
        <v>349</v>
      </c>
      <c r="P371" t="b">
        <v>0</v>
      </c>
      <c r="Q371" t="inlineStr">
        <is>
          <t>plant</t>
        </is>
      </c>
      <c r="R371" t="inlineStr">
        <is>
          <t>7213_2011_plant_total_19876</t>
        </is>
      </c>
      <c r="S371" t="n">
        <v>1</v>
      </c>
      <c r="T371" t="n">
        <v>1</v>
      </c>
      <c r="U371" t="b">
        <v>0</v>
      </c>
      <c r="V371" t="n">
        <v>0.6968763461704144</v>
      </c>
      <c r="W371" t="n">
        <v>848</v>
      </c>
      <c r="X371" t="n">
        <v>3.272776900266193</v>
      </c>
      <c r="Y371" t="n">
        <v>33.29540357591938</v>
      </c>
      <c r="Z371" t="inlineStr">
        <is>
          <t>coal</t>
        </is>
      </c>
      <c r="AA371" t="n">
        <v>10.17344126732601</v>
      </c>
      <c r="AB371" t="n">
        <v>1996</v>
      </c>
      <c r="AC371" t="n">
        <v>5176732</v>
      </c>
      <c r="AD371" t="inlineStr">
        <is>
          <t>existing</t>
        </is>
      </c>
      <c r="AE371" t="inlineStr"/>
      <c r="AF371" t="n">
        <v>117</v>
      </c>
      <c r="AG371" t="inlineStr">
        <is>
          <t>117_2011</t>
        </is>
      </c>
      <c r="AH371" s="156" t="n">
        <v>40544</v>
      </c>
      <c r="AI371" t="n">
        <v>172373719.812137</v>
      </c>
      <c r="AJ371" t="n">
        <v>52668949.05</v>
      </c>
      <c r="AK371" t="inlineStr">
        <is>
          <t>Virginia Electric &amp; Power Co</t>
        </is>
      </c>
    </row>
    <row r="372">
      <c r="A372" t="inlineStr">
        <is>
          <t>7213_1_2011_plant_gen_owned_19876</t>
        </is>
      </c>
      <c r="B372" t="inlineStr">
        <is>
          <t>Clover 1</t>
        </is>
      </c>
      <c r="C372" t="inlineStr">
        <is>
          <t>plant_gen</t>
        </is>
      </c>
      <c r="D372" t="n">
        <v>2011</v>
      </c>
      <c r="E372" t="inlineStr">
        <is>
          <t>owned</t>
        </is>
      </c>
      <c r="F372" t="inlineStr">
        <is>
          <t>Clover</t>
        </is>
      </c>
      <c r="G372" t="n">
        <v>7213</v>
      </c>
      <c r="H372" t="inlineStr">
        <is>
          <t>1</t>
        </is>
      </c>
      <c r="I372" t="n">
        <v>1</v>
      </c>
      <c r="J372" t="inlineStr">
        <is>
          <t>ST</t>
        </is>
      </c>
      <c r="K372" t="inlineStr">
        <is>
          <t>BIT</t>
        </is>
      </c>
      <c r="L372" t="inlineStr"/>
      <c r="M372" t="inlineStr">
        <is>
          <t>Steam</t>
        </is>
      </c>
      <c r="N372" t="n">
        <v>19876</v>
      </c>
      <c r="O372" t="n">
        <v>349</v>
      </c>
      <c r="P372" t="b">
        <v>0</v>
      </c>
      <c r="Q372" t="inlineStr">
        <is>
          <t>plant_unit</t>
        </is>
      </c>
      <c r="R372" t="inlineStr">
        <is>
          <t>7213_1_2011_plant_unit_owned_19876</t>
        </is>
      </c>
      <c r="S372" t="n">
        <v>2</v>
      </c>
      <c r="T372" t="n">
        <v>0.5</v>
      </c>
      <c r="U372" t="b">
        <v>0</v>
      </c>
      <c r="V372" t="n">
        <v>0.7252662725079694</v>
      </c>
      <c r="W372" t="n">
        <v>212</v>
      </c>
      <c r="X372" t="n">
        <v>3.272776900266193</v>
      </c>
      <c r="Y372" t="n">
        <v>33.35391006619749</v>
      </c>
      <c r="Z372" t="inlineStr">
        <is>
          <t>coal</t>
        </is>
      </c>
      <c r="AA372" t="n">
        <v>10.19131797938461</v>
      </c>
      <c r="AB372" t="n">
        <v>1995</v>
      </c>
      <c r="AC372" t="n">
        <v>1346906.5</v>
      </c>
      <c r="AD372" t="inlineStr">
        <is>
          <t>existing</t>
        </is>
      </c>
      <c r="AE372" t="inlineStr"/>
      <c r="AF372" t="n">
        <v>117</v>
      </c>
      <c r="AG372" t="inlineStr">
        <is>
          <t>117_2011</t>
        </is>
      </c>
      <c r="AH372" s="156" t="n">
        <v>40544</v>
      </c>
      <c r="AI372" t="n">
        <v>44924598.26857682</v>
      </c>
      <c r="AJ372" t="n">
        <v>27453504.86</v>
      </c>
      <c r="AK372" t="inlineStr">
        <is>
          <t>Virginia Electric &amp; Power Co</t>
        </is>
      </c>
    </row>
    <row r="373">
      <c r="A373" t="inlineStr">
        <is>
          <t>7213_2_2011_plant_gen_owned_19876</t>
        </is>
      </c>
      <c r="B373" t="inlineStr">
        <is>
          <t>Clover 2</t>
        </is>
      </c>
      <c r="C373" t="inlineStr">
        <is>
          <t>plant_gen</t>
        </is>
      </c>
      <c r="D373" t="n">
        <v>2011</v>
      </c>
      <c r="E373" t="inlineStr">
        <is>
          <t>owned</t>
        </is>
      </c>
      <c r="F373" t="inlineStr">
        <is>
          <t>Clover</t>
        </is>
      </c>
      <c r="G373" t="n">
        <v>7213</v>
      </c>
      <c r="H373" t="inlineStr">
        <is>
          <t>2</t>
        </is>
      </c>
      <c r="I373" t="n">
        <v>2</v>
      </c>
      <c r="J373" t="inlineStr">
        <is>
          <t>ST</t>
        </is>
      </c>
      <c r="K373" t="inlineStr">
        <is>
          <t>BIT</t>
        </is>
      </c>
      <c r="L373" t="inlineStr"/>
      <c r="M373" t="inlineStr">
        <is>
          <t>Steam</t>
        </is>
      </c>
      <c r="N373" t="n">
        <v>19876</v>
      </c>
      <c r="O373" t="n">
        <v>349</v>
      </c>
      <c r="P373" t="b">
        <v>0</v>
      </c>
      <c r="Q373" t="inlineStr">
        <is>
          <t>plant_unit</t>
        </is>
      </c>
      <c r="R373" t="inlineStr">
        <is>
          <t>7213_2_2011_plant_unit_owned_19876</t>
        </is>
      </c>
      <c r="S373" t="n">
        <v>2</v>
      </c>
      <c r="T373" t="n">
        <v>0.5</v>
      </c>
      <c r="U373" t="b">
        <v>0</v>
      </c>
      <c r="V373" t="n">
        <v>0.6684864198328595</v>
      </c>
      <c r="W373" t="n">
        <v>212</v>
      </c>
      <c r="X373" t="n">
        <v>3.272776900266193</v>
      </c>
      <c r="Y373" t="n">
        <v>33.23689708564128</v>
      </c>
      <c r="Z373" t="inlineStr">
        <is>
          <t>coal</t>
        </is>
      </c>
      <c r="AA373" t="n">
        <v>10.15556455526741</v>
      </c>
      <c r="AB373" t="n">
        <v>1996</v>
      </c>
      <c r="AC373" t="n">
        <v>1241459.5</v>
      </c>
      <c r="AD373" t="inlineStr">
        <is>
          <t>existing</t>
        </is>
      </c>
      <c r="AE373" t="inlineStr"/>
      <c r="AF373" t="n">
        <v>117</v>
      </c>
      <c r="AG373" t="inlineStr">
        <is>
          <t>117_2011</t>
        </is>
      </c>
      <c r="AH373" s="156" t="n">
        <v>40544</v>
      </c>
      <c r="AI373" t="n">
        <v>41262261.63749168</v>
      </c>
      <c r="AJ373" t="n">
        <v>25215444.18999999</v>
      </c>
      <c r="AK373" t="inlineStr">
        <is>
          <t>Virginia Electric &amp; Power Co</t>
        </is>
      </c>
    </row>
    <row r="374">
      <c r="A374" t="inlineStr">
        <is>
          <t>7213_1_2011_plant_gen_total_19876</t>
        </is>
      </c>
      <c r="B374" t="inlineStr">
        <is>
          <t>Clover 1</t>
        </is>
      </c>
      <c r="C374" t="inlineStr">
        <is>
          <t>plant_gen</t>
        </is>
      </c>
      <c r="D374" t="n">
        <v>2011</v>
      </c>
      <c r="E374" t="inlineStr">
        <is>
          <t>total</t>
        </is>
      </c>
      <c r="F374" t="inlineStr">
        <is>
          <t>Clover</t>
        </is>
      </c>
      <c r="G374" t="n">
        <v>7213</v>
      </c>
      <c r="H374" t="inlineStr">
        <is>
          <t>1</t>
        </is>
      </c>
      <c r="I374" t="n">
        <v>1</v>
      </c>
      <c r="J374" t="inlineStr">
        <is>
          <t>ST</t>
        </is>
      </c>
      <c r="K374" t="inlineStr">
        <is>
          <t>BIT</t>
        </is>
      </c>
      <c r="L374" t="inlineStr"/>
      <c r="M374" t="inlineStr">
        <is>
          <t>Steam</t>
        </is>
      </c>
      <c r="N374" t="n">
        <v>19876</v>
      </c>
      <c r="O374" t="n">
        <v>349</v>
      </c>
      <c r="P374" t="b">
        <v>0</v>
      </c>
      <c r="Q374" t="inlineStr">
        <is>
          <t>plant_unit</t>
        </is>
      </c>
      <c r="R374" t="inlineStr">
        <is>
          <t>7213_1_2011_plant_unit_total_19876</t>
        </is>
      </c>
      <c r="S374" t="n">
        <v>2</v>
      </c>
      <c r="T374" t="n">
        <v>1</v>
      </c>
      <c r="U374" t="b">
        <v>0</v>
      </c>
      <c r="V374" t="n">
        <v>0.7252662725079694</v>
      </c>
      <c r="W374" t="n">
        <v>424</v>
      </c>
      <c r="X374" t="n">
        <v>3.272776900266193</v>
      </c>
      <c r="Y374" t="n">
        <v>33.35391006619749</v>
      </c>
      <c r="Z374" t="inlineStr">
        <is>
          <t>coal</t>
        </is>
      </c>
      <c r="AA374" t="n">
        <v>10.19131797938461</v>
      </c>
      <c r="AB374" t="n">
        <v>1995</v>
      </c>
      <c r="AC374" t="n">
        <v>2693813</v>
      </c>
      <c r="AD374" t="inlineStr">
        <is>
          <t>existing</t>
        </is>
      </c>
      <c r="AE374" t="inlineStr"/>
      <c r="AF374" t="n">
        <v>117</v>
      </c>
      <c r="AG374" t="inlineStr">
        <is>
          <t>117_2011</t>
        </is>
      </c>
      <c r="AH374" s="156" t="n">
        <v>40544</v>
      </c>
      <c r="AI374" t="n">
        <v>89849196.53715365</v>
      </c>
      <c r="AJ374" t="n">
        <v>27453504.86</v>
      </c>
      <c r="AK374" t="inlineStr">
        <is>
          <t>Virginia Electric &amp; Power Co</t>
        </is>
      </c>
    </row>
    <row r="375">
      <c r="A375" t="inlineStr">
        <is>
          <t>7213_2_2011_plant_gen_total_19876</t>
        </is>
      </c>
      <c r="B375" t="inlineStr">
        <is>
          <t>Clover 2</t>
        </is>
      </c>
      <c r="C375" t="inlineStr">
        <is>
          <t>plant_gen</t>
        </is>
      </c>
      <c r="D375" t="n">
        <v>2011</v>
      </c>
      <c r="E375" t="inlineStr">
        <is>
          <t>total</t>
        </is>
      </c>
      <c r="F375" t="inlineStr">
        <is>
          <t>Clover</t>
        </is>
      </c>
      <c r="G375" t="n">
        <v>7213</v>
      </c>
      <c r="H375" t="inlineStr">
        <is>
          <t>2</t>
        </is>
      </c>
      <c r="I375" t="n">
        <v>2</v>
      </c>
      <c r="J375" t="inlineStr">
        <is>
          <t>ST</t>
        </is>
      </c>
      <c r="K375" t="inlineStr">
        <is>
          <t>BIT</t>
        </is>
      </c>
      <c r="L375" t="inlineStr"/>
      <c r="M375" t="inlineStr">
        <is>
          <t>Steam</t>
        </is>
      </c>
      <c r="N375" t="n">
        <v>19876</v>
      </c>
      <c r="O375" t="n">
        <v>349</v>
      </c>
      <c r="P375" t="b">
        <v>0</v>
      </c>
      <c r="Q375" t="inlineStr">
        <is>
          <t>plant_unit</t>
        </is>
      </c>
      <c r="R375" t="inlineStr">
        <is>
          <t>7213_2_2011_plant_unit_total_19876</t>
        </is>
      </c>
      <c r="S375" t="n">
        <v>2</v>
      </c>
      <c r="T375" t="n">
        <v>1</v>
      </c>
      <c r="U375" t="b">
        <v>0</v>
      </c>
      <c r="V375" t="n">
        <v>0.6684864198328595</v>
      </c>
      <c r="W375" t="n">
        <v>424</v>
      </c>
      <c r="X375" t="n">
        <v>3.272776900266193</v>
      </c>
      <c r="Y375" t="n">
        <v>33.23689708564128</v>
      </c>
      <c r="Z375" t="inlineStr">
        <is>
          <t>coal</t>
        </is>
      </c>
      <c r="AA375" t="n">
        <v>10.15556455526741</v>
      </c>
      <c r="AB375" t="n">
        <v>1996</v>
      </c>
      <c r="AC375" t="n">
        <v>2482919</v>
      </c>
      <c r="AD375" t="inlineStr">
        <is>
          <t>existing</t>
        </is>
      </c>
      <c r="AE375" t="inlineStr"/>
      <c r="AF375" t="n">
        <v>117</v>
      </c>
      <c r="AG375" t="inlineStr">
        <is>
          <t>117_2011</t>
        </is>
      </c>
      <c r="AH375" s="156" t="n">
        <v>40544</v>
      </c>
      <c r="AI375" t="n">
        <v>82524523.27498336</v>
      </c>
      <c r="AJ375" t="n">
        <v>25215444.18999999</v>
      </c>
      <c r="AK375" t="inlineStr">
        <is>
          <t>Virginia Electric &amp; Power Co</t>
        </is>
      </c>
    </row>
    <row r="376">
      <c r="A376" t="inlineStr">
        <is>
          <t>10773_2011_plant_owned_19876</t>
        </is>
      </c>
      <c r="B376" t="inlineStr">
        <is>
          <t>Altavista Power Station</t>
        </is>
      </c>
      <c r="C376" t="inlineStr">
        <is>
          <t>plant</t>
        </is>
      </c>
      <c r="D376" t="n">
        <v>2011</v>
      </c>
      <c r="E376" t="inlineStr">
        <is>
          <t>owned</t>
        </is>
      </c>
      <c r="F376" t="inlineStr">
        <is>
          <t>Altavista Power Station</t>
        </is>
      </c>
      <c r="G376" t="n">
        <v>10773</v>
      </c>
      <c r="H376" t="inlineStr">
        <is>
          <t>1</t>
        </is>
      </c>
      <c r="I376" t="inlineStr"/>
      <c r="J376" t="inlineStr">
        <is>
          <t>ST</t>
        </is>
      </c>
      <c r="K376" t="inlineStr">
        <is>
          <t>BIT</t>
        </is>
      </c>
      <c r="L376" t="inlineStr"/>
      <c r="M376" t="inlineStr">
        <is>
          <t>Steam</t>
        </is>
      </c>
      <c r="N376" t="n">
        <v>19876</v>
      </c>
      <c r="O376" t="n">
        <v>349</v>
      </c>
      <c r="P376" t="b">
        <v>1</v>
      </c>
      <c r="Q376" t="inlineStr">
        <is>
          <t>plant</t>
        </is>
      </c>
      <c r="R376" t="inlineStr">
        <is>
          <t>10773_2011_plant_owned_19876</t>
        </is>
      </c>
      <c r="S376" t="n">
        <v>1</v>
      </c>
      <c r="T376" t="n">
        <v>1</v>
      </c>
      <c r="U376" t="b">
        <v>1</v>
      </c>
      <c r="V376" t="n">
        <v>0</v>
      </c>
      <c r="W376" t="n">
        <v>71.09999999999999</v>
      </c>
      <c r="X376" t="inlineStr"/>
      <c r="Y376" t="inlineStr"/>
      <c r="Z376" t="inlineStr">
        <is>
          <t>coal</t>
        </is>
      </c>
      <c r="AA376" t="inlineStr"/>
      <c r="AB376" t="n">
        <v>1992</v>
      </c>
      <c r="AC376" t="n">
        <v>0</v>
      </c>
      <c r="AD376" t="inlineStr">
        <is>
          <t>existing</t>
        </is>
      </c>
      <c r="AE376" t="inlineStr"/>
      <c r="AF376" t="n">
        <v>15</v>
      </c>
      <c r="AG376" t="inlineStr">
        <is>
          <t>15_2011</t>
        </is>
      </c>
      <c r="AH376" s="156" t="n">
        <v>40544</v>
      </c>
      <c r="AI376" t="n">
        <v>0</v>
      </c>
      <c r="AJ376" t="n">
        <v>0</v>
      </c>
      <c r="AK376" t="inlineStr">
        <is>
          <t>Virginia Electric &amp; Power Co</t>
        </is>
      </c>
    </row>
    <row r="377">
      <c r="A377" t="inlineStr">
        <is>
          <t>10773_2011_plant_total_19876</t>
        </is>
      </c>
      <c r="B377" t="inlineStr">
        <is>
          <t>Altavista Power Station</t>
        </is>
      </c>
      <c r="C377" t="inlineStr">
        <is>
          <t>plant</t>
        </is>
      </c>
      <c r="D377" t="n">
        <v>2011</v>
      </c>
      <c r="E377" t="inlineStr">
        <is>
          <t>total</t>
        </is>
      </c>
      <c r="F377" t="inlineStr">
        <is>
          <t>Altavista Power Station</t>
        </is>
      </c>
      <c r="G377" t="n">
        <v>10773</v>
      </c>
      <c r="H377" t="inlineStr">
        <is>
          <t>1</t>
        </is>
      </c>
      <c r="I377" t="inlineStr"/>
      <c r="J377" t="inlineStr">
        <is>
          <t>ST</t>
        </is>
      </c>
      <c r="K377" t="inlineStr">
        <is>
          <t>BIT</t>
        </is>
      </c>
      <c r="L377" t="inlineStr"/>
      <c r="M377" t="inlineStr">
        <is>
          <t>Steam</t>
        </is>
      </c>
      <c r="N377" t="n">
        <v>19876</v>
      </c>
      <c r="O377" t="n">
        <v>349</v>
      </c>
      <c r="P377" t="b">
        <v>1</v>
      </c>
      <c r="Q377" t="inlineStr">
        <is>
          <t>plant</t>
        </is>
      </c>
      <c r="R377" t="inlineStr">
        <is>
          <t>10773_2011_plant_total_19876</t>
        </is>
      </c>
      <c r="S377" t="n">
        <v>1</v>
      </c>
      <c r="T377" t="n">
        <v>1</v>
      </c>
      <c r="U377" t="b">
        <v>0</v>
      </c>
      <c r="V377" t="n">
        <v>0</v>
      </c>
      <c r="W377" t="n">
        <v>71.09999999999999</v>
      </c>
      <c r="X377" t="inlineStr"/>
      <c r="Y377" t="inlineStr"/>
      <c r="Z377" t="inlineStr">
        <is>
          <t>coal</t>
        </is>
      </c>
      <c r="AA377" t="inlineStr"/>
      <c r="AB377" t="n">
        <v>1992</v>
      </c>
      <c r="AC377" t="n">
        <v>0</v>
      </c>
      <c r="AD377" t="inlineStr">
        <is>
          <t>existing</t>
        </is>
      </c>
      <c r="AE377" t="inlineStr"/>
      <c r="AF377" t="n">
        <v>15</v>
      </c>
      <c r="AG377" t="inlineStr">
        <is>
          <t>15_2011</t>
        </is>
      </c>
      <c r="AH377" s="156" t="n">
        <v>40544</v>
      </c>
      <c r="AI377" t="n">
        <v>0</v>
      </c>
      <c r="AJ377" t="n">
        <v>0</v>
      </c>
      <c r="AK377" t="inlineStr">
        <is>
          <t>Virginia Electric &amp; Power Co</t>
        </is>
      </c>
    </row>
    <row r="378">
      <c r="A378" t="inlineStr">
        <is>
          <t>10773_st_2011_plant_prime_mover_owned_19876</t>
        </is>
      </c>
      <c r="B378" t="inlineStr">
        <is>
          <t>Altavista Power Station ST</t>
        </is>
      </c>
      <c r="C378" t="inlineStr">
        <is>
          <t>plant_prime_mover</t>
        </is>
      </c>
      <c r="D378" t="n">
        <v>2011</v>
      </c>
      <c r="E378" t="inlineStr">
        <is>
          <t>owned</t>
        </is>
      </c>
      <c r="F378" t="inlineStr">
        <is>
          <t>Altavista Power Station</t>
        </is>
      </c>
      <c r="G378" t="n">
        <v>10773</v>
      </c>
      <c r="H378" t="inlineStr">
        <is>
          <t>1</t>
        </is>
      </c>
      <c r="I378" t="inlineStr"/>
      <c r="J378" t="inlineStr">
        <is>
          <t>ST</t>
        </is>
      </c>
      <c r="K378" t="inlineStr">
        <is>
          <t>BIT</t>
        </is>
      </c>
      <c r="L378" t="inlineStr"/>
      <c r="M378" t="inlineStr">
        <is>
          <t>Steam</t>
        </is>
      </c>
      <c r="N378" t="n">
        <v>19876</v>
      </c>
      <c r="O378" t="n">
        <v>349</v>
      </c>
      <c r="P378" t="b">
        <v>0</v>
      </c>
      <c r="Q378" t="inlineStr">
        <is>
          <t>plant</t>
        </is>
      </c>
      <c r="R378" t="inlineStr">
        <is>
          <t>10773_2011_plant_owned_19876</t>
        </is>
      </c>
      <c r="S378" t="n">
        <v>1</v>
      </c>
      <c r="T378" t="n">
        <v>1</v>
      </c>
      <c r="U378" t="b">
        <v>1</v>
      </c>
      <c r="V378" t="n">
        <v>0</v>
      </c>
      <c r="W378" t="n">
        <v>71.09999999999999</v>
      </c>
      <c r="X378" t="inlineStr"/>
      <c r="Y378" t="inlineStr"/>
      <c r="Z378" t="inlineStr">
        <is>
          <t>coal</t>
        </is>
      </c>
      <c r="AA378" t="inlineStr"/>
      <c r="AB378" t="n">
        <v>1992</v>
      </c>
      <c r="AC378" t="n">
        <v>0</v>
      </c>
      <c r="AD378" t="inlineStr">
        <is>
          <t>existing</t>
        </is>
      </c>
      <c r="AE378" t="inlineStr"/>
      <c r="AF378" t="n">
        <v>15</v>
      </c>
      <c r="AG378" t="inlineStr">
        <is>
          <t>15_2011</t>
        </is>
      </c>
      <c r="AH378" s="156" t="n">
        <v>40544</v>
      </c>
      <c r="AI378" t="n">
        <v>0</v>
      </c>
      <c r="AJ378" t="n">
        <v>0</v>
      </c>
      <c r="AK378" t="inlineStr">
        <is>
          <t>Virginia Electric &amp; Power Co</t>
        </is>
      </c>
    </row>
    <row r="379">
      <c r="A379" t="inlineStr">
        <is>
          <t>10773_st_2011_plant_prime_mover_total_19876</t>
        </is>
      </c>
      <c r="B379" t="inlineStr">
        <is>
          <t>Altavista Power Station ST</t>
        </is>
      </c>
      <c r="C379" t="inlineStr">
        <is>
          <t>plant_prime_mover</t>
        </is>
      </c>
      <c r="D379" t="n">
        <v>2011</v>
      </c>
      <c r="E379" t="inlineStr">
        <is>
          <t>total</t>
        </is>
      </c>
      <c r="F379" t="inlineStr">
        <is>
          <t>Altavista Power Station</t>
        </is>
      </c>
      <c r="G379" t="n">
        <v>10773</v>
      </c>
      <c r="H379" t="inlineStr">
        <is>
          <t>1</t>
        </is>
      </c>
      <c r="I379" t="inlineStr"/>
      <c r="J379" t="inlineStr">
        <is>
          <t>ST</t>
        </is>
      </c>
      <c r="K379" t="inlineStr">
        <is>
          <t>BIT</t>
        </is>
      </c>
      <c r="L379" t="inlineStr"/>
      <c r="M379" t="inlineStr">
        <is>
          <t>Steam</t>
        </is>
      </c>
      <c r="N379" t="n">
        <v>19876</v>
      </c>
      <c r="O379" t="n">
        <v>349</v>
      </c>
      <c r="P379" t="b">
        <v>0</v>
      </c>
      <c r="Q379" t="inlineStr">
        <is>
          <t>plant</t>
        </is>
      </c>
      <c r="R379" t="inlineStr">
        <is>
          <t>10773_2011_plant_total_19876</t>
        </is>
      </c>
      <c r="S379" t="n">
        <v>1</v>
      </c>
      <c r="T379" t="n">
        <v>1</v>
      </c>
      <c r="U379" t="b">
        <v>0</v>
      </c>
      <c r="V379" t="n">
        <v>0</v>
      </c>
      <c r="W379" t="n">
        <v>71.09999999999999</v>
      </c>
      <c r="X379" t="inlineStr"/>
      <c r="Y379" t="inlineStr"/>
      <c r="Z379" t="inlineStr">
        <is>
          <t>coal</t>
        </is>
      </c>
      <c r="AA379" t="inlineStr"/>
      <c r="AB379" t="n">
        <v>1992</v>
      </c>
      <c r="AC379" t="n">
        <v>0</v>
      </c>
      <c r="AD379" t="inlineStr">
        <is>
          <t>existing</t>
        </is>
      </c>
      <c r="AE379" t="inlineStr"/>
      <c r="AF379" t="n">
        <v>15</v>
      </c>
      <c r="AG379" t="inlineStr">
        <is>
          <t>15_2011</t>
        </is>
      </c>
      <c r="AH379" s="156" t="n">
        <v>40544</v>
      </c>
      <c r="AI379" t="n">
        <v>0</v>
      </c>
      <c r="AJ379" t="n">
        <v>0</v>
      </c>
      <c r="AK379" t="inlineStr">
        <is>
          <t>Virginia Electric &amp; Power Co</t>
        </is>
      </c>
    </row>
    <row r="380">
      <c r="A380" t="inlineStr">
        <is>
          <t>10773_bit_2011_plant_prime_fuel_owned_19876</t>
        </is>
      </c>
      <c r="B380" t="inlineStr">
        <is>
          <t>Altavista Power Station BIT</t>
        </is>
      </c>
      <c r="C380" t="inlineStr">
        <is>
          <t>plant_prime_fuel</t>
        </is>
      </c>
      <c r="D380" t="n">
        <v>2011</v>
      </c>
      <c r="E380" t="inlineStr">
        <is>
          <t>owned</t>
        </is>
      </c>
      <c r="F380" t="inlineStr">
        <is>
          <t>Altavista Power Station</t>
        </is>
      </c>
      <c r="G380" t="n">
        <v>10773</v>
      </c>
      <c r="H380" t="inlineStr">
        <is>
          <t>1</t>
        </is>
      </c>
      <c r="I380" t="inlineStr"/>
      <c r="J380" t="inlineStr">
        <is>
          <t>ST</t>
        </is>
      </c>
      <c r="K380" t="inlineStr">
        <is>
          <t>BIT</t>
        </is>
      </c>
      <c r="L380" t="inlineStr"/>
      <c r="M380" t="inlineStr">
        <is>
          <t>Steam</t>
        </is>
      </c>
      <c r="N380" t="n">
        <v>19876</v>
      </c>
      <c r="O380" t="n">
        <v>349</v>
      </c>
      <c r="P380" t="b">
        <v>0</v>
      </c>
      <c r="Q380" t="inlineStr">
        <is>
          <t>plant</t>
        </is>
      </c>
      <c r="R380" t="inlineStr">
        <is>
          <t>10773_2011_plant_owned_19876</t>
        </is>
      </c>
      <c r="S380" t="n">
        <v>1</v>
      </c>
      <c r="T380" t="n">
        <v>1</v>
      </c>
      <c r="U380" t="b">
        <v>1</v>
      </c>
      <c r="V380" t="n">
        <v>0</v>
      </c>
      <c r="W380" t="n">
        <v>71.09999999999999</v>
      </c>
      <c r="X380" t="inlineStr"/>
      <c r="Y380" t="inlineStr"/>
      <c r="Z380" t="inlineStr">
        <is>
          <t>coal</t>
        </is>
      </c>
      <c r="AA380" t="inlineStr"/>
      <c r="AB380" t="n">
        <v>1992</v>
      </c>
      <c r="AC380" t="n">
        <v>0</v>
      </c>
      <c r="AD380" t="inlineStr">
        <is>
          <t>existing</t>
        </is>
      </c>
      <c r="AE380" t="inlineStr"/>
      <c r="AF380" t="n">
        <v>15</v>
      </c>
      <c r="AG380" t="inlineStr">
        <is>
          <t>15_2011</t>
        </is>
      </c>
      <c r="AH380" s="156" t="n">
        <v>40544</v>
      </c>
      <c r="AI380" t="n">
        <v>0</v>
      </c>
      <c r="AJ380" t="n">
        <v>0</v>
      </c>
      <c r="AK380" t="inlineStr">
        <is>
          <t>Virginia Electric &amp; Power Co</t>
        </is>
      </c>
    </row>
    <row r="381">
      <c r="A381" t="inlineStr">
        <is>
          <t>10773_bit_2011_plant_prime_fuel_total_19876</t>
        </is>
      </c>
      <c r="B381" t="inlineStr">
        <is>
          <t>Altavista Power Station BIT</t>
        </is>
      </c>
      <c r="C381" t="inlineStr">
        <is>
          <t>plant_prime_fuel</t>
        </is>
      </c>
      <c r="D381" t="n">
        <v>2011</v>
      </c>
      <c r="E381" t="inlineStr">
        <is>
          <t>total</t>
        </is>
      </c>
      <c r="F381" t="inlineStr">
        <is>
          <t>Altavista Power Station</t>
        </is>
      </c>
      <c r="G381" t="n">
        <v>10773</v>
      </c>
      <c r="H381" t="inlineStr">
        <is>
          <t>1</t>
        </is>
      </c>
      <c r="I381" t="inlineStr"/>
      <c r="J381" t="inlineStr">
        <is>
          <t>ST</t>
        </is>
      </c>
      <c r="K381" t="inlineStr">
        <is>
          <t>BIT</t>
        </is>
      </c>
      <c r="L381" t="inlineStr"/>
      <c r="M381" t="inlineStr">
        <is>
          <t>Steam</t>
        </is>
      </c>
      <c r="N381" t="n">
        <v>19876</v>
      </c>
      <c r="O381" t="n">
        <v>349</v>
      </c>
      <c r="P381" t="b">
        <v>0</v>
      </c>
      <c r="Q381" t="inlineStr">
        <is>
          <t>plant</t>
        </is>
      </c>
      <c r="R381" t="inlineStr">
        <is>
          <t>10773_2011_plant_total_19876</t>
        </is>
      </c>
      <c r="S381" t="n">
        <v>1</v>
      </c>
      <c r="T381" t="n">
        <v>1</v>
      </c>
      <c r="U381" t="b">
        <v>0</v>
      </c>
      <c r="V381" t="n">
        <v>0</v>
      </c>
      <c r="W381" t="n">
        <v>71.09999999999999</v>
      </c>
      <c r="X381" t="inlineStr"/>
      <c r="Y381" t="inlineStr"/>
      <c r="Z381" t="inlineStr">
        <is>
          <t>coal</t>
        </is>
      </c>
      <c r="AA381" t="inlineStr"/>
      <c r="AB381" t="n">
        <v>1992</v>
      </c>
      <c r="AC381" t="n">
        <v>0</v>
      </c>
      <c r="AD381" t="inlineStr">
        <is>
          <t>existing</t>
        </is>
      </c>
      <c r="AE381" t="inlineStr"/>
      <c r="AF381" t="n">
        <v>15</v>
      </c>
      <c r="AG381" t="inlineStr">
        <is>
          <t>15_2011</t>
        </is>
      </c>
      <c r="AH381" s="156" t="n">
        <v>40544</v>
      </c>
      <c r="AI381" t="n">
        <v>0</v>
      </c>
      <c r="AJ381" t="n">
        <v>0</v>
      </c>
      <c r="AK381" t="inlineStr">
        <is>
          <t>Virginia Electric &amp; Power Co</t>
        </is>
      </c>
    </row>
    <row r="382">
      <c r="A382" t="inlineStr">
        <is>
          <t>10773_steam_2011_plant_ferc_acct_owned_19876</t>
        </is>
      </c>
      <c r="B382" t="inlineStr">
        <is>
          <t>Altavista Power Station Steam</t>
        </is>
      </c>
      <c r="C382" t="inlineStr">
        <is>
          <t>plant_ferc_acct</t>
        </is>
      </c>
      <c r="D382" t="n">
        <v>2011</v>
      </c>
      <c r="E382" t="inlineStr">
        <is>
          <t>owned</t>
        </is>
      </c>
      <c r="F382" t="inlineStr">
        <is>
          <t>Altavista Power Station</t>
        </is>
      </c>
      <c r="G382" t="n">
        <v>10773</v>
      </c>
      <c r="H382" t="inlineStr">
        <is>
          <t>1</t>
        </is>
      </c>
      <c r="I382" t="inlineStr"/>
      <c r="J382" t="inlineStr">
        <is>
          <t>ST</t>
        </is>
      </c>
      <c r="K382" t="inlineStr">
        <is>
          <t>BIT</t>
        </is>
      </c>
      <c r="L382" t="inlineStr"/>
      <c r="M382" t="inlineStr">
        <is>
          <t>Steam</t>
        </is>
      </c>
      <c r="N382" t="n">
        <v>19876</v>
      </c>
      <c r="O382" t="n">
        <v>349</v>
      </c>
      <c r="P382" t="b">
        <v>0</v>
      </c>
      <c r="Q382" t="inlineStr">
        <is>
          <t>plant</t>
        </is>
      </c>
      <c r="R382" t="inlineStr">
        <is>
          <t>10773_2011_plant_owned_19876</t>
        </is>
      </c>
      <c r="S382" t="n">
        <v>1</v>
      </c>
      <c r="T382" t="n">
        <v>1</v>
      </c>
      <c r="U382" t="b">
        <v>1</v>
      </c>
      <c r="V382" t="n">
        <v>0</v>
      </c>
      <c r="W382" t="n">
        <v>71.09999999999999</v>
      </c>
      <c r="X382" t="inlineStr"/>
      <c r="Y382" t="inlineStr"/>
      <c r="Z382" t="inlineStr">
        <is>
          <t>coal</t>
        </is>
      </c>
      <c r="AA382" t="inlineStr"/>
      <c r="AB382" t="n">
        <v>1992</v>
      </c>
      <c r="AC382" t="n">
        <v>0</v>
      </c>
      <c r="AD382" t="inlineStr">
        <is>
          <t>existing</t>
        </is>
      </c>
      <c r="AE382" t="inlineStr"/>
      <c r="AF382" t="n">
        <v>15</v>
      </c>
      <c r="AG382" t="inlineStr">
        <is>
          <t>15_2011</t>
        </is>
      </c>
      <c r="AH382" s="156" t="n">
        <v>40544</v>
      </c>
      <c r="AI382" t="n">
        <v>0</v>
      </c>
      <c r="AJ382" t="n">
        <v>0</v>
      </c>
      <c r="AK382" t="inlineStr">
        <is>
          <t>Virginia Electric &amp; Power Co</t>
        </is>
      </c>
    </row>
    <row r="383">
      <c r="A383" t="inlineStr">
        <is>
          <t>10773_steam_2011_plant_ferc_acct_total_19876</t>
        </is>
      </c>
      <c r="B383" t="inlineStr">
        <is>
          <t>Altavista Power Station Steam</t>
        </is>
      </c>
      <c r="C383" t="inlineStr">
        <is>
          <t>plant_ferc_acct</t>
        </is>
      </c>
      <c r="D383" t="n">
        <v>2011</v>
      </c>
      <c r="E383" t="inlineStr">
        <is>
          <t>total</t>
        </is>
      </c>
      <c r="F383" t="inlineStr">
        <is>
          <t>Altavista Power Station</t>
        </is>
      </c>
      <c r="G383" t="n">
        <v>10773</v>
      </c>
      <c r="H383" t="inlineStr">
        <is>
          <t>1</t>
        </is>
      </c>
      <c r="I383" t="inlineStr"/>
      <c r="J383" t="inlineStr">
        <is>
          <t>ST</t>
        </is>
      </c>
      <c r="K383" t="inlineStr">
        <is>
          <t>BIT</t>
        </is>
      </c>
      <c r="L383" t="inlineStr"/>
      <c r="M383" t="inlineStr">
        <is>
          <t>Steam</t>
        </is>
      </c>
      <c r="N383" t="n">
        <v>19876</v>
      </c>
      <c r="O383" t="n">
        <v>349</v>
      </c>
      <c r="P383" t="b">
        <v>0</v>
      </c>
      <c r="Q383" t="inlineStr">
        <is>
          <t>plant</t>
        </is>
      </c>
      <c r="R383" t="inlineStr">
        <is>
          <t>10773_2011_plant_total_19876</t>
        </is>
      </c>
      <c r="S383" t="n">
        <v>1</v>
      </c>
      <c r="T383" t="n">
        <v>1</v>
      </c>
      <c r="U383" t="b">
        <v>0</v>
      </c>
      <c r="V383" t="n">
        <v>0</v>
      </c>
      <c r="W383" t="n">
        <v>71.09999999999999</v>
      </c>
      <c r="X383" t="inlineStr"/>
      <c r="Y383" t="inlineStr"/>
      <c r="Z383" t="inlineStr">
        <is>
          <t>coal</t>
        </is>
      </c>
      <c r="AA383" t="inlineStr"/>
      <c r="AB383" t="n">
        <v>1992</v>
      </c>
      <c r="AC383" t="n">
        <v>0</v>
      </c>
      <c r="AD383" t="inlineStr">
        <is>
          <t>existing</t>
        </is>
      </c>
      <c r="AE383" t="inlineStr"/>
      <c r="AF383" t="n">
        <v>15</v>
      </c>
      <c r="AG383" t="inlineStr">
        <is>
          <t>15_2011</t>
        </is>
      </c>
      <c r="AH383" s="156" t="n">
        <v>40544</v>
      </c>
      <c r="AI383" t="n">
        <v>0</v>
      </c>
      <c r="AJ383" t="n">
        <v>0</v>
      </c>
      <c r="AK383" t="inlineStr">
        <is>
          <t>Virginia Electric &amp; Power Co</t>
        </is>
      </c>
    </row>
    <row r="384">
      <c r="A384" t="inlineStr">
        <is>
          <t>10773_1_2011_plant_gen_owned_19876</t>
        </is>
      </c>
      <c r="B384" t="inlineStr">
        <is>
          <t>Altavista Power Station 1</t>
        </is>
      </c>
      <c r="C384" t="inlineStr">
        <is>
          <t>plant_gen</t>
        </is>
      </c>
      <c r="D384" t="n">
        <v>2011</v>
      </c>
      <c r="E384" t="inlineStr">
        <is>
          <t>owned</t>
        </is>
      </c>
      <c r="F384" t="inlineStr">
        <is>
          <t>Altavista Power Station</t>
        </is>
      </c>
      <c r="G384" t="n">
        <v>10773</v>
      </c>
      <c r="H384" t="inlineStr">
        <is>
          <t>1</t>
        </is>
      </c>
      <c r="I384" t="inlineStr"/>
      <c r="J384" t="inlineStr">
        <is>
          <t>ST</t>
        </is>
      </c>
      <c r="K384" t="inlineStr">
        <is>
          <t>BIT</t>
        </is>
      </c>
      <c r="L384" t="inlineStr"/>
      <c r="M384" t="inlineStr">
        <is>
          <t>Steam</t>
        </is>
      </c>
      <c r="N384" t="n">
        <v>19876</v>
      </c>
      <c r="O384" t="n">
        <v>349</v>
      </c>
      <c r="P384" t="b">
        <v>0</v>
      </c>
      <c r="Q384" t="inlineStr">
        <is>
          <t>plant</t>
        </is>
      </c>
      <c r="R384" t="inlineStr">
        <is>
          <t>10773_2011_plant_owned_19876</t>
        </is>
      </c>
      <c r="S384" t="n">
        <v>1</v>
      </c>
      <c r="T384" t="n">
        <v>1</v>
      </c>
      <c r="U384" t="b">
        <v>1</v>
      </c>
      <c r="V384" t="n">
        <v>0</v>
      </c>
      <c r="W384" t="n">
        <v>71.09999999999999</v>
      </c>
      <c r="X384" t="inlineStr"/>
      <c r="Y384" t="inlineStr"/>
      <c r="Z384" t="inlineStr">
        <is>
          <t>coal</t>
        </is>
      </c>
      <c r="AA384" t="inlineStr"/>
      <c r="AB384" t="n">
        <v>1992</v>
      </c>
      <c r="AC384" t="n">
        <v>0</v>
      </c>
      <c r="AD384" t="inlineStr">
        <is>
          <t>existing</t>
        </is>
      </c>
      <c r="AE384" t="inlineStr"/>
      <c r="AF384" t="n">
        <v>15</v>
      </c>
      <c r="AG384" t="inlineStr">
        <is>
          <t>15_2011</t>
        </is>
      </c>
      <c r="AH384" s="156" t="n">
        <v>40544</v>
      </c>
      <c r="AI384" t="n">
        <v>0</v>
      </c>
      <c r="AJ384" t="n">
        <v>0</v>
      </c>
      <c r="AK384" t="inlineStr">
        <is>
          <t>Virginia Electric &amp; Power Co</t>
        </is>
      </c>
    </row>
    <row r="385">
      <c r="A385" t="inlineStr">
        <is>
          <t>10773_1_2011_plant_gen_total_19876</t>
        </is>
      </c>
      <c r="B385" t="inlineStr">
        <is>
          <t>Altavista Power Station 1</t>
        </is>
      </c>
      <c r="C385" t="inlineStr">
        <is>
          <t>plant_gen</t>
        </is>
      </c>
      <c r="D385" t="n">
        <v>2011</v>
      </c>
      <c r="E385" t="inlineStr">
        <is>
          <t>total</t>
        </is>
      </c>
      <c r="F385" t="inlineStr">
        <is>
          <t>Altavista Power Station</t>
        </is>
      </c>
      <c r="G385" t="n">
        <v>10773</v>
      </c>
      <c r="H385" t="inlineStr">
        <is>
          <t>1</t>
        </is>
      </c>
      <c r="I385" t="inlineStr"/>
      <c r="J385" t="inlineStr">
        <is>
          <t>ST</t>
        </is>
      </c>
      <c r="K385" t="inlineStr">
        <is>
          <t>BIT</t>
        </is>
      </c>
      <c r="L385" t="inlineStr"/>
      <c r="M385" t="inlineStr">
        <is>
          <t>Steam</t>
        </is>
      </c>
      <c r="N385" t="n">
        <v>19876</v>
      </c>
      <c r="O385" t="n">
        <v>349</v>
      </c>
      <c r="P385" t="b">
        <v>0</v>
      </c>
      <c r="Q385" t="inlineStr">
        <is>
          <t>plant</t>
        </is>
      </c>
      <c r="R385" t="inlineStr">
        <is>
          <t>10773_2011_plant_total_19876</t>
        </is>
      </c>
      <c r="S385" t="n">
        <v>1</v>
      </c>
      <c r="T385" t="n">
        <v>1</v>
      </c>
      <c r="U385" t="b">
        <v>0</v>
      </c>
      <c r="V385" t="n">
        <v>0</v>
      </c>
      <c r="W385" t="n">
        <v>71.09999999999999</v>
      </c>
      <c r="X385" t="inlineStr"/>
      <c r="Y385" t="inlineStr"/>
      <c r="Z385" t="inlineStr">
        <is>
          <t>coal</t>
        </is>
      </c>
      <c r="AA385" t="inlineStr"/>
      <c r="AB385" t="n">
        <v>1992</v>
      </c>
      <c r="AC385" t="n">
        <v>0</v>
      </c>
      <c r="AD385" t="inlineStr">
        <is>
          <t>existing</t>
        </is>
      </c>
      <c r="AE385" t="inlineStr"/>
      <c r="AF385" t="n">
        <v>15</v>
      </c>
      <c r="AG385" t="inlineStr">
        <is>
          <t>15_2011</t>
        </is>
      </c>
      <c r="AH385" s="156" t="n">
        <v>40544</v>
      </c>
      <c r="AI385" t="n">
        <v>0</v>
      </c>
      <c r="AJ385" t="n">
        <v>0</v>
      </c>
      <c r="AK385" t="inlineStr">
        <is>
          <t>Virginia Electric &amp; Power Co</t>
        </is>
      </c>
    </row>
    <row r="386">
      <c r="A386" t="inlineStr">
        <is>
          <t>50966_2011_plant_owned_19876</t>
        </is>
      </c>
      <c r="B386" t="inlineStr">
        <is>
          <t>Bellmeade Power Station</t>
        </is>
      </c>
      <c r="C386" t="inlineStr">
        <is>
          <t>plant</t>
        </is>
      </c>
      <c r="D386" t="n">
        <v>2011</v>
      </c>
      <c r="E386" t="inlineStr">
        <is>
          <t>owned</t>
        </is>
      </c>
      <c r="F386" t="inlineStr">
        <is>
          <t>Bellmeade Power Station</t>
        </is>
      </c>
      <c r="G386" t="n">
        <v>50966</v>
      </c>
      <c r="H386" t="inlineStr"/>
      <c r="I386" t="inlineStr"/>
      <c r="J386" t="inlineStr"/>
      <c r="K386" t="inlineStr">
        <is>
          <t>NG</t>
        </is>
      </c>
      <c r="L386" t="inlineStr"/>
      <c r="M386" t="inlineStr"/>
      <c r="N386" t="n">
        <v>19876</v>
      </c>
      <c r="O386" t="n">
        <v>349</v>
      </c>
      <c r="P386" t="b">
        <v>1</v>
      </c>
      <c r="Q386" t="inlineStr">
        <is>
          <t>plant</t>
        </is>
      </c>
      <c r="R386" t="inlineStr">
        <is>
          <t>50966_2011_plant_owned_19876</t>
        </is>
      </c>
      <c r="S386" t="n">
        <v>1</v>
      </c>
      <c r="T386" t="n">
        <v>1</v>
      </c>
      <c r="U386" t="b">
        <v>1</v>
      </c>
      <c r="V386" t="n">
        <v>0</v>
      </c>
      <c r="W386" t="n">
        <v>330</v>
      </c>
      <c r="X386" t="n">
        <v>4.661765440377303</v>
      </c>
      <c r="Y386" t="inlineStr"/>
      <c r="Z386" t="inlineStr">
        <is>
          <t>gas</t>
        </is>
      </c>
      <c r="AA386" t="inlineStr"/>
      <c r="AB386" t="n">
        <v>1997</v>
      </c>
      <c r="AC386" t="n">
        <v>0</v>
      </c>
      <c r="AD386" t="inlineStr">
        <is>
          <t>existing</t>
        </is>
      </c>
      <c r="AE386" t="inlineStr"/>
      <c r="AF386" t="n">
        <v>45</v>
      </c>
      <c r="AG386" t="inlineStr">
        <is>
          <t>45_2011</t>
        </is>
      </c>
      <c r="AH386" s="156" t="n">
        <v>40544</v>
      </c>
      <c r="AI386" t="n">
        <v>0</v>
      </c>
      <c r="AJ386" t="n">
        <v>0</v>
      </c>
      <c r="AK386" t="inlineStr">
        <is>
          <t>Virginia Electric &amp; Power Co</t>
        </is>
      </c>
    </row>
    <row r="387">
      <c r="A387" t="inlineStr">
        <is>
          <t>50966_2011_plant_total_19876</t>
        </is>
      </c>
      <c r="B387" t="inlineStr">
        <is>
          <t>Bellmeade Power Station</t>
        </is>
      </c>
      <c r="C387" t="inlineStr">
        <is>
          <t>plant</t>
        </is>
      </c>
      <c r="D387" t="n">
        <v>2011</v>
      </c>
      <c r="E387" t="inlineStr">
        <is>
          <t>total</t>
        </is>
      </c>
      <c r="F387" t="inlineStr">
        <is>
          <t>Bellmeade Power Station</t>
        </is>
      </c>
      <c r="G387" t="n">
        <v>50966</v>
      </c>
      <c r="H387" t="inlineStr"/>
      <c r="I387" t="inlineStr"/>
      <c r="J387" t="inlineStr"/>
      <c r="K387" t="inlineStr">
        <is>
          <t>NG</t>
        </is>
      </c>
      <c r="L387" t="inlineStr"/>
      <c r="M387" t="inlineStr"/>
      <c r="N387" t="n">
        <v>19876</v>
      </c>
      <c r="O387" t="n">
        <v>349</v>
      </c>
      <c r="P387" t="b">
        <v>1</v>
      </c>
      <c r="Q387" t="inlineStr">
        <is>
          <t>plant</t>
        </is>
      </c>
      <c r="R387" t="inlineStr">
        <is>
          <t>50966_2011_plant_total_19876</t>
        </is>
      </c>
      <c r="S387" t="n">
        <v>1</v>
      </c>
      <c r="T387" t="n">
        <v>1</v>
      </c>
      <c r="U387" t="b">
        <v>0</v>
      </c>
      <c r="V387" t="n">
        <v>0</v>
      </c>
      <c r="W387" t="n">
        <v>330</v>
      </c>
      <c r="X387" t="n">
        <v>4.661765440377303</v>
      </c>
      <c r="Y387" t="inlineStr"/>
      <c r="Z387" t="inlineStr">
        <is>
          <t>gas</t>
        </is>
      </c>
      <c r="AA387" t="inlineStr"/>
      <c r="AB387" t="n">
        <v>1997</v>
      </c>
      <c r="AC387" t="n">
        <v>0</v>
      </c>
      <c r="AD387" t="inlineStr">
        <is>
          <t>existing</t>
        </is>
      </c>
      <c r="AE387" t="inlineStr"/>
      <c r="AF387" t="n">
        <v>45</v>
      </c>
      <c r="AG387" t="inlineStr">
        <is>
          <t>45_2011</t>
        </is>
      </c>
      <c r="AH387" s="156" t="n">
        <v>40544</v>
      </c>
      <c r="AI387" t="n">
        <v>0</v>
      </c>
      <c r="AJ387" t="n">
        <v>0</v>
      </c>
      <c r="AK387" t="inlineStr">
        <is>
          <t>Virginia Electric &amp; Power Co</t>
        </is>
      </c>
    </row>
    <row r="388">
      <c r="A388" t="inlineStr">
        <is>
          <t>50966_1_2011_plant_unit_owned_19876</t>
        </is>
      </c>
      <c r="B388" t="inlineStr">
        <is>
          <t>Bellmeade Power Station 1</t>
        </is>
      </c>
      <c r="C388" t="inlineStr">
        <is>
          <t>plant_unit</t>
        </is>
      </c>
      <c r="D388" t="n">
        <v>2011</v>
      </c>
      <c r="E388" t="inlineStr">
        <is>
          <t>owned</t>
        </is>
      </c>
      <c r="F388" t="inlineStr">
        <is>
          <t>Bellmeade Power Station</t>
        </is>
      </c>
      <c r="G388" t="n">
        <v>50966</v>
      </c>
      <c r="H388" t="inlineStr">
        <is>
          <t>3</t>
        </is>
      </c>
      <c r="I388" t="n">
        <v>1</v>
      </c>
      <c r="J388" t="inlineStr">
        <is>
          <t>CA</t>
        </is>
      </c>
      <c r="K388" t="inlineStr">
        <is>
          <t>NG</t>
        </is>
      </c>
      <c r="L388" t="inlineStr"/>
      <c r="M388" t="inlineStr"/>
      <c r="N388" t="n">
        <v>19876</v>
      </c>
      <c r="O388" t="n">
        <v>349</v>
      </c>
      <c r="P388" t="b">
        <v>0</v>
      </c>
      <c r="Q388" t="inlineStr">
        <is>
          <t>plant</t>
        </is>
      </c>
      <c r="R388" t="inlineStr">
        <is>
          <t>50966_2011_plant_owned_19876</t>
        </is>
      </c>
      <c r="S388" t="n">
        <v>1</v>
      </c>
      <c r="T388" t="n">
        <v>1</v>
      </c>
      <c r="U388" t="b">
        <v>1</v>
      </c>
      <c r="V388" t="n">
        <v>0</v>
      </c>
      <c r="W388" t="n">
        <v>110</v>
      </c>
      <c r="X388" t="n">
        <v>4.661765440377303</v>
      </c>
      <c r="Y388" t="inlineStr"/>
      <c r="Z388" t="inlineStr">
        <is>
          <t>gas</t>
        </is>
      </c>
      <c r="AA388" t="inlineStr"/>
      <c r="AB388" t="n">
        <v>1997</v>
      </c>
      <c r="AC388" t="n">
        <v>0</v>
      </c>
      <c r="AD388" t="inlineStr">
        <is>
          <t>existing</t>
        </is>
      </c>
      <c r="AE388" t="inlineStr"/>
      <c r="AF388" t="n">
        <v>45</v>
      </c>
      <c r="AG388" t="inlineStr">
        <is>
          <t>45_2011</t>
        </is>
      </c>
      <c r="AH388" s="156" t="n">
        <v>40544</v>
      </c>
      <c r="AI388" t="n">
        <v>0</v>
      </c>
      <c r="AJ388" t="n">
        <v>0</v>
      </c>
      <c r="AK388" t="inlineStr">
        <is>
          <t>Virginia Electric &amp; Power Co</t>
        </is>
      </c>
    </row>
    <row r="389">
      <c r="A389" t="inlineStr">
        <is>
          <t>50966_1_2011_plant_unit_total_19876</t>
        </is>
      </c>
      <c r="B389" t="inlineStr">
        <is>
          <t>Bellmeade Power Station 1</t>
        </is>
      </c>
      <c r="C389" t="inlineStr">
        <is>
          <t>plant_unit</t>
        </is>
      </c>
      <c r="D389" t="n">
        <v>2011</v>
      </c>
      <c r="E389" t="inlineStr">
        <is>
          <t>total</t>
        </is>
      </c>
      <c r="F389" t="inlineStr">
        <is>
          <t>Bellmeade Power Station</t>
        </is>
      </c>
      <c r="G389" t="n">
        <v>50966</v>
      </c>
      <c r="H389" t="inlineStr">
        <is>
          <t>3</t>
        </is>
      </c>
      <c r="I389" t="n">
        <v>1</v>
      </c>
      <c r="J389" t="inlineStr">
        <is>
          <t>CA</t>
        </is>
      </c>
      <c r="K389" t="inlineStr">
        <is>
          <t>NG</t>
        </is>
      </c>
      <c r="L389" t="inlineStr"/>
      <c r="M389" t="inlineStr"/>
      <c r="N389" t="n">
        <v>19876</v>
      </c>
      <c r="O389" t="n">
        <v>349</v>
      </c>
      <c r="P389" t="b">
        <v>0</v>
      </c>
      <c r="Q389" t="inlineStr">
        <is>
          <t>plant</t>
        </is>
      </c>
      <c r="R389" t="inlineStr">
        <is>
          <t>50966_2011_plant_total_19876</t>
        </is>
      </c>
      <c r="S389" t="n">
        <v>1</v>
      </c>
      <c r="T389" t="n">
        <v>1</v>
      </c>
      <c r="U389" t="b">
        <v>0</v>
      </c>
      <c r="V389" t="n">
        <v>0</v>
      </c>
      <c r="W389" t="n">
        <v>110</v>
      </c>
      <c r="X389" t="n">
        <v>4.661765440377303</v>
      </c>
      <c r="Y389" t="inlineStr"/>
      <c r="Z389" t="inlineStr">
        <is>
          <t>gas</t>
        </is>
      </c>
      <c r="AA389" t="inlineStr"/>
      <c r="AB389" t="n">
        <v>1997</v>
      </c>
      <c r="AC389" t="n">
        <v>0</v>
      </c>
      <c r="AD389" t="inlineStr">
        <is>
          <t>existing</t>
        </is>
      </c>
      <c r="AE389" t="inlineStr"/>
      <c r="AF389" t="n">
        <v>45</v>
      </c>
      <c r="AG389" t="inlineStr">
        <is>
          <t>45_2011</t>
        </is>
      </c>
      <c r="AH389" s="156" t="n">
        <v>40544</v>
      </c>
      <c r="AI389" t="n">
        <v>0</v>
      </c>
      <c r="AJ389" t="n">
        <v>0</v>
      </c>
      <c r="AK389" t="inlineStr">
        <is>
          <t>Virginia Electric &amp; Power Co</t>
        </is>
      </c>
    </row>
    <row r="390">
      <c r="A390" t="inlineStr">
        <is>
          <t>50966_ca_2011_plant_prime_mover_owned_19876</t>
        </is>
      </c>
      <c r="B390" t="inlineStr">
        <is>
          <t>Bellmeade Power Station CA</t>
        </is>
      </c>
      <c r="C390" t="inlineStr">
        <is>
          <t>plant_prime_mover</t>
        </is>
      </c>
      <c r="D390" t="n">
        <v>2011</v>
      </c>
      <c r="E390" t="inlineStr">
        <is>
          <t>owned</t>
        </is>
      </c>
      <c r="F390" t="inlineStr">
        <is>
          <t>Bellmeade Power Station</t>
        </is>
      </c>
      <c r="G390" t="n">
        <v>50966</v>
      </c>
      <c r="H390" t="inlineStr">
        <is>
          <t>3</t>
        </is>
      </c>
      <c r="I390" t="n">
        <v>1</v>
      </c>
      <c r="J390" t="inlineStr">
        <is>
          <t>CA</t>
        </is>
      </c>
      <c r="K390" t="inlineStr">
        <is>
          <t>NG</t>
        </is>
      </c>
      <c r="L390" t="inlineStr"/>
      <c r="M390" t="inlineStr"/>
      <c r="N390" t="n">
        <v>19876</v>
      </c>
      <c r="O390" t="n">
        <v>349</v>
      </c>
      <c r="P390" t="b">
        <v>0</v>
      </c>
      <c r="Q390" t="inlineStr">
        <is>
          <t>plant_unit</t>
        </is>
      </c>
      <c r="R390" t="inlineStr">
        <is>
          <t>50966_1_2011_plant_unit_owned_19876</t>
        </is>
      </c>
      <c r="S390" t="n">
        <v>2</v>
      </c>
      <c r="T390" t="n">
        <v>1</v>
      </c>
      <c r="U390" t="b">
        <v>1</v>
      </c>
      <c r="V390" t="n">
        <v>0</v>
      </c>
      <c r="W390" t="n">
        <v>110</v>
      </c>
      <c r="X390" t="n">
        <v>4.661765440377303</v>
      </c>
      <c r="Y390" t="inlineStr"/>
      <c r="Z390" t="inlineStr">
        <is>
          <t>gas</t>
        </is>
      </c>
      <c r="AA390" t="inlineStr"/>
      <c r="AB390" t="n">
        <v>1997</v>
      </c>
      <c r="AC390" t="n">
        <v>0</v>
      </c>
      <c r="AD390" t="inlineStr">
        <is>
          <t>existing</t>
        </is>
      </c>
      <c r="AE390" t="inlineStr"/>
      <c r="AF390" t="n">
        <v>45</v>
      </c>
      <c r="AG390" t="inlineStr">
        <is>
          <t>45_2011</t>
        </is>
      </c>
      <c r="AH390" s="156" t="n">
        <v>40544</v>
      </c>
      <c r="AI390" t="n">
        <v>0</v>
      </c>
      <c r="AJ390" t="n">
        <v>0</v>
      </c>
      <c r="AK390" t="inlineStr">
        <is>
          <t>Virginia Electric &amp; Power Co</t>
        </is>
      </c>
    </row>
    <row r="391">
      <c r="A391" t="inlineStr">
        <is>
          <t>50966_ct_2011_plant_prime_mover_owned_19876</t>
        </is>
      </c>
      <c r="B391" t="inlineStr">
        <is>
          <t>Bellmeade Power Station CT</t>
        </is>
      </c>
      <c r="C391" t="inlineStr">
        <is>
          <t>plant_prime_mover</t>
        </is>
      </c>
      <c r="D391" t="n">
        <v>2011</v>
      </c>
      <c r="E391" t="inlineStr">
        <is>
          <t>owned</t>
        </is>
      </c>
      <c r="F391" t="inlineStr">
        <is>
          <t>Bellmeade Power Station</t>
        </is>
      </c>
      <c r="G391" t="n">
        <v>50966</v>
      </c>
      <c r="H391" t="inlineStr"/>
      <c r="I391" t="inlineStr"/>
      <c r="J391" t="inlineStr">
        <is>
          <t>CT</t>
        </is>
      </c>
      <c r="K391" t="inlineStr">
        <is>
          <t>NG</t>
        </is>
      </c>
      <c r="L391" t="inlineStr"/>
      <c r="M391" t="inlineStr"/>
      <c r="N391" t="n">
        <v>19876</v>
      </c>
      <c r="O391" t="n">
        <v>349</v>
      </c>
      <c r="P391" t="b">
        <v>1</v>
      </c>
      <c r="Q391" t="inlineStr">
        <is>
          <t>plant_prime_mover</t>
        </is>
      </c>
      <c r="R391" t="inlineStr">
        <is>
          <t>50966_CT_2011_plant_prime_mover_owned_19876</t>
        </is>
      </c>
      <c r="S391" t="n">
        <v>2</v>
      </c>
      <c r="T391" t="n">
        <v>1</v>
      </c>
      <c r="U391" t="b">
        <v>1</v>
      </c>
      <c r="V391" t="n">
        <v>0</v>
      </c>
      <c r="W391" t="n">
        <v>220</v>
      </c>
      <c r="X391" t="inlineStr"/>
      <c r="Y391" t="inlineStr"/>
      <c r="Z391" t="inlineStr">
        <is>
          <t>gas</t>
        </is>
      </c>
      <c r="AA391" t="inlineStr"/>
      <c r="AB391" t="n">
        <v>1997</v>
      </c>
      <c r="AC391" t="n">
        <v>0</v>
      </c>
      <c r="AD391" t="inlineStr">
        <is>
          <t>existing</t>
        </is>
      </c>
      <c r="AE391" t="inlineStr"/>
      <c r="AF391" t="n">
        <v>45</v>
      </c>
      <c r="AG391" t="inlineStr">
        <is>
          <t>45_2011</t>
        </is>
      </c>
      <c r="AH391" s="156" t="n">
        <v>40544</v>
      </c>
      <c r="AI391" t="n">
        <v>0</v>
      </c>
      <c r="AJ391" t="n">
        <v>0</v>
      </c>
      <c r="AK391" t="inlineStr">
        <is>
          <t>Virginia Electric &amp; Power Co</t>
        </is>
      </c>
    </row>
    <row r="392">
      <c r="A392" t="inlineStr">
        <is>
          <t>50966_ca_2011_plant_prime_mover_total_19876</t>
        </is>
      </c>
      <c r="B392" t="inlineStr">
        <is>
          <t>Bellmeade Power Station CA</t>
        </is>
      </c>
      <c r="C392" t="inlineStr">
        <is>
          <t>plant_prime_mover</t>
        </is>
      </c>
      <c r="D392" t="n">
        <v>2011</v>
      </c>
      <c r="E392" t="inlineStr">
        <is>
          <t>total</t>
        </is>
      </c>
      <c r="F392" t="inlineStr">
        <is>
          <t>Bellmeade Power Station</t>
        </is>
      </c>
      <c r="G392" t="n">
        <v>50966</v>
      </c>
      <c r="H392" t="inlineStr">
        <is>
          <t>3</t>
        </is>
      </c>
      <c r="I392" t="n">
        <v>1</v>
      </c>
      <c r="J392" t="inlineStr">
        <is>
          <t>CA</t>
        </is>
      </c>
      <c r="K392" t="inlineStr">
        <is>
          <t>NG</t>
        </is>
      </c>
      <c r="L392" t="inlineStr"/>
      <c r="M392" t="inlineStr"/>
      <c r="N392" t="n">
        <v>19876</v>
      </c>
      <c r="O392" t="n">
        <v>349</v>
      </c>
      <c r="P392" t="b">
        <v>0</v>
      </c>
      <c r="Q392" t="inlineStr">
        <is>
          <t>plant_unit</t>
        </is>
      </c>
      <c r="R392" t="inlineStr">
        <is>
          <t>50966_1_2011_plant_unit_total_19876</t>
        </is>
      </c>
      <c r="S392" t="n">
        <v>2</v>
      </c>
      <c r="T392" t="n">
        <v>1</v>
      </c>
      <c r="U392" t="b">
        <v>0</v>
      </c>
      <c r="V392" t="n">
        <v>0</v>
      </c>
      <c r="W392" t="n">
        <v>110</v>
      </c>
      <c r="X392" t="n">
        <v>4.661765440377303</v>
      </c>
      <c r="Y392" t="inlineStr"/>
      <c r="Z392" t="inlineStr">
        <is>
          <t>gas</t>
        </is>
      </c>
      <c r="AA392" t="inlineStr"/>
      <c r="AB392" t="n">
        <v>1997</v>
      </c>
      <c r="AC392" t="n">
        <v>0</v>
      </c>
      <c r="AD392" t="inlineStr">
        <is>
          <t>existing</t>
        </is>
      </c>
      <c r="AE392" t="inlineStr"/>
      <c r="AF392" t="n">
        <v>45</v>
      </c>
      <c r="AG392" t="inlineStr">
        <is>
          <t>45_2011</t>
        </is>
      </c>
      <c r="AH392" s="156" t="n">
        <v>40544</v>
      </c>
      <c r="AI392" t="n">
        <v>0</v>
      </c>
      <c r="AJ392" t="n">
        <v>0</v>
      </c>
      <c r="AK392" t="inlineStr">
        <is>
          <t>Virginia Electric &amp; Power Co</t>
        </is>
      </c>
    </row>
    <row r="393">
      <c r="A393" t="inlineStr">
        <is>
          <t>50966_ct_2011_plant_prime_mover_total_19876</t>
        </is>
      </c>
      <c r="B393" t="inlineStr">
        <is>
          <t>Bellmeade Power Station CT</t>
        </is>
      </c>
      <c r="C393" t="inlineStr">
        <is>
          <t>plant_prime_mover</t>
        </is>
      </c>
      <c r="D393" t="n">
        <v>2011</v>
      </c>
      <c r="E393" t="inlineStr">
        <is>
          <t>total</t>
        </is>
      </c>
      <c r="F393" t="inlineStr">
        <is>
          <t>Bellmeade Power Station</t>
        </is>
      </c>
      <c r="G393" t="n">
        <v>50966</v>
      </c>
      <c r="H393" t="inlineStr"/>
      <c r="I393" t="inlineStr"/>
      <c r="J393" t="inlineStr">
        <is>
          <t>CT</t>
        </is>
      </c>
      <c r="K393" t="inlineStr">
        <is>
          <t>NG</t>
        </is>
      </c>
      <c r="L393" t="inlineStr"/>
      <c r="M393" t="inlineStr"/>
      <c r="N393" t="n">
        <v>19876</v>
      </c>
      <c r="O393" t="n">
        <v>349</v>
      </c>
      <c r="P393" t="b">
        <v>1</v>
      </c>
      <c r="Q393" t="inlineStr">
        <is>
          <t>plant_prime_mover</t>
        </is>
      </c>
      <c r="R393" t="inlineStr">
        <is>
          <t>50966_CT_2011_plant_prime_mover_total_19876</t>
        </is>
      </c>
      <c r="S393" t="n">
        <v>2</v>
      </c>
      <c r="T393" t="n">
        <v>1</v>
      </c>
      <c r="U393" t="b">
        <v>0</v>
      </c>
      <c r="V393" t="n">
        <v>0</v>
      </c>
      <c r="W393" t="n">
        <v>220</v>
      </c>
      <c r="X393" t="inlineStr"/>
      <c r="Y393" t="inlineStr"/>
      <c r="Z393" t="inlineStr">
        <is>
          <t>gas</t>
        </is>
      </c>
      <c r="AA393" t="inlineStr"/>
      <c r="AB393" t="n">
        <v>1997</v>
      </c>
      <c r="AC393" t="n">
        <v>0</v>
      </c>
      <c r="AD393" t="inlineStr">
        <is>
          <t>existing</t>
        </is>
      </c>
      <c r="AE393" t="inlineStr"/>
      <c r="AF393" t="n">
        <v>45</v>
      </c>
      <c r="AG393" t="inlineStr">
        <is>
          <t>45_2011</t>
        </is>
      </c>
      <c r="AH393" s="156" t="n">
        <v>40544</v>
      </c>
      <c r="AI393" t="n">
        <v>0</v>
      </c>
      <c r="AJ393" t="n">
        <v>0</v>
      </c>
      <c r="AK393" t="inlineStr">
        <is>
          <t>Virginia Electric &amp; Power Co</t>
        </is>
      </c>
    </row>
    <row r="394">
      <c r="A394" t="inlineStr">
        <is>
          <t>50966_ng_2011_plant_prime_fuel_owned_19876</t>
        </is>
      </c>
      <c r="B394" t="inlineStr">
        <is>
          <t>Bellmeade Power Station NG</t>
        </is>
      </c>
      <c r="C394" t="inlineStr">
        <is>
          <t>plant_prime_fuel</t>
        </is>
      </c>
      <c r="D394" t="n">
        <v>2011</v>
      </c>
      <c r="E394" t="inlineStr">
        <is>
          <t>owned</t>
        </is>
      </c>
      <c r="F394" t="inlineStr">
        <is>
          <t>Bellmeade Power Station</t>
        </is>
      </c>
      <c r="G394" t="n">
        <v>50966</v>
      </c>
      <c r="H394" t="inlineStr"/>
      <c r="I394" t="inlineStr"/>
      <c r="J394" t="inlineStr"/>
      <c r="K394" t="inlineStr">
        <is>
          <t>NG</t>
        </is>
      </c>
      <c r="L394" t="inlineStr"/>
      <c r="M394" t="inlineStr"/>
      <c r="N394" t="n">
        <v>19876</v>
      </c>
      <c r="O394" t="n">
        <v>349</v>
      </c>
      <c r="P394" t="b">
        <v>0</v>
      </c>
      <c r="Q394" t="inlineStr">
        <is>
          <t>plant</t>
        </is>
      </c>
      <c r="R394" t="inlineStr">
        <is>
          <t>50966_2011_plant_owned_19876</t>
        </is>
      </c>
      <c r="S394" t="n">
        <v>1</v>
      </c>
      <c r="T394" t="n">
        <v>1</v>
      </c>
      <c r="U394" t="b">
        <v>1</v>
      </c>
      <c r="V394" t="n">
        <v>0</v>
      </c>
      <c r="W394" t="n">
        <v>330</v>
      </c>
      <c r="X394" t="n">
        <v>4.661765440377303</v>
      </c>
      <c r="Y394" t="inlineStr"/>
      <c r="Z394" t="inlineStr">
        <is>
          <t>gas</t>
        </is>
      </c>
      <c r="AA394" t="inlineStr"/>
      <c r="AB394" t="n">
        <v>1997</v>
      </c>
      <c r="AC394" t="n">
        <v>0</v>
      </c>
      <c r="AD394" t="inlineStr">
        <is>
          <t>existing</t>
        </is>
      </c>
      <c r="AE394" t="inlineStr"/>
      <c r="AF394" t="n">
        <v>45</v>
      </c>
      <c r="AG394" t="inlineStr">
        <is>
          <t>45_2011</t>
        </is>
      </c>
      <c r="AH394" s="156" t="n">
        <v>40544</v>
      </c>
      <c r="AI394" t="n">
        <v>0</v>
      </c>
      <c r="AJ394" t="n">
        <v>0</v>
      </c>
      <c r="AK394" t="inlineStr">
        <is>
          <t>Virginia Electric &amp; Power Co</t>
        </is>
      </c>
    </row>
    <row r="395">
      <c r="A395" t="inlineStr">
        <is>
          <t>50966_ng_2011_plant_prime_fuel_total_19876</t>
        </is>
      </c>
      <c r="B395" t="inlineStr">
        <is>
          <t>Bellmeade Power Station NG</t>
        </is>
      </c>
      <c r="C395" t="inlineStr">
        <is>
          <t>plant_prime_fuel</t>
        </is>
      </c>
      <c r="D395" t="n">
        <v>2011</v>
      </c>
      <c r="E395" t="inlineStr">
        <is>
          <t>total</t>
        </is>
      </c>
      <c r="F395" t="inlineStr">
        <is>
          <t>Bellmeade Power Station</t>
        </is>
      </c>
      <c r="G395" t="n">
        <v>50966</v>
      </c>
      <c r="H395" t="inlineStr"/>
      <c r="I395" t="inlineStr"/>
      <c r="J395" t="inlineStr"/>
      <c r="K395" t="inlineStr">
        <is>
          <t>NG</t>
        </is>
      </c>
      <c r="L395" t="inlineStr"/>
      <c r="M395" t="inlineStr"/>
      <c r="N395" t="n">
        <v>19876</v>
      </c>
      <c r="O395" t="n">
        <v>349</v>
      </c>
      <c r="P395" t="b">
        <v>0</v>
      </c>
      <c r="Q395" t="inlineStr">
        <is>
          <t>plant</t>
        </is>
      </c>
      <c r="R395" t="inlineStr">
        <is>
          <t>50966_2011_plant_total_19876</t>
        </is>
      </c>
      <c r="S395" t="n">
        <v>1</v>
      </c>
      <c r="T395" t="n">
        <v>1</v>
      </c>
      <c r="U395" t="b">
        <v>0</v>
      </c>
      <c r="V395" t="n">
        <v>0</v>
      </c>
      <c r="W395" t="n">
        <v>330</v>
      </c>
      <c r="X395" t="n">
        <v>4.661765440377303</v>
      </c>
      <c r="Y395" t="inlineStr"/>
      <c r="Z395" t="inlineStr">
        <is>
          <t>gas</t>
        </is>
      </c>
      <c r="AA395" t="inlineStr"/>
      <c r="AB395" t="n">
        <v>1997</v>
      </c>
      <c r="AC395" t="n">
        <v>0</v>
      </c>
      <c r="AD395" t="inlineStr">
        <is>
          <t>existing</t>
        </is>
      </c>
      <c r="AE395" t="inlineStr"/>
      <c r="AF395" t="n">
        <v>45</v>
      </c>
      <c r="AG395" t="inlineStr">
        <is>
          <t>45_2011</t>
        </is>
      </c>
      <c r="AH395" s="156" t="n">
        <v>40544</v>
      </c>
      <c r="AI395" t="n">
        <v>0</v>
      </c>
      <c r="AJ395" t="n">
        <v>0</v>
      </c>
      <c r="AK395" t="inlineStr">
        <is>
          <t>Virginia Electric &amp; Power Co</t>
        </is>
      </c>
    </row>
    <row r="396">
      <c r="A396" t="inlineStr">
        <is>
          <t>50966_1_2011_plant_gen_owned_19876</t>
        </is>
      </c>
      <c r="B396" t="inlineStr">
        <is>
          <t>Bellmeade Power Station 1</t>
        </is>
      </c>
      <c r="C396" t="inlineStr">
        <is>
          <t>plant_gen</t>
        </is>
      </c>
      <c r="D396" t="n">
        <v>2011</v>
      </c>
      <c r="E396" t="inlineStr">
        <is>
          <t>owned</t>
        </is>
      </c>
      <c r="F396" t="inlineStr">
        <is>
          <t>Bellmeade Power Station</t>
        </is>
      </c>
      <c r="G396" t="n">
        <v>50966</v>
      </c>
      <c r="H396" t="inlineStr">
        <is>
          <t>1</t>
        </is>
      </c>
      <c r="I396" t="inlineStr"/>
      <c r="J396" t="inlineStr">
        <is>
          <t>CT</t>
        </is>
      </c>
      <c r="K396" t="inlineStr">
        <is>
          <t>NG</t>
        </is>
      </c>
      <c r="L396" t="inlineStr"/>
      <c r="M396" t="inlineStr"/>
      <c r="N396" t="n">
        <v>19876</v>
      </c>
      <c r="O396" t="n">
        <v>349</v>
      </c>
      <c r="P396" t="b">
        <v>1</v>
      </c>
      <c r="Q396" t="inlineStr">
        <is>
          <t>plant_gen</t>
        </is>
      </c>
      <c r="R396" t="inlineStr">
        <is>
          <t>50966_1_2011_plant_gen_owned_19876</t>
        </is>
      </c>
      <c r="S396" t="n">
        <v>3</v>
      </c>
      <c r="T396" t="n">
        <v>1</v>
      </c>
      <c r="U396" t="b">
        <v>1</v>
      </c>
      <c r="V396" t="n">
        <v>0</v>
      </c>
      <c r="W396" t="n">
        <v>110</v>
      </c>
      <c r="X396" t="inlineStr"/>
      <c r="Y396" t="inlineStr"/>
      <c r="Z396" t="inlineStr">
        <is>
          <t>gas</t>
        </is>
      </c>
      <c r="AA396" t="inlineStr"/>
      <c r="AB396" t="n">
        <v>1997</v>
      </c>
      <c r="AC396" t="n">
        <v>0</v>
      </c>
      <c r="AD396" t="inlineStr">
        <is>
          <t>existing</t>
        </is>
      </c>
      <c r="AE396" t="inlineStr"/>
      <c r="AF396" t="n">
        <v>45</v>
      </c>
      <c r="AG396" t="inlineStr">
        <is>
          <t>45_2011</t>
        </is>
      </c>
      <c r="AH396" s="156" t="n">
        <v>40544</v>
      </c>
      <c r="AI396" t="n">
        <v>0</v>
      </c>
      <c r="AJ396" t="n">
        <v>0</v>
      </c>
      <c r="AK396" t="inlineStr">
        <is>
          <t>Virginia Electric &amp; Power Co</t>
        </is>
      </c>
    </row>
    <row r="397">
      <c r="A397" t="inlineStr">
        <is>
          <t>50966_2_2011_plant_gen_owned_19876</t>
        </is>
      </c>
      <c r="B397" t="inlineStr">
        <is>
          <t>Bellmeade Power Station 2</t>
        </is>
      </c>
      <c r="C397" t="inlineStr">
        <is>
          <t>plant_gen</t>
        </is>
      </c>
      <c r="D397" t="n">
        <v>2011</v>
      </c>
      <c r="E397" t="inlineStr">
        <is>
          <t>owned</t>
        </is>
      </c>
      <c r="F397" t="inlineStr">
        <is>
          <t>Bellmeade Power Station</t>
        </is>
      </c>
      <c r="G397" t="n">
        <v>50966</v>
      </c>
      <c r="H397" t="inlineStr">
        <is>
          <t>2</t>
        </is>
      </c>
      <c r="I397" t="inlineStr"/>
      <c r="J397" t="inlineStr">
        <is>
          <t>CT</t>
        </is>
      </c>
      <c r="K397" t="inlineStr">
        <is>
          <t>NG</t>
        </is>
      </c>
      <c r="L397" t="inlineStr"/>
      <c r="M397" t="inlineStr"/>
      <c r="N397" t="n">
        <v>19876</v>
      </c>
      <c r="O397" t="n">
        <v>349</v>
      </c>
      <c r="P397" t="b">
        <v>1</v>
      </c>
      <c r="Q397" t="inlineStr">
        <is>
          <t>plant_gen</t>
        </is>
      </c>
      <c r="R397" t="inlineStr">
        <is>
          <t>50966_2_2011_plant_gen_owned_19876</t>
        </is>
      </c>
      <c r="S397" t="n">
        <v>3</v>
      </c>
      <c r="T397" t="n">
        <v>1</v>
      </c>
      <c r="U397" t="b">
        <v>1</v>
      </c>
      <c r="V397" t="n">
        <v>0</v>
      </c>
      <c r="W397" t="n">
        <v>110</v>
      </c>
      <c r="X397" t="inlineStr"/>
      <c r="Y397" t="inlineStr"/>
      <c r="Z397" t="inlineStr">
        <is>
          <t>gas</t>
        </is>
      </c>
      <c r="AA397" t="inlineStr"/>
      <c r="AB397" t="n">
        <v>1997</v>
      </c>
      <c r="AC397" t="n">
        <v>0</v>
      </c>
      <c r="AD397" t="inlineStr">
        <is>
          <t>existing</t>
        </is>
      </c>
      <c r="AE397" t="inlineStr"/>
      <c r="AF397" t="n">
        <v>45</v>
      </c>
      <c r="AG397" t="inlineStr">
        <is>
          <t>45_2011</t>
        </is>
      </c>
      <c r="AH397" s="156" t="n">
        <v>40544</v>
      </c>
      <c r="AI397" t="n">
        <v>0</v>
      </c>
      <c r="AJ397" t="n">
        <v>0</v>
      </c>
      <c r="AK397" t="inlineStr">
        <is>
          <t>Virginia Electric &amp; Power Co</t>
        </is>
      </c>
    </row>
    <row r="398">
      <c r="A398" t="inlineStr">
        <is>
          <t>50966_3_2011_plant_gen_owned_19876</t>
        </is>
      </c>
      <c r="B398" t="inlineStr">
        <is>
          <t>Bellmeade Power Station 3</t>
        </is>
      </c>
      <c r="C398" t="inlineStr">
        <is>
          <t>plant_gen</t>
        </is>
      </c>
      <c r="D398" t="n">
        <v>2011</v>
      </c>
      <c r="E398" t="inlineStr">
        <is>
          <t>owned</t>
        </is>
      </c>
      <c r="F398" t="inlineStr">
        <is>
          <t>Bellmeade Power Station</t>
        </is>
      </c>
      <c r="G398" t="n">
        <v>50966</v>
      </c>
      <c r="H398" t="inlineStr">
        <is>
          <t>3</t>
        </is>
      </c>
      <c r="I398" t="n">
        <v>1</v>
      </c>
      <c r="J398" t="inlineStr">
        <is>
          <t>CA</t>
        </is>
      </c>
      <c r="K398" t="inlineStr">
        <is>
          <t>NG</t>
        </is>
      </c>
      <c r="L398" t="inlineStr"/>
      <c r="M398" t="inlineStr"/>
      <c r="N398" t="n">
        <v>19876</v>
      </c>
      <c r="O398" t="n">
        <v>349</v>
      </c>
      <c r="P398" t="b">
        <v>0</v>
      </c>
      <c r="Q398" t="inlineStr">
        <is>
          <t>plant_unit</t>
        </is>
      </c>
      <c r="R398" t="inlineStr">
        <is>
          <t>50966_1_2011_plant_unit_owned_19876</t>
        </is>
      </c>
      <c r="S398" t="n">
        <v>3</v>
      </c>
      <c r="T398" t="n">
        <v>1</v>
      </c>
      <c r="U398" t="b">
        <v>1</v>
      </c>
      <c r="V398" t="n">
        <v>0</v>
      </c>
      <c r="W398" t="n">
        <v>110</v>
      </c>
      <c r="X398" t="n">
        <v>4.661765440377303</v>
      </c>
      <c r="Y398" t="inlineStr"/>
      <c r="Z398" t="inlineStr">
        <is>
          <t>gas</t>
        </is>
      </c>
      <c r="AA398" t="inlineStr"/>
      <c r="AB398" t="n">
        <v>1997</v>
      </c>
      <c r="AC398" t="n">
        <v>0</v>
      </c>
      <c r="AD398" t="inlineStr">
        <is>
          <t>existing</t>
        </is>
      </c>
      <c r="AE398" t="inlineStr"/>
      <c r="AF398" t="n">
        <v>45</v>
      </c>
      <c r="AG398" t="inlineStr">
        <is>
          <t>45_2011</t>
        </is>
      </c>
      <c r="AH398" s="156" t="n">
        <v>40544</v>
      </c>
      <c r="AI398" t="n">
        <v>0</v>
      </c>
      <c r="AJ398" t="n">
        <v>0</v>
      </c>
      <c r="AK398" t="inlineStr">
        <is>
          <t>Virginia Electric &amp; Power Co</t>
        </is>
      </c>
    </row>
    <row r="399">
      <c r="A399" t="inlineStr">
        <is>
          <t>50966_1_2011_plant_gen_total_19876</t>
        </is>
      </c>
      <c r="B399" t="inlineStr">
        <is>
          <t>Bellmeade Power Station 1</t>
        </is>
      </c>
      <c r="C399" t="inlineStr">
        <is>
          <t>plant_gen</t>
        </is>
      </c>
      <c r="D399" t="n">
        <v>2011</v>
      </c>
      <c r="E399" t="inlineStr">
        <is>
          <t>total</t>
        </is>
      </c>
      <c r="F399" t="inlineStr">
        <is>
          <t>Bellmeade Power Station</t>
        </is>
      </c>
      <c r="G399" t="n">
        <v>50966</v>
      </c>
      <c r="H399" t="inlineStr">
        <is>
          <t>1</t>
        </is>
      </c>
      <c r="I399" t="inlineStr"/>
      <c r="J399" t="inlineStr">
        <is>
          <t>CT</t>
        </is>
      </c>
      <c r="K399" t="inlineStr">
        <is>
          <t>NG</t>
        </is>
      </c>
      <c r="L399" t="inlineStr"/>
      <c r="M399" t="inlineStr"/>
      <c r="N399" t="n">
        <v>19876</v>
      </c>
      <c r="O399" t="n">
        <v>349</v>
      </c>
      <c r="P399" t="b">
        <v>1</v>
      </c>
      <c r="Q399" t="inlineStr">
        <is>
          <t>plant_gen</t>
        </is>
      </c>
      <c r="R399" t="inlineStr">
        <is>
          <t>50966_1_2011_plant_gen_total_19876</t>
        </is>
      </c>
      <c r="S399" t="n">
        <v>3</v>
      </c>
      <c r="T399" t="n">
        <v>1</v>
      </c>
      <c r="U399" t="b">
        <v>0</v>
      </c>
      <c r="V399" t="n">
        <v>0</v>
      </c>
      <c r="W399" t="n">
        <v>110</v>
      </c>
      <c r="X399" t="inlineStr"/>
      <c r="Y399" t="inlineStr"/>
      <c r="Z399" t="inlineStr">
        <is>
          <t>gas</t>
        </is>
      </c>
      <c r="AA399" t="inlineStr"/>
      <c r="AB399" t="n">
        <v>1997</v>
      </c>
      <c r="AC399" t="n">
        <v>0</v>
      </c>
      <c r="AD399" t="inlineStr">
        <is>
          <t>existing</t>
        </is>
      </c>
      <c r="AE399" t="inlineStr"/>
      <c r="AF399" t="n">
        <v>45</v>
      </c>
      <c r="AG399" t="inlineStr">
        <is>
          <t>45_2011</t>
        </is>
      </c>
      <c r="AH399" s="156" t="n">
        <v>40544</v>
      </c>
      <c r="AI399" t="n">
        <v>0</v>
      </c>
      <c r="AJ399" t="n">
        <v>0</v>
      </c>
      <c r="AK399" t="inlineStr">
        <is>
          <t>Virginia Electric &amp; Power Co</t>
        </is>
      </c>
    </row>
    <row r="400">
      <c r="A400" t="inlineStr">
        <is>
          <t>50966_2_2011_plant_gen_total_19876</t>
        </is>
      </c>
      <c r="B400" t="inlineStr">
        <is>
          <t>Bellmeade Power Station 2</t>
        </is>
      </c>
      <c r="C400" t="inlineStr">
        <is>
          <t>plant_gen</t>
        </is>
      </c>
      <c r="D400" t="n">
        <v>2011</v>
      </c>
      <c r="E400" t="inlineStr">
        <is>
          <t>total</t>
        </is>
      </c>
      <c r="F400" t="inlineStr">
        <is>
          <t>Bellmeade Power Station</t>
        </is>
      </c>
      <c r="G400" t="n">
        <v>50966</v>
      </c>
      <c r="H400" t="inlineStr">
        <is>
          <t>2</t>
        </is>
      </c>
      <c r="I400" t="inlineStr"/>
      <c r="J400" t="inlineStr">
        <is>
          <t>CT</t>
        </is>
      </c>
      <c r="K400" t="inlineStr">
        <is>
          <t>NG</t>
        </is>
      </c>
      <c r="L400" t="inlineStr"/>
      <c r="M400" t="inlineStr"/>
      <c r="N400" t="n">
        <v>19876</v>
      </c>
      <c r="O400" t="n">
        <v>349</v>
      </c>
      <c r="P400" t="b">
        <v>1</v>
      </c>
      <c r="Q400" t="inlineStr">
        <is>
          <t>plant_gen</t>
        </is>
      </c>
      <c r="R400" t="inlineStr">
        <is>
          <t>50966_2_2011_plant_gen_total_19876</t>
        </is>
      </c>
      <c r="S400" t="n">
        <v>3</v>
      </c>
      <c r="T400" t="n">
        <v>1</v>
      </c>
      <c r="U400" t="b">
        <v>0</v>
      </c>
      <c r="V400" t="n">
        <v>0</v>
      </c>
      <c r="W400" t="n">
        <v>110</v>
      </c>
      <c r="X400" t="inlineStr"/>
      <c r="Y400" t="inlineStr"/>
      <c r="Z400" t="inlineStr">
        <is>
          <t>gas</t>
        </is>
      </c>
      <c r="AA400" t="inlineStr"/>
      <c r="AB400" t="n">
        <v>1997</v>
      </c>
      <c r="AC400" t="n">
        <v>0</v>
      </c>
      <c r="AD400" t="inlineStr">
        <is>
          <t>existing</t>
        </is>
      </c>
      <c r="AE400" t="inlineStr"/>
      <c r="AF400" t="n">
        <v>45</v>
      </c>
      <c r="AG400" t="inlineStr">
        <is>
          <t>45_2011</t>
        </is>
      </c>
      <c r="AH400" s="156" t="n">
        <v>40544</v>
      </c>
      <c r="AI400" t="n">
        <v>0</v>
      </c>
      <c r="AJ400" t="n">
        <v>0</v>
      </c>
      <c r="AK400" t="inlineStr">
        <is>
          <t>Virginia Electric &amp; Power Co</t>
        </is>
      </c>
    </row>
    <row r="401">
      <c r="A401" t="inlineStr">
        <is>
          <t>50966_3_2011_plant_gen_total_19876</t>
        </is>
      </c>
      <c r="B401" t="inlineStr">
        <is>
          <t>Bellmeade Power Station 3</t>
        </is>
      </c>
      <c r="C401" t="inlineStr">
        <is>
          <t>plant_gen</t>
        </is>
      </c>
      <c r="D401" t="n">
        <v>2011</v>
      </c>
      <c r="E401" t="inlineStr">
        <is>
          <t>total</t>
        </is>
      </c>
      <c r="F401" t="inlineStr">
        <is>
          <t>Bellmeade Power Station</t>
        </is>
      </c>
      <c r="G401" t="n">
        <v>50966</v>
      </c>
      <c r="H401" t="inlineStr">
        <is>
          <t>3</t>
        </is>
      </c>
      <c r="I401" t="n">
        <v>1</v>
      </c>
      <c r="J401" t="inlineStr">
        <is>
          <t>CA</t>
        </is>
      </c>
      <c r="K401" t="inlineStr">
        <is>
          <t>NG</t>
        </is>
      </c>
      <c r="L401" t="inlineStr"/>
      <c r="M401" t="inlineStr"/>
      <c r="N401" t="n">
        <v>19876</v>
      </c>
      <c r="O401" t="n">
        <v>349</v>
      </c>
      <c r="P401" t="b">
        <v>0</v>
      </c>
      <c r="Q401" t="inlineStr">
        <is>
          <t>plant_unit</t>
        </is>
      </c>
      <c r="R401" t="inlineStr">
        <is>
          <t>50966_1_2011_plant_unit_total_19876</t>
        </is>
      </c>
      <c r="S401" t="n">
        <v>3</v>
      </c>
      <c r="T401" t="n">
        <v>1</v>
      </c>
      <c r="U401" t="b">
        <v>0</v>
      </c>
      <c r="V401" t="n">
        <v>0</v>
      </c>
      <c r="W401" t="n">
        <v>110</v>
      </c>
      <c r="X401" t="n">
        <v>4.661765440377303</v>
      </c>
      <c r="Y401" t="inlineStr"/>
      <c r="Z401" t="inlineStr">
        <is>
          <t>gas</t>
        </is>
      </c>
      <c r="AA401" t="inlineStr"/>
      <c r="AB401" t="n">
        <v>1997</v>
      </c>
      <c r="AC401" t="n">
        <v>0</v>
      </c>
      <c r="AD401" t="inlineStr">
        <is>
          <t>existing</t>
        </is>
      </c>
      <c r="AE401" t="inlineStr"/>
      <c r="AF401" t="n">
        <v>45</v>
      </c>
      <c r="AG401" t="inlineStr">
        <is>
          <t>45_2011</t>
        </is>
      </c>
      <c r="AH401" s="156" t="n">
        <v>40544</v>
      </c>
      <c r="AI401" t="n">
        <v>0</v>
      </c>
      <c r="AJ401" t="n">
        <v>0</v>
      </c>
      <c r="AK401" t="inlineStr">
        <is>
          <t>Virginia Electric &amp; Power Co</t>
        </is>
      </c>
    </row>
    <row r="402">
      <c r="A402" t="inlineStr">
        <is>
          <t>52087_2011_plant_owned_19876</t>
        </is>
      </c>
      <c r="B402" t="inlineStr">
        <is>
          <t>Elizabeth River Power Station</t>
        </is>
      </c>
      <c r="C402" t="inlineStr">
        <is>
          <t>plant</t>
        </is>
      </c>
      <c r="D402" t="n">
        <v>2011</v>
      </c>
      <c r="E402" t="inlineStr">
        <is>
          <t>owned</t>
        </is>
      </c>
      <c r="F402" t="inlineStr">
        <is>
          <t>Elizabeth River Power Station</t>
        </is>
      </c>
      <c r="G402" t="n">
        <v>52087</v>
      </c>
      <c r="H402" t="inlineStr"/>
      <c r="I402" t="inlineStr"/>
      <c r="J402" t="inlineStr">
        <is>
          <t>GT</t>
        </is>
      </c>
      <c r="K402" t="inlineStr">
        <is>
          <t>NG</t>
        </is>
      </c>
      <c r="L402" t="inlineStr"/>
      <c r="M402" t="inlineStr"/>
      <c r="N402" t="n">
        <v>19876</v>
      </c>
      <c r="O402" t="n">
        <v>349</v>
      </c>
      <c r="P402" t="b">
        <v>1</v>
      </c>
      <c r="Q402" t="inlineStr">
        <is>
          <t>plant</t>
        </is>
      </c>
      <c r="R402" t="inlineStr">
        <is>
          <t>52087_2011_plant_owned_19876</t>
        </is>
      </c>
      <c r="S402" t="n">
        <v>1</v>
      </c>
      <c r="T402" t="n">
        <v>1</v>
      </c>
      <c r="U402" t="b">
        <v>1</v>
      </c>
      <c r="V402" t="n">
        <v>0</v>
      </c>
      <c r="W402" t="n">
        <v>777.6</v>
      </c>
      <c r="X402" t="inlineStr"/>
      <c r="Y402" t="inlineStr"/>
      <c r="Z402" t="inlineStr">
        <is>
          <t>gas</t>
        </is>
      </c>
      <c r="AA402" t="inlineStr"/>
      <c r="AB402" t="n">
        <v>1992</v>
      </c>
      <c r="AC402" t="n">
        <v>0</v>
      </c>
      <c r="AD402" t="inlineStr">
        <is>
          <t>existing</t>
        </is>
      </c>
      <c r="AE402" t="inlineStr"/>
      <c r="AF402" t="n">
        <v>176</v>
      </c>
      <c r="AG402" t="inlineStr">
        <is>
          <t>176_2011</t>
        </is>
      </c>
      <c r="AH402" s="156" t="n">
        <v>40544</v>
      </c>
      <c r="AI402" t="n">
        <v>0</v>
      </c>
      <c r="AJ402" t="n">
        <v>0</v>
      </c>
      <c r="AK402" t="inlineStr">
        <is>
          <t>Virginia Electric &amp; Power Co</t>
        </is>
      </c>
    </row>
    <row r="403">
      <c r="A403" t="inlineStr">
        <is>
          <t>52087_2011_plant_total_19876</t>
        </is>
      </c>
      <c r="B403" t="inlineStr">
        <is>
          <t>Elizabeth River Power Station</t>
        </is>
      </c>
      <c r="C403" t="inlineStr">
        <is>
          <t>plant</t>
        </is>
      </c>
      <c r="D403" t="n">
        <v>2011</v>
      </c>
      <c r="E403" t="inlineStr">
        <is>
          <t>total</t>
        </is>
      </c>
      <c r="F403" t="inlineStr">
        <is>
          <t>Elizabeth River Power Station</t>
        </is>
      </c>
      <c r="G403" t="n">
        <v>52087</v>
      </c>
      <c r="H403" t="inlineStr"/>
      <c r="I403" t="inlineStr"/>
      <c r="J403" t="inlineStr">
        <is>
          <t>GT</t>
        </is>
      </c>
      <c r="K403" t="inlineStr">
        <is>
          <t>NG</t>
        </is>
      </c>
      <c r="L403" t="inlineStr"/>
      <c r="M403" t="inlineStr"/>
      <c r="N403" t="n">
        <v>19876</v>
      </c>
      <c r="O403" t="n">
        <v>349</v>
      </c>
      <c r="P403" t="b">
        <v>1</v>
      </c>
      <c r="Q403" t="inlineStr">
        <is>
          <t>plant</t>
        </is>
      </c>
      <c r="R403" t="inlineStr">
        <is>
          <t>52087_2011_plant_total_19876</t>
        </is>
      </c>
      <c r="S403" t="n">
        <v>1</v>
      </c>
      <c r="T403" t="n">
        <v>1</v>
      </c>
      <c r="U403" t="b">
        <v>0</v>
      </c>
      <c r="V403" t="n">
        <v>0</v>
      </c>
      <c r="W403" t="n">
        <v>777.6</v>
      </c>
      <c r="X403" t="inlineStr"/>
      <c r="Y403" t="inlineStr"/>
      <c r="Z403" t="inlineStr">
        <is>
          <t>gas</t>
        </is>
      </c>
      <c r="AA403" t="inlineStr"/>
      <c r="AB403" t="n">
        <v>1992</v>
      </c>
      <c r="AC403" t="n">
        <v>0</v>
      </c>
      <c r="AD403" t="inlineStr">
        <is>
          <t>existing</t>
        </is>
      </c>
      <c r="AE403" t="inlineStr"/>
      <c r="AF403" t="n">
        <v>176</v>
      </c>
      <c r="AG403" t="inlineStr">
        <is>
          <t>176_2011</t>
        </is>
      </c>
      <c r="AH403" s="156" t="n">
        <v>40544</v>
      </c>
      <c r="AI403" t="n">
        <v>0</v>
      </c>
      <c r="AJ403" t="n">
        <v>0</v>
      </c>
      <c r="AK403" t="inlineStr">
        <is>
          <t>Virginia Electric &amp; Power Co</t>
        </is>
      </c>
    </row>
    <row r="404">
      <c r="A404" t="inlineStr">
        <is>
          <t>52087_gt_2011_plant_prime_mover_owned_19876</t>
        </is>
      </c>
      <c r="B404" t="inlineStr">
        <is>
          <t>Elizabeth River Power Station GT</t>
        </is>
      </c>
      <c r="C404" t="inlineStr">
        <is>
          <t>plant_prime_mover</t>
        </is>
      </c>
      <c r="D404" t="n">
        <v>2011</v>
      </c>
      <c r="E404" t="inlineStr">
        <is>
          <t>owned</t>
        </is>
      </c>
      <c r="F404" t="inlineStr">
        <is>
          <t>Elizabeth River Power Station</t>
        </is>
      </c>
      <c r="G404" t="n">
        <v>52087</v>
      </c>
      <c r="H404" t="inlineStr"/>
      <c r="I404" t="inlineStr"/>
      <c r="J404" t="inlineStr">
        <is>
          <t>GT</t>
        </is>
      </c>
      <c r="K404" t="inlineStr">
        <is>
          <t>NG</t>
        </is>
      </c>
      <c r="L404" t="inlineStr"/>
      <c r="M404" t="inlineStr"/>
      <c r="N404" t="n">
        <v>19876</v>
      </c>
      <c r="O404" t="n">
        <v>349</v>
      </c>
      <c r="P404" t="b">
        <v>0</v>
      </c>
      <c r="Q404" t="inlineStr">
        <is>
          <t>plant</t>
        </is>
      </c>
      <c r="R404" t="inlineStr">
        <is>
          <t>52087_2011_plant_owned_19876</t>
        </is>
      </c>
      <c r="S404" t="n">
        <v>1</v>
      </c>
      <c r="T404" t="n">
        <v>1</v>
      </c>
      <c r="U404" t="b">
        <v>1</v>
      </c>
      <c r="V404" t="n">
        <v>0</v>
      </c>
      <c r="W404" t="n">
        <v>777.6</v>
      </c>
      <c r="X404" t="inlineStr"/>
      <c r="Y404" t="inlineStr"/>
      <c r="Z404" t="inlineStr">
        <is>
          <t>gas</t>
        </is>
      </c>
      <c r="AA404" t="inlineStr"/>
      <c r="AB404" t="n">
        <v>1992</v>
      </c>
      <c r="AC404" t="n">
        <v>0</v>
      </c>
      <c r="AD404" t="inlineStr">
        <is>
          <t>existing</t>
        </is>
      </c>
      <c r="AE404" t="inlineStr"/>
      <c r="AF404" t="n">
        <v>176</v>
      </c>
      <c r="AG404" t="inlineStr">
        <is>
          <t>176_2011</t>
        </is>
      </c>
      <c r="AH404" s="156" t="n">
        <v>40544</v>
      </c>
      <c r="AI404" t="n">
        <v>0</v>
      </c>
      <c r="AJ404" t="n">
        <v>0</v>
      </c>
      <c r="AK404" t="inlineStr">
        <is>
          <t>Virginia Electric &amp; Power Co</t>
        </is>
      </c>
    </row>
    <row r="405">
      <c r="A405" t="inlineStr">
        <is>
          <t>52087_gt_2011_plant_prime_mover_total_19876</t>
        </is>
      </c>
      <c r="B405" t="inlineStr">
        <is>
          <t>Elizabeth River Power Station GT</t>
        </is>
      </c>
      <c r="C405" t="inlineStr">
        <is>
          <t>plant_prime_mover</t>
        </is>
      </c>
      <c r="D405" t="n">
        <v>2011</v>
      </c>
      <c r="E405" t="inlineStr">
        <is>
          <t>total</t>
        </is>
      </c>
      <c r="F405" t="inlineStr">
        <is>
          <t>Elizabeth River Power Station</t>
        </is>
      </c>
      <c r="G405" t="n">
        <v>52087</v>
      </c>
      <c r="H405" t="inlineStr"/>
      <c r="I405" t="inlineStr"/>
      <c r="J405" t="inlineStr">
        <is>
          <t>GT</t>
        </is>
      </c>
      <c r="K405" t="inlineStr">
        <is>
          <t>NG</t>
        </is>
      </c>
      <c r="L405" t="inlineStr"/>
      <c r="M405" t="inlineStr"/>
      <c r="N405" t="n">
        <v>19876</v>
      </c>
      <c r="O405" t="n">
        <v>349</v>
      </c>
      <c r="P405" t="b">
        <v>0</v>
      </c>
      <c r="Q405" t="inlineStr">
        <is>
          <t>plant</t>
        </is>
      </c>
      <c r="R405" t="inlineStr">
        <is>
          <t>52087_2011_plant_total_19876</t>
        </is>
      </c>
      <c r="S405" t="n">
        <v>1</v>
      </c>
      <c r="T405" t="n">
        <v>1</v>
      </c>
      <c r="U405" t="b">
        <v>0</v>
      </c>
      <c r="V405" t="n">
        <v>0</v>
      </c>
      <c r="W405" t="n">
        <v>777.6</v>
      </c>
      <c r="X405" t="inlineStr"/>
      <c r="Y405" t="inlineStr"/>
      <c r="Z405" t="inlineStr">
        <is>
          <t>gas</t>
        </is>
      </c>
      <c r="AA405" t="inlineStr"/>
      <c r="AB405" t="n">
        <v>1992</v>
      </c>
      <c r="AC405" t="n">
        <v>0</v>
      </c>
      <c r="AD405" t="inlineStr">
        <is>
          <t>existing</t>
        </is>
      </c>
      <c r="AE405" t="inlineStr"/>
      <c r="AF405" t="n">
        <v>176</v>
      </c>
      <c r="AG405" t="inlineStr">
        <is>
          <t>176_2011</t>
        </is>
      </c>
      <c r="AH405" s="156" t="n">
        <v>40544</v>
      </c>
      <c r="AI405" t="n">
        <v>0</v>
      </c>
      <c r="AJ405" t="n">
        <v>0</v>
      </c>
      <c r="AK405" t="inlineStr">
        <is>
          <t>Virginia Electric &amp; Power Co</t>
        </is>
      </c>
    </row>
    <row r="406">
      <c r="A406" t="inlineStr">
        <is>
          <t>52087_ng_2011_plant_prime_fuel_owned_19876</t>
        </is>
      </c>
      <c r="B406" t="inlineStr">
        <is>
          <t>Elizabeth River Power Station NG</t>
        </is>
      </c>
      <c r="C406" t="inlineStr">
        <is>
          <t>plant_prime_fuel</t>
        </is>
      </c>
      <c r="D406" t="n">
        <v>2011</v>
      </c>
      <c r="E406" t="inlineStr">
        <is>
          <t>owned</t>
        </is>
      </c>
      <c r="F406" t="inlineStr">
        <is>
          <t>Elizabeth River Power Station</t>
        </is>
      </c>
      <c r="G406" t="n">
        <v>52087</v>
      </c>
      <c r="H406" t="inlineStr"/>
      <c r="I406" t="inlineStr"/>
      <c r="J406" t="inlineStr">
        <is>
          <t>GT</t>
        </is>
      </c>
      <c r="K406" t="inlineStr">
        <is>
          <t>NG</t>
        </is>
      </c>
      <c r="L406" t="inlineStr"/>
      <c r="M406" t="inlineStr"/>
      <c r="N406" t="n">
        <v>19876</v>
      </c>
      <c r="O406" t="n">
        <v>349</v>
      </c>
      <c r="P406" t="b">
        <v>0</v>
      </c>
      <c r="Q406" t="inlineStr">
        <is>
          <t>plant</t>
        </is>
      </c>
      <c r="R406" t="inlineStr">
        <is>
          <t>52087_2011_plant_owned_19876</t>
        </is>
      </c>
      <c r="S406" t="n">
        <v>1</v>
      </c>
      <c r="T406" t="n">
        <v>1</v>
      </c>
      <c r="U406" t="b">
        <v>1</v>
      </c>
      <c r="V406" t="n">
        <v>0</v>
      </c>
      <c r="W406" t="n">
        <v>777.6</v>
      </c>
      <c r="X406" t="inlineStr"/>
      <c r="Y406" t="inlineStr"/>
      <c r="Z406" t="inlineStr">
        <is>
          <t>gas</t>
        </is>
      </c>
      <c r="AA406" t="inlineStr"/>
      <c r="AB406" t="n">
        <v>1992</v>
      </c>
      <c r="AC406" t="n">
        <v>0</v>
      </c>
      <c r="AD406" t="inlineStr">
        <is>
          <t>existing</t>
        </is>
      </c>
      <c r="AE406" t="inlineStr"/>
      <c r="AF406" t="n">
        <v>176</v>
      </c>
      <c r="AG406" t="inlineStr">
        <is>
          <t>176_2011</t>
        </is>
      </c>
      <c r="AH406" s="156" t="n">
        <v>40544</v>
      </c>
      <c r="AI406" t="n">
        <v>0</v>
      </c>
      <c r="AJ406" t="n">
        <v>0</v>
      </c>
      <c r="AK406" t="inlineStr">
        <is>
          <t>Virginia Electric &amp; Power Co</t>
        </is>
      </c>
    </row>
    <row r="407">
      <c r="A407" t="inlineStr">
        <is>
          <t>52087_ng_2011_plant_prime_fuel_total_19876</t>
        </is>
      </c>
      <c r="B407" t="inlineStr">
        <is>
          <t>Elizabeth River Power Station NG</t>
        </is>
      </c>
      <c r="C407" t="inlineStr">
        <is>
          <t>plant_prime_fuel</t>
        </is>
      </c>
      <c r="D407" t="n">
        <v>2011</v>
      </c>
      <c r="E407" t="inlineStr">
        <is>
          <t>total</t>
        </is>
      </c>
      <c r="F407" t="inlineStr">
        <is>
          <t>Elizabeth River Power Station</t>
        </is>
      </c>
      <c r="G407" t="n">
        <v>52087</v>
      </c>
      <c r="H407" t="inlineStr"/>
      <c r="I407" t="inlineStr"/>
      <c r="J407" t="inlineStr">
        <is>
          <t>GT</t>
        </is>
      </c>
      <c r="K407" t="inlineStr">
        <is>
          <t>NG</t>
        </is>
      </c>
      <c r="L407" t="inlineStr"/>
      <c r="M407" t="inlineStr"/>
      <c r="N407" t="n">
        <v>19876</v>
      </c>
      <c r="O407" t="n">
        <v>349</v>
      </c>
      <c r="P407" t="b">
        <v>0</v>
      </c>
      <c r="Q407" t="inlineStr">
        <is>
          <t>plant</t>
        </is>
      </c>
      <c r="R407" t="inlineStr">
        <is>
          <t>52087_2011_plant_total_19876</t>
        </is>
      </c>
      <c r="S407" t="n">
        <v>1</v>
      </c>
      <c r="T407" t="n">
        <v>1</v>
      </c>
      <c r="U407" t="b">
        <v>0</v>
      </c>
      <c r="V407" t="n">
        <v>0</v>
      </c>
      <c r="W407" t="n">
        <v>777.6</v>
      </c>
      <c r="X407" t="inlineStr"/>
      <c r="Y407" t="inlineStr"/>
      <c r="Z407" t="inlineStr">
        <is>
          <t>gas</t>
        </is>
      </c>
      <c r="AA407" t="inlineStr"/>
      <c r="AB407" t="n">
        <v>1992</v>
      </c>
      <c r="AC407" t="n">
        <v>0</v>
      </c>
      <c r="AD407" t="inlineStr">
        <is>
          <t>existing</t>
        </is>
      </c>
      <c r="AE407" t="inlineStr"/>
      <c r="AF407" t="n">
        <v>176</v>
      </c>
      <c r="AG407" t="inlineStr">
        <is>
          <t>176_2011</t>
        </is>
      </c>
      <c r="AH407" s="156" t="n">
        <v>40544</v>
      </c>
      <c r="AI407" t="n">
        <v>0</v>
      </c>
      <c r="AJ407" t="n">
        <v>0</v>
      </c>
      <c r="AK407" t="inlineStr">
        <is>
          <t>Virginia Electric &amp; Power Co</t>
        </is>
      </c>
    </row>
    <row r="408">
      <c r="A408" t="inlineStr">
        <is>
          <t>52087_other_2011_plant_ferc_acct_owned_19876</t>
        </is>
      </c>
      <c r="B408" t="inlineStr">
        <is>
          <t>Elizabeth River Power Station Other</t>
        </is>
      </c>
      <c r="C408" t="inlineStr">
        <is>
          <t>plant_ferc_acct</t>
        </is>
      </c>
      <c r="D408" t="n">
        <v>2011</v>
      </c>
      <c r="E408" t="inlineStr">
        <is>
          <t>owned</t>
        </is>
      </c>
      <c r="F408" t="inlineStr">
        <is>
          <t>Elizabeth River Power Station</t>
        </is>
      </c>
      <c r="G408" t="n">
        <v>52087</v>
      </c>
      <c r="H408" t="inlineStr"/>
      <c r="I408" t="inlineStr"/>
      <c r="J408" t="inlineStr">
        <is>
          <t>GT</t>
        </is>
      </c>
      <c r="K408" t="inlineStr">
        <is>
          <t>NG</t>
        </is>
      </c>
      <c r="L408" t="inlineStr"/>
      <c r="M408" t="inlineStr">
        <is>
          <t>Other</t>
        </is>
      </c>
      <c r="N408" t="n">
        <v>19876</v>
      </c>
      <c r="O408" t="n">
        <v>349</v>
      </c>
      <c r="P408" t="b">
        <v>0</v>
      </c>
      <c r="Q408" t="inlineStr">
        <is>
          <t>plant</t>
        </is>
      </c>
      <c r="R408" t="inlineStr">
        <is>
          <t>52087_2011_plant_owned_19876</t>
        </is>
      </c>
      <c r="S408" t="n">
        <v>1</v>
      </c>
      <c r="T408" t="n">
        <v>1</v>
      </c>
      <c r="U408" t="b">
        <v>1</v>
      </c>
      <c r="V408" t="n">
        <v>0</v>
      </c>
      <c r="W408" t="n">
        <v>388.8</v>
      </c>
      <c r="X408" t="inlineStr"/>
      <c r="Y408" t="inlineStr"/>
      <c r="Z408" t="inlineStr">
        <is>
          <t>gas</t>
        </is>
      </c>
      <c r="AA408" t="inlineStr"/>
      <c r="AB408" t="n">
        <v>1992</v>
      </c>
      <c r="AC408" t="n">
        <v>0</v>
      </c>
      <c r="AD408" t="inlineStr">
        <is>
          <t>existing</t>
        </is>
      </c>
      <c r="AE408" t="inlineStr"/>
      <c r="AF408" t="n">
        <v>176</v>
      </c>
      <c r="AG408" t="inlineStr">
        <is>
          <t>176_2011</t>
        </is>
      </c>
      <c r="AH408" s="156" t="n">
        <v>40544</v>
      </c>
      <c r="AI408" t="n">
        <v>0</v>
      </c>
      <c r="AJ408" t="n">
        <v>0</v>
      </c>
      <c r="AK408" t="inlineStr">
        <is>
          <t>Virginia Electric &amp; Power Co</t>
        </is>
      </c>
    </row>
    <row r="409">
      <c r="A409" t="inlineStr">
        <is>
          <t>52087_other_2011_plant_ferc_acct_total_19876</t>
        </is>
      </c>
      <c r="B409" t="inlineStr">
        <is>
          <t>Elizabeth River Power Station Other</t>
        </is>
      </c>
      <c r="C409" t="inlineStr">
        <is>
          <t>plant_ferc_acct</t>
        </is>
      </c>
      <c r="D409" t="n">
        <v>2011</v>
      </c>
      <c r="E409" t="inlineStr">
        <is>
          <t>total</t>
        </is>
      </c>
      <c r="F409" t="inlineStr">
        <is>
          <t>Elizabeth River Power Station</t>
        </is>
      </c>
      <c r="G409" t="n">
        <v>52087</v>
      </c>
      <c r="H409" t="inlineStr"/>
      <c r="I409" t="inlineStr"/>
      <c r="J409" t="inlineStr">
        <is>
          <t>GT</t>
        </is>
      </c>
      <c r="K409" t="inlineStr">
        <is>
          <t>NG</t>
        </is>
      </c>
      <c r="L409" t="inlineStr"/>
      <c r="M409" t="inlineStr">
        <is>
          <t>Other</t>
        </is>
      </c>
      <c r="N409" t="n">
        <v>19876</v>
      </c>
      <c r="O409" t="n">
        <v>349</v>
      </c>
      <c r="P409" t="b">
        <v>0</v>
      </c>
      <c r="Q409" t="inlineStr">
        <is>
          <t>plant</t>
        </is>
      </c>
      <c r="R409" t="inlineStr">
        <is>
          <t>52087_2011_plant_total_19876</t>
        </is>
      </c>
      <c r="S409" t="n">
        <v>1</v>
      </c>
      <c r="T409" t="n">
        <v>1</v>
      </c>
      <c r="U409" t="b">
        <v>0</v>
      </c>
      <c r="V409" t="n">
        <v>0</v>
      </c>
      <c r="W409" t="n">
        <v>388.8</v>
      </c>
      <c r="X409" t="inlineStr"/>
      <c r="Y409" t="inlineStr"/>
      <c r="Z409" t="inlineStr">
        <is>
          <t>gas</t>
        </is>
      </c>
      <c r="AA409" t="inlineStr"/>
      <c r="AB409" t="n">
        <v>1992</v>
      </c>
      <c r="AC409" t="n">
        <v>0</v>
      </c>
      <c r="AD409" t="inlineStr">
        <is>
          <t>existing</t>
        </is>
      </c>
      <c r="AE409" t="inlineStr"/>
      <c r="AF409" t="n">
        <v>176</v>
      </c>
      <c r="AG409" t="inlineStr">
        <is>
          <t>176_2011</t>
        </is>
      </c>
      <c r="AH409" s="156" t="n">
        <v>40544</v>
      </c>
      <c r="AI409" t="n">
        <v>0</v>
      </c>
      <c r="AJ409" t="n">
        <v>0</v>
      </c>
      <c r="AK409" t="inlineStr">
        <is>
          <t>Virginia Electric &amp; Power Co</t>
        </is>
      </c>
    </row>
    <row r="410">
      <c r="A410" t="inlineStr">
        <is>
          <t>52087_gen1_2011_plant_gen_owned_19876</t>
        </is>
      </c>
      <c r="B410" t="inlineStr">
        <is>
          <t>Elizabeth River Power Station GEN1</t>
        </is>
      </c>
      <c r="C410" t="inlineStr">
        <is>
          <t>plant_gen</t>
        </is>
      </c>
      <c r="D410" t="n">
        <v>2011</v>
      </c>
      <c r="E410" t="inlineStr">
        <is>
          <t>owned</t>
        </is>
      </c>
      <c r="F410" t="inlineStr">
        <is>
          <t>Elizabeth River Power Station</t>
        </is>
      </c>
      <c r="G410" t="n">
        <v>52087</v>
      </c>
      <c r="H410" t="inlineStr">
        <is>
          <t>GEN1</t>
        </is>
      </c>
      <c r="I410" t="inlineStr"/>
      <c r="J410" t="inlineStr">
        <is>
          <t>GT</t>
        </is>
      </c>
      <c r="K410" t="inlineStr">
        <is>
          <t>NG</t>
        </is>
      </c>
      <c r="L410" t="inlineStr"/>
      <c r="M410" t="inlineStr"/>
      <c r="N410" t="n">
        <v>19876</v>
      </c>
      <c r="O410" t="n">
        <v>349</v>
      </c>
      <c r="P410" t="b">
        <v>1</v>
      </c>
      <c r="Q410" t="inlineStr">
        <is>
          <t>plant_gen</t>
        </is>
      </c>
      <c r="R410" t="inlineStr">
        <is>
          <t>52087_GEN1_2011_plant_gen_owned_19876</t>
        </is>
      </c>
      <c r="S410" t="n">
        <v>3</v>
      </c>
      <c r="T410" t="n">
        <v>1</v>
      </c>
      <c r="U410" t="b">
        <v>1</v>
      </c>
      <c r="V410" t="n">
        <v>0</v>
      </c>
      <c r="W410" t="n">
        <v>259.2</v>
      </c>
      <c r="X410" t="inlineStr"/>
      <c r="Y410" t="inlineStr"/>
      <c r="Z410" t="inlineStr">
        <is>
          <t>gas</t>
        </is>
      </c>
      <c r="AA410" t="inlineStr"/>
      <c r="AB410" t="n">
        <v>1992</v>
      </c>
      <c r="AC410" t="n">
        <v>0</v>
      </c>
      <c r="AD410" t="inlineStr">
        <is>
          <t>existing</t>
        </is>
      </c>
      <c r="AE410" t="inlineStr"/>
      <c r="AF410" t="n">
        <v>176</v>
      </c>
      <c r="AG410" t="inlineStr">
        <is>
          <t>176_2011</t>
        </is>
      </c>
      <c r="AH410" s="156" t="n">
        <v>40544</v>
      </c>
      <c r="AI410" t="n">
        <v>0</v>
      </c>
      <c r="AJ410" t="n">
        <v>0</v>
      </c>
      <c r="AK410" t="inlineStr">
        <is>
          <t>Virginia Electric &amp; Power Co</t>
        </is>
      </c>
    </row>
    <row r="411">
      <c r="A411" t="inlineStr">
        <is>
          <t>52087_gen2_2011_plant_gen_owned_19876</t>
        </is>
      </c>
      <c r="B411" t="inlineStr">
        <is>
          <t>Elizabeth River Power Station GEN2</t>
        </is>
      </c>
      <c r="C411" t="inlineStr">
        <is>
          <t>plant_gen</t>
        </is>
      </c>
      <c r="D411" t="n">
        <v>2011</v>
      </c>
      <c r="E411" t="inlineStr">
        <is>
          <t>owned</t>
        </is>
      </c>
      <c r="F411" t="inlineStr">
        <is>
          <t>Elizabeth River Power Station</t>
        </is>
      </c>
      <c r="G411" t="n">
        <v>52087</v>
      </c>
      <c r="H411" t="inlineStr">
        <is>
          <t>GEN2</t>
        </is>
      </c>
      <c r="I411" t="inlineStr"/>
      <c r="J411" t="inlineStr">
        <is>
          <t>GT</t>
        </is>
      </c>
      <c r="K411" t="inlineStr">
        <is>
          <t>NG</t>
        </is>
      </c>
      <c r="L411" t="inlineStr"/>
      <c r="M411" t="inlineStr"/>
      <c r="N411" t="n">
        <v>19876</v>
      </c>
      <c r="O411" t="n">
        <v>349</v>
      </c>
      <c r="P411" t="b">
        <v>1</v>
      </c>
      <c r="Q411" t="inlineStr">
        <is>
          <t>plant_gen</t>
        </is>
      </c>
      <c r="R411" t="inlineStr">
        <is>
          <t>52087_GEN2_2011_plant_gen_owned_19876</t>
        </is>
      </c>
      <c r="S411" t="n">
        <v>3</v>
      </c>
      <c r="T411" t="n">
        <v>1</v>
      </c>
      <c r="U411" t="b">
        <v>1</v>
      </c>
      <c r="V411" t="n">
        <v>0</v>
      </c>
      <c r="W411" t="n">
        <v>259.2</v>
      </c>
      <c r="X411" t="inlineStr"/>
      <c r="Y411" t="inlineStr"/>
      <c r="Z411" t="inlineStr">
        <is>
          <t>gas</t>
        </is>
      </c>
      <c r="AA411" t="inlineStr"/>
      <c r="AB411" t="n">
        <v>1992</v>
      </c>
      <c r="AC411" t="n">
        <v>0</v>
      </c>
      <c r="AD411" t="inlineStr">
        <is>
          <t>existing</t>
        </is>
      </c>
      <c r="AE411" t="inlineStr"/>
      <c r="AF411" t="n">
        <v>176</v>
      </c>
      <c r="AG411" t="inlineStr">
        <is>
          <t>176_2011</t>
        </is>
      </c>
      <c r="AH411" s="156" t="n">
        <v>40544</v>
      </c>
      <c r="AI411" t="n">
        <v>0</v>
      </c>
      <c r="AJ411" t="n">
        <v>0</v>
      </c>
      <c r="AK411" t="inlineStr">
        <is>
          <t>Virginia Electric &amp; Power Co</t>
        </is>
      </c>
    </row>
    <row r="412">
      <c r="A412" t="inlineStr">
        <is>
          <t>52087_gen3_2011_plant_gen_owned_19876</t>
        </is>
      </c>
      <c r="B412" t="inlineStr">
        <is>
          <t>Elizabeth River Power Station GEN3</t>
        </is>
      </c>
      <c r="C412" t="inlineStr">
        <is>
          <t>plant_gen</t>
        </is>
      </c>
      <c r="D412" t="n">
        <v>2011</v>
      </c>
      <c r="E412" t="inlineStr">
        <is>
          <t>owned</t>
        </is>
      </c>
      <c r="F412" t="inlineStr">
        <is>
          <t>Elizabeth River Power Station</t>
        </is>
      </c>
      <c r="G412" t="n">
        <v>52087</v>
      </c>
      <c r="H412" t="inlineStr">
        <is>
          <t>GEN3</t>
        </is>
      </c>
      <c r="I412" t="inlineStr"/>
      <c r="J412" t="inlineStr">
        <is>
          <t>GT</t>
        </is>
      </c>
      <c r="K412" t="inlineStr">
        <is>
          <t>NG</t>
        </is>
      </c>
      <c r="L412" t="inlineStr"/>
      <c r="M412" t="inlineStr"/>
      <c r="N412" t="n">
        <v>19876</v>
      </c>
      <c r="O412" t="n">
        <v>349</v>
      </c>
      <c r="P412" t="b">
        <v>1</v>
      </c>
      <c r="Q412" t="inlineStr">
        <is>
          <t>plant_gen</t>
        </is>
      </c>
      <c r="R412" t="inlineStr">
        <is>
          <t>52087_GEN3_2011_plant_gen_owned_19876</t>
        </is>
      </c>
      <c r="S412" t="n">
        <v>3</v>
      </c>
      <c r="T412" t="n">
        <v>1</v>
      </c>
      <c r="U412" t="b">
        <v>1</v>
      </c>
      <c r="V412" t="n">
        <v>0</v>
      </c>
      <c r="W412" t="n">
        <v>259.2</v>
      </c>
      <c r="X412" t="inlineStr"/>
      <c r="Y412" t="inlineStr"/>
      <c r="Z412" t="inlineStr">
        <is>
          <t>gas</t>
        </is>
      </c>
      <c r="AA412" t="inlineStr"/>
      <c r="AB412" t="n">
        <v>1992</v>
      </c>
      <c r="AC412" t="n">
        <v>0</v>
      </c>
      <c r="AD412" t="inlineStr">
        <is>
          <t>existing</t>
        </is>
      </c>
      <c r="AE412" t="inlineStr"/>
      <c r="AF412" t="n">
        <v>176</v>
      </c>
      <c r="AG412" t="inlineStr">
        <is>
          <t>176_2011</t>
        </is>
      </c>
      <c r="AH412" s="156" t="n">
        <v>40544</v>
      </c>
      <c r="AI412" t="n">
        <v>0</v>
      </c>
      <c r="AJ412" t="n">
        <v>0</v>
      </c>
      <c r="AK412" t="inlineStr">
        <is>
          <t>Virginia Electric &amp; Power Co</t>
        </is>
      </c>
    </row>
    <row r="413">
      <c r="A413" t="inlineStr">
        <is>
          <t>52087_gen1_2011_plant_gen_total_19876</t>
        </is>
      </c>
      <c r="B413" t="inlineStr">
        <is>
          <t>Elizabeth River Power Station GEN1</t>
        </is>
      </c>
      <c r="C413" t="inlineStr">
        <is>
          <t>plant_gen</t>
        </is>
      </c>
      <c r="D413" t="n">
        <v>2011</v>
      </c>
      <c r="E413" t="inlineStr">
        <is>
          <t>total</t>
        </is>
      </c>
      <c r="F413" t="inlineStr">
        <is>
          <t>Elizabeth River Power Station</t>
        </is>
      </c>
      <c r="G413" t="n">
        <v>52087</v>
      </c>
      <c r="H413" t="inlineStr">
        <is>
          <t>GEN1</t>
        </is>
      </c>
      <c r="I413" t="inlineStr"/>
      <c r="J413" t="inlineStr">
        <is>
          <t>GT</t>
        </is>
      </c>
      <c r="K413" t="inlineStr">
        <is>
          <t>NG</t>
        </is>
      </c>
      <c r="L413" t="inlineStr"/>
      <c r="M413" t="inlineStr"/>
      <c r="N413" t="n">
        <v>19876</v>
      </c>
      <c r="O413" t="n">
        <v>349</v>
      </c>
      <c r="P413" t="b">
        <v>1</v>
      </c>
      <c r="Q413" t="inlineStr">
        <is>
          <t>plant_gen</t>
        </is>
      </c>
      <c r="R413" t="inlineStr">
        <is>
          <t>52087_GEN1_2011_plant_gen_total_19876</t>
        </is>
      </c>
      <c r="S413" t="n">
        <v>3</v>
      </c>
      <c r="T413" t="n">
        <v>1</v>
      </c>
      <c r="U413" t="b">
        <v>0</v>
      </c>
      <c r="V413" t="n">
        <v>0</v>
      </c>
      <c r="W413" t="n">
        <v>259.2</v>
      </c>
      <c r="X413" t="inlineStr"/>
      <c r="Y413" t="inlineStr"/>
      <c r="Z413" t="inlineStr">
        <is>
          <t>gas</t>
        </is>
      </c>
      <c r="AA413" t="inlineStr"/>
      <c r="AB413" t="n">
        <v>1992</v>
      </c>
      <c r="AC413" t="n">
        <v>0</v>
      </c>
      <c r="AD413" t="inlineStr">
        <is>
          <t>existing</t>
        </is>
      </c>
      <c r="AE413" t="inlineStr"/>
      <c r="AF413" t="n">
        <v>176</v>
      </c>
      <c r="AG413" t="inlineStr">
        <is>
          <t>176_2011</t>
        </is>
      </c>
      <c r="AH413" s="156" t="n">
        <v>40544</v>
      </c>
      <c r="AI413" t="n">
        <v>0</v>
      </c>
      <c r="AJ413" t="n">
        <v>0</v>
      </c>
      <c r="AK413" t="inlineStr">
        <is>
          <t>Virginia Electric &amp; Power Co</t>
        </is>
      </c>
    </row>
    <row r="414">
      <c r="A414" t="inlineStr">
        <is>
          <t>52087_gen2_2011_plant_gen_total_19876</t>
        </is>
      </c>
      <c r="B414" t="inlineStr">
        <is>
          <t>Elizabeth River Power Station GEN2</t>
        </is>
      </c>
      <c r="C414" t="inlineStr">
        <is>
          <t>plant_gen</t>
        </is>
      </c>
      <c r="D414" t="n">
        <v>2011</v>
      </c>
      <c r="E414" t="inlineStr">
        <is>
          <t>total</t>
        </is>
      </c>
      <c r="F414" t="inlineStr">
        <is>
          <t>Elizabeth River Power Station</t>
        </is>
      </c>
      <c r="G414" t="n">
        <v>52087</v>
      </c>
      <c r="H414" t="inlineStr">
        <is>
          <t>GEN2</t>
        </is>
      </c>
      <c r="I414" t="inlineStr"/>
      <c r="J414" t="inlineStr">
        <is>
          <t>GT</t>
        </is>
      </c>
      <c r="K414" t="inlineStr">
        <is>
          <t>NG</t>
        </is>
      </c>
      <c r="L414" t="inlineStr"/>
      <c r="M414" t="inlineStr"/>
      <c r="N414" t="n">
        <v>19876</v>
      </c>
      <c r="O414" t="n">
        <v>349</v>
      </c>
      <c r="P414" t="b">
        <v>1</v>
      </c>
      <c r="Q414" t="inlineStr">
        <is>
          <t>plant_gen</t>
        </is>
      </c>
      <c r="R414" t="inlineStr">
        <is>
          <t>52087_GEN2_2011_plant_gen_total_19876</t>
        </is>
      </c>
      <c r="S414" t="n">
        <v>3</v>
      </c>
      <c r="T414" t="n">
        <v>1</v>
      </c>
      <c r="U414" t="b">
        <v>0</v>
      </c>
      <c r="V414" t="n">
        <v>0</v>
      </c>
      <c r="W414" t="n">
        <v>259.2</v>
      </c>
      <c r="X414" t="inlineStr"/>
      <c r="Y414" t="inlineStr"/>
      <c r="Z414" t="inlineStr">
        <is>
          <t>gas</t>
        </is>
      </c>
      <c r="AA414" t="inlineStr"/>
      <c r="AB414" t="n">
        <v>1992</v>
      </c>
      <c r="AC414" t="n">
        <v>0</v>
      </c>
      <c r="AD414" t="inlineStr">
        <is>
          <t>existing</t>
        </is>
      </c>
      <c r="AE414" t="inlineStr"/>
      <c r="AF414" t="n">
        <v>176</v>
      </c>
      <c r="AG414" t="inlineStr">
        <is>
          <t>176_2011</t>
        </is>
      </c>
      <c r="AH414" s="156" t="n">
        <v>40544</v>
      </c>
      <c r="AI414" t="n">
        <v>0</v>
      </c>
      <c r="AJ414" t="n">
        <v>0</v>
      </c>
      <c r="AK414" t="inlineStr">
        <is>
          <t>Virginia Electric &amp; Power Co</t>
        </is>
      </c>
    </row>
    <row r="415">
      <c r="A415" t="inlineStr">
        <is>
          <t>52087_gen3_2011_plant_gen_total_19876</t>
        </is>
      </c>
      <c r="B415" t="inlineStr">
        <is>
          <t>Elizabeth River Power Station GEN3</t>
        </is>
      </c>
      <c r="C415" t="inlineStr">
        <is>
          <t>plant_gen</t>
        </is>
      </c>
      <c r="D415" t="n">
        <v>2011</v>
      </c>
      <c r="E415" t="inlineStr">
        <is>
          <t>total</t>
        </is>
      </c>
      <c r="F415" t="inlineStr">
        <is>
          <t>Elizabeth River Power Station</t>
        </is>
      </c>
      <c r="G415" t="n">
        <v>52087</v>
      </c>
      <c r="H415" t="inlineStr">
        <is>
          <t>GEN3</t>
        </is>
      </c>
      <c r="I415" t="inlineStr"/>
      <c r="J415" t="inlineStr">
        <is>
          <t>GT</t>
        </is>
      </c>
      <c r="K415" t="inlineStr">
        <is>
          <t>NG</t>
        </is>
      </c>
      <c r="L415" t="inlineStr"/>
      <c r="M415" t="inlineStr"/>
      <c r="N415" t="n">
        <v>19876</v>
      </c>
      <c r="O415" t="n">
        <v>349</v>
      </c>
      <c r="P415" t="b">
        <v>1</v>
      </c>
      <c r="Q415" t="inlineStr">
        <is>
          <t>plant_gen</t>
        </is>
      </c>
      <c r="R415" t="inlineStr">
        <is>
          <t>52087_GEN3_2011_plant_gen_total_19876</t>
        </is>
      </c>
      <c r="S415" t="n">
        <v>3</v>
      </c>
      <c r="T415" t="n">
        <v>1</v>
      </c>
      <c r="U415" t="b">
        <v>0</v>
      </c>
      <c r="V415" t="n">
        <v>0</v>
      </c>
      <c r="W415" t="n">
        <v>259.2</v>
      </c>
      <c r="X415" t="inlineStr"/>
      <c r="Y415" t="inlineStr"/>
      <c r="Z415" t="inlineStr">
        <is>
          <t>gas</t>
        </is>
      </c>
      <c r="AA415" t="inlineStr"/>
      <c r="AB415" t="n">
        <v>1992</v>
      </c>
      <c r="AC415" t="n">
        <v>0</v>
      </c>
      <c r="AD415" t="inlineStr">
        <is>
          <t>existing</t>
        </is>
      </c>
      <c r="AE415" t="inlineStr"/>
      <c r="AF415" t="n">
        <v>176</v>
      </c>
      <c r="AG415" t="inlineStr">
        <is>
          <t>176_2011</t>
        </is>
      </c>
      <c r="AH415" s="156" t="n">
        <v>40544</v>
      </c>
      <c r="AI415" t="n">
        <v>0</v>
      </c>
      <c r="AJ415" t="n">
        <v>0</v>
      </c>
      <c r="AK415" t="inlineStr">
        <is>
          <t>Virginia Electric &amp; Power Co</t>
        </is>
      </c>
    </row>
    <row r="416">
      <c r="A416" t="inlineStr">
        <is>
          <t>56807_2011_plant_owned_19876</t>
        </is>
      </c>
      <c r="B416" t="inlineStr">
        <is>
          <t>Bear Garden</t>
        </is>
      </c>
      <c r="C416" t="inlineStr">
        <is>
          <t>plant</t>
        </is>
      </c>
      <c r="D416" t="n">
        <v>2011</v>
      </c>
      <c r="E416" t="inlineStr">
        <is>
          <t>owned</t>
        </is>
      </c>
      <c r="F416" t="inlineStr">
        <is>
          <t>Bear Garden</t>
        </is>
      </c>
      <c r="G416" t="n">
        <v>56807</v>
      </c>
      <c r="H416" t="inlineStr"/>
      <c r="I416" t="inlineStr"/>
      <c r="J416" t="inlineStr"/>
      <c r="K416" t="inlineStr">
        <is>
          <t>NG</t>
        </is>
      </c>
      <c r="L416" t="inlineStr"/>
      <c r="M416" t="inlineStr"/>
      <c r="N416" t="n">
        <v>19876</v>
      </c>
      <c r="O416" t="n">
        <v>349</v>
      </c>
      <c r="P416" t="b">
        <v>1</v>
      </c>
      <c r="Q416" t="inlineStr">
        <is>
          <t>plant</t>
        </is>
      </c>
      <c r="R416" t="inlineStr">
        <is>
          <t>56807_2011_plant_owned_19876</t>
        </is>
      </c>
      <c r="S416" t="n">
        <v>1</v>
      </c>
      <c r="T416" t="n">
        <v>1</v>
      </c>
      <c r="U416" t="b">
        <v>1</v>
      </c>
      <c r="V416" t="n">
        <v>0</v>
      </c>
      <c r="W416" t="n">
        <v>559</v>
      </c>
      <c r="X416" t="n">
        <v>4.832482258388571</v>
      </c>
      <c r="Y416" t="inlineStr"/>
      <c r="Z416" t="inlineStr">
        <is>
          <t>gas</t>
        </is>
      </c>
      <c r="AA416" t="inlineStr"/>
      <c r="AB416" t="n">
        <v>2011</v>
      </c>
      <c r="AC416" t="n">
        <v>0</v>
      </c>
      <c r="AD416" t="inlineStr">
        <is>
          <t>existing</t>
        </is>
      </c>
      <c r="AE416" t="inlineStr"/>
      <c r="AF416" t="n">
        <v>37</v>
      </c>
      <c r="AG416" t="inlineStr">
        <is>
          <t>37_2011</t>
        </is>
      </c>
      <c r="AH416" s="156" t="n">
        <v>40544</v>
      </c>
      <c r="AI416" t="n">
        <v>0</v>
      </c>
      <c r="AJ416" t="n">
        <v>0</v>
      </c>
      <c r="AK416" t="inlineStr">
        <is>
          <t>Virginia Electric &amp; Power Co</t>
        </is>
      </c>
    </row>
    <row r="417">
      <c r="A417" t="inlineStr">
        <is>
          <t>56807_2011_plant_total_19876</t>
        </is>
      </c>
      <c r="B417" t="inlineStr">
        <is>
          <t>Bear Garden</t>
        </is>
      </c>
      <c r="C417" t="inlineStr">
        <is>
          <t>plant</t>
        </is>
      </c>
      <c r="D417" t="n">
        <v>2011</v>
      </c>
      <c r="E417" t="inlineStr">
        <is>
          <t>total</t>
        </is>
      </c>
      <c r="F417" t="inlineStr">
        <is>
          <t>Bear Garden</t>
        </is>
      </c>
      <c r="G417" t="n">
        <v>56807</v>
      </c>
      <c r="H417" t="inlineStr"/>
      <c r="I417" t="inlineStr"/>
      <c r="J417" t="inlineStr"/>
      <c r="K417" t="inlineStr">
        <is>
          <t>NG</t>
        </is>
      </c>
      <c r="L417" t="inlineStr"/>
      <c r="M417" t="inlineStr"/>
      <c r="N417" t="n">
        <v>19876</v>
      </c>
      <c r="O417" t="n">
        <v>349</v>
      </c>
      <c r="P417" t="b">
        <v>1</v>
      </c>
      <c r="Q417" t="inlineStr">
        <is>
          <t>plant</t>
        </is>
      </c>
      <c r="R417" t="inlineStr">
        <is>
          <t>56807_2011_plant_total_19876</t>
        </is>
      </c>
      <c r="S417" t="n">
        <v>1</v>
      </c>
      <c r="T417" t="n">
        <v>1</v>
      </c>
      <c r="U417" t="b">
        <v>0</v>
      </c>
      <c r="V417" t="n">
        <v>0</v>
      </c>
      <c r="W417" t="n">
        <v>559</v>
      </c>
      <c r="X417" t="n">
        <v>4.832482258388571</v>
      </c>
      <c r="Y417" t="inlineStr"/>
      <c r="Z417" t="inlineStr">
        <is>
          <t>gas</t>
        </is>
      </c>
      <c r="AA417" t="inlineStr"/>
      <c r="AB417" t="n">
        <v>2011</v>
      </c>
      <c r="AC417" t="n">
        <v>0</v>
      </c>
      <c r="AD417" t="inlineStr">
        <is>
          <t>existing</t>
        </is>
      </c>
      <c r="AE417" t="inlineStr"/>
      <c r="AF417" t="n">
        <v>37</v>
      </c>
      <c r="AG417" t="inlineStr">
        <is>
          <t>37_2011</t>
        </is>
      </c>
      <c r="AH417" s="156" t="n">
        <v>40544</v>
      </c>
      <c r="AI417" t="n">
        <v>0</v>
      </c>
      <c r="AJ417" t="n">
        <v>0</v>
      </c>
      <c r="AK417" t="inlineStr">
        <is>
          <t>Virginia Electric &amp; Power Co</t>
        </is>
      </c>
    </row>
    <row r="418">
      <c r="A418" t="inlineStr">
        <is>
          <t>56807_1_2011_plant_unit_owned_19876</t>
        </is>
      </c>
      <c r="B418" t="inlineStr">
        <is>
          <t>Bear Garden 1</t>
        </is>
      </c>
      <c r="C418" t="inlineStr">
        <is>
          <t>plant_unit</t>
        </is>
      </c>
      <c r="D418" t="n">
        <v>2011</v>
      </c>
      <c r="E418" t="inlineStr">
        <is>
          <t>owned</t>
        </is>
      </c>
      <c r="F418" t="inlineStr">
        <is>
          <t>Bear Garden</t>
        </is>
      </c>
      <c r="G418" t="n">
        <v>56807</v>
      </c>
      <c r="H418" t="inlineStr">
        <is>
          <t>1C</t>
        </is>
      </c>
      <c r="I418" t="n">
        <v>1</v>
      </c>
      <c r="J418" t="inlineStr">
        <is>
          <t>CA</t>
        </is>
      </c>
      <c r="K418" t="inlineStr">
        <is>
          <t>NG</t>
        </is>
      </c>
      <c r="L418" t="inlineStr"/>
      <c r="M418" t="inlineStr"/>
      <c r="N418" t="n">
        <v>19876</v>
      </c>
      <c r="O418" t="n">
        <v>349</v>
      </c>
      <c r="P418" t="b">
        <v>0</v>
      </c>
      <c r="Q418" t="inlineStr">
        <is>
          <t>plant</t>
        </is>
      </c>
      <c r="R418" t="inlineStr">
        <is>
          <t>56807_2011_plant_owned_19876</t>
        </is>
      </c>
      <c r="S418" t="n">
        <v>1</v>
      </c>
      <c r="T418" t="n">
        <v>1</v>
      </c>
      <c r="U418" t="b">
        <v>1</v>
      </c>
      <c r="V418" t="n">
        <v>0</v>
      </c>
      <c r="W418" t="n">
        <v>262</v>
      </c>
      <c r="X418" t="n">
        <v>4.832482258388571</v>
      </c>
      <c r="Y418" t="inlineStr"/>
      <c r="Z418" t="inlineStr">
        <is>
          <t>gas</t>
        </is>
      </c>
      <c r="AA418" t="inlineStr"/>
      <c r="AB418" t="n">
        <v>2011</v>
      </c>
      <c r="AC418" t="n">
        <v>0</v>
      </c>
      <c r="AD418" t="inlineStr">
        <is>
          <t>existing</t>
        </is>
      </c>
      <c r="AE418" t="inlineStr"/>
      <c r="AF418" t="n">
        <v>37</v>
      </c>
      <c r="AG418" t="inlineStr">
        <is>
          <t>37_2011</t>
        </is>
      </c>
      <c r="AH418" s="156" t="n">
        <v>40544</v>
      </c>
      <c r="AI418" t="n">
        <v>0</v>
      </c>
      <c r="AJ418" t="n">
        <v>0</v>
      </c>
      <c r="AK418" t="inlineStr">
        <is>
          <t>Virginia Electric &amp; Power Co</t>
        </is>
      </c>
    </row>
    <row r="419">
      <c r="A419" t="inlineStr">
        <is>
          <t>56807_1_2011_plant_unit_total_19876</t>
        </is>
      </c>
      <c r="B419" t="inlineStr">
        <is>
          <t>Bear Garden 1</t>
        </is>
      </c>
      <c r="C419" t="inlineStr">
        <is>
          <t>plant_unit</t>
        </is>
      </c>
      <c r="D419" t="n">
        <v>2011</v>
      </c>
      <c r="E419" t="inlineStr">
        <is>
          <t>total</t>
        </is>
      </c>
      <c r="F419" t="inlineStr">
        <is>
          <t>Bear Garden</t>
        </is>
      </c>
      <c r="G419" t="n">
        <v>56807</v>
      </c>
      <c r="H419" t="inlineStr">
        <is>
          <t>1C</t>
        </is>
      </c>
      <c r="I419" t="n">
        <v>1</v>
      </c>
      <c r="J419" t="inlineStr">
        <is>
          <t>CA</t>
        </is>
      </c>
      <c r="K419" t="inlineStr">
        <is>
          <t>NG</t>
        </is>
      </c>
      <c r="L419" t="inlineStr"/>
      <c r="M419" t="inlineStr"/>
      <c r="N419" t="n">
        <v>19876</v>
      </c>
      <c r="O419" t="n">
        <v>349</v>
      </c>
      <c r="P419" t="b">
        <v>0</v>
      </c>
      <c r="Q419" t="inlineStr">
        <is>
          <t>plant</t>
        </is>
      </c>
      <c r="R419" t="inlineStr">
        <is>
          <t>56807_2011_plant_total_19876</t>
        </is>
      </c>
      <c r="S419" t="n">
        <v>1</v>
      </c>
      <c r="T419" t="n">
        <v>1</v>
      </c>
      <c r="U419" t="b">
        <v>0</v>
      </c>
      <c r="V419" t="n">
        <v>0</v>
      </c>
      <c r="W419" t="n">
        <v>262</v>
      </c>
      <c r="X419" t="n">
        <v>4.832482258388571</v>
      </c>
      <c r="Y419" t="inlineStr"/>
      <c r="Z419" t="inlineStr">
        <is>
          <t>gas</t>
        </is>
      </c>
      <c r="AA419" t="inlineStr"/>
      <c r="AB419" t="n">
        <v>2011</v>
      </c>
      <c r="AC419" t="n">
        <v>0</v>
      </c>
      <c r="AD419" t="inlineStr">
        <is>
          <t>existing</t>
        </is>
      </c>
      <c r="AE419" t="inlineStr"/>
      <c r="AF419" t="n">
        <v>37</v>
      </c>
      <c r="AG419" t="inlineStr">
        <is>
          <t>37_2011</t>
        </is>
      </c>
      <c r="AH419" s="156" t="n">
        <v>40544</v>
      </c>
      <c r="AI419" t="n">
        <v>0</v>
      </c>
      <c r="AJ419" t="n">
        <v>0</v>
      </c>
      <c r="AK419" t="inlineStr">
        <is>
          <t>Virginia Electric &amp; Power Co</t>
        </is>
      </c>
    </row>
    <row r="420">
      <c r="A420" t="inlineStr">
        <is>
          <t>56807_ca_2011_plant_prime_mover_owned_19876</t>
        </is>
      </c>
      <c r="B420" t="inlineStr">
        <is>
          <t>Bear Garden CA</t>
        </is>
      </c>
      <c r="C420" t="inlineStr">
        <is>
          <t>plant_prime_mover</t>
        </is>
      </c>
      <c r="D420" t="n">
        <v>2011</v>
      </c>
      <c r="E420" t="inlineStr">
        <is>
          <t>owned</t>
        </is>
      </c>
      <c r="F420" t="inlineStr">
        <is>
          <t>Bear Garden</t>
        </is>
      </c>
      <c r="G420" t="n">
        <v>56807</v>
      </c>
      <c r="H420" t="inlineStr">
        <is>
          <t>1C</t>
        </is>
      </c>
      <c r="I420" t="n">
        <v>1</v>
      </c>
      <c r="J420" t="inlineStr">
        <is>
          <t>CA</t>
        </is>
      </c>
      <c r="K420" t="inlineStr">
        <is>
          <t>NG</t>
        </is>
      </c>
      <c r="L420" t="inlineStr"/>
      <c r="M420" t="inlineStr"/>
      <c r="N420" t="n">
        <v>19876</v>
      </c>
      <c r="O420" t="n">
        <v>349</v>
      </c>
      <c r="P420" t="b">
        <v>0</v>
      </c>
      <c r="Q420" t="inlineStr">
        <is>
          <t>plant_unit</t>
        </is>
      </c>
      <c r="R420" t="inlineStr">
        <is>
          <t>56807_1_2011_plant_unit_owned_19876</t>
        </is>
      </c>
      <c r="S420" t="n">
        <v>2</v>
      </c>
      <c r="T420" t="n">
        <v>1</v>
      </c>
      <c r="U420" t="b">
        <v>1</v>
      </c>
      <c r="V420" t="n">
        <v>0</v>
      </c>
      <c r="W420" t="n">
        <v>262</v>
      </c>
      <c r="X420" t="n">
        <v>4.832482258388571</v>
      </c>
      <c r="Y420" t="inlineStr"/>
      <c r="Z420" t="inlineStr">
        <is>
          <t>gas</t>
        </is>
      </c>
      <c r="AA420" t="inlineStr"/>
      <c r="AB420" t="n">
        <v>2011</v>
      </c>
      <c r="AC420" t="n">
        <v>0</v>
      </c>
      <c r="AD420" t="inlineStr">
        <is>
          <t>existing</t>
        </is>
      </c>
      <c r="AE420" t="inlineStr"/>
      <c r="AF420" t="n">
        <v>37</v>
      </c>
      <c r="AG420" t="inlineStr">
        <is>
          <t>37_2011</t>
        </is>
      </c>
      <c r="AH420" s="156" t="n">
        <v>40544</v>
      </c>
      <c r="AI420" t="n">
        <v>0</v>
      </c>
      <c r="AJ420" t="n">
        <v>0</v>
      </c>
      <c r="AK420" t="inlineStr">
        <is>
          <t>Virginia Electric &amp; Power Co</t>
        </is>
      </c>
    </row>
    <row r="421">
      <c r="A421" t="inlineStr">
        <is>
          <t>56807_ct_2011_plant_prime_mover_owned_19876</t>
        </is>
      </c>
      <c r="B421" t="inlineStr">
        <is>
          <t>Bear Garden CT</t>
        </is>
      </c>
      <c r="C421" t="inlineStr">
        <is>
          <t>plant_prime_mover</t>
        </is>
      </c>
      <c r="D421" t="n">
        <v>2011</v>
      </c>
      <c r="E421" t="inlineStr">
        <is>
          <t>owned</t>
        </is>
      </c>
      <c r="F421" t="inlineStr">
        <is>
          <t>Bear Garden</t>
        </is>
      </c>
      <c r="G421" t="n">
        <v>56807</v>
      </c>
      <c r="H421" t="inlineStr"/>
      <c r="I421" t="inlineStr"/>
      <c r="J421" t="inlineStr">
        <is>
          <t>CT</t>
        </is>
      </c>
      <c r="K421" t="inlineStr">
        <is>
          <t>NG</t>
        </is>
      </c>
      <c r="L421" t="inlineStr"/>
      <c r="M421" t="inlineStr"/>
      <c r="N421" t="n">
        <v>19876</v>
      </c>
      <c r="O421" t="n">
        <v>349</v>
      </c>
      <c r="P421" t="b">
        <v>1</v>
      </c>
      <c r="Q421" t="inlineStr">
        <is>
          <t>plant_prime_mover</t>
        </is>
      </c>
      <c r="R421" t="inlineStr">
        <is>
          <t>56807_CT_2011_plant_prime_mover_owned_19876</t>
        </is>
      </c>
      <c r="S421" t="n">
        <v>2</v>
      </c>
      <c r="T421" t="n">
        <v>1</v>
      </c>
      <c r="U421" t="b">
        <v>1</v>
      </c>
      <c r="V421" t="n">
        <v>0</v>
      </c>
      <c r="W421" t="n">
        <v>297</v>
      </c>
      <c r="X421" t="inlineStr"/>
      <c r="Y421" t="inlineStr"/>
      <c r="Z421" t="inlineStr">
        <is>
          <t>gas</t>
        </is>
      </c>
      <c r="AA421" t="inlineStr"/>
      <c r="AB421" t="n">
        <v>2011</v>
      </c>
      <c r="AC421" t="n">
        <v>0</v>
      </c>
      <c r="AD421" t="inlineStr">
        <is>
          <t>existing</t>
        </is>
      </c>
      <c r="AE421" t="inlineStr"/>
      <c r="AF421" t="n">
        <v>37</v>
      </c>
      <c r="AG421" t="inlineStr">
        <is>
          <t>37_2011</t>
        </is>
      </c>
      <c r="AH421" s="156" t="n">
        <v>40544</v>
      </c>
      <c r="AI421" t="n">
        <v>0</v>
      </c>
      <c r="AJ421" t="n">
        <v>0</v>
      </c>
      <c r="AK421" t="inlineStr">
        <is>
          <t>Virginia Electric &amp; Power Co</t>
        </is>
      </c>
    </row>
    <row r="422">
      <c r="A422" t="inlineStr">
        <is>
          <t>56807_ca_2011_plant_prime_mover_total_19876</t>
        </is>
      </c>
      <c r="B422" t="inlineStr">
        <is>
          <t>Bear Garden CA</t>
        </is>
      </c>
      <c r="C422" t="inlineStr">
        <is>
          <t>plant_prime_mover</t>
        </is>
      </c>
      <c r="D422" t="n">
        <v>2011</v>
      </c>
      <c r="E422" t="inlineStr">
        <is>
          <t>total</t>
        </is>
      </c>
      <c r="F422" t="inlineStr">
        <is>
          <t>Bear Garden</t>
        </is>
      </c>
      <c r="G422" t="n">
        <v>56807</v>
      </c>
      <c r="H422" t="inlineStr">
        <is>
          <t>1C</t>
        </is>
      </c>
      <c r="I422" t="n">
        <v>1</v>
      </c>
      <c r="J422" t="inlineStr">
        <is>
          <t>CA</t>
        </is>
      </c>
      <c r="K422" t="inlineStr">
        <is>
          <t>NG</t>
        </is>
      </c>
      <c r="L422" t="inlineStr"/>
      <c r="M422" t="inlineStr"/>
      <c r="N422" t="n">
        <v>19876</v>
      </c>
      <c r="O422" t="n">
        <v>349</v>
      </c>
      <c r="P422" t="b">
        <v>0</v>
      </c>
      <c r="Q422" t="inlineStr">
        <is>
          <t>plant_unit</t>
        </is>
      </c>
      <c r="R422" t="inlineStr">
        <is>
          <t>56807_1_2011_plant_unit_total_19876</t>
        </is>
      </c>
      <c r="S422" t="n">
        <v>2</v>
      </c>
      <c r="T422" t="n">
        <v>1</v>
      </c>
      <c r="U422" t="b">
        <v>0</v>
      </c>
      <c r="V422" t="n">
        <v>0</v>
      </c>
      <c r="W422" t="n">
        <v>262</v>
      </c>
      <c r="X422" t="n">
        <v>4.832482258388571</v>
      </c>
      <c r="Y422" t="inlineStr"/>
      <c r="Z422" t="inlineStr">
        <is>
          <t>gas</t>
        </is>
      </c>
      <c r="AA422" t="inlineStr"/>
      <c r="AB422" t="n">
        <v>2011</v>
      </c>
      <c r="AC422" t="n">
        <v>0</v>
      </c>
      <c r="AD422" t="inlineStr">
        <is>
          <t>existing</t>
        </is>
      </c>
      <c r="AE422" t="inlineStr"/>
      <c r="AF422" t="n">
        <v>37</v>
      </c>
      <c r="AG422" t="inlineStr">
        <is>
          <t>37_2011</t>
        </is>
      </c>
      <c r="AH422" s="156" t="n">
        <v>40544</v>
      </c>
      <c r="AI422" t="n">
        <v>0</v>
      </c>
      <c r="AJ422" t="n">
        <v>0</v>
      </c>
      <c r="AK422" t="inlineStr">
        <is>
          <t>Virginia Electric &amp; Power Co</t>
        </is>
      </c>
    </row>
    <row r="423">
      <c r="A423" t="inlineStr">
        <is>
          <t>56807_ct_2011_plant_prime_mover_total_19876</t>
        </is>
      </c>
      <c r="B423" t="inlineStr">
        <is>
          <t>Bear Garden CT</t>
        </is>
      </c>
      <c r="C423" t="inlineStr">
        <is>
          <t>plant_prime_mover</t>
        </is>
      </c>
      <c r="D423" t="n">
        <v>2011</v>
      </c>
      <c r="E423" t="inlineStr">
        <is>
          <t>total</t>
        </is>
      </c>
      <c r="F423" t="inlineStr">
        <is>
          <t>Bear Garden</t>
        </is>
      </c>
      <c r="G423" t="n">
        <v>56807</v>
      </c>
      <c r="H423" t="inlineStr"/>
      <c r="I423" t="inlineStr"/>
      <c r="J423" t="inlineStr">
        <is>
          <t>CT</t>
        </is>
      </c>
      <c r="K423" t="inlineStr">
        <is>
          <t>NG</t>
        </is>
      </c>
      <c r="L423" t="inlineStr"/>
      <c r="M423" t="inlineStr"/>
      <c r="N423" t="n">
        <v>19876</v>
      </c>
      <c r="O423" t="n">
        <v>349</v>
      </c>
      <c r="P423" t="b">
        <v>1</v>
      </c>
      <c r="Q423" t="inlineStr">
        <is>
          <t>plant_prime_mover</t>
        </is>
      </c>
      <c r="R423" t="inlineStr">
        <is>
          <t>56807_CT_2011_plant_prime_mover_total_19876</t>
        </is>
      </c>
      <c r="S423" t="n">
        <v>2</v>
      </c>
      <c r="T423" t="n">
        <v>1</v>
      </c>
      <c r="U423" t="b">
        <v>0</v>
      </c>
      <c r="V423" t="n">
        <v>0</v>
      </c>
      <c r="W423" t="n">
        <v>297</v>
      </c>
      <c r="X423" t="inlineStr"/>
      <c r="Y423" t="inlineStr"/>
      <c r="Z423" t="inlineStr">
        <is>
          <t>gas</t>
        </is>
      </c>
      <c r="AA423" t="inlineStr"/>
      <c r="AB423" t="n">
        <v>2011</v>
      </c>
      <c r="AC423" t="n">
        <v>0</v>
      </c>
      <c r="AD423" t="inlineStr">
        <is>
          <t>existing</t>
        </is>
      </c>
      <c r="AE423" t="inlineStr"/>
      <c r="AF423" t="n">
        <v>37</v>
      </c>
      <c r="AG423" t="inlineStr">
        <is>
          <t>37_2011</t>
        </is>
      </c>
      <c r="AH423" s="156" t="n">
        <v>40544</v>
      </c>
      <c r="AI423" t="n">
        <v>0</v>
      </c>
      <c r="AJ423" t="n">
        <v>0</v>
      </c>
      <c r="AK423" t="inlineStr">
        <is>
          <t>Virginia Electric &amp; Power Co</t>
        </is>
      </c>
    </row>
    <row r="424">
      <c r="A424" t="inlineStr">
        <is>
          <t>56807_ng_2011_plant_prime_fuel_owned_19876</t>
        </is>
      </c>
      <c r="B424" t="inlineStr">
        <is>
          <t>Bear Garden NG</t>
        </is>
      </c>
      <c r="C424" t="inlineStr">
        <is>
          <t>plant_prime_fuel</t>
        </is>
      </c>
      <c r="D424" t="n">
        <v>2011</v>
      </c>
      <c r="E424" t="inlineStr">
        <is>
          <t>owned</t>
        </is>
      </c>
      <c r="F424" t="inlineStr">
        <is>
          <t>Bear Garden</t>
        </is>
      </c>
      <c r="G424" t="n">
        <v>56807</v>
      </c>
      <c r="H424" t="inlineStr"/>
      <c r="I424" t="inlineStr"/>
      <c r="J424" t="inlineStr"/>
      <c r="K424" t="inlineStr">
        <is>
          <t>NG</t>
        </is>
      </c>
      <c r="L424" t="inlineStr"/>
      <c r="M424" t="inlineStr"/>
      <c r="N424" t="n">
        <v>19876</v>
      </c>
      <c r="O424" t="n">
        <v>349</v>
      </c>
      <c r="P424" t="b">
        <v>0</v>
      </c>
      <c r="Q424" t="inlineStr">
        <is>
          <t>plant</t>
        </is>
      </c>
      <c r="R424" t="inlineStr">
        <is>
          <t>56807_2011_plant_owned_19876</t>
        </is>
      </c>
      <c r="S424" t="n">
        <v>1</v>
      </c>
      <c r="T424" t="n">
        <v>1</v>
      </c>
      <c r="U424" t="b">
        <v>1</v>
      </c>
      <c r="V424" t="n">
        <v>0</v>
      </c>
      <c r="W424" t="n">
        <v>559</v>
      </c>
      <c r="X424" t="n">
        <v>4.832482258388571</v>
      </c>
      <c r="Y424" t="inlineStr"/>
      <c r="Z424" t="inlineStr">
        <is>
          <t>gas</t>
        </is>
      </c>
      <c r="AA424" t="inlineStr"/>
      <c r="AB424" t="n">
        <v>2011</v>
      </c>
      <c r="AC424" t="n">
        <v>0</v>
      </c>
      <c r="AD424" t="inlineStr">
        <is>
          <t>existing</t>
        </is>
      </c>
      <c r="AE424" t="inlineStr"/>
      <c r="AF424" t="n">
        <v>37</v>
      </c>
      <c r="AG424" t="inlineStr">
        <is>
          <t>37_2011</t>
        </is>
      </c>
      <c r="AH424" s="156" t="n">
        <v>40544</v>
      </c>
      <c r="AI424" t="n">
        <v>0</v>
      </c>
      <c r="AJ424" t="n">
        <v>0</v>
      </c>
      <c r="AK424" t="inlineStr">
        <is>
          <t>Virginia Electric &amp; Power Co</t>
        </is>
      </c>
    </row>
    <row r="425">
      <c r="A425" t="inlineStr">
        <is>
          <t>56807_ng_2011_plant_prime_fuel_total_19876</t>
        </is>
      </c>
      <c r="B425" t="inlineStr">
        <is>
          <t>Bear Garden NG</t>
        </is>
      </c>
      <c r="C425" t="inlineStr">
        <is>
          <t>plant_prime_fuel</t>
        </is>
      </c>
      <c r="D425" t="n">
        <v>2011</v>
      </c>
      <c r="E425" t="inlineStr">
        <is>
          <t>total</t>
        </is>
      </c>
      <c r="F425" t="inlineStr">
        <is>
          <t>Bear Garden</t>
        </is>
      </c>
      <c r="G425" t="n">
        <v>56807</v>
      </c>
      <c r="H425" t="inlineStr"/>
      <c r="I425" t="inlineStr"/>
      <c r="J425" t="inlineStr"/>
      <c r="K425" t="inlineStr">
        <is>
          <t>NG</t>
        </is>
      </c>
      <c r="L425" t="inlineStr"/>
      <c r="M425" t="inlineStr"/>
      <c r="N425" t="n">
        <v>19876</v>
      </c>
      <c r="O425" t="n">
        <v>349</v>
      </c>
      <c r="P425" t="b">
        <v>0</v>
      </c>
      <c r="Q425" t="inlineStr">
        <is>
          <t>plant</t>
        </is>
      </c>
      <c r="R425" t="inlineStr">
        <is>
          <t>56807_2011_plant_total_19876</t>
        </is>
      </c>
      <c r="S425" t="n">
        <v>1</v>
      </c>
      <c r="T425" t="n">
        <v>1</v>
      </c>
      <c r="U425" t="b">
        <v>0</v>
      </c>
      <c r="V425" t="n">
        <v>0</v>
      </c>
      <c r="W425" t="n">
        <v>559</v>
      </c>
      <c r="X425" t="n">
        <v>4.832482258388571</v>
      </c>
      <c r="Y425" t="inlineStr"/>
      <c r="Z425" t="inlineStr">
        <is>
          <t>gas</t>
        </is>
      </c>
      <c r="AA425" t="inlineStr"/>
      <c r="AB425" t="n">
        <v>2011</v>
      </c>
      <c r="AC425" t="n">
        <v>0</v>
      </c>
      <c r="AD425" t="inlineStr">
        <is>
          <t>existing</t>
        </is>
      </c>
      <c r="AE425" t="inlineStr"/>
      <c r="AF425" t="n">
        <v>37</v>
      </c>
      <c r="AG425" t="inlineStr">
        <is>
          <t>37_2011</t>
        </is>
      </c>
      <c r="AH425" s="156" t="n">
        <v>40544</v>
      </c>
      <c r="AI425" t="n">
        <v>0</v>
      </c>
      <c r="AJ425" t="n">
        <v>0</v>
      </c>
      <c r="AK425" t="inlineStr">
        <is>
          <t>Virginia Electric &amp; Power Co</t>
        </is>
      </c>
    </row>
    <row r="426">
      <c r="A426" t="inlineStr">
        <is>
          <t>56807_1a_2011_plant_gen_owned_19876</t>
        </is>
      </c>
      <c r="B426" t="inlineStr">
        <is>
          <t>Bear Garden 1A</t>
        </is>
      </c>
      <c r="C426" t="inlineStr">
        <is>
          <t>plant_gen</t>
        </is>
      </c>
      <c r="D426" t="n">
        <v>2011</v>
      </c>
      <c r="E426" t="inlineStr">
        <is>
          <t>owned</t>
        </is>
      </c>
      <c r="F426" t="inlineStr">
        <is>
          <t>Bear Garden</t>
        </is>
      </c>
      <c r="G426" t="n">
        <v>56807</v>
      </c>
      <c r="H426" t="inlineStr">
        <is>
          <t>1A</t>
        </is>
      </c>
      <c r="I426" t="inlineStr"/>
      <c r="J426" t="inlineStr">
        <is>
          <t>CT</t>
        </is>
      </c>
      <c r="K426" t="inlineStr">
        <is>
          <t>NG</t>
        </is>
      </c>
      <c r="L426" t="inlineStr"/>
      <c r="M426" t="inlineStr"/>
      <c r="N426" t="n">
        <v>19876</v>
      </c>
      <c r="O426" t="n">
        <v>349</v>
      </c>
      <c r="P426" t="b">
        <v>1</v>
      </c>
      <c r="Q426" t="inlineStr">
        <is>
          <t>plant_gen</t>
        </is>
      </c>
      <c r="R426" t="inlineStr">
        <is>
          <t>56807_1A_2011_plant_gen_owned_19876</t>
        </is>
      </c>
      <c r="S426" t="n">
        <v>3</v>
      </c>
      <c r="T426" t="n">
        <v>1</v>
      </c>
      <c r="U426" t="b">
        <v>1</v>
      </c>
      <c r="V426" t="n">
        <v>0</v>
      </c>
      <c r="W426" t="n">
        <v>145</v>
      </c>
      <c r="X426" t="inlineStr"/>
      <c r="Y426" t="inlineStr"/>
      <c r="Z426" t="inlineStr">
        <is>
          <t>gas</t>
        </is>
      </c>
      <c r="AA426" t="inlineStr"/>
      <c r="AB426" t="n">
        <v>2011</v>
      </c>
      <c r="AC426" t="n">
        <v>0</v>
      </c>
      <c r="AD426" t="inlineStr">
        <is>
          <t>existing</t>
        </is>
      </c>
      <c r="AE426" t="inlineStr"/>
      <c r="AF426" t="n">
        <v>37</v>
      </c>
      <c r="AG426" t="inlineStr">
        <is>
          <t>37_2011</t>
        </is>
      </c>
      <c r="AH426" s="156" t="n">
        <v>40544</v>
      </c>
      <c r="AI426" t="n">
        <v>0</v>
      </c>
      <c r="AJ426" t="n">
        <v>0</v>
      </c>
      <c r="AK426" t="inlineStr">
        <is>
          <t>Virginia Electric &amp; Power Co</t>
        </is>
      </c>
    </row>
    <row r="427">
      <c r="A427" t="inlineStr">
        <is>
          <t>56807_1b_2011_plant_gen_owned_19876</t>
        </is>
      </c>
      <c r="B427" t="inlineStr">
        <is>
          <t>Bear Garden 1B</t>
        </is>
      </c>
      <c r="C427" t="inlineStr">
        <is>
          <t>plant_gen</t>
        </is>
      </c>
      <c r="D427" t="n">
        <v>2011</v>
      </c>
      <c r="E427" t="inlineStr">
        <is>
          <t>owned</t>
        </is>
      </c>
      <c r="F427" t="inlineStr">
        <is>
          <t>Bear Garden</t>
        </is>
      </c>
      <c r="G427" t="n">
        <v>56807</v>
      </c>
      <c r="H427" t="inlineStr">
        <is>
          <t>1B</t>
        </is>
      </c>
      <c r="I427" t="inlineStr"/>
      <c r="J427" t="inlineStr">
        <is>
          <t>CT</t>
        </is>
      </c>
      <c r="K427" t="inlineStr">
        <is>
          <t>NG</t>
        </is>
      </c>
      <c r="L427" t="inlineStr"/>
      <c r="M427" t="inlineStr"/>
      <c r="N427" t="n">
        <v>19876</v>
      </c>
      <c r="O427" t="n">
        <v>349</v>
      </c>
      <c r="P427" t="b">
        <v>1</v>
      </c>
      <c r="Q427" t="inlineStr">
        <is>
          <t>plant_gen</t>
        </is>
      </c>
      <c r="R427" t="inlineStr">
        <is>
          <t>56807_1B_2011_plant_gen_owned_19876</t>
        </is>
      </c>
      <c r="S427" t="n">
        <v>3</v>
      </c>
      <c r="T427" t="n">
        <v>1</v>
      </c>
      <c r="U427" t="b">
        <v>1</v>
      </c>
      <c r="V427" t="n">
        <v>0</v>
      </c>
      <c r="W427" t="n">
        <v>152</v>
      </c>
      <c r="X427" t="inlineStr"/>
      <c r="Y427" t="inlineStr"/>
      <c r="Z427" t="inlineStr">
        <is>
          <t>gas</t>
        </is>
      </c>
      <c r="AA427" t="inlineStr"/>
      <c r="AB427" t="n">
        <v>2011</v>
      </c>
      <c r="AC427" t="n">
        <v>0</v>
      </c>
      <c r="AD427" t="inlineStr">
        <is>
          <t>existing</t>
        </is>
      </c>
      <c r="AE427" t="inlineStr"/>
      <c r="AF427" t="n">
        <v>37</v>
      </c>
      <c r="AG427" t="inlineStr">
        <is>
          <t>37_2011</t>
        </is>
      </c>
      <c r="AH427" s="156" t="n">
        <v>40544</v>
      </c>
      <c r="AI427" t="n">
        <v>0</v>
      </c>
      <c r="AJ427" t="n">
        <v>0</v>
      </c>
      <c r="AK427" t="inlineStr">
        <is>
          <t>Virginia Electric &amp; Power Co</t>
        </is>
      </c>
    </row>
    <row r="428">
      <c r="A428" t="inlineStr">
        <is>
          <t>56807_1c_2011_plant_gen_owned_19876</t>
        </is>
      </c>
      <c r="B428" t="inlineStr">
        <is>
          <t>Bear Garden 1C</t>
        </is>
      </c>
      <c r="C428" t="inlineStr">
        <is>
          <t>plant_gen</t>
        </is>
      </c>
      <c r="D428" t="n">
        <v>2011</v>
      </c>
      <c r="E428" t="inlineStr">
        <is>
          <t>owned</t>
        </is>
      </c>
      <c r="F428" t="inlineStr">
        <is>
          <t>Bear Garden</t>
        </is>
      </c>
      <c r="G428" t="n">
        <v>56807</v>
      </c>
      <c r="H428" t="inlineStr">
        <is>
          <t>1C</t>
        </is>
      </c>
      <c r="I428" t="n">
        <v>1</v>
      </c>
      <c r="J428" t="inlineStr">
        <is>
          <t>CA</t>
        </is>
      </c>
      <c r="K428" t="inlineStr">
        <is>
          <t>NG</t>
        </is>
      </c>
      <c r="L428" t="inlineStr"/>
      <c r="M428" t="inlineStr"/>
      <c r="N428" t="n">
        <v>19876</v>
      </c>
      <c r="O428" t="n">
        <v>349</v>
      </c>
      <c r="P428" t="b">
        <v>0</v>
      </c>
      <c r="Q428" t="inlineStr">
        <is>
          <t>plant_unit</t>
        </is>
      </c>
      <c r="R428" t="inlineStr">
        <is>
          <t>56807_1_2011_plant_unit_owned_19876</t>
        </is>
      </c>
      <c r="S428" t="n">
        <v>3</v>
      </c>
      <c r="T428" t="n">
        <v>1</v>
      </c>
      <c r="U428" t="b">
        <v>1</v>
      </c>
      <c r="V428" t="n">
        <v>0</v>
      </c>
      <c r="W428" t="n">
        <v>262</v>
      </c>
      <c r="X428" t="n">
        <v>4.832482258388571</v>
      </c>
      <c r="Y428" t="inlineStr"/>
      <c r="Z428" t="inlineStr">
        <is>
          <t>gas</t>
        </is>
      </c>
      <c r="AA428" t="inlineStr"/>
      <c r="AB428" t="n">
        <v>2011</v>
      </c>
      <c r="AC428" t="n">
        <v>0</v>
      </c>
      <c r="AD428" t="inlineStr">
        <is>
          <t>existing</t>
        </is>
      </c>
      <c r="AE428" t="inlineStr"/>
      <c r="AF428" t="n">
        <v>37</v>
      </c>
      <c r="AG428" t="inlineStr">
        <is>
          <t>37_2011</t>
        </is>
      </c>
      <c r="AH428" s="156" t="n">
        <v>40544</v>
      </c>
      <c r="AI428" t="n">
        <v>0</v>
      </c>
      <c r="AJ428" t="n">
        <v>0</v>
      </c>
      <c r="AK428" t="inlineStr">
        <is>
          <t>Virginia Electric &amp; Power Co</t>
        </is>
      </c>
    </row>
    <row r="429">
      <c r="A429" t="inlineStr">
        <is>
          <t>56807_1a_2011_plant_gen_total_19876</t>
        </is>
      </c>
      <c r="B429" t="inlineStr">
        <is>
          <t>Bear Garden 1A</t>
        </is>
      </c>
      <c r="C429" t="inlineStr">
        <is>
          <t>plant_gen</t>
        </is>
      </c>
      <c r="D429" t="n">
        <v>2011</v>
      </c>
      <c r="E429" t="inlineStr">
        <is>
          <t>total</t>
        </is>
      </c>
      <c r="F429" t="inlineStr">
        <is>
          <t>Bear Garden</t>
        </is>
      </c>
      <c r="G429" t="n">
        <v>56807</v>
      </c>
      <c r="H429" t="inlineStr">
        <is>
          <t>1A</t>
        </is>
      </c>
      <c r="I429" t="inlineStr"/>
      <c r="J429" t="inlineStr">
        <is>
          <t>CT</t>
        </is>
      </c>
      <c r="K429" t="inlineStr">
        <is>
          <t>NG</t>
        </is>
      </c>
      <c r="L429" t="inlineStr"/>
      <c r="M429" t="inlineStr"/>
      <c r="N429" t="n">
        <v>19876</v>
      </c>
      <c r="O429" t="n">
        <v>349</v>
      </c>
      <c r="P429" t="b">
        <v>1</v>
      </c>
      <c r="Q429" t="inlineStr">
        <is>
          <t>plant_gen</t>
        </is>
      </c>
      <c r="R429" t="inlineStr">
        <is>
          <t>56807_1A_2011_plant_gen_total_19876</t>
        </is>
      </c>
      <c r="S429" t="n">
        <v>3</v>
      </c>
      <c r="T429" t="n">
        <v>1</v>
      </c>
      <c r="U429" t="b">
        <v>0</v>
      </c>
      <c r="V429" t="n">
        <v>0</v>
      </c>
      <c r="W429" t="n">
        <v>145</v>
      </c>
      <c r="X429" t="inlineStr"/>
      <c r="Y429" t="inlineStr"/>
      <c r="Z429" t="inlineStr">
        <is>
          <t>gas</t>
        </is>
      </c>
      <c r="AA429" t="inlineStr"/>
      <c r="AB429" t="n">
        <v>2011</v>
      </c>
      <c r="AC429" t="n">
        <v>0</v>
      </c>
      <c r="AD429" t="inlineStr">
        <is>
          <t>existing</t>
        </is>
      </c>
      <c r="AE429" t="inlineStr"/>
      <c r="AF429" t="n">
        <v>37</v>
      </c>
      <c r="AG429" t="inlineStr">
        <is>
          <t>37_2011</t>
        </is>
      </c>
      <c r="AH429" s="156" t="n">
        <v>40544</v>
      </c>
      <c r="AI429" t="n">
        <v>0</v>
      </c>
      <c r="AJ429" t="n">
        <v>0</v>
      </c>
      <c r="AK429" t="inlineStr">
        <is>
          <t>Virginia Electric &amp; Power Co</t>
        </is>
      </c>
    </row>
    <row r="430">
      <c r="A430" t="inlineStr">
        <is>
          <t>56807_1b_2011_plant_gen_total_19876</t>
        </is>
      </c>
      <c r="B430" t="inlineStr">
        <is>
          <t>Bear Garden 1B</t>
        </is>
      </c>
      <c r="C430" t="inlineStr">
        <is>
          <t>plant_gen</t>
        </is>
      </c>
      <c r="D430" t="n">
        <v>2011</v>
      </c>
      <c r="E430" t="inlineStr">
        <is>
          <t>total</t>
        </is>
      </c>
      <c r="F430" t="inlineStr">
        <is>
          <t>Bear Garden</t>
        </is>
      </c>
      <c r="G430" t="n">
        <v>56807</v>
      </c>
      <c r="H430" t="inlineStr">
        <is>
          <t>1B</t>
        </is>
      </c>
      <c r="I430" t="inlineStr"/>
      <c r="J430" t="inlineStr">
        <is>
          <t>CT</t>
        </is>
      </c>
      <c r="K430" t="inlineStr">
        <is>
          <t>NG</t>
        </is>
      </c>
      <c r="L430" t="inlineStr"/>
      <c r="M430" t="inlineStr"/>
      <c r="N430" t="n">
        <v>19876</v>
      </c>
      <c r="O430" t="n">
        <v>349</v>
      </c>
      <c r="P430" t="b">
        <v>1</v>
      </c>
      <c r="Q430" t="inlineStr">
        <is>
          <t>plant_gen</t>
        </is>
      </c>
      <c r="R430" t="inlineStr">
        <is>
          <t>56807_1B_2011_plant_gen_total_19876</t>
        </is>
      </c>
      <c r="S430" t="n">
        <v>3</v>
      </c>
      <c r="T430" t="n">
        <v>1</v>
      </c>
      <c r="U430" t="b">
        <v>0</v>
      </c>
      <c r="V430" t="n">
        <v>0</v>
      </c>
      <c r="W430" t="n">
        <v>152</v>
      </c>
      <c r="X430" t="inlineStr"/>
      <c r="Y430" t="inlineStr"/>
      <c r="Z430" t="inlineStr">
        <is>
          <t>gas</t>
        </is>
      </c>
      <c r="AA430" t="inlineStr"/>
      <c r="AB430" t="n">
        <v>2011</v>
      </c>
      <c r="AC430" t="n">
        <v>0</v>
      </c>
      <c r="AD430" t="inlineStr">
        <is>
          <t>existing</t>
        </is>
      </c>
      <c r="AE430" t="inlineStr"/>
      <c r="AF430" t="n">
        <v>37</v>
      </c>
      <c r="AG430" t="inlineStr">
        <is>
          <t>37_2011</t>
        </is>
      </c>
      <c r="AH430" s="156" t="n">
        <v>40544</v>
      </c>
      <c r="AI430" t="n">
        <v>0</v>
      </c>
      <c r="AJ430" t="n">
        <v>0</v>
      </c>
      <c r="AK430" t="inlineStr">
        <is>
          <t>Virginia Electric &amp; Power Co</t>
        </is>
      </c>
    </row>
    <row r="431">
      <c r="A431" t="inlineStr">
        <is>
          <t>56807_1c_2011_plant_gen_total_19876</t>
        </is>
      </c>
      <c r="B431" t="inlineStr">
        <is>
          <t>Bear Garden 1C</t>
        </is>
      </c>
      <c r="C431" t="inlineStr">
        <is>
          <t>plant_gen</t>
        </is>
      </c>
      <c r="D431" t="n">
        <v>2011</v>
      </c>
      <c r="E431" t="inlineStr">
        <is>
          <t>total</t>
        </is>
      </c>
      <c r="F431" t="inlineStr">
        <is>
          <t>Bear Garden</t>
        </is>
      </c>
      <c r="G431" t="n">
        <v>56807</v>
      </c>
      <c r="H431" t="inlineStr">
        <is>
          <t>1C</t>
        </is>
      </c>
      <c r="I431" t="n">
        <v>1</v>
      </c>
      <c r="J431" t="inlineStr">
        <is>
          <t>CA</t>
        </is>
      </c>
      <c r="K431" t="inlineStr">
        <is>
          <t>NG</t>
        </is>
      </c>
      <c r="L431" t="inlineStr"/>
      <c r="M431" t="inlineStr"/>
      <c r="N431" t="n">
        <v>19876</v>
      </c>
      <c r="O431" t="n">
        <v>349</v>
      </c>
      <c r="P431" t="b">
        <v>0</v>
      </c>
      <c r="Q431" t="inlineStr">
        <is>
          <t>plant_unit</t>
        </is>
      </c>
      <c r="R431" t="inlineStr">
        <is>
          <t>56807_1_2011_plant_unit_total_19876</t>
        </is>
      </c>
      <c r="S431" t="n">
        <v>3</v>
      </c>
      <c r="T431" t="n">
        <v>1</v>
      </c>
      <c r="U431" t="b">
        <v>0</v>
      </c>
      <c r="V431" t="n">
        <v>0</v>
      </c>
      <c r="W431" t="n">
        <v>262</v>
      </c>
      <c r="X431" t="n">
        <v>4.832482258388571</v>
      </c>
      <c r="Y431" t="inlineStr"/>
      <c r="Z431" t="inlineStr">
        <is>
          <t>gas</t>
        </is>
      </c>
      <c r="AA431" t="inlineStr"/>
      <c r="AB431" t="n">
        <v>2011</v>
      </c>
      <c r="AC431" t="n">
        <v>0</v>
      </c>
      <c r="AD431" t="inlineStr">
        <is>
          <t>existing</t>
        </is>
      </c>
      <c r="AE431" t="inlineStr"/>
      <c r="AF431" t="n">
        <v>37</v>
      </c>
      <c r="AG431" t="inlineStr">
        <is>
          <t>37_2011</t>
        </is>
      </c>
      <c r="AH431" s="156" t="n">
        <v>40544</v>
      </c>
      <c r="AI431" t="n">
        <v>0</v>
      </c>
      <c r="AJ431" t="n">
        <v>0</v>
      </c>
      <c r="AK431" t="inlineStr">
        <is>
          <t>Virginia Electric &amp; Power Co</t>
        </is>
      </c>
    </row>
    <row r="432">
      <c r="A432" t="inlineStr">
        <is>
          <t>2_2013_plant_owned_195</t>
        </is>
      </c>
      <c r="B432" t="inlineStr">
        <is>
          <t>Bankhead Dam</t>
        </is>
      </c>
      <c r="C432" t="inlineStr">
        <is>
          <t>plant</t>
        </is>
      </c>
      <c r="D432" t="n">
        <v>2013</v>
      </c>
      <c r="E432" t="inlineStr">
        <is>
          <t>owned</t>
        </is>
      </c>
      <c r="F432" t="inlineStr">
        <is>
          <t>Bankhead Dam</t>
        </is>
      </c>
      <c r="G432" t="n">
        <v>2</v>
      </c>
      <c r="H432" t="inlineStr">
        <is>
          <t>1</t>
        </is>
      </c>
      <c r="I432" t="inlineStr"/>
      <c r="J432" t="inlineStr">
        <is>
          <t>HY</t>
        </is>
      </c>
      <c r="K432" t="inlineStr">
        <is>
          <t>WAT</t>
        </is>
      </c>
      <c r="L432" t="inlineStr"/>
      <c r="M432" t="inlineStr"/>
      <c r="N432" t="n">
        <v>195</v>
      </c>
      <c r="O432" t="n">
        <v>18</v>
      </c>
      <c r="P432" t="b">
        <v>1</v>
      </c>
      <c r="Q432" t="inlineStr">
        <is>
          <t>plant</t>
        </is>
      </c>
      <c r="R432" t="inlineStr">
        <is>
          <t>2_2013_plant_owned_195</t>
        </is>
      </c>
      <c r="S432" t="n">
        <v>1</v>
      </c>
      <c r="T432" t="n">
        <v>1</v>
      </c>
      <c r="U432" t="b">
        <v>1</v>
      </c>
      <c r="V432" t="n">
        <v>0</v>
      </c>
      <c r="W432" t="n">
        <v>53.9</v>
      </c>
      <c r="X432" t="inlineStr"/>
      <c r="Y432" t="inlineStr"/>
      <c r="Z432" t="inlineStr">
        <is>
          <t>hydro</t>
        </is>
      </c>
      <c r="AA432" t="inlineStr"/>
      <c r="AB432" t="n">
        <v>1963</v>
      </c>
      <c r="AC432" t="n">
        <v>0</v>
      </c>
      <c r="AD432" t="inlineStr">
        <is>
          <t>existing</t>
        </is>
      </c>
      <c r="AE432" t="inlineStr"/>
      <c r="AF432" t="n">
        <v>854</v>
      </c>
      <c r="AG432" t="inlineStr">
        <is>
          <t>854_2013</t>
        </is>
      </c>
      <c r="AH432" s="156" t="n">
        <v>41275</v>
      </c>
      <c r="AI432" t="n">
        <v>0</v>
      </c>
      <c r="AJ432" t="n">
        <v>0</v>
      </c>
      <c r="AK432" t="inlineStr">
        <is>
          <t>Alabama Power Co</t>
        </is>
      </c>
    </row>
    <row r="433">
      <c r="A433" t="inlineStr">
        <is>
          <t>2_2013_plant_total_195</t>
        </is>
      </c>
      <c r="B433" t="inlineStr">
        <is>
          <t>Bankhead Dam</t>
        </is>
      </c>
      <c r="C433" t="inlineStr">
        <is>
          <t>plant</t>
        </is>
      </c>
      <c r="D433" t="n">
        <v>2013</v>
      </c>
      <c r="E433" t="inlineStr">
        <is>
          <t>total</t>
        </is>
      </c>
      <c r="F433" t="inlineStr">
        <is>
          <t>Bankhead Dam</t>
        </is>
      </c>
      <c r="G433" t="n">
        <v>2</v>
      </c>
      <c r="H433" t="inlineStr">
        <is>
          <t>1</t>
        </is>
      </c>
      <c r="I433" t="inlineStr"/>
      <c r="J433" t="inlineStr">
        <is>
          <t>HY</t>
        </is>
      </c>
      <c r="K433" t="inlineStr">
        <is>
          <t>WAT</t>
        </is>
      </c>
      <c r="L433" t="inlineStr"/>
      <c r="M433" t="inlineStr"/>
      <c r="N433" t="n">
        <v>195</v>
      </c>
      <c r="O433" t="n">
        <v>18</v>
      </c>
      <c r="P433" t="b">
        <v>1</v>
      </c>
      <c r="Q433" t="inlineStr">
        <is>
          <t>plant</t>
        </is>
      </c>
      <c r="R433" t="inlineStr">
        <is>
          <t>2_2013_plant_total_195</t>
        </is>
      </c>
      <c r="S433" t="n">
        <v>1</v>
      </c>
      <c r="T433" t="n">
        <v>1</v>
      </c>
      <c r="U433" t="b">
        <v>0</v>
      </c>
      <c r="V433" t="n">
        <v>0</v>
      </c>
      <c r="W433" t="n">
        <v>53.9</v>
      </c>
      <c r="X433" t="inlineStr"/>
      <c r="Y433" t="inlineStr"/>
      <c r="Z433" t="inlineStr">
        <is>
          <t>hydro</t>
        </is>
      </c>
      <c r="AA433" t="inlineStr"/>
      <c r="AB433" t="n">
        <v>1963</v>
      </c>
      <c r="AC433" t="n">
        <v>0</v>
      </c>
      <c r="AD433" t="inlineStr">
        <is>
          <t>existing</t>
        </is>
      </c>
      <c r="AE433" t="inlineStr"/>
      <c r="AF433" t="n">
        <v>854</v>
      </c>
      <c r="AG433" t="inlineStr">
        <is>
          <t>854_2013</t>
        </is>
      </c>
      <c r="AH433" s="156" t="n">
        <v>41275</v>
      </c>
      <c r="AI433" t="n">
        <v>0</v>
      </c>
      <c r="AJ433" t="n">
        <v>0</v>
      </c>
      <c r="AK433" t="inlineStr">
        <is>
          <t>Alabama Power Co</t>
        </is>
      </c>
    </row>
    <row r="434">
      <c r="A434" t="inlineStr">
        <is>
          <t>2_hy_2013_plant_prime_mover_owned_195</t>
        </is>
      </c>
      <c r="B434" t="inlineStr">
        <is>
          <t>Bankhead Dam HY</t>
        </is>
      </c>
      <c r="C434" t="inlineStr">
        <is>
          <t>plant_prime_mover</t>
        </is>
      </c>
      <c r="D434" t="n">
        <v>2013</v>
      </c>
      <c r="E434" t="inlineStr">
        <is>
          <t>owned</t>
        </is>
      </c>
      <c r="F434" t="inlineStr">
        <is>
          <t>Bankhead Dam</t>
        </is>
      </c>
      <c r="G434" t="n">
        <v>2</v>
      </c>
      <c r="H434" t="inlineStr">
        <is>
          <t>1</t>
        </is>
      </c>
      <c r="I434" t="inlineStr"/>
      <c r="J434" t="inlineStr">
        <is>
          <t>HY</t>
        </is>
      </c>
      <c r="K434" t="inlineStr">
        <is>
          <t>WAT</t>
        </is>
      </c>
      <c r="L434" t="inlineStr"/>
      <c r="M434" t="inlineStr"/>
      <c r="N434" t="n">
        <v>195</v>
      </c>
      <c r="O434" t="n">
        <v>18</v>
      </c>
      <c r="P434" t="b">
        <v>0</v>
      </c>
      <c r="Q434" t="inlineStr">
        <is>
          <t>plant</t>
        </is>
      </c>
      <c r="R434" t="inlineStr">
        <is>
          <t>2_2013_plant_owned_195</t>
        </is>
      </c>
      <c r="S434" t="n">
        <v>1</v>
      </c>
      <c r="T434" t="n">
        <v>1</v>
      </c>
      <c r="U434" t="b">
        <v>1</v>
      </c>
      <c r="V434" t="n">
        <v>0</v>
      </c>
      <c r="W434" t="n">
        <v>53.9</v>
      </c>
      <c r="X434" t="inlineStr"/>
      <c r="Y434" t="inlineStr"/>
      <c r="Z434" t="inlineStr">
        <is>
          <t>hydro</t>
        </is>
      </c>
      <c r="AA434" t="inlineStr"/>
      <c r="AB434" t="n">
        <v>1963</v>
      </c>
      <c r="AC434" t="n">
        <v>0</v>
      </c>
      <c r="AD434" t="inlineStr">
        <is>
          <t>existing</t>
        </is>
      </c>
      <c r="AE434" t="inlineStr"/>
      <c r="AF434" t="n">
        <v>854</v>
      </c>
      <c r="AG434" t="inlineStr">
        <is>
          <t>854_2013</t>
        </is>
      </c>
      <c r="AH434" s="156" t="n">
        <v>41275</v>
      </c>
      <c r="AI434" t="n">
        <v>0</v>
      </c>
      <c r="AJ434" t="n">
        <v>0</v>
      </c>
      <c r="AK434" t="inlineStr">
        <is>
          <t>Alabama Power Co</t>
        </is>
      </c>
    </row>
    <row r="435">
      <c r="A435" t="inlineStr">
        <is>
          <t>2_hy_2013_plant_prime_mover_total_195</t>
        </is>
      </c>
      <c r="B435" t="inlineStr">
        <is>
          <t>Bankhead Dam HY</t>
        </is>
      </c>
      <c r="C435" t="inlineStr">
        <is>
          <t>plant_prime_mover</t>
        </is>
      </c>
      <c r="D435" t="n">
        <v>2013</v>
      </c>
      <c r="E435" t="inlineStr">
        <is>
          <t>total</t>
        </is>
      </c>
      <c r="F435" t="inlineStr">
        <is>
          <t>Bankhead Dam</t>
        </is>
      </c>
      <c r="G435" t="n">
        <v>2</v>
      </c>
      <c r="H435" t="inlineStr">
        <is>
          <t>1</t>
        </is>
      </c>
      <c r="I435" t="inlineStr"/>
      <c r="J435" t="inlineStr">
        <is>
          <t>HY</t>
        </is>
      </c>
      <c r="K435" t="inlineStr">
        <is>
          <t>WAT</t>
        </is>
      </c>
      <c r="L435" t="inlineStr"/>
      <c r="M435" t="inlineStr"/>
      <c r="N435" t="n">
        <v>195</v>
      </c>
      <c r="O435" t="n">
        <v>18</v>
      </c>
      <c r="P435" t="b">
        <v>0</v>
      </c>
      <c r="Q435" t="inlineStr">
        <is>
          <t>plant</t>
        </is>
      </c>
      <c r="R435" t="inlineStr">
        <is>
          <t>2_2013_plant_total_195</t>
        </is>
      </c>
      <c r="S435" t="n">
        <v>1</v>
      </c>
      <c r="T435" t="n">
        <v>1</v>
      </c>
      <c r="U435" t="b">
        <v>0</v>
      </c>
      <c r="V435" t="n">
        <v>0</v>
      </c>
      <c r="W435" t="n">
        <v>53.9</v>
      </c>
      <c r="X435" t="inlineStr"/>
      <c r="Y435" t="inlineStr"/>
      <c r="Z435" t="inlineStr">
        <is>
          <t>hydro</t>
        </is>
      </c>
      <c r="AA435" t="inlineStr"/>
      <c r="AB435" t="n">
        <v>1963</v>
      </c>
      <c r="AC435" t="n">
        <v>0</v>
      </c>
      <c r="AD435" t="inlineStr">
        <is>
          <t>existing</t>
        </is>
      </c>
      <c r="AE435" t="inlineStr"/>
      <c r="AF435" t="n">
        <v>854</v>
      </c>
      <c r="AG435" t="inlineStr">
        <is>
          <t>854_2013</t>
        </is>
      </c>
      <c r="AH435" s="156" t="n">
        <v>41275</v>
      </c>
      <c r="AI435" t="n">
        <v>0</v>
      </c>
      <c r="AJ435" t="n">
        <v>0</v>
      </c>
      <c r="AK435" t="inlineStr">
        <is>
          <t>Alabama Power Co</t>
        </is>
      </c>
    </row>
    <row r="436">
      <c r="A436" t="inlineStr">
        <is>
          <t>2_wat_2013_plant_prime_fuel_owned_195</t>
        </is>
      </c>
      <c r="B436" t="inlineStr">
        <is>
          <t>Bankhead Dam WAT</t>
        </is>
      </c>
      <c r="C436" t="inlineStr">
        <is>
          <t>plant_prime_fuel</t>
        </is>
      </c>
      <c r="D436" t="n">
        <v>2013</v>
      </c>
      <c r="E436" t="inlineStr">
        <is>
          <t>owned</t>
        </is>
      </c>
      <c r="F436" t="inlineStr">
        <is>
          <t>Bankhead Dam</t>
        </is>
      </c>
      <c r="G436" t="n">
        <v>2</v>
      </c>
      <c r="H436" t="inlineStr">
        <is>
          <t>1</t>
        </is>
      </c>
      <c r="I436" t="inlineStr"/>
      <c r="J436" t="inlineStr">
        <is>
          <t>HY</t>
        </is>
      </c>
      <c r="K436" t="inlineStr">
        <is>
          <t>WAT</t>
        </is>
      </c>
      <c r="L436" t="inlineStr"/>
      <c r="M436" t="inlineStr"/>
      <c r="N436" t="n">
        <v>195</v>
      </c>
      <c r="O436" t="n">
        <v>18</v>
      </c>
      <c r="P436" t="b">
        <v>0</v>
      </c>
      <c r="Q436" t="inlineStr">
        <is>
          <t>plant</t>
        </is>
      </c>
      <c r="R436" t="inlineStr">
        <is>
          <t>2_2013_plant_owned_195</t>
        </is>
      </c>
      <c r="S436" t="n">
        <v>1</v>
      </c>
      <c r="T436" t="n">
        <v>1</v>
      </c>
      <c r="U436" t="b">
        <v>1</v>
      </c>
      <c r="V436" t="n">
        <v>0</v>
      </c>
      <c r="W436" t="n">
        <v>53.9</v>
      </c>
      <c r="X436" t="inlineStr"/>
      <c r="Y436" t="inlineStr"/>
      <c r="Z436" t="inlineStr">
        <is>
          <t>hydro</t>
        </is>
      </c>
      <c r="AA436" t="inlineStr"/>
      <c r="AB436" t="n">
        <v>1963</v>
      </c>
      <c r="AC436" t="n">
        <v>0</v>
      </c>
      <c r="AD436" t="inlineStr">
        <is>
          <t>existing</t>
        </is>
      </c>
      <c r="AE436" t="inlineStr"/>
      <c r="AF436" t="n">
        <v>854</v>
      </c>
      <c r="AG436" t="inlineStr">
        <is>
          <t>854_2013</t>
        </is>
      </c>
      <c r="AH436" s="156" t="n">
        <v>41275</v>
      </c>
      <c r="AI436" t="n">
        <v>0</v>
      </c>
      <c r="AJ436" t="n">
        <v>0</v>
      </c>
      <c r="AK436" t="inlineStr">
        <is>
          <t>Alabama Power Co</t>
        </is>
      </c>
    </row>
    <row r="437">
      <c r="A437" t="inlineStr">
        <is>
          <t>2_wat_2013_plant_prime_fuel_total_195</t>
        </is>
      </c>
      <c r="B437" t="inlineStr">
        <is>
          <t>Bankhead Dam WAT</t>
        </is>
      </c>
      <c r="C437" t="inlineStr">
        <is>
          <t>plant_prime_fuel</t>
        </is>
      </c>
      <c r="D437" t="n">
        <v>2013</v>
      </c>
      <c r="E437" t="inlineStr">
        <is>
          <t>total</t>
        </is>
      </c>
      <c r="F437" t="inlineStr">
        <is>
          <t>Bankhead Dam</t>
        </is>
      </c>
      <c r="G437" t="n">
        <v>2</v>
      </c>
      <c r="H437" t="inlineStr">
        <is>
          <t>1</t>
        </is>
      </c>
      <c r="I437" t="inlineStr"/>
      <c r="J437" t="inlineStr">
        <is>
          <t>HY</t>
        </is>
      </c>
      <c r="K437" t="inlineStr">
        <is>
          <t>WAT</t>
        </is>
      </c>
      <c r="L437" t="inlineStr"/>
      <c r="M437" t="inlineStr"/>
      <c r="N437" t="n">
        <v>195</v>
      </c>
      <c r="O437" t="n">
        <v>18</v>
      </c>
      <c r="P437" t="b">
        <v>0</v>
      </c>
      <c r="Q437" t="inlineStr">
        <is>
          <t>plant</t>
        </is>
      </c>
      <c r="R437" t="inlineStr">
        <is>
          <t>2_2013_plant_total_195</t>
        </is>
      </c>
      <c r="S437" t="n">
        <v>1</v>
      </c>
      <c r="T437" t="n">
        <v>1</v>
      </c>
      <c r="U437" t="b">
        <v>0</v>
      </c>
      <c r="V437" t="n">
        <v>0</v>
      </c>
      <c r="W437" t="n">
        <v>53.9</v>
      </c>
      <c r="X437" t="inlineStr"/>
      <c r="Y437" t="inlineStr"/>
      <c r="Z437" t="inlineStr">
        <is>
          <t>hydro</t>
        </is>
      </c>
      <c r="AA437" t="inlineStr"/>
      <c r="AB437" t="n">
        <v>1963</v>
      </c>
      <c r="AC437" t="n">
        <v>0</v>
      </c>
      <c r="AD437" t="inlineStr">
        <is>
          <t>existing</t>
        </is>
      </c>
      <c r="AE437" t="inlineStr"/>
      <c r="AF437" t="n">
        <v>854</v>
      </c>
      <c r="AG437" t="inlineStr">
        <is>
          <t>854_2013</t>
        </is>
      </c>
      <c r="AH437" s="156" t="n">
        <v>41275</v>
      </c>
      <c r="AI437" t="n">
        <v>0</v>
      </c>
      <c r="AJ437" t="n">
        <v>0</v>
      </c>
      <c r="AK437" t="inlineStr">
        <is>
          <t>Alabama Power Co</t>
        </is>
      </c>
    </row>
    <row r="438">
      <c r="A438" t="inlineStr">
        <is>
          <t>2_1_2013_plant_gen_owned_195</t>
        </is>
      </c>
      <c r="B438" t="inlineStr">
        <is>
          <t>Bankhead Dam 1</t>
        </is>
      </c>
      <c r="C438" t="inlineStr">
        <is>
          <t>plant_gen</t>
        </is>
      </c>
      <c r="D438" t="n">
        <v>2013</v>
      </c>
      <c r="E438" t="inlineStr">
        <is>
          <t>owned</t>
        </is>
      </c>
      <c r="F438" t="inlineStr">
        <is>
          <t>Bankhead Dam</t>
        </is>
      </c>
      <c r="G438" t="n">
        <v>2</v>
      </c>
      <c r="H438" t="inlineStr">
        <is>
          <t>1</t>
        </is>
      </c>
      <c r="I438" t="inlineStr"/>
      <c r="J438" t="inlineStr">
        <is>
          <t>HY</t>
        </is>
      </c>
      <c r="K438" t="inlineStr">
        <is>
          <t>WAT</t>
        </is>
      </c>
      <c r="L438" t="inlineStr"/>
      <c r="M438" t="inlineStr"/>
      <c r="N438" t="n">
        <v>195</v>
      </c>
      <c r="O438" t="n">
        <v>18</v>
      </c>
      <c r="P438" t="b">
        <v>0</v>
      </c>
      <c r="Q438" t="inlineStr">
        <is>
          <t>plant</t>
        </is>
      </c>
      <c r="R438" t="inlineStr">
        <is>
          <t>2_2013_plant_owned_195</t>
        </is>
      </c>
      <c r="S438" t="n">
        <v>1</v>
      </c>
      <c r="T438" t="n">
        <v>1</v>
      </c>
      <c r="U438" t="b">
        <v>1</v>
      </c>
      <c r="V438" t="n">
        <v>0</v>
      </c>
      <c r="W438" t="n">
        <v>53.9</v>
      </c>
      <c r="X438" t="inlineStr"/>
      <c r="Y438" t="inlineStr"/>
      <c r="Z438" t="inlineStr">
        <is>
          <t>hydro</t>
        </is>
      </c>
      <c r="AA438" t="inlineStr"/>
      <c r="AB438" t="n">
        <v>1963</v>
      </c>
      <c r="AC438" t="n">
        <v>0</v>
      </c>
      <c r="AD438" t="inlineStr">
        <is>
          <t>existing</t>
        </is>
      </c>
      <c r="AE438" t="inlineStr"/>
      <c r="AF438" t="n">
        <v>854</v>
      </c>
      <c r="AG438" t="inlineStr">
        <is>
          <t>854_2013</t>
        </is>
      </c>
      <c r="AH438" s="156" t="n">
        <v>41275</v>
      </c>
      <c r="AI438" t="n">
        <v>0</v>
      </c>
      <c r="AJ438" t="n">
        <v>0</v>
      </c>
      <c r="AK438" t="inlineStr">
        <is>
          <t>Alabama Power Co</t>
        </is>
      </c>
    </row>
    <row r="439">
      <c r="A439" t="inlineStr">
        <is>
          <t>2_1_2013_plant_gen_total_195</t>
        </is>
      </c>
      <c r="B439" t="inlineStr">
        <is>
          <t>Bankhead Dam 1</t>
        </is>
      </c>
      <c r="C439" t="inlineStr">
        <is>
          <t>plant_gen</t>
        </is>
      </c>
      <c r="D439" t="n">
        <v>2013</v>
      </c>
      <c r="E439" t="inlineStr">
        <is>
          <t>total</t>
        </is>
      </c>
      <c r="F439" t="inlineStr">
        <is>
          <t>Bankhead Dam</t>
        </is>
      </c>
      <c r="G439" t="n">
        <v>2</v>
      </c>
      <c r="H439" t="inlineStr">
        <is>
          <t>1</t>
        </is>
      </c>
      <c r="I439" t="inlineStr"/>
      <c r="J439" t="inlineStr">
        <is>
          <t>HY</t>
        </is>
      </c>
      <c r="K439" t="inlineStr">
        <is>
          <t>WAT</t>
        </is>
      </c>
      <c r="L439" t="inlineStr"/>
      <c r="M439" t="inlineStr"/>
      <c r="N439" t="n">
        <v>195</v>
      </c>
      <c r="O439" t="n">
        <v>18</v>
      </c>
      <c r="P439" t="b">
        <v>0</v>
      </c>
      <c r="Q439" t="inlineStr">
        <is>
          <t>plant</t>
        </is>
      </c>
      <c r="R439" t="inlineStr">
        <is>
          <t>2_2013_plant_total_195</t>
        </is>
      </c>
      <c r="S439" t="n">
        <v>1</v>
      </c>
      <c r="T439" t="n">
        <v>1</v>
      </c>
      <c r="U439" t="b">
        <v>0</v>
      </c>
      <c r="V439" t="n">
        <v>0</v>
      </c>
      <c r="W439" t="n">
        <v>53.9</v>
      </c>
      <c r="X439" t="inlineStr"/>
      <c r="Y439" t="inlineStr"/>
      <c r="Z439" t="inlineStr">
        <is>
          <t>hydro</t>
        </is>
      </c>
      <c r="AA439" t="inlineStr"/>
      <c r="AB439" t="n">
        <v>1963</v>
      </c>
      <c r="AC439" t="n">
        <v>0</v>
      </c>
      <c r="AD439" t="inlineStr">
        <is>
          <t>existing</t>
        </is>
      </c>
      <c r="AE439" t="inlineStr"/>
      <c r="AF439" t="n">
        <v>854</v>
      </c>
      <c r="AG439" t="inlineStr">
        <is>
          <t>854_2013</t>
        </is>
      </c>
      <c r="AH439" s="156" t="n">
        <v>41275</v>
      </c>
      <c r="AI439" t="n">
        <v>0</v>
      </c>
      <c r="AJ439" t="n">
        <v>0</v>
      </c>
      <c r="AK439" t="inlineStr">
        <is>
          <t>Alabama Power Co</t>
        </is>
      </c>
    </row>
    <row r="440">
      <c r="A440" t="inlineStr">
        <is>
          <t>3_2013_plant_owned_195</t>
        </is>
      </c>
      <c r="B440" t="inlineStr">
        <is>
          <t>Barry</t>
        </is>
      </c>
      <c r="C440" t="inlineStr">
        <is>
          <t>plant</t>
        </is>
      </c>
      <c r="D440" t="n">
        <v>2013</v>
      </c>
      <c r="E440" t="inlineStr">
        <is>
          <t>owned</t>
        </is>
      </c>
      <c r="F440" t="inlineStr">
        <is>
          <t>Barry</t>
        </is>
      </c>
      <c r="G440" t="n">
        <v>3</v>
      </c>
      <c r="H440" t="inlineStr"/>
      <c r="I440" t="inlineStr"/>
      <c r="J440" t="inlineStr"/>
      <c r="K440" t="inlineStr"/>
      <c r="L440" t="inlineStr"/>
      <c r="M440" t="inlineStr"/>
      <c r="N440" t="n">
        <v>195</v>
      </c>
      <c r="O440" t="n">
        <v>18</v>
      </c>
      <c r="P440" t="b">
        <v>1</v>
      </c>
      <c r="Q440" t="inlineStr">
        <is>
          <t>plant</t>
        </is>
      </c>
      <c r="R440" t="inlineStr">
        <is>
          <t>3_2013_plant_owned_195</t>
        </is>
      </c>
      <c r="S440" t="n">
        <v>1</v>
      </c>
      <c r="T440" t="n">
        <v>1</v>
      </c>
      <c r="U440" t="b">
        <v>1</v>
      </c>
      <c r="V440" t="n">
        <v>0.3170844391307248</v>
      </c>
      <c r="W440" t="n">
        <v>2841.5</v>
      </c>
      <c r="X440" t="n">
        <v>4.539545886107523</v>
      </c>
      <c r="Y440" t="n">
        <v>24.63740986811738</v>
      </c>
      <c r="Z440" t="inlineStr"/>
      <c r="AA440" t="n">
        <v>5.306577628869229</v>
      </c>
      <c r="AB440" t="n">
        <v>2000</v>
      </c>
      <c r="AC440" t="n">
        <v>7892720</v>
      </c>
      <c r="AD440" t="inlineStr">
        <is>
          <t>existing</t>
        </is>
      </c>
      <c r="AE440" t="inlineStr"/>
      <c r="AF440" t="n">
        <v>32</v>
      </c>
      <c r="AG440" t="inlineStr">
        <is>
          <t>32_2013</t>
        </is>
      </c>
      <c r="AH440" s="156" t="n">
        <v>41275</v>
      </c>
      <c r="AI440" t="n">
        <v>82183563.20295767</v>
      </c>
      <c r="AJ440" t="n">
        <v>17735007.508</v>
      </c>
      <c r="AK440" t="inlineStr">
        <is>
          <t>Alabama Power Co</t>
        </is>
      </c>
    </row>
    <row r="441">
      <c r="A441" t="inlineStr">
        <is>
          <t>3_2013_plant_total_195</t>
        </is>
      </c>
      <c r="B441" t="inlineStr">
        <is>
          <t>Barry</t>
        </is>
      </c>
      <c r="C441" t="inlineStr">
        <is>
          <t>plant</t>
        </is>
      </c>
      <c r="D441" t="n">
        <v>2013</v>
      </c>
      <c r="E441" t="inlineStr">
        <is>
          <t>total</t>
        </is>
      </c>
      <c r="F441" t="inlineStr">
        <is>
          <t>Barry</t>
        </is>
      </c>
      <c r="G441" t="n">
        <v>3</v>
      </c>
      <c r="H441" t="inlineStr"/>
      <c r="I441" t="inlineStr"/>
      <c r="J441" t="inlineStr"/>
      <c r="K441" t="inlineStr"/>
      <c r="L441" t="inlineStr"/>
      <c r="M441" t="inlineStr"/>
      <c r="N441" t="n">
        <v>195</v>
      </c>
      <c r="O441" t="n">
        <v>18</v>
      </c>
      <c r="P441" t="b">
        <v>1</v>
      </c>
      <c r="Q441" t="inlineStr">
        <is>
          <t>plant</t>
        </is>
      </c>
      <c r="R441" t="inlineStr">
        <is>
          <t>3_2013_plant_total_195</t>
        </is>
      </c>
      <c r="S441" t="n">
        <v>1</v>
      </c>
      <c r="T441" t="n">
        <v>1</v>
      </c>
      <c r="U441" t="b">
        <v>0</v>
      </c>
      <c r="V441" t="n">
        <v>0.3170844391307248</v>
      </c>
      <c r="W441" t="n">
        <v>2841.5</v>
      </c>
      <c r="X441" t="n">
        <v>4.539545886107523</v>
      </c>
      <c r="Y441" t="n">
        <v>24.63740986811738</v>
      </c>
      <c r="Z441" t="inlineStr"/>
      <c r="AA441" t="n">
        <v>5.306577628869229</v>
      </c>
      <c r="AB441" t="n">
        <v>2000</v>
      </c>
      <c r="AC441" t="n">
        <v>7892720</v>
      </c>
      <c r="AD441" t="inlineStr">
        <is>
          <t>existing</t>
        </is>
      </c>
      <c r="AE441" t="inlineStr"/>
      <c r="AF441" t="n">
        <v>32</v>
      </c>
      <c r="AG441" t="inlineStr">
        <is>
          <t>32_2013</t>
        </is>
      </c>
      <c r="AH441" s="156" t="n">
        <v>41275</v>
      </c>
      <c r="AI441" t="n">
        <v>82183563.20295767</v>
      </c>
      <c r="AJ441" t="n">
        <v>17735007.508</v>
      </c>
      <c r="AK441" t="inlineStr">
        <is>
          <t>Alabama Power Co</t>
        </is>
      </c>
    </row>
    <row r="442">
      <c r="A442" t="inlineStr">
        <is>
          <t>3_1_2013_plant_unit_owned_195</t>
        </is>
      </c>
      <c r="B442" t="inlineStr">
        <is>
          <t>Barry 1</t>
        </is>
      </c>
      <c r="C442" t="inlineStr">
        <is>
          <t>plant_unit</t>
        </is>
      </c>
      <c r="D442" t="n">
        <v>2013</v>
      </c>
      <c r="E442" t="inlineStr">
        <is>
          <t>owned</t>
        </is>
      </c>
      <c r="F442" t="inlineStr">
        <is>
          <t>Barry</t>
        </is>
      </c>
      <c r="G442" t="n">
        <v>3</v>
      </c>
      <c r="H442" t="inlineStr">
        <is>
          <t>1</t>
        </is>
      </c>
      <c r="I442" t="n">
        <v>1</v>
      </c>
      <c r="J442" t="inlineStr">
        <is>
          <t>ST</t>
        </is>
      </c>
      <c r="K442" t="inlineStr">
        <is>
          <t>BIT</t>
        </is>
      </c>
      <c r="L442" t="inlineStr"/>
      <c r="M442" t="inlineStr">
        <is>
          <t>Steam</t>
        </is>
      </c>
      <c r="N442" t="n">
        <v>195</v>
      </c>
      <c r="O442" t="n">
        <v>18</v>
      </c>
      <c r="P442" t="b">
        <v>1</v>
      </c>
      <c r="Q442" t="inlineStr">
        <is>
          <t>plant_unit</t>
        </is>
      </c>
      <c r="R442" t="inlineStr">
        <is>
          <t>3_1_2013_plant_unit_owned_195</t>
        </is>
      </c>
      <c r="S442" t="n">
        <v>7</v>
      </c>
      <c r="T442" t="n">
        <v>1</v>
      </c>
      <c r="U442" t="b">
        <v>1</v>
      </c>
      <c r="V442" t="n">
        <v>0.02283626960622031</v>
      </c>
      <c r="W442" t="n">
        <v>153.1</v>
      </c>
      <c r="X442" t="n">
        <v>4.655227096208192</v>
      </c>
      <c r="Y442" t="inlineStr"/>
      <c r="Z442" t="inlineStr">
        <is>
          <t>coal</t>
        </is>
      </c>
      <c r="AA442" t="inlineStr"/>
      <c r="AB442" t="n">
        <v>1954</v>
      </c>
      <c r="AC442" t="n">
        <v>30627</v>
      </c>
      <c r="AD442" t="inlineStr">
        <is>
          <t>existing</t>
        </is>
      </c>
      <c r="AE442" s="156" t="n">
        <v>43800</v>
      </c>
      <c r="AF442" t="n">
        <v>32</v>
      </c>
      <c r="AG442" t="inlineStr">
        <is>
          <t>32_2013</t>
        </is>
      </c>
      <c r="AH442" s="156" t="n">
        <v>41275</v>
      </c>
      <c r="AI442" t="n">
        <v>0</v>
      </c>
      <c r="AJ442" t="n">
        <v>0</v>
      </c>
      <c r="AK442" t="inlineStr">
        <is>
          <t>Alabama Power Co</t>
        </is>
      </c>
    </row>
    <row r="443">
      <c r="A443" t="inlineStr">
        <is>
          <t>3_2_2013_plant_unit_owned_195</t>
        </is>
      </c>
      <c r="B443" t="inlineStr">
        <is>
          <t>Barry 2</t>
        </is>
      </c>
      <c r="C443" t="inlineStr">
        <is>
          <t>plant_unit</t>
        </is>
      </c>
      <c r="D443" t="n">
        <v>2013</v>
      </c>
      <c r="E443" t="inlineStr">
        <is>
          <t>owned</t>
        </is>
      </c>
      <c r="F443" t="inlineStr">
        <is>
          <t>Barry</t>
        </is>
      </c>
      <c r="G443" t="n">
        <v>3</v>
      </c>
      <c r="H443" t="inlineStr">
        <is>
          <t>2</t>
        </is>
      </c>
      <c r="I443" t="n">
        <v>2</v>
      </c>
      <c r="J443" t="inlineStr">
        <is>
          <t>ST</t>
        </is>
      </c>
      <c r="K443" t="inlineStr">
        <is>
          <t>BIT</t>
        </is>
      </c>
      <c r="L443" t="inlineStr"/>
      <c r="M443" t="inlineStr">
        <is>
          <t>Steam</t>
        </is>
      </c>
      <c r="N443" t="n">
        <v>195</v>
      </c>
      <c r="O443" t="n">
        <v>18</v>
      </c>
      <c r="P443" t="b">
        <v>1</v>
      </c>
      <c r="Q443" t="inlineStr">
        <is>
          <t>plant_unit</t>
        </is>
      </c>
      <c r="R443" t="inlineStr">
        <is>
          <t>3_2_2013_plant_unit_owned_195</t>
        </is>
      </c>
      <c r="S443" t="n">
        <v>7</v>
      </c>
      <c r="T443" t="n">
        <v>1</v>
      </c>
      <c r="U443" t="b">
        <v>1</v>
      </c>
      <c r="V443" t="n">
        <v>0.05474754614675698</v>
      </c>
      <c r="W443" t="n">
        <v>153.1</v>
      </c>
      <c r="X443" t="n">
        <v>4.655227096208192</v>
      </c>
      <c r="Y443" t="inlineStr"/>
      <c r="Z443" t="inlineStr">
        <is>
          <t>coal</t>
        </is>
      </c>
      <c r="AA443" t="inlineStr"/>
      <c r="AB443" t="n">
        <v>1954</v>
      </c>
      <c r="AC443" t="n">
        <v>73425</v>
      </c>
      <c r="AD443" t="inlineStr">
        <is>
          <t>existing</t>
        </is>
      </c>
      <c r="AE443" s="156" t="n">
        <v>43800</v>
      </c>
      <c r="AF443" t="n">
        <v>32</v>
      </c>
      <c r="AG443" t="inlineStr">
        <is>
          <t>32_2013</t>
        </is>
      </c>
      <c r="AH443" s="156" t="n">
        <v>41275</v>
      </c>
      <c r="AI443" t="n">
        <v>0</v>
      </c>
      <c r="AJ443" t="n">
        <v>0</v>
      </c>
      <c r="AK443" t="inlineStr">
        <is>
          <t>Alabama Power Co</t>
        </is>
      </c>
    </row>
    <row r="444">
      <c r="A444" t="inlineStr">
        <is>
          <t>3_3_2013_plant_unit_owned_195</t>
        </is>
      </c>
      <c r="B444" t="inlineStr">
        <is>
          <t>Barry 3</t>
        </is>
      </c>
      <c r="C444" t="inlineStr">
        <is>
          <t>plant_unit</t>
        </is>
      </c>
      <c r="D444" t="n">
        <v>2013</v>
      </c>
      <c r="E444" t="inlineStr">
        <is>
          <t>owned</t>
        </is>
      </c>
      <c r="F444" t="inlineStr">
        <is>
          <t>Barry</t>
        </is>
      </c>
      <c r="G444" t="n">
        <v>3</v>
      </c>
      <c r="H444" t="inlineStr">
        <is>
          <t>3</t>
        </is>
      </c>
      <c r="I444" t="n">
        <v>3</v>
      </c>
      <c r="J444" t="inlineStr">
        <is>
          <t>ST</t>
        </is>
      </c>
      <c r="K444" t="inlineStr">
        <is>
          <t>BIT</t>
        </is>
      </c>
      <c r="L444" t="inlineStr"/>
      <c r="M444" t="inlineStr">
        <is>
          <t>Steam</t>
        </is>
      </c>
      <c r="N444" t="n">
        <v>195</v>
      </c>
      <c r="O444" t="n">
        <v>18</v>
      </c>
      <c r="P444" t="b">
        <v>1</v>
      </c>
      <c r="Q444" t="inlineStr">
        <is>
          <t>plant_unit</t>
        </is>
      </c>
      <c r="R444" t="inlineStr">
        <is>
          <t>3_3_2013_plant_unit_owned_195</t>
        </is>
      </c>
      <c r="S444" t="n">
        <v>7</v>
      </c>
      <c r="T444" t="n">
        <v>1</v>
      </c>
      <c r="U444" t="b">
        <v>1</v>
      </c>
      <c r="V444" t="n">
        <v>0.1790818896051571</v>
      </c>
      <c r="W444" t="n">
        <v>272</v>
      </c>
      <c r="X444" t="n">
        <v>4.655227096208192</v>
      </c>
      <c r="Y444" t="inlineStr"/>
      <c r="Z444" t="inlineStr">
        <is>
          <t>coal</t>
        </is>
      </c>
      <c r="AA444" t="inlineStr"/>
      <c r="AB444" t="n">
        <v>1959</v>
      </c>
      <c r="AC444" t="n">
        <v>426702</v>
      </c>
      <c r="AD444" t="inlineStr">
        <is>
          <t>existing</t>
        </is>
      </c>
      <c r="AE444" t="inlineStr"/>
      <c r="AF444" t="n">
        <v>32</v>
      </c>
      <c r="AG444" t="inlineStr">
        <is>
          <t>32_2013</t>
        </is>
      </c>
      <c r="AH444" s="156" t="n">
        <v>41275</v>
      </c>
      <c r="AI444" t="n">
        <v>0</v>
      </c>
      <c r="AJ444" t="n">
        <v>0</v>
      </c>
      <c r="AK444" t="inlineStr">
        <is>
          <t>Alabama Power Co</t>
        </is>
      </c>
    </row>
    <row r="445">
      <c r="A445" t="inlineStr">
        <is>
          <t>3_4_2013_plant_unit_owned_195</t>
        </is>
      </c>
      <c r="B445" t="inlineStr">
        <is>
          <t>Barry 4</t>
        </is>
      </c>
      <c r="C445" t="inlineStr">
        <is>
          <t>plant_unit</t>
        </is>
      </c>
      <c r="D445" t="n">
        <v>2013</v>
      </c>
      <c r="E445" t="inlineStr">
        <is>
          <t>owned</t>
        </is>
      </c>
      <c r="F445" t="inlineStr">
        <is>
          <t>Barry</t>
        </is>
      </c>
      <c r="G445" t="n">
        <v>3</v>
      </c>
      <c r="H445" t="inlineStr">
        <is>
          <t>4</t>
        </is>
      </c>
      <c r="I445" t="n">
        <v>4</v>
      </c>
      <c r="J445" t="inlineStr">
        <is>
          <t>ST</t>
        </is>
      </c>
      <c r="K445" t="inlineStr">
        <is>
          <t>BIT</t>
        </is>
      </c>
      <c r="L445" t="inlineStr"/>
      <c r="M445" t="inlineStr">
        <is>
          <t>Steam</t>
        </is>
      </c>
      <c r="N445" t="n">
        <v>195</v>
      </c>
      <c r="O445" t="n">
        <v>18</v>
      </c>
      <c r="P445" t="b">
        <v>1</v>
      </c>
      <c r="Q445" t="inlineStr">
        <is>
          <t>plant_unit</t>
        </is>
      </c>
      <c r="R445" t="inlineStr">
        <is>
          <t>3_4_2013_plant_unit_owned_195</t>
        </is>
      </c>
      <c r="S445" t="n">
        <v>7</v>
      </c>
      <c r="T445" t="n">
        <v>1</v>
      </c>
      <c r="U445" t="b">
        <v>1</v>
      </c>
      <c r="V445" t="n">
        <v>0.4736809512013871</v>
      </c>
      <c r="W445" t="n">
        <v>403.7</v>
      </c>
      <c r="X445" t="n">
        <v>4.655227096208192</v>
      </c>
      <c r="Y445" t="n">
        <v>47.65023330608292</v>
      </c>
      <c r="Z445" t="inlineStr">
        <is>
          <t>coal</t>
        </is>
      </c>
      <c r="AA445" t="n">
        <v>10.23585580709807</v>
      </c>
      <c r="AB445" t="n">
        <v>1969</v>
      </c>
      <c r="AC445" t="n">
        <v>1675131</v>
      </c>
      <c r="AD445" t="inlineStr">
        <is>
          <t>existing</t>
        </is>
      </c>
      <c r="AE445" t="inlineStr"/>
      <c r="AF445" t="n">
        <v>32</v>
      </c>
      <c r="AG445" t="inlineStr">
        <is>
          <t>32_2013</t>
        </is>
      </c>
      <c r="AH445" s="156" t="n">
        <v>41275</v>
      </c>
      <c r="AI445" t="n">
        <v>79820382.96825199</v>
      </c>
      <c r="AJ445" t="n">
        <v>17146399.374</v>
      </c>
      <c r="AK445" t="inlineStr">
        <is>
          <t>Alabama Power Co</t>
        </is>
      </c>
    </row>
    <row r="446">
      <c r="A446" t="inlineStr">
        <is>
          <t>3_5_2013_plant_unit_owned_195</t>
        </is>
      </c>
      <c r="B446" t="inlineStr">
        <is>
          <t>Barry 5</t>
        </is>
      </c>
      <c r="C446" t="inlineStr">
        <is>
          <t>plant_unit</t>
        </is>
      </c>
      <c r="D446" t="n">
        <v>2013</v>
      </c>
      <c r="E446" t="inlineStr">
        <is>
          <t>owned</t>
        </is>
      </c>
      <c r="F446" t="inlineStr">
        <is>
          <t>Barry</t>
        </is>
      </c>
      <c r="G446" t="n">
        <v>3</v>
      </c>
      <c r="H446" t="inlineStr">
        <is>
          <t>5</t>
        </is>
      </c>
      <c r="I446" t="n">
        <v>5</v>
      </c>
      <c r="J446" t="inlineStr">
        <is>
          <t>ST</t>
        </is>
      </c>
      <c r="K446" t="inlineStr">
        <is>
          <t>BIT</t>
        </is>
      </c>
      <c r="L446" t="inlineStr"/>
      <c r="M446" t="inlineStr">
        <is>
          <t>Steam</t>
        </is>
      </c>
      <c r="N446" t="n">
        <v>195</v>
      </c>
      <c r="O446" t="n">
        <v>18</v>
      </c>
      <c r="P446" t="b">
        <v>1</v>
      </c>
      <c r="Q446" t="inlineStr">
        <is>
          <t>plant_unit</t>
        </is>
      </c>
      <c r="R446" t="inlineStr">
        <is>
          <t>3_5_2013_plant_unit_owned_195</t>
        </is>
      </c>
      <c r="S446" t="n">
        <v>7</v>
      </c>
      <c r="T446" t="n">
        <v>1</v>
      </c>
      <c r="U446" t="b">
        <v>1</v>
      </c>
      <c r="V446" t="n">
        <v>0.4158324997452925</v>
      </c>
      <c r="W446" t="n">
        <v>788.8</v>
      </c>
      <c r="X446" t="n">
        <v>4.655227096208192</v>
      </c>
      <c r="Y446" t="inlineStr"/>
      <c r="Z446" t="inlineStr">
        <is>
          <t>coal</t>
        </is>
      </c>
      <c r="AA446" t="inlineStr"/>
      <c r="AB446" t="n">
        <v>1971</v>
      </c>
      <c r="AC446" t="n">
        <v>2873356</v>
      </c>
      <c r="AD446" t="inlineStr">
        <is>
          <t>existing</t>
        </is>
      </c>
      <c r="AE446" t="inlineStr"/>
      <c r="AF446" t="n">
        <v>32</v>
      </c>
      <c r="AG446" t="inlineStr">
        <is>
          <t>32_2013</t>
        </is>
      </c>
      <c r="AH446" s="156" t="n">
        <v>41275</v>
      </c>
      <c r="AI446" t="n">
        <v>0</v>
      </c>
      <c r="AJ446" t="n">
        <v>0</v>
      </c>
      <c r="AK446" t="inlineStr">
        <is>
          <t>Alabama Power Co</t>
        </is>
      </c>
    </row>
    <row r="447">
      <c r="A447" t="inlineStr">
        <is>
          <t>3_6_2013_plant_unit_owned_195</t>
        </is>
      </c>
      <c r="B447" t="inlineStr">
        <is>
          <t>Barry 6</t>
        </is>
      </c>
      <c r="C447" t="inlineStr">
        <is>
          <t>plant_unit</t>
        </is>
      </c>
      <c r="D447" t="n">
        <v>2013</v>
      </c>
      <c r="E447" t="inlineStr">
        <is>
          <t>owned</t>
        </is>
      </c>
      <c r="F447" t="inlineStr">
        <is>
          <t>Barry</t>
        </is>
      </c>
      <c r="G447" t="n">
        <v>3</v>
      </c>
      <c r="H447" t="inlineStr">
        <is>
          <t>A1ST</t>
        </is>
      </c>
      <c r="I447" t="n">
        <v>6</v>
      </c>
      <c r="J447" t="inlineStr">
        <is>
          <t>CA</t>
        </is>
      </c>
      <c r="K447" t="inlineStr">
        <is>
          <t>NG</t>
        </is>
      </c>
      <c r="L447" t="inlineStr"/>
      <c r="M447" t="inlineStr"/>
      <c r="N447" t="n">
        <v>195</v>
      </c>
      <c r="O447" t="n">
        <v>18</v>
      </c>
      <c r="P447" t="b">
        <v>1</v>
      </c>
      <c r="Q447" t="inlineStr">
        <is>
          <t>plant_unit</t>
        </is>
      </c>
      <c r="R447" t="inlineStr">
        <is>
          <t>3_6_2013_plant_unit_owned_195</t>
        </is>
      </c>
      <c r="S447" t="n">
        <v>7</v>
      </c>
      <c r="T447" t="n">
        <v>1</v>
      </c>
      <c r="U447" t="b">
        <v>1</v>
      </c>
      <c r="V447" t="n">
        <v>0.855222836664421</v>
      </c>
      <c r="W447" t="n">
        <v>195.2</v>
      </c>
      <c r="X447" t="n">
        <v>4.014861668061281</v>
      </c>
      <c r="Y447" t="n">
        <v>0.8242960730314206</v>
      </c>
      <c r="Z447" t="inlineStr">
        <is>
          <t>gas</t>
        </is>
      </c>
      <c r="AA447" t="n">
        <v>0.2053112015262686</v>
      </c>
      <c r="AB447" t="n">
        <v>2000</v>
      </c>
      <c r="AC447" t="n">
        <v>1462390</v>
      </c>
      <c r="AD447" t="inlineStr">
        <is>
          <t>existing</t>
        </is>
      </c>
      <c r="AE447" t="inlineStr"/>
      <c r="AF447" t="n">
        <v>32</v>
      </c>
      <c r="AG447" t="inlineStr">
        <is>
          <t>32_2013</t>
        </is>
      </c>
      <c r="AH447" s="156" t="n">
        <v>41275</v>
      </c>
      <c r="AI447" t="n">
        <v>1205442.334240419</v>
      </c>
      <c r="AJ447" t="n">
        <v>300245.048</v>
      </c>
      <c r="AK447" t="inlineStr">
        <is>
          <t>Alabama Power Co</t>
        </is>
      </c>
    </row>
    <row r="448">
      <c r="A448" t="inlineStr">
        <is>
          <t>3_7_2013_plant_unit_owned_195</t>
        </is>
      </c>
      <c r="B448" t="inlineStr">
        <is>
          <t>Barry 7</t>
        </is>
      </c>
      <c r="C448" t="inlineStr">
        <is>
          <t>plant_unit</t>
        </is>
      </c>
      <c r="D448" t="n">
        <v>2013</v>
      </c>
      <c r="E448" t="inlineStr">
        <is>
          <t>owned</t>
        </is>
      </c>
      <c r="F448" t="inlineStr">
        <is>
          <t>Barry</t>
        </is>
      </c>
      <c r="G448" t="n">
        <v>3</v>
      </c>
      <c r="H448" t="inlineStr">
        <is>
          <t>A2ST</t>
        </is>
      </c>
      <c r="I448" t="n">
        <v>7</v>
      </c>
      <c r="J448" t="inlineStr">
        <is>
          <t>CA</t>
        </is>
      </c>
      <c r="K448" t="inlineStr">
        <is>
          <t>NG</t>
        </is>
      </c>
      <c r="L448" t="inlineStr"/>
      <c r="M448" t="inlineStr"/>
      <c r="N448" t="n">
        <v>195</v>
      </c>
      <c r="O448" t="n">
        <v>18</v>
      </c>
      <c r="P448" t="b">
        <v>1</v>
      </c>
      <c r="Q448" t="inlineStr">
        <is>
          <t>plant_unit</t>
        </is>
      </c>
      <c r="R448" t="inlineStr">
        <is>
          <t>3_7_2013_plant_unit_owned_195</t>
        </is>
      </c>
      <c r="S448" t="n">
        <v>7</v>
      </c>
      <c r="T448" t="n">
        <v>1</v>
      </c>
      <c r="U448" t="b">
        <v>1</v>
      </c>
      <c r="V448" t="n">
        <v>0.790132705479452</v>
      </c>
      <c r="W448" t="n">
        <v>195.2</v>
      </c>
      <c r="X448" t="n">
        <v>4.014861668061281</v>
      </c>
      <c r="Y448" t="n">
        <v>0.8568924034354942</v>
      </c>
      <c r="Z448" t="inlineStr">
        <is>
          <t>gas</t>
        </is>
      </c>
      <c r="AA448" t="n">
        <v>0.2134301189632955</v>
      </c>
      <c r="AB448" t="n">
        <v>2000</v>
      </c>
      <c r="AC448" t="n">
        <v>1351089</v>
      </c>
      <c r="AD448" t="inlineStr">
        <is>
          <t>existing</t>
        </is>
      </c>
      <c r="AE448" t="inlineStr"/>
      <c r="AF448" t="n">
        <v>32</v>
      </c>
      <c r="AG448" t="inlineStr">
        <is>
          <t>32_2013</t>
        </is>
      </c>
      <c r="AH448" s="156" t="n">
        <v>41275</v>
      </c>
      <c r="AI448" t="n">
        <v>1157737.900465259</v>
      </c>
      <c r="AJ448" t="n">
        <v>288363.086</v>
      </c>
      <c r="AK448" t="inlineStr">
        <is>
          <t>Alabama Power Co</t>
        </is>
      </c>
    </row>
    <row r="449">
      <c r="A449" t="inlineStr">
        <is>
          <t>3_1_2013_plant_unit_total_195</t>
        </is>
      </c>
      <c r="B449" t="inlineStr">
        <is>
          <t>Barry 1</t>
        </is>
      </c>
      <c r="C449" t="inlineStr">
        <is>
          <t>plant_unit</t>
        </is>
      </c>
      <c r="D449" t="n">
        <v>2013</v>
      </c>
      <c r="E449" t="inlineStr">
        <is>
          <t>total</t>
        </is>
      </c>
      <c r="F449" t="inlineStr">
        <is>
          <t>Barry</t>
        </is>
      </c>
      <c r="G449" t="n">
        <v>3</v>
      </c>
      <c r="H449" t="inlineStr">
        <is>
          <t>1</t>
        </is>
      </c>
      <c r="I449" t="n">
        <v>1</v>
      </c>
      <c r="J449" t="inlineStr">
        <is>
          <t>ST</t>
        </is>
      </c>
      <c r="K449" t="inlineStr">
        <is>
          <t>BIT</t>
        </is>
      </c>
      <c r="L449" t="inlineStr"/>
      <c r="M449" t="inlineStr">
        <is>
          <t>Steam</t>
        </is>
      </c>
      <c r="N449" t="n">
        <v>195</v>
      </c>
      <c r="O449" t="n">
        <v>18</v>
      </c>
      <c r="P449" t="b">
        <v>1</v>
      </c>
      <c r="Q449" t="inlineStr">
        <is>
          <t>plant_unit</t>
        </is>
      </c>
      <c r="R449" t="inlineStr">
        <is>
          <t>3_1_2013_plant_unit_total_195</t>
        </is>
      </c>
      <c r="S449" t="n">
        <v>7</v>
      </c>
      <c r="T449" t="n">
        <v>1</v>
      </c>
      <c r="U449" t="b">
        <v>0</v>
      </c>
      <c r="V449" t="n">
        <v>0.02283626960622031</v>
      </c>
      <c r="W449" t="n">
        <v>153.1</v>
      </c>
      <c r="X449" t="n">
        <v>4.655227096208192</v>
      </c>
      <c r="Y449" t="inlineStr"/>
      <c r="Z449" t="inlineStr">
        <is>
          <t>coal</t>
        </is>
      </c>
      <c r="AA449" t="inlineStr"/>
      <c r="AB449" t="n">
        <v>1954</v>
      </c>
      <c r="AC449" t="n">
        <v>30627</v>
      </c>
      <c r="AD449" t="inlineStr">
        <is>
          <t>existing</t>
        </is>
      </c>
      <c r="AE449" s="156" t="n">
        <v>43800</v>
      </c>
      <c r="AF449" t="n">
        <v>32</v>
      </c>
      <c r="AG449" t="inlineStr">
        <is>
          <t>32_2013</t>
        </is>
      </c>
      <c r="AH449" s="156" t="n">
        <v>41275</v>
      </c>
      <c r="AI449" t="n">
        <v>0</v>
      </c>
      <c r="AJ449" t="n">
        <v>0</v>
      </c>
      <c r="AK449" t="inlineStr">
        <is>
          <t>Alabama Power Co</t>
        </is>
      </c>
    </row>
    <row r="450">
      <c r="A450" t="inlineStr">
        <is>
          <t>3_2_2013_plant_unit_total_195</t>
        </is>
      </c>
      <c r="B450" t="inlineStr">
        <is>
          <t>Barry 2</t>
        </is>
      </c>
      <c r="C450" t="inlineStr">
        <is>
          <t>plant_unit</t>
        </is>
      </c>
      <c r="D450" t="n">
        <v>2013</v>
      </c>
      <c r="E450" t="inlineStr">
        <is>
          <t>total</t>
        </is>
      </c>
      <c r="F450" t="inlineStr">
        <is>
          <t>Barry</t>
        </is>
      </c>
      <c r="G450" t="n">
        <v>3</v>
      </c>
      <c r="H450" t="inlineStr">
        <is>
          <t>2</t>
        </is>
      </c>
      <c r="I450" t="n">
        <v>2</v>
      </c>
      <c r="J450" t="inlineStr">
        <is>
          <t>ST</t>
        </is>
      </c>
      <c r="K450" t="inlineStr">
        <is>
          <t>BIT</t>
        </is>
      </c>
      <c r="L450" t="inlineStr"/>
      <c r="M450" t="inlineStr">
        <is>
          <t>Steam</t>
        </is>
      </c>
      <c r="N450" t="n">
        <v>195</v>
      </c>
      <c r="O450" t="n">
        <v>18</v>
      </c>
      <c r="P450" t="b">
        <v>1</v>
      </c>
      <c r="Q450" t="inlineStr">
        <is>
          <t>plant_unit</t>
        </is>
      </c>
      <c r="R450" t="inlineStr">
        <is>
          <t>3_2_2013_plant_unit_total_195</t>
        </is>
      </c>
      <c r="S450" t="n">
        <v>7</v>
      </c>
      <c r="T450" t="n">
        <v>1</v>
      </c>
      <c r="U450" t="b">
        <v>0</v>
      </c>
      <c r="V450" t="n">
        <v>0.05474754614675698</v>
      </c>
      <c r="W450" t="n">
        <v>153.1</v>
      </c>
      <c r="X450" t="n">
        <v>4.655227096208192</v>
      </c>
      <c r="Y450" t="inlineStr"/>
      <c r="Z450" t="inlineStr">
        <is>
          <t>coal</t>
        </is>
      </c>
      <c r="AA450" t="inlineStr"/>
      <c r="AB450" t="n">
        <v>1954</v>
      </c>
      <c r="AC450" t="n">
        <v>73425</v>
      </c>
      <c r="AD450" t="inlineStr">
        <is>
          <t>existing</t>
        </is>
      </c>
      <c r="AE450" s="156" t="n">
        <v>43800</v>
      </c>
      <c r="AF450" t="n">
        <v>32</v>
      </c>
      <c r="AG450" t="inlineStr">
        <is>
          <t>32_2013</t>
        </is>
      </c>
      <c r="AH450" s="156" t="n">
        <v>41275</v>
      </c>
      <c r="AI450" t="n">
        <v>0</v>
      </c>
      <c r="AJ450" t="n">
        <v>0</v>
      </c>
      <c r="AK450" t="inlineStr">
        <is>
          <t>Alabama Power Co</t>
        </is>
      </c>
    </row>
    <row r="451">
      <c r="A451" t="inlineStr">
        <is>
          <t>3_3_2013_plant_unit_total_195</t>
        </is>
      </c>
      <c r="B451" t="inlineStr">
        <is>
          <t>Barry 3</t>
        </is>
      </c>
      <c r="C451" t="inlineStr">
        <is>
          <t>plant_unit</t>
        </is>
      </c>
      <c r="D451" t="n">
        <v>2013</v>
      </c>
      <c r="E451" t="inlineStr">
        <is>
          <t>total</t>
        </is>
      </c>
      <c r="F451" t="inlineStr">
        <is>
          <t>Barry</t>
        </is>
      </c>
      <c r="G451" t="n">
        <v>3</v>
      </c>
      <c r="H451" t="inlineStr">
        <is>
          <t>3</t>
        </is>
      </c>
      <c r="I451" t="n">
        <v>3</v>
      </c>
      <c r="J451" t="inlineStr">
        <is>
          <t>ST</t>
        </is>
      </c>
      <c r="K451" t="inlineStr">
        <is>
          <t>BIT</t>
        </is>
      </c>
      <c r="L451" t="inlineStr"/>
      <c r="M451" t="inlineStr">
        <is>
          <t>Steam</t>
        </is>
      </c>
      <c r="N451" t="n">
        <v>195</v>
      </c>
      <c r="O451" t="n">
        <v>18</v>
      </c>
      <c r="P451" t="b">
        <v>1</v>
      </c>
      <c r="Q451" t="inlineStr">
        <is>
          <t>plant_unit</t>
        </is>
      </c>
      <c r="R451" t="inlineStr">
        <is>
          <t>3_3_2013_plant_unit_total_195</t>
        </is>
      </c>
      <c r="S451" t="n">
        <v>7</v>
      </c>
      <c r="T451" t="n">
        <v>1</v>
      </c>
      <c r="U451" t="b">
        <v>0</v>
      </c>
      <c r="V451" t="n">
        <v>0.1790818896051571</v>
      </c>
      <c r="W451" t="n">
        <v>272</v>
      </c>
      <c r="X451" t="n">
        <v>4.655227096208192</v>
      </c>
      <c r="Y451" t="inlineStr"/>
      <c r="Z451" t="inlineStr">
        <is>
          <t>coal</t>
        </is>
      </c>
      <c r="AA451" t="inlineStr"/>
      <c r="AB451" t="n">
        <v>1959</v>
      </c>
      <c r="AC451" t="n">
        <v>426702</v>
      </c>
      <c r="AD451" t="inlineStr">
        <is>
          <t>existing</t>
        </is>
      </c>
      <c r="AE451" t="inlineStr"/>
      <c r="AF451" t="n">
        <v>32</v>
      </c>
      <c r="AG451" t="inlineStr">
        <is>
          <t>32_2013</t>
        </is>
      </c>
      <c r="AH451" s="156" t="n">
        <v>41275</v>
      </c>
      <c r="AI451" t="n">
        <v>0</v>
      </c>
      <c r="AJ451" t="n">
        <v>0</v>
      </c>
      <c r="AK451" t="inlineStr">
        <is>
          <t>Alabama Power Co</t>
        </is>
      </c>
    </row>
    <row r="452">
      <c r="A452" t="inlineStr">
        <is>
          <t>3_4_2013_plant_unit_total_195</t>
        </is>
      </c>
      <c r="B452" t="inlineStr">
        <is>
          <t>Barry 4</t>
        </is>
      </c>
      <c r="C452" t="inlineStr">
        <is>
          <t>plant_unit</t>
        </is>
      </c>
      <c r="D452" t="n">
        <v>2013</v>
      </c>
      <c r="E452" t="inlineStr">
        <is>
          <t>total</t>
        </is>
      </c>
      <c r="F452" t="inlineStr">
        <is>
          <t>Barry</t>
        </is>
      </c>
      <c r="G452" t="n">
        <v>3</v>
      </c>
      <c r="H452" t="inlineStr">
        <is>
          <t>4</t>
        </is>
      </c>
      <c r="I452" t="n">
        <v>4</v>
      </c>
      <c r="J452" t="inlineStr">
        <is>
          <t>ST</t>
        </is>
      </c>
      <c r="K452" t="inlineStr">
        <is>
          <t>BIT</t>
        </is>
      </c>
      <c r="L452" t="inlineStr"/>
      <c r="M452" t="inlineStr">
        <is>
          <t>Steam</t>
        </is>
      </c>
      <c r="N452" t="n">
        <v>195</v>
      </c>
      <c r="O452" t="n">
        <v>18</v>
      </c>
      <c r="P452" t="b">
        <v>1</v>
      </c>
      <c r="Q452" t="inlineStr">
        <is>
          <t>plant_unit</t>
        </is>
      </c>
      <c r="R452" t="inlineStr">
        <is>
          <t>3_4_2013_plant_unit_total_195</t>
        </is>
      </c>
      <c r="S452" t="n">
        <v>7</v>
      </c>
      <c r="T452" t="n">
        <v>1</v>
      </c>
      <c r="U452" t="b">
        <v>0</v>
      </c>
      <c r="V452" t="n">
        <v>0.4736809512013871</v>
      </c>
      <c r="W452" t="n">
        <v>403.7</v>
      </c>
      <c r="X452" t="n">
        <v>4.655227096208192</v>
      </c>
      <c r="Y452" t="n">
        <v>47.65023330608292</v>
      </c>
      <c r="Z452" t="inlineStr">
        <is>
          <t>coal</t>
        </is>
      </c>
      <c r="AA452" t="n">
        <v>10.23585580709807</v>
      </c>
      <c r="AB452" t="n">
        <v>1969</v>
      </c>
      <c r="AC452" t="n">
        <v>1675131</v>
      </c>
      <c r="AD452" t="inlineStr">
        <is>
          <t>existing</t>
        </is>
      </c>
      <c r="AE452" t="inlineStr"/>
      <c r="AF452" t="n">
        <v>32</v>
      </c>
      <c r="AG452" t="inlineStr">
        <is>
          <t>32_2013</t>
        </is>
      </c>
      <c r="AH452" s="156" t="n">
        <v>41275</v>
      </c>
      <c r="AI452" t="n">
        <v>79820382.96825199</v>
      </c>
      <c r="AJ452" t="n">
        <v>17146399.374</v>
      </c>
      <c r="AK452" t="inlineStr">
        <is>
          <t>Alabama Power Co</t>
        </is>
      </c>
    </row>
    <row r="453">
      <c r="A453" t="inlineStr">
        <is>
          <t>3_5_2013_plant_unit_total_195</t>
        </is>
      </c>
      <c r="B453" t="inlineStr">
        <is>
          <t>Barry 5</t>
        </is>
      </c>
      <c r="C453" t="inlineStr">
        <is>
          <t>plant_unit</t>
        </is>
      </c>
      <c r="D453" t="n">
        <v>2013</v>
      </c>
      <c r="E453" t="inlineStr">
        <is>
          <t>total</t>
        </is>
      </c>
      <c r="F453" t="inlineStr">
        <is>
          <t>Barry</t>
        </is>
      </c>
      <c r="G453" t="n">
        <v>3</v>
      </c>
      <c r="H453" t="inlineStr">
        <is>
          <t>5</t>
        </is>
      </c>
      <c r="I453" t="n">
        <v>5</v>
      </c>
      <c r="J453" t="inlineStr">
        <is>
          <t>ST</t>
        </is>
      </c>
      <c r="K453" t="inlineStr">
        <is>
          <t>BIT</t>
        </is>
      </c>
      <c r="L453" t="inlineStr"/>
      <c r="M453" t="inlineStr">
        <is>
          <t>Steam</t>
        </is>
      </c>
      <c r="N453" t="n">
        <v>195</v>
      </c>
      <c r="O453" t="n">
        <v>18</v>
      </c>
      <c r="P453" t="b">
        <v>1</v>
      </c>
      <c r="Q453" t="inlineStr">
        <is>
          <t>plant_unit</t>
        </is>
      </c>
      <c r="R453" t="inlineStr">
        <is>
          <t>3_5_2013_plant_unit_total_195</t>
        </is>
      </c>
      <c r="S453" t="n">
        <v>7</v>
      </c>
      <c r="T453" t="n">
        <v>1</v>
      </c>
      <c r="U453" t="b">
        <v>0</v>
      </c>
      <c r="V453" t="n">
        <v>0.4158324997452925</v>
      </c>
      <c r="W453" t="n">
        <v>788.8</v>
      </c>
      <c r="X453" t="n">
        <v>4.655227096208192</v>
      </c>
      <c r="Y453" t="inlineStr"/>
      <c r="Z453" t="inlineStr">
        <is>
          <t>coal</t>
        </is>
      </c>
      <c r="AA453" t="inlineStr"/>
      <c r="AB453" t="n">
        <v>1971</v>
      </c>
      <c r="AC453" t="n">
        <v>2873356</v>
      </c>
      <c r="AD453" t="inlineStr">
        <is>
          <t>existing</t>
        </is>
      </c>
      <c r="AE453" t="inlineStr"/>
      <c r="AF453" t="n">
        <v>32</v>
      </c>
      <c r="AG453" t="inlineStr">
        <is>
          <t>32_2013</t>
        </is>
      </c>
      <c r="AH453" s="156" t="n">
        <v>41275</v>
      </c>
      <c r="AI453" t="n">
        <v>0</v>
      </c>
      <c r="AJ453" t="n">
        <v>0</v>
      </c>
      <c r="AK453" t="inlineStr">
        <is>
          <t>Alabama Power Co</t>
        </is>
      </c>
    </row>
    <row r="454">
      <c r="A454" t="inlineStr">
        <is>
          <t>3_6_2013_plant_unit_total_195</t>
        </is>
      </c>
      <c r="B454" t="inlineStr">
        <is>
          <t>Barry 6</t>
        </is>
      </c>
      <c r="C454" t="inlineStr">
        <is>
          <t>plant_unit</t>
        </is>
      </c>
      <c r="D454" t="n">
        <v>2013</v>
      </c>
      <c r="E454" t="inlineStr">
        <is>
          <t>total</t>
        </is>
      </c>
      <c r="F454" t="inlineStr">
        <is>
          <t>Barry</t>
        </is>
      </c>
      <c r="G454" t="n">
        <v>3</v>
      </c>
      <c r="H454" t="inlineStr">
        <is>
          <t>A1ST</t>
        </is>
      </c>
      <c r="I454" t="n">
        <v>6</v>
      </c>
      <c r="J454" t="inlineStr">
        <is>
          <t>CA</t>
        </is>
      </c>
      <c r="K454" t="inlineStr">
        <is>
          <t>NG</t>
        </is>
      </c>
      <c r="L454" t="inlineStr"/>
      <c r="M454" t="inlineStr"/>
      <c r="N454" t="n">
        <v>195</v>
      </c>
      <c r="O454" t="n">
        <v>18</v>
      </c>
      <c r="P454" t="b">
        <v>1</v>
      </c>
      <c r="Q454" t="inlineStr">
        <is>
          <t>plant_unit</t>
        </is>
      </c>
      <c r="R454" t="inlineStr">
        <is>
          <t>3_6_2013_plant_unit_total_195</t>
        </is>
      </c>
      <c r="S454" t="n">
        <v>7</v>
      </c>
      <c r="T454" t="n">
        <v>1</v>
      </c>
      <c r="U454" t="b">
        <v>0</v>
      </c>
      <c r="V454" t="n">
        <v>0.855222836664421</v>
      </c>
      <c r="W454" t="n">
        <v>195.2</v>
      </c>
      <c r="X454" t="n">
        <v>4.014861668061281</v>
      </c>
      <c r="Y454" t="n">
        <v>0.8242960730314206</v>
      </c>
      <c r="Z454" t="inlineStr">
        <is>
          <t>gas</t>
        </is>
      </c>
      <c r="AA454" t="n">
        <v>0.2053112015262686</v>
      </c>
      <c r="AB454" t="n">
        <v>2000</v>
      </c>
      <c r="AC454" t="n">
        <v>1462390</v>
      </c>
      <c r="AD454" t="inlineStr">
        <is>
          <t>existing</t>
        </is>
      </c>
      <c r="AE454" t="inlineStr"/>
      <c r="AF454" t="n">
        <v>32</v>
      </c>
      <c r="AG454" t="inlineStr">
        <is>
          <t>32_2013</t>
        </is>
      </c>
      <c r="AH454" s="156" t="n">
        <v>41275</v>
      </c>
      <c r="AI454" t="n">
        <v>1205442.334240419</v>
      </c>
      <c r="AJ454" t="n">
        <v>300245.048</v>
      </c>
      <c r="AK454" t="inlineStr">
        <is>
          <t>Alabama Power Co</t>
        </is>
      </c>
    </row>
    <row r="455">
      <c r="A455" t="inlineStr">
        <is>
          <t>3_7_2013_plant_unit_total_195</t>
        </is>
      </c>
      <c r="B455" t="inlineStr">
        <is>
          <t>Barry 7</t>
        </is>
      </c>
      <c r="C455" t="inlineStr">
        <is>
          <t>plant_unit</t>
        </is>
      </c>
      <c r="D455" t="n">
        <v>2013</v>
      </c>
      <c r="E455" t="inlineStr">
        <is>
          <t>total</t>
        </is>
      </c>
      <c r="F455" t="inlineStr">
        <is>
          <t>Barry</t>
        </is>
      </c>
      <c r="G455" t="n">
        <v>3</v>
      </c>
      <c r="H455" t="inlineStr">
        <is>
          <t>A2ST</t>
        </is>
      </c>
      <c r="I455" t="n">
        <v>7</v>
      </c>
      <c r="J455" t="inlineStr">
        <is>
          <t>CA</t>
        </is>
      </c>
      <c r="K455" t="inlineStr">
        <is>
          <t>NG</t>
        </is>
      </c>
      <c r="L455" t="inlineStr"/>
      <c r="M455" t="inlineStr"/>
      <c r="N455" t="n">
        <v>195</v>
      </c>
      <c r="O455" t="n">
        <v>18</v>
      </c>
      <c r="P455" t="b">
        <v>1</v>
      </c>
      <c r="Q455" t="inlineStr">
        <is>
          <t>plant_unit</t>
        </is>
      </c>
      <c r="R455" t="inlineStr">
        <is>
          <t>3_7_2013_plant_unit_total_195</t>
        </is>
      </c>
      <c r="S455" t="n">
        <v>7</v>
      </c>
      <c r="T455" t="n">
        <v>1</v>
      </c>
      <c r="U455" t="b">
        <v>0</v>
      </c>
      <c r="V455" t="n">
        <v>0.790132705479452</v>
      </c>
      <c r="W455" t="n">
        <v>195.2</v>
      </c>
      <c r="X455" t="n">
        <v>4.014861668061281</v>
      </c>
      <c r="Y455" t="n">
        <v>0.8568924034354942</v>
      </c>
      <c r="Z455" t="inlineStr">
        <is>
          <t>gas</t>
        </is>
      </c>
      <c r="AA455" t="n">
        <v>0.2134301189632955</v>
      </c>
      <c r="AB455" t="n">
        <v>2000</v>
      </c>
      <c r="AC455" t="n">
        <v>1351089</v>
      </c>
      <c r="AD455" t="inlineStr">
        <is>
          <t>existing</t>
        </is>
      </c>
      <c r="AE455" t="inlineStr"/>
      <c r="AF455" t="n">
        <v>32</v>
      </c>
      <c r="AG455" t="inlineStr">
        <is>
          <t>32_2013</t>
        </is>
      </c>
      <c r="AH455" s="156" t="n">
        <v>41275</v>
      </c>
      <c r="AI455" t="n">
        <v>1157737.900465259</v>
      </c>
      <c r="AJ455" t="n">
        <v>288363.086</v>
      </c>
      <c r="AK455" t="inlineStr">
        <is>
          <t>Alabama Power Co</t>
        </is>
      </c>
    </row>
    <row r="456">
      <c r="A456" t="inlineStr">
        <is>
          <t>3_ca_2013_plant_prime_mover_owned_195</t>
        </is>
      </c>
      <c r="B456" t="inlineStr">
        <is>
          <t>Barry CA</t>
        </is>
      </c>
      <c r="C456" t="inlineStr">
        <is>
          <t>plant_prime_mover</t>
        </is>
      </c>
      <c r="D456" t="n">
        <v>2013</v>
      </c>
      <c r="E456" t="inlineStr">
        <is>
          <t>owned</t>
        </is>
      </c>
      <c r="F456" t="inlineStr">
        <is>
          <t>Barry</t>
        </is>
      </c>
      <c r="G456" t="n">
        <v>3</v>
      </c>
      <c r="H456" t="inlineStr"/>
      <c r="I456" t="inlineStr"/>
      <c r="J456" t="inlineStr">
        <is>
          <t>CA</t>
        </is>
      </c>
      <c r="K456" t="inlineStr">
        <is>
          <t>NG</t>
        </is>
      </c>
      <c r="L456" t="inlineStr"/>
      <c r="M456" t="inlineStr"/>
      <c r="N456" t="n">
        <v>195</v>
      </c>
      <c r="O456" t="n">
        <v>18</v>
      </c>
      <c r="P456" t="b">
        <v>1</v>
      </c>
      <c r="Q456" t="inlineStr">
        <is>
          <t>plant_prime_mover</t>
        </is>
      </c>
      <c r="R456" t="inlineStr">
        <is>
          <t>3_CA_2013_plant_prime_mover_owned_195</t>
        </is>
      </c>
      <c r="S456" t="n">
        <v>3</v>
      </c>
      <c r="T456" t="n">
        <v>1</v>
      </c>
      <c r="U456" t="b">
        <v>1</v>
      </c>
      <c r="V456" t="n">
        <v>0.8226777710719365</v>
      </c>
      <c r="W456" t="n">
        <v>390.4</v>
      </c>
      <c r="X456" t="n">
        <v>4.014861668061281</v>
      </c>
      <c r="Y456" t="n">
        <v>0.8405942382334574</v>
      </c>
      <c r="Z456" t="inlineStr">
        <is>
          <t>gas</t>
        </is>
      </c>
      <c r="AA456" t="n">
        <v>0.2093706602447821</v>
      </c>
      <c r="AB456" t="n">
        <v>2000</v>
      </c>
      <c r="AC456" t="n">
        <v>2813479</v>
      </c>
      <c r="AD456" t="inlineStr">
        <is>
          <t>existing</t>
        </is>
      </c>
      <c r="AE456" t="inlineStr"/>
      <c r="AF456" t="n">
        <v>32</v>
      </c>
      <c r="AG456" t="inlineStr">
        <is>
          <t>32_2013</t>
        </is>
      </c>
      <c r="AH456" s="156" t="n">
        <v>41275</v>
      </c>
      <c r="AI456" t="n">
        <v>2363180.234705678</v>
      </c>
      <c r="AJ456" t="n">
        <v>588608.134</v>
      </c>
      <c r="AK456" t="inlineStr">
        <is>
          <t>Alabama Power Co</t>
        </is>
      </c>
    </row>
    <row r="457">
      <c r="A457" t="inlineStr">
        <is>
          <t>3_ct_2013_plant_prime_mover_owned_195</t>
        </is>
      </c>
      <c r="B457" t="inlineStr">
        <is>
          <t>Barry CT</t>
        </is>
      </c>
      <c r="C457" t="inlineStr">
        <is>
          <t>plant_prime_mover</t>
        </is>
      </c>
      <c r="D457" t="n">
        <v>2013</v>
      </c>
      <c r="E457" t="inlineStr">
        <is>
          <t>owned</t>
        </is>
      </c>
      <c r="F457" t="inlineStr">
        <is>
          <t>Barry</t>
        </is>
      </c>
      <c r="G457" t="n">
        <v>3</v>
      </c>
      <c r="H457" t="inlineStr"/>
      <c r="I457" t="inlineStr"/>
      <c r="J457" t="inlineStr">
        <is>
          <t>CT</t>
        </is>
      </c>
      <c r="K457" t="inlineStr">
        <is>
          <t>NG</t>
        </is>
      </c>
      <c r="L457" t="inlineStr"/>
      <c r="M457" t="inlineStr"/>
      <c r="N457" t="n">
        <v>195</v>
      </c>
      <c r="O457" t="n">
        <v>18</v>
      </c>
      <c r="P457" t="b">
        <v>1</v>
      </c>
      <c r="Q457" t="inlineStr">
        <is>
          <t>plant_prime_mover</t>
        </is>
      </c>
      <c r="R457" t="inlineStr">
        <is>
          <t>3_CT_2013_plant_prime_mover_owned_195</t>
        </is>
      </c>
      <c r="S457" t="n">
        <v>3</v>
      </c>
      <c r="T457" t="n">
        <v>1</v>
      </c>
      <c r="U457" t="b">
        <v>1</v>
      </c>
      <c r="V457" t="n">
        <v>0</v>
      </c>
      <c r="W457" t="n">
        <v>680.4</v>
      </c>
      <c r="X457" t="inlineStr"/>
      <c r="Y457" t="inlineStr"/>
      <c r="Z457" t="inlineStr">
        <is>
          <t>gas</t>
        </is>
      </c>
      <c r="AA457" t="inlineStr"/>
      <c r="AB457" t="n">
        <v>2000</v>
      </c>
      <c r="AC457" t="n">
        <v>0</v>
      </c>
      <c r="AD457" t="inlineStr">
        <is>
          <t>existing</t>
        </is>
      </c>
      <c r="AE457" t="inlineStr"/>
      <c r="AF457" t="n">
        <v>32</v>
      </c>
      <c r="AG457" t="inlineStr">
        <is>
          <t>32_2013</t>
        </is>
      </c>
      <c r="AH457" s="156" t="n">
        <v>41275</v>
      </c>
      <c r="AI457" t="n">
        <v>0</v>
      </c>
      <c r="AJ457" t="n">
        <v>0</v>
      </c>
      <c r="AK457" t="inlineStr">
        <is>
          <t>Alabama Power Co</t>
        </is>
      </c>
    </row>
    <row r="458">
      <c r="A458" t="inlineStr">
        <is>
          <t>3_st_2013_plant_prime_mover_owned_195</t>
        </is>
      </c>
      <c r="B458" t="inlineStr">
        <is>
          <t>Barry ST</t>
        </is>
      </c>
      <c r="C458" t="inlineStr">
        <is>
          <t>plant_prime_mover</t>
        </is>
      </c>
      <c r="D458" t="n">
        <v>2013</v>
      </c>
      <c r="E458" t="inlineStr">
        <is>
          <t>owned</t>
        </is>
      </c>
      <c r="F458" t="inlineStr">
        <is>
          <t>Barry</t>
        </is>
      </c>
      <c r="G458" t="n">
        <v>3</v>
      </c>
      <c r="H458" t="inlineStr"/>
      <c r="I458" t="inlineStr"/>
      <c r="J458" t="inlineStr">
        <is>
          <t>ST</t>
        </is>
      </c>
      <c r="K458" t="inlineStr">
        <is>
          <t>BIT</t>
        </is>
      </c>
      <c r="L458" t="inlineStr"/>
      <c r="M458" t="inlineStr">
        <is>
          <t>Steam</t>
        </is>
      </c>
      <c r="N458" t="n">
        <v>195</v>
      </c>
      <c r="O458" t="n">
        <v>18</v>
      </c>
      <c r="P458" t="b">
        <v>1</v>
      </c>
      <c r="Q458" t="inlineStr">
        <is>
          <t>plant_prime_mover</t>
        </is>
      </c>
      <c r="R458" t="inlineStr">
        <is>
          <t>3_ST_2013_plant_prime_mover_owned_195</t>
        </is>
      </c>
      <c r="S458" t="n">
        <v>3</v>
      </c>
      <c r="T458" t="n">
        <v>1</v>
      </c>
      <c r="U458" t="b">
        <v>1</v>
      </c>
      <c r="V458" t="n">
        <v>0.3274535674950417</v>
      </c>
      <c r="W458" t="n">
        <v>1770.7</v>
      </c>
      <c r="X458" t="n">
        <v>4.655227096208192</v>
      </c>
      <c r="Y458" t="n">
        <v>47.65023330608292</v>
      </c>
      <c r="Z458" t="inlineStr">
        <is>
          <t>coal</t>
        </is>
      </c>
      <c r="AA458" t="n">
        <v>10.23585580709807</v>
      </c>
      <c r="AB458" t="n">
        <v>1971</v>
      </c>
      <c r="AC458" t="n">
        <v>5079241</v>
      </c>
      <c r="AD458" t="inlineStr">
        <is>
          <t>existing</t>
        </is>
      </c>
      <c r="AE458" t="inlineStr"/>
      <c r="AF458" t="n">
        <v>32</v>
      </c>
      <c r="AG458" t="inlineStr">
        <is>
          <t>32_2013</t>
        </is>
      </c>
      <c r="AH458" s="156" t="n">
        <v>41275</v>
      </c>
      <c r="AI458" t="n">
        <v>79820382.96825199</v>
      </c>
      <c r="AJ458" t="n">
        <v>17146399.374</v>
      </c>
      <c r="AK458" t="inlineStr">
        <is>
          <t>Alabama Power Co</t>
        </is>
      </c>
    </row>
    <row r="459">
      <c r="A459" t="inlineStr">
        <is>
          <t>3_ca_2013_plant_prime_mover_total_195</t>
        </is>
      </c>
      <c r="B459" t="inlineStr">
        <is>
          <t>Barry CA</t>
        </is>
      </c>
      <c r="C459" t="inlineStr">
        <is>
          <t>plant_prime_mover</t>
        </is>
      </c>
      <c r="D459" t="n">
        <v>2013</v>
      </c>
      <c r="E459" t="inlineStr">
        <is>
          <t>total</t>
        </is>
      </c>
      <c r="F459" t="inlineStr">
        <is>
          <t>Barry</t>
        </is>
      </c>
      <c r="G459" t="n">
        <v>3</v>
      </c>
      <c r="H459" t="inlineStr"/>
      <c r="I459" t="inlineStr"/>
      <c r="J459" t="inlineStr">
        <is>
          <t>CA</t>
        </is>
      </c>
      <c r="K459" t="inlineStr">
        <is>
          <t>NG</t>
        </is>
      </c>
      <c r="L459" t="inlineStr"/>
      <c r="M459" t="inlineStr"/>
      <c r="N459" t="n">
        <v>195</v>
      </c>
      <c r="O459" t="n">
        <v>18</v>
      </c>
      <c r="P459" t="b">
        <v>1</v>
      </c>
      <c r="Q459" t="inlineStr">
        <is>
          <t>plant_prime_mover</t>
        </is>
      </c>
      <c r="R459" t="inlineStr">
        <is>
          <t>3_CA_2013_plant_prime_mover_total_195</t>
        </is>
      </c>
      <c r="S459" t="n">
        <v>3</v>
      </c>
      <c r="T459" t="n">
        <v>1</v>
      </c>
      <c r="U459" t="b">
        <v>0</v>
      </c>
      <c r="V459" t="n">
        <v>0.8226777710719365</v>
      </c>
      <c r="W459" t="n">
        <v>390.4</v>
      </c>
      <c r="X459" t="n">
        <v>4.014861668061281</v>
      </c>
      <c r="Y459" t="n">
        <v>0.8405942382334574</v>
      </c>
      <c r="Z459" t="inlineStr">
        <is>
          <t>gas</t>
        </is>
      </c>
      <c r="AA459" t="n">
        <v>0.2093706602447821</v>
      </c>
      <c r="AB459" t="n">
        <v>2000</v>
      </c>
      <c r="AC459" t="n">
        <v>2813479</v>
      </c>
      <c r="AD459" t="inlineStr">
        <is>
          <t>existing</t>
        </is>
      </c>
      <c r="AE459" t="inlineStr"/>
      <c r="AF459" t="n">
        <v>32</v>
      </c>
      <c r="AG459" t="inlineStr">
        <is>
          <t>32_2013</t>
        </is>
      </c>
      <c r="AH459" s="156" t="n">
        <v>41275</v>
      </c>
      <c r="AI459" t="n">
        <v>2363180.234705678</v>
      </c>
      <c r="AJ459" t="n">
        <v>588608.134</v>
      </c>
      <c r="AK459" t="inlineStr">
        <is>
          <t>Alabama Power Co</t>
        </is>
      </c>
    </row>
    <row r="460">
      <c r="A460" t="inlineStr">
        <is>
          <t>3_ct_2013_plant_prime_mover_total_195</t>
        </is>
      </c>
      <c r="B460" t="inlineStr">
        <is>
          <t>Barry CT</t>
        </is>
      </c>
      <c r="C460" t="inlineStr">
        <is>
          <t>plant_prime_mover</t>
        </is>
      </c>
      <c r="D460" t="n">
        <v>2013</v>
      </c>
      <c r="E460" t="inlineStr">
        <is>
          <t>total</t>
        </is>
      </c>
      <c r="F460" t="inlineStr">
        <is>
          <t>Barry</t>
        </is>
      </c>
      <c r="G460" t="n">
        <v>3</v>
      </c>
      <c r="H460" t="inlineStr"/>
      <c r="I460" t="inlineStr"/>
      <c r="J460" t="inlineStr">
        <is>
          <t>CT</t>
        </is>
      </c>
      <c r="K460" t="inlineStr">
        <is>
          <t>NG</t>
        </is>
      </c>
      <c r="L460" t="inlineStr"/>
      <c r="M460" t="inlineStr"/>
      <c r="N460" t="n">
        <v>195</v>
      </c>
      <c r="O460" t="n">
        <v>18</v>
      </c>
      <c r="P460" t="b">
        <v>1</v>
      </c>
      <c r="Q460" t="inlineStr">
        <is>
          <t>plant_prime_mover</t>
        </is>
      </c>
      <c r="R460" t="inlineStr">
        <is>
          <t>3_CT_2013_plant_prime_mover_total_195</t>
        </is>
      </c>
      <c r="S460" t="n">
        <v>3</v>
      </c>
      <c r="T460" t="n">
        <v>1</v>
      </c>
      <c r="U460" t="b">
        <v>0</v>
      </c>
      <c r="V460" t="n">
        <v>0</v>
      </c>
      <c r="W460" t="n">
        <v>680.4</v>
      </c>
      <c r="X460" t="inlineStr"/>
      <c r="Y460" t="inlineStr"/>
      <c r="Z460" t="inlineStr">
        <is>
          <t>gas</t>
        </is>
      </c>
      <c r="AA460" t="inlineStr"/>
      <c r="AB460" t="n">
        <v>2000</v>
      </c>
      <c r="AC460" t="n">
        <v>0</v>
      </c>
      <c r="AD460" t="inlineStr">
        <is>
          <t>existing</t>
        </is>
      </c>
      <c r="AE460" t="inlineStr"/>
      <c r="AF460" t="n">
        <v>32</v>
      </c>
      <c r="AG460" t="inlineStr">
        <is>
          <t>32_2013</t>
        </is>
      </c>
      <c r="AH460" s="156" t="n">
        <v>41275</v>
      </c>
      <c r="AI460" t="n">
        <v>0</v>
      </c>
      <c r="AJ460" t="n">
        <v>0</v>
      </c>
      <c r="AK460" t="inlineStr">
        <is>
          <t>Alabama Power Co</t>
        </is>
      </c>
    </row>
    <row r="461">
      <c r="A461" t="inlineStr">
        <is>
          <t>3_st_2013_plant_prime_mover_total_195</t>
        </is>
      </c>
      <c r="B461" t="inlineStr">
        <is>
          <t>Barry ST</t>
        </is>
      </c>
      <c r="C461" t="inlineStr">
        <is>
          <t>plant_prime_mover</t>
        </is>
      </c>
      <c r="D461" t="n">
        <v>2013</v>
      </c>
      <c r="E461" t="inlineStr">
        <is>
          <t>total</t>
        </is>
      </c>
      <c r="F461" t="inlineStr">
        <is>
          <t>Barry</t>
        </is>
      </c>
      <c r="G461" t="n">
        <v>3</v>
      </c>
      <c r="H461" t="inlineStr"/>
      <c r="I461" t="inlineStr"/>
      <c r="J461" t="inlineStr">
        <is>
          <t>ST</t>
        </is>
      </c>
      <c r="K461" t="inlineStr">
        <is>
          <t>BIT</t>
        </is>
      </c>
      <c r="L461" t="inlineStr"/>
      <c r="M461" t="inlineStr">
        <is>
          <t>Steam</t>
        </is>
      </c>
      <c r="N461" t="n">
        <v>195</v>
      </c>
      <c r="O461" t="n">
        <v>18</v>
      </c>
      <c r="P461" t="b">
        <v>1</v>
      </c>
      <c r="Q461" t="inlineStr">
        <is>
          <t>plant_prime_mover</t>
        </is>
      </c>
      <c r="R461" t="inlineStr">
        <is>
          <t>3_ST_2013_plant_prime_mover_total_195</t>
        </is>
      </c>
      <c r="S461" t="n">
        <v>3</v>
      </c>
      <c r="T461" t="n">
        <v>1</v>
      </c>
      <c r="U461" t="b">
        <v>0</v>
      </c>
      <c r="V461" t="n">
        <v>0.3274535674950417</v>
      </c>
      <c r="W461" t="n">
        <v>1770.7</v>
      </c>
      <c r="X461" t="n">
        <v>4.655227096208192</v>
      </c>
      <c r="Y461" t="n">
        <v>47.65023330608292</v>
      </c>
      <c r="Z461" t="inlineStr">
        <is>
          <t>coal</t>
        </is>
      </c>
      <c r="AA461" t="n">
        <v>10.23585580709807</v>
      </c>
      <c r="AB461" t="n">
        <v>1971</v>
      </c>
      <c r="AC461" t="n">
        <v>5079241</v>
      </c>
      <c r="AD461" t="inlineStr">
        <is>
          <t>existing</t>
        </is>
      </c>
      <c r="AE461" t="inlineStr"/>
      <c r="AF461" t="n">
        <v>32</v>
      </c>
      <c r="AG461" t="inlineStr">
        <is>
          <t>32_2013</t>
        </is>
      </c>
      <c r="AH461" s="156" t="n">
        <v>41275</v>
      </c>
      <c r="AI461" t="n">
        <v>79820382.96825199</v>
      </c>
      <c r="AJ461" t="n">
        <v>17146399.374</v>
      </c>
      <c r="AK461" t="inlineStr">
        <is>
          <t>Alabama Power Co</t>
        </is>
      </c>
    </row>
    <row r="462">
      <c r="A462" t="inlineStr">
        <is>
          <t>3_bit_2013_plant_prime_fuel_owned_195</t>
        </is>
      </c>
      <c r="B462" t="inlineStr">
        <is>
          <t>Barry BIT</t>
        </is>
      </c>
      <c r="C462" t="inlineStr">
        <is>
          <t>plant_prime_fuel</t>
        </is>
      </c>
      <c r="D462" t="n">
        <v>2013</v>
      </c>
      <c r="E462" t="inlineStr">
        <is>
          <t>owned</t>
        </is>
      </c>
      <c r="F462" t="inlineStr">
        <is>
          <t>Barry</t>
        </is>
      </c>
      <c r="G462" t="n">
        <v>3</v>
      </c>
      <c r="H462" t="inlineStr"/>
      <c r="I462" t="inlineStr"/>
      <c r="J462" t="inlineStr">
        <is>
          <t>ST</t>
        </is>
      </c>
      <c r="K462" t="inlineStr">
        <is>
          <t>BIT</t>
        </is>
      </c>
      <c r="L462" t="inlineStr"/>
      <c r="M462" t="inlineStr">
        <is>
          <t>Steam</t>
        </is>
      </c>
      <c r="N462" t="n">
        <v>195</v>
      </c>
      <c r="O462" t="n">
        <v>18</v>
      </c>
      <c r="P462" t="b">
        <v>0</v>
      </c>
      <c r="Q462" t="inlineStr">
        <is>
          <t>plant_prime_mover</t>
        </is>
      </c>
      <c r="R462" t="inlineStr">
        <is>
          <t>3_ST_2013_plant_prime_mover_owned_195</t>
        </is>
      </c>
      <c r="S462" t="n">
        <v>2</v>
      </c>
      <c r="T462" t="n">
        <v>1</v>
      </c>
      <c r="U462" t="b">
        <v>1</v>
      </c>
      <c r="V462" t="n">
        <v>0.3274535674950417</v>
      </c>
      <c r="W462" t="n">
        <v>1770.7</v>
      </c>
      <c r="X462" t="n">
        <v>4.655227096208192</v>
      </c>
      <c r="Y462" t="n">
        <v>47.65023330608292</v>
      </c>
      <c r="Z462" t="inlineStr">
        <is>
          <t>coal</t>
        </is>
      </c>
      <c r="AA462" t="n">
        <v>10.23585580709807</v>
      </c>
      <c r="AB462" t="n">
        <v>1971</v>
      </c>
      <c r="AC462" t="n">
        <v>5079241</v>
      </c>
      <c r="AD462" t="inlineStr">
        <is>
          <t>existing</t>
        </is>
      </c>
      <c r="AE462" t="inlineStr"/>
      <c r="AF462" t="n">
        <v>32</v>
      </c>
      <c r="AG462" t="inlineStr">
        <is>
          <t>32_2013</t>
        </is>
      </c>
      <c r="AH462" s="156" t="n">
        <v>41275</v>
      </c>
      <c r="AI462" t="n">
        <v>79820382.96825199</v>
      </c>
      <c r="AJ462" t="n">
        <v>17146399.374</v>
      </c>
      <c r="AK462" t="inlineStr">
        <is>
          <t>Alabama Power Co</t>
        </is>
      </c>
    </row>
    <row r="463">
      <c r="A463" t="inlineStr">
        <is>
          <t>3_ng_2013_plant_prime_fuel_owned_195</t>
        </is>
      </c>
      <c r="B463" t="inlineStr">
        <is>
          <t>Barry NG</t>
        </is>
      </c>
      <c r="C463" t="inlineStr">
        <is>
          <t>plant_prime_fuel</t>
        </is>
      </c>
      <c r="D463" t="n">
        <v>2013</v>
      </c>
      <c r="E463" t="inlineStr">
        <is>
          <t>owned</t>
        </is>
      </c>
      <c r="F463" t="inlineStr">
        <is>
          <t>Barry</t>
        </is>
      </c>
      <c r="G463" t="n">
        <v>3</v>
      </c>
      <c r="H463" t="inlineStr"/>
      <c r="I463" t="inlineStr"/>
      <c r="J463" t="inlineStr"/>
      <c r="K463" t="inlineStr">
        <is>
          <t>NG</t>
        </is>
      </c>
      <c r="L463" t="inlineStr"/>
      <c r="M463" t="inlineStr"/>
      <c r="N463" t="n">
        <v>195</v>
      </c>
      <c r="O463" t="n">
        <v>18</v>
      </c>
      <c r="P463" t="b">
        <v>1</v>
      </c>
      <c r="Q463" t="inlineStr">
        <is>
          <t>plant_prime_fuel</t>
        </is>
      </c>
      <c r="R463" t="inlineStr">
        <is>
          <t>3_NG_2013_plant_prime_fuel_owned_195</t>
        </is>
      </c>
      <c r="S463" t="n">
        <v>2</v>
      </c>
      <c r="T463" t="n">
        <v>1</v>
      </c>
      <c r="U463" t="b">
        <v>1</v>
      </c>
      <c r="V463" t="n">
        <v>0.2999378052171124</v>
      </c>
      <c r="W463" t="n">
        <v>1070.8</v>
      </c>
      <c r="X463" t="n">
        <v>4.014861668061281</v>
      </c>
      <c r="Y463" t="n">
        <v>0.8405942382334574</v>
      </c>
      <c r="Z463" t="inlineStr">
        <is>
          <t>gas</t>
        </is>
      </c>
      <c r="AA463" t="n">
        <v>0.2093706602447821</v>
      </c>
      <c r="AB463" t="n">
        <v>2000</v>
      </c>
      <c r="AC463" t="n">
        <v>2813479</v>
      </c>
      <c r="AD463" t="inlineStr">
        <is>
          <t>existing</t>
        </is>
      </c>
      <c r="AE463" t="inlineStr"/>
      <c r="AF463" t="n">
        <v>32</v>
      </c>
      <c r="AG463" t="inlineStr">
        <is>
          <t>32_2013</t>
        </is>
      </c>
      <c r="AH463" s="156" t="n">
        <v>41275</v>
      </c>
      <c r="AI463" t="n">
        <v>2363180.234705678</v>
      </c>
      <c r="AJ463" t="n">
        <v>588608.134</v>
      </c>
      <c r="AK463" t="inlineStr">
        <is>
          <t>Alabama Power Co</t>
        </is>
      </c>
    </row>
    <row r="464">
      <c r="A464" t="inlineStr">
        <is>
          <t>3_bit_2013_plant_prime_fuel_total_195</t>
        </is>
      </c>
      <c r="B464" t="inlineStr">
        <is>
          <t>Barry BIT</t>
        </is>
      </c>
      <c r="C464" t="inlineStr">
        <is>
          <t>plant_prime_fuel</t>
        </is>
      </c>
      <c r="D464" t="n">
        <v>2013</v>
      </c>
      <c r="E464" t="inlineStr">
        <is>
          <t>total</t>
        </is>
      </c>
      <c r="F464" t="inlineStr">
        <is>
          <t>Barry</t>
        </is>
      </c>
      <c r="G464" t="n">
        <v>3</v>
      </c>
      <c r="H464" t="inlineStr"/>
      <c r="I464" t="inlineStr"/>
      <c r="J464" t="inlineStr">
        <is>
          <t>ST</t>
        </is>
      </c>
      <c r="K464" t="inlineStr">
        <is>
          <t>BIT</t>
        </is>
      </c>
      <c r="L464" t="inlineStr"/>
      <c r="M464" t="inlineStr">
        <is>
          <t>Steam</t>
        </is>
      </c>
      <c r="N464" t="n">
        <v>195</v>
      </c>
      <c r="O464" t="n">
        <v>18</v>
      </c>
      <c r="P464" t="b">
        <v>0</v>
      </c>
      <c r="Q464" t="inlineStr">
        <is>
          <t>plant_prime_mover</t>
        </is>
      </c>
      <c r="R464" t="inlineStr">
        <is>
          <t>3_ST_2013_plant_prime_mover_total_195</t>
        </is>
      </c>
      <c r="S464" t="n">
        <v>2</v>
      </c>
      <c r="T464" t="n">
        <v>1</v>
      </c>
      <c r="U464" t="b">
        <v>0</v>
      </c>
      <c r="V464" t="n">
        <v>0.3274535674950417</v>
      </c>
      <c r="W464" t="n">
        <v>1770.7</v>
      </c>
      <c r="X464" t="n">
        <v>4.655227096208192</v>
      </c>
      <c r="Y464" t="n">
        <v>47.65023330608292</v>
      </c>
      <c r="Z464" t="inlineStr">
        <is>
          <t>coal</t>
        </is>
      </c>
      <c r="AA464" t="n">
        <v>10.23585580709807</v>
      </c>
      <c r="AB464" t="n">
        <v>1971</v>
      </c>
      <c r="AC464" t="n">
        <v>5079241</v>
      </c>
      <c r="AD464" t="inlineStr">
        <is>
          <t>existing</t>
        </is>
      </c>
      <c r="AE464" t="inlineStr"/>
      <c r="AF464" t="n">
        <v>32</v>
      </c>
      <c r="AG464" t="inlineStr">
        <is>
          <t>32_2013</t>
        </is>
      </c>
      <c r="AH464" s="156" t="n">
        <v>41275</v>
      </c>
      <c r="AI464" t="n">
        <v>79820382.96825199</v>
      </c>
      <c r="AJ464" t="n">
        <v>17146399.374</v>
      </c>
      <c r="AK464" t="inlineStr">
        <is>
          <t>Alabama Power Co</t>
        </is>
      </c>
    </row>
    <row r="465">
      <c r="A465" t="inlineStr">
        <is>
          <t>3_ng_2013_plant_prime_fuel_total_195</t>
        </is>
      </c>
      <c r="B465" t="inlineStr">
        <is>
          <t>Barry NG</t>
        </is>
      </c>
      <c r="C465" t="inlineStr">
        <is>
          <t>plant_prime_fuel</t>
        </is>
      </c>
      <c r="D465" t="n">
        <v>2013</v>
      </c>
      <c r="E465" t="inlineStr">
        <is>
          <t>total</t>
        </is>
      </c>
      <c r="F465" t="inlineStr">
        <is>
          <t>Barry</t>
        </is>
      </c>
      <c r="G465" t="n">
        <v>3</v>
      </c>
      <c r="H465" t="inlineStr"/>
      <c r="I465" t="inlineStr"/>
      <c r="J465" t="inlineStr"/>
      <c r="K465" t="inlineStr">
        <is>
          <t>NG</t>
        </is>
      </c>
      <c r="L465" t="inlineStr"/>
      <c r="M465" t="inlineStr"/>
      <c r="N465" t="n">
        <v>195</v>
      </c>
      <c r="O465" t="n">
        <v>18</v>
      </c>
      <c r="P465" t="b">
        <v>1</v>
      </c>
      <c r="Q465" t="inlineStr">
        <is>
          <t>plant_prime_fuel</t>
        </is>
      </c>
      <c r="R465" t="inlineStr">
        <is>
          <t>3_NG_2013_plant_prime_fuel_total_195</t>
        </is>
      </c>
      <c r="S465" t="n">
        <v>2</v>
      </c>
      <c r="T465" t="n">
        <v>1</v>
      </c>
      <c r="U465" t="b">
        <v>0</v>
      </c>
      <c r="V465" t="n">
        <v>0.2999378052171124</v>
      </c>
      <c r="W465" t="n">
        <v>1070.8</v>
      </c>
      <c r="X465" t="n">
        <v>4.014861668061281</v>
      </c>
      <c r="Y465" t="n">
        <v>0.8405942382334574</v>
      </c>
      <c r="Z465" t="inlineStr">
        <is>
          <t>gas</t>
        </is>
      </c>
      <c r="AA465" t="n">
        <v>0.2093706602447821</v>
      </c>
      <c r="AB465" t="n">
        <v>2000</v>
      </c>
      <c r="AC465" t="n">
        <v>2813479</v>
      </c>
      <c r="AD465" t="inlineStr">
        <is>
          <t>existing</t>
        </is>
      </c>
      <c r="AE465" t="inlineStr"/>
      <c r="AF465" t="n">
        <v>32</v>
      </c>
      <c r="AG465" t="inlineStr">
        <is>
          <t>32_2013</t>
        </is>
      </c>
      <c r="AH465" s="156" t="n">
        <v>41275</v>
      </c>
      <c r="AI465" t="n">
        <v>2363180.234705678</v>
      </c>
      <c r="AJ465" t="n">
        <v>588608.134</v>
      </c>
      <c r="AK465" t="inlineStr">
        <is>
          <t>Alabama Power Co</t>
        </is>
      </c>
    </row>
    <row r="466">
      <c r="A466" t="inlineStr">
        <is>
          <t>3_steam_2013_plant_ferc_acct_owned_195</t>
        </is>
      </c>
      <c r="B466" t="inlineStr">
        <is>
          <t>Barry Steam</t>
        </is>
      </c>
      <c r="C466" t="inlineStr">
        <is>
          <t>plant_ferc_acct</t>
        </is>
      </c>
      <c r="D466" t="n">
        <v>2013</v>
      </c>
      <c r="E466" t="inlineStr">
        <is>
          <t>owned</t>
        </is>
      </c>
      <c r="F466" t="inlineStr">
        <is>
          <t>Barry</t>
        </is>
      </c>
      <c r="G466" t="n">
        <v>3</v>
      </c>
      <c r="H466" t="inlineStr"/>
      <c r="I466" t="inlineStr"/>
      <c r="J466" t="inlineStr">
        <is>
          <t>ST</t>
        </is>
      </c>
      <c r="K466" t="inlineStr">
        <is>
          <t>BIT</t>
        </is>
      </c>
      <c r="L466" t="inlineStr"/>
      <c r="M466" t="inlineStr">
        <is>
          <t>Steam</t>
        </is>
      </c>
      <c r="N466" t="n">
        <v>195</v>
      </c>
      <c r="O466" t="n">
        <v>18</v>
      </c>
      <c r="P466" t="b">
        <v>0</v>
      </c>
      <c r="Q466" t="inlineStr">
        <is>
          <t>plant</t>
        </is>
      </c>
      <c r="R466" t="inlineStr">
        <is>
          <t>3_2013_plant_owned_195</t>
        </is>
      </c>
      <c r="S466" t="n">
        <v>1</v>
      </c>
      <c r="T466" t="n">
        <v>1</v>
      </c>
      <c r="U466" t="b">
        <v>1</v>
      </c>
      <c r="V466" t="n">
        <v>0.3274535674950417</v>
      </c>
      <c r="W466" t="n">
        <v>1770.7</v>
      </c>
      <c r="X466" t="n">
        <v>4.655227096208192</v>
      </c>
      <c r="Y466" t="n">
        <v>47.65023330608292</v>
      </c>
      <c r="Z466" t="inlineStr">
        <is>
          <t>coal</t>
        </is>
      </c>
      <c r="AA466" t="n">
        <v>10.23585580709807</v>
      </c>
      <c r="AB466" t="n">
        <v>1971</v>
      </c>
      <c r="AC466" t="n">
        <v>5079241</v>
      </c>
      <c r="AD466" t="inlineStr">
        <is>
          <t>existing</t>
        </is>
      </c>
      <c r="AE466" t="inlineStr"/>
      <c r="AF466" t="n">
        <v>32</v>
      </c>
      <c r="AG466" t="inlineStr">
        <is>
          <t>32_2013</t>
        </is>
      </c>
      <c r="AH466" s="156" t="n">
        <v>41275</v>
      </c>
      <c r="AI466" t="n">
        <v>79820382.96825199</v>
      </c>
      <c r="AJ466" t="n">
        <v>17146399.374</v>
      </c>
      <c r="AK466" t="inlineStr">
        <is>
          <t>Alabama Power Co</t>
        </is>
      </c>
    </row>
    <row r="467">
      <c r="A467" t="inlineStr">
        <is>
          <t>3_steam_2013_plant_ferc_acct_total_195</t>
        </is>
      </c>
      <c r="B467" t="inlineStr">
        <is>
          <t>Barry Steam</t>
        </is>
      </c>
      <c r="C467" t="inlineStr">
        <is>
          <t>plant_ferc_acct</t>
        </is>
      </c>
      <c r="D467" t="n">
        <v>2013</v>
      </c>
      <c r="E467" t="inlineStr">
        <is>
          <t>total</t>
        </is>
      </c>
      <c r="F467" t="inlineStr">
        <is>
          <t>Barry</t>
        </is>
      </c>
      <c r="G467" t="n">
        <v>3</v>
      </c>
      <c r="H467" t="inlineStr"/>
      <c r="I467" t="inlineStr"/>
      <c r="J467" t="inlineStr">
        <is>
          <t>ST</t>
        </is>
      </c>
      <c r="K467" t="inlineStr">
        <is>
          <t>BIT</t>
        </is>
      </c>
      <c r="L467" t="inlineStr"/>
      <c r="M467" t="inlineStr">
        <is>
          <t>Steam</t>
        </is>
      </c>
      <c r="N467" t="n">
        <v>195</v>
      </c>
      <c r="O467" t="n">
        <v>18</v>
      </c>
      <c r="P467" t="b">
        <v>0</v>
      </c>
      <c r="Q467" t="inlineStr">
        <is>
          <t>plant</t>
        </is>
      </c>
      <c r="R467" t="inlineStr">
        <is>
          <t>3_2013_plant_total_195</t>
        </is>
      </c>
      <c r="S467" t="n">
        <v>1</v>
      </c>
      <c r="T467" t="n">
        <v>1</v>
      </c>
      <c r="U467" t="b">
        <v>0</v>
      </c>
      <c r="V467" t="n">
        <v>0.3274535674950417</v>
      </c>
      <c r="W467" t="n">
        <v>1770.7</v>
      </c>
      <c r="X467" t="n">
        <v>4.655227096208192</v>
      </c>
      <c r="Y467" t="n">
        <v>47.65023330608292</v>
      </c>
      <c r="Z467" t="inlineStr">
        <is>
          <t>coal</t>
        </is>
      </c>
      <c r="AA467" t="n">
        <v>10.23585580709807</v>
      </c>
      <c r="AB467" t="n">
        <v>1971</v>
      </c>
      <c r="AC467" t="n">
        <v>5079241</v>
      </c>
      <c r="AD467" t="inlineStr">
        <is>
          <t>existing</t>
        </is>
      </c>
      <c r="AE467" t="inlineStr"/>
      <c r="AF467" t="n">
        <v>32</v>
      </c>
      <c r="AG467" t="inlineStr">
        <is>
          <t>32_2013</t>
        </is>
      </c>
      <c r="AH467" s="156" t="n">
        <v>41275</v>
      </c>
      <c r="AI467" t="n">
        <v>79820382.96825199</v>
      </c>
      <c r="AJ467" t="n">
        <v>17146399.374</v>
      </c>
      <c r="AK467" t="inlineStr">
        <is>
          <t>Alabama Power Co</t>
        </is>
      </c>
    </row>
    <row r="468">
      <c r="A468" t="inlineStr">
        <is>
          <t>3_1_2013_plant_gen_owned_195</t>
        </is>
      </c>
      <c r="B468" t="inlineStr">
        <is>
          <t>Barry 1</t>
        </is>
      </c>
      <c r="C468" t="inlineStr">
        <is>
          <t>plant_gen</t>
        </is>
      </c>
      <c r="D468" t="n">
        <v>2013</v>
      </c>
      <c r="E468" t="inlineStr">
        <is>
          <t>owned</t>
        </is>
      </c>
      <c r="F468" t="inlineStr">
        <is>
          <t>Barry</t>
        </is>
      </c>
      <c r="G468" t="n">
        <v>3</v>
      </c>
      <c r="H468" t="inlineStr">
        <is>
          <t>1</t>
        </is>
      </c>
      <c r="I468" t="n">
        <v>1</v>
      </c>
      <c r="J468" t="inlineStr">
        <is>
          <t>ST</t>
        </is>
      </c>
      <c r="K468" t="inlineStr">
        <is>
          <t>BIT</t>
        </is>
      </c>
      <c r="L468" t="inlineStr"/>
      <c r="M468" t="inlineStr">
        <is>
          <t>Steam</t>
        </is>
      </c>
      <c r="N468" t="n">
        <v>195</v>
      </c>
      <c r="O468" t="n">
        <v>18</v>
      </c>
      <c r="P468" t="b">
        <v>0</v>
      </c>
      <c r="Q468" t="inlineStr">
        <is>
          <t>plant_unit</t>
        </is>
      </c>
      <c r="R468" t="inlineStr">
        <is>
          <t>3_1_2013_plant_unit_owned_195</t>
        </is>
      </c>
      <c r="S468" t="n">
        <v>11</v>
      </c>
      <c r="T468" t="n">
        <v>1</v>
      </c>
      <c r="U468" t="b">
        <v>1</v>
      </c>
      <c r="V468" t="n">
        <v>0.02283626960622031</v>
      </c>
      <c r="W468" t="n">
        <v>153.1</v>
      </c>
      <c r="X468" t="n">
        <v>4.655227096208192</v>
      </c>
      <c r="Y468" t="inlineStr"/>
      <c r="Z468" t="inlineStr">
        <is>
          <t>coal</t>
        </is>
      </c>
      <c r="AA468" t="inlineStr"/>
      <c r="AB468" t="n">
        <v>1954</v>
      </c>
      <c r="AC468" t="n">
        <v>30627</v>
      </c>
      <c r="AD468" t="inlineStr">
        <is>
          <t>existing</t>
        </is>
      </c>
      <c r="AE468" s="156" t="n">
        <v>43800</v>
      </c>
      <c r="AF468" t="n">
        <v>32</v>
      </c>
      <c r="AG468" t="inlineStr">
        <is>
          <t>32_2013</t>
        </is>
      </c>
      <c r="AH468" s="156" t="n">
        <v>41275</v>
      </c>
      <c r="AI468" t="n">
        <v>0</v>
      </c>
      <c r="AJ468" t="n">
        <v>0</v>
      </c>
      <c r="AK468" t="inlineStr">
        <is>
          <t>Alabama Power Co</t>
        </is>
      </c>
    </row>
    <row r="469">
      <c r="A469" t="inlineStr">
        <is>
          <t>3_2_2013_plant_gen_owned_195</t>
        </is>
      </c>
      <c r="B469" t="inlineStr">
        <is>
          <t>Barry 2</t>
        </is>
      </c>
      <c r="C469" t="inlineStr">
        <is>
          <t>plant_gen</t>
        </is>
      </c>
      <c r="D469" t="n">
        <v>2013</v>
      </c>
      <c r="E469" t="inlineStr">
        <is>
          <t>owned</t>
        </is>
      </c>
      <c r="F469" t="inlineStr">
        <is>
          <t>Barry</t>
        </is>
      </c>
      <c r="G469" t="n">
        <v>3</v>
      </c>
      <c r="H469" t="inlineStr">
        <is>
          <t>2</t>
        </is>
      </c>
      <c r="I469" t="n">
        <v>2</v>
      </c>
      <c r="J469" t="inlineStr">
        <is>
          <t>ST</t>
        </is>
      </c>
      <c r="K469" t="inlineStr">
        <is>
          <t>BIT</t>
        </is>
      </c>
      <c r="L469" t="inlineStr"/>
      <c r="M469" t="inlineStr">
        <is>
          <t>Steam</t>
        </is>
      </c>
      <c r="N469" t="n">
        <v>195</v>
      </c>
      <c r="O469" t="n">
        <v>18</v>
      </c>
      <c r="P469" t="b">
        <v>0</v>
      </c>
      <c r="Q469" t="inlineStr">
        <is>
          <t>plant_unit</t>
        </is>
      </c>
      <c r="R469" t="inlineStr">
        <is>
          <t>3_2_2013_plant_unit_owned_195</t>
        </is>
      </c>
      <c r="S469" t="n">
        <v>11</v>
      </c>
      <c r="T469" t="n">
        <v>1</v>
      </c>
      <c r="U469" t="b">
        <v>1</v>
      </c>
      <c r="V469" t="n">
        <v>0.05474754614675698</v>
      </c>
      <c r="W469" t="n">
        <v>153.1</v>
      </c>
      <c r="X469" t="n">
        <v>4.655227096208192</v>
      </c>
      <c r="Y469" t="inlineStr"/>
      <c r="Z469" t="inlineStr">
        <is>
          <t>coal</t>
        </is>
      </c>
      <c r="AA469" t="inlineStr"/>
      <c r="AB469" t="n">
        <v>1954</v>
      </c>
      <c r="AC469" t="n">
        <v>73425</v>
      </c>
      <c r="AD469" t="inlineStr">
        <is>
          <t>existing</t>
        </is>
      </c>
      <c r="AE469" s="156" t="n">
        <v>43800</v>
      </c>
      <c r="AF469" t="n">
        <v>32</v>
      </c>
      <c r="AG469" t="inlineStr">
        <is>
          <t>32_2013</t>
        </is>
      </c>
      <c r="AH469" s="156" t="n">
        <v>41275</v>
      </c>
      <c r="AI469" t="n">
        <v>0</v>
      </c>
      <c r="AJ469" t="n">
        <v>0</v>
      </c>
      <c r="AK469" t="inlineStr">
        <is>
          <t>Alabama Power Co</t>
        </is>
      </c>
    </row>
    <row r="470">
      <c r="A470" t="inlineStr">
        <is>
          <t>3_3_2013_plant_gen_owned_195</t>
        </is>
      </c>
      <c r="B470" t="inlineStr">
        <is>
          <t>Barry 3</t>
        </is>
      </c>
      <c r="C470" t="inlineStr">
        <is>
          <t>plant_gen</t>
        </is>
      </c>
      <c r="D470" t="n">
        <v>2013</v>
      </c>
      <c r="E470" t="inlineStr">
        <is>
          <t>owned</t>
        </is>
      </c>
      <c r="F470" t="inlineStr">
        <is>
          <t>Barry</t>
        </is>
      </c>
      <c r="G470" t="n">
        <v>3</v>
      </c>
      <c r="H470" t="inlineStr">
        <is>
          <t>3</t>
        </is>
      </c>
      <c r="I470" t="n">
        <v>3</v>
      </c>
      <c r="J470" t="inlineStr">
        <is>
          <t>ST</t>
        </is>
      </c>
      <c r="K470" t="inlineStr">
        <is>
          <t>BIT</t>
        </is>
      </c>
      <c r="L470" t="inlineStr"/>
      <c r="M470" t="inlineStr">
        <is>
          <t>Steam</t>
        </is>
      </c>
      <c r="N470" t="n">
        <v>195</v>
      </c>
      <c r="O470" t="n">
        <v>18</v>
      </c>
      <c r="P470" t="b">
        <v>0</v>
      </c>
      <c r="Q470" t="inlineStr">
        <is>
          <t>plant_unit</t>
        </is>
      </c>
      <c r="R470" t="inlineStr">
        <is>
          <t>3_3_2013_plant_unit_owned_195</t>
        </is>
      </c>
      <c r="S470" t="n">
        <v>11</v>
      </c>
      <c r="T470" t="n">
        <v>1</v>
      </c>
      <c r="U470" t="b">
        <v>1</v>
      </c>
      <c r="V470" t="n">
        <v>0.1790818896051571</v>
      </c>
      <c r="W470" t="n">
        <v>272</v>
      </c>
      <c r="X470" t="n">
        <v>4.655227096208192</v>
      </c>
      <c r="Y470" t="inlineStr"/>
      <c r="Z470" t="inlineStr">
        <is>
          <t>coal</t>
        </is>
      </c>
      <c r="AA470" t="inlineStr"/>
      <c r="AB470" t="n">
        <v>1959</v>
      </c>
      <c r="AC470" t="n">
        <v>426702</v>
      </c>
      <c r="AD470" t="inlineStr">
        <is>
          <t>existing</t>
        </is>
      </c>
      <c r="AE470" t="inlineStr"/>
      <c r="AF470" t="n">
        <v>32</v>
      </c>
      <c r="AG470" t="inlineStr">
        <is>
          <t>32_2013</t>
        </is>
      </c>
      <c r="AH470" s="156" t="n">
        <v>41275</v>
      </c>
      <c r="AI470" t="n">
        <v>0</v>
      </c>
      <c r="AJ470" t="n">
        <v>0</v>
      </c>
      <c r="AK470" t="inlineStr">
        <is>
          <t>Alabama Power Co</t>
        </is>
      </c>
    </row>
    <row r="471">
      <c r="A471" t="inlineStr">
        <is>
          <t>3_4_2013_plant_gen_owned_195</t>
        </is>
      </c>
      <c r="B471" t="inlineStr">
        <is>
          <t>Barry 4</t>
        </is>
      </c>
      <c r="C471" t="inlineStr">
        <is>
          <t>plant_gen</t>
        </is>
      </c>
      <c r="D471" t="n">
        <v>2013</v>
      </c>
      <c r="E471" t="inlineStr">
        <is>
          <t>owned</t>
        </is>
      </c>
      <c r="F471" t="inlineStr">
        <is>
          <t>Barry</t>
        </is>
      </c>
      <c r="G471" t="n">
        <v>3</v>
      </c>
      <c r="H471" t="inlineStr">
        <is>
          <t>4</t>
        </is>
      </c>
      <c r="I471" t="n">
        <v>4</v>
      </c>
      <c r="J471" t="inlineStr">
        <is>
          <t>ST</t>
        </is>
      </c>
      <c r="K471" t="inlineStr">
        <is>
          <t>BIT</t>
        </is>
      </c>
      <c r="L471" t="inlineStr"/>
      <c r="M471" t="inlineStr">
        <is>
          <t>Steam</t>
        </is>
      </c>
      <c r="N471" t="n">
        <v>195</v>
      </c>
      <c r="O471" t="n">
        <v>18</v>
      </c>
      <c r="P471" t="b">
        <v>0</v>
      </c>
      <c r="Q471" t="inlineStr">
        <is>
          <t>plant_unit</t>
        </is>
      </c>
      <c r="R471" t="inlineStr">
        <is>
          <t>3_4_2013_plant_unit_owned_195</t>
        </is>
      </c>
      <c r="S471" t="n">
        <v>11</v>
      </c>
      <c r="T471" t="n">
        <v>1</v>
      </c>
      <c r="U471" t="b">
        <v>1</v>
      </c>
      <c r="V471" t="n">
        <v>0.4736809512013871</v>
      </c>
      <c r="W471" t="n">
        <v>403.7</v>
      </c>
      <c r="X471" t="n">
        <v>4.655227096208192</v>
      </c>
      <c r="Y471" t="n">
        <v>47.65023330608292</v>
      </c>
      <c r="Z471" t="inlineStr">
        <is>
          <t>coal</t>
        </is>
      </c>
      <c r="AA471" t="n">
        <v>10.23585580709807</v>
      </c>
      <c r="AB471" t="n">
        <v>1969</v>
      </c>
      <c r="AC471" t="n">
        <v>1675131</v>
      </c>
      <c r="AD471" t="inlineStr">
        <is>
          <t>existing</t>
        </is>
      </c>
      <c r="AE471" t="inlineStr"/>
      <c r="AF471" t="n">
        <v>32</v>
      </c>
      <c r="AG471" t="inlineStr">
        <is>
          <t>32_2013</t>
        </is>
      </c>
      <c r="AH471" s="156" t="n">
        <v>41275</v>
      </c>
      <c r="AI471" t="n">
        <v>79820382.96825199</v>
      </c>
      <c r="AJ471" t="n">
        <v>17146399.374</v>
      </c>
      <c r="AK471" t="inlineStr">
        <is>
          <t>Alabama Power Co</t>
        </is>
      </c>
    </row>
    <row r="472">
      <c r="A472" t="inlineStr">
        <is>
          <t>3_5_2013_plant_gen_owned_195</t>
        </is>
      </c>
      <c r="B472" t="inlineStr">
        <is>
          <t>Barry 5</t>
        </is>
      </c>
      <c r="C472" t="inlineStr">
        <is>
          <t>plant_gen</t>
        </is>
      </c>
      <c r="D472" t="n">
        <v>2013</v>
      </c>
      <c r="E472" t="inlineStr">
        <is>
          <t>owned</t>
        </is>
      </c>
      <c r="F472" t="inlineStr">
        <is>
          <t>Barry</t>
        </is>
      </c>
      <c r="G472" t="n">
        <v>3</v>
      </c>
      <c r="H472" t="inlineStr">
        <is>
          <t>5</t>
        </is>
      </c>
      <c r="I472" t="n">
        <v>5</v>
      </c>
      <c r="J472" t="inlineStr">
        <is>
          <t>ST</t>
        </is>
      </c>
      <c r="K472" t="inlineStr">
        <is>
          <t>BIT</t>
        </is>
      </c>
      <c r="L472" t="inlineStr"/>
      <c r="M472" t="inlineStr">
        <is>
          <t>Steam</t>
        </is>
      </c>
      <c r="N472" t="n">
        <v>195</v>
      </c>
      <c r="O472" t="n">
        <v>18</v>
      </c>
      <c r="P472" t="b">
        <v>0</v>
      </c>
      <c r="Q472" t="inlineStr">
        <is>
          <t>plant_unit</t>
        </is>
      </c>
      <c r="R472" t="inlineStr">
        <is>
          <t>3_5_2013_plant_unit_owned_195</t>
        </is>
      </c>
      <c r="S472" t="n">
        <v>11</v>
      </c>
      <c r="T472" t="n">
        <v>1</v>
      </c>
      <c r="U472" t="b">
        <v>1</v>
      </c>
      <c r="V472" t="n">
        <v>0.4158324997452925</v>
      </c>
      <c r="W472" t="n">
        <v>788.8</v>
      </c>
      <c r="X472" t="n">
        <v>4.655227096208192</v>
      </c>
      <c r="Y472" t="inlineStr"/>
      <c r="Z472" t="inlineStr">
        <is>
          <t>coal</t>
        </is>
      </c>
      <c r="AA472" t="inlineStr"/>
      <c r="AB472" t="n">
        <v>1971</v>
      </c>
      <c r="AC472" t="n">
        <v>2873356</v>
      </c>
      <c r="AD472" t="inlineStr">
        <is>
          <t>existing</t>
        </is>
      </c>
      <c r="AE472" t="inlineStr"/>
      <c r="AF472" t="n">
        <v>32</v>
      </c>
      <c r="AG472" t="inlineStr">
        <is>
          <t>32_2013</t>
        </is>
      </c>
      <c r="AH472" s="156" t="n">
        <v>41275</v>
      </c>
      <c r="AI472" t="n">
        <v>0</v>
      </c>
      <c r="AJ472" t="n">
        <v>0</v>
      </c>
      <c r="AK472" t="inlineStr">
        <is>
          <t>Alabama Power Co</t>
        </is>
      </c>
    </row>
    <row r="473">
      <c r="A473" t="inlineStr">
        <is>
          <t>3_a1ct_2013_plant_gen_owned_195</t>
        </is>
      </c>
      <c r="B473" t="inlineStr">
        <is>
          <t>Barry A1CT</t>
        </is>
      </c>
      <c r="C473" t="inlineStr">
        <is>
          <t>plant_gen</t>
        </is>
      </c>
      <c r="D473" t="n">
        <v>2013</v>
      </c>
      <c r="E473" t="inlineStr">
        <is>
          <t>owned</t>
        </is>
      </c>
      <c r="F473" t="inlineStr">
        <is>
          <t>Barry</t>
        </is>
      </c>
      <c r="G473" t="n">
        <v>3</v>
      </c>
      <c r="H473" t="inlineStr">
        <is>
          <t>A1CT</t>
        </is>
      </c>
      <c r="I473" t="inlineStr"/>
      <c r="J473" t="inlineStr">
        <is>
          <t>CT</t>
        </is>
      </c>
      <c r="K473" t="inlineStr">
        <is>
          <t>NG</t>
        </is>
      </c>
      <c r="L473" t="inlineStr"/>
      <c r="M473" t="inlineStr"/>
      <c r="N473" t="n">
        <v>195</v>
      </c>
      <c r="O473" t="n">
        <v>18</v>
      </c>
      <c r="P473" t="b">
        <v>1</v>
      </c>
      <c r="Q473" t="inlineStr">
        <is>
          <t>plant_gen</t>
        </is>
      </c>
      <c r="R473" t="inlineStr">
        <is>
          <t>3_A1CT_2013_plant_gen_owned_195</t>
        </is>
      </c>
      <c r="S473" t="n">
        <v>11</v>
      </c>
      <c r="T473" t="n">
        <v>1</v>
      </c>
      <c r="U473" t="b">
        <v>1</v>
      </c>
      <c r="V473" t="n">
        <v>0</v>
      </c>
      <c r="W473" t="n">
        <v>170.1</v>
      </c>
      <c r="X473" t="inlineStr"/>
      <c r="Y473" t="inlineStr"/>
      <c r="Z473" t="inlineStr">
        <is>
          <t>gas</t>
        </is>
      </c>
      <c r="AA473" t="inlineStr"/>
      <c r="AB473" t="n">
        <v>2000</v>
      </c>
      <c r="AC473" t="n">
        <v>0</v>
      </c>
      <c r="AD473" t="inlineStr">
        <is>
          <t>existing</t>
        </is>
      </c>
      <c r="AE473" t="inlineStr"/>
      <c r="AF473" t="n">
        <v>32</v>
      </c>
      <c r="AG473" t="inlineStr">
        <is>
          <t>32_2013</t>
        </is>
      </c>
      <c r="AH473" s="156" t="n">
        <v>41275</v>
      </c>
      <c r="AI473" t="n">
        <v>0</v>
      </c>
      <c r="AJ473" t="n">
        <v>0</v>
      </c>
      <c r="AK473" t="inlineStr">
        <is>
          <t>Alabama Power Co</t>
        </is>
      </c>
    </row>
    <row r="474">
      <c r="A474" t="inlineStr">
        <is>
          <t>3_a1ct2_2013_plant_gen_owned_195</t>
        </is>
      </c>
      <c r="B474" t="inlineStr">
        <is>
          <t>Barry A1CT2</t>
        </is>
      </c>
      <c r="C474" t="inlineStr">
        <is>
          <t>plant_gen</t>
        </is>
      </c>
      <c r="D474" t="n">
        <v>2013</v>
      </c>
      <c r="E474" t="inlineStr">
        <is>
          <t>owned</t>
        </is>
      </c>
      <c r="F474" t="inlineStr">
        <is>
          <t>Barry</t>
        </is>
      </c>
      <c r="G474" t="n">
        <v>3</v>
      </c>
      <c r="H474" t="inlineStr">
        <is>
          <t>A1CT2</t>
        </is>
      </c>
      <c r="I474" t="inlineStr"/>
      <c r="J474" t="inlineStr">
        <is>
          <t>CT</t>
        </is>
      </c>
      <c r="K474" t="inlineStr">
        <is>
          <t>NG</t>
        </is>
      </c>
      <c r="L474" t="inlineStr"/>
      <c r="M474" t="inlineStr"/>
      <c r="N474" t="n">
        <v>195</v>
      </c>
      <c r="O474" t="n">
        <v>18</v>
      </c>
      <c r="P474" t="b">
        <v>1</v>
      </c>
      <c r="Q474" t="inlineStr">
        <is>
          <t>plant_gen</t>
        </is>
      </c>
      <c r="R474" t="inlineStr">
        <is>
          <t>3_A1CT2_2013_plant_gen_owned_195</t>
        </is>
      </c>
      <c r="S474" t="n">
        <v>11</v>
      </c>
      <c r="T474" t="n">
        <v>1</v>
      </c>
      <c r="U474" t="b">
        <v>1</v>
      </c>
      <c r="V474" t="n">
        <v>0</v>
      </c>
      <c r="W474" t="n">
        <v>170.1</v>
      </c>
      <c r="X474" t="inlineStr"/>
      <c r="Y474" t="inlineStr"/>
      <c r="Z474" t="inlineStr">
        <is>
          <t>gas</t>
        </is>
      </c>
      <c r="AA474" t="inlineStr"/>
      <c r="AB474" t="n">
        <v>2000</v>
      </c>
      <c r="AC474" t="n">
        <v>0</v>
      </c>
      <c r="AD474" t="inlineStr">
        <is>
          <t>existing</t>
        </is>
      </c>
      <c r="AE474" t="inlineStr"/>
      <c r="AF474" t="n">
        <v>32</v>
      </c>
      <c r="AG474" t="inlineStr">
        <is>
          <t>32_2013</t>
        </is>
      </c>
      <c r="AH474" s="156" t="n">
        <v>41275</v>
      </c>
      <c r="AI474" t="n">
        <v>0</v>
      </c>
      <c r="AJ474" t="n">
        <v>0</v>
      </c>
      <c r="AK474" t="inlineStr">
        <is>
          <t>Alabama Power Co</t>
        </is>
      </c>
    </row>
    <row r="475">
      <c r="A475" t="inlineStr">
        <is>
          <t>3_a1st_2013_plant_gen_owned_195</t>
        </is>
      </c>
      <c r="B475" t="inlineStr">
        <is>
          <t>Barry A1ST</t>
        </is>
      </c>
      <c r="C475" t="inlineStr">
        <is>
          <t>plant_gen</t>
        </is>
      </c>
      <c r="D475" t="n">
        <v>2013</v>
      </c>
      <c r="E475" t="inlineStr">
        <is>
          <t>owned</t>
        </is>
      </c>
      <c r="F475" t="inlineStr">
        <is>
          <t>Barry</t>
        </is>
      </c>
      <c r="G475" t="n">
        <v>3</v>
      </c>
      <c r="H475" t="inlineStr">
        <is>
          <t>A1ST</t>
        </is>
      </c>
      <c r="I475" t="n">
        <v>6</v>
      </c>
      <c r="J475" t="inlineStr">
        <is>
          <t>CA</t>
        </is>
      </c>
      <c r="K475" t="inlineStr">
        <is>
          <t>NG</t>
        </is>
      </c>
      <c r="L475" t="inlineStr"/>
      <c r="M475" t="inlineStr"/>
      <c r="N475" t="n">
        <v>195</v>
      </c>
      <c r="O475" t="n">
        <v>18</v>
      </c>
      <c r="P475" t="b">
        <v>0</v>
      </c>
      <c r="Q475" t="inlineStr">
        <is>
          <t>plant_unit</t>
        </is>
      </c>
      <c r="R475" t="inlineStr">
        <is>
          <t>3_6_2013_plant_unit_owned_195</t>
        </is>
      </c>
      <c r="S475" t="n">
        <v>11</v>
      </c>
      <c r="T475" t="n">
        <v>1</v>
      </c>
      <c r="U475" t="b">
        <v>1</v>
      </c>
      <c r="V475" t="n">
        <v>0.855222836664421</v>
      </c>
      <c r="W475" t="n">
        <v>195.2</v>
      </c>
      <c r="X475" t="n">
        <v>4.014861668061281</v>
      </c>
      <c r="Y475" t="n">
        <v>0.8242960730314206</v>
      </c>
      <c r="Z475" t="inlineStr">
        <is>
          <t>gas</t>
        </is>
      </c>
      <c r="AA475" t="n">
        <v>0.2053112015262686</v>
      </c>
      <c r="AB475" t="n">
        <v>2000</v>
      </c>
      <c r="AC475" t="n">
        <v>1462390</v>
      </c>
      <c r="AD475" t="inlineStr">
        <is>
          <t>existing</t>
        </is>
      </c>
      <c r="AE475" t="inlineStr"/>
      <c r="AF475" t="n">
        <v>32</v>
      </c>
      <c r="AG475" t="inlineStr">
        <is>
          <t>32_2013</t>
        </is>
      </c>
      <c r="AH475" s="156" t="n">
        <v>41275</v>
      </c>
      <c r="AI475" t="n">
        <v>1205442.334240419</v>
      </c>
      <c r="AJ475" t="n">
        <v>300245.048</v>
      </c>
      <c r="AK475" t="inlineStr">
        <is>
          <t>Alabama Power Co</t>
        </is>
      </c>
    </row>
    <row r="476">
      <c r="A476" t="inlineStr">
        <is>
          <t>3_a2c1_2013_plant_gen_owned_195</t>
        </is>
      </c>
      <c r="B476" t="inlineStr">
        <is>
          <t>Barry A2C1</t>
        </is>
      </c>
      <c r="C476" t="inlineStr">
        <is>
          <t>plant_gen</t>
        </is>
      </c>
      <c r="D476" t="n">
        <v>2013</v>
      </c>
      <c r="E476" t="inlineStr">
        <is>
          <t>owned</t>
        </is>
      </c>
      <c r="F476" t="inlineStr">
        <is>
          <t>Barry</t>
        </is>
      </c>
      <c r="G476" t="n">
        <v>3</v>
      </c>
      <c r="H476" t="inlineStr">
        <is>
          <t>A2C1</t>
        </is>
      </c>
      <c r="I476" t="inlineStr"/>
      <c r="J476" t="inlineStr">
        <is>
          <t>CT</t>
        </is>
      </c>
      <c r="K476" t="inlineStr">
        <is>
          <t>NG</t>
        </is>
      </c>
      <c r="L476" t="inlineStr"/>
      <c r="M476" t="inlineStr"/>
      <c r="N476" t="n">
        <v>195</v>
      </c>
      <c r="O476" t="n">
        <v>18</v>
      </c>
      <c r="P476" t="b">
        <v>1</v>
      </c>
      <c r="Q476" t="inlineStr">
        <is>
          <t>plant_gen</t>
        </is>
      </c>
      <c r="R476" t="inlineStr">
        <is>
          <t>3_A2C1_2013_plant_gen_owned_195</t>
        </is>
      </c>
      <c r="S476" t="n">
        <v>11</v>
      </c>
      <c r="T476" t="n">
        <v>1</v>
      </c>
      <c r="U476" t="b">
        <v>1</v>
      </c>
      <c r="V476" t="n">
        <v>0</v>
      </c>
      <c r="W476" t="n">
        <v>170.1</v>
      </c>
      <c r="X476" t="inlineStr"/>
      <c r="Y476" t="inlineStr"/>
      <c r="Z476" t="inlineStr">
        <is>
          <t>gas</t>
        </is>
      </c>
      <c r="AA476" t="inlineStr"/>
      <c r="AB476" t="n">
        <v>2000</v>
      </c>
      <c r="AC476" t="n">
        <v>0</v>
      </c>
      <c r="AD476" t="inlineStr">
        <is>
          <t>existing</t>
        </is>
      </c>
      <c r="AE476" t="inlineStr"/>
      <c r="AF476" t="n">
        <v>32</v>
      </c>
      <c r="AG476" t="inlineStr">
        <is>
          <t>32_2013</t>
        </is>
      </c>
      <c r="AH476" s="156" t="n">
        <v>41275</v>
      </c>
      <c r="AI476" t="n">
        <v>0</v>
      </c>
      <c r="AJ476" t="n">
        <v>0</v>
      </c>
      <c r="AK476" t="inlineStr">
        <is>
          <t>Alabama Power Co</t>
        </is>
      </c>
    </row>
    <row r="477">
      <c r="A477" t="inlineStr">
        <is>
          <t>3_a2c2_2013_plant_gen_owned_195</t>
        </is>
      </c>
      <c r="B477" t="inlineStr">
        <is>
          <t>Barry A2C2</t>
        </is>
      </c>
      <c r="C477" t="inlineStr">
        <is>
          <t>plant_gen</t>
        </is>
      </c>
      <c r="D477" t="n">
        <v>2013</v>
      </c>
      <c r="E477" t="inlineStr">
        <is>
          <t>owned</t>
        </is>
      </c>
      <c r="F477" t="inlineStr">
        <is>
          <t>Barry</t>
        </is>
      </c>
      <c r="G477" t="n">
        <v>3</v>
      </c>
      <c r="H477" t="inlineStr">
        <is>
          <t>A2C2</t>
        </is>
      </c>
      <c r="I477" t="inlineStr"/>
      <c r="J477" t="inlineStr">
        <is>
          <t>CT</t>
        </is>
      </c>
      <c r="K477" t="inlineStr">
        <is>
          <t>NG</t>
        </is>
      </c>
      <c r="L477" t="inlineStr"/>
      <c r="M477" t="inlineStr"/>
      <c r="N477" t="n">
        <v>195</v>
      </c>
      <c r="O477" t="n">
        <v>18</v>
      </c>
      <c r="P477" t="b">
        <v>1</v>
      </c>
      <c r="Q477" t="inlineStr">
        <is>
          <t>plant_gen</t>
        </is>
      </c>
      <c r="R477" t="inlineStr">
        <is>
          <t>3_A2C2_2013_plant_gen_owned_195</t>
        </is>
      </c>
      <c r="S477" t="n">
        <v>11</v>
      </c>
      <c r="T477" t="n">
        <v>1</v>
      </c>
      <c r="U477" t="b">
        <v>1</v>
      </c>
      <c r="V477" t="n">
        <v>0</v>
      </c>
      <c r="W477" t="n">
        <v>170.1</v>
      </c>
      <c r="X477" t="inlineStr"/>
      <c r="Y477" t="inlineStr"/>
      <c r="Z477" t="inlineStr">
        <is>
          <t>gas</t>
        </is>
      </c>
      <c r="AA477" t="inlineStr"/>
      <c r="AB477" t="n">
        <v>2000</v>
      </c>
      <c r="AC477" t="n">
        <v>0</v>
      </c>
      <c r="AD477" t="inlineStr">
        <is>
          <t>existing</t>
        </is>
      </c>
      <c r="AE477" t="inlineStr"/>
      <c r="AF477" t="n">
        <v>32</v>
      </c>
      <c r="AG477" t="inlineStr">
        <is>
          <t>32_2013</t>
        </is>
      </c>
      <c r="AH477" s="156" t="n">
        <v>41275</v>
      </c>
      <c r="AI477" t="n">
        <v>0</v>
      </c>
      <c r="AJ477" t="n">
        <v>0</v>
      </c>
      <c r="AK477" t="inlineStr">
        <is>
          <t>Alabama Power Co</t>
        </is>
      </c>
    </row>
    <row r="478">
      <c r="A478" t="inlineStr">
        <is>
          <t>3_a2st_2013_plant_gen_owned_195</t>
        </is>
      </c>
      <c r="B478" t="inlineStr">
        <is>
          <t>Barry A2ST</t>
        </is>
      </c>
      <c r="C478" t="inlineStr">
        <is>
          <t>plant_gen</t>
        </is>
      </c>
      <c r="D478" t="n">
        <v>2013</v>
      </c>
      <c r="E478" t="inlineStr">
        <is>
          <t>owned</t>
        </is>
      </c>
      <c r="F478" t="inlineStr">
        <is>
          <t>Barry</t>
        </is>
      </c>
      <c r="G478" t="n">
        <v>3</v>
      </c>
      <c r="H478" t="inlineStr">
        <is>
          <t>A2ST</t>
        </is>
      </c>
      <c r="I478" t="n">
        <v>7</v>
      </c>
      <c r="J478" t="inlineStr">
        <is>
          <t>CA</t>
        </is>
      </c>
      <c r="K478" t="inlineStr">
        <is>
          <t>NG</t>
        </is>
      </c>
      <c r="L478" t="inlineStr"/>
      <c r="M478" t="inlineStr"/>
      <c r="N478" t="n">
        <v>195</v>
      </c>
      <c r="O478" t="n">
        <v>18</v>
      </c>
      <c r="P478" t="b">
        <v>0</v>
      </c>
      <c r="Q478" t="inlineStr">
        <is>
          <t>plant_unit</t>
        </is>
      </c>
      <c r="R478" t="inlineStr">
        <is>
          <t>3_7_2013_plant_unit_owned_195</t>
        </is>
      </c>
      <c r="S478" t="n">
        <v>11</v>
      </c>
      <c r="T478" t="n">
        <v>1</v>
      </c>
      <c r="U478" t="b">
        <v>1</v>
      </c>
      <c r="V478" t="n">
        <v>0.790132705479452</v>
      </c>
      <c r="W478" t="n">
        <v>195.2</v>
      </c>
      <c r="X478" t="n">
        <v>4.014861668061281</v>
      </c>
      <c r="Y478" t="n">
        <v>0.8568924034354942</v>
      </c>
      <c r="Z478" t="inlineStr">
        <is>
          <t>gas</t>
        </is>
      </c>
      <c r="AA478" t="n">
        <v>0.2134301189632955</v>
      </c>
      <c r="AB478" t="n">
        <v>2000</v>
      </c>
      <c r="AC478" t="n">
        <v>1351089</v>
      </c>
      <c r="AD478" t="inlineStr">
        <is>
          <t>existing</t>
        </is>
      </c>
      <c r="AE478" t="inlineStr"/>
      <c r="AF478" t="n">
        <v>32</v>
      </c>
      <c r="AG478" t="inlineStr">
        <is>
          <t>32_2013</t>
        </is>
      </c>
      <c r="AH478" s="156" t="n">
        <v>41275</v>
      </c>
      <c r="AI478" t="n">
        <v>1157737.900465259</v>
      </c>
      <c r="AJ478" t="n">
        <v>288363.086</v>
      </c>
      <c r="AK478" t="inlineStr">
        <is>
          <t>Alabama Power Co</t>
        </is>
      </c>
    </row>
    <row r="479">
      <c r="A479" t="inlineStr">
        <is>
          <t>3_1_2013_plant_gen_total_195</t>
        </is>
      </c>
      <c r="B479" t="inlineStr">
        <is>
          <t>Barry 1</t>
        </is>
      </c>
      <c r="C479" t="inlineStr">
        <is>
          <t>plant_gen</t>
        </is>
      </c>
      <c r="D479" t="n">
        <v>2013</v>
      </c>
      <c r="E479" t="inlineStr">
        <is>
          <t>total</t>
        </is>
      </c>
      <c r="F479" t="inlineStr">
        <is>
          <t>Barry</t>
        </is>
      </c>
      <c r="G479" t="n">
        <v>3</v>
      </c>
      <c r="H479" t="inlineStr">
        <is>
          <t>1</t>
        </is>
      </c>
      <c r="I479" t="n">
        <v>1</v>
      </c>
      <c r="J479" t="inlineStr">
        <is>
          <t>ST</t>
        </is>
      </c>
      <c r="K479" t="inlineStr">
        <is>
          <t>BIT</t>
        </is>
      </c>
      <c r="L479" t="inlineStr"/>
      <c r="M479" t="inlineStr">
        <is>
          <t>Steam</t>
        </is>
      </c>
      <c r="N479" t="n">
        <v>195</v>
      </c>
      <c r="O479" t="n">
        <v>18</v>
      </c>
      <c r="P479" t="b">
        <v>0</v>
      </c>
      <c r="Q479" t="inlineStr">
        <is>
          <t>plant_unit</t>
        </is>
      </c>
      <c r="R479" t="inlineStr">
        <is>
          <t>3_1_2013_plant_unit_total_195</t>
        </is>
      </c>
      <c r="S479" t="n">
        <v>11</v>
      </c>
      <c r="T479" t="n">
        <v>1</v>
      </c>
      <c r="U479" t="b">
        <v>0</v>
      </c>
      <c r="V479" t="n">
        <v>0.02283626960622031</v>
      </c>
      <c r="W479" t="n">
        <v>153.1</v>
      </c>
      <c r="X479" t="n">
        <v>4.655227096208192</v>
      </c>
      <c r="Y479" t="inlineStr"/>
      <c r="Z479" t="inlineStr">
        <is>
          <t>coal</t>
        </is>
      </c>
      <c r="AA479" t="inlineStr"/>
      <c r="AB479" t="n">
        <v>1954</v>
      </c>
      <c r="AC479" t="n">
        <v>30627</v>
      </c>
      <c r="AD479" t="inlineStr">
        <is>
          <t>existing</t>
        </is>
      </c>
      <c r="AE479" s="156" t="n">
        <v>43800</v>
      </c>
      <c r="AF479" t="n">
        <v>32</v>
      </c>
      <c r="AG479" t="inlineStr">
        <is>
          <t>32_2013</t>
        </is>
      </c>
      <c r="AH479" s="156" t="n">
        <v>41275</v>
      </c>
      <c r="AI479" t="n">
        <v>0</v>
      </c>
      <c r="AJ479" t="n">
        <v>0</v>
      </c>
      <c r="AK479" t="inlineStr">
        <is>
          <t>Alabama Power Co</t>
        </is>
      </c>
    </row>
    <row r="480">
      <c r="A480" t="inlineStr">
        <is>
          <t>3_2_2013_plant_gen_total_195</t>
        </is>
      </c>
      <c r="B480" t="inlineStr">
        <is>
          <t>Barry 2</t>
        </is>
      </c>
      <c r="C480" t="inlineStr">
        <is>
          <t>plant_gen</t>
        </is>
      </c>
      <c r="D480" t="n">
        <v>2013</v>
      </c>
      <c r="E480" t="inlineStr">
        <is>
          <t>total</t>
        </is>
      </c>
      <c r="F480" t="inlineStr">
        <is>
          <t>Barry</t>
        </is>
      </c>
      <c r="G480" t="n">
        <v>3</v>
      </c>
      <c r="H480" t="inlineStr">
        <is>
          <t>2</t>
        </is>
      </c>
      <c r="I480" t="n">
        <v>2</v>
      </c>
      <c r="J480" t="inlineStr">
        <is>
          <t>ST</t>
        </is>
      </c>
      <c r="K480" t="inlineStr">
        <is>
          <t>BIT</t>
        </is>
      </c>
      <c r="L480" t="inlineStr"/>
      <c r="M480" t="inlineStr">
        <is>
          <t>Steam</t>
        </is>
      </c>
      <c r="N480" t="n">
        <v>195</v>
      </c>
      <c r="O480" t="n">
        <v>18</v>
      </c>
      <c r="P480" t="b">
        <v>0</v>
      </c>
      <c r="Q480" t="inlineStr">
        <is>
          <t>plant_unit</t>
        </is>
      </c>
      <c r="R480" t="inlineStr">
        <is>
          <t>3_2_2013_plant_unit_total_195</t>
        </is>
      </c>
      <c r="S480" t="n">
        <v>11</v>
      </c>
      <c r="T480" t="n">
        <v>1</v>
      </c>
      <c r="U480" t="b">
        <v>0</v>
      </c>
      <c r="V480" t="n">
        <v>0.05474754614675698</v>
      </c>
      <c r="W480" t="n">
        <v>153.1</v>
      </c>
      <c r="X480" t="n">
        <v>4.655227096208192</v>
      </c>
      <c r="Y480" t="inlineStr"/>
      <c r="Z480" t="inlineStr">
        <is>
          <t>coal</t>
        </is>
      </c>
      <c r="AA480" t="inlineStr"/>
      <c r="AB480" t="n">
        <v>1954</v>
      </c>
      <c r="AC480" t="n">
        <v>73425</v>
      </c>
      <c r="AD480" t="inlineStr">
        <is>
          <t>existing</t>
        </is>
      </c>
      <c r="AE480" s="156" t="n">
        <v>43800</v>
      </c>
      <c r="AF480" t="n">
        <v>32</v>
      </c>
      <c r="AG480" t="inlineStr">
        <is>
          <t>32_2013</t>
        </is>
      </c>
      <c r="AH480" s="156" t="n">
        <v>41275</v>
      </c>
      <c r="AI480" t="n">
        <v>0</v>
      </c>
      <c r="AJ480" t="n">
        <v>0</v>
      </c>
      <c r="AK480" t="inlineStr">
        <is>
          <t>Alabama Power Co</t>
        </is>
      </c>
    </row>
    <row r="481">
      <c r="A481" t="inlineStr">
        <is>
          <t>3_3_2013_plant_gen_total_195</t>
        </is>
      </c>
      <c r="B481" t="inlineStr">
        <is>
          <t>Barry 3</t>
        </is>
      </c>
      <c r="C481" t="inlineStr">
        <is>
          <t>plant_gen</t>
        </is>
      </c>
      <c r="D481" t="n">
        <v>2013</v>
      </c>
      <c r="E481" t="inlineStr">
        <is>
          <t>total</t>
        </is>
      </c>
      <c r="F481" t="inlineStr">
        <is>
          <t>Barry</t>
        </is>
      </c>
      <c r="G481" t="n">
        <v>3</v>
      </c>
      <c r="H481" t="inlineStr">
        <is>
          <t>3</t>
        </is>
      </c>
      <c r="I481" t="n">
        <v>3</v>
      </c>
      <c r="J481" t="inlineStr">
        <is>
          <t>ST</t>
        </is>
      </c>
      <c r="K481" t="inlineStr">
        <is>
          <t>BIT</t>
        </is>
      </c>
      <c r="L481" t="inlineStr"/>
      <c r="M481" t="inlineStr">
        <is>
          <t>Steam</t>
        </is>
      </c>
      <c r="N481" t="n">
        <v>195</v>
      </c>
      <c r="O481" t="n">
        <v>18</v>
      </c>
      <c r="P481" t="b">
        <v>0</v>
      </c>
      <c r="Q481" t="inlineStr">
        <is>
          <t>plant_unit</t>
        </is>
      </c>
      <c r="R481" t="inlineStr">
        <is>
          <t>3_3_2013_plant_unit_total_195</t>
        </is>
      </c>
      <c r="S481" t="n">
        <v>11</v>
      </c>
      <c r="T481" t="n">
        <v>1</v>
      </c>
      <c r="U481" t="b">
        <v>0</v>
      </c>
      <c r="V481" t="n">
        <v>0.1790818896051571</v>
      </c>
      <c r="W481" t="n">
        <v>272</v>
      </c>
      <c r="X481" t="n">
        <v>4.655227096208192</v>
      </c>
      <c r="Y481" t="inlineStr"/>
      <c r="Z481" t="inlineStr">
        <is>
          <t>coal</t>
        </is>
      </c>
      <c r="AA481" t="inlineStr"/>
      <c r="AB481" t="n">
        <v>1959</v>
      </c>
      <c r="AC481" t="n">
        <v>426702</v>
      </c>
      <c r="AD481" t="inlineStr">
        <is>
          <t>existing</t>
        </is>
      </c>
      <c r="AE481" t="inlineStr"/>
      <c r="AF481" t="n">
        <v>32</v>
      </c>
      <c r="AG481" t="inlineStr">
        <is>
          <t>32_2013</t>
        </is>
      </c>
      <c r="AH481" s="156" t="n">
        <v>41275</v>
      </c>
      <c r="AI481" t="n">
        <v>0</v>
      </c>
      <c r="AJ481" t="n">
        <v>0</v>
      </c>
      <c r="AK481" t="inlineStr">
        <is>
          <t>Alabama Power Co</t>
        </is>
      </c>
    </row>
    <row r="482">
      <c r="A482" t="inlineStr">
        <is>
          <t>3_4_2013_plant_gen_total_195</t>
        </is>
      </c>
      <c r="B482" t="inlineStr">
        <is>
          <t>Barry 4</t>
        </is>
      </c>
      <c r="C482" t="inlineStr">
        <is>
          <t>plant_gen</t>
        </is>
      </c>
      <c r="D482" t="n">
        <v>2013</v>
      </c>
      <c r="E482" t="inlineStr">
        <is>
          <t>total</t>
        </is>
      </c>
      <c r="F482" t="inlineStr">
        <is>
          <t>Barry</t>
        </is>
      </c>
      <c r="G482" t="n">
        <v>3</v>
      </c>
      <c r="H482" t="inlineStr">
        <is>
          <t>4</t>
        </is>
      </c>
      <c r="I482" t="n">
        <v>4</v>
      </c>
      <c r="J482" t="inlineStr">
        <is>
          <t>ST</t>
        </is>
      </c>
      <c r="K482" t="inlineStr">
        <is>
          <t>BIT</t>
        </is>
      </c>
      <c r="L482" t="inlineStr"/>
      <c r="M482" t="inlineStr">
        <is>
          <t>Steam</t>
        </is>
      </c>
      <c r="N482" t="n">
        <v>195</v>
      </c>
      <c r="O482" t="n">
        <v>18</v>
      </c>
      <c r="P482" t="b">
        <v>0</v>
      </c>
      <c r="Q482" t="inlineStr">
        <is>
          <t>plant_unit</t>
        </is>
      </c>
      <c r="R482" t="inlineStr">
        <is>
          <t>3_4_2013_plant_unit_total_195</t>
        </is>
      </c>
      <c r="S482" t="n">
        <v>11</v>
      </c>
      <c r="T482" t="n">
        <v>1</v>
      </c>
      <c r="U482" t="b">
        <v>0</v>
      </c>
      <c r="V482" t="n">
        <v>0.4736809512013871</v>
      </c>
      <c r="W482" t="n">
        <v>403.7</v>
      </c>
      <c r="X482" t="n">
        <v>4.655227096208192</v>
      </c>
      <c r="Y482" t="n">
        <v>47.65023330608292</v>
      </c>
      <c r="Z482" t="inlineStr">
        <is>
          <t>coal</t>
        </is>
      </c>
      <c r="AA482" t="n">
        <v>10.23585580709807</v>
      </c>
      <c r="AB482" t="n">
        <v>1969</v>
      </c>
      <c r="AC482" t="n">
        <v>1675131</v>
      </c>
      <c r="AD482" t="inlineStr">
        <is>
          <t>existing</t>
        </is>
      </c>
      <c r="AE482" t="inlineStr"/>
      <c r="AF482" t="n">
        <v>32</v>
      </c>
      <c r="AG482" t="inlineStr">
        <is>
          <t>32_2013</t>
        </is>
      </c>
      <c r="AH482" s="156" t="n">
        <v>41275</v>
      </c>
      <c r="AI482" t="n">
        <v>79820382.96825199</v>
      </c>
      <c r="AJ482" t="n">
        <v>17146399.374</v>
      </c>
      <c r="AK482" t="inlineStr">
        <is>
          <t>Alabama Power Co</t>
        </is>
      </c>
    </row>
    <row r="483">
      <c r="A483" t="inlineStr">
        <is>
          <t>3_5_2013_plant_gen_total_195</t>
        </is>
      </c>
      <c r="B483" t="inlineStr">
        <is>
          <t>Barry 5</t>
        </is>
      </c>
      <c r="C483" t="inlineStr">
        <is>
          <t>plant_gen</t>
        </is>
      </c>
      <c r="D483" t="n">
        <v>2013</v>
      </c>
      <c r="E483" t="inlineStr">
        <is>
          <t>total</t>
        </is>
      </c>
      <c r="F483" t="inlineStr">
        <is>
          <t>Barry</t>
        </is>
      </c>
      <c r="G483" t="n">
        <v>3</v>
      </c>
      <c r="H483" t="inlineStr">
        <is>
          <t>5</t>
        </is>
      </c>
      <c r="I483" t="n">
        <v>5</v>
      </c>
      <c r="J483" t="inlineStr">
        <is>
          <t>ST</t>
        </is>
      </c>
      <c r="K483" t="inlineStr">
        <is>
          <t>BIT</t>
        </is>
      </c>
      <c r="L483" t="inlineStr"/>
      <c r="M483" t="inlineStr">
        <is>
          <t>Steam</t>
        </is>
      </c>
      <c r="N483" t="n">
        <v>195</v>
      </c>
      <c r="O483" t="n">
        <v>18</v>
      </c>
      <c r="P483" t="b">
        <v>0</v>
      </c>
      <c r="Q483" t="inlineStr">
        <is>
          <t>plant_unit</t>
        </is>
      </c>
      <c r="R483" t="inlineStr">
        <is>
          <t>3_5_2013_plant_unit_total_195</t>
        </is>
      </c>
      <c r="S483" t="n">
        <v>11</v>
      </c>
      <c r="T483" t="n">
        <v>1</v>
      </c>
      <c r="U483" t="b">
        <v>0</v>
      </c>
      <c r="V483" t="n">
        <v>0.4158324997452925</v>
      </c>
      <c r="W483" t="n">
        <v>788.8</v>
      </c>
      <c r="X483" t="n">
        <v>4.655227096208192</v>
      </c>
      <c r="Y483" t="inlineStr"/>
      <c r="Z483" t="inlineStr">
        <is>
          <t>coal</t>
        </is>
      </c>
      <c r="AA483" t="inlineStr"/>
      <c r="AB483" t="n">
        <v>1971</v>
      </c>
      <c r="AC483" t="n">
        <v>2873356</v>
      </c>
      <c r="AD483" t="inlineStr">
        <is>
          <t>existing</t>
        </is>
      </c>
      <c r="AE483" t="inlineStr"/>
      <c r="AF483" t="n">
        <v>32</v>
      </c>
      <c r="AG483" t="inlineStr">
        <is>
          <t>32_2013</t>
        </is>
      </c>
      <c r="AH483" s="156" t="n">
        <v>41275</v>
      </c>
      <c r="AI483" t="n">
        <v>0</v>
      </c>
      <c r="AJ483" t="n">
        <v>0</v>
      </c>
      <c r="AK483" t="inlineStr">
        <is>
          <t>Alabama Power Co</t>
        </is>
      </c>
    </row>
    <row r="484">
      <c r="A484" t="inlineStr">
        <is>
          <t>3_a1ct_2013_plant_gen_total_195</t>
        </is>
      </c>
      <c r="B484" t="inlineStr">
        <is>
          <t>Barry A1CT</t>
        </is>
      </c>
      <c r="C484" t="inlineStr">
        <is>
          <t>plant_gen</t>
        </is>
      </c>
      <c r="D484" t="n">
        <v>2013</v>
      </c>
      <c r="E484" t="inlineStr">
        <is>
          <t>total</t>
        </is>
      </c>
      <c r="F484" t="inlineStr">
        <is>
          <t>Barry</t>
        </is>
      </c>
      <c r="G484" t="n">
        <v>3</v>
      </c>
      <c r="H484" t="inlineStr">
        <is>
          <t>A1CT</t>
        </is>
      </c>
      <c r="I484" t="inlineStr"/>
      <c r="J484" t="inlineStr">
        <is>
          <t>CT</t>
        </is>
      </c>
      <c r="K484" t="inlineStr">
        <is>
          <t>NG</t>
        </is>
      </c>
      <c r="L484" t="inlineStr"/>
      <c r="M484" t="inlineStr"/>
      <c r="N484" t="n">
        <v>195</v>
      </c>
      <c r="O484" t="n">
        <v>18</v>
      </c>
      <c r="P484" t="b">
        <v>1</v>
      </c>
      <c r="Q484" t="inlineStr">
        <is>
          <t>plant_gen</t>
        </is>
      </c>
      <c r="R484" t="inlineStr">
        <is>
          <t>3_A1CT_2013_plant_gen_total_195</t>
        </is>
      </c>
      <c r="S484" t="n">
        <v>11</v>
      </c>
      <c r="T484" t="n">
        <v>1</v>
      </c>
      <c r="U484" t="b">
        <v>0</v>
      </c>
      <c r="V484" t="n">
        <v>0</v>
      </c>
      <c r="W484" t="n">
        <v>170.1</v>
      </c>
      <c r="X484" t="inlineStr"/>
      <c r="Y484" t="inlineStr"/>
      <c r="Z484" t="inlineStr">
        <is>
          <t>gas</t>
        </is>
      </c>
      <c r="AA484" t="inlineStr"/>
      <c r="AB484" t="n">
        <v>2000</v>
      </c>
      <c r="AC484" t="n">
        <v>0</v>
      </c>
      <c r="AD484" t="inlineStr">
        <is>
          <t>existing</t>
        </is>
      </c>
      <c r="AE484" t="inlineStr"/>
      <c r="AF484" t="n">
        <v>32</v>
      </c>
      <c r="AG484" t="inlineStr">
        <is>
          <t>32_2013</t>
        </is>
      </c>
      <c r="AH484" s="156" t="n">
        <v>41275</v>
      </c>
      <c r="AI484" t="n">
        <v>0</v>
      </c>
      <c r="AJ484" t="n">
        <v>0</v>
      </c>
      <c r="AK484" t="inlineStr">
        <is>
          <t>Alabama Power Co</t>
        </is>
      </c>
    </row>
    <row r="485">
      <c r="A485" t="inlineStr">
        <is>
          <t>3_a1ct2_2013_plant_gen_total_195</t>
        </is>
      </c>
      <c r="B485" t="inlineStr">
        <is>
          <t>Barry A1CT2</t>
        </is>
      </c>
      <c r="C485" t="inlineStr">
        <is>
          <t>plant_gen</t>
        </is>
      </c>
      <c r="D485" t="n">
        <v>2013</v>
      </c>
      <c r="E485" t="inlineStr">
        <is>
          <t>total</t>
        </is>
      </c>
      <c r="F485" t="inlineStr">
        <is>
          <t>Barry</t>
        </is>
      </c>
      <c r="G485" t="n">
        <v>3</v>
      </c>
      <c r="H485" t="inlineStr">
        <is>
          <t>A1CT2</t>
        </is>
      </c>
      <c r="I485" t="inlineStr"/>
      <c r="J485" t="inlineStr">
        <is>
          <t>CT</t>
        </is>
      </c>
      <c r="K485" t="inlineStr">
        <is>
          <t>NG</t>
        </is>
      </c>
      <c r="L485" t="inlineStr"/>
      <c r="M485" t="inlineStr"/>
      <c r="N485" t="n">
        <v>195</v>
      </c>
      <c r="O485" t="n">
        <v>18</v>
      </c>
      <c r="P485" t="b">
        <v>1</v>
      </c>
      <c r="Q485" t="inlineStr">
        <is>
          <t>plant_gen</t>
        </is>
      </c>
      <c r="R485" t="inlineStr">
        <is>
          <t>3_A1CT2_2013_plant_gen_total_195</t>
        </is>
      </c>
      <c r="S485" t="n">
        <v>11</v>
      </c>
      <c r="T485" t="n">
        <v>1</v>
      </c>
      <c r="U485" t="b">
        <v>0</v>
      </c>
      <c r="V485" t="n">
        <v>0</v>
      </c>
      <c r="W485" t="n">
        <v>170.1</v>
      </c>
      <c r="X485" t="inlineStr"/>
      <c r="Y485" t="inlineStr"/>
      <c r="Z485" t="inlineStr">
        <is>
          <t>gas</t>
        </is>
      </c>
      <c r="AA485" t="inlineStr"/>
      <c r="AB485" t="n">
        <v>2000</v>
      </c>
      <c r="AC485" t="n">
        <v>0</v>
      </c>
      <c r="AD485" t="inlineStr">
        <is>
          <t>existing</t>
        </is>
      </c>
      <c r="AE485" t="inlineStr"/>
      <c r="AF485" t="n">
        <v>32</v>
      </c>
      <c r="AG485" t="inlineStr">
        <is>
          <t>32_2013</t>
        </is>
      </c>
      <c r="AH485" s="156" t="n">
        <v>41275</v>
      </c>
      <c r="AI485" t="n">
        <v>0</v>
      </c>
      <c r="AJ485" t="n">
        <v>0</v>
      </c>
      <c r="AK485" t="inlineStr">
        <is>
          <t>Alabama Power Co</t>
        </is>
      </c>
    </row>
    <row r="486">
      <c r="A486" t="inlineStr">
        <is>
          <t>3_a1st_2013_plant_gen_total_195</t>
        </is>
      </c>
      <c r="B486" t="inlineStr">
        <is>
          <t>Barry A1ST</t>
        </is>
      </c>
      <c r="C486" t="inlineStr">
        <is>
          <t>plant_gen</t>
        </is>
      </c>
      <c r="D486" t="n">
        <v>2013</v>
      </c>
      <c r="E486" t="inlineStr">
        <is>
          <t>total</t>
        </is>
      </c>
      <c r="F486" t="inlineStr">
        <is>
          <t>Barry</t>
        </is>
      </c>
      <c r="G486" t="n">
        <v>3</v>
      </c>
      <c r="H486" t="inlineStr">
        <is>
          <t>A1ST</t>
        </is>
      </c>
      <c r="I486" t="n">
        <v>6</v>
      </c>
      <c r="J486" t="inlineStr">
        <is>
          <t>CA</t>
        </is>
      </c>
      <c r="K486" t="inlineStr">
        <is>
          <t>NG</t>
        </is>
      </c>
      <c r="L486" t="inlineStr"/>
      <c r="M486" t="inlineStr"/>
      <c r="N486" t="n">
        <v>195</v>
      </c>
      <c r="O486" t="n">
        <v>18</v>
      </c>
      <c r="P486" t="b">
        <v>0</v>
      </c>
      <c r="Q486" t="inlineStr">
        <is>
          <t>plant_unit</t>
        </is>
      </c>
      <c r="R486" t="inlineStr">
        <is>
          <t>3_6_2013_plant_unit_total_195</t>
        </is>
      </c>
      <c r="S486" t="n">
        <v>11</v>
      </c>
      <c r="T486" t="n">
        <v>1</v>
      </c>
      <c r="U486" t="b">
        <v>0</v>
      </c>
      <c r="V486" t="n">
        <v>0.855222836664421</v>
      </c>
      <c r="W486" t="n">
        <v>195.2</v>
      </c>
      <c r="X486" t="n">
        <v>4.014861668061281</v>
      </c>
      <c r="Y486" t="n">
        <v>0.8242960730314206</v>
      </c>
      <c r="Z486" t="inlineStr">
        <is>
          <t>gas</t>
        </is>
      </c>
      <c r="AA486" t="n">
        <v>0.2053112015262686</v>
      </c>
      <c r="AB486" t="n">
        <v>2000</v>
      </c>
      <c r="AC486" t="n">
        <v>1462390</v>
      </c>
      <c r="AD486" t="inlineStr">
        <is>
          <t>existing</t>
        </is>
      </c>
      <c r="AE486" t="inlineStr"/>
      <c r="AF486" t="n">
        <v>32</v>
      </c>
      <c r="AG486" t="inlineStr">
        <is>
          <t>32_2013</t>
        </is>
      </c>
      <c r="AH486" s="156" t="n">
        <v>41275</v>
      </c>
      <c r="AI486" t="n">
        <v>1205442.334240419</v>
      </c>
      <c r="AJ486" t="n">
        <v>300245.048</v>
      </c>
      <c r="AK486" t="inlineStr">
        <is>
          <t>Alabama Power Co</t>
        </is>
      </c>
    </row>
    <row r="487">
      <c r="A487" t="inlineStr">
        <is>
          <t>3_a2c1_2013_plant_gen_total_195</t>
        </is>
      </c>
      <c r="B487" t="inlineStr">
        <is>
          <t>Barry A2C1</t>
        </is>
      </c>
      <c r="C487" t="inlineStr">
        <is>
          <t>plant_gen</t>
        </is>
      </c>
      <c r="D487" t="n">
        <v>2013</v>
      </c>
      <c r="E487" t="inlineStr">
        <is>
          <t>total</t>
        </is>
      </c>
      <c r="F487" t="inlineStr">
        <is>
          <t>Barry</t>
        </is>
      </c>
      <c r="G487" t="n">
        <v>3</v>
      </c>
      <c r="H487" t="inlineStr">
        <is>
          <t>A2C1</t>
        </is>
      </c>
      <c r="I487" t="inlineStr"/>
      <c r="J487" t="inlineStr">
        <is>
          <t>CT</t>
        </is>
      </c>
      <c r="K487" t="inlineStr">
        <is>
          <t>NG</t>
        </is>
      </c>
      <c r="L487" t="inlineStr"/>
      <c r="M487" t="inlineStr"/>
      <c r="N487" t="n">
        <v>195</v>
      </c>
      <c r="O487" t="n">
        <v>18</v>
      </c>
      <c r="P487" t="b">
        <v>1</v>
      </c>
      <c r="Q487" t="inlineStr">
        <is>
          <t>plant_gen</t>
        </is>
      </c>
      <c r="R487" t="inlineStr">
        <is>
          <t>3_A2C1_2013_plant_gen_total_195</t>
        </is>
      </c>
      <c r="S487" t="n">
        <v>11</v>
      </c>
      <c r="T487" t="n">
        <v>1</v>
      </c>
      <c r="U487" t="b">
        <v>0</v>
      </c>
      <c r="V487" t="n">
        <v>0</v>
      </c>
      <c r="W487" t="n">
        <v>170.1</v>
      </c>
      <c r="X487" t="inlineStr"/>
      <c r="Y487" t="inlineStr"/>
      <c r="Z487" t="inlineStr">
        <is>
          <t>gas</t>
        </is>
      </c>
      <c r="AA487" t="inlineStr"/>
      <c r="AB487" t="n">
        <v>2000</v>
      </c>
      <c r="AC487" t="n">
        <v>0</v>
      </c>
      <c r="AD487" t="inlineStr">
        <is>
          <t>existing</t>
        </is>
      </c>
      <c r="AE487" t="inlineStr"/>
      <c r="AF487" t="n">
        <v>32</v>
      </c>
      <c r="AG487" t="inlineStr">
        <is>
          <t>32_2013</t>
        </is>
      </c>
      <c r="AH487" s="156" t="n">
        <v>41275</v>
      </c>
      <c r="AI487" t="n">
        <v>0</v>
      </c>
      <c r="AJ487" t="n">
        <v>0</v>
      </c>
      <c r="AK487" t="inlineStr">
        <is>
          <t>Alabama Power Co</t>
        </is>
      </c>
    </row>
    <row r="488">
      <c r="A488" t="inlineStr">
        <is>
          <t>3_a2c2_2013_plant_gen_total_195</t>
        </is>
      </c>
      <c r="B488" t="inlineStr">
        <is>
          <t>Barry A2C2</t>
        </is>
      </c>
      <c r="C488" t="inlineStr">
        <is>
          <t>plant_gen</t>
        </is>
      </c>
      <c r="D488" t="n">
        <v>2013</v>
      </c>
      <c r="E488" t="inlineStr">
        <is>
          <t>total</t>
        </is>
      </c>
      <c r="F488" t="inlineStr">
        <is>
          <t>Barry</t>
        </is>
      </c>
      <c r="G488" t="n">
        <v>3</v>
      </c>
      <c r="H488" t="inlineStr">
        <is>
          <t>A2C2</t>
        </is>
      </c>
      <c r="I488" t="inlineStr"/>
      <c r="J488" t="inlineStr">
        <is>
          <t>CT</t>
        </is>
      </c>
      <c r="K488" t="inlineStr">
        <is>
          <t>NG</t>
        </is>
      </c>
      <c r="L488" t="inlineStr"/>
      <c r="M488" t="inlineStr"/>
      <c r="N488" t="n">
        <v>195</v>
      </c>
      <c r="O488" t="n">
        <v>18</v>
      </c>
      <c r="P488" t="b">
        <v>1</v>
      </c>
      <c r="Q488" t="inlineStr">
        <is>
          <t>plant_gen</t>
        </is>
      </c>
      <c r="R488" t="inlineStr">
        <is>
          <t>3_A2C2_2013_plant_gen_total_195</t>
        </is>
      </c>
      <c r="S488" t="n">
        <v>11</v>
      </c>
      <c r="T488" t="n">
        <v>1</v>
      </c>
      <c r="U488" t="b">
        <v>0</v>
      </c>
      <c r="V488" t="n">
        <v>0</v>
      </c>
      <c r="W488" t="n">
        <v>170.1</v>
      </c>
      <c r="X488" t="inlineStr"/>
      <c r="Y488" t="inlineStr"/>
      <c r="Z488" t="inlineStr">
        <is>
          <t>gas</t>
        </is>
      </c>
      <c r="AA488" t="inlineStr"/>
      <c r="AB488" t="n">
        <v>2000</v>
      </c>
      <c r="AC488" t="n">
        <v>0</v>
      </c>
      <c r="AD488" t="inlineStr">
        <is>
          <t>existing</t>
        </is>
      </c>
      <c r="AE488" t="inlineStr"/>
      <c r="AF488" t="n">
        <v>32</v>
      </c>
      <c r="AG488" t="inlineStr">
        <is>
          <t>32_2013</t>
        </is>
      </c>
      <c r="AH488" s="156" t="n">
        <v>41275</v>
      </c>
      <c r="AI488" t="n">
        <v>0</v>
      </c>
      <c r="AJ488" t="n">
        <v>0</v>
      </c>
      <c r="AK488" t="inlineStr">
        <is>
          <t>Alabama Power Co</t>
        </is>
      </c>
    </row>
    <row r="489">
      <c r="A489" t="inlineStr">
        <is>
          <t>3_a2st_2013_plant_gen_total_195</t>
        </is>
      </c>
      <c r="B489" t="inlineStr">
        <is>
          <t>Barry A2ST</t>
        </is>
      </c>
      <c r="C489" t="inlineStr">
        <is>
          <t>plant_gen</t>
        </is>
      </c>
      <c r="D489" t="n">
        <v>2013</v>
      </c>
      <c r="E489" t="inlineStr">
        <is>
          <t>total</t>
        </is>
      </c>
      <c r="F489" t="inlineStr">
        <is>
          <t>Barry</t>
        </is>
      </c>
      <c r="G489" t="n">
        <v>3</v>
      </c>
      <c r="H489" t="inlineStr">
        <is>
          <t>A2ST</t>
        </is>
      </c>
      <c r="I489" t="n">
        <v>7</v>
      </c>
      <c r="J489" t="inlineStr">
        <is>
          <t>CA</t>
        </is>
      </c>
      <c r="K489" t="inlineStr">
        <is>
          <t>NG</t>
        </is>
      </c>
      <c r="L489" t="inlineStr"/>
      <c r="M489" t="inlineStr"/>
      <c r="N489" t="n">
        <v>195</v>
      </c>
      <c r="O489" t="n">
        <v>18</v>
      </c>
      <c r="P489" t="b">
        <v>0</v>
      </c>
      <c r="Q489" t="inlineStr">
        <is>
          <t>plant_unit</t>
        </is>
      </c>
      <c r="R489" t="inlineStr">
        <is>
          <t>3_7_2013_plant_unit_total_195</t>
        </is>
      </c>
      <c r="S489" t="n">
        <v>11</v>
      </c>
      <c r="T489" t="n">
        <v>1</v>
      </c>
      <c r="U489" t="b">
        <v>0</v>
      </c>
      <c r="V489" t="n">
        <v>0.790132705479452</v>
      </c>
      <c r="W489" t="n">
        <v>195.2</v>
      </c>
      <c r="X489" t="n">
        <v>4.014861668061281</v>
      </c>
      <c r="Y489" t="n">
        <v>0.8568924034354942</v>
      </c>
      <c r="Z489" t="inlineStr">
        <is>
          <t>gas</t>
        </is>
      </c>
      <c r="AA489" t="n">
        <v>0.2134301189632955</v>
      </c>
      <c r="AB489" t="n">
        <v>2000</v>
      </c>
      <c r="AC489" t="n">
        <v>1351089</v>
      </c>
      <c r="AD489" t="inlineStr">
        <is>
          <t>existing</t>
        </is>
      </c>
      <c r="AE489" t="inlineStr"/>
      <c r="AF489" t="n">
        <v>32</v>
      </c>
      <c r="AG489" t="inlineStr">
        <is>
          <t>32_2013</t>
        </is>
      </c>
      <c r="AH489" s="156" t="n">
        <v>41275</v>
      </c>
      <c r="AI489" t="n">
        <v>1157737.900465259</v>
      </c>
      <c r="AJ489" t="n">
        <v>288363.086</v>
      </c>
      <c r="AK489" t="inlineStr">
        <is>
          <t>Alabama Power Co</t>
        </is>
      </c>
    </row>
    <row r="490">
      <c r="A490" t="inlineStr">
        <is>
          <t>4_2013_plant_owned_195</t>
        </is>
      </c>
      <c r="B490" t="inlineStr">
        <is>
          <t>Walter Bouldin Dam</t>
        </is>
      </c>
      <c r="C490" t="inlineStr">
        <is>
          <t>plant</t>
        </is>
      </c>
      <c r="D490" t="n">
        <v>2013</v>
      </c>
      <c r="E490" t="inlineStr">
        <is>
          <t>owned</t>
        </is>
      </c>
      <c r="F490" t="inlineStr">
        <is>
          <t>Walter Bouldin Dam</t>
        </is>
      </c>
      <c r="G490" t="n">
        <v>4</v>
      </c>
      <c r="H490" t="inlineStr"/>
      <c r="I490" t="inlineStr"/>
      <c r="J490" t="inlineStr">
        <is>
          <t>HY</t>
        </is>
      </c>
      <c r="K490" t="inlineStr">
        <is>
          <t>WAT</t>
        </is>
      </c>
      <c r="L490" t="inlineStr"/>
      <c r="M490" t="inlineStr"/>
      <c r="N490" t="n">
        <v>195</v>
      </c>
      <c r="O490" t="n">
        <v>18</v>
      </c>
      <c r="P490" t="b">
        <v>1</v>
      </c>
      <c r="Q490" t="inlineStr">
        <is>
          <t>plant</t>
        </is>
      </c>
      <c r="R490" t="inlineStr">
        <is>
          <t>4_2013_plant_owned_195</t>
        </is>
      </c>
      <c r="S490" t="n">
        <v>1</v>
      </c>
      <c r="T490" t="n">
        <v>1</v>
      </c>
      <c r="U490" t="b">
        <v>1</v>
      </c>
      <c r="V490" t="n">
        <v>0</v>
      </c>
      <c r="W490" t="n">
        <v>225</v>
      </c>
      <c r="X490" t="inlineStr"/>
      <c r="Y490" t="inlineStr"/>
      <c r="Z490" t="inlineStr">
        <is>
          <t>hydro</t>
        </is>
      </c>
      <c r="AA490" t="inlineStr"/>
      <c r="AB490" t="n">
        <v>1967</v>
      </c>
      <c r="AC490" t="n">
        <v>0</v>
      </c>
      <c r="AD490" t="inlineStr">
        <is>
          <t>existing</t>
        </is>
      </c>
      <c r="AE490" t="inlineStr"/>
      <c r="AF490" t="n">
        <v>853</v>
      </c>
      <c r="AG490" t="inlineStr">
        <is>
          <t>853_2013</t>
        </is>
      </c>
      <c r="AH490" s="156" t="n">
        <v>41275</v>
      </c>
      <c r="AI490" t="n">
        <v>0</v>
      </c>
      <c r="AJ490" t="n">
        <v>0</v>
      </c>
      <c r="AK490" t="inlineStr">
        <is>
          <t>Alabama Power Co</t>
        </is>
      </c>
    </row>
    <row r="491">
      <c r="A491" t="inlineStr">
        <is>
          <t>4_2013_plant_total_195</t>
        </is>
      </c>
      <c r="B491" t="inlineStr">
        <is>
          <t>Walter Bouldin Dam</t>
        </is>
      </c>
      <c r="C491" t="inlineStr">
        <is>
          <t>plant</t>
        </is>
      </c>
      <c r="D491" t="n">
        <v>2013</v>
      </c>
      <c r="E491" t="inlineStr">
        <is>
          <t>total</t>
        </is>
      </c>
      <c r="F491" t="inlineStr">
        <is>
          <t>Walter Bouldin Dam</t>
        </is>
      </c>
      <c r="G491" t="n">
        <v>4</v>
      </c>
      <c r="H491" t="inlineStr"/>
      <c r="I491" t="inlineStr"/>
      <c r="J491" t="inlineStr">
        <is>
          <t>HY</t>
        </is>
      </c>
      <c r="K491" t="inlineStr">
        <is>
          <t>WAT</t>
        </is>
      </c>
      <c r="L491" t="inlineStr"/>
      <c r="M491" t="inlineStr"/>
      <c r="N491" t="n">
        <v>195</v>
      </c>
      <c r="O491" t="n">
        <v>18</v>
      </c>
      <c r="P491" t="b">
        <v>1</v>
      </c>
      <c r="Q491" t="inlineStr">
        <is>
          <t>plant</t>
        </is>
      </c>
      <c r="R491" t="inlineStr">
        <is>
          <t>4_2013_plant_total_195</t>
        </is>
      </c>
      <c r="S491" t="n">
        <v>1</v>
      </c>
      <c r="T491" t="n">
        <v>1</v>
      </c>
      <c r="U491" t="b">
        <v>0</v>
      </c>
      <c r="V491" t="n">
        <v>0</v>
      </c>
      <c r="W491" t="n">
        <v>225</v>
      </c>
      <c r="X491" t="inlineStr"/>
      <c r="Y491" t="inlineStr"/>
      <c r="Z491" t="inlineStr">
        <is>
          <t>hydro</t>
        </is>
      </c>
      <c r="AA491" t="inlineStr"/>
      <c r="AB491" t="n">
        <v>1967</v>
      </c>
      <c r="AC491" t="n">
        <v>0</v>
      </c>
      <c r="AD491" t="inlineStr">
        <is>
          <t>existing</t>
        </is>
      </c>
      <c r="AE491" t="inlineStr"/>
      <c r="AF491" t="n">
        <v>853</v>
      </c>
      <c r="AG491" t="inlineStr">
        <is>
          <t>853_2013</t>
        </is>
      </c>
      <c r="AH491" s="156" t="n">
        <v>41275</v>
      </c>
      <c r="AI491" t="n">
        <v>0</v>
      </c>
      <c r="AJ491" t="n">
        <v>0</v>
      </c>
      <c r="AK491" t="inlineStr">
        <is>
          <t>Alabama Power Co</t>
        </is>
      </c>
    </row>
    <row r="492">
      <c r="A492" t="inlineStr">
        <is>
          <t>4_hy_2013_plant_prime_mover_owned_195</t>
        </is>
      </c>
      <c r="B492" t="inlineStr">
        <is>
          <t>Walter Bouldin Dam HY</t>
        </is>
      </c>
      <c r="C492" t="inlineStr">
        <is>
          <t>plant_prime_mover</t>
        </is>
      </c>
      <c r="D492" t="n">
        <v>2013</v>
      </c>
      <c r="E492" t="inlineStr">
        <is>
          <t>owned</t>
        </is>
      </c>
      <c r="F492" t="inlineStr">
        <is>
          <t>Walter Bouldin Dam</t>
        </is>
      </c>
      <c r="G492" t="n">
        <v>4</v>
      </c>
      <c r="H492" t="inlineStr"/>
      <c r="I492" t="inlineStr"/>
      <c r="J492" t="inlineStr">
        <is>
          <t>HY</t>
        </is>
      </c>
      <c r="K492" t="inlineStr">
        <is>
          <t>WAT</t>
        </is>
      </c>
      <c r="L492" t="inlineStr"/>
      <c r="M492" t="inlineStr"/>
      <c r="N492" t="n">
        <v>195</v>
      </c>
      <c r="O492" t="n">
        <v>18</v>
      </c>
      <c r="P492" t="b">
        <v>0</v>
      </c>
      <c r="Q492" t="inlineStr">
        <is>
          <t>plant</t>
        </is>
      </c>
      <c r="R492" t="inlineStr">
        <is>
          <t>4_2013_plant_owned_195</t>
        </is>
      </c>
      <c r="S492" t="n">
        <v>1</v>
      </c>
      <c r="T492" t="n">
        <v>1</v>
      </c>
      <c r="U492" t="b">
        <v>1</v>
      </c>
      <c r="V492" t="n">
        <v>0</v>
      </c>
      <c r="W492" t="n">
        <v>225</v>
      </c>
      <c r="X492" t="inlineStr"/>
      <c r="Y492" t="inlineStr"/>
      <c r="Z492" t="inlineStr">
        <is>
          <t>hydro</t>
        </is>
      </c>
      <c r="AA492" t="inlineStr"/>
      <c r="AB492" t="n">
        <v>1967</v>
      </c>
      <c r="AC492" t="n">
        <v>0</v>
      </c>
      <c r="AD492" t="inlineStr">
        <is>
          <t>existing</t>
        </is>
      </c>
      <c r="AE492" t="inlineStr"/>
      <c r="AF492" t="n">
        <v>853</v>
      </c>
      <c r="AG492" t="inlineStr">
        <is>
          <t>853_2013</t>
        </is>
      </c>
      <c r="AH492" s="156" t="n">
        <v>41275</v>
      </c>
      <c r="AI492" t="n">
        <v>0</v>
      </c>
      <c r="AJ492" t="n">
        <v>0</v>
      </c>
      <c r="AK492" t="inlineStr">
        <is>
          <t>Alabama Power Co</t>
        </is>
      </c>
    </row>
    <row r="493">
      <c r="A493" t="inlineStr">
        <is>
          <t>4_hy_2013_plant_prime_mover_total_195</t>
        </is>
      </c>
      <c r="B493" t="inlineStr">
        <is>
          <t>Walter Bouldin Dam HY</t>
        </is>
      </c>
      <c r="C493" t="inlineStr">
        <is>
          <t>plant_prime_mover</t>
        </is>
      </c>
      <c r="D493" t="n">
        <v>2013</v>
      </c>
      <c r="E493" t="inlineStr">
        <is>
          <t>total</t>
        </is>
      </c>
      <c r="F493" t="inlineStr">
        <is>
          <t>Walter Bouldin Dam</t>
        </is>
      </c>
      <c r="G493" t="n">
        <v>4</v>
      </c>
      <c r="H493" t="inlineStr"/>
      <c r="I493" t="inlineStr"/>
      <c r="J493" t="inlineStr">
        <is>
          <t>HY</t>
        </is>
      </c>
      <c r="K493" t="inlineStr">
        <is>
          <t>WAT</t>
        </is>
      </c>
      <c r="L493" t="inlineStr"/>
      <c r="M493" t="inlineStr"/>
      <c r="N493" t="n">
        <v>195</v>
      </c>
      <c r="O493" t="n">
        <v>18</v>
      </c>
      <c r="P493" t="b">
        <v>0</v>
      </c>
      <c r="Q493" t="inlineStr">
        <is>
          <t>plant</t>
        </is>
      </c>
      <c r="R493" t="inlineStr">
        <is>
          <t>4_2013_plant_total_195</t>
        </is>
      </c>
      <c r="S493" t="n">
        <v>1</v>
      </c>
      <c r="T493" t="n">
        <v>1</v>
      </c>
      <c r="U493" t="b">
        <v>0</v>
      </c>
      <c r="V493" t="n">
        <v>0</v>
      </c>
      <c r="W493" t="n">
        <v>225</v>
      </c>
      <c r="X493" t="inlineStr"/>
      <c r="Y493" t="inlineStr"/>
      <c r="Z493" t="inlineStr">
        <is>
          <t>hydro</t>
        </is>
      </c>
      <c r="AA493" t="inlineStr"/>
      <c r="AB493" t="n">
        <v>1967</v>
      </c>
      <c r="AC493" t="n">
        <v>0</v>
      </c>
      <c r="AD493" t="inlineStr">
        <is>
          <t>existing</t>
        </is>
      </c>
      <c r="AE493" t="inlineStr"/>
      <c r="AF493" t="n">
        <v>853</v>
      </c>
      <c r="AG493" t="inlineStr">
        <is>
          <t>853_2013</t>
        </is>
      </c>
      <c r="AH493" s="156" t="n">
        <v>41275</v>
      </c>
      <c r="AI493" t="n">
        <v>0</v>
      </c>
      <c r="AJ493" t="n">
        <v>0</v>
      </c>
      <c r="AK493" t="inlineStr">
        <is>
          <t>Alabama Power Co</t>
        </is>
      </c>
    </row>
    <row r="494">
      <c r="A494" t="inlineStr">
        <is>
          <t>4_wat_2013_plant_prime_fuel_owned_195</t>
        </is>
      </c>
      <c r="B494" t="inlineStr">
        <is>
          <t>Walter Bouldin Dam WAT</t>
        </is>
      </c>
      <c r="C494" t="inlineStr">
        <is>
          <t>plant_prime_fuel</t>
        </is>
      </c>
      <c r="D494" t="n">
        <v>2013</v>
      </c>
      <c r="E494" t="inlineStr">
        <is>
          <t>owned</t>
        </is>
      </c>
      <c r="F494" t="inlineStr">
        <is>
          <t>Walter Bouldin Dam</t>
        </is>
      </c>
      <c r="G494" t="n">
        <v>4</v>
      </c>
      <c r="H494" t="inlineStr"/>
      <c r="I494" t="inlineStr"/>
      <c r="J494" t="inlineStr">
        <is>
          <t>HY</t>
        </is>
      </c>
      <c r="K494" t="inlineStr">
        <is>
          <t>WAT</t>
        </is>
      </c>
      <c r="L494" t="inlineStr"/>
      <c r="M494" t="inlineStr"/>
      <c r="N494" t="n">
        <v>195</v>
      </c>
      <c r="O494" t="n">
        <v>18</v>
      </c>
      <c r="P494" t="b">
        <v>0</v>
      </c>
      <c r="Q494" t="inlineStr">
        <is>
          <t>plant</t>
        </is>
      </c>
      <c r="R494" t="inlineStr">
        <is>
          <t>4_2013_plant_owned_195</t>
        </is>
      </c>
      <c r="S494" t="n">
        <v>1</v>
      </c>
      <c r="T494" t="n">
        <v>1</v>
      </c>
      <c r="U494" t="b">
        <v>1</v>
      </c>
      <c r="V494" t="n">
        <v>0</v>
      </c>
      <c r="W494" t="n">
        <v>225</v>
      </c>
      <c r="X494" t="inlineStr"/>
      <c r="Y494" t="inlineStr"/>
      <c r="Z494" t="inlineStr">
        <is>
          <t>hydro</t>
        </is>
      </c>
      <c r="AA494" t="inlineStr"/>
      <c r="AB494" t="n">
        <v>1967</v>
      </c>
      <c r="AC494" t="n">
        <v>0</v>
      </c>
      <c r="AD494" t="inlineStr">
        <is>
          <t>existing</t>
        </is>
      </c>
      <c r="AE494" t="inlineStr"/>
      <c r="AF494" t="n">
        <v>853</v>
      </c>
      <c r="AG494" t="inlineStr">
        <is>
          <t>853_2013</t>
        </is>
      </c>
      <c r="AH494" s="156" t="n">
        <v>41275</v>
      </c>
      <c r="AI494" t="n">
        <v>0</v>
      </c>
      <c r="AJ494" t="n">
        <v>0</v>
      </c>
      <c r="AK494" t="inlineStr">
        <is>
          <t>Alabama Power Co</t>
        </is>
      </c>
    </row>
    <row r="495">
      <c r="A495" t="inlineStr">
        <is>
          <t>4_wat_2013_plant_prime_fuel_total_195</t>
        </is>
      </c>
      <c r="B495" t="inlineStr">
        <is>
          <t>Walter Bouldin Dam WAT</t>
        </is>
      </c>
      <c r="C495" t="inlineStr">
        <is>
          <t>plant_prime_fuel</t>
        </is>
      </c>
      <c r="D495" t="n">
        <v>2013</v>
      </c>
      <c r="E495" t="inlineStr">
        <is>
          <t>total</t>
        </is>
      </c>
      <c r="F495" t="inlineStr">
        <is>
          <t>Walter Bouldin Dam</t>
        </is>
      </c>
      <c r="G495" t="n">
        <v>4</v>
      </c>
      <c r="H495" t="inlineStr"/>
      <c r="I495" t="inlineStr"/>
      <c r="J495" t="inlineStr">
        <is>
          <t>HY</t>
        </is>
      </c>
      <c r="K495" t="inlineStr">
        <is>
          <t>WAT</t>
        </is>
      </c>
      <c r="L495" t="inlineStr"/>
      <c r="M495" t="inlineStr"/>
      <c r="N495" t="n">
        <v>195</v>
      </c>
      <c r="O495" t="n">
        <v>18</v>
      </c>
      <c r="P495" t="b">
        <v>0</v>
      </c>
      <c r="Q495" t="inlineStr">
        <is>
          <t>plant</t>
        </is>
      </c>
      <c r="R495" t="inlineStr">
        <is>
          <t>4_2013_plant_total_195</t>
        </is>
      </c>
      <c r="S495" t="n">
        <v>1</v>
      </c>
      <c r="T495" t="n">
        <v>1</v>
      </c>
      <c r="U495" t="b">
        <v>0</v>
      </c>
      <c r="V495" t="n">
        <v>0</v>
      </c>
      <c r="W495" t="n">
        <v>225</v>
      </c>
      <c r="X495" t="inlineStr"/>
      <c r="Y495" t="inlineStr"/>
      <c r="Z495" t="inlineStr">
        <is>
          <t>hydro</t>
        </is>
      </c>
      <c r="AA495" t="inlineStr"/>
      <c r="AB495" t="n">
        <v>1967</v>
      </c>
      <c r="AC495" t="n">
        <v>0</v>
      </c>
      <c r="AD495" t="inlineStr">
        <is>
          <t>existing</t>
        </is>
      </c>
      <c r="AE495" t="inlineStr"/>
      <c r="AF495" t="n">
        <v>853</v>
      </c>
      <c r="AG495" t="inlineStr">
        <is>
          <t>853_2013</t>
        </is>
      </c>
      <c r="AH495" s="156" t="n">
        <v>41275</v>
      </c>
      <c r="AI495" t="n">
        <v>0</v>
      </c>
      <c r="AJ495" t="n">
        <v>0</v>
      </c>
      <c r="AK495" t="inlineStr">
        <is>
          <t>Alabama Power Co</t>
        </is>
      </c>
    </row>
    <row r="496">
      <c r="A496" t="inlineStr">
        <is>
          <t>4_1_2013_plant_gen_owned_195</t>
        </is>
      </c>
      <c r="B496" t="inlineStr">
        <is>
          <t>Walter Bouldin Dam 1</t>
        </is>
      </c>
      <c r="C496" t="inlineStr">
        <is>
          <t>plant_gen</t>
        </is>
      </c>
      <c r="D496" t="n">
        <v>2013</v>
      </c>
      <c r="E496" t="inlineStr">
        <is>
          <t>owned</t>
        </is>
      </c>
      <c r="F496" t="inlineStr">
        <is>
          <t>Walter Bouldin Dam</t>
        </is>
      </c>
      <c r="G496" t="n">
        <v>4</v>
      </c>
      <c r="H496" t="inlineStr">
        <is>
          <t>1</t>
        </is>
      </c>
      <c r="I496" t="inlineStr"/>
      <c r="J496" t="inlineStr">
        <is>
          <t>HY</t>
        </is>
      </c>
      <c r="K496" t="inlineStr">
        <is>
          <t>WAT</t>
        </is>
      </c>
      <c r="L496" t="inlineStr"/>
      <c r="M496" t="inlineStr"/>
      <c r="N496" t="n">
        <v>195</v>
      </c>
      <c r="O496" t="n">
        <v>18</v>
      </c>
      <c r="P496" t="b">
        <v>1</v>
      </c>
      <c r="Q496" t="inlineStr">
        <is>
          <t>plant_gen</t>
        </is>
      </c>
      <c r="R496" t="inlineStr">
        <is>
          <t>4_1_2013_plant_gen_owned_195</t>
        </is>
      </c>
      <c r="S496" t="n">
        <v>3</v>
      </c>
      <c r="T496" t="n">
        <v>1</v>
      </c>
      <c r="U496" t="b">
        <v>1</v>
      </c>
      <c r="V496" t="n">
        <v>0</v>
      </c>
      <c r="W496" t="n">
        <v>75</v>
      </c>
      <c r="X496" t="inlineStr"/>
      <c r="Y496" t="inlineStr"/>
      <c r="Z496" t="inlineStr">
        <is>
          <t>hydro</t>
        </is>
      </c>
      <c r="AA496" t="inlineStr"/>
      <c r="AB496" t="n">
        <v>1967</v>
      </c>
      <c r="AC496" t="n">
        <v>0</v>
      </c>
      <c r="AD496" t="inlineStr">
        <is>
          <t>existing</t>
        </is>
      </c>
      <c r="AE496" t="inlineStr"/>
      <c r="AF496" t="n">
        <v>853</v>
      </c>
      <c r="AG496" t="inlineStr">
        <is>
          <t>853_2013</t>
        </is>
      </c>
      <c r="AH496" s="156" t="n">
        <v>41275</v>
      </c>
      <c r="AI496" t="n">
        <v>0</v>
      </c>
      <c r="AJ496" t="n">
        <v>0</v>
      </c>
      <c r="AK496" t="inlineStr">
        <is>
          <t>Alabama Power Co</t>
        </is>
      </c>
    </row>
    <row r="497">
      <c r="A497" t="inlineStr">
        <is>
          <t>4_2_2013_plant_gen_owned_195</t>
        </is>
      </c>
      <c r="B497" t="inlineStr">
        <is>
          <t>Walter Bouldin Dam 2</t>
        </is>
      </c>
      <c r="C497" t="inlineStr">
        <is>
          <t>plant_gen</t>
        </is>
      </c>
      <c r="D497" t="n">
        <v>2013</v>
      </c>
      <c r="E497" t="inlineStr">
        <is>
          <t>owned</t>
        </is>
      </c>
      <c r="F497" t="inlineStr">
        <is>
          <t>Walter Bouldin Dam</t>
        </is>
      </c>
      <c r="G497" t="n">
        <v>4</v>
      </c>
      <c r="H497" t="inlineStr">
        <is>
          <t>2</t>
        </is>
      </c>
      <c r="I497" t="inlineStr"/>
      <c r="J497" t="inlineStr">
        <is>
          <t>HY</t>
        </is>
      </c>
      <c r="K497" t="inlineStr">
        <is>
          <t>WAT</t>
        </is>
      </c>
      <c r="L497" t="inlineStr"/>
      <c r="M497" t="inlineStr"/>
      <c r="N497" t="n">
        <v>195</v>
      </c>
      <c r="O497" t="n">
        <v>18</v>
      </c>
      <c r="P497" t="b">
        <v>1</v>
      </c>
      <c r="Q497" t="inlineStr">
        <is>
          <t>plant_gen</t>
        </is>
      </c>
      <c r="R497" t="inlineStr">
        <is>
          <t>4_2_2013_plant_gen_owned_195</t>
        </is>
      </c>
      <c r="S497" t="n">
        <v>3</v>
      </c>
      <c r="T497" t="n">
        <v>1</v>
      </c>
      <c r="U497" t="b">
        <v>1</v>
      </c>
      <c r="V497" t="n">
        <v>0</v>
      </c>
      <c r="W497" t="n">
        <v>75</v>
      </c>
      <c r="X497" t="inlineStr"/>
      <c r="Y497" t="inlineStr"/>
      <c r="Z497" t="inlineStr">
        <is>
          <t>hydro</t>
        </is>
      </c>
      <c r="AA497" t="inlineStr"/>
      <c r="AB497" t="n">
        <v>1967</v>
      </c>
      <c r="AC497" t="n">
        <v>0</v>
      </c>
      <c r="AD497" t="inlineStr">
        <is>
          <t>existing</t>
        </is>
      </c>
      <c r="AE497" t="inlineStr"/>
      <c r="AF497" t="n">
        <v>853</v>
      </c>
      <c r="AG497" t="inlineStr">
        <is>
          <t>853_2013</t>
        </is>
      </c>
      <c r="AH497" s="156" t="n">
        <v>41275</v>
      </c>
      <c r="AI497" t="n">
        <v>0</v>
      </c>
      <c r="AJ497" t="n">
        <v>0</v>
      </c>
      <c r="AK497" t="inlineStr">
        <is>
          <t>Alabama Power Co</t>
        </is>
      </c>
    </row>
    <row r="498">
      <c r="A498" t="inlineStr">
        <is>
          <t>4_3_2013_plant_gen_owned_195</t>
        </is>
      </c>
      <c r="B498" t="inlineStr">
        <is>
          <t>Walter Bouldin Dam 3</t>
        </is>
      </c>
      <c r="C498" t="inlineStr">
        <is>
          <t>plant_gen</t>
        </is>
      </c>
      <c r="D498" t="n">
        <v>2013</v>
      </c>
      <c r="E498" t="inlineStr">
        <is>
          <t>owned</t>
        </is>
      </c>
      <c r="F498" t="inlineStr">
        <is>
          <t>Walter Bouldin Dam</t>
        </is>
      </c>
      <c r="G498" t="n">
        <v>4</v>
      </c>
      <c r="H498" t="inlineStr">
        <is>
          <t>3</t>
        </is>
      </c>
      <c r="I498" t="inlineStr"/>
      <c r="J498" t="inlineStr">
        <is>
          <t>HY</t>
        </is>
      </c>
      <c r="K498" t="inlineStr">
        <is>
          <t>WAT</t>
        </is>
      </c>
      <c r="L498" t="inlineStr"/>
      <c r="M498" t="inlineStr"/>
      <c r="N498" t="n">
        <v>195</v>
      </c>
      <c r="O498" t="n">
        <v>18</v>
      </c>
      <c r="P498" t="b">
        <v>1</v>
      </c>
      <c r="Q498" t="inlineStr">
        <is>
          <t>plant_gen</t>
        </is>
      </c>
      <c r="R498" t="inlineStr">
        <is>
          <t>4_3_2013_plant_gen_owned_195</t>
        </is>
      </c>
      <c r="S498" t="n">
        <v>3</v>
      </c>
      <c r="T498" t="n">
        <v>1</v>
      </c>
      <c r="U498" t="b">
        <v>1</v>
      </c>
      <c r="V498" t="n">
        <v>0</v>
      </c>
      <c r="W498" t="n">
        <v>75</v>
      </c>
      <c r="X498" t="inlineStr"/>
      <c r="Y498" t="inlineStr"/>
      <c r="Z498" t="inlineStr">
        <is>
          <t>hydro</t>
        </is>
      </c>
      <c r="AA498" t="inlineStr"/>
      <c r="AB498" t="n">
        <v>1967</v>
      </c>
      <c r="AC498" t="n">
        <v>0</v>
      </c>
      <c r="AD498" t="inlineStr">
        <is>
          <t>existing</t>
        </is>
      </c>
      <c r="AE498" t="inlineStr"/>
      <c r="AF498" t="n">
        <v>853</v>
      </c>
      <c r="AG498" t="inlineStr">
        <is>
          <t>853_2013</t>
        </is>
      </c>
      <c r="AH498" s="156" t="n">
        <v>41275</v>
      </c>
      <c r="AI498" t="n">
        <v>0</v>
      </c>
      <c r="AJ498" t="n">
        <v>0</v>
      </c>
      <c r="AK498" t="inlineStr">
        <is>
          <t>Alabama Power Co</t>
        </is>
      </c>
    </row>
    <row r="499">
      <c r="A499" t="inlineStr">
        <is>
          <t>4_1_2013_plant_gen_total_195</t>
        </is>
      </c>
      <c r="B499" t="inlineStr">
        <is>
          <t>Walter Bouldin Dam 1</t>
        </is>
      </c>
      <c r="C499" t="inlineStr">
        <is>
          <t>plant_gen</t>
        </is>
      </c>
      <c r="D499" t="n">
        <v>2013</v>
      </c>
      <c r="E499" t="inlineStr">
        <is>
          <t>total</t>
        </is>
      </c>
      <c r="F499" t="inlineStr">
        <is>
          <t>Walter Bouldin Dam</t>
        </is>
      </c>
      <c r="G499" t="n">
        <v>4</v>
      </c>
      <c r="H499" t="inlineStr">
        <is>
          <t>1</t>
        </is>
      </c>
      <c r="I499" t="inlineStr"/>
      <c r="J499" t="inlineStr">
        <is>
          <t>HY</t>
        </is>
      </c>
      <c r="K499" t="inlineStr">
        <is>
          <t>WAT</t>
        </is>
      </c>
      <c r="L499" t="inlineStr"/>
      <c r="M499" t="inlineStr"/>
      <c r="N499" t="n">
        <v>195</v>
      </c>
      <c r="O499" t="n">
        <v>18</v>
      </c>
      <c r="P499" t="b">
        <v>1</v>
      </c>
      <c r="Q499" t="inlineStr">
        <is>
          <t>plant_gen</t>
        </is>
      </c>
      <c r="R499" t="inlineStr">
        <is>
          <t>4_1_2013_plant_gen_total_195</t>
        </is>
      </c>
      <c r="S499" t="n">
        <v>3</v>
      </c>
      <c r="T499" t="n">
        <v>1</v>
      </c>
      <c r="U499" t="b">
        <v>0</v>
      </c>
      <c r="V499" t="n">
        <v>0</v>
      </c>
      <c r="W499" t="n">
        <v>75</v>
      </c>
      <c r="X499" t="inlineStr"/>
      <c r="Y499" t="inlineStr"/>
      <c r="Z499" t="inlineStr">
        <is>
          <t>hydro</t>
        </is>
      </c>
      <c r="AA499" t="inlineStr"/>
      <c r="AB499" t="n">
        <v>1967</v>
      </c>
      <c r="AC499" t="n">
        <v>0</v>
      </c>
      <c r="AD499" t="inlineStr">
        <is>
          <t>existing</t>
        </is>
      </c>
      <c r="AE499" t="inlineStr"/>
      <c r="AF499" t="n">
        <v>853</v>
      </c>
      <c r="AG499" t="inlineStr">
        <is>
          <t>853_2013</t>
        </is>
      </c>
      <c r="AH499" s="156" t="n">
        <v>41275</v>
      </c>
      <c r="AI499" t="n">
        <v>0</v>
      </c>
      <c r="AJ499" t="n">
        <v>0</v>
      </c>
      <c r="AK499" t="inlineStr">
        <is>
          <t>Alabama Power Co</t>
        </is>
      </c>
    </row>
    <row r="500">
      <c r="A500" t="inlineStr">
        <is>
          <t>4_2_2013_plant_gen_total_195</t>
        </is>
      </c>
      <c r="B500" t="inlineStr">
        <is>
          <t>Walter Bouldin Dam 2</t>
        </is>
      </c>
      <c r="C500" t="inlineStr">
        <is>
          <t>plant_gen</t>
        </is>
      </c>
      <c r="D500" t="n">
        <v>2013</v>
      </c>
      <c r="E500" t="inlineStr">
        <is>
          <t>total</t>
        </is>
      </c>
      <c r="F500" t="inlineStr">
        <is>
          <t>Walter Bouldin Dam</t>
        </is>
      </c>
      <c r="G500" t="n">
        <v>4</v>
      </c>
      <c r="H500" t="inlineStr">
        <is>
          <t>2</t>
        </is>
      </c>
      <c r="I500" t="inlineStr"/>
      <c r="J500" t="inlineStr">
        <is>
          <t>HY</t>
        </is>
      </c>
      <c r="K500" t="inlineStr">
        <is>
          <t>WAT</t>
        </is>
      </c>
      <c r="L500" t="inlineStr"/>
      <c r="M500" t="inlineStr"/>
      <c r="N500" t="n">
        <v>195</v>
      </c>
      <c r="O500" t="n">
        <v>18</v>
      </c>
      <c r="P500" t="b">
        <v>1</v>
      </c>
      <c r="Q500" t="inlineStr">
        <is>
          <t>plant_gen</t>
        </is>
      </c>
      <c r="R500" t="inlineStr">
        <is>
          <t>4_2_2013_plant_gen_total_195</t>
        </is>
      </c>
      <c r="S500" t="n">
        <v>3</v>
      </c>
      <c r="T500" t="n">
        <v>1</v>
      </c>
      <c r="U500" t="b">
        <v>0</v>
      </c>
      <c r="V500" t="n">
        <v>0</v>
      </c>
      <c r="W500" t="n">
        <v>75</v>
      </c>
      <c r="X500" t="inlineStr"/>
      <c r="Y500" t="inlineStr"/>
      <c r="Z500" t="inlineStr">
        <is>
          <t>hydro</t>
        </is>
      </c>
      <c r="AA500" t="inlineStr"/>
      <c r="AB500" t="n">
        <v>1967</v>
      </c>
      <c r="AC500" t="n">
        <v>0</v>
      </c>
      <c r="AD500" t="inlineStr">
        <is>
          <t>existing</t>
        </is>
      </c>
      <c r="AE500" t="inlineStr"/>
      <c r="AF500" t="n">
        <v>853</v>
      </c>
      <c r="AG500" t="inlineStr">
        <is>
          <t>853_2013</t>
        </is>
      </c>
      <c r="AH500" s="156" t="n">
        <v>41275</v>
      </c>
      <c r="AI500" t="n">
        <v>0</v>
      </c>
      <c r="AJ500" t="n">
        <v>0</v>
      </c>
      <c r="AK500" t="inlineStr">
        <is>
          <t>Alabama Power Co</t>
        </is>
      </c>
    </row>
    <row r="501">
      <c r="A501" t="inlineStr">
        <is>
          <t>4_3_2013_plant_gen_total_195</t>
        </is>
      </c>
      <c r="B501" t="inlineStr">
        <is>
          <t>Walter Bouldin Dam 3</t>
        </is>
      </c>
      <c r="C501" t="inlineStr">
        <is>
          <t>plant_gen</t>
        </is>
      </c>
      <c r="D501" t="n">
        <v>2013</v>
      </c>
      <c r="E501" t="inlineStr">
        <is>
          <t>total</t>
        </is>
      </c>
      <c r="F501" t="inlineStr">
        <is>
          <t>Walter Bouldin Dam</t>
        </is>
      </c>
      <c r="G501" t="n">
        <v>4</v>
      </c>
      <c r="H501" t="inlineStr">
        <is>
          <t>3</t>
        </is>
      </c>
      <c r="I501" t="inlineStr"/>
      <c r="J501" t="inlineStr">
        <is>
          <t>HY</t>
        </is>
      </c>
      <c r="K501" t="inlineStr">
        <is>
          <t>WAT</t>
        </is>
      </c>
      <c r="L501" t="inlineStr"/>
      <c r="M501" t="inlineStr"/>
      <c r="N501" t="n">
        <v>195</v>
      </c>
      <c r="O501" t="n">
        <v>18</v>
      </c>
      <c r="P501" t="b">
        <v>1</v>
      </c>
      <c r="Q501" t="inlineStr">
        <is>
          <t>plant_gen</t>
        </is>
      </c>
      <c r="R501" t="inlineStr">
        <is>
          <t>4_3_2013_plant_gen_total_195</t>
        </is>
      </c>
      <c r="S501" t="n">
        <v>3</v>
      </c>
      <c r="T501" t="n">
        <v>1</v>
      </c>
      <c r="U501" t="b">
        <v>0</v>
      </c>
      <c r="V501" t="n">
        <v>0</v>
      </c>
      <c r="W501" t="n">
        <v>75</v>
      </c>
      <c r="X501" t="inlineStr"/>
      <c r="Y501" t="inlineStr"/>
      <c r="Z501" t="inlineStr">
        <is>
          <t>hydro</t>
        </is>
      </c>
      <c r="AA501" t="inlineStr"/>
      <c r="AB501" t="n">
        <v>1967</v>
      </c>
      <c r="AC501" t="n">
        <v>0</v>
      </c>
      <c r="AD501" t="inlineStr">
        <is>
          <t>existing</t>
        </is>
      </c>
      <c r="AE501" t="inlineStr"/>
      <c r="AF501" t="n">
        <v>853</v>
      </c>
      <c r="AG501" t="inlineStr">
        <is>
          <t>853_2013</t>
        </is>
      </c>
      <c r="AH501" s="156" t="n">
        <v>41275</v>
      </c>
      <c r="AI501" t="n">
        <v>0</v>
      </c>
      <c r="AJ501" t="n">
        <v>0</v>
      </c>
      <c r="AK501" t="inlineStr">
        <is>
          <t>Alabama Power Co</t>
        </is>
      </c>
    </row>
    <row r="502">
      <c r="A502" t="inlineStr">
        <is>
          <t>7_2013_plant_owned_195</t>
        </is>
      </c>
      <c r="B502" t="inlineStr">
        <is>
          <t>Gadsden</t>
        </is>
      </c>
      <c r="C502" t="inlineStr">
        <is>
          <t>plant</t>
        </is>
      </c>
      <c r="D502" t="n">
        <v>2013</v>
      </c>
      <c r="E502" t="inlineStr">
        <is>
          <t>owned</t>
        </is>
      </c>
      <c r="F502" t="inlineStr">
        <is>
          <t>Gadsden</t>
        </is>
      </c>
      <c r="G502" t="n">
        <v>7</v>
      </c>
      <c r="H502" t="inlineStr"/>
      <c r="I502" t="inlineStr"/>
      <c r="J502" t="inlineStr">
        <is>
          <t>ST</t>
        </is>
      </c>
      <c r="K502" t="inlineStr">
        <is>
          <t>BIT</t>
        </is>
      </c>
      <c r="L502" t="inlineStr"/>
      <c r="M502" t="inlineStr">
        <is>
          <t>Steam</t>
        </is>
      </c>
      <c r="N502" t="n">
        <v>195</v>
      </c>
      <c r="O502" t="n">
        <v>18</v>
      </c>
      <c r="P502" t="b">
        <v>1</v>
      </c>
      <c r="Q502" t="inlineStr">
        <is>
          <t>plant</t>
        </is>
      </c>
      <c r="R502" t="inlineStr">
        <is>
          <t>7_2013_plant_owned_195</t>
        </is>
      </c>
      <c r="S502" t="n">
        <v>1</v>
      </c>
      <c r="T502" t="n">
        <v>1</v>
      </c>
      <c r="U502" t="b">
        <v>1</v>
      </c>
      <c r="V502" t="n">
        <v>0.1505558864403415</v>
      </c>
      <c r="W502" t="n">
        <v>138</v>
      </c>
      <c r="X502" t="n">
        <v>4.435634182860595</v>
      </c>
      <c r="Y502" t="n">
        <v>67.06948303743312</v>
      </c>
      <c r="Z502" t="inlineStr">
        <is>
          <t>coal</t>
        </is>
      </c>
      <c r="AA502" t="n">
        <v>15.12060739737992</v>
      </c>
      <c r="AB502" t="n">
        <v>1949</v>
      </c>
      <c r="AC502" t="n">
        <v>182004</v>
      </c>
      <c r="AD502" t="inlineStr">
        <is>
          <t>existing</t>
        </is>
      </c>
      <c r="AE502" s="156" t="n">
        <v>43800</v>
      </c>
      <c r="AF502" t="n">
        <v>206</v>
      </c>
      <c r="AG502" t="inlineStr">
        <is>
          <t>206_2013</t>
        </is>
      </c>
      <c r="AH502" s="156" t="n">
        <v>41275</v>
      </c>
      <c r="AI502" t="n">
        <v>12160251.83920726</v>
      </c>
      <c r="AJ502" t="n">
        <v>2741491.146</v>
      </c>
      <c r="AK502" t="inlineStr">
        <is>
          <t>Alabama Power Co</t>
        </is>
      </c>
    </row>
    <row r="503">
      <c r="A503" t="inlineStr">
        <is>
          <t>7_2013_plant_total_195</t>
        </is>
      </c>
      <c r="B503" t="inlineStr">
        <is>
          <t>Gadsden</t>
        </is>
      </c>
      <c r="C503" t="inlineStr">
        <is>
          <t>plant</t>
        </is>
      </c>
      <c r="D503" t="n">
        <v>2013</v>
      </c>
      <c r="E503" t="inlineStr">
        <is>
          <t>total</t>
        </is>
      </c>
      <c r="F503" t="inlineStr">
        <is>
          <t>Gadsden</t>
        </is>
      </c>
      <c r="G503" t="n">
        <v>7</v>
      </c>
      <c r="H503" t="inlineStr"/>
      <c r="I503" t="inlineStr"/>
      <c r="J503" t="inlineStr">
        <is>
          <t>ST</t>
        </is>
      </c>
      <c r="K503" t="inlineStr">
        <is>
          <t>BIT</t>
        </is>
      </c>
      <c r="L503" t="inlineStr"/>
      <c r="M503" t="inlineStr">
        <is>
          <t>Steam</t>
        </is>
      </c>
      <c r="N503" t="n">
        <v>195</v>
      </c>
      <c r="O503" t="n">
        <v>18</v>
      </c>
      <c r="P503" t="b">
        <v>1</v>
      </c>
      <c r="Q503" t="inlineStr">
        <is>
          <t>plant</t>
        </is>
      </c>
      <c r="R503" t="inlineStr">
        <is>
          <t>7_2013_plant_total_195</t>
        </is>
      </c>
      <c r="S503" t="n">
        <v>1</v>
      </c>
      <c r="T503" t="n">
        <v>1</v>
      </c>
      <c r="U503" t="b">
        <v>0</v>
      </c>
      <c r="V503" t="n">
        <v>0.1505558864403415</v>
      </c>
      <c r="W503" t="n">
        <v>138</v>
      </c>
      <c r="X503" t="n">
        <v>4.435634182860595</v>
      </c>
      <c r="Y503" t="n">
        <v>67.06948303743312</v>
      </c>
      <c r="Z503" t="inlineStr">
        <is>
          <t>coal</t>
        </is>
      </c>
      <c r="AA503" t="n">
        <v>15.12060739737992</v>
      </c>
      <c r="AB503" t="n">
        <v>1949</v>
      </c>
      <c r="AC503" t="n">
        <v>182004</v>
      </c>
      <c r="AD503" t="inlineStr">
        <is>
          <t>existing</t>
        </is>
      </c>
      <c r="AE503" s="156" t="n">
        <v>43800</v>
      </c>
      <c r="AF503" t="n">
        <v>206</v>
      </c>
      <c r="AG503" t="inlineStr">
        <is>
          <t>206_2013</t>
        </is>
      </c>
      <c r="AH503" s="156" t="n">
        <v>41275</v>
      </c>
      <c r="AI503" t="n">
        <v>12160251.83920726</v>
      </c>
      <c r="AJ503" t="n">
        <v>2741491.146</v>
      </c>
      <c r="AK503" t="inlineStr">
        <is>
          <t>Alabama Power Co</t>
        </is>
      </c>
    </row>
    <row r="504">
      <c r="A504" t="inlineStr">
        <is>
          <t>7_1_2013_plant_unit_owned_195</t>
        </is>
      </c>
      <c r="B504" t="inlineStr">
        <is>
          <t>Gadsden 1</t>
        </is>
      </c>
      <c r="C504" t="inlineStr">
        <is>
          <t>plant_unit</t>
        </is>
      </c>
      <c r="D504" t="n">
        <v>2013</v>
      </c>
      <c r="E504" t="inlineStr">
        <is>
          <t>owned</t>
        </is>
      </c>
      <c r="F504" t="inlineStr">
        <is>
          <t>Gadsden</t>
        </is>
      </c>
      <c r="G504" t="n">
        <v>7</v>
      </c>
      <c r="H504" t="inlineStr">
        <is>
          <t>1</t>
        </is>
      </c>
      <c r="I504" t="n">
        <v>1</v>
      </c>
      <c r="J504" t="inlineStr">
        <is>
          <t>ST</t>
        </is>
      </c>
      <c r="K504" t="inlineStr">
        <is>
          <t>BIT</t>
        </is>
      </c>
      <c r="L504" t="inlineStr"/>
      <c r="M504" t="inlineStr">
        <is>
          <t>Steam</t>
        </is>
      </c>
      <c r="N504" t="n">
        <v>195</v>
      </c>
      <c r="O504" t="n">
        <v>18</v>
      </c>
      <c r="P504" t="b">
        <v>1</v>
      </c>
      <c r="Q504" t="inlineStr">
        <is>
          <t>plant_unit</t>
        </is>
      </c>
      <c r="R504" t="inlineStr">
        <is>
          <t>7_1_2013_plant_unit_owned_195</t>
        </is>
      </c>
      <c r="S504" t="n">
        <v>2</v>
      </c>
      <c r="T504" t="n">
        <v>1</v>
      </c>
      <c r="U504" t="b">
        <v>1</v>
      </c>
      <c r="V504" t="n">
        <v>0.1805588644034147</v>
      </c>
      <c r="W504" t="n">
        <v>69</v>
      </c>
      <c r="X504" t="n">
        <v>4.435634182860595</v>
      </c>
      <c r="Y504" t="n">
        <v>65.78295556189644</v>
      </c>
      <c r="Z504" t="inlineStr">
        <is>
          <t>coal</t>
        </is>
      </c>
      <c r="AA504" t="n">
        <v>14.83056375931169</v>
      </c>
      <c r="AB504" t="n">
        <v>1949</v>
      </c>
      <c r="AC504" t="n">
        <v>109137</v>
      </c>
      <c r="AD504" t="inlineStr">
        <is>
          <t>existing</t>
        </is>
      </c>
      <c r="AE504" s="156" t="n">
        <v>43800</v>
      </c>
      <c r="AF504" t="n">
        <v>206</v>
      </c>
      <c r="AG504" t="inlineStr">
        <is>
          <t>206_2013</t>
        </is>
      </c>
      <c r="AH504" s="156" t="n">
        <v>41275</v>
      </c>
      <c r="AI504" t="n">
        <v>7179354.421158693</v>
      </c>
      <c r="AJ504" t="n">
        <v>1618563.237</v>
      </c>
      <c r="AK504" t="inlineStr">
        <is>
          <t>Alabama Power Co</t>
        </is>
      </c>
    </row>
    <row r="505">
      <c r="A505" t="inlineStr">
        <is>
          <t>7_2_2013_plant_unit_owned_195</t>
        </is>
      </c>
      <c r="B505" t="inlineStr">
        <is>
          <t>Gadsden 2</t>
        </is>
      </c>
      <c r="C505" t="inlineStr">
        <is>
          <t>plant_unit</t>
        </is>
      </c>
      <c r="D505" t="n">
        <v>2013</v>
      </c>
      <c r="E505" t="inlineStr">
        <is>
          <t>owned</t>
        </is>
      </c>
      <c r="F505" t="inlineStr">
        <is>
          <t>Gadsden</t>
        </is>
      </c>
      <c r="G505" t="n">
        <v>7</v>
      </c>
      <c r="H505" t="inlineStr">
        <is>
          <t>2</t>
        </is>
      </c>
      <c r="I505" t="n">
        <v>2</v>
      </c>
      <c r="J505" t="inlineStr">
        <is>
          <t>ST</t>
        </is>
      </c>
      <c r="K505" t="inlineStr">
        <is>
          <t>BIT</t>
        </is>
      </c>
      <c r="L505" t="inlineStr"/>
      <c r="M505" t="inlineStr">
        <is>
          <t>Steam</t>
        </is>
      </c>
      <c r="N505" t="n">
        <v>195</v>
      </c>
      <c r="O505" t="n">
        <v>18</v>
      </c>
      <c r="P505" t="b">
        <v>1</v>
      </c>
      <c r="Q505" t="inlineStr">
        <is>
          <t>plant_unit</t>
        </is>
      </c>
      <c r="R505" t="inlineStr">
        <is>
          <t>7_2_2013_plant_unit_owned_195</t>
        </is>
      </c>
      <c r="S505" t="n">
        <v>2</v>
      </c>
      <c r="T505" t="n">
        <v>1</v>
      </c>
      <c r="U505" t="b">
        <v>1</v>
      </c>
      <c r="V505" t="n">
        <v>0.1205529084772682</v>
      </c>
      <c r="W505" t="n">
        <v>69</v>
      </c>
      <c r="X505" t="n">
        <v>4.435634182860595</v>
      </c>
      <c r="Y505" t="n">
        <v>68.3560105129698</v>
      </c>
      <c r="Z505" t="inlineStr">
        <is>
          <t>coal</t>
        </is>
      </c>
      <c r="AA505" t="n">
        <v>15.41065103544814</v>
      </c>
      <c r="AB505" t="n">
        <v>1949</v>
      </c>
      <c r="AC505" t="n">
        <v>72867</v>
      </c>
      <c r="AD505" t="inlineStr">
        <is>
          <t>existing</t>
        </is>
      </c>
      <c r="AE505" s="156" t="n">
        <v>43800</v>
      </c>
      <c r="AF505" t="n">
        <v>206</v>
      </c>
      <c r="AG505" t="inlineStr">
        <is>
          <t>206_2013</t>
        </is>
      </c>
      <c r="AH505" s="156" t="n">
        <v>41275</v>
      </c>
      <c r="AI505" t="n">
        <v>4980897.418048571</v>
      </c>
      <c r="AJ505" t="n">
        <v>1122927.909</v>
      </c>
      <c r="AK505" t="inlineStr">
        <is>
          <t>Alabama Power Co</t>
        </is>
      </c>
    </row>
    <row r="506">
      <c r="A506" t="inlineStr">
        <is>
          <t>7_1_2013_plant_unit_total_195</t>
        </is>
      </c>
      <c r="B506" t="inlineStr">
        <is>
          <t>Gadsden 1</t>
        </is>
      </c>
      <c r="C506" t="inlineStr">
        <is>
          <t>plant_unit</t>
        </is>
      </c>
      <c r="D506" t="n">
        <v>2013</v>
      </c>
      <c r="E506" t="inlineStr">
        <is>
          <t>total</t>
        </is>
      </c>
      <c r="F506" t="inlineStr">
        <is>
          <t>Gadsden</t>
        </is>
      </c>
      <c r="G506" t="n">
        <v>7</v>
      </c>
      <c r="H506" t="inlineStr">
        <is>
          <t>1</t>
        </is>
      </c>
      <c r="I506" t="n">
        <v>1</v>
      </c>
      <c r="J506" t="inlineStr">
        <is>
          <t>ST</t>
        </is>
      </c>
      <c r="K506" t="inlineStr">
        <is>
          <t>BIT</t>
        </is>
      </c>
      <c r="L506" t="inlineStr"/>
      <c r="M506" t="inlineStr">
        <is>
          <t>Steam</t>
        </is>
      </c>
      <c r="N506" t="n">
        <v>195</v>
      </c>
      <c r="O506" t="n">
        <v>18</v>
      </c>
      <c r="P506" t="b">
        <v>1</v>
      </c>
      <c r="Q506" t="inlineStr">
        <is>
          <t>plant_unit</t>
        </is>
      </c>
      <c r="R506" t="inlineStr">
        <is>
          <t>7_1_2013_plant_unit_total_195</t>
        </is>
      </c>
      <c r="S506" t="n">
        <v>2</v>
      </c>
      <c r="T506" t="n">
        <v>1</v>
      </c>
      <c r="U506" t="b">
        <v>0</v>
      </c>
      <c r="V506" t="n">
        <v>0.1805588644034147</v>
      </c>
      <c r="W506" t="n">
        <v>69</v>
      </c>
      <c r="X506" t="n">
        <v>4.435634182860595</v>
      </c>
      <c r="Y506" t="n">
        <v>65.78295556189644</v>
      </c>
      <c r="Z506" t="inlineStr">
        <is>
          <t>coal</t>
        </is>
      </c>
      <c r="AA506" t="n">
        <v>14.83056375931169</v>
      </c>
      <c r="AB506" t="n">
        <v>1949</v>
      </c>
      <c r="AC506" t="n">
        <v>109137</v>
      </c>
      <c r="AD506" t="inlineStr">
        <is>
          <t>existing</t>
        </is>
      </c>
      <c r="AE506" s="156" t="n">
        <v>43800</v>
      </c>
      <c r="AF506" t="n">
        <v>206</v>
      </c>
      <c r="AG506" t="inlineStr">
        <is>
          <t>206_2013</t>
        </is>
      </c>
      <c r="AH506" s="156" t="n">
        <v>41275</v>
      </c>
      <c r="AI506" t="n">
        <v>7179354.421158693</v>
      </c>
      <c r="AJ506" t="n">
        <v>1618563.237</v>
      </c>
      <c r="AK506" t="inlineStr">
        <is>
          <t>Alabama Power Co</t>
        </is>
      </c>
    </row>
    <row r="507">
      <c r="A507" t="inlineStr">
        <is>
          <t>7_2_2013_plant_unit_total_195</t>
        </is>
      </c>
      <c r="B507" t="inlineStr">
        <is>
          <t>Gadsden 2</t>
        </is>
      </c>
      <c r="C507" t="inlineStr">
        <is>
          <t>plant_unit</t>
        </is>
      </c>
      <c r="D507" t="n">
        <v>2013</v>
      </c>
      <c r="E507" t="inlineStr">
        <is>
          <t>total</t>
        </is>
      </c>
      <c r="F507" t="inlineStr">
        <is>
          <t>Gadsden</t>
        </is>
      </c>
      <c r="G507" t="n">
        <v>7</v>
      </c>
      <c r="H507" t="inlineStr">
        <is>
          <t>2</t>
        </is>
      </c>
      <c r="I507" t="n">
        <v>2</v>
      </c>
      <c r="J507" t="inlineStr">
        <is>
          <t>ST</t>
        </is>
      </c>
      <c r="K507" t="inlineStr">
        <is>
          <t>BIT</t>
        </is>
      </c>
      <c r="L507" t="inlineStr"/>
      <c r="M507" t="inlineStr">
        <is>
          <t>Steam</t>
        </is>
      </c>
      <c r="N507" t="n">
        <v>195</v>
      </c>
      <c r="O507" t="n">
        <v>18</v>
      </c>
      <c r="P507" t="b">
        <v>1</v>
      </c>
      <c r="Q507" t="inlineStr">
        <is>
          <t>plant_unit</t>
        </is>
      </c>
      <c r="R507" t="inlineStr">
        <is>
          <t>7_2_2013_plant_unit_total_195</t>
        </is>
      </c>
      <c r="S507" t="n">
        <v>2</v>
      </c>
      <c r="T507" t="n">
        <v>1</v>
      </c>
      <c r="U507" t="b">
        <v>0</v>
      </c>
      <c r="V507" t="n">
        <v>0.1205529084772682</v>
      </c>
      <c r="W507" t="n">
        <v>69</v>
      </c>
      <c r="X507" t="n">
        <v>4.435634182860595</v>
      </c>
      <c r="Y507" t="n">
        <v>68.3560105129698</v>
      </c>
      <c r="Z507" t="inlineStr">
        <is>
          <t>coal</t>
        </is>
      </c>
      <c r="AA507" t="n">
        <v>15.41065103544814</v>
      </c>
      <c r="AB507" t="n">
        <v>1949</v>
      </c>
      <c r="AC507" t="n">
        <v>72867</v>
      </c>
      <c r="AD507" t="inlineStr">
        <is>
          <t>existing</t>
        </is>
      </c>
      <c r="AE507" s="156" t="n">
        <v>43800</v>
      </c>
      <c r="AF507" t="n">
        <v>206</v>
      </c>
      <c r="AG507" t="inlineStr">
        <is>
          <t>206_2013</t>
        </is>
      </c>
      <c r="AH507" s="156" t="n">
        <v>41275</v>
      </c>
      <c r="AI507" t="n">
        <v>4980897.418048571</v>
      </c>
      <c r="AJ507" t="n">
        <v>1122927.909</v>
      </c>
      <c r="AK507" t="inlineStr">
        <is>
          <t>Alabama Power Co</t>
        </is>
      </c>
    </row>
    <row r="508">
      <c r="A508" t="inlineStr">
        <is>
          <t>7_st_2013_plant_prime_mover_owned_195</t>
        </is>
      </c>
      <c r="B508" t="inlineStr">
        <is>
          <t>Gadsden ST</t>
        </is>
      </c>
      <c r="C508" t="inlineStr">
        <is>
          <t>plant_prime_mover</t>
        </is>
      </c>
      <c r="D508" t="n">
        <v>2013</v>
      </c>
      <c r="E508" t="inlineStr">
        <is>
          <t>owned</t>
        </is>
      </c>
      <c r="F508" t="inlineStr">
        <is>
          <t>Gadsden</t>
        </is>
      </c>
      <c r="G508" t="n">
        <v>7</v>
      </c>
      <c r="H508" t="inlineStr"/>
      <c r="I508" t="inlineStr"/>
      <c r="J508" t="inlineStr">
        <is>
          <t>ST</t>
        </is>
      </c>
      <c r="K508" t="inlineStr">
        <is>
          <t>BIT</t>
        </is>
      </c>
      <c r="L508" t="inlineStr"/>
      <c r="M508" t="inlineStr">
        <is>
          <t>Steam</t>
        </is>
      </c>
      <c r="N508" t="n">
        <v>195</v>
      </c>
      <c r="O508" t="n">
        <v>18</v>
      </c>
      <c r="P508" t="b">
        <v>0</v>
      </c>
      <c r="Q508" t="inlineStr">
        <is>
          <t>plant</t>
        </is>
      </c>
      <c r="R508" t="inlineStr">
        <is>
          <t>7_2013_plant_owned_195</t>
        </is>
      </c>
      <c r="S508" t="n">
        <v>1</v>
      </c>
      <c r="T508" t="n">
        <v>1</v>
      </c>
      <c r="U508" t="b">
        <v>1</v>
      </c>
      <c r="V508" t="n">
        <v>0.1505558864403415</v>
      </c>
      <c r="W508" t="n">
        <v>138</v>
      </c>
      <c r="X508" t="n">
        <v>4.435634182860595</v>
      </c>
      <c r="Y508" t="n">
        <v>67.06948303743312</v>
      </c>
      <c r="Z508" t="inlineStr">
        <is>
          <t>coal</t>
        </is>
      </c>
      <c r="AA508" t="n">
        <v>15.12060739737992</v>
      </c>
      <c r="AB508" t="n">
        <v>1949</v>
      </c>
      <c r="AC508" t="n">
        <v>182004</v>
      </c>
      <c r="AD508" t="inlineStr">
        <is>
          <t>existing</t>
        </is>
      </c>
      <c r="AE508" s="156" t="n">
        <v>43800</v>
      </c>
      <c r="AF508" t="n">
        <v>206</v>
      </c>
      <c r="AG508" t="inlineStr">
        <is>
          <t>206_2013</t>
        </is>
      </c>
      <c r="AH508" s="156" t="n">
        <v>41275</v>
      </c>
      <c r="AI508" t="n">
        <v>12160251.83920726</v>
      </c>
      <c r="AJ508" t="n">
        <v>2741491.146</v>
      </c>
      <c r="AK508" t="inlineStr">
        <is>
          <t>Alabama Power Co</t>
        </is>
      </c>
    </row>
    <row r="509">
      <c r="A509" t="inlineStr">
        <is>
          <t>7_st_2013_plant_prime_mover_total_195</t>
        </is>
      </c>
      <c r="B509" t="inlineStr">
        <is>
          <t>Gadsden ST</t>
        </is>
      </c>
      <c r="C509" t="inlineStr">
        <is>
          <t>plant_prime_mover</t>
        </is>
      </c>
      <c r="D509" t="n">
        <v>2013</v>
      </c>
      <c r="E509" t="inlineStr">
        <is>
          <t>total</t>
        </is>
      </c>
      <c r="F509" t="inlineStr">
        <is>
          <t>Gadsden</t>
        </is>
      </c>
      <c r="G509" t="n">
        <v>7</v>
      </c>
      <c r="H509" t="inlineStr"/>
      <c r="I509" t="inlineStr"/>
      <c r="J509" t="inlineStr">
        <is>
          <t>ST</t>
        </is>
      </c>
      <c r="K509" t="inlineStr">
        <is>
          <t>BIT</t>
        </is>
      </c>
      <c r="L509" t="inlineStr"/>
      <c r="M509" t="inlineStr">
        <is>
          <t>Steam</t>
        </is>
      </c>
      <c r="N509" t="n">
        <v>195</v>
      </c>
      <c r="O509" t="n">
        <v>18</v>
      </c>
      <c r="P509" t="b">
        <v>0</v>
      </c>
      <c r="Q509" t="inlineStr">
        <is>
          <t>plant</t>
        </is>
      </c>
      <c r="R509" t="inlineStr">
        <is>
          <t>7_2013_plant_total_195</t>
        </is>
      </c>
      <c r="S509" t="n">
        <v>1</v>
      </c>
      <c r="T509" t="n">
        <v>1</v>
      </c>
      <c r="U509" t="b">
        <v>0</v>
      </c>
      <c r="V509" t="n">
        <v>0.1505558864403415</v>
      </c>
      <c r="W509" t="n">
        <v>138</v>
      </c>
      <c r="X509" t="n">
        <v>4.435634182860595</v>
      </c>
      <c r="Y509" t="n">
        <v>67.06948303743312</v>
      </c>
      <c r="Z509" t="inlineStr">
        <is>
          <t>coal</t>
        </is>
      </c>
      <c r="AA509" t="n">
        <v>15.12060739737992</v>
      </c>
      <c r="AB509" t="n">
        <v>1949</v>
      </c>
      <c r="AC509" t="n">
        <v>182004</v>
      </c>
      <c r="AD509" t="inlineStr">
        <is>
          <t>existing</t>
        </is>
      </c>
      <c r="AE509" s="156" t="n">
        <v>43800</v>
      </c>
      <c r="AF509" t="n">
        <v>206</v>
      </c>
      <c r="AG509" t="inlineStr">
        <is>
          <t>206_2013</t>
        </is>
      </c>
      <c r="AH509" s="156" t="n">
        <v>41275</v>
      </c>
      <c r="AI509" t="n">
        <v>12160251.83920726</v>
      </c>
      <c r="AJ509" t="n">
        <v>2741491.146</v>
      </c>
      <c r="AK509" t="inlineStr">
        <is>
          <t>Alabama Power Co</t>
        </is>
      </c>
    </row>
    <row r="510">
      <c r="A510" t="inlineStr">
        <is>
          <t>7_bit_2013_plant_prime_fuel_owned_195</t>
        </is>
      </c>
      <c r="B510" t="inlineStr">
        <is>
          <t>Gadsden BIT</t>
        </is>
      </c>
      <c r="C510" t="inlineStr">
        <is>
          <t>plant_prime_fuel</t>
        </is>
      </c>
      <c r="D510" t="n">
        <v>2013</v>
      </c>
      <c r="E510" t="inlineStr">
        <is>
          <t>owned</t>
        </is>
      </c>
      <c r="F510" t="inlineStr">
        <is>
          <t>Gadsden</t>
        </is>
      </c>
      <c r="G510" t="n">
        <v>7</v>
      </c>
      <c r="H510" t="inlineStr"/>
      <c r="I510" t="inlineStr"/>
      <c r="J510" t="inlineStr">
        <is>
          <t>ST</t>
        </is>
      </c>
      <c r="K510" t="inlineStr">
        <is>
          <t>BIT</t>
        </is>
      </c>
      <c r="L510" t="inlineStr"/>
      <c r="M510" t="inlineStr">
        <is>
          <t>Steam</t>
        </is>
      </c>
      <c r="N510" t="n">
        <v>195</v>
      </c>
      <c r="O510" t="n">
        <v>18</v>
      </c>
      <c r="P510" t="b">
        <v>0</v>
      </c>
      <c r="Q510" t="inlineStr">
        <is>
          <t>plant</t>
        </is>
      </c>
      <c r="R510" t="inlineStr">
        <is>
          <t>7_2013_plant_owned_195</t>
        </is>
      </c>
      <c r="S510" t="n">
        <v>1</v>
      </c>
      <c r="T510" t="n">
        <v>1</v>
      </c>
      <c r="U510" t="b">
        <v>1</v>
      </c>
      <c r="V510" t="n">
        <v>0.1505558864403415</v>
      </c>
      <c r="W510" t="n">
        <v>138</v>
      </c>
      <c r="X510" t="n">
        <v>4.435634182860595</v>
      </c>
      <c r="Y510" t="n">
        <v>67.06948303743312</v>
      </c>
      <c r="Z510" t="inlineStr">
        <is>
          <t>coal</t>
        </is>
      </c>
      <c r="AA510" t="n">
        <v>15.12060739737992</v>
      </c>
      <c r="AB510" t="n">
        <v>1949</v>
      </c>
      <c r="AC510" t="n">
        <v>182004</v>
      </c>
      <c r="AD510" t="inlineStr">
        <is>
          <t>existing</t>
        </is>
      </c>
      <c r="AE510" s="156" t="n">
        <v>43800</v>
      </c>
      <c r="AF510" t="n">
        <v>206</v>
      </c>
      <c r="AG510" t="inlineStr">
        <is>
          <t>206_2013</t>
        </is>
      </c>
      <c r="AH510" s="156" t="n">
        <v>41275</v>
      </c>
      <c r="AI510" t="n">
        <v>12160251.83920726</v>
      </c>
      <c r="AJ510" t="n">
        <v>2741491.146</v>
      </c>
      <c r="AK510" t="inlineStr">
        <is>
          <t>Alabama Power Co</t>
        </is>
      </c>
    </row>
    <row r="511">
      <c r="A511" t="inlineStr">
        <is>
          <t>7_bit_2013_plant_prime_fuel_total_195</t>
        </is>
      </c>
      <c r="B511" t="inlineStr">
        <is>
          <t>Gadsden BIT</t>
        </is>
      </c>
      <c r="C511" t="inlineStr">
        <is>
          <t>plant_prime_fuel</t>
        </is>
      </c>
      <c r="D511" t="n">
        <v>2013</v>
      </c>
      <c r="E511" t="inlineStr">
        <is>
          <t>total</t>
        </is>
      </c>
      <c r="F511" t="inlineStr">
        <is>
          <t>Gadsden</t>
        </is>
      </c>
      <c r="G511" t="n">
        <v>7</v>
      </c>
      <c r="H511" t="inlineStr"/>
      <c r="I511" t="inlineStr"/>
      <c r="J511" t="inlineStr">
        <is>
          <t>ST</t>
        </is>
      </c>
      <c r="K511" t="inlineStr">
        <is>
          <t>BIT</t>
        </is>
      </c>
      <c r="L511" t="inlineStr"/>
      <c r="M511" t="inlineStr">
        <is>
          <t>Steam</t>
        </is>
      </c>
      <c r="N511" t="n">
        <v>195</v>
      </c>
      <c r="O511" t="n">
        <v>18</v>
      </c>
      <c r="P511" t="b">
        <v>0</v>
      </c>
      <c r="Q511" t="inlineStr">
        <is>
          <t>plant</t>
        </is>
      </c>
      <c r="R511" t="inlineStr">
        <is>
          <t>7_2013_plant_total_195</t>
        </is>
      </c>
      <c r="S511" t="n">
        <v>1</v>
      </c>
      <c r="T511" t="n">
        <v>1</v>
      </c>
      <c r="U511" t="b">
        <v>0</v>
      </c>
      <c r="V511" t="n">
        <v>0.1505558864403415</v>
      </c>
      <c r="W511" t="n">
        <v>138</v>
      </c>
      <c r="X511" t="n">
        <v>4.435634182860595</v>
      </c>
      <c r="Y511" t="n">
        <v>67.06948303743312</v>
      </c>
      <c r="Z511" t="inlineStr">
        <is>
          <t>coal</t>
        </is>
      </c>
      <c r="AA511" t="n">
        <v>15.12060739737992</v>
      </c>
      <c r="AB511" t="n">
        <v>1949</v>
      </c>
      <c r="AC511" t="n">
        <v>182004</v>
      </c>
      <c r="AD511" t="inlineStr">
        <is>
          <t>existing</t>
        </is>
      </c>
      <c r="AE511" s="156" t="n">
        <v>43800</v>
      </c>
      <c r="AF511" t="n">
        <v>206</v>
      </c>
      <c r="AG511" t="inlineStr">
        <is>
          <t>206_2013</t>
        </is>
      </c>
      <c r="AH511" s="156" t="n">
        <v>41275</v>
      </c>
      <c r="AI511" t="n">
        <v>12160251.83920726</v>
      </c>
      <c r="AJ511" t="n">
        <v>2741491.146</v>
      </c>
      <c r="AK511" t="inlineStr">
        <is>
          <t>Alabama Power Co</t>
        </is>
      </c>
    </row>
    <row r="512">
      <c r="A512" t="inlineStr">
        <is>
          <t>7_steam_2013_plant_ferc_acct_owned_195</t>
        </is>
      </c>
      <c r="B512" t="inlineStr">
        <is>
          <t>Gadsden Steam</t>
        </is>
      </c>
      <c r="C512" t="inlineStr">
        <is>
          <t>plant_ferc_acct</t>
        </is>
      </c>
      <c r="D512" t="n">
        <v>2013</v>
      </c>
      <c r="E512" t="inlineStr">
        <is>
          <t>owned</t>
        </is>
      </c>
      <c r="F512" t="inlineStr">
        <is>
          <t>Gadsden</t>
        </is>
      </c>
      <c r="G512" t="n">
        <v>7</v>
      </c>
      <c r="H512" t="inlineStr"/>
      <c r="I512" t="inlineStr"/>
      <c r="J512" t="inlineStr">
        <is>
          <t>ST</t>
        </is>
      </c>
      <c r="K512" t="inlineStr">
        <is>
          <t>BIT</t>
        </is>
      </c>
      <c r="L512" t="inlineStr"/>
      <c r="M512" t="inlineStr">
        <is>
          <t>Steam</t>
        </is>
      </c>
      <c r="N512" t="n">
        <v>195</v>
      </c>
      <c r="O512" t="n">
        <v>18</v>
      </c>
      <c r="P512" t="b">
        <v>0</v>
      </c>
      <c r="Q512" t="inlineStr">
        <is>
          <t>plant</t>
        </is>
      </c>
      <c r="R512" t="inlineStr">
        <is>
          <t>7_2013_plant_owned_195</t>
        </is>
      </c>
      <c r="S512" t="n">
        <v>1</v>
      </c>
      <c r="T512" t="n">
        <v>1</v>
      </c>
      <c r="U512" t="b">
        <v>1</v>
      </c>
      <c r="V512" t="n">
        <v>0.1505558864403415</v>
      </c>
      <c r="W512" t="n">
        <v>138</v>
      </c>
      <c r="X512" t="n">
        <v>4.435634182860595</v>
      </c>
      <c r="Y512" t="n">
        <v>67.06948303743312</v>
      </c>
      <c r="Z512" t="inlineStr">
        <is>
          <t>coal</t>
        </is>
      </c>
      <c r="AA512" t="n">
        <v>15.12060739737992</v>
      </c>
      <c r="AB512" t="n">
        <v>1949</v>
      </c>
      <c r="AC512" t="n">
        <v>182004</v>
      </c>
      <c r="AD512" t="inlineStr">
        <is>
          <t>existing</t>
        </is>
      </c>
      <c r="AE512" s="156" t="n">
        <v>43800</v>
      </c>
      <c r="AF512" t="n">
        <v>206</v>
      </c>
      <c r="AG512" t="inlineStr">
        <is>
          <t>206_2013</t>
        </is>
      </c>
      <c r="AH512" s="156" t="n">
        <v>41275</v>
      </c>
      <c r="AI512" t="n">
        <v>12160251.83920726</v>
      </c>
      <c r="AJ512" t="n">
        <v>2741491.146</v>
      </c>
      <c r="AK512" t="inlineStr">
        <is>
          <t>Alabama Power Co</t>
        </is>
      </c>
    </row>
    <row r="513">
      <c r="A513" t="inlineStr">
        <is>
          <t>7_steam_2013_plant_ferc_acct_total_195</t>
        </is>
      </c>
      <c r="B513" t="inlineStr">
        <is>
          <t>Gadsden Steam</t>
        </is>
      </c>
      <c r="C513" t="inlineStr">
        <is>
          <t>plant_ferc_acct</t>
        </is>
      </c>
      <c r="D513" t="n">
        <v>2013</v>
      </c>
      <c r="E513" t="inlineStr">
        <is>
          <t>total</t>
        </is>
      </c>
      <c r="F513" t="inlineStr">
        <is>
          <t>Gadsden</t>
        </is>
      </c>
      <c r="G513" t="n">
        <v>7</v>
      </c>
      <c r="H513" t="inlineStr"/>
      <c r="I513" t="inlineStr"/>
      <c r="J513" t="inlineStr">
        <is>
          <t>ST</t>
        </is>
      </c>
      <c r="K513" t="inlineStr">
        <is>
          <t>BIT</t>
        </is>
      </c>
      <c r="L513" t="inlineStr"/>
      <c r="M513" t="inlineStr">
        <is>
          <t>Steam</t>
        </is>
      </c>
      <c r="N513" t="n">
        <v>195</v>
      </c>
      <c r="O513" t="n">
        <v>18</v>
      </c>
      <c r="P513" t="b">
        <v>0</v>
      </c>
      <c r="Q513" t="inlineStr">
        <is>
          <t>plant</t>
        </is>
      </c>
      <c r="R513" t="inlineStr">
        <is>
          <t>7_2013_plant_total_195</t>
        </is>
      </c>
      <c r="S513" t="n">
        <v>1</v>
      </c>
      <c r="T513" t="n">
        <v>1</v>
      </c>
      <c r="U513" t="b">
        <v>0</v>
      </c>
      <c r="V513" t="n">
        <v>0.1505558864403415</v>
      </c>
      <c r="W513" t="n">
        <v>138</v>
      </c>
      <c r="X513" t="n">
        <v>4.435634182860595</v>
      </c>
      <c r="Y513" t="n">
        <v>67.06948303743312</v>
      </c>
      <c r="Z513" t="inlineStr">
        <is>
          <t>coal</t>
        </is>
      </c>
      <c r="AA513" t="n">
        <v>15.12060739737992</v>
      </c>
      <c r="AB513" t="n">
        <v>1949</v>
      </c>
      <c r="AC513" t="n">
        <v>182004</v>
      </c>
      <c r="AD513" t="inlineStr">
        <is>
          <t>existing</t>
        </is>
      </c>
      <c r="AE513" s="156" t="n">
        <v>43800</v>
      </c>
      <c r="AF513" t="n">
        <v>206</v>
      </c>
      <c r="AG513" t="inlineStr">
        <is>
          <t>206_2013</t>
        </is>
      </c>
      <c r="AH513" s="156" t="n">
        <v>41275</v>
      </c>
      <c r="AI513" t="n">
        <v>12160251.83920726</v>
      </c>
      <c r="AJ513" t="n">
        <v>2741491.146</v>
      </c>
      <c r="AK513" t="inlineStr">
        <is>
          <t>Alabama Power Co</t>
        </is>
      </c>
    </row>
    <row r="514">
      <c r="A514" t="inlineStr">
        <is>
          <t>7_1_2013_plant_gen_owned_195</t>
        </is>
      </c>
      <c r="B514" t="inlineStr">
        <is>
          <t>Gadsden 1</t>
        </is>
      </c>
      <c r="C514" t="inlineStr">
        <is>
          <t>plant_gen</t>
        </is>
      </c>
      <c r="D514" t="n">
        <v>2013</v>
      </c>
      <c r="E514" t="inlineStr">
        <is>
          <t>owned</t>
        </is>
      </c>
      <c r="F514" t="inlineStr">
        <is>
          <t>Gadsden</t>
        </is>
      </c>
      <c r="G514" t="n">
        <v>7</v>
      </c>
      <c r="H514" t="inlineStr">
        <is>
          <t>1</t>
        </is>
      </c>
      <c r="I514" t="n">
        <v>1</v>
      </c>
      <c r="J514" t="inlineStr">
        <is>
          <t>ST</t>
        </is>
      </c>
      <c r="K514" t="inlineStr">
        <is>
          <t>BIT</t>
        </is>
      </c>
      <c r="L514" t="inlineStr"/>
      <c r="M514" t="inlineStr">
        <is>
          <t>Steam</t>
        </is>
      </c>
      <c r="N514" t="n">
        <v>195</v>
      </c>
      <c r="O514" t="n">
        <v>18</v>
      </c>
      <c r="P514" t="b">
        <v>0</v>
      </c>
      <c r="Q514" t="inlineStr">
        <is>
          <t>plant_unit</t>
        </is>
      </c>
      <c r="R514" t="inlineStr">
        <is>
          <t>7_1_2013_plant_unit_owned_195</t>
        </is>
      </c>
      <c r="S514" t="n">
        <v>2</v>
      </c>
      <c r="T514" t="n">
        <v>1</v>
      </c>
      <c r="U514" t="b">
        <v>1</v>
      </c>
      <c r="V514" t="n">
        <v>0.1805588644034147</v>
      </c>
      <c r="W514" t="n">
        <v>69</v>
      </c>
      <c r="X514" t="n">
        <v>4.435634182860595</v>
      </c>
      <c r="Y514" t="n">
        <v>65.78295556189644</v>
      </c>
      <c r="Z514" t="inlineStr">
        <is>
          <t>coal</t>
        </is>
      </c>
      <c r="AA514" t="n">
        <v>14.83056375931169</v>
      </c>
      <c r="AB514" t="n">
        <v>1949</v>
      </c>
      <c r="AC514" t="n">
        <v>109137</v>
      </c>
      <c r="AD514" t="inlineStr">
        <is>
          <t>existing</t>
        </is>
      </c>
      <c r="AE514" s="156" t="n">
        <v>43800</v>
      </c>
      <c r="AF514" t="n">
        <v>206</v>
      </c>
      <c r="AG514" t="inlineStr">
        <is>
          <t>206_2013</t>
        </is>
      </c>
      <c r="AH514" s="156" t="n">
        <v>41275</v>
      </c>
      <c r="AI514" t="n">
        <v>7179354.421158693</v>
      </c>
      <c r="AJ514" t="n">
        <v>1618563.237</v>
      </c>
      <c r="AK514" t="inlineStr">
        <is>
          <t>Alabama Power Co</t>
        </is>
      </c>
    </row>
    <row r="515">
      <c r="A515" t="inlineStr">
        <is>
          <t>7_2_2013_plant_gen_owned_195</t>
        </is>
      </c>
      <c r="B515" t="inlineStr">
        <is>
          <t>Gadsden 2</t>
        </is>
      </c>
      <c r="C515" t="inlineStr">
        <is>
          <t>plant_gen</t>
        </is>
      </c>
      <c r="D515" t="n">
        <v>2013</v>
      </c>
      <c r="E515" t="inlineStr">
        <is>
          <t>owned</t>
        </is>
      </c>
      <c r="F515" t="inlineStr">
        <is>
          <t>Gadsden</t>
        </is>
      </c>
      <c r="G515" t="n">
        <v>7</v>
      </c>
      <c r="H515" t="inlineStr">
        <is>
          <t>2</t>
        </is>
      </c>
      <c r="I515" t="n">
        <v>2</v>
      </c>
      <c r="J515" t="inlineStr">
        <is>
          <t>ST</t>
        </is>
      </c>
      <c r="K515" t="inlineStr">
        <is>
          <t>BIT</t>
        </is>
      </c>
      <c r="L515" t="inlineStr"/>
      <c r="M515" t="inlineStr">
        <is>
          <t>Steam</t>
        </is>
      </c>
      <c r="N515" t="n">
        <v>195</v>
      </c>
      <c r="O515" t="n">
        <v>18</v>
      </c>
      <c r="P515" t="b">
        <v>0</v>
      </c>
      <c r="Q515" t="inlineStr">
        <is>
          <t>plant_unit</t>
        </is>
      </c>
      <c r="R515" t="inlineStr">
        <is>
          <t>7_2_2013_plant_unit_owned_195</t>
        </is>
      </c>
      <c r="S515" t="n">
        <v>2</v>
      </c>
      <c r="T515" t="n">
        <v>1</v>
      </c>
      <c r="U515" t="b">
        <v>1</v>
      </c>
      <c r="V515" t="n">
        <v>0.1205529084772682</v>
      </c>
      <c r="W515" t="n">
        <v>69</v>
      </c>
      <c r="X515" t="n">
        <v>4.435634182860595</v>
      </c>
      <c r="Y515" t="n">
        <v>68.3560105129698</v>
      </c>
      <c r="Z515" t="inlineStr">
        <is>
          <t>coal</t>
        </is>
      </c>
      <c r="AA515" t="n">
        <v>15.41065103544814</v>
      </c>
      <c r="AB515" t="n">
        <v>1949</v>
      </c>
      <c r="AC515" t="n">
        <v>72867</v>
      </c>
      <c r="AD515" t="inlineStr">
        <is>
          <t>existing</t>
        </is>
      </c>
      <c r="AE515" s="156" t="n">
        <v>43800</v>
      </c>
      <c r="AF515" t="n">
        <v>206</v>
      </c>
      <c r="AG515" t="inlineStr">
        <is>
          <t>206_2013</t>
        </is>
      </c>
      <c r="AH515" s="156" t="n">
        <v>41275</v>
      </c>
      <c r="AI515" t="n">
        <v>4980897.418048571</v>
      </c>
      <c r="AJ515" t="n">
        <v>1122927.909</v>
      </c>
      <c r="AK515" t="inlineStr">
        <is>
          <t>Alabama Power Co</t>
        </is>
      </c>
    </row>
    <row r="516">
      <c r="A516" t="inlineStr">
        <is>
          <t>7_1_2013_plant_gen_total_195</t>
        </is>
      </c>
      <c r="B516" t="inlineStr">
        <is>
          <t>Gadsden 1</t>
        </is>
      </c>
      <c r="C516" t="inlineStr">
        <is>
          <t>plant_gen</t>
        </is>
      </c>
      <c r="D516" t="n">
        <v>2013</v>
      </c>
      <c r="E516" t="inlineStr">
        <is>
          <t>total</t>
        </is>
      </c>
      <c r="F516" t="inlineStr">
        <is>
          <t>Gadsden</t>
        </is>
      </c>
      <c r="G516" t="n">
        <v>7</v>
      </c>
      <c r="H516" t="inlineStr">
        <is>
          <t>1</t>
        </is>
      </c>
      <c r="I516" t="n">
        <v>1</v>
      </c>
      <c r="J516" t="inlineStr">
        <is>
          <t>ST</t>
        </is>
      </c>
      <c r="K516" t="inlineStr">
        <is>
          <t>BIT</t>
        </is>
      </c>
      <c r="L516" t="inlineStr"/>
      <c r="M516" t="inlineStr">
        <is>
          <t>Steam</t>
        </is>
      </c>
      <c r="N516" t="n">
        <v>195</v>
      </c>
      <c r="O516" t="n">
        <v>18</v>
      </c>
      <c r="P516" t="b">
        <v>0</v>
      </c>
      <c r="Q516" t="inlineStr">
        <is>
          <t>plant_unit</t>
        </is>
      </c>
      <c r="R516" t="inlineStr">
        <is>
          <t>7_1_2013_plant_unit_total_195</t>
        </is>
      </c>
      <c r="S516" t="n">
        <v>2</v>
      </c>
      <c r="T516" t="n">
        <v>1</v>
      </c>
      <c r="U516" t="b">
        <v>0</v>
      </c>
      <c r="V516" t="n">
        <v>0.1805588644034147</v>
      </c>
      <c r="W516" t="n">
        <v>69</v>
      </c>
      <c r="X516" t="n">
        <v>4.435634182860595</v>
      </c>
      <c r="Y516" t="n">
        <v>65.78295556189644</v>
      </c>
      <c r="Z516" t="inlineStr">
        <is>
          <t>coal</t>
        </is>
      </c>
      <c r="AA516" t="n">
        <v>14.83056375931169</v>
      </c>
      <c r="AB516" t="n">
        <v>1949</v>
      </c>
      <c r="AC516" t="n">
        <v>109137</v>
      </c>
      <c r="AD516" t="inlineStr">
        <is>
          <t>existing</t>
        </is>
      </c>
      <c r="AE516" s="156" t="n">
        <v>43800</v>
      </c>
      <c r="AF516" t="n">
        <v>206</v>
      </c>
      <c r="AG516" t="inlineStr">
        <is>
          <t>206_2013</t>
        </is>
      </c>
      <c r="AH516" s="156" t="n">
        <v>41275</v>
      </c>
      <c r="AI516" t="n">
        <v>7179354.421158693</v>
      </c>
      <c r="AJ516" t="n">
        <v>1618563.237</v>
      </c>
      <c r="AK516" t="inlineStr">
        <is>
          <t>Alabama Power Co</t>
        </is>
      </c>
    </row>
    <row r="517">
      <c r="A517" t="inlineStr">
        <is>
          <t>7_2_2013_plant_gen_total_195</t>
        </is>
      </c>
      <c r="B517" t="inlineStr">
        <is>
          <t>Gadsden 2</t>
        </is>
      </c>
      <c r="C517" t="inlineStr">
        <is>
          <t>plant_gen</t>
        </is>
      </c>
      <c r="D517" t="n">
        <v>2013</v>
      </c>
      <c r="E517" t="inlineStr">
        <is>
          <t>total</t>
        </is>
      </c>
      <c r="F517" t="inlineStr">
        <is>
          <t>Gadsden</t>
        </is>
      </c>
      <c r="G517" t="n">
        <v>7</v>
      </c>
      <c r="H517" t="inlineStr">
        <is>
          <t>2</t>
        </is>
      </c>
      <c r="I517" t="n">
        <v>2</v>
      </c>
      <c r="J517" t="inlineStr">
        <is>
          <t>ST</t>
        </is>
      </c>
      <c r="K517" t="inlineStr">
        <is>
          <t>BIT</t>
        </is>
      </c>
      <c r="L517" t="inlineStr"/>
      <c r="M517" t="inlineStr">
        <is>
          <t>Steam</t>
        </is>
      </c>
      <c r="N517" t="n">
        <v>195</v>
      </c>
      <c r="O517" t="n">
        <v>18</v>
      </c>
      <c r="P517" t="b">
        <v>0</v>
      </c>
      <c r="Q517" t="inlineStr">
        <is>
          <t>plant_unit</t>
        </is>
      </c>
      <c r="R517" t="inlineStr">
        <is>
          <t>7_2_2013_plant_unit_total_195</t>
        </is>
      </c>
      <c r="S517" t="n">
        <v>2</v>
      </c>
      <c r="T517" t="n">
        <v>1</v>
      </c>
      <c r="U517" t="b">
        <v>0</v>
      </c>
      <c r="V517" t="n">
        <v>0.1205529084772682</v>
      </c>
      <c r="W517" t="n">
        <v>69</v>
      </c>
      <c r="X517" t="n">
        <v>4.435634182860595</v>
      </c>
      <c r="Y517" t="n">
        <v>68.3560105129698</v>
      </c>
      <c r="Z517" t="inlineStr">
        <is>
          <t>coal</t>
        </is>
      </c>
      <c r="AA517" t="n">
        <v>15.41065103544814</v>
      </c>
      <c r="AB517" t="n">
        <v>1949</v>
      </c>
      <c r="AC517" t="n">
        <v>72867</v>
      </c>
      <c r="AD517" t="inlineStr">
        <is>
          <t>existing</t>
        </is>
      </c>
      <c r="AE517" s="156" t="n">
        <v>43800</v>
      </c>
      <c r="AF517" t="n">
        <v>206</v>
      </c>
      <c r="AG517" t="inlineStr">
        <is>
          <t>206_2013</t>
        </is>
      </c>
      <c r="AH517" s="156" t="n">
        <v>41275</v>
      </c>
      <c r="AI517" t="n">
        <v>4980897.418048571</v>
      </c>
      <c r="AJ517" t="n">
        <v>1122927.909</v>
      </c>
      <c r="AK517" t="inlineStr">
        <is>
          <t>Alabama Power Co</t>
        </is>
      </c>
    </row>
    <row r="518">
      <c r="A518" t="inlineStr">
        <is>
          <t>11_2013_plant_owned_195</t>
        </is>
      </c>
      <c r="B518" t="inlineStr">
        <is>
          <t>H Neely Henry Dam</t>
        </is>
      </c>
      <c r="C518" t="inlineStr">
        <is>
          <t>plant</t>
        </is>
      </c>
      <c r="D518" t="n">
        <v>2013</v>
      </c>
      <c r="E518" t="inlineStr">
        <is>
          <t>owned</t>
        </is>
      </c>
      <c r="F518" t="inlineStr">
        <is>
          <t>H Neely Henry Dam</t>
        </is>
      </c>
      <c r="G518" t="n">
        <v>11</v>
      </c>
      <c r="H518" t="inlineStr"/>
      <c r="I518" t="inlineStr"/>
      <c r="J518" t="inlineStr">
        <is>
          <t>HY</t>
        </is>
      </c>
      <c r="K518" t="inlineStr">
        <is>
          <t>WAT</t>
        </is>
      </c>
      <c r="L518" t="inlineStr"/>
      <c r="M518" t="inlineStr"/>
      <c r="N518" t="n">
        <v>195</v>
      </c>
      <c r="O518" t="n">
        <v>18</v>
      </c>
      <c r="P518" t="b">
        <v>1</v>
      </c>
      <c r="Q518" t="inlineStr">
        <is>
          <t>plant</t>
        </is>
      </c>
      <c r="R518" t="inlineStr">
        <is>
          <t>11_2013_plant_owned_195</t>
        </is>
      </c>
      <c r="S518" t="n">
        <v>1</v>
      </c>
      <c r="T518" t="n">
        <v>1</v>
      </c>
      <c r="U518" t="b">
        <v>1</v>
      </c>
      <c r="V518" t="n">
        <v>0</v>
      </c>
      <c r="W518" t="n">
        <v>72.90000000000001</v>
      </c>
      <c r="X518" t="inlineStr"/>
      <c r="Y518" t="inlineStr"/>
      <c r="Z518" t="inlineStr">
        <is>
          <t>hydro</t>
        </is>
      </c>
      <c r="AA518" t="inlineStr"/>
      <c r="AB518" t="n">
        <v>1966</v>
      </c>
      <c r="AC518" t="n">
        <v>0</v>
      </c>
      <c r="AD518" t="inlineStr">
        <is>
          <t>existing</t>
        </is>
      </c>
      <c r="AE518" t="inlineStr"/>
      <c r="AF518" t="n">
        <v>845</v>
      </c>
      <c r="AG518" t="inlineStr">
        <is>
          <t>845_2013</t>
        </is>
      </c>
      <c r="AH518" s="156" t="n">
        <v>41275</v>
      </c>
      <c r="AI518" t="n">
        <v>0</v>
      </c>
      <c r="AJ518" t="n">
        <v>0</v>
      </c>
      <c r="AK518" t="inlineStr">
        <is>
          <t>Alabama Power Co</t>
        </is>
      </c>
    </row>
    <row r="519">
      <c r="A519" t="inlineStr">
        <is>
          <t>11_2013_plant_total_195</t>
        </is>
      </c>
      <c r="B519" t="inlineStr">
        <is>
          <t>H Neely Henry Dam</t>
        </is>
      </c>
      <c r="C519" t="inlineStr">
        <is>
          <t>plant</t>
        </is>
      </c>
      <c r="D519" t="n">
        <v>2013</v>
      </c>
      <c r="E519" t="inlineStr">
        <is>
          <t>total</t>
        </is>
      </c>
      <c r="F519" t="inlineStr">
        <is>
          <t>H Neely Henry Dam</t>
        </is>
      </c>
      <c r="G519" t="n">
        <v>11</v>
      </c>
      <c r="H519" t="inlineStr"/>
      <c r="I519" t="inlineStr"/>
      <c r="J519" t="inlineStr">
        <is>
          <t>HY</t>
        </is>
      </c>
      <c r="K519" t="inlineStr">
        <is>
          <t>WAT</t>
        </is>
      </c>
      <c r="L519" t="inlineStr"/>
      <c r="M519" t="inlineStr"/>
      <c r="N519" t="n">
        <v>195</v>
      </c>
      <c r="O519" t="n">
        <v>18</v>
      </c>
      <c r="P519" t="b">
        <v>1</v>
      </c>
      <c r="Q519" t="inlineStr">
        <is>
          <t>plant</t>
        </is>
      </c>
      <c r="R519" t="inlineStr">
        <is>
          <t>11_2013_plant_total_195</t>
        </is>
      </c>
      <c r="S519" t="n">
        <v>1</v>
      </c>
      <c r="T519" t="n">
        <v>1</v>
      </c>
      <c r="U519" t="b">
        <v>0</v>
      </c>
      <c r="V519" t="n">
        <v>0</v>
      </c>
      <c r="W519" t="n">
        <v>72.90000000000001</v>
      </c>
      <c r="X519" t="inlineStr"/>
      <c r="Y519" t="inlineStr"/>
      <c r="Z519" t="inlineStr">
        <is>
          <t>hydro</t>
        </is>
      </c>
      <c r="AA519" t="inlineStr"/>
      <c r="AB519" t="n">
        <v>1966</v>
      </c>
      <c r="AC519" t="n">
        <v>0</v>
      </c>
      <c r="AD519" t="inlineStr">
        <is>
          <t>existing</t>
        </is>
      </c>
      <c r="AE519" t="inlineStr"/>
      <c r="AF519" t="n">
        <v>845</v>
      </c>
      <c r="AG519" t="inlineStr">
        <is>
          <t>845_2013</t>
        </is>
      </c>
      <c r="AH519" s="156" t="n">
        <v>41275</v>
      </c>
      <c r="AI519" t="n">
        <v>0</v>
      </c>
      <c r="AJ519" t="n">
        <v>0</v>
      </c>
      <c r="AK519" t="inlineStr">
        <is>
          <t>Alabama Power Co</t>
        </is>
      </c>
    </row>
    <row r="520">
      <c r="A520" t="inlineStr">
        <is>
          <t>11_hy_2013_plant_prime_mover_owned_195</t>
        </is>
      </c>
      <c r="B520" t="inlineStr">
        <is>
          <t>H Neely Henry Dam HY</t>
        </is>
      </c>
      <c r="C520" t="inlineStr">
        <is>
          <t>plant_prime_mover</t>
        </is>
      </c>
      <c r="D520" t="n">
        <v>2013</v>
      </c>
      <c r="E520" t="inlineStr">
        <is>
          <t>owned</t>
        </is>
      </c>
      <c r="F520" t="inlineStr">
        <is>
          <t>H Neely Henry Dam</t>
        </is>
      </c>
      <c r="G520" t="n">
        <v>11</v>
      </c>
      <c r="H520" t="inlineStr"/>
      <c r="I520" t="inlineStr"/>
      <c r="J520" t="inlineStr">
        <is>
          <t>HY</t>
        </is>
      </c>
      <c r="K520" t="inlineStr">
        <is>
          <t>WAT</t>
        </is>
      </c>
      <c r="L520" t="inlineStr"/>
      <c r="M520" t="inlineStr"/>
      <c r="N520" t="n">
        <v>195</v>
      </c>
      <c r="O520" t="n">
        <v>18</v>
      </c>
      <c r="P520" t="b">
        <v>0</v>
      </c>
      <c r="Q520" t="inlineStr">
        <is>
          <t>plant</t>
        </is>
      </c>
      <c r="R520" t="inlineStr">
        <is>
          <t>11_2013_plant_owned_195</t>
        </is>
      </c>
      <c r="S520" t="n">
        <v>1</v>
      </c>
      <c r="T520" t="n">
        <v>1</v>
      </c>
      <c r="U520" t="b">
        <v>1</v>
      </c>
      <c r="V520" t="n">
        <v>0</v>
      </c>
      <c r="W520" t="n">
        <v>72.90000000000001</v>
      </c>
      <c r="X520" t="inlineStr"/>
      <c r="Y520" t="inlineStr"/>
      <c r="Z520" t="inlineStr">
        <is>
          <t>hydro</t>
        </is>
      </c>
      <c r="AA520" t="inlineStr"/>
      <c r="AB520" t="n">
        <v>1966</v>
      </c>
      <c r="AC520" t="n">
        <v>0</v>
      </c>
      <c r="AD520" t="inlineStr">
        <is>
          <t>existing</t>
        </is>
      </c>
      <c r="AE520" t="inlineStr"/>
      <c r="AF520" t="n">
        <v>845</v>
      </c>
      <c r="AG520" t="inlineStr">
        <is>
          <t>845_2013</t>
        </is>
      </c>
      <c r="AH520" s="156" t="n">
        <v>41275</v>
      </c>
      <c r="AI520" t="n">
        <v>0</v>
      </c>
      <c r="AJ520" t="n">
        <v>0</v>
      </c>
      <c r="AK520" t="inlineStr">
        <is>
          <t>Alabama Power Co</t>
        </is>
      </c>
    </row>
    <row r="521">
      <c r="A521" t="inlineStr">
        <is>
          <t>11_hy_2013_plant_prime_mover_total_195</t>
        </is>
      </c>
      <c r="B521" t="inlineStr">
        <is>
          <t>H Neely Henry Dam HY</t>
        </is>
      </c>
      <c r="C521" t="inlineStr">
        <is>
          <t>plant_prime_mover</t>
        </is>
      </c>
      <c r="D521" t="n">
        <v>2013</v>
      </c>
      <c r="E521" t="inlineStr">
        <is>
          <t>total</t>
        </is>
      </c>
      <c r="F521" t="inlineStr">
        <is>
          <t>H Neely Henry Dam</t>
        </is>
      </c>
      <c r="G521" t="n">
        <v>11</v>
      </c>
      <c r="H521" t="inlineStr"/>
      <c r="I521" t="inlineStr"/>
      <c r="J521" t="inlineStr">
        <is>
          <t>HY</t>
        </is>
      </c>
      <c r="K521" t="inlineStr">
        <is>
          <t>WAT</t>
        </is>
      </c>
      <c r="L521" t="inlineStr"/>
      <c r="M521" t="inlineStr"/>
      <c r="N521" t="n">
        <v>195</v>
      </c>
      <c r="O521" t="n">
        <v>18</v>
      </c>
      <c r="P521" t="b">
        <v>0</v>
      </c>
      <c r="Q521" t="inlineStr">
        <is>
          <t>plant</t>
        </is>
      </c>
      <c r="R521" t="inlineStr">
        <is>
          <t>11_2013_plant_total_195</t>
        </is>
      </c>
      <c r="S521" t="n">
        <v>1</v>
      </c>
      <c r="T521" t="n">
        <v>1</v>
      </c>
      <c r="U521" t="b">
        <v>0</v>
      </c>
      <c r="V521" t="n">
        <v>0</v>
      </c>
      <c r="W521" t="n">
        <v>72.90000000000001</v>
      </c>
      <c r="X521" t="inlineStr"/>
      <c r="Y521" t="inlineStr"/>
      <c r="Z521" t="inlineStr">
        <is>
          <t>hydro</t>
        </is>
      </c>
      <c r="AA521" t="inlineStr"/>
      <c r="AB521" t="n">
        <v>1966</v>
      </c>
      <c r="AC521" t="n">
        <v>0</v>
      </c>
      <c r="AD521" t="inlineStr">
        <is>
          <t>existing</t>
        </is>
      </c>
      <c r="AE521" t="inlineStr"/>
      <c r="AF521" t="n">
        <v>845</v>
      </c>
      <c r="AG521" t="inlineStr">
        <is>
          <t>845_2013</t>
        </is>
      </c>
      <c r="AH521" s="156" t="n">
        <v>41275</v>
      </c>
      <c r="AI521" t="n">
        <v>0</v>
      </c>
      <c r="AJ521" t="n">
        <v>0</v>
      </c>
      <c r="AK521" t="inlineStr">
        <is>
          <t>Alabama Power Co</t>
        </is>
      </c>
    </row>
    <row r="522">
      <c r="A522" t="inlineStr">
        <is>
          <t>11_wat_2013_plant_prime_fuel_owned_195</t>
        </is>
      </c>
      <c r="B522" t="inlineStr">
        <is>
          <t>H Neely Henry Dam WAT</t>
        </is>
      </c>
      <c r="C522" t="inlineStr">
        <is>
          <t>plant_prime_fuel</t>
        </is>
      </c>
      <c r="D522" t="n">
        <v>2013</v>
      </c>
      <c r="E522" t="inlineStr">
        <is>
          <t>owned</t>
        </is>
      </c>
      <c r="F522" t="inlineStr">
        <is>
          <t>H Neely Henry Dam</t>
        </is>
      </c>
      <c r="G522" t="n">
        <v>11</v>
      </c>
      <c r="H522" t="inlineStr"/>
      <c r="I522" t="inlineStr"/>
      <c r="J522" t="inlineStr">
        <is>
          <t>HY</t>
        </is>
      </c>
      <c r="K522" t="inlineStr">
        <is>
          <t>WAT</t>
        </is>
      </c>
      <c r="L522" t="inlineStr"/>
      <c r="M522" t="inlineStr"/>
      <c r="N522" t="n">
        <v>195</v>
      </c>
      <c r="O522" t="n">
        <v>18</v>
      </c>
      <c r="P522" t="b">
        <v>0</v>
      </c>
      <c r="Q522" t="inlineStr">
        <is>
          <t>plant</t>
        </is>
      </c>
      <c r="R522" t="inlineStr">
        <is>
          <t>11_2013_plant_owned_195</t>
        </is>
      </c>
      <c r="S522" t="n">
        <v>1</v>
      </c>
      <c r="T522" t="n">
        <v>1</v>
      </c>
      <c r="U522" t="b">
        <v>1</v>
      </c>
      <c r="V522" t="n">
        <v>0</v>
      </c>
      <c r="W522" t="n">
        <v>72.90000000000001</v>
      </c>
      <c r="X522" t="inlineStr"/>
      <c r="Y522" t="inlineStr"/>
      <c r="Z522" t="inlineStr">
        <is>
          <t>hydro</t>
        </is>
      </c>
      <c r="AA522" t="inlineStr"/>
      <c r="AB522" t="n">
        <v>1966</v>
      </c>
      <c r="AC522" t="n">
        <v>0</v>
      </c>
      <c r="AD522" t="inlineStr">
        <is>
          <t>existing</t>
        </is>
      </c>
      <c r="AE522" t="inlineStr"/>
      <c r="AF522" t="n">
        <v>845</v>
      </c>
      <c r="AG522" t="inlineStr">
        <is>
          <t>845_2013</t>
        </is>
      </c>
      <c r="AH522" s="156" t="n">
        <v>41275</v>
      </c>
      <c r="AI522" t="n">
        <v>0</v>
      </c>
      <c r="AJ522" t="n">
        <v>0</v>
      </c>
      <c r="AK522" t="inlineStr">
        <is>
          <t>Alabama Power Co</t>
        </is>
      </c>
    </row>
    <row r="523">
      <c r="A523" t="inlineStr">
        <is>
          <t>11_wat_2013_plant_prime_fuel_total_195</t>
        </is>
      </c>
      <c r="B523" t="inlineStr">
        <is>
          <t>H Neely Henry Dam WAT</t>
        </is>
      </c>
      <c r="C523" t="inlineStr">
        <is>
          <t>plant_prime_fuel</t>
        </is>
      </c>
      <c r="D523" t="n">
        <v>2013</v>
      </c>
      <c r="E523" t="inlineStr">
        <is>
          <t>total</t>
        </is>
      </c>
      <c r="F523" t="inlineStr">
        <is>
          <t>H Neely Henry Dam</t>
        </is>
      </c>
      <c r="G523" t="n">
        <v>11</v>
      </c>
      <c r="H523" t="inlineStr"/>
      <c r="I523" t="inlineStr"/>
      <c r="J523" t="inlineStr">
        <is>
          <t>HY</t>
        </is>
      </c>
      <c r="K523" t="inlineStr">
        <is>
          <t>WAT</t>
        </is>
      </c>
      <c r="L523" t="inlineStr"/>
      <c r="M523" t="inlineStr"/>
      <c r="N523" t="n">
        <v>195</v>
      </c>
      <c r="O523" t="n">
        <v>18</v>
      </c>
      <c r="P523" t="b">
        <v>0</v>
      </c>
      <c r="Q523" t="inlineStr">
        <is>
          <t>plant</t>
        </is>
      </c>
      <c r="R523" t="inlineStr">
        <is>
          <t>11_2013_plant_total_195</t>
        </is>
      </c>
      <c r="S523" t="n">
        <v>1</v>
      </c>
      <c r="T523" t="n">
        <v>1</v>
      </c>
      <c r="U523" t="b">
        <v>0</v>
      </c>
      <c r="V523" t="n">
        <v>0</v>
      </c>
      <c r="W523" t="n">
        <v>72.90000000000001</v>
      </c>
      <c r="X523" t="inlineStr"/>
      <c r="Y523" t="inlineStr"/>
      <c r="Z523" t="inlineStr">
        <is>
          <t>hydro</t>
        </is>
      </c>
      <c r="AA523" t="inlineStr"/>
      <c r="AB523" t="n">
        <v>1966</v>
      </c>
      <c r="AC523" t="n">
        <v>0</v>
      </c>
      <c r="AD523" t="inlineStr">
        <is>
          <t>existing</t>
        </is>
      </c>
      <c r="AE523" t="inlineStr"/>
      <c r="AF523" t="n">
        <v>845</v>
      </c>
      <c r="AG523" t="inlineStr">
        <is>
          <t>845_2013</t>
        </is>
      </c>
      <c r="AH523" s="156" t="n">
        <v>41275</v>
      </c>
      <c r="AI523" t="n">
        <v>0</v>
      </c>
      <c r="AJ523" t="n">
        <v>0</v>
      </c>
      <c r="AK523" t="inlineStr">
        <is>
          <t>Alabama Power Co</t>
        </is>
      </c>
    </row>
    <row r="524">
      <c r="A524" t="inlineStr">
        <is>
          <t>11_1_2013_plant_gen_owned_195</t>
        </is>
      </c>
      <c r="B524" t="inlineStr">
        <is>
          <t>H Neely Henry Dam 1</t>
        </is>
      </c>
      <c r="C524" t="inlineStr">
        <is>
          <t>plant_gen</t>
        </is>
      </c>
      <c r="D524" t="n">
        <v>2013</v>
      </c>
      <c r="E524" t="inlineStr">
        <is>
          <t>owned</t>
        </is>
      </c>
      <c r="F524" t="inlineStr">
        <is>
          <t>H Neely Henry Dam</t>
        </is>
      </c>
      <c r="G524" t="n">
        <v>11</v>
      </c>
      <c r="H524" t="inlineStr">
        <is>
          <t>1</t>
        </is>
      </c>
      <c r="I524" t="inlineStr"/>
      <c r="J524" t="inlineStr">
        <is>
          <t>HY</t>
        </is>
      </c>
      <c r="K524" t="inlineStr">
        <is>
          <t>WAT</t>
        </is>
      </c>
      <c r="L524" t="inlineStr"/>
      <c r="M524" t="inlineStr"/>
      <c r="N524" t="n">
        <v>195</v>
      </c>
      <c r="O524" t="n">
        <v>18</v>
      </c>
      <c r="P524" t="b">
        <v>1</v>
      </c>
      <c r="Q524" t="inlineStr">
        <is>
          <t>plant_gen</t>
        </is>
      </c>
      <c r="R524" t="inlineStr">
        <is>
          <t>11_1_2013_plant_gen_owned_195</t>
        </is>
      </c>
      <c r="S524" t="n">
        <v>3</v>
      </c>
      <c r="T524" t="n">
        <v>1</v>
      </c>
      <c r="U524" t="b">
        <v>1</v>
      </c>
      <c r="V524" t="n">
        <v>0</v>
      </c>
      <c r="W524" t="n">
        <v>24.3</v>
      </c>
      <c r="X524" t="inlineStr"/>
      <c r="Y524" t="inlineStr"/>
      <c r="Z524" t="inlineStr">
        <is>
          <t>hydro</t>
        </is>
      </c>
      <c r="AA524" t="inlineStr"/>
      <c r="AB524" t="n">
        <v>1966</v>
      </c>
      <c r="AC524" t="n">
        <v>0</v>
      </c>
      <c r="AD524" t="inlineStr">
        <is>
          <t>existing</t>
        </is>
      </c>
      <c r="AE524" t="inlineStr"/>
      <c r="AF524" t="n">
        <v>845</v>
      </c>
      <c r="AG524" t="inlineStr">
        <is>
          <t>845_2013</t>
        </is>
      </c>
      <c r="AH524" s="156" t="n">
        <v>41275</v>
      </c>
      <c r="AI524" t="n">
        <v>0</v>
      </c>
      <c r="AJ524" t="n">
        <v>0</v>
      </c>
      <c r="AK524" t="inlineStr">
        <is>
          <t>Alabama Power Co</t>
        </is>
      </c>
    </row>
    <row r="525">
      <c r="A525" t="inlineStr">
        <is>
          <t>11_2_2013_plant_gen_owned_195</t>
        </is>
      </c>
      <c r="B525" t="inlineStr">
        <is>
          <t>H Neely Henry Dam 2</t>
        </is>
      </c>
      <c r="C525" t="inlineStr">
        <is>
          <t>plant_gen</t>
        </is>
      </c>
      <c r="D525" t="n">
        <v>2013</v>
      </c>
      <c r="E525" t="inlineStr">
        <is>
          <t>owned</t>
        </is>
      </c>
      <c r="F525" t="inlineStr">
        <is>
          <t>H Neely Henry Dam</t>
        </is>
      </c>
      <c r="G525" t="n">
        <v>11</v>
      </c>
      <c r="H525" t="inlineStr">
        <is>
          <t>2</t>
        </is>
      </c>
      <c r="I525" t="inlineStr"/>
      <c r="J525" t="inlineStr">
        <is>
          <t>HY</t>
        </is>
      </c>
      <c r="K525" t="inlineStr">
        <is>
          <t>WAT</t>
        </is>
      </c>
      <c r="L525" t="inlineStr"/>
      <c r="M525" t="inlineStr"/>
      <c r="N525" t="n">
        <v>195</v>
      </c>
      <c r="O525" t="n">
        <v>18</v>
      </c>
      <c r="P525" t="b">
        <v>1</v>
      </c>
      <c r="Q525" t="inlineStr">
        <is>
          <t>plant_gen</t>
        </is>
      </c>
      <c r="R525" t="inlineStr">
        <is>
          <t>11_2_2013_plant_gen_owned_195</t>
        </is>
      </c>
      <c r="S525" t="n">
        <v>3</v>
      </c>
      <c r="T525" t="n">
        <v>1</v>
      </c>
      <c r="U525" t="b">
        <v>1</v>
      </c>
      <c r="V525" t="n">
        <v>0</v>
      </c>
      <c r="W525" t="n">
        <v>24.3</v>
      </c>
      <c r="X525" t="inlineStr"/>
      <c r="Y525" t="inlineStr"/>
      <c r="Z525" t="inlineStr">
        <is>
          <t>hydro</t>
        </is>
      </c>
      <c r="AA525" t="inlineStr"/>
      <c r="AB525" t="n">
        <v>1966</v>
      </c>
      <c r="AC525" t="n">
        <v>0</v>
      </c>
      <c r="AD525" t="inlineStr">
        <is>
          <t>existing</t>
        </is>
      </c>
      <c r="AE525" t="inlineStr"/>
      <c r="AF525" t="n">
        <v>845</v>
      </c>
      <c r="AG525" t="inlineStr">
        <is>
          <t>845_2013</t>
        </is>
      </c>
      <c r="AH525" s="156" t="n">
        <v>41275</v>
      </c>
      <c r="AI525" t="n">
        <v>0</v>
      </c>
      <c r="AJ525" t="n">
        <v>0</v>
      </c>
      <c r="AK525" t="inlineStr">
        <is>
          <t>Alabama Power Co</t>
        </is>
      </c>
    </row>
    <row r="526">
      <c r="A526" t="inlineStr">
        <is>
          <t>11_3_2013_plant_gen_owned_195</t>
        </is>
      </c>
      <c r="B526" t="inlineStr">
        <is>
          <t>H Neely Henry Dam 3</t>
        </is>
      </c>
      <c r="C526" t="inlineStr">
        <is>
          <t>plant_gen</t>
        </is>
      </c>
      <c r="D526" t="n">
        <v>2013</v>
      </c>
      <c r="E526" t="inlineStr">
        <is>
          <t>owned</t>
        </is>
      </c>
      <c r="F526" t="inlineStr">
        <is>
          <t>H Neely Henry Dam</t>
        </is>
      </c>
      <c r="G526" t="n">
        <v>11</v>
      </c>
      <c r="H526" t="inlineStr">
        <is>
          <t>3</t>
        </is>
      </c>
      <c r="I526" t="inlineStr"/>
      <c r="J526" t="inlineStr">
        <is>
          <t>HY</t>
        </is>
      </c>
      <c r="K526" t="inlineStr">
        <is>
          <t>WAT</t>
        </is>
      </c>
      <c r="L526" t="inlineStr"/>
      <c r="M526" t="inlineStr"/>
      <c r="N526" t="n">
        <v>195</v>
      </c>
      <c r="O526" t="n">
        <v>18</v>
      </c>
      <c r="P526" t="b">
        <v>1</v>
      </c>
      <c r="Q526" t="inlineStr">
        <is>
          <t>plant_gen</t>
        </is>
      </c>
      <c r="R526" t="inlineStr">
        <is>
          <t>11_3_2013_plant_gen_owned_195</t>
        </is>
      </c>
      <c r="S526" t="n">
        <v>3</v>
      </c>
      <c r="T526" t="n">
        <v>1</v>
      </c>
      <c r="U526" t="b">
        <v>1</v>
      </c>
      <c r="V526" t="n">
        <v>0</v>
      </c>
      <c r="W526" t="n">
        <v>24.3</v>
      </c>
      <c r="X526" t="inlineStr"/>
      <c r="Y526" t="inlineStr"/>
      <c r="Z526" t="inlineStr">
        <is>
          <t>hydro</t>
        </is>
      </c>
      <c r="AA526" t="inlineStr"/>
      <c r="AB526" t="n">
        <v>1966</v>
      </c>
      <c r="AC526" t="n">
        <v>0</v>
      </c>
      <c r="AD526" t="inlineStr">
        <is>
          <t>existing</t>
        </is>
      </c>
      <c r="AE526" t="inlineStr"/>
      <c r="AF526" t="n">
        <v>845</v>
      </c>
      <c r="AG526" t="inlineStr">
        <is>
          <t>845_2013</t>
        </is>
      </c>
      <c r="AH526" s="156" t="n">
        <v>41275</v>
      </c>
      <c r="AI526" t="n">
        <v>0</v>
      </c>
      <c r="AJ526" t="n">
        <v>0</v>
      </c>
      <c r="AK526" t="inlineStr">
        <is>
          <t>Alabama Power Co</t>
        </is>
      </c>
    </row>
    <row r="527">
      <c r="A527" t="inlineStr">
        <is>
          <t>11_1_2013_plant_gen_total_195</t>
        </is>
      </c>
      <c r="B527" t="inlineStr">
        <is>
          <t>H Neely Henry Dam 1</t>
        </is>
      </c>
      <c r="C527" t="inlineStr">
        <is>
          <t>plant_gen</t>
        </is>
      </c>
      <c r="D527" t="n">
        <v>2013</v>
      </c>
      <c r="E527" t="inlineStr">
        <is>
          <t>total</t>
        </is>
      </c>
      <c r="F527" t="inlineStr">
        <is>
          <t>H Neely Henry Dam</t>
        </is>
      </c>
      <c r="G527" t="n">
        <v>11</v>
      </c>
      <c r="H527" t="inlineStr">
        <is>
          <t>1</t>
        </is>
      </c>
      <c r="I527" t="inlineStr"/>
      <c r="J527" t="inlineStr">
        <is>
          <t>HY</t>
        </is>
      </c>
      <c r="K527" t="inlineStr">
        <is>
          <t>WAT</t>
        </is>
      </c>
      <c r="L527" t="inlineStr"/>
      <c r="M527" t="inlineStr"/>
      <c r="N527" t="n">
        <v>195</v>
      </c>
      <c r="O527" t="n">
        <v>18</v>
      </c>
      <c r="P527" t="b">
        <v>1</v>
      </c>
      <c r="Q527" t="inlineStr">
        <is>
          <t>plant_gen</t>
        </is>
      </c>
      <c r="R527" t="inlineStr">
        <is>
          <t>11_1_2013_plant_gen_total_195</t>
        </is>
      </c>
      <c r="S527" t="n">
        <v>3</v>
      </c>
      <c r="T527" t="n">
        <v>1</v>
      </c>
      <c r="U527" t="b">
        <v>0</v>
      </c>
      <c r="V527" t="n">
        <v>0</v>
      </c>
      <c r="W527" t="n">
        <v>24.3</v>
      </c>
      <c r="X527" t="inlineStr"/>
      <c r="Y527" t="inlineStr"/>
      <c r="Z527" t="inlineStr">
        <is>
          <t>hydro</t>
        </is>
      </c>
      <c r="AA527" t="inlineStr"/>
      <c r="AB527" t="n">
        <v>1966</v>
      </c>
      <c r="AC527" t="n">
        <v>0</v>
      </c>
      <c r="AD527" t="inlineStr">
        <is>
          <t>existing</t>
        </is>
      </c>
      <c r="AE527" t="inlineStr"/>
      <c r="AF527" t="n">
        <v>845</v>
      </c>
      <c r="AG527" t="inlineStr">
        <is>
          <t>845_2013</t>
        </is>
      </c>
      <c r="AH527" s="156" t="n">
        <v>41275</v>
      </c>
      <c r="AI527" t="n">
        <v>0</v>
      </c>
      <c r="AJ527" t="n">
        <v>0</v>
      </c>
      <c r="AK527" t="inlineStr">
        <is>
          <t>Alabama Power Co</t>
        </is>
      </c>
    </row>
    <row r="528">
      <c r="A528" t="inlineStr">
        <is>
          <t>11_2_2013_plant_gen_total_195</t>
        </is>
      </c>
      <c r="B528" t="inlineStr">
        <is>
          <t>H Neely Henry Dam 2</t>
        </is>
      </c>
      <c r="C528" t="inlineStr">
        <is>
          <t>plant_gen</t>
        </is>
      </c>
      <c r="D528" t="n">
        <v>2013</v>
      </c>
      <c r="E528" t="inlineStr">
        <is>
          <t>total</t>
        </is>
      </c>
      <c r="F528" t="inlineStr">
        <is>
          <t>H Neely Henry Dam</t>
        </is>
      </c>
      <c r="G528" t="n">
        <v>11</v>
      </c>
      <c r="H528" t="inlineStr">
        <is>
          <t>2</t>
        </is>
      </c>
      <c r="I528" t="inlineStr"/>
      <c r="J528" t="inlineStr">
        <is>
          <t>HY</t>
        </is>
      </c>
      <c r="K528" t="inlineStr">
        <is>
          <t>WAT</t>
        </is>
      </c>
      <c r="L528" t="inlineStr"/>
      <c r="M528" t="inlineStr"/>
      <c r="N528" t="n">
        <v>195</v>
      </c>
      <c r="O528" t="n">
        <v>18</v>
      </c>
      <c r="P528" t="b">
        <v>1</v>
      </c>
      <c r="Q528" t="inlineStr">
        <is>
          <t>plant_gen</t>
        </is>
      </c>
      <c r="R528" t="inlineStr">
        <is>
          <t>11_2_2013_plant_gen_total_195</t>
        </is>
      </c>
      <c r="S528" t="n">
        <v>3</v>
      </c>
      <c r="T528" t="n">
        <v>1</v>
      </c>
      <c r="U528" t="b">
        <v>0</v>
      </c>
      <c r="V528" t="n">
        <v>0</v>
      </c>
      <c r="W528" t="n">
        <v>24.3</v>
      </c>
      <c r="X528" t="inlineStr"/>
      <c r="Y528" t="inlineStr"/>
      <c r="Z528" t="inlineStr">
        <is>
          <t>hydro</t>
        </is>
      </c>
      <c r="AA528" t="inlineStr"/>
      <c r="AB528" t="n">
        <v>1966</v>
      </c>
      <c r="AC528" t="n">
        <v>0</v>
      </c>
      <c r="AD528" t="inlineStr">
        <is>
          <t>existing</t>
        </is>
      </c>
      <c r="AE528" t="inlineStr"/>
      <c r="AF528" t="n">
        <v>845</v>
      </c>
      <c r="AG528" t="inlineStr">
        <is>
          <t>845_2013</t>
        </is>
      </c>
      <c r="AH528" s="156" t="n">
        <v>41275</v>
      </c>
      <c r="AI528" t="n">
        <v>0</v>
      </c>
      <c r="AJ528" t="n">
        <v>0</v>
      </c>
      <c r="AK528" t="inlineStr">
        <is>
          <t>Alabama Power Co</t>
        </is>
      </c>
    </row>
    <row r="529">
      <c r="A529" t="inlineStr">
        <is>
          <t>11_3_2013_plant_gen_total_195</t>
        </is>
      </c>
      <c r="B529" t="inlineStr">
        <is>
          <t>H Neely Henry Dam 3</t>
        </is>
      </c>
      <c r="C529" t="inlineStr">
        <is>
          <t>plant_gen</t>
        </is>
      </c>
      <c r="D529" t="n">
        <v>2013</v>
      </c>
      <c r="E529" t="inlineStr">
        <is>
          <t>total</t>
        </is>
      </c>
      <c r="F529" t="inlineStr">
        <is>
          <t>H Neely Henry Dam</t>
        </is>
      </c>
      <c r="G529" t="n">
        <v>11</v>
      </c>
      <c r="H529" t="inlineStr">
        <is>
          <t>3</t>
        </is>
      </c>
      <c r="I529" t="inlineStr"/>
      <c r="J529" t="inlineStr">
        <is>
          <t>HY</t>
        </is>
      </c>
      <c r="K529" t="inlineStr">
        <is>
          <t>WAT</t>
        </is>
      </c>
      <c r="L529" t="inlineStr"/>
      <c r="M529" t="inlineStr"/>
      <c r="N529" t="n">
        <v>195</v>
      </c>
      <c r="O529" t="n">
        <v>18</v>
      </c>
      <c r="P529" t="b">
        <v>1</v>
      </c>
      <c r="Q529" t="inlineStr">
        <is>
          <t>plant_gen</t>
        </is>
      </c>
      <c r="R529" t="inlineStr">
        <is>
          <t>11_3_2013_plant_gen_total_195</t>
        </is>
      </c>
      <c r="S529" t="n">
        <v>3</v>
      </c>
      <c r="T529" t="n">
        <v>1</v>
      </c>
      <c r="U529" t="b">
        <v>0</v>
      </c>
      <c r="V529" t="n">
        <v>0</v>
      </c>
      <c r="W529" t="n">
        <v>24.3</v>
      </c>
      <c r="X529" t="inlineStr"/>
      <c r="Y529" t="inlineStr"/>
      <c r="Z529" t="inlineStr">
        <is>
          <t>hydro</t>
        </is>
      </c>
      <c r="AA529" t="inlineStr"/>
      <c r="AB529" t="n">
        <v>1966</v>
      </c>
      <c r="AC529" t="n">
        <v>0</v>
      </c>
      <c r="AD529" t="inlineStr">
        <is>
          <t>existing</t>
        </is>
      </c>
      <c r="AE529" t="inlineStr"/>
      <c r="AF529" t="n">
        <v>845</v>
      </c>
      <c r="AG529" t="inlineStr">
        <is>
          <t>845_2013</t>
        </is>
      </c>
      <c r="AH529" s="156" t="n">
        <v>41275</v>
      </c>
      <c r="AI529" t="n">
        <v>0</v>
      </c>
      <c r="AJ529" t="n">
        <v>0</v>
      </c>
      <c r="AK529" t="inlineStr">
        <is>
          <t>Alabama Power Co</t>
        </is>
      </c>
    </row>
    <row r="530">
      <c r="A530" t="inlineStr">
        <is>
          <t>14_2013_plant_owned_195</t>
        </is>
      </c>
      <c r="B530" t="inlineStr">
        <is>
          <t>Logan Martin Dam</t>
        </is>
      </c>
      <c r="C530" t="inlineStr">
        <is>
          <t>plant</t>
        </is>
      </c>
      <c r="D530" t="n">
        <v>2013</v>
      </c>
      <c r="E530" t="inlineStr">
        <is>
          <t>owned</t>
        </is>
      </c>
      <c r="F530" t="inlineStr">
        <is>
          <t>Logan Martin Dam</t>
        </is>
      </c>
      <c r="G530" t="n">
        <v>14</v>
      </c>
      <c r="H530" t="inlineStr"/>
      <c r="I530" t="inlineStr"/>
      <c r="J530" t="inlineStr">
        <is>
          <t>HY</t>
        </is>
      </c>
      <c r="K530" t="inlineStr">
        <is>
          <t>WAT</t>
        </is>
      </c>
      <c r="L530" t="inlineStr"/>
      <c r="M530" t="inlineStr"/>
      <c r="N530" t="n">
        <v>195</v>
      </c>
      <c r="O530" t="n">
        <v>18</v>
      </c>
      <c r="P530" t="b">
        <v>1</v>
      </c>
      <c r="Q530" t="inlineStr">
        <is>
          <t>plant</t>
        </is>
      </c>
      <c r="R530" t="inlineStr">
        <is>
          <t>14_2013_plant_owned_195</t>
        </is>
      </c>
      <c r="S530" t="n">
        <v>1</v>
      </c>
      <c r="T530" t="n">
        <v>1</v>
      </c>
      <c r="U530" t="b">
        <v>1</v>
      </c>
      <c r="V530" t="n">
        <v>0</v>
      </c>
      <c r="W530" t="n">
        <v>128.1</v>
      </c>
      <c r="X530" t="inlineStr"/>
      <c r="Y530" t="inlineStr"/>
      <c r="Z530" t="inlineStr">
        <is>
          <t>hydro</t>
        </is>
      </c>
      <c r="AA530" t="inlineStr"/>
      <c r="AB530" t="n">
        <v>1964</v>
      </c>
      <c r="AC530" t="n">
        <v>0</v>
      </c>
      <c r="AD530" t="inlineStr">
        <is>
          <t>existing</t>
        </is>
      </c>
      <c r="AE530" t="inlineStr"/>
      <c r="AF530" t="n">
        <v>849</v>
      </c>
      <c r="AG530" t="inlineStr">
        <is>
          <t>849_2013</t>
        </is>
      </c>
      <c r="AH530" s="156" t="n">
        <v>41275</v>
      </c>
      <c r="AI530" t="n">
        <v>0</v>
      </c>
      <c r="AJ530" t="n">
        <v>0</v>
      </c>
      <c r="AK530" t="inlineStr">
        <is>
          <t>Alabama Power Co</t>
        </is>
      </c>
    </row>
    <row r="531">
      <c r="A531" t="inlineStr">
        <is>
          <t>14_2013_plant_total_195</t>
        </is>
      </c>
      <c r="B531" t="inlineStr">
        <is>
          <t>Logan Martin Dam</t>
        </is>
      </c>
      <c r="C531" t="inlineStr">
        <is>
          <t>plant</t>
        </is>
      </c>
      <c r="D531" t="n">
        <v>2013</v>
      </c>
      <c r="E531" t="inlineStr">
        <is>
          <t>total</t>
        </is>
      </c>
      <c r="F531" t="inlineStr">
        <is>
          <t>Logan Martin Dam</t>
        </is>
      </c>
      <c r="G531" t="n">
        <v>14</v>
      </c>
      <c r="H531" t="inlineStr"/>
      <c r="I531" t="inlineStr"/>
      <c r="J531" t="inlineStr">
        <is>
          <t>HY</t>
        </is>
      </c>
      <c r="K531" t="inlineStr">
        <is>
          <t>WAT</t>
        </is>
      </c>
      <c r="L531" t="inlineStr"/>
      <c r="M531" t="inlineStr"/>
      <c r="N531" t="n">
        <v>195</v>
      </c>
      <c r="O531" t="n">
        <v>18</v>
      </c>
      <c r="P531" t="b">
        <v>1</v>
      </c>
      <c r="Q531" t="inlineStr">
        <is>
          <t>plant</t>
        </is>
      </c>
      <c r="R531" t="inlineStr">
        <is>
          <t>14_2013_plant_total_195</t>
        </is>
      </c>
      <c r="S531" t="n">
        <v>1</v>
      </c>
      <c r="T531" t="n">
        <v>1</v>
      </c>
      <c r="U531" t="b">
        <v>0</v>
      </c>
      <c r="V531" t="n">
        <v>0</v>
      </c>
      <c r="W531" t="n">
        <v>128.1</v>
      </c>
      <c r="X531" t="inlineStr"/>
      <c r="Y531" t="inlineStr"/>
      <c r="Z531" t="inlineStr">
        <is>
          <t>hydro</t>
        </is>
      </c>
      <c r="AA531" t="inlineStr"/>
      <c r="AB531" t="n">
        <v>1964</v>
      </c>
      <c r="AC531" t="n">
        <v>0</v>
      </c>
      <c r="AD531" t="inlineStr">
        <is>
          <t>existing</t>
        </is>
      </c>
      <c r="AE531" t="inlineStr"/>
      <c r="AF531" t="n">
        <v>849</v>
      </c>
      <c r="AG531" t="inlineStr">
        <is>
          <t>849_2013</t>
        </is>
      </c>
      <c r="AH531" s="156" t="n">
        <v>41275</v>
      </c>
      <c r="AI531" t="n">
        <v>0</v>
      </c>
      <c r="AJ531" t="n">
        <v>0</v>
      </c>
      <c r="AK531" t="inlineStr">
        <is>
          <t>Alabama Power Co</t>
        </is>
      </c>
    </row>
    <row r="532">
      <c r="A532" t="inlineStr">
        <is>
          <t>14_hy_2013_plant_prime_mover_owned_195</t>
        </is>
      </c>
      <c r="B532" t="inlineStr">
        <is>
          <t>Logan Martin Dam HY</t>
        </is>
      </c>
      <c r="C532" t="inlineStr">
        <is>
          <t>plant_prime_mover</t>
        </is>
      </c>
      <c r="D532" t="n">
        <v>2013</v>
      </c>
      <c r="E532" t="inlineStr">
        <is>
          <t>owned</t>
        </is>
      </c>
      <c r="F532" t="inlineStr">
        <is>
          <t>Logan Martin Dam</t>
        </is>
      </c>
      <c r="G532" t="n">
        <v>14</v>
      </c>
      <c r="H532" t="inlineStr"/>
      <c r="I532" t="inlineStr"/>
      <c r="J532" t="inlineStr">
        <is>
          <t>HY</t>
        </is>
      </c>
      <c r="K532" t="inlineStr">
        <is>
          <t>WAT</t>
        </is>
      </c>
      <c r="L532" t="inlineStr"/>
      <c r="M532" t="inlineStr"/>
      <c r="N532" t="n">
        <v>195</v>
      </c>
      <c r="O532" t="n">
        <v>18</v>
      </c>
      <c r="P532" t="b">
        <v>0</v>
      </c>
      <c r="Q532" t="inlineStr">
        <is>
          <t>plant</t>
        </is>
      </c>
      <c r="R532" t="inlineStr">
        <is>
          <t>14_2013_plant_owned_195</t>
        </is>
      </c>
      <c r="S532" t="n">
        <v>1</v>
      </c>
      <c r="T532" t="n">
        <v>1</v>
      </c>
      <c r="U532" t="b">
        <v>1</v>
      </c>
      <c r="V532" t="n">
        <v>0</v>
      </c>
      <c r="W532" t="n">
        <v>128.1</v>
      </c>
      <c r="X532" t="inlineStr"/>
      <c r="Y532" t="inlineStr"/>
      <c r="Z532" t="inlineStr">
        <is>
          <t>hydro</t>
        </is>
      </c>
      <c r="AA532" t="inlineStr"/>
      <c r="AB532" t="n">
        <v>1964</v>
      </c>
      <c r="AC532" t="n">
        <v>0</v>
      </c>
      <c r="AD532" t="inlineStr">
        <is>
          <t>existing</t>
        </is>
      </c>
      <c r="AE532" t="inlineStr"/>
      <c r="AF532" t="n">
        <v>849</v>
      </c>
      <c r="AG532" t="inlineStr">
        <is>
          <t>849_2013</t>
        </is>
      </c>
      <c r="AH532" s="156" t="n">
        <v>41275</v>
      </c>
      <c r="AI532" t="n">
        <v>0</v>
      </c>
      <c r="AJ532" t="n">
        <v>0</v>
      </c>
      <c r="AK532" t="inlineStr">
        <is>
          <t>Alabama Power Co</t>
        </is>
      </c>
    </row>
    <row r="533">
      <c r="A533" t="inlineStr">
        <is>
          <t>14_hy_2013_plant_prime_mover_total_195</t>
        </is>
      </c>
      <c r="B533" t="inlineStr">
        <is>
          <t>Logan Martin Dam HY</t>
        </is>
      </c>
      <c r="C533" t="inlineStr">
        <is>
          <t>plant_prime_mover</t>
        </is>
      </c>
      <c r="D533" t="n">
        <v>2013</v>
      </c>
      <c r="E533" t="inlineStr">
        <is>
          <t>total</t>
        </is>
      </c>
      <c r="F533" t="inlineStr">
        <is>
          <t>Logan Martin Dam</t>
        </is>
      </c>
      <c r="G533" t="n">
        <v>14</v>
      </c>
      <c r="H533" t="inlineStr"/>
      <c r="I533" t="inlineStr"/>
      <c r="J533" t="inlineStr">
        <is>
          <t>HY</t>
        </is>
      </c>
      <c r="K533" t="inlineStr">
        <is>
          <t>WAT</t>
        </is>
      </c>
      <c r="L533" t="inlineStr"/>
      <c r="M533" t="inlineStr"/>
      <c r="N533" t="n">
        <v>195</v>
      </c>
      <c r="O533" t="n">
        <v>18</v>
      </c>
      <c r="P533" t="b">
        <v>0</v>
      </c>
      <c r="Q533" t="inlineStr">
        <is>
          <t>plant</t>
        </is>
      </c>
      <c r="R533" t="inlineStr">
        <is>
          <t>14_2013_plant_total_195</t>
        </is>
      </c>
      <c r="S533" t="n">
        <v>1</v>
      </c>
      <c r="T533" t="n">
        <v>1</v>
      </c>
      <c r="U533" t="b">
        <v>0</v>
      </c>
      <c r="V533" t="n">
        <v>0</v>
      </c>
      <c r="W533" t="n">
        <v>128.1</v>
      </c>
      <c r="X533" t="inlineStr"/>
      <c r="Y533" t="inlineStr"/>
      <c r="Z533" t="inlineStr">
        <is>
          <t>hydro</t>
        </is>
      </c>
      <c r="AA533" t="inlineStr"/>
      <c r="AB533" t="n">
        <v>1964</v>
      </c>
      <c r="AC533" t="n">
        <v>0</v>
      </c>
      <c r="AD533" t="inlineStr">
        <is>
          <t>existing</t>
        </is>
      </c>
      <c r="AE533" t="inlineStr"/>
      <c r="AF533" t="n">
        <v>849</v>
      </c>
      <c r="AG533" t="inlineStr">
        <is>
          <t>849_2013</t>
        </is>
      </c>
      <c r="AH533" s="156" t="n">
        <v>41275</v>
      </c>
      <c r="AI533" t="n">
        <v>0</v>
      </c>
      <c r="AJ533" t="n">
        <v>0</v>
      </c>
      <c r="AK533" t="inlineStr">
        <is>
          <t>Alabama Power Co</t>
        </is>
      </c>
    </row>
    <row r="534">
      <c r="A534" t="inlineStr">
        <is>
          <t>14_wat_2013_plant_prime_fuel_owned_195</t>
        </is>
      </c>
      <c r="B534" t="inlineStr">
        <is>
          <t>Logan Martin Dam WAT</t>
        </is>
      </c>
      <c r="C534" t="inlineStr">
        <is>
          <t>plant_prime_fuel</t>
        </is>
      </c>
      <c r="D534" t="n">
        <v>2013</v>
      </c>
      <c r="E534" t="inlineStr">
        <is>
          <t>owned</t>
        </is>
      </c>
      <c r="F534" t="inlineStr">
        <is>
          <t>Logan Martin Dam</t>
        </is>
      </c>
      <c r="G534" t="n">
        <v>14</v>
      </c>
      <c r="H534" t="inlineStr"/>
      <c r="I534" t="inlineStr"/>
      <c r="J534" t="inlineStr">
        <is>
          <t>HY</t>
        </is>
      </c>
      <c r="K534" t="inlineStr">
        <is>
          <t>WAT</t>
        </is>
      </c>
      <c r="L534" t="inlineStr"/>
      <c r="M534" t="inlineStr"/>
      <c r="N534" t="n">
        <v>195</v>
      </c>
      <c r="O534" t="n">
        <v>18</v>
      </c>
      <c r="P534" t="b">
        <v>0</v>
      </c>
      <c r="Q534" t="inlineStr">
        <is>
          <t>plant</t>
        </is>
      </c>
      <c r="R534" t="inlineStr">
        <is>
          <t>14_2013_plant_owned_195</t>
        </is>
      </c>
      <c r="S534" t="n">
        <v>1</v>
      </c>
      <c r="T534" t="n">
        <v>1</v>
      </c>
      <c r="U534" t="b">
        <v>1</v>
      </c>
      <c r="V534" t="n">
        <v>0</v>
      </c>
      <c r="W534" t="n">
        <v>128.1</v>
      </c>
      <c r="X534" t="inlineStr"/>
      <c r="Y534" t="inlineStr"/>
      <c r="Z534" t="inlineStr">
        <is>
          <t>hydro</t>
        </is>
      </c>
      <c r="AA534" t="inlineStr"/>
      <c r="AB534" t="n">
        <v>1964</v>
      </c>
      <c r="AC534" t="n">
        <v>0</v>
      </c>
      <c r="AD534" t="inlineStr">
        <is>
          <t>existing</t>
        </is>
      </c>
      <c r="AE534" t="inlineStr"/>
      <c r="AF534" t="n">
        <v>849</v>
      </c>
      <c r="AG534" t="inlineStr">
        <is>
          <t>849_2013</t>
        </is>
      </c>
      <c r="AH534" s="156" t="n">
        <v>41275</v>
      </c>
      <c r="AI534" t="n">
        <v>0</v>
      </c>
      <c r="AJ534" t="n">
        <v>0</v>
      </c>
      <c r="AK534" t="inlineStr">
        <is>
          <t>Alabama Power Co</t>
        </is>
      </c>
    </row>
    <row r="535">
      <c r="A535" t="inlineStr">
        <is>
          <t>14_wat_2013_plant_prime_fuel_total_195</t>
        </is>
      </c>
      <c r="B535" t="inlineStr">
        <is>
          <t>Logan Martin Dam WAT</t>
        </is>
      </c>
      <c r="C535" t="inlineStr">
        <is>
          <t>plant_prime_fuel</t>
        </is>
      </c>
      <c r="D535" t="n">
        <v>2013</v>
      </c>
      <c r="E535" t="inlineStr">
        <is>
          <t>total</t>
        </is>
      </c>
      <c r="F535" t="inlineStr">
        <is>
          <t>Logan Martin Dam</t>
        </is>
      </c>
      <c r="G535" t="n">
        <v>14</v>
      </c>
      <c r="H535" t="inlineStr"/>
      <c r="I535" t="inlineStr"/>
      <c r="J535" t="inlineStr">
        <is>
          <t>HY</t>
        </is>
      </c>
      <c r="K535" t="inlineStr">
        <is>
          <t>WAT</t>
        </is>
      </c>
      <c r="L535" t="inlineStr"/>
      <c r="M535" t="inlineStr"/>
      <c r="N535" t="n">
        <v>195</v>
      </c>
      <c r="O535" t="n">
        <v>18</v>
      </c>
      <c r="P535" t="b">
        <v>0</v>
      </c>
      <c r="Q535" t="inlineStr">
        <is>
          <t>plant</t>
        </is>
      </c>
      <c r="R535" t="inlineStr">
        <is>
          <t>14_2013_plant_total_195</t>
        </is>
      </c>
      <c r="S535" t="n">
        <v>1</v>
      </c>
      <c r="T535" t="n">
        <v>1</v>
      </c>
      <c r="U535" t="b">
        <v>0</v>
      </c>
      <c r="V535" t="n">
        <v>0</v>
      </c>
      <c r="W535" t="n">
        <v>128.1</v>
      </c>
      <c r="X535" t="inlineStr"/>
      <c r="Y535" t="inlineStr"/>
      <c r="Z535" t="inlineStr">
        <is>
          <t>hydro</t>
        </is>
      </c>
      <c r="AA535" t="inlineStr"/>
      <c r="AB535" t="n">
        <v>1964</v>
      </c>
      <c r="AC535" t="n">
        <v>0</v>
      </c>
      <c r="AD535" t="inlineStr">
        <is>
          <t>existing</t>
        </is>
      </c>
      <c r="AE535" t="inlineStr"/>
      <c r="AF535" t="n">
        <v>849</v>
      </c>
      <c r="AG535" t="inlineStr">
        <is>
          <t>849_2013</t>
        </is>
      </c>
      <c r="AH535" s="156" t="n">
        <v>41275</v>
      </c>
      <c r="AI535" t="n">
        <v>0</v>
      </c>
      <c r="AJ535" t="n">
        <v>0</v>
      </c>
      <c r="AK535" t="inlineStr">
        <is>
          <t>Alabama Power Co</t>
        </is>
      </c>
    </row>
    <row r="536">
      <c r="A536" t="inlineStr">
        <is>
          <t>14_1_2013_plant_gen_owned_195</t>
        </is>
      </c>
      <c r="B536" t="inlineStr">
        <is>
          <t>Logan Martin Dam 1</t>
        </is>
      </c>
      <c r="C536" t="inlineStr">
        <is>
          <t>plant_gen</t>
        </is>
      </c>
      <c r="D536" t="n">
        <v>2013</v>
      </c>
      <c r="E536" t="inlineStr">
        <is>
          <t>owned</t>
        </is>
      </c>
      <c r="F536" t="inlineStr">
        <is>
          <t>Logan Martin Dam</t>
        </is>
      </c>
      <c r="G536" t="n">
        <v>14</v>
      </c>
      <c r="H536" t="inlineStr">
        <is>
          <t>1</t>
        </is>
      </c>
      <c r="I536" t="inlineStr"/>
      <c r="J536" t="inlineStr">
        <is>
          <t>HY</t>
        </is>
      </c>
      <c r="K536" t="inlineStr">
        <is>
          <t>WAT</t>
        </is>
      </c>
      <c r="L536" t="inlineStr"/>
      <c r="M536" t="inlineStr"/>
      <c r="N536" t="n">
        <v>195</v>
      </c>
      <c r="O536" t="n">
        <v>18</v>
      </c>
      <c r="P536" t="b">
        <v>1</v>
      </c>
      <c r="Q536" t="inlineStr">
        <is>
          <t>plant_gen</t>
        </is>
      </c>
      <c r="R536" t="inlineStr">
        <is>
          <t>14_1_2013_plant_gen_owned_195</t>
        </is>
      </c>
      <c r="S536" t="n">
        <v>3</v>
      </c>
      <c r="T536" t="n">
        <v>1</v>
      </c>
      <c r="U536" t="b">
        <v>1</v>
      </c>
      <c r="V536" t="n">
        <v>0</v>
      </c>
      <c r="W536" t="n">
        <v>42.7</v>
      </c>
      <c r="X536" t="inlineStr"/>
      <c r="Y536" t="inlineStr"/>
      <c r="Z536" t="inlineStr">
        <is>
          <t>hydro</t>
        </is>
      </c>
      <c r="AA536" t="inlineStr"/>
      <c r="AB536" t="n">
        <v>1964</v>
      </c>
      <c r="AC536" t="n">
        <v>0</v>
      </c>
      <c r="AD536" t="inlineStr">
        <is>
          <t>existing</t>
        </is>
      </c>
      <c r="AE536" t="inlineStr"/>
      <c r="AF536" t="n">
        <v>849</v>
      </c>
      <c r="AG536" t="inlineStr">
        <is>
          <t>849_2013</t>
        </is>
      </c>
      <c r="AH536" s="156" t="n">
        <v>41275</v>
      </c>
      <c r="AI536" t="n">
        <v>0</v>
      </c>
      <c r="AJ536" t="n">
        <v>0</v>
      </c>
      <c r="AK536" t="inlineStr">
        <is>
          <t>Alabama Power Co</t>
        </is>
      </c>
    </row>
    <row r="537">
      <c r="A537" t="inlineStr">
        <is>
          <t>14_2_2013_plant_gen_owned_195</t>
        </is>
      </c>
      <c r="B537" t="inlineStr">
        <is>
          <t>Logan Martin Dam 2</t>
        </is>
      </c>
      <c r="C537" t="inlineStr">
        <is>
          <t>plant_gen</t>
        </is>
      </c>
      <c r="D537" t="n">
        <v>2013</v>
      </c>
      <c r="E537" t="inlineStr">
        <is>
          <t>owned</t>
        </is>
      </c>
      <c r="F537" t="inlineStr">
        <is>
          <t>Logan Martin Dam</t>
        </is>
      </c>
      <c r="G537" t="n">
        <v>14</v>
      </c>
      <c r="H537" t="inlineStr">
        <is>
          <t>2</t>
        </is>
      </c>
      <c r="I537" t="inlineStr"/>
      <c r="J537" t="inlineStr">
        <is>
          <t>HY</t>
        </is>
      </c>
      <c r="K537" t="inlineStr">
        <is>
          <t>WAT</t>
        </is>
      </c>
      <c r="L537" t="inlineStr"/>
      <c r="M537" t="inlineStr"/>
      <c r="N537" t="n">
        <v>195</v>
      </c>
      <c r="O537" t="n">
        <v>18</v>
      </c>
      <c r="P537" t="b">
        <v>1</v>
      </c>
      <c r="Q537" t="inlineStr">
        <is>
          <t>plant_gen</t>
        </is>
      </c>
      <c r="R537" t="inlineStr">
        <is>
          <t>14_2_2013_plant_gen_owned_195</t>
        </is>
      </c>
      <c r="S537" t="n">
        <v>3</v>
      </c>
      <c r="T537" t="n">
        <v>1</v>
      </c>
      <c r="U537" t="b">
        <v>1</v>
      </c>
      <c r="V537" t="n">
        <v>0</v>
      </c>
      <c r="W537" t="n">
        <v>42.7</v>
      </c>
      <c r="X537" t="inlineStr"/>
      <c r="Y537" t="inlineStr"/>
      <c r="Z537" t="inlineStr">
        <is>
          <t>hydro</t>
        </is>
      </c>
      <c r="AA537" t="inlineStr"/>
      <c r="AB537" t="n">
        <v>1964</v>
      </c>
      <c r="AC537" t="n">
        <v>0</v>
      </c>
      <c r="AD537" t="inlineStr">
        <is>
          <t>existing</t>
        </is>
      </c>
      <c r="AE537" t="inlineStr"/>
      <c r="AF537" t="n">
        <v>849</v>
      </c>
      <c r="AG537" t="inlineStr">
        <is>
          <t>849_2013</t>
        </is>
      </c>
      <c r="AH537" s="156" t="n">
        <v>41275</v>
      </c>
      <c r="AI537" t="n">
        <v>0</v>
      </c>
      <c r="AJ537" t="n">
        <v>0</v>
      </c>
      <c r="AK537" t="inlineStr">
        <is>
          <t>Alabama Power Co</t>
        </is>
      </c>
    </row>
    <row r="538">
      <c r="A538" t="inlineStr">
        <is>
          <t>14_3_2013_plant_gen_owned_195</t>
        </is>
      </c>
      <c r="B538" t="inlineStr">
        <is>
          <t>Logan Martin Dam 3</t>
        </is>
      </c>
      <c r="C538" t="inlineStr">
        <is>
          <t>plant_gen</t>
        </is>
      </c>
      <c r="D538" t="n">
        <v>2013</v>
      </c>
      <c r="E538" t="inlineStr">
        <is>
          <t>owned</t>
        </is>
      </c>
      <c r="F538" t="inlineStr">
        <is>
          <t>Logan Martin Dam</t>
        </is>
      </c>
      <c r="G538" t="n">
        <v>14</v>
      </c>
      <c r="H538" t="inlineStr">
        <is>
          <t>3</t>
        </is>
      </c>
      <c r="I538" t="inlineStr"/>
      <c r="J538" t="inlineStr">
        <is>
          <t>HY</t>
        </is>
      </c>
      <c r="K538" t="inlineStr">
        <is>
          <t>WAT</t>
        </is>
      </c>
      <c r="L538" t="inlineStr"/>
      <c r="M538" t="inlineStr"/>
      <c r="N538" t="n">
        <v>195</v>
      </c>
      <c r="O538" t="n">
        <v>18</v>
      </c>
      <c r="P538" t="b">
        <v>1</v>
      </c>
      <c r="Q538" t="inlineStr">
        <is>
          <t>plant_gen</t>
        </is>
      </c>
      <c r="R538" t="inlineStr">
        <is>
          <t>14_3_2013_plant_gen_owned_195</t>
        </is>
      </c>
      <c r="S538" t="n">
        <v>3</v>
      </c>
      <c r="T538" t="n">
        <v>1</v>
      </c>
      <c r="U538" t="b">
        <v>1</v>
      </c>
      <c r="V538" t="n">
        <v>0</v>
      </c>
      <c r="W538" t="n">
        <v>42.7</v>
      </c>
      <c r="X538" t="inlineStr"/>
      <c r="Y538" t="inlineStr"/>
      <c r="Z538" t="inlineStr">
        <is>
          <t>hydro</t>
        </is>
      </c>
      <c r="AA538" t="inlineStr"/>
      <c r="AB538" t="n">
        <v>1964</v>
      </c>
      <c r="AC538" t="n">
        <v>0</v>
      </c>
      <c r="AD538" t="inlineStr">
        <is>
          <t>existing</t>
        </is>
      </c>
      <c r="AE538" t="inlineStr"/>
      <c r="AF538" t="n">
        <v>849</v>
      </c>
      <c r="AG538" t="inlineStr">
        <is>
          <t>849_2013</t>
        </is>
      </c>
      <c r="AH538" s="156" t="n">
        <v>41275</v>
      </c>
      <c r="AI538" t="n">
        <v>0</v>
      </c>
      <c r="AJ538" t="n">
        <v>0</v>
      </c>
      <c r="AK538" t="inlineStr">
        <is>
          <t>Alabama Power Co</t>
        </is>
      </c>
    </row>
    <row r="539">
      <c r="A539" t="inlineStr">
        <is>
          <t>14_1_2013_plant_gen_total_195</t>
        </is>
      </c>
      <c r="B539" t="inlineStr">
        <is>
          <t>Logan Martin Dam 1</t>
        </is>
      </c>
      <c r="C539" t="inlineStr">
        <is>
          <t>plant_gen</t>
        </is>
      </c>
      <c r="D539" t="n">
        <v>2013</v>
      </c>
      <c r="E539" t="inlineStr">
        <is>
          <t>total</t>
        </is>
      </c>
      <c r="F539" t="inlineStr">
        <is>
          <t>Logan Martin Dam</t>
        </is>
      </c>
      <c r="G539" t="n">
        <v>14</v>
      </c>
      <c r="H539" t="inlineStr">
        <is>
          <t>1</t>
        </is>
      </c>
      <c r="I539" t="inlineStr"/>
      <c r="J539" t="inlineStr">
        <is>
          <t>HY</t>
        </is>
      </c>
      <c r="K539" t="inlineStr">
        <is>
          <t>WAT</t>
        </is>
      </c>
      <c r="L539" t="inlineStr"/>
      <c r="M539" t="inlineStr"/>
      <c r="N539" t="n">
        <v>195</v>
      </c>
      <c r="O539" t="n">
        <v>18</v>
      </c>
      <c r="P539" t="b">
        <v>1</v>
      </c>
      <c r="Q539" t="inlineStr">
        <is>
          <t>plant_gen</t>
        </is>
      </c>
      <c r="R539" t="inlineStr">
        <is>
          <t>14_1_2013_plant_gen_total_195</t>
        </is>
      </c>
      <c r="S539" t="n">
        <v>3</v>
      </c>
      <c r="T539" t="n">
        <v>1</v>
      </c>
      <c r="U539" t="b">
        <v>0</v>
      </c>
      <c r="V539" t="n">
        <v>0</v>
      </c>
      <c r="W539" t="n">
        <v>42.7</v>
      </c>
      <c r="X539" t="inlineStr"/>
      <c r="Y539" t="inlineStr"/>
      <c r="Z539" t="inlineStr">
        <is>
          <t>hydro</t>
        </is>
      </c>
      <c r="AA539" t="inlineStr"/>
      <c r="AB539" t="n">
        <v>1964</v>
      </c>
      <c r="AC539" t="n">
        <v>0</v>
      </c>
      <c r="AD539" t="inlineStr">
        <is>
          <t>existing</t>
        </is>
      </c>
      <c r="AE539" t="inlineStr"/>
      <c r="AF539" t="n">
        <v>849</v>
      </c>
      <c r="AG539" t="inlineStr">
        <is>
          <t>849_2013</t>
        </is>
      </c>
      <c r="AH539" s="156" t="n">
        <v>41275</v>
      </c>
      <c r="AI539" t="n">
        <v>0</v>
      </c>
      <c r="AJ539" t="n">
        <v>0</v>
      </c>
      <c r="AK539" t="inlineStr">
        <is>
          <t>Alabama Power Co</t>
        </is>
      </c>
    </row>
    <row r="540">
      <c r="A540" t="inlineStr">
        <is>
          <t>14_2_2013_plant_gen_total_195</t>
        </is>
      </c>
      <c r="B540" t="inlineStr">
        <is>
          <t>Logan Martin Dam 2</t>
        </is>
      </c>
      <c r="C540" t="inlineStr">
        <is>
          <t>plant_gen</t>
        </is>
      </c>
      <c r="D540" t="n">
        <v>2013</v>
      </c>
      <c r="E540" t="inlineStr">
        <is>
          <t>total</t>
        </is>
      </c>
      <c r="F540" t="inlineStr">
        <is>
          <t>Logan Martin Dam</t>
        </is>
      </c>
      <c r="G540" t="n">
        <v>14</v>
      </c>
      <c r="H540" t="inlineStr">
        <is>
          <t>2</t>
        </is>
      </c>
      <c r="I540" t="inlineStr"/>
      <c r="J540" t="inlineStr">
        <is>
          <t>HY</t>
        </is>
      </c>
      <c r="K540" t="inlineStr">
        <is>
          <t>WAT</t>
        </is>
      </c>
      <c r="L540" t="inlineStr"/>
      <c r="M540" t="inlineStr"/>
      <c r="N540" t="n">
        <v>195</v>
      </c>
      <c r="O540" t="n">
        <v>18</v>
      </c>
      <c r="P540" t="b">
        <v>1</v>
      </c>
      <c r="Q540" t="inlineStr">
        <is>
          <t>plant_gen</t>
        </is>
      </c>
      <c r="R540" t="inlineStr">
        <is>
          <t>14_2_2013_plant_gen_total_195</t>
        </is>
      </c>
      <c r="S540" t="n">
        <v>3</v>
      </c>
      <c r="T540" t="n">
        <v>1</v>
      </c>
      <c r="U540" t="b">
        <v>0</v>
      </c>
      <c r="V540" t="n">
        <v>0</v>
      </c>
      <c r="W540" t="n">
        <v>42.7</v>
      </c>
      <c r="X540" t="inlineStr"/>
      <c r="Y540" t="inlineStr"/>
      <c r="Z540" t="inlineStr">
        <is>
          <t>hydro</t>
        </is>
      </c>
      <c r="AA540" t="inlineStr"/>
      <c r="AB540" t="n">
        <v>1964</v>
      </c>
      <c r="AC540" t="n">
        <v>0</v>
      </c>
      <c r="AD540" t="inlineStr">
        <is>
          <t>existing</t>
        </is>
      </c>
      <c r="AE540" t="inlineStr"/>
      <c r="AF540" t="n">
        <v>849</v>
      </c>
      <c r="AG540" t="inlineStr">
        <is>
          <t>849_2013</t>
        </is>
      </c>
      <c r="AH540" s="156" t="n">
        <v>41275</v>
      </c>
      <c r="AI540" t="n">
        <v>0</v>
      </c>
      <c r="AJ540" t="n">
        <v>0</v>
      </c>
      <c r="AK540" t="inlineStr">
        <is>
          <t>Alabama Power Co</t>
        </is>
      </c>
    </row>
    <row r="541">
      <c r="A541" t="inlineStr">
        <is>
          <t>14_3_2013_plant_gen_total_195</t>
        </is>
      </c>
      <c r="B541" t="inlineStr">
        <is>
          <t>Logan Martin Dam 3</t>
        </is>
      </c>
      <c r="C541" t="inlineStr">
        <is>
          <t>plant_gen</t>
        </is>
      </c>
      <c r="D541" t="n">
        <v>2013</v>
      </c>
      <c r="E541" t="inlineStr">
        <is>
          <t>total</t>
        </is>
      </c>
      <c r="F541" t="inlineStr">
        <is>
          <t>Logan Martin Dam</t>
        </is>
      </c>
      <c r="G541" t="n">
        <v>14</v>
      </c>
      <c r="H541" t="inlineStr">
        <is>
          <t>3</t>
        </is>
      </c>
      <c r="I541" t="inlineStr"/>
      <c r="J541" t="inlineStr">
        <is>
          <t>HY</t>
        </is>
      </c>
      <c r="K541" t="inlineStr">
        <is>
          <t>WAT</t>
        </is>
      </c>
      <c r="L541" t="inlineStr"/>
      <c r="M541" t="inlineStr"/>
      <c r="N541" t="n">
        <v>195</v>
      </c>
      <c r="O541" t="n">
        <v>18</v>
      </c>
      <c r="P541" t="b">
        <v>1</v>
      </c>
      <c r="Q541" t="inlineStr">
        <is>
          <t>plant_gen</t>
        </is>
      </c>
      <c r="R541" t="inlineStr">
        <is>
          <t>14_3_2013_plant_gen_total_195</t>
        </is>
      </c>
      <c r="S541" t="n">
        <v>3</v>
      </c>
      <c r="T541" t="n">
        <v>1</v>
      </c>
      <c r="U541" t="b">
        <v>0</v>
      </c>
      <c r="V541" t="n">
        <v>0</v>
      </c>
      <c r="W541" t="n">
        <v>42.7</v>
      </c>
      <c r="X541" t="inlineStr"/>
      <c r="Y541" t="inlineStr"/>
      <c r="Z541" t="inlineStr">
        <is>
          <t>hydro</t>
        </is>
      </c>
      <c r="AA541" t="inlineStr"/>
      <c r="AB541" t="n">
        <v>1964</v>
      </c>
      <c r="AC541" t="n">
        <v>0</v>
      </c>
      <c r="AD541" t="inlineStr">
        <is>
          <t>existing</t>
        </is>
      </c>
      <c r="AE541" t="inlineStr"/>
      <c r="AF541" t="n">
        <v>849</v>
      </c>
      <c r="AG541" t="inlineStr">
        <is>
          <t>849_2013</t>
        </is>
      </c>
      <c r="AH541" s="156" t="n">
        <v>41275</v>
      </c>
      <c r="AI541" t="n">
        <v>0</v>
      </c>
      <c r="AJ541" t="n">
        <v>0</v>
      </c>
      <c r="AK541" t="inlineStr">
        <is>
          <t>Alabama Power Co</t>
        </is>
      </c>
    </row>
    <row r="542">
      <c r="A542" t="inlineStr">
        <is>
          <t>15_2013_plant_owned_195</t>
        </is>
      </c>
      <c r="B542" t="inlineStr">
        <is>
          <t>Lay Dam</t>
        </is>
      </c>
      <c r="C542" t="inlineStr">
        <is>
          <t>plant</t>
        </is>
      </c>
      <c r="D542" t="n">
        <v>2013</v>
      </c>
      <c r="E542" t="inlineStr">
        <is>
          <t>owned</t>
        </is>
      </c>
      <c r="F542" t="inlineStr">
        <is>
          <t>Lay Dam</t>
        </is>
      </c>
      <c r="G542" t="n">
        <v>15</v>
      </c>
      <c r="H542" t="inlineStr"/>
      <c r="I542" t="inlineStr"/>
      <c r="J542" t="inlineStr">
        <is>
          <t>HY</t>
        </is>
      </c>
      <c r="K542" t="inlineStr">
        <is>
          <t>WAT</t>
        </is>
      </c>
      <c r="L542" t="inlineStr"/>
      <c r="M542" t="inlineStr"/>
      <c r="N542" t="n">
        <v>195</v>
      </c>
      <c r="O542" t="n">
        <v>18</v>
      </c>
      <c r="P542" t="b">
        <v>1</v>
      </c>
      <c r="Q542" t="inlineStr">
        <is>
          <t>plant</t>
        </is>
      </c>
      <c r="R542" t="inlineStr">
        <is>
          <t>15_2013_plant_owned_195</t>
        </is>
      </c>
      <c r="S542" t="n">
        <v>1</v>
      </c>
      <c r="T542" t="n">
        <v>1</v>
      </c>
      <c r="U542" t="b">
        <v>1</v>
      </c>
      <c r="V542" t="n">
        <v>0</v>
      </c>
      <c r="W542" t="n">
        <v>177</v>
      </c>
      <c r="X542" t="inlineStr"/>
      <c r="Y542" t="inlineStr"/>
      <c r="Z542" t="inlineStr">
        <is>
          <t>hydro</t>
        </is>
      </c>
      <c r="AA542" t="inlineStr"/>
      <c r="AB542" t="n">
        <v>1968</v>
      </c>
      <c r="AC542" t="n">
        <v>0</v>
      </c>
      <c r="AD542" t="inlineStr">
        <is>
          <t>existing</t>
        </is>
      </c>
      <c r="AE542" t="inlineStr"/>
      <c r="AF542" t="n">
        <v>846</v>
      </c>
      <c r="AG542" t="inlineStr">
        <is>
          <t>846_2013</t>
        </is>
      </c>
      <c r="AH542" s="156" t="n">
        <v>41275</v>
      </c>
      <c r="AI542" t="n">
        <v>0</v>
      </c>
      <c r="AJ542" t="n">
        <v>0</v>
      </c>
      <c r="AK542" t="inlineStr">
        <is>
          <t>Alabama Power Co</t>
        </is>
      </c>
    </row>
    <row r="543">
      <c r="A543" t="inlineStr">
        <is>
          <t>15_2013_plant_total_195</t>
        </is>
      </c>
      <c r="B543" t="inlineStr">
        <is>
          <t>Lay Dam</t>
        </is>
      </c>
      <c r="C543" t="inlineStr">
        <is>
          <t>plant</t>
        </is>
      </c>
      <c r="D543" t="n">
        <v>2013</v>
      </c>
      <c r="E543" t="inlineStr">
        <is>
          <t>total</t>
        </is>
      </c>
      <c r="F543" t="inlineStr">
        <is>
          <t>Lay Dam</t>
        </is>
      </c>
      <c r="G543" t="n">
        <v>15</v>
      </c>
      <c r="H543" t="inlineStr"/>
      <c r="I543" t="inlineStr"/>
      <c r="J543" t="inlineStr">
        <is>
          <t>HY</t>
        </is>
      </c>
      <c r="K543" t="inlineStr">
        <is>
          <t>WAT</t>
        </is>
      </c>
      <c r="L543" t="inlineStr"/>
      <c r="M543" t="inlineStr"/>
      <c r="N543" t="n">
        <v>195</v>
      </c>
      <c r="O543" t="n">
        <v>18</v>
      </c>
      <c r="P543" t="b">
        <v>1</v>
      </c>
      <c r="Q543" t="inlineStr">
        <is>
          <t>plant</t>
        </is>
      </c>
      <c r="R543" t="inlineStr">
        <is>
          <t>15_2013_plant_total_195</t>
        </is>
      </c>
      <c r="S543" t="n">
        <v>1</v>
      </c>
      <c r="T543" t="n">
        <v>1</v>
      </c>
      <c r="U543" t="b">
        <v>0</v>
      </c>
      <c r="V543" t="n">
        <v>0</v>
      </c>
      <c r="W543" t="n">
        <v>177</v>
      </c>
      <c r="X543" t="inlineStr"/>
      <c r="Y543" t="inlineStr"/>
      <c r="Z543" t="inlineStr">
        <is>
          <t>hydro</t>
        </is>
      </c>
      <c r="AA543" t="inlineStr"/>
      <c r="AB543" t="n">
        <v>1968</v>
      </c>
      <c r="AC543" t="n">
        <v>0</v>
      </c>
      <c r="AD543" t="inlineStr">
        <is>
          <t>existing</t>
        </is>
      </c>
      <c r="AE543" t="inlineStr"/>
      <c r="AF543" t="n">
        <v>846</v>
      </c>
      <c r="AG543" t="inlineStr">
        <is>
          <t>846_2013</t>
        </is>
      </c>
      <c r="AH543" s="156" t="n">
        <v>41275</v>
      </c>
      <c r="AI543" t="n">
        <v>0</v>
      </c>
      <c r="AJ543" t="n">
        <v>0</v>
      </c>
      <c r="AK543" t="inlineStr">
        <is>
          <t>Alabama Power Co</t>
        </is>
      </c>
    </row>
    <row r="544">
      <c r="A544" t="inlineStr">
        <is>
          <t>15_hy_2013_plant_prime_mover_owned_195</t>
        </is>
      </c>
      <c r="B544" t="inlineStr">
        <is>
          <t>Lay Dam HY</t>
        </is>
      </c>
      <c r="C544" t="inlineStr">
        <is>
          <t>plant_prime_mover</t>
        </is>
      </c>
      <c r="D544" t="n">
        <v>2013</v>
      </c>
      <c r="E544" t="inlineStr">
        <is>
          <t>owned</t>
        </is>
      </c>
      <c r="F544" t="inlineStr">
        <is>
          <t>Lay Dam</t>
        </is>
      </c>
      <c r="G544" t="n">
        <v>15</v>
      </c>
      <c r="H544" t="inlineStr"/>
      <c r="I544" t="inlineStr"/>
      <c r="J544" t="inlineStr">
        <is>
          <t>HY</t>
        </is>
      </c>
      <c r="K544" t="inlineStr">
        <is>
          <t>WAT</t>
        </is>
      </c>
      <c r="L544" t="inlineStr"/>
      <c r="M544" t="inlineStr"/>
      <c r="N544" t="n">
        <v>195</v>
      </c>
      <c r="O544" t="n">
        <v>18</v>
      </c>
      <c r="P544" t="b">
        <v>0</v>
      </c>
      <c r="Q544" t="inlineStr">
        <is>
          <t>plant</t>
        </is>
      </c>
      <c r="R544" t="inlineStr">
        <is>
          <t>15_2013_plant_owned_195</t>
        </is>
      </c>
      <c r="S544" t="n">
        <v>1</v>
      </c>
      <c r="T544" t="n">
        <v>1</v>
      </c>
      <c r="U544" t="b">
        <v>1</v>
      </c>
      <c r="V544" t="n">
        <v>0</v>
      </c>
      <c r="W544" t="n">
        <v>177</v>
      </c>
      <c r="X544" t="inlineStr"/>
      <c r="Y544" t="inlineStr"/>
      <c r="Z544" t="inlineStr">
        <is>
          <t>hydro</t>
        </is>
      </c>
      <c r="AA544" t="inlineStr"/>
      <c r="AB544" t="n">
        <v>1968</v>
      </c>
      <c r="AC544" t="n">
        <v>0</v>
      </c>
      <c r="AD544" t="inlineStr">
        <is>
          <t>existing</t>
        </is>
      </c>
      <c r="AE544" t="inlineStr"/>
      <c r="AF544" t="n">
        <v>846</v>
      </c>
      <c r="AG544" t="inlineStr">
        <is>
          <t>846_2013</t>
        </is>
      </c>
      <c r="AH544" s="156" t="n">
        <v>41275</v>
      </c>
      <c r="AI544" t="n">
        <v>0</v>
      </c>
      <c r="AJ544" t="n">
        <v>0</v>
      </c>
      <c r="AK544" t="inlineStr">
        <is>
          <t>Alabama Power Co</t>
        </is>
      </c>
    </row>
    <row r="545">
      <c r="A545" t="inlineStr">
        <is>
          <t>15_hy_2013_plant_prime_mover_total_195</t>
        </is>
      </c>
      <c r="B545" t="inlineStr">
        <is>
          <t>Lay Dam HY</t>
        </is>
      </c>
      <c r="C545" t="inlineStr">
        <is>
          <t>plant_prime_mover</t>
        </is>
      </c>
      <c r="D545" t="n">
        <v>2013</v>
      </c>
      <c r="E545" t="inlineStr">
        <is>
          <t>total</t>
        </is>
      </c>
      <c r="F545" t="inlineStr">
        <is>
          <t>Lay Dam</t>
        </is>
      </c>
      <c r="G545" t="n">
        <v>15</v>
      </c>
      <c r="H545" t="inlineStr"/>
      <c r="I545" t="inlineStr"/>
      <c r="J545" t="inlineStr">
        <is>
          <t>HY</t>
        </is>
      </c>
      <c r="K545" t="inlineStr">
        <is>
          <t>WAT</t>
        </is>
      </c>
      <c r="L545" t="inlineStr"/>
      <c r="M545" t="inlineStr"/>
      <c r="N545" t="n">
        <v>195</v>
      </c>
      <c r="O545" t="n">
        <v>18</v>
      </c>
      <c r="P545" t="b">
        <v>0</v>
      </c>
      <c r="Q545" t="inlineStr">
        <is>
          <t>plant</t>
        </is>
      </c>
      <c r="R545" t="inlineStr">
        <is>
          <t>15_2013_plant_total_195</t>
        </is>
      </c>
      <c r="S545" t="n">
        <v>1</v>
      </c>
      <c r="T545" t="n">
        <v>1</v>
      </c>
      <c r="U545" t="b">
        <v>0</v>
      </c>
      <c r="V545" t="n">
        <v>0</v>
      </c>
      <c r="W545" t="n">
        <v>177</v>
      </c>
      <c r="X545" t="inlineStr"/>
      <c r="Y545" t="inlineStr"/>
      <c r="Z545" t="inlineStr">
        <is>
          <t>hydro</t>
        </is>
      </c>
      <c r="AA545" t="inlineStr"/>
      <c r="AB545" t="n">
        <v>1968</v>
      </c>
      <c r="AC545" t="n">
        <v>0</v>
      </c>
      <c r="AD545" t="inlineStr">
        <is>
          <t>existing</t>
        </is>
      </c>
      <c r="AE545" t="inlineStr"/>
      <c r="AF545" t="n">
        <v>846</v>
      </c>
      <c r="AG545" t="inlineStr">
        <is>
          <t>846_2013</t>
        </is>
      </c>
      <c r="AH545" s="156" t="n">
        <v>41275</v>
      </c>
      <c r="AI545" t="n">
        <v>0</v>
      </c>
      <c r="AJ545" t="n">
        <v>0</v>
      </c>
      <c r="AK545" t="inlineStr">
        <is>
          <t>Alabama Power Co</t>
        </is>
      </c>
    </row>
    <row r="546">
      <c r="A546" t="inlineStr">
        <is>
          <t>15_wat_2013_plant_prime_fuel_owned_195</t>
        </is>
      </c>
      <c r="B546" t="inlineStr">
        <is>
          <t>Lay Dam WAT</t>
        </is>
      </c>
      <c r="C546" t="inlineStr">
        <is>
          <t>plant_prime_fuel</t>
        </is>
      </c>
      <c r="D546" t="n">
        <v>2013</v>
      </c>
      <c r="E546" t="inlineStr">
        <is>
          <t>owned</t>
        </is>
      </c>
      <c r="F546" t="inlineStr">
        <is>
          <t>Lay Dam</t>
        </is>
      </c>
      <c r="G546" t="n">
        <v>15</v>
      </c>
      <c r="H546" t="inlineStr"/>
      <c r="I546" t="inlineStr"/>
      <c r="J546" t="inlineStr">
        <is>
          <t>HY</t>
        </is>
      </c>
      <c r="K546" t="inlineStr">
        <is>
          <t>WAT</t>
        </is>
      </c>
      <c r="L546" t="inlineStr"/>
      <c r="M546" t="inlineStr"/>
      <c r="N546" t="n">
        <v>195</v>
      </c>
      <c r="O546" t="n">
        <v>18</v>
      </c>
      <c r="P546" t="b">
        <v>0</v>
      </c>
      <c r="Q546" t="inlineStr">
        <is>
          <t>plant</t>
        </is>
      </c>
      <c r="R546" t="inlineStr">
        <is>
          <t>15_2013_plant_owned_195</t>
        </is>
      </c>
      <c r="S546" t="n">
        <v>1</v>
      </c>
      <c r="T546" t="n">
        <v>1</v>
      </c>
      <c r="U546" t="b">
        <v>1</v>
      </c>
      <c r="V546" t="n">
        <v>0</v>
      </c>
      <c r="W546" t="n">
        <v>177</v>
      </c>
      <c r="X546" t="inlineStr"/>
      <c r="Y546" t="inlineStr"/>
      <c r="Z546" t="inlineStr">
        <is>
          <t>hydro</t>
        </is>
      </c>
      <c r="AA546" t="inlineStr"/>
      <c r="AB546" t="n">
        <v>1968</v>
      </c>
      <c r="AC546" t="n">
        <v>0</v>
      </c>
      <c r="AD546" t="inlineStr">
        <is>
          <t>existing</t>
        </is>
      </c>
      <c r="AE546" t="inlineStr"/>
      <c r="AF546" t="n">
        <v>846</v>
      </c>
      <c r="AG546" t="inlineStr">
        <is>
          <t>846_2013</t>
        </is>
      </c>
      <c r="AH546" s="156" t="n">
        <v>41275</v>
      </c>
      <c r="AI546" t="n">
        <v>0</v>
      </c>
      <c r="AJ546" t="n">
        <v>0</v>
      </c>
      <c r="AK546" t="inlineStr">
        <is>
          <t>Alabama Power Co</t>
        </is>
      </c>
    </row>
    <row r="547">
      <c r="A547" t="inlineStr">
        <is>
          <t>15_wat_2013_plant_prime_fuel_total_195</t>
        </is>
      </c>
      <c r="B547" t="inlineStr">
        <is>
          <t>Lay Dam WAT</t>
        </is>
      </c>
      <c r="C547" t="inlineStr">
        <is>
          <t>plant_prime_fuel</t>
        </is>
      </c>
      <c r="D547" t="n">
        <v>2013</v>
      </c>
      <c r="E547" t="inlineStr">
        <is>
          <t>total</t>
        </is>
      </c>
      <c r="F547" t="inlineStr">
        <is>
          <t>Lay Dam</t>
        </is>
      </c>
      <c r="G547" t="n">
        <v>15</v>
      </c>
      <c r="H547" t="inlineStr"/>
      <c r="I547" t="inlineStr"/>
      <c r="J547" t="inlineStr">
        <is>
          <t>HY</t>
        </is>
      </c>
      <c r="K547" t="inlineStr">
        <is>
          <t>WAT</t>
        </is>
      </c>
      <c r="L547" t="inlineStr"/>
      <c r="M547" t="inlineStr"/>
      <c r="N547" t="n">
        <v>195</v>
      </c>
      <c r="O547" t="n">
        <v>18</v>
      </c>
      <c r="P547" t="b">
        <v>0</v>
      </c>
      <c r="Q547" t="inlineStr">
        <is>
          <t>plant</t>
        </is>
      </c>
      <c r="R547" t="inlineStr">
        <is>
          <t>15_2013_plant_total_195</t>
        </is>
      </c>
      <c r="S547" t="n">
        <v>1</v>
      </c>
      <c r="T547" t="n">
        <v>1</v>
      </c>
      <c r="U547" t="b">
        <v>0</v>
      </c>
      <c r="V547" t="n">
        <v>0</v>
      </c>
      <c r="W547" t="n">
        <v>177</v>
      </c>
      <c r="X547" t="inlineStr"/>
      <c r="Y547" t="inlineStr"/>
      <c r="Z547" t="inlineStr">
        <is>
          <t>hydro</t>
        </is>
      </c>
      <c r="AA547" t="inlineStr"/>
      <c r="AB547" t="n">
        <v>1968</v>
      </c>
      <c r="AC547" t="n">
        <v>0</v>
      </c>
      <c r="AD547" t="inlineStr">
        <is>
          <t>existing</t>
        </is>
      </c>
      <c r="AE547" t="inlineStr"/>
      <c r="AF547" t="n">
        <v>846</v>
      </c>
      <c r="AG547" t="inlineStr">
        <is>
          <t>846_2013</t>
        </is>
      </c>
      <c r="AH547" s="156" t="n">
        <v>41275</v>
      </c>
      <c r="AI547" t="n">
        <v>0</v>
      </c>
      <c r="AJ547" t="n">
        <v>0</v>
      </c>
      <c r="AK547" t="inlineStr">
        <is>
          <t>Alabama Power Co</t>
        </is>
      </c>
    </row>
    <row r="548">
      <c r="A548" t="inlineStr">
        <is>
          <t>15_1_2013_plant_gen_owned_195</t>
        </is>
      </c>
      <c r="B548" t="inlineStr">
        <is>
          <t>Lay Dam 1</t>
        </is>
      </c>
      <c r="C548" t="inlineStr">
        <is>
          <t>plant_gen</t>
        </is>
      </c>
      <c r="D548" t="n">
        <v>2013</v>
      </c>
      <c r="E548" t="inlineStr">
        <is>
          <t>owned</t>
        </is>
      </c>
      <c r="F548" t="inlineStr">
        <is>
          <t>Lay Dam</t>
        </is>
      </c>
      <c r="G548" t="n">
        <v>15</v>
      </c>
      <c r="H548" t="inlineStr">
        <is>
          <t>1</t>
        </is>
      </c>
      <c r="I548" t="inlineStr"/>
      <c r="J548" t="inlineStr">
        <is>
          <t>HY</t>
        </is>
      </c>
      <c r="K548" t="inlineStr">
        <is>
          <t>WAT</t>
        </is>
      </c>
      <c r="L548" t="inlineStr"/>
      <c r="M548" t="inlineStr"/>
      <c r="N548" t="n">
        <v>195</v>
      </c>
      <c r="O548" t="n">
        <v>18</v>
      </c>
      <c r="P548" t="b">
        <v>1</v>
      </c>
      <c r="Q548" t="inlineStr">
        <is>
          <t>plant_gen</t>
        </is>
      </c>
      <c r="R548" t="inlineStr">
        <is>
          <t>15_1_2013_plant_gen_owned_195</t>
        </is>
      </c>
      <c r="S548" t="n">
        <v>6</v>
      </c>
      <c r="T548" t="n">
        <v>1</v>
      </c>
      <c r="U548" t="b">
        <v>1</v>
      </c>
      <c r="V548" t="n">
        <v>0</v>
      </c>
      <c r="W548" t="n">
        <v>29.5</v>
      </c>
      <c r="X548" t="inlineStr"/>
      <c r="Y548" t="inlineStr"/>
      <c r="Z548" t="inlineStr">
        <is>
          <t>hydro</t>
        </is>
      </c>
      <c r="AA548" t="inlineStr"/>
      <c r="AB548" t="n">
        <v>1968</v>
      </c>
      <c r="AC548" t="n">
        <v>0</v>
      </c>
      <c r="AD548" t="inlineStr">
        <is>
          <t>existing</t>
        </is>
      </c>
      <c r="AE548" t="inlineStr"/>
      <c r="AF548" t="n">
        <v>846</v>
      </c>
      <c r="AG548" t="inlineStr">
        <is>
          <t>846_2013</t>
        </is>
      </c>
      <c r="AH548" s="156" t="n">
        <v>41275</v>
      </c>
      <c r="AI548" t="n">
        <v>0</v>
      </c>
      <c r="AJ548" t="n">
        <v>0</v>
      </c>
      <c r="AK548" t="inlineStr">
        <is>
          <t>Alabama Power Co</t>
        </is>
      </c>
    </row>
    <row r="549">
      <c r="A549" t="inlineStr">
        <is>
          <t>15_2_2013_plant_gen_owned_195</t>
        </is>
      </c>
      <c r="B549" t="inlineStr">
        <is>
          <t>Lay Dam 2</t>
        </is>
      </c>
      <c r="C549" t="inlineStr">
        <is>
          <t>plant_gen</t>
        </is>
      </c>
      <c r="D549" t="n">
        <v>2013</v>
      </c>
      <c r="E549" t="inlineStr">
        <is>
          <t>owned</t>
        </is>
      </c>
      <c r="F549" t="inlineStr">
        <is>
          <t>Lay Dam</t>
        </is>
      </c>
      <c r="G549" t="n">
        <v>15</v>
      </c>
      <c r="H549" t="inlineStr">
        <is>
          <t>2</t>
        </is>
      </c>
      <c r="I549" t="inlineStr"/>
      <c r="J549" t="inlineStr">
        <is>
          <t>HY</t>
        </is>
      </c>
      <c r="K549" t="inlineStr">
        <is>
          <t>WAT</t>
        </is>
      </c>
      <c r="L549" t="inlineStr"/>
      <c r="M549" t="inlineStr"/>
      <c r="N549" t="n">
        <v>195</v>
      </c>
      <c r="O549" t="n">
        <v>18</v>
      </c>
      <c r="P549" t="b">
        <v>1</v>
      </c>
      <c r="Q549" t="inlineStr">
        <is>
          <t>plant_gen</t>
        </is>
      </c>
      <c r="R549" t="inlineStr">
        <is>
          <t>15_2_2013_plant_gen_owned_195</t>
        </is>
      </c>
      <c r="S549" t="n">
        <v>6</v>
      </c>
      <c r="T549" t="n">
        <v>1</v>
      </c>
      <c r="U549" t="b">
        <v>1</v>
      </c>
      <c r="V549" t="n">
        <v>0</v>
      </c>
      <c r="W549" t="n">
        <v>29.5</v>
      </c>
      <c r="X549" t="inlineStr"/>
      <c r="Y549" t="inlineStr"/>
      <c r="Z549" t="inlineStr">
        <is>
          <t>hydro</t>
        </is>
      </c>
      <c r="AA549" t="inlineStr"/>
      <c r="AB549" t="n">
        <v>1968</v>
      </c>
      <c r="AC549" t="n">
        <v>0</v>
      </c>
      <c r="AD549" t="inlineStr">
        <is>
          <t>existing</t>
        </is>
      </c>
      <c r="AE549" t="inlineStr"/>
      <c r="AF549" t="n">
        <v>846</v>
      </c>
      <c r="AG549" t="inlineStr">
        <is>
          <t>846_2013</t>
        </is>
      </c>
      <c r="AH549" s="156" t="n">
        <v>41275</v>
      </c>
      <c r="AI549" t="n">
        <v>0</v>
      </c>
      <c r="AJ549" t="n">
        <v>0</v>
      </c>
      <c r="AK549" t="inlineStr">
        <is>
          <t>Alabama Power Co</t>
        </is>
      </c>
    </row>
    <row r="550">
      <c r="A550" t="inlineStr">
        <is>
          <t>15_3_2013_plant_gen_owned_195</t>
        </is>
      </c>
      <c r="B550" t="inlineStr">
        <is>
          <t>Lay Dam 3</t>
        </is>
      </c>
      <c r="C550" t="inlineStr">
        <is>
          <t>plant_gen</t>
        </is>
      </c>
      <c r="D550" t="n">
        <v>2013</v>
      </c>
      <c r="E550" t="inlineStr">
        <is>
          <t>owned</t>
        </is>
      </c>
      <c r="F550" t="inlineStr">
        <is>
          <t>Lay Dam</t>
        </is>
      </c>
      <c r="G550" t="n">
        <v>15</v>
      </c>
      <c r="H550" t="inlineStr">
        <is>
          <t>3</t>
        </is>
      </c>
      <c r="I550" t="inlineStr"/>
      <c r="J550" t="inlineStr">
        <is>
          <t>HY</t>
        </is>
      </c>
      <c r="K550" t="inlineStr">
        <is>
          <t>WAT</t>
        </is>
      </c>
      <c r="L550" t="inlineStr"/>
      <c r="M550" t="inlineStr"/>
      <c r="N550" t="n">
        <v>195</v>
      </c>
      <c r="O550" t="n">
        <v>18</v>
      </c>
      <c r="P550" t="b">
        <v>1</v>
      </c>
      <c r="Q550" t="inlineStr">
        <is>
          <t>plant_gen</t>
        </is>
      </c>
      <c r="R550" t="inlineStr">
        <is>
          <t>15_3_2013_plant_gen_owned_195</t>
        </is>
      </c>
      <c r="S550" t="n">
        <v>6</v>
      </c>
      <c r="T550" t="n">
        <v>1</v>
      </c>
      <c r="U550" t="b">
        <v>1</v>
      </c>
      <c r="V550" t="n">
        <v>0</v>
      </c>
      <c r="W550" t="n">
        <v>29.5</v>
      </c>
      <c r="X550" t="inlineStr"/>
      <c r="Y550" t="inlineStr"/>
      <c r="Z550" t="inlineStr">
        <is>
          <t>hydro</t>
        </is>
      </c>
      <c r="AA550" t="inlineStr"/>
      <c r="AB550" t="n">
        <v>1967</v>
      </c>
      <c r="AC550" t="n">
        <v>0</v>
      </c>
      <c r="AD550" t="inlineStr">
        <is>
          <t>existing</t>
        </is>
      </c>
      <c r="AE550" t="inlineStr"/>
      <c r="AF550" t="n">
        <v>846</v>
      </c>
      <c r="AG550" t="inlineStr">
        <is>
          <t>846_2013</t>
        </is>
      </c>
      <c r="AH550" s="156" t="n">
        <v>41275</v>
      </c>
      <c r="AI550" t="n">
        <v>0</v>
      </c>
      <c r="AJ550" t="n">
        <v>0</v>
      </c>
      <c r="AK550" t="inlineStr">
        <is>
          <t>Alabama Power Co</t>
        </is>
      </c>
    </row>
    <row r="551">
      <c r="A551" t="inlineStr">
        <is>
          <t>15_4_2013_plant_gen_owned_195</t>
        </is>
      </c>
      <c r="B551" t="inlineStr">
        <is>
          <t>Lay Dam 4</t>
        </is>
      </c>
      <c r="C551" t="inlineStr">
        <is>
          <t>plant_gen</t>
        </is>
      </c>
      <c r="D551" t="n">
        <v>2013</v>
      </c>
      <c r="E551" t="inlineStr">
        <is>
          <t>owned</t>
        </is>
      </c>
      <c r="F551" t="inlineStr">
        <is>
          <t>Lay Dam</t>
        </is>
      </c>
      <c r="G551" t="n">
        <v>15</v>
      </c>
      <c r="H551" t="inlineStr">
        <is>
          <t>4</t>
        </is>
      </c>
      <c r="I551" t="inlineStr"/>
      <c r="J551" t="inlineStr">
        <is>
          <t>HY</t>
        </is>
      </c>
      <c r="K551" t="inlineStr">
        <is>
          <t>WAT</t>
        </is>
      </c>
      <c r="L551" t="inlineStr"/>
      <c r="M551" t="inlineStr"/>
      <c r="N551" t="n">
        <v>195</v>
      </c>
      <c r="O551" t="n">
        <v>18</v>
      </c>
      <c r="P551" t="b">
        <v>1</v>
      </c>
      <c r="Q551" t="inlineStr">
        <is>
          <t>plant_gen</t>
        </is>
      </c>
      <c r="R551" t="inlineStr">
        <is>
          <t>15_4_2013_plant_gen_owned_195</t>
        </is>
      </c>
      <c r="S551" t="n">
        <v>6</v>
      </c>
      <c r="T551" t="n">
        <v>1</v>
      </c>
      <c r="U551" t="b">
        <v>1</v>
      </c>
      <c r="V551" t="n">
        <v>0</v>
      </c>
      <c r="W551" t="n">
        <v>29.5</v>
      </c>
      <c r="X551" t="inlineStr"/>
      <c r="Y551" t="inlineStr"/>
      <c r="Z551" t="inlineStr">
        <is>
          <t>hydro</t>
        </is>
      </c>
      <c r="AA551" t="inlineStr"/>
      <c r="AB551" t="n">
        <v>1967</v>
      </c>
      <c r="AC551" t="n">
        <v>0</v>
      </c>
      <c r="AD551" t="inlineStr">
        <is>
          <t>existing</t>
        </is>
      </c>
      <c r="AE551" t="inlineStr"/>
      <c r="AF551" t="n">
        <v>846</v>
      </c>
      <c r="AG551" t="inlineStr">
        <is>
          <t>846_2013</t>
        </is>
      </c>
      <c r="AH551" s="156" t="n">
        <v>41275</v>
      </c>
      <c r="AI551" t="n">
        <v>0</v>
      </c>
      <c r="AJ551" t="n">
        <v>0</v>
      </c>
      <c r="AK551" t="inlineStr">
        <is>
          <t>Alabama Power Co</t>
        </is>
      </c>
    </row>
    <row r="552">
      <c r="A552" t="inlineStr">
        <is>
          <t>15_5_2013_plant_gen_owned_195</t>
        </is>
      </c>
      <c r="B552" t="inlineStr">
        <is>
          <t>Lay Dam 5</t>
        </is>
      </c>
      <c r="C552" t="inlineStr">
        <is>
          <t>plant_gen</t>
        </is>
      </c>
      <c r="D552" t="n">
        <v>2013</v>
      </c>
      <c r="E552" t="inlineStr">
        <is>
          <t>owned</t>
        </is>
      </c>
      <c r="F552" t="inlineStr">
        <is>
          <t>Lay Dam</t>
        </is>
      </c>
      <c r="G552" t="n">
        <v>15</v>
      </c>
      <c r="H552" t="inlineStr">
        <is>
          <t>5</t>
        </is>
      </c>
      <c r="I552" t="inlineStr"/>
      <c r="J552" t="inlineStr">
        <is>
          <t>HY</t>
        </is>
      </c>
      <c r="K552" t="inlineStr">
        <is>
          <t>WAT</t>
        </is>
      </c>
      <c r="L552" t="inlineStr"/>
      <c r="M552" t="inlineStr"/>
      <c r="N552" t="n">
        <v>195</v>
      </c>
      <c r="O552" t="n">
        <v>18</v>
      </c>
      <c r="P552" t="b">
        <v>1</v>
      </c>
      <c r="Q552" t="inlineStr">
        <is>
          <t>plant_gen</t>
        </is>
      </c>
      <c r="R552" t="inlineStr">
        <is>
          <t>15_5_2013_plant_gen_owned_195</t>
        </is>
      </c>
      <c r="S552" t="n">
        <v>6</v>
      </c>
      <c r="T552" t="n">
        <v>1</v>
      </c>
      <c r="U552" t="b">
        <v>1</v>
      </c>
      <c r="V552" t="n">
        <v>0</v>
      </c>
      <c r="W552" t="n">
        <v>29.5</v>
      </c>
      <c r="X552" t="inlineStr"/>
      <c r="Y552" t="inlineStr"/>
      <c r="Z552" t="inlineStr">
        <is>
          <t>hydro</t>
        </is>
      </c>
      <c r="AA552" t="inlineStr"/>
      <c r="AB552" t="n">
        <v>1967</v>
      </c>
      <c r="AC552" t="n">
        <v>0</v>
      </c>
      <c r="AD552" t="inlineStr">
        <is>
          <t>existing</t>
        </is>
      </c>
      <c r="AE552" t="inlineStr"/>
      <c r="AF552" t="n">
        <v>846</v>
      </c>
      <c r="AG552" t="inlineStr">
        <is>
          <t>846_2013</t>
        </is>
      </c>
      <c r="AH552" s="156" t="n">
        <v>41275</v>
      </c>
      <c r="AI552" t="n">
        <v>0</v>
      </c>
      <c r="AJ552" t="n">
        <v>0</v>
      </c>
      <c r="AK552" t="inlineStr">
        <is>
          <t>Alabama Power Co</t>
        </is>
      </c>
    </row>
    <row r="553">
      <c r="A553" t="inlineStr">
        <is>
          <t>15_6_2013_plant_gen_owned_195</t>
        </is>
      </c>
      <c r="B553" t="inlineStr">
        <is>
          <t>Lay Dam 6</t>
        </is>
      </c>
      <c r="C553" t="inlineStr">
        <is>
          <t>plant_gen</t>
        </is>
      </c>
      <c r="D553" t="n">
        <v>2013</v>
      </c>
      <c r="E553" t="inlineStr">
        <is>
          <t>owned</t>
        </is>
      </c>
      <c r="F553" t="inlineStr">
        <is>
          <t>Lay Dam</t>
        </is>
      </c>
      <c r="G553" t="n">
        <v>15</v>
      </c>
      <c r="H553" t="inlineStr">
        <is>
          <t>6</t>
        </is>
      </c>
      <c r="I553" t="inlineStr"/>
      <c r="J553" t="inlineStr">
        <is>
          <t>HY</t>
        </is>
      </c>
      <c r="K553" t="inlineStr">
        <is>
          <t>WAT</t>
        </is>
      </c>
      <c r="L553" t="inlineStr"/>
      <c r="M553" t="inlineStr"/>
      <c r="N553" t="n">
        <v>195</v>
      </c>
      <c r="O553" t="n">
        <v>18</v>
      </c>
      <c r="P553" t="b">
        <v>1</v>
      </c>
      <c r="Q553" t="inlineStr">
        <is>
          <t>plant_gen</t>
        </is>
      </c>
      <c r="R553" t="inlineStr">
        <is>
          <t>15_6_2013_plant_gen_owned_195</t>
        </is>
      </c>
      <c r="S553" t="n">
        <v>6</v>
      </c>
      <c r="T553" t="n">
        <v>1</v>
      </c>
      <c r="U553" t="b">
        <v>1</v>
      </c>
      <c r="V553" t="n">
        <v>0</v>
      </c>
      <c r="W553" t="n">
        <v>29.5</v>
      </c>
      <c r="X553" t="inlineStr"/>
      <c r="Y553" t="inlineStr"/>
      <c r="Z553" t="inlineStr">
        <is>
          <t>hydro</t>
        </is>
      </c>
      <c r="AA553" t="inlineStr"/>
      <c r="AB553" t="n">
        <v>1967</v>
      </c>
      <c r="AC553" t="n">
        <v>0</v>
      </c>
      <c r="AD553" t="inlineStr">
        <is>
          <t>existing</t>
        </is>
      </c>
      <c r="AE553" t="inlineStr"/>
      <c r="AF553" t="n">
        <v>846</v>
      </c>
      <c r="AG553" t="inlineStr">
        <is>
          <t>846_2013</t>
        </is>
      </c>
      <c r="AH553" s="156" t="n">
        <v>41275</v>
      </c>
      <c r="AI553" t="n">
        <v>0</v>
      </c>
      <c r="AJ553" t="n">
        <v>0</v>
      </c>
      <c r="AK553" t="inlineStr">
        <is>
          <t>Alabama Power Co</t>
        </is>
      </c>
    </row>
    <row r="554">
      <c r="A554" t="inlineStr">
        <is>
          <t>15_1_2013_plant_gen_total_195</t>
        </is>
      </c>
      <c r="B554" t="inlineStr">
        <is>
          <t>Lay Dam 1</t>
        </is>
      </c>
      <c r="C554" t="inlineStr">
        <is>
          <t>plant_gen</t>
        </is>
      </c>
      <c r="D554" t="n">
        <v>2013</v>
      </c>
      <c r="E554" t="inlineStr">
        <is>
          <t>total</t>
        </is>
      </c>
      <c r="F554" t="inlineStr">
        <is>
          <t>Lay Dam</t>
        </is>
      </c>
      <c r="G554" t="n">
        <v>15</v>
      </c>
      <c r="H554" t="inlineStr">
        <is>
          <t>1</t>
        </is>
      </c>
      <c r="I554" t="inlineStr"/>
      <c r="J554" t="inlineStr">
        <is>
          <t>HY</t>
        </is>
      </c>
      <c r="K554" t="inlineStr">
        <is>
          <t>WAT</t>
        </is>
      </c>
      <c r="L554" t="inlineStr"/>
      <c r="M554" t="inlineStr"/>
      <c r="N554" t="n">
        <v>195</v>
      </c>
      <c r="O554" t="n">
        <v>18</v>
      </c>
      <c r="P554" t="b">
        <v>1</v>
      </c>
      <c r="Q554" t="inlineStr">
        <is>
          <t>plant_gen</t>
        </is>
      </c>
      <c r="R554" t="inlineStr">
        <is>
          <t>15_1_2013_plant_gen_total_195</t>
        </is>
      </c>
      <c r="S554" t="n">
        <v>6</v>
      </c>
      <c r="T554" t="n">
        <v>1</v>
      </c>
      <c r="U554" t="b">
        <v>0</v>
      </c>
      <c r="V554" t="n">
        <v>0</v>
      </c>
      <c r="W554" t="n">
        <v>29.5</v>
      </c>
      <c r="X554" t="inlineStr"/>
      <c r="Y554" t="inlineStr"/>
      <c r="Z554" t="inlineStr">
        <is>
          <t>hydro</t>
        </is>
      </c>
      <c r="AA554" t="inlineStr"/>
      <c r="AB554" t="n">
        <v>1968</v>
      </c>
      <c r="AC554" t="n">
        <v>0</v>
      </c>
      <c r="AD554" t="inlineStr">
        <is>
          <t>existing</t>
        </is>
      </c>
      <c r="AE554" t="inlineStr"/>
      <c r="AF554" t="n">
        <v>846</v>
      </c>
      <c r="AG554" t="inlineStr">
        <is>
          <t>846_2013</t>
        </is>
      </c>
      <c r="AH554" s="156" t="n">
        <v>41275</v>
      </c>
      <c r="AI554" t="n">
        <v>0</v>
      </c>
      <c r="AJ554" t="n">
        <v>0</v>
      </c>
      <c r="AK554" t="inlineStr">
        <is>
          <t>Alabama Power Co</t>
        </is>
      </c>
    </row>
    <row r="555">
      <c r="A555" t="inlineStr">
        <is>
          <t>15_2_2013_plant_gen_total_195</t>
        </is>
      </c>
      <c r="B555" t="inlineStr">
        <is>
          <t>Lay Dam 2</t>
        </is>
      </c>
      <c r="C555" t="inlineStr">
        <is>
          <t>plant_gen</t>
        </is>
      </c>
      <c r="D555" t="n">
        <v>2013</v>
      </c>
      <c r="E555" t="inlineStr">
        <is>
          <t>total</t>
        </is>
      </c>
      <c r="F555" t="inlineStr">
        <is>
          <t>Lay Dam</t>
        </is>
      </c>
      <c r="G555" t="n">
        <v>15</v>
      </c>
      <c r="H555" t="inlineStr">
        <is>
          <t>2</t>
        </is>
      </c>
      <c r="I555" t="inlineStr"/>
      <c r="J555" t="inlineStr">
        <is>
          <t>HY</t>
        </is>
      </c>
      <c r="K555" t="inlineStr">
        <is>
          <t>WAT</t>
        </is>
      </c>
      <c r="L555" t="inlineStr"/>
      <c r="M555" t="inlineStr"/>
      <c r="N555" t="n">
        <v>195</v>
      </c>
      <c r="O555" t="n">
        <v>18</v>
      </c>
      <c r="P555" t="b">
        <v>1</v>
      </c>
      <c r="Q555" t="inlineStr">
        <is>
          <t>plant_gen</t>
        </is>
      </c>
      <c r="R555" t="inlineStr">
        <is>
          <t>15_2_2013_plant_gen_total_195</t>
        </is>
      </c>
      <c r="S555" t="n">
        <v>6</v>
      </c>
      <c r="T555" t="n">
        <v>1</v>
      </c>
      <c r="U555" t="b">
        <v>0</v>
      </c>
      <c r="V555" t="n">
        <v>0</v>
      </c>
      <c r="W555" t="n">
        <v>29.5</v>
      </c>
      <c r="X555" t="inlineStr"/>
      <c r="Y555" t="inlineStr"/>
      <c r="Z555" t="inlineStr">
        <is>
          <t>hydro</t>
        </is>
      </c>
      <c r="AA555" t="inlineStr"/>
      <c r="AB555" t="n">
        <v>1968</v>
      </c>
      <c r="AC555" t="n">
        <v>0</v>
      </c>
      <c r="AD555" t="inlineStr">
        <is>
          <t>existing</t>
        </is>
      </c>
      <c r="AE555" t="inlineStr"/>
      <c r="AF555" t="n">
        <v>846</v>
      </c>
      <c r="AG555" t="inlineStr">
        <is>
          <t>846_2013</t>
        </is>
      </c>
      <c r="AH555" s="156" t="n">
        <v>41275</v>
      </c>
      <c r="AI555" t="n">
        <v>0</v>
      </c>
      <c r="AJ555" t="n">
        <v>0</v>
      </c>
      <c r="AK555" t="inlineStr">
        <is>
          <t>Alabama Power Co</t>
        </is>
      </c>
    </row>
    <row r="556">
      <c r="A556" t="inlineStr">
        <is>
          <t>15_3_2013_plant_gen_total_195</t>
        </is>
      </c>
      <c r="B556" t="inlineStr">
        <is>
          <t>Lay Dam 3</t>
        </is>
      </c>
      <c r="C556" t="inlineStr">
        <is>
          <t>plant_gen</t>
        </is>
      </c>
      <c r="D556" t="n">
        <v>2013</v>
      </c>
      <c r="E556" t="inlineStr">
        <is>
          <t>total</t>
        </is>
      </c>
      <c r="F556" t="inlineStr">
        <is>
          <t>Lay Dam</t>
        </is>
      </c>
      <c r="G556" t="n">
        <v>15</v>
      </c>
      <c r="H556" t="inlineStr">
        <is>
          <t>3</t>
        </is>
      </c>
      <c r="I556" t="inlineStr"/>
      <c r="J556" t="inlineStr">
        <is>
          <t>HY</t>
        </is>
      </c>
      <c r="K556" t="inlineStr">
        <is>
          <t>WAT</t>
        </is>
      </c>
      <c r="L556" t="inlineStr"/>
      <c r="M556" t="inlineStr"/>
      <c r="N556" t="n">
        <v>195</v>
      </c>
      <c r="O556" t="n">
        <v>18</v>
      </c>
      <c r="P556" t="b">
        <v>1</v>
      </c>
      <c r="Q556" t="inlineStr">
        <is>
          <t>plant_gen</t>
        </is>
      </c>
      <c r="R556" t="inlineStr">
        <is>
          <t>15_3_2013_plant_gen_total_195</t>
        </is>
      </c>
      <c r="S556" t="n">
        <v>6</v>
      </c>
      <c r="T556" t="n">
        <v>1</v>
      </c>
      <c r="U556" t="b">
        <v>0</v>
      </c>
      <c r="V556" t="n">
        <v>0</v>
      </c>
      <c r="W556" t="n">
        <v>29.5</v>
      </c>
      <c r="X556" t="inlineStr"/>
      <c r="Y556" t="inlineStr"/>
      <c r="Z556" t="inlineStr">
        <is>
          <t>hydro</t>
        </is>
      </c>
      <c r="AA556" t="inlineStr"/>
      <c r="AB556" t="n">
        <v>1967</v>
      </c>
      <c r="AC556" t="n">
        <v>0</v>
      </c>
      <c r="AD556" t="inlineStr">
        <is>
          <t>existing</t>
        </is>
      </c>
      <c r="AE556" t="inlineStr"/>
      <c r="AF556" t="n">
        <v>846</v>
      </c>
      <c r="AG556" t="inlineStr">
        <is>
          <t>846_2013</t>
        </is>
      </c>
      <c r="AH556" s="156" t="n">
        <v>41275</v>
      </c>
      <c r="AI556" t="n">
        <v>0</v>
      </c>
      <c r="AJ556" t="n">
        <v>0</v>
      </c>
      <c r="AK556" t="inlineStr">
        <is>
          <t>Alabama Power Co</t>
        </is>
      </c>
    </row>
    <row r="557">
      <c r="A557" t="inlineStr">
        <is>
          <t>15_4_2013_plant_gen_total_195</t>
        </is>
      </c>
      <c r="B557" t="inlineStr">
        <is>
          <t>Lay Dam 4</t>
        </is>
      </c>
      <c r="C557" t="inlineStr">
        <is>
          <t>plant_gen</t>
        </is>
      </c>
      <c r="D557" t="n">
        <v>2013</v>
      </c>
      <c r="E557" t="inlineStr">
        <is>
          <t>total</t>
        </is>
      </c>
      <c r="F557" t="inlineStr">
        <is>
          <t>Lay Dam</t>
        </is>
      </c>
      <c r="G557" t="n">
        <v>15</v>
      </c>
      <c r="H557" t="inlineStr">
        <is>
          <t>4</t>
        </is>
      </c>
      <c r="I557" t="inlineStr"/>
      <c r="J557" t="inlineStr">
        <is>
          <t>HY</t>
        </is>
      </c>
      <c r="K557" t="inlineStr">
        <is>
          <t>WAT</t>
        </is>
      </c>
      <c r="L557" t="inlineStr"/>
      <c r="M557" t="inlineStr"/>
      <c r="N557" t="n">
        <v>195</v>
      </c>
      <c r="O557" t="n">
        <v>18</v>
      </c>
      <c r="P557" t="b">
        <v>1</v>
      </c>
      <c r="Q557" t="inlineStr">
        <is>
          <t>plant_gen</t>
        </is>
      </c>
      <c r="R557" t="inlineStr">
        <is>
          <t>15_4_2013_plant_gen_total_195</t>
        </is>
      </c>
      <c r="S557" t="n">
        <v>6</v>
      </c>
      <c r="T557" t="n">
        <v>1</v>
      </c>
      <c r="U557" t="b">
        <v>0</v>
      </c>
      <c r="V557" t="n">
        <v>0</v>
      </c>
      <c r="W557" t="n">
        <v>29.5</v>
      </c>
      <c r="X557" t="inlineStr"/>
      <c r="Y557" t="inlineStr"/>
      <c r="Z557" t="inlineStr">
        <is>
          <t>hydro</t>
        </is>
      </c>
      <c r="AA557" t="inlineStr"/>
      <c r="AB557" t="n">
        <v>1967</v>
      </c>
      <c r="AC557" t="n">
        <v>0</v>
      </c>
      <c r="AD557" t="inlineStr">
        <is>
          <t>existing</t>
        </is>
      </c>
      <c r="AE557" t="inlineStr"/>
      <c r="AF557" t="n">
        <v>846</v>
      </c>
      <c r="AG557" t="inlineStr">
        <is>
          <t>846_2013</t>
        </is>
      </c>
      <c r="AH557" s="156" t="n">
        <v>41275</v>
      </c>
      <c r="AI557" t="n">
        <v>0</v>
      </c>
      <c r="AJ557" t="n">
        <v>0</v>
      </c>
      <c r="AK557" t="inlineStr">
        <is>
          <t>Alabama Power Co</t>
        </is>
      </c>
    </row>
    <row r="558">
      <c r="A558" t="inlineStr">
        <is>
          <t>15_5_2013_plant_gen_total_195</t>
        </is>
      </c>
      <c r="B558" t="inlineStr">
        <is>
          <t>Lay Dam 5</t>
        </is>
      </c>
      <c r="C558" t="inlineStr">
        <is>
          <t>plant_gen</t>
        </is>
      </c>
      <c r="D558" t="n">
        <v>2013</v>
      </c>
      <c r="E558" t="inlineStr">
        <is>
          <t>total</t>
        </is>
      </c>
      <c r="F558" t="inlineStr">
        <is>
          <t>Lay Dam</t>
        </is>
      </c>
      <c r="G558" t="n">
        <v>15</v>
      </c>
      <c r="H558" t="inlineStr">
        <is>
          <t>5</t>
        </is>
      </c>
      <c r="I558" t="inlineStr"/>
      <c r="J558" t="inlineStr">
        <is>
          <t>HY</t>
        </is>
      </c>
      <c r="K558" t="inlineStr">
        <is>
          <t>WAT</t>
        </is>
      </c>
      <c r="L558" t="inlineStr"/>
      <c r="M558" t="inlineStr"/>
      <c r="N558" t="n">
        <v>195</v>
      </c>
      <c r="O558" t="n">
        <v>18</v>
      </c>
      <c r="P558" t="b">
        <v>1</v>
      </c>
      <c r="Q558" t="inlineStr">
        <is>
          <t>plant_gen</t>
        </is>
      </c>
      <c r="R558" t="inlineStr">
        <is>
          <t>15_5_2013_plant_gen_total_195</t>
        </is>
      </c>
      <c r="S558" t="n">
        <v>6</v>
      </c>
      <c r="T558" t="n">
        <v>1</v>
      </c>
      <c r="U558" t="b">
        <v>0</v>
      </c>
      <c r="V558" t="n">
        <v>0</v>
      </c>
      <c r="W558" t="n">
        <v>29.5</v>
      </c>
      <c r="X558" t="inlineStr"/>
      <c r="Y558" t="inlineStr"/>
      <c r="Z558" t="inlineStr">
        <is>
          <t>hydro</t>
        </is>
      </c>
      <c r="AA558" t="inlineStr"/>
      <c r="AB558" t="n">
        <v>1967</v>
      </c>
      <c r="AC558" t="n">
        <v>0</v>
      </c>
      <c r="AD558" t="inlineStr">
        <is>
          <t>existing</t>
        </is>
      </c>
      <c r="AE558" t="inlineStr"/>
      <c r="AF558" t="n">
        <v>846</v>
      </c>
      <c r="AG558" t="inlineStr">
        <is>
          <t>846_2013</t>
        </is>
      </c>
      <c r="AH558" s="156" t="n">
        <v>41275</v>
      </c>
      <c r="AI558" t="n">
        <v>0</v>
      </c>
      <c r="AJ558" t="n">
        <v>0</v>
      </c>
      <c r="AK558" t="inlineStr">
        <is>
          <t>Alabama Power Co</t>
        </is>
      </c>
    </row>
    <row r="559">
      <c r="A559" t="inlineStr">
        <is>
          <t>15_6_2013_plant_gen_total_195</t>
        </is>
      </c>
      <c r="B559" t="inlineStr">
        <is>
          <t>Lay Dam 6</t>
        </is>
      </c>
      <c r="C559" t="inlineStr">
        <is>
          <t>plant_gen</t>
        </is>
      </c>
      <c r="D559" t="n">
        <v>2013</v>
      </c>
      <c r="E559" t="inlineStr">
        <is>
          <t>total</t>
        </is>
      </c>
      <c r="F559" t="inlineStr">
        <is>
          <t>Lay Dam</t>
        </is>
      </c>
      <c r="G559" t="n">
        <v>15</v>
      </c>
      <c r="H559" t="inlineStr">
        <is>
          <t>6</t>
        </is>
      </c>
      <c r="I559" t="inlineStr"/>
      <c r="J559" t="inlineStr">
        <is>
          <t>HY</t>
        </is>
      </c>
      <c r="K559" t="inlineStr">
        <is>
          <t>WAT</t>
        </is>
      </c>
      <c r="L559" t="inlineStr"/>
      <c r="M559" t="inlineStr"/>
      <c r="N559" t="n">
        <v>195</v>
      </c>
      <c r="O559" t="n">
        <v>18</v>
      </c>
      <c r="P559" t="b">
        <v>1</v>
      </c>
      <c r="Q559" t="inlineStr">
        <is>
          <t>plant_gen</t>
        </is>
      </c>
      <c r="R559" t="inlineStr">
        <is>
          <t>15_6_2013_plant_gen_total_195</t>
        </is>
      </c>
      <c r="S559" t="n">
        <v>6</v>
      </c>
      <c r="T559" t="n">
        <v>1</v>
      </c>
      <c r="U559" t="b">
        <v>0</v>
      </c>
      <c r="V559" t="n">
        <v>0</v>
      </c>
      <c r="W559" t="n">
        <v>29.5</v>
      </c>
      <c r="X559" t="inlineStr"/>
      <c r="Y559" t="inlineStr"/>
      <c r="Z559" t="inlineStr">
        <is>
          <t>hydro</t>
        </is>
      </c>
      <c r="AA559" t="inlineStr"/>
      <c r="AB559" t="n">
        <v>1967</v>
      </c>
      <c r="AC559" t="n">
        <v>0</v>
      </c>
      <c r="AD559" t="inlineStr">
        <is>
          <t>existing</t>
        </is>
      </c>
      <c r="AE559" t="inlineStr"/>
      <c r="AF559" t="n">
        <v>846</v>
      </c>
      <c r="AG559" t="inlineStr">
        <is>
          <t>846_2013</t>
        </is>
      </c>
      <c r="AH559" s="156" t="n">
        <v>41275</v>
      </c>
      <c r="AI559" t="n">
        <v>0</v>
      </c>
      <c r="AJ559" t="n">
        <v>0</v>
      </c>
      <c r="AK559" t="inlineStr">
        <is>
          <t>Alabama Power Co</t>
        </is>
      </c>
    </row>
    <row r="560">
      <c r="A560" t="inlineStr">
        <is>
          <t>16_2013_plant_owned_195</t>
        </is>
      </c>
      <c r="B560" t="inlineStr">
        <is>
          <t>Martin Dam</t>
        </is>
      </c>
      <c r="C560" t="inlineStr">
        <is>
          <t>plant</t>
        </is>
      </c>
      <c r="D560" t="n">
        <v>2013</v>
      </c>
      <c r="E560" t="inlineStr">
        <is>
          <t>owned</t>
        </is>
      </c>
      <c r="F560" t="inlineStr">
        <is>
          <t>Martin Dam</t>
        </is>
      </c>
      <c r="G560" t="n">
        <v>16</v>
      </c>
      <c r="H560" t="inlineStr"/>
      <c r="I560" t="inlineStr"/>
      <c r="J560" t="inlineStr">
        <is>
          <t>HY</t>
        </is>
      </c>
      <c r="K560" t="inlineStr">
        <is>
          <t>WAT</t>
        </is>
      </c>
      <c r="L560" t="inlineStr"/>
      <c r="M560" t="inlineStr"/>
      <c r="N560" t="n">
        <v>195</v>
      </c>
      <c r="O560" t="n">
        <v>18</v>
      </c>
      <c r="P560" t="b">
        <v>1</v>
      </c>
      <c r="Q560" t="inlineStr">
        <is>
          <t>plant</t>
        </is>
      </c>
      <c r="R560" t="inlineStr">
        <is>
          <t>16_2013_plant_owned_195</t>
        </is>
      </c>
      <c r="S560" t="n">
        <v>1</v>
      </c>
      <c r="T560" t="n">
        <v>1</v>
      </c>
      <c r="U560" t="b">
        <v>1</v>
      </c>
      <c r="V560" t="n">
        <v>0</v>
      </c>
      <c r="W560" t="n">
        <v>210.6</v>
      </c>
      <c r="X560" t="inlineStr"/>
      <c r="Y560" t="inlineStr"/>
      <c r="Z560" t="inlineStr">
        <is>
          <t>hydro</t>
        </is>
      </c>
      <c r="AA560" t="inlineStr"/>
      <c r="AB560" t="n">
        <v>1952</v>
      </c>
      <c r="AC560" t="n">
        <v>0</v>
      </c>
      <c r="AD560" t="inlineStr">
        <is>
          <t>existing</t>
        </is>
      </c>
      <c r="AE560" t="inlineStr"/>
      <c r="AF560" t="n">
        <v>847</v>
      </c>
      <c r="AG560" t="inlineStr">
        <is>
          <t>847_2013</t>
        </is>
      </c>
      <c r="AH560" s="156" t="n">
        <v>41275</v>
      </c>
      <c r="AI560" t="n">
        <v>0</v>
      </c>
      <c r="AJ560" t="n">
        <v>0</v>
      </c>
      <c r="AK560" t="inlineStr">
        <is>
          <t>Alabama Power Co</t>
        </is>
      </c>
    </row>
    <row r="561">
      <c r="A561" t="inlineStr">
        <is>
          <t>16_2013_plant_total_195</t>
        </is>
      </c>
      <c r="B561" t="inlineStr">
        <is>
          <t>Martin Dam</t>
        </is>
      </c>
      <c r="C561" t="inlineStr">
        <is>
          <t>plant</t>
        </is>
      </c>
      <c r="D561" t="n">
        <v>2013</v>
      </c>
      <c r="E561" t="inlineStr">
        <is>
          <t>total</t>
        </is>
      </c>
      <c r="F561" t="inlineStr">
        <is>
          <t>Martin Dam</t>
        </is>
      </c>
      <c r="G561" t="n">
        <v>16</v>
      </c>
      <c r="H561" t="inlineStr"/>
      <c r="I561" t="inlineStr"/>
      <c r="J561" t="inlineStr">
        <is>
          <t>HY</t>
        </is>
      </c>
      <c r="K561" t="inlineStr">
        <is>
          <t>WAT</t>
        </is>
      </c>
      <c r="L561" t="inlineStr"/>
      <c r="M561" t="inlineStr"/>
      <c r="N561" t="n">
        <v>195</v>
      </c>
      <c r="O561" t="n">
        <v>18</v>
      </c>
      <c r="P561" t="b">
        <v>1</v>
      </c>
      <c r="Q561" t="inlineStr">
        <is>
          <t>plant</t>
        </is>
      </c>
      <c r="R561" t="inlineStr">
        <is>
          <t>16_2013_plant_total_195</t>
        </is>
      </c>
      <c r="S561" t="n">
        <v>1</v>
      </c>
      <c r="T561" t="n">
        <v>1</v>
      </c>
      <c r="U561" t="b">
        <v>0</v>
      </c>
      <c r="V561" t="n">
        <v>0</v>
      </c>
      <c r="W561" t="n">
        <v>210.6</v>
      </c>
      <c r="X561" t="inlineStr"/>
      <c r="Y561" t="inlineStr"/>
      <c r="Z561" t="inlineStr">
        <is>
          <t>hydro</t>
        </is>
      </c>
      <c r="AA561" t="inlineStr"/>
      <c r="AB561" t="n">
        <v>1952</v>
      </c>
      <c r="AC561" t="n">
        <v>0</v>
      </c>
      <c r="AD561" t="inlineStr">
        <is>
          <t>existing</t>
        </is>
      </c>
      <c r="AE561" t="inlineStr"/>
      <c r="AF561" t="n">
        <v>847</v>
      </c>
      <c r="AG561" t="inlineStr">
        <is>
          <t>847_2013</t>
        </is>
      </c>
      <c r="AH561" s="156" t="n">
        <v>41275</v>
      </c>
      <c r="AI561" t="n">
        <v>0</v>
      </c>
      <c r="AJ561" t="n">
        <v>0</v>
      </c>
      <c r="AK561" t="inlineStr">
        <is>
          <t>Alabama Power Co</t>
        </is>
      </c>
    </row>
    <row r="562">
      <c r="A562" t="inlineStr">
        <is>
          <t>16_hy_2013_plant_prime_mover_owned_195</t>
        </is>
      </c>
      <c r="B562" t="inlineStr">
        <is>
          <t>Martin Dam HY</t>
        </is>
      </c>
      <c r="C562" t="inlineStr">
        <is>
          <t>plant_prime_mover</t>
        </is>
      </c>
      <c r="D562" t="n">
        <v>2013</v>
      </c>
      <c r="E562" t="inlineStr">
        <is>
          <t>owned</t>
        </is>
      </c>
      <c r="F562" t="inlineStr">
        <is>
          <t>Martin Dam</t>
        </is>
      </c>
      <c r="G562" t="n">
        <v>16</v>
      </c>
      <c r="H562" t="inlineStr"/>
      <c r="I562" t="inlineStr"/>
      <c r="J562" t="inlineStr">
        <is>
          <t>HY</t>
        </is>
      </c>
      <c r="K562" t="inlineStr">
        <is>
          <t>WAT</t>
        </is>
      </c>
      <c r="L562" t="inlineStr"/>
      <c r="M562" t="inlineStr"/>
      <c r="N562" t="n">
        <v>195</v>
      </c>
      <c r="O562" t="n">
        <v>18</v>
      </c>
      <c r="P562" t="b">
        <v>0</v>
      </c>
      <c r="Q562" t="inlineStr">
        <is>
          <t>plant</t>
        </is>
      </c>
      <c r="R562" t="inlineStr">
        <is>
          <t>16_2013_plant_owned_195</t>
        </is>
      </c>
      <c r="S562" t="n">
        <v>1</v>
      </c>
      <c r="T562" t="n">
        <v>1</v>
      </c>
      <c r="U562" t="b">
        <v>1</v>
      </c>
      <c r="V562" t="n">
        <v>0</v>
      </c>
      <c r="W562" t="n">
        <v>210.6</v>
      </c>
      <c r="X562" t="inlineStr"/>
      <c r="Y562" t="inlineStr"/>
      <c r="Z562" t="inlineStr">
        <is>
          <t>hydro</t>
        </is>
      </c>
      <c r="AA562" t="inlineStr"/>
      <c r="AB562" t="n">
        <v>1952</v>
      </c>
      <c r="AC562" t="n">
        <v>0</v>
      </c>
      <c r="AD562" t="inlineStr">
        <is>
          <t>existing</t>
        </is>
      </c>
      <c r="AE562" t="inlineStr"/>
      <c r="AF562" t="n">
        <v>847</v>
      </c>
      <c r="AG562" t="inlineStr">
        <is>
          <t>847_2013</t>
        </is>
      </c>
      <c r="AH562" s="156" t="n">
        <v>41275</v>
      </c>
      <c r="AI562" t="n">
        <v>0</v>
      </c>
      <c r="AJ562" t="n">
        <v>0</v>
      </c>
      <c r="AK562" t="inlineStr">
        <is>
          <t>Alabama Power Co</t>
        </is>
      </c>
    </row>
    <row r="563">
      <c r="A563" t="inlineStr">
        <is>
          <t>16_hy_2013_plant_prime_mover_total_195</t>
        </is>
      </c>
      <c r="B563" t="inlineStr">
        <is>
          <t>Martin Dam HY</t>
        </is>
      </c>
      <c r="C563" t="inlineStr">
        <is>
          <t>plant_prime_mover</t>
        </is>
      </c>
      <c r="D563" t="n">
        <v>2013</v>
      </c>
      <c r="E563" t="inlineStr">
        <is>
          <t>total</t>
        </is>
      </c>
      <c r="F563" t="inlineStr">
        <is>
          <t>Martin Dam</t>
        </is>
      </c>
      <c r="G563" t="n">
        <v>16</v>
      </c>
      <c r="H563" t="inlineStr"/>
      <c r="I563" t="inlineStr"/>
      <c r="J563" t="inlineStr">
        <is>
          <t>HY</t>
        </is>
      </c>
      <c r="K563" t="inlineStr">
        <is>
          <t>WAT</t>
        </is>
      </c>
      <c r="L563" t="inlineStr"/>
      <c r="M563" t="inlineStr"/>
      <c r="N563" t="n">
        <v>195</v>
      </c>
      <c r="O563" t="n">
        <v>18</v>
      </c>
      <c r="P563" t="b">
        <v>0</v>
      </c>
      <c r="Q563" t="inlineStr">
        <is>
          <t>plant</t>
        </is>
      </c>
      <c r="R563" t="inlineStr">
        <is>
          <t>16_2013_plant_total_195</t>
        </is>
      </c>
      <c r="S563" t="n">
        <v>1</v>
      </c>
      <c r="T563" t="n">
        <v>1</v>
      </c>
      <c r="U563" t="b">
        <v>0</v>
      </c>
      <c r="V563" t="n">
        <v>0</v>
      </c>
      <c r="W563" t="n">
        <v>210.6</v>
      </c>
      <c r="X563" t="inlineStr"/>
      <c r="Y563" t="inlineStr"/>
      <c r="Z563" t="inlineStr">
        <is>
          <t>hydro</t>
        </is>
      </c>
      <c r="AA563" t="inlineStr"/>
      <c r="AB563" t="n">
        <v>1952</v>
      </c>
      <c r="AC563" t="n">
        <v>0</v>
      </c>
      <c r="AD563" t="inlineStr">
        <is>
          <t>existing</t>
        </is>
      </c>
      <c r="AE563" t="inlineStr"/>
      <c r="AF563" t="n">
        <v>847</v>
      </c>
      <c r="AG563" t="inlineStr">
        <is>
          <t>847_2013</t>
        </is>
      </c>
      <c r="AH563" s="156" t="n">
        <v>41275</v>
      </c>
      <c r="AI563" t="n">
        <v>0</v>
      </c>
      <c r="AJ563" t="n">
        <v>0</v>
      </c>
      <c r="AK563" t="inlineStr">
        <is>
          <t>Alabama Power Co</t>
        </is>
      </c>
    </row>
    <row r="564">
      <c r="A564" t="inlineStr">
        <is>
          <t>16_wat_2013_plant_prime_fuel_owned_195</t>
        </is>
      </c>
      <c r="B564" t="inlineStr">
        <is>
          <t>Martin Dam WAT</t>
        </is>
      </c>
      <c r="C564" t="inlineStr">
        <is>
          <t>plant_prime_fuel</t>
        </is>
      </c>
      <c r="D564" t="n">
        <v>2013</v>
      </c>
      <c r="E564" t="inlineStr">
        <is>
          <t>owned</t>
        </is>
      </c>
      <c r="F564" t="inlineStr">
        <is>
          <t>Martin Dam</t>
        </is>
      </c>
      <c r="G564" t="n">
        <v>16</v>
      </c>
      <c r="H564" t="inlineStr"/>
      <c r="I564" t="inlineStr"/>
      <c r="J564" t="inlineStr">
        <is>
          <t>HY</t>
        </is>
      </c>
      <c r="K564" t="inlineStr">
        <is>
          <t>WAT</t>
        </is>
      </c>
      <c r="L564" t="inlineStr"/>
      <c r="M564" t="inlineStr"/>
      <c r="N564" t="n">
        <v>195</v>
      </c>
      <c r="O564" t="n">
        <v>18</v>
      </c>
      <c r="P564" t="b">
        <v>0</v>
      </c>
      <c r="Q564" t="inlineStr">
        <is>
          <t>plant</t>
        </is>
      </c>
      <c r="R564" t="inlineStr">
        <is>
          <t>16_2013_plant_owned_195</t>
        </is>
      </c>
      <c r="S564" t="n">
        <v>1</v>
      </c>
      <c r="T564" t="n">
        <v>1</v>
      </c>
      <c r="U564" t="b">
        <v>1</v>
      </c>
      <c r="V564" t="n">
        <v>0</v>
      </c>
      <c r="W564" t="n">
        <v>210.6</v>
      </c>
      <c r="X564" t="inlineStr"/>
      <c r="Y564" t="inlineStr"/>
      <c r="Z564" t="inlineStr">
        <is>
          <t>hydro</t>
        </is>
      </c>
      <c r="AA564" t="inlineStr"/>
      <c r="AB564" t="n">
        <v>1952</v>
      </c>
      <c r="AC564" t="n">
        <v>0</v>
      </c>
      <c r="AD564" t="inlineStr">
        <is>
          <t>existing</t>
        </is>
      </c>
      <c r="AE564" t="inlineStr"/>
      <c r="AF564" t="n">
        <v>847</v>
      </c>
      <c r="AG564" t="inlineStr">
        <is>
          <t>847_2013</t>
        </is>
      </c>
      <c r="AH564" s="156" t="n">
        <v>41275</v>
      </c>
      <c r="AI564" t="n">
        <v>0</v>
      </c>
      <c r="AJ564" t="n">
        <v>0</v>
      </c>
      <c r="AK564" t="inlineStr">
        <is>
          <t>Alabama Power Co</t>
        </is>
      </c>
    </row>
    <row r="565">
      <c r="A565" t="inlineStr">
        <is>
          <t>16_wat_2013_plant_prime_fuel_total_195</t>
        </is>
      </c>
      <c r="B565" t="inlineStr">
        <is>
          <t>Martin Dam WAT</t>
        </is>
      </c>
      <c r="C565" t="inlineStr">
        <is>
          <t>plant_prime_fuel</t>
        </is>
      </c>
      <c r="D565" t="n">
        <v>2013</v>
      </c>
      <c r="E565" t="inlineStr">
        <is>
          <t>total</t>
        </is>
      </c>
      <c r="F565" t="inlineStr">
        <is>
          <t>Martin Dam</t>
        </is>
      </c>
      <c r="G565" t="n">
        <v>16</v>
      </c>
      <c r="H565" t="inlineStr"/>
      <c r="I565" t="inlineStr"/>
      <c r="J565" t="inlineStr">
        <is>
          <t>HY</t>
        </is>
      </c>
      <c r="K565" t="inlineStr">
        <is>
          <t>WAT</t>
        </is>
      </c>
      <c r="L565" t="inlineStr"/>
      <c r="M565" t="inlineStr"/>
      <c r="N565" t="n">
        <v>195</v>
      </c>
      <c r="O565" t="n">
        <v>18</v>
      </c>
      <c r="P565" t="b">
        <v>0</v>
      </c>
      <c r="Q565" t="inlineStr">
        <is>
          <t>plant</t>
        </is>
      </c>
      <c r="R565" t="inlineStr">
        <is>
          <t>16_2013_plant_total_195</t>
        </is>
      </c>
      <c r="S565" t="n">
        <v>1</v>
      </c>
      <c r="T565" t="n">
        <v>1</v>
      </c>
      <c r="U565" t="b">
        <v>0</v>
      </c>
      <c r="V565" t="n">
        <v>0</v>
      </c>
      <c r="W565" t="n">
        <v>210.6</v>
      </c>
      <c r="X565" t="inlineStr"/>
      <c r="Y565" t="inlineStr"/>
      <c r="Z565" t="inlineStr">
        <is>
          <t>hydro</t>
        </is>
      </c>
      <c r="AA565" t="inlineStr"/>
      <c r="AB565" t="n">
        <v>1952</v>
      </c>
      <c r="AC565" t="n">
        <v>0</v>
      </c>
      <c r="AD565" t="inlineStr">
        <is>
          <t>existing</t>
        </is>
      </c>
      <c r="AE565" t="inlineStr"/>
      <c r="AF565" t="n">
        <v>847</v>
      </c>
      <c r="AG565" t="inlineStr">
        <is>
          <t>847_2013</t>
        </is>
      </c>
      <c r="AH565" s="156" t="n">
        <v>41275</v>
      </c>
      <c r="AI565" t="n">
        <v>0</v>
      </c>
      <c r="AJ565" t="n">
        <v>0</v>
      </c>
      <c r="AK565" t="inlineStr">
        <is>
          <t>Alabama Power Co</t>
        </is>
      </c>
    </row>
    <row r="566">
      <c r="A566" t="inlineStr">
        <is>
          <t>16_1_2013_plant_gen_owned_195</t>
        </is>
      </c>
      <c r="B566" t="inlineStr">
        <is>
          <t>Martin Dam 1</t>
        </is>
      </c>
      <c r="C566" t="inlineStr">
        <is>
          <t>plant_gen</t>
        </is>
      </c>
      <c r="D566" t="n">
        <v>2013</v>
      </c>
      <c r="E566" t="inlineStr">
        <is>
          <t>owned</t>
        </is>
      </c>
      <c r="F566" t="inlineStr">
        <is>
          <t>Martin Dam</t>
        </is>
      </c>
      <c r="G566" t="n">
        <v>16</v>
      </c>
      <c r="H566" t="inlineStr">
        <is>
          <t>1</t>
        </is>
      </c>
      <c r="I566" t="inlineStr"/>
      <c r="J566" t="inlineStr">
        <is>
          <t>HY</t>
        </is>
      </c>
      <c r="K566" t="inlineStr">
        <is>
          <t>WAT</t>
        </is>
      </c>
      <c r="L566" t="inlineStr"/>
      <c r="M566" t="inlineStr"/>
      <c r="N566" t="n">
        <v>195</v>
      </c>
      <c r="O566" t="n">
        <v>18</v>
      </c>
      <c r="P566" t="b">
        <v>1</v>
      </c>
      <c r="Q566" t="inlineStr">
        <is>
          <t>plant_gen</t>
        </is>
      </c>
      <c r="R566" t="inlineStr">
        <is>
          <t>16_1_2013_plant_gen_owned_195</t>
        </is>
      </c>
      <c r="S566" t="n">
        <v>4</v>
      </c>
      <c r="T566" t="n">
        <v>1</v>
      </c>
      <c r="U566" t="b">
        <v>1</v>
      </c>
      <c r="V566" t="n">
        <v>0</v>
      </c>
      <c r="W566" t="n">
        <v>50.2</v>
      </c>
      <c r="X566" t="inlineStr"/>
      <c r="Y566" t="inlineStr"/>
      <c r="Z566" t="inlineStr">
        <is>
          <t>hydro</t>
        </is>
      </c>
      <c r="AA566" t="inlineStr"/>
      <c r="AB566" t="n">
        <v>1927</v>
      </c>
      <c r="AC566" t="n">
        <v>0</v>
      </c>
      <c r="AD566" t="inlineStr">
        <is>
          <t>existing</t>
        </is>
      </c>
      <c r="AE566" t="inlineStr"/>
      <c r="AF566" t="n">
        <v>847</v>
      </c>
      <c r="AG566" t="inlineStr">
        <is>
          <t>847_2013</t>
        </is>
      </c>
      <c r="AH566" s="156" t="n">
        <v>41275</v>
      </c>
      <c r="AI566" t="n">
        <v>0</v>
      </c>
      <c r="AJ566" t="n">
        <v>0</v>
      </c>
      <c r="AK566" t="inlineStr">
        <is>
          <t>Alabama Power Co</t>
        </is>
      </c>
    </row>
    <row r="567">
      <c r="A567" t="inlineStr">
        <is>
          <t>16_2_2013_plant_gen_owned_195</t>
        </is>
      </c>
      <c r="B567" t="inlineStr">
        <is>
          <t>Martin Dam 2</t>
        </is>
      </c>
      <c r="C567" t="inlineStr">
        <is>
          <t>plant_gen</t>
        </is>
      </c>
      <c r="D567" t="n">
        <v>2013</v>
      </c>
      <c r="E567" t="inlineStr">
        <is>
          <t>owned</t>
        </is>
      </c>
      <c r="F567" t="inlineStr">
        <is>
          <t>Martin Dam</t>
        </is>
      </c>
      <c r="G567" t="n">
        <v>16</v>
      </c>
      <c r="H567" t="inlineStr">
        <is>
          <t>2</t>
        </is>
      </c>
      <c r="I567" t="inlineStr"/>
      <c r="J567" t="inlineStr">
        <is>
          <t>HY</t>
        </is>
      </c>
      <c r="K567" t="inlineStr">
        <is>
          <t>WAT</t>
        </is>
      </c>
      <c r="L567" t="inlineStr"/>
      <c r="M567" t="inlineStr"/>
      <c r="N567" t="n">
        <v>195</v>
      </c>
      <c r="O567" t="n">
        <v>18</v>
      </c>
      <c r="P567" t="b">
        <v>1</v>
      </c>
      <c r="Q567" t="inlineStr">
        <is>
          <t>plant_gen</t>
        </is>
      </c>
      <c r="R567" t="inlineStr">
        <is>
          <t>16_2_2013_plant_gen_owned_195</t>
        </is>
      </c>
      <c r="S567" t="n">
        <v>4</v>
      </c>
      <c r="T567" t="n">
        <v>1</v>
      </c>
      <c r="U567" t="b">
        <v>1</v>
      </c>
      <c r="V567" t="n">
        <v>0</v>
      </c>
      <c r="W567" t="n">
        <v>50.2</v>
      </c>
      <c r="X567" t="inlineStr"/>
      <c r="Y567" t="inlineStr"/>
      <c r="Z567" t="inlineStr">
        <is>
          <t>hydro</t>
        </is>
      </c>
      <c r="AA567" t="inlineStr"/>
      <c r="AB567" t="n">
        <v>1927</v>
      </c>
      <c r="AC567" t="n">
        <v>0</v>
      </c>
      <c r="AD567" t="inlineStr">
        <is>
          <t>existing</t>
        </is>
      </c>
      <c r="AE567" t="inlineStr"/>
      <c r="AF567" t="n">
        <v>847</v>
      </c>
      <c r="AG567" t="inlineStr">
        <is>
          <t>847_2013</t>
        </is>
      </c>
      <c r="AH567" s="156" t="n">
        <v>41275</v>
      </c>
      <c r="AI567" t="n">
        <v>0</v>
      </c>
      <c r="AJ567" t="n">
        <v>0</v>
      </c>
      <c r="AK567" t="inlineStr">
        <is>
          <t>Alabama Power Co</t>
        </is>
      </c>
    </row>
    <row r="568">
      <c r="A568" t="inlineStr">
        <is>
          <t>16_3_2013_plant_gen_owned_195</t>
        </is>
      </c>
      <c r="B568" t="inlineStr">
        <is>
          <t>Martin Dam 3</t>
        </is>
      </c>
      <c r="C568" t="inlineStr">
        <is>
          <t>plant_gen</t>
        </is>
      </c>
      <c r="D568" t="n">
        <v>2013</v>
      </c>
      <c r="E568" t="inlineStr">
        <is>
          <t>owned</t>
        </is>
      </c>
      <c r="F568" t="inlineStr">
        <is>
          <t>Martin Dam</t>
        </is>
      </c>
      <c r="G568" t="n">
        <v>16</v>
      </c>
      <c r="H568" t="inlineStr">
        <is>
          <t>3</t>
        </is>
      </c>
      <c r="I568" t="inlineStr"/>
      <c r="J568" t="inlineStr">
        <is>
          <t>HY</t>
        </is>
      </c>
      <c r="K568" t="inlineStr">
        <is>
          <t>WAT</t>
        </is>
      </c>
      <c r="L568" t="inlineStr"/>
      <c r="M568" t="inlineStr"/>
      <c r="N568" t="n">
        <v>195</v>
      </c>
      <c r="O568" t="n">
        <v>18</v>
      </c>
      <c r="P568" t="b">
        <v>1</v>
      </c>
      <c r="Q568" t="inlineStr">
        <is>
          <t>plant_gen</t>
        </is>
      </c>
      <c r="R568" t="inlineStr">
        <is>
          <t>16_3_2013_plant_gen_owned_195</t>
        </is>
      </c>
      <c r="S568" t="n">
        <v>4</v>
      </c>
      <c r="T568" t="n">
        <v>1</v>
      </c>
      <c r="U568" t="b">
        <v>1</v>
      </c>
      <c r="V568" t="n">
        <v>0</v>
      </c>
      <c r="W568" t="n">
        <v>50.2</v>
      </c>
      <c r="X568" t="inlineStr"/>
      <c r="Y568" t="inlineStr"/>
      <c r="Z568" t="inlineStr">
        <is>
          <t>hydro</t>
        </is>
      </c>
      <c r="AA568" t="inlineStr"/>
      <c r="AB568" t="n">
        <v>1927</v>
      </c>
      <c r="AC568" t="n">
        <v>0</v>
      </c>
      <c r="AD568" t="inlineStr">
        <is>
          <t>existing</t>
        </is>
      </c>
      <c r="AE568" t="inlineStr"/>
      <c r="AF568" t="n">
        <v>847</v>
      </c>
      <c r="AG568" t="inlineStr">
        <is>
          <t>847_2013</t>
        </is>
      </c>
      <c r="AH568" s="156" t="n">
        <v>41275</v>
      </c>
      <c r="AI568" t="n">
        <v>0</v>
      </c>
      <c r="AJ568" t="n">
        <v>0</v>
      </c>
      <c r="AK568" t="inlineStr">
        <is>
          <t>Alabama Power Co</t>
        </is>
      </c>
    </row>
    <row r="569">
      <c r="A569" t="inlineStr">
        <is>
          <t>16_4_2013_plant_gen_owned_195</t>
        </is>
      </c>
      <c r="B569" t="inlineStr">
        <is>
          <t>Martin Dam 4</t>
        </is>
      </c>
      <c r="C569" t="inlineStr">
        <is>
          <t>plant_gen</t>
        </is>
      </c>
      <c r="D569" t="n">
        <v>2013</v>
      </c>
      <c r="E569" t="inlineStr">
        <is>
          <t>owned</t>
        </is>
      </c>
      <c r="F569" t="inlineStr">
        <is>
          <t>Martin Dam</t>
        </is>
      </c>
      <c r="G569" t="n">
        <v>16</v>
      </c>
      <c r="H569" t="inlineStr">
        <is>
          <t>4</t>
        </is>
      </c>
      <c r="I569" t="inlineStr"/>
      <c r="J569" t="inlineStr">
        <is>
          <t>HY</t>
        </is>
      </c>
      <c r="K569" t="inlineStr">
        <is>
          <t>WAT</t>
        </is>
      </c>
      <c r="L569" t="inlineStr"/>
      <c r="M569" t="inlineStr"/>
      <c r="N569" t="n">
        <v>195</v>
      </c>
      <c r="O569" t="n">
        <v>18</v>
      </c>
      <c r="P569" t="b">
        <v>1</v>
      </c>
      <c r="Q569" t="inlineStr">
        <is>
          <t>plant_gen</t>
        </is>
      </c>
      <c r="R569" t="inlineStr">
        <is>
          <t>16_4_2013_plant_gen_owned_195</t>
        </is>
      </c>
      <c r="S569" t="n">
        <v>4</v>
      </c>
      <c r="T569" t="n">
        <v>1</v>
      </c>
      <c r="U569" t="b">
        <v>1</v>
      </c>
      <c r="V569" t="n">
        <v>0</v>
      </c>
      <c r="W569" t="n">
        <v>60</v>
      </c>
      <c r="X569" t="inlineStr"/>
      <c r="Y569" t="inlineStr"/>
      <c r="Z569" t="inlineStr">
        <is>
          <t>hydro</t>
        </is>
      </c>
      <c r="AA569" t="inlineStr"/>
      <c r="AB569" t="n">
        <v>1952</v>
      </c>
      <c r="AC569" t="n">
        <v>0</v>
      </c>
      <c r="AD569" t="inlineStr">
        <is>
          <t>existing</t>
        </is>
      </c>
      <c r="AE569" t="inlineStr"/>
      <c r="AF569" t="n">
        <v>847</v>
      </c>
      <c r="AG569" t="inlineStr">
        <is>
          <t>847_2013</t>
        </is>
      </c>
      <c r="AH569" s="156" t="n">
        <v>41275</v>
      </c>
      <c r="AI569" t="n">
        <v>0</v>
      </c>
      <c r="AJ569" t="n">
        <v>0</v>
      </c>
      <c r="AK569" t="inlineStr">
        <is>
          <t>Alabama Power Co</t>
        </is>
      </c>
    </row>
    <row r="570">
      <c r="A570" t="inlineStr">
        <is>
          <t>16_1_2013_plant_gen_total_195</t>
        </is>
      </c>
      <c r="B570" t="inlineStr">
        <is>
          <t>Martin Dam 1</t>
        </is>
      </c>
      <c r="C570" t="inlineStr">
        <is>
          <t>plant_gen</t>
        </is>
      </c>
      <c r="D570" t="n">
        <v>2013</v>
      </c>
      <c r="E570" t="inlineStr">
        <is>
          <t>total</t>
        </is>
      </c>
      <c r="F570" t="inlineStr">
        <is>
          <t>Martin Dam</t>
        </is>
      </c>
      <c r="G570" t="n">
        <v>16</v>
      </c>
      <c r="H570" t="inlineStr">
        <is>
          <t>1</t>
        </is>
      </c>
      <c r="I570" t="inlineStr"/>
      <c r="J570" t="inlineStr">
        <is>
          <t>HY</t>
        </is>
      </c>
      <c r="K570" t="inlineStr">
        <is>
          <t>WAT</t>
        </is>
      </c>
      <c r="L570" t="inlineStr"/>
      <c r="M570" t="inlineStr"/>
      <c r="N570" t="n">
        <v>195</v>
      </c>
      <c r="O570" t="n">
        <v>18</v>
      </c>
      <c r="P570" t="b">
        <v>1</v>
      </c>
      <c r="Q570" t="inlineStr">
        <is>
          <t>plant_gen</t>
        </is>
      </c>
      <c r="R570" t="inlineStr">
        <is>
          <t>16_1_2013_plant_gen_total_195</t>
        </is>
      </c>
      <c r="S570" t="n">
        <v>4</v>
      </c>
      <c r="T570" t="n">
        <v>1</v>
      </c>
      <c r="U570" t="b">
        <v>0</v>
      </c>
      <c r="V570" t="n">
        <v>0</v>
      </c>
      <c r="W570" t="n">
        <v>50.2</v>
      </c>
      <c r="X570" t="inlineStr"/>
      <c r="Y570" t="inlineStr"/>
      <c r="Z570" t="inlineStr">
        <is>
          <t>hydro</t>
        </is>
      </c>
      <c r="AA570" t="inlineStr"/>
      <c r="AB570" t="n">
        <v>1927</v>
      </c>
      <c r="AC570" t="n">
        <v>0</v>
      </c>
      <c r="AD570" t="inlineStr">
        <is>
          <t>existing</t>
        </is>
      </c>
      <c r="AE570" t="inlineStr"/>
      <c r="AF570" t="n">
        <v>847</v>
      </c>
      <c r="AG570" t="inlineStr">
        <is>
          <t>847_2013</t>
        </is>
      </c>
      <c r="AH570" s="156" t="n">
        <v>41275</v>
      </c>
      <c r="AI570" t="n">
        <v>0</v>
      </c>
      <c r="AJ570" t="n">
        <v>0</v>
      </c>
      <c r="AK570" t="inlineStr">
        <is>
          <t>Alabama Power Co</t>
        </is>
      </c>
    </row>
    <row r="571">
      <c r="A571" t="inlineStr">
        <is>
          <t>16_2_2013_plant_gen_total_195</t>
        </is>
      </c>
      <c r="B571" t="inlineStr">
        <is>
          <t>Martin Dam 2</t>
        </is>
      </c>
      <c r="C571" t="inlineStr">
        <is>
          <t>plant_gen</t>
        </is>
      </c>
      <c r="D571" t="n">
        <v>2013</v>
      </c>
      <c r="E571" t="inlineStr">
        <is>
          <t>total</t>
        </is>
      </c>
      <c r="F571" t="inlineStr">
        <is>
          <t>Martin Dam</t>
        </is>
      </c>
      <c r="G571" t="n">
        <v>16</v>
      </c>
      <c r="H571" t="inlineStr">
        <is>
          <t>2</t>
        </is>
      </c>
      <c r="I571" t="inlineStr"/>
      <c r="J571" t="inlineStr">
        <is>
          <t>HY</t>
        </is>
      </c>
      <c r="K571" t="inlineStr">
        <is>
          <t>WAT</t>
        </is>
      </c>
      <c r="L571" t="inlineStr"/>
      <c r="M571" t="inlineStr"/>
      <c r="N571" t="n">
        <v>195</v>
      </c>
      <c r="O571" t="n">
        <v>18</v>
      </c>
      <c r="P571" t="b">
        <v>1</v>
      </c>
      <c r="Q571" t="inlineStr">
        <is>
          <t>plant_gen</t>
        </is>
      </c>
      <c r="R571" t="inlineStr">
        <is>
          <t>16_2_2013_plant_gen_total_195</t>
        </is>
      </c>
      <c r="S571" t="n">
        <v>4</v>
      </c>
      <c r="T571" t="n">
        <v>1</v>
      </c>
      <c r="U571" t="b">
        <v>0</v>
      </c>
      <c r="V571" t="n">
        <v>0</v>
      </c>
      <c r="W571" t="n">
        <v>50.2</v>
      </c>
      <c r="X571" t="inlineStr"/>
      <c r="Y571" t="inlineStr"/>
      <c r="Z571" t="inlineStr">
        <is>
          <t>hydro</t>
        </is>
      </c>
      <c r="AA571" t="inlineStr"/>
      <c r="AB571" t="n">
        <v>1927</v>
      </c>
      <c r="AC571" t="n">
        <v>0</v>
      </c>
      <c r="AD571" t="inlineStr">
        <is>
          <t>existing</t>
        </is>
      </c>
      <c r="AE571" t="inlineStr"/>
      <c r="AF571" t="n">
        <v>847</v>
      </c>
      <c r="AG571" t="inlineStr">
        <is>
          <t>847_2013</t>
        </is>
      </c>
      <c r="AH571" s="156" t="n">
        <v>41275</v>
      </c>
      <c r="AI571" t="n">
        <v>0</v>
      </c>
      <c r="AJ571" t="n">
        <v>0</v>
      </c>
      <c r="AK571" t="inlineStr">
        <is>
          <t>Alabama Power Co</t>
        </is>
      </c>
    </row>
    <row r="572">
      <c r="A572" t="inlineStr">
        <is>
          <t>16_3_2013_plant_gen_total_195</t>
        </is>
      </c>
      <c r="B572" t="inlineStr">
        <is>
          <t>Martin Dam 3</t>
        </is>
      </c>
      <c r="C572" t="inlineStr">
        <is>
          <t>plant_gen</t>
        </is>
      </c>
      <c r="D572" t="n">
        <v>2013</v>
      </c>
      <c r="E572" t="inlineStr">
        <is>
          <t>total</t>
        </is>
      </c>
      <c r="F572" t="inlineStr">
        <is>
          <t>Martin Dam</t>
        </is>
      </c>
      <c r="G572" t="n">
        <v>16</v>
      </c>
      <c r="H572" t="inlineStr">
        <is>
          <t>3</t>
        </is>
      </c>
      <c r="I572" t="inlineStr"/>
      <c r="J572" t="inlineStr">
        <is>
          <t>HY</t>
        </is>
      </c>
      <c r="K572" t="inlineStr">
        <is>
          <t>WAT</t>
        </is>
      </c>
      <c r="L572" t="inlineStr"/>
      <c r="M572" t="inlineStr"/>
      <c r="N572" t="n">
        <v>195</v>
      </c>
      <c r="O572" t="n">
        <v>18</v>
      </c>
      <c r="P572" t="b">
        <v>1</v>
      </c>
      <c r="Q572" t="inlineStr">
        <is>
          <t>plant_gen</t>
        </is>
      </c>
      <c r="R572" t="inlineStr">
        <is>
          <t>16_3_2013_plant_gen_total_195</t>
        </is>
      </c>
      <c r="S572" t="n">
        <v>4</v>
      </c>
      <c r="T572" t="n">
        <v>1</v>
      </c>
      <c r="U572" t="b">
        <v>0</v>
      </c>
      <c r="V572" t="n">
        <v>0</v>
      </c>
      <c r="W572" t="n">
        <v>50.2</v>
      </c>
      <c r="X572" t="inlineStr"/>
      <c r="Y572" t="inlineStr"/>
      <c r="Z572" t="inlineStr">
        <is>
          <t>hydro</t>
        </is>
      </c>
      <c r="AA572" t="inlineStr"/>
      <c r="AB572" t="n">
        <v>1927</v>
      </c>
      <c r="AC572" t="n">
        <v>0</v>
      </c>
      <c r="AD572" t="inlineStr">
        <is>
          <t>existing</t>
        </is>
      </c>
      <c r="AE572" t="inlineStr"/>
      <c r="AF572" t="n">
        <v>847</v>
      </c>
      <c r="AG572" t="inlineStr">
        <is>
          <t>847_2013</t>
        </is>
      </c>
      <c r="AH572" s="156" t="n">
        <v>41275</v>
      </c>
      <c r="AI572" t="n">
        <v>0</v>
      </c>
      <c r="AJ572" t="n">
        <v>0</v>
      </c>
      <c r="AK572" t="inlineStr">
        <is>
          <t>Alabama Power Co</t>
        </is>
      </c>
    </row>
    <row r="573">
      <c r="A573" t="inlineStr">
        <is>
          <t>16_4_2013_plant_gen_total_195</t>
        </is>
      </c>
      <c r="B573" t="inlineStr">
        <is>
          <t>Martin Dam 4</t>
        </is>
      </c>
      <c r="C573" t="inlineStr">
        <is>
          <t>plant_gen</t>
        </is>
      </c>
      <c r="D573" t="n">
        <v>2013</v>
      </c>
      <c r="E573" t="inlineStr">
        <is>
          <t>total</t>
        </is>
      </c>
      <c r="F573" t="inlineStr">
        <is>
          <t>Martin Dam</t>
        </is>
      </c>
      <c r="G573" t="n">
        <v>16</v>
      </c>
      <c r="H573" t="inlineStr">
        <is>
          <t>4</t>
        </is>
      </c>
      <c r="I573" t="inlineStr"/>
      <c r="J573" t="inlineStr">
        <is>
          <t>HY</t>
        </is>
      </c>
      <c r="K573" t="inlineStr">
        <is>
          <t>WAT</t>
        </is>
      </c>
      <c r="L573" t="inlineStr"/>
      <c r="M573" t="inlineStr"/>
      <c r="N573" t="n">
        <v>195</v>
      </c>
      <c r="O573" t="n">
        <v>18</v>
      </c>
      <c r="P573" t="b">
        <v>1</v>
      </c>
      <c r="Q573" t="inlineStr">
        <is>
          <t>plant_gen</t>
        </is>
      </c>
      <c r="R573" t="inlineStr">
        <is>
          <t>16_4_2013_plant_gen_total_195</t>
        </is>
      </c>
      <c r="S573" t="n">
        <v>4</v>
      </c>
      <c r="T573" t="n">
        <v>1</v>
      </c>
      <c r="U573" t="b">
        <v>0</v>
      </c>
      <c r="V573" t="n">
        <v>0</v>
      </c>
      <c r="W573" t="n">
        <v>60</v>
      </c>
      <c r="X573" t="inlineStr"/>
      <c r="Y573" t="inlineStr"/>
      <c r="Z573" t="inlineStr">
        <is>
          <t>hydro</t>
        </is>
      </c>
      <c r="AA573" t="inlineStr"/>
      <c r="AB573" t="n">
        <v>1952</v>
      </c>
      <c r="AC573" t="n">
        <v>0</v>
      </c>
      <c r="AD573" t="inlineStr">
        <is>
          <t>existing</t>
        </is>
      </c>
      <c r="AE573" t="inlineStr"/>
      <c r="AF573" t="n">
        <v>847</v>
      </c>
      <c r="AG573" t="inlineStr">
        <is>
          <t>847_2013</t>
        </is>
      </c>
      <c r="AH573" s="156" t="n">
        <v>41275</v>
      </c>
      <c r="AI573" t="n">
        <v>0</v>
      </c>
      <c r="AJ573" t="n">
        <v>0</v>
      </c>
      <c r="AK573" t="inlineStr">
        <is>
          <t>Alabama Power Co</t>
        </is>
      </c>
    </row>
    <row r="574">
      <c r="A574" t="inlineStr">
        <is>
          <t>17_2013_plant_owned_195</t>
        </is>
      </c>
      <c r="B574" t="inlineStr">
        <is>
          <t>Mitchell Dam</t>
        </is>
      </c>
      <c r="C574" t="inlineStr">
        <is>
          <t>plant</t>
        </is>
      </c>
      <c r="D574" t="n">
        <v>2013</v>
      </c>
      <c r="E574" t="inlineStr">
        <is>
          <t>owned</t>
        </is>
      </c>
      <c r="F574" t="inlineStr">
        <is>
          <t>Mitchell Dam</t>
        </is>
      </c>
      <c r="G574" t="n">
        <v>17</v>
      </c>
      <c r="H574" t="inlineStr"/>
      <c r="I574" t="inlineStr"/>
      <c r="J574" t="inlineStr">
        <is>
          <t>HY</t>
        </is>
      </c>
      <c r="K574" t="inlineStr">
        <is>
          <t>WAT</t>
        </is>
      </c>
      <c r="L574" t="inlineStr"/>
      <c r="M574" t="inlineStr"/>
      <c r="N574" t="n">
        <v>195</v>
      </c>
      <c r="O574" t="n">
        <v>18</v>
      </c>
      <c r="P574" t="b">
        <v>1</v>
      </c>
      <c r="Q574" t="inlineStr">
        <is>
          <t>plant</t>
        </is>
      </c>
      <c r="R574" t="inlineStr">
        <is>
          <t>17_2013_plant_owned_195</t>
        </is>
      </c>
      <c r="S574" t="n">
        <v>1</v>
      </c>
      <c r="T574" t="n">
        <v>1</v>
      </c>
      <c r="U574" t="b">
        <v>1</v>
      </c>
      <c r="V574" t="n">
        <v>0</v>
      </c>
      <c r="W574" t="n">
        <v>170</v>
      </c>
      <c r="X574" t="inlineStr"/>
      <c r="Y574" t="inlineStr"/>
      <c r="Z574" t="inlineStr">
        <is>
          <t>hydro</t>
        </is>
      </c>
      <c r="AA574" t="inlineStr"/>
      <c r="AB574" t="n">
        <v>1985</v>
      </c>
      <c r="AC574" t="n">
        <v>0</v>
      </c>
      <c r="AD574" t="inlineStr">
        <is>
          <t>existing</t>
        </is>
      </c>
      <c r="AE574" t="inlineStr"/>
      <c r="AF574" t="n">
        <v>843</v>
      </c>
      <c r="AG574" t="inlineStr">
        <is>
          <t>843_2013</t>
        </is>
      </c>
      <c r="AH574" s="156" t="n">
        <v>41275</v>
      </c>
      <c r="AI574" t="n">
        <v>0</v>
      </c>
      <c r="AJ574" t="n">
        <v>0</v>
      </c>
      <c r="AK574" t="inlineStr">
        <is>
          <t>Alabama Power Co</t>
        </is>
      </c>
    </row>
    <row r="575">
      <c r="A575" t="inlineStr">
        <is>
          <t>17_2013_plant_total_195</t>
        </is>
      </c>
      <c r="B575" t="inlineStr">
        <is>
          <t>Mitchell Dam</t>
        </is>
      </c>
      <c r="C575" t="inlineStr">
        <is>
          <t>plant</t>
        </is>
      </c>
      <c r="D575" t="n">
        <v>2013</v>
      </c>
      <c r="E575" t="inlineStr">
        <is>
          <t>total</t>
        </is>
      </c>
      <c r="F575" t="inlineStr">
        <is>
          <t>Mitchell Dam</t>
        </is>
      </c>
      <c r="G575" t="n">
        <v>17</v>
      </c>
      <c r="H575" t="inlineStr"/>
      <c r="I575" t="inlineStr"/>
      <c r="J575" t="inlineStr">
        <is>
          <t>HY</t>
        </is>
      </c>
      <c r="K575" t="inlineStr">
        <is>
          <t>WAT</t>
        </is>
      </c>
      <c r="L575" t="inlineStr"/>
      <c r="M575" t="inlineStr"/>
      <c r="N575" t="n">
        <v>195</v>
      </c>
      <c r="O575" t="n">
        <v>18</v>
      </c>
      <c r="P575" t="b">
        <v>1</v>
      </c>
      <c r="Q575" t="inlineStr">
        <is>
          <t>plant</t>
        </is>
      </c>
      <c r="R575" t="inlineStr">
        <is>
          <t>17_2013_plant_total_195</t>
        </is>
      </c>
      <c r="S575" t="n">
        <v>1</v>
      </c>
      <c r="T575" t="n">
        <v>1</v>
      </c>
      <c r="U575" t="b">
        <v>0</v>
      </c>
      <c r="V575" t="n">
        <v>0</v>
      </c>
      <c r="W575" t="n">
        <v>170</v>
      </c>
      <c r="X575" t="inlineStr"/>
      <c r="Y575" t="inlineStr"/>
      <c r="Z575" t="inlineStr">
        <is>
          <t>hydro</t>
        </is>
      </c>
      <c r="AA575" t="inlineStr"/>
      <c r="AB575" t="n">
        <v>1985</v>
      </c>
      <c r="AC575" t="n">
        <v>0</v>
      </c>
      <c r="AD575" t="inlineStr">
        <is>
          <t>existing</t>
        </is>
      </c>
      <c r="AE575" t="inlineStr"/>
      <c r="AF575" t="n">
        <v>843</v>
      </c>
      <c r="AG575" t="inlineStr">
        <is>
          <t>843_2013</t>
        </is>
      </c>
      <c r="AH575" s="156" t="n">
        <v>41275</v>
      </c>
      <c r="AI575" t="n">
        <v>0</v>
      </c>
      <c r="AJ575" t="n">
        <v>0</v>
      </c>
      <c r="AK575" t="inlineStr">
        <is>
          <t>Alabama Power Co</t>
        </is>
      </c>
    </row>
    <row r="576">
      <c r="A576" t="inlineStr">
        <is>
          <t>17_hy_2013_plant_prime_mover_owned_195</t>
        </is>
      </c>
      <c r="B576" t="inlineStr">
        <is>
          <t>Mitchell Dam HY</t>
        </is>
      </c>
      <c r="C576" t="inlineStr">
        <is>
          <t>plant_prime_mover</t>
        </is>
      </c>
      <c r="D576" t="n">
        <v>2013</v>
      </c>
      <c r="E576" t="inlineStr">
        <is>
          <t>owned</t>
        </is>
      </c>
      <c r="F576" t="inlineStr">
        <is>
          <t>Mitchell Dam</t>
        </is>
      </c>
      <c r="G576" t="n">
        <v>17</v>
      </c>
      <c r="H576" t="inlineStr"/>
      <c r="I576" t="inlineStr"/>
      <c r="J576" t="inlineStr">
        <is>
          <t>HY</t>
        </is>
      </c>
      <c r="K576" t="inlineStr">
        <is>
          <t>WAT</t>
        </is>
      </c>
      <c r="L576" t="inlineStr"/>
      <c r="M576" t="inlineStr"/>
      <c r="N576" t="n">
        <v>195</v>
      </c>
      <c r="O576" t="n">
        <v>18</v>
      </c>
      <c r="P576" t="b">
        <v>0</v>
      </c>
      <c r="Q576" t="inlineStr">
        <is>
          <t>plant</t>
        </is>
      </c>
      <c r="R576" t="inlineStr">
        <is>
          <t>17_2013_plant_owned_195</t>
        </is>
      </c>
      <c r="S576" t="n">
        <v>1</v>
      </c>
      <c r="T576" t="n">
        <v>1</v>
      </c>
      <c r="U576" t="b">
        <v>1</v>
      </c>
      <c r="V576" t="n">
        <v>0</v>
      </c>
      <c r="W576" t="n">
        <v>170</v>
      </c>
      <c r="X576" t="inlineStr"/>
      <c r="Y576" t="inlineStr"/>
      <c r="Z576" t="inlineStr">
        <is>
          <t>hydro</t>
        </is>
      </c>
      <c r="AA576" t="inlineStr"/>
      <c r="AB576" t="n">
        <v>1985</v>
      </c>
      <c r="AC576" t="n">
        <v>0</v>
      </c>
      <c r="AD576" t="inlineStr">
        <is>
          <t>existing</t>
        </is>
      </c>
      <c r="AE576" t="inlineStr"/>
      <c r="AF576" t="n">
        <v>843</v>
      </c>
      <c r="AG576" t="inlineStr">
        <is>
          <t>843_2013</t>
        </is>
      </c>
      <c r="AH576" s="156" t="n">
        <v>41275</v>
      </c>
      <c r="AI576" t="n">
        <v>0</v>
      </c>
      <c r="AJ576" t="n">
        <v>0</v>
      </c>
      <c r="AK576" t="inlineStr">
        <is>
          <t>Alabama Power Co</t>
        </is>
      </c>
    </row>
    <row r="577">
      <c r="A577" t="inlineStr">
        <is>
          <t>17_hy_2013_plant_prime_mover_total_195</t>
        </is>
      </c>
      <c r="B577" t="inlineStr">
        <is>
          <t>Mitchell Dam HY</t>
        </is>
      </c>
      <c r="C577" t="inlineStr">
        <is>
          <t>plant_prime_mover</t>
        </is>
      </c>
      <c r="D577" t="n">
        <v>2013</v>
      </c>
      <c r="E577" t="inlineStr">
        <is>
          <t>total</t>
        </is>
      </c>
      <c r="F577" t="inlineStr">
        <is>
          <t>Mitchell Dam</t>
        </is>
      </c>
      <c r="G577" t="n">
        <v>17</v>
      </c>
      <c r="H577" t="inlineStr"/>
      <c r="I577" t="inlineStr"/>
      <c r="J577" t="inlineStr">
        <is>
          <t>HY</t>
        </is>
      </c>
      <c r="K577" t="inlineStr">
        <is>
          <t>WAT</t>
        </is>
      </c>
      <c r="L577" t="inlineStr"/>
      <c r="M577" t="inlineStr"/>
      <c r="N577" t="n">
        <v>195</v>
      </c>
      <c r="O577" t="n">
        <v>18</v>
      </c>
      <c r="P577" t="b">
        <v>0</v>
      </c>
      <c r="Q577" t="inlineStr">
        <is>
          <t>plant</t>
        </is>
      </c>
      <c r="R577" t="inlineStr">
        <is>
          <t>17_2013_plant_total_195</t>
        </is>
      </c>
      <c r="S577" t="n">
        <v>1</v>
      </c>
      <c r="T577" t="n">
        <v>1</v>
      </c>
      <c r="U577" t="b">
        <v>0</v>
      </c>
      <c r="V577" t="n">
        <v>0</v>
      </c>
      <c r="W577" t="n">
        <v>170</v>
      </c>
      <c r="X577" t="inlineStr"/>
      <c r="Y577" t="inlineStr"/>
      <c r="Z577" t="inlineStr">
        <is>
          <t>hydro</t>
        </is>
      </c>
      <c r="AA577" t="inlineStr"/>
      <c r="AB577" t="n">
        <v>1985</v>
      </c>
      <c r="AC577" t="n">
        <v>0</v>
      </c>
      <c r="AD577" t="inlineStr">
        <is>
          <t>existing</t>
        </is>
      </c>
      <c r="AE577" t="inlineStr"/>
      <c r="AF577" t="n">
        <v>843</v>
      </c>
      <c r="AG577" t="inlineStr">
        <is>
          <t>843_2013</t>
        </is>
      </c>
      <c r="AH577" s="156" t="n">
        <v>41275</v>
      </c>
      <c r="AI577" t="n">
        <v>0</v>
      </c>
      <c r="AJ577" t="n">
        <v>0</v>
      </c>
      <c r="AK577" t="inlineStr">
        <is>
          <t>Alabama Power Co</t>
        </is>
      </c>
    </row>
    <row r="578">
      <c r="A578" t="inlineStr">
        <is>
          <t>17_wat_2013_plant_prime_fuel_owned_195</t>
        </is>
      </c>
      <c r="B578" t="inlineStr">
        <is>
          <t>Mitchell Dam WAT</t>
        </is>
      </c>
      <c r="C578" t="inlineStr">
        <is>
          <t>plant_prime_fuel</t>
        </is>
      </c>
      <c r="D578" t="n">
        <v>2013</v>
      </c>
      <c r="E578" t="inlineStr">
        <is>
          <t>owned</t>
        </is>
      </c>
      <c r="F578" t="inlineStr">
        <is>
          <t>Mitchell Dam</t>
        </is>
      </c>
      <c r="G578" t="n">
        <v>17</v>
      </c>
      <c r="H578" t="inlineStr"/>
      <c r="I578" t="inlineStr"/>
      <c r="J578" t="inlineStr">
        <is>
          <t>HY</t>
        </is>
      </c>
      <c r="K578" t="inlineStr">
        <is>
          <t>WAT</t>
        </is>
      </c>
      <c r="L578" t="inlineStr"/>
      <c r="M578" t="inlineStr"/>
      <c r="N578" t="n">
        <v>195</v>
      </c>
      <c r="O578" t="n">
        <v>18</v>
      </c>
      <c r="P578" t="b">
        <v>0</v>
      </c>
      <c r="Q578" t="inlineStr">
        <is>
          <t>plant</t>
        </is>
      </c>
      <c r="R578" t="inlineStr">
        <is>
          <t>17_2013_plant_owned_195</t>
        </is>
      </c>
      <c r="S578" t="n">
        <v>1</v>
      </c>
      <c r="T578" t="n">
        <v>1</v>
      </c>
      <c r="U578" t="b">
        <v>1</v>
      </c>
      <c r="V578" t="n">
        <v>0</v>
      </c>
      <c r="W578" t="n">
        <v>170</v>
      </c>
      <c r="X578" t="inlineStr"/>
      <c r="Y578" t="inlineStr"/>
      <c r="Z578" t="inlineStr">
        <is>
          <t>hydro</t>
        </is>
      </c>
      <c r="AA578" t="inlineStr"/>
      <c r="AB578" t="n">
        <v>1985</v>
      </c>
      <c r="AC578" t="n">
        <v>0</v>
      </c>
      <c r="AD578" t="inlineStr">
        <is>
          <t>existing</t>
        </is>
      </c>
      <c r="AE578" t="inlineStr"/>
      <c r="AF578" t="n">
        <v>843</v>
      </c>
      <c r="AG578" t="inlineStr">
        <is>
          <t>843_2013</t>
        </is>
      </c>
      <c r="AH578" s="156" t="n">
        <v>41275</v>
      </c>
      <c r="AI578" t="n">
        <v>0</v>
      </c>
      <c r="AJ578" t="n">
        <v>0</v>
      </c>
      <c r="AK578" t="inlineStr">
        <is>
          <t>Alabama Power Co</t>
        </is>
      </c>
    </row>
    <row r="579">
      <c r="A579" t="inlineStr">
        <is>
          <t>17_wat_2013_plant_prime_fuel_total_195</t>
        </is>
      </c>
      <c r="B579" t="inlineStr">
        <is>
          <t>Mitchell Dam WAT</t>
        </is>
      </c>
      <c r="C579" t="inlineStr">
        <is>
          <t>plant_prime_fuel</t>
        </is>
      </c>
      <c r="D579" t="n">
        <v>2013</v>
      </c>
      <c r="E579" t="inlineStr">
        <is>
          <t>total</t>
        </is>
      </c>
      <c r="F579" t="inlineStr">
        <is>
          <t>Mitchell Dam</t>
        </is>
      </c>
      <c r="G579" t="n">
        <v>17</v>
      </c>
      <c r="H579" t="inlineStr"/>
      <c r="I579" t="inlineStr"/>
      <c r="J579" t="inlineStr">
        <is>
          <t>HY</t>
        </is>
      </c>
      <c r="K579" t="inlineStr">
        <is>
          <t>WAT</t>
        </is>
      </c>
      <c r="L579" t="inlineStr"/>
      <c r="M579" t="inlineStr"/>
      <c r="N579" t="n">
        <v>195</v>
      </c>
      <c r="O579" t="n">
        <v>18</v>
      </c>
      <c r="P579" t="b">
        <v>0</v>
      </c>
      <c r="Q579" t="inlineStr">
        <is>
          <t>plant</t>
        </is>
      </c>
      <c r="R579" t="inlineStr">
        <is>
          <t>17_2013_plant_total_195</t>
        </is>
      </c>
      <c r="S579" t="n">
        <v>1</v>
      </c>
      <c r="T579" t="n">
        <v>1</v>
      </c>
      <c r="U579" t="b">
        <v>0</v>
      </c>
      <c r="V579" t="n">
        <v>0</v>
      </c>
      <c r="W579" t="n">
        <v>170</v>
      </c>
      <c r="X579" t="inlineStr"/>
      <c r="Y579" t="inlineStr"/>
      <c r="Z579" t="inlineStr">
        <is>
          <t>hydro</t>
        </is>
      </c>
      <c r="AA579" t="inlineStr"/>
      <c r="AB579" t="n">
        <v>1985</v>
      </c>
      <c r="AC579" t="n">
        <v>0</v>
      </c>
      <c r="AD579" t="inlineStr">
        <is>
          <t>existing</t>
        </is>
      </c>
      <c r="AE579" t="inlineStr"/>
      <c r="AF579" t="n">
        <v>843</v>
      </c>
      <c r="AG579" t="inlineStr">
        <is>
          <t>843_2013</t>
        </is>
      </c>
      <c r="AH579" s="156" t="n">
        <v>41275</v>
      </c>
      <c r="AI579" t="n">
        <v>0</v>
      </c>
      <c r="AJ579" t="n">
        <v>0</v>
      </c>
      <c r="AK579" t="inlineStr">
        <is>
          <t>Alabama Power Co</t>
        </is>
      </c>
    </row>
    <row r="580">
      <c r="A580" t="inlineStr">
        <is>
          <t>17_4_2013_plant_gen_owned_195</t>
        </is>
      </c>
      <c r="B580" t="inlineStr">
        <is>
          <t>Mitchell Dam 4</t>
        </is>
      </c>
      <c r="C580" t="inlineStr">
        <is>
          <t>plant_gen</t>
        </is>
      </c>
      <c r="D580" t="n">
        <v>2013</v>
      </c>
      <c r="E580" t="inlineStr">
        <is>
          <t>owned</t>
        </is>
      </c>
      <c r="F580" t="inlineStr">
        <is>
          <t>Mitchell Dam</t>
        </is>
      </c>
      <c r="G580" t="n">
        <v>17</v>
      </c>
      <c r="H580" t="inlineStr">
        <is>
          <t>4</t>
        </is>
      </c>
      <c r="I580" t="inlineStr"/>
      <c r="J580" t="inlineStr">
        <is>
          <t>HY</t>
        </is>
      </c>
      <c r="K580" t="inlineStr">
        <is>
          <t>WAT</t>
        </is>
      </c>
      <c r="L580" t="inlineStr"/>
      <c r="M580" t="inlineStr"/>
      <c r="N580" t="n">
        <v>195</v>
      </c>
      <c r="O580" t="n">
        <v>18</v>
      </c>
      <c r="P580" t="b">
        <v>1</v>
      </c>
      <c r="Q580" t="inlineStr">
        <is>
          <t>plant_gen</t>
        </is>
      </c>
      <c r="R580" t="inlineStr">
        <is>
          <t>17_4_2013_plant_gen_owned_195</t>
        </is>
      </c>
      <c r="S580" t="n">
        <v>4</v>
      </c>
      <c r="T580" t="n">
        <v>1</v>
      </c>
      <c r="U580" t="b">
        <v>1</v>
      </c>
      <c r="V580" t="n">
        <v>0</v>
      </c>
      <c r="W580" t="n">
        <v>20</v>
      </c>
      <c r="X580" t="inlineStr"/>
      <c r="Y580" t="inlineStr"/>
      <c r="Z580" t="inlineStr">
        <is>
          <t>hydro</t>
        </is>
      </c>
      <c r="AA580" t="inlineStr"/>
      <c r="AB580" t="n">
        <v>1949</v>
      </c>
      <c r="AC580" t="n">
        <v>0</v>
      </c>
      <c r="AD580" t="inlineStr">
        <is>
          <t>existing</t>
        </is>
      </c>
      <c r="AE580" t="inlineStr"/>
      <c r="AF580" t="n">
        <v>843</v>
      </c>
      <c r="AG580" t="inlineStr">
        <is>
          <t>843_2013</t>
        </is>
      </c>
      <c r="AH580" s="156" t="n">
        <v>41275</v>
      </c>
      <c r="AI580" t="n">
        <v>0</v>
      </c>
      <c r="AJ580" t="n">
        <v>0</v>
      </c>
      <c r="AK580" t="inlineStr">
        <is>
          <t>Alabama Power Co</t>
        </is>
      </c>
    </row>
    <row r="581">
      <c r="A581" t="inlineStr">
        <is>
          <t>17_5_2013_plant_gen_owned_195</t>
        </is>
      </c>
      <c r="B581" t="inlineStr">
        <is>
          <t>Mitchell Dam 5</t>
        </is>
      </c>
      <c r="C581" t="inlineStr">
        <is>
          <t>plant_gen</t>
        </is>
      </c>
      <c r="D581" t="n">
        <v>2013</v>
      </c>
      <c r="E581" t="inlineStr">
        <is>
          <t>owned</t>
        </is>
      </c>
      <c r="F581" t="inlineStr">
        <is>
          <t>Mitchell Dam</t>
        </is>
      </c>
      <c r="G581" t="n">
        <v>17</v>
      </c>
      <c r="H581" t="inlineStr">
        <is>
          <t>5</t>
        </is>
      </c>
      <c r="I581" t="inlineStr"/>
      <c r="J581" t="inlineStr">
        <is>
          <t>HY</t>
        </is>
      </c>
      <c r="K581" t="inlineStr">
        <is>
          <t>WAT</t>
        </is>
      </c>
      <c r="L581" t="inlineStr"/>
      <c r="M581" t="inlineStr"/>
      <c r="N581" t="n">
        <v>195</v>
      </c>
      <c r="O581" t="n">
        <v>18</v>
      </c>
      <c r="P581" t="b">
        <v>1</v>
      </c>
      <c r="Q581" t="inlineStr">
        <is>
          <t>plant_gen</t>
        </is>
      </c>
      <c r="R581" t="inlineStr">
        <is>
          <t>17_5_2013_plant_gen_owned_195</t>
        </is>
      </c>
      <c r="S581" t="n">
        <v>4</v>
      </c>
      <c r="T581" t="n">
        <v>1</v>
      </c>
      <c r="U581" t="b">
        <v>1</v>
      </c>
      <c r="V581" t="n">
        <v>0</v>
      </c>
      <c r="W581" t="n">
        <v>50</v>
      </c>
      <c r="X581" t="inlineStr"/>
      <c r="Y581" t="inlineStr"/>
      <c r="Z581" t="inlineStr">
        <is>
          <t>hydro</t>
        </is>
      </c>
      <c r="AA581" t="inlineStr"/>
      <c r="AB581" t="n">
        <v>1985</v>
      </c>
      <c r="AC581" t="n">
        <v>0</v>
      </c>
      <c r="AD581" t="inlineStr">
        <is>
          <t>existing</t>
        </is>
      </c>
      <c r="AE581" t="inlineStr"/>
      <c r="AF581" t="n">
        <v>843</v>
      </c>
      <c r="AG581" t="inlineStr">
        <is>
          <t>843_2013</t>
        </is>
      </c>
      <c r="AH581" s="156" t="n">
        <v>41275</v>
      </c>
      <c r="AI581" t="n">
        <v>0</v>
      </c>
      <c r="AJ581" t="n">
        <v>0</v>
      </c>
      <c r="AK581" t="inlineStr">
        <is>
          <t>Alabama Power Co</t>
        </is>
      </c>
    </row>
    <row r="582">
      <c r="A582" t="inlineStr">
        <is>
          <t>17_6_2013_plant_gen_owned_195</t>
        </is>
      </c>
      <c r="B582" t="inlineStr">
        <is>
          <t>Mitchell Dam 6</t>
        </is>
      </c>
      <c r="C582" t="inlineStr">
        <is>
          <t>plant_gen</t>
        </is>
      </c>
      <c r="D582" t="n">
        <v>2013</v>
      </c>
      <c r="E582" t="inlineStr">
        <is>
          <t>owned</t>
        </is>
      </c>
      <c r="F582" t="inlineStr">
        <is>
          <t>Mitchell Dam</t>
        </is>
      </c>
      <c r="G582" t="n">
        <v>17</v>
      </c>
      <c r="H582" t="inlineStr">
        <is>
          <t>6</t>
        </is>
      </c>
      <c r="I582" t="inlineStr"/>
      <c r="J582" t="inlineStr">
        <is>
          <t>HY</t>
        </is>
      </c>
      <c r="K582" t="inlineStr">
        <is>
          <t>WAT</t>
        </is>
      </c>
      <c r="L582" t="inlineStr"/>
      <c r="M582" t="inlineStr"/>
      <c r="N582" t="n">
        <v>195</v>
      </c>
      <c r="O582" t="n">
        <v>18</v>
      </c>
      <c r="P582" t="b">
        <v>1</v>
      </c>
      <c r="Q582" t="inlineStr">
        <is>
          <t>plant_gen</t>
        </is>
      </c>
      <c r="R582" t="inlineStr">
        <is>
          <t>17_6_2013_plant_gen_owned_195</t>
        </is>
      </c>
      <c r="S582" t="n">
        <v>4</v>
      </c>
      <c r="T582" t="n">
        <v>1</v>
      </c>
      <c r="U582" t="b">
        <v>1</v>
      </c>
      <c r="V582" t="n">
        <v>0</v>
      </c>
      <c r="W582" t="n">
        <v>50</v>
      </c>
      <c r="X582" t="inlineStr"/>
      <c r="Y582" t="inlineStr"/>
      <c r="Z582" t="inlineStr">
        <is>
          <t>hydro</t>
        </is>
      </c>
      <c r="AA582" t="inlineStr"/>
      <c r="AB582" t="n">
        <v>1985</v>
      </c>
      <c r="AC582" t="n">
        <v>0</v>
      </c>
      <c r="AD582" t="inlineStr">
        <is>
          <t>existing</t>
        </is>
      </c>
      <c r="AE582" t="inlineStr"/>
      <c r="AF582" t="n">
        <v>843</v>
      </c>
      <c r="AG582" t="inlineStr">
        <is>
          <t>843_2013</t>
        </is>
      </c>
      <c r="AH582" s="156" t="n">
        <v>41275</v>
      </c>
      <c r="AI582" t="n">
        <v>0</v>
      </c>
      <c r="AJ582" t="n">
        <v>0</v>
      </c>
      <c r="AK582" t="inlineStr">
        <is>
          <t>Alabama Power Co</t>
        </is>
      </c>
    </row>
    <row r="583">
      <c r="A583" t="inlineStr">
        <is>
          <t>17_7_2013_plant_gen_owned_195</t>
        </is>
      </c>
      <c r="B583" t="inlineStr">
        <is>
          <t>Mitchell Dam 7</t>
        </is>
      </c>
      <c r="C583" t="inlineStr">
        <is>
          <t>plant_gen</t>
        </is>
      </c>
      <c r="D583" t="n">
        <v>2013</v>
      </c>
      <c r="E583" t="inlineStr">
        <is>
          <t>owned</t>
        </is>
      </c>
      <c r="F583" t="inlineStr">
        <is>
          <t>Mitchell Dam</t>
        </is>
      </c>
      <c r="G583" t="n">
        <v>17</v>
      </c>
      <c r="H583" t="inlineStr">
        <is>
          <t>7</t>
        </is>
      </c>
      <c r="I583" t="inlineStr"/>
      <c r="J583" t="inlineStr">
        <is>
          <t>HY</t>
        </is>
      </c>
      <c r="K583" t="inlineStr">
        <is>
          <t>WAT</t>
        </is>
      </c>
      <c r="L583" t="inlineStr"/>
      <c r="M583" t="inlineStr"/>
      <c r="N583" t="n">
        <v>195</v>
      </c>
      <c r="O583" t="n">
        <v>18</v>
      </c>
      <c r="P583" t="b">
        <v>1</v>
      </c>
      <c r="Q583" t="inlineStr">
        <is>
          <t>plant_gen</t>
        </is>
      </c>
      <c r="R583" t="inlineStr">
        <is>
          <t>17_7_2013_plant_gen_owned_195</t>
        </is>
      </c>
      <c r="S583" t="n">
        <v>4</v>
      </c>
      <c r="T583" t="n">
        <v>1</v>
      </c>
      <c r="U583" t="b">
        <v>1</v>
      </c>
      <c r="V583" t="n">
        <v>0</v>
      </c>
      <c r="W583" t="n">
        <v>50</v>
      </c>
      <c r="X583" t="inlineStr"/>
      <c r="Y583" t="inlineStr"/>
      <c r="Z583" t="inlineStr">
        <is>
          <t>hydro</t>
        </is>
      </c>
      <c r="AA583" t="inlineStr"/>
      <c r="AB583" t="n">
        <v>1985</v>
      </c>
      <c r="AC583" t="n">
        <v>0</v>
      </c>
      <c r="AD583" t="inlineStr">
        <is>
          <t>existing</t>
        </is>
      </c>
      <c r="AE583" t="inlineStr"/>
      <c r="AF583" t="n">
        <v>843</v>
      </c>
      <c r="AG583" t="inlineStr">
        <is>
          <t>843_2013</t>
        </is>
      </c>
      <c r="AH583" s="156" t="n">
        <v>41275</v>
      </c>
      <c r="AI583" t="n">
        <v>0</v>
      </c>
      <c r="AJ583" t="n">
        <v>0</v>
      </c>
      <c r="AK583" t="inlineStr">
        <is>
          <t>Alabama Power Co</t>
        </is>
      </c>
    </row>
    <row r="584">
      <c r="A584" t="inlineStr">
        <is>
          <t>17_4_2013_plant_gen_total_195</t>
        </is>
      </c>
      <c r="B584" t="inlineStr">
        <is>
          <t>Mitchell Dam 4</t>
        </is>
      </c>
      <c r="C584" t="inlineStr">
        <is>
          <t>plant_gen</t>
        </is>
      </c>
      <c r="D584" t="n">
        <v>2013</v>
      </c>
      <c r="E584" t="inlineStr">
        <is>
          <t>total</t>
        </is>
      </c>
      <c r="F584" t="inlineStr">
        <is>
          <t>Mitchell Dam</t>
        </is>
      </c>
      <c r="G584" t="n">
        <v>17</v>
      </c>
      <c r="H584" t="inlineStr">
        <is>
          <t>4</t>
        </is>
      </c>
      <c r="I584" t="inlineStr"/>
      <c r="J584" t="inlineStr">
        <is>
          <t>HY</t>
        </is>
      </c>
      <c r="K584" t="inlineStr">
        <is>
          <t>WAT</t>
        </is>
      </c>
      <c r="L584" t="inlineStr"/>
      <c r="M584" t="inlineStr"/>
      <c r="N584" t="n">
        <v>195</v>
      </c>
      <c r="O584" t="n">
        <v>18</v>
      </c>
      <c r="P584" t="b">
        <v>1</v>
      </c>
      <c r="Q584" t="inlineStr">
        <is>
          <t>plant_gen</t>
        </is>
      </c>
      <c r="R584" t="inlineStr">
        <is>
          <t>17_4_2013_plant_gen_total_195</t>
        </is>
      </c>
      <c r="S584" t="n">
        <v>4</v>
      </c>
      <c r="T584" t="n">
        <v>1</v>
      </c>
      <c r="U584" t="b">
        <v>0</v>
      </c>
      <c r="V584" t="n">
        <v>0</v>
      </c>
      <c r="W584" t="n">
        <v>20</v>
      </c>
      <c r="X584" t="inlineStr"/>
      <c r="Y584" t="inlineStr"/>
      <c r="Z584" t="inlineStr">
        <is>
          <t>hydro</t>
        </is>
      </c>
      <c r="AA584" t="inlineStr"/>
      <c r="AB584" t="n">
        <v>1949</v>
      </c>
      <c r="AC584" t="n">
        <v>0</v>
      </c>
      <c r="AD584" t="inlineStr">
        <is>
          <t>existing</t>
        </is>
      </c>
      <c r="AE584" t="inlineStr"/>
      <c r="AF584" t="n">
        <v>843</v>
      </c>
      <c r="AG584" t="inlineStr">
        <is>
          <t>843_2013</t>
        </is>
      </c>
      <c r="AH584" s="156" t="n">
        <v>41275</v>
      </c>
      <c r="AI584" t="n">
        <v>0</v>
      </c>
      <c r="AJ584" t="n">
        <v>0</v>
      </c>
      <c r="AK584" t="inlineStr">
        <is>
          <t>Alabama Power Co</t>
        </is>
      </c>
    </row>
    <row r="585">
      <c r="A585" t="inlineStr">
        <is>
          <t>17_5_2013_plant_gen_total_195</t>
        </is>
      </c>
      <c r="B585" t="inlineStr">
        <is>
          <t>Mitchell Dam 5</t>
        </is>
      </c>
      <c r="C585" t="inlineStr">
        <is>
          <t>plant_gen</t>
        </is>
      </c>
      <c r="D585" t="n">
        <v>2013</v>
      </c>
      <c r="E585" t="inlineStr">
        <is>
          <t>total</t>
        </is>
      </c>
      <c r="F585" t="inlineStr">
        <is>
          <t>Mitchell Dam</t>
        </is>
      </c>
      <c r="G585" t="n">
        <v>17</v>
      </c>
      <c r="H585" t="inlineStr">
        <is>
          <t>5</t>
        </is>
      </c>
      <c r="I585" t="inlineStr"/>
      <c r="J585" t="inlineStr">
        <is>
          <t>HY</t>
        </is>
      </c>
      <c r="K585" t="inlineStr">
        <is>
          <t>WAT</t>
        </is>
      </c>
      <c r="L585" t="inlineStr"/>
      <c r="M585" t="inlineStr"/>
      <c r="N585" t="n">
        <v>195</v>
      </c>
      <c r="O585" t="n">
        <v>18</v>
      </c>
      <c r="P585" t="b">
        <v>1</v>
      </c>
      <c r="Q585" t="inlineStr">
        <is>
          <t>plant_gen</t>
        </is>
      </c>
      <c r="R585" t="inlineStr">
        <is>
          <t>17_5_2013_plant_gen_total_195</t>
        </is>
      </c>
      <c r="S585" t="n">
        <v>4</v>
      </c>
      <c r="T585" t="n">
        <v>1</v>
      </c>
      <c r="U585" t="b">
        <v>0</v>
      </c>
      <c r="V585" t="n">
        <v>0</v>
      </c>
      <c r="W585" t="n">
        <v>50</v>
      </c>
      <c r="X585" t="inlineStr"/>
      <c r="Y585" t="inlineStr"/>
      <c r="Z585" t="inlineStr">
        <is>
          <t>hydro</t>
        </is>
      </c>
      <c r="AA585" t="inlineStr"/>
      <c r="AB585" t="n">
        <v>1985</v>
      </c>
      <c r="AC585" t="n">
        <v>0</v>
      </c>
      <c r="AD585" t="inlineStr">
        <is>
          <t>existing</t>
        </is>
      </c>
      <c r="AE585" t="inlineStr"/>
      <c r="AF585" t="n">
        <v>843</v>
      </c>
      <c r="AG585" t="inlineStr">
        <is>
          <t>843_2013</t>
        </is>
      </c>
      <c r="AH585" s="156" t="n">
        <v>41275</v>
      </c>
      <c r="AI585" t="n">
        <v>0</v>
      </c>
      <c r="AJ585" t="n">
        <v>0</v>
      </c>
      <c r="AK585" t="inlineStr">
        <is>
          <t>Alabama Power Co</t>
        </is>
      </c>
    </row>
    <row r="586">
      <c r="A586" t="inlineStr">
        <is>
          <t>17_6_2013_plant_gen_total_195</t>
        </is>
      </c>
      <c r="B586" t="inlineStr">
        <is>
          <t>Mitchell Dam 6</t>
        </is>
      </c>
      <c r="C586" t="inlineStr">
        <is>
          <t>plant_gen</t>
        </is>
      </c>
      <c r="D586" t="n">
        <v>2013</v>
      </c>
      <c r="E586" t="inlineStr">
        <is>
          <t>total</t>
        </is>
      </c>
      <c r="F586" t="inlineStr">
        <is>
          <t>Mitchell Dam</t>
        </is>
      </c>
      <c r="G586" t="n">
        <v>17</v>
      </c>
      <c r="H586" t="inlineStr">
        <is>
          <t>6</t>
        </is>
      </c>
      <c r="I586" t="inlineStr"/>
      <c r="J586" t="inlineStr">
        <is>
          <t>HY</t>
        </is>
      </c>
      <c r="K586" t="inlineStr">
        <is>
          <t>WAT</t>
        </is>
      </c>
      <c r="L586" t="inlineStr"/>
      <c r="M586" t="inlineStr"/>
      <c r="N586" t="n">
        <v>195</v>
      </c>
      <c r="O586" t="n">
        <v>18</v>
      </c>
      <c r="P586" t="b">
        <v>1</v>
      </c>
      <c r="Q586" t="inlineStr">
        <is>
          <t>plant_gen</t>
        </is>
      </c>
      <c r="R586" t="inlineStr">
        <is>
          <t>17_6_2013_plant_gen_total_195</t>
        </is>
      </c>
      <c r="S586" t="n">
        <v>4</v>
      </c>
      <c r="T586" t="n">
        <v>1</v>
      </c>
      <c r="U586" t="b">
        <v>0</v>
      </c>
      <c r="V586" t="n">
        <v>0</v>
      </c>
      <c r="W586" t="n">
        <v>50</v>
      </c>
      <c r="X586" t="inlineStr"/>
      <c r="Y586" t="inlineStr"/>
      <c r="Z586" t="inlineStr">
        <is>
          <t>hydro</t>
        </is>
      </c>
      <c r="AA586" t="inlineStr"/>
      <c r="AB586" t="n">
        <v>1985</v>
      </c>
      <c r="AC586" t="n">
        <v>0</v>
      </c>
      <c r="AD586" t="inlineStr">
        <is>
          <t>existing</t>
        </is>
      </c>
      <c r="AE586" t="inlineStr"/>
      <c r="AF586" t="n">
        <v>843</v>
      </c>
      <c r="AG586" t="inlineStr">
        <is>
          <t>843_2013</t>
        </is>
      </c>
      <c r="AH586" s="156" t="n">
        <v>41275</v>
      </c>
      <c r="AI586" t="n">
        <v>0</v>
      </c>
      <c r="AJ586" t="n">
        <v>0</v>
      </c>
      <c r="AK586" t="inlineStr">
        <is>
          <t>Alabama Power Co</t>
        </is>
      </c>
    </row>
    <row r="587">
      <c r="A587" t="inlineStr">
        <is>
          <t>17_7_2013_plant_gen_total_195</t>
        </is>
      </c>
      <c r="B587" t="inlineStr">
        <is>
          <t>Mitchell Dam 7</t>
        </is>
      </c>
      <c r="C587" t="inlineStr">
        <is>
          <t>plant_gen</t>
        </is>
      </c>
      <c r="D587" t="n">
        <v>2013</v>
      </c>
      <c r="E587" t="inlineStr">
        <is>
          <t>total</t>
        </is>
      </c>
      <c r="F587" t="inlineStr">
        <is>
          <t>Mitchell Dam</t>
        </is>
      </c>
      <c r="G587" t="n">
        <v>17</v>
      </c>
      <c r="H587" t="inlineStr">
        <is>
          <t>7</t>
        </is>
      </c>
      <c r="I587" t="inlineStr"/>
      <c r="J587" t="inlineStr">
        <is>
          <t>HY</t>
        </is>
      </c>
      <c r="K587" t="inlineStr">
        <is>
          <t>WAT</t>
        </is>
      </c>
      <c r="L587" t="inlineStr"/>
      <c r="M587" t="inlineStr"/>
      <c r="N587" t="n">
        <v>195</v>
      </c>
      <c r="O587" t="n">
        <v>18</v>
      </c>
      <c r="P587" t="b">
        <v>1</v>
      </c>
      <c r="Q587" t="inlineStr">
        <is>
          <t>plant_gen</t>
        </is>
      </c>
      <c r="R587" t="inlineStr">
        <is>
          <t>17_7_2013_plant_gen_total_195</t>
        </is>
      </c>
      <c r="S587" t="n">
        <v>4</v>
      </c>
      <c r="T587" t="n">
        <v>1</v>
      </c>
      <c r="U587" t="b">
        <v>0</v>
      </c>
      <c r="V587" t="n">
        <v>0</v>
      </c>
      <c r="W587" t="n">
        <v>50</v>
      </c>
      <c r="X587" t="inlineStr"/>
      <c r="Y587" t="inlineStr"/>
      <c r="Z587" t="inlineStr">
        <is>
          <t>hydro</t>
        </is>
      </c>
      <c r="AA587" t="inlineStr"/>
      <c r="AB587" t="n">
        <v>1985</v>
      </c>
      <c r="AC587" t="n">
        <v>0</v>
      </c>
      <c r="AD587" t="inlineStr">
        <is>
          <t>existing</t>
        </is>
      </c>
      <c r="AE587" t="inlineStr"/>
      <c r="AF587" t="n">
        <v>843</v>
      </c>
      <c r="AG587" t="inlineStr">
        <is>
          <t>843_2013</t>
        </is>
      </c>
      <c r="AH587" s="156" t="n">
        <v>41275</v>
      </c>
      <c r="AI587" t="n">
        <v>0</v>
      </c>
      <c r="AJ587" t="n">
        <v>0</v>
      </c>
      <c r="AK587" t="inlineStr">
        <is>
          <t>Alabama Power Co</t>
        </is>
      </c>
    </row>
    <row r="588">
      <c r="A588" t="inlineStr">
        <is>
          <t>18_2013_plant_owned_195</t>
        </is>
      </c>
      <c r="B588" t="inlineStr">
        <is>
          <t>Lewis Smith Dam</t>
        </is>
      </c>
      <c r="C588" t="inlineStr">
        <is>
          <t>plant</t>
        </is>
      </c>
      <c r="D588" t="n">
        <v>2013</v>
      </c>
      <c r="E588" t="inlineStr">
        <is>
          <t>owned</t>
        </is>
      </c>
      <c r="F588" t="inlineStr">
        <is>
          <t>Lewis Smith Dam</t>
        </is>
      </c>
      <c r="G588" t="n">
        <v>18</v>
      </c>
      <c r="H588" t="inlineStr"/>
      <c r="I588" t="inlineStr"/>
      <c r="J588" t="inlineStr">
        <is>
          <t>HY</t>
        </is>
      </c>
      <c r="K588" t="inlineStr">
        <is>
          <t>WAT</t>
        </is>
      </c>
      <c r="L588" t="inlineStr"/>
      <c r="M588" t="inlineStr"/>
      <c r="N588" t="n">
        <v>195</v>
      </c>
      <c r="O588" t="n">
        <v>18</v>
      </c>
      <c r="P588" t="b">
        <v>1</v>
      </c>
      <c r="Q588" t="inlineStr">
        <is>
          <t>plant</t>
        </is>
      </c>
      <c r="R588" t="inlineStr">
        <is>
          <t>18_2013_plant_owned_195</t>
        </is>
      </c>
      <c r="S588" t="n">
        <v>1</v>
      </c>
      <c r="T588" t="n">
        <v>1</v>
      </c>
      <c r="U588" t="b">
        <v>1</v>
      </c>
      <c r="V588" t="n">
        <v>0</v>
      </c>
      <c r="W588" t="n">
        <v>181</v>
      </c>
      <c r="X588" t="inlineStr"/>
      <c r="Y588" t="inlineStr"/>
      <c r="Z588" t="inlineStr">
        <is>
          <t>hydro</t>
        </is>
      </c>
      <c r="AA588" t="inlineStr"/>
      <c r="AB588" t="n">
        <v>1962</v>
      </c>
      <c r="AC588" t="n">
        <v>0</v>
      </c>
      <c r="AD588" t="inlineStr">
        <is>
          <t>existing</t>
        </is>
      </c>
      <c r="AE588" t="inlineStr"/>
      <c r="AF588" t="n">
        <v>852</v>
      </c>
      <c r="AG588" t="inlineStr">
        <is>
          <t>852_2013</t>
        </is>
      </c>
      <c r="AH588" s="156" t="n">
        <v>41275</v>
      </c>
      <c r="AI588" t="n">
        <v>0</v>
      </c>
      <c r="AJ588" t="n">
        <v>0</v>
      </c>
      <c r="AK588" t="inlineStr">
        <is>
          <t>Alabama Power Co</t>
        </is>
      </c>
    </row>
    <row r="589">
      <c r="A589" t="inlineStr">
        <is>
          <t>18_2013_plant_total_195</t>
        </is>
      </c>
      <c r="B589" t="inlineStr">
        <is>
          <t>Lewis Smith Dam</t>
        </is>
      </c>
      <c r="C589" t="inlineStr">
        <is>
          <t>plant</t>
        </is>
      </c>
      <c r="D589" t="n">
        <v>2013</v>
      </c>
      <c r="E589" t="inlineStr">
        <is>
          <t>total</t>
        </is>
      </c>
      <c r="F589" t="inlineStr">
        <is>
          <t>Lewis Smith Dam</t>
        </is>
      </c>
      <c r="G589" t="n">
        <v>18</v>
      </c>
      <c r="H589" t="inlineStr"/>
      <c r="I589" t="inlineStr"/>
      <c r="J589" t="inlineStr">
        <is>
          <t>HY</t>
        </is>
      </c>
      <c r="K589" t="inlineStr">
        <is>
          <t>WAT</t>
        </is>
      </c>
      <c r="L589" t="inlineStr"/>
      <c r="M589" t="inlineStr"/>
      <c r="N589" t="n">
        <v>195</v>
      </c>
      <c r="O589" t="n">
        <v>18</v>
      </c>
      <c r="P589" t="b">
        <v>1</v>
      </c>
      <c r="Q589" t="inlineStr">
        <is>
          <t>plant</t>
        </is>
      </c>
      <c r="R589" t="inlineStr">
        <is>
          <t>18_2013_plant_total_195</t>
        </is>
      </c>
      <c r="S589" t="n">
        <v>1</v>
      </c>
      <c r="T589" t="n">
        <v>1</v>
      </c>
      <c r="U589" t="b">
        <v>0</v>
      </c>
      <c r="V589" t="n">
        <v>0</v>
      </c>
      <c r="W589" t="n">
        <v>181</v>
      </c>
      <c r="X589" t="inlineStr"/>
      <c r="Y589" t="inlineStr"/>
      <c r="Z589" t="inlineStr">
        <is>
          <t>hydro</t>
        </is>
      </c>
      <c r="AA589" t="inlineStr"/>
      <c r="AB589" t="n">
        <v>1962</v>
      </c>
      <c r="AC589" t="n">
        <v>0</v>
      </c>
      <c r="AD589" t="inlineStr">
        <is>
          <t>existing</t>
        </is>
      </c>
      <c r="AE589" t="inlineStr"/>
      <c r="AF589" t="n">
        <v>852</v>
      </c>
      <c r="AG589" t="inlineStr">
        <is>
          <t>852_2013</t>
        </is>
      </c>
      <c r="AH589" s="156" t="n">
        <v>41275</v>
      </c>
      <c r="AI589" t="n">
        <v>0</v>
      </c>
      <c r="AJ589" t="n">
        <v>0</v>
      </c>
      <c r="AK589" t="inlineStr">
        <is>
          <t>Alabama Power Co</t>
        </is>
      </c>
    </row>
    <row r="590">
      <c r="A590" t="inlineStr">
        <is>
          <t>18_hy_2013_plant_prime_mover_owned_195</t>
        </is>
      </c>
      <c r="B590" t="inlineStr">
        <is>
          <t>Lewis Smith Dam HY</t>
        </is>
      </c>
      <c r="C590" t="inlineStr">
        <is>
          <t>plant_prime_mover</t>
        </is>
      </c>
      <c r="D590" t="n">
        <v>2013</v>
      </c>
      <c r="E590" t="inlineStr">
        <is>
          <t>owned</t>
        </is>
      </c>
      <c r="F590" t="inlineStr">
        <is>
          <t>Lewis Smith Dam</t>
        </is>
      </c>
      <c r="G590" t="n">
        <v>18</v>
      </c>
      <c r="H590" t="inlineStr"/>
      <c r="I590" t="inlineStr"/>
      <c r="J590" t="inlineStr">
        <is>
          <t>HY</t>
        </is>
      </c>
      <c r="K590" t="inlineStr">
        <is>
          <t>WAT</t>
        </is>
      </c>
      <c r="L590" t="inlineStr"/>
      <c r="M590" t="inlineStr"/>
      <c r="N590" t="n">
        <v>195</v>
      </c>
      <c r="O590" t="n">
        <v>18</v>
      </c>
      <c r="P590" t="b">
        <v>0</v>
      </c>
      <c r="Q590" t="inlineStr">
        <is>
          <t>plant</t>
        </is>
      </c>
      <c r="R590" t="inlineStr">
        <is>
          <t>18_2013_plant_owned_195</t>
        </is>
      </c>
      <c r="S590" t="n">
        <v>1</v>
      </c>
      <c r="T590" t="n">
        <v>1</v>
      </c>
      <c r="U590" t="b">
        <v>1</v>
      </c>
      <c r="V590" t="n">
        <v>0</v>
      </c>
      <c r="W590" t="n">
        <v>181</v>
      </c>
      <c r="X590" t="inlineStr"/>
      <c r="Y590" t="inlineStr"/>
      <c r="Z590" t="inlineStr">
        <is>
          <t>hydro</t>
        </is>
      </c>
      <c r="AA590" t="inlineStr"/>
      <c r="AB590" t="n">
        <v>1962</v>
      </c>
      <c r="AC590" t="n">
        <v>0</v>
      </c>
      <c r="AD590" t="inlineStr">
        <is>
          <t>existing</t>
        </is>
      </c>
      <c r="AE590" t="inlineStr"/>
      <c r="AF590" t="n">
        <v>852</v>
      </c>
      <c r="AG590" t="inlineStr">
        <is>
          <t>852_2013</t>
        </is>
      </c>
      <c r="AH590" s="156" t="n">
        <v>41275</v>
      </c>
      <c r="AI590" t="n">
        <v>0</v>
      </c>
      <c r="AJ590" t="n">
        <v>0</v>
      </c>
      <c r="AK590" t="inlineStr">
        <is>
          <t>Alabama Power Co</t>
        </is>
      </c>
    </row>
    <row r="591">
      <c r="A591" t="inlineStr">
        <is>
          <t>18_hy_2013_plant_prime_mover_total_195</t>
        </is>
      </c>
      <c r="B591" t="inlineStr">
        <is>
          <t>Lewis Smith Dam HY</t>
        </is>
      </c>
      <c r="C591" t="inlineStr">
        <is>
          <t>plant_prime_mover</t>
        </is>
      </c>
      <c r="D591" t="n">
        <v>2013</v>
      </c>
      <c r="E591" t="inlineStr">
        <is>
          <t>total</t>
        </is>
      </c>
      <c r="F591" t="inlineStr">
        <is>
          <t>Lewis Smith Dam</t>
        </is>
      </c>
      <c r="G591" t="n">
        <v>18</v>
      </c>
      <c r="H591" t="inlineStr"/>
      <c r="I591" t="inlineStr"/>
      <c r="J591" t="inlineStr">
        <is>
          <t>HY</t>
        </is>
      </c>
      <c r="K591" t="inlineStr">
        <is>
          <t>WAT</t>
        </is>
      </c>
      <c r="L591" t="inlineStr"/>
      <c r="M591" t="inlineStr"/>
      <c r="N591" t="n">
        <v>195</v>
      </c>
      <c r="O591" t="n">
        <v>18</v>
      </c>
      <c r="P591" t="b">
        <v>0</v>
      </c>
      <c r="Q591" t="inlineStr">
        <is>
          <t>plant</t>
        </is>
      </c>
      <c r="R591" t="inlineStr">
        <is>
          <t>18_2013_plant_total_195</t>
        </is>
      </c>
      <c r="S591" t="n">
        <v>1</v>
      </c>
      <c r="T591" t="n">
        <v>1</v>
      </c>
      <c r="U591" t="b">
        <v>0</v>
      </c>
      <c r="V591" t="n">
        <v>0</v>
      </c>
      <c r="W591" t="n">
        <v>181</v>
      </c>
      <c r="X591" t="inlineStr"/>
      <c r="Y591" t="inlineStr"/>
      <c r="Z591" t="inlineStr">
        <is>
          <t>hydro</t>
        </is>
      </c>
      <c r="AA591" t="inlineStr"/>
      <c r="AB591" t="n">
        <v>1962</v>
      </c>
      <c r="AC591" t="n">
        <v>0</v>
      </c>
      <c r="AD591" t="inlineStr">
        <is>
          <t>existing</t>
        </is>
      </c>
      <c r="AE591" t="inlineStr"/>
      <c r="AF591" t="n">
        <v>852</v>
      </c>
      <c r="AG591" t="inlineStr">
        <is>
          <t>852_2013</t>
        </is>
      </c>
      <c r="AH591" s="156" t="n">
        <v>41275</v>
      </c>
      <c r="AI591" t="n">
        <v>0</v>
      </c>
      <c r="AJ591" t="n">
        <v>0</v>
      </c>
      <c r="AK591" t="inlineStr">
        <is>
          <t>Alabama Power Co</t>
        </is>
      </c>
    </row>
    <row r="592">
      <c r="A592" t="inlineStr">
        <is>
          <t>18_wat_2013_plant_prime_fuel_owned_195</t>
        </is>
      </c>
      <c r="B592" t="inlineStr">
        <is>
          <t>Lewis Smith Dam WAT</t>
        </is>
      </c>
      <c r="C592" t="inlineStr">
        <is>
          <t>plant_prime_fuel</t>
        </is>
      </c>
      <c r="D592" t="n">
        <v>2013</v>
      </c>
      <c r="E592" t="inlineStr">
        <is>
          <t>owned</t>
        </is>
      </c>
      <c r="F592" t="inlineStr">
        <is>
          <t>Lewis Smith Dam</t>
        </is>
      </c>
      <c r="G592" t="n">
        <v>18</v>
      </c>
      <c r="H592" t="inlineStr"/>
      <c r="I592" t="inlineStr"/>
      <c r="J592" t="inlineStr">
        <is>
          <t>HY</t>
        </is>
      </c>
      <c r="K592" t="inlineStr">
        <is>
          <t>WAT</t>
        </is>
      </c>
      <c r="L592" t="inlineStr"/>
      <c r="M592" t="inlineStr"/>
      <c r="N592" t="n">
        <v>195</v>
      </c>
      <c r="O592" t="n">
        <v>18</v>
      </c>
      <c r="P592" t="b">
        <v>0</v>
      </c>
      <c r="Q592" t="inlineStr">
        <is>
          <t>plant</t>
        </is>
      </c>
      <c r="R592" t="inlineStr">
        <is>
          <t>18_2013_plant_owned_195</t>
        </is>
      </c>
      <c r="S592" t="n">
        <v>1</v>
      </c>
      <c r="T592" t="n">
        <v>1</v>
      </c>
      <c r="U592" t="b">
        <v>1</v>
      </c>
      <c r="V592" t="n">
        <v>0</v>
      </c>
      <c r="W592" t="n">
        <v>181</v>
      </c>
      <c r="X592" t="inlineStr"/>
      <c r="Y592" t="inlineStr"/>
      <c r="Z592" t="inlineStr">
        <is>
          <t>hydro</t>
        </is>
      </c>
      <c r="AA592" t="inlineStr"/>
      <c r="AB592" t="n">
        <v>1962</v>
      </c>
      <c r="AC592" t="n">
        <v>0</v>
      </c>
      <c r="AD592" t="inlineStr">
        <is>
          <t>existing</t>
        </is>
      </c>
      <c r="AE592" t="inlineStr"/>
      <c r="AF592" t="n">
        <v>852</v>
      </c>
      <c r="AG592" t="inlineStr">
        <is>
          <t>852_2013</t>
        </is>
      </c>
      <c r="AH592" s="156" t="n">
        <v>41275</v>
      </c>
      <c r="AI592" t="n">
        <v>0</v>
      </c>
      <c r="AJ592" t="n">
        <v>0</v>
      </c>
      <c r="AK592" t="inlineStr">
        <is>
          <t>Alabama Power Co</t>
        </is>
      </c>
    </row>
    <row r="593">
      <c r="A593" t="inlineStr">
        <is>
          <t>18_wat_2013_plant_prime_fuel_total_195</t>
        </is>
      </c>
      <c r="B593" t="inlineStr">
        <is>
          <t>Lewis Smith Dam WAT</t>
        </is>
      </c>
      <c r="C593" t="inlineStr">
        <is>
          <t>plant_prime_fuel</t>
        </is>
      </c>
      <c r="D593" t="n">
        <v>2013</v>
      </c>
      <c r="E593" t="inlineStr">
        <is>
          <t>total</t>
        </is>
      </c>
      <c r="F593" t="inlineStr">
        <is>
          <t>Lewis Smith Dam</t>
        </is>
      </c>
      <c r="G593" t="n">
        <v>18</v>
      </c>
      <c r="H593" t="inlineStr"/>
      <c r="I593" t="inlineStr"/>
      <c r="J593" t="inlineStr">
        <is>
          <t>HY</t>
        </is>
      </c>
      <c r="K593" t="inlineStr">
        <is>
          <t>WAT</t>
        </is>
      </c>
      <c r="L593" t="inlineStr"/>
      <c r="M593" t="inlineStr"/>
      <c r="N593" t="n">
        <v>195</v>
      </c>
      <c r="O593" t="n">
        <v>18</v>
      </c>
      <c r="P593" t="b">
        <v>0</v>
      </c>
      <c r="Q593" t="inlineStr">
        <is>
          <t>plant</t>
        </is>
      </c>
      <c r="R593" t="inlineStr">
        <is>
          <t>18_2013_plant_total_195</t>
        </is>
      </c>
      <c r="S593" t="n">
        <v>1</v>
      </c>
      <c r="T593" t="n">
        <v>1</v>
      </c>
      <c r="U593" t="b">
        <v>0</v>
      </c>
      <c r="V593" t="n">
        <v>0</v>
      </c>
      <c r="W593" t="n">
        <v>181</v>
      </c>
      <c r="X593" t="inlineStr"/>
      <c r="Y593" t="inlineStr"/>
      <c r="Z593" t="inlineStr">
        <is>
          <t>hydro</t>
        </is>
      </c>
      <c r="AA593" t="inlineStr"/>
      <c r="AB593" t="n">
        <v>1962</v>
      </c>
      <c r="AC593" t="n">
        <v>0</v>
      </c>
      <c r="AD593" t="inlineStr">
        <is>
          <t>existing</t>
        </is>
      </c>
      <c r="AE593" t="inlineStr"/>
      <c r="AF593" t="n">
        <v>852</v>
      </c>
      <c r="AG593" t="inlineStr">
        <is>
          <t>852_2013</t>
        </is>
      </c>
      <c r="AH593" s="156" t="n">
        <v>41275</v>
      </c>
      <c r="AI593" t="n">
        <v>0</v>
      </c>
      <c r="AJ593" t="n">
        <v>0</v>
      </c>
      <c r="AK593" t="inlineStr">
        <is>
          <t>Alabama Power Co</t>
        </is>
      </c>
    </row>
    <row r="594">
      <c r="A594" t="inlineStr">
        <is>
          <t>18_1_2013_plant_gen_owned_195</t>
        </is>
      </c>
      <c r="B594" t="inlineStr">
        <is>
          <t>Lewis Smith Dam 1</t>
        </is>
      </c>
      <c r="C594" t="inlineStr">
        <is>
          <t>plant_gen</t>
        </is>
      </c>
      <c r="D594" t="n">
        <v>2013</v>
      </c>
      <c r="E594" t="inlineStr">
        <is>
          <t>owned</t>
        </is>
      </c>
      <c r="F594" t="inlineStr">
        <is>
          <t>Lewis Smith Dam</t>
        </is>
      </c>
      <c r="G594" t="n">
        <v>18</v>
      </c>
      <c r="H594" t="inlineStr">
        <is>
          <t>1</t>
        </is>
      </c>
      <c r="I594" t="inlineStr"/>
      <c r="J594" t="inlineStr">
        <is>
          <t>HY</t>
        </is>
      </c>
      <c r="K594" t="inlineStr">
        <is>
          <t>WAT</t>
        </is>
      </c>
      <c r="L594" t="inlineStr"/>
      <c r="M594" t="inlineStr"/>
      <c r="N594" t="n">
        <v>195</v>
      </c>
      <c r="O594" t="n">
        <v>18</v>
      </c>
      <c r="P594" t="b">
        <v>1</v>
      </c>
      <c r="Q594" t="inlineStr">
        <is>
          <t>plant_gen</t>
        </is>
      </c>
      <c r="R594" t="inlineStr">
        <is>
          <t>18_1_2013_plant_gen_owned_195</t>
        </is>
      </c>
      <c r="S594" t="n">
        <v>2</v>
      </c>
      <c r="T594" t="n">
        <v>1</v>
      </c>
      <c r="U594" t="b">
        <v>1</v>
      </c>
      <c r="V594" t="n">
        <v>0</v>
      </c>
      <c r="W594" t="n">
        <v>90.5</v>
      </c>
      <c r="X594" t="inlineStr"/>
      <c r="Y594" t="inlineStr"/>
      <c r="Z594" t="inlineStr">
        <is>
          <t>hydro</t>
        </is>
      </c>
      <c r="AA594" t="inlineStr"/>
      <c r="AB594" t="n">
        <v>1961</v>
      </c>
      <c r="AC594" t="n">
        <v>0</v>
      </c>
      <c r="AD594" t="inlineStr">
        <is>
          <t>existing</t>
        </is>
      </c>
      <c r="AE594" t="inlineStr"/>
      <c r="AF594" t="n">
        <v>852</v>
      </c>
      <c r="AG594" t="inlineStr">
        <is>
          <t>852_2013</t>
        </is>
      </c>
      <c r="AH594" s="156" t="n">
        <v>41275</v>
      </c>
      <c r="AI594" t="n">
        <v>0</v>
      </c>
      <c r="AJ594" t="n">
        <v>0</v>
      </c>
      <c r="AK594" t="inlineStr">
        <is>
          <t>Alabama Power Co</t>
        </is>
      </c>
    </row>
    <row r="595">
      <c r="A595" t="inlineStr">
        <is>
          <t>18_2_2013_plant_gen_owned_195</t>
        </is>
      </c>
      <c r="B595" t="inlineStr">
        <is>
          <t>Lewis Smith Dam 2</t>
        </is>
      </c>
      <c r="C595" t="inlineStr">
        <is>
          <t>plant_gen</t>
        </is>
      </c>
      <c r="D595" t="n">
        <v>2013</v>
      </c>
      <c r="E595" t="inlineStr">
        <is>
          <t>owned</t>
        </is>
      </c>
      <c r="F595" t="inlineStr">
        <is>
          <t>Lewis Smith Dam</t>
        </is>
      </c>
      <c r="G595" t="n">
        <v>18</v>
      </c>
      <c r="H595" t="inlineStr">
        <is>
          <t>2</t>
        </is>
      </c>
      <c r="I595" t="inlineStr"/>
      <c r="J595" t="inlineStr">
        <is>
          <t>HY</t>
        </is>
      </c>
      <c r="K595" t="inlineStr">
        <is>
          <t>WAT</t>
        </is>
      </c>
      <c r="L595" t="inlineStr"/>
      <c r="M595" t="inlineStr"/>
      <c r="N595" t="n">
        <v>195</v>
      </c>
      <c r="O595" t="n">
        <v>18</v>
      </c>
      <c r="P595" t="b">
        <v>1</v>
      </c>
      <c r="Q595" t="inlineStr">
        <is>
          <t>plant_gen</t>
        </is>
      </c>
      <c r="R595" t="inlineStr">
        <is>
          <t>18_2_2013_plant_gen_owned_195</t>
        </is>
      </c>
      <c r="S595" t="n">
        <v>2</v>
      </c>
      <c r="T595" t="n">
        <v>1</v>
      </c>
      <c r="U595" t="b">
        <v>1</v>
      </c>
      <c r="V595" t="n">
        <v>0</v>
      </c>
      <c r="W595" t="n">
        <v>90.5</v>
      </c>
      <c r="X595" t="inlineStr"/>
      <c r="Y595" t="inlineStr"/>
      <c r="Z595" t="inlineStr">
        <is>
          <t>hydro</t>
        </is>
      </c>
      <c r="AA595" t="inlineStr"/>
      <c r="AB595" t="n">
        <v>1962</v>
      </c>
      <c r="AC595" t="n">
        <v>0</v>
      </c>
      <c r="AD595" t="inlineStr">
        <is>
          <t>existing</t>
        </is>
      </c>
      <c r="AE595" t="inlineStr"/>
      <c r="AF595" t="n">
        <v>852</v>
      </c>
      <c r="AG595" t="inlineStr">
        <is>
          <t>852_2013</t>
        </is>
      </c>
      <c r="AH595" s="156" t="n">
        <v>41275</v>
      </c>
      <c r="AI595" t="n">
        <v>0</v>
      </c>
      <c r="AJ595" t="n">
        <v>0</v>
      </c>
      <c r="AK595" t="inlineStr">
        <is>
          <t>Alabama Power Co</t>
        </is>
      </c>
    </row>
    <row r="596">
      <c r="A596" t="inlineStr">
        <is>
          <t>18_1_2013_plant_gen_total_195</t>
        </is>
      </c>
      <c r="B596" t="inlineStr">
        <is>
          <t>Lewis Smith Dam 1</t>
        </is>
      </c>
      <c r="C596" t="inlineStr">
        <is>
          <t>plant_gen</t>
        </is>
      </c>
      <c r="D596" t="n">
        <v>2013</v>
      </c>
      <c r="E596" t="inlineStr">
        <is>
          <t>total</t>
        </is>
      </c>
      <c r="F596" t="inlineStr">
        <is>
          <t>Lewis Smith Dam</t>
        </is>
      </c>
      <c r="G596" t="n">
        <v>18</v>
      </c>
      <c r="H596" t="inlineStr">
        <is>
          <t>1</t>
        </is>
      </c>
      <c r="I596" t="inlineStr"/>
      <c r="J596" t="inlineStr">
        <is>
          <t>HY</t>
        </is>
      </c>
      <c r="K596" t="inlineStr">
        <is>
          <t>WAT</t>
        </is>
      </c>
      <c r="L596" t="inlineStr"/>
      <c r="M596" t="inlineStr"/>
      <c r="N596" t="n">
        <v>195</v>
      </c>
      <c r="O596" t="n">
        <v>18</v>
      </c>
      <c r="P596" t="b">
        <v>1</v>
      </c>
      <c r="Q596" t="inlineStr">
        <is>
          <t>plant_gen</t>
        </is>
      </c>
      <c r="R596" t="inlineStr">
        <is>
          <t>18_1_2013_plant_gen_total_195</t>
        </is>
      </c>
      <c r="S596" t="n">
        <v>2</v>
      </c>
      <c r="T596" t="n">
        <v>1</v>
      </c>
      <c r="U596" t="b">
        <v>0</v>
      </c>
      <c r="V596" t="n">
        <v>0</v>
      </c>
      <c r="W596" t="n">
        <v>90.5</v>
      </c>
      <c r="X596" t="inlineStr"/>
      <c r="Y596" t="inlineStr"/>
      <c r="Z596" t="inlineStr">
        <is>
          <t>hydro</t>
        </is>
      </c>
      <c r="AA596" t="inlineStr"/>
      <c r="AB596" t="n">
        <v>1961</v>
      </c>
      <c r="AC596" t="n">
        <v>0</v>
      </c>
      <c r="AD596" t="inlineStr">
        <is>
          <t>existing</t>
        </is>
      </c>
      <c r="AE596" t="inlineStr"/>
      <c r="AF596" t="n">
        <v>852</v>
      </c>
      <c r="AG596" t="inlineStr">
        <is>
          <t>852_2013</t>
        </is>
      </c>
      <c r="AH596" s="156" t="n">
        <v>41275</v>
      </c>
      <c r="AI596" t="n">
        <v>0</v>
      </c>
      <c r="AJ596" t="n">
        <v>0</v>
      </c>
      <c r="AK596" t="inlineStr">
        <is>
          <t>Alabama Power Co</t>
        </is>
      </c>
    </row>
    <row r="597">
      <c r="A597" t="inlineStr">
        <is>
          <t>18_2_2013_plant_gen_total_195</t>
        </is>
      </c>
      <c r="B597" t="inlineStr">
        <is>
          <t>Lewis Smith Dam 2</t>
        </is>
      </c>
      <c r="C597" t="inlineStr">
        <is>
          <t>plant_gen</t>
        </is>
      </c>
      <c r="D597" t="n">
        <v>2013</v>
      </c>
      <c r="E597" t="inlineStr">
        <is>
          <t>total</t>
        </is>
      </c>
      <c r="F597" t="inlineStr">
        <is>
          <t>Lewis Smith Dam</t>
        </is>
      </c>
      <c r="G597" t="n">
        <v>18</v>
      </c>
      <c r="H597" t="inlineStr">
        <is>
          <t>2</t>
        </is>
      </c>
      <c r="I597" t="inlineStr"/>
      <c r="J597" t="inlineStr">
        <is>
          <t>HY</t>
        </is>
      </c>
      <c r="K597" t="inlineStr">
        <is>
          <t>WAT</t>
        </is>
      </c>
      <c r="L597" t="inlineStr"/>
      <c r="M597" t="inlineStr"/>
      <c r="N597" t="n">
        <v>195</v>
      </c>
      <c r="O597" t="n">
        <v>18</v>
      </c>
      <c r="P597" t="b">
        <v>1</v>
      </c>
      <c r="Q597" t="inlineStr">
        <is>
          <t>plant_gen</t>
        </is>
      </c>
      <c r="R597" t="inlineStr">
        <is>
          <t>18_2_2013_plant_gen_total_195</t>
        </is>
      </c>
      <c r="S597" t="n">
        <v>2</v>
      </c>
      <c r="T597" t="n">
        <v>1</v>
      </c>
      <c r="U597" t="b">
        <v>0</v>
      </c>
      <c r="V597" t="n">
        <v>0</v>
      </c>
      <c r="W597" t="n">
        <v>90.5</v>
      </c>
      <c r="X597" t="inlineStr"/>
      <c r="Y597" t="inlineStr"/>
      <c r="Z597" t="inlineStr">
        <is>
          <t>hydro</t>
        </is>
      </c>
      <c r="AA597" t="inlineStr"/>
      <c r="AB597" t="n">
        <v>1962</v>
      </c>
      <c r="AC597" t="n">
        <v>0</v>
      </c>
      <c r="AD597" t="inlineStr">
        <is>
          <t>existing</t>
        </is>
      </c>
      <c r="AE597" t="inlineStr"/>
      <c r="AF597" t="n">
        <v>852</v>
      </c>
      <c r="AG597" t="inlineStr">
        <is>
          <t>852_2013</t>
        </is>
      </c>
      <c r="AH597" s="156" t="n">
        <v>41275</v>
      </c>
      <c r="AI597" t="n">
        <v>0</v>
      </c>
      <c r="AJ597" t="n">
        <v>0</v>
      </c>
      <c r="AK597" t="inlineStr">
        <is>
          <t>Alabama Power Co</t>
        </is>
      </c>
    </row>
    <row r="598">
      <c r="A598" t="inlineStr">
        <is>
          <t>19_2013_plant_owned_195</t>
        </is>
      </c>
      <c r="B598" t="inlineStr">
        <is>
          <t>Thurlow Dam</t>
        </is>
      </c>
      <c r="C598" t="inlineStr">
        <is>
          <t>plant</t>
        </is>
      </c>
      <c r="D598" t="n">
        <v>2013</v>
      </c>
      <c r="E598" t="inlineStr">
        <is>
          <t>owned</t>
        </is>
      </c>
      <c r="F598" t="inlineStr">
        <is>
          <t>Thurlow Dam</t>
        </is>
      </c>
      <c r="G598" t="n">
        <v>19</v>
      </c>
      <c r="H598" t="inlineStr"/>
      <c r="I598" t="inlineStr"/>
      <c r="J598" t="inlineStr">
        <is>
          <t>HY</t>
        </is>
      </c>
      <c r="K598" t="inlineStr">
        <is>
          <t>WAT</t>
        </is>
      </c>
      <c r="L598" t="inlineStr"/>
      <c r="M598" t="inlineStr"/>
      <c r="N598" t="n">
        <v>195</v>
      </c>
      <c r="O598" t="n">
        <v>18</v>
      </c>
      <c r="P598" t="b">
        <v>1</v>
      </c>
      <c r="Q598" t="inlineStr">
        <is>
          <t>plant</t>
        </is>
      </c>
      <c r="R598" t="inlineStr">
        <is>
          <t>19_2013_plant_owned_195</t>
        </is>
      </c>
      <c r="S598" t="n">
        <v>1</v>
      </c>
      <c r="T598" t="n">
        <v>1</v>
      </c>
      <c r="U598" t="b">
        <v>1</v>
      </c>
      <c r="V598" t="n">
        <v>0</v>
      </c>
      <c r="W598" t="n">
        <v>91</v>
      </c>
      <c r="X598" t="inlineStr"/>
      <c r="Y598" t="inlineStr"/>
      <c r="Z598" t="inlineStr">
        <is>
          <t>hydro</t>
        </is>
      </c>
      <c r="AA598" t="inlineStr"/>
      <c r="AB598" t="n">
        <v>1931</v>
      </c>
      <c r="AC598" t="n">
        <v>0</v>
      </c>
      <c r="AD598" t="inlineStr">
        <is>
          <t>existing</t>
        </is>
      </c>
      <c r="AE598" t="inlineStr"/>
      <c r="AF598" t="n">
        <v>850</v>
      </c>
      <c r="AG598" t="inlineStr">
        <is>
          <t>850_2013</t>
        </is>
      </c>
      <c r="AH598" s="156" t="n">
        <v>41275</v>
      </c>
      <c r="AI598" t="n">
        <v>0</v>
      </c>
      <c r="AJ598" t="n">
        <v>0</v>
      </c>
      <c r="AK598" t="inlineStr">
        <is>
          <t>Alabama Power Co</t>
        </is>
      </c>
    </row>
    <row r="599">
      <c r="A599" t="inlineStr">
        <is>
          <t>19_2013_plant_total_195</t>
        </is>
      </c>
      <c r="B599" t="inlineStr">
        <is>
          <t>Thurlow Dam</t>
        </is>
      </c>
      <c r="C599" t="inlineStr">
        <is>
          <t>plant</t>
        </is>
      </c>
      <c r="D599" t="n">
        <v>2013</v>
      </c>
      <c r="E599" t="inlineStr">
        <is>
          <t>total</t>
        </is>
      </c>
      <c r="F599" t="inlineStr">
        <is>
          <t>Thurlow Dam</t>
        </is>
      </c>
      <c r="G599" t="n">
        <v>19</v>
      </c>
      <c r="H599" t="inlineStr"/>
      <c r="I599" t="inlineStr"/>
      <c r="J599" t="inlineStr">
        <is>
          <t>HY</t>
        </is>
      </c>
      <c r="K599" t="inlineStr">
        <is>
          <t>WAT</t>
        </is>
      </c>
      <c r="L599" t="inlineStr"/>
      <c r="M599" t="inlineStr"/>
      <c r="N599" t="n">
        <v>195</v>
      </c>
      <c r="O599" t="n">
        <v>18</v>
      </c>
      <c r="P599" t="b">
        <v>1</v>
      </c>
      <c r="Q599" t="inlineStr">
        <is>
          <t>plant</t>
        </is>
      </c>
      <c r="R599" t="inlineStr">
        <is>
          <t>19_2013_plant_total_195</t>
        </is>
      </c>
      <c r="S599" t="n">
        <v>1</v>
      </c>
      <c r="T599" t="n">
        <v>1</v>
      </c>
      <c r="U599" t="b">
        <v>0</v>
      </c>
      <c r="V599" t="n">
        <v>0</v>
      </c>
      <c r="W599" t="n">
        <v>91</v>
      </c>
      <c r="X599" t="inlineStr"/>
      <c r="Y599" t="inlineStr"/>
      <c r="Z599" t="inlineStr">
        <is>
          <t>hydro</t>
        </is>
      </c>
      <c r="AA599" t="inlineStr"/>
      <c r="AB599" t="n">
        <v>1931</v>
      </c>
      <c r="AC599" t="n">
        <v>0</v>
      </c>
      <c r="AD599" t="inlineStr">
        <is>
          <t>existing</t>
        </is>
      </c>
      <c r="AE599" t="inlineStr"/>
      <c r="AF599" t="n">
        <v>850</v>
      </c>
      <c r="AG599" t="inlineStr">
        <is>
          <t>850_2013</t>
        </is>
      </c>
      <c r="AH599" s="156" t="n">
        <v>41275</v>
      </c>
      <c r="AI599" t="n">
        <v>0</v>
      </c>
      <c r="AJ599" t="n">
        <v>0</v>
      </c>
      <c r="AK599" t="inlineStr">
        <is>
          <t>Alabama Power Co</t>
        </is>
      </c>
    </row>
    <row r="600">
      <c r="A600" t="inlineStr">
        <is>
          <t>19_hy_2013_plant_prime_mover_owned_195</t>
        </is>
      </c>
      <c r="B600" t="inlineStr">
        <is>
          <t>Thurlow Dam HY</t>
        </is>
      </c>
      <c r="C600" t="inlineStr">
        <is>
          <t>plant_prime_mover</t>
        </is>
      </c>
      <c r="D600" t="n">
        <v>2013</v>
      </c>
      <c r="E600" t="inlineStr">
        <is>
          <t>owned</t>
        </is>
      </c>
      <c r="F600" t="inlineStr">
        <is>
          <t>Thurlow Dam</t>
        </is>
      </c>
      <c r="G600" t="n">
        <v>19</v>
      </c>
      <c r="H600" t="inlineStr"/>
      <c r="I600" t="inlineStr"/>
      <c r="J600" t="inlineStr">
        <is>
          <t>HY</t>
        </is>
      </c>
      <c r="K600" t="inlineStr">
        <is>
          <t>WAT</t>
        </is>
      </c>
      <c r="L600" t="inlineStr"/>
      <c r="M600" t="inlineStr"/>
      <c r="N600" t="n">
        <v>195</v>
      </c>
      <c r="O600" t="n">
        <v>18</v>
      </c>
      <c r="P600" t="b">
        <v>0</v>
      </c>
      <c r="Q600" t="inlineStr">
        <is>
          <t>plant</t>
        </is>
      </c>
      <c r="R600" t="inlineStr">
        <is>
          <t>19_2013_plant_owned_195</t>
        </is>
      </c>
      <c r="S600" t="n">
        <v>1</v>
      </c>
      <c r="T600" t="n">
        <v>1</v>
      </c>
      <c r="U600" t="b">
        <v>1</v>
      </c>
      <c r="V600" t="n">
        <v>0</v>
      </c>
      <c r="W600" t="n">
        <v>91</v>
      </c>
      <c r="X600" t="inlineStr"/>
      <c r="Y600" t="inlineStr"/>
      <c r="Z600" t="inlineStr">
        <is>
          <t>hydro</t>
        </is>
      </c>
      <c r="AA600" t="inlineStr"/>
      <c r="AB600" t="n">
        <v>1931</v>
      </c>
      <c r="AC600" t="n">
        <v>0</v>
      </c>
      <c r="AD600" t="inlineStr">
        <is>
          <t>existing</t>
        </is>
      </c>
      <c r="AE600" t="inlineStr"/>
      <c r="AF600" t="n">
        <v>850</v>
      </c>
      <c r="AG600" t="inlineStr">
        <is>
          <t>850_2013</t>
        </is>
      </c>
      <c r="AH600" s="156" t="n">
        <v>41275</v>
      </c>
      <c r="AI600" t="n">
        <v>0</v>
      </c>
      <c r="AJ600" t="n">
        <v>0</v>
      </c>
      <c r="AK600" t="inlineStr">
        <is>
          <t>Alabama Power Co</t>
        </is>
      </c>
    </row>
    <row r="601">
      <c r="A601" t="inlineStr">
        <is>
          <t>19_hy_2013_plant_prime_mover_total_195</t>
        </is>
      </c>
      <c r="B601" t="inlineStr">
        <is>
          <t>Thurlow Dam HY</t>
        </is>
      </c>
      <c r="C601" t="inlineStr">
        <is>
          <t>plant_prime_mover</t>
        </is>
      </c>
      <c r="D601" t="n">
        <v>2013</v>
      </c>
      <c r="E601" t="inlineStr">
        <is>
          <t>total</t>
        </is>
      </c>
      <c r="F601" t="inlineStr">
        <is>
          <t>Thurlow Dam</t>
        </is>
      </c>
      <c r="G601" t="n">
        <v>19</v>
      </c>
      <c r="H601" t="inlineStr"/>
      <c r="I601" t="inlineStr"/>
      <c r="J601" t="inlineStr">
        <is>
          <t>HY</t>
        </is>
      </c>
      <c r="K601" t="inlineStr">
        <is>
          <t>WAT</t>
        </is>
      </c>
      <c r="L601" t="inlineStr"/>
      <c r="M601" t="inlineStr"/>
      <c r="N601" t="n">
        <v>195</v>
      </c>
      <c r="O601" t="n">
        <v>18</v>
      </c>
      <c r="P601" t="b">
        <v>0</v>
      </c>
      <c r="Q601" t="inlineStr">
        <is>
          <t>plant</t>
        </is>
      </c>
      <c r="R601" t="inlineStr">
        <is>
          <t>19_2013_plant_total_195</t>
        </is>
      </c>
      <c r="S601" t="n">
        <v>1</v>
      </c>
      <c r="T601" t="n">
        <v>1</v>
      </c>
      <c r="U601" t="b">
        <v>0</v>
      </c>
      <c r="V601" t="n">
        <v>0</v>
      </c>
      <c r="W601" t="n">
        <v>91</v>
      </c>
      <c r="X601" t="inlineStr"/>
      <c r="Y601" t="inlineStr"/>
      <c r="Z601" t="inlineStr">
        <is>
          <t>hydro</t>
        </is>
      </c>
      <c r="AA601" t="inlineStr"/>
      <c r="AB601" t="n">
        <v>1931</v>
      </c>
      <c r="AC601" t="n">
        <v>0</v>
      </c>
      <c r="AD601" t="inlineStr">
        <is>
          <t>existing</t>
        </is>
      </c>
      <c r="AE601" t="inlineStr"/>
      <c r="AF601" t="n">
        <v>850</v>
      </c>
      <c r="AG601" t="inlineStr">
        <is>
          <t>850_2013</t>
        </is>
      </c>
      <c r="AH601" s="156" t="n">
        <v>41275</v>
      </c>
      <c r="AI601" t="n">
        <v>0</v>
      </c>
      <c r="AJ601" t="n">
        <v>0</v>
      </c>
      <c r="AK601" t="inlineStr">
        <is>
          <t>Alabama Power Co</t>
        </is>
      </c>
    </row>
    <row r="602">
      <c r="A602" t="inlineStr">
        <is>
          <t>19_wat_2013_plant_prime_fuel_owned_195</t>
        </is>
      </c>
      <c r="B602" t="inlineStr">
        <is>
          <t>Thurlow Dam WAT</t>
        </is>
      </c>
      <c r="C602" t="inlineStr">
        <is>
          <t>plant_prime_fuel</t>
        </is>
      </c>
      <c r="D602" t="n">
        <v>2013</v>
      </c>
      <c r="E602" t="inlineStr">
        <is>
          <t>owned</t>
        </is>
      </c>
      <c r="F602" t="inlineStr">
        <is>
          <t>Thurlow Dam</t>
        </is>
      </c>
      <c r="G602" t="n">
        <v>19</v>
      </c>
      <c r="H602" t="inlineStr"/>
      <c r="I602" t="inlineStr"/>
      <c r="J602" t="inlineStr">
        <is>
          <t>HY</t>
        </is>
      </c>
      <c r="K602" t="inlineStr">
        <is>
          <t>WAT</t>
        </is>
      </c>
      <c r="L602" t="inlineStr"/>
      <c r="M602" t="inlineStr"/>
      <c r="N602" t="n">
        <v>195</v>
      </c>
      <c r="O602" t="n">
        <v>18</v>
      </c>
      <c r="P602" t="b">
        <v>0</v>
      </c>
      <c r="Q602" t="inlineStr">
        <is>
          <t>plant</t>
        </is>
      </c>
      <c r="R602" t="inlineStr">
        <is>
          <t>19_2013_plant_owned_195</t>
        </is>
      </c>
      <c r="S602" t="n">
        <v>1</v>
      </c>
      <c r="T602" t="n">
        <v>1</v>
      </c>
      <c r="U602" t="b">
        <v>1</v>
      </c>
      <c r="V602" t="n">
        <v>0</v>
      </c>
      <c r="W602" t="n">
        <v>91</v>
      </c>
      <c r="X602" t="inlineStr"/>
      <c r="Y602" t="inlineStr"/>
      <c r="Z602" t="inlineStr">
        <is>
          <t>hydro</t>
        </is>
      </c>
      <c r="AA602" t="inlineStr"/>
      <c r="AB602" t="n">
        <v>1931</v>
      </c>
      <c r="AC602" t="n">
        <v>0</v>
      </c>
      <c r="AD602" t="inlineStr">
        <is>
          <t>existing</t>
        </is>
      </c>
      <c r="AE602" t="inlineStr"/>
      <c r="AF602" t="n">
        <v>850</v>
      </c>
      <c r="AG602" t="inlineStr">
        <is>
          <t>850_2013</t>
        </is>
      </c>
      <c r="AH602" s="156" t="n">
        <v>41275</v>
      </c>
      <c r="AI602" t="n">
        <v>0</v>
      </c>
      <c r="AJ602" t="n">
        <v>0</v>
      </c>
      <c r="AK602" t="inlineStr">
        <is>
          <t>Alabama Power Co</t>
        </is>
      </c>
    </row>
    <row r="603">
      <c r="A603" t="inlineStr">
        <is>
          <t>19_wat_2013_plant_prime_fuel_total_195</t>
        </is>
      </c>
      <c r="B603" t="inlineStr">
        <is>
          <t>Thurlow Dam WAT</t>
        </is>
      </c>
      <c r="C603" t="inlineStr">
        <is>
          <t>plant_prime_fuel</t>
        </is>
      </c>
      <c r="D603" t="n">
        <v>2013</v>
      </c>
      <c r="E603" t="inlineStr">
        <is>
          <t>total</t>
        </is>
      </c>
      <c r="F603" t="inlineStr">
        <is>
          <t>Thurlow Dam</t>
        </is>
      </c>
      <c r="G603" t="n">
        <v>19</v>
      </c>
      <c r="H603" t="inlineStr"/>
      <c r="I603" t="inlineStr"/>
      <c r="J603" t="inlineStr">
        <is>
          <t>HY</t>
        </is>
      </c>
      <c r="K603" t="inlineStr">
        <is>
          <t>WAT</t>
        </is>
      </c>
      <c r="L603" t="inlineStr"/>
      <c r="M603" t="inlineStr"/>
      <c r="N603" t="n">
        <v>195</v>
      </c>
      <c r="O603" t="n">
        <v>18</v>
      </c>
      <c r="P603" t="b">
        <v>0</v>
      </c>
      <c r="Q603" t="inlineStr">
        <is>
          <t>plant</t>
        </is>
      </c>
      <c r="R603" t="inlineStr">
        <is>
          <t>19_2013_plant_total_195</t>
        </is>
      </c>
      <c r="S603" t="n">
        <v>1</v>
      </c>
      <c r="T603" t="n">
        <v>1</v>
      </c>
      <c r="U603" t="b">
        <v>0</v>
      </c>
      <c r="V603" t="n">
        <v>0</v>
      </c>
      <c r="W603" t="n">
        <v>91</v>
      </c>
      <c r="X603" t="inlineStr"/>
      <c r="Y603" t="inlineStr"/>
      <c r="Z603" t="inlineStr">
        <is>
          <t>hydro</t>
        </is>
      </c>
      <c r="AA603" t="inlineStr"/>
      <c r="AB603" t="n">
        <v>1931</v>
      </c>
      <c r="AC603" t="n">
        <v>0</v>
      </c>
      <c r="AD603" t="inlineStr">
        <is>
          <t>existing</t>
        </is>
      </c>
      <c r="AE603" t="inlineStr"/>
      <c r="AF603" t="n">
        <v>850</v>
      </c>
      <c r="AG603" t="inlineStr">
        <is>
          <t>850_2013</t>
        </is>
      </c>
      <c r="AH603" s="156" t="n">
        <v>41275</v>
      </c>
      <c r="AI603" t="n">
        <v>0</v>
      </c>
      <c r="AJ603" t="n">
        <v>0</v>
      </c>
      <c r="AK603" t="inlineStr">
        <is>
          <t>Alabama Power Co</t>
        </is>
      </c>
    </row>
    <row r="604">
      <c r="A604" t="inlineStr">
        <is>
          <t>19_1_2013_plant_gen_owned_195</t>
        </is>
      </c>
      <c r="B604" t="inlineStr">
        <is>
          <t>Thurlow Dam 1</t>
        </is>
      </c>
      <c r="C604" t="inlineStr">
        <is>
          <t>plant_gen</t>
        </is>
      </c>
      <c r="D604" t="n">
        <v>2013</v>
      </c>
      <c r="E604" t="inlineStr">
        <is>
          <t>owned</t>
        </is>
      </c>
      <c r="F604" t="inlineStr">
        <is>
          <t>Thurlow Dam</t>
        </is>
      </c>
      <c r="G604" t="n">
        <v>19</v>
      </c>
      <c r="H604" t="inlineStr">
        <is>
          <t>1</t>
        </is>
      </c>
      <c r="I604" t="inlineStr"/>
      <c r="J604" t="inlineStr">
        <is>
          <t>HY</t>
        </is>
      </c>
      <c r="K604" t="inlineStr">
        <is>
          <t>WAT</t>
        </is>
      </c>
      <c r="L604" t="inlineStr"/>
      <c r="M604" t="inlineStr"/>
      <c r="N604" t="n">
        <v>195</v>
      </c>
      <c r="O604" t="n">
        <v>18</v>
      </c>
      <c r="P604" t="b">
        <v>1</v>
      </c>
      <c r="Q604" t="inlineStr">
        <is>
          <t>plant_gen</t>
        </is>
      </c>
      <c r="R604" t="inlineStr">
        <is>
          <t>19_1_2013_plant_gen_owned_195</t>
        </is>
      </c>
      <c r="S604" t="n">
        <v>3</v>
      </c>
      <c r="T604" t="n">
        <v>1</v>
      </c>
      <c r="U604" t="b">
        <v>1</v>
      </c>
      <c r="V604" t="n">
        <v>0</v>
      </c>
      <c r="W604" t="n">
        <v>40.5</v>
      </c>
      <c r="X604" t="inlineStr"/>
      <c r="Y604" t="inlineStr"/>
      <c r="Z604" t="inlineStr">
        <is>
          <t>hydro</t>
        </is>
      </c>
      <c r="AA604" t="inlineStr"/>
      <c r="AB604" t="n">
        <v>1931</v>
      </c>
      <c r="AC604" t="n">
        <v>0</v>
      </c>
      <c r="AD604" t="inlineStr">
        <is>
          <t>existing</t>
        </is>
      </c>
      <c r="AE604" t="inlineStr"/>
      <c r="AF604" t="n">
        <v>850</v>
      </c>
      <c r="AG604" t="inlineStr">
        <is>
          <t>850_2013</t>
        </is>
      </c>
      <c r="AH604" s="156" t="n">
        <v>41275</v>
      </c>
      <c r="AI604" t="n">
        <v>0</v>
      </c>
      <c r="AJ604" t="n">
        <v>0</v>
      </c>
      <c r="AK604" t="inlineStr">
        <is>
          <t>Alabama Power Co</t>
        </is>
      </c>
    </row>
    <row r="605">
      <c r="A605" t="inlineStr">
        <is>
          <t>19_2_2013_plant_gen_owned_195</t>
        </is>
      </c>
      <c r="B605" t="inlineStr">
        <is>
          <t>Thurlow Dam 2</t>
        </is>
      </c>
      <c r="C605" t="inlineStr">
        <is>
          <t>plant_gen</t>
        </is>
      </c>
      <c r="D605" t="n">
        <v>2013</v>
      </c>
      <c r="E605" t="inlineStr">
        <is>
          <t>owned</t>
        </is>
      </c>
      <c r="F605" t="inlineStr">
        <is>
          <t>Thurlow Dam</t>
        </is>
      </c>
      <c r="G605" t="n">
        <v>19</v>
      </c>
      <c r="H605" t="inlineStr">
        <is>
          <t>2</t>
        </is>
      </c>
      <c r="I605" t="inlineStr"/>
      <c r="J605" t="inlineStr">
        <is>
          <t>HY</t>
        </is>
      </c>
      <c r="K605" t="inlineStr">
        <is>
          <t>WAT</t>
        </is>
      </c>
      <c r="L605" t="inlineStr"/>
      <c r="M605" t="inlineStr"/>
      <c r="N605" t="n">
        <v>195</v>
      </c>
      <c r="O605" t="n">
        <v>18</v>
      </c>
      <c r="P605" t="b">
        <v>1</v>
      </c>
      <c r="Q605" t="inlineStr">
        <is>
          <t>plant_gen</t>
        </is>
      </c>
      <c r="R605" t="inlineStr">
        <is>
          <t>19_2_2013_plant_gen_owned_195</t>
        </is>
      </c>
      <c r="S605" t="n">
        <v>3</v>
      </c>
      <c r="T605" t="n">
        <v>1</v>
      </c>
      <c r="U605" t="b">
        <v>1</v>
      </c>
      <c r="V605" t="n">
        <v>0</v>
      </c>
      <c r="W605" t="n">
        <v>40.5</v>
      </c>
      <c r="X605" t="inlineStr"/>
      <c r="Y605" t="inlineStr"/>
      <c r="Z605" t="inlineStr">
        <is>
          <t>hydro</t>
        </is>
      </c>
      <c r="AA605" t="inlineStr"/>
      <c r="AB605" t="n">
        <v>1931</v>
      </c>
      <c r="AC605" t="n">
        <v>0</v>
      </c>
      <c r="AD605" t="inlineStr">
        <is>
          <t>existing</t>
        </is>
      </c>
      <c r="AE605" t="inlineStr"/>
      <c r="AF605" t="n">
        <v>850</v>
      </c>
      <c r="AG605" t="inlineStr">
        <is>
          <t>850_2013</t>
        </is>
      </c>
      <c r="AH605" s="156" t="n">
        <v>41275</v>
      </c>
      <c r="AI605" t="n">
        <v>0</v>
      </c>
      <c r="AJ605" t="n">
        <v>0</v>
      </c>
      <c r="AK605" t="inlineStr">
        <is>
          <t>Alabama Power Co</t>
        </is>
      </c>
    </row>
    <row r="606">
      <c r="A606" t="inlineStr">
        <is>
          <t>19_3_2013_plant_gen_owned_195</t>
        </is>
      </c>
      <c r="B606" t="inlineStr">
        <is>
          <t>Thurlow Dam 3</t>
        </is>
      </c>
      <c r="C606" t="inlineStr">
        <is>
          <t>plant_gen</t>
        </is>
      </c>
      <c r="D606" t="n">
        <v>2013</v>
      </c>
      <c r="E606" t="inlineStr">
        <is>
          <t>owned</t>
        </is>
      </c>
      <c r="F606" t="inlineStr">
        <is>
          <t>Thurlow Dam</t>
        </is>
      </c>
      <c r="G606" t="n">
        <v>19</v>
      </c>
      <c r="H606" t="inlineStr">
        <is>
          <t>3</t>
        </is>
      </c>
      <c r="I606" t="inlineStr"/>
      <c r="J606" t="inlineStr">
        <is>
          <t>HY</t>
        </is>
      </c>
      <c r="K606" t="inlineStr">
        <is>
          <t>WAT</t>
        </is>
      </c>
      <c r="L606" t="inlineStr"/>
      <c r="M606" t="inlineStr"/>
      <c r="N606" t="n">
        <v>195</v>
      </c>
      <c r="O606" t="n">
        <v>18</v>
      </c>
      <c r="P606" t="b">
        <v>1</v>
      </c>
      <c r="Q606" t="inlineStr">
        <is>
          <t>plant_gen</t>
        </is>
      </c>
      <c r="R606" t="inlineStr">
        <is>
          <t>19_3_2013_plant_gen_owned_195</t>
        </is>
      </c>
      <c r="S606" t="n">
        <v>3</v>
      </c>
      <c r="T606" t="n">
        <v>1</v>
      </c>
      <c r="U606" t="b">
        <v>1</v>
      </c>
      <c r="V606" t="n">
        <v>0</v>
      </c>
      <c r="W606" t="n">
        <v>10</v>
      </c>
      <c r="X606" t="inlineStr"/>
      <c r="Y606" t="inlineStr"/>
      <c r="Z606" t="inlineStr">
        <is>
          <t>hydro</t>
        </is>
      </c>
      <c r="AA606" t="inlineStr"/>
      <c r="AB606" t="n">
        <v>1931</v>
      </c>
      <c r="AC606" t="n">
        <v>0</v>
      </c>
      <c r="AD606" t="inlineStr">
        <is>
          <t>existing</t>
        </is>
      </c>
      <c r="AE606" t="inlineStr"/>
      <c r="AF606" t="n">
        <v>850</v>
      </c>
      <c r="AG606" t="inlineStr">
        <is>
          <t>850_2013</t>
        </is>
      </c>
      <c r="AH606" s="156" t="n">
        <v>41275</v>
      </c>
      <c r="AI606" t="n">
        <v>0</v>
      </c>
      <c r="AJ606" t="n">
        <v>0</v>
      </c>
      <c r="AK606" t="inlineStr">
        <is>
          <t>Alabama Power Co</t>
        </is>
      </c>
    </row>
    <row r="607">
      <c r="A607" t="inlineStr">
        <is>
          <t>19_1_2013_plant_gen_total_195</t>
        </is>
      </c>
      <c r="B607" t="inlineStr">
        <is>
          <t>Thurlow Dam 1</t>
        </is>
      </c>
      <c r="C607" t="inlineStr">
        <is>
          <t>plant_gen</t>
        </is>
      </c>
      <c r="D607" t="n">
        <v>2013</v>
      </c>
      <c r="E607" t="inlineStr">
        <is>
          <t>total</t>
        </is>
      </c>
      <c r="F607" t="inlineStr">
        <is>
          <t>Thurlow Dam</t>
        </is>
      </c>
      <c r="G607" t="n">
        <v>19</v>
      </c>
      <c r="H607" t="inlineStr">
        <is>
          <t>1</t>
        </is>
      </c>
      <c r="I607" t="inlineStr"/>
      <c r="J607" t="inlineStr">
        <is>
          <t>HY</t>
        </is>
      </c>
      <c r="K607" t="inlineStr">
        <is>
          <t>WAT</t>
        </is>
      </c>
      <c r="L607" t="inlineStr"/>
      <c r="M607" t="inlineStr"/>
      <c r="N607" t="n">
        <v>195</v>
      </c>
      <c r="O607" t="n">
        <v>18</v>
      </c>
      <c r="P607" t="b">
        <v>1</v>
      </c>
      <c r="Q607" t="inlineStr">
        <is>
          <t>plant_gen</t>
        </is>
      </c>
      <c r="R607" t="inlineStr">
        <is>
          <t>19_1_2013_plant_gen_total_195</t>
        </is>
      </c>
      <c r="S607" t="n">
        <v>3</v>
      </c>
      <c r="T607" t="n">
        <v>1</v>
      </c>
      <c r="U607" t="b">
        <v>0</v>
      </c>
      <c r="V607" t="n">
        <v>0</v>
      </c>
      <c r="W607" t="n">
        <v>40.5</v>
      </c>
      <c r="X607" t="inlineStr"/>
      <c r="Y607" t="inlineStr"/>
      <c r="Z607" t="inlineStr">
        <is>
          <t>hydro</t>
        </is>
      </c>
      <c r="AA607" t="inlineStr"/>
      <c r="AB607" t="n">
        <v>1931</v>
      </c>
      <c r="AC607" t="n">
        <v>0</v>
      </c>
      <c r="AD607" t="inlineStr">
        <is>
          <t>existing</t>
        </is>
      </c>
      <c r="AE607" t="inlineStr"/>
      <c r="AF607" t="n">
        <v>850</v>
      </c>
      <c r="AG607" t="inlineStr">
        <is>
          <t>850_2013</t>
        </is>
      </c>
      <c r="AH607" s="156" t="n">
        <v>41275</v>
      </c>
      <c r="AI607" t="n">
        <v>0</v>
      </c>
      <c r="AJ607" t="n">
        <v>0</v>
      </c>
      <c r="AK607" t="inlineStr">
        <is>
          <t>Alabama Power Co</t>
        </is>
      </c>
    </row>
    <row r="608">
      <c r="A608" t="inlineStr">
        <is>
          <t>19_2_2013_plant_gen_total_195</t>
        </is>
      </c>
      <c r="B608" t="inlineStr">
        <is>
          <t>Thurlow Dam 2</t>
        </is>
      </c>
      <c r="C608" t="inlineStr">
        <is>
          <t>plant_gen</t>
        </is>
      </c>
      <c r="D608" t="n">
        <v>2013</v>
      </c>
      <c r="E608" t="inlineStr">
        <is>
          <t>total</t>
        </is>
      </c>
      <c r="F608" t="inlineStr">
        <is>
          <t>Thurlow Dam</t>
        </is>
      </c>
      <c r="G608" t="n">
        <v>19</v>
      </c>
      <c r="H608" t="inlineStr">
        <is>
          <t>2</t>
        </is>
      </c>
      <c r="I608" t="inlineStr"/>
      <c r="J608" t="inlineStr">
        <is>
          <t>HY</t>
        </is>
      </c>
      <c r="K608" t="inlineStr">
        <is>
          <t>WAT</t>
        </is>
      </c>
      <c r="L608" t="inlineStr"/>
      <c r="M608" t="inlineStr"/>
      <c r="N608" t="n">
        <v>195</v>
      </c>
      <c r="O608" t="n">
        <v>18</v>
      </c>
      <c r="P608" t="b">
        <v>1</v>
      </c>
      <c r="Q608" t="inlineStr">
        <is>
          <t>plant_gen</t>
        </is>
      </c>
      <c r="R608" t="inlineStr">
        <is>
          <t>19_2_2013_plant_gen_total_195</t>
        </is>
      </c>
      <c r="S608" t="n">
        <v>3</v>
      </c>
      <c r="T608" t="n">
        <v>1</v>
      </c>
      <c r="U608" t="b">
        <v>0</v>
      </c>
      <c r="V608" t="n">
        <v>0</v>
      </c>
      <c r="W608" t="n">
        <v>40.5</v>
      </c>
      <c r="X608" t="inlineStr"/>
      <c r="Y608" t="inlineStr"/>
      <c r="Z608" t="inlineStr">
        <is>
          <t>hydro</t>
        </is>
      </c>
      <c r="AA608" t="inlineStr"/>
      <c r="AB608" t="n">
        <v>1931</v>
      </c>
      <c r="AC608" t="n">
        <v>0</v>
      </c>
      <c r="AD608" t="inlineStr">
        <is>
          <t>existing</t>
        </is>
      </c>
      <c r="AE608" t="inlineStr"/>
      <c r="AF608" t="n">
        <v>850</v>
      </c>
      <c r="AG608" t="inlineStr">
        <is>
          <t>850_2013</t>
        </is>
      </c>
      <c r="AH608" s="156" t="n">
        <v>41275</v>
      </c>
      <c r="AI608" t="n">
        <v>0</v>
      </c>
      <c r="AJ608" t="n">
        <v>0</v>
      </c>
      <c r="AK608" t="inlineStr">
        <is>
          <t>Alabama Power Co</t>
        </is>
      </c>
    </row>
    <row r="609">
      <c r="A609" t="inlineStr">
        <is>
          <t>19_3_2013_plant_gen_total_195</t>
        </is>
      </c>
      <c r="B609" t="inlineStr">
        <is>
          <t>Thurlow Dam 3</t>
        </is>
      </c>
      <c r="C609" t="inlineStr">
        <is>
          <t>plant_gen</t>
        </is>
      </c>
      <c r="D609" t="n">
        <v>2013</v>
      </c>
      <c r="E609" t="inlineStr">
        <is>
          <t>total</t>
        </is>
      </c>
      <c r="F609" t="inlineStr">
        <is>
          <t>Thurlow Dam</t>
        </is>
      </c>
      <c r="G609" t="n">
        <v>19</v>
      </c>
      <c r="H609" t="inlineStr">
        <is>
          <t>3</t>
        </is>
      </c>
      <c r="I609" t="inlineStr"/>
      <c r="J609" t="inlineStr">
        <is>
          <t>HY</t>
        </is>
      </c>
      <c r="K609" t="inlineStr">
        <is>
          <t>WAT</t>
        </is>
      </c>
      <c r="L609" t="inlineStr"/>
      <c r="M609" t="inlineStr"/>
      <c r="N609" t="n">
        <v>195</v>
      </c>
      <c r="O609" t="n">
        <v>18</v>
      </c>
      <c r="P609" t="b">
        <v>1</v>
      </c>
      <c r="Q609" t="inlineStr">
        <is>
          <t>plant_gen</t>
        </is>
      </c>
      <c r="R609" t="inlineStr">
        <is>
          <t>19_3_2013_plant_gen_total_195</t>
        </is>
      </c>
      <c r="S609" t="n">
        <v>3</v>
      </c>
      <c r="T609" t="n">
        <v>1</v>
      </c>
      <c r="U609" t="b">
        <v>0</v>
      </c>
      <c r="V609" t="n">
        <v>0</v>
      </c>
      <c r="W609" t="n">
        <v>10</v>
      </c>
      <c r="X609" t="inlineStr"/>
      <c r="Y609" t="inlineStr"/>
      <c r="Z609" t="inlineStr">
        <is>
          <t>hydro</t>
        </is>
      </c>
      <c r="AA609" t="inlineStr"/>
      <c r="AB609" t="n">
        <v>1931</v>
      </c>
      <c r="AC609" t="n">
        <v>0</v>
      </c>
      <c r="AD609" t="inlineStr">
        <is>
          <t>existing</t>
        </is>
      </c>
      <c r="AE609" t="inlineStr"/>
      <c r="AF609" t="n">
        <v>850</v>
      </c>
      <c r="AG609" t="inlineStr">
        <is>
          <t>850_2013</t>
        </is>
      </c>
      <c r="AH609" s="156" t="n">
        <v>41275</v>
      </c>
      <c r="AI609" t="n">
        <v>0</v>
      </c>
      <c r="AJ609" t="n">
        <v>0</v>
      </c>
      <c r="AK609" t="inlineStr">
        <is>
          <t>Alabama Power Co</t>
        </is>
      </c>
    </row>
    <row r="610">
      <c r="A610" t="inlineStr">
        <is>
          <t>20_2013_plant_owned_195</t>
        </is>
      </c>
      <c r="B610" t="inlineStr">
        <is>
          <t>Weiss Dam</t>
        </is>
      </c>
      <c r="C610" t="inlineStr">
        <is>
          <t>plant</t>
        </is>
      </c>
      <c r="D610" t="n">
        <v>2013</v>
      </c>
      <c r="E610" t="inlineStr">
        <is>
          <t>owned</t>
        </is>
      </c>
      <c r="F610" t="inlineStr">
        <is>
          <t>Weiss Dam</t>
        </is>
      </c>
      <c r="G610" t="n">
        <v>20</v>
      </c>
      <c r="H610" t="inlineStr"/>
      <c r="I610" t="inlineStr"/>
      <c r="J610" t="inlineStr">
        <is>
          <t>HY</t>
        </is>
      </c>
      <c r="K610" t="inlineStr">
        <is>
          <t>WAT</t>
        </is>
      </c>
      <c r="L610" t="inlineStr"/>
      <c r="M610" t="inlineStr"/>
      <c r="N610" t="n">
        <v>195</v>
      </c>
      <c r="O610" t="n">
        <v>18</v>
      </c>
      <c r="P610" t="b">
        <v>1</v>
      </c>
      <c r="Q610" t="inlineStr">
        <is>
          <t>plant</t>
        </is>
      </c>
      <c r="R610" t="inlineStr">
        <is>
          <t>20_2013_plant_owned_195</t>
        </is>
      </c>
      <c r="S610" t="n">
        <v>1</v>
      </c>
      <c r="T610" t="n">
        <v>1</v>
      </c>
      <c r="U610" t="b">
        <v>1</v>
      </c>
      <c r="V610" t="n">
        <v>0</v>
      </c>
      <c r="W610" t="n">
        <v>87.59999999999999</v>
      </c>
      <c r="X610" t="inlineStr"/>
      <c r="Y610" t="inlineStr"/>
      <c r="Z610" t="inlineStr">
        <is>
          <t>hydro</t>
        </is>
      </c>
      <c r="AA610" t="inlineStr"/>
      <c r="AB610" t="n">
        <v>1962</v>
      </c>
      <c r="AC610" t="n">
        <v>0</v>
      </c>
      <c r="AD610" t="inlineStr">
        <is>
          <t>existing</t>
        </is>
      </c>
      <c r="AE610" t="inlineStr"/>
      <c r="AF610" t="n">
        <v>844</v>
      </c>
      <c r="AG610" t="inlineStr">
        <is>
          <t>844_2013</t>
        </is>
      </c>
      <c r="AH610" s="156" t="n">
        <v>41275</v>
      </c>
      <c r="AI610" t="n">
        <v>0</v>
      </c>
      <c r="AJ610" t="n">
        <v>0</v>
      </c>
      <c r="AK610" t="inlineStr">
        <is>
          <t>Alabama Power Co</t>
        </is>
      </c>
    </row>
    <row r="611">
      <c r="A611" t="inlineStr">
        <is>
          <t>20_2013_plant_total_195</t>
        </is>
      </c>
      <c r="B611" t="inlineStr">
        <is>
          <t>Weiss Dam</t>
        </is>
      </c>
      <c r="C611" t="inlineStr">
        <is>
          <t>plant</t>
        </is>
      </c>
      <c r="D611" t="n">
        <v>2013</v>
      </c>
      <c r="E611" t="inlineStr">
        <is>
          <t>total</t>
        </is>
      </c>
      <c r="F611" t="inlineStr">
        <is>
          <t>Weiss Dam</t>
        </is>
      </c>
      <c r="G611" t="n">
        <v>20</v>
      </c>
      <c r="H611" t="inlineStr"/>
      <c r="I611" t="inlineStr"/>
      <c r="J611" t="inlineStr">
        <is>
          <t>HY</t>
        </is>
      </c>
      <c r="K611" t="inlineStr">
        <is>
          <t>WAT</t>
        </is>
      </c>
      <c r="L611" t="inlineStr"/>
      <c r="M611" t="inlineStr"/>
      <c r="N611" t="n">
        <v>195</v>
      </c>
      <c r="O611" t="n">
        <v>18</v>
      </c>
      <c r="P611" t="b">
        <v>1</v>
      </c>
      <c r="Q611" t="inlineStr">
        <is>
          <t>plant</t>
        </is>
      </c>
      <c r="R611" t="inlineStr">
        <is>
          <t>20_2013_plant_total_195</t>
        </is>
      </c>
      <c r="S611" t="n">
        <v>1</v>
      </c>
      <c r="T611" t="n">
        <v>1</v>
      </c>
      <c r="U611" t="b">
        <v>0</v>
      </c>
      <c r="V611" t="n">
        <v>0</v>
      </c>
      <c r="W611" t="n">
        <v>87.59999999999999</v>
      </c>
      <c r="X611" t="inlineStr"/>
      <c r="Y611" t="inlineStr"/>
      <c r="Z611" t="inlineStr">
        <is>
          <t>hydro</t>
        </is>
      </c>
      <c r="AA611" t="inlineStr"/>
      <c r="AB611" t="n">
        <v>1962</v>
      </c>
      <c r="AC611" t="n">
        <v>0</v>
      </c>
      <c r="AD611" t="inlineStr">
        <is>
          <t>existing</t>
        </is>
      </c>
      <c r="AE611" t="inlineStr"/>
      <c r="AF611" t="n">
        <v>844</v>
      </c>
      <c r="AG611" t="inlineStr">
        <is>
          <t>844_2013</t>
        </is>
      </c>
      <c r="AH611" s="156" t="n">
        <v>41275</v>
      </c>
      <c r="AI611" t="n">
        <v>0</v>
      </c>
      <c r="AJ611" t="n">
        <v>0</v>
      </c>
      <c r="AK611" t="inlineStr">
        <is>
          <t>Alabama Power Co</t>
        </is>
      </c>
    </row>
    <row r="612">
      <c r="A612" t="inlineStr">
        <is>
          <t>20_hy_2013_plant_prime_mover_owned_195</t>
        </is>
      </c>
      <c r="B612" t="inlineStr">
        <is>
          <t>Weiss Dam HY</t>
        </is>
      </c>
      <c r="C612" t="inlineStr">
        <is>
          <t>plant_prime_mover</t>
        </is>
      </c>
      <c r="D612" t="n">
        <v>2013</v>
      </c>
      <c r="E612" t="inlineStr">
        <is>
          <t>owned</t>
        </is>
      </c>
      <c r="F612" t="inlineStr">
        <is>
          <t>Weiss Dam</t>
        </is>
      </c>
      <c r="G612" t="n">
        <v>20</v>
      </c>
      <c r="H612" t="inlineStr"/>
      <c r="I612" t="inlineStr"/>
      <c r="J612" t="inlineStr">
        <is>
          <t>HY</t>
        </is>
      </c>
      <c r="K612" t="inlineStr">
        <is>
          <t>WAT</t>
        </is>
      </c>
      <c r="L612" t="inlineStr"/>
      <c r="M612" t="inlineStr"/>
      <c r="N612" t="n">
        <v>195</v>
      </c>
      <c r="O612" t="n">
        <v>18</v>
      </c>
      <c r="P612" t="b">
        <v>0</v>
      </c>
      <c r="Q612" t="inlineStr">
        <is>
          <t>plant</t>
        </is>
      </c>
      <c r="R612" t="inlineStr">
        <is>
          <t>20_2013_plant_owned_195</t>
        </is>
      </c>
      <c r="S612" t="n">
        <v>1</v>
      </c>
      <c r="T612" t="n">
        <v>1</v>
      </c>
      <c r="U612" t="b">
        <v>1</v>
      </c>
      <c r="V612" t="n">
        <v>0</v>
      </c>
      <c r="W612" t="n">
        <v>87.59999999999999</v>
      </c>
      <c r="X612" t="inlineStr"/>
      <c r="Y612" t="inlineStr"/>
      <c r="Z612" t="inlineStr">
        <is>
          <t>hydro</t>
        </is>
      </c>
      <c r="AA612" t="inlineStr"/>
      <c r="AB612" t="n">
        <v>1962</v>
      </c>
      <c r="AC612" t="n">
        <v>0</v>
      </c>
      <c r="AD612" t="inlineStr">
        <is>
          <t>existing</t>
        </is>
      </c>
      <c r="AE612" t="inlineStr"/>
      <c r="AF612" t="n">
        <v>844</v>
      </c>
      <c r="AG612" t="inlineStr">
        <is>
          <t>844_2013</t>
        </is>
      </c>
      <c r="AH612" s="156" t="n">
        <v>41275</v>
      </c>
      <c r="AI612" t="n">
        <v>0</v>
      </c>
      <c r="AJ612" t="n">
        <v>0</v>
      </c>
      <c r="AK612" t="inlineStr">
        <is>
          <t>Alabama Power Co</t>
        </is>
      </c>
    </row>
    <row r="613">
      <c r="A613" t="inlineStr">
        <is>
          <t>20_hy_2013_plant_prime_mover_total_195</t>
        </is>
      </c>
      <c r="B613" t="inlineStr">
        <is>
          <t>Weiss Dam HY</t>
        </is>
      </c>
      <c r="C613" t="inlineStr">
        <is>
          <t>plant_prime_mover</t>
        </is>
      </c>
      <c r="D613" t="n">
        <v>2013</v>
      </c>
      <c r="E613" t="inlineStr">
        <is>
          <t>total</t>
        </is>
      </c>
      <c r="F613" t="inlineStr">
        <is>
          <t>Weiss Dam</t>
        </is>
      </c>
      <c r="G613" t="n">
        <v>20</v>
      </c>
      <c r="H613" t="inlineStr"/>
      <c r="I613" t="inlineStr"/>
      <c r="J613" t="inlineStr">
        <is>
          <t>HY</t>
        </is>
      </c>
      <c r="K613" t="inlineStr">
        <is>
          <t>WAT</t>
        </is>
      </c>
      <c r="L613" t="inlineStr"/>
      <c r="M613" t="inlineStr"/>
      <c r="N613" t="n">
        <v>195</v>
      </c>
      <c r="O613" t="n">
        <v>18</v>
      </c>
      <c r="P613" t="b">
        <v>0</v>
      </c>
      <c r="Q613" t="inlineStr">
        <is>
          <t>plant</t>
        </is>
      </c>
      <c r="R613" t="inlineStr">
        <is>
          <t>20_2013_plant_total_195</t>
        </is>
      </c>
      <c r="S613" t="n">
        <v>1</v>
      </c>
      <c r="T613" t="n">
        <v>1</v>
      </c>
      <c r="U613" t="b">
        <v>0</v>
      </c>
      <c r="V613" t="n">
        <v>0</v>
      </c>
      <c r="W613" t="n">
        <v>87.59999999999999</v>
      </c>
      <c r="X613" t="inlineStr"/>
      <c r="Y613" t="inlineStr"/>
      <c r="Z613" t="inlineStr">
        <is>
          <t>hydro</t>
        </is>
      </c>
      <c r="AA613" t="inlineStr"/>
      <c r="AB613" t="n">
        <v>1962</v>
      </c>
      <c r="AC613" t="n">
        <v>0</v>
      </c>
      <c r="AD613" t="inlineStr">
        <is>
          <t>existing</t>
        </is>
      </c>
      <c r="AE613" t="inlineStr"/>
      <c r="AF613" t="n">
        <v>844</v>
      </c>
      <c r="AG613" t="inlineStr">
        <is>
          <t>844_2013</t>
        </is>
      </c>
      <c r="AH613" s="156" t="n">
        <v>41275</v>
      </c>
      <c r="AI613" t="n">
        <v>0</v>
      </c>
      <c r="AJ613" t="n">
        <v>0</v>
      </c>
      <c r="AK613" t="inlineStr">
        <is>
          <t>Alabama Power Co</t>
        </is>
      </c>
    </row>
    <row r="614">
      <c r="A614" t="inlineStr">
        <is>
          <t>20_wat_2013_plant_prime_fuel_owned_195</t>
        </is>
      </c>
      <c r="B614" t="inlineStr">
        <is>
          <t>Weiss Dam WAT</t>
        </is>
      </c>
      <c r="C614" t="inlineStr">
        <is>
          <t>plant_prime_fuel</t>
        </is>
      </c>
      <c r="D614" t="n">
        <v>2013</v>
      </c>
      <c r="E614" t="inlineStr">
        <is>
          <t>owned</t>
        </is>
      </c>
      <c r="F614" t="inlineStr">
        <is>
          <t>Weiss Dam</t>
        </is>
      </c>
      <c r="G614" t="n">
        <v>20</v>
      </c>
      <c r="H614" t="inlineStr"/>
      <c r="I614" t="inlineStr"/>
      <c r="J614" t="inlineStr">
        <is>
          <t>HY</t>
        </is>
      </c>
      <c r="K614" t="inlineStr">
        <is>
          <t>WAT</t>
        </is>
      </c>
      <c r="L614" t="inlineStr"/>
      <c r="M614" t="inlineStr"/>
      <c r="N614" t="n">
        <v>195</v>
      </c>
      <c r="O614" t="n">
        <v>18</v>
      </c>
      <c r="P614" t="b">
        <v>0</v>
      </c>
      <c r="Q614" t="inlineStr">
        <is>
          <t>plant</t>
        </is>
      </c>
      <c r="R614" t="inlineStr">
        <is>
          <t>20_2013_plant_owned_195</t>
        </is>
      </c>
      <c r="S614" t="n">
        <v>1</v>
      </c>
      <c r="T614" t="n">
        <v>1</v>
      </c>
      <c r="U614" t="b">
        <v>1</v>
      </c>
      <c r="V614" t="n">
        <v>0</v>
      </c>
      <c r="W614" t="n">
        <v>87.59999999999999</v>
      </c>
      <c r="X614" t="inlineStr"/>
      <c r="Y614" t="inlineStr"/>
      <c r="Z614" t="inlineStr">
        <is>
          <t>hydro</t>
        </is>
      </c>
      <c r="AA614" t="inlineStr"/>
      <c r="AB614" t="n">
        <v>1962</v>
      </c>
      <c r="AC614" t="n">
        <v>0</v>
      </c>
      <c r="AD614" t="inlineStr">
        <is>
          <t>existing</t>
        </is>
      </c>
      <c r="AE614" t="inlineStr"/>
      <c r="AF614" t="n">
        <v>844</v>
      </c>
      <c r="AG614" t="inlineStr">
        <is>
          <t>844_2013</t>
        </is>
      </c>
      <c r="AH614" s="156" t="n">
        <v>41275</v>
      </c>
      <c r="AI614" t="n">
        <v>0</v>
      </c>
      <c r="AJ614" t="n">
        <v>0</v>
      </c>
      <c r="AK614" t="inlineStr">
        <is>
          <t>Alabama Power Co</t>
        </is>
      </c>
    </row>
    <row r="615">
      <c r="A615" t="inlineStr">
        <is>
          <t>20_wat_2013_plant_prime_fuel_total_195</t>
        </is>
      </c>
      <c r="B615" t="inlineStr">
        <is>
          <t>Weiss Dam WAT</t>
        </is>
      </c>
      <c r="C615" t="inlineStr">
        <is>
          <t>plant_prime_fuel</t>
        </is>
      </c>
      <c r="D615" t="n">
        <v>2013</v>
      </c>
      <c r="E615" t="inlineStr">
        <is>
          <t>total</t>
        </is>
      </c>
      <c r="F615" t="inlineStr">
        <is>
          <t>Weiss Dam</t>
        </is>
      </c>
      <c r="G615" t="n">
        <v>20</v>
      </c>
      <c r="H615" t="inlineStr"/>
      <c r="I615" t="inlineStr"/>
      <c r="J615" t="inlineStr">
        <is>
          <t>HY</t>
        </is>
      </c>
      <c r="K615" t="inlineStr">
        <is>
          <t>WAT</t>
        </is>
      </c>
      <c r="L615" t="inlineStr"/>
      <c r="M615" t="inlineStr"/>
      <c r="N615" t="n">
        <v>195</v>
      </c>
      <c r="O615" t="n">
        <v>18</v>
      </c>
      <c r="P615" t="b">
        <v>0</v>
      </c>
      <c r="Q615" t="inlineStr">
        <is>
          <t>plant</t>
        </is>
      </c>
      <c r="R615" t="inlineStr">
        <is>
          <t>20_2013_plant_total_195</t>
        </is>
      </c>
      <c r="S615" t="n">
        <v>1</v>
      </c>
      <c r="T615" t="n">
        <v>1</v>
      </c>
      <c r="U615" t="b">
        <v>0</v>
      </c>
      <c r="V615" t="n">
        <v>0</v>
      </c>
      <c r="W615" t="n">
        <v>87.59999999999999</v>
      </c>
      <c r="X615" t="inlineStr"/>
      <c r="Y615" t="inlineStr"/>
      <c r="Z615" t="inlineStr">
        <is>
          <t>hydro</t>
        </is>
      </c>
      <c r="AA615" t="inlineStr"/>
      <c r="AB615" t="n">
        <v>1962</v>
      </c>
      <c r="AC615" t="n">
        <v>0</v>
      </c>
      <c r="AD615" t="inlineStr">
        <is>
          <t>existing</t>
        </is>
      </c>
      <c r="AE615" t="inlineStr"/>
      <c r="AF615" t="n">
        <v>844</v>
      </c>
      <c r="AG615" t="inlineStr">
        <is>
          <t>844_2013</t>
        </is>
      </c>
      <c r="AH615" s="156" t="n">
        <v>41275</v>
      </c>
      <c r="AI615" t="n">
        <v>0</v>
      </c>
      <c r="AJ615" t="n">
        <v>0</v>
      </c>
      <c r="AK615" t="inlineStr">
        <is>
          <t>Alabama Power Co</t>
        </is>
      </c>
    </row>
    <row r="616">
      <c r="A616" t="inlineStr">
        <is>
          <t>20_1_2013_plant_gen_owned_195</t>
        </is>
      </c>
      <c r="B616" t="inlineStr">
        <is>
          <t>Weiss Dam 1</t>
        </is>
      </c>
      <c r="C616" t="inlineStr">
        <is>
          <t>plant_gen</t>
        </is>
      </c>
      <c r="D616" t="n">
        <v>2013</v>
      </c>
      <c r="E616" t="inlineStr">
        <is>
          <t>owned</t>
        </is>
      </c>
      <c r="F616" t="inlineStr">
        <is>
          <t>Weiss Dam</t>
        </is>
      </c>
      <c r="G616" t="n">
        <v>20</v>
      </c>
      <c r="H616" t="inlineStr">
        <is>
          <t>1</t>
        </is>
      </c>
      <c r="I616" t="inlineStr"/>
      <c r="J616" t="inlineStr">
        <is>
          <t>HY</t>
        </is>
      </c>
      <c r="K616" t="inlineStr">
        <is>
          <t>WAT</t>
        </is>
      </c>
      <c r="L616" t="inlineStr"/>
      <c r="M616" t="inlineStr"/>
      <c r="N616" t="n">
        <v>195</v>
      </c>
      <c r="O616" t="n">
        <v>18</v>
      </c>
      <c r="P616" t="b">
        <v>1</v>
      </c>
      <c r="Q616" t="inlineStr">
        <is>
          <t>plant_gen</t>
        </is>
      </c>
      <c r="R616" t="inlineStr">
        <is>
          <t>20_1_2013_plant_gen_owned_195</t>
        </is>
      </c>
      <c r="S616" t="n">
        <v>3</v>
      </c>
      <c r="T616" t="n">
        <v>1</v>
      </c>
      <c r="U616" t="b">
        <v>1</v>
      </c>
      <c r="V616" t="n">
        <v>0</v>
      </c>
      <c r="W616" t="n">
        <v>29.2</v>
      </c>
      <c r="X616" t="inlineStr"/>
      <c r="Y616" t="inlineStr"/>
      <c r="Z616" t="inlineStr">
        <is>
          <t>hydro</t>
        </is>
      </c>
      <c r="AA616" t="inlineStr"/>
      <c r="AB616" t="n">
        <v>1962</v>
      </c>
      <c r="AC616" t="n">
        <v>0</v>
      </c>
      <c r="AD616" t="inlineStr">
        <is>
          <t>existing</t>
        </is>
      </c>
      <c r="AE616" t="inlineStr"/>
      <c r="AF616" t="n">
        <v>844</v>
      </c>
      <c r="AG616" t="inlineStr">
        <is>
          <t>844_2013</t>
        </is>
      </c>
      <c r="AH616" s="156" t="n">
        <v>41275</v>
      </c>
      <c r="AI616" t="n">
        <v>0</v>
      </c>
      <c r="AJ616" t="n">
        <v>0</v>
      </c>
      <c r="AK616" t="inlineStr">
        <is>
          <t>Alabama Power Co</t>
        </is>
      </c>
    </row>
    <row r="617">
      <c r="A617" t="inlineStr">
        <is>
          <t>20_2_2013_plant_gen_owned_195</t>
        </is>
      </c>
      <c r="B617" t="inlineStr">
        <is>
          <t>Weiss Dam 2</t>
        </is>
      </c>
      <c r="C617" t="inlineStr">
        <is>
          <t>plant_gen</t>
        </is>
      </c>
      <c r="D617" t="n">
        <v>2013</v>
      </c>
      <c r="E617" t="inlineStr">
        <is>
          <t>owned</t>
        </is>
      </c>
      <c r="F617" t="inlineStr">
        <is>
          <t>Weiss Dam</t>
        </is>
      </c>
      <c r="G617" t="n">
        <v>20</v>
      </c>
      <c r="H617" t="inlineStr">
        <is>
          <t>2</t>
        </is>
      </c>
      <c r="I617" t="inlineStr"/>
      <c r="J617" t="inlineStr">
        <is>
          <t>HY</t>
        </is>
      </c>
      <c r="K617" t="inlineStr">
        <is>
          <t>WAT</t>
        </is>
      </c>
      <c r="L617" t="inlineStr"/>
      <c r="M617" t="inlineStr"/>
      <c r="N617" t="n">
        <v>195</v>
      </c>
      <c r="O617" t="n">
        <v>18</v>
      </c>
      <c r="P617" t="b">
        <v>1</v>
      </c>
      <c r="Q617" t="inlineStr">
        <is>
          <t>plant_gen</t>
        </is>
      </c>
      <c r="R617" t="inlineStr">
        <is>
          <t>20_2_2013_plant_gen_owned_195</t>
        </is>
      </c>
      <c r="S617" t="n">
        <v>3</v>
      </c>
      <c r="T617" t="n">
        <v>1</v>
      </c>
      <c r="U617" t="b">
        <v>1</v>
      </c>
      <c r="V617" t="n">
        <v>0</v>
      </c>
      <c r="W617" t="n">
        <v>29.2</v>
      </c>
      <c r="X617" t="inlineStr"/>
      <c r="Y617" t="inlineStr"/>
      <c r="Z617" t="inlineStr">
        <is>
          <t>hydro</t>
        </is>
      </c>
      <c r="AA617" t="inlineStr"/>
      <c r="AB617" t="n">
        <v>1961</v>
      </c>
      <c r="AC617" t="n">
        <v>0</v>
      </c>
      <c r="AD617" t="inlineStr">
        <is>
          <t>existing</t>
        </is>
      </c>
      <c r="AE617" t="inlineStr"/>
      <c r="AF617" t="n">
        <v>844</v>
      </c>
      <c r="AG617" t="inlineStr">
        <is>
          <t>844_2013</t>
        </is>
      </c>
      <c r="AH617" s="156" t="n">
        <v>41275</v>
      </c>
      <c r="AI617" t="n">
        <v>0</v>
      </c>
      <c r="AJ617" t="n">
        <v>0</v>
      </c>
      <c r="AK617" t="inlineStr">
        <is>
          <t>Alabama Power Co</t>
        </is>
      </c>
    </row>
    <row r="618">
      <c r="A618" t="inlineStr">
        <is>
          <t>20_3_2013_plant_gen_owned_195</t>
        </is>
      </c>
      <c r="B618" t="inlineStr">
        <is>
          <t>Weiss Dam 3</t>
        </is>
      </c>
      <c r="C618" t="inlineStr">
        <is>
          <t>plant_gen</t>
        </is>
      </c>
      <c r="D618" t="n">
        <v>2013</v>
      </c>
      <c r="E618" t="inlineStr">
        <is>
          <t>owned</t>
        </is>
      </c>
      <c r="F618" t="inlineStr">
        <is>
          <t>Weiss Dam</t>
        </is>
      </c>
      <c r="G618" t="n">
        <v>20</v>
      </c>
      <c r="H618" t="inlineStr">
        <is>
          <t>3</t>
        </is>
      </c>
      <c r="I618" t="inlineStr"/>
      <c r="J618" t="inlineStr">
        <is>
          <t>HY</t>
        </is>
      </c>
      <c r="K618" t="inlineStr">
        <is>
          <t>WAT</t>
        </is>
      </c>
      <c r="L618" t="inlineStr"/>
      <c r="M618" t="inlineStr"/>
      <c r="N618" t="n">
        <v>195</v>
      </c>
      <c r="O618" t="n">
        <v>18</v>
      </c>
      <c r="P618" t="b">
        <v>1</v>
      </c>
      <c r="Q618" t="inlineStr">
        <is>
          <t>plant_gen</t>
        </is>
      </c>
      <c r="R618" t="inlineStr">
        <is>
          <t>20_3_2013_plant_gen_owned_195</t>
        </is>
      </c>
      <c r="S618" t="n">
        <v>3</v>
      </c>
      <c r="T618" t="n">
        <v>1</v>
      </c>
      <c r="U618" t="b">
        <v>1</v>
      </c>
      <c r="V618" t="n">
        <v>0</v>
      </c>
      <c r="W618" t="n">
        <v>29.2</v>
      </c>
      <c r="X618" t="inlineStr"/>
      <c r="Y618" t="inlineStr"/>
      <c r="Z618" t="inlineStr">
        <is>
          <t>hydro</t>
        </is>
      </c>
      <c r="AA618" t="inlineStr"/>
      <c r="AB618" t="n">
        <v>1961</v>
      </c>
      <c r="AC618" t="n">
        <v>0</v>
      </c>
      <c r="AD618" t="inlineStr">
        <is>
          <t>existing</t>
        </is>
      </c>
      <c r="AE618" t="inlineStr"/>
      <c r="AF618" t="n">
        <v>844</v>
      </c>
      <c r="AG618" t="inlineStr">
        <is>
          <t>844_2013</t>
        </is>
      </c>
      <c r="AH618" s="156" t="n">
        <v>41275</v>
      </c>
      <c r="AI618" t="n">
        <v>0</v>
      </c>
      <c r="AJ618" t="n">
        <v>0</v>
      </c>
      <c r="AK618" t="inlineStr">
        <is>
          <t>Alabama Power Co</t>
        </is>
      </c>
    </row>
    <row r="619">
      <c r="A619" t="inlineStr">
        <is>
          <t>20_1_2013_plant_gen_total_195</t>
        </is>
      </c>
      <c r="B619" t="inlineStr">
        <is>
          <t>Weiss Dam 1</t>
        </is>
      </c>
      <c r="C619" t="inlineStr">
        <is>
          <t>plant_gen</t>
        </is>
      </c>
      <c r="D619" t="n">
        <v>2013</v>
      </c>
      <c r="E619" t="inlineStr">
        <is>
          <t>total</t>
        </is>
      </c>
      <c r="F619" t="inlineStr">
        <is>
          <t>Weiss Dam</t>
        </is>
      </c>
      <c r="G619" t="n">
        <v>20</v>
      </c>
      <c r="H619" t="inlineStr">
        <is>
          <t>1</t>
        </is>
      </c>
      <c r="I619" t="inlineStr"/>
      <c r="J619" t="inlineStr">
        <is>
          <t>HY</t>
        </is>
      </c>
      <c r="K619" t="inlineStr">
        <is>
          <t>WAT</t>
        </is>
      </c>
      <c r="L619" t="inlineStr"/>
      <c r="M619" t="inlineStr"/>
      <c r="N619" t="n">
        <v>195</v>
      </c>
      <c r="O619" t="n">
        <v>18</v>
      </c>
      <c r="P619" t="b">
        <v>1</v>
      </c>
      <c r="Q619" t="inlineStr">
        <is>
          <t>plant_gen</t>
        </is>
      </c>
      <c r="R619" t="inlineStr">
        <is>
          <t>20_1_2013_plant_gen_total_195</t>
        </is>
      </c>
      <c r="S619" t="n">
        <v>3</v>
      </c>
      <c r="T619" t="n">
        <v>1</v>
      </c>
      <c r="U619" t="b">
        <v>0</v>
      </c>
      <c r="V619" t="n">
        <v>0</v>
      </c>
      <c r="W619" t="n">
        <v>29.2</v>
      </c>
      <c r="X619" t="inlineStr"/>
      <c r="Y619" t="inlineStr"/>
      <c r="Z619" t="inlineStr">
        <is>
          <t>hydro</t>
        </is>
      </c>
      <c r="AA619" t="inlineStr"/>
      <c r="AB619" t="n">
        <v>1962</v>
      </c>
      <c r="AC619" t="n">
        <v>0</v>
      </c>
      <c r="AD619" t="inlineStr">
        <is>
          <t>existing</t>
        </is>
      </c>
      <c r="AE619" t="inlineStr"/>
      <c r="AF619" t="n">
        <v>844</v>
      </c>
      <c r="AG619" t="inlineStr">
        <is>
          <t>844_2013</t>
        </is>
      </c>
      <c r="AH619" s="156" t="n">
        <v>41275</v>
      </c>
      <c r="AI619" t="n">
        <v>0</v>
      </c>
      <c r="AJ619" t="n">
        <v>0</v>
      </c>
      <c r="AK619" t="inlineStr">
        <is>
          <t>Alabama Power Co</t>
        </is>
      </c>
    </row>
    <row r="620">
      <c r="A620" t="inlineStr">
        <is>
          <t>20_2_2013_plant_gen_total_195</t>
        </is>
      </c>
      <c r="B620" t="inlineStr">
        <is>
          <t>Weiss Dam 2</t>
        </is>
      </c>
      <c r="C620" t="inlineStr">
        <is>
          <t>plant_gen</t>
        </is>
      </c>
      <c r="D620" t="n">
        <v>2013</v>
      </c>
      <c r="E620" t="inlineStr">
        <is>
          <t>total</t>
        </is>
      </c>
      <c r="F620" t="inlineStr">
        <is>
          <t>Weiss Dam</t>
        </is>
      </c>
      <c r="G620" t="n">
        <v>20</v>
      </c>
      <c r="H620" t="inlineStr">
        <is>
          <t>2</t>
        </is>
      </c>
      <c r="I620" t="inlineStr"/>
      <c r="J620" t="inlineStr">
        <is>
          <t>HY</t>
        </is>
      </c>
      <c r="K620" t="inlineStr">
        <is>
          <t>WAT</t>
        </is>
      </c>
      <c r="L620" t="inlineStr"/>
      <c r="M620" t="inlineStr"/>
      <c r="N620" t="n">
        <v>195</v>
      </c>
      <c r="O620" t="n">
        <v>18</v>
      </c>
      <c r="P620" t="b">
        <v>1</v>
      </c>
      <c r="Q620" t="inlineStr">
        <is>
          <t>plant_gen</t>
        </is>
      </c>
      <c r="R620" t="inlineStr">
        <is>
          <t>20_2_2013_plant_gen_total_195</t>
        </is>
      </c>
      <c r="S620" t="n">
        <v>3</v>
      </c>
      <c r="T620" t="n">
        <v>1</v>
      </c>
      <c r="U620" t="b">
        <v>0</v>
      </c>
      <c r="V620" t="n">
        <v>0</v>
      </c>
      <c r="W620" t="n">
        <v>29.2</v>
      </c>
      <c r="X620" t="inlineStr"/>
      <c r="Y620" t="inlineStr"/>
      <c r="Z620" t="inlineStr">
        <is>
          <t>hydro</t>
        </is>
      </c>
      <c r="AA620" t="inlineStr"/>
      <c r="AB620" t="n">
        <v>1961</v>
      </c>
      <c r="AC620" t="n">
        <v>0</v>
      </c>
      <c r="AD620" t="inlineStr">
        <is>
          <t>existing</t>
        </is>
      </c>
      <c r="AE620" t="inlineStr"/>
      <c r="AF620" t="n">
        <v>844</v>
      </c>
      <c r="AG620" t="inlineStr">
        <is>
          <t>844_2013</t>
        </is>
      </c>
      <c r="AH620" s="156" t="n">
        <v>41275</v>
      </c>
      <c r="AI620" t="n">
        <v>0</v>
      </c>
      <c r="AJ620" t="n">
        <v>0</v>
      </c>
      <c r="AK620" t="inlineStr">
        <is>
          <t>Alabama Power Co</t>
        </is>
      </c>
    </row>
    <row r="621">
      <c r="A621" t="inlineStr">
        <is>
          <t>20_3_2013_plant_gen_total_195</t>
        </is>
      </c>
      <c r="B621" t="inlineStr">
        <is>
          <t>Weiss Dam 3</t>
        </is>
      </c>
      <c r="C621" t="inlineStr">
        <is>
          <t>plant_gen</t>
        </is>
      </c>
      <c r="D621" t="n">
        <v>2013</v>
      </c>
      <c r="E621" t="inlineStr">
        <is>
          <t>total</t>
        </is>
      </c>
      <c r="F621" t="inlineStr">
        <is>
          <t>Weiss Dam</t>
        </is>
      </c>
      <c r="G621" t="n">
        <v>20</v>
      </c>
      <c r="H621" t="inlineStr">
        <is>
          <t>3</t>
        </is>
      </c>
      <c r="I621" t="inlineStr"/>
      <c r="J621" t="inlineStr">
        <is>
          <t>HY</t>
        </is>
      </c>
      <c r="K621" t="inlineStr">
        <is>
          <t>WAT</t>
        </is>
      </c>
      <c r="L621" t="inlineStr"/>
      <c r="M621" t="inlineStr"/>
      <c r="N621" t="n">
        <v>195</v>
      </c>
      <c r="O621" t="n">
        <v>18</v>
      </c>
      <c r="P621" t="b">
        <v>1</v>
      </c>
      <c r="Q621" t="inlineStr">
        <is>
          <t>plant_gen</t>
        </is>
      </c>
      <c r="R621" t="inlineStr">
        <is>
          <t>20_3_2013_plant_gen_total_195</t>
        </is>
      </c>
      <c r="S621" t="n">
        <v>3</v>
      </c>
      <c r="T621" t="n">
        <v>1</v>
      </c>
      <c r="U621" t="b">
        <v>0</v>
      </c>
      <c r="V621" t="n">
        <v>0</v>
      </c>
      <c r="W621" t="n">
        <v>29.2</v>
      </c>
      <c r="X621" t="inlineStr"/>
      <c r="Y621" t="inlineStr"/>
      <c r="Z621" t="inlineStr">
        <is>
          <t>hydro</t>
        </is>
      </c>
      <c r="AA621" t="inlineStr"/>
      <c r="AB621" t="n">
        <v>1961</v>
      </c>
      <c r="AC621" t="n">
        <v>0</v>
      </c>
      <c r="AD621" t="inlineStr">
        <is>
          <t>existing</t>
        </is>
      </c>
      <c r="AE621" t="inlineStr"/>
      <c r="AF621" t="n">
        <v>844</v>
      </c>
      <c r="AG621" t="inlineStr">
        <is>
          <t>844_2013</t>
        </is>
      </c>
      <c r="AH621" s="156" t="n">
        <v>41275</v>
      </c>
      <c r="AI621" t="n">
        <v>0</v>
      </c>
      <c r="AJ621" t="n">
        <v>0</v>
      </c>
      <c r="AK621" t="inlineStr">
        <is>
          <t>Alabama Power Co</t>
        </is>
      </c>
    </row>
    <row r="622">
      <c r="A622" t="inlineStr">
        <is>
          <t>21_2013_plant_owned_195</t>
        </is>
      </c>
      <c r="B622" t="inlineStr">
        <is>
          <t>Yates Dam</t>
        </is>
      </c>
      <c r="C622" t="inlineStr">
        <is>
          <t>plant</t>
        </is>
      </c>
      <c r="D622" t="n">
        <v>2013</v>
      </c>
      <c r="E622" t="inlineStr">
        <is>
          <t>owned</t>
        </is>
      </c>
      <c r="F622" t="inlineStr">
        <is>
          <t>Yates Dam</t>
        </is>
      </c>
      <c r="G622" t="n">
        <v>21</v>
      </c>
      <c r="H622" t="inlineStr"/>
      <c r="I622" t="inlineStr"/>
      <c r="J622" t="inlineStr">
        <is>
          <t>HY</t>
        </is>
      </c>
      <c r="K622" t="inlineStr">
        <is>
          <t>WAT</t>
        </is>
      </c>
      <c r="L622" t="inlineStr"/>
      <c r="M622" t="inlineStr"/>
      <c r="N622" t="n">
        <v>195</v>
      </c>
      <c r="O622" t="n">
        <v>18</v>
      </c>
      <c r="P622" t="b">
        <v>1</v>
      </c>
      <c r="Q622" t="inlineStr">
        <is>
          <t>plant</t>
        </is>
      </c>
      <c r="R622" t="inlineStr">
        <is>
          <t>21_2013_plant_owned_195</t>
        </is>
      </c>
      <c r="S622" t="n">
        <v>1</v>
      </c>
      <c r="T622" t="n">
        <v>1</v>
      </c>
      <c r="U622" t="b">
        <v>1</v>
      </c>
      <c r="V622" t="n">
        <v>0</v>
      </c>
      <c r="W622" t="n">
        <v>50.5</v>
      </c>
      <c r="X622" t="inlineStr"/>
      <c r="Y622" t="inlineStr"/>
      <c r="Z622" t="inlineStr">
        <is>
          <t>hydro</t>
        </is>
      </c>
      <c r="AA622" t="inlineStr"/>
      <c r="AB622" t="n">
        <v>1928</v>
      </c>
      <c r="AC622" t="n">
        <v>0</v>
      </c>
      <c r="AD622" t="inlineStr">
        <is>
          <t>existing</t>
        </is>
      </c>
      <c r="AE622" t="inlineStr"/>
      <c r="AF622" t="n">
        <v>848</v>
      </c>
      <c r="AG622" t="inlineStr">
        <is>
          <t>848_2013</t>
        </is>
      </c>
      <c r="AH622" s="156" t="n">
        <v>41275</v>
      </c>
      <c r="AI622" t="n">
        <v>0</v>
      </c>
      <c r="AJ622" t="n">
        <v>0</v>
      </c>
      <c r="AK622" t="inlineStr">
        <is>
          <t>Alabama Power Co</t>
        </is>
      </c>
    </row>
    <row r="623">
      <c r="A623" t="inlineStr">
        <is>
          <t>21_2013_plant_total_195</t>
        </is>
      </c>
      <c r="B623" t="inlineStr">
        <is>
          <t>Yates Dam</t>
        </is>
      </c>
      <c r="C623" t="inlineStr">
        <is>
          <t>plant</t>
        </is>
      </c>
      <c r="D623" t="n">
        <v>2013</v>
      </c>
      <c r="E623" t="inlineStr">
        <is>
          <t>total</t>
        </is>
      </c>
      <c r="F623" t="inlineStr">
        <is>
          <t>Yates Dam</t>
        </is>
      </c>
      <c r="G623" t="n">
        <v>21</v>
      </c>
      <c r="H623" t="inlineStr"/>
      <c r="I623" t="inlineStr"/>
      <c r="J623" t="inlineStr">
        <is>
          <t>HY</t>
        </is>
      </c>
      <c r="K623" t="inlineStr">
        <is>
          <t>WAT</t>
        </is>
      </c>
      <c r="L623" t="inlineStr"/>
      <c r="M623" t="inlineStr"/>
      <c r="N623" t="n">
        <v>195</v>
      </c>
      <c r="O623" t="n">
        <v>18</v>
      </c>
      <c r="P623" t="b">
        <v>1</v>
      </c>
      <c r="Q623" t="inlineStr">
        <is>
          <t>plant</t>
        </is>
      </c>
      <c r="R623" t="inlineStr">
        <is>
          <t>21_2013_plant_total_195</t>
        </is>
      </c>
      <c r="S623" t="n">
        <v>1</v>
      </c>
      <c r="T623" t="n">
        <v>1</v>
      </c>
      <c r="U623" t="b">
        <v>0</v>
      </c>
      <c r="V623" t="n">
        <v>0</v>
      </c>
      <c r="W623" t="n">
        <v>50.5</v>
      </c>
      <c r="X623" t="inlineStr"/>
      <c r="Y623" t="inlineStr"/>
      <c r="Z623" t="inlineStr">
        <is>
          <t>hydro</t>
        </is>
      </c>
      <c r="AA623" t="inlineStr"/>
      <c r="AB623" t="n">
        <v>1928</v>
      </c>
      <c r="AC623" t="n">
        <v>0</v>
      </c>
      <c r="AD623" t="inlineStr">
        <is>
          <t>existing</t>
        </is>
      </c>
      <c r="AE623" t="inlineStr"/>
      <c r="AF623" t="n">
        <v>848</v>
      </c>
      <c r="AG623" t="inlineStr">
        <is>
          <t>848_2013</t>
        </is>
      </c>
      <c r="AH623" s="156" t="n">
        <v>41275</v>
      </c>
      <c r="AI623" t="n">
        <v>0</v>
      </c>
      <c r="AJ623" t="n">
        <v>0</v>
      </c>
      <c r="AK623" t="inlineStr">
        <is>
          <t>Alabama Power Co</t>
        </is>
      </c>
    </row>
    <row r="624">
      <c r="A624" t="inlineStr">
        <is>
          <t>21_hy_2013_plant_prime_mover_owned_195</t>
        </is>
      </c>
      <c r="B624" t="inlineStr">
        <is>
          <t>Yates Dam HY</t>
        </is>
      </c>
      <c r="C624" t="inlineStr">
        <is>
          <t>plant_prime_mover</t>
        </is>
      </c>
      <c r="D624" t="n">
        <v>2013</v>
      </c>
      <c r="E624" t="inlineStr">
        <is>
          <t>owned</t>
        </is>
      </c>
      <c r="F624" t="inlineStr">
        <is>
          <t>Yates Dam</t>
        </is>
      </c>
      <c r="G624" t="n">
        <v>21</v>
      </c>
      <c r="H624" t="inlineStr"/>
      <c r="I624" t="inlineStr"/>
      <c r="J624" t="inlineStr">
        <is>
          <t>HY</t>
        </is>
      </c>
      <c r="K624" t="inlineStr">
        <is>
          <t>WAT</t>
        </is>
      </c>
      <c r="L624" t="inlineStr"/>
      <c r="M624" t="inlineStr"/>
      <c r="N624" t="n">
        <v>195</v>
      </c>
      <c r="O624" t="n">
        <v>18</v>
      </c>
      <c r="P624" t="b">
        <v>0</v>
      </c>
      <c r="Q624" t="inlineStr">
        <is>
          <t>plant</t>
        </is>
      </c>
      <c r="R624" t="inlineStr">
        <is>
          <t>21_2013_plant_owned_195</t>
        </is>
      </c>
      <c r="S624" t="n">
        <v>1</v>
      </c>
      <c r="T624" t="n">
        <v>1</v>
      </c>
      <c r="U624" t="b">
        <v>1</v>
      </c>
      <c r="V624" t="n">
        <v>0</v>
      </c>
      <c r="W624" t="n">
        <v>50.5</v>
      </c>
      <c r="X624" t="inlineStr"/>
      <c r="Y624" t="inlineStr"/>
      <c r="Z624" t="inlineStr">
        <is>
          <t>hydro</t>
        </is>
      </c>
      <c r="AA624" t="inlineStr"/>
      <c r="AB624" t="n">
        <v>1928</v>
      </c>
      <c r="AC624" t="n">
        <v>0</v>
      </c>
      <c r="AD624" t="inlineStr">
        <is>
          <t>existing</t>
        </is>
      </c>
      <c r="AE624" t="inlineStr"/>
      <c r="AF624" t="n">
        <v>848</v>
      </c>
      <c r="AG624" t="inlineStr">
        <is>
          <t>848_2013</t>
        </is>
      </c>
      <c r="AH624" s="156" t="n">
        <v>41275</v>
      </c>
      <c r="AI624" t="n">
        <v>0</v>
      </c>
      <c r="AJ624" t="n">
        <v>0</v>
      </c>
      <c r="AK624" t="inlineStr">
        <is>
          <t>Alabama Power Co</t>
        </is>
      </c>
    </row>
    <row r="625">
      <c r="A625" t="inlineStr">
        <is>
          <t>21_hy_2013_plant_prime_mover_total_195</t>
        </is>
      </c>
      <c r="B625" t="inlineStr">
        <is>
          <t>Yates Dam HY</t>
        </is>
      </c>
      <c r="C625" t="inlineStr">
        <is>
          <t>plant_prime_mover</t>
        </is>
      </c>
      <c r="D625" t="n">
        <v>2013</v>
      </c>
      <c r="E625" t="inlineStr">
        <is>
          <t>total</t>
        </is>
      </c>
      <c r="F625" t="inlineStr">
        <is>
          <t>Yates Dam</t>
        </is>
      </c>
      <c r="G625" t="n">
        <v>21</v>
      </c>
      <c r="H625" t="inlineStr"/>
      <c r="I625" t="inlineStr"/>
      <c r="J625" t="inlineStr">
        <is>
          <t>HY</t>
        </is>
      </c>
      <c r="K625" t="inlineStr">
        <is>
          <t>WAT</t>
        </is>
      </c>
      <c r="L625" t="inlineStr"/>
      <c r="M625" t="inlineStr"/>
      <c r="N625" t="n">
        <v>195</v>
      </c>
      <c r="O625" t="n">
        <v>18</v>
      </c>
      <c r="P625" t="b">
        <v>0</v>
      </c>
      <c r="Q625" t="inlineStr">
        <is>
          <t>plant</t>
        </is>
      </c>
      <c r="R625" t="inlineStr">
        <is>
          <t>21_2013_plant_total_195</t>
        </is>
      </c>
      <c r="S625" t="n">
        <v>1</v>
      </c>
      <c r="T625" t="n">
        <v>1</v>
      </c>
      <c r="U625" t="b">
        <v>0</v>
      </c>
      <c r="V625" t="n">
        <v>0</v>
      </c>
      <c r="W625" t="n">
        <v>50.5</v>
      </c>
      <c r="X625" t="inlineStr"/>
      <c r="Y625" t="inlineStr"/>
      <c r="Z625" t="inlineStr">
        <is>
          <t>hydro</t>
        </is>
      </c>
      <c r="AA625" t="inlineStr"/>
      <c r="AB625" t="n">
        <v>1928</v>
      </c>
      <c r="AC625" t="n">
        <v>0</v>
      </c>
      <c r="AD625" t="inlineStr">
        <is>
          <t>existing</t>
        </is>
      </c>
      <c r="AE625" t="inlineStr"/>
      <c r="AF625" t="n">
        <v>848</v>
      </c>
      <c r="AG625" t="inlineStr">
        <is>
          <t>848_2013</t>
        </is>
      </c>
      <c r="AH625" s="156" t="n">
        <v>41275</v>
      </c>
      <c r="AI625" t="n">
        <v>0</v>
      </c>
      <c r="AJ625" t="n">
        <v>0</v>
      </c>
      <c r="AK625" t="inlineStr">
        <is>
          <t>Alabama Power Co</t>
        </is>
      </c>
    </row>
    <row r="626">
      <c r="A626" t="inlineStr">
        <is>
          <t>21_wat_2013_plant_prime_fuel_owned_195</t>
        </is>
      </c>
      <c r="B626" t="inlineStr">
        <is>
          <t>Yates Dam WAT</t>
        </is>
      </c>
      <c r="C626" t="inlineStr">
        <is>
          <t>plant_prime_fuel</t>
        </is>
      </c>
      <c r="D626" t="n">
        <v>2013</v>
      </c>
      <c r="E626" t="inlineStr">
        <is>
          <t>owned</t>
        </is>
      </c>
      <c r="F626" t="inlineStr">
        <is>
          <t>Yates Dam</t>
        </is>
      </c>
      <c r="G626" t="n">
        <v>21</v>
      </c>
      <c r="H626" t="inlineStr"/>
      <c r="I626" t="inlineStr"/>
      <c r="J626" t="inlineStr">
        <is>
          <t>HY</t>
        </is>
      </c>
      <c r="K626" t="inlineStr">
        <is>
          <t>WAT</t>
        </is>
      </c>
      <c r="L626" t="inlineStr"/>
      <c r="M626" t="inlineStr"/>
      <c r="N626" t="n">
        <v>195</v>
      </c>
      <c r="O626" t="n">
        <v>18</v>
      </c>
      <c r="P626" t="b">
        <v>0</v>
      </c>
      <c r="Q626" t="inlineStr">
        <is>
          <t>plant</t>
        </is>
      </c>
      <c r="R626" t="inlineStr">
        <is>
          <t>21_2013_plant_owned_195</t>
        </is>
      </c>
      <c r="S626" t="n">
        <v>1</v>
      </c>
      <c r="T626" t="n">
        <v>1</v>
      </c>
      <c r="U626" t="b">
        <v>1</v>
      </c>
      <c r="V626" t="n">
        <v>0</v>
      </c>
      <c r="W626" t="n">
        <v>50.5</v>
      </c>
      <c r="X626" t="inlineStr"/>
      <c r="Y626" t="inlineStr"/>
      <c r="Z626" t="inlineStr">
        <is>
          <t>hydro</t>
        </is>
      </c>
      <c r="AA626" t="inlineStr"/>
      <c r="AB626" t="n">
        <v>1928</v>
      </c>
      <c r="AC626" t="n">
        <v>0</v>
      </c>
      <c r="AD626" t="inlineStr">
        <is>
          <t>existing</t>
        </is>
      </c>
      <c r="AE626" t="inlineStr"/>
      <c r="AF626" t="n">
        <v>848</v>
      </c>
      <c r="AG626" t="inlineStr">
        <is>
          <t>848_2013</t>
        </is>
      </c>
      <c r="AH626" s="156" t="n">
        <v>41275</v>
      </c>
      <c r="AI626" t="n">
        <v>0</v>
      </c>
      <c r="AJ626" t="n">
        <v>0</v>
      </c>
      <c r="AK626" t="inlineStr">
        <is>
          <t>Alabama Power Co</t>
        </is>
      </c>
    </row>
    <row r="627">
      <c r="A627" t="inlineStr">
        <is>
          <t>21_wat_2013_plant_prime_fuel_total_195</t>
        </is>
      </c>
      <c r="B627" t="inlineStr">
        <is>
          <t>Yates Dam WAT</t>
        </is>
      </c>
      <c r="C627" t="inlineStr">
        <is>
          <t>plant_prime_fuel</t>
        </is>
      </c>
      <c r="D627" t="n">
        <v>2013</v>
      </c>
      <c r="E627" t="inlineStr">
        <is>
          <t>total</t>
        </is>
      </c>
      <c r="F627" t="inlineStr">
        <is>
          <t>Yates Dam</t>
        </is>
      </c>
      <c r="G627" t="n">
        <v>21</v>
      </c>
      <c r="H627" t="inlineStr"/>
      <c r="I627" t="inlineStr"/>
      <c r="J627" t="inlineStr">
        <is>
          <t>HY</t>
        </is>
      </c>
      <c r="K627" t="inlineStr">
        <is>
          <t>WAT</t>
        </is>
      </c>
      <c r="L627" t="inlineStr"/>
      <c r="M627" t="inlineStr"/>
      <c r="N627" t="n">
        <v>195</v>
      </c>
      <c r="O627" t="n">
        <v>18</v>
      </c>
      <c r="P627" t="b">
        <v>0</v>
      </c>
      <c r="Q627" t="inlineStr">
        <is>
          <t>plant</t>
        </is>
      </c>
      <c r="R627" t="inlineStr">
        <is>
          <t>21_2013_plant_total_195</t>
        </is>
      </c>
      <c r="S627" t="n">
        <v>1</v>
      </c>
      <c r="T627" t="n">
        <v>1</v>
      </c>
      <c r="U627" t="b">
        <v>0</v>
      </c>
      <c r="V627" t="n">
        <v>0</v>
      </c>
      <c r="W627" t="n">
        <v>50.5</v>
      </c>
      <c r="X627" t="inlineStr"/>
      <c r="Y627" t="inlineStr"/>
      <c r="Z627" t="inlineStr">
        <is>
          <t>hydro</t>
        </is>
      </c>
      <c r="AA627" t="inlineStr"/>
      <c r="AB627" t="n">
        <v>1928</v>
      </c>
      <c r="AC627" t="n">
        <v>0</v>
      </c>
      <c r="AD627" t="inlineStr">
        <is>
          <t>existing</t>
        </is>
      </c>
      <c r="AE627" t="inlineStr"/>
      <c r="AF627" t="n">
        <v>848</v>
      </c>
      <c r="AG627" t="inlineStr">
        <is>
          <t>848_2013</t>
        </is>
      </c>
      <c r="AH627" s="156" t="n">
        <v>41275</v>
      </c>
      <c r="AI627" t="n">
        <v>0</v>
      </c>
      <c r="AJ627" t="n">
        <v>0</v>
      </c>
      <c r="AK627" t="inlineStr">
        <is>
          <t>Alabama Power Co</t>
        </is>
      </c>
    </row>
    <row r="628">
      <c r="A628" t="inlineStr">
        <is>
          <t>21_1_2013_plant_gen_owned_195</t>
        </is>
      </c>
      <c r="B628" t="inlineStr">
        <is>
          <t>Yates Dam 1</t>
        </is>
      </c>
      <c r="C628" t="inlineStr">
        <is>
          <t>plant_gen</t>
        </is>
      </c>
      <c r="D628" t="n">
        <v>2013</v>
      </c>
      <c r="E628" t="inlineStr">
        <is>
          <t>owned</t>
        </is>
      </c>
      <c r="F628" t="inlineStr">
        <is>
          <t>Yates Dam</t>
        </is>
      </c>
      <c r="G628" t="n">
        <v>21</v>
      </c>
      <c r="H628" t="inlineStr">
        <is>
          <t>1</t>
        </is>
      </c>
      <c r="I628" t="inlineStr"/>
      <c r="J628" t="inlineStr">
        <is>
          <t>HY</t>
        </is>
      </c>
      <c r="K628" t="inlineStr">
        <is>
          <t>WAT</t>
        </is>
      </c>
      <c r="L628" t="inlineStr"/>
      <c r="M628" t="inlineStr"/>
      <c r="N628" t="n">
        <v>195</v>
      </c>
      <c r="O628" t="n">
        <v>18</v>
      </c>
      <c r="P628" t="b">
        <v>1</v>
      </c>
      <c r="Q628" t="inlineStr">
        <is>
          <t>plant_gen</t>
        </is>
      </c>
      <c r="R628" t="inlineStr">
        <is>
          <t>21_1_2013_plant_gen_owned_195</t>
        </is>
      </c>
      <c r="S628" t="n">
        <v>2</v>
      </c>
      <c r="T628" t="n">
        <v>1</v>
      </c>
      <c r="U628" t="b">
        <v>1</v>
      </c>
      <c r="V628" t="n">
        <v>0</v>
      </c>
      <c r="W628" t="n">
        <v>25.5</v>
      </c>
      <c r="X628" t="inlineStr"/>
      <c r="Y628" t="inlineStr"/>
      <c r="Z628" t="inlineStr">
        <is>
          <t>hydro</t>
        </is>
      </c>
      <c r="AA628" t="inlineStr"/>
      <c r="AB628" t="n">
        <v>1928</v>
      </c>
      <c r="AC628" t="n">
        <v>0</v>
      </c>
      <c r="AD628" t="inlineStr">
        <is>
          <t>existing</t>
        </is>
      </c>
      <c r="AE628" t="inlineStr"/>
      <c r="AF628" t="n">
        <v>848</v>
      </c>
      <c r="AG628" t="inlineStr">
        <is>
          <t>848_2013</t>
        </is>
      </c>
      <c r="AH628" s="156" t="n">
        <v>41275</v>
      </c>
      <c r="AI628" t="n">
        <v>0</v>
      </c>
      <c r="AJ628" t="n">
        <v>0</v>
      </c>
      <c r="AK628" t="inlineStr">
        <is>
          <t>Alabama Power Co</t>
        </is>
      </c>
    </row>
    <row r="629">
      <c r="A629" t="inlineStr">
        <is>
          <t>21_2_2013_plant_gen_owned_195</t>
        </is>
      </c>
      <c r="B629" t="inlineStr">
        <is>
          <t>Yates Dam 2</t>
        </is>
      </c>
      <c r="C629" t="inlineStr">
        <is>
          <t>plant_gen</t>
        </is>
      </c>
      <c r="D629" t="n">
        <v>2013</v>
      </c>
      <c r="E629" t="inlineStr">
        <is>
          <t>owned</t>
        </is>
      </c>
      <c r="F629" t="inlineStr">
        <is>
          <t>Yates Dam</t>
        </is>
      </c>
      <c r="G629" t="n">
        <v>21</v>
      </c>
      <c r="H629" t="inlineStr">
        <is>
          <t>2</t>
        </is>
      </c>
      <c r="I629" t="inlineStr"/>
      <c r="J629" t="inlineStr">
        <is>
          <t>HY</t>
        </is>
      </c>
      <c r="K629" t="inlineStr">
        <is>
          <t>WAT</t>
        </is>
      </c>
      <c r="L629" t="inlineStr"/>
      <c r="M629" t="inlineStr"/>
      <c r="N629" t="n">
        <v>195</v>
      </c>
      <c r="O629" t="n">
        <v>18</v>
      </c>
      <c r="P629" t="b">
        <v>1</v>
      </c>
      <c r="Q629" t="inlineStr">
        <is>
          <t>plant_gen</t>
        </is>
      </c>
      <c r="R629" t="inlineStr">
        <is>
          <t>21_2_2013_plant_gen_owned_195</t>
        </is>
      </c>
      <c r="S629" t="n">
        <v>2</v>
      </c>
      <c r="T629" t="n">
        <v>1</v>
      </c>
      <c r="U629" t="b">
        <v>1</v>
      </c>
      <c r="V629" t="n">
        <v>0</v>
      </c>
      <c r="W629" t="n">
        <v>25</v>
      </c>
      <c r="X629" t="inlineStr"/>
      <c r="Y629" t="inlineStr"/>
      <c r="Z629" t="inlineStr">
        <is>
          <t>hydro</t>
        </is>
      </c>
      <c r="AA629" t="inlineStr"/>
      <c r="AB629" t="n">
        <v>1928</v>
      </c>
      <c r="AC629" t="n">
        <v>0</v>
      </c>
      <c r="AD629" t="inlineStr">
        <is>
          <t>existing</t>
        </is>
      </c>
      <c r="AE629" t="inlineStr"/>
      <c r="AF629" t="n">
        <v>848</v>
      </c>
      <c r="AG629" t="inlineStr">
        <is>
          <t>848_2013</t>
        </is>
      </c>
      <c r="AH629" s="156" t="n">
        <v>41275</v>
      </c>
      <c r="AI629" t="n">
        <v>0</v>
      </c>
      <c r="AJ629" t="n">
        <v>0</v>
      </c>
      <c r="AK629" t="inlineStr">
        <is>
          <t>Alabama Power Co</t>
        </is>
      </c>
    </row>
    <row r="630">
      <c r="A630" t="inlineStr">
        <is>
          <t>21_1_2013_plant_gen_total_195</t>
        </is>
      </c>
      <c r="B630" t="inlineStr">
        <is>
          <t>Yates Dam 1</t>
        </is>
      </c>
      <c r="C630" t="inlineStr">
        <is>
          <t>plant_gen</t>
        </is>
      </c>
      <c r="D630" t="n">
        <v>2013</v>
      </c>
      <c r="E630" t="inlineStr">
        <is>
          <t>total</t>
        </is>
      </c>
      <c r="F630" t="inlineStr">
        <is>
          <t>Yates Dam</t>
        </is>
      </c>
      <c r="G630" t="n">
        <v>21</v>
      </c>
      <c r="H630" t="inlineStr">
        <is>
          <t>1</t>
        </is>
      </c>
      <c r="I630" t="inlineStr"/>
      <c r="J630" t="inlineStr">
        <is>
          <t>HY</t>
        </is>
      </c>
      <c r="K630" t="inlineStr">
        <is>
          <t>WAT</t>
        </is>
      </c>
      <c r="L630" t="inlineStr"/>
      <c r="M630" t="inlineStr"/>
      <c r="N630" t="n">
        <v>195</v>
      </c>
      <c r="O630" t="n">
        <v>18</v>
      </c>
      <c r="P630" t="b">
        <v>1</v>
      </c>
      <c r="Q630" t="inlineStr">
        <is>
          <t>plant_gen</t>
        </is>
      </c>
      <c r="R630" t="inlineStr">
        <is>
          <t>21_1_2013_plant_gen_total_195</t>
        </is>
      </c>
      <c r="S630" t="n">
        <v>2</v>
      </c>
      <c r="T630" t="n">
        <v>1</v>
      </c>
      <c r="U630" t="b">
        <v>0</v>
      </c>
      <c r="V630" t="n">
        <v>0</v>
      </c>
      <c r="W630" t="n">
        <v>25.5</v>
      </c>
      <c r="X630" t="inlineStr"/>
      <c r="Y630" t="inlineStr"/>
      <c r="Z630" t="inlineStr">
        <is>
          <t>hydro</t>
        </is>
      </c>
      <c r="AA630" t="inlineStr"/>
      <c r="AB630" t="n">
        <v>1928</v>
      </c>
      <c r="AC630" t="n">
        <v>0</v>
      </c>
      <c r="AD630" t="inlineStr">
        <is>
          <t>existing</t>
        </is>
      </c>
      <c r="AE630" t="inlineStr"/>
      <c r="AF630" t="n">
        <v>848</v>
      </c>
      <c r="AG630" t="inlineStr">
        <is>
          <t>848_2013</t>
        </is>
      </c>
      <c r="AH630" s="156" t="n">
        <v>41275</v>
      </c>
      <c r="AI630" t="n">
        <v>0</v>
      </c>
      <c r="AJ630" t="n">
        <v>0</v>
      </c>
      <c r="AK630" t="inlineStr">
        <is>
          <t>Alabama Power Co</t>
        </is>
      </c>
    </row>
    <row r="631">
      <c r="A631" t="inlineStr">
        <is>
          <t>21_2_2013_plant_gen_total_195</t>
        </is>
      </c>
      <c r="B631" t="inlineStr">
        <is>
          <t>Yates Dam 2</t>
        </is>
      </c>
      <c r="C631" t="inlineStr">
        <is>
          <t>plant_gen</t>
        </is>
      </c>
      <c r="D631" t="n">
        <v>2013</v>
      </c>
      <c r="E631" t="inlineStr">
        <is>
          <t>total</t>
        </is>
      </c>
      <c r="F631" t="inlineStr">
        <is>
          <t>Yates Dam</t>
        </is>
      </c>
      <c r="G631" t="n">
        <v>21</v>
      </c>
      <c r="H631" t="inlineStr">
        <is>
          <t>2</t>
        </is>
      </c>
      <c r="I631" t="inlineStr"/>
      <c r="J631" t="inlineStr">
        <is>
          <t>HY</t>
        </is>
      </c>
      <c r="K631" t="inlineStr">
        <is>
          <t>WAT</t>
        </is>
      </c>
      <c r="L631" t="inlineStr"/>
      <c r="M631" t="inlineStr"/>
      <c r="N631" t="n">
        <v>195</v>
      </c>
      <c r="O631" t="n">
        <v>18</v>
      </c>
      <c r="P631" t="b">
        <v>1</v>
      </c>
      <c r="Q631" t="inlineStr">
        <is>
          <t>plant_gen</t>
        </is>
      </c>
      <c r="R631" t="inlineStr">
        <is>
          <t>21_2_2013_plant_gen_total_195</t>
        </is>
      </c>
      <c r="S631" t="n">
        <v>2</v>
      </c>
      <c r="T631" t="n">
        <v>1</v>
      </c>
      <c r="U631" t="b">
        <v>0</v>
      </c>
      <c r="V631" t="n">
        <v>0</v>
      </c>
      <c r="W631" t="n">
        <v>25</v>
      </c>
      <c r="X631" t="inlineStr"/>
      <c r="Y631" t="inlineStr"/>
      <c r="Z631" t="inlineStr">
        <is>
          <t>hydro</t>
        </is>
      </c>
      <c r="AA631" t="inlineStr"/>
      <c r="AB631" t="n">
        <v>1928</v>
      </c>
      <c r="AC631" t="n">
        <v>0</v>
      </c>
      <c r="AD631" t="inlineStr">
        <is>
          <t>existing</t>
        </is>
      </c>
      <c r="AE631" t="inlineStr"/>
      <c r="AF631" t="n">
        <v>848</v>
      </c>
      <c r="AG631" t="inlineStr">
        <is>
          <t>848_2013</t>
        </is>
      </c>
      <c r="AH631" s="156" t="n">
        <v>41275</v>
      </c>
      <c r="AI631" t="n">
        <v>0</v>
      </c>
      <c r="AJ631" t="n">
        <v>0</v>
      </c>
      <c r="AK631" t="inlineStr">
        <is>
          <t>Alabama Power Co</t>
        </is>
      </c>
    </row>
    <row r="632">
      <c r="A632" t="inlineStr">
        <is>
          <t>26_2013_plant_owned_195</t>
        </is>
      </c>
      <c r="B632" t="inlineStr">
        <is>
          <t>E C Gaston</t>
        </is>
      </c>
      <c r="C632" t="inlineStr">
        <is>
          <t>plant</t>
        </is>
      </c>
      <c r="D632" t="n">
        <v>2013</v>
      </c>
      <c r="E632" t="inlineStr">
        <is>
          <t>owned</t>
        </is>
      </c>
      <c r="F632" t="inlineStr">
        <is>
          <t>E C Gaston</t>
        </is>
      </c>
      <c r="G632" t="n">
        <v>26</v>
      </c>
      <c r="H632" t="inlineStr"/>
      <c r="I632" t="inlineStr"/>
      <c r="J632" t="inlineStr"/>
      <c r="K632" t="inlineStr"/>
      <c r="L632" t="inlineStr"/>
      <c r="M632" t="inlineStr"/>
      <c r="N632" t="n">
        <v>195</v>
      </c>
      <c r="O632" t="n">
        <v>18</v>
      </c>
      <c r="P632" t="b">
        <v>1</v>
      </c>
      <c r="Q632" t="inlineStr">
        <is>
          <t>plant</t>
        </is>
      </c>
      <c r="R632" t="inlineStr">
        <is>
          <t>26_2013_plant_owned_195</t>
        </is>
      </c>
      <c r="S632" t="n">
        <v>1</v>
      </c>
      <c r="T632" t="n">
        <v>0.7316076294277929</v>
      </c>
      <c r="U632" t="b">
        <v>0</v>
      </c>
      <c r="V632" t="n">
        <v>0.4414631292812015</v>
      </c>
      <c r="W632" t="n">
        <v>1503.6</v>
      </c>
      <c r="X632" t="n">
        <v>3.551171801748019</v>
      </c>
      <c r="Y632" t="n">
        <v>36.47267906178183</v>
      </c>
      <c r="Z632" t="inlineStr"/>
      <c r="AA632" t="n">
        <v>10.27060392961799</v>
      </c>
      <c r="AB632" t="n">
        <v>1974</v>
      </c>
      <c r="AC632" t="n">
        <v>5814747.5</v>
      </c>
      <c r="AD632" t="inlineStr">
        <is>
          <t>existing</t>
        </is>
      </c>
      <c r="AE632" t="inlineStr"/>
      <c r="AF632" t="n">
        <v>178</v>
      </c>
      <c r="AG632" t="inlineStr">
        <is>
          <t>178_2013</t>
        </is>
      </c>
      <c r="AH632" s="156" t="n">
        <v>41275</v>
      </c>
      <c r="AI632" t="n">
        <v>211583275.9979818</v>
      </c>
      <c r="AJ632" t="n">
        <v>70930942.09799999</v>
      </c>
      <c r="AK632" t="inlineStr">
        <is>
          <t>Alabama Power Co</t>
        </is>
      </c>
    </row>
    <row r="633">
      <c r="A633" t="inlineStr">
        <is>
          <t>26_2013_plant_total_195</t>
        </is>
      </c>
      <c r="B633" t="inlineStr">
        <is>
          <t>E C Gaston</t>
        </is>
      </c>
      <c r="C633" t="inlineStr">
        <is>
          <t>plant</t>
        </is>
      </c>
      <c r="D633" t="n">
        <v>2013</v>
      </c>
      <c r="E633" t="inlineStr">
        <is>
          <t>total</t>
        </is>
      </c>
      <c r="F633" t="inlineStr">
        <is>
          <t>E C Gaston</t>
        </is>
      </c>
      <c r="G633" t="n">
        <v>26</v>
      </c>
      <c r="H633" t="inlineStr"/>
      <c r="I633" t="inlineStr"/>
      <c r="J633" t="inlineStr"/>
      <c r="K633" t="inlineStr"/>
      <c r="L633" t="inlineStr"/>
      <c r="M633" t="inlineStr"/>
      <c r="N633" t="n">
        <v>195</v>
      </c>
      <c r="O633" t="n">
        <v>18</v>
      </c>
      <c r="P633" t="b">
        <v>1</v>
      </c>
      <c r="Q633" t="inlineStr">
        <is>
          <t>plant</t>
        </is>
      </c>
      <c r="R633" t="inlineStr">
        <is>
          <t>26_2013_plant_total_195</t>
        </is>
      </c>
      <c r="S633" t="n">
        <v>1</v>
      </c>
      <c r="T633" t="n">
        <v>1</v>
      </c>
      <c r="U633" t="b">
        <v>0</v>
      </c>
      <c r="V633" t="n">
        <v>0.3894613129675744</v>
      </c>
      <c r="W633" t="n">
        <v>2055.2</v>
      </c>
      <c r="X633" t="n">
        <v>3.55117180174802</v>
      </c>
      <c r="Y633" t="n">
        <v>36.18028384239022</v>
      </c>
      <c r="Z633" t="inlineStr"/>
      <c r="AA633" t="n">
        <v>10.1882662575156</v>
      </c>
      <c r="AB633" t="n">
        <v>1974</v>
      </c>
      <c r="AC633" t="n">
        <v>7011687</v>
      </c>
      <c r="AD633" t="inlineStr">
        <is>
          <t>existing</t>
        </is>
      </c>
      <c r="AE633" t="inlineStr"/>
      <c r="AF633" t="n">
        <v>178</v>
      </c>
      <c r="AG633" t="inlineStr">
        <is>
          <t>178_2013</t>
        </is>
      </c>
      <c r="AH633" s="156" t="n">
        <v>41275</v>
      </c>
      <c r="AI633" t="n">
        <v>251887961.4498391</v>
      </c>
      <c r="AJ633" t="n">
        <v>70930942.09799999</v>
      </c>
      <c r="AK633" t="inlineStr">
        <is>
          <t>Alabama Power Co</t>
        </is>
      </c>
    </row>
    <row r="634">
      <c r="A634" t="inlineStr">
        <is>
          <t>26_1_2013_plant_unit_owned_195</t>
        </is>
      </c>
      <c r="B634" t="inlineStr">
        <is>
          <t>E C Gaston 1</t>
        </is>
      </c>
      <c r="C634" t="inlineStr">
        <is>
          <t>plant_unit</t>
        </is>
      </c>
      <c r="D634" t="n">
        <v>2013</v>
      </c>
      <c r="E634" t="inlineStr">
        <is>
          <t>owned</t>
        </is>
      </c>
      <c r="F634" t="inlineStr">
        <is>
          <t>E C Gaston</t>
        </is>
      </c>
      <c r="G634" t="n">
        <v>26</v>
      </c>
      <c r="H634" t="inlineStr">
        <is>
          <t>1</t>
        </is>
      </c>
      <c r="I634" t="n">
        <v>1</v>
      </c>
      <c r="J634" t="inlineStr">
        <is>
          <t>ST</t>
        </is>
      </c>
      <c r="K634" t="inlineStr">
        <is>
          <t>BIT</t>
        </is>
      </c>
      <c r="L634" t="inlineStr"/>
      <c r="M634" t="inlineStr">
        <is>
          <t>Steam</t>
        </is>
      </c>
      <c r="N634" t="n">
        <v>195</v>
      </c>
      <c r="O634" t="n">
        <v>18</v>
      </c>
      <c r="P634" t="b">
        <v>1</v>
      </c>
      <c r="Q634" t="inlineStr">
        <is>
          <t>plant_unit</t>
        </is>
      </c>
      <c r="R634" t="inlineStr">
        <is>
          <t>26_1_2013_plant_unit_owned_195</t>
        </is>
      </c>
      <c r="S634" t="n">
        <v>5</v>
      </c>
      <c r="T634" t="n">
        <v>0.5</v>
      </c>
      <c r="U634" t="b">
        <v>0</v>
      </c>
      <c r="V634" t="n">
        <v>0.2344568392425463</v>
      </c>
      <c r="W634" t="n">
        <v>136</v>
      </c>
      <c r="X634" t="n">
        <v>3.55117180174802</v>
      </c>
      <c r="Y634" t="n">
        <v>38.5701371100273</v>
      </c>
      <c r="Z634" t="inlineStr">
        <is>
          <t>coal</t>
        </is>
      </c>
      <c r="AA634" t="n">
        <v>10.86124222180454</v>
      </c>
      <c r="AB634" t="n">
        <v>1960</v>
      </c>
      <c r="AC634" t="n">
        <v>279322.5</v>
      </c>
      <c r="AD634" t="inlineStr">
        <is>
          <t>existing</t>
        </is>
      </c>
      <c r="AE634" t="inlineStr"/>
      <c r="AF634" t="n">
        <v>178</v>
      </c>
      <c r="AG634" t="inlineStr">
        <is>
          <t>178_2013</t>
        </is>
      </c>
      <c r="AH634" s="156" t="n">
        <v>41275</v>
      </c>
      <c r="AI634" t="n">
        <v>10773507.1229156</v>
      </c>
      <c r="AJ634" t="n">
        <v>6067578.660999999</v>
      </c>
      <c r="AK634" t="inlineStr">
        <is>
          <t>Alabama Power Co</t>
        </is>
      </c>
    </row>
    <row r="635">
      <c r="A635" t="inlineStr">
        <is>
          <t>26_2_2013_plant_unit_owned_195</t>
        </is>
      </c>
      <c r="B635" t="inlineStr">
        <is>
          <t>E C Gaston 2</t>
        </is>
      </c>
      <c r="C635" t="inlineStr">
        <is>
          <t>plant_unit</t>
        </is>
      </c>
      <c r="D635" t="n">
        <v>2013</v>
      </c>
      <c r="E635" t="inlineStr">
        <is>
          <t>owned</t>
        </is>
      </c>
      <c r="F635" t="inlineStr">
        <is>
          <t>E C Gaston</t>
        </is>
      </c>
      <c r="G635" t="n">
        <v>26</v>
      </c>
      <c r="H635" t="inlineStr">
        <is>
          <t>2</t>
        </is>
      </c>
      <c r="I635" t="n">
        <v>2</v>
      </c>
      <c r="J635" t="inlineStr">
        <is>
          <t>ST</t>
        </is>
      </c>
      <c r="K635" t="inlineStr">
        <is>
          <t>BIT</t>
        </is>
      </c>
      <c r="L635" t="inlineStr"/>
      <c r="M635" t="inlineStr">
        <is>
          <t>Steam</t>
        </is>
      </c>
      <c r="N635" t="n">
        <v>195</v>
      </c>
      <c r="O635" t="n">
        <v>18</v>
      </c>
      <c r="P635" t="b">
        <v>1</v>
      </c>
      <c r="Q635" t="inlineStr">
        <is>
          <t>plant_unit</t>
        </is>
      </c>
      <c r="R635" t="inlineStr">
        <is>
          <t>26_2_2013_plant_unit_owned_195</t>
        </is>
      </c>
      <c r="S635" t="n">
        <v>5</v>
      </c>
      <c r="T635" t="n">
        <v>0.5</v>
      </c>
      <c r="U635" t="b">
        <v>0</v>
      </c>
      <c r="V635" t="n">
        <v>0.2340367311308085</v>
      </c>
      <c r="W635" t="n">
        <v>136</v>
      </c>
      <c r="X635" t="n">
        <v>3.55117180174802</v>
      </c>
      <c r="Y635" t="n">
        <v>38.66400221964782</v>
      </c>
      <c r="Z635" t="inlineStr">
        <is>
          <t>coal</t>
        </is>
      </c>
      <c r="AA635" t="n">
        <v>10.88767437289741</v>
      </c>
      <c r="AB635" t="n">
        <v>1960</v>
      </c>
      <c r="AC635" t="n">
        <v>278822</v>
      </c>
      <c r="AD635" t="inlineStr">
        <is>
          <t>existing</t>
        </is>
      </c>
      <c r="AE635" t="inlineStr"/>
      <c r="AF635" t="n">
        <v>178</v>
      </c>
      <c r="AG635" t="inlineStr">
        <is>
          <t>178_2013</t>
        </is>
      </c>
      <c r="AH635" s="156" t="n">
        <v>41275</v>
      </c>
      <c r="AI635" t="n">
        <v>10780374.42688664</v>
      </c>
      <c r="AJ635" t="n">
        <v>6071446.288000001</v>
      </c>
      <c r="AK635" t="inlineStr">
        <is>
          <t>Alabama Power Co</t>
        </is>
      </c>
    </row>
    <row r="636">
      <c r="A636" t="inlineStr">
        <is>
          <t>26_3_2013_plant_unit_owned_195</t>
        </is>
      </c>
      <c r="B636" t="inlineStr">
        <is>
          <t>E C Gaston 3</t>
        </is>
      </c>
      <c r="C636" t="inlineStr">
        <is>
          <t>plant_unit</t>
        </is>
      </c>
      <c r="D636" t="n">
        <v>2013</v>
      </c>
      <c r="E636" t="inlineStr">
        <is>
          <t>owned</t>
        </is>
      </c>
      <c r="F636" t="inlineStr">
        <is>
          <t>E C Gaston</t>
        </is>
      </c>
      <c r="G636" t="n">
        <v>26</v>
      </c>
      <c r="H636" t="inlineStr">
        <is>
          <t>3</t>
        </is>
      </c>
      <c r="I636" t="n">
        <v>3</v>
      </c>
      <c r="J636" t="inlineStr">
        <is>
          <t>ST</t>
        </is>
      </c>
      <c r="K636" t="inlineStr">
        <is>
          <t>BIT</t>
        </is>
      </c>
      <c r="L636" t="inlineStr"/>
      <c r="M636" t="inlineStr">
        <is>
          <t>Steam</t>
        </is>
      </c>
      <c r="N636" t="n">
        <v>195</v>
      </c>
      <c r="O636" t="n">
        <v>18</v>
      </c>
      <c r="P636" t="b">
        <v>1</v>
      </c>
      <c r="Q636" t="inlineStr">
        <is>
          <t>plant_unit</t>
        </is>
      </c>
      <c r="R636" t="inlineStr">
        <is>
          <t>26_3_2013_plant_unit_owned_195</t>
        </is>
      </c>
      <c r="S636" t="n">
        <v>5</v>
      </c>
      <c r="T636" t="n">
        <v>0.5</v>
      </c>
      <c r="U636" t="b">
        <v>0</v>
      </c>
      <c r="V636" t="n">
        <v>0.1804966592801504</v>
      </c>
      <c r="W636" t="n">
        <v>136</v>
      </c>
      <c r="X636" t="n">
        <v>3.55117180174802</v>
      </c>
      <c r="Y636" t="n">
        <v>38.39159693575127</v>
      </c>
      <c r="Z636" t="inlineStr">
        <is>
          <t>coal</t>
        </is>
      </c>
      <c r="AA636" t="n">
        <v>10.81096581045544</v>
      </c>
      <c r="AB636" t="n">
        <v>1961</v>
      </c>
      <c r="AC636" t="n">
        <v>215036.5</v>
      </c>
      <c r="AD636" t="inlineStr">
        <is>
          <t>existing</t>
        </is>
      </c>
      <c r="AE636" t="inlineStr"/>
      <c r="AF636" t="n">
        <v>178</v>
      </c>
      <c r="AG636" t="inlineStr">
        <is>
          <t>178_2013</t>
        </is>
      </c>
      <c r="AH636" s="156" t="n">
        <v>41275</v>
      </c>
      <c r="AI636" t="n">
        <v>8255594.634474678</v>
      </c>
      <c r="AJ636" t="n">
        <v>4649504.499000001</v>
      </c>
      <c r="AK636" t="inlineStr">
        <is>
          <t>Alabama Power Co</t>
        </is>
      </c>
    </row>
    <row r="637">
      <c r="A637" t="inlineStr">
        <is>
          <t>26_4_2013_plant_unit_owned_195</t>
        </is>
      </c>
      <c r="B637" t="inlineStr">
        <is>
          <t>E C Gaston 4</t>
        </is>
      </c>
      <c r="C637" t="inlineStr">
        <is>
          <t>plant_unit</t>
        </is>
      </c>
      <c r="D637" t="n">
        <v>2013</v>
      </c>
      <c r="E637" t="inlineStr">
        <is>
          <t>owned</t>
        </is>
      </c>
      <c r="F637" t="inlineStr">
        <is>
          <t>E C Gaston</t>
        </is>
      </c>
      <c r="G637" t="n">
        <v>26</v>
      </c>
      <c r="H637" t="inlineStr">
        <is>
          <t>5</t>
        </is>
      </c>
      <c r="I637" t="n">
        <v>4</v>
      </c>
      <c r="J637" t="inlineStr">
        <is>
          <t>ST</t>
        </is>
      </c>
      <c r="K637" t="inlineStr">
        <is>
          <t>BIT</t>
        </is>
      </c>
      <c r="L637" t="inlineStr"/>
      <c r="M637" t="inlineStr">
        <is>
          <t>Steam</t>
        </is>
      </c>
      <c r="N637" t="n">
        <v>195</v>
      </c>
      <c r="O637" t="n">
        <v>18</v>
      </c>
      <c r="P637" t="b">
        <v>1</v>
      </c>
      <c r="Q637" t="inlineStr">
        <is>
          <t>plant_unit</t>
        </is>
      </c>
      <c r="R637" t="inlineStr">
        <is>
          <t>26_4_2013_plant_unit_owned_195</t>
        </is>
      </c>
      <c r="S637" t="n">
        <v>5</v>
      </c>
      <c r="T637" t="n">
        <v>1</v>
      </c>
      <c r="U637" t="b">
        <v>1</v>
      </c>
      <c r="V637" t="n">
        <v>0.5537258739112083</v>
      </c>
      <c r="W637" t="n">
        <v>952</v>
      </c>
      <c r="X637" t="n">
        <v>3.55117180174802</v>
      </c>
      <c r="Y637" t="n">
        <v>37.09088609706692</v>
      </c>
      <c r="Z637" t="inlineStr">
        <is>
          <t>coal</t>
        </is>
      </c>
      <c r="AA637" t="n">
        <v>10.44468929349163</v>
      </c>
      <c r="AB637" t="n">
        <v>1974</v>
      </c>
      <c r="AC637" t="n">
        <v>4617808</v>
      </c>
      <c r="AD637" t="inlineStr">
        <is>
          <t>existing</t>
        </is>
      </c>
      <c r="AE637" t="inlineStr"/>
      <c r="AF637" t="n">
        <v>178</v>
      </c>
      <c r="AG637" t="inlineStr">
        <is>
          <t>178_2013</t>
        </is>
      </c>
      <c r="AH637" s="156" t="n">
        <v>41275</v>
      </c>
      <c r="AI637" t="n">
        <v>171278590.5461244</v>
      </c>
      <c r="AJ637" t="n">
        <v>48231569.777</v>
      </c>
      <c r="AK637" t="inlineStr">
        <is>
          <t>Alabama Power Co</t>
        </is>
      </c>
    </row>
    <row r="638">
      <c r="A638" t="inlineStr">
        <is>
          <t>26_5_2013_plant_unit_owned_195</t>
        </is>
      </c>
      <c r="B638" t="inlineStr">
        <is>
          <t>E C Gaston 5</t>
        </is>
      </c>
      <c r="C638" t="inlineStr">
        <is>
          <t>plant_unit</t>
        </is>
      </c>
      <c r="D638" t="n">
        <v>2013</v>
      </c>
      <c r="E638" t="inlineStr">
        <is>
          <t>owned</t>
        </is>
      </c>
      <c r="F638" t="inlineStr">
        <is>
          <t>E C Gaston</t>
        </is>
      </c>
      <c r="G638" t="n">
        <v>26</v>
      </c>
      <c r="H638" t="inlineStr">
        <is>
          <t>ST4</t>
        </is>
      </c>
      <c r="I638" t="n">
        <v>5</v>
      </c>
      <c r="J638" t="inlineStr">
        <is>
          <t>ST</t>
        </is>
      </c>
      <c r="K638" t="inlineStr">
        <is>
          <t>BIT</t>
        </is>
      </c>
      <c r="L638" t="inlineStr"/>
      <c r="M638" t="inlineStr">
        <is>
          <t>Steam</t>
        </is>
      </c>
      <c r="N638" t="n">
        <v>195</v>
      </c>
      <c r="O638" t="n">
        <v>18</v>
      </c>
      <c r="P638" t="b">
        <v>1</v>
      </c>
      <c r="Q638" t="inlineStr">
        <is>
          <t>plant_unit</t>
        </is>
      </c>
      <c r="R638" t="inlineStr">
        <is>
          <t>26_5_2013_plant_unit_owned_195</t>
        </is>
      </c>
      <c r="S638" t="n">
        <v>5</v>
      </c>
      <c r="T638" t="n">
        <v>0.5</v>
      </c>
      <c r="U638" t="b">
        <v>0</v>
      </c>
      <c r="V638" t="n">
        <v>0.3952145260691796</v>
      </c>
      <c r="W638" t="n">
        <v>122.4</v>
      </c>
      <c r="X638" t="n">
        <v>3.55117180174802</v>
      </c>
      <c r="Y638" t="n">
        <v>24.7669586983634</v>
      </c>
      <c r="Z638" t="inlineStr">
        <is>
          <t>coal</t>
        </is>
      </c>
      <c r="AA638" t="n">
        <v>6.974305970263724</v>
      </c>
      <c r="AB638" t="n">
        <v>1962</v>
      </c>
      <c r="AC638" t="n">
        <v>423758.5</v>
      </c>
      <c r="AD638" t="inlineStr">
        <is>
          <t>existing</t>
        </is>
      </c>
      <c r="AE638" t="inlineStr"/>
      <c r="AF638" t="n">
        <v>178</v>
      </c>
      <c r="AG638" t="inlineStr">
        <is>
          <t>178_2013</t>
        </is>
      </c>
      <c r="AH638" s="156" t="n">
        <v>41275</v>
      </c>
      <c r="AI638" t="n">
        <v>10495209.26758043</v>
      </c>
      <c r="AJ638" t="n">
        <v>5910842.873000001</v>
      </c>
      <c r="AK638" t="inlineStr">
        <is>
          <t>Alabama Power Co</t>
        </is>
      </c>
    </row>
    <row r="639">
      <c r="A639" t="inlineStr">
        <is>
          <t>26_1_2013_plant_unit_total_195</t>
        </is>
      </c>
      <c r="B639" t="inlineStr">
        <is>
          <t>E C Gaston 1</t>
        </is>
      </c>
      <c r="C639" t="inlineStr">
        <is>
          <t>plant_unit</t>
        </is>
      </c>
      <c r="D639" t="n">
        <v>2013</v>
      </c>
      <c r="E639" t="inlineStr">
        <is>
          <t>total</t>
        </is>
      </c>
      <c r="F639" t="inlineStr">
        <is>
          <t>E C Gaston</t>
        </is>
      </c>
      <c r="G639" t="n">
        <v>26</v>
      </c>
      <c r="H639" t="inlineStr">
        <is>
          <t>1</t>
        </is>
      </c>
      <c r="I639" t="n">
        <v>1</v>
      </c>
      <c r="J639" t="inlineStr">
        <is>
          <t>ST</t>
        </is>
      </c>
      <c r="K639" t="inlineStr">
        <is>
          <t>BIT</t>
        </is>
      </c>
      <c r="L639" t="inlineStr"/>
      <c r="M639" t="inlineStr">
        <is>
          <t>Steam</t>
        </is>
      </c>
      <c r="N639" t="n">
        <v>195</v>
      </c>
      <c r="O639" t="n">
        <v>18</v>
      </c>
      <c r="P639" t="b">
        <v>1</v>
      </c>
      <c r="Q639" t="inlineStr">
        <is>
          <t>plant_unit</t>
        </is>
      </c>
      <c r="R639" t="inlineStr">
        <is>
          <t>26_1_2013_plant_unit_total_195</t>
        </is>
      </c>
      <c r="S639" t="n">
        <v>5</v>
      </c>
      <c r="T639" t="n">
        <v>1</v>
      </c>
      <c r="U639" t="b">
        <v>0</v>
      </c>
      <c r="V639" t="n">
        <v>0.2344568392425463</v>
      </c>
      <c r="W639" t="n">
        <v>272</v>
      </c>
      <c r="X639" t="n">
        <v>3.55117180174802</v>
      </c>
      <c r="Y639" t="n">
        <v>38.5701371100273</v>
      </c>
      <c r="Z639" t="inlineStr">
        <is>
          <t>coal</t>
        </is>
      </c>
      <c r="AA639" t="n">
        <v>10.86124222180454</v>
      </c>
      <c r="AB639" t="n">
        <v>1960</v>
      </c>
      <c r="AC639" t="n">
        <v>558645</v>
      </c>
      <c r="AD639" t="inlineStr">
        <is>
          <t>existing</t>
        </is>
      </c>
      <c r="AE639" t="inlineStr"/>
      <c r="AF639" t="n">
        <v>178</v>
      </c>
      <c r="AG639" t="inlineStr">
        <is>
          <t>178_2013</t>
        </is>
      </c>
      <c r="AH639" s="156" t="n">
        <v>41275</v>
      </c>
      <c r="AI639" t="n">
        <v>21547014.2458312</v>
      </c>
      <c r="AJ639" t="n">
        <v>6067578.660999999</v>
      </c>
      <c r="AK639" t="inlineStr">
        <is>
          <t>Alabama Power Co</t>
        </is>
      </c>
    </row>
    <row r="640">
      <c r="A640" t="inlineStr">
        <is>
          <t>26_2_2013_plant_unit_total_195</t>
        </is>
      </c>
      <c r="B640" t="inlineStr">
        <is>
          <t>E C Gaston 2</t>
        </is>
      </c>
      <c r="C640" t="inlineStr">
        <is>
          <t>plant_unit</t>
        </is>
      </c>
      <c r="D640" t="n">
        <v>2013</v>
      </c>
      <c r="E640" t="inlineStr">
        <is>
          <t>total</t>
        </is>
      </c>
      <c r="F640" t="inlineStr">
        <is>
          <t>E C Gaston</t>
        </is>
      </c>
      <c r="G640" t="n">
        <v>26</v>
      </c>
      <c r="H640" t="inlineStr">
        <is>
          <t>2</t>
        </is>
      </c>
      <c r="I640" t="n">
        <v>2</v>
      </c>
      <c r="J640" t="inlineStr">
        <is>
          <t>ST</t>
        </is>
      </c>
      <c r="K640" t="inlineStr">
        <is>
          <t>BIT</t>
        </is>
      </c>
      <c r="L640" t="inlineStr"/>
      <c r="M640" t="inlineStr">
        <is>
          <t>Steam</t>
        </is>
      </c>
      <c r="N640" t="n">
        <v>195</v>
      </c>
      <c r="O640" t="n">
        <v>18</v>
      </c>
      <c r="P640" t="b">
        <v>1</v>
      </c>
      <c r="Q640" t="inlineStr">
        <is>
          <t>plant_unit</t>
        </is>
      </c>
      <c r="R640" t="inlineStr">
        <is>
          <t>26_2_2013_plant_unit_total_195</t>
        </is>
      </c>
      <c r="S640" t="n">
        <v>5</v>
      </c>
      <c r="T640" t="n">
        <v>1</v>
      </c>
      <c r="U640" t="b">
        <v>0</v>
      </c>
      <c r="V640" t="n">
        <v>0.2340367311308085</v>
      </c>
      <c r="W640" t="n">
        <v>272</v>
      </c>
      <c r="X640" t="n">
        <v>3.55117180174802</v>
      </c>
      <c r="Y640" t="n">
        <v>38.66400221964782</v>
      </c>
      <c r="Z640" t="inlineStr">
        <is>
          <t>coal</t>
        </is>
      </c>
      <c r="AA640" t="n">
        <v>10.88767437289741</v>
      </c>
      <c r="AB640" t="n">
        <v>1960</v>
      </c>
      <c r="AC640" t="n">
        <v>557644</v>
      </c>
      <c r="AD640" t="inlineStr">
        <is>
          <t>existing</t>
        </is>
      </c>
      <c r="AE640" t="inlineStr"/>
      <c r="AF640" t="n">
        <v>178</v>
      </c>
      <c r="AG640" t="inlineStr">
        <is>
          <t>178_2013</t>
        </is>
      </c>
      <c r="AH640" s="156" t="n">
        <v>41275</v>
      </c>
      <c r="AI640" t="n">
        <v>21560748.85377329</v>
      </c>
      <c r="AJ640" t="n">
        <v>6071446.288000001</v>
      </c>
      <c r="AK640" t="inlineStr">
        <is>
          <t>Alabama Power Co</t>
        </is>
      </c>
    </row>
    <row r="641">
      <c r="A641" t="inlineStr">
        <is>
          <t>26_3_2013_plant_unit_total_195</t>
        </is>
      </c>
      <c r="B641" t="inlineStr">
        <is>
          <t>E C Gaston 3</t>
        </is>
      </c>
      <c r="C641" t="inlineStr">
        <is>
          <t>plant_unit</t>
        </is>
      </c>
      <c r="D641" t="n">
        <v>2013</v>
      </c>
      <c r="E641" t="inlineStr">
        <is>
          <t>total</t>
        </is>
      </c>
      <c r="F641" t="inlineStr">
        <is>
          <t>E C Gaston</t>
        </is>
      </c>
      <c r="G641" t="n">
        <v>26</v>
      </c>
      <c r="H641" t="inlineStr">
        <is>
          <t>3</t>
        </is>
      </c>
      <c r="I641" t="n">
        <v>3</v>
      </c>
      <c r="J641" t="inlineStr">
        <is>
          <t>ST</t>
        </is>
      </c>
      <c r="K641" t="inlineStr">
        <is>
          <t>BIT</t>
        </is>
      </c>
      <c r="L641" t="inlineStr"/>
      <c r="M641" t="inlineStr">
        <is>
          <t>Steam</t>
        </is>
      </c>
      <c r="N641" t="n">
        <v>195</v>
      </c>
      <c r="O641" t="n">
        <v>18</v>
      </c>
      <c r="P641" t="b">
        <v>1</v>
      </c>
      <c r="Q641" t="inlineStr">
        <is>
          <t>plant_unit</t>
        </is>
      </c>
      <c r="R641" t="inlineStr">
        <is>
          <t>26_3_2013_plant_unit_total_195</t>
        </is>
      </c>
      <c r="S641" t="n">
        <v>5</v>
      </c>
      <c r="T641" t="n">
        <v>1</v>
      </c>
      <c r="U641" t="b">
        <v>0</v>
      </c>
      <c r="V641" t="n">
        <v>0.1804966592801504</v>
      </c>
      <c r="W641" t="n">
        <v>272</v>
      </c>
      <c r="X641" t="n">
        <v>3.55117180174802</v>
      </c>
      <c r="Y641" t="n">
        <v>38.39159693575127</v>
      </c>
      <c r="Z641" t="inlineStr">
        <is>
          <t>coal</t>
        </is>
      </c>
      <c r="AA641" t="n">
        <v>10.81096581045544</v>
      </c>
      <c r="AB641" t="n">
        <v>1961</v>
      </c>
      <c r="AC641" t="n">
        <v>430073</v>
      </c>
      <c r="AD641" t="inlineStr">
        <is>
          <t>existing</t>
        </is>
      </c>
      <c r="AE641" t="inlineStr"/>
      <c r="AF641" t="n">
        <v>178</v>
      </c>
      <c r="AG641" t="inlineStr">
        <is>
          <t>178_2013</t>
        </is>
      </c>
      <c r="AH641" s="156" t="n">
        <v>41275</v>
      </c>
      <c r="AI641" t="n">
        <v>16511189.26894936</v>
      </c>
      <c r="AJ641" t="n">
        <v>4649504.499000001</v>
      </c>
      <c r="AK641" t="inlineStr">
        <is>
          <t>Alabama Power Co</t>
        </is>
      </c>
    </row>
    <row r="642">
      <c r="A642" t="inlineStr">
        <is>
          <t>26_4_2013_plant_unit_total_195</t>
        </is>
      </c>
      <c r="B642" t="inlineStr">
        <is>
          <t>E C Gaston 4</t>
        </is>
      </c>
      <c r="C642" t="inlineStr">
        <is>
          <t>plant_unit</t>
        </is>
      </c>
      <c r="D642" t="n">
        <v>2013</v>
      </c>
      <c r="E642" t="inlineStr">
        <is>
          <t>total</t>
        </is>
      </c>
      <c r="F642" t="inlineStr">
        <is>
          <t>E C Gaston</t>
        </is>
      </c>
      <c r="G642" t="n">
        <v>26</v>
      </c>
      <c r="H642" t="inlineStr">
        <is>
          <t>5</t>
        </is>
      </c>
      <c r="I642" t="n">
        <v>4</v>
      </c>
      <c r="J642" t="inlineStr">
        <is>
          <t>ST</t>
        </is>
      </c>
      <c r="K642" t="inlineStr">
        <is>
          <t>BIT</t>
        </is>
      </c>
      <c r="L642" t="inlineStr"/>
      <c r="M642" t="inlineStr">
        <is>
          <t>Steam</t>
        </is>
      </c>
      <c r="N642" t="n">
        <v>195</v>
      </c>
      <c r="O642" t="n">
        <v>18</v>
      </c>
      <c r="P642" t="b">
        <v>1</v>
      </c>
      <c r="Q642" t="inlineStr">
        <is>
          <t>plant_unit</t>
        </is>
      </c>
      <c r="R642" t="inlineStr">
        <is>
          <t>26_4_2013_plant_unit_total_195</t>
        </is>
      </c>
      <c r="S642" t="n">
        <v>5</v>
      </c>
      <c r="T642" t="n">
        <v>1</v>
      </c>
      <c r="U642" t="b">
        <v>0</v>
      </c>
      <c r="V642" t="n">
        <v>0.5537258739112083</v>
      </c>
      <c r="W642" t="n">
        <v>952</v>
      </c>
      <c r="X642" t="n">
        <v>3.55117180174802</v>
      </c>
      <c r="Y642" t="n">
        <v>37.09088609706692</v>
      </c>
      <c r="Z642" t="inlineStr">
        <is>
          <t>coal</t>
        </is>
      </c>
      <c r="AA642" t="n">
        <v>10.44468929349163</v>
      </c>
      <c r="AB642" t="n">
        <v>1974</v>
      </c>
      <c r="AC642" t="n">
        <v>4617808</v>
      </c>
      <c r="AD642" t="inlineStr">
        <is>
          <t>existing</t>
        </is>
      </c>
      <c r="AE642" t="inlineStr"/>
      <c r="AF642" t="n">
        <v>178</v>
      </c>
      <c r="AG642" t="inlineStr">
        <is>
          <t>178_2013</t>
        </is>
      </c>
      <c r="AH642" s="156" t="n">
        <v>41275</v>
      </c>
      <c r="AI642" t="n">
        <v>171278590.5461244</v>
      </c>
      <c r="AJ642" t="n">
        <v>48231569.777</v>
      </c>
      <c r="AK642" t="inlineStr">
        <is>
          <t>Alabama Power Co</t>
        </is>
      </c>
    </row>
    <row r="643">
      <c r="A643" t="inlineStr">
        <is>
          <t>26_5_2013_plant_unit_total_195</t>
        </is>
      </c>
      <c r="B643" t="inlineStr">
        <is>
          <t>E C Gaston 5</t>
        </is>
      </c>
      <c r="C643" t="inlineStr">
        <is>
          <t>plant_unit</t>
        </is>
      </c>
      <c r="D643" t="n">
        <v>2013</v>
      </c>
      <c r="E643" t="inlineStr">
        <is>
          <t>total</t>
        </is>
      </c>
      <c r="F643" t="inlineStr">
        <is>
          <t>E C Gaston</t>
        </is>
      </c>
      <c r="G643" t="n">
        <v>26</v>
      </c>
      <c r="H643" t="inlineStr">
        <is>
          <t>ST4</t>
        </is>
      </c>
      <c r="I643" t="n">
        <v>5</v>
      </c>
      <c r="J643" t="inlineStr">
        <is>
          <t>ST</t>
        </is>
      </c>
      <c r="K643" t="inlineStr">
        <is>
          <t>BIT</t>
        </is>
      </c>
      <c r="L643" t="inlineStr"/>
      <c r="M643" t="inlineStr">
        <is>
          <t>Steam</t>
        </is>
      </c>
      <c r="N643" t="n">
        <v>195</v>
      </c>
      <c r="O643" t="n">
        <v>18</v>
      </c>
      <c r="P643" t="b">
        <v>1</v>
      </c>
      <c r="Q643" t="inlineStr">
        <is>
          <t>plant_unit</t>
        </is>
      </c>
      <c r="R643" t="inlineStr">
        <is>
          <t>26_5_2013_plant_unit_total_195</t>
        </is>
      </c>
      <c r="S643" t="n">
        <v>5</v>
      </c>
      <c r="T643" t="n">
        <v>1</v>
      </c>
      <c r="U643" t="b">
        <v>0</v>
      </c>
      <c r="V643" t="n">
        <v>0.3952145260691796</v>
      </c>
      <c r="W643" t="n">
        <v>244.8</v>
      </c>
      <c r="X643" t="n">
        <v>3.55117180174802</v>
      </c>
      <c r="Y643" t="n">
        <v>24.7669586983634</v>
      </c>
      <c r="Z643" t="inlineStr">
        <is>
          <t>coal</t>
        </is>
      </c>
      <c r="AA643" t="n">
        <v>6.974305970263724</v>
      </c>
      <c r="AB643" t="n">
        <v>1962</v>
      </c>
      <c r="AC643" t="n">
        <v>847517</v>
      </c>
      <c r="AD643" t="inlineStr">
        <is>
          <t>existing</t>
        </is>
      </c>
      <c r="AE643" t="inlineStr"/>
      <c r="AF643" t="n">
        <v>178</v>
      </c>
      <c r="AG643" t="inlineStr">
        <is>
          <t>178_2013</t>
        </is>
      </c>
      <c r="AH643" s="156" t="n">
        <v>41275</v>
      </c>
      <c r="AI643" t="n">
        <v>20990418.53516085</v>
      </c>
      <c r="AJ643" t="n">
        <v>5910842.873000001</v>
      </c>
      <c r="AK643" t="inlineStr">
        <is>
          <t>Alabama Power Co</t>
        </is>
      </c>
    </row>
    <row r="644">
      <c r="A644" t="inlineStr">
        <is>
          <t>26_gt_2013_plant_prime_mover_owned_195</t>
        </is>
      </c>
      <c r="B644" t="inlineStr">
        <is>
          <t>E C Gaston GT</t>
        </is>
      </c>
      <c r="C644" t="inlineStr">
        <is>
          <t>plant_prime_mover</t>
        </is>
      </c>
      <c r="D644" t="n">
        <v>2013</v>
      </c>
      <c r="E644" t="inlineStr">
        <is>
          <t>owned</t>
        </is>
      </c>
      <c r="F644" t="inlineStr">
        <is>
          <t>E C Gaston</t>
        </is>
      </c>
      <c r="G644" t="n">
        <v>26</v>
      </c>
      <c r="H644" t="inlineStr">
        <is>
          <t>GT4</t>
        </is>
      </c>
      <c r="I644" t="inlineStr"/>
      <c r="J644" t="inlineStr">
        <is>
          <t>GT</t>
        </is>
      </c>
      <c r="K644" t="inlineStr">
        <is>
          <t>DFO</t>
        </is>
      </c>
      <c r="L644" t="inlineStr"/>
      <c r="M644" t="inlineStr"/>
      <c r="N644" t="n">
        <v>195</v>
      </c>
      <c r="O644" t="n">
        <v>18</v>
      </c>
      <c r="P644" t="b">
        <v>1</v>
      </c>
      <c r="Q644" t="inlineStr">
        <is>
          <t>plant_prime_mover</t>
        </is>
      </c>
      <c r="R644" t="inlineStr">
        <is>
          <t>26_GT_2013_plant_prime_mover_owned_195</t>
        </is>
      </c>
      <c r="S644" t="n">
        <v>2</v>
      </c>
      <c r="T644" t="n">
        <v>0.5</v>
      </c>
      <c r="U644" t="b">
        <v>0</v>
      </c>
      <c r="V644" t="n">
        <v>0</v>
      </c>
      <c r="W644" t="n">
        <v>21.2</v>
      </c>
      <c r="X644" t="inlineStr"/>
      <c r="Y644" t="inlineStr"/>
      <c r="Z644" t="inlineStr">
        <is>
          <t>oil</t>
        </is>
      </c>
      <c r="AA644" t="inlineStr"/>
      <c r="AB644" t="n">
        <v>1970</v>
      </c>
      <c r="AC644" t="n">
        <v>0</v>
      </c>
      <c r="AD644" t="inlineStr">
        <is>
          <t>existing</t>
        </is>
      </c>
      <c r="AE644" t="inlineStr"/>
      <c r="AF644" t="n">
        <v>178</v>
      </c>
      <c r="AG644" t="inlineStr">
        <is>
          <t>178_2013</t>
        </is>
      </c>
      <c r="AH644" s="156" t="n">
        <v>41275</v>
      </c>
      <c r="AI644" t="n">
        <v>0</v>
      </c>
      <c r="AJ644" t="n">
        <v>0</v>
      </c>
      <c r="AK644" t="inlineStr">
        <is>
          <t>Alabama Power Co</t>
        </is>
      </c>
    </row>
    <row r="645">
      <c r="A645" t="inlineStr">
        <is>
          <t>26_st_2013_plant_prime_mover_owned_195</t>
        </is>
      </c>
      <c r="B645" t="inlineStr">
        <is>
          <t>E C Gaston ST</t>
        </is>
      </c>
      <c r="C645" t="inlineStr">
        <is>
          <t>plant_prime_mover</t>
        </is>
      </c>
      <c r="D645" t="n">
        <v>2013</v>
      </c>
      <c r="E645" t="inlineStr">
        <is>
          <t>owned</t>
        </is>
      </c>
      <c r="F645" t="inlineStr">
        <is>
          <t>E C Gaston</t>
        </is>
      </c>
      <c r="G645" t="n">
        <v>26</v>
      </c>
      <c r="H645" t="inlineStr"/>
      <c r="I645" t="inlineStr"/>
      <c r="J645" t="inlineStr">
        <is>
          <t>ST</t>
        </is>
      </c>
      <c r="K645" t="inlineStr">
        <is>
          <t>BIT</t>
        </is>
      </c>
      <c r="L645" t="inlineStr"/>
      <c r="M645" t="inlineStr">
        <is>
          <t>Steam</t>
        </is>
      </c>
      <c r="N645" t="n">
        <v>195</v>
      </c>
      <c r="O645" t="n">
        <v>18</v>
      </c>
      <c r="P645" t="b">
        <v>1</v>
      </c>
      <c r="Q645" t="inlineStr">
        <is>
          <t>plant_prime_mover</t>
        </is>
      </c>
      <c r="R645" t="inlineStr">
        <is>
          <t>26_ST_2013_plant_prime_mover_owned_195</t>
        </is>
      </c>
      <c r="S645" t="n">
        <v>2</v>
      </c>
      <c r="T645" t="n">
        <v>0.7364864864864865</v>
      </c>
      <c r="U645" t="b">
        <v>0</v>
      </c>
      <c r="V645" t="n">
        <v>0.4477765523389197</v>
      </c>
      <c r="W645" t="n">
        <v>1482.4</v>
      </c>
      <c r="X645" t="n">
        <v>3.551171801748019</v>
      </c>
      <c r="Y645" t="n">
        <v>36.47267906178183</v>
      </c>
      <c r="Z645" t="inlineStr">
        <is>
          <t>coal</t>
        </is>
      </c>
      <c r="AA645" t="n">
        <v>10.27060392961799</v>
      </c>
      <c r="AB645" t="n">
        <v>1974</v>
      </c>
      <c r="AC645" t="n">
        <v>5814747.5</v>
      </c>
      <c r="AD645" t="inlineStr">
        <is>
          <t>existing</t>
        </is>
      </c>
      <c r="AE645" t="inlineStr"/>
      <c r="AF645" t="n">
        <v>178</v>
      </c>
      <c r="AG645" t="inlineStr">
        <is>
          <t>178_2013</t>
        </is>
      </c>
      <c r="AH645" s="156" t="n">
        <v>41275</v>
      </c>
      <c r="AI645" t="n">
        <v>211583275.9979818</v>
      </c>
      <c r="AJ645" t="n">
        <v>70930942.09799999</v>
      </c>
      <c r="AK645" t="inlineStr">
        <is>
          <t>Alabama Power Co</t>
        </is>
      </c>
    </row>
    <row r="646">
      <c r="A646" t="inlineStr">
        <is>
          <t>26_gt_2013_plant_prime_mover_total_195</t>
        </is>
      </c>
      <c r="B646" t="inlineStr">
        <is>
          <t>E C Gaston GT</t>
        </is>
      </c>
      <c r="C646" t="inlineStr">
        <is>
          <t>plant_prime_mover</t>
        </is>
      </c>
      <c r="D646" t="n">
        <v>2013</v>
      </c>
      <c r="E646" t="inlineStr">
        <is>
          <t>total</t>
        </is>
      </c>
      <c r="F646" t="inlineStr">
        <is>
          <t>E C Gaston</t>
        </is>
      </c>
      <c r="G646" t="n">
        <v>26</v>
      </c>
      <c r="H646" t="inlineStr">
        <is>
          <t>GT4</t>
        </is>
      </c>
      <c r="I646" t="inlineStr"/>
      <c r="J646" t="inlineStr">
        <is>
          <t>GT</t>
        </is>
      </c>
      <c r="K646" t="inlineStr">
        <is>
          <t>DFO</t>
        </is>
      </c>
      <c r="L646" t="inlineStr"/>
      <c r="M646" t="inlineStr"/>
      <c r="N646" t="n">
        <v>195</v>
      </c>
      <c r="O646" t="n">
        <v>18</v>
      </c>
      <c r="P646" t="b">
        <v>1</v>
      </c>
      <c r="Q646" t="inlineStr">
        <is>
          <t>plant_prime_mover</t>
        </is>
      </c>
      <c r="R646" t="inlineStr">
        <is>
          <t>26_GT_2013_plant_prime_mover_total_195</t>
        </is>
      </c>
      <c r="S646" t="n">
        <v>2</v>
      </c>
      <c r="T646" t="n">
        <v>1</v>
      </c>
      <c r="U646" t="b">
        <v>0</v>
      </c>
      <c r="V646" t="n">
        <v>0</v>
      </c>
      <c r="W646" t="n">
        <v>42.4</v>
      </c>
      <c r="X646" t="inlineStr"/>
      <c r="Y646" t="inlineStr"/>
      <c r="Z646" t="inlineStr">
        <is>
          <t>oil</t>
        </is>
      </c>
      <c r="AA646" t="inlineStr"/>
      <c r="AB646" t="n">
        <v>1970</v>
      </c>
      <c r="AC646" t="n">
        <v>0</v>
      </c>
      <c r="AD646" t="inlineStr">
        <is>
          <t>existing</t>
        </is>
      </c>
      <c r="AE646" t="inlineStr"/>
      <c r="AF646" t="n">
        <v>178</v>
      </c>
      <c r="AG646" t="inlineStr">
        <is>
          <t>178_2013</t>
        </is>
      </c>
      <c r="AH646" s="156" t="n">
        <v>41275</v>
      </c>
      <c r="AI646" t="n">
        <v>0</v>
      </c>
      <c r="AJ646" t="n">
        <v>0</v>
      </c>
      <c r="AK646" t="inlineStr">
        <is>
          <t>Alabama Power Co</t>
        </is>
      </c>
    </row>
    <row r="647">
      <c r="A647" t="inlineStr">
        <is>
          <t>26_st_2013_plant_prime_mover_total_195</t>
        </is>
      </c>
      <c r="B647" t="inlineStr">
        <is>
          <t>E C Gaston ST</t>
        </is>
      </c>
      <c r="C647" t="inlineStr">
        <is>
          <t>plant_prime_mover</t>
        </is>
      </c>
      <c r="D647" t="n">
        <v>2013</v>
      </c>
      <c r="E647" t="inlineStr">
        <is>
          <t>total</t>
        </is>
      </c>
      <c r="F647" t="inlineStr">
        <is>
          <t>E C Gaston</t>
        </is>
      </c>
      <c r="G647" t="n">
        <v>26</v>
      </c>
      <c r="H647" t="inlineStr"/>
      <c r="I647" t="inlineStr"/>
      <c r="J647" t="inlineStr">
        <is>
          <t>ST</t>
        </is>
      </c>
      <c r="K647" t="inlineStr">
        <is>
          <t>BIT</t>
        </is>
      </c>
      <c r="L647" t="inlineStr"/>
      <c r="M647" t="inlineStr">
        <is>
          <t>Steam</t>
        </is>
      </c>
      <c r="N647" t="n">
        <v>195</v>
      </c>
      <c r="O647" t="n">
        <v>18</v>
      </c>
      <c r="P647" t="b">
        <v>1</v>
      </c>
      <c r="Q647" t="inlineStr">
        <is>
          <t>plant_prime_mover</t>
        </is>
      </c>
      <c r="R647" t="inlineStr">
        <is>
          <t>26_ST_2013_plant_prime_mover_total_195</t>
        </is>
      </c>
      <c r="S647" t="n">
        <v>2</v>
      </c>
      <c r="T647" t="n">
        <v>1</v>
      </c>
      <c r="U647" t="b">
        <v>0</v>
      </c>
      <c r="V647" t="n">
        <v>0.3976653867304049</v>
      </c>
      <c r="W647" t="n">
        <v>2012.8</v>
      </c>
      <c r="X647" t="n">
        <v>3.55117180174802</v>
      </c>
      <c r="Y647" t="n">
        <v>36.18028384239022</v>
      </c>
      <c r="Z647" t="inlineStr">
        <is>
          <t>coal</t>
        </is>
      </c>
      <c r="AA647" t="n">
        <v>10.1882662575156</v>
      </c>
      <c r="AB647" t="n">
        <v>1974</v>
      </c>
      <c r="AC647" t="n">
        <v>7011687</v>
      </c>
      <c r="AD647" t="inlineStr">
        <is>
          <t>existing</t>
        </is>
      </c>
      <c r="AE647" t="inlineStr"/>
      <c r="AF647" t="n">
        <v>178</v>
      </c>
      <c r="AG647" t="inlineStr">
        <is>
          <t>178_2013</t>
        </is>
      </c>
      <c r="AH647" s="156" t="n">
        <v>41275</v>
      </c>
      <c r="AI647" t="n">
        <v>251887961.4498391</v>
      </c>
      <c r="AJ647" t="n">
        <v>70930942.09799999</v>
      </c>
      <c r="AK647" t="inlineStr">
        <is>
          <t>Alabama Power Co</t>
        </is>
      </c>
    </row>
    <row r="648">
      <c r="A648" t="inlineStr">
        <is>
          <t>26_bit_2013_plant_prime_fuel_owned_195</t>
        </is>
      </c>
      <c r="B648" t="inlineStr">
        <is>
          <t>E C Gaston BIT</t>
        </is>
      </c>
      <c r="C648" t="inlineStr">
        <is>
          <t>plant_prime_fuel</t>
        </is>
      </c>
      <c r="D648" t="n">
        <v>2013</v>
      </c>
      <c r="E648" t="inlineStr">
        <is>
          <t>owned</t>
        </is>
      </c>
      <c r="F648" t="inlineStr">
        <is>
          <t>E C Gaston</t>
        </is>
      </c>
      <c r="G648" t="n">
        <v>26</v>
      </c>
      <c r="H648" t="inlineStr"/>
      <c r="I648" t="inlineStr"/>
      <c r="J648" t="inlineStr">
        <is>
          <t>ST</t>
        </is>
      </c>
      <c r="K648" t="inlineStr">
        <is>
          <t>BIT</t>
        </is>
      </c>
      <c r="L648" t="inlineStr"/>
      <c r="M648" t="inlineStr">
        <is>
          <t>Steam</t>
        </is>
      </c>
      <c r="N648" t="n">
        <v>195</v>
      </c>
      <c r="O648" t="n">
        <v>18</v>
      </c>
      <c r="P648" t="b">
        <v>0</v>
      </c>
      <c r="Q648" t="inlineStr">
        <is>
          <t>plant_prime_mover</t>
        </is>
      </c>
      <c r="R648" t="inlineStr">
        <is>
          <t>26_ST_2013_plant_prime_mover_owned_195</t>
        </is>
      </c>
      <c r="S648" t="n">
        <v>2</v>
      </c>
      <c r="T648" t="n">
        <v>0.7364864864864865</v>
      </c>
      <c r="U648" t="b">
        <v>0</v>
      </c>
      <c r="V648" t="n">
        <v>0.4477765523389197</v>
      </c>
      <c r="W648" t="n">
        <v>1482.4</v>
      </c>
      <c r="X648" t="n">
        <v>3.551171801748019</v>
      </c>
      <c r="Y648" t="n">
        <v>36.47267906178183</v>
      </c>
      <c r="Z648" t="inlineStr">
        <is>
          <t>coal</t>
        </is>
      </c>
      <c r="AA648" t="n">
        <v>10.27060392961799</v>
      </c>
      <c r="AB648" t="n">
        <v>1974</v>
      </c>
      <c r="AC648" t="n">
        <v>5814747.5</v>
      </c>
      <c r="AD648" t="inlineStr">
        <is>
          <t>existing</t>
        </is>
      </c>
      <c r="AE648" t="inlineStr"/>
      <c r="AF648" t="n">
        <v>178</v>
      </c>
      <c r="AG648" t="inlineStr">
        <is>
          <t>178_2013</t>
        </is>
      </c>
      <c r="AH648" s="156" t="n">
        <v>41275</v>
      </c>
      <c r="AI648" t="n">
        <v>211583275.9979818</v>
      </c>
      <c r="AJ648" t="n">
        <v>70930942.09799999</v>
      </c>
      <c r="AK648" t="inlineStr">
        <is>
          <t>Alabama Power Co</t>
        </is>
      </c>
    </row>
    <row r="649">
      <c r="A649" t="inlineStr">
        <is>
          <t>26_dfo_2013_plant_prime_fuel_owned_195</t>
        </is>
      </c>
      <c r="B649" t="inlineStr">
        <is>
          <t>E C Gaston DFO</t>
        </is>
      </c>
      <c r="C649" t="inlineStr">
        <is>
          <t>plant_prime_fuel</t>
        </is>
      </c>
      <c r="D649" t="n">
        <v>2013</v>
      </c>
      <c r="E649" t="inlineStr">
        <is>
          <t>owned</t>
        </is>
      </c>
      <c r="F649" t="inlineStr">
        <is>
          <t>E C Gaston</t>
        </is>
      </c>
      <c r="G649" t="n">
        <v>26</v>
      </c>
      <c r="H649" t="inlineStr">
        <is>
          <t>GT4</t>
        </is>
      </c>
      <c r="I649" t="inlineStr"/>
      <c r="J649" t="inlineStr">
        <is>
          <t>GT</t>
        </is>
      </c>
      <c r="K649" t="inlineStr">
        <is>
          <t>DFO</t>
        </is>
      </c>
      <c r="L649" t="inlineStr"/>
      <c r="M649" t="inlineStr"/>
      <c r="N649" t="n">
        <v>195</v>
      </c>
      <c r="O649" t="n">
        <v>18</v>
      </c>
      <c r="P649" t="b">
        <v>0</v>
      </c>
      <c r="Q649" t="inlineStr">
        <is>
          <t>plant_prime_mover</t>
        </is>
      </c>
      <c r="R649" t="inlineStr">
        <is>
          <t>26_GT_2013_plant_prime_mover_owned_195</t>
        </is>
      </c>
      <c r="S649" t="n">
        <v>2</v>
      </c>
      <c r="T649" t="n">
        <v>0.5</v>
      </c>
      <c r="U649" t="b">
        <v>0</v>
      </c>
      <c r="V649" t="n">
        <v>0</v>
      </c>
      <c r="W649" t="n">
        <v>21.2</v>
      </c>
      <c r="X649" t="inlineStr"/>
      <c r="Y649" t="inlineStr"/>
      <c r="Z649" t="inlineStr">
        <is>
          <t>oil</t>
        </is>
      </c>
      <c r="AA649" t="inlineStr"/>
      <c r="AB649" t="n">
        <v>1970</v>
      </c>
      <c r="AC649" t="n">
        <v>0</v>
      </c>
      <c r="AD649" t="inlineStr">
        <is>
          <t>existing</t>
        </is>
      </c>
      <c r="AE649" t="inlineStr"/>
      <c r="AF649" t="n">
        <v>178</v>
      </c>
      <c r="AG649" t="inlineStr">
        <is>
          <t>178_2013</t>
        </is>
      </c>
      <c r="AH649" s="156" t="n">
        <v>41275</v>
      </c>
      <c r="AI649" t="n">
        <v>0</v>
      </c>
      <c r="AJ649" t="n">
        <v>0</v>
      </c>
      <c r="AK649" t="inlineStr">
        <is>
          <t>Alabama Power Co</t>
        </is>
      </c>
    </row>
    <row r="650">
      <c r="A650" t="inlineStr">
        <is>
          <t>26_bit_2013_plant_prime_fuel_total_195</t>
        </is>
      </c>
      <c r="B650" t="inlineStr">
        <is>
          <t>E C Gaston BIT</t>
        </is>
      </c>
      <c r="C650" t="inlineStr">
        <is>
          <t>plant_prime_fuel</t>
        </is>
      </c>
      <c r="D650" t="n">
        <v>2013</v>
      </c>
      <c r="E650" t="inlineStr">
        <is>
          <t>total</t>
        </is>
      </c>
      <c r="F650" t="inlineStr">
        <is>
          <t>E C Gaston</t>
        </is>
      </c>
      <c r="G650" t="n">
        <v>26</v>
      </c>
      <c r="H650" t="inlineStr"/>
      <c r="I650" t="inlineStr"/>
      <c r="J650" t="inlineStr">
        <is>
          <t>ST</t>
        </is>
      </c>
      <c r="K650" t="inlineStr">
        <is>
          <t>BIT</t>
        </is>
      </c>
      <c r="L650" t="inlineStr"/>
      <c r="M650" t="inlineStr">
        <is>
          <t>Steam</t>
        </is>
      </c>
      <c r="N650" t="n">
        <v>195</v>
      </c>
      <c r="O650" t="n">
        <v>18</v>
      </c>
      <c r="P650" t="b">
        <v>0</v>
      </c>
      <c r="Q650" t="inlineStr">
        <is>
          <t>plant_prime_mover</t>
        </is>
      </c>
      <c r="R650" t="inlineStr">
        <is>
          <t>26_ST_2013_plant_prime_mover_total_195</t>
        </is>
      </c>
      <c r="S650" t="n">
        <v>2</v>
      </c>
      <c r="T650" t="n">
        <v>1</v>
      </c>
      <c r="U650" t="b">
        <v>0</v>
      </c>
      <c r="V650" t="n">
        <v>0.3976653867304049</v>
      </c>
      <c r="W650" t="n">
        <v>2012.8</v>
      </c>
      <c r="X650" t="n">
        <v>3.55117180174802</v>
      </c>
      <c r="Y650" t="n">
        <v>36.18028384239022</v>
      </c>
      <c r="Z650" t="inlineStr">
        <is>
          <t>coal</t>
        </is>
      </c>
      <c r="AA650" t="n">
        <v>10.1882662575156</v>
      </c>
      <c r="AB650" t="n">
        <v>1974</v>
      </c>
      <c r="AC650" t="n">
        <v>7011687</v>
      </c>
      <c r="AD650" t="inlineStr">
        <is>
          <t>existing</t>
        </is>
      </c>
      <c r="AE650" t="inlineStr"/>
      <c r="AF650" t="n">
        <v>178</v>
      </c>
      <c r="AG650" t="inlineStr">
        <is>
          <t>178_2013</t>
        </is>
      </c>
      <c r="AH650" s="156" t="n">
        <v>41275</v>
      </c>
      <c r="AI650" t="n">
        <v>251887961.4498391</v>
      </c>
      <c r="AJ650" t="n">
        <v>70930942.09799999</v>
      </c>
      <c r="AK650" t="inlineStr">
        <is>
          <t>Alabama Power Co</t>
        </is>
      </c>
    </row>
    <row r="651">
      <c r="A651" t="inlineStr">
        <is>
          <t>26_dfo_2013_plant_prime_fuel_total_195</t>
        </is>
      </c>
      <c r="B651" t="inlineStr">
        <is>
          <t>E C Gaston DFO</t>
        </is>
      </c>
      <c r="C651" t="inlineStr">
        <is>
          <t>plant_prime_fuel</t>
        </is>
      </c>
      <c r="D651" t="n">
        <v>2013</v>
      </c>
      <c r="E651" t="inlineStr">
        <is>
          <t>total</t>
        </is>
      </c>
      <c r="F651" t="inlineStr">
        <is>
          <t>E C Gaston</t>
        </is>
      </c>
      <c r="G651" t="n">
        <v>26</v>
      </c>
      <c r="H651" t="inlineStr">
        <is>
          <t>GT4</t>
        </is>
      </c>
      <c r="I651" t="inlineStr"/>
      <c r="J651" t="inlineStr">
        <is>
          <t>GT</t>
        </is>
      </c>
      <c r="K651" t="inlineStr">
        <is>
          <t>DFO</t>
        </is>
      </c>
      <c r="L651" t="inlineStr"/>
      <c r="M651" t="inlineStr"/>
      <c r="N651" t="n">
        <v>195</v>
      </c>
      <c r="O651" t="n">
        <v>18</v>
      </c>
      <c r="P651" t="b">
        <v>0</v>
      </c>
      <c r="Q651" t="inlineStr">
        <is>
          <t>plant_prime_mover</t>
        </is>
      </c>
      <c r="R651" t="inlineStr">
        <is>
          <t>26_GT_2013_plant_prime_mover_total_195</t>
        </is>
      </c>
      <c r="S651" t="n">
        <v>2</v>
      </c>
      <c r="T651" t="n">
        <v>1</v>
      </c>
      <c r="U651" t="b">
        <v>0</v>
      </c>
      <c r="V651" t="n">
        <v>0</v>
      </c>
      <c r="W651" t="n">
        <v>42.4</v>
      </c>
      <c r="X651" t="inlineStr"/>
      <c r="Y651" t="inlineStr"/>
      <c r="Z651" t="inlineStr">
        <is>
          <t>oil</t>
        </is>
      </c>
      <c r="AA651" t="inlineStr"/>
      <c r="AB651" t="n">
        <v>1970</v>
      </c>
      <c r="AC651" t="n">
        <v>0</v>
      </c>
      <c r="AD651" t="inlineStr">
        <is>
          <t>existing</t>
        </is>
      </c>
      <c r="AE651" t="inlineStr"/>
      <c r="AF651" t="n">
        <v>178</v>
      </c>
      <c r="AG651" t="inlineStr">
        <is>
          <t>178_2013</t>
        </is>
      </c>
      <c r="AH651" s="156" t="n">
        <v>41275</v>
      </c>
      <c r="AI651" t="n">
        <v>0</v>
      </c>
      <c r="AJ651" t="n">
        <v>0</v>
      </c>
      <c r="AK651" t="inlineStr">
        <is>
          <t>Alabama Power Co</t>
        </is>
      </c>
    </row>
    <row r="652">
      <c r="A652" t="inlineStr">
        <is>
          <t>26_other_2013_plant_ferc_acct_owned_195</t>
        </is>
      </c>
      <c r="B652" t="inlineStr">
        <is>
          <t>E C Gaston Other</t>
        </is>
      </c>
      <c r="C652" t="inlineStr">
        <is>
          <t>plant_ferc_acct</t>
        </is>
      </c>
      <c r="D652" t="n">
        <v>2013</v>
      </c>
      <c r="E652" t="inlineStr">
        <is>
          <t>owned</t>
        </is>
      </c>
      <c r="F652" t="inlineStr">
        <is>
          <t>E C Gaston</t>
        </is>
      </c>
      <c r="G652" t="n">
        <v>26</v>
      </c>
      <c r="H652" t="inlineStr">
        <is>
          <t>GT4</t>
        </is>
      </c>
      <c r="I652" t="inlineStr"/>
      <c r="J652" t="inlineStr">
        <is>
          <t>GT</t>
        </is>
      </c>
      <c r="K652" t="inlineStr">
        <is>
          <t>DFO</t>
        </is>
      </c>
      <c r="L652" t="inlineStr"/>
      <c r="M652" t="inlineStr">
        <is>
          <t>Other</t>
        </is>
      </c>
      <c r="N652" t="n">
        <v>195</v>
      </c>
      <c r="O652" t="n">
        <v>18</v>
      </c>
      <c r="P652" t="b">
        <v>0</v>
      </c>
      <c r="Q652" t="inlineStr">
        <is>
          <t>plant_prime_mover</t>
        </is>
      </c>
      <c r="R652" t="inlineStr">
        <is>
          <t>26_GT_2013_plant_prime_mover_owned_195</t>
        </is>
      </c>
      <c r="S652" t="n">
        <v>2</v>
      </c>
      <c r="T652" t="n">
        <v>0.5</v>
      </c>
      <c r="U652" t="b">
        <v>0</v>
      </c>
      <c r="V652" t="n">
        <v>0</v>
      </c>
      <c r="W652" t="n">
        <v>10.6</v>
      </c>
      <c r="X652" t="inlineStr"/>
      <c r="Y652" t="inlineStr"/>
      <c r="Z652" t="inlineStr">
        <is>
          <t>oil</t>
        </is>
      </c>
      <c r="AA652" t="inlineStr"/>
      <c r="AB652" t="n">
        <v>1970</v>
      </c>
      <c r="AC652" t="n">
        <v>0</v>
      </c>
      <c r="AD652" t="inlineStr">
        <is>
          <t>existing</t>
        </is>
      </c>
      <c r="AE652" t="inlineStr"/>
      <c r="AF652" t="n">
        <v>178</v>
      </c>
      <c r="AG652" t="inlineStr">
        <is>
          <t>178_2013</t>
        </is>
      </c>
      <c r="AH652" s="156" t="n">
        <v>41275</v>
      </c>
      <c r="AI652" t="n">
        <v>0</v>
      </c>
      <c r="AJ652" t="n">
        <v>0</v>
      </c>
      <c r="AK652" t="inlineStr">
        <is>
          <t>Alabama Power Co</t>
        </is>
      </c>
    </row>
    <row r="653">
      <c r="A653" t="inlineStr">
        <is>
          <t>26_steam_2013_plant_ferc_acct_owned_195</t>
        </is>
      </c>
      <c r="B653" t="inlineStr">
        <is>
          <t>E C Gaston Steam</t>
        </is>
      </c>
      <c r="C653" t="inlineStr">
        <is>
          <t>plant_ferc_acct</t>
        </is>
      </c>
      <c r="D653" t="n">
        <v>2013</v>
      </c>
      <c r="E653" t="inlineStr">
        <is>
          <t>owned</t>
        </is>
      </c>
      <c r="F653" t="inlineStr">
        <is>
          <t>E C Gaston</t>
        </is>
      </c>
      <c r="G653" t="n">
        <v>26</v>
      </c>
      <c r="H653" t="inlineStr"/>
      <c r="I653" t="inlineStr"/>
      <c r="J653" t="inlineStr">
        <is>
          <t>ST</t>
        </is>
      </c>
      <c r="K653" t="inlineStr">
        <is>
          <t>BIT</t>
        </is>
      </c>
      <c r="L653" t="inlineStr"/>
      <c r="M653" t="inlineStr">
        <is>
          <t>Steam</t>
        </is>
      </c>
      <c r="N653" t="n">
        <v>195</v>
      </c>
      <c r="O653" t="n">
        <v>18</v>
      </c>
      <c r="P653" t="b">
        <v>0</v>
      </c>
      <c r="Q653" t="inlineStr">
        <is>
          <t>plant_prime_mover</t>
        </is>
      </c>
      <c r="R653" t="inlineStr">
        <is>
          <t>26_ST_2013_plant_prime_mover_owned_195</t>
        </is>
      </c>
      <c r="S653" t="n">
        <v>2</v>
      </c>
      <c r="T653" t="n">
        <v>0.7364864864864865</v>
      </c>
      <c r="U653" t="b">
        <v>0</v>
      </c>
      <c r="V653" t="n">
        <v>0.4477765523389197</v>
      </c>
      <c r="W653" t="n">
        <v>1482.4</v>
      </c>
      <c r="X653" t="n">
        <v>3.551171801748019</v>
      </c>
      <c r="Y653" t="n">
        <v>36.47267906178183</v>
      </c>
      <c r="Z653" t="inlineStr">
        <is>
          <t>coal</t>
        </is>
      </c>
      <c r="AA653" t="n">
        <v>10.27060392961799</v>
      </c>
      <c r="AB653" t="n">
        <v>1974</v>
      </c>
      <c r="AC653" t="n">
        <v>5814747.5</v>
      </c>
      <c r="AD653" t="inlineStr">
        <is>
          <t>existing</t>
        </is>
      </c>
      <c r="AE653" t="inlineStr"/>
      <c r="AF653" t="n">
        <v>178</v>
      </c>
      <c r="AG653" t="inlineStr">
        <is>
          <t>178_2013</t>
        </is>
      </c>
      <c r="AH653" s="156" t="n">
        <v>41275</v>
      </c>
      <c r="AI653" t="n">
        <v>211583275.9979818</v>
      </c>
      <c r="AJ653" t="n">
        <v>70930942.09799999</v>
      </c>
      <c r="AK653" t="inlineStr">
        <is>
          <t>Alabama Power Co</t>
        </is>
      </c>
    </row>
    <row r="654">
      <c r="A654" t="inlineStr">
        <is>
          <t>26_other_2013_plant_ferc_acct_total_195</t>
        </is>
      </c>
      <c r="B654" t="inlineStr">
        <is>
          <t>E C Gaston Other</t>
        </is>
      </c>
      <c r="C654" t="inlineStr">
        <is>
          <t>plant_ferc_acct</t>
        </is>
      </c>
      <c r="D654" t="n">
        <v>2013</v>
      </c>
      <c r="E654" t="inlineStr">
        <is>
          <t>total</t>
        </is>
      </c>
      <c r="F654" t="inlineStr">
        <is>
          <t>E C Gaston</t>
        </is>
      </c>
      <c r="G654" t="n">
        <v>26</v>
      </c>
      <c r="H654" t="inlineStr">
        <is>
          <t>GT4</t>
        </is>
      </c>
      <c r="I654" t="inlineStr"/>
      <c r="J654" t="inlineStr">
        <is>
          <t>GT</t>
        </is>
      </c>
      <c r="K654" t="inlineStr">
        <is>
          <t>DFO</t>
        </is>
      </c>
      <c r="L654" t="inlineStr"/>
      <c r="M654" t="inlineStr">
        <is>
          <t>Other</t>
        </is>
      </c>
      <c r="N654" t="n">
        <v>195</v>
      </c>
      <c r="O654" t="n">
        <v>18</v>
      </c>
      <c r="P654" t="b">
        <v>0</v>
      </c>
      <c r="Q654" t="inlineStr">
        <is>
          <t>plant_prime_mover</t>
        </is>
      </c>
      <c r="R654" t="inlineStr">
        <is>
          <t>26_GT_2013_plant_prime_mover_total_195</t>
        </is>
      </c>
      <c r="S654" t="n">
        <v>2</v>
      </c>
      <c r="T654" t="n">
        <v>1</v>
      </c>
      <c r="U654" t="b">
        <v>0</v>
      </c>
      <c r="V654" t="n">
        <v>0</v>
      </c>
      <c r="W654" t="n">
        <v>21.2</v>
      </c>
      <c r="X654" t="inlineStr"/>
      <c r="Y654" t="inlineStr"/>
      <c r="Z654" t="inlineStr">
        <is>
          <t>oil</t>
        </is>
      </c>
      <c r="AA654" t="inlineStr"/>
      <c r="AB654" t="n">
        <v>1970</v>
      </c>
      <c r="AC654" t="n">
        <v>0</v>
      </c>
      <c r="AD654" t="inlineStr">
        <is>
          <t>existing</t>
        </is>
      </c>
      <c r="AE654" t="inlineStr"/>
      <c r="AF654" t="n">
        <v>178</v>
      </c>
      <c r="AG654" t="inlineStr">
        <is>
          <t>178_2013</t>
        </is>
      </c>
      <c r="AH654" s="156" t="n">
        <v>41275</v>
      </c>
      <c r="AI654" t="n">
        <v>0</v>
      </c>
      <c r="AJ654" t="n">
        <v>0</v>
      </c>
      <c r="AK654" t="inlineStr">
        <is>
          <t>Alabama Power Co</t>
        </is>
      </c>
    </row>
    <row r="655">
      <c r="A655" t="inlineStr">
        <is>
          <t>26_steam_2013_plant_ferc_acct_total_195</t>
        </is>
      </c>
      <c r="B655" t="inlineStr">
        <is>
          <t>E C Gaston Steam</t>
        </is>
      </c>
      <c r="C655" t="inlineStr">
        <is>
          <t>plant_ferc_acct</t>
        </is>
      </c>
      <c r="D655" t="n">
        <v>2013</v>
      </c>
      <c r="E655" t="inlineStr">
        <is>
          <t>total</t>
        </is>
      </c>
      <c r="F655" t="inlineStr">
        <is>
          <t>E C Gaston</t>
        </is>
      </c>
      <c r="G655" t="n">
        <v>26</v>
      </c>
      <c r="H655" t="inlineStr"/>
      <c r="I655" t="inlineStr"/>
      <c r="J655" t="inlineStr">
        <is>
          <t>ST</t>
        </is>
      </c>
      <c r="K655" t="inlineStr">
        <is>
          <t>BIT</t>
        </is>
      </c>
      <c r="L655" t="inlineStr"/>
      <c r="M655" t="inlineStr">
        <is>
          <t>Steam</t>
        </is>
      </c>
      <c r="N655" t="n">
        <v>195</v>
      </c>
      <c r="O655" t="n">
        <v>18</v>
      </c>
      <c r="P655" t="b">
        <v>0</v>
      </c>
      <c r="Q655" t="inlineStr">
        <is>
          <t>plant_prime_mover</t>
        </is>
      </c>
      <c r="R655" t="inlineStr">
        <is>
          <t>26_ST_2013_plant_prime_mover_total_195</t>
        </is>
      </c>
      <c r="S655" t="n">
        <v>2</v>
      </c>
      <c r="T655" t="n">
        <v>1</v>
      </c>
      <c r="U655" t="b">
        <v>0</v>
      </c>
      <c r="V655" t="n">
        <v>0.3976653867304049</v>
      </c>
      <c r="W655" t="n">
        <v>2012.8</v>
      </c>
      <c r="X655" t="n">
        <v>3.55117180174802</v>
      </c>
      <c r="Y655" t="n">
        <v>36.18028384239022</v>
      </c>
      <c r="Z655" t="inlineStr">
        <is>
          <t>coal</t>
        </is>
      </c>
      <c r="AA655" t="n">
        <v>10.1882662575156</v>
      </c>
      <c r="AB655" t="n">
        <v>1974</v>
      </c>
      <c r="AC655" t="n">
        <v>7011687</v>
      </c>
      <c r="AD655" t="inlineStr">
        <is>
          <t>existing</t>
        </is>
      </c>
      <c r="AE655" t="inlineStr"/>
      <c r="AF655" t="n">
        <v>178</v>
      </c>
      <c r="AG655" t="inlineStr">
        <is>
          <t>178_2013</t>
        </is>
      </c>
      <c r="AH655" s="156" t="n">
        <v>41275</v>
      </c>
      <c r="AI655" t="n">
        <v>251887961.4498391</v>
      </c>
      <c r="AJ655" t="n">
        <v>70930942.09799999</v>
      </c>
      <c r="AK655" t="inlineStr">
        <is>
          <t>Alabama Power Co</t>
        </is>
      </c>
    </row>
    <row r="656">
      <c r="A656" t="inlineStr">
        <is>
          <t>26_1_2013_plant_gen_owned_195</t>
        </is>
      </c>
      <c r="B656" t="inlineStr">
        <is>
          <t>E C Gaston 1</t>
        </is>
      </c>
      <c r="C656" t="inlineStr">
        <is>
          <t>plant_gen</t>
        </is>
      </c>
      <c r="D656" t="n">
        <v>2013</v>
      </c>
      <c r="E656" t="inlineStr">
        <is>
          <t>owned</t>
        </is>
      </c>
      <c r="F656" t="inlineStr">
        <is>
          <t>E C Gaston</t>
        </is>
      </c>
      <c r="G656" t="n">
        <v>26</v>
      </c>
      <c r="H656" t="inlineStr">
        <is>
          <t>1</t>
        </is>
      </c>
      <c r="I656" t="n">
        <v>1</v>
      </c>
      <c r="J656" t="inlineStr">
        <is>
          <t>ST</t>
        </is>
      </c>
      <c r="K656" t="inlineStr">
        <is>
          <t>BIT</t>
        </is>
      </c>
      <c r="L656" t="inlineStr"/>
      <c r="M656" t="inlineStr">
        <is>
          <t>Steam</t>
        </is>
      </c>
      <c r="N656" t="n">
        <v>195</v>
      </c>
      <c r="O656" t="n">
        <v>18</v>
      </c>
      <c r="P656" t="b">
        <v>0</v>
      </c>
      <c r="Q656" t="inlineStr">
        <is>
          <t>plant_unit</t>
        </is>
      </c>
      <c r="R656" t="inlineStr">
        <is>
          <t>26_1_2013_plant_unit_owned_195</t>
        </is>
      </c>
      <c r="S656" t="n">
        <v>6</v>
      </c>
      <c r="T656" t="n">
        <v>0.5</v>
      </c>
      <c r="U656" t="b">
        <v>0</v>
      </c>
      <c r="V656" t="n">
        <v>0.2344568392425463</v>
      </c>
      <c r="W656" t="n">
        <v>136</v>
      </c>
      <c r="X656" t="n">
        <v>3.55117180174802</v>
      </c>
      <c r="Y656" t="n">
        <v>38.5701371100273</v>
      </c>
      <c r="Z656" t="inlineStr">
        <is>
          <t>coal</t>
        </is>
      </c>
      <c r="AA656" t="n">
        <v>10.86124222180454</v>
      </c>
      <c r="AB656" t="n">
        <v>1960</v>
      </c>
      <c r="AC656" t="n">
        <v>279322.5</v>
      </c>
      <c r="AD656" t="inlineStr">
        <is>
          <t>existing</t>
        </is>
      </c>
      <c r="AE656" t="inlineStr"/>
      <c r="AF656" t="n">
        <v>178</v>
      </c>
      <c r="AG656" t="inlineStr">
        <is>
          <t>178_2013</t>
        </is>
      </c>
      <c r="AH656" s="156" t="n">
        <v>41275</v>
      </c>
      <c r="AI656" t="n">
        <v>10773507.1229156</v>
      </c>
      <c r="AJ656" t="n">
        <v>6067578.660999999</v>
      </c>
      <c r="AK656" t="inlineStr">
        <is>
          <t>Alabama Power Co</t>
        </is>
      </c>
    </row>
    <row r="657">
      <c r="A657" t="inlineStr">
        <is>
          <t>26_2_2013_plant_gen_owned_195</t>
        </is>
      </c>
      <c r="B657" t="inlineStr">
        <is>
          <t>E C Gaston 2</t>
        </is>
      </c>
      <c r="C657" t="inlineStr">
        <is>
          <t>plant_gen</t>
        </is>
      </c>
      <c r="D657" t="n">
        <v>2013</v>
      </c>
      <c r="E657" t="inlineStr">
        <is>
          <t>owned</t>
        </is>
      </c>
      <c r="F657" t="inlineStr">
        <is>
          <t>E C Gaston</t>
        </is>
      </c>
      <c r="G657" t="n">
        <v>26</v>
      </c>
      <c r="H657" t="inlineStr">
        <is>
          <t>2</t>
        </is>
      </c>
      <c r="I657" t="n">
        <v>2</v>
      </c>
      <c r="J657" t="inlineStr">
        <is>
          <t>ST</t>
        </is>
      </c>
      <c r="K657" t="inlineStr">
        <is>
          <t>BIT</t>
        </is>
      </c>
      <c r="L657" t="inlineStr"/>
      <c r="M657" t="inlineStr">
        <is>
          <t>Steam</t>
        </is>
      </c>
      <c r="N657" t="n">
        <v>195</v>
      </c>
      <c r="O657" t="n">
        <v>18</v>
      </c>
      <c r="P657" t="b">
        <v>0</v>
      </c>
      <c r="Q657" t="inlineStr">
        <is>
          <t>plant_unit</t>
        </is>
      </c>
      <c r="R657" t="inlineStr">
        <is>
          <t>26_2_2013_plant_unit_owned_195</t>
        </is>
      </c>
      <c r="S657" t="n">
        <v>6</v>
      </c>
      <c r="T657" t="n">
        <v>0.5</v>
      </c>
      <c r="U657" t="b">
        <v>0</v>
      </c>
      <c r="V657" t="n">
        <v>0.2340367311308085</v>
      </c>
      <c r="W657" t="n">
        <v>136</v>
      </c>
      <c r="X657" t="n">
        <v>3.55117180174802</v>
      </c>
      <c r="Y657" t="n">
        <v>38.66400221964782</v>
      </c>
      <c r="Z657" t="inlineStr">
        <is>
          <t>coal</t>
        </is>
      </c>
      <c r="AA657" t="n">
        <v>10.88767437289741</v>
      </c>
      <c r="AB657" t="n">
        <v>1960</v>
      </c>
      <c r="AC657" t="n">
        <v>278822</v>
      </c>
      <c r="AD657" t="inlineStr">
        <is>
          <t>existing</t>
        </is>
      </c>
      <c r="AE657" t="inlineStr"/>
      <c r="AF657" t="n">
        <v>178</v>
      </c>
      <c r="AG657" t="inlineStr">
        <is>
          <t>178_2013</t>
        </is>
      </c>
      <c r="AH657" s="156" t="n">
        <v>41275</v>
      </c>
      <c r="AI657" t="n">
        <v>10780374.42688664</v>
      </c>
      <c r="AJ657" t="n">
        <v>6071446.288000001</v>
      </c>
      <c r="AK657" t="inlineStr">
        <is>
          <t>Alabama Power Co</t>
        </is>
      </c>
    </row>
    <row r="658">
      <c r="A658" t="inlineStr">
        <is>
          <t>26_3_2013_plant_gen_owned_195</t>
        </is>
      </c>
      <c r="B658" t="inlineStr">
        <is>
          <t>E C Gaston 3</t>
        </is>
      </c>
      <c r="C658" t="inlineStr">
        <is>
          <t>plant_gen</t>
        </is>
      </c>
      <c r="D658" t="n">
        <v>2013</v>
      </c>
      <c r="E658" t="inlineStr">
        <is>
          <t>owned</t>
        </is>
      </c>
      <c r="F658" t="inlineStr">
        <is>
          <t>E C Gaston</t>
        </is>
      </c>
      <c r="G658" t="n">
        <v>26</v>
      </c>
      <c r="H658" t="inlineStr">
        <is>
          <t>3</t>
        </is>
      </c>
      <c r="I658" t="n">
        <v>3</v>
      </c>
      <c r="J658" t="inlineStr">
        <is>
          <t>ST</t>
        </is>
      </c>
      <c r="K658" t="inlineStr">
        <is>
          <t>BIT</t>
        </is>
      </c>
      <c r="L658" t="inlineStr"/>
      <c r="M658" t="inlineStr">
        <is>
          <t>Steam</t>
        </is>
      </c>
      <c r="N658" t="n">
        <v>195</v>
      </c>
      <c r="O658" t="n">
        <v>18</v>
      </c>
      <c r="P658" t="b">
        <v>0</v>
      </c>
      <c r="Q658" t="inlineStr">
        <is>
          <t>plant_unit</t>
        </is>
      </c>
      <c r="R658" t="inlineStr">
        <is>
          <t>26_3_2013_plant_unit_owned_195</t>
        </is>
      </c>
      <c r="S658" t="n">
        <v>6</v>
      </c>
      <c r="T658" t="n">
        <v>0.5</v>
      </c>
      <c r="U658" t="b">
        <v>0</v>
      </c>
      <c r="V658" t="n">
        <v>0.1804966592801504</v>
      </c>
      <c r="W658" t="n">
        <v>136</v>
      </c>
      <c r="X658" t="n">
        <v>3.55117180174802</v>
      </c>
      <c r="Y658" t="n">
        <v>38.39159693575127</v>
      </c>
      <c r="Z658" t="inlineStr">
        <is>
          <t>coal</t>
        </is>
      </c>
      <c r="AA658" t="n">
        <v>10.81096581045544</v>
      </c>
      <c r="AB658" t="n">
        <v>1961</v>
      </c>
      <c r="AC658" t="n">
        <v>215036.5</v>
      </c>
      <c r="AD658" t="inlineStr">
        <is>
          <t>existing</t>
        </is>
      </c>
      <c r="AE658" t="inlineStr"/>
      <c r="AF658" t="n">
        <v>178</v>
      </c>
      <c r="AG658" t="inlineStr">
        <is>
          <t>178_2013</t>
        </is>
      </c>
      <c r="AH658" s="156" t="n">
        <v>41275</v>
      </c>
      <c r="AI658" t="n">
        <v>8255594.634474678</v>
      </c>
      <c r="AJ658" t="n">
        <v>4649504.499000001</v>
      </c>
      <c r="AK658" t="inlineStr">
        <is>
          <t>Alabama Power Co</t>
        </is>
      </c>
    </row>
    <row r="659">
      <c r="A659" t="inlineStr">
        <is>
          <t>26_5_2013_plant_gen_owned_195</t>
        </is>
      </c>
      <c r="B659" t="inlineStr">
        <is>
          <t>E C Gaston 5</t>
        </is>
      </c>
      <c r="C659" t="inlineStr">
        <is>
          <t>plant_gen</t>
        </is>
      </c>
      <c r="D659" t="n">
        <v>2013</v>
      </c>
      <c r="E659" t="inlineStr">
        <is>
          <t>owned</t>
        </is>
      </c>
      <c r="F659" t="inlineStr">
        <is>
          <t>E C Gaston</t>
        </is>
      </c>
      <c r="G659" t="n">
        <v>26</v>
      </c>
      <c r="H659" t="inlineStr">
        <is>
          <t>5</t>
        </is>
      </c>
      <c r="I659" t="n">
        <v>4</v>
      </c>
      <c r="J659" t="inlineStr">
        <is>
          <t>ST</t>
        </is>
      </c>
      <c r="K659" t="inlineStr">
        <is>
          <t>BIT</t>
        </is>
      </c>
      <c r="L659" t="inlineStr"/>
      <c r="M659" t="inlineStr">
        <is>
          <t>Steam</t>
        </is>
      </c>
      <c r="N659" t="n">
        <v>195</v>
      </c>
      <c r="O659" t="n">
        <v>18</v>
      </c>
      <c r="P659" t="b">
        <v>0</v>
      </c>
      <c r="Q659" t="inlineStr">
        <is>
          <t>plant_unit</t>
        </is>
      </c>
      <c r="R659" t="inlineStr">
        <is>
          <t>26_4_2013_plant_unit_owned_195</t>
        </is>
      </c>
      <c r="S659" t="n">
        <v>6</v>
      </c>
      <c r="T659" t="n">
        <v>1</v>
      </c>
      <c r="U659" t="b">
        <v>1</v>
      </c>
      <c r="V659" t="n">
        <v>0.5537258739112083</v>
      </c>
      <c r="W659" t="n">
        <v>952</v>
      </c>
      <c r="X659" t="n">
        <v>3.55117180174802</v>
      </c>
      <c r="Y659" t="n">
        <v>37.09088609706692</v>
      </c>
      <c r="Z659" t="inlineStr">
        <is>
          <t>coal</t>
        </is>
      </c>
      <c r="AA659" t="n">
        <v>10.44468929349163</v>
      </c>
      <c r="AB659" t="n">
        <v>1974</v>
      </c>
      <c r="AC659" t="n">
        <v>4617808</v>
      </c>
      <c r="AD659" t="inlineStr">
        <is>
          <t>existing</t>
        </is>
      </c>
      <c r="AE659" t="inlineStr"/>
      <c r="AF659" t="n">
        <v>178</v>
      </c>
      <c r="AG659" t="inlineStr">
        <is>
          <t>178_2013</t>
        </is>
      </c>
      <c r="AH659" s="156" t="n">
        <v>41275</v>
      </c>
      <c r="AI659" t="n">
        <v>171278590.5461244</v>
      </c>
      <c r="AJ659" t="n">
        <v>48231569.777</v>
      </c>
      <c r="AK659" t="inlineStr">
        <is>
          <t>Alabama Power Co</t>
        </is>
      </c>
    </row>
    <row r="660">
      <c r="A660" t="inlineStr">
        <is>
          <t>26_gt4_2013_plant_gen_owned_195</t>
        </is>
      </c>
      <c r="B660" t="inlineStr">
        <is>
          <t>E C Gaston GT4</t>
        </is>
      </c>
      <c r="C660" t="inlineStr">
        <is>
          <t>plant_gen</t>
        </is>
      </c>
      <c r="D660" t="n">
        <v>2013</v>
      </c>
      <c r="E660" t="inlineStr">
        <is>
          <t>owned</t>
        </is>
      </c>
      <c r="F660" t="inlineStr">
        <is>
          <t>E C Gaston</t>
        </is>
      </c>
      <c r="G660" t="n">
        <v>26</v>
      </c>
      <c r="H660" t="inlineStr">
        <is>
          <t>GT4</t>
        </is>
      </c>
      <c r="I660" t="inlineStr"/>
      <c r="J660" t="inlineStr">
        <is>
          <t>GT</t>
        </is>
      </c>
      <c r="K660" t="inlineStr">
        <is>
          <t>DFO</t>
        </is>
      </c>
      <c r="L660" t="inlineStr"/>
      <c r="M660" t="inlineStr"/>
      <c r="N660" t="n">
        <v>195</v>
      </c>
      <c r="O660" t="n">
        <v>18</v>
      </c>
      <c r="P660" t="b">
        <v>0</v>
      </c>
      <c r="Q660" t="inlineStr">
        <is>
          <t>plant_prime_mover</t>
        </is>
      </c>
      <c r="R660" t="inlineStr">
        <is>
          <t>26_GT_2013_plant_prime_mover_owned_195</t>
        </is>
      </c>
      <c r="S660" t="n">
        <v>6</v>
      </c>
      <c r="T660" t="n">
        <v>0.5</v>
      </c>
      <c r="U660" t="b">
        <v>0</v>
      </c>
      <c r="V660" t="n">
        <v>0</v>
      </c>
      <c r="W660" t="n">
        <v>21.2</v>
      </c>
      <c r="X660" t="inlineStr"/>
      <c r="Y660" t="inlineStr"/>
      <c r="Z660" t="inlineStr">
        <is>
          <t>oil</t>
        </is>
      </c>
      <c r="AA660" t="inlineStr"/>
      <c r="AB660" t="n">
        <v>1970</v>
      </c>
      <c r="AC660" t="n">
        <v>0</v>
      </c>
      <c r="AD660" t="inlineStr">
        <is>
          <t>existing</t>
        </is>
      </c>
      <c r="AE660" t="inlineStr"/>
      <c r="AF660" t="n">
        <v>178</v>
      </c>
      <c r="AG660" t="inlineStr">
        <is>
          <t>178_2013</t>
        </is>
      </c>
      <c r="AH660" s="156" t="n">
        <v>41275</v>
      </c>
      <c r="AI660" t="n">
        <v>0</v>
      </c>
      <c r="AJ660" t="n">
        <v>0</v>
      </c>
      <c r="AK660" t="inlineStr">
        <is>
          <t>Alabama Power Co</t>
        </is>
      </c>
    </row>
    <row r="661">
      <c r="A661" t="inlineStr">
        <is>
          <t>26_st4_2013_plant_gen_owned_195</t>
        </is>
      </c>
      <c r="B661" t="inlineStr">
        <is>
          <t>E C Gaston ST4</t>
        </is>
      </c>
      <c r="C661" t="inlineStr">
        <is>
          <t>plant_gen</t>
        </is>
      </c>
      <c r="D661" t="n">
        <v>2013</v>
      </c>
      <c r="E661" t="inlineStr">
        <is>
          <t>owned</t>
        </is>
      </c>
      <c r="F661" t="inlineStr">
        <is>
          <t>E C Gaston</t>
        </is>
      </c>
      <c r="G661" t="n">
        <v>26</v>
      </c>
      <c r="H661" t="inlineStr">
        <is>
          <t>ST4</t>
        </is>
      </c>
      <c r="I661" t="n">
        <v>5</v>
      </c>
      <c r="J661" t="inlineStr">
        <is>
          <t>ST</t>
        </is>
      </c>
      <c r="K661" t="inlineStr">
        <is>
          <t>BIT</t>
        </is>
      </c>
      <c r="L661" t="inlineStr"/>
      <c r="M661" t="inlineStr">
        <is>
          <t>Steam</t>
        </is>
      </c>
      <c r="N661" t="n">
        <v>195</v>
      </c>
      <c r="O661" t="n">
        <v>18</v>
      </c>
      <c r="P661" t="b">
        <v>0</v>
      </c>
      <c r="Q661" t="inlineStr">
        <is>
          <t>plant_unit</t>
        </is>
      </c>
      <c r="R661" t="inlineStr">
        <is>
          <t>26_5_2013_plant_unit_owned_195</t>
        </is>
      </c>
      <c r="S661" t="n">
        <v>6</v>
      </c>
      <c r="T661" t="n">
        <v>0.5</v>
      </c>
      <c r="U661" t="b">
        <v>0</v>
      </c>
      <c r="V661" t="n">
        <v>0.3952145260691796</v>
      </c>
      <c r="W661" t="n">
        <v>122.4</v>
      </c>
      <c r="X661" t="n">
        <v>3.55117180174802</v>
      </c>
      <c r="Y661" t="n">
        <v>24.7669586983634</v>
      </c>
      <c r="Z661" t="inlineStr">
        <is>
          <t>coal</t>
        </is>
      </c>
      <c r="AA661" t="n">
        <v>6.974305970263724</v>
      </c>
      <c r="AB661" t="n">
        <v>1962</v>
      </c>
      <c r="AC661" t="n">
        <v>423758.5</v>
      </c>
      <c r="AD661" t="inlineStr">
        <is>
          <t>existing</t>
        </is>
      </c>
      <c r="AE661" t="inlineStr"/>
      <c r="AF661" t="n">
        <v>178</v>
      </c>
      <c r="AG661" t="inlineStr">
        <is>
          <t>178_2013</t>
        </is>
      </c>
      <c r="AH661" s="156" t="n">
        <v>41275</v>
      </c>
      <c r="AI661" t="n">
        <v>10495209.26758043</v>
      </c>
      <c r="AJ661" t="n">
        <v>5910842.873000001</v>
      </c>
      <c r="AK661" t="inlineStr">
        <is>
          <t>Alabama Power Co</t>
        </is>
      </c>
    </row>
    <row r="662">
      <c r="A662" t="inlineStr">
        <is>
          <t>26_1_2013_plant_gen_total_195</t>
        </is>
      </c>
      <c r="B662" t="inlineStr">
        <is>
          <t>E C Gaston 1</t>
        </is>
      </c>
      <c r="C662" t="inlineStr">
        <is>
          <t>plant_gen</t>
        </is>
      </c>
      <c r="D662" t="n">
        <v>2013</v>
      </c>
      <c r="E662" t="inlineStr">
        <is>
          <t>total</t>
        </is>
      </c>
      <c r="F662" t="inlineStr">
        <is>
          <t>E C Gaston</t>
        </is>
      </c>
      <c r="G662" t="n">
        <v>26</v>
      </c>
      <c r="H662" t="inlineStr">
        <is>
          <t>1</t>
        </is>
      </c>
      <c r="I662" t="n">
        <v>1</v>
      </c>
      <c r="J662" t="inlineStr">
        <is>
          <t>ST</t>
        </is>
      </c>
      <c r="K662" t="inlineStr">
        <is>
          <t>BIT</t>
        </is>
      </c>
      <c r="L662" t="inlineStr"/>
      <c r="M662" t="inlineStr">
        <is>
          <t>Steam</t>
        </is>
      </c>
      <c r="N662" t="n">
        <v>195</v>
      </c>
      <c r="O662" t="n">
        <v>18</v>
      </c>
      <c r="P662" t="b">
        <v>0</v>
      </c>
      <c r="Q662" t="inlineStr">
        <is>
          <t>plant_unit</t>
        </is>
      </c>
      <c r="R662" t="inlineStr">
        <is>
          <t>26_1_2013_plant_unit_total_195</t>
        </is>
      </c>
      <c r="S662" t="n">
        <v>6</v>
      </c>
      <c r="T662" t="n">
        <v>1</v>
      </c>
      <c r="U662" t="b">
        <v>0</v>
      </c>
      <c r="V662" t="n">
        <v>0.2344568392425463</v>
      </c>
      <c r="W662" t="n">
        <v>272</v>
      </c>
      <c r="X662" t="n">
        <v>3.55117180174802</v>
      </c>
      <c r="Y662" t="n">
        <v>38.5701371100273</v>
      </c>
      <c r="Z662" t="inlineStr">
        <is>
          <t>coal</t>
        </is>
      </c>
      <c r="AA662" t="n">
        <v>10.86124222180454</v>
      </c>
      <c r="AB662" t="n">
        <v>1960</v>
      </c>
      <c r="AC662" t="n">
        <v>558645</v>
      </c>
      <c r="AD662" t="inlineStr">
        <is>
          <t>existing</t>
        </is>
      </c>
      <c r="AE662" t="inlineStr"/>
      <c r="AF662" t="n">
        <v>178</v>
      </c>
      <c r="AG662" t="inlineStr">
        <is>
          <t>178_2013</t>
        </is>
      </c>
      <c r="AH662" s="156" t="n">
        <v>41275</v>
      </c>
      <c r="AI662" t="n">
        <v>21547014.2458312</v>
      </c>
      <c r="AJ662" t="n">
        <v>6067578.660999999</v>
      </c>
      <c r="AK662" t="inlineStr">
        <is>
          <t>Alabama Power Co</t>
        </is>
      </c>
    </row>
    <row r="663">
      <c r="A663" t="inlineStr">
        <is>
          <t>26_2_2013_plant_gen_total_195</t>
        </is>
      </c>
      <c r="B663" t="inlineStr">
        <is>
          <t>E C Gaston 2</t>
        </is>
      </c>
      <c r="C663" t="inlineStr">
        <is>
          <t>plant_gen</t>
        </is>
      </c>
      <c r="D663" t="n">
        <v>2013</v>
      </c>
      <c r="E663" t="inlineStr">
        <is>
          <t>total</t>
        </is>
      </c>
      <c r="F663" t="inlineStr">
        <is>
          <t>E C Gaston</t>
        </is>
      </c>
      <c r="G663" t="n">
        <v>26</v>
      </c>
      <c r="H663" t="inlineStr">
        <is>
          <t>2</t>
        </is>
      </c>
      <c r="I663" t="n">
        <v>2</v>
      </c>
      <c r="J663" t="inlineStr">
        <is>
          <t>ST</t>
        </is>
      </c>
      <c r="K663" t="inlineStr">
        <is>
          <t>BIT</t>
        </is>
      </c>
      <c r="L663" t="inlineStr"/>
      <c r="M663" t="inlineStr">
        <is>
          <t>Steam</t>
        </is>
      </c>
      <c r="N663" t="n">
        <v>195</v>
      </c>
      <c r="O663" t="n">
        <v>18</v>
      </c>
      <c r="P663" t="b">
        <v>0</v>
      </c>
      <c r="Q663" t="inlineStr">
        <is>
          <t>plant_unit</t>
        </is>
      </c>
      <c r="R663" t="inlineStr">
        <is>
          <t>26_2_2013_plant_unit_total_195</t>
        </is>
      </c>
      <c r="S663" t="n">
        <v>6</v>
      </c>
      <c r="T663" t="n">
        <v>1</v>
      </c>
      <c r="U663" t="b">
        <v>0</v>
      </c>
      <c r="V663" t="n">
        <v>0.2340367311308085</v>
      </c>
      <c r="W663" t="n">
        <v>272</v>
      </c>
      <c r="X663" t="n">
        <v>3.55117180174802</v>
      </c>
      <c r="Y663" t="n">
        <v>38.66400221964782</v>
      </c>
      <c r="Z663" t="inlineStr">
        <is>
          <t>coal</t>
        </is>
      </c>
      <c r="AA663" t="n">
        <v>10.88767437289741</v>
      </c>
      <c r="AB663" t="n">
        <v>1960</v>
      </c>
      <c r="AC663" t="n">
        <v>557644</v>
      </c>
      <c r="AD663" t="inlineStr">
        <is>
          <t>existing</t>
        </is>
      </c>
      <c r="AE663" t="inlineStr"/>
      <c r="AF663" t="n">
        <v>178</v>
      </c>
      <c r="AG663" t="inlineStr">
        <is>
          <t>178_2013</t>
        </is>
      </c>
      <c r="AH663" s="156" t="n">
        <v>41275</v>
      </c>
      <c r="AI663" t="n">
        <v>21560748.85377329</v>
      </c>
      <c r="AJ663" t="n">
        <v>6071446.288000001</v>
      </c>
      <c r="AK663" t="inlineStr">
        <is>
          <t>Alabama Power Co</t>
        </is>
      </c>
    </row>
    <row r="664">
      <c r="A664" t="inlineStr">
        <is>
          <t>26_3_2013_plant_gen_total_195</t>
        </is>
      </c>
      <c r="B664" t="inlineStr">
        <is>
          <t>E C Gaston 3</t>
        </is>
      </c>
      <c r="C664" t="inlineStr">
        <is>
          <t>plant_gen</t>
        </is>
      </c>
      <c r="D664" t="n">
        <v>2013</v>
      </c>
      <c r="E664" t="inlineStr">
        <is>
          <t>total</t>
        </is>
      </c>
      <c r="F664" t="inlineStr">
        <is>
          <t>E C Gaston</t>
        </is>
      </c>
      <c r="G664" t="n">
        <v>26</v>
      </c>
      <c r="H664" t="inlineStr">
        <is>
          <t>3</t>
        </is>
      </c>
      <c r="I664" t="n">
        <v>3</v>
      </c>
      <c r="J664" t="inlineStr">
        <is>
          <t>ST</t>
        </is>
      </c>
      <c r="K664" t="inlineStr">
        <is>
          <t>BIT</t>
        </is>
      </c>
      <c r="L664" t="inlineStr"/>
      <c r="M664" t="inlineStr">
        <is>
          <t>Steam</t>
        </is>
      </c>
      <c r="N664" t="n">
        <v>195</v>
      </c>
      <c r="O664" t="n">
        <v>18</v>
      </c>
      <c r="P664" t="b">
        <v>0</v>
      </c>
      <c r="Q664" t="inlineStr">
        <is>
          <t>plant_unit</t>
        </is>
      </c>
      <c r="R664" t="inlineStr">
        <is>
          <t>26_3_2013_plant_unit_total_195</t>
        </is>
      </c>
      <c r="S664" t="n">
        <v>6</v>
      </c>
      <c r="T664" t="n">
        <v>1</v>
      </c>
      <c r="U664" t="b">
        <v>0</v>
      </c>
      <c r="V664" t="n">
        <v>0.1804966592801504</v>
      </c>
      <c r="W664" t="n">
        <v>272</v>
      </c>
      <c r="X664" t="n">
        <v>3.55117180174802</v>
      </c>
      <c r="Y664" t="n">
        <v>38.39159693575127</v>
      </c>
      <c r="Z664" t="inlineStr">
        <is>
          <t>coal</t>
        </is>
      </c>
      <c r="AA664" t="n">
        <v>10.81096581045544</v>
      </c>
      <c r="AB664" t="n">
        <v>1961</v>
      </c>
      <c r="AC664" t="n">
        <v>430073</v>
      </c>
      <c r="AD664" t="inlineStr">
        <is>
          <t>existing</t>
        </is>
      </c>
      <c r="AE664" t="inlineStr"/>
      <c r="AF664" t="n">
        <v>178</v>
      </c>
      <c r="AG664" t="inlineStr">
        <is>
          <t>178_2013</t>
        </is>
      </c>
      <c r="AH664" s="156" t="n">
        <v>41275</v>
      </c>
      <c r="AI664" t="n">
        <v>16511189.26894936</v>
      </c>
      <c r="AJ664" t="n">
        <v>4649504.499000001</v>
      </c>
      <c r="AK664" t="inlineStr">
        <is>
          <t>Alabama Power Co</t>
        </is>
      </c>
    </row>
    <row r="665">
      <c r="A665" t="inlineStr">
        <is>
          <t>26_5_2013_plant_gen_total_195</t>
        </is>
      </c>
      <c r="B665" t="inlineStr">
        <is>
          <t>E C Gaston 5</t>
        </is>
      </c>
      <c r="C665" t="inlineStr">
        <is>
          <t>plant_gen</t>
        </is>
      </c>
      <c r="D665" t="n">
        <v>2013</v>
      </c>
      <c r="E665" t="inlineStr">
        <is>
          <t>total</t>
        </is>
      </c>
      <c r="F665" t="inlineStr">
        <is>
          <t>E C Gaston</t>
        </is>
      </c>
      <c r="G665" t="n">
        <v>26</v>
      </c>
      <c r="H665" t="inlineStr">
        <is>
          <t>5</t>
        </is>
      </c>
      <c r="I665" t="n">
        <v>4</v>
      </c>
      <c r="J665" t="inlineStr">
        <is>
          <t>ST</t>
        </is>
      </c>
      <c r="K665" t="inlineStr">
        <is>
          <t>BIT</t>
        </is>
      </c>
      <c r="L665" t="inlineStr"/>
      <c r="M665" t="inlineStr">
        <is>
          <t>Steam</t>
        </is>
      </c>
      <c r="N665" t="n">
        <v>195</v>
      </c>
      <c r="O665" t="n">
        <v>18</v>
      </c>
      <c r="P665" t="b">
        <v>0</v>
      </c>
      <c r="Q665" t="inlineStr">
        <is>
          <t>plant_unit</t>
        </is>
      </c>
      <c r="R665" t="inlineStr">
        <is>
          <t>26_4_2013_plant_unit_total_195</t>
        </is>
      </c>
      <c r="S665" t="n">
        <v>6</v>
      </c>
      <c r="T665" t="n">
        <v>1</v>
      </c>
      <c r="U665" t="b">
        <v>0</v>
      </c>
      <c r="V665" t="n">
        <v>0.5537258739112083</v>
      </c>
      <c r="W665" t="n">
        <v>952</v>
      </c>
      <c r="X665" t="n">
        <v>3.55117180174802</v>
      </c>
      <c r="Y665" t="n">
        <v>37.09088609706692</v>
      </c>
      <c r="Z665" t="inlineStr">
        <is>
          <t>coal</t>
        </is>
      </c>
      <c r="AA665" t="n">
        <v>10.44468929349163</v>
      </c>
      <c r="AB665" t="n">
        <v>1974</v>
      </c>
      <c r="AC665" t="n">
        <v>4617808</v>
      </c>
      <c r="AD665" t="inlineStr">
        <is>
          <t>existing</t>
        </is>
      </c>
      <c r="AE665" t="inlineStr"/>
      <c r="AF665" t="n">
        <v>178</v>
      </c>
      <c r="AG665" t="inlineStr">
        <is>
          <t>178_2013</t>
        </is>
      </c>
      <c r="AH665" s="156" t="n">
        <v>41275</v>
      </c>
      <c r="AI665" t="n">
        <v>171278590.5461244</v>
      </c>
      <c r="AJ665" t="n">
        <v>48231569.777</v>
      </c>
      <c r="AK665" t="inlineStr">
        <is>
          <t>Alabama Power Co</t>
        </is>
      </c>
    </row>
    <row r="666">
      <c r="A666" t="inlineStr">
        <is>
          <t>26_gt4_2013_plant_gen_total_195</t>
        </is>
      </c>
      <c r="B666" t="inlineStr">
        <is>
          <t>E C Gaston GT4</t>
        </is>
      </c>
      <c r="C666" t="inlineStr">
        <is>
          <t>plant_gen</t>
        </is>
      </c>
      <c r="D666" t="n">
        <v>2013</v>
      </c>
      <c r="E666" t="inlineStr">
        <is>
          <t>total</t>
        </is>
      </c>
      <c r="F666" t="inlineStr">
        <is>
          <t>E C Gaston</t>
        </is>
      </c>
      <c r="G666" t="n">
        <v>26</v>
      </c>
      <c r="H666" t="inlineStr">
        <is>
          <t>GT4</t>
        </is>
      </c>
      <c r="I666" t="inlineStr"/>
      <c r="J666" t="inlineStr">
        <is>
          <t>GT</t>
        </is>
      </c>
      <c r="K666" t="inlineStr">
        <is>
          <t>DFO</t>
        </is>
      </c>
      <c r="L666" t="inlineStr"/>
      <c r="M666" t="inlineStr"/>
      <c r="N666" t="n">
        <v>195</v>
      </c>
      <c r="O666" t="n">
        <v>18</v>
      </c>
      <c r="P666" t="b">
        <v>0</v>
      </c>
      <c r="Q666" t="inlineStr">
        <is>
          <t>plant_prime_mover</t>
        </is>
      </c>
      <c r="R666" t="inlineStr">
        <is>
          <t>26_GT_2013_plant_prime_mover_total_195</t>
        </is>
      </c>
      <c r="S666" t="n">
        <v>6</v>
      </c>
      <c r="T666" t="n">
        <v>1</v>
      </c>
      <c r="U666" t="b">
        <v>0</v>
      </c>
      <c r="V666" t="n">
        <v>0</v>
      </c>
      <c r="W666" t="n">
        <v>42.4</v>
      </c>
      <c r="X666" t="inlineStr"/>
      <c r="Y666" t="inlineStr"/>
      <c r="Z666" t="inlineStr">
        <is>
          <t>oil</t>
        </is>
      </c>
      <c r="AA666" t="inlineStr"/>
      <c r="AB666" t="n">
        <v>1970</v>
      </c>
      <c r="AC666" t="n">
        <v>0</v>
      </c>
      <c r="AD666" t="inlineStr">
        <is>
          <t>existing</t>
        </is>
      </c>
      <c r="AE666" t="inlineStr"/>
      <c r="AF666" t="n">
        <v>178</v>
      </c>
      <c r="AG666" t="inlineStr">
        <is>
          <t>178_2013</t>
        </is>
      </c>
      <c r="AH666" s="156" t="n">
        <v>41275</v>
      </c>
      <c r="AI666" t="n">
        <v>0</v>
      </c>
      <c r="AJ666" t="n">
        <v>0</v>
      </c>
      <c r="AK666" t="inlineStr">
        <is>
          <t>Alabama Power Co</t>
        </is>
      </c>
    </row>
    <row r="667">
      <c r="A667" t="inlineStr">
        <is>
          <t>26_st4_2013_plant_gen_total_195</t>
        </is>
      </c>
      <c r="B667" t="inlineStr">
        <is>
          <t>E C Gaston ST4</t>
        </is>
      </c>
      <c r="C667" t="inlineStr">
        <is>
          <t>plant_gen</t>
        </is>
      </c>
      <c r="D667" t="n">
        <v>2013</v>
      </c>
      <c r="E667" t="inlineStr">
        <is>
          <t>total</t>
        </is>
      </c>
      <c r="F667" t="inlineStr">
        <is>
          <t>E C Gaston</t>
        </is>
      </c>
      <c r="G667" t="n">
        <v>26</v>
      </c>
      <c r="H667" t="inlineStr">
        <is>
          <t>ST4</t>
        </is>
      </c>
      <c r="I667" t="n">
        <v>5</v>
      </c>
      <c r="J667" t="inlineStr">
        <is>
          <t>ST</t>
        </is>
      </c>
      <c r="K667" t="inlineStr">
        <is>
          <t>BIT</t>
        </is>
      </c>
      <c r="L667" t="inlineStr"/>
      <c r="M667" t="inlineStr">
        <is>
          <t>Steam</t>
        </is>
      </c>
      <c r="N667" t="n">
        <v>195</v>
      </c>
      <c r="O667" t="n">
        <v>18</v>
      </c>
      <c r="P667" t="b">
        <v>0</v>
      </c>
      <c r="Q667" t="inlineStr">
        <is>
          <t>plant_unit</t>
        </is>
      </c>
      <c r="R667" t="inlineStr">
        <is>
          <t>26_5_2013_plant_unit_total_195</t>
        </is>
      </c>
      <c r="S667" t="n">
        <v>6</v>
      </c>
      <c r="T667" t="n">
        <v>1</v>
      </c>
      <c r="U667" t="b">
        <v>0</v>
      </c>
      <c r="V667" t="n">
        <v>0.3952145260691796</v>
      </c>
      <c r="W667" t="n">
        <v>244.8</v>
      </c>
      <c r="X667" t="n">
        <v>3.55117180174802</v>
      </c>
      <c r="Y667" t="n">
        <v>24.7669586983634</v>
      </c>
      <c r="Z667" t="inlineStr">
        <is>
          <t>coal</t>
        </is>
      </c>
      <c r="AA667" t="n">
        <v>6.974305970263724</v>
      </c>
      <c r="AB667" t="n">
        <v>1962</v>
      </c>
      <c r="AC667" t="n">
        <v>847517</v>
      </c>
      <c r="AD667" t="inlineStr">
        <is>
          <t>existing</t>
        </is>
      </c>
      <c r="AE667" t="inlineStr"/>
      <c r="AF667" t="n">
        <v>178</v>
      </c>
      <c r="AG667" t="inlineStr">
        <is>
          <t>178_2013</t>
        </is>
      </c>
      <c r="AH667" s="156" t="n">
        <v>41275</v>
      </c>
      <c r="AI667" t="n">
        <v>20990418.53516085</v>
      </c>
      <c r="AJ667" t="n">
        <v>5910842.873000001</v>
      </c>
      <c r="AK667" t="inlineStr">
        <is>
          <t>Alabama Power Co</t>
        </is>
      </c>
    </row>
    <row r="668">
      <c r="A668" t="inlineStr">
        <is>
          <t>6188_2013_plant_owned_195</t>
        </is>
      </c>
      <c r="B668" t="inlineStr">
        <is>
          <t>Harris Dam</t>
        </is>
      </c>
      <c r="C668" t="inlineStr">
        <is>
          <t>plant</t>
        </is>
      </c>
      <c r="D668" t="n">
        <v>2013</v>
      </c>
      <c r="E668" t="inlineStr">
        <is>
          <t>owned</t>
        </is>
      </c>
      <c r="F668" t="inlineStr">
        <is>
          <t>Harris Dam</t>
        </is>
      </c>
      <c r="G668" t="n">
        <v>6188</v>
      </c>
      <c r="H668" t="inlineStr"/>
      <c r="I668" t="inlineStr"/>
      <c r="J668" t="inlineStr">
        <is>
          <t>HY</t>
        </is>
      </c>
      <c r="K668" t="inlineStr">
        <is>
          <t>WAT</t>
        </is>
      </c>
      <c r="L668" t="inlineStr"/>
      <c r="M668" t="inlineStr"/>
      <c r="N668" t="n">
        <v>195</v>
      </c>
      <c r="O668" t="n">
        <v>18</v>
      </c>
      <c r="P668" t="b">
        <v>1</v>
      </c>
      <c r="Q668" t="inlineStr">
        <is>
          <t>plant</t>
        </is>
      </c>
      <c r="R668" t="inlineStr">
        <is>
          <t>6188_2013_plant_owned_195</t>
        </is>
      </c>
      <c r="S668" t="n">
        <v>1</v>
      </c>
      <c r="T668" t="n">
        <v>1</v>
      </c>
      <c r="U668" t="b">
        <v>1</v>
      </c>
      <c r="V668" t="n">
        <v>0</v>
      </c>
      <c r="W668" t="n">
        <v>135</v>
      </c>
      <c r="X668" t="inlineStr"/>
      <c r="Y668" t="inlineStr"/>
      <c r="Z668" t="inlineStr">
        <is>
          <t>hydro</t>
        </is>
      </c>
      <c r="AA668" t="inlineStr"/>
      <c r="AB668" t="n">
        <v>1983</v>
      </c>
      <c r="AC668" t="n">
        <v>0</v>
      </c>
      <c r="AD668" t="inlineStr">
        <is>
          <t>existing</t>
        </is>
      </c>
      <c r="AE668" t="inlineStr"/>
      <c r="AF668" t="n">
        <v>851</v>
      </c>
      <c r="AG668" t="inlineStr">
        <is>
          <t>851_2013</t>
        </is>
      </c>
      <c r="AH668" s="156" t="n">
        <v>41275</v>
      </c>
      <c r="AI668" t="n">
        <v>0</v>
      </c>
      <c r="AJ668" t="n">
        <v>0</v>
      </c>
      <c r="AK668" t="inlineStr">
        <is>
          <t>Alabama Power Co</t>
        </is>
      </c>
    </row>
    <row r="669">
      <c r="A669" t="inlineStr">
        <is>
          <t>6188_2013_plant_total_195</t>
        </is>
      </c>
      <c r="B669" t="inlineStr">
        <is>
          <t>Harris Dam</t>
        </is>
      </c>
      <c r="C669" t="inlineStr">
        <is>
          <t>plant</t>
        </is>
      </c>
      <c r="D669" t="n">
        <v>2013</v>
      </c>
      <c r="E669" t="inlineStr">
        <is>
          <t>total</t>
        </is>
      </c>
      <c r="F669" t="inlineStr">
        <is>
          <t>Harris Dam</t>
        </is>
      </c>
      <c r="G669" t="n">
        <v>6188</v>
      </c>
      <c r="H669" t="inlineStr"/>
      <c r="I669" t="inlineStr"/>
      <c r="J669" t="inlineStr">
        <is>
          <t>HY</t>
        </is>
      </c>
      <c r="K669" t="inlineStr">
        <is>
          <t>WAT</t>
        </is>
      </c>
      <c r="L669" t="inlineStr"/>
      <c r="M669" t="inlineStr"/>
      <c r="N669" t="n">
        <v>195</v>
      </c>
      <c r="O669" t="n">
        <v>18</v>
      </c>
      <c r="P669" t="b">
        <v>1</v>
      </c>
      <c r="Q669" t="inlineStr">
        <is>
          <t>plant</t>
        </is>
      </c>
      <c r="R669" t="inlineStr">
        <is>
          <t>6188_2013_plant_total_195</t>
        </is>
      </c>
      <c r="S669" t="n">
        <v>1</v>
      </c>
      <c r="T669" t="n">
        <v>1</v>
      </c>
      <c r="U669" t="b">
        <v>0</v>
      </c>
      <c r="V669" t="n">
        <v>0</v>
      </c>
      <c r="W669" t="n">
        <v>135</v>
      </c>
      <c r="X669" t="inlineStr"/>
      <c r="Y669" t="inlineStr"/>
      <c r="Z669" t="inlineStr">
        <is>
          <t>hydro</t>
        </is>
      </c>
      <c r="AA669" t="inlineStr"/>
      <c r="AB669" t="n">
        <v>1983</v>
      </c>
      <c r="AC669" t="n">
        <v>0</v>
      </c>
      <c r="AD669" t="inlineStr">
        <is>
          <t>existing</t>
        </is>
      </c>
      <c r="AE669" t="inlineStr"/>
      <c r="AF669" t="n">
        <v>851</v>
      </c>
      <c r="AG669" t="inlineStr">
        <is>
          <t>851_2013</t>
        </is>
      </c>
      <c r="AH669" s="156" t="n">
        <v>41275</v>
      </c>
      <c r="AI669" t="n">
        <v>0</v>
      </c>
      <c r="AJ669" t="n">
        <v>0</v>
      </c>
      <c r="AK669" t="inlineStr">
        <is>
          <t>Alabama Power Co</t>
        </is>
      </c>
    </row>
    <row r="670">
      <c r="A670" t="inlineStr">
        <is>
          <t>6188_hy_2013_plant_prime_mover_owned_195</t>
        </is>
      </c>
      <c r="B670" t="inlineStr">
        <is>
          <t>Harris Dam HY</t>
        </is>
      </c>
      <c r="C670" t="inlineStr">
        <is>
          <t>plant_prime_mover</t>
        </is>
      </c>
      <c r="D670" t="n">
        <v>2013</v>
      </c>
      <c r="E670" t="inlineStr">
        <is>
          <t>owned</t>
        </is>
      </c>
      <c r="F670" t="inlineStr">
        <is>
          <t>Harris Dam</t>
        </is>
      </c>
      <c r="G670" t="n">
        <v>6188</v>
      </c>
      <c r="H670" t="inlineStr"/>
      <c r="I670" t="inlineStr"/>
      <c r="J670" t="inlineStr">
        <is>
          <t>HY</t>
        </is>
      </c>
      <c r="K670" t="inlineStr">
        <is>
          <t>WAT</t>
        </is>
      </c>
      <c r="L670" t="inlineStr"/>
      <c r="M670" t="inlineStr"/>
      <c r="N670" t="n">
        <v>195</v>
      </c>
      <c r="O670" t="n">
        <v>18</v>
      </c>
      <c r="P670" t="b">
        <v>0</v>
      </c>
      <c r="Q670" t="inlineStr">
        <is>
          <t>plant</t>
        </is>
      </c>
      <c r="R670" t="inlineStr">
        <is>
          <t>6188_2013_plant_owned_195</t>
        </is>
      </c>
      <c r="S670" t="n">
        <v>1</v>
      </c>
      <c r="T670" t="n">
        <v>1</v>
      </c>
      <c r="U670" t="b">
        <v>1</v>
      </c>
      <c r="V670" t="n">
        <v>0</v>
      </c>
      <c r="W670" t="n">
        <v>135</v>
      </c>
      <c r="X670" t="inlineStr"/>
      <c r="Y670" t="inlineStr"/>
      <c r="Z670" t="inlineStr">
        <is>
          <t>hydro</t>
        </is>
      </c>
      <c r="AA670" t="inlineStr"/>
      <c r="AB670" t="n">
        <v>1983</v>
      </c>
      <c r="AC670" t="n">
        <v>0</v>
      </c>
      <c r="AD670" t="inlineStr">
        <is>
          <t>existing</t>
        </is>
      </c>
      <c r="AE670" t="inlineStr"/>
      <c r="AF670" t="n">
        <v>851</v>
      </c>
      <c r="AG670" t="inlineStr">
        <is>
          <t>851_2013</t>
        </is>
      </c>
      <c r="AH670" s="156" t="n">
        <v>41275</v>
      </c>
      <c r="AI670" t="n">
        <v>0</v>
      </c>
      <c r="AJ670" t="n">
        <v>0</v>
      </c>
      <c r="AK670" t="inlineStr">
        <is>
          <t>Alabama Power Co</t>
        </is>
      </c>
    </row>
    <row r="671">
      <c r="A671" t="inlineStr">
        <is>
          <t>6188_hy_2013_plant_prime_mover_total_195</t>
        </is>
      </c>
      <c r="B671" t="inlineStr">
        <is>
          <t>Harris Dam HY</t>
        </is>
      </c>
      <c r="C671" t="inlineStr">
        <is>
          <t>plant_prime_mover</t>
        </is>
      </c>
      <c r="D671" t="n">
        <v>2013</v>
      </c>
      <c r="E671" t="inlineStr">
        <is>
          <t>total</t>
        </is>
      </c>
      <c r="F671" t="inlineStr">
        <is>
          <t>Harris Dam</t>
        </is>
      </c>
      <c r="G671" t="n">
        <v>6188</v>
      </c>
      <c r="H671" t="inlineStr"/>
      <c r="I671" t="inlineStr"/>
      <c r="J671" t="inlineStr">
        <is>
          <t>HY</t>
        </is>
      </c>
      <c r="K671" t="inlineStr">
        <is>
          <t>WAT</t>
        </is>
      </c>
      <c r="L671" t="inlineStr"/>
      <c r="M671" t="inlineStr"/>
      <c r="N671" t="n">
        <v>195</v>
      </c>
      <c r="O671" t="n">
        <v>18</v>
      </c>
      <c r="P671" t="b">
        <v>0</v>
      </c>
      <c r="Q671" t="inlineStr">
        <is>
          <t>plant</t>
        </is>
      </c>
      <c r="R671" t="inlineStr">
        <is>
          <t>6188_2013_plant_total_195</t>
        </is>
      </c>
      <c r="S671" t="n">
        <v>1</v>
      </c>
      <c r="T671" t="n">
        <v>1</v>
      </c>
      <c r="U671" t="b">
        <v>0</v>
      </c>
      <c r="V671" t="n">
        <v>0</v>
      </c>
      <c r="W671" t="n">
        <v>135</v>
      </c>
      <c r="X671" t="inlineStr"/>
      <c r="Y671" t="inlineStr"/>
      <c r="Z671" t="inlineStr">
        <is>
          <t>hydro</t>
        </is>
      </c>
      <c r="AA671" t="inlineStr"/>
      <c r="AB671" t="n">
        <v>1983</v>
      </c>
      <c r="AC671" t="n">
        <v>0</v>
      </c>
      <c r="AD671" t="inlineStr">
        <is>
          <t>existing</t>
        </is>
      </c>
      <c r="AE671" t="inlineStr"/>
      <c r="AF671" t="n">
        <v>851</v>
      </c>
      <c r="AG671" t="inlineStr">
        <is>
          <t>851_2013</t>
        </is>
      </c>
      <c r="AH671" s="156" t="n">
        <v>41275</v>
      </c>
      <c r="AI671" t="n">
        <v>0</v>
      </c>
      <c r="AJ671" t="n">
        <v>0</v>
      </c>
      <c r="AK671" t="inlineStr">
        <is>
          <t>Alabama Power Co</t>
        </is>
      </c>
    </row>
    <row r="672">
      <c r="A672" t="inlineStr">
        <is>
          <t>6188_wat_2013_plant_prime_fuel_owned_195</t>
        </is>
      </c>
      <c r="B672" t="inlineStr">
        <is>
          <t>Harris Dam WAT</t>
        </is>
      </c>
      <c r="C672" t="inlineStr">
        <is>
          <t>plant_prime_fuel</t>
        </is>
      </c>
      <c r="D672" t="n">
        <v>2013</v>
      </c>
      <c r="E672" t="inlineStr">
        <is>
          <t>owned</t>
        </is>
      </c>
      <c r="F672" t="inlineStr">
        <is>
          <t>Harris Dam</t>
        </is>
      </c>
      <c r="G672" t="n">
        <v>6188</v>
      </c>
      <c r="H672" t="inlineStr"/>
      <c r="I672" t="inlineStr"/>
      <c r="J672" t="inlineStr">
        <is>
          <t>HY</t>
        </is>
      </c>
      <c r="K672" t="inlineStr">
        <is>
          <t>WAT</t>
        </is>
      </c>
      <c r="L672" t="inlineStr"/>
      <c r="M672" t="inlineStr"/>
      <c r="N672" t="n">
        <v>195</v>
      </c>
      <c r="O672" t="n">
        <v>18</v>
      </c>
      <c r="P672" t="b">
        <v>0</v>
      </c>
      <c r="Q672" t="inlineStr">
        <is>
          <t>plant</t>
        </is>
      </c>
      <c r="R672" t="inlineStr">
        <is>
          <t>6188_2013_plant_owned_195</t>
        </is>
      </c>
      <c r="S672" t="n">
        <v>1</v>
      </c>
      <c r="T672" t="n">
        <v>1</v>
      </c>
      <c r="U672" t="b">
        <v>1</v>
      </c>
      <c r="V672" t="n">
        <v>0</v>
      </c>
      <c r="W672" t="n">
        <v>135</v>
      </c>
      <c r="X672" t="inlineStr"/>
      <c r="Y672" t="inlineStr"/>
      <c r="Z672" t="inlineStr">
        <is>
          <t>hydro</t>
        </is>
      </c>
      <c r="AA672" t="inlineStr"/>
      <c r="AB672" t="n">
        <v>1983</v>
      </c>
      <c r="AC672" t="n">
        <v>0</v>
      </c>
      <c r="AD672" t="inlineStr">
        <is>
          <t>existing</t>
        </is>
      </c>
      <c r="AE672" t="inlineStr"/>
      <c r="AF672" t="n">
        <v>851</v>
      </c>
      <c r="AG672" t="inlineStr">
        <is>
          <t>851_2013</t>
        </is>
      </c>
      <c r="AH672" s="156" t="n">
        <v>41275</v>
      </c>
      <c r="AI672" t="n">
        <v>0</v>
      </c>
      <c r="AJ672" t="n">
        <v>0</v>
      </c>
      <c r="AK672" t="inlineStr">
        <is>
          <t>Alabama Power Co</t>
        </is>
      </c>
    </row>
    <row r="673">
      <c r="A673" t="inlineStr">
        <is>
          <t>6188_wat_2013_plant_prime_fuel_total_195</t>
        </is>
      </c>
      <c r="B673" t="inlineStr">
        <is>
          <t>Harris Dam WAT</t>
        </is>
      </c>
      <c r="C673" t="inlineStr">
        <is>
          <t>plant_prime_fuel</t>
        </is>
      </c>
      <c r="D673" t="n">
        <v>2013</v>
      </c>
      <c r="E673" t="inlineStr">
        <is>
          <t>total</t>
        </is>
      </c>
      <c r="F673" t="inlineStr">
        <is>
          <t>Harris Dam</t>
        </is>
      </c>
      <c r="G673" t="n">
        <v>6188</v>
      </c>
      <c r="H673" t="inlineStr"/>
      <c r="I673" t="inlineStr"/>
      <c r="J673" t="inlineStr">
        <is>
          <t>HY</t>
        </is>
      </c>
      <c r="K673" t="inlineStr">
        <is>
          <t>WAT</t>
        </is>
      </c>
      <c r="L673" t="inlineStr"/>
      <c r="M673" t="inlineStr"/>
      <c r="N673" t="n">
        <v>195</v>
      </c>
      <c r="O673" t="n">
        <v>18</v>
      </c>
      <c r="P673" t="b">
        <v>0</v>
      </c>
      <c r="Q673" t="inlineStr">
        <is>
          <t>plant</t>
        </is>
      </c>
      <c r="R673" t="inlineStr">
        <is>
          <t>6188_2013_plant_total_195</t>
        </is>
      </c>
      <c r="S673" t="n">
        <v>1</v>
      </c>
      <c r="T673" t="n">
        <v>1</v>
      </c>
      <c r="U673" t="b">
        <v>0</v>
      </c>
      <c r="V673" t="n">
        <v>0</v>
      </c>
      <c r="W673" t="n">
        <v>135</v>
      </c>
      <c r="X673" t="inlineStr"/>
      <c r="Y673" t="inlineStr"/>
      <c r="Z673" t="inlineStr">
        <is>
          <t>hydro</t>
        </is>
      </c>
      <c r="AA673" t="inlineStr"/>
      <c r="AB673" t="n">
        <v>1983</v>
      </c>
      <c r="AC673" t="n">
        <v>0</v>
      </c>
      <c r="AD673" t="inlineStr">
        <is>
          <t>existing</t>
        </is>
      </c>
      <c r="AE673" t="inlineStr"/>
      <c r="AF673" t="n">
        <v>851</v>
      </c>
      <c r="AG673" t="inlineStr">
        <is>
          <t>851_2013</t>
        </is>
      </c>
      <c r="AH673" s="156" t="n">
        <v>41275</v>
      </c>
      <c r="AI673" t="n">
        <v>0</v>
      </c>
      <c r="AJ673" t="n">
        <v>0</v>
      </c>
      <c r="AK673" t="inlineStr">
        <is>
          <t>Alabama Power Co</t>
        </is>
      </c>
    </row>
    <row r="674">
      <c r="A674" t="inlineStr">
        <is>
          <t>6188_1_2013_plant_gen_owned_195</t>
        </is>
      </c>
      <c r="B674" t="inlineStr">
        <is>
          <t>Harris Dam 1</t>
        </is>
      </c>
      <c r="C674" t="inlineStr">
        <is>
          <t>plant_gen</t>
        </is>
      </c>
      <c r="D674" t="n">
        <v>2013</v>
      </c>
      <c r="E674" t="inlineStr">
        <is>
          <t>owned</t>
        </is>
      </c>
      <c r="F674" t="inlineStr">
        <is>
          <t>Harris Dam</t>
        </is>
      </c>
      <c r="G674" t="n">
        <v>6188</v>
      </c>
      <c r="H674" t="inlineStr">
        <is>
          <t>1</t>
        </is>
      </c>
      <c r="I674" t="inlineStr"/>
      <c r="J674" t="inlineStr">
        <is>
          <t>HY</t>
        </is>
      </c>
      <c r="K674" t="inlineStr">
        <is>
          <t>WAT</t>
        </is>
      </c>
      <c r="L674" t="inlineStr"/>
      <c r="M674" t="inlineStr"/>
      <c r="N674" t="n">
        <v>195</v>
      </c>
      <c r="O674" t="n">
        <v>18</v>
      </c>
      <c r="P674" t="b">
        <v>1</v>
      </c>
      <c r="Q674" t="inlineStr">
        <is>
          <t>plant_gen</t>
        </is>
      </c>
      <c r="R674" t="inlineStr">
        <is>
          <t>6188_1_2013_plant_gen_owned_195</t>
        </is>
      </c>
      <c r="S674" t="n">
        <v>2</v>
      </c>
      <c r="T674" t="n">
        <v>1</v>
      </c>
      <c r="U674" t="b">
        <v>1</v>
      </c>
      <c r="V674" t="n">
        <v>0</v>
      </c>
      <c r="W674" t="n">
        <v>67.5</v>
      </c>
      <c r="X674" t="inlineStr"/>
      <c r="Y674" t="inlineStr"/>
      <c r="Z674" t="inlineStr">
        <is>
          <t>hydro</t>
        </is>
      </c>
      <c r="AA674" t="inlineStr"/>
      <c r="AB674" t="n">
        <v>1983</v>
      </c>
      <c r="AC674" t="n">
        <v>0</v>
      </c>
      <c r="AD674" t="inlineStr">
        <is>
          <t>existing</t>
        </is>
      </c>
      <c r="AE674" t="inlineStr"/>
      <c r="AF674" t="n">
        <v>851</v>
      </c>
      <c r="AG674" t="inlineStr">
        <is>
          <t>851_2013</t>
        </is>
      </c>
      <c r="AH674" s="156" t="n">
        <v>41275</v>
      </c>
      <c r="AI674" t="n">
        <v>0</v>
      </c>
      <c r="AJ674" t="n">
        <v>0</v>
      </c>
      <c r="AK674" t="inlineStr">
        <is>
          <t>Alabama Power Co</t>
        </is>
      </c>
    </row>
    <row r="675">
      <c r="A675" t="inlineStr">
        <is>
          <t>6188_2_2013_plant_gen_owned_195</t>
        </is>
      </c>
      <c r="B675" t="inlineStr">
        <is>
          <t>Harris Dam 2</t>
        </is>
      </c>
      <c r="C675" t="inlineStr">
        <is>
          <t>plant_gen</t>
        </is>
      </c>
      <c r="D675" t="n">
        <v>2013</v>
      </c>
      <c r="E675" t="inlineStr">
        <is>
          <t>owned</t>
        </is>
      </c>
      <c r="F675" t="inlineStr">
        <is>
          <t>Harris Dam</t>
        </is>
      </c>
      <c r="G675" t="n">
        <v>6188</v>
      </c>
      <c r="H675" t="inlineStr">
        <is>
          <t>2</t>
        </is>
      </c>
      <c r="I675" t="inlineStr"/>
      <c r="J675" t="inlineStr">
        <is>
          <t>HY</t>
        </is>
      </c>
      <c r="K675" t="inlineStr">
        <is>
          <t>WAT</t>
        </is>
      </c>
      <c r="L675" t="inlineStr"/>
      <c r="M675" t="inlineStr"/>
      <c r="N675" t="n">
        <v>195</v>
      </c>
      <c r="O675" t="n">
        <v>18</v>
      </c>
      <c r="P675" t="b">
        <v>1</v>
      </c>
      <c r="Q675" t="inlineStr">
        <is>
          <t>plant_gen</t>
        </is>
      </c>
      <c r="R675" t="inlineStr">
        <is>
          <t>6188_2_2013_plant_gen_owned_195</t>
        </is>
      </c>
      <c r="S675" t="n">
        <v>2</v>
      </c>
      <c r="T675" t="n">
        <v>1</v>
      </c>
      <c r="U675" t="b">
        <v>1</v>
      </c>
      <c r="V675" t="n">
        <v>0</v>
      </c>
      <c r="W675" t="n">
        <v>67.5</v>
      </c>
      <c r="X675" t="inlineStr"/>
      <c r="Y675" t="inlineStr"/>
      <c r="Z675" t="inlineStr">
        <is>
          <t>hydro</t>
        </is>
      </c>
      <c r="AA675" t="inlineStr"/>
      <c r="AB675" t="n">
        <v>1983</v>
      </c>
      <c r="AC675" t="n">
        <v>0</v>
      </c>
      <c r="AD675" t="inlineStr">
        <is>
          <t>existing</t>
        </is>
      </c>
      <c r="AE675" t="inlineStr"/>
      <c r="AF675" t="n">
        <v>851</v>
      </c>
      <c r="AG675" t="inlineStr">
        <is>
          <t>851_2013</t>
        </is>
      </c>
      <c r="AH675" s="156" t="n">
        <v>41275</v>
      </c>
      <c r="AI675" t="n">
        <v>0</v>
      </c>
      <c r="AJ675" t="n">
        <v>0</v>
      </c>
      <c r="AK675" t="inlineStr">
        <is>
          <t>Alabama Power Co</t>
        </is>
      </c>
    </row>
    <row r="676">
      <c r="A676" t="inlineStr">
        <is>
          <t>6188_1_2013_plant_gen_total_195</t>
        </is>
      </c>
      <c r="B676" t="inlineStr">
        <is>
          <t>Harris Dam 1</t>
        </is>
      </c>
      <c r="C676" t="inlineStr">
        <is>
          <t>plant_gen</t>
        </is>
      </c>
      <c r="D676" t="n">
        <v>2013</v>
      </c>
      <c r="E676" t="inlineStr">
        <is>
          <t>total</t>
        </is>
      </c>
      <c r="F676" t="inlineStr">
        <is>
          <t>Harris Dam</t>
        </is>
      </c>
      <c r="G676" t="n">
        <v>6188</v>
      </c>
      <c r="H676" t="inlineStr">
        <is>
          <t>1</t>
        </is>
      </c>
      <c r="I676" t="inlineStr"/>
      <c r="J676" t="inlineStr">
        <is>
          <t>HY</t>
        </is>
      </c>
      <c r="K676" t="inlineStr">
        <is>
          <t>WAT</t>
        </is>
      </c>
      <c r="L676" t="inlineStr"/>
      <c r="M676" t="inlineStr"/>
      <c r="N676" t="n">
        <v>195</v>
      </c>
      <c r="O676" t="n">
        <v>18</v>
      </c>
      <c r="P676" t="b">
        <v>1</v>
      </c>
      <c r="Q676" t="inlineStr">
        <is>
          <t>plant_gen</t>
        </is>
      </c>
      <c r="R676" t="inlineStr">
        <is>
          <t>6188_1_2013_plant_gen_total_195</t>
        </is>
      </c>
      <c r="S676" t="n">
        <v>2</v>
      </c>
      <c r="T676" t="n">
        <v>1</v>
      </c>
      <c r="U676" t="b">
        <v>0</v>
      </c>
      <c r="V676" t="n">
        <v>0</v>
      </c>
      <c r="W676" t="n">
        <v>67.5</v>
      </c>
      <c r="X676" t="inlineStr"/>
      <c r="Y676" t="inlineStr"/>
      <c r="Z676" t="inlineStr">
        <is>
          <t>hydro</t>
        </is>
      </c>
      <c r="AA676" t="inlineStr"/>
      <c r="AB676" t="n">
        <v>1983</v>
      </c>
      <c r="AC676" t="n">
        <v>0</v>
      </c>
      <c r="AD676" t="inlineStr">
        <is>
          <t>existing</t>
        </is>
      </c>
      <c r="AE676" t="inlineStr"/>
      <c r="AF676" t="n">
        <v>851</v>
      </c>
      <c r="AG676" t="inlineStr">
        <is>
          <t>851_2013</t>
        </is>
      </c>
      <c r="AH676" s="156" t="n">
        <v>41275</v>
      </c>
      <c r="AI676" t="n">
        <v>0</v>
      </c>
      <c r="AJ676" t="n">
        <v>0</v>
      </c>
      <c r="AK676" t="inlineStr">
        <is>
          <t>Alabama Power Co</t>
        </is>
      </c>
    </row>
    <row r="677">
      <c r="A677" t="inlineStr">
        <is>
          <t>6188_2_2013_plant_gen_total_195</t>
        </is>
      </c>
      <c r="B677" t="inlineStr">
        <is>
          <t>Harris Dam 2</t>
        </is>
      </c>
      <c r="C677" t="inlineStr">
        <is>
          <t>plant_gen</t>
        </is>
      </c>
      <c r="D677" t="n">
        <v>2013</v>
      </c>
      <c r="E677" t="inlineStr">
        <is>
          <t>total</t>
        </is>
      </c>
      <c r="F677" t="inlineStr">
        <is>
          <t>Harris Dam</t>
        </is>
      </c>
      <c r="G677" t="n">
        <v>6188</v>
      </c>
      <c r="H677" t="inlineStr">
        <is>
          <t>2</t>
        </is>
      </c>
      <c r="I677" t="inlineStr"/>
      <c r="J677" t="inlineStr">
        <is>
          <t>HY</t>
        </is>
      </c>
      <c r="K677" t="inlineStr">
        <is>
          <t>WAT</t>
        </is>
      </c>
      <c r="L677" t="inlineStr"/>
      <c r="M677" t="inlineStr"/>
      <c r="N677" t="n">
        <v>195</v>
      </c>
      <c r="O677" t="n">
        <v>18</v>
      </c>
      <c r="P677" t="b">
        <v>1</v>
      </c>
      <c r="Q677" t="inlineStr">
        <is>
          <t>plant_gen</t>
        </is>
      </c>
      <c r="R677" t="inlineStr">
        <is>
          <t>6188_2_2013_plant_gen_total_195</t>
        </is>
      </c>
      <c r="S677" t="n">
        <v>2</v>
      </c>
      <c r="T677" t="n">
        <v>1</v>
      </c>
      <c r="U677" t="b">
        <v>0</v>
      </c>
      <c r="V677" t="n">
        <v>0</v>
      </c>
      <c r="W677" t="n">
        <v>67.5</v>
      </c>
      <c r="X677" t="inlineStr"/>
      <c r="Y677" t="inlineStr"/>
      <c r="Z677" t="inlineStr">
        <is>
          <t>hydro</t>
        </is>
      </c>
      <c r="AA677" t="inlineStr"/>
      <c r="AB677" t="n">
        <v>1983</v>
      </c>
      <c r="AC677" t="n">
        <v>0</v>
      </c>
      <c r="AD677" t="inlineStr">
        <is>
          <t>existing</t>
        </is>
      </c>
      <c r="AE677" t="inlineStr"/>
      <c r="AF677" t="n">
        <v>851</v>
      </c>
      <c r="AG677" t="inlineStr">
        <is>
          <t>851_2013</t>
        </is>
      </c>
      <c r="AH677" s="156" t="n">
        <v>41275</v>
      </c>
      <c r="AI677" t="n">
        <v>0</v>
      </c>
      <c r="AJ677" t="n">
        <v>0</v>
      </c>
      <c r="AK677" t="inlineStr">
        <is>
          <t>Alabama Power Co</t>
        </is>
      </c>
    </row>
    <row r="678">
      <c r="A678" t="inlineStr">
        <is>
          <t>7698_2013_plant_owned_195</t>
        </is>
      </c>
      <c r="B678" t="inlineStr">
        <is>
          <t>General Electric Plastic</t>
        </is>
      </c>
      <c r="C678" t="inlineStr">
        <is>
          <t>plant</t>
        </is>
      </c>
      <c r="D678" t="n">
        <v>2013</v>
      </c>
      <c r="E678" t="inlineStr">
        <is>
          <t>owned</t>
        </is>
      </c>
      <c r="F678" t="inlineStr">
        <is>
          <t>General Electric Plastic</t>
        </is>
      </c>
      <c r="G678" t="n">
        <v>7698</v>
      </c>
      <c r="H678" t="inlineStr"/>
      <c r="I678" t="n">
        <v>1</v>
      </c>
      <c r="J678" t="inlineStr"/>
      <c r="K678" t="inlineStr">
        <is>
          <t>NG</t>
        </is>
      </c>
      <c r="L678" t="inlineStr"/>
      <c r="M678" t="inlineStr"/>
      <c r="N678" t="n">
        <v>195</v>
      </c>
      <c r="O678" t="n">
        <v>18</v>
      </c>
      <c r="P678" t="b">
        <v>1</v>
      </c>
      <c r="Q678" t="inlineStr">
        <is>
          <t>plant</t>
        </is>
      </c>
      <c r="R678" t="inlineStr">
        <is>
          <t>7698_2013_plant_owned_195</t>
        </is>
      </c>
      <c r="S678" t="n">
        <v>1</v>
      </c>
      <c r="T678" t="n">
        <v>1</v>
      </c>
      <c r="U678" t="b">
        <v>1</v>
      </c>
      <c r="V678" t="n">
        <v>0.5778315209716142</v>
      </c>
      <c r="W678" t="n">
        <v>97</v>
      </c>
      <c r="X678" t="inlineStr"/>
      <c r="Y678" t="inlineStr"/>
      <c r="Z678" t="inlineStr">
        <is>
          <t>gas</t>
        </is>
      </c>
      <c r="AA678" t="n">
        <v>12.46700373934562</v>
      </c>
      <c r="AB678" t="n">
        <v>1999</v>
      </c>
      <c r="AC678" t="n">
        <v>490995</v>
      </c>
      <c r="AD678" t="inlineStr">
        <is>
          <t>existing</t>
        </is>
      </c>
      <c r="AE678" t="inlineStr"/>
      <c r="AF678" t="n">
        <v>211</v>
      </c>
      <c r="AG678" t="inlineStr">
        <is>
          <t>211_2013</t>
        </is>
      </c>
      <c r="AH678" s="156" t="n">
        <v>41275</v>
      </c>
      <c r="AI678" t="n">
        <v>0</v>
      </c>
      <c r="AJ678" t="n">
        <v>6121236.501</v>
      </c>
      <c r="AK678" t="inlineStr">
        <is>
          <t>Alabama Power Co</t>
        </is>
      </c>
    </row>
    <row r="679">
      <c r="A679" t="inlineStr">
        <is>
          <t>7698_2013_plant_total_195</t>
        </is>
      </c>
      <c r="B679" t="inlineStr">
        <is>
          <t>General Electric Plastic</t>
        </is>
      </c>
      <c r="C679" t="inlineStr">
        <is>
          <t>plant</t>
        </is>
      </c>
      <c r="D679" t="n">
        <v>2013</v>
      </c>
      <c r="E679" t="inlineStr">
        <is>
          <t>total</t>
        </is>
      </c>
      <c r="F679" t="inlineStr">
        <is>
          <t>General Electric Plastic</t>
        </is>
      </c>
      <c r="G679" t="n">
        <v>7698</v>
      </c>
      <c r="H679" t="inlineStr"/>
      <c r="I679" t="n">
        <v>1</v>
      </c>
      <c r="J679" t="inlineStr"/>
      <c r="K679" t="inlineStr">
        <is>
          <t>NG</t>
        </is>
      </c>
      <c r="L679" t="inlineStr"/>
      <c r="M679" t="inlineStr"/>
      <c r="N679" t="n">
        <v>195</v>
      </c>
      <c r="O679" t="n">
        <v>18</v>
      </c>
      <c r="P679" t="b">
        <v>1</v>
      </c>
      <c r="Q679" t="inlineStr">
        <is>
          <t>plant</t>
        </is>
      </c>
      <c r="R679" t="inlineStr">
        <is>
          <t>7698_2013_plant_total_195</t>
        </is>
      </c>
      <c r="S679" t="n">
        <v>1</v>
      </c>
      <c r="T679" t="n">
        <v>1</v>
      </c>
      <c r="U679" t="b">
        <v>0</v>
      </c>
      <c r="V679" t="n">
        <v>0.5778315209716142</v>
      </c>
      <c r="W679" t="n">
        <v>97</v>
      </c>
      <c r="X679" t="inlineStr"/>
      <c r="Y679" t="inlineStr"/>
      <c r="Z679" t="inlineStr">
        <is>
          <t>gas</t>
        </is>
      </c>
      <c r="AA679" t="n">
        <v>12.46700373934562</v>
      </c>
      <c r="AB679" t="n">
        <v>1999</v>
      </c>
      <c r="AC679" t="n">
        <v>490995</v>
      </c>
      <c r="AD679" t="inlineStr">
        <is>
          <t>existing</t>
        </is>
      </c>
      <c r="AE679" t="inlineStr"/>
      <c r="AF679" t="n">
        <v>211</v>
      </c>
      <c r="AG679" t="inlineStr">
        <is>
          <t>211_2013</t>
        </is>
      </c>
      <c r="AH679" s="156" t="n">
        <v>41275</v>
      </c>
      <c r="AI679" t="n">
        <v>0</v>
      </c>
      <c r="AJ679" t="n">
        <v>6121236.501</v>
      </c>
      <c r="AK679" t="inlineStr">
        <is>
          <t>Alabama Power Co</t>
        </is>
      </c>
    </row>
    <row r="680">
      <c r="A680" t="inlineStr">
        <is>
          <t>7698_1_2013_plant_unit_owned_195</t>
        </is>
      </c>
      <c r="B680" t="inlineStr">
        <is>
          <t>General Electric Plastic 1</t>
        </is>
      </c>
      <c r="C680" t="inlineStr">
        <is>
          <t>plant_unit</t>
        </is>
      </c>
      <c r="D680" t="n">
        <v>2013</v>
      </c>
      <c r="E680" t="inlineStr">
        <is>
          <t>owned</t>
        </is>
      </c>
      <c r="F680" t="inlineStr">
        <is>
          <t>General Electric Plastic</t>
        </is>
      </c>
      <c r="G680" t="n">
        <v>7698</v>
      </c>
      <c r="H680" t="inlineStr"/>
      <c r="I680" t="n">
        <v>1</v>
      </c>
      <c r="J680" t="inlineStr"/>
      <c r="K680" t="inlineStr">
        <is>
          <t>NG</t>
        </is>
      </c>
      <c r="L680" t="inlineStr"/>
      <c r="M680" t="inlineStr"/>
      <c r="N680" t="n">
        <v>195</v>
      </c>
      <c r="O680" t="n">
        <v>18</v>
      </c>
      <c r="P680" t="b">
        <v>0</v>
      </c>
      <c r="Q680" t="inlineStr">
        <is>
          <t>plant</t>
        </is>
      </c>
      <c r="R680" t="inlineStr">
        <is>
          <t>7698_2013_plant_owned_195</t>
        </is>
      </c>
      <c r="S680" t="n">
        <v>1</v>
      </c>
      <c r="T680" t="n">
        <v>1</v>
      </c>
      <c r="U680" t="b">
        <v>1</v>
      </c>
      <c r="V680" t="n">
        <v>0.5778315209716142</v>
      </c>
      <c r="W680" t="n">
        <v>97</v>
      </c>
      <c r="X680" t="inlineStr"/>
      <c r="Y680" t="inlineStr"/>
      <c r="Z680" t="inlineStr">
        <is>
          <t>gas</t>
        </is>
      </c>
      <c r="AA680" t="n">
        <v>12.46700373934562</v>
      </c>
      <c r="AB680" t="n">
        <v>1999</v>
      </c>
      <c r="AC680" t="n">
        <v>490995</v>
      </c>
      <c r="AD680" t="inlineStr">
        <is>
          <t>existing</t>
        </is>
      </c>
      <c r="AE680" t="inlineStr"/>
      <c r="AF680" t="n">
        <v>211</v>
      </c>
      <c r="AG680" t="inlineStr">
        <is>
          <t>211_2013</t>
        </is>
      </c>
      <c r="AH680" s="156" t="n">
        <v>41275</v>
      </c>
      <c r="AI680" t="n">
        <v>0</v>
      </c>
      <c r="AJ680" t="n">
        <v>6121236.501</v>
      </c>
      <c r="AK680" t="inlineStr">
        <is>
          <t>Alabama Power Co</t>
        </is>
      </c>
    </row>
    <row r="681">
      <c r="A681" t="inlineStr">
        <is>
          <t>7698_1_2013_plant_unit_total_195</t>
        </is>
      </c>
      <c r="B681" t="inlineStr">
        <is>
          <t>General Electric Plastic 1</t>
        </is>
      </c>
      <c r="C681" t="inlineStr">
        <is>
          <t>plant_unit</t>
        </is>
      </c>
      <c r="D681" t="n">
        <v>2013</v>
      </c>
      <c r="E681" t="inlineStr">
        <is>
          <t>total</t>
        </is>
      </c>
      <c r="F681" t="inlineStr">
        <is>
          <t>General Electric Plastic</t>
        </is>
      </c>
      <c r="G681" t="n">
        <v>7698</v>
      </c>
      <c r="H681" t="inlineStr"/>
      <c r="I681" t="n">
        <v>1</v>
      </c>
      <c r="J681" t="inlineStr"/>
      <c r="K681" t="inlineStr">
        <is>
          <t>NG</t>
        </is>
      </c>
      <c r="L681" t="inlineStr"/>
      <c r="M681" t="inlineStr"/>
      <c r="N681" t="n">
        <v>195</v>
      </c>
      <c r="O681" t="n">
        <v>18</v>
      </c>
      <c r="P681" t="b">
        <v>0</v>
      </c>
      <c r="Q681" t="inlineStr">
        <is>
          <t>plant</t>
        </is>
      </c>
      <c r="R681" t="inlineStr">
        <is>
          <t>7698_2013_plant_total_195</t>
        </is>
      </c>
      <c r="S681" t="n">
        <v>1</v>
      </c>
      <c r="T681" t="n">
        <v>1</v>
      </c>
      <c r="U681" t="b">
        <v>0</v>
      </c>
      <c r="V681" t="n">
        <v>0.5778315209716142</v>
      </c>
      <c r="W681" t="n">
        <v>97</v>
      </c>
      <c r="X681" t="inlineStr"/>
      <c r="Y681" t="inlineStr"/>
      <c r="Z681" t="inlineStr">
        <is>
          <t>gas</t>
        </is>
      </c>
      <c r="AA681" t="n">
        <v>12.46700373934562</v>
      </c>
      <c r="AB681" t="n">
        <v>1999</v>
      </c>
      <c r="AC681" t="n">
        <v>490995</v>
      </c>
      <c r="AD681" t="inlineStr">
        <is>
          <t>existing</t>
        </is>
      </c>
      <c r="AE681" t="inlineStr"/>
      <c r="AF681" t="n">
        <v>211</v>
      </c>
      <c r="AG681" t="inlineStr">
        <is>
          <t>211_2013</t>
        </is>
      </c>
      <c r="AH681" s="156" t="n">
        <v>41275</v>
      </c>
      <c r="AI681" t="n">
        <v>0</v>
      </c>
      <c r="AJ681" t="n">
        <v>6121236.501</v>
      </c>
      <c r="AK681" t="inlineStr">
        <is>
          <t>Alabama Power Co</t>
        </is>
      </c>
    </row>
    <row r="682">
      <c r="A682" t="inlineStr">
        <is>
          <t>7698_ca_2013_plant_prime_mover_owned_195</t>
        </is>
      </c>
      <c r="B682" t="inlineStr">
        <is>
          <t>General Electric Plastic CA</t>
        </is>
      </c>
      <c r="C682" t="inlineStr">
        <is>
          <t>plant_prime_mover</t>
        </is>
      </c>
      <c r="D682" t="n">
        <v>2013</v>
      </c>
      <c r="E682" t="inlineStr">
        <is>
          <t>owned</t>
        </is>
      </c>
      <c r="F682" t="inlineStr">
        <is>
          <t>General Electric Plastic</t>
        </is>
      </c>
      <c r="G682" t="n">
        <v>7698</v>
      </c>
      <c r="H682" t="inlineStr">
        <is>
          <t>2</t>
        </is>
      </c>
      <c r="I682" t="n">
        <v>1</v>
      </c>
      <c r="J682" t="inlineStr">
        <is>
          <t>CA</t>
        </is>
      </c>
      <c r="K682" t="inlineStr">
        <is>
          <t>NG</t>
        </is>
      </c>
      <c r="L682" t="inlineStr"/>
      <c r="M682" t="inlineStr"/>
      <c r="N682" t="n">
        <v>195</v>
      </c>
      <c r="O682" t="n">
        <v>18</v>
      </c>
      <c r="P682" t="b">
        <v>1</v>
      </c>
      <c r="Q682" t="inlineStr">
        <is>
          <t>plant_prime_mover</t>
        </is>
      </c>
      <c r="R682" t="inlineStr">
        <is>
          <t>7698_CA_2013_plant_prime_mover_owned_195</t>
        </is>
      </c>
      <c r="S682" t="n">
        <v>2</v>
      </c>
      <c r="T682" t="n">
        <v>1</v>
      </c>
      <c r="U682" t="b">
        <v>1</v>
      </c>
      <c r="V682" t="n">
        <v>0.1227554609403924</v>
      </c>
      <c r="W682" t="n">
        <v>14.8</v>
      </c>
      <c r="X682" t="inlineStr"/>
      <c r="Y682" t="inlineStr"/>
      <c r="Z682" t="inlineStr">
        <is>
          <t>gas</t>
        </is>
      </c>
      <c r="AA682" t="n">
        <v>12.46700373934561</v>
      </c>
      <c r="AB682" t="n">
        <v>1999</v>
      </c>
      <c r="AC682" t="n">
        <v>15915</v>
      </c>
      <c r="AD682" t="inlineStr">
        <is>
          <t>existing</t>
        </is>
      </c>
      <c r="AE682" t="inlineStr"/>
      <c r="AF682" t="n">
        <v>211</v>
      </c>
      <c r="AG682" t="inlineStr">
        <is>
          <t>211_2013</t>
        </is>
      </c>
      <c r="AH682" s="156" t="n">
        <v>41275</v>
      </c>
      <c r="AI682" t="n">
        <v>0</v>
      </c>
      <c r="AJ682" t="n">
        <v>198412.3645116854</v>
      </c>
      <c r="AK682" t="inlineStr">
        <is>
          <t>Alabama Power Co</t>
        </is>
      </c>
    </row>
    <row r="683">
      <c r="A683" t="inlineStr">
        <is>
          <t>7698_ct_2013_plant_prime_mover_owned_195</t>
        </is>
      </c>
      <c r="B683" t="inlineStr">
        <is>
          <t>General Electric Plastic CT</t>
        </is>
      </c>
      <c r="C683" t="inlineStr">
        <is>
          <t>plant_prime_mover</t>
        </is>
      </c>
      <c r="D683" t="n">
        <v>2013</v>
      </c>
      <c r="E683" t="inlineStr">
        <is>
          <t>owned</t>
        </is>
      </c>
      <c r="F683" t="inlineStr">
        <is>
          <t>General Electric Plastic</t>
        </is>
      </c>
      <c r="G683" t="n">
        <v>7698</v>
      </c>
      <c r="H683" t="inlineStr">
        <is>
          <t>1</t>
        </is>
      </c>
      <c r="I683" t="n">
        <v>1</v>
      </c>
      <c r="J683" t="inlineStr">
        <is>
          <t>CT</t>
        </is>
      </c>
      <c r="K683" t="inlineStr">
        <is>
          <t>NG</t>
        </is>
      </c>
      <c r="L683" t="inlineStr"/>
      <c r="M683" t="inlineStr"/>
      <c r="N683" t="n">
        <v>195</v>
      </c>
      <c r="O683" t="n">
        <v>18</v>
      </c>
      <c r="P683" t="b">
        <v>1</v>
      </c>
      <c r="Q683" t="inlineStr">
        <is>
          <t>plant_prime_mover</t>
        </is>
      </c>
      <c r="R683" t="inlineStr">
        <is>
          <t>7698_CT_2013_plant_prime_mover_owned_195</t>
        </is>
      </c>
      <c r="S683" t="n">
        <v>2</v>
      </c>
      <c r="T683" t="n">
        <v>1</v>
      </c>
      <c r="U683" t="b">
        <v>1</v>
      </c>
      <c r="V683" t="n">
        <v>0.6597673565976736</v>
      </c>
      <c r="W683" t="n">
        <v>82.2</v>
      </c>
      <c r="X683" t="inlineStr"/>
      <c r="Y683" t="inlineStr"/>
      <c r="Z683" t="inlineStr">
        <is>
          <t>gas</t>
        </is>
      </c>
      <c r="AA683" t="n">
        <v>12.46700373934561</v>
      </c>
      <c r="AB683" t="n">
        <v>1999</v>
      </c>
      <c r="AC683" t="n">
        <v>475080</v>
      </c>
      <c r="AD683" t="inlineStr">
        <is>
          <t>existing</t>
        </is>
      </c>
      <c r="AE683" t="inlineStr"/>
      <c r="AF683" t="n">
        <v>211</v>
      </c>
      <c r="AG683" t="inlineStr">
        <is>
          <t>211_2013</t>
        </is>
      </c>
      <c r="AH683" s="156" t="n">
        <v>41275</v>
      </c>
      <c r="AI683" t="n">
        <v>0</v>
      </c>
      <c r="AJ683" t="n">
        <v>5922824.136488315</v>
      </c>
      <c r="AK683" t="inlineStr">
        <is>
          <t>Alabama Power Co</t>
        </is>
      </c>
    </row>
    <row r="684">
      <c r="A684" t="inlineStr">
        <is>
          <t>7698_ca_2013_plant_prime_mover_total_195</t>
        </is>
      </c>
      <c r="B684" t="inlineStr">
        <is>
          <t>General Electric Plastic CA</t>
        </is>
      </c>
      <c r="C684" t="inlineStr">
        <is>
          <t>plant_prime_mover</t>
        </is>
      </c>
      <c r="D684" t="n">
        <v>2013</v>
      </c>
      <c r="E684" t="inlineStr">
        <is>
          <t>total</t>
        </is>
      </c>
      <c r="F684" t="inlineStr">
        <is>
          <t>General Electric Plastic</t>
        </is>
      </c>
      <c r="G684" t="n">
        <v>7698</v>
      </c>
      <c r="H684" t="inlineStr">
        <is>
          <t>2</t>
        </is>
      </c>
      <c r="I684" t="n">
        <v>1</v>
      </c>
      <c r="J684" t="inlineStr">
        <is>
          <t>CA</t>
        </is>
      </c>
      <c r="K684" t="inlineStr">
        <is>
          <t>NG</t>
        </is>
      </c>
      <c r="L684" t="inlineStr"/>
      <c r="M684" t="inlineStr"/>
      <c r="N684" t="n">
        <v>195</v>
      </c>
      <c r="O684" t="n">
        <v>18</v>
      </c>
      <c r="P684" t="b">
        <v>1</v>
      </c>
      <c r="Q684" t="inlineStr">
        <is>
          <t>plant_prime_mover</t>
        </is>
      </c>
      <c r="R684" t="inlineStr">
        <is>
          <t>7698_CA_2013_plant_prime_mover_total_195</t>
        </is>
      </c>
      <c r="S684" t="n">
        <v>2</v>
      </c>
      <c r="T684" t="n">
        <v>1</v>
      </c>
      <c r="U684" t="b">
        <v>0</v>
      </c>
      <c r="V684" t="n">
        <v>0.1227554609403924</v>
      </c>
      <c r="W684" t="n">
        <v>14.8</v>
      </c>
      <c r="X684" t="inlineStr"/>
      <c r="Y684" t="inlineStr"/>
      <c r="Z684" t="inlineStr">
        <is>
          <t>gas</t>
        </is>
      </c>
      <c r="AA684" t="n">
        <v>12.46700373934561</v>
      </c>
      <c r="AB684" t="n">
        <v>1999</v>
      </c>
      <c r="AC684" t="n">
        <v>15915</v>
      </c>
      <c r="AD684" t="inlineStr">
        <is>
          <t>existing</t>
        </is>
      </c>
      <c r="AE684" t="inlineStr"/>
      <c r="AF684" t="n">
        <v>211</v>
      </c>
      <c r="AG684" t="inlineStr">
        <is>
          <t>211_2013</t>
        </is>
      </c>
      <c r="AH684" s="156" t="n">
        <v>41275</v>
      </c>
      <c r="AI684" t="n">
        <v>0</v>
      </c>
      <c r="AJ684" t="n">
        <v>198412.3645116854</v>
      </c>
      <c r="AK684" t="inlineStr">
        <is>
          <t>Alabama Power Co</t>
        </is>
      </c>
    </row>
    <row r="685">
      <c r="A685" t="inlineStr">
        <is>
          <t>7698_ct_2013_plant_prime_mover_total_195</t>
        </is>
      </c>
      <c r="B685" t="inlineStr">
        <is>
          <t>General Electric Plastic CT</t>
        </is>
      </c>
      <c r="C685" t="inlineStr">
        <is>
          <t>plant_prime_mover</t>
        </is>
      </c>
      <c r="D685" t="n">
        <v>2013</v>
      </c>
      <c r="E685" t="inlineStr">
        <is>
          <t>total</t>
        </is>
      </c>
      <c r="F685" t="inlineStr">
        <is>
          <t>General Electric Plastic</t>
        </is>
      </c>
      <c r="G685" t="n">
        <v>7698</v>
      </c>
      <c r="H685" t="inlineStr">
        <is>
          <t>1</t>
        </is>
      </c>
      <c r="I685" t="n">
        <v>1</v>
      </c>
      <c r="J685" t="inlineStr">
        <is>
          <t>CT</t>
        </is>
      </c>
      <c r="K685" t="inlineStr">
        <is>
          <t>NG</t>
        </is>
      </c>
      <c r="L685" t="inlineStr"/>
      <c r="M685" t="inlineStr"/>
      <c r="N685" t="n">
        <v>195</v>
      </c>
      <c r="O685" t="n">
        <v>18</v>
      </c>
      <c r="P685" t="b">
        <v>1</v>
      </c>
      <c r="Q685" t="inlineStr">
        <is>
          <t>plant_prime_mover</t>
        </is>
      </c>
      <c r="R685" t="inlineStr">
        <is>
          <t>7698_CT_2013_plant_prime_mover_total_195</t>
        </is>
      </c>
      <c r="S685" t="n">
        <v>2</v>
      </c>
      <c r="T685" t="n">
        <v>1</v>
      </c>
      <c r="U685" t="b">
        <v>0</v>
      </c>
      <c r="V685" t="n">
        <v>0.6597673565976736</v>
      </c>
      <c r="W685" t="n">
        <v>82.2</v>
      </c>
      <c r="X685" t="inlineStr"/>
      <c r="Y685" t="inlineStr"/>
      <c r="Z685" t="inlineStr">
        <is>
          <t>gas</t>
        </is>
      </c>
      <c r="AA685" t="n">
        <v>12.46700373934561</v>
      </c>
      <c r="AB685" t="n">
        <v>1999</v>
      </c>
      <c r="AC685" t="n">
        <v>475080</v>
      </c>
      <c r="AD685" t="inlineStr">
        <is>
          <t>existing</t>
        </is>
      </c>
      <c r="AE685" t="inlineStr"/>
      <c r="AF685" t="n">
        <v>211</v>
      </c>
      <c r="AG685" t="inlineStr">
        <is>
          <t>211_2013</t>
        </is>
      </c>
      <c r="AH685" s="156" t="n">
        <v>41275</v>
      </c>
      <c r="AI685" t="n">
        <v>0</v>
      </c>
      <c r="AJ685" t="n">
        <v>5922824.136488315</v>
      </c>
      <c r="AK685" t="inlineStr">
        <is>
          <t>Alabama Power Co</t>
        </is>
      </c>
    </row>
    <row r="686">
      <c r="A686" t="inlineStr">
        <is>
          <t>7698_ng_2013_plant_prime_fuel_owned_195</t>
        </is>
      </c>
      <c r="B686" t="inlineStr">
        <is>
          <t>General Electric Plastic NG</t>
        </is>
      </c>
      <c r="C686" t="inlineStr">
        <is>
          <t>plant_prime_fuel</t>
        </is>
      </c>
      <c r="D686" t="n">
        <v>2013</v>
      </c>
      <c r="E686" t="inlineStr">
        <is>
          <t>owned</t>
        </is>
      </c>
      <c r="F686" t="inlineStr">
        <is>
          <t>General Electric Plastic</t>
        </is>
      </c>
      <c r="G686" t="n">
        <v>7698</v>
      </c>
      <c r="H686" t="inlineStr"/>
      <c r="I686" t="n">
        <v>1</v>
      </c>
      <c r="J686" t="inlineStr"/>
      <c r="K686" t="inlineStr">
        <is>
          <t>NG</t>
        </is>
      </c>
      <c r="L686" t="inlineStr"/>
      <c r="M686" t="inlineStr"/>
      <c r="N686" t="n">
        <v>195</v>
      </c>
      <c r="O686" t="n">
        <v>18</v>
      </c>
      <c r="P686" t="b">
        <v>0</v>
      </c>
      <c r="Q686" t="inlineStr">
        <is>
          <t>plant</t>
        </is>
      </c>
      <c r="R686" t="inlineStr">
        <is>
          <t>7698_2013_plant_owned_195</t>
        </is>
      </c>
      <c r="S686" t="n">
        <v>1</v>
      </c>
      <c r="T686" t="n">
        <v>1</v>
      </c>
      <c r="U686" t="b">
        <v>1</v>
      </c>
      <c r="V686" t="n">
        <v>0.5778315209716142</v>
      </c>
      <c r="W686" t="n">
        <v>97</v>
      </c>
      <c r="X686" t="inlineStr"/>
      <c r="Y686" t="inlineStr"/>
      <c r="Z686" t="inlineStr">
        <is>
          <t>gas</t>
        </is>
      </c>
      <c r="AA686" t="n">
        <v>12.46700373934562</v>
      </c>
      <c r="AB686" t="n">
        <v>1999</v>
      </c>
      <c r="AC686" t="n">
        <v>490995</v>
      </c>
      <c r="AD686" t="inlineStr">
        <is>
          <t>existing</t>
        </is>
      </c>
      <c r="AE686" t="inlineStr"/>
      <c r="AF686" t="n">
        <v>211</v>
      </c>
      <c r="AG686" t="inlineStr">
        <is>
          <t>211_2013</t>
        </is>
      </c>
      <c r="AH686" s="156" t="n">
        <v>41275</v>
      </c>
      <c r="AI686" t="n">
        <v>0</v>
      </c>
      <c r="AJ686" t="n">
        <v>6121236.501</v>
      </c>
      <c r="AK686" t="inlineStr">
        <is>
          <t>Alabama Power Co</t>
        </is>
      </c>
    </row>
    <row r="687">
      <c r="A687" t="inlineStr">
        <is>
          <t>7698_ng_2013_plant_prime_fuel_total_195</t>
        </is>
      </c>
      <c r="B687" t="inlineStr">
        <is>
          <t>General Electric Plastic NG</t>
        </is>
      </c>
      <c r="C687" t="inlineStr">
        <is>
          <t>plant_prime_fuel</t>
        </is>
      </c>
      <c r="D687" t="n">
        <v>2013</v>
      </c>
      <c r="E687" t="inlineStr">
        <is>
          <t>total</t>
        </is>
      </c>
      <c r="F687" t="inlineStr">
        <is>
          <t>General Electric Plastic</t>
        </is>
      </c>
      <c r="G687" t="n">
        <v>7698</v>
      </c>
      <c r="H687" t="inlineStr"/>
      <c r="I687" t="n">
        <v>1</v>
      </c>
      <c r="J687" t="inlineStr"/>
      <c r="K687" t="inlineStr">
        <is>
          <t>NG</t>
        </is>
      </c>
      <c r="L687" t="inlineStr"/>
      <c r="M687" t="inlineStr"/>
      <c r="N687" t="n">
        <v>195</v>
      </c>
      <c r="O687" t="n">
        <v>18</v>
      </c>
      <c r="P687" t="b">
        <v>0</v>
      </c>
      <c r="Q687" t="inlineStr">
        <is>
          <t>plant</t>
        </is>
      </c>
      <c r="R687" t="inlineStr">
        <is>
          <t>7698_2013_plant_total_195</t>
        </is>
      </c>
      <c r="S687" t="n">
        <v>1</v>
      </c>
      <c r="T687" t="n">
        <v>1</v>
      </c>
      <c r="U687" t="b">
        <v>0</v>
      </c>
      <c r="V687" t="n">
        <v>0.5778315209716142</v>
      </c>
      <c r="W687" t="n">
        <v>97</v>
      </c>
      <c r="X687" t="inlineStr"/>
      <c r="Y687" t="inlineStr"/>
      <c r="Z687" t="inlineStr">
        <is>
          <t>gas</t>
        </is>
      </c>
      <c r="AA687" t="n">
        <v>12.46700373934562</v>
      </c>
      <c r="AB687" t="n">
        <v>1999</v>
      </c>
      <c r="AC687" t="n">
        <v>490995</v>
      </c>
      <c r="AD687" t="inlineStr">
        <is>
          <t>existing</t>
        </is>
      </c>
      <c r="AE687" t="inlineStr"/>
      <c r="AF687" t="n">
        <v>211</v>
      </c>
      <c r="AG687" t="inlineStr">
        <is>
          <t>211_2013</t>
        </is>
      </c>
      <c r="AH687" s="156" t="n">
        <v>41275</v>
      </c>
      <c r="AI687" t="n">
        <v>0</v>
      </c>
      <c r="AJ687" t="n">
        <v>6121236.501</v>
      </c>
      <c r="AK687" t="inlineStr">
        <is>
          <t>Alabama Power Co</t>
        </is>
      </c>
    </row>
    <row r="688">
      <c r="A688" t="inlineStr">
        <is>
          <t>7698_1_2013_plant_gen_owned_195</t>
        </is>
      </c>
      <c r="B688" t="inlineStr">
        <is>
          <t>General Electric Plastic 1</t>
        </is>
      </c>
      <c r="C688" t="inlineStr">
        <is>
          <t>plant_gen</t>
        </is>
      </c>
      <c r="D688" t="n">
        <v>2013</v>
      </c>
      <c r="E688" t="inlineStr">
        <is>
          <t>owned</t>
        </is>
      </c>
      <c r="F688" t="inlineStr">
        <is>
          <t>General Electric Plastic</t>
        </is>
      </c>
      <c r="G688" t="n">
        <v>7698</v>
      </c>
      <c r="H688" t="inlineStr">
        <is>
          <t>1</t>
        </is>
      </c>
      <c r="I688" t="n">
        <v>1</v>
      </c>
      <c r="J688" t="inlineStr">
        <is>
          <t>CT</t>
        </is>
      </c>
      <c r="K688" t="inlineStr">
        <is>
          <t>NG</t>
        </is>
      </c>
      <c r="L688" t="inlineStr"/>
      <c r="M688" t="inlineStr"/>
      <c r="N688" t="n">
        <v>195</v>
      </c>
      <c r="O688" t="n">
        <v>18</v>
      </c>
      <c r="P688" t="b">
        <v>0</v>
      </c>
      <c r="Q688" t="inlineStr">
        <is>
          <t>plant_prime_mover</t>
        </is>
      </c>
      <c r="R688" t="inlineStr">
        <is>
          <t>7698_CT_2013_plant_prime_mover_owned_195</t>
        </is>
      </c>
      <c r="S688" t="n">
        <v>2</v>
      </c>
      <c r="T688" t="n">
        <v>1</v>
      </c>
      <c r="U688" t="b">
        <v>1</v>
      </c>
      <c r="V688" t="n">
        <v>0.6597673565976736</v>
      </c>
      <c r="W688" t="n">
        <v>82.2</v>
      </c>
      <c r="X688" t="inlineStr"/>
      <c r="Y688" t="inlineStr"/>
      <c r="Z688" t="inlineStr">
        <is>
          <t>gas</t>
        </is>
      </c>
      <c r="AA688" t="n">
        <v>12.46700373934561</v>
      </c>
      <c r="AB688" t="n">
        <v>1999</v>
      </c>
      <c r="AC688" t="n">
        <v>475080</v>
      </c>
      <c r="AD688" t="inlineStr">
        <is>
          <t>existing</t>
        </is>
      </c>
      <c r="AE688" t="inlineStr"/>
      <c r="AF688" t="n">
        <v>211</v>
      </c>
      <c r="AG688" t="inlineStr">
        <is>
          <t>211_2013</t>
        </is>
      </c>
      <c r="AH688" s="156" t="n">
        <v>41275</v>
      </c>
      <c r="AI688" t="n">
        <v>0</v>
      </c>
      <c r="AJ688" t="n">
        <v>5922824.136488315</v>
      </c>
      <c r="AK688" t="inlineStr">
        <is>
          <t>Alabama Power Co</t>
        </is>
      </c>
    </row>
    <row r="689">
      <c r="A689" t="inlineStr">
        <is>
          <t>7698_2_2013_plant_gen_owned_195</t>
        </is>
      </c>
      <c r="B689" t="inlineStr">
        <is>
          <t>General Electric Plastic 2</t>
        </is>
      </c>
      <c r="C689" t="inlineStr">
        <is>
          <t>plant_gen</t>
        </is>
      </c>
      <c r="D689" t="n">
        <v>2013</v>
      </c>
      <c r="E689" t="inlineStr">
        <is>
          <t>owned</t>
        </is>
      </c>
      <c r="F689" t="inlineStr">
        <is>
          <t>General Electric Plastic</t>
        </is>
      </c>
      <c r="G689" t="n">
        <v>7698</v>
      </c>
      <c r="H689" t="inlineStr">
        <is>
          <t>2</t>
        </is>
      </c>
      <c r="I689" t="n">
        <v>1</v>
      </c>
      <c r="J689" t="inlineStr">
        <is>
          <t>CA</t>
        </is>
      </c>
      <c r="K689" t="inlineStr">
        <is>
          <t>NG</t>
        </is>
      </c>
      <c r="L689" t="inlineStr"/>
      <c r="M689" t="inlineStr"/>
      <c r="N689" t="n">
        <v>195</v>
      </c>
      <c r="O689" t="n">
        <v>18</v>
      </c>
      <c r="P689" t="b">
        <v>0</v>
      </c>
      <c r="Q689" t="inlineStr">
        <is>
          <t>plant_prime_mover</t>
        </is>
      </c>
      <c r="R689" t="inlineStr">
        <is>
          <t>7698_CA_2013_plant_prime_mover_owned_195</t>
        </is>
      </c>
      <c r="S689" t="n">
        <v>2</v>
      </c>
      <c r="T689" t="n">
        <v>1</v>
      </c>
      <c r="U689" t="b">
        <v>1</v>
      </c>
      <c r="V689" t="n">
        <v>0.1227554609403924</v>
      </c>
      <c r="W689" t="n">
        <v>14.8</v>
      </c>
      <c r="X689" t="inlineStr"/>
      <c r="Y689" t="inlineStr"/>
      <c r="Z689" t="inlineStr">
        <is>
          <t>gas</t>
        </is>
      </c>
      <c r="AA689" t="n">
        <v>12.46700373934561</v>
      </c>
      <c r="AB689" t="n">
        <v>1999</v>
      </c>
      <c r="AC689" t="n">
        <v>15915</v>
      </c>
      <c r="AD689" t="inlineStr">
        <is>
          <t>existing</t>
        </is>
      </c>
      <c r="AE689" t="inlineStr"/>
      <c r="AF689" t="n">
        <v>211</v>
      </c>
      <c r="AG689" t="inlineStr">
        <is>
          <t>211_2013</t>
        </is>
      </c>
      <c r="AH689" s="156" t="n">
        <v>41275</v>
      </c>
      <c r="AI689" t="n">
        <v>0</v>
      </c>
      <c r="AJ689" t="n">
        <v>198412.3645116854</v>
      </c>
      <c r="AK689" t="inlineStr">
        <is>
          <t>Alabama Power Co</t>
        </is>
      </c>
    </row>
    <row r="690">
      <c r="A690" t="inlineStr">
        <is>
          <t>7698_1_2013_plant_gen_total_195</t>
        </is>
      </c>
      <c r="B690" t="inlineStr">
        <is>
          <t>General Electric Plastic 1</t>
        </is>
      </c>
      <c r="C690" t="inlineStr">
        <is>
          <t>plant_gen</t>
        </is>
      </c>
      <c r="D690" t="n">
        <v>2013</v>
      </c>
      <c r="E690" t="inlineStr">
        <is>
          <t>total</t>
        </is>
      </c>
      <c r="F690" t="inlineStr">
        <is>
          <t>General Electric Plastic</t>
        </is>
      </c>
      <c r="G690" t="n">
        <v>7698</v>
      </c>
      <c r="H690" t="inlineStr">
        <is>
          <t>1</t>
        </is>
      </c>
      <c r="I690" t="n">
        <v>1</v>
      </c>
      <c r="J690" t="inlineStr">
        <is>
          <t>CT</t>
        </is>
      </c>
      <c r="K690" t="inlineStr">
        <is>
          <t>NG</t>
        </is>
      </c>
      <c r="L690" t="inlineStr"/>
      <c r="M690" t="inlineStr"/>
      <c r="N690" t="n">
        <v>195</v>
      </c>
      <c r="O690" t="n">
        <v>18</v>
      </c>
      <c r="P690" t="b">
        <v>0</v>
      </c>
      <c r="Q690" t="inlineStr">
        <is>
          <t>plant_prime_mover</t>
        </is>
      </c>
      <c r="R690" t="inlineStr">
        <is>
          <t>7698_CT_2013_plant_prime_mover_total_195</t>
        </is>
      </c>
      <c r="S690" t="n">
        <v>2</v>
      </c>
      <c r="T690" t="n">
        <v>1</v>
      </c>
      <c r="U690" t="b">
        <v>0</v>
      </c>
      <c r="V690" t="n">
        <v>0.6597673565976736</v>
      </c>
      <c r="W690" t="n">
        <v>82.2</v>
      </c>
      <c r="X690" t="inlineStr"/>
      <c r="Y690" t="inlineStr"/>
      <c r="Z690" t="inlineStr">
        <is>
          <t>gas</t>
        </is>
      </c>
      <c r="AA690" t="n">
        <v>12.46700373934561</v>
      </c>
      <c r="AB690" t="n">
        <v>1999</v>
      </c>
      <c r="AC690" t="n">
        <v>475080</v>
      </c>
      <c r="AD690" t="inlineStr">
        <is>
          <t>existing</t>
        </is>
      </c>
      <c r="AE690" t="inlineStr"/>
      <c r="AF690" t="n">
        <v>211</v>
      </c>
      <c r="AG690" t="inlineStr">
        <is>
          <t>211_2013</t>
        </is>
      </c>
      <c r="AH690" s="156" t="n">
        <v>41275</v>
      </c>
      <c r="AI690" t="n">
        <v>0</v>
      </c>
      <c r="AJ690" t="n">
        <v>5922824.136488315</v>
      </c>
      <c r="AK690" t="inlineStr">
        <is>
          <t>Alabama Power Co</t>
        </is>
      </c>
    </row>
    <row r="691">
      <c r="A691" t="inlineStr">
        <is>
          <t>7698_2_2013_plant_gen_total_195</t>
        </is>
      </c>
      <c r="B691" t="inlineStr">
        <is>
          <t>General Electric Plastic 2</t>
        </is>
      </c>
      <c r="C691" t="inlineStr">
        <is>
          <t>plant_gen</t>
        </is>
      </c>
      <c r="D691" t="n">
        <v>2013</v>
      </c>
      <c r="E691" t="inlineStr">
        <is>
          <t>total</t>
        </is>
      </c>
      <c r="F691" t="inlineStr">
        <is>
          <t>General Electric Plastic</t>
        </is>
      </c>
      <c r="G691" t="n">
        <v>7698</v>
      </c>
      <c r="H691" t="inlineStr">
        <is>
          <t>2</t>
        </is>
      </c>
      <c r="I691" t="n">
        <v>1</v>
      </c>
      <c r="J691" t="inlineStr">
        <is>
          <t>CA</t>
        </is>
      </c>
      <c r="K691" t="inlineStr">
        <is>
          <t>NG</t>
        </is>
      </c>
      <c r="L691" t="inlineStr"/>
      <c r="M691" t="inlineStr"/>
      <c r="N691" t="n">
        <v>195</v>
      </c>
      <c r="O691" t="n">
        <v>18</v>
      </c>
      <c r="P691" t="b">
        <v>0</v>
      </c>
      <c r="Q691" t="inlineStr">
        <is>
          <t>plant_prime_mover</t>
        </is>
      </c>
      <c r="R691" t="inlineStr">
        <is>
          <t>7698_CA_2013_plant_prime_mover_total_195</t>
        </is>
      </c>
      <c r="S691" t="n">
        <v>2</v>
      </c>
      <c r="T691" t="n">
        <v>1</v>
      </c>
      <c r="U691" t="b">
        <v>0</v>
      </c>
      <c r="V691" t="n">
        <v>0.1227554609403924</v>
      </c>
      <c r="W691" t="n">
        <v>14.8</v>
      </c>
      <c r="X691" t="inlineStr"/>
      <c r="Y691" t="inlineStr"/>
      <c r="Z691" t="inlineStr">
        <is>
          <t>gas</t>
        </is>
      </c>
      <c r="AA691" t="n">
        <v>12.46700373934561</v>
      </c>
      <c r="AB691" t="n">
        <v>1999</v>
      </c>
      <c r="AC691" t="n">
        <v>15915</v>
      </c>
      <c r="AD691" t="inlineStr">
        <is>
          <t>existing</t>
        </is>
      </c>
      <c r="AE691" t="inlineStr"/>
      <c r="AF691" t="n">
        <v>211</v>
      </c>
      <c r="AG691" t="inlineStr">
        <is>
          <t>211_2013</t>
        </is>
      </c>
      <c r="AH691" s="156" t="n">
        <v>41275</v>
      </c>
      <c r="AI691" t="n">
        <v>0</v>
      </c>
      <c r="AJ691" t="n">
        <v>198412.3645116854</v>
      </c>
      <c r="AK691" t="inlineStr">
        <is>
          <t>Alabama Power Co</t>
        </is>
      </c>
    </row>
    <row r="692">
      <c r="A692" t="inlineStr">
        <is>
          <t>1708_2013_plant_owned_4254</t>
        </is>
      </c>
      <c r="B692" t="inlineStr">
        <is>
          <t>Hodenpyl</t>
        </is>
      </c>
      <c r="C692" t="inlineStr">
        <is>
          <t>plant</t>
        </is>
      </c>
      <c r="D692" t="n">
        <v>2013</v>
      </c>
      <c r="E692" t="inlineStr">
        <is>
          <t>owned</t>
        </is>
      </c>
      <c r="F692" t="inlineStr">
        <is>
          <t>Hodenpyl</t>
        </is>
      </c>
      <c r="G692" t="n">
        <v>1708</v>
      </c>
      <c r="H692" t="inlineStr"/>
      <c r="I692" t="inlineStr"/>
      <c r="J692" t="inlineStr">
        <is>
          <t>HY</t>
        </is>
      </c>
      <c r="K692" t="inlineStr">
        <is>
          <t>WAT</t>
        </is>
      </c>
      <c r="L692" t="inlineStr"/>
      <c r="M692" t="inlineStr"/>
      <c r="N692" t="n">
        <v>4254</v>
      </c>
      <c r="O692" t="n">
        <v>81</v>
      </c>
      <c r="P692" t="b">
        <v>1</v>
      </c>
      <c r="Q692" t="inlineStr">
        <is>
          <t>plant</t>
        </is>
      </c>
      <c r="R692" t="inlineStr">
        <is>
          <t>1708_2013_plant_owned_4254</t>
        </is>
      </c>
      <c r="S692" t="n">
        <v>1</v>
      </c>
      <c r="T692" t="n">
        <v>1</v>
      </c>
      <c r="U692" t="b">
        <v>1</v>
      </c>
      <c r="V692" t="n">
        <v>0</v>
      </c>
      <c r="W692" t="n">
        <v>17</v>
      </c>
      <c r="X692" t="inlineStr"/>
      <c r="Y692" t="inlineStr"/>
      <c r="Z692" t="inlineStr">
        <is>
          <t>hydro</t>
        </is>
      </c>
      <c r="AA692" t="inlineStr"/>
      <c r="AB692" t="n">
        <v>1925</v>
      </c>
      <c r="AC692" t="n">
        <v>0</v>
      </c>
      <c r="AD692" t="inlineStr">
        <is>
          <t>existing</t>
        </is>
      </c>
      <c r="AE692" t="inlineStr"/>
      <c r="AF692" t="n">
        <v>883</v>
      </c>
      <c r="AG692" t="inlineStr">
        <is>
          <t>883_2013</t>
        </is>
      </c>
      <c r="AH692" s="156" t="n">
        <v>41275</v>
      </c>
      <c r="AI692" t="n">
        <v>0</v>
      </c>
      <c r="AJ692" t="n">
        <v>0</v>
      </c>
      <c r="AK692" t="inlineStr">
        <is>
          <t>Consumers Energy Co</t>
        </is>
      </c>
    </row>
    <row r="693">
      <c r="A693" t="inlineStr">
        <is>
          <t>1708_2013_plant_total_4254</t>
        </is>
      </c>
      <c r="B693" t="inlineStr">
        <is>
          <t>Hodenpyl</t>
        </is>
      </c>
      <c r="C693" t="inlineStr">
        <is>
          <t>plant</t>
        </is>
      </c>
      <c r="D693" t="n">
        <v>2013</v>
      </c>
      <c r="E693" t="inlineStr">
        <is>
          <t>total</t>
        </is>
      </c>
      <c r="F693" t="inlineStr">
        <is>
          <t>Hodenpyl</t>
        </is>
      </c>
      <c r="G693" t="n">
        <v>1708</v>
      </c>
      <c r="H693" t="inlineStr"/>
      <c r="I693" t="inlineStr"/>
      <c r="J693" t="inlineStr">
        <is>
          <t>HY</t>
        </is>
      </c>
      <c r="K693" t="inlineStr">
        <is>
          <t>WAT</t>
        </is>
      </c>
      <c r="L693" t="inlineStr"/>
      <c r="M693" t="inlineStr"/>
      <c r="N693" t="n">
        <v>4254</v>
      </c>
      <c r="O693" t="n">
        <v>81</v>
      </c>
      <c r="P693" t="b">
        <v>1</v>
      </c>
      <c r="Q693" t="inlineStr">
        <is>
          <t>plant</t>
        </is>
      </c>
      <c r="R693" t="inlineStr">
        <is>
          <t>1708_2013_plant_total_4254</t>
        </is>
      </c>
      <c r="S693" t="n">
        <v>1</v>
      </c>
      <c r="T693" t="n">
        <v>1</v>
      </c>
      <c r="U693" t="b">
        <v>0</v>
      </c>
      <c r="V693" t="n">
        <v>0</v>
      </c>
      <c r="W693" t="n">
        <v>17</v>
      </c>
      <c r="X693" t="inlineStr"/>
      <c r="Y693" t="inlineStr"/>
      <c r="Z693" t="inlineStr">
        <is>
          <t>hydro</t>
        </is>
      </c>
      <c r="AA693" t="inlineStr"/>
      <c r="AB693" t="n">
        <v>1925</v>
      </c>
      <c r="AC693" t="n">
        <v>0</v>
      </c>
      <c r="AD693" t="inlineStr">
        <is>
          <t>existing</t>
        </is>
      </c>
      <c r="AE693" t="inlineStr"/>
      <c r="AF693" t="n">
        <v>883</v>
      </c>
      <c r="AG693" t="inlineStr">
        <is>
          <t>883_2013</t>
        </is>
      </c>
      <c r="AH693" s="156" t="n">
        <v>41275</v>
      </c>
      <c r="AI693" t="n">
        <v>0</v>
      </c>
      <c r="AJ693" t="n">
        <v>0</v>
      </c>
      <c r="AK693" t="inlineStr">
        <is>
          <t>Consumers Energy Co</t>
        </is>
      </c>
    </row>
    <row r="694">
      <c r="A694" t="inlineStr">
        <is>
          <t>1708_hy_2013_plant_prime_mover_owned_4254</t>
        </is>
      </c>
      <c r="B694" t="inlineStr">
        <is>
          <t>Hodenpyl HY</t>
        </is>
      </c>
      <c r="C694" t="inlineStr">
        <is>
          <t>plant_prime_mover</t>
        </is>
      </c>
      <c r="D694" t="n">
        <v>2013</v>
      </c>
      <c r="E694" t="inlineStr">
        <is>
          <t>owned</t>
        </is>
      </c>
      <c r="F694" t="inlineStr">
        <is>
          <t>Hodenpyl</t>
        </is>
      </c>
      <c r="G694" t="n">
        <v>1708</v>
      </c>
      <c r="H694" t="inlineStr"/>
      <c r="I694" t="inlineStr"/>
      <c r="J694" t="inlineStr">
        <is>
          <t>HY</t>
        </is>
      </c>
      <c r="K694" t="inlineStr">
        <is>
          <t>WAT</t>
        </is>
      </c>
      <c r="L694" t="inlineStr"/>
      <c r="M694" t="inlineStr"/>
      <c r="N694" t="n">
        <v>4254</v>
      </c>
      <c r="O694" t="n">
        <v>81</v>
      </c>
      <c r="P694" t="b">
        <v>0</v>
      </c>
      <c r="Q694" t="inlineStr">
        <is>
          <t>plant</t>
        </is>
      </c>
      <c r="R694" t="inlineStr">
        <is>
          <t>1708_2013_plant_owned_4254</t>
        </is>
      </c>
      <c r="S694" t="n">
        <v>1</v>
      </c>
      <c r="T694" t="n">
        <v>1</v>
      </c>
      <c r="U694" t="b">
        <v>1</v>
      </c>
      <c r="V694" t="n">
        <v>0</v>
      </c>
      <c r="W694" t="n">
        <v>17</v>
      </c>
      <c r="X694" t="inlineStr"/>
      <c r="Y694" t="inlineStr"/>
      <c r="Z694" t="inlineStr">
        <is>
          <t>hydro</t>
        </is>
      </c>
      <c r="AA694" t="inlineStr"/>
      <c r="AB694" t="n">
        <v>1925</v>
      </c>
      <c r="AC694" t="n">
        <v>0</v>
      </c>
      <c r="AD694" t="inlineStr">
        <is>
          <t>existing</t>
        </is>
      </c>
      <c r="AE694" t="inlineStr"/>
      <c r="AF694" t="n">
        <v>883</v>
      </c>
      <c r="AG694" t="inlineStr">
        <is>
          <t>883_2013</t>
        </is>
      </c>
      <c r="AH694" s="156" t="n">
        <v>41275</v>
      </c>
      <c r="AI694" t="n">
        <v>0</v>
      </c>
      <c r="AJ694" t="n">
        <v>0</v>
      </c>
      <c r="AK694" t="inlineStr">
        <is>
          <t>Consumers Energy Co</t>
        </is>
      </c>
    </row>
    <row r="695">
      <c r="A695" t="inlineStr">
        <is>
          <t>1708_hy_2013_plant_prime_mover_total_4254</t>
        </is>
      </c>
      <c r="B695" t="inlineStr">
        <is>
          <t>Hodenpyl HY</t>
        </is>
      </c>
      <c r="C695" t="inlineStr">
        <is>
          <t>plant_prime_mover</t>
        </is>
      </c>
      <c r="D695" t="n">
        <v>2013</v>
      </c>
      <c r="E695" t="inlineStr">
        <is>
          <t>total</t>
        </is>
      </c>
      <c r="F695" t="inlineStr">
        <is>
          <t>Hodenpyl</t>
        </is>
      </c>
      <c r="G695" t="n">
        <v>1708</v>
      </c>
      <c r="H695" t="inlineStr"/>
      <c r="I695" t="inlineStr"/>
      <c r="J695" t="inlineStr">
        <is>
          <t>HY</t>
        </is>
      </c>
      <c r="K695" t="inlineStr">
        <is>
          <t>WAT</t>
        </is>
      </c>
      <c r="L695" t="inlineStr"/>
      <c r="M695" t="inlineStr"/>
      <c r="N695" t="n">
        <v>4254</v>
      </c>
      <c r="O695" t="n">
        <v>81</v>
      </c>
      <c r="P695" t="b">
        <v>0</v>
      </c>
      <c r="Q695" t="inlineStr">
        <is>
          <t>plant</t>
        </is>
      </c>
      <c r="R695" t="inlineStr">
        <is>
          <t>1708_2013_plant_total_4254</t>
        </is>
      </c>
      <c r="S695" t="n">
        <v>1</v>
      </c>
      <c r="T695" t="n">
        <v>1</v>
      </c>
      <c r="U695" t="b">
        <v>0</v>
      </c>
      <c r="V695" t="n">
        <v>0</v>
      </c>
      <c r="W695" t="n">
        <v>17</v>
      </c>
      <c r="X695" t="inlineStr"/>
      <c r="Y695" t="inlineStr"/>
      <c r="Z695" t="inlineStr">
        <is>
          <t>hydro</t>
        </is>
      </c>
      <c r="AA695" t="inlineStr"/>
      <c r="AB695" t="n">
        <v>1925</v>
      </c>
      <c r="AC695" t="n">
        <v>0</v>
      </c>
      <c r="AD695" t="inlineStr">
        <is>
          <t>existing</t>
        </is>
      </c>
      <c r="AE695" t="inlineStr"/>
      <c r="AF695" t="n">
        <v>883</v>
      </c>
      <c r="AG695" t="inlineStr">
        <is>
          <t>883_2013</t>
        </is>
      </c>
      <c r="AH695" s="156" t="n">
        <v>41275</v>
      </c>
      <c r="AI695" t="n">
        <v>0</v>
      </c>
      <c r="AJ695" t="n">
        <v>0</v>
      </c>
      <c r="AK695" t="inlineStr">
        <is>
          <t>Consumers Energy Co</t>
        </is>
      </c>
    </row>
    <row r="696">
      <c r="A696" t="inlineStr">
        <is>
          <t>1708_wat_2013_plant_prime_fuel_owned_4254</t>
        </is>
      </c>
      <c r="B696" t="inlineStr">
        <is>
          <t>Hodenpyl WAT</t>
        </is>
      </c>
      <c r="C696" t="inlineStr">
        <is>
          <t>plant_prime_fuel</t>
        </is>
      </c>
      <c r="D696" t="n">
        <v>2013</v>
      </c>
      <c r="E696" t="inlineStr">
        <is>
          <t>owned</t>
        </is>
      </c>
      <c r="F696" t="inlineStr">
        <is>
          <t>Hodenpyl</t>
        </is>
      </c>
      <c r="G696" t="n">
        <v>1708</v>
      </c>
      <c r="H696" t="inlineStr"/>
      <c r="I696" t="inlineStr"/>
      <c r="J696" t="inlineStr">
        <is>
          <t>HY</t>
        </is>
      </c>
      <c r="K696" t="inlineStr">
        <is>
          <t>WAT</t>
        </is>
      </c>
      <c r="L696" t="inlineStr"/>
      <c r="M696" t="inlineStr"/>
      <c r="N696" t="n">
        <v>4254</v>
      </c>
      <c r="O696" t="n">
        <v>81</v>
      </c>
      <c r="P696" t="b">
        <v>0</v>
      </c>
      <c r="Q696" t="inlineStr">
        <is>
          <t>plant</t>
        </is>
      </c>
      <c r="R696" t="inlineStr">
        <is>
          <t>1708_2013_plant_owned_4254</t>
        </is>
      </c>
      <c r="S696" t="n">
        <v>1</v>
      </c>
      <c r="T696" t="n">
        <v>1</v>
      </c>
      <c r="U696" t="b">
        <v>1</v>
      </c>
      <c r="V696" t="n">
        <v>0</v>
      </c>
      <c r="W696" t="n">
        <v>17</v>
      </c>
      <c r="X696" t="inlineStr"/>
      <c r="Y696" t="inlineStr"/>
      <c r="Z696" t="inlineStr">
        <is>
          <t>hydro</t>
        </is>
      </c>
      <c r="AA696" t="inlineStr"/>
      <c r="AB696" t="n">
        <v>1925</v>
      </c>
      <c r="AC696" t="n">
        <v>0</v>
      </c>
      <c r="AD696" t="inlineStr">
        <is>
          <t>existing</t>
        </is>
      </c>
      <c r="AE696" t="inlineStr"/>
      <c r="AF696" t="n">
        <v>883</v>
      </c>
      <c r="AG696" t="inlineStr">
        <is>
          <t>883_2013</t>
        </is>
      </c>
      <c r="AH696" s="156" t="n">
        <v>41275</v>
      </c>
      <c r="AI696" t="n">
        <v>0</v>
      </c>
      <c r="AJ696" t="n">
        <v>0</v>
      </c>
      <c r="AK696" t="inlineStr">
        <is>
          <t>Consumers Energy Co</t>
        </is>
      </c>
    </row>
    <row r="697">
      <c r="A697" t="inlineStr">
        <is>
          <t>1708_wat_2013_plant_prime_fuel_total_4254</t>
        </is>
      </c>
      <c r="B697" t="inlineStr">
        <is>
          <t>Hodenpyl WAT</t>
        </is>
      </c>
      <c r="C697" t="inlineStr">
        <is>
          <t>plant_prime_fuel</t>
        </is>
      </c>
      <c r="D697" t="n">
        <v>2013</v>
      </c>
      <c r="E697" t="inlineStr">
        <is>
          <t>total</t>
        </is>
      </c>
      <c r="F697" t="inlineStr">
        <is>
          <t>Hodenpyl</t>
        </is>
      </c>
      <c r="G697" t="n">
        <v>1708</v>
      </c>
      <c r="H697" t="inlineStr"/>
      <c r="I697" t="inlineStr"/>
      <c r="J697" t="inlineStr">
        <is>
          <t>HY</t>
        </is>
      </c>
      <c r="K697" t="inlineStr">
        <is>
          <t>WAT</t>
        </is>
      </c>
      <c r="L697" t="inlineStr"/>
      <c r="M697" t="inlineStr"/>
      <c r="N697" t="n">
        <v>4254</v>
      </c>
      <c r="O697" t="n">
        <v>81</v>
      </c>
      <c r="P697" t="b">
        <v>0</v>
      </c>
      <c r="Q697" t="inlineStr">
        <is>
          <t>plant</t>
        </is>
      </c>
      <c r="R697" t="inlineStr">
        <is>
          <t>1708_2013_plant_total_4254</t>
        </is>
      </c>
      <c r="S697" t="n">
        <v>1</v>
      </c>
      <c r="T697" t="n">
        <v>1</v>
      </c>
      <c r="U697" t="b">
        <v>0</v>
      </c>
      <c r="V697" t="n">
        <v>0</v>
      </c>
      <c r="W697" t="n">
        <v>17</v>
      </c>
      <c r="X697" t="inlineStr"/>
      <c r="Y697" t="inlineStr"/>
      <c r="Z697" t="inlineStr">
        <is>
          <t>hydro</t>
        </is>
      </c>
      <c r="AA697" t="inlineStr"/>
      <c r="AB697" t="n">
        <v>1925</v>
      </c>
      <c r="AC697" t="n">
        <v>0</v>
      </c>
      <c r="AD697" t="inlineStr">
        <is>
          <t>existing</t>
        </is>
      </c>
      <c r="AE697" t="inlineStr"/>
      <c r="AF697" t="n">
        <v>883</v>
      </c>
      <c r="AG697" t="inlineStr">
        <is>
          <t>883_2013</t>
        </is>
      </c>
      <c r="AH697" s="156" t="n">
        <v>41275</v>
      </c>
      <c r="AI697" t="n">
        <v>0</v>
      </c>
      <c r="AJ697" t="n">
        <v>0</v>
      </c>
      <c r="AK697" t="inlineStr">
        <is>
          <t>Consumers Energy Co</t>
        </is>
      </c>
    </row>
    <row r="698">
      <c r="A698" t="inlineStr">
        <is>
          <t>1708_1_2013_plant_gen_owned_4254</t>
        </is>
      </c>
      <c r="B698" t="inlineStr">
        <is>
          <t>Hodenpyl 1</t>
        </is>
      </c>
      <c r="C698" t="inlineStr">
        <is>
          <t>plant_gen</t>
        </is>
      </c>
      <c r="D698" t="n">
        <v>2013</v>
      </c>
      <c r="E698" t="inlineStr">
        <is>
          <t>owned</t>
        </is>
      </c>
      <c r="F698" t="inlineStr">
        <is>
          <t>Hodenpyl</t>
        </is>
      </c>
      <c r="G698" t="n">
        <v>1708</v>
      </c>
      <c r="H698" t="inlineStr">
        <is>
          <t>1</t>
        </is>
      </c>
      <c r="I698" t="inlineStr"/>
      <c r="J698" t="inlineStr">
        <is>
          <t>HY</t>
        </is>
      </c>
      <c r="K698" t="inlineStr">
        <is>
          <t>WAT</t>
        </is>
      </c>
      <c r="L698" t="inlineStr"/>
      <c r="M698" t="inlineStr"/>
      <c r="N698" t="n">
        <v>4254</v>
      </c>
      <c r="O698" t="n">
        <v>81</v>
      </c>
      <c r="P698" t="b">
        <v>1</v>
      </c>
      <c r="Q698" t="inlineStr">
        <is>
          <t>plant_gen</t>
        </is>
      </c>
      <c r="R698" t="inlineStr">
        <is>
          <t>1708_1_2013_plant_gen_owned_4254</t>
        </is>
      </c>
      <c r="S698" t="n">
        <v>2</v>
      </c>
      <c r="T698" t="n">
        <v>1</v>
      </c>
      <c r="U698" t="b">
        <v>1</v>
      </c>
      <c r="V698" t="n">
        <v>0</v>
      </c>
      <c r="W698" t="n">
        <v>8.5</v>
      </c>
      <c r="X698" t="inlineStr"/>
      <c r="Y698" t="inlineStr"/>
      <c r="Z698" t="inlineStr">
        <is>
          <t>hydro</t>
        </is>
      </c>
      <c r="AA698" t="inlineStr"/>
      <c r="AB698" t="n">
        <v>1925</v>
      </c>
      <c r="AC698" t="n">
        <v>0</v>
      </c>
      <c r="AD698" t="inlineStr">
        <is>
          <t>existing</t>
        </is>
      </c>
      <c r="AE698" t="inlineStr"/>
      <c r="AF698" t="n">
        <v>883</v>
      </c>
      <c r="AG698" t="inlineStr">
        <is>
          <t>883_2013</t>
        </is>
      </c>
      <c r="AH698" s="156" t="n">
        <v>41275</v>
      </c>
      <c r="AI698" t="n">
        <v>0</v>
      </c>
      <c r="AJ698" t="n">
        <v>0</v>
      </c>
      <c r="AK698" t="inlineStr">
        <is>
          <t>Consumers Energy Co</t>
        </is>
      </c>
    </row>
    <row r="699">
      <c r="A699" t="inlineStr">
        <is>
          <t>1708_2_2013_plant_gen_owned_4254</t>
        </is>
      </c>
      <c r="B699" t="inlineStr">
        <is>
          <t>Hodenpyl 2</t>
        </is>
      </c>
      <c r="C699" t="inlineStr">
        <is>
          <t>plant_gen</t>
        </is>
      </c>
      <c r="D699" t="n">
        <v>2013</v>
      </c>
      <c r="E699" t="inlineStr">
        <is>
          <t>owned</t>
        </is>
      </c>
      <c r="F699" t="inlineStr">
        <is>
          <t>Hodenpyl</t>
        </is>
      </c>
      <c r="G699" t="n">
        <v>1708</v>
      </c>
      <c r="H699" t="inlineStr">
        <is>
          <t>2</t>
        </is>
      </c>
      <c r="I699" t="inlineStr"/>
      <c r="J699" t="inlineStr">
        <is>
          <t>HY</t>
        </is>
      </c>
      <c r="K699" t="inlineStr">
        <is>
          <t>WAT</t>
        </is>
      </c>
      <c r="L699" t="inlineStr"/>
      <c r="M699" t="inlineStr"/>
      <c r="N699" t="n">
        <v>4254</v>
      </c>
      <c r="O699" t="n">
        <v>81</v>
      </c>
      <c r="P699" t="b">
        <v>1</v>
      </c>
      <c r="Q699" t="inlineStr">
        <is>
          <t>plant_gen</t>
        </is>
      </c>
      <c r="R699" t="inlineStr">
        <is>
          <t>1708_2_2013_plant_gen_owned_4254</t>
        </is>
      </c>
      <c r="S699" t="n">
        <v>2</v>
      </c>
      <c r="T699" t="n">
        <v>1</v>
      </c>
      <c r="U699" t="b">
        <v>1</v>
      </c>
      <c r="V699" t="n">
        <v>0</v>
      </c>
      <c r="W699" t="n">
        <v>8.5</v>
      </c>
      <c r="X699" t="inlineStr"/>
      <c r="Y699" t="inlineStr"/>
      <c r="Z699" t="inlineStr">
        <is>
          <t>hydro</t>
        </is>
      </c>
      <c r="AA699" t="inlineStr"/>
      <c r="AB699" t="n">
        <v>1925</v>
      </c>
      <c r="AC699" t="n">
        <v>0</v>
      </c>
      <c r="AD699" t="inlineStr">
        <is>
          <t>existing</t>
        </is>
      </c>
      <c r="AE699" t="inlineStr"/>
      <c r="AF699" t="n">
        <v>883</v>
      </c>
      <c r="AG699" t="inlineStr">
        <is>
          <t>883_2013</t>
        </is>
      </c>
      <c r="AH699" s="156" t="n">
        <v>41275</v>
      </c>
      <c r="AI699" t="n">
        <v>0</v>
      </c>
      <c r="AJ699" t="n">
        <v>0</v>
      </c>
      <c r="AK699" t="inlineStr">
        <is>
          <t>Consumers Energy Co</t>
        </is>
      </c>
    </row>
    <row r="700">
      <c r="A700" t="inlineStr">
        <is>
          <t>1708_1_2013_plant_gen_total_4254</t>
        </is>
      </c>
      <c r="B700" t="inlineStr">
        <is>
          <t>Hodenpyl 1</t>
        </is>
      </c>
      <c r="C700" t="inlineStr">
        <is>
          <t>plant_gen</t>
        </is>
      </c>
      <c r="D700" t="n">
        <v>2013</v>
      </c>
      <c r="E700" t="inlineStr">
        <is>
          <t>total</t>
        </is>
      </c>
      <c r="F700" t="inlineStr">
        <is>
          <t>Hodenpyl</t>
        </is>
      </c>
      <c r="G700" t="n">
        <v>1708</v>
      </c>
      <c r="H700" t="inlineStr">
        <is>
          <t>1</t>
        </is>
      </c>
      <c r="I700" t="inlineStr"/>
      <c r="J700" t="inlineStr">
        <is>
          <t>HY</t>
        </is>
      </c>
      <c r="K700" t="inlineStr">
        <is>
          <t>WAT</t>
        </is>
      </c>
      <c r="L700" t="inlineStr"/>
      <c r="M700" t="inlineStr"/>
      <c r="N700" t="n">
        <v>4254</v>
      </c>
      <c r="O700" t="n">
        <v>81</v>
      </c>
      <c r="P700" t="b">
        <v>1</v>
      </c>
      <c r="Q700" t="inlineStr">
        <is>
          <t>plant_gen</t>
        </is>
      </c>
      <c r="R700" t="inlineStr">
        <is>
          <t>1708_1_2013_plant_gen_total_4254</t>
        </is>
      </c>
      <c r="S700" t="n">
        <v>2</v>
      </c>
      <c r="T700" t="n">
        <v>1</v>
      </c>
      <c r="U700" t="b">
        <v>0</v>
      </c>
      <c r="V700" t="n">
        <v>0</v>
      </c>
      <c r="W700" t="n">
        <v>8.5</v>
      </c>
      <c r="X700" t="inlineStr"/>
      <c r="Y700" t="inlineStr"/>
      <c r="Z700" t="inlineStr">
        <is>
          <t>hydro</t>
        </is>
      </c>
      <c r="AA700" t="inlineStr"/>
      <c r="AB700" t="n">
        <v>1925</v>
      </c>
      <c r="AC700" t="n">
        <v>0</v>
      </c>
      <c r="AD700" t="inlineStr">
        <is>
          <t>existing</t>
        </is>
      </c>
      <c r="AE700" t="inlineStr"/>
      <c r="AF700" t="n">
        <v>883</v>
      </c>
      <c r="AG700" t="inlineStr">
        <is>
          <t>883_2013</t>
        </is>
      </c>
      <c r="AH700" s="156" t="n">
        <v>41275</v>
      </c>
      <c r="AI700" t="n">
        <v>0</v>
      </c>
      <c r="AJ700" t="n">
        <v>0</v>
      </c>
      <c r="AK700" t="inlineStr">
        <is>
          <t>Consumers Energy Co</t>
        </is>
      </c>
    </row>
    <row r="701">
      <c r="A701" t="inlineStr">
        <is>
          <t>1708_2_2013_plant_gen_total_4254</t>
        </is>
      </c>
      <c r="B701" t="inlineStr">
        <is>
          <t>Hodenpyl 2</t>
        </is>
      </c>
      <c r="C701" t="inlineStr">
        <is>
          <t>plant_gen</t>
        </is>
      </c>
      <c r="D701" t="n">
        <v>2013</v>
      </c>
      <c r="E701" t="inlineStr">
        <is>
          <t>total</t>
        </is>
      </c>
      <c r="F701" t="inlineStr">
        <is>
          <t>Hodenpyl</t>
        </is>
      </c>
      <c r="G701" t="n">
        <v>1708</v>
      </c>
      <c r="H701" t="inlineStr">
        <is>
          <t>2</t>
        </is>
      </c>
      <c r="I701" t="inlineStr"/>
      <c r="J701" t="inlineStr">
        <is>
          <t>HY</t>
        </is>
      </c>
      <c r="K701" t="inlineStr">
        <is>
          <t>WAT</t>
        </is>
      </c>
      <c r="L701" t="inlineStr"/>
      <c r="M701" t="inlineStr"/>
      <c r="N701" t="n">
        <v>4254</v>
      </c>
      <c r="O701" t="n">
        <v>81</v>
      </c>
      <c r="P701" t="b">
        <v>1</v>
      </c>
      <c r="Q701" t="inlineStr">
        <is>
          <t>plant_gen</t>
        </is>
      </c>
      <c r="R701" t="inlineStr">
        <is>
          <t>1708_2_2013_plant_gen_total_4254</t>
        </is>
      </c>
      <c r="S701" t="n">
        <v>2</v>
      </c>
      <c r="T701" t="n">
        <v>1</v>
      </c>
      <c r="U701" t="b">
        <v>0</v>
      </c>
      <c r="V701" t="n">
        <v>0</v>
      </c>
      <c r="W701" t="n">
        <v>8.5</v>
      </c>
      <c r="X701" t="inlineStr"/>
      <c r="Y701" t="inlineStr"/>
      <c r="Z701" t="inlineStr">
        <is>
          <t>hydro</t>
        </is>
      </c>
      <c r="AA701" t="inlineStr"/>
      <c r="AB701" t="n">
        <v>1925</v>
      </c>
      <c r="AC701" t="n">
        <v>0</v>
      </c>
      <c r="AD701" t="inlineStr">
        <is>
          <t>existing</t>
        </is>
      </c>
      <c r="AE701" t="inlineStr"/>
      <c r="AF701" t="n">
        <v>883</v>
      </c>
      <c r="AG701" t="inlineStr">
        <is>
          <t>883_2013</t>
        </is>
      </c>
      <c r="AH701" s="156" t="n">
        <v>41275</v>
      </c>
      <c r="AI701" t="n">
        <v>0</v>
      </c>
      <c r="AJ701" t="n">
        <v>0</v>
      </c>
      <c r="AK701" t="inlineStr">
        <is>
          <t>Consumers Energy Co</t>
        </is>
      </c>
    </row>
    <row r="702">
      <c r="A702" t="inlineStr">
        <is>
          <t>1710_2013_plant_owned_4254</t>
        </is>
      </c>
      <c r="B702" t="inlineStr">
        <is>
          <t>J H Campbell</t>
        </is>
      </c>
      <c r="C702" t="inlineStr">
        <is>
          <t>plant</t>
        </is>
      </c>
      <c r="D702" t="n">
        <v>2013</v>
      </c>
      <c r="E702" t="inlineStr">
        <is>
          <t>owned</t>
        </is>
      </c>
      <c r="F702" t="inlineStr">
        <is>
          <t>J H Campbell</t>
        </is>
      </c>
      <c r="G702" t="n">
        <v>1710</v>
      </c>
      <c r="H702" t="inlineStr"/>
      <c r="I702" t="inlineStr"/>
      <c r="J702" t="inlineStr"/>
      <c r="K702" t="inlineStr"/>
      <c r="L702" t="inlineStr"/>
      <c r="M702" t="inlineStr"/>
      <c r="N702" t="n">
        <v>4254</v>
      </c>
      <c r="O702" t="n">
        <v>81</v>
      </c>
      <c r="P702" t="b">
        <v>1</v>
      </c>
      <c r="Q702" t="inlineStr">
        <is>
          <t>plant</t>
        </is>
      </c>
      <c r="R702" t="inlineStr">
        <is>
          <t>1710_2013_plant_owned_4254</t>
        </is>
      </c>
      <c r="S702" t="n">
        <v>1</v>
      </c>
      <c r="T702" t="n">
        <v>0.9598397997496871</v>
      </c>
      <c r="U702" t="b">
        <v>0</v>
      </c>
      <c r="V702" t="n">
        <v>0.6123247447356454</v>
      </c>
      <c r="W702" t="n">
        <v>1533.824</v>
      </c>
      <c r="X702" t="n">
        <v>2.807822821750205</v>
      </c>
      <c r="Y702" t="n">
        <v>28.82366163854453</v>
      </c>
      <c r="Z702" t="inlineStr"/>
      <c r="AA702" t="n">
        <v>10.26548449398878</v>
      </c>
      <c r="AB702" t="n">
        <v>1980</v>
      </c>
      <c r="AC702" t="n">
        <v>8227377.890000001</v>
      </c>
      <c r="AD702" t="inlineStr">
        <is>
          <t>existing</t>
        </is>
      </c>
      <c r="AE702" t="inlineStr"/>
      <c r="AF702" t="n">
        <v>90</v>
      </c>
      <c r="AG702" t="inlineStr">
        <is>
          <t>90_2013</t>
        </is>
      </c>
      <c r="AH702" s="156" t="n">
        <v>41275</v>
      </c>
      <c r="AI702" t="n">
        <v>236235691.6975771</v>
      </c>
      <c r="AJ702" t="n">
        <v>87965024.90400001</v>
      </c>
      <c r="AK702" t="inlineStr">
        <is>
          <t>Consumers Energy Co</t>
        </is>
      </c>
    </row>
    <row r="703">
      <c r="A703" t="inlineStr">
        <is>
          <t>1710_2013_plant_total_4254</t>
        </is>
      </c>
      <c r="B703" t="inlineStr">
        <is>
          <t>J H Campbell</t>
        </is>
      </c>
      <c r="C703" t="inlineStr">
        <is>
          <t>plant</t>
        </is>
      </c>
      <c r="D703" t="n">
        <v>2013</v>
      </c>
      <c r="E703" t="inlineStr">
        <is>
          <t>total</t>
        </is>
      </c>
      <c r="F703" t="inlineStr">
        <is>
          <t>J H Campbell</t>
        </is>
      </c>
      <c r="G703" t="n">
        <v>1710</v>
      </c>
      <c r="H703" t="inlineStr"/>
      <c r="I703" t="inlineStr"/>
      <c r="J703" t="inlineStr"/>
      <c r="K703" t="inlineStr"/>
      <c r="L703" t="inlineStr"/>
      <c r="M703" t="inlineStr"/>
      <c r="N703" t="n">
        <v>4254</v>
      </c>
      <c r="O703" t="n">
        <v>81</v>
      </c>
      <c r="P703" t="b">
        <v>1</v>
      </c>
      <c r="Q703" t="inlineStr">
        <is>
          <t>plant</t>
        </is>
      </c>
      <c r="R703" t="inlineStr">
        <is>
          <t>1710_2013_plant_total_4254</t>
        </is>
      </c>
      <c r="S703" t="n">
        <v>1</v>
      </c>
      <c r="T703" t="n">
        <v>1</v>
      </c>
      <c r="U703" t="b">
        <v>0</v>
      </c>
      <c r="V703" t="n">
        <v>0.6149404792520332</v>
      </c>
      <c r="W703" t="n">
        <v>1598</v>
      </c>
      <c r="X703" t="n">
        <v>2.807822821750204</v>
      </c>
      <c r="Y703" t="n">
        <v>28.79957584433344</v>
      </c>
      <c r="Z703" t="inlineStr"/>
      <c r="AA703" t="n">
        <v>10.25690639068948</v>
      </c>
      <c r="AB703" t="n">
        <v>1980</v>
      </c>
      <c r="AC703" t="n">
        <v>8608232</v>
      </c>
      <c r="AD703" t="inlineStr">
        <is>
          <t>existing</t>
        </is>
      </c>
      <c r="AE703" t="inlineStr"/>
      <c r="AF703" t="n">
        <v>90</v>
      </c>
      <c r="AG703" t="inlineStr">
        <is>
          <t>90_2013</t>
        </is>
      </c>
      <c r="AH703" s="156" t="n">
        <v>41275</v>
      </c>
      <c r="AI703" t="n">
        <v>246990204.4412763</v>
      </c>
      <c r="AJ703" t="n">
        <v>87965024.90400001</v>
      </c>
      <c r="AK703" t="inlineStr">
        <is>
          <t>Consumers Energy Co</t>
        </is>
      </c>
    </row>
    <row r="704">
      <c r="A704" t="inlineStr">
        <is>
          <t>1710_1_2013_plant_unit_owned_4254</t>
        </is>
      </c>
      <c r="B704" t="inlineStr">
        <is>
          <t>J H Campbell 1</t>
        </is>
      </c>
      <c r="C704" t="inlineStr">
        <is>
          <t>plant_unit</t>
        </is>
      </c>
      <c r="D704" t="n">
        <v>2013</v>
      </c>
      <c r="E704" t="inlineStr">
        <is>
          <t>owned</t>
        </is>
      </c>
      <c r="F704" t="inlineStr">
        <is>
          <t>J H Campbell</t>
        </is>
      </c>
      <c r="G704" t="n">
        <v>1710</v>
      </c>
      <c r="H704" t="inlineStr">
        <is>
          <t>1</t>
        </is>
      </c>
      <c r="I704" t="n">
        <v>1</v>
      </c>
      <c r="J704" t="inlineStr">
        <is>
          <t>ST</t>
        </is>
      </c>
      <c r="K704" t="inlineStr">
        <is>
          <t>SUB</t>
        </is>
      </c>
      <c r="L704" t="inlineStr"/>
      <c r="M704" t="inlineStr">
        <is>
          <t>Steam</t>
        </is>
      </c>
      <c r="N704" t="n">
        <v>4254</v>
      </c>
      <c r="O704" t="n">
        <v>81</v>
      </c>
      <c r="P704" t="b">
        <v>1</v>
      </c>
      <c r="Q704" t="inlineStr">
        <is>
          <t>plant_unit</t>
        </is>
      </c>
      <c r="R704" t="inlineStr">
        <is>
          <t>1710_1_2013_plant_unit_owned_4254</t>
        </is>
      </c>
      <c r="S704" t="n">
        <v>3</v>
      </c>
      <c r="T704" t="n">
        <v>1</v>
      </c>
      <c r="U704" t="b">
        <v>1</v>
      </c>
      <c r="V704" t="n">
        <v>0.7130519225603835</v>
      </c>
      <c r="W704" t="n">
        <v>265.2</v>
      </c>
      <c r="X704" t="n">
        <v>2.807822821750204</v>
      </c>
      <c r="Y704" t="n">
        <v>28.93116690121367</v>
      </c>
      <c r="Z704" t="inlineStr">
        <is>
          <t>coal</t>
        </is>
      </c>
      <c r="AA704" t="n">
        <v>10.30377225981088</v>
      </c>
      <c r="AB704" t="n">
        <v>1962</v>
      </c>
      <c r="AC704" t="n">
        <v>1656528</v>
      </c>
      <c r="AD704" t="inlineStr">
        <is>
          <t>existing</t>
        </is>
      </c>
      <c r="AE704" t="inlineStr"/>
      <c r="AF704" t="n">
        <v>90</v>
      </c>
      <c r="AG704" t="inlineStr">
        <is>
          <t>90_2013</t>
        </is>
      </c>
      <c r="AH704" s="156" t="n">
        <v>41275</v>
      </c>
      <c r="AI704" t="n">
        <v>47925288.04453368</v>
      </c>
      <c r="AJ704" t="n">
        <v>17068487.254</v>
      </c>
      <c r="AK704" t="inlineStr">
        <is>
          <t>Consumers Energy Co</t>
        </is>
      </c>
    </row>
    <row r="705">
      <c r="A705" t="inlineStr">
        <is>
          <t>1710_2_2013_plant_unit_owned_4254</t>
        </is>
      </c>
      <c r="B705" t="inlineStr">
        <is>
          <t>J H Campbell 2</t>
        </is>
      </c>
      <c r="C705" t="inlineStr">
        <is>
          <t>plant_unit</t>
        </is>
      </c>
      <c r="D705" t="n">
        <v>2013</v>
      </c>
      <c r="E705" t="inlineStr">
        <is>
          <t>owned</t>
        </is>
      </c>
      <c r="F705" t="inlineStr">
        <is>
          <t>J H Campbell</t>
        </is>
      </c>
      <c r="G705" t="n">
        <v>1710</v>
      </c>
      <c r="H705" t="inlineStr">
        <is>
          <t>2</t>
        </is>
      </c>
      <c r="I705" t="n">
        <v>2</v>
      </c>
      <c r="J705" t="inlineStr">
        <is>
          <t>ST</t>
        </is>
      </c>
      <c r="K705" t="inlineStr">
        <is>
          <t>SUB</t>
        </is>
      </c>
      <c r="L705" t="inlineStr"/>
      <c r="M705" t="inlineStr">
        <is>
          <t>Steam</t>
        </is>
      </c>
      <c r="N705" t="n">
        <v>4254</v>
      </c>
      <c r="O705" t="n">
        <v>81</v>
      </c>
      <c r="P705" t="b">
        <v>1</v>
      </c>
      <c r="Q705" t="inlineStr">
        <is>
          <t>plant_unit</t>
        </is>
      </c>
      <c r="R705" t="inlineStr">
        <is>
          <t>1710_2_2013_plant_unit_owned_4254</t>
        </is>
      </c>
      <c r="S705" t="n">
        <v>3</v>
      </c>
      <c r="T705" t="n">
        <v>1</v>
      </c>
      <c r="U705" t="b">
        <v>1</v>
      </c>
      <c r="V705" t="n">
        <v>0.4553344977892214</v>
      </c>
      <c r="W705" t="n">
        <v>378.8</v>
      </c>
      <c r="X705" t="n">
        <v>2.807822821750204</v>
      </c>
      <c r="Y705" t="n">
        <v>30.0669058072034</v>
      </c>
      <c r="Z705" t="inlineStr">
        <is>
          <t>coal</t>
        </is>
      </c>
      <c r="AA705" t="n">
        <v>10.70826320460696</v>
      </c>
      <c r="AB705" t="n">
        <v>1967</v>
      </c>
      <c r="AC705" t="n">
        <v>1510931</v>
      </c>
      <c r="AD705" t="inlineStr">
        <is>
          <t>existing</t>
        </is>
      </c>
      <c r="AE705" t="inlineStr"/>
      <c r="AF705" t="n">
        <v>90</v>
      </c>
      <c r="AG705" t="inlineStr">
        <is>
          <t>90_2013</t>
        </is>
      </c>
      <c r="AH705" s="156" t="n">
        <v>41275</v>
      </c>
      <c r="AI705" t="n">
        <v>45429020.05818364</v>
      </c>
      <c r="AJ705" t="n">
        <v>16179446.832</v>
      </c>
      <c r="AK705" t="inlineStr">
        <is>
          <t>Consumers Energy Co</t>
        </is>
      </c>
    </row>
    <row r="706">
      <c r="A706" t="inlineStr">
        <is>
          <t>1710_3_2013_plant_unit_owned_4254</t>
        </is>
      </c>
      <c r="B706" t="inlineStr">
        <is>
          <t>J H Campbell 3</t>
        </is>
      </c>
      <c r="C706" t="inlineStr">
        <is>
          <t>plant_unit</t>
        </is>
      </c>
      <c r="D706" t="n">
        <v>2013</v>
      </c>
      <c r="E706" t="inlineStr">
        <is>
          <t>owned</t>
        </is>
      </c>
      <c r="F706" t="inlineStr">
        <is>
          <t>J H Campbell</t>
        </is>
      </c>
      <c r="G706" t="n">
        <v>1710</v>
      </c>
      <c r="H706" t="inlineStr">
        <is>
          <t>3</t>
        </is>
      </c>
      <c r="I706" t="n">
        <v>3</v>
      </c>
      <c r="J706" t="inlineStr">
        <is>
          <t>ST</t>
        </is>
      </c>
      <c r="K706" t="inlineStr">
        <is>
          <t>SUB</t>
        </is>
      </c>
      <c r="L706" t="inlineStr"/>
      <c r="M706" t="inlineStr">
        <is>
          <t>Steam</t>
        </is>
      </c>
      <c r="N706" t="n">
        <v>4254</v>
      </c>
      <c r="O706" t="n">
        <v>81</v>
      </c>
      <c r="P706" t="b">
        <v>1</v>
      </c>
      <c r="Q706" t="inlineStr">
        <is>
          <t>plant_unit</t>
        </is>
      </c>
      <c r="R706" t="inlineStr">
        <is>
          <t>1710_3_2013_plant_unit_owned_4254</t>
        </is>
      </c>
      <c r="S706" t="n">
        <v>3</v>
      </c>
      <c r="T706" t="n">
        <v>0.9299999999999999</v>
      </c>
      <c r="U706" t="b">
        <v>0</v>
      </c>
      <c r="V706" t="n">
        <v>0.6774572515479692</v>
      </c>
      <c r="W706" t="n">
        <v>852.624</v>
      </c>
      <c r="X706" t="n">
        <v>2.807822821750204</v>
      </c>
      <c r="Y706" t="n">
        <v>28.23788023109197</v>
      </c>
      <c r="Z706" t="inlineStr">
        <is>
          <t>coal</t>
        </is>
      </c>
      <c r="AA706" t="n">
        <v>10.05685971791141</v>
      </c>
      <c r="AB706" t="n">
        <v>1980</v>
      </c>
      <c r="AC706" t="n">
        <v>5059918.890000001</v>
      </c>
      <c r="AD706" t="inlineStr">
        <is>
          <t>existing</t>
        </is>
      </c>
      <c r="AE706" t="inlineStr"/>
      <c r="AF706" t="n">
        <v>90</v>
      </c>
      <c r="AG706" t="inlineStr">
        <is>
          <t>90_2013</t>
        </is>
      </c>
      <c r="AH706" s="156" t="n">
        <v>41275</v>
      </c>
      <c r="AI706" t="n">
        <v>142881383.5948598</v>
      </c>
      <c r="AJ706" t="n">
        <v>54717090.818</v>
      </c>
      <c r="AK706" t="inlineStr">
        <is>
          <t>Consumers Energy Co</t>
        </is>
      </c>
    </row>
    <row r="707">
      <c r="A707" t="inlineStr">
        <is>
          <t>1710_1_2013_plant_unit_total_4254</t>
        </is>
      </c>
      <c r="B707" t="inlineStr">
        <is>
          <t>J H Campbell 1</t>
        </is>
      </c>
      <c r="C707" t="inlineStr">
        <is>
          <t>plant_unit</t>
        </is>
      </c>
      <c r="D707" t="n">
        <v>2013</v>
      </c>
      <c r="E707" t="inlineStr">
        <is>
          <t>total</t>
        </is>
      </c>
      <c r="F707" t="inlineStr">
        <is>
          <t>J H Campbell</t>
        </is>
      </c>
      <c r="G707" t="n">
        <v>1710</v>
      </c>
      <c r="H707" t="inlineStr">
        <is>
          <t>1</t>
        </is>
      </c>
      <c r="I707" t="n">
        <v>1</v>
      </c>
      <c r="J707" t="inlineStr">
        <is>
          <t>ST</t>
        </is>
      </c>
      <c r="K707" t="inlineStr">
        <is>
          <t>SUB</t>
        </is>
      </c>
      <c r="L707" t="inlineStr"/>
      <c r="M707" t="inlineStr">
        <is>
          <t>Steam</t>
        </is>
      </c>
      <c r="N707" t="n">
        <v>4254</v>
      </c>
      <c r="O707" t="n">
        <v>81</v>
      </c>
      <c r="P707" t="b">
        <v>1</v>
      </c>
      <c r="Q707" t="inlineStr">
        <is>
          <t>plant_unit</t>
        </is>
      </c>
      <c r="R707" t="inlineStr">
        <is>
          <t>1710_1_2013_plant_unit_total_4254</t>
        </is>
      </c>
      <c r="S707" t="n">
        <v>3</v>
      </c>
      <c r="T707" t="n">
        <v>1</v>
      </c>
      <c r="U707" t="b">
        <v>0</v>
      </c>
      <c r="V707" t="n">
        <v>0.7130519225603835</v>
      </c>
      <c r="W707" t="n">
        <v>265.2</v>
      </c>
      <c r="X707" t="n">
        <v>2.807822821750204</v>
      </c>
      <c r="Y707" t="n">
        <v>28.93116690121367</v>
      </c>
      <c r="Z707" t="inlineStr">
        <is>
          <t>coal</t>
        </is>
      </c>
      <c r="AA707" t="n">
        <v>10.30377225981088</v>
      </c>
      <c r="AB707" t="n">
        <v>1962</v>
      </c>
      <c r="AC707" t="n">
        <v>1656528</v>
      </c>
      <c r="AD707" t="inlineStr">
        <is>
          <t>existing</t>
        </is>
      </c>
      <c r="AE707" t="inlineStr"/>
      <c r="AF707" t="n">
        <v>90</v>
      </c>
      <c r="AG707" t="inlineStr">
        <is>
          <t>90_2013</t>
        </is>
      </c>
      <c r="AH707" s="156" t="n">
        <v>41275</v>
      </c>
      <c r="AI707" t="n">
        <v>47925288.04453368</v>
      </c>
      <c r="AJ707" t="n">
        <v>17068487.254</v>
      </c>
      <c r="AK707" t="inlineStr">
        <is>
          <t>Consumers Energy Co</t>
        </is>
      </c>
    </row>
    <row r="708">
      <c r="A708" t="inlineStr">
        <is>
          <t>1710_2_2013_plant_unit_total_4254</t>
        </is>
      </c>
      <c r="B708" t="inlineStr">
        <is>
          <t>J H Campbell 2</t>
        </is>
      </c>
      <c r="C708" t="inlineStr">
        <is>
          <t>plant_unit</t>
        </is>
      </c>
      <c r="D708" t="n">
        <v>2013</v>
      </c>
      <c r="E708" t="inlineStr">
        <is>
          <t>total</t>
        </is>
      </c>
      <c r="F708" t="inlineStr">
        <is>
          <t>J H Campbell</t>
        </is>
      </c>
      <c r="G708" t="n">
        <v>1710</v>
      </c>
      <c r="H708" t="inlineStr">
        <is>
          <t>2</t>
        </is>
      </c>
      <c r="I708" t="n">
        <v>2</v>
      </c>
      <c r="J708" t="inlineStr">
        <is>
          <t>ST</t>
        </is>
      </c>
      <c r="K708" t="inlineStr">
        <is>
          <t>SUB</t>
        </is>
      </c>
      <c r="L708" t="inlineStr"/>
      <c r="M708" t="inlineStr">
        <is>
          <t>Steam</t>
        </is>
      </c>
      <c r="N708" t="n">
        <v>4254</v>
      </c>
      <c r="O708" t="n">
        <v>81</v>
      </c>
      <c r="P708" t="b">
        <v>1</v>
      </c>
      <c r="Q708" t="inlineStr">
        <is>
          <t>plant_unit</t>
        </is>
      </c>
      <c r="R708" t="inlineStr">
        <is>
          <t>1710_2_2013_plant_unit_total_4254</t>
        </is>
      </c>
      <c r="S708" t="n">
        <v>3</v>
      </c>
      <c r="T708" t="n">
        <v>1</v>
      </c>
      <c r="U708" t="b">
        <v>0</v>
      </c>
      <c r="V708" t="n">
        <v>0.4553344977892214</v>
      </c>
      <c r="W708" t="n">
        <v>378.8</v>
      </c>
      <c r="X708" t="n">
        <v>2.807822821750204</v>
      </c>
      <c r="Y708" t="n">
        <v>30.0669058072034</v>
      </c>
      <c r="Z708" t="inlineStr">
        <is>
          <t>coal</t>
        </is>
      </c>
      <c r="AA708" t="n">
        <v>10.70826320460696</v>
      </c>
      <c r="AB708" t="n">
        <v>1967</v>
      </c>
      <c r="AC708" t="n">
        <v>1510931</v>
      </c>
      <c r="AD708" t="inlineStr">
        <is>
          <t>existing</t>
        </is>
      </c>
      <c r="AE708" t="inlineStr"/>
      <c r="AF708" t="n">
        <v>90</v>
      </c>
      <c r="AG708" t="inlineStr">
        <is>
          <t>90_2013</t>
        </is>
      </c>
      <c r="AH708" s="156" t="n">
        <v>41275</v>
      </c>
      <c r="AI708" t="n">
        <v>45429020.05818364</v>
      </c>
      <c r="AJ708" t="n">
        <v>16179446.832</v>
      </c>
      <c r="AK708" t="inlineStr">
        <is>
          <t>Consumers Energy Co</t>
        </is>
      </c>
    </row>
    <row r="709">
      <c r="A709" t="inlineStr">
        <is>
          <t>1710_3_2013_plant_unit_total_4254</t>
        </is>
      </c>
      <c r="B709" t="inlineStr">
        <is>
          <t>J H Campbell 3</t>
        </is>
      </c>
      <c r="C709" t="inlineStr">
        <is>
          <t>plant_unit</t>
        </is>
      </c>
      <c r="D709" t="n">
        <v>2013</v>
      </c>
      <c r="E709" t="inlineStr">
        <is>
          <t>total</t>
        </is>
      </c>
      <c r="F709" t="inlineStr">
        <is>
          <t>J H Campbell</t>
        </is>
      </c>
      <c r="G709" t="n">
        <v>1710</v>
      </c>
      <c r="H709" t="inlineStr">
        <is>
          <t>3</t>
        </is>
      </c>
      <c r="I709" t="n">
        <v>3</v>
      </c>
      <c r="J709" t="inlineStr">
        <is>
          <t>ST</t>
        </is>
      </c>
      <c r="K709" t="inlineStr">
        <is>
          <t>SUB</t>
        </is>
      </c>
      <c r="L709" t="inlineStr"/>
      <c r="M709" t="inlineStr">
        <is>
          <t>Steam</t>
        </is>
      </c>
      <c r="N709" t="n">
        <v>4254</v>
      </c>
      <c r="O709" t="n">
        <v>81</v>
      </c>
      <c r="P709" t="b">
        <v>1</v>
      </c>
      <c r="Q709" t="inlineStr">
        <is>
          <t>plant_unit</t>
        </is>
      </c>
      <c r="R709" t="inlineStr">
        <is>
          <t>1710_3_2013_plant_unit_total_4254</t>
        </is>
      </c>
      <c r="S709" t="n">
        <v>3</v>
      </c>
      <c r="T709" t="n">
        <v>1</v>
      </c>
      <c r="U709" t="b">
        <v>0</v>
      </c>
      <c r="V709" t="n">
        <v>0.6774572515479691</v>
      </c>
      <c r="W709" t="n">
        <v>916.8</v>
      </c>
      <c r="X709" t="n">
        <v>2.807822821750204</v>
      </c>
      <c r="Y709" t="n">
        <v>28.23788023109197</v>
      </c>
      <c r="Z709" t="inlineStr">
        <is>
          <t>coal</t>
        </is>
      </c>
      <c r="AA709" t="n">
        <v>10.05685971791141</v>
      </c>
      <c r="AB709" t="n">
        <v>1980</v>
      </c>
      <c r="AC709" t="n">
        <v>5440773</v>
      </c>
      <c r="AD709" t="inlineStr">
        <is>
          <t>existing</t>
        </is>
      </c>
      <c r="AE709" t="inlineStr"/>
      <c r="AF709" t="n">
        <v>90</v>
      </c>
      <c r="AG709" t="inlineStr">
        <is>
          <t>90_2013</t>
        </is>
      </c>
      <c r="AH709" s="156" t="n">
        <v>41275</v>
      </c>
      <c r="AI709" t="n">
        <v>153635896.3385589</v>
      </c>
      <c r="AJ709" t="n">
        <v>54717090.818</v>
      </c>
      <c r="AK709" t="inlineStr">
        <is>
          <t>Consumers Energy Co</t>
        </is>
      </c>
    </row>
    <row r="710">
      <c r="A710" t="inlineStr">
        <is>
          <t>1710_gt_2013_plant_prime_mover_owned_4254</t>
        </is>
      </c>
      <c r="B710" t="inlineStr">
        <is>
          <t>J H Campbell GT</t>
        </is>
      </c>
      <c r="C710" t="inlineStr">
        <is>
          <t>plant_prime_mover</t>
        </is>
      </c>
      <c r="D710" t="n">
        <v>2013</v>
      </c>
      <c r="E710" t="inlineStr">
        <is>
          <t>owned</t>
        </is>
      </c>
      <c r="F710" t="inlineStr">
        <is>
          <t>J H Campbell</t>
        </is>
      </c>
      <c r="G710" t="n">
        <v>1710</v>
      </c>
      <c r="H710" t="inlineStr">
        <is>
          <t>A</t>
        </is>
      </c>
      <c r="I710" t="inlineStr"/>
      <c r="J710" t="inlineStr">
        <is>
          <t>GT</t>
        </is>
      </c>
      <c r="K710" t="inlineStr">
        <is>
          <t>DFO</t>
        </is>
      </c>
      <c r="L710" t="inlineStr"/>
      <c r="M710" t="inlineStr"/>
      <c r="N710" t="n">
        <v>4254</v>
      </c>
      <c r="O710" t="n">
        <v>81</v>
      </c>
      <c r="P710" t="b">
        <v>1</v>
      </c>
      <c r="Q710" t="inlineStr">
        <is>
          <t>plant_prime_mover</t>
        </is>
      </c>
      <c r="R710" t="inlineStr">
        <is>
          <t>1710_GT_2013_plant_prime_mover_owned_4254</t>
        </is>
      </c>
      <c r="S710" t="n">
        <v>2</v>
      </c>
      <c r="T710" t="n">
        <v>1</v>
      </c>
      <c r="U710" t="b">
        <v>1</v>
      </c>
      <c r="V710" t="n">
        <v>0</v>
      </c>
      <c r="W710" t="n">
        <v>37.2</v>
      </c>
      <c r="X710" t="inlineStr"/>
      <c r="Y710" t="inlineStr"/>
      <c r="Z710" t="inlineStr">
        <is>
          <t>oil</t>
        </is>
      </c>
      <c r="AA710" t="inlineStr"/>
      <c r="AB710" t="n">
        <v>1968</v>
      </c>
      <c r="AC710" t="n">
        <v>0</v>
      </c>
      <c r="AD710" t="inlineStr">
        <is>
          <t>existing</t>
        </is>
      </c>
      <c r="AE710" t="inlineStr"/>
      <c r="AF710" t="n">
        <v>90</v>
      </c>
      <c r="AG710" t="inlineStr">
        <is>
          <t>90_2013</t>
        </is>
      </c>
      <c r="AH710" s="156" t="n">
        <v>41275</v>
      </c>
      <c r="AI710" t="n">
        <v>0</v>
      </c>
      <c r="AJ710" t="n">
        <v>0</v>
      </c>
      <c r="AK710" t="inlineStr">
        <is>
          <t>Consumers Energy Co</t>
        </is>
      </c>
    </row>
    <row r="711">
      <c r="A711" t="inlineStr">
        <is>
          <t>1710_st_2013_plant_prime_mover_owned_4254</t>
        </is>
      </c>
      <c r="B711" t="inlineStr">
        <is>
          <t>J H Campbell ST</t>
        </is>
      </c>
      <c r="C711" t="inlineStr">
        <is>
          <t>plant_prime_mover</t>
        </is>
      </c>
      <c r="D711" t="n">
        <v>2013</v>
      </c>
      <c r="E711" t="inlineStr">
        <is>
          <t>owned</t>
        </is>
      </c>
      <c r="F711" t="inlineStr">
        <is>
          <t>J H Campbell</t>
        </is>
      </c>
      <c r="G711" t="n">
        <v>1710</v>
      </c>
      <c r="H711" t="inlineStr"/>
      <c r="I711" t="inlineStr"/>
      <c r="J711" t="inlineStr">
        <is>
          <t>ST</t>
        </is>
      </c>
      <c r="K711" t="inlineStr">
        <is>
          <t>SUB</t>
        </is>
      </c>
      <c r="L711" t="inlineStr"/>
      <c r="M711" t="inlineStr">
        <is>
          <t>Steam</t>
        </is>
      </c>
      <c r="N711" t="n">
        <v>4254</v>
      </c>
      <c r="O711" t="n">
        <v>81</v>
      </c>
      <c r="P711" t="b">
        <v>1</v>
      </c>
      <c r="Q711" t="inlineStr">
        <is>
          <t>plant_prime_mover</t>
        </is>
      </c>
      <c r="R711" t="inlineStr">
        <is>
          <t>1710_ST_2013_plant_prime_mover_owned_4254</t>
        </is>
      </c>
      <c r="S711" t="n">
        <v>2</v>
      </c>
      <c r="T711" t="n">
        <v>0.9588826242952333</v>
      </c>
      <c r="U711" t="b">
        <v>0</v>
      </c>
      <c r="V711" t="n">
        <v>0.6275446533460685</v>
      </c>
      <c r="W711" t="n">
        <v>1496.624</v>
      </c>
      <c r="X711" t="n">
        <v>2.807822821750205</v>
      </c>
      <c r="Y711" t="n">
        <v>28.82366163854453</v>
      </c>
      <c r="Z711" t="inlineStr">
        <is>
          <t>coal</t>
        </is>
      </c>
      <c r="AA711" t="n">
        <v>10.26548449398878</v>
      </c>
      <c r="AB711" t="n">
        <v>1980</v>
      </c>
      <c r="AC711" t="n">
        <v>8227377.890000001</v>
      </c>
      <c r="AD711" t="inlineStr">
        <is>
          <t>existing</t>
        </is>
      </c>
      <c r="AE711" t="inlineStr"/>
      <c r="AF711" t="n">
        <v>90</v>
      </c>
      <c r="AG711" t="inlineStr">
        <is>
          <t>90_2013</t>
        </is>
      </c>
      <c r="AH711" s="156" t="n">
        <v>41275</v>
      </c>
      <c r="AI711" t="n">
        <v>236235691.6975771</v>
      </c>
      <c r="AJ711" t="n">
        <v>87965024.90400001</v>
      </c>
      <c r="AK711" t="inlineStr">
        <is>
          <t>Consumers Energy Co</t>
        </is>
      </c>
    </row>
    <row r="712">
      <c r="A712" t="inlineStr">
        <is>
          <t>1710_gt_2013_plant_prime_mover_total_4254</t>
        </is>
      </c>
      <c r="B712" t="inlineStr">
        <is>
          <t>J H Campbell GT</t>
        </is>
      </c>
      <c r="C712" t="inlineStr">
        <is>
          <t>plant_prime_mover</t>
        </is>
      </c>
      <c r="D712" t="n">
        <v>2013</v>
      </c>
      <c r="E712" t="inlineStr">
        <is>
          <t>total</t>
        </is>
      </c>
      <c r="F712" t="inlineStr">
        <is>
          <t>J H Campbell</t>
        </is>
      </c>
      <c r="G712" t="n">
        <v>1710</v>
      </c>
      <c r="H712" t="inlineStr">
        <is>
          <t>A</t>
        </is>
      </c>
      <c r="I712" t="inlineStr"/>
      <c r="J712" t="inlineStr">
        <is>
          <t>GT</t>
        </is>
      </c>
      <c r="K712" t="inlineStr">
        <is>
          <t>DFO</t>
        </is>
      </c>
      <c r="L712" t="inlineStr"/>
      <c r="M712" t="inlineStr"/>
      <c r="N712" t="n">
        <v>4254</v>
      </c>
      <c r="O712" t="n">
        <v>81</v>
      </c>
      <c r="P712" t="b">
        <v>1</v>
      </c>
      <c r="Q712" t="inlineStr">
        <is>
          <t>plant_prime_mover</t>
        </is>
      </c>
      <c r="R712" t="inlineStr">
        <is>
          <t>1710_GT_2013_plant_prime_mover_total_4254</t>
        </is>
      </c>
      <c r="S712" t="n">
        <v>2</v>
      </c>
      <c r="T712" t="n">
        <v>1</v>
      </c>
      <c r="U712" t="b">
        <v>0</v>
      </c>
      <c r="V712" t="n">
        <v>0</v>
      </c>
      <c r="W712" t="n">
        <v>37.2</v>
      </c>
      <c r="X712" t="inlineStr"/>
      <c r="Y712" t="inlineStr"/>
      <c r="Z712" t="inlineStr">
        <is>
          <t>oil</t>
        </is>
      </c>
      <c r="AA712" t="inlineStr"/>
      <c r="AB712" t="n">
        <v>1968</v>
      </c>
      <c r="AC712" t="n">
        <v>0</v>
      </c>
      <c r="AD712" t="inlineStr">
        <is>
          <t>existing</t>
        </is>
      </c>
      <c r="AE712" t="inlineStr"/>
      <c r="AF712" t="n">
        <v>90</v>
      </c>
      <c r="AG712" t="inlineStr">
        <is>
          <t>90_2013</t>
        </is>
      </c>
      <c r="AH712" s="156" t="n">
        <v>41275</v>
      </c>
      <c r="AI712" t="n">
        <v>0</v>
      </c>
      <c r="AJ712" t="n">
        <v>0</v>
      </c>
      <c r="AK712" t="inlineStr">
        <is>
          <t>Consumers Energy Co</t>
        </is>
      </c>
    </row>
    <row r="713">
      <c r="A713" t="inlineStr">
        <is>
          <t>1710_st_2013_plant_prime_mover_total_4254</t>
        </is>
      </c>
      <c r="B713" t="inlineStr">
        <is>
          <t>J H Campbell ST</t>
        </is>
      </c>
      <c r="C713" t="inlineStr">
        <is>
          <t>plant_prime_mover</t>
        </is>
      </c>
      <c r="D713" t="n">
        <v>2013</v>
      </c>
      <c r="E713" t="inlineStr">
        <is>
          <t>total</t>
        </is>
      </c>
      <c r="F713" t="inlineStr">
        <is>
          <t>J H Campbell</t>
        </is>
      </c>
      <c r="G713" t="n">
        <v>1710</v>
      </c>
      <c r="H713" t="inlineStr"/>
      <c r="I713" t="inlineStr"/>
      <c r="J713" t="inlineStr">
        <is>
          <t>ST</t>
        </is>
      </c>
      <c r="K713" t="inlineStr">
        <is>
          <t>SUB</t>
        </is>
      </c>
      <c r="L713" t="inlineStr"/>
      <c r="M713" t="inlineStr">
        <is>
          <t>Steam</t>
        </is>
      </c>
      <c r="N713" t="n">
        <v>4254</v>
      </c>
      <c r="O713" t="n">
        <v>81</v>
      </c>
      <c r="P713" t="b">
        <v>1</v>
      </c>
      <c r="Q713" t="inlineStr">
        <is>
          <t>plant_prime_mover</t>
        </is>
      </c>
      <c r="R713" t="inlineStr">
        <is>
          <t>1710_ST_2013_plant_prime_mover_total_4254</t>
        </is>
      </c>
      <c r="S713" t="n">
        <v>2</v>
      </c>
      <c r="T713" t="n">
        <v>1</v>
      </c>
      <c r="U713" t="b">
        <v>0</v>
      </c>
      <c r="V713" t="n">
        <v>0.629596928398737</v>
      </c>
      <c r="W713" t="n">
        <v>1560.8</v>
      </c>
      <c r="X713" t="n">
        <v>2.807822821750204</v>
      </c>
      <c r="Y713" t="n">
        <v>28.79957584433344</v>
      </c>
      <c r="Z713" t="inlineStr">
        <is>
          <t>coal</t>
        </is>
      </c>
      <c r="AA713" t="n">
        <v>10.25690639068948</v>
      </c>
      <c r="AB713" t="n">
        <v>1980</v>
      </c>
      <c r="AC713" t="n">
        <v>8608232</v>
      </c>
      <c r="AD713" t="inlineStr">
        <is>
          <t>existing</t>
        </is>
      </c>
      <c r="AE713" t="inlineStr"/>
      <c r="AF713" t="n">
        <v>90</v>
      </c>
      <c r="AG713" t="inlineStr">
        <is>
          <t>90_2013</t>
        </is>
      </c>
      <c r="AH713" s="156" t="n">
        <v>41275</v>
      </c>
      <c r="AI713" t="n">
        <v>246990204.4412763</v>
      </c>
      <c r="AJ713" t="n">
        <v>87965024.90400001</v>
      </c>
      <c r="AK713" t="inlineStr">
        <is>
          <t>Consumers Energy Co</t>
        </is>
      </c>
    </row>
    <row r="714">
      <c r="A714" t="inlineStr">
        <is>
          <t>1710_dfo_2013_plant_prime_fuel_owned_4254</t>
        </is>
      </c>
      <c r="B714" t="inlineStr">
        <is>
          <t>J H Campbell DFO</t>
        </is>
      </c>
      <c r="C714" t="inlineStr">
        <is>
          <t>plant_prime_fuel</t>
        </is>
      </c>
      <c r="D714" t="n">
        <v>2013</v>
      </c>
      <c r="E714" t="inlineStr">
        <is>
          <t>owned</t>
        </is>
      </c>
      <c r="F714" t="inlineStr">
        <is>
          <t>J H Campbell</t>
        </is>
      </c>
      <c r="G714" t="n">
        <v>1710</v>
      </c>
      <c r="H714" t="inlineStr">
        <is>
          <t>A</t>
        </is>
      </c>
      <c r="I714" t="inlineStr"/>
      <c r="J714" t="inlineStr">
        <is>
          <t>GT</t>
        </is>
      </c>
      <c r="K714" t="inlineStr">
        <is>
          <t>DFO</t>
        </is>
      </c>
      <c r="L714" t="inlineStr"/>
      <c r="M714" t="inlineStr"/>
      <c r="N714" t="n">
        <v>4254</v>
      </c>
      <c r="O714" t="n">
        <v>81</v>
      </c>
      <c r="P714" t="b">
        <v>0</v>
      </c>
      <c r="Q714" t="inlineStr">
        <is>
          <t>plant_prime_mover</t>
        </is>
      </c>
      <c r="R714" t="inlineStr">
        <is>
          <t>1710_GT_2013_plant_prime_mover_owned_4254</t>
        </is>
      </c>
      <c r="S714" t="n">
        <v>2</v>
      </c>
      <c r="T714" t="n">
        <v>1</v>
      </c>
      <c r="U714" t="b">
        <v>1</v>
      </c>
      <c r="V714" t="n">
        <v>0</v>
      </c>
      <c r="W714" t="n">
        <v>37.2</v>
      </c>
      <c r="X714" t="inlineStr"/>
      <c r="Y714" t="inlineStr"/>
      <c r="Z714" t="inlineStr">
        <is>
          <t>oil</t>
        </is>
      </c>
      <c r="AA714" t="inlineStr"/>
      <c r="AB714" t="n">
        <v>1968</v>
      </c>
      <c r="AC714" t="n">
        <v>0</v>
      </c>
      <c r="AD714" t="inlineStr">
        <is>
          <t>existing</t>
        </is>
      </c>
      <c r="AE714" t="inlineStr"/>
      <c r="AF714" t="n">
        <v>90</v>
      </c>
      <c r="AG714" t="inlineStr">
        <is>
          <t>90_2013</t>
        </is>
      </c>
      <c r="AH714" s="156" t="n">
        <v>41275</v>
      </c>
      <c r="AI714" t="n">
        <v>0</v>
      </c>
      <c r="AJ714" t="n">
        <v>0</v>
      </c>
      <c r="AK714" t="inlineStr">
        <is>
          <t>Consumers Energy Co</t>
        </is>
      </c>
    </row>
    <row r="715">
      <c r="A715" t="inlineStr">
        <is>
          <t>1710_sub_2013_plant_prime_fuel_owned_4254</t>
        </is>
      </c>
      <c r="B715" t="inlineStr">
        <is>
          <t>J H Campbell SUB</t>
        </is>
      </c>
      <c r="C715" t="inlineStr">
        <is>
          <t>plant_prime_fuel</t>
        </is>
      </c>
      <c r="D715" t="n">
        <v>2013</v>
      </c>
      <c r="E715" t="inlineStr">
        <is>
          <t>owned</t>
        </is>
      </c>
      <c r="F715" t="inlineStr">
        <is>
          <t>J H Campbell</t>
        </is>
      </c>
      <c r="G715" t="n">
        <v>1710</v>
      </c>
      <c r="H715" t="inlineStr"/>
      <c r="I715" t="inlineStr"/>
      <c r="J715" t="inlineStr">
        <is>
          <t>ST</t>
        </is>
      </c>
      <c r="K715" t="inlineStr">
        <is>
          <t>SUB</t>
        </is>
      </c>
      <c r="L715" t="inlineStr"/>
      <c r="M715" t="inlineStr">
        <is>
          <t>Steam</t>
        </is>
      </c>
      <c r="N715" t="n">
        <v>4254</v>
      </c>
      <c r="O715" t="n">
        <v>81</v>
      </c>
      <c r="P715" t="b">
        <v>0</v>
      </c>
      <c r="Q715" t="inlineStr">
        <is>
          <t>plant_prime_mover</t>
        </is>
      </c>
      <c r="R715" t="inlineStr">
        <is>
          <t>1710_ST_2013_plant_prime_mover_owned_4254</t>
        </is>
      </c>
      <c r="S715" t="n">
        <v>2</v>
      </c>
      <c r="T715" t="n">
        <v>0.9588826242952333</v>
      </c>
      <c r="U715" t="b">
        <v>0</v>
      </c>
      <c r="V715" t="n">
        <v>0.6275446533460685</v>
      </c>
      <c r="W715" t="n">
        <v>1496.624</v>
      </c>
      <c r="X715" t="n">
        <v>2.807822821750205</v>
      </c>
      <c r="Y715" t="n">
        <v>28.82366163854453</v>
      </c>
      <c r="Z715" t="inlineStr">
        <is>
          <t>coal</t>
        </is>
      </c>
      <c r="AA715" t="n">
        <v>10.26548449398878</v>
      </c>
      <c r="AB715" t="n">
        <v>1980</v>
      </c>
      <c r="AC715" t="n">
        <v>8227377.890000001</v>
      </c>
      <c r="AD715" t="inlineStr">
        <is>
          <t>existing</t>
        </is>
      </c>
      <c r="AE715" t="inlineStr"/>
      <c r="AF715" t="n">
        <v>90</v>
      </c>
      <c r="AG715" t="inlineStr">
        <is>
          <t>90_2013</t>
        </is>
      </c>
      <c r="AH715" s="156" t="n">
        <v>41275</v>
      </c>
      <c r="AI715" t="n">
        <v>236235691.6975771</v>
      </c>
      <c r="AJ715" t="n">
        <v>87965024.90400001</v>
      </c>
      <c r="AK715" t="inlineStr">
        <is>
          <t>Consumers Energy Co</t>
        </is>
      </c>
    </row>
    <row r="716">
      <c r="A716" t="inlineStr">
        <is>
          <t>1710_dfo_2013_plant_prime_fuel_total_4254</t>
        </is>
      </c>
      <c r="B716" t="inlineStr">
        <is>
          <t>J H Campbell DFO</t>
        </is>
      </c>
      <c r="C716" t="inlineStr">
        <is>
          <t>plant_prime_fuel</t>
        </is>
      </c>
      <c r="D716" t="n">
        <v>2013</v>
      </c>
      <c r="E716" t="inlineStr">
        <is>
          <t>total</t>
        </is>
      </c>
      <c r="F716" t="inlineStr">
        <is>
          <t>J H Campbell</t>
        </is>
      </c>
      <c r="G716" t="n">
        <v>1710</v>
      </c>
      <c r="H716" t="inlineStr">
        <is>
          <t>A</t>
        </is>
      </c>
      <c r="I716" t="inlineStr"/>
      <c r="J716" t="inlineStr">
        <is>
          <t>GT</t>
        </is>
      </c>
      <c r="K716" t="inlineStr">
        <is>
          <t>DFO</t>
        </is>
      </c>
      <c r="L716" t="inlineStr"/>
      <c r="M716" t="inlineStr"/>
      <c r="N716" t="n">
        <v>4254</v>
      </c>
      <c r="O716" t="n">
        <v>81</v>
      </c>
      <c r="P716" t="b">
        <v>0</v>
      </c>
      <c r="Q716" t="inlineStr">
        <is>
          <t>plant_prime_mover</t>
        </is>
      </c>
      <c r="R716" t="inlineStr">
        <is>
          <t>1710_GT_2013_plant_prime_mover_total_4254</t>
        </is>
      </c>
      <c r="S716" t="n">
        <v>2</v>
      </c>
      <c r="T716" t="n">
        <v>1</v>
      </c>
      <c r="U716" t="b">
        <v>0</v>
      </c>
      <c r="V716" t="n">
        <v>0</v>
      </c>
      <c r="W716" t="n">
        <v>37.2</v>
      </c>
      <c r="X716" t="inlineStr"/>
      <c r="Y716" t="inlineStr"/>
      <c r="Z716" t="inlineStr">
        <is>
          <t>oil</t>
        </is>
      </c>
      <c r="AA716" t="inlineStr"/>
      <c r="AB716" t="n">
        <v>1968</v>
      </c>
      <c r="AC716" t="n">
        <v>0</v>
      </c>
      <c r="AD716" t="inlineStr">
        <is>
          <t>existing</t>
        </is>
      </c>
      <c r="AE716" t="inlineStr"/>
      <c r="AF716" t="n">
        <v>90</v>
      </c>
      <c r="AG716" t="inlineStr">
        <is>
          <t>90_2013</t>
        </is>
      </c>
      <c r="AH716" s="156" t="n">
        <v>41275</v>
      </c>
      <c r="AI716" t="n">
        <v>0</v>
      </c>
      <c r="AJ716" t="n">
        <v>0</v>
      </c>
      <c r="AK716" t="inlineStr">
        <is>
          <t>Consumers Energy Co</t>
        </is>
      </c>
    </row>
    <row r="717">
      <c r="A717" t="inlineStr">
        <is>
          <t>1710_sub_2013_plant_prime_fuel_total_4254</t>
        </is>
      </c>
      <c r="B717" t="inlineStr">
        <is>
          <t>J H Campbell SUB</t>
        </is>
      </c>
      <c r="C717" t="inlineStr">
        <is>
          <t>plant_prime_fuel</t>
        </is>
      </c>
      <c r="D717" t="n">
        <v>2013</v>
      </c>
      <c r="E717" t="inlineStr">
        <is>
          <t>total</t>
        </is>
      </c>
      <c r="F717" t="inlineStr">
        <is>
          <t>J H Campbell</t>
        </is>
      </c>
      <c r="G717" t="n">
        <v>1710</v>
      </c>
      <c r="H717" t="inlineStr"/>
      <c r="I717" t="inlineStr"/>
      <c r="J717" t="inlineStr">
        <is>
          <t>ST</t>
        </is>
      </c>
      <c r="K717" t="inlineStr">
        <is>
          <t>SUB</t>
        </is>
      </c>
      <c r="L717" t="inlineStr"/>
      <c r="M717" t="inlineStr">
        <is>
          <t>Steam</t>
        </is>
      </c>
      <c r="N717" t="n">
        <v>4254</v>
      </c>
      <c r="O717" t="n">
        <v>81</v>
      </c>
      <c r="P717" t="b">
        <v>0</v>
      </c>
      <c r="Q717" t="inlineStr">
        <is>
          <t>plant_prime_mover</t>
        </is>
      </c>
      <c r="R717" t="inlineStr">
        <is>
          <t>1710_ST_2013_plant_prime_mover_total_4254</t>
        </is>
      </c>
      <c r="S717" t="n">
        <v>2</v>
      </c>
      <c r="T717" t="n">
        <v>1</v>
      </c>
      <c r="U717" t="b">
        <v>0</v>
      </c>
      <c r="V717" t="n">
        <v>0.629596928398737</v>
      </c>
      <c r="W717" t="n">
        <v>1560.8</v>
      </c>
      <c r="X717" t="n">
        <v>2.807822821750204</v>
      </c>
      <c r="Y717" t="n">
        <v>28.79957584433344</v>
      </c>
      <c r="Z717" t="inlineStr">
        <is>
          <t>coal</t>
        </is>
      </c>
      <c r="AA717" t="n">
        <v>10.25690639068948</v>
      </c>
      <c r="AB717" t="n">
        <v>1980</v>
      </c>
      <c r="AC717" t="n">
        <v>8608232</v>
      </c>
      <c r="AD717" t="inlineStr">
        <is>
          <t>existing</t>
        </is>
      </c>
      <c r="AE717" t="inlineStr"/>
      <c r="AF717" t="n">
        <v>90</v>
      </c>
      <c r="AG717" t="inlineStr">
        <is>
          <t>90_2013</t>
        </is>
      </c>
      <c r="AH717" s="156" t="n">
        <v>41275</v>
      </c>
      <c r="AI717" t="n">
        <v>246990204.4412763</v>
      </c>
      <c r="AJ717" t="n">
        <v>87965024.90400001</v>
      </c>
      <c r="AK717" t="inlineStr">
        <is>
          <t>Consumers Energy Co</t>
        </is>
      </c>
    </row>
    <row r="718">
      <c r="A718" t="inlineStr">
        <is>
          <t>1710_other_2013_plant_ferc_acct_owned_4254</t>
        </is>
      </c>
      <c r="B718" t="inlineStr">
        <is>
          <t>J H Campbell Other</t>
        </is>
      </c>
      <c r="C718" t="inlineStr">
        <is>
          <t>plant_ferc_acct</t>
        </is>
      </c>
      <c r="D718" t="n">
        <v>2013</v>
      </c>
      <c r="E718" t="inlineStr">
        <is>
          <t>owned</t>
        </is>
      </c>
      <c r="F718" t="inlineStr">
        <is>
          <t>J H Campbell</t>
        </is>
      </c>
      <c r="G718" t="n">
        <v>1710</v>
      </c>
      <c r="H718" t="inlineStr">
        <is>
          <t>A</t>
        </is>
      </c>
      <c r="I718" t="inlineStr"/>
      <c r="J718" t="inlineStr">
        <is>
          <t>GT</t>
        </is>
      </c>
      <c r="K718" t="inlineStr">
        <is>
          <t>DFO</t>
        </is>
      </c>
      <c r="L718" t="inlineStr"/>
      <c r="M718" t="inlineStr">
        <is>
          <t>Other</t>
        </is>
      </c>
      <c r="N718" t="n">
        <v>4254</v>
      </c>
      <c r="O718" t="n">
        <v>81</v>
      </c>
      <c r="P718" t="b">
        <v>0</v>
      </c>
      <c r="Q718" t="inlineStr">
        <is>
          <t>plant_prime_mover</t>
        </is>
      </c>
      <c r="R718" t="inlineStr">
        <is>
          <t>1710_GT_2013_plant_prime_mover_owned_4254</t>
        </is>
      </c>
      <c r="S718" t="n">
        <v>2</v>
      </c>
      <c r="T718" t="n">
        <v>1</v>
      </c>
      <c r="U718" t="b">
        <v>1</v>
      </c>
      <c r="V718" t="n">
        <v>0</v>
      </c>
      <c r="W718" t="n">
        <v>18.6</v>
      </c>
      <c r="X718" t="inlineStr"/>
      <c r="Y718" t="inlineStr"/>
      <c r="Z718" t="inlineStr">
        <is>
          <t>oil</t>
        </is>
      </c>
      <c r="AA718" t="inlineStr"/>
      <c r="AB718" t="n">
        <v>1968</v>
      </c>
      <c r="AC718" t="n">
        <v>0</v>
      </c>
      <c r="AD718" t="inlineStr">
        <is>
          <t>existing</t>
        </is>
      </c>
      <c r="AE718" t="inlineStr"/>
      <c r="AF718" t="n">
        <v>90</v>
      </c>
      <c r="AG718" t="inlineStr">
        <is>
          <t>90_2013</t>
        </is>
      </c>
      <c r="AH718" s="156" t="n">
        <v>41275</v>
      </c>
      <c r="AI718" t="n">
        <v>0</v>
      </c>
      <c r="AJ718" t="n">
        <v>0</v>
      </c>
      <c r="AK718" t="inlineStr">
        <is>
          <t>Consumers Energy Co</t>
        </is>
      </c>
    </row>
    <row r="719">
      <c r="A719" t="inlineStr">
        <is>
          <t>1710_steam_2013_plant_ferc_acct_owned_4254</t>
        </is>
      </c>
      <c r="B719" t="inlineStr">
        <is>
          <t>J H Campbell Steam</t>
        </is>
      </c>
      <c r="C719" t="inlineStr">
        <is>
          <t>plant_ferc_acct</t>
        </is>
      </c>
      <c r="D719" t="n">
        <v>2013</v>
      </c>
      <c r="E719" t="inlineStr">
        <is>
          <t>owned</t>
        </is>
      </c>
      <c r="F719" t="inlineStr">
        <is>
          <t>J H Campbell</t>
        </is>
      </c>
      <c r="G719" t="n">
        <v>1710</v>
      </c>
      <c r="H719" t="inlineStr"/>
      <c r="I719" t="inlineStr"/>
      <c r="J719" t="inlineStr">
        <is>
          <t>ST</t>
        </is>
      </c>
      <c r="K719" t="inlineStr">
        <is>
          <t>SUB</t>
        </is>
      </c>
      <c r="L719" t="inlineStr"/>
      <c r="M719" t="inlineStr">
        <is>
          <t>Steam</t>
        </is>
      </c>
      <c r="N719" t="n">
        <v>4254</v>
      </c>
      <c r="O719" t="n">
        <v>81</v>
      </c>
      <c r="P719" t="b">
        <v>0</v>
      </c>
      <c r="Q719" t="inlineStr">
        <is>
          <t>plant_prime_mover</t>
        </is>
      </c>
      <c r="R719" t="inlineStr">
        <is>
          <t>1710_ST_2013_plant_prime_mover_owned_4254</t>
        </is>
      </c>
      <c r="S719" t="n">
        <v>2</v>
      </c>
      <c r="T719" t="n">
        <v>0.9588826242952333</v>
      </c>
      <c r="U719" t="b">
        <v>0</v>
      </c>
      <c r="V719" t="n">
        <v>0.6275446533460685</v>
      </c>
      <c r="W719" t="n">
        <v>1496.624</v>
      </c>
      <c r="X719" t="n">
        <v>2.807822821750205</v>
      </c>
      <c r="Y719" t="n">
        <v>28.82366163854453</v>
      </c>
      <c r="Z719" t="inlineStr">
        <is>
          <t>coal</t>
        </is>
      </c>
      <c r="AA719" t="n">
        <v>10.26548449398878</v>
      </c>
      <c r="AB719" t="n">
        <v>1980</v>
      </c>
      <c r="AC719" t="n">
        <v>8227377.890000001</v>
      </c>
      <c r="AD719" t="inlineStr">
        <is>
          <t>existing</t>
        </is>
      </c>
      <c r="AE719" t="inlineStr"/>
      <c r="AF719" t="n">
        <v>90</v>
      </c>
      <c r="AG719" t="inlineStr">
        <is>
          <t>90_2013</t>
        </is>
      </c>
      <c r="AH719" s="156" t="n">
        <v>41275</v>
      </c>
      <c r="AI719" t="n">
        <v>236235691.6975771</v>
      </c>
      <c r="AJ719" t="n">
        <v>87965024.90400001</v>
      </c>
      <c r="AK719" t="inlineStr">
        <is>
          <t>Consumers Energy Co</t>
        </is>
      </c>
    </row>
    <row r="720">
      <c r="A720" t="inlineStr">
        <is>
          <t>1710_other_2013_plant_ferc_acct_total_4254</t>
        </is>
      </c>
      <c r="B720" t="inlineStr">
        <is>
          <t>J H Campbell Other</t>
        </is>
      </c>
      <c r="C720" t="inlineStr">
        <is>
          <t>plant_ferc_acct</t>
        </is>
      </c>
      <c r="D720" t="n">
        <v>2013</v>
      </c>
      <c r="E720" t="inlineStr">
        <is>
          <t>total</t>
        </is>
      </c>
      <c r="F720" t="inlineStr">
        <is>
          <t>J H Campbell</t>
        </is>
      </c>
      <c r="G720" t="n">
        <v>1710</v>
      </c>
      <c r="H720" t="inlineStr">
        <is>
          <t>A</t>
        </is>
      </c>
      <c r="I720" t="inlineStr"/>
      <c r="J720" t="inlineStr">
        <is>
          <t>GT</t>
        </is>
      </c>
      <c r="K720" t="inlineStr">
        <is>
          <t>DFO</t>
        </is>
      </c>
      <c r="L720" t="inlineStr"/>
      <c r="M720" t="inlineStr">
        <is>
          <t>Other</t>
        </is>
      </c>
      <c r="N720" t="n">
        <v>4254</v>
      </c>
      <c r="O720" t="n">
        <v>81</v>
      </c>
      <c r="P720" t="b">
        <v>0</v>
      </c>
      <c r="Q720" t="inlineStr">
        <is>
          <t>plant_prime_mover</t>
        </is>
      </c>
      <c r="R720" t="inlineStr">
        <is>
          <t>1710_GT_2013_plant_prime_mover_total_4254</t>
        </is>
      </c>
      <c r="S720" t="n">
        <v>2</v>
      </c>
      <c r="T720" t="n">
        <v>1</v>
      </c>
      <c r="U720" t="b">
        <v>0</v>
      </c>
      <c r="V720" t="n">
        <v>0</v>
      </c>
      <c r="W720" t="n">
        <v>18.6</v>
      </c>
      <c r="X720" t="inlineStr"/>
      <c r="Y720" t="inlineStr"/>
      <c r="Z720" t="inlineStr">
        <is>
          <t>oil</t>
        </is>
      </c>
      <c r="AA720" t="inlineStr"/>
      <c r="AB720" t="n">
        <v>1968</v>
      </c>
      <c r="AC720" t="n">
        <v>0</v>
      </c>
      <c r="AD720" t="inlineStr">
        <is>
          <t>existing</t>
        </is>
      </c>
      <c r="AE720" t="inlineStr"/>
      <c r="AF720" t="n">
        <v>90</v>
      </c>
      <c r="AG720" t="inlineStr">
        <is>
          <t>90_2013</t>
        </is>
      </c>
      <c r="AH720" s="156" t="n">
        <v>41275</v>
      </c>
      <c r="AI720" t="n">
        <v>0</v>
      </c>
      <c r="AJ720" t="n">
        <v>0</v>
      </c>
      <c r="AK720" t="inlineStr">
        <is>
          <t>Consumers Energy Co</t>
        </is>
      </c>
    </row>
    <row r="721">
      <c r="A721" t="inlineStr">
        <is>
          <t>1710_steam_2013_plant_ferc_acct_total_4254</t>
        </is>
      </c>
      <c r="B721" t="inlineStr">
        <is>
          <t>J H Campbell Steam</t>
        </is>
      </c>
      <c r="C721" t="inlineStr">
        <is>
          <t>plant_ferc_acct</t>
        </is>
      </c>
      <c r="D721" t="n">
        <v>2013</v>
      </c>
      <c r="E721" t="inlineStr">
        <is>
          <t>total</t>
        </is>
      </c>
      <c r="F721" t="inlineStr">
        <is>
          <t>J H Campbell</t>
        </is>
      </c>
      <c r="G721" t="n">
        <v>1710</v>
      </c>
      <c r="H721" t="inlineStr"/>
      <c r="I721" t="inlineStr"/>
      <c r="J721" t="inlineStr">
        <is>
          <t>ST</t>
        </is>
      </c>
      <c r="K721" t="inlineStr">
        <is>
          <t>SUB</t>
        </is>
      </c>
      <c r="L721" t="inlineStr"/>
      <c r="M721" t="inlineStr">
        <is>
          <t>Steam</t>
        </is>
      </c>
      <c r="N721" t="n">
        <v>4254</v>
      </c>
      <c r="O721" t="n">
        <v>81</v>
      </c>
      <c r="P721" t="b">
        <v>0</v>
      </c>
      <c r="Q721" t="inlineStr">
        <is>
          <t>plant_prime_mover</t>
        </is>
      </c>
      <c r="R721" t="inlineStr">
        <is>
          <t>1710_ST_2013_plant_prime_mover_total_4254</t>
        </is>
      </c>
      <c r="S721" t="n">
        <v>2</v>
      </c>
      <c r="T721" t="n">
        <v>1</v>
      </c>
      <c r="U721" t="b">
        <v>0</v>
      </c>
      <c r="V721" t="n">
        <v>0.629596928398737</v>
      </c>
      <c r="W721" t="n">
        <v>1560.8</v>
      </c>
      <c r="X721" t="n">
        <v>2.807822821750204</v>
      </c>
      <c r="Y721" t="n">
        <v>28.79957584433344</v>
      </c>
      <c r="Z721" t="inlineStr">
        <is>
          <t>coal</t>
        </is>
      </c>
      <c r="AA721" t="n">
        <v>10.25690639068948</v>
      </c>
      <c r="AB721" t="n">
        <v>1980</v>
      </c>
      <c r="AC721" t="n">
        <v>8608232</v>
      </c>
      <c r="AD721" t="inlineStr">
        <is>
          <t>existing</t>
        </is>
      </c>
      <c r="AE721" t="inlineStr"/>
      <c r="AF721" t="n">
        <v>90</v>
      </c>
      <c r="AG721" t="inlineStr">
        <is>
          <t>90_2013</t>
        </is>
      </c>
      <c r="AH721" s="156" t="n">
        <v>41275</v>
      </c>
      <c r="AI721" t="n">
        <v>246990204.4412763</v>
      </c>
      <c r="AJ721" t="n">
        <v>87965024.90400001</v>
      </c>
      <c r="AK721" t="inlineStr">
        <is>
          <t>Consumers Energy Co</t>
        </is>
      </c>
    </row>
    <row r="722">
      <c r="A722" t="inlineStr">
        <is>
          <t>1710_1_2013_plant_gen_owned_4254</t>
        </is>
      </c>
      <c r="B722" t="inlineStr">
        <is>
          <t>J H Campbell 1</t>
        </is>
      </c>
      <c r="C722" t="inlineStr">
        <is>
          <t>plant_gen</t>
        </is>
      </c>
      <c r="D722" t="n">
        <v>2013</v>
      </c>
      <c r="E722" t="inlineStr">
        <is>
          <t>owned</t>
        </is>
      </c>
      <c r="F722" t="inlineStr">
        <is>
          <t>J H Campbell</t>
        </is>
      </c>
      <c r="G722" t="n">
        <v>1710</v>
      </c>
      <c r="H722" t="inlineStr">
        <is>
          <t>1</t>
        </is>
      </c>
      <c r="I722" t="n">
        <v>1</v>
      </c>
      <c r="J722" t="inlineStr">
        <is>
          <t>ST</t>
        </is>
      </c>
      <c r="K722" t="inlineStr">
        <is>
          <t>SUB</t>
        </is>
      </c>
      <c r="L722" t="inlineStr"/>
      <c r="M722" t="inlineStr">
        <is>
          <t>Steam</t>
        </is>
      </c>
      <c r="N722" t="n">
        <v>4254</v>
      </c>
      <c r="O722" t="n">
        <v>81</v>
      </c>
      <c r="P722" t="b">
        <v>0</v>
      </c>
      <c r="Q722" t="inlineStr">
        <is>
          <t>plant_unit</t>
        </is>
      </c>
      <c r="R722" t="inlineStr">
        <is>
          <t>1710_1_2013_plant_unit_owned_4254</t>
        </is>
      </c>
      <c r="S722" t="n">
        <v>4</v>
      </c>
      <c r="T722" t="n">
        <v>1</v>
      </c>
      <c r="U722" t="b">
        <v>1</v>
      </c>
      <c r="V722" t="n">
        <v>0.7130519225603835</v>
      </c>
      <c r="W722" t="n">
        <v>265.2</v>
      </c>
      <c r="X722" t="n">
        <v>2.807822821750204</v>
      </c>
      <c r="Y722" t="n">
        <v>28.93116690121367</v>
      </c>
      <c r="Z722" t="inlineStr">
        <is>
          <t>coal</t>
        </is>
      </c>
      <c r="AA722" t="n">
        <v>10.30377225981088</v>
      </c>
      <c r="AB722" t="n">
        <v>1962</v>
      </c>
      <c r="AC722" t="n">
        <v>1656528</v>
      </c>
      <c r="AD722" t="inlineStr">
        <is>
          <t>existing</t>
        </is>
      </c>
      <c r="AE722" t="inlineStr"/>
      <c r="AF722" t="n">
        <v>90</v>
      </c>
      <c r="AG722" t="inlineStr">
        <is>
          <t>90_2013</t>
        </is>
      </c>
      <c r="AH722" s="156" t="n">
        <v>41275</v>
      </c>
      <c r="AI722" t="n">
        <v>47925288.04453368</v>
      </c>
      <c r="AJ722" t="n">
        <v>17068487.254</v>
      </c>
      <c r="AK722" t="inlineStr">
        <is>
          <t>Consumers Energy Co</t>
        </is>
      </c>
    </row>
    <row r="723">
      <c r="A723" t="inlineStr">
        <is>
          <t>1710_2_2013_plant_gen_owned_4254</t>
        </is>
      </c>
      <c r="B723" t="inlineStr">
        <is>
          <t>J H Campbell 2</t>
        </is>
      </c>
      <c r="C723" t="inlineStr">
        <is>
          <t>plant_gen</t>
        </is>
      </c>
      <c r="D723" t="n">
        <v>2013</v>
      </c>
      <c r="E723" t="inlineStr">
        <is>
          <t>owned</t>
        </is>
      </c>
      <c r="F723" t="inlineStr">
        <is>
          <t>J H Campbell</t>
        </is>
      </c>
      <c r="G723" t="n">
        <v>1710</v>
      </c>
      <c r="H723" t="inlineStr">
        <is>
          <t>2</t>
        </is>
      </c>
      <c r="I723" t="n">
        <v>2</v>
      </c>
      <c r="J723" t="inlineStr">
        <is>
          <t>ST</t>
        </is>
      </c>
      <c r="K723" t="inlineStr">
        <is>
          <t>SUB</t>
        </is>
      </c>
      <c r="L723" t="inlineStr"/>
      <c r="M723" t="inlineStr">
        <is>
          <t>Steam</t>
        </is>
      </c>
      <c r="N723" t="n">
        <v>4254</v>
      </c>
      <c r="O723" t="n">
        <v>81</v>
      </c>
      <c r="P723" t="b">
        <v>0</v>
      </c>
      <c r="Q723" t="inlineStr">
        <is>
          <t>plant_unit</t>
        </is>
      </c>
      <c r="R723" t="inlineStr">
        <is>
          <t>1710_2_2013_plant_unit_owned_4254</t>
        </is>
      </c>
      <c r="S723" t="n">
        <v>4</v>
      </c>
      <c r="T723" t="n">
        <v>1</v>
      </c>
      <c r="U723" t="b">
        <v>1</v>
      </c>
      <c r="V723" t="n">
        <v>0.4553344977892214</v>
      </c>
      <c r="W723" t="n">
        <v>378.8</v>
      </c>
      <c r="X723" t="n">
        <v>2.807822821750204</v>
      </c>
      <c r="Y723" t="n">
        <v>30.0669058072034</v>
      </c>
      <c r="Z723" t="inlineStr">
        <is>
          <t>coal</t>
        </is>
      </c>
      <c r="AA723" t="n">
        <v>10.70826320460696</v>
      </c>
      <c r="AB723" t="n">
        <v>1967</v>
      </c>
      <c r="AC723" t="n">
        <v>1510931</v>
      </c>
      <c r="AD723" t="inlineStr">
        <is>
          <t>existing</t>
        </is>
      </c>
      <c r="AE723" t="inlineStr"/>
      <c r="AF723" t="n">
        <v>90</v>
      </c>
      <c r="AG723" t="inlineStr">
        <is>
          <t>90_2013</t>
        </is>
      </c>
      <c r="AH723" s="156" t="n">
        <v>41275</v>
      </c>
      <c r="AI723" t="n">
        <v>45429020.05818364</v>
      </c>
      <c r="AJ723" t="n">
        <v>16179446.832</v>
      </c>
      <c r="AK723" t="inlineStr">
        <is>
          <t>Consumers Energy Co</t>
        </is>
      </c>
    </row>
    <row r="724">
      <c r="A724" t="inlineStr">
        <is>
          <t>1710_3_2013_plant_gen_owned_4254</t>
        </is>
      </c>
      <c r="B724" t="inlineStr">
        <is>
          <t>J H Campbell 3</t>
        </is>
      </c>
      <c r="C724" t="inlineStr">
        <is>
          <t>plant_gen</t>
        </is>
      </c>
      <c r="D724" t="n">
        <v>2013</v>
      </c>
      <c r="E724" t="inlineStr">
        <is>
          <t>owned</t>
        </is>
      </c>
      <c r="F724" t="inlineStr">
        <is>
          <t>J H Campbell</t>
        </is>
      </c>
      <c r="G724" t="n">
        <v>1710</v>
      </c>
      <c r="H724" t="inlineStr">
        <is>
          <t>3</t>
        </is>
      </c>
      <c r="I724" t="n">
        <v>3</v>
      </c>
      <c r="J724" t="inlineStr">
        <is>
          <t>ST</t>
        </is>
      </c>
      <c r="K724" t="inlineStr">
        <is>
          <t>SUB</t>
        </is>
      </c>
      <c r="L724" t="inlineStr"/>
      <c r="M724" t="inlineStr">
        <is>
          <t>Steam</t>
        </is>
      </c>
      <c r="N724" t="n">
        <v>4254</v>
      </c>
      <c r="O724" t="n">
        <v>81</v>
      </c>
      <c r="P724" t="b">
        <v>0</v>
      </c>
      <c r="Q724" t="inlineStr">
        <is>
          <t>plant_unit</t>
        </is>
      </c>
      <c r="R724" t="inlineStr">
        <is>
          <t>1710_3_2013_plant_unit_owned_4254</t>
        </is>
      </c>
      <c r="S724" t="n">
        <v>4</v>
      </c>
      <c r="T724" t="n">
        <v>0.9299999999999999</v>
      </c>
      <c r="U724" t="b">
        <v>0</v>
      </c>
      <c r="V724" t="n">
        <v>0.6774572515479692</v>
      </c>
      <c r="W724" t="n">
        <v>852.624</v>
      </c>
      <c r="X724" t="n">
        <v>2.807822821750204</v>
      </c>
      <c r="Y724" t="n">
        <v>28.23788023109197</v>
      </c>
      <c r="Z724" t="inlineStr">
        <is>
          <t>coal</t>
        </is>
      </c>
      <c r="AA724" t="n">
        <v>10.05685971791141</v>
      </c>
      <c r="AB724" t="n">
        <v>1980</v>
      </c>
      <c r="AC724" t="n">
        <v>5059918.890000001</v>
      </c>
      <c r="AD724" t="inlineStr">
        <is>
          <t>existing</t>
        </is>
      </c>
      <c r="AE724" t="inlineStr"/>
      <c r="AF724" t="n">
        <v>90</v>
      </c>
      <c r="AG724" t="inlineStr">
        <is>
          <t>90_2013</t>
        </is>
      </c>
      <c r="AH724" s="156" t="n">
        <v>41275</v>
      </c>
      <c r="AI724" t="n">
        <v>142881383.5948598</v>
      </c>
      <c r="AJ724" t="n">
        <v>54717090.818</v>
      </c>
      <c r="AK724" t="inlineStr">
        <is>
          <t>Consumers Energy Co</t>
        </is>
      </c>
    </row>
    <row r="725">
      <c r="A725" t="inlineStr">
        <is>
          <t>1710_a_2013_plant_gen_owned_4254</t>
        </is>
      </c>
      <c r="B725" t="inlineStr">
        <is>
          <t>J H Campbell A</t>
        </is>
      </c>
      <c r="C725" t="inlineStr">
        <is>
          <t>plant_gen</t>
        </is>
      </c>
      <c r="D725" t="n">
        <v>2013</v>
      </c>
      <c r="E725" t="inlineStr">
        <is>
          <t>owned</t>
        </is>
      </c>
      <c r="F725" t="inlineStr">
        <is>
          <t>J H Campbell</t>
        </is>
      </c>
      <c r="G725" t="n">
        <v>1710</v>
      </c>
      <c r="H725" t="inlineStr">
        <is>
          <t>A</t>
        </is>
      </c>
      <c r="I725" t="inlineStr"/>
      <c r="J725" t="inlineStr">
        <is>
          <t>GT</t>
        </is>
      </c>
      <c r="K725" t="inlineStr">
        <is>
          <t>DFO</t>
        </is>
      </c>
      <c r="L725" t="inlineStr"/>
      <c r="M725" t="inlineStr"/>
      <c r="N725" t="n">
        <v>4254</v>
      </c>
      <c r="O725" t="n">
        <v>81</v>
      </c>
      <c r="P725" t="b">
        <v>0</v>
      </c>
      <c r="Q725" t="inlineStr">
        <is>
          <t>plant_prime_mover</t>
        </is>
      </c>
      <c r="R725" t="inlineStr">
        <is>
          <t>1710_GT_2013_plant_prime_mover_owned_4254</t>
        </is>
      </c>
      <c r="S725" t="n">
        <v>4</v>
      </c>
      <c r="T725" t="n">
        <v>1</v>
      </c>
      <c r="U725" t="b">
        <v>1</v>
      </c>
      <c r="V725" t="n">
        <v>0</v>
      </c>
      <c r="W725" t="n">
        <v>37.2</v>
      </c>
      <c r="X725" t="inlineStr"/>
      <c r="Y725" t="inlineStr"/>
      <c r="Z725" t="inlineStr">
        <is>
          <t>oil</t>
        </is>
      </c>
      <c r="AA725" t="inlineStr"/>
      <c r="AB725" t="n">
        <v>1968</v>
      </c>
      <c r="AC725" t="n">
        <v>0</v>
      </c>
      <c r="AD725" t="inlineStr">
        <is>
          <t>existing</t>
        </is>
      </c>
      <c r="AE725" t="inlineStr"/>
      <c r="AF725" t="n">
        <v>90</v>
      </c>
      <c r="AG725" t="inlineStr">
        <is>
          <t>90_2013</t>
        </is>
      </c>
      <c r="AH725" s="156" t="n">
        <v>41275</v>
      </c>
      <c r="AI725" t="n">
        <v>0</v>
      </c>
      <c r="AJ725" t="n">
        <v>0</v>
      </c>
      <c r="AK725" t="inlineStr">
        <is>
          <t>Consumers Energy Co</t>
        </is>
      </c>
    </row>
    <row r="726">
      <c r="A726" t="inlineStr">
        <is>
          <t>1710_1_2013_plant_gen_total_4254</t>
        </is>
      </c>
      <c r="B726" t="inlineStr">
        <is>
          <t>J H Campbell 1</t>
        </is>
      </c>
      <c r="C726" t="inlineStr">
        <is>
          <t>plant_gen</t>
        </is>
      </c>
      <c r="D726" t="n">
        <v>2013</v>
      </c>
      <c r="E726" t="inlineStr">
        <is>
          <t>total</t>
        </is>
      </c>
      <c r="F726" t="inlineStr">
        <is>
          <t>J H Campbell</t>
        </is>
      </c>
      <c r="G726" t="n">
        <v>1710</v>
      </c>
      <c r="H726" t="inlineStr">
        <is>
          <t>1</t>
        </is>
      </c>
      <c r="I726" t="n">
        <v>1</v>
      </c>
      <c r="J726" t="inlineStr">
        <is>
          <t>ST</t>
        </is>
      </c>
      <c r="K726" t="inlineStr">
        <is>
          <t>SUB</t>
        </is>
      </c>
      <c r="L726" t="inlineStr"/>
      <c r="M726" t="inlineStr">
        <is>
          <t>Steam</t>
        </is>
      </c>
      <c r="N726" t="n">
        <v>4254</v>
      </c>
      <c r="O726" t="n">
        <v>81</v>
      </c>
      <c r="P726" t="b">
        <v>0</v>
      </c>
      <c r="Q726" t="inlineStr">
        <is>
          <t>plant_unit</t>
        </is>
      </c>
      <c r="R726" t="inlineStr">
        <is>
          <t>1710_1_2013_plant_unit_total_4254</t>
        </is>
      </c>
      <c r="S726" t="n">
        <v>4</v>
      </c>
      <c r="T726" t="n">
        <v>1</v>
      </c>
      <c r="U726" t="b">
        <v>0</v>
      </c>
      <c r="V726" t="n">
        <v>0.7130519225603835</v>
      </c>
      <c r="W726" t="n">
        <v>265.2</v>
      </c>
      <c r="X726" t="n">
        <v>2.807822821750204</v>
      </c>
      <c r="Y726" t="n">
        <v>28.93116690121367</v>
      </c>
      <c r="Z726" t="inlineStr">
        <is>
          <t>coal</t>
        </is>
      </c>
      <c r="AA726" t="n">
        <v>10.30377225981088</v>
      </c>
      <c r="AB726" t="n">
        <v>1962</v>
      </c>
      <c r="AC726" t="n">
        <v>1656528</v>
      </c>
      <c r="AD726" t="inlineStr">
        <is>
          <t>existing</t>
        </is>
      </c>
      <c r="AE726" t="inlineStr"/>
      <c r="AF726" t="n">
        <v>90</v>
      </c>
      <c r="AG726" t="inlineStr">
        <is>
          <t>90_2013</t>
        </is>
      </c>
      <c r="AH726" s="156" t="n">
        <v>41275</v>
      </c>
      <c r="AI726" t="n">
        <v>47925288.04453368</v>
      </c>
      <c r="AJ726" t="n">
        <v>17068487.254</v>
      </c>
      <c r="AK726" t="inlineStr">
        <is>
          <t>Consumers Energy Co</t>
        </is>
      </c>
    </row>
    <row r="727">
      <c r="A727" t="inlineStr">
        <is>
          <t>1710_2_2013_plant_gen_total_4254</t>
        </is>
      </c>
      <c r="B727" t="inlineStr">
        <is>
          <t>J H Campbell 2</t>
        </is>
      </c>
      <c r="C727" t="inlineStr">
        <is>
          <t>plant_gen</t>
        </is>
      </c>
      <c r="D727" t="n">
        <v>2013</v>
      </c>
      <c r="E727" t="inlineStr">
        <is>
          <t>total</t>
        </is>
      </c>
      <c r="F727" t="inlineStr">
        <is>
          <t>J H Campbell</t>
        </is>
      </c>
      <c r="G727" t="n">
        <v>1710</v>
      </c>
      <c r="H727" t="inlineStr">
        <is>
          <t>2</t>
        </is>
      </c>
      <c r="I727" t="n">
        <v>2</v>
      </c>
      <c r="J727" t="inlineStr">
        <is>
          <t>ST</t>
        </is>
      </c>
      <c r="K727" t="inlineStr">
        <is>
          <t>SUB</t>
        </is>
      </c>
      <c r="L727" t="inlineStr"/>
      <c r="M727" t="inlineStr">
        <is>
          <t>Steam</t>
        </is>
      </c>
      <c r="N727" t="n">
        <v>4254</v>
      </c>
      <c r="O727" t="n">
        <v>81</v>
      </c>
      <c r="P727" t="b">
        <v>0</v>
      </c>
      <c r="Q727" t="inlineStr">
        <is>
          <t>plant_unit</t>
        </is>
      </c>
      <c r="R727" t="inlineStr">
        <is>
          <t>1710_2_2013_plant_unit_total_4254</t>
        </is>
      </c>
      <c r="S727" t="n">
        <v>4</v>
      </c>
      <c r="T727" t="n">
        <v>1</v>
      </c>
      <c r="U727" t="b">
        <v>0</v>
      </c>
      <c r="V727" t="n">
        <v>0.4553344977892214</v>
      </c>
      <c r="W727" t="n">
        <v>378.8</v>
      </c>
      <c r="X727" t="n">
        <v>2.807822821750204</v>
      </c>
      <c r="Y727" t="n">
        <v>30.0669058072034</v>
      </c>
      <c r="Z727" t="inlineStr">
        <is>
          <t>coal</t>
        </is>
      </c>
      <c r="AA727" t="n">
        <v>10.70826320460696</v>
      </c>
      <c r="AB727" t="n">
        <v>1967</v>
      </c>
      <c r="AC727" t="n">
        <v>1510931</v>
      </c>
      <c r="AD727" t="inlineStr">
        <is>
          <t>existing</t>
        </is>
      </c>
      <c r="AE727" t="inlineStr"/>
      <c r="AF727" t="n">
        <v>90</v>
      </c>
      <c r="AG727" t="inlineStr">
        <is>
          <t>90_2013</t>
        </is>
      </c>
      <c r="AH727" s="156" t="n">
        <v>41275</v>
      </c>
      <c r="AI727" t="n">
        <v>45429020.05818364</v>
      </c>
      <c r="AJ727" t="n">
        <v>16179446.832</v>
      </c>
      <c r="AK727" t="inlineStr">
        <is>
          <t>Consumers Energy Co</t>
        </is>
      </c>
    </row>
    <row r="728">
      <c r="A728" t="inlineStr">
        <is>
          <t>1710_3_2013_plant_gen_total_4254</t>
        </is>
      </c>
      <c r="B728" t="inlineStr">
        <is>
          <t>J H Campbell 3</t>
        </is>
      </c>
      <c r="C728" t="inlineStr">
        <is>
          <t>plant_gen</t>
        </is>
      </c>
      <c r="D728" t="n">
        <v>2013</v>
      </c>
      <c r="E728" t="inlineStr">
        <is>
          <t>total</t>
        </is>
      </c>
      <c r="F728" t="inlineStr">
        <is>
          <t>J H Campbell</t>
        </is>
      </c>
      <c r="G728" t="n">
        <v>1710</v>
      </c>
      <c r="H728" t="inlineStr">
        <is>
          <t>3</t>
        </is>
      </c>
      <c r="I728" t="n">
        <v>3</v>
      </c>
      <c r="J728" t="inlineStr">
        <is>
          <t>ST</t>
        </is>
      </c>
      <c r="K728" t="inlineStr">
        <is>
          <t>SUB</t>
        </is>
      </c>
      <c r="L728" t="inlineStr"/>
      <c r="M728" t="inlineStr">
        <is>
          <t>Steam</t>
        </is>
      </c>
      <c r="N728" t="n">
        <v>4254</v>
      </c>
      <c r="O728" t="n">
        <v>81</v>
      </c>
      <c r="P728" t="b">
        <v>0</v>
      </c>
      <c r="Q728" t="inlineStr">
        <is>
          <t>plant_unit</t>
        </is>
      </c>
      <c r="R728" t="inlineStr">
        <is>
          <t>1710_3_2013_plant_unit_total_4254</t>
        </is>
      </c>
      <c r="S728" t="n">
        <v>4</v>
      </c>
      <c r="T728" t="n">
        <v>1</v>
      </c>
      <c r="U728" t="b">
        <v>0</v>
      </c>
      <c r="V728" t="n">
        <v>0.6774572515479691</v>
      </c>
      <c r="W728" t="n">
        <v>916.8</v>
      </c>
      <c r="X728" t="n">
        <v>2.807822821750204</v>
      </c>
      <c r="Y728" t="n">
        <v>28.23788023109197</v>
      </c>
      <c r="Z728" t="inlineStr">
        <is>
          <t>coal</t>
        </is>
      </c>
      <c r="AA728" t="n">
        <v>10.05685971791141</v>
      </c>
      <c r="AB728" t="n">
        <v>1980</v>
      </c>
      <c r="AC728" t="n">
        <v>5440773</v>
      </c>
      <c r="AD728" t="inlineStr">
        <is>
          <t>existing</t>
        </is>
      </c>
      <c r="AE728" t="inlineStr"/>
      <c r="AF728" t="n">
        <v>90</v>
      </c>
      <c r="AG728" t="inlineStr">
        <is>
          <t>90_2013</t>
        </is>
      </c>
      <c r="AH728" s="156" t="n">
        <v>41275</v>
      </c>
      <c r="AI728" t="n">
        <v>153635896.3385589</v>
      </c>
      <c r="AJ728" t="n">
        <v>54717090.818</v>
      </c>
      <c r="AK728" t="inlineStr">
        <is>
          <t>Consumers Energy Co</t>
        </is>
      </c>
    </row>
    <row r="729">
      <c r="A729" t="inlineStr">
        <is>
          <t>1710_a_2013_plant_gen_total_4254</t>
        </is>
      </c>
      <c r="B729" t="inlineStr">
        <is>
          <t>J H Campbell A</t>
        </is>
      </c>
      <c r="C729" t="inlineStr">
        <is>
          <t>plant_gen</t>
        </is>
      </c>
      <c r="D729" t="n">
        <v>2013</v>
      </c>
      <c r="E729" t="inlineStr">
        <is>
          <t>total</t>
        </is>
      </c>
      <c r="F729" t="inlineStr">
        <is>
          <t>J H Campbell</t>
        </is>
      </c>
      <c r="G729" t="n">
        <v>1710</v>
      </c>
      <c r="H729" t="inlineStr">
        <is>
          <t>A</t>
        </is>
      </c>
      <c r="I729" t="inlineStr"/>
      <c r="J729" t="inlineStr">
        <is>
          <t>GT</t>
        </is>
      </c>
      <c r="K729" t="inlineStr">
        <is>
          <t>DFO</t>
        </is>
      </c>
      <c r="L729" t="inlineStr"/>
      <c r="M729" t="inlineStr"/>
      <c r="N729" t="n">
        <v>4254</v>
      </c>
      <c r="O729" t="n">
        <v>81</v>
      </c>
      <c r="P729" t="b">
        <v>0</v>
      </c>
      <c r="Q729" t="inlineStr">
        <is>
          <t>plant_prime_mover</t>
        </is>
      </c>
      <c r="R729" t="inlineStr">
        <is>
          <t>1710_GT_2013_plant_prime_mover_total_4254</t>
        </is>
      </c>
      <c r="S729" t="n">
        <v>4</v>
      </c>
      <c r="T729" t="n">
        <v>1</v>
      </c>
      <c r="U729" t="b">
        <v>0</v>
      </c>
      <c r="V729" t="n">
        <v>0</v>
      </c>
      <c r="W729" t="n">
        <v>37.2</v>
      </c>
      <c r="X729" t="inlineStr"/>
      <c r="Y729" t="inlineStr"/>
      <c r="Z729" t="inlineStr">
        <is>
          <t>oil</t>
        </is>
      </c>
      <c r="AA729" t="inlineStr"/>
      <c r="AB729" t="n">
        <v>1968</v>
      </c>
      <c r="AC729" t="n">
        <v>0</v>
      </c>
      <c r="AD729" t="inlineStr">
        <is>
          <t>existing</t>
        </is>
      </c>
      <c r="AE729" t="inlineStr"/>
      <c r="AF729" t="n">
        <v>90</v>
      </c>
      <c r="AG729" t="inlineStr">
        <is>
          <t>90_2013</t>
        </is>
      </c>
      <c r="AH729" s="156" t="n">
        <v>41275</v>
      </c>
      <c r="AI729" t="n">
        <v>0</v>
      </c>
      <c r="AJ729" t="n">
        <v>0</v>
      </c>
      <c r="AK729" t="inlineStr">
        <is>
          <t>Consumers Energy Co</t>
        </is>
      </c>
    </row>
    <row r="730">
      <c r="A730" t="inlineStr">
        <is>
          <t>2453_2013_plant_owned_17718</t>
        </is>
      </c>
      <c r="B730" t="inlineStr">
        <is>
          <t>Carlsbad</t>
        </is>
      </c>
      <c r="C730" t="inlineStr">
        <is>
          <t>plant</t>
        </is>
      </c>
      <c r="D730" t="n">
        <v>2013</v>
      </c>
      <c r="E730" t="inlineStr">
        <is>
          <t>owned</t>
        </is>
      </c>
      <c r="F730" t="inlineStr">
        <is>
          <t>Carlsbad</t>
        </is>
      </c>
      <c r="G730" t="n">
        <v>2453</v>
      </c>
      <c r="H730" t="inlineStr">
        <is>
          <t>5</t>
        </is>
      </c>
      <c r="I730" t="inlineStr"/>
      <c r="J730" t="inlineStr">
        <is>
          <t>GT</t>
        </is>
      </c>
      <c r="K730" t="inlineStr">
        <is>
          <t>NG</t>
        </is>
      </c>
      <c r="L730" t="inlineStr"/>
      <c r="M730" t="inlineStr"/>
      <c r="N730" t="n">
        <v>17718</v>
      </c>
      <c r="O730" t="n">
        <v>302</v>
      </c>
      <c r="P730" t="b">
        <v>1</v>
      </c>
      <c r="Q730" t="inlineStr">
        <is>
          <t>plant</t>
        </is>
      </c>
      <c r="R730" t="inlineStr">
        <is>
          <t>2453_2013_plant_owned_17718</t>
        </is>
      </c>
      <c r="S730" t="n">
        <v>1</v>
      </c>
      <c r="T730" t="n">
        <v>1</v>
      </c>
      <c r="U730" t="b">
        <v>1</v>
      </c>
      <c r="V730" t="n">
        <v>0</v>
      </c>
      <c r="W730" t="n">
        <v>32.6</v>
      </c>
      <c r="X730" t="inlineStr"/>
      <c r="Y730" t="inlineStr"/>
      <c r="Z730" t="inlineStr">
        <is>
          <t>gas</t>
        </is>
      </c>
      <c r="AA730" t="inlineStr"/>
      <c r="AB730" t="n">
        <v>1977</v>
      </c>
      <c r="AC730" t="n">
        <v>0</v>
      </c>
      <c r="AD730" t="inlineStr">
        <is>
          <t>existing</t>
        </is>
      </c>
      <c r="AE730" t="inlineStr"/>
      <c r="AF730" t="n">
        <v>94</v>
      </c>
      <c r="AG730" t="inlineStr">
        <is>
          <t>94_2013</t>
        </is>
      </c>
      <c r="AH730" s="156" t="n">
        <v>41275</v>
      </c>
      <c r="AI730" t="n">
        <v>0</v>
      </c>
      <c r="AJ730" t="n">
        <v>0</v>
      </c>
      <c r="AK730" t="inlineStr">
        <is>
          <t>Southwestern Public Service Co</t>
        </is>
      </c>
    </row>
    <row r="731">
      <c r="A731" t="inlineStr">
        <is>
          <t>2453_2013_plant_total_17718</t>
        </is>
      </c>
      <c r="B731" t="inlineStr">
        <is>
          <t>Carlsbad</t>
        </is>
      </c>
      <c r="C731" t="inlineStr">
        <is>
          <t>plant</t>
        </is>
      </c>
      <c r="D731" t="n">
        <v>2013</v>
      </c>
      <c r="E731" t="inlineStr">
        <is>
          <t>total</t>
        </is>
      </c>
      <c r="F731" t="inlineStr">
        <is>
          <t>Carlsbad</t>
        </is>
      </c>
      <c r="G731" t="n">
        <v>2453</v>
      </c>
      <c r="H731" t="inlineStr">
        <is>
          <t>5</t>
        </is>
      </c>
      <c r="I731" t="inlineStr"/>
      <c r="J731" t="inlineStr">
        <is>
          <t>GT</t>
        </is>
      </c>
      <c r="K731" t="inlineStr">
        <is>
          <t>NG</t>
        </is>
      </c>
      <c r="L731" t="inlineStr"/>
      <c r="M731" t="inlineStr"/>
      <c r="N731" t="n">
        <v>17718</v>
      </c>
      <c r="O731" t="n">
        <v>302</v>
      </c>
      <c r="P731" t="b">
        <v>1</v>
      </c>
      <c r="Q731" t="inlineStr">
        <is>
          <t>plant</t>
        </is>
      </c>
      <c r="R731" t="inlineStr">
        <is>
          <t>2453_2013_plant_total_17718</t>
        </is>
      </c>
      <c r="S731" t="n">
        <v>1</v>
      </c>
      <c r="T731" t="n">
        <v>1</v>
      </c>
      <c r="U731" t="b">
        <v>0</v>
      </c>
      <c r="V731" t="n">
        <v>0</v>
      </c>
      <c r="W731" t="n">
        <v>32.6</v>
      </c>
      <c r="X731" t="inlineStr"/>
      <c r="Y731" t="inlineStr"/>
      <c r="Z731" t="inlineStr">
        <is>
          <t>gas</t>
        </is>
      </c>
      <c r="AA731" t="inlineStr"/>
      <c r="AB731" t="n">
        <v>1977</v>
      </c>
      <c r="AC731" t="n">
        <v>0</v>
      </c>
      <c r="AD731" t="inlineStr">
        <is>
          <t>existing</t>
        </is>
      </c>
      <c r="AE731" t="inlineStr"/>
      <c r="AF731" t="n">
        <v>94</v>
      </c>
      <c r="AG731" t="inlineStr">
        <is>
          <t>94_2013</t>
        </is>
      </c>
      <c r="AH731" s="156" t="n">
        <v>41275</v>
      </c>
      <c r="AI731" t="n">
        <v>0</v>
      </c>
      <c r="AJ731" t="n">
        <v>0</v>
      </c>
      <c r="AK731" t="inlineStr">
        <is>
          <t>Southwestern Public Service Co</t>
        </is>
      </c>
    </row>
    <row r="732">
      <c r="A732" t="inlineStr">
        <is>
          <t>2453_gt_2013_plant_prime_mover_owned_17718</t>
        </is>
      </c>
      <c r="B732" t="inlineStr">
        <is>
          <t>Carlsbad GT</t>
        </is>
      </c>
      <c r="C732" t="inlineStr">
        <is>
          <t>plant_prime_mover</t>
        </is>
      </c>
      <c r="D732" t="n">
        <v>2013</v>
      </c>
      <c r="E732" t="inlineStr">
        <is>
          <t>owned</t>
        </is>
      </c>
      <c r="F732" t="inlineStr">
        <is>
          <t>Carlsbad</t>
        </is>
      </c>
      <c r="G732" t="n">
        <v>2453</v>
      </c>
      <c r="H732" t="inlineStr">
        <is>
          <t>5</t>
        </is>
      </c>
      <c r="I732" t="inlineStr"/>
      <c r="J732" t="inlineStr">
        <is>
          <t>GT</t>
        </is>
      </c>
      <c r="K732" t="inlineStr">
        <is>
          <t>NG</t>
        </is>
      </c>
      <c r="L732" t="inlineStr"/>
      <c r="M732" t="inlineStr"/>
      <c r="N732" t="n">
        <v>17718</v>
      </c>
      <c r="O732" t="n">
        <v>302</v>
      </c>
      <c r="P732" t="b">
        <v>0</v>
      </c>
      <c r="Q732" t="inlineStr">
        <is>
          <t>plant</t>
        </is>
      </c>
      <c r="R732" t="inlineStr">
        <is>
          <t>2453_2013_plant_owned_17718</t>
        </is>
      </c>
      <c r="S732" t="n">
        <v>1</v>
      </c>
      <c r="T732" t="n">
        <v>1</v>
      </c>
      <c r="U732" t="b">
        <v>1</v>
      </c>
      <c r="V732" t="n">
        <v>0</v>
      </c>
      <c r="W732" t="n">
        <v>32.6</v>
      </c>
      <c r="X732" t="inlineStr"/>
      <c r="Y732" t="inlineStr"/>
      <c r="Z732" t="inlineStr">
        <is>
          <t>gas</t>
        </is>
      </c>
      <c r="AA732" t="inlineStr"/>
      <c r="AB732" t="n">
        <v>1977</v>
      </c>
      <c r="AC732" t="n">
        <v>0</v>
      </c>
      <c r="AD732" t="inlineStr">
        <is>
          <t>existing</t>
        </is>
      </c>
      <c r="AE732" t="inlineStr"/>
      <c r="AF732" t="n">
        <v>94</v>
      </c>
      <c r="AG732" t="inlineStr">
        <is>
          <t>94_2013</t>
        </is>
      </c>
      <c r="AH732" s="156" t="n">
        <v>41275</v>
      </c>
      <c r="AI732" t="n">
        <v>0</v>
      </c>
      <c r="AJ732" t="n">
        <v>0</v>
      </c>
      <c r="AK732" t="inlineStr">
        <is>
          <t>Southwestern Public Service Co</t>
        </is>
      </c>
    </row>
    <row r="733">
      <c r="A733" t="inlineStr">
        <is>
          <t>2453_gt_2013_plant_prime_mover_total_17718</t>
        </is>
      </c>
      <c r="B733" t="inlineStr">
        <is>
          <t>Carlsbad GT</t>
        </is>
      </c>
      <c r="C733" t="inlineStr">
        <is>
          <t>plant_prime_mover</t>
        </is>
      </c>
      <c r="D733" t="n">
        <v>2013</v>
      </c>
      <c r="E733" t="inlineStr">
        <is>
          <t>total</t>
        </is>
      </c>
      <c r="F733" t="inlineStr">
        <is>
          <t>Carlsbad</t>
        </is>
      </c>
      <c r="G733" t="n">
        <v>2453</v>
      </c>
      <c r="H733" t="inlineStr">
        <is>
          <t>5</t>
        </is>
      </c>
      <c r="I733" t="inlineStr"/>
      <c r="J733" t="inlineStr">
        <is>
          <t>GT</t>
        </is>
      </c>
      <c r="K733" t="inlineStr">
        <is>
          <t>NG</t>
        </is>
      </c>
      <c r="L733" t="inlineStr"/>
      <c r="M733" t="inlineStr"/>
      <c r="N733" t="n">
        <v>17718</v>
      </c>
      <c r="O733" t="n">
        <v>302</v>
      </c>
      <c r="P733" t="b">
        <v>0</v>
      </c>
      <c r="Q733" t="inlineStr">
        <is>
          <t>plant</t>
        </is>
      </c>
      <c r="R733" t="inlineStr">
        <is>
          <t>2453_2013_plant_total_17718</t>
        </is>
      </c>
      <c r="S733" t="n">
        <v>1</v>
      </c>
      <c r="T733" t="n">
        <v>1</v>
      </c>
      <c r="U733" t="b">
        <v>0</v>
      </c>
      <c r="V733" t="n">
        <v>0</v>
      </c>
      <c r="W733" t="n">
        <v>32.6</v>
      </c>
      <c r="X733" t="inlineStr"/>
      <c r="Y733" t="inlineStr"/>
      <c r="Z733" t="inlineStr">
        <is>
          <t>gas</t>
        </is>
      </c>
      <c r="AA733" t="inlineStr"/>
      <c r="AB733" t="n">
        <v>1977</v>
      </c>
      <c r="AC733" t="n">
        <v>0</v>
      </c>
      <c r="AD733" t="inlineStr">
        <is>
          <t>existing</t>
        </is>
      </c>
      <c r="AE733" t="inlineStr"/>
      <c r="AF733" t="n">
        <v>94</v>
      </c>
      <c r="AG733" t="inlineStr">
        <is>
          <t>94_2013</t>
        </is>
      </c>
      <c r="AH733" s="156" t="n">
        <v>41275</v>
      </c>
      <c r="AI733" t="n">
        <v>0</v>
      </c>
      <c r="AJ733" t="n">
        <v>0</v>
      </c>
      <c r="AK733" t="inlineStr">
        <is>
          <t>Southwestern Public Service Co</t>
        </is>
      </c>
    </row>
    <row r="734">
      <c r="A734" t="inlineStr">
        <is>
          <t>2453_ng_2013_plant_prime_fuel_owned_17718</t>
        </is>
      </c>
      <c r="B734" t="inlineStr">
        <is>
          <t>Carlsbad NG</t>
        </is>
      </c>
      <c r="C734" t="inlineStr">
        <is>
          <t>plant_prime_fuel</t>
        </is>
      </c>
      <c r="D734" t="n">
        <v>2013</v>
      </c>
      <c r="E734" t="inlineStr">
        <is>
          <t>owned</t>
        </is>
      </c>
      <c r="F734" t="inlineStr">
        <is>
          <t>Carlsbad</t>
        </is>
      </c>
      <c r="G734" t="n">
        <v>2453</v>
      </c>
      <c r="H734" t="inlineStr">
        <is>
          <t>5</t>
        </is>
      </c>
      <c r="I734" t="inlineStr"/>
      <c r="J734" t="inlineStr">
        <is>
          <t>GT</t>
        </is>
      </c>
      <c r="K734" t="inlineStr">
        <is>
          <t>NG</t>
        </is>
      </c>
      <c r="L734" t="inlineStr"/>
      <c r="M734" t="inlineStr"/>
      <c r="N734" t="n">
        <v>17718</v>
      </c>
      <c r="O734" t="n">
        <v>302</v>
      </c>
      <c r="P734" t="b">
        <v>0</v>
      </c>
      <c r="Q734" t="inlineStr">
        <is>
          <t>plant</t>
        </is>
      </c>
      <c r="R734" t="inlineStr">
        <is>
          <t>2453_2013_plant_owned_17718</t>
        </is>
      </c>
      <c r="S734" t="n">
        <v>1</v>
      </c>
      <c r="T734" t="n">
        <v>1</v>
      </c>
      <c r="U734" t="b">
        <v>1</v>
      </c>
      <c r="V734" t="n">
        <v>0</v>
      </c>
      <c r="W734" t="n">
        <v>32.6</v>
      </c>
      <c r="X734" t="inlineStr"/>
      <c r="Y734" t="inlineStr"/>
      <c r="Z734" t="inlineStr">
        <is>
          <t>gas</t>
        </is>
      </c>
      <c r="AA734" t="inlineStr"/>
      <c r="AB734" t="n">
        <v>1977</v>
      </c>
      <c r="AC734" t="n">
        <v>0</v>
      </c>
      <c r="AD734" t="inlineStr">
        <is>
          <t>existing</t>
        </is>
      </c>
      <c r="AE734" t="inlineStr"/>
      <c r="AF734" t="n">
        <v>94</v>
      </c>
      <c r="AG734" t="inlineStr">
        <is>
          <t>94_2013</t>
        </is>
      </c>
      <c r="AH734" s="156" t="n">
        <v>41275</v>
      </c>
      <c r="AI734" t="n">
        <v>0</v>
      </c>
      <c r="AJ734" t="n">
        <v>0</v>
      </c>
      <c r="AK734" t="inlineStr">
        <is>
          <t>Southwestern Public Service Co</t>
        </is>
      </c>
    </row>
    <row r="735">
      <c r="A735" t="inlineStr">
        <is>
          <t>2453_ng_2013_plant_prime_fuel_total_17718</t>
        </is>
      </c>
      <c r="B735" t="inlineStr">
        <is>
          <t>Carlsbad NG</t>
        </is>
      </c>
      <c r="C735" t="inlineStr">
        <is>
          <t>plant_prime_fuel</t>
        </is>
      </c>
      <c r="D735" t="n">
        <v>2013</v>
      </c>
      <c r="E735" t="inlineStr">
        <is>
          <t>total</t>
        </is>
      </c>
      <c r="F735" t="inlineStr">
        <is>
          <t>Carlsbad</t>
        </is>
      </c>
      <c r="G735" t="n">
        <v>2453</v>
      </c>
      <c r="H735" t="inlineStr">
        <is>
          <t>5</t>
        </is>
      </c>
      <c r="I735" t="inlineStr"/>
      <c r="J735" t="inlineStr">
        <is>
          <t>GT</t>
        </is>
      </c>
      <c r="K735" t="inlineStr">
        <is>
          <t>NG</t>
        </is>
      </c>
      <c r="L735" t="inlineStr"/>
      <c r="M735" t="inlineStr"/>
      <c r="N735" t="n">
        <v>17718</v>
      </c>
      <c r="O735" t="n">
        <v>302</v>
      </c>
      <c r="P735" t="b">
        <v>0</v>
      </c>
      <c r="Q735" t="inlineStr">
        <is>
          <t>plant</t>
        </is>
      </c>
      <c r="R735" t="inlineStr">
        <is>
          <t>2453_2013_plant_total_17718</t>
        </is>
      </c>
      <c r="S735" t="n">
        <v>1</v>
      </c>
      <c r="T735" t="n">
        <v>1</v>
      </c>
      <c r="U735" t="b">
        <v>0</v>
      </c>
      <c r="V735" t="n">
        <v>0</v>
      </c>
      <c r="W735" t="n">
        <v>32.6</v>
      </c>
      <c r="X735" t="inlineStr"/>
      <c r="Y735" t="inlineStr"/>
      <c r="Z735" t="inlineStr">
        <is>
          <t>gas</t>
        </is>
      </c>
      <c r="AA735" t="inlineStr"/>
      <c r="AB735" t="n">
        <v>1977</v>
      </c>
      <c r="AC735" t="n">
        <v>0</v>
      </c>
      <c r="AD735" t="inlineStr">
        <is>
          <t>existing</t>
        </is>
      </c>
      <c r="AE735" t="inlineStr"/>
      <c r="AF735" t="n">
        <v>94</v>
      </c>
      <c r="AG735" t="inlineStr">
        <is>
          <t>94_2013</t>
        </is>
      </c>
      <c r="AH735" s="156" t="n">
        <v>41275</v>
      </c>
      <c r="AI735" t="n">
        <v>0</v>
      </c>
      <c r="AJ735" t="n">
        <v>0</v>
      </c>
      <c r="AK735" t="inlineStr">
        <is>
          <t>Southwestern Public Service Co</t>
        </is>
      </c>
    </row>
    <row r="736">
      <c r="A736" t="inlineStr">
        <is>
          <t>2453_other_2013_plant_ferc_acct_owned_17718</t>
        </is>
      </c>
      <c r="B736" t="inlineStr">
        <is>
          <t>Carlsbad Other</t>
        </is>
      </c>
      <c r="C736" t="inlineStr">
        <is>
          <t>plant_ferc_acct</t>
        </is>
      </c>
      <c r="D736" t="n">
        <v>2013</v>
      </c>
      <c r="E736" t="inlineStr">
        <is>
          <t>owned</t>
        </is>
      </c>
      <c r="F736" t="inlineStr">
        <is>
          <t>Carlsbad</t>
        </is>
      </c>
      <c r="G736" t="n">
        <v>2453</v>
      </c>
      <c r="H736" t="inlineStr">
        <is>
          <t>5</t>
        </is>
      </c>
      <c r="I736" t="inlineStr"/>
      <c r="J736" t="inlineStr">
        <is>
          <t>GT</t>
        </is>
      </c>
      <c r="K736" t="inlineStr">
        <is>
          <t>NG</t>
        </is>
      </c>
      <c r="L736" t="inlineStr"/>
      <c r="M736" t="inlineStr">
        <is>
          <t>Other</t>
        </is>
      </c>
      <c r="N736" t="n">
        <v>17718</v>
      </c>
      <c r="O736" t="n">
        <v>302</v>
      </c>
      <c r="P736" t="b">
        <v>0</v>
      </c>
      <c r="Q736" t="inlineStr">
        <is>
          <t>plant</t>
        </is>
      </c>
      <c r="R736" t="inlineStr">
        <is>
          <t>2453_2013_plant_owned_17718</t>
        </is>
      </c>
      <c r="S736" t="n">
        <v>1</v>
      </c>
      <c r="T736" t="n">
        <v>1</v>
      </c>
      <c r="U736" t="b">
        <v>1</v>
      </c>
      <c r="V736" t="n">
        <v>0</v>
      </c>
      <c r="W736" t="n">
        <v>16.3</v>
      </c>
      <c r="X736" t="inlineStr"/>
      <c r="Y736" t="inlineStr"/>
      <c r="Z736" t="inlineStr">
        <is>
          <t>gas</t>
        </is>
      </c>
      <c r="AA736" t="inlineStr"/>
      <c r="AB736" t="n">
        <v>1977</v>
      </c>
      <c r="AC736" t="n">
        <v>0</v>
      </c>
      <c r="AD736" t="inlineStr">
        <is>
          <t>existing</t>
        </is>
      </c>
      <c r="AE736" t="inlineStr"/>
      <c r="AF736" t="n">
        <v>94</v>
      </c>
      <c r="AG736" t="inlineStr">
        <is>
          <t>94_2013</t>
        </is>
      </c>
      <c r="AH736" s="156" t="n">
        <v>41275</v>
      </c>
      <c r="AI736" t="n">
        <v>0</v>
      </c>
      <c r="AJ736" t="n">
        <v>0</v>
      </c>
      <c r="AK736" t="inlineStr">
        <is>
          <t>Southwestern Public Service Co</t>
        </is>
      </c>
    </row>
    <row r="737">
      <c r="A737" t="inlineStr">
        <is>
          <t>2453_other_2013_plant_ferc_acct_total_17718</t>
        </is>
      </c>
      <c r="B737" t="inlineStr">
        <is>
          <t>Carlsbad Other</t>
        </is>
      </c>
      <c r="C737" t="inlineStr">
        <is>
          <t>plant_ferc_acct</t>
        </is>
      </c>
      <c r="D737" t="n">
        <v>2013</v>
      </c>
      <c r="E737" t="inlineStr">
        <is>
          <t>total</t>
        </is>
      </c>
      <c r="F737" t="inlineStr">
        <is>
          <t>Carlsbad</t>
        </is>
      </c>
      <c r="G737" t="n">
        <v>2453</v>
      </c>
      <c r="H737" t="inlineStr">
        <is>
          <t>5</t>
        </is>
      </c>
      <c r="I737" t="inlineStr"/>
      <c r="J737" t="inlineStr">
        <is>
          <t>GT</t>
        </is>
      </c>
      <c r="K737" t="inlineStr">
        <is>
          <t>NG</t>
        </is>
      </c>
      <c r="L737" t="inlineStr"/>
      <c r="M737" t="inlineStr">
        <is>
          <t>Other</t>
        </is>
      </c>
      <c r="N737" t="n">
        <v>17718</v>
      </c>
      <c r="O737" t="n">
        <v>302</v>
      </c>
      <c r="P737" t="b">
        <v>0</v>
      </c>
      <c r="Q737" t="inlineStr">
        <is>
          <t>plant</t>
        </is>
      </c>
      <c r="R737" t="inlineStr">
        <is>
          <t>2453_2013_plant_total_17718</t>
        </is>
      </c>
      <c r="S737" t="n">
        <v>1</v>
      </c>
      <c r="T737" t="n">
        <v>1</v>
      </c>
      <c r="U737" t="b">
        <v>0</v>
      </c>
      <c r="V737" t="n">
        <v>0</v>
      </c>
      <c r="W737" t="n">
        <v>16.3</v>
      </c>
      <c r="X737" t="inlineStr"/>
      <c r="Y737" t="inlineStr"/>
      <c r="Z737" t="inlineStr">
        <is>
          <t>gas</t>
        </is>
      </c>
      <c r="AA737" t="inlineStr"/>
      <c r="AB737" t="n">
        <v>1977</v>
      </c>
      <c r="AC737" t="n">
        <v>0</v>
      </c>
      <c r="AD737" t="inlineStr">
        <is>
          <t>existing</t>
        </is>
      </c>
      <c r="AE737" t="inlineStr"/>
      <c r="AF737" t="n">
        <v>94</v>
      </c>
      <c r="AG737" t="inlineStr">
        <is>
          <t>94_2013</t>
        </is>
      </c>
      <c r="AH737" s="156" t="n">
        <v>41275</v>
      </c>
      <c r="AI737" t="n">
        <v>0</v>
      </c>
      <c r="AJ737" t="n">
        <v>0</v>
      </c>
      <c r="AK737" t="inlineStr">
        <is>
          <t>Southwestern Public Service Co</t>
        </is>
      </c>
    </row>
    <row r="738">
      <c r="A738" t="inlineStr">
        <is>
          <t>2453_5_2013_plant_gen_owned_17718</t>
        </is>
      </c>
      <c r="B738" t="inlineStr">
        <is>
          <t>Carlsbad 5</t>
        </is>
      </c>
      <c r="C738" t="inlineStr">
        <is>
          <t>plant_gen</t>
        </is>
      </c>
      <c r="D738" t="n">
        <v>2013</v>
      </c>
      <c r="E738" t="inlineStr">
        <is>
          <t>owned</t>
        </is>
      </c>
      <c r="F738" t="inlineStr">
        <is>
          <t>Carlsbad</t>
        </is>
      </c>
      <c r="G738" t="n">
        <v>2453</v>
      </c>
      <c r="H738" t="inlineStr">
        <is>
          <t>5</t>
        </is>
      </c>
      <c r="I738" t="inlineStr"/>
      <c r="J738" t="inlineStr">
        <is>
          <t>GT</t>
        </is>
      </c>
      <c r="K738" t="inlineStr">
        <is>
          <t>NG</t>
        </is>
      </c>
      <c r="L738" t="inlineStr"/>
      <c r="M738" t="inlineStr"/>
      <c r="N738" t="n">
        <v>17718</v>
      </c>
      <c r="O738" t="n">
        <v>302</v>
      </c>
      <c r="P738" t="b">
        <v>0</v>
      </c>
      <c r="Q738" t="inlineStr">
        <is>
          <t>plant</t>
        </is>
      </c>
      <c r="R738" t="inlineStr">
        <is>
          <t>2453_2013_plant_owned_17718</t>
        </is>
      </c>
      <c r="S738" t="n">
        <v>1</v>
      </c>
      <c r="T738" t="n">
        <v>1</v>
      </c>
      <c r="U738" t="b">
        <v>1</v>
      </c>
      <c r="V738" t="n">
        <v>0</v>
      </c>
      <c r="W738" t="n">
        <v>32.6</v>
      </c>
      <c r="X738" t="inlineStr"/>
      <c r="Y738" t="inlineStr"/>
      <c r="Z738" t="inlineStr">
        <is>
          <t>gas</t>
        </is>
      </c>
      <c r="AA738" t="inlineStr"/>
      <c r="AB738" t="n">
        <v>1977</v>
      </c>
      <c r="AC738" t="n">
        <v>0</v>
      </c>
      <c r="AD738" t="inlineStr">
        <is>
          <t>existing</t>
        </is>
      </c>
      <c r="AE738" t="inlineStr"/>
      <c r="AF738" t="n">
        <v>94</v>
      </c>
      <c r="AG738" t="inlineStr">
        <is>
          <t>94_2013</t>
        </is>
      </c>
      <c r="AH738" s="156" t="n">
        <v>41275</v>
      </c>
      <c r="AI738" t="n">
        <v>0</v>
      </c>
      <c r="AJ738" t="n">
        <v>0</v>
      </c>
      <c r="AK738" t="inlineStr">
        <is>
          <t>Southwestern Public Service Co</t>
        </is>
      </c>
    </row>
    <row r="739">
      <c r="A739" t="inlineStr">
        <is>
          <t>2453_5_2013_plant_gen_total_17718</t>
        </is>
      </c>
      <c r="B739" t="inlineStr">
        <is>
          <t>Carlsbad 5</t>
        </is>
      </c>
      <c r="C739" t="inlineStr">
        <is>
          <t>plant_gen</t>
        </is>
      </c>
      <c r="D739" t="n">
        <v>2013</v>
      </c>
      <c r="E739" t="inlineStr">
        <is>
          <t>total</t>
        </is>
      </c>
      <c r="F739" t="inlineStr">
        <is>
          <t>Carlsbad</t>
        </is>
      </c>
      <c r="G739" t="n">
        <v>2453</v>
      </c>
      <c r="H739" t="inlineStr">
        <is>
          <t>5</t>
        </is>
      </c>
      <c r="I739" t="inlineStr"/>
      <c r="J739" t="inlineStr">
        <is>
          <t>GT</t>
        </is>
      </c>
      <c r="K739" t="inlineStr">
        <is>
          <t>NG</t>
        </is>
      </c>
      <c r="L739" t="inlineStr"/>
      <c r="M739" t="inlineStr"/>
      <c r="N739" t="n">
        <v>17718</v>
      </c>
      <c r="O739" t="n">
        <v>302</v>
      </c>
      <c r="P739" t="b">
        <v>0</v>
      </c>
      <c r="Q739" t="inlineStr">
        <is>
          <t>plant</t>
        </is>
      </c>
      <c r="R739" t="inlineStr">
        <is>
          <t>2453_2013_plant_total_17718</t>
        </is>
      </c>
      <c r="S739" t="n">
        <v>1</v>
      </c>
      <c r="T739" t="n">
        <v>1</v>
      </c>
      <c r="U739" t="b">
        <v>0</v>
      </c>
      <c r="V739" t="n">
        <v>0</v>
      </c>
      <c r="W739" t="n">
        <v>32.6</v>
      </c>
      <c r="X739" t="inlineStr"/>
      <c r="Y739" t="inlineStr"/>
      <c r="Z739" t="inlineStr">
        <is>
          <t>gas</t>
        </is>
      </c>
      <c r="AA739" t="inlineStr"/>
      <c r="AB739" t="n">
        <v>1977</v>
      </c>
      <c r="AC739" t="n">
        <v>0</v>
      </c>
      <c r="AD739" t="inlineStr">
        <is>
          <t>existing</t>
        </is>
      </c>
      <c r="AE739" t="inlineStr"/>
      <c r="AF739" t="n">
        <v>94</v>
      </c>
      <c r="AG739" t="inlineStr">
        <is>
          <t>94_2013</t>
        </is>
      </c>
      <c r="AH739" s="156" t="n">
        <v>41275</v>
      </c>
      <c r="AI739" t="n">
        <v>0</v>
      </c>
      <c r="AJ739" t="n">
        <v>0</v>
      </c>
      <c r="AK739" t="inlineStr">
        <is>
          <t>Southwestern Public Service Co</t>
        </is>
      </c>
    </row>
    <row r="740">
      <c r="A740" t="inlineStr">
        <is>
          <t>2454_2013_plant_owned_17718</t>
        </is>
      </c>
      <c r="B740" t="inlineStr">
        <is>
          <t>Cunningham</t>
        </is>
      </c>
      <c r="C740" t="inlineStr">
        <is>
          <t>plant</t>
        </is>
      </c>
      <c r="D740" t="n">
        <v>2013</v>
      </c>
      <c r="E740" t="inlineStr">
        <is>
          <t>owned</t>
        </is>
      </c>
      <c r="F740" t="inlineStr">
        <is>
          <t>Cunningham</t>
        </is>
      </c>
      <c r="G740" t="n">
        <v>2454</v>
      </c>
      <c r="H740" t="inlineStr"/>
      <c r="I740" t="inlineStr"/>
      <c r="J740" t="inlineStr"/>
      <c r="K740" t="inlineStr">
        <is>
          <t>NG</t>
        </is>
      </c>
      <c r="L740" t="inlineStr"/>
      <c r="M740" t="inlineStr"/>
      <c r="N740" t="n">
        <v>17718</v>
      </c>
      <c r="O740" t="n">
        <v>302</v>
      </c>
      <c r="P740" t="b">
        <v>1</v>
      </c>
      <c r="Q740" t="inlineStr">
        <is>
          <t>plant</t>
        </is>
      </c>
      <c r="R740" t="inlineStr">
        <is>
          <t>2454_2013_plant_owned_17718</t>
        </is>
      </c>
      <c r="S740" t="n">
        <v>1</v>
      </c>
      <c r="T740" t="n">
        <v>1</v>
      </c>
      <c r="U740" t="b">
        <v>1</v>
      </c>
      <c r="V740" t="n">
        <v>0.1412905302828924</v>
      </c>
      <c r="W740" t="n">
        <v>772.9999999999999</v>
      </c>
      <c r="X740" t="n">
        <v>4.207195614470201</v>
      </c>
      <c r="Y740" t="n">
        <v>45.16403219361499</v>
      </c>
      <c r="Z740" t="inlineStr">
        <is>
          <t>gas</t>
        </is>
      </c>
      <c r="AA740" t="n">
        <v>10.73494943716858</v>
      </c>
      <c r="AB740" t="n">
        <v>1998</v>
      </c>
      <c r="AC740" t="n">
        <v>956746</v>
      </c>
      <c r="AD740" t="inlineStr">
        <is>
          <t>existing</t>
        </is>
      </c>
      <c r="AE740" t="inlineStr"/>
      <c r="AF740" t="n">
        <v>165</v>
      </c>
      <c r="AG740" t="inlineStr">
        <is>
          <t>165_2013</t>
        </is>
      </c>
      <c r="AH740" s="156" t="n">
        <v>41275</v>
      </c>
      <c r="AI740" t="n">
        <v>43308125.89206882</v>
      </c>
      <c r="AJ740" t="n">
        <v>10293822.741</v>
      </c>
      <c r="AK740" t="inlineStr">
        <is>
          <t>Southwestern Public Service Co</t>
        </is>
      </c>
    </row>
    <row r="741">
      <c r="A741" t="inlineStr">
        <is>
          <t>2454_2013_plant_total_17718</t>
        </is>
      </c>
      <c r="B741" t="inlineStr">
        <is>
          <t>Cunningham</t>
        </is>
      </c>
      <c r="C741" t="inlineStr">
        <is>
          <t>plant</t>
        </is>
      </c>
      <c r="D741" t="n">
        <v>2013</v>
      </c>
      <c r="E741" t="inlineStr">
        <is>
          <t>total</t>
        </is>
      </c>
      <c r="F741" t="inlineStr">
        <is>
          <t>Cunningham</t>
        </is>
      </c>
      <c r="G741" t="n">
        <v>2454</v>
      </c>
      <c r="H741" t="inlineStr"/>
      <c r="I741" t="inlineStr"/>
      <c r="J741" t="inlineStr"/>
      <c r="K741" t="inlineStr">
        <is>
          <t>NG</t>
        </is>
      </c>
      <c r="L741" t="inlineStr"/>
      <c r="M741" t="inlineStr"/>
      <c r="N741" t="n">
        <v>17718</v>
      </c>
      <c r="O741" t="n">
        <v>302</v>
      </c>
      <c r="P741" t="b">
        <v>1</v>
      </c>
      <c r="Q741" t="inlineStr">
        <is>
          <t>plant</t>
        </is>
      </c>
      <c r="R741" t="inlineStr">
        <is>
          <t>2454_2013_plant_total_17718</t>
        </is>
      </c>
      <c r="S741" t="n">
        <v>1</v>
      </c>
      <c r="T741" t="n">
        <v>1</v>
      </c>
      <c r="U741" t="b">
        <v>0</v>
      </c>
      <c r="V741" t="n">
        <v>0.1412905302828924</v>
      </c>
      <c r="W741" t="n">
        <v>772.9999999999999</v>
      </c>
      <c r="X741" t="n">
        <v>4.207195614470201</v>
      </c>
      <c r="Y741" t="n">
        <v>45.16403219361499</v>
      </c>
      <c r="Z741" t="inlineStr">
        <is>
          <t>gas</t>
        </is>
      </c>
      <c r="AA741" t="n">
        <v>10.73494943716858</v>
      </c>
      <c r="AB741" t="n">
        <v>1998</v>
      </c>
      <c r="AC741" t="n">
        <v>956746</v>
      </c>
      <c r="AD741" t="inlineStr">
        <is>
          <t>existing</t>
        </is>
      </c>
      <c r="AE741" t="inlineStr"/>
      <c r="AF741" t="n">
        <v>165</v>
      </c>
      <c r="AG741" t="inlineStr">
        <is>
          <t>165_2013</t>
        </is>
      </c>
      <c r="AH741" s="156" t="n">
        <v>41275</v>
      </c>
      <c r="AI741" t="n">
        <v>43308125.89206882</v>
      </c>
      <c r="AJ741" t="n">
        <v>10293822.741</v>
      </c>
      <c r="AK741" t="inlineStr">
        <is>
          <t>Southwestern Public Service Co</t>
        </is>
      </c>
    </row>
    <row r="742">
      <c r="A742" t="inlineStr">
        <is>
          <t>2454_1_2013_plant_unit_owned_17718</t>
        </is>
      </c>
      <c r="B742" t="inlineStr">
        <is>
          <t>Cunningham 1</t>
        </is>
      </c>
      <c r="C742" t="inlineStr">
        <is>
          <t>plant_unit</t>
        </is>
      </c>
      <c r="D742" t="n">
        <v>2013</v>
      </c>
      <c r="E742" t="inlineStr">
        <is>
          <t>owned</t>
        </is>
      </c>
      <c r="F742" t="inlineStr">
        <is>
          <t>Cunningham</t>
        </is>
      </c>
      <c r="G742" t="n">
        <v>2454</v>
      </c>
      <c r="H742" t="inlineStr">
        <is>
          <t>1</t>
        </is>
      </c>
      <c r="I742" t="n">
        <v>1</v>
      </c>
      <c r="J742" t="inlineStr">
        <is>
          <t>ST</t>
        </is>
      </c>
      <c r="K742" t="inlineStr">
        <is>
          <t>NG</t>
        </is>
      </c>
      <c r="L742" t="inlineStr"/>
      <c r="M742" t="inlineStr">
        <is>
          <t>Steam</t>
        </is>
      </c>
      <c r="N742" t="n">
        <v>17718</v>
      </c>
      <c r="O742" t="n">
        <v>302</v>
      </c>
      <c r="P742" t="b">
        <v>1</v>
      </c>
      <c r="Q742" t="inlineStr">
        <is>
          <t>plant_unit</t>
        </is>
      </c>
      <c r="R742" t="inlineStr">
        <is>
          <t>2454_1_2013_plant_unit_owned_17718</t>
        </is>
      </c>
      <c r="S742" t="n">
        <v>2</v>
      </c>
      <c r="T742" t="n">
        <v>1</v>
      </c>
      <c r="U742" t="b">
        <v>1</v>
      </c>
      <c r="V742" t="n">
        <v>0.44317199391172</v>
      </c>
      <c r="W742" t="n">
        <v>75</v>
      </c>
      <c r="X742" t="n">
        <v>4.207195614470201</v>
      </c>
      <c r="Y742" t="n">
        <v>48.53179657012538</v>
      </c>
      <c r="Z742" t="inlineStr">
        <is>
          <t>gas</t>
        </is>
      </c>
      <c r="AA742" t="n">
        <v>11.5354266873652</v>
      </c>
      <c r="AB742" t="n">
        <v>1957</v>
      </c>
      <c r="AC742" t="n">
        <v>291164</v>
      </c>
      <c r="AD742" t="inlineStr">
        <is>
          <t>existing</t>
        </is>
      </c>
      <c r="AE742" s="156" t="n">
        <v>44896</v>
      </c>
      <c r="AF742" t="n">
        <v>165</v>
      </c>
      <c r="AG742" t="inlineStr">
        <is>
          <t>165_2013</t>
        </is>
      </c>
      <c r="AH742" s="156" t="n">
        <v>41275</v>
      </c>
      <c r="AI742" t="n">
        <v>14130712.01654398</v>
      </c>
      <c r="AJ742" t="n">
        <v>3358700.976000001</v>
      </c>
      <c r="AK742" t="inlineStr">
        <is>
          <t>Southwestern Public Service Co</t>
        </is>
      </c>
    </row>
    <row r="743">
      <c r="A743" t="inlineStr">
        <is>
          <t>2454_2_2013_plant_unit_owned_17718</t>
        </is>
      </c>
      <c r="B743" t="inlineStr">
        <is>
          <t>Cunningham 2</t>
        </is>
      </c>
      <c r="C743" t="inlineStr">
        <is>
          <t>plant_unit</t>
        </is>
      </c>
      <c r="D743" t="n">
        <v>2013</v>
      </c>
      <c r="E743" t="inlineStr">
        <is>
          <t>owned</t>
        </is>
      </c>
      <c r="F743" t="inlineStr">
        <is>
          <t>Cunningham</t>
        </is>
      </c>
      <c r="G743" t="n">
        <v>2454</v>
      </c>
      <c r="H743" t="inlineStr">
        <is>
          <t>2</t>
        </is>
      </c>
      <c r="I743" t="n">
        <v>2</v>
      </c>
      <c r="J743" t="inlineStr">
        <is>
          <t>ST</t>
        </is>
      </c>
      <c r="K743" t="inlineStr">
        <is>
          <t>NG</t>
        </is>
      </c>
      <c r="L743" t="inlineStr"/>
      <c r="M743" t="inlineStr">
        <is>
          <t>Steam</t>
        </is>
      </c>
      <c r="N743" t="n">
        <v>17718</v>
      </c>
      <c r="O743" t="n">
        <v>302</v>
      </c>
      <c r="P743" t="b">
        <v>1</v>
      </c>
      <c r="Q743" t="inlineStr">
        <is>
          <t>plant_unit</t>
        </is>
      </c>
      <c r="R743" t="inlineStr">
        <is>
          <t>2454_2_2013_plant_unit_owned_17718</t>
        </is>
      </c>
      <c r="S743" t="n">
        <v>2</v>
      </c>
      <c r="T743" t="n">
        <v>1</v>
      </c>
      <c r="U743" t="b">
        <v>1</v>
      </c>
      <c r="V743" t="n">
        <v>0.3990529430950462</v>
      </c>
      <c r="W743" t="n">
        <v>190.4</v>
      </c>
      <c r="X743" t="n">
        <v>4.207195614470201</v>
      </c>
      <c r="Y743" t="n">
        <v>43.83744433522066</v>
      </c>
      <c r="Z743" t="inlineStr">
        <is>
          <t>gas</t>
        </is>
      </c>
      <c r="AA743" t="n">
        <v>10.4196353942865</v>
      </c>
      <c r="AB743" t="n">
        <v>1965</v>
      </c>
      <c r="AC743" t="n">
        <v>665582</v>
      </c>
      <c r="AD743" t="inlineStr">
        <is>
          <t>existing</t>
        </is>
      </c>
      <c r="AE743" t="inlineStr"/>
      <c r="AF743" t="n">
        <v>165</v>
      </c>
      <c r="AG743" t="inlineStr">
        <is>
          <t>165_2013</t>
        </is>
      </c>
      <c r="AH743" s="156" t="n">
        <v>41275</v>
      </c>
      <c r="AI743" t="n">
        <v>29177413.87552483</v>
      </c>
      <c r="AJ743" t="n">
        <v>6935121.765</v>
      </c>
      <c r="AK743" t="inlineStr">
        <is>
          <t>Southwestern Public Service Co</t>
        </is>
      </c>
    </row>
    <row r="744">
      <c r="A744" t="inlineStr">
        <is>
          <t>2454_1_2013_plant_unit_total_17718</t>
        </is>
      </c>
      <c r="B744" t="inlineStr">
        <is>
          <t>Cunningham 1</t>
        </is>
      </c>
      <c r="C744" t="inlineStr">
        <is>
          <t>plant_unit</t>
        </is>
      </c>
      <c r="D744" t="n">
        <v>2013</v>
      </c>
      <c r="E744" t="inlineStr">
        <is>
          <t>total</t>
        </is>
      </c>
      <c r="F744" t="inlineStr">
        <is>
          <t>Cunningham</t>
        </is>
      </c>
      <c r="G744" t="n">
        <v>2454</v>
      </c>
      <c r="H744" t="inlineStr">
        <is>
          <t>1</t>
        </is>
      </c>
      <c r="I744" t="n">
        <v>1</v>
      </c>
      <c r="J744" t="inlineStr">
        <is>
          <t>ST</t>
        </is>
      </c>
      <c r="K744" t="inlineStr">
        <is>
          <t>NG</t>
        </is>
      </c>
      <c r="L744" t="inlineStr"/>
      <c r="M744" t="inlineStr">
        <is>
          <t>Steam</t>
        </is>
      </c>
      <c r="N744" t="n">
        <v>17718</v>
      </c>
      <c r="O744" t="n">
        <v>302</v>
      </c>
      <c r="P744" t="b">
        <v>1</v>
      </c>
      <c r="Q744" t="inlineStr">
        <is>
          <t>plant_unit</t>
        </is>
      </c>
      <c r="R744" t="inlineStr">
        <is>
          <t>2454_1_2013_plant_unit_total_17718</t>
        </is>
      </c>
      <c r="S744" t="n">
        <v>2</v>
      </c>
      <c r="T744" t="n">
        <v>1</v>
      </c>
      <c r="U744" t="b">
        <v>0</v>
      </c>
      <c r="V744" t="n">
        <v>0.44317199391172</v>
      </c>
      <c r="W744" t="n">
        <v>75</v>
      </c>
      <c r="X744" t="n">
        <v>4.207195614470201</v>
      </c>
      <c r="Y744" t="n">
        <v>48.53179657012538</v>
      </c>
      <c r="Z744" t="inlineStr">
        <is>
          <t>gas</t>
        </is>
      </c>
      <c r="AA744" t="n">
        <v>11.5354266873652</v>
      </c>
      <c r="AB744" t="n">
        <v>1957</v>
      </c>
      <c r="AC744" t="n">
        <v>291164</v>
      </c>
      <c r="AD744" t="inlineStr">
        <is>
          <t>existing</t>
        </is>
      </c>
      <c r="AE744" s="156" t="n">
        <v>44896</v>
      </c>
      <c r="AF744" t="n">
        <v>165</v>
      </c>
      <c r="AG744" t="inlineStr">
        <is>
          <t>165_2013</t>
        </is>
      </c>
      <c r="AH744" s="156" t="n">
        <v>41275</v>
      </c>
      <c r="AI744" t="n">
        <v>14130712.01654398</v>
      </c>
      <c r="AJ744" t="n">
        <v>3358700.976000001</v>
      </c>
      <c r="AK744" t="inlineStr">
        <is>
          <t>Southwestern Public Service Co</t>
        </is>
      </c>
    </row>
    <row r="745">
      <c r="A745" t="inlineStr">
        <is>
          <t>2454_2_2013_plant_unit_total_17718</t>
        </is>
      </c>
      <c r="B745" t="inlineStr">
        <is>
          <t>Cunningham 2</t>
        </is>
      </c>
      <c r="C745" t="inlineStr">
        <is>
          <t>plant_unit</t>
        </is>
      </c>
      <c r="D745" t="n">
        <v>2013</v>
      </c>
      <c r="E745" t="inlineStr">
        <is>
          <t>total</t>
        </is>
      </c>
      <c r="F745" t="inlineStr">
        <is>
          <t>Cunningham</t>
        </is>
      </c>
      <c r="G745" t="n">
        <v>2454</v>
      </c>
      <c r="H745" t="inlineStr">
        <is>
          <t>2</t>
        </is>
      </c>
      <c r="I745" t="n">
        <v>2</v>
      </c>
      <c r="J745" t="inlineStr">
        <is>
          <t>ST</t>
        </is>
      </c>
      <c r="K745" t="inlineStr">
        <is>
          <t>NG</t>
        </is>
      </c>
      <c r="L745" t="inlineStr"/>
      <c r="M745" t="inlineStr">
        <is>
          <t>Steam</t>
        </is>
      </c>
      <c r="N745" t="n">
        <v>17718</v>
      </c>
      <c r="O745" t="n">
        <v>302</v>
      </c>
      <c r="P745" t="b">
        <v>1</v>
      </c>
      <c r="Q745" t="inlineStr">
        <is>
          <t>plant_unit</t>
        </is>
      </c>
      <c r="R745" t="inlineStr">
        <is>
          <t>2454_2_2013_plant_unit_total_17718</t>
        </is>
      </c>
      <c r="S745" t="n">
        <v>2</v>
      </c>
      <c r="T745" t="n">
        <v>1</v>
      </c>
      <c r="U745" t="b">
        <v>0</v>
      </c>
      <c r="V745" t="n">
        <v>0.3990529430950462</v>
      </c>
      <c r="W745" t="n">
        <v>190.4</v>
      </c>
      <c r="X745" t="n">
        <v>4.207195614470201</v>
      </c>
      <c r="Y745" t="n">
        <v>43.83744433522066</v>
      </c>
      <c r="Z745" t="inlineStr">
        <is>
          <t>gas</t>
        </is>
      </c>
      <c r="AA745" t="n">
        <v>10.4196353942865</v>
      </c>
      <c r="AB745" t="n">
        <v>1965</v>
      </c>
      <c r="AC745" t="n">
        <v>665582</v>
      </c>
      <c r="AD745" t="inlineStr">
        <is>
          <t>existing</t>
        </is>
      </c>
      <c r="AE745" t="inlineStr"/>
      <c r="AF745" t="n">
        <v>165</v>
      </c>
      <c r="AG745" t="inlineStr">
        <is>
          <t>165_2013</t>
        </is>
      </c>
      <c r="AH745" s="156" t="n">
        <v>41275</v>
      </c>
      <c r="AI745" t="n">
        <v>29177413.87552483</v>
      </c>
      <c r="AJ745" t="n">
        <v>6935121.765</v>
      </c>
      <c r="AK745" t="inlineStr">
        <is>
          <t>Southwestern Public Service Co</t>
        </is>
      </c>
    </row>
    <row r="746">
      <c r="A746" t="inlineStr">
        <is>
          <t>2454_gt_2013_plant_prime_mover_owned_17718</t>
        </is>
      </c>
      <c r="B746" t="inlineStr">
        <is>
          <t>Cunningham GT</t>
        </is>
      </c>
      <c r="C746" t="inlineStr">
        <is>
          <t>plant_prime_mover</t>
        </is>
      </c>
      <c r="D746" t="n">
        <v>2013</v>
      </c>
      <c r="E746" t="inlineStr">
        <is>
          <t>owned</t>
        </is>
      </c>
      <c r="F746" t="inlineStr">
        <is>
          <t>Cunningham</t>
        </is>
      </c>
      <c r="G746" t="n">
        <v>2454</v>
      </c>
      <c r="H746" t="inlineStr"/>
      <c r="I746" t="inlineStr"/>
      <c r="J746" t="inlineStr">
        <is>
          <t>GT</t>
        </is>
      </c>
      <c r="K746" t="inlineStr">
        <is>
          <t>NG</t>
        </is>
      </c>
      <c r="L746" t="inlineStr"/>
      <c r="M746" t="inlineStr"/>
      <c r="N746" t="n">
        <v>17718</v>
      </c>
      <c r="O746" t="n">
        <v>302</v>
      </c>
      <c r="P746" t="b">
        <v>1</v>
      </c>
      <c r="Q746" t="inlineStr">
        <is>
          <t>plant_prime_mover</t>
        </is>
      </c>
      <c r="R746" t="inlineStr">
        <is>
          <t>2454_GT_2013_plant_prime_mover_owned_17718</t>
        </is>
      </c>
      <c r="S746" t="n">
        <v>2</v>
      </c>
      <c r="T746" t="n">
        <v>1</v>
      </c>
      <c r="U746" t="b">
        <v>1</v>
      </c>
      <c r="V746" t="n">
        <v>0</v>
      </c>
      <c r="W746" t="n">
        <v>507.6</v>
      </c>
      <c r="X746" t="inlineStr"/>
      <c r="Y746" t="inlineStr"/>
      <c r="Z746" t="inlineStr">
        <is>
          <t>gas</t>
        </is>
      </c>
      <c r="AA746" t="inlineStr"/>
      <c r="AB746" t="n">
        <v>1998</v>
      </c>
      <c r="AC746" t="n">
        <v>0</v>
      </c>
      <c r="AD746" t="inlineStr">
        <is>
          <t>existing</t>
        </is>
      </c>
      <c r="AE746" t="inlineStr"/>
      <c r="AF746" t="n">
        <v>165</v>
      </c>
      <c r="AG746" t="inlineStr">
        <is>
          <t>165_2013</t>
        </is>
      </c>
      <c r="AH746" s="156" t="n">
        <v>41275</v>
      </c>
      <c r="AI746" t="n">
        <v>0</v>
      </c>
      <c r="AJ746" t="n">
        <v>0</v>
      </c>
      <c r="AK746" t="inlineStr">
        <is>
          <t>Southwestern Public Service Co</t>
        </is>
      </c>
    </row>
    <row r="747">
      <c r="A747" t="inlineStr">
        <is>
          <t>2454_st_2013_plant_prime_mover_owned_17718</t>
        </is>
      </c>
      <c r="B747" t="inlineStr">
        <is>
          <t>Cunningham ST</t>
        </is>
      </c>
      <c r="C747" t="inlineStr">
        <is>
          <t>plant_prime_mover</t>
        </is>
      </c>
      <c r="D747" t="n">
        <v>2013</v>
      </c>
      <c r="E747" t="inlineStr">
        <is>
          <t>owned</t>
        </is>
      </c>
      <c r="F747" t="inlineStr">
        <is>
          <t>Cunningham</t>
        </is>
      </c>
      <c r="G747" t="n">
        <v>2454</v>
      </c>
      <c r="H747" t="inlineStr"/>
      <c r="I747" t="inlineStr"/>
      <c r="J747" t="inlineStr">
        <is>
          <t>ST</t>
        </is>
      </c>
      <c r="K747" t="inlineStr">
        <is>
          <t>NG</t>
        </is>
      </c>
      <c r="L747" t="inlineStr"/>
      <c r="M747" t="inlineStr">
        <is>
          <t>Steam</t>
        </is>
      </c>
      <c r="N747" t="n">
        <v>17718</v>
      </c>
      <c r="O747" t="n">
        <v>302</v>
      </c>
      <c r="P747" t="b">
        <v>1</v>
      </c>
      <c r="Q747" t="inlineStr">
        <is>
          <t>plant_prime_mover</t>
        </is>
      </c>
      <c r="R747" t="inlineStr">
        <is>
          <t>2454_ST_2013_plant_prime_mover_owned_17718</t>
        </is>
      </c>
      <c r="S747" t="n">
        <v>2</v>
      </c>
      <c r="T747" t="n">
        <v>1</v>
      </c>
      <c r="U747" t="b">
        <v>1</v>
      </c>
      <c r="V747" t="n">
        <v>0.411520647734272</v>
      </c>
      <c r="W747" t="n">
        <v>265.4</v>
      </c>
      <c r="X747" t="n">
        <v>4.207195614470201</v>
      </c>
      <c r="Y747" t="n">
        <v>45.16403219361499</v>
      </c>
      <c r="Z747" t="inlineStr">
        <is>
          <t>gas</t>
        </is>
      </c>
      <c r="AA747" t="n">
        <v>10.73494943716858</v>
      </c>
      <c r="AB747" t="n">
        <v>1965</v>
      </c>
      <c r="AC747" t="n">
        <v>956746</v>
      </c>
      <c r="AD747" t="inlineStr">
        <is>
          <t>existing</t>
        </is>
      </c>
      <c r="AE747" t="inlineStr"/>
      <c r="AF747" t="n">
        <v>165</v>
      </c>
      <c r="AG747" t="inlineStr">
        <is>
          <t>165_2013</t>
        </is>
      </c>
      <c r="AH747" s="156" t="n">
        <v>41275</v>
      </c>
      <c r="AI747" t="n">
        <v>43308125.89206882</v>
      </c>
      <c r="AJ747" t="n">
        <v>10293822.741</v>
      </c>
      <c r="AK747" t="inlineStr">
        <is>
          <t>Southwestern Public Service Co</t>
        </is>
      </c>
    </row>
    <row r="748">
      <c r="A748" t="inlineStr">
        <is>
          <t>2454_gt_2013_plant_prime_mover_total_17718</t>
        </is>
      </c>
      <c r="B748" t="inlineStr">
        <is>
          <t>Cunningham GT</t>
        </is>
      </c>
      <c r="C748" t="inlineStr">
        <is>
          <t>plant_prime_mover</t>
        </is>
      </c>
      <c r="D748" t="n">
        <v>2013</v>
      </c>
      <c r="E748" t="inlineStr">
        <is>
          <t>total</t>
        </is>
      </c>
      <c r="F748" t="inlineStr">
        <is>
          <t>Cunningham</t>
        </is>
      </c>
      <c r="G748" t="n">
        <v>2454</v>
      </c>
      <c r="H748" t="inlineStr"/>
      <c r="I748" t="inlineStr"/>
      <c r="J748" t="inlineStr">
        <is>
          <t>GT</t>
        </is>
      </c>
      <c r="K748" t="inlineStr">
        <is>
          <t>NG</t>
        </is>
      </c>
      <c r="L748" t="inlineStr"/>
      <c r="M748" t="inlineStr"/>
      <c r="N748" t="n">
        <v>17718</v>
      </c>
      <c r="O748" t="n">
        <v>302</v>
      </c>
      <c r="P748" t="b">
        <v>1</v>
      </c>
      <c r="Q748" t="inlineStr">
        <is>
          <t>plant_prime_mover</t>
        </is>
      </c>
      <c r="R748" t="inlineStr">
        <is>
          <t>2454_GT_2013_plant_prime_mover_total_17718</t>
        </is>
      </c>
      <c r="S748" t="n">
        <v>2</v>
      </c>
      <c r="T748" t="n">
        <v>1</v>
      </c>
      <c r="U748" t="b">
        <v>0</v>
      </c>
      <c r="V748" t="n">
        <v>0</v>
      </c>
      <c r="W748" t="n">
        <v>507.6</v>
      </c>
      <c r="X748" t="inlineStr"/>
      <c r="Y748" t="inlineStr"/>
      <c r="Z748" t="inlineStr">
        <is>
          <t>gas</t>
        </is>
      </c>
      <c r="AA748" t="inlineStr"/>
      <c r="AB748" t="n">
        <v>1998</v>
      </c>
      <c r="AC748" t="n">
        <v>0</v>
      </c>
      <c r="AD748" t="inlineStr">
        <is>
          <t>existing</t>
        </is>
      </c>
      <c r="AE748" t="inlineStr"/>
      <c r="AF748" t="n">
        <v>165</v>
      </c>
      <c r="AG748" t="inlineStr">
        <is>
          <t>165_2013</t>
        </is>
      </c>
      <c r="AH748" s="156" t="n">
        <v>41275</v>
      </c>
      <c r="AI748" t="n">
        <v>0</v>
      </c>
      <c r="AJ748" t="n">
        <v>0</v>
      </c>
      <c r="AK748" t="inlineStr">
        <is>
          <t>Southwestern Public Service Co</t>
        </is>
      </c>
    </row>
    <row r="749">
      <c r="A749" t="inlineStr">
        <is>
          <t>2454_st_2013_plant_prime_mover_total_17718</t>
        </is>
      </c>
      <c r="B749" t="inlineStr">
        <is>
          <t>Cunningham ST</t>
        </is>
      </c>
      <c r="C749" t="inlineStr">
        <is>
          <t>plant_prime_mover</t>
        </is>
      </c>
      <c r="D749" t="n">
        <v>2013</v>
      </c>
      <c r="E749" t="inlineStr">
        <is>
          <t>total</t>
        </is>
      </c>
      <c r="F749" t="inlineStr">
        <is>
          <t>Cunningham</t>
        </is>
      </c>
      <c r="G749" t="n">
        <v>2454</v>
      </c>
      <c r="H749" t="inlineStr"/>
      <c r="I749" t="inlineStr"/>
      <c r="J749" t="inlineStr">
        <is>
          <t>ST</t>
        </is>
      </c>
      <c r="K749" t="inlineStr">
        <is>
          <t>NG</t>
        </is>
      </c>
      <c r="L749" t="inlineStr"/>
      <c r="M749" t="inlineStr">
        <is>
          <t>Steam</t>
        </is>
      </c>
      <c r="N749" t="n">
        <v>17718</v>
      </c>
      <c r="O749" t="n">
        <v>302</v>
      </c>
      <c r="P749" t="b">
        <v>1</v>
      </c>
      <c r="Q749" t="inlineStr">
        <is>
          <t>plant_prime_mover</t>
        </is>
      </c>
      <c r="R749" t="inlineStr">
        <is>
          <t>2454_ST_2013_plant_prime_mover_total_17718</t>
        </is>
      </c>
      <c r="S749" t="n">
        <v>2</v>
      </c>
      <c r="T749" t="n">
        <v>1</v>
      </c>
      <c r="U749" t="b">
        <v>0</v>
      </c>
      <c r="V749" t="n">
        <v>0.411520647734272</v>
      </c>
      <c r="W749" t="n">
        <v>265.4</v>
      </c>
      <c r="X749" t="n">
        <v>4.207195614470201</v>
      </c>
      <c r="Y749" t="n">
        <v>45.16403219361499</v>
      </c>
      <c r="Z749" t="inlineStr">
        <is>
          <t>gas</t>
        </is>
      </c>
      <c r="AA749" t="n">
        <v>10.73494943716858</v>
      </c>
      <c r="AB749" t="n">
        <v>1965</v>
      </c>
      <c r="AC749" t="n">
        <v>956746</v>
      </c>
      <c r="AD749" t="inlineStr">
        <is>
          <t>existing</t>
        </is>
      </c>
      <c r="AE749" t="inlineStr"/>
      <c r="AF749" t="n">
        <v>165</v>
      </c>
      <c r="AG749" t="inlineStr">
        <is>
          <t>165_2013</t>
        </is>
      </c>
      <c r="AH749" s="156" t="n">
        <v>41275</v>
      </c>
      <c r="AI749" t="n">
        <v>43308125.89206882</v>
      </c>
      <c r="AJ749" t="n">
        <v>10293822.741</v>
      </c>
      <c r="AK749" t="inlineStr">
        <is>
          <t>Southwestern Public Service Co</t>
        </is>
      </c>
    </row>
    <row r="750">
      <c r="A750" t="inlineStr">
        <is>
          <t>2454_ng_2013_plant_prime_fuel_owned_17718</t>
        </is>
      </c>
      <c r="B750" t="inlineStr">
        <is>
          <t>Cunningham NG</t>
        </is>
      </c>
      <c r="C750" t="inlineStr">
        <is>
          <t>plant_prime_fuel</t>
        </is>
      </c>
      <c r="D750" t="n">
        <v>2013</v>
      </c>
      <c r="E750" t="inlineStr">
        <is>
          <t>owned</t>
        </is>
      </c>
      <c r="F750" t="inlineStr">
        <is>
          <t>Cunningham</t>
        </is>
      </c>
      <c r="G750" t="n">
        <v>2454</v>
      </c>
      <c r="H750" t="inlineStr"/>
      <c r="I750" t="inlineStr"/>
      <c r="J750" t="inlineStr"/>
      <c r="K750" t="inlineStr">
        <is>
          <t>NG</t>
        </is>
      </c>
      <c r="L750" t="inlineStr"/>
      <c r="M750" t="inlineStr"/>
      <c r="N750" t="n">
        <v>17718</v>
      </c>
      <c r="O750" t="n">
        <v>302</v>
      </c>
      <c r="P750" t="b">
        <v>0</v>
      </c>
      <c r="Q750" t="inlineStr">
        <is>
          <t>plant</t>
        </is>
      </c>
      <c r="R750" t="inlineStr">
        <is>
          <t>2454_2013_plant_owned_17718</t>
        </is>
      </c>
      <c r="S750" t="n">
        <v>1</v>
      </c>
      <c r="T750" t="n">
        <v>1</v>
      </c>
      <c r="U750" t="b">
        <v>1</v>
      </c>
      <c r="V750" t="n">
        <v>0.1412905302828924</v>
      </c>
      <c r="W750" t="n">
        <v>772.9999999999999</v>
      </c>
      <c r="X750" t="n">
        <v>4.207195614470201</v>
      </c>
      <c r="Y750" t="n">
        <v>45.16403219361499</v>
      </c>
      <c r="Z750" t="inlineStr">
        <is>
          <t>gas</t>
        </is>
      </c>
      <c r="AA750" t="n">
        <v>10.73494943716858</v>
      </c>
      <c r="AB750" t="n">
        <v>1998</v>
      </c>
      <c r="AC750" t="n">
        <v>956746</v>
      </c>
      <c r="AD750" t="inlineStr">
        <is>
          <t>existing</t>
        </is>
      </c>
      <c r="AE750" t="inlineStr"/>
      <c r="AF750" t="n">
        <v>165</v>
      </c>
      <c r="AG750" t="inlineStr">
        <is>
          <t>165_2013</t>
        </is>
      </c>
      <c r="AH750" s="156" t="n">
        <v>41275</v>
      </c>
      <c r="AI750" t="n">
        <v>43308125.89206882</v>
      </c>
      <c r="AJ750" t="n">
        <v>10293822.741</v>
      </c>
      <c r="AK750" t="inlineStr">
        <is>
          <t>Southwestern Public Service Co</t>
        </is>
      </c>
    </row>
    <row r="751">
      <c r="A751" t="inlineStr">
        <is>
          <t>2454_ng_2013_plant_prime_fuel_total_17718</t>
        </is>
      </c>
      <c r="B751" t="inlineStr">
        <is>
          <t>Cunningham NG</t>
        </is>
      </c>
      <c r="C751" t="inlineStr">
        <is>
          <t>plant_prime_fuel</t>
        </is>
      </c>
      <c r="D751" t="n">
        <v>2013</v>
      </c>
      <c r="E751" t="inlineStr">
        <is>
          <t>total</t>
        </is>
      </c>
      <c r="F751" t="inlineStr">
        <is>
          <t>Cunningham</t>
        </is>
      </c>
      <c r="G751" t="n">
        <v>2454</v>
      </c>
      <c r="H751" t="inlineStr"/>
      <c r="I751" t="inlineStr"/>
      <c r="J751" t="inlineStr"/>
      <c r="K751" t="inlineStr">
        <is>
          <t>NG</t>
        </is>
      </c>
      <c r="L751" t="inlineStr"/>
      <c r="M751" t="inlineStr"/>
      <c r="N751" t="n">
        <v>17718</v>
      </c>
      <c r="O751" t="n">
        <v>302</v>
      </c>
      <c r="P751" t="b">
        <v>0</v>
      </c>
      <c r="Q751" t="inlineStr">
        <is>
          <t>plant</t>
        </is>
      </c>
      <c r="R751" t="inlineStr">
        <is>
          <t>2454_2013_plant_total_17718</t>
        </is>
      </c>
      <c r="S751" t="n">
        <v>1</v>
      </c>
      <c r="T751" t="n">
        <v>1</v>
      </c>
      <c r="U751" t="b">
        <v>0</v>
      </c>
      <c r="V751" t="n">
        <v>0.1412905302828924</v>
      </c>
      <c r="W751" t="n">
        <v>772.9999999999999</v>
      </c>
      <c r="X751" t="n">
        <v>4.207195614470201</v>
      </c>
      <c r="Y751" t="n">
        <v>45.16403219361499</v>
      </c>
      <c r="Z751" t="inlineStr">
        <is>
          <t>gas</t>
        </is>
      </c>
      <c r="AA751" t="n">
        <v>10.73494943716858</v>
      </c>
      <c r="AB751" t="n">
        <v>1998</v>
      </c>
      <c r="AC751" t="n">
        <v>956746</v>
      </c>
      <c r="AD751" t="inlineStr">
        <is>
          <t>existing</t>
        </is>
      </c>
      <c r="AE751" t="inlineStr"/>
      <c r="AF751" t="n">
        <v>165</v>
      </c>
      <c r="AG751" t="inlineStr">
        <is>
          <t>165_2013</t>
        </is>
      </c>
      <c r="AH751" s="156" t="n">
        <v>41275</v>
      </c>
      <c r="AI751" t="n">
        <v>43308125.89206882</v>
      </c>
      <c r="AJ751" t="n">
        <v>10293822.741</v>
      </c>
      <c r="AK751" t="inlineStr">
        <is>
          <t>Southwestern Public Service Co</t>
        </is>
      </c>
    </row>
    <row r="752">
      <c r="A752" t="inlineStr">
        <is>
          <t>2454_other_2013_plant_ferc_acct_owned_17718</t>
        </is>
      </c>
      <c r="B752" t="inlineStr">
        <is>
          <t>Cunningham Other</t>
        </is>
      </c>
      <c r="C752" t="inlineStr">
        <is>
          <t>plant_ferc_acct</t>
        </is>
      </c>
      <c r="D752" t="n">
        <v>2013</v>
      </c>
      <c r="E752" t="inlineStr">
        <is>
          <t>owned</t>
        </is>
      </c>
      <c r="F752" t="inlineStr">
        <is>
          <t>Cunningham</t>
        </is>
      </c>
      <c r="G752" t="n">
        <v>2454</v>
      </c>
      <c r="H752" t="inlineStr"/>
      <c r="I752" t="inlineStr"/>
      <c r="J752" t="inlineStr">
        <is>
          <t>GT</t>
        </is>
      </c>
      <c r="K752" t="inlineStr">
        <is>
          <t>NG</t>
        </is>
      </c>
      <c r="L752" t="inlineStr"/>
      <c r="M752" t="inlineStr">
        <is>
          <t>Other</t>
        </is>
      </c>
      <c r="N752" t="n">
        <v>17718</v>
      </c>
      <c r="O752" t="n">
        <v>302</v>
      </c>
      <c r="P752" t="b">
        <v>0</v>
      </c>
      <c r="Q752" t="inlineStr">
        <is>
          <t>plant_prime_mover</t>
        </is>
      </c>
      <c r="R752" t="inlineStr">
        <is>
          <t>2454_GT_2013_plant_prime_mover_owned_17718</t>
        </is>
      </c>
      <c r="S752" t="n">
        <v>2</v>
      </c>
      <c r="T752" t="n">
        <v>1</v>
      </c>
      <c r="U752" t="b">
        <v>1</v>
      </c>
      <c r="V752" t="n">
        <v>0</v>
      </c>
      <c r="W752" t="n">
        <v>253.8</v>
      </c>
      <c r="X752" t="inlineStr"/>
      <c r="Y752" t="inlineStr"/>
      <c r="Z752" t="inlineStr">
        <is>
          <t>gas</t>
        </is>
      </c>
      <c r="AA752" t="inlineStr"/>
      <c r="AB752" t="n">
        <v>1998</v>
      </c>
      <c r="AC752" t="n">
        <v>0</v>
      </c>
      <c r="AD752" t="inlineStr">
        <is>
          <t>existing</t>
        </is>
      </c>
      <c r="AE752" t="inlineStr"/>
      <c r="AF752" t="n">
        <v>165</v>
      </c>
      <c r="AG752" t="inlineStr">
        <is>
          <t>165_2013</t>
        </is>
      </c>
      <c r="AH752" s="156" t="n">
        <v>41275</v>
      </c>
      <c r="AI752" t="n">
        <v>0</v>
      </c>
      <c r="AJ752" t="n">
        <v>0</v>
      </c>
      <c r="AK752" t="inlineStr">
        <is>
          <t>Southwestern Public Service Co</t>
        </is>
      </c>
    </row>
    <row r="753">
      <c r="A753" t="inlineStr">
        <is>
          <t>2454_steam_2013_plant_ferc_acct_owned_17718</t>
        </is>
      </c>
      <c r="B753" t="inlineStr">
        <is>
          <t>Cunningham Steam</t>
        </is>
      </c>
      <c r="C753" t="inlineStr">
        <is>
          <t>plant_ferc_acct</t>
        </is>
      </c>
      <c r="D753" t="n">
        <v>2013</v>
      </c>
      <c r="E753" t="inlineStr">
        <is>
          <t>owned</t>
        </is>
      </c>
      <c r="F753" t="inlineStr">
        <is>
          <t>Cunningham</t>
        </is>
      </c>
      <c r="G753" t="n">
        <v>2454</v>
      </c>
      <c r="H753" t="inlineStr"/>
      <c r="I753" t="inlineStr"/>
      <c r="J753" t="inlineStr">
        <is>
          <t>ST</t>
        </is>
      </c>
      <c r="K753" t="inlineStr">
        <is>
          <t>NG</t>
        </is>
      </c>
      <c r="L753" t="inlineStr"/>
      <c r="M753" t="inlineStr">
        <is>
          <t>Steam</t>
        </is>
      </c>
      <c r="N753" t="n">
        <v>17718</v>
      </c>
      <c r="O753" t="n">
        <v>302</v>
      </c>
      <c r="P753" t="b">
        <v>0</v>
      </c>
      <c r="Q753" t="inlineStr">
        <is>
          <t>plant_prime_mover</t>
        </is>
      </c>
      <c r="R753" t="inlineStr">
        <is>
          <t>2454_ST_2013_plant_prime_mover_owned_17718</t>
        </is>
      </c>
      <c r="S753" t="n">
        <v>2</v>
      </c>
      <c r="T753" t="n">
        <v>1</v>
      </c>
      <c r="U753" t="b">
        <v>1</v>
      </c>
      <c r="V753" t="n">
        <v>0.411520647734272</v>
      </c>
      <c r="W753" t="n">
        <v>265.4</v>
      </c>
      <c r="X753" t="n">
        <v>4.207195614470201</v>
      </c>
      <c r="Y753" t="n">
        <v>45.16403219361499</v>
      </c>
      <c r="Z753" t="inlineStr">
        <is>
          <t>gas</t>
        </is>
      </c>
      <c r="AA753" t="n">
        <v>10.73494943716858</v>
      </c>
      <c r="AB753" t="n">
        <v>1965</v>
      </c>
      <c r="AC753" t="n">
        <v>956746</v>
      </c>
      <c r="AD753" t="inlineStr">
        <is>
          <t>existing</t>
        </is>
      </c>
      <c r="AE753" t="inlineStr"/>
      <c r="AF753" t="n">
        <v>165</v>
      </c>
      <c r="AG753" t="inlineStr">
        <is>
          <t>165_2013</t>
        </is>
      </c>
      <c r="AH753" s="156" t="n">
        <v>41275</v>
      </c>
      <c r="AI753" t="n">
        <v>43308125.89206882</v>
      </c>
      <c r="AJ753" t="n">
        <v>10293822.741</v>
      </c>
      <c r="AK753" t="inlineStr">
        <is>
          <t>Southwestern Public Service Co</t>
        </is>
      </c>
    </row>
    <row r="754">
      <c r="A754" t="inlineStr">
        <is>
          <t>2454_other_2013_plant_ferc_acct_total_17718</t>
        </is>
      </c>
      <c r="B754" t="inlineStr">
        <is>
          <t>Cunningham Other</t>
        </is>
      </c>
      <c r="C754" t="inlineStr">
        <is>
          <t>plant_ferc_acct</t>
        </is>
      </c>
      <c r="D754" t="n">
        <v>2013</v>
      </c>
      <c r="E754" t="inlineStr">
        <is>
          <t>total</t>
        </is>
      </c>
      <c r="F754" t="inlineStr">
        <is>
          <t>Cunningham</t>
        </is>
      </c>
      <c r="G754" t="n">
        <v>2454</v>
      </c>
      <c r="H754" t="inlineStr"/>
      <c r="I754" t="inlineStr"/>
      <c r="J754" t="inlineStr">
        <is>
          <t>GT</t>
        </is>
      </c>
      <c r="K754" t="inlineStr">
        <is>
          <t>NG</t>
        </is>
      </c>
      <c r="L754" t="inlineStr"/>
      <c r="M754" t="inlineStr">
        <is>
          <t>Other</t>
        </is>
      </c>
      <c r="N754" t="n">
        <v>17718</v>
      </c>
      <c r="O754" t="n">
        <v>302</v>
      </c>
      <c r="P754" t="b">
        <v>0</v>
      </c>
      <c r="Q754" t="inlineStr">
        <is>
          <t>plant_prime_mover</t>
        </is>
      </c>
      <c r="R754" t="inlineStr">
        <is>
          <t>2454_GT_2013_plant_prime_mover_total_17718</t>
        </is>
      </c>
      <c r="S754" t="n">
        <v>2</v>
      </c>
      <c r="T754" t="n">
        <v>1</v>
      </c>
      <c r="U754" t="b">
        <v>0</v>
      </c>
      <c r="V754" t="n">
        <v>0</v>
      </c>
      <c r="W754" t="n">
        <v>253.8</v>
      </c>
      <c r="X754" t="inlineStr"/>
      <c r="Y754" t="inlineStr"/>
      <c r="Z754" t="inlineStr">
        <is>
          <t>gas</t>
        </is>
      </c>
      <c r="AA754" t="inlineStr"/>
      <c r="AB754" t="n">
        <v>1998</v>
      </c>
      <c r="AC754" t="n">
        <v>0</v>
      </c>
      <c r="AD754" t="inlineStr">
        <is>
          <t>existing</t>
        </is>
      </c>
      <c r="AE754" t="inlineStr"/>
      <c r="AF754" t="n">
        <v>165</v>
      </c>
      <c r="AG754" t="inlineStr">
        <is>
          <t>165_2013</t>
        </is>
      </c>
      <c r="AH754" s="156" t="n">
        <v>41275</v>
      </c>
      <c r="AI754" t="n">
        <v>0</v>
      </c>
      <c r="AJ754" t="n">
        <v>0</v>
      </c>
      <c r="AK754" t="inlineStr">
        <is>
          <t>Southwestern Public Service Co</t>
        </is>
      </c>
    </row>
    <row r="755">
      <c r="A755" t="inlineStr">
        <is>
          <t>2454_steam_2013_plant_ferc_acct_total_17718</t>
        </is>
      </c>
      <c r="B755" t="inlineStr">
        <is>
          <t>Cunningham Steam</t>
        </is>
      </c>
      <c r="C755" t="inlineStr">
        <is>
          <t>plant_ferc_acct</t>
        </is>
      </c>
      <c r="D755" t="n">
        <v>2013</v>
      </c>
      <c r="E755" t="inlineStr">
        <is>
          <t>total</t>
        </is>
      </c>
      <c r="F755" t="inlineStr">
        <is>
          <t>Cunningham</t>
        </is>
      </c>
      <c r="G755" t="n">
        <v>2454</v>
      </c>
      <c r="H755" t="inlineStr"/>
      <c r="I755" t="inlineStr"/>
      <c r="J755" t="inlineStr">
        <is>
          <t>ST</t>
        </is>
      </c>
      <c r="K755" t="inlineStr">
        <is>
          <t>NG</t>
        </is>
      </c>
      <c r="L755" t="inlineStr"/>
      <c r="M755" t="inlineStr">
        <is>
          <t>Steam</t>
        </is>
      </c>
      <c r="N755" t="n">
        <v>17718</v>
      </c>
      <c r="O755" t="n">
        <v>302</v>
      </c>
      <c r="P755" t="b">
        <v>0</v>
      </c>
      <c r="Q755" t="inlineStr">
        <is>
          <t>plant_prime_mover</t>
        </is>
      </c>
      <c r="R755" t="inlineStr">
        <is>
          <t>2454_ST_2013_plant_prime_mover_total_17718</t>
        </is>
      </c>
      <c r="S755" t="n">
        <v>2</v>
      </c>
      <c r="T755" t="n">
        <v>1</v>
      </c>
      <c r="U755" t="b">
        <v>0</v>
      </c>
      <c r="V755" t="n">
        <v>0.411520647734272</v>
      </c>
      <c r="W755" t="n">
        <v>265.4</v>
      </c>
      <c r="X755" t="n">
        <v>4.207195614470201</v>
      </c>
      <c r="Y755" t="n">
        <v>45.16403219361499</v>
      </c>
      <c r="Z755" t="inlineStr">
        <is>
          <t>gas</t>
        </is>
      </c>
      <c r="AA755" t="n">
        <v>10.73494943716858</v>
      </c>
      <c r="AB755" t="n">
        <v>1965</v>
      </c>
      <c r="AC755" t="n">
        <v>956746</v>
      </c>
      <c r="AD755" t="inlineStr">
        <is>
          <t>existing</t>
        </is>
      </c>
      <c r="AE755" t="inlineStr"/>
      <c r="AF755" t="n">
        <v>165</v>
      </c>
      <c r="AG755" t="inlineStr">
        <is>
          <t>165_2013</t>
        </is>
      </c>
      <c r="AH755" s="156" t="n">
        <v>41275</v>
      </c>
      <c r="AI755" t="n">
        <v>43308125.89206882</v>
      </c>
      <c r="AJ755" t="n">
        <v>10293822.741</v>
      </c>
      <c r="AK755" t="inlineStr">
        <is>
          <t>Southwestern Public Service Co</t>
        </is>
      </c>
    </row>
    <row r="756">
      <c r="A756" t="inlineStr">
        <is>
          <t>2454_1_2013_plant_gen_owned_17718</t>
        </is>
      </c>
      <c r="B756" t="inlineStr">
        <is>
          <t>Cunningham 1</t>
        </is>
      </c>
      <c r="C756" t="inlineStr">
        <is>
          <t>plant_gen</t>
        </is>
      </c>
      <c r="D756" t="n">
        <v>2013</v>
      </c>
      <c r="E756" t="inlineStr">
        <is>
          <t>owned</t>
        </is>
      </c>
      <c r="F756" t="inlineStr">
        <is>
          <t>Cunningham</t>
        </is>
      </c>
      <c r="G756" t="n">
        <v>2454</v>
      </c>
      <c r="H756" t="inlineStr">
        <is>
          <t>1</t>
        </is>
      </c>
      <c r="I756" t="n">
        <v>1</v>
      </c>
      <c r="J756" t="inlineStr">
        <is>
          <t>ST</t>
        </is>
      </c>
      <c r="K756" t="inlineStr">
        <is>
          <t>NG</t>
        </is>
      </c>
      <c r="L756" t="inlineStr"/>
      <c r="M756" t="inlineStr">
        <is>
          <t>Steam</t>
        </is>
      </c>
      <c r="N756" t="n">
        <v>17718</v>
      </c>
      <c r="O756" t="n">
        <v>302</v>
      </c>
      <c r="P756" t="b">
        <v>0</v>
      </c>
      <c r="Q756" t="inlineStr">
        <is>
          <t>plant_unit</t>
        </is>
      </c>
      <c r="R756" t="inlineStr">
        <is>
          <t>2454_1_2013_plant_unit_owned_17718</t>
        </is>
      </c>
      <c r="S756" t="n">
        <v>4</v>
      </c>
      <c r="T756" t="n">
        <v>1</v>
      </c>
      <c r="U756" t="b">
        <v>1</v>
      </c>
      <c r="V756" t="n">
        <v>0.44317199391172</v>
      </c>
      <c r="W756" t="n">
        <v>75</v>
      </c>
      <c r="X756" t="n">
        <v>4.207195614470201</v>
      </c>
      <c r="Y756" t="n">
        <v>48.53179657012538</v>
      </c>
      <c r="Z756" t="inlineStr">
        <is>
          <t>gas</t>
        </is>
      </c>
      <c r="AA756" t="n">
        <v>11.5354266873652</v>
      </c>
      <c r="AB756" t="n">
        <v>1957</v>
      </c>
      <c r="AC756" t="n">
        <v>291164</v>
      </c>
      <c r="AD756" t="inlineStr">
        <is>
          <t>existing</t>
        </is>
      </c>
      <c r="AE756" s="156" t="n">
        <v>44896</v>
      </c>
      <c r="AF756" t="n">
        <v>165</v>
      </c>
      <c r="AG756" t="inlineStr">
        <is>
          <t>165_2013</t>
        </is>
      </c>
      <c r="AH756" s="156" t="n">
        <v>41275</v>
      </c>
      <c r="AI756" t="n">
        <v>14130712.01654398</v>
      </c>
      <c r="AJ756" t="n">
        <v>3358700.976000001</v>
      </c>
      <c r="AK756" t="inlineStr">
        <is>
          <t>Southwestern Public Service Co</t>
        </is>
      </c>
    </row>
    <row r="757">
      <c r="A757" t="inlineStr">
        <is>
          <t>2454_2_2013_plant_gen_owned_17718</t>
        </is>
      </c>
      <c r="B757" t="inlineStr">
        <is>
          <t>Cunningham 2</t>
        </is>
      </c>
      <c r="C757" t="inlineStr">
        <is>
          <t>plant_gen</t>
        </is>
      </c>
      <c r="D757" t="n">
        <v>2013</v>
      </c>
      <c r="E757" t="inlineStr">
        <is>
          <t>owned</t>
        </is>
      </c>
      <c r="F757" t="inlineStr">
        <is>
          <t>Cunningham</t>
        </is>
      </c>
      <c r="G757" t="n">
        <v>2454</v>
      </c>
      <c r="H757" t="inlineStr">
        <is>
          <t>2</t>
        </is>
      </c>
      <c r="I757" t="n">
        <v>2</v>
      </c>
      <c r="J757" t="inlineStr">
        <is>
          <t>ST</t>
        </is>
      </c>
      <c r="K757" t="inlineStr">
        <is>
          <t>NG</t>
        </is>
      </c>
      <c r="L757" t="inlineStr"/>
      <c r="M757" t="inlineStr">
        <is>
          <t>Steam</t>
        </is>
      </c>
      <c r="N757" t="n">
        <v>17718</v>
      </c>
      <c r="O757" t="n">
        <v>302</v>
      </c>
      <c r="P757" t="b">
        <v>0</v>
      </c>
      <c r="Q757" t="inlineStr">
        <is>
          <t>plant_unit</t>
        </is>
      </c>
      <c r="R757" t="inlineStr">
        <is>
          <t>2454_2_2013_plant_unit_owned_17718</t>
        </is>
      </c>
      <c r="S757" t="n">
        <v>4</v>
      </c>
      <c r="T757" t="n">
        <v>1</v>
      </c>
      <c r="U757" t="b">
        <v>1</v>
      </c>
      <c r="V757" t="n">
        <v>0.3990529430950462</v>
      </c>
      <c r="W757" t="n">
        <v>190.4</v>
      </c>
      <c r="X757" t="n">
        <v>4.207195614470201</v>
      </c>
      <c r="Y757" t="n">
        <v>43.83744433522066</v>
      </c>
      <c r="Z757" t="inlineStr">
        <is>
          <t>gas</t>
        </is>
      </c>
      <c r="AA757" t="n">
        <v>10.4196353942865</v>
      </c>
      <c r="AB757" t="n">
        <v>1965</v>
      </c>
      <c r="AC757" t="n">
        <v>665582</v>
      </c>
      <c r="AD757" t="inlineStr">
        <is>
          <t>existing</t>
        </is>
      </c>
      <c r="AE757" t="inlineStr"/>
      <c r="AF757" t="n">
        <v>165</v>
      </c>
      <c r="AG757" t="inlineStr">
        <is>
          <t>165_2013</t>
        </is>
      </c>
      <c r="AH757" s="156" t="n">
        <v>41275</v>
      </c>
      <c r="AI757" t="n">
        <v>29177413.87552483</v>
      </c>
      <c r="AJ757" t="n">
        <v>6935121.765</v>
      </c>
      <c r="AK757" t="inlineStr">
        <is>
          <t>Southwestern Public Service Co</t>
        </is>
      </c>
    </row>
    <row r="758">
      <c r="A758" t="inlineStr">
        <is>
          <t>2454_3_2013_plant_gen_owned_17718</t>
        </is>
      </c>
      <c r="B758" t="inlineStr">
        <is>
          <t>Cunningham 3</t>
        </is>
      </c>
      <c r="C758" t="inlineStr">
        <is>
          <t>plant_gen</t>
        </is>
      </c>
      <c r="D758" t="n">
        <v>2013</v>
      </c>
      <c r="E758" t="inlineStr">
        <is>
          <t>owned</t>
        </is>
      </c>
      <c r="F758" t="inlineStr">
        <is>
          <t>Cunningham</t>
        </is>
      </c>
      <c r="G758" t="n">
        <v>2454</v>
      </c>
      <c r="H758" t="inlineStr">
        <is>
          <t>3</t>
        </is>
      </c>
      <c r="I758" t="inlineStr"/>
      <c r="J758" t="inlineStr">
        <is>
          <t>GT</t>
        </is>
      </c>
      <c r="K758" t="inlineStr">
        <is>
          <t>NG</t>
        </is>
      </c>
      <c r="L758" t="inlineStr"/>
      <c r="M758" t="inlineStr"/>
      <c r="N758" t="n">
        <v>17718</v>
      </c>
      <c r="O758" t="n">
        <v>302</v>
      </c>
      <c r="P758" t="b">
        <v>1</v>
      </c>
      <c r="Q758" t="inlineStr">
        <is>
          <t>plant_gen</t>
        </is>
      </c>
      <c r="R758" t="inlineStr">
        <is>
          <t>2454_3_2013_plant_gen_owned_17718</t>
        </is>
      </c>
      <c r="S758" t="n">
        <v>4</v>
      </c>
      <c r="T758" t="n">
        <v>1</v>
      </c>
      <c r="U758" t="b">
        <v>1</v>
      </c>
      <c r="V758" t="n">
        <v>0</v>
      </c>
      <c r="W758" t="n">
        <v>253.8</v>
      </c>
      <c r="X758" t="inlineStr"/>
      <c r="Y758" t="inlineStr"/>
      <c r="Z758" t="inlineStr">
        <is>
          <t>gas</t>
        </is>
      </c>
      <c r="AA758" t="inlineStr"/>
      <c r="AB758" t="n">
        <v>1998</v>
      </c>
      <c r="AC758" t="n">
        <v>0</v>
      </c>
      <c r="AD758" t="inlineStr">
        <is>
          <t>existing</t>
        </is>
      </c>
      <c r="AE758" t="inlineStr"/>
      <c r="AF758" t="n">
        <v>165</v>
      </c>
      <c r="AG758" t="inlineStr">
        <is>
          <t>165_2013</t>
        </is>
      </c>
      <c r="AH758" s="156" t="n">
        <v>41275</v>
      </c>
      <c r="AI758" t="n">
        <v>0</v>
      </c>
      <c r="AJ758" t="n">
        <v>0</v>
      </c>
      <c r="AK758" t="inlineStr">
        <is>
          <t>Southwestern Public Service Co</t>
        </is>
      </c>
    </row>
    <row r="759">
      <c r="A759" t="inlineStr">
        <is>
          <t>2454_4_2013_plant_gen_owned_17718</t>
        </is>
      </c>
      <c r="B759" t="inlineStr">
        <is>
          <t>Cunningham 4</t>
        </is>
      </c>
      <c r="C759" t="inlineStr">
        <is>
          <t>plant_gen</t>
        </is>
      </c>
      <c r="D759" t="n">
        <v>2013</v>
      </c>
      <c r="E759" t="inlineStr">
        <is>
          <t>owned</t>
        </is>
      </c>
      <c r="F759" t="inlineStr">
        <is>
          <t>Cunningham</t>
        </is>
      </c>
      <c r="G759" t="n">
        <v>2454</v>
      </c>
      <c r="H759" t="inlineStr">
        <is>
          <t>4</t>
        </is>
      </c>
      <c r="I759" t="inlineStr"/>
      <c r="J759" t="inlineStr">
        <is>
          <t>GT</t>
        </is>
      </c>
      <c r="K759" t="inlineStr">
        <is>
          <t>NG</t>
        </is>
      </c>
      <c r="L759" t="inlineStr"/>
      <c r="M759" t="inlineStr"/>
      <c r="N759" t="n">
        <v>17718</v>
      </c>
      <c r="O759" t="n">
        <v>302</v>
      </c>
      <c r="P759" t="b">
        <v>1</v>
      </c>
      <c r="Q759" t="inlineStr">
        <is>
          <t>plant_gen</t>
        </is>
      </c>
      <c r="R759" t="inlineStr">
        <is>
          <t>2454_4_2013_plant_gen_owned_17718</t>
        </is>
      </c>
      <c r="S759" t="n">
        <v>4</v>
      </c>
      <c r="T759" t="n">
        <v>1</v>
      </c>
      <c r="U759" t="b">
        <v>1</v>
      </c>
      <c r="V759" t="n">
        <v>0</v>
      </c>
      <c r="W759" t="n">
        <v>253.8</v>
      </c>
      <c r="X759" t="inlineStr"/>
      <c r="Y759" t="inlineStr"/>
      <c r="Z759" t="inlineStr">
        <is>
          <t>gas</t>
        </is>
      </c>
      <c r="AA759" t="inlineStr"/>
      <c r="AB759" t="n">
        <v>1998</v>
      </c>
      <c r="AC759" t="n">
        <v>0</v>
      </c>
      <c r="AD759" t="inlineStr">
        <is>
          <t>existing</t>
        </is>
      </c>
      <c r="AE759" t="inlineStr"/>
      <c r="AF759" t="n">
        <v>165</v>
      </c>
      <c r="AG759" t="inlineStr">
        <is>
          <t>165_2013</t>
        </is>
      </c>
      <c r="AH759" s="156" t="n">
        <v>41275</v>
      </c>
      <c r="AI759" t="n">
        <v>0</v>
      </c>
      <c r="AJ759" t="n">
        <v>0</v>
      </c>
      <c r="AK759" t="inlineStr">
        <is>
          <t>Southwestern Public Service Co</t>
        </is>
      </c>
    </row>
    <row r="760">
      <c r="A760" t="inlineStr">
        <is>
          <t>2454_1_2013_plant_gen_total_17718</t>
        </is>
      </c>
      <c r="B760" t="inlineStr">
        <is>
          <t>Cunningham 1</t>
        </is>
      </c>
      <c r="C760" t="inlineStr">
        <is>
          <t>plant_gen</t>
        </is>
      </c>
      <c r="D760" t="n">
        <v>2013</v>
      </c>
      <c r="E760" t="inlineStr">
        <is>
          <t>total</t>
        </is>
      </c>
      <c r="F760" t="inlineStr">
        <is>
          <t>Cunningham</t>
        </is>
      </c>
      <c r="G760" t="n">
        <v>2454</v>
      </c>
      <c r="H760" t="inlineStr">
        <is>
          <t>1</t>
        </is>
      </c>
      <c r="I760" t="n">
        <v>1</v>
      </c>
      <c r="J760" t="inlineStr">
        <is>
          <t>ST</t>
        </is>
      </c>
      <c r="K760" t="inlineStr">
        <is>
          <t>NG</t>
        </is>
      </c>
      <c r="L760" t="inlineStr"/>
      <c r="M760" t="inlineStr">
        <is>
          <t>Steam</t>
        </is>
      </c>
      <c r="N760" t="n">
        <v>17718</v>
      </c>
      <c r="O760" t="n">
        <v>302</v>
      </c>
      <c r="P760" t="b">
        <v>0</v>
      </c>
      <c r="Q760" t="inlineStr">
        <is>
          <t>plant_unit</t>
        </is>
      </c>
      <c r="R760" t="inlineStr">
        <is>
          <t>2454_1_2013_plant_unit_total_17718</t>
        </is>
      </c>
      <c r="S760" t="n">
        <v>4</v>
      </c>
      <c r="T760" t="n">
        <v>1</v>
      </c>
      <c r="U760" t="b">
        <v>0</v>
      </c>
      <c r="V760" t="n">
        <v>0.44317199391172</v>
      </c>
      <c r="W760" t="n">
        <v>75</v>
      </c>
      <c r="X760" t="n">
        <v>4.207195614470201</v>
      </c>
      <c r="Y760" t="n">
        <v>48.53179657012538</v>
      </c>
      <c r="Z760" t="inlineStr">
        <is>
          <t>gas</t>
        </is>
      </c>
      <c r="AA760" t="n">
        <v>11.5354266873652</v>
      </c>
      <c r="AB760" t="n">
        <v>1957</v>
      </c>
      <c r="AC760" t="n">
        <v>291164</v>
      </c>
      <c r="AD760" t="inlineStr">
        <is>
          <t>existing</t>
        </is>
      </c>
      <c r="AE760" s="156" t="n">
        <v>44896</v>
      </c>
      <c r="AF760" t="n">
        <v>165</v>
      </c>
      <c r="AG760" t="inlineStr">
        <is>
          <t>165_2013</t>
        </is>
      </c>
      <c r="AH760" s="156" t="n">
        <v>41275</v>
      </c>
      <c r="AI760" t="n">
        <v>14130712.01654398</v>
      </c>
      <c r="AJ760" t="n">
        <v>3358700.976000001</v>
      </c>
      <c r="AK760" t="inlineStr">
        <is>
          <t>Southwestern Public Service Co</t>
        </is>
      </c>
    </row>
    <row r="761">
      <c r="A761" t="inlineStr">
        <is>
          <t>2454_2_2013_plant_gen_total_17718</t>
        </is>
      </c>
      <c r="B761" t="inlineStr">
        <is>
          <t>Cunningham 2</t>
        </is>
      </c>
      <c r="C761" t="inlineStr">
        <is>
          <t>plant_gen</t>
        </is>
      </c>
      <c r="D761" t="n">
        <v>2013</v>
      </c>
      <c r="E761" t="inlineStr">
        <is>
          <t>total</t>
        </is>
      </c>
      <c r="F761" t="inlineStr">
        <is>
          <t>Cunningham</t>
        </is>
      </c>
      <c r="G761" t="n">
        <v>2454</v>
      </c>
      <c r="H761" t="inlineStr">
        <is>
          <t>2</t>
        </is>
      </c>
      <c r="I761" t="n">
        <v>2</v>
      </c>
      <c r="J761" t="inlineStr">
        <is>
          <t>ST</t>
        </is>
      </c>
      <c r="K761" t="inlineStr">
        <is>
          <t>NG</t>
        </is>
      </c>
      <c r="L761" t="inlineStr"/>
      <c r="M761" t="inlineStr">
        <is>
          <t>Steam</t>
        </is>
      </c>
      <c r="N761" t="n">
        <v>17718</v>
      </c>
      <c r="O761" t="n">
        <v>302</v>
      </c>
      <c r="P761" t="b">
        <v>0</v>
      </c>
      <c r="Q761" t="inlineStr">
        <is>
          <t>plant_unit</t>
        </is>
      </c>
      <c r="R761" t="inlineStr">
        <is>
          <t>2454_2_2013_plant_unit_total_17718</t>
        </is>
      </c>
      <c r="S761" t="n">
        <v>4</v>
      </c>
      <c r="T761" t="n">
        <v>1</v>
      </c>
      <c r="U761" t="b">
        <v>0</v>
      </c>
      <c r="V761" t="n">
        <v>0.3990529430950462</v>
      </c>
      <c r="W761" t="n">
        <v>190.4</v>
      </c>
      <c r="X761" t="n">
        <v>4.207195614470201</v>
      </c>
      <c r="Y761" t="n">
        <v>43.83744433522066</v>
      </c>
      <c r="Z761" t="inlineStr">
        <is>
          <t>gas</t>
        </is>
      </c>
      <c r="AA761" t="n">
        <v>10.4196353942865</v>
      </c>
      <c r="AB761" t="n">
        <v>1965</v>
      </c>
      <c r="AC761" t="n">
        <v>665582</v>
      </c>
      <c r="AD761" t="inlineStr">
        <is>
          <t>existing</t>
        </is>
      </c>
      <c r="AE761" t="inlineStr"/>
      <c r="AF761" t="n">
        <v>165</v>
      </c>
      <c r="AG761" t="inlineStr">
        <is>
          <t>165_2013</t>
        </is>
      </c>
      <c r="AH761" s="156" t="n">
        <v>41275</v>
      </c>
      <c r="AI761" t="n">
        <v>29177413.87552483</v>
      </c>
      <c r="AJ761" t="n">
        <v>6935121.765</v>
      </c>
      <c r="AK761" t="inlineStr">
        <is>
          <t>Southwestern Public Service Co</t>
        </is>
      </c>
    </row>
    <row r="762">
      <c r="A762" t="inlineStr">
        <is>
          <t>2454_3_2013_plant_gen_total_17718</t>
        </is>
      </c>
      <c r="B762" t="inlineStr">
        <is>
          <t>Cunningham 3</t>
        </is>
      </c>
      <c r="C762" t="inlineStr">
        <is>
          <t>plant_gen</t>
        </is>
      </c>
      <c r="D762" t="n">
        <v>2013</v>
      </c>
      <c r="E762" t="inlineStr">
        <is>
          <t>total</t>
        </is>
      </c>
      <c r="F762" t="inlineStr">
        <is>
          <t>Cunningham</t>
        </is>
      </c>
      <c r="G762" t="n">
        <v>2454</v>
      </c>
      <c r="H762" t="inlineStr">
        <is>
          <t>3</t>
        </is>
      </c>
      <c r="I762" t="inlineStr"/>
      <c r="J762" t="inlineStr">
        <is>
          <t>GT</t>
        </is>
      </c>
      <c r="K762" t="inlineStr">
        <is>
          <t>NG</t>
        </is>
      </c>
      <c r="L762" t="inlineStr"/>
      <c r="M762" t="inlineStr"/>
      <c r="N762" t="n">
        <v>17718</v>
      </c>
      <c r="O762" t="n">
        <v>302</v>
      </c>
      <c r="P762" t="b">
        <v>1</v>
      </c>
      <c r="Q762" t="inlineStr">
        <is>
          <t>plant_gen</t>
        </is>
      </c>
      <c r="R762" t="inlineStr">
        <is>
          <t>2454_3_2013_plant_gen_total_17718</t>
        </is>
      </c>
      <c r="S762" t="n">
        <v>4</v>
      </c>
      <c r="T762" t="n">
        <v>1</v>
      </c>
      <c r="U762" t="b">
        <v>0</v>
      </c>
      <c r="V762" t="n">
        <v>0</v>
      </c>
      <c r="W762" t="n">
        <v>253.8</v>
      </c>
      <c r="X762" t="inlineStr"/>
      <c r="Y762" t="inlineStr"/>
      <c r="Z762" t="inlineStr">
        <is>
          <t>gas</t>
        </is>
      </c>
      <c r="AA762" t="inlineStr"/>
      <c r="AB762" t="n">
        <v>1998</v>
      </c>
      <c r="AC762" t="n">
        <v>0</v>
      </c>
      <c r="AD762" t="inlineStr">
        <is>
          <t>existing</t>
        </is>
      </c>
      <c r="AE762" t="inlineStr"/>
      <c r="AF762" t="n">
        <v>165</v>
      </c>
      <c r="AG762" t="inlineStr">
        <is>
          <t>165_2013</t>
        </is>
      </c>
      <c r="AH762" s="156" t="n">
        <v>41275</v>
      </c>
      <c r="AI762" t="n">
        <v>0</v>
      </c>
      <c r="AJ762" t="n">
        <v>0</v>
      </c>
      <c r="AK762" t="inlineStr">
        <is>
          <t>Southwestern Public Service Co</t>
        </is>
      </c>
    </row>
    <row r="763">
      <c r="A763" t="inlineStr">
        <is>
          <t>2454_4_2013_plant_gen_total_17718</t>
        </is>
      </c>
      <c r="B763" t="inlineStr">
        <is>
          <t>Cunningham 4</t>
        </is>
      </c>
      <c r="C763" t="inlineStr">
        <is>
          <t>plant_gen</t>
        </is>
      </c>
      <c r="D763" t="n">
        <v>2013</v>
      </c>
      <c r="E763" t="inlineStr">
        <is>
          <t>total</t>
        </is>
      </c>
      <c r="F763" t="inlineStr">
        <is>
          <t>Cunningham</t>
        </is>
      </c>
      <c r="G763" t="n">
        <v>2454</v>
      </c>
      <c r="H763" t="inlineStr">
        <is>
          <t>4</t>
        </is>
      </c>
      <c r="I763" t="inlineStr"/>
      <c r="J763" t="inlineStr">
        <is>
          <t>GT</t>
        </is>
      </c>
      <c r="K763" t="inlineStr">
        <is>
          <t>NG</t>
        </is>
      </c>
      <c r="L763" t="inlineStr"/>
      <c r="M763" t="inlineStr"/>
      <c r="N763" t="n">
        <v>17718</v>
      </c>
      <c r="O763" t="n">
        <v>302</v>
      </c>
      <c r="P763" t="b">
        <v>1</v>
      </c>
      <c r="Q763" t="inlineStr">
        <is>
          <t>plant_gen</t>
        </is>
      </c>
      <c r="R763" t="inlineStr">
        <is>
          <t>2454_4_2013_plant_gen_total_17718</t>
        </is>
      </c>
      <c r="S763" t="n">
        <v>4</v>
      </c>
      <c r="T763" t="n">
        <v>1</v>
      </c>
      <c r="U763" t="b">
        <v>0</v>
      </c>
      <c r="V763" t="n">
        <v>0</v>
      </c>
      <c r="W763" t="n">
        <v>253.8</v>
      </c>
      <c r="X763" t="inlineStr"/>
      <c r="Y763" t="inlineStr"/>
      <c r="Z763" t="inlineStr">
        <is>
          <t>gas</t>
        </is>
      </c>
      <c r="AA763" t="inlineStr"/>
      <c r="AB763" t="n">
        <v>1998</v>
      </c>
      <c r="AC763" t="n">
        <v>0</v>
      </c>
      <c r="AD763" t="inlineStr">
        <is>
          <t>existing</t>
        </is>
      </c>
      <c r="AE763" t="inlineStr"/>
      <c r="AF763" t="n">
        <v>165</v>
      </c>
      <c r="AG763" t="inlineStr">
        <is>
          <t>165_2013</t>
        </is>
      </c>
      <c r="AH763" s="156" t="n">
        <v>41275</v>
      </c>
      <c r="AI763" t="n">
        <v>0</v>
      </c>
      <c r="AJ763" t="n">
        <v>0</v>
      </c>
      <c r="AK763" t="inlineStr">
        <is>
          <t>Southwestern Public Service Co</t>
        </is>
      </c>
    </row>
    <row r="764">
      <c r="A764" t="inlineStr">
        <is>
          <t>1710_2014_plant_owned_4254</t>
        </is>
      </c>
      <c r="B764" t="inlineStr">
        <is>
          <t>J H Campbell</t>
        </is>
      </c>
      <c r="C764" t="inlineStr">
        <is>
          <t>plant</t>
        </is>
      </c>
      <c r="D764" t="n">
        <v>2014</v>
      </c>
      <c r="E764" t="inlineStr">
        <is>
          <t>owned</t>
        </is>
      </c>
      <c r="F764" t="inlineStr">
        <is>
          <t>J H Campbell</t>
        </is>
      </c>
      <c r="G764" t="n">
        <v>1710</v>
      </c>
      <c r="H764" t="inlineStr"/>
      <c r="I764" t="inlineStr"/>
      <c r="J764" t="inlineStr"/>
      <c r="K764" t="inlineStr"/>
      <c r="L764" t="inlineStr"/>
      <c r="M764" t="inlineStr"/>
      <c r="N764" t="n">
        <v>4254</v>
      </c>
      <c r="O764" t="n">
        <v>81</v>
      </c>
      <c r="P764" t="b">
        <v>1</v>
      </c>
      <c r="Q764" t="inlineStr">
        <is>
          <t>plant</t>
        </is>
      </c>
      <c r="R764" t="inlineStr">
        <is>
          <t>1710_2014_plant_owned_4254</t>
        </is>
      </c>
      <c r="S764" t="n">
        <v>1</v>
      </c>
      <c r="T764" t="n">
        <v>0.9611663163226541</v>
      </c>
      <c r="U764" t="b">
        <v>0</v>
      </c>
      <c r="V764" t="n">
        <v>0.620562418530297</v>
      </c>
      <c r="W764" t="n">
        <v>1518.06608</v>
      </c>
      <c r="X764" t="n">
        <v>2.616019726561784</v>
      </c>
      <c r="Y764" t="n">
        <v>27.01433863149643</v>
      </c>
      <c r="Z764" t="inlineStr"/>
      <c r="AA764" t="n">
        <v>10.32650417625145</v>
      </c>
      <c r="AB764" t="n">
        <v>1980</v>
      </c>
      <c r="AC764" t="n">
        <v>8252399.6809</v>
      </c>
      <c r="AD764" t="inlineStr">
        <is>
          <t>existing</t>
        </is>
      </c>
      <c r="AE764" t="inlineStr"/>
      <c r="AF764" t="n">
        <v>90</v>
      </c>
      <c r="AG764" t="inlineStr">
        <is>
          <t>90_2014</t>
        </is>
      </c>
      <c r="AH764" s="156" t="n">
        <v>41640</v>
      </c>
      <c r="AI764" t="n">
        <v>95167206.00896227</v>
      </c>
      <c r="AJ764" t="n">
        <v>36378627.058</v>
      </c>
      <c r="AK764" t="inlineStr">
        <is>
          <t>Consumers Energy Co</t>
        </is>
      </c>
    </row>
    <row r="765">
      <c r="A765" t="inlineStr">
        <is>
          <t>1710_2014_plant_total_4254</t>
        </is>
      </c>
      <c r="B765" t="inlineStr">
        <is>
          <t>J H Campbell</t>
        </is>
      </c>
      <c r="C765" t="inlineStr">
        <is>
          <t>plant</t>
        </is>
      </c>
      <c r="D765" t="n">
        <v>2014</v>
      </c>
      <c r="E765" t="inlineStr">
        <is>
          <t>total</t>
        </is>
      </c>
      <c r="F765" t="inlineStr">
        <is>
          <t>J H Campbell</t>
        </is>
      </c>
      <c r="G765" t="n">
        <v>1710</v>
      </c>
      <c r="H765" t="inlineStr"/>
      <c r="I765" t="inlineStr"/>
      <c r="J765" t="inlineStr"/>
      <c r="K765" t="inlineStr"/>
      <c r="L765" t="inlineStr"/>
      <c r="M765" t="inlineStr"/>
      <c r="N765" t="n">
        <v>4254</v>
      </c>
      <c r="O765" t="n">
        <v>81</v>
      </c>
      <c r="P765" t="b">
        <v>1</v>
      </c>
      <c r="Q765" t="inlineStr">
        <is>
          <t>plant</t>
        </is>
      </c>
      <c r="R765" t="inlineStr">
        <is>
          <t>1710_2014_plant_total_4254</t>
        </is>
      </c>
      <c r="S765" t="n">
        <v>1</v>
      </c>
      <c r="T765" t="n">
        <v>1</v>
      </c>
      <c r="U765" t="b">
        <v>0</v>
      </c>
      <c r="V765" t="n">
        <v>0.6209593927062067</v>
      </c>
      <c r="W765" t="n">
        <v>1579.4</v>
      </c>
      <c r="X765" t="n">
        <v>2.616019726561784</v>
      </c>
      <c r="Y765" t="n">
        <v>27.01433863149643</v>
      </c>
      <c r="Z765" t="inlineStr"/>
      <c r="AA765" t="n">
        <v>10.32650417625145</v>
      </c>
      <c r="AB765" t="n">
        <v>1980</v>
      </c>
      <c r="AC765" t="n">
        <v>8591311</v>
      </c>
      <c r="AD765" t="inlineStr">
        <is>
          <t>existing</t>
        </is>
      </c>
      <c r="AE765" t="inlineStr"/>
      <c r="AF765" t="n">
        <v>90</v>
      </c>
      <c r="AG765" t="inlineStr">
        <is>
          <t>90_2014</t>
        </is>
      </c>
      <c r="AH765" s="156" t="n">
        <v>41640</v>
      </c>
      <c r="AI765" t="n">
        <v>95167206.00896227</v>
      </c>
      <c r="AJ765" t="n">
        <v>36378627.058</v>
      </c>
      <c r="AK765" t="inlineStr">
        <is>
          <t>Consumers Energy Co</t>
        </is>
      </c>
    </row>
    <row r="766">
      <c r="A766" t="inlineStr">
        <is>
          <t>1710_1_2014_plant_unit_owned_4254</t>
        </is>
      </c>
      <c r="B766" t="inlineStr">
        <is>
          <t>J H Campbell 1</t>
        </is>
      </c>
      <c r="C766" t="inlineStr">
        <is>
          <t>plant_unit</t>
        </is>
      </c>
      <c r="D766" t="n">
        <v>2014</v>
      </c>
      <c r="E766" t="inlineStr">
        <is>
          <t>owned</t>
        </is>
      </c>
      <c r="F766" t="inlineStr">
        <is>
          <t>J H Campbell</t>
        </is>
      </c>
      <c r="G766" t="n">
        <v>1710</v>
      </c>
      <c r="H766" t="inlineStr">
        <is>
          <t>1</t>
        </is>
      </c>
      <c r="I766" t="n">
        <v>1</v>
      </c>
      <c r="J766" t="inlineStr">
        <is>
          <t>ST</t>
        </is>
      </c>
      <c r="K766" t="inlineStr">
        <is>
          <t>SUB</t>
        </is>
      </c>
      <c r="L766" t="inlineStr">
        <is>
          <t>Conventional Steam Coal</t>
        </is>
      </c>
      <c r="M766" t="inlineStr">
        <is>
          <t>Steam</t>
        </is>
      </c>
      <c r="N766" t="n">
        <v>4254</v>
      </c>
      <c r="O766" t="n">
        <v>81</v>
      </c>
      <c r="P766" t="b">
        <v>1</v>
      </c>
      <c r="Q766" t="inlineStr">
        <is>
          <t>plant_unit</t>
        </is>
      </c>
      <c r="R766" t="inlineStr">
        <is>
          <t>1710_1_2014_plant_unit_owned_4254</t>
        </is>
      </c>
      <c r="S766" t="n">
        <v>3</v>
      </c>
      <c r="T766" t="n">
        <v>1</v>
      </c>
      <c r="U766" t="b">
        <v>1</v>
      </c>
      <c r="V766" t="n">
        <v>0.7059718864714836</v>
      </c>
      <c r="W766" t="n">
        <v>265.2</v>
      </c>
      <c r="X766" t="n">
        <v>2.616019726561784</v>
      </c>
      <c r="Y766" t="n">
        <v>26.80074707539854</v>
      </c>
      <c r="Z766" t="inlineStr">
        <is>
          <t>coal</t>
        </is>
      </c>
      <c r="AA766" t="n">
        <v>10.24485664357836</v>
      </c>
      <c r="AB766" t="n">
        <v>1962</v>
      </c>
      <c r="AC766" t="n">
        <v>1640080</v>
      </c>
      <c r="AD766" t="inlineStr">
        <is>
          <t>existing</t>
        </is>
      </c>
      <c r="AE766" t="inlineStr"/>
      <c r="AF766" t="n">
        <v>90</v>
      </c>
      <c r="AG766" t="inlineStr">
        <is>
          <t>90_2014</t>
        </is>
      </c>
      <c r="AH766" s="156" t="n">
        <v>41640</v>
      </c>
      <c r="AI766" t="n">
        <v>43955369.26341964</v>
      </c>
      <c r="AJ766" t="n">
        <v>16802384.484</v>
      </c>
      <c r="AK766" t="inlineStr">
        <is>
          <t>Consumers Energy Co</t>
        </is>
      </c>
    </row>
    <row r="767">
      <c r="A767" t="inlineStr">
        <is>
          <t>1710_2_2014_plant_unit_owned_4254</t>
        </is>
      </c>
      <c r="B767" t="inlineStr">
        <is>
          <t>J H Campbell 2</t>
        </is>
      </c>
      <c r="C767" t="inlineStr">
        <is>
          <t>plant_unit</t>
        </is>
      </c>
      <c r="D767" t="n">
        <v>2014</v>
      </c>
      <c r="E767" t="inlineStr">
        <is>
          <t>owned</t>
        </is>
      </c>
      <c r="F767" t="inlineStr">
        <is>
          <t>J H Campbell</t>
        </is>
      </c>
      <c r="G767" t="n">
        <v>1710</v>
      </c>
      <c r="H767" t="inlineStr">
        <is>
          <t>2</t>
        </is>
      </c>
      <c r="I767" t="n">
        <v>2</v>
      </c>
      <c r="J767" t="inlineStr">
        <is>
          <t>ST</t>
        </is>
      </c>
      <c r="K767" t="inlineStr">
        <is>
          <t>SUB</t>
        </is>
      </c>
      <c r="L767" t="inlineStr">
        <is>
          <t>Conventional Steam Coal</t>
        </is>
      </c>
      <c r="M767" t="inlineStr">
        <is>
          <t>Steam</t>
        </is>
      </c>
      <c r="N767" t="n">
        <v>4254</v>
      </c>
      <c r="O767" t="n">
        <v>81</v>
      </c>
      <c r="P767" t="b">
        <v>1</v>
      </c>
      <c r="Q767" t="inlineStr">
        <is>
          <t>plant_unit</t>
        </is>
      </c>
      <c r="R767" t="inlineStr">
        <is>
          <t>1710_2_2014_plant_unit_owned_4254</t>
        </is>
      </c>
      <c r="S767" t="n">
        <v>3</v>
      </c>
      <c r="T767" t="n">
        <v>1</v>
      </c>
      <c r="U767" t="b">
        <v>1</v>
      </c>
      <c r="V767" t="n">
        <v>0.5681520109164726</v>
      </c>
      <c r="W767" t="n">
        <v>378.8</v>
      </c>
      <c r="X767" t="n">
        <v>2.616019726561784</v>
      </c>
      <c r="Y767" t="n">
        <v>27.16387527531153</v>
      </c>
      <c r="Z767" t="inlineStr">
        <is>
          <t>coal</t>
        </is>
      </c>
      <c r="AA767" t="n">
        <v>10.38366607082616</v>
      </c>
      <c r="AB767" t="n">
        <v>1967</v>
      </c>
      <c r="AC767" t="n">
        <v>1885292</v>
      </c>
      <c r="AD767" t="inlineStr">
        <is>
          <t>existing</t>
        </is>
      </c>
      <c r="AE767" t="inlineStr"/>
      <c r="AF767" t="n">
        <v>90</v>
      </c>
      <c r="AG767" t="inlineStr">
        <is>
          <t>90_2014</t>
        </is>
      </c>
      <c r="AH767" s="156" t="n">
        <v>41640</v>
      </c>
      <c r="AI767" t="n">
        <v>51211836.74554263</v>
      </c>
      <c r="AJ767" t="n">
        <v>19576242.574</v>
      </c>
      <c r="AK767" t="inlineStr">
        <is>
          <t>Consumers Energy Co</t>
        </is>
      </c>
    </row>
    <row r="768">
      <c r="A768" t="inlineStr">
        <is>
          <t>1710_3_2014_plant_unit_owned_4254</t>
        </is>
      </c>
      <c r="B768" t="inlineStr">
        <is>
          <t>J H Campbell 3</t>
        </is>
      </c>
      <c r="C768" t="inlineStr">
        <is>
          <t>plant_unit</t>
        </is>
      </c>
      <c r="D768" t="n">
        <v>2014</v>
      </c>
      <c r="E768" t="inlineStr">
        <is>
          <t>owned</t>
        </is>
      </c>
      <c r="F768" t="inlineStr">
        <is>
          <t>J H Campbell</t>
        </is>
      </c>
      <c r="G768" t="n">
        <v>1710</v>
      </c>
      <c r="H768" t="inlineStr">
        <is>
          <t>3</t>
        </is>
      </c>
      <c r="I768" t="n">
        <v>3</v>
      </c>
      <c r="J768" t="inlineStr">
        <is>
          <t>ST</t>
        </is>
      </c>
      <c r="K768" t="inlineStr">
        <is>
          <t>SUB</t>
        </is>
      </c>
      <c r="L768" t="inlineStr">
        <is>
          <t>Conventional Steam Coal</t>
        </is>
      </c>
      <c r="M768" t="inlineStr">
        <is>
          <t>Steam</t>
        </is>
      </c>
      <c r="N768" t="n">
        <v>4254</v>
      </c>
      <c r="O768" t="n">
        <v>81</v>
      </c>
      <c r="P768" t="b">
        <v>1</v>
      </c>
      <c r="Q768" t="inlineStr">
        <is>
          <t>plant_unit</t>
        </is>
      </c>
      <c r="R768" t="inlineStr">
        <is>
          <t>1710_3_2014_plant_unit_owned_4254</t>
        </is>
      </c>
      <c r="S768" t="n">
        <v>3</v>
      </c>
      <c r="T768" t="n">
        <v>0.9330999999999999</v>
      </c>
      <c r="U768" t="b">
        <v>0</v>
      </c>
      <c r="V768" t="n">
        <v>0.6307848372739806</v>
      </c>
      <c r="W768" t="n">
        <v>855.46608</v>
      </c>
      <c r="X768" t="n">
        <v>2.616019726561784</v>
      </c>
      <c r="Y768" t="inlineStr"/>
      <c r="Z768" t="inlineStr">
        <is>
          <t>coal</t>
        </is>
      </c>
      <c r="AA768" t="inlineStr"/>
      <c r="AB768" t="n">
        <v>1980</v>
      </c>
      <c r="AC768" t="n">
        <v>4727027.6809</v>
      </c>
      <c r="AD768" t="inlineStr">
        <is>
          <t>existing</t>
        </is>
      </c>
      <c r="AE768" t="inlineStr"/>
      <c r="AF768" t="n">
        <v>90</v>
      </c>
      <c r="AG768" t="inlineStr">
        <is>
          <t>90_2014</t>
        </is>
      </c>
      <c r="AH768" s="156" t="n">
        <v>41640</v>
      </c>
      <c r="AI768" t="n">
        <v>0</v>
      </c>
      <c r="AJ768" t="n">
        <v>0</v>
      </c>
      <c r="AK768" t="inlineStr">
        <is>
          <t>Consumers Energy Co</t>
        </is>
      </c>
    </row>
    <row r="769">
      <c r="A769" t="inlineStr">
        <is>
          <t>1710_1_2014_plant_unit_total_4254</t>
        </is>
      </c>
      <c r="B769" t="inlineStr">
        <is>
          <t>J H Campbell 1</t>
        </is>
      </c>
      <c r="C769" t="inlineStr">
        <is>
          <t>plant_unit</t>
        </is>
      </c>
      <c r="D769" t="n">
        <v>2014</v>
      </c>
      <c r="E769" t="inlineStr">
        <is>
          <t>total</t>
        </is>
      </c>
      <c r="F769" t="inlineStr">
        <is>
          <t>J H Campbell</t>
        </is>
      </c>
      <c r="G769" t="n">
        <v>1710</v>
      </c>
      <c r="H769" t="inlineStr">
        <is>
          <t>1</t>
        </is>
      </c>
      <c r="I769" t="n">
        <v>1</v>
      </c>
      <c r="J769" t="inlineStr">
        <is>
          <t>ST</t>
        </is>
      </c>
      <c r="K769" t="inlineStr">
        <is>
          <t>SUB</t>
        </is>
      </c>
      <c r="L769" t="inlineStr">
        <is>
          <t>Conventional Steam Coal</t>
        </is>
      </c>
      <c r="M769" t="inlineStr">
        <is>
          <t>Steam</t>
        </is>
      </c>
      <c r="N769" t="n">
        <v>4254</v>
      </c>
      <c r="O769" t="n">
        <v>81</v>
      </c>
      <c r="P769" t="b">
        <v>1</v>
      </c>
      <c r="Q769" t="inlineStr">
        <is>
          <t>plant_unit</t>
        </is>
      </c>
      <c r="R769" t="inlineStr">
        <is>
          <t>1710_1_2014_plant_unit_total_4254</t>
        </is>
      </c>
      <c r="S769" t="n">
        <v>3</v>
      </c>
      <c r="T769" t="n">
        <v>1</v>
      </c>
      <c r="U769" t="b">
        <v>0</v>
      </c>
      <c r="V769" t="n">
        <v>0.7059718864714836</v>
      </c>
      <c r="W769" t="n">
        <v>265.2</v>
      </c>
      <c r="X769" t="n">
        <v>2.616019726561784</v>
      </c>
      <c r="Y769" t="n">
        <v>26.80074707539854</v>
      </c>
      <c r="Z769" t="inlineStr">
        <is>
          <t>coal</t>
        </is>
      </c>
      <c r="AA769" t="n">
        <v>10.24485664357836</v>
      </c>
      <c r="AB769" t="n">
        <v>1962</v>
      </c>
      <c r="AC769" t="n">
        <v>1640080</v>
      </c>
      <c r="AD769" t="inlineStr">
        <is>
          <t>existing</t>
        </is>
      </c>
      <c r="AE769" t="inlineStr"/>
      <c r="AF769" t="n">
        <v>90</v>
      </c>
      <c r="AG769" t="inlineStr">
        <is>
          <t>90_2014</t>
        </is>
      </c>
      <c r="AH769" s="156" t="n">
        <v>41640</v>
      </c>
      <c r="AI769" t="n">
        <v>43955369.26341964</v>
      </c>
      <c r="AJ769" t="n">
        <v>16802384.484</v>
      </c>
      <c r="AK769" t="inlineStr">
        <is>
          <t>Consumers Energy Co</t>
        </is>
      </c>
    </row>
    <row r="770">
      <c r="A770" t="inlineStr">
        <is>
          <t>1710_2_2014_plant_unit_total_4254</t>
        </is>
      </c>
      <c r="B770" t="inlineStr">
        <is>
          <t>J H Campbell 2</t>
        </is>
      </c>
      <c r="C770" t="inlineStr">
        <is>
          <t>plant_unit</t>
        </is>
      </c>
      <c r="D770" t="n">
        <v>2014</v>
      </c>
      <c r="E770" t="inlineStr">
        <is>
          <t>total</t>
        </is>
      </c>
      <c r="F770" t="inlineStr">
        <is>
          <t>J H Campbell</t>
        </is>
      </c>
      <c r="G770" t="n">
        <v>1710</v>
      </c>
      <c r="H770" t="inlineStr">
        <is>
          <t>2</t>
        </is>
      </c>
      <c r="I770" t="n">
        <v>2</v>
      </c>
      <c r="J770" t="inlineStr">
        <is>
          <t>ST</t>
        </is>
      </c>
      <c r="K770" t="inlineStr">
        <is>
          <t>SUB</t>
        </is>
      </c>
      <c r="L770" t="inlineStr">
        <is>
          <t>Conventional Steam Coal</t>
        </is>
      </c>
      <c r="M770" t="inlineStr">
        <is>
          <t>Steam</t>
        </is>
      </c>
      <c r="N770" t="n">
        <v>4254</v>
      </c>
      <c r="O770" t="n">
        <v>81</v>
      </c>
      <c r="P770" t="b">
        <v>1</v>
      </c>
      <c r="Q770" t="inlineStr">
        <is>
          <t>plant_unit</t>
        </is>
      </c>
      <c r="R770" t="inlineStr">
        <is>
          <t>1710_2_2014_plant_unit_total_4254</t>
        </is>
      </c>
      <c r="S770" t="n">
        <v>3</v>
      </c>
      <c r="T770" t="n">
        <v>1</v>
      </c>
      <c r="U770" t="b">
        <v>0</v>
      </c>
      <c r="V770" t="n">
        <v>0.5681520109164726</v>
      </c>
      <c r="W770" t="n">
        <v>378.8</v>
      </c>
      <c r="X770" t="n">
        <v>2.616019726561784</v>
      </c>
      <c r="Y770" t="n">
        <v>27.16387527531153</v>
      </c>
      <c r="Z770" t="inlineStr">
        <is>
          <t>coal</t>
        </is>
      </c>
      <c r="AA770" t="n">
        <v>10.38366607082616</v>
      </c>
      <c r="AB770" t="n">
        <v>1967</v>
      </c>
      <c r="AC770" t="n">
        <v>1885292</v>
      </c>
      <c r="AD770" t="inlineStr">
        <is>
          <t>existing</t>
        </is>
      </c>
      <c r="AE770" t="inlineStr"/>
      <c r="AF770" t="n">
        <v>90</v>
      </c>
      <c r="AG770" t="inlineStr">
        <is>
          <t>90_2014</t>
        </is>
      </c>
      <c r="AH770" s="156" t="n">
        <v>41640</v>
      </c>
      <c r="AI770" t="n">
        <v>51211836.74554263</v>
      </c>
      <c r="AJ770" t="n">
        <v>19576242.574</v>
      </c>
      <c r="AK770" t="inlineStr">
        <is>
          <t>Consumers Energy Co</t>
        </is>
      </c>
    </row>
    <row r="771">
      <c r="A771" t="inlineStr">
        <is>
          <t>1710_3_2014_plant_unit_total_4254</t>
        </is>
      </c>
      <c r="B771" t="inlineStr">
        <is>
          <t>J H Campbell 3</t>
        </is>
      </c>
      <c r="C771" t="inlineStr">
        <is>
          <t>plant_unit</t>
        </is>
      </c>
      <c r="D771" t="n">
        <v>2014</v>
      </c>
      <c r="E771" t="inlineStr">
        <is>
          <t>total</t>
        </is>
      </c>
      <c r="F771" t="inlineStr">
        <is>
          <t>J H Campbell</t>
        </is>
      </c>
      <c r="G771" t="n">
        <v>1710</v>
      </c>
      <c r="H771" t="inlineStr">
        <is>
          <t>3</t>
        </is>
      </c>
      <c r="I771" t="n">
        <v>3</v>
      </c>
      <c r="J771" t="inlineStr">
        <is>
          <t>ST</t>
        </is>
      </c>
      <c r="K771" t="inlineStr">
        <is>
          <t>SUB</t>
        </is>
      </c>
      <c r="L771" t="inlineStr">
        <is>
          <t>Conventional Steam Coal</t>
        </is>
      </c>
      <c r="M771" t="inlineStr">
        <is>
          <t>Steam</t>
        </is>
      </c>
      <c r="N771" t="n">
        <v>4254</v>
      </c>
      <c r="O771" t="n">
        <v>81</v>
      </c>
      <c r="P771" t="b">
        <v>1</v>
      </c>
      <c r="Q771" t="inlineStr">
        <is>
          <t>plant_unit</t>
        </is>
      </c>
      <c r="R771" t="inlineStr">
        <is>
          <t>1710_3_2014_plant_unit_total_4254</t>
        </is>
      </c>
      <c r="S771" t="n">
        <v>3</v>
      </c>
      <c r="T771" t="n">
        <v>1</v>
      </c>
      <c r="U771" t="b">
        <v>0</v>
      </c>
      <c r="V771" t="n">
        <v>0.6307848372739806</v>
      </c>
      <c r="W771" t="n">
        <v>916.8</v>
      </c>
      <c r="X771" t="n">
        <v>2.616019726561784</v>
      </c>
      <c r="Y771" t="inlineStr"/>
      <c r="Z771" t="inlineStr">
        <is>
          <t>coal</t>
        </is>
      </c>
      <c r="AA771" t="inlineStr"/>
      <c r="AB771" t="n">
        <v>1980</v>
      </c>
      <c r="AC771" t="n">
        <v>5065939</v>
      </c>
      <c r="AD771" t="inlineStr">
        <is>
          <t>existing</t>
        </is>
      </c>
      <c r="AE771" t="inlineStr"/>
      <c r="AF771" t="n">
        <v>90</v>
      </c>
      <c r="AG771" t="inlineStr">
        <is>
          <t>90_2014</t>
        </is>
      </c>
      <c r="AH771" s="156" t="n">
        <v>41640</v>
      </c>
      <c r="AI771" t="n">
        <v>0</v>
      </c>
      <c r="AJ771" t="n">
        <v>0</v>
      </c>
      <c r="AK771" t="inlineStr">
        <is>
          <t>Consumers Energy Co</t>
        </is>
      </c>
    </row>
    <row r="772">
      <c r="A772" t="inlineStr">
        <is>
          <t>1710_gt_2014_plant_prime_mover_owned_4254</t>
        </is>
      </c>
      <c r="B772" t="inlineStr">
        <is>
          <t>J H Campbell GT</t>
        </is>
      </c>
      <c r="C772" t="inlineStr">
        <is>
          <t>plant_prime_mover</t>
        </is>
      </c>
      <c r="D772" t="n">
        <v>2014</v>
      </c>
      <c r="E772" t="inlineStr">
        <is>
          <t>owned</t>
        </is>
      </c>
      <c r="F772" t="inlineStr">
        <is>
          <t>J H Campbell</t>
        </is>
      </c>
      <c r="G772" t="n">
        <v>1710</v>
      </c>
      <c r="H772" t="inlineStr">
        <is>
          <t>A</t>
        </is>
      </c>
      <c r="I772" t="inlineStr"/>
      <c r="J772" t="inlineStr">
        <is>
          <t>GT</t>
        </is>
      </c>
      <c r="K772" t="inlineStr">
        <is>
          <t>DFO</t>
        </is>
      </c>
      <c r="L772" t="inlineStr">
        <is>
          <t>Petroleum Liquids</t>
        </is>
      </c>
      <c r="M772" t="inlineStr">
        <is>
          <t>Other</t>
        </is>
      </c>
      <c r="N772" t="n">
        <v>4254</v>
      </c>
      <c r="O772" t="n">
        <v>81</v>
      </c>
      <c r="P772" t="b">
        <v>1</v>
      </c>
      <c r="Q772" t="inlineStr">
        <is>
          <t>plant_prime_mover</t>
        </is>
      </c>
      <c r="R772" t="inlineStr">
        <is>
          <t>1710_GT_2014_plant_prime_mover_owned_4254</t>
        </is>
      </c>
      <c r="S772" t="n">
        <v>2</v>
      </c>
      <c r="T772" t="n">
        <v>1</v>
      </c>
      <c r="U772" t="b">
        <v>1</v>
      </c>
      <c r="V772" t="n">
        <v>0</v>
      </c>
      <c r="W772" t="n">
        <v>18.6</v>
      </c>
      <c r="X772" t="inlineStr"/>
      <c r="Y772" t="inlineStr"/>
      <c r="Z772" t="inlineStr">
        <is>
          <t>oil</t>
        </is>
      </c>
      <c r="AA772" t="inlineStr"/>
      <c r="AB772" t="n">
        <v>1968</v>
      </c>
      <c r="AC772" t="n">
        <v>0</v>
      </c>
      <c r="AD772" t="inlineStr">
        <is>
          <t>existing</t>
        </is>
      </c>
      <c r="AE772" t="inlineStr"/>
      <c r="AF772" t="n">
        <v>90</v>
      </c>
      <c r="AG772" t="inlineStr">
        <is>
          <t>90_2014</t>
        </is>
      </c>
      <c r="AH772" s="156" t="n">
        <v>41640</v>
      </c>
      <c r="AI772" t="n">
        <v>0</v>
      </c>
      <c r="AJ772" t="n">
        <v>0</v>
      </c>
      <c r="AK772" t="inlineStr">
        <is>
          <t>Consumers Energy Co</t>
        </is>
      </c>
    </row>
    <row r="773">
      <c r="A773" t="inlineStr">
        <is>
          <t>1710_st_2014_plant_prime_mover_owned_4254</t>
        </is>
      </c>
      <c r="B773" t="inlineStr">
        <is>
          <t>J H Campbell ST</t>
        </is>
      </c>
      <c r="C773" t="inlineStr">
        <is>
          <t>plant_prime_mover</t>
        </is>
      </c>
      <c r="D773" t="n">
        <v>2014</v>
      </c>
      <c r="E773" t="inlineStr">
        <is>
          <t>owned</t>
        </is>
      </c>
      <c r="F773" t="inlineStr">
        <is>
          <t>J H Campbell</t>
        </is>
      </c>
      <c r="G773" t="n">
        <v>1710</v>
      </c>
      <c r="H773" t="inlineStr"/>
      <c r="I773" t="inlineStr"/>
      <c r="J773" t="inlineStr">
        <is>
          <t>ST</t>
        </is>
      </c>
      <c r="K773" t="inlineStr">
        <is>
          <t>SUB</t>
        </is>
      </c>
      <c r="L773" t="inlineStr">
        <is>
          <t>Conventional Steam Coal</t>
        </is>
      </c>
      <c r="M773" t="inlineStr">
        <is>
          <t>Steam</t>
        </is>
      </c>
      <c r="N773" t="n">
        <v>4254</v>
      </c>
      <c r="O773" t="n">
        <v>81</v>
      </c>
      <c r="P773" t="b">
        <v>1</v>
      </c>
      <c r="Q773" t="inlineStr">
        <is>
          <t>plant_prime_mover</t>
        </is>
      </c>
      <c r="R773" t="inlineStr">
        <is>
          <t>1710_ST_2014_plant_prime_mover_owned_4254</t>
        </is>
      </c>
      <c r="S773" t="n">
        <v>2</v>
      </c>
      <c r="T773" t="n">
        <v>0.9607035366478729</v>
      </c>
      <c r="U773" t="b">
        <v>0</v>
      </c>
      <c r="V773" t="n">
        <v>0.6282601324956996</v>
      </c>
      <c r="W773" t="n">
        <v>1499.46608</v>
      </c>
      <c r="X773" t="n">
        <v>2.616019726561784</v>
      </c>
      <c r="Y773" t="n">
        <v>27.01433863149643</v>
      </c>
      <c r="Z773" t="inlineStr">
        <is>
          <t>coal</t>
        </is>
      </c>
      <c r="AA773" t="n">
        <v>10.32650417625145</v>
      </c>
      <c r="AB773" t="n">
        <v>1980</v>
      </c>
      <c r="AC773" t="n">
        <v>8252399.6809</v>
      </c>
      <c r="AD773" t="inlineStr">
        <is>
          <t>existing</t>
        </is>
      </c>
      <c r="AE773" t="inlineStr"/>
      <c r="AF773" t="n">
        <v>90</v>
      </c>
      <c r="AG773" t="inlineStr">
        <is>
          <t>90_2014</t>
        </is>
      </c>
      <c r="AH773" s="156" t="n">
        <v>41640</v>
      </c>
      <c r="AI773" t="n">
        <v>95167206.00896227</v>
      </c>
      <c r="AJ773" t="n">
        <v>36378627.058</v>
      </c>
      <c r="AK773" t="inlineStr">
        <is>
          <t>Consumers Energy Co</t>
        </is>
      </c>
    </row>
    <row r="774">
      <c r="A774" t="inlineStr">
        <is>
          <t>1710_gt_2014_plant_prime_mover_total_4254</t>
        </is>
      </c>
      <c r="B774" t="inlineStr">
        <is>
          <t>J H Campbell GT</t>
        </is>
      </c>
      <c r="C774" t="inlineStr">
        <is>
          <t>plant_prime_mover</t>
        </is>
      </c>
      <c r="D774" t="n">
        <v>2014</v>
      </c>
      <c r="E774" t="inlineStr">
        <is>
          <t>total</t>
        </is>
      </c>
      <c r="F774" t="inlineStr">
        <is>
          <t>J H Campbell</t>
        </is>
      </c>
      <c r="G774" t="n">
        <v>1710</v>
      </c>
      <c r="H774" t="inlineStr">
        <is>
          <t>A</t>
        </is>
      </c>
      <c r="I774" t="inlineStr"/>
      <c r="J774" t="inlineStr">
        <is>
          <t>GT</t>
        </is>
      </c>
      <c r="K774" t="inlineStr">
        <is>
          <t>DFO</t>
        </is>
      </c>
      <c r="L774" t="inlineStr">
        <is>
          <t>Petroleum Liquids</t>
        </is>
      </c>
      <c r="M774" t="inlineStr">
        <is>
          <t>Other</t>
        </is>
      </c>
      <c r="N774" t="n">
        <v>4254</v>
      </c>
      <c r="O774" t="n">
        <v>81</v>
      </c>
      <c r="P774" t="b">
        <v>1</v>
      </c>
      <c r="Q774" t="inlineStr">
        <is>
          <t>plant_prime_mover</t>
        </is>
      </c>
      <c r="R774" t="inlineStr">
        <is>
          <t>1710_GT_2014_plant_prime_mover_total_4254</t>
        </is>
      </c>
      <c r="S774" t="n">
        <v>2</v>
      </c>
      <c r="T774" t="n">
        <v>1</v>
      </c>
      <c r="U774" t="b">
        <v>0</v>
      </c>
      <c r="V774" t="n">
        <v>0</v>
      </c>
      <c r="W774" t="n">
        <v>18.6</v>
      </c>
      <c r="X774" t="inlineStr"/>
      <c r="Y774" t="inlineStr"/>
      <c r="Z774" t="inlineStr">
        <is>
          <t>oil</t>
        </is>
      </c>
      <c r="AA774" t="inlineStr"/>
      <c r="AB774" t="n">
        <v>1968</v>
      </c>
      <c r="AC774" t="n">
        <v>0</v>
      </c>
      <c r="AD774" t="inlineStr">
        <is>
          <t>existing</t>
        </is>
      </c>
      <c r="AE774" t="inlineStr"/>
      <c r="AF774" t="n">
        <v>90</v>
      </c>
      <c r="AG774" t="inlineStr">
        <is>
          <t>90_2014</t>
        </is>
      </c>
      <c r="AH774" s="156" t="n">
        <v>41640</v>
      </c>
      <c r="AI774" t="n">
        <v>0</v>
      </c>
      <c r="AJ774" t="n">
        <v>0</v>
      </c>
      <c r="AK774" t="inlineStr">
        <is>
          <t>Consumers Energy Co</t>
        </is>
      </c>
    </row>
    <row r="775">
      <c r="A775" t="inlineStr">
        <is>
          <t>1710_st_2014_plant_prime_mover_total_4254</t>
        </is>
      </c>
      <c r="B775" t="inlineStr">
        <is>
          <t>J H Campbell ST</t>
        </is>
      </c>
      <c r="C775" t="inlineStr">
        <is>
          <t>plant_prime_mover</t>
        </is>
      </c>
      <c r="D775" t="n">
        <v>2014</v>
      </c>
      <c r="E775" t="inlineStr">
        <is>
          <t>total</t>
        </is>
      </c>
      <c r="F775" t="inlineStr">
        <is>
          <t>J H Campbell</t>
        </is>
      </c>
      <c r="G775" t="n">
        <v>1710</v>
      </c>
      <c r="H775" t="inlineStr"/>
      <c r="I775" t="inlineStr"/>
      <c r="J775" t="inlineStr">
        <is>
          <t>ST</t>
        </is>
      </c>
      <c r="K775" t="inlineStr">
        <is>
          <t>SUB</t>
        </is>
      </c>
      <c r="L775" t="inlineStr">
        <is>
          <t>Conventional Steam Coal</t>
        </is>
      </c>
      <c r="M775" t="inlineStr">
        <is>
          <t>Steam</t>
        </is>
      </c>
      <c r="N775" t="n">
        <v>4254</v>
      </c>
      <c r="O775" t="n">
        <v>81</v>
      </c>
      <c r="P775" t="b">
        <v>1</v>
      </c>
      <c r="Q775" t="inlineStr">
        <is>
          <t>plant_prime_mover</t>
        </is>
      </c>
      <c r="R775" t="inlineStr">
        <is>
          <t>1710_ST_2014_plant_prime_mover_total_4254</t>
        </is>
      </c>
      <c r="S775" t="n">
        <v>2</v>
      </c>
      <c r="T775" t="n">
        <v>1</v>
      </c>
      <c r="U775" t="b">
        <v>0</v>
      </c>
      <c r="V775" t="n">
        <v>0.6283593444644943</v>
      </c>
      <c r="W775" t="n">
        <v>1560.8</v>
      </c>
      <c r="X775" t="n">
        <v>2.616019726561784</v>
      </c>
      <c r="Y775" t="n">
        <v>27.01433863149643</v>
      </c>
      <c r="Z775" t="inlineStr">
        <is>
          <t>coal</t>
        </is>
      </c>
      <c r="AA775" t="n">
        <v>10.32650417625145</v>
      </c>
      <c r="AB775" t="n">
        <v>1980</v>
      </c>
      <c r="AC775" t="n">
        <v>8591311</v>
      </c>
      <c r="AD775" t="inlineStr">
        <is>
          <t>existing</t>
        </is>
      </c>
      <c r="AE775" t="inlineStr"/>
      <c r="AF775" t="n">
        <v>90</v>
      </c>
      <c r="AG775" t="inlineStr">
        <is>
          <t>90_2014</t>
        </is>
      </c>
      <c r="AH775" s="156" t="n">
        <v>41640</v>
      </c>
      <c r="AI775" t="n">
        <v>95167206.00896227</v>
      </c>
      <c r="AJ775" t="n">
        <v>36378627.058</v>
      </c>
      <c r="AK775" t="inlineStr">
        <is>
          <t>Consumers Energy Co</t>
        </is>
      </c>
    </row>
    <row r="776">
      <c r="A776" t="inlineStr">
        <is>
          <t>1710_conventional_steam_coal_2014_plant_technology_owned_4254</t>
        </is>
      </c>
      <c r="B776" t="inlineStr">
        <is>
          <t>J H Campbell Conventional Steam Coal</t>
        </is>
      </c>
      <c r="C776" t="inlineStr">
        <is>
          <t>plant_technology</t>
        </is>
      </c>
      <c r="D776" t="n">
        <v>2014</v>
      </c>
      <c r="E776" t="inlineStr">
        <is>
          <t>owned</t>
        </is>
      </c>
      <c r="F776" t="inlineStr">
        <is>
          <t>J H Campbell</t>
        </is>
      </c>
      <c r="G776" t="n">
        <v>1710</v>
      </c>
      <c r="H776" t="inlineStr"/>
      <c r="I776" t="inlineStr"/>
      <c r="J776" t="inlineStr">
        <is>
          <t>ST</t>
        </is>
      </c>
      <c r="K776" t="inlineStr">
        <is>
          <t>SUB</t>
        </is>
      </c>
      <c r="L776" t="inlineStr">
        <is>
          <t>Conventional Steam Coal</t>
        </is>
      </c>
      <c r="M776" t="inlineStr">
        <is>
          <t>Steam</t>
        </is>
      </c>
      <c r="N776" t="n">
        <v>4254</v>
      </c>
      <c r="O776" t="n">
        <v>81</v>
      </c>
      <c r="P776" t="b">
        <v>0</v>
      </c>
      <c r="Q776" t="inlineStr">
        <is>
          <t>plant_prime_mover</t>
        </is>
      </c>
      <c r="R776" t="inlineStr">
        <is>
          <t>1710_ST_2014_plant_prime_mover_owned_4254</t>
        </is>
      </c>
      <c r="S776" t="n">
        <v>2</v>
      </c>
      <c r="T776" t="n">
        <v>0.9607035366478729</v>
      </c>
      <c r="U776" t="b">
        <v>0</v>
      </c>
      <c r="V776" t="n">
        <v>0.6282601324956996</v>
      </c>
      <c r="W776" t="n">
        <v>1499.46608</v>
      </c>
      <c r="X776" t="n">
        <v>2.616019726561784</v>
      </c>
      <c r="Y776" t="n">
        <v>27.01433863149643</v>
      </c>
      <c r="Z776" t="inlineStr">
        <is>
          <t>coal</t>
        </is>
      </c>
      <c r="AA776" t="n">
        <v>10.32650417625145</v>
      </c>
      <c r="AB776" t="n">
        <v>1980</v>
      </c>
      <c r="AC776" t="n">
        <v>8252399.6809</v>
      </c>
      <c r="AD776" t="inlineStr">
        <is>
          <t>existing</t>
        </is>
      </c>
      <c r="AE776" t="inlineStr"/>
      <c r="AF776" t="n">
        <v>90</v>
      </c>
      <c r="AG776" t="inlineStr">
        <is>
          <t>90_2014</t>
        </is>
      </c>
      <c r="AH776" s="156" t="n">
        <v>41640</v>
      </c>
      <c r="AI776" t="n">
        <v>95167206.00896227</v>
      </c>
      <c r="AJ776" t="n">
        <v>36378627.058</v>
      </c>
      <c r="AK776" t="inlineStr">
        <is>
          <t>Consumers Energy Co</t>
        </is>
      </c>
    </row>
    <row r="777">
      <c r="A777" t="inlineStr">
        <is>
          <t>1710_petroleum_liquids_2014_plant_technology_owned_4254</t>
        </is>
      </c>
      <c r="B777" t="inlineStr">
        <is>
          <t>J H Campbell Petroleum Liquids</t>
        </is>
      </c>
      <c r="C777" t="inlineStr">
        <is>
          <t>plant_technology</t>
        </is>
      </c>
      <c r="D777" t="n">
        <v>2014</v>
      </c>
      <c r="E777" t="inlineStr">
        <is>
          <t>owned</t>
        </is>
      </c>
      <c r="F777" t="inlineStr">
        <is>
          <t>J H Campbell</t>
        </is>
      </c>
      <c r="G777" t="n">
        <v>1710</v>
      </c>
      <c r="H777" t="inlineStr">
        <is>
          <t>A</t>
        </is>
      </c>
      <c r="I777" t="inlineStr"/>
      <c r="J777" t="inlineStr">
        <is>
          <t>GT</t>
        </is>
      </c>
      <c r="K777" t="inlineStr">
        <is>
          <t>DFO</t>
        </is>
      </c>
      <c r="L777" t="inlineStr">
        <is>
          <t>Petroleum Liquids</t>
        </is>
      </c>
      <c r="M777" t="inlineStr">
        <is>
          <t>Other</t>
        </is>
      </c>
      <c r="N777" t="n">
        <v>4254</v>
      </c>
      <c r="O777" t="n">
        <v>81</v>
      </c>
      <c r="P777" t="b">
        <v>0</v>
      </c>
      <c r="Q777" t="inlineStr">
        <is>
          <t>plant_prime_mover</t>
        </is>
      </c>
      <c r="R777" t="inlineStr">
        <is>
          <t>1710_GT_2014_plant_prime_mover_owned_4254</t>
        </is>
      </c>
      <c r="S777" t="n">
        <v>2</v>
      </c>
      <c r="T777" t="n">
        <v>1</v>
      </c>
      <c r="U777" t="b">
        <v>1</v>
      </c>
      <c r="V777" t="n">
        <v>0</v>
      </c>
      <c r="W777" t="n">
        <v>18.6</v>
      </c>
      <c r="X777" t="inlineStr"/>
      <c r="Y777" t="inlineStr"/>
      <c r="Z777" t="inlineStr">
        <is>
          <t>oil</t>
        </is>
      </c>
      <c r="AA777" t="inlineStr"/>
      <c r="AB777" t="n">
        <v>1968</v>
      </c>
      <c r="AC777" t="n">
        <v>0</v>
      </c>
      <c r="AD777" t="inlineStr">
        <is>
          <t>existing</t>
        </is>
      </c>
      <c r="AE777" t="inlineStr"/>
      <c r="AF777" t="n">
        <v>90</v>
      </c>
      <c r="AG777" t="inlineStr">
        <is>
          <t>90_2014</t>
        </is>
      </c>
      <c r="AH777" s="156" t="n">
        <v>41640</v>
      </c>
      <c r="AI777" t="n">
        <v>0</v>
      </c>
      <c r="AJ777" t="n">
        <v>0</v>
      </c>
      <c r="AK777" t="inlineStr">
        <is>
          <t>Consumers Energy Co</t>
        </is>
      </c>
    </row>
    <row r="778">
      <c r="A778" t="inlineStr">
        <is>
          <t>1710_conventional_steam_coal_2014_plant_technology_total_4254</t>
        </is>
      </c>
      <c r="B778" t="inlineStr">
        <is>
          <t>J H Campbell Conventional Steam Coal</t>
        </is>
      </c>
      <c r="C778" t="inlineStr">
        <is>
          <t>plant_technology</t>
        </is>
      </c>
      <c r="D778" t="n">
        <v>2014</v>
      </c>
      <c r="E778" t="inlineStr">
        <is>
          <t>total</t>
        </is>
      </c>
      <c r="F778" t="inlineStr">
        <is>
          <t>J H Campbell</t>
        </is>
      </c>
      <c r="G778" t="n">
        <v>1710</v>
      </c>
      <c r="H778" t="inlineStr"/>
      <c r="I778" t="inlineStr"/>
      <c r="J778" t="inlineStr">
        <is>
          <t>ST</t>
        </is>
      </c>
      <c r="K778" t="inlineStr">
        <is>
          <t>SUB</t>
        </is>
      </c>
      <c r="L778" t="inlineStr">
        <is>
          <t>Conventional Steam Coal</t>
        </is>
      </c>
      <c r="M778" t="inlineStr">
        <is>
          <t>Steam</t>
        </is>
      </c>
      <c r="N778" t="n">
        <v>4254</v>
      </c>
      <c r="O778" t="n">
        <v>81</v>
      </c>
      <c r="P778" t="b">
        <v>0</v>
      </c>
      <c r="Q778" t="inlineStr">
        <is>
          <t>plant_prime_mover</t>
        </is>
      </c>
      <c r="R778" t="inlineStr">
        <is>
          <t>1710_ST_2014_plant_prime_mover_total_4254</t>
        </is>
      </c>
      <c r="S778" t="n">
        <v>2</v>
      </c>
      <c r="T778" t="n">
        <v>1</v>
      </c>
      <c r="U778" t="b">
        <v>0</v>
      </c>
      <c r="V778" t="n">
        <v>0.6283593444644943</v>
      </c>
      <c r="W778" t="n">
        <v>1560.8</v>
      </c>
      <c r="X778" t="n">
        <v>2.616019726561784</v>
      </c>
      <c r="Y778" t="n">
        <v>27.01433863149643</v>
      </c>
      <c r="Z778" t="inlineStr">
        <is>
          <t>coal</t>
        </is>
      </c>
      <c r="AA778" t="n">
        <v>10.32650417625145</v>
      </c>
      <c r="AB778" t="n">
        <v>1980</v>
      </c>
      <c r="AC778" t="n">
        <v>8591311</v>
      </c>
      <c r="AD778" t="inlineStr">
        <is>
          <t>existing</t>
        </is>
      </c>
      <c r="AE778" t="inlineStr"/>
      <c r="AF778" t="n">
        <v>90</v>
      </c>
      <c r="AG778" t="inlineStr">
        <is>
          <t>90_2014</t>
        </is>
      </c>
      <c r="AH778" s="156" t="n">
        <v>41640</v>
      </c>
      <c r="AI778" t="n">
        <v>95167206.00896227</v>
      </c>
      <c r="AJ778" t="n">
        <v>36378627.058</v>
      </c>
      <c r="AK778" t="inlineStr">
        <is>
          <t>Consumers Energy Co</t>
        </is>
      </c>
    </row>
    <row r="779">
      <c r="A779" t="inlineStr">
        <is>
          <t>1710_petroleum_liquids_2014_plant_technology_total_4254</t>
        </is>
      </c>
      <c r="B779" t="inlineStr">
        <is>
          <t>J H Campbell Petroleum Liquids</t>
        </is>
      </c>
      <c r="C779" t="inlineStr">
        <is>
          <t>plant_technology</t>
        </is>
      </c>
      <c r="D779" t="n">
        <v>2014</v>
      </c>
      <c r="E779" t="inlineStr">
        <is>
          <t>total</t>
        </is>
      </c>
      <c r="F779" t="inlineStr">
        <is>
          <t>J H Campbell</t>
        </is>
      </c>
      <c r="G779" t="n">
        <v>1710</v>
      </c>
      <c r="H779" t="inlineStr">
        <is>
          <t>A</t>
        </is>
      </c>
      <c r="I779" t="inlineStr"/>
      <c r="J779" t="inlineStr">
        <is>
          <t>GT</t>
        </is>
      </c>
      <c r="K779" t="inlineStr">
        <is>
          <t>DFO</t>
        </is>
      </c>
      <c r="L779" t="inlineStr">
        <is>
          <t>Petroleum Liquids</t>
        </is>
      </c>
      <c r="M779" t="inlineStr">
        <is>
          <t>Other</t>
        </is>
      </c>
      <c r="N779" t="n">
        <v>4254</v>
      </c>
      <c r="O779" t="n">
        <v>81</v>
      </c>
      <c r="P779" t="b">
        <v>0</v>
      </c>
      <c r="Q779" t="inlineStr">
        <is>
          <t>plant_prime_mover</t>
        </is>
      </c>
      <c r="R779" t="inlineStr">
        <is>
          <t>1710_GT_2014_plant_prime_mover_total_4254</t>
        </is>
      </c>
      <c r="S779" t="n">
        <v>2</v>
      </c>
      <c r="T779" t="n">
        <v>1</v>
      </c>
      <c r="U779" t="b">
        <v>0</v>
      </c>
      <c r="V779" t="n">
        <v>0</v>
      </c>
      <c r="W779" t="n">
        <v>18.6</v>
      </c>
      <c r="X779" t="inlineStr"/>
      <c r="Y779" t="inlineStr"/>
      <c r="Z779" t="inlineStr">
        <is>
          <t>oil</t>
        </is>
      </c>
      <c r="AA779" t="inlineStr"/>
      <c r="AB779" t="n">
        <v>1968</v>
      </c>
      <c r="AC779" t="n">
        <v>0</v>
      </c>
      <c r="AD779" t="inlineStr">
        <is>
          <t>existing</t>
        </is>
      </c>
      <c r="AE779" t="inlineStr"/>
      <c r="AF779" t="n">
        <v>90</v>
      </c>
      <c r="AG779" t="inlineStr">
        <is>
          <t>90_2014</t>
        </is>
      </c>
      <c r="AH779" s="156" t="n">
        <v>41640</v>
      </c>
      <c r="AI779" t="n">
        <v>0</v>
      </c>
      <c r="AJ779" t="n">
        <v>0</v>
      </c>
      <c r="AK779" t="inlineStr">
        <is>
          <t>Consumers Energy Co</t>
        </is>
      </c>
    </row>
    <row r="780">
      <c r="A780" t="inlineStr">
        <is>
          <t>1710_dfo_2014_plant_prime_fuel_owned_4254</t>
        </is>
      </c>
      <c r="B780" t="inlineStr">
        <is>
          <t>J H Campbell DFO</t>
        </is>
      </c>
      <c r="C780" t="inlineStr">
        <is>
          <t>plant_prime_fuel</t>
        </is>
      </c>
      <c r="D780" t="n">
        <v>2014</v>
      </c>
      <c r="E780" t="inlineStr">
        <is>
          <t>owned</t>
        </is>
      </c>
      <c r="F780" t="inlineStr">
        <is>
          <t>J H Campbell</t>
        </is>
      </c>
      <c r="G780" t="n">
        <v>1710</v>
      </c>
      <c r="H780" t="inlineStr">
        <is>
          <t>A</t>
        </is>
      </c>
      <c r="I780" t="inlineStr"/>
      <c r="J780" t="inlineStr">
        <is>
          <t>GT</t>
        </is>
      </c>
      <c r="K780" t="inlineStr">
        <is>
          <t>DFO</t>
        </is>
      </c>
      <c r="L780" t="inlineStr">
        <is>
          <t>Petroleum Liquids</t>
        </is>
      </c>
      <c r="M780" t="inlineStr">
        <is>
          <t>Other</t>
        </is>
      </c>
      <c r="N780" t="n">
        <v>4254</v>
      </c>
      <c r="O780" t="n">
        <v>81</v>
      </c>
      <c r="P780" t="b">
        <v>0</v>
      </c>
      <c r="Q780" t="inlineStr">
        <is>
          <t>plant_prime_mover</t>
        </is>
      </c>
      <c r="R780" t="inlineStr">
        <is>
          <t>1710_GT_2014_plant_prime_mover_owned_4254</t>
        </is>
      </c>
      <c r="S780" t="n">
        <v>2</v>
      </c>
      <c r="T780" t="n">
        <v>1</v>
      </c>
      <c r="U780" t="b">
        <v>1</v>
      </c>
      <c r="V780" t="n">
        <v>0</v>
      </c>
      <c r="W780" t="n">
        <v>18.6</v>
      </c>
      <c r="X780" t="inlineStr"/>
      <c r="Y780" t="inlineStr"/>
      <c r="Z780" t="inlineStr">
        <is>
          <t>oil</t>
        </is>
      </c>
      <c r="AA780" t="inlineStr"/>
      <c r="AB780" t="n">
        <v>1968</v>
      </c>
      <c r="AC780" t="n">
        <v>0</v>
      </c>
      <c r="AD780" t="inlineStr">
        <is>
          <t>existing</t>
        </is>
      </c>
      <c r="AE780" t="inlineStr"/>
      <c r="AF780" t="n">
        <v>90</v>
      </c>
      <c r="AG780" t="inlineStr">
        <is>
          <t>90_2014</t>
        </is>
      </c>
      <c r="AH780" s="156" t="n">
        <v>41640</v>
      </c>
      <c r="AI780" t="n">
        <v>0</v>
      </c>
      <c r="AJ780" t="n">
        <v>0</v>
      </c>
      <c r="AK780" t="inlineStr">
        <is>
          <t>Consumers Energy Co</t>
        </is>
      </c>
    </row>
    <row r="781">
      <c r="A781" t="inlineStr">
        <is>
          <t>1710_sub_2014_plant_prime_fuel_owned_4254</t>
        </is>
      </c>
      <c r="B781" t="inlineStr">
        <is>
          <t>J H Campbell SUB</t>
        </is>
      </c>
      <c r="C781" t="inlineStr">
        <is>
          <t>plant_prime_fuel</t>
        </is>
      </c>
      <c r="D781" t="n">
        <v>2014</v>
      </c>
      <c r="E781" t="inlineStr">
        <is>
          <t>owned</t>
        </is>
      </c>
      <c r="F781" t="inlineStr">
        <is>
          <t>J H Campbell</t>
        </is>
      </c>
      <c r="G781" t="n">
        <v>1710</v>
      </c>
      <c r="H781" t="inlineStr"/>
      <c r="I781" t="inlineStr"/>
      <c r="J781" t="inlineStr">
        <is>
          <t>ST</t>
        </is>
      </c>
      <c r="K781" t="inlineStr">
        <is>
          <t>SUB</t>
        </is>
      </c>
      <c r="L781" t="inlineStr">
        <is>
          <t>Conventional Steam Coal</t>
        </is>
      </c>
      <c r="M781" t="inlineStr">
        <is>
          <t>Steam</t>
        </is>
      </c>
      <c r="N781" t="n">
        <v>4254</v>
      </c>
      <c r="O781" t="n">
        <v>81</v>
      </c>
      <c r="P781" t="b">
        <v>0</v>
      </c>
      <c r="Q781" t="inlineStr">
        <is>
          <t>plant_prime_mover</t>
        </is>
      </c>
      <c r="R781" t="inlineStr">
        <is>
          <t>1710_ST_2014_plant_prime_mover_owned_4254</t>
        </is>
      </c>
      <c r="S781" t="n">
        <v>2</v>
      </c>
      <c r="T781" t="n">
        <v>0.9607035366478729</v>
      </c>
      <c r="U781" t="b">
        <v>0</v>
      </c>
      <c r="V781" t="n">
        <v>0.6282601324956996</v>
      </c>
      <c r="W781" t="n">
        <v>1499.46608</v>
      </c>
      <c r="X781" t="n">
        <v>2.616019726561784</v>
      </c>
      <c r="Y781" t="n">
        <v>27.01433863149643</v>
      </c>
      <c r="Z781" t="inlineStr">
        <is>
          <t>coal</t>
        </is>
      </c>
      <c r="AA781" t="n">
        <v>10.32650417625145</v>
      </c>
      <c r="AB781" t="n">
        <v>1980</v>
      </c>
      <c r="AC781" t="n">
        <v>8252399.6809</v>
      </c>
      <c r="AD781" t="inlineStr">
        <is>
          <t>existing</t>
        </is>
      </c>
      <c r="AE781" t="inlineStr"/>
      <c r="AF781" t="n">
        <v>90</v>
      </c>
      <c r="AG781" t="inlineStr">
        <is>
          <t>90_2014</t>
        </is>
      </c>
      <c r="AH781" s="156" t="n">
        <v>41640</v>
      </c>
      <c r="AI781" t="n">
        <v>95167206.00896227</v>
      </c>
      <c r="AJ781" t="n">
        <v>36378627.058</v>
      </c>
      <c r="AK781" t="inlineStr">
        <is>
          <t>Consumers Energy Co</t>
        </is>
      </c>
    </row>
    <row r="782">
      <c r="A782" t="inlineStr">
        <is>
          <t>1710_dfo_2014_plant_prime_fuel_total_4254</t>
        </is>
      </c>
      <c r="B782" t="inlineStr">
        <is>
          <t>J H Campbell DFO</t>
        </is>
      </c>
      <c r="C782" t="inlineStr">
        <is>
          <t>plant_prime_fuel</t>
        </is>
      </c>
      <c r="D782" t="n">
        <v>2014</v>
      </c>
      <c r="E782" t="inlineStr">
        <is>
          <t>total</t>
        </is>
      </c>
      <c r="F782" t="inlineStr">
        <is>
          <t>J H Campbell</t>
        </is>
      </c>
      <c r="G782" t="n">
        <v>1710</v>
      </c>
      <c r="H782" t="inlineStr">
        <is>
          <t>A</t>
        </is>
      </c>
      <c r="I782" t="inlineStr"/>
      <c r="J782" t="inlineStr">
        <is>
          <t>GT</t>
        </is>
      </c>
      <c r="K782" t="inlineStr">
        <is>
          <t>DFO</t>
        </is>
      </c>
      <c r="L782" t="inlineStr">
        <is>
          <t>Petroleum Liquids</t>
        </is>
      </c>
      <c r="M782" t="inlineStr">
        <is>
          <t>Other</t>
        </is>
      </c>
      <c r="N782" t="n">
        <v>4254</v>
      </c>
      <c r="O782" t="n">
        <v>81</v>
      </c>
      <c r="P782" t="b">
        <v>0</v>
      </c>
      <c r="Q782" t="inlineStr">
        <is>
          <t>plant_prime_mover</t>
        </is>
      </c>
      <c r="R782" t="inlineStr">
        <is>
          <t>1710_GT_2014_plant_prime_mover_total_4254</t>
        </is>
      </c>
      <c r="S782" t="n">
        <v>2</v>
      </c>
      <c r="T782" t="n">
        <v>1</v>
      </c>
      <c r="U782" t="b">
        <v>0</v>
      </c>
      <c r="V782" t="n">
        <v>0</v>
      </c>
      <c r="W782" t="n">
        <v>18.6</v>
      </c>
      <c r="X782" t="inlineStr"/>
      <c r="Y782" t="inlineStr"/>
      <c r="Z782" t="inlineStr">
        <is>
          <t>oil</t>
        </is>
      </c>
      <c r="AA782" t="inlineStr"/>
      <c r="AB782" t="n">
        <v>1968</v>
      </c>
      <c r="AC782" t="n">
        <v>0</v>
      </c>
      <c r="AD782" t="inlineStr">
        <is>
          <t>existing</t>
        </is>
      </c>
      <c r="AE782" t="inlineStr"/>
      <c r="AF782" t="n">
        <v>90</v>
      </c>
      <c r="AG782" t="inlineStr">
        <is>
          <t>90_2014</t>
        </is>
      </c>
      <c r="AH782" s="156" t="n">
        <v>41640</v>
      </c>
      <c r="AI782" t="n">
        <v>0</v>
      </c>
      <c r="AJ782" t="n">
        <v>0</v>
      </c>
      <c r="AK782" t="inlineStr">
        <is>
          <t>Consumers Energy Co</t>
        </is>
      </c>
    </row>
    <row r="783">
      <c r="A783" t="inlineStr">
        <is>
          <t>1710_sub_2014_plant_prime_fuel_total_4254</t>
        </is>
      </c>
      <c r="B783" t="inlineStr">
        <is>
          <t>J H Campbell SUB</t>
        </is>
      </c>
      <c r="C783" t="inlineStr">
        <is>
          <t>plant_prime_fuel</t>
        </is>
      </c>
      <c r="D783" t="n">
        <v>2014</v>
      </c>
      <c r="E783" t="inlineStr">
        <is>
          <t>total</t>
        </is>
      </c>
      <c r="F783" t="inlineStr">
        <is>
          <t>J H Campbell</t>
        </is>
      </c>
      <c r="G783" t="n">
        <v>1710</v>
      </c>
      <c r="H783" t="inlineStr"/>
      <c r="I783" t="inlineStr"/>
      <c r="J783" t="inlineStr">
        <is>
          <t>ST</t>
        </is>
      </c>
      <c r="K783" t="inlineStr">
        <is>
          <t>SUB</t>
        </is>
      </c>
      <c r="L783" t="inlineStr">
        <is>
          <t>Conventional Steam Coal</t>
        </is>
      </c>
      <c r="M783" t="inlineStr">
        <is>
          <t>Steam</t>
        </is>
      </c>
      <c r="N783" t="n">
        <v>4254</v>
      </c>
      <c r="O783" t="n">
        <v>81</v>
      </c>
      <c r="P783" t="b">
        <v>0</v>
      </c>
      <c r="Q783" t="inlineStr">
        <is>
          <t>plant_prime_mover</t>
        </is>
      </c>
      <c r="R783" t="inlineStr">
        <is>
          <t>1710_ST_2014_plant_prime_mover_total_4254</t>
        </is>
      </c>
      <c r="S783" t="n">
        <v>2</v>
      </c>
      <c r="T783" t="n">
        <v>1</v>
      </c>
      <c r="U783" t="b">
        <v>0</v>
      </c>
      <c r="V783" t="n">
        <v>0.6283593444644943</v>
      </c>
      <c r="W783" t="n">
        <v>1560.8</v>
      </c>
      <c r="X783" t="n">
        <v>2.616019726561784</v>
      </c>
      <c r="Y783" t="n">
        <v>27.01433863149643</v>
      </c>
      <c r="Z783" t="inlineStr">
        <is>
          <t>coal</t>
        </is>
      </c>
      <c r="AA783" t="n">
        <v>10.32650417625145</v>
      </c>
      <c r="AB783" t="n">
        <v>1980</v>
      </c>
      <c r="AC783" t="n">
        <v>8591311</v>
      </c>
      <c r="AD783" t="inlineStr">
        <is>
          <t>existing</t>
        </is>
      </c>
      <c r="AE783" t="inlineStr"/>
      <c r="AF783" t="n">
        <v>90</v>
      </c>
      <c r="AG783" t="inlineStr">
        <is>
          <t>90_2014</t>
        </is>
      </c>
      <c r="AH783" s="156" t="n">
        <v>41640</v>
      </c>
      <c r="AI783" t="n">
        <v>95167206.00896227</v>
      </c>
      <c r="AJ783" t="n">
        <v>36378627.058</v>
      </c>
      <c r="AK783" t="inlineStr">
        <is>
          <t>Consumers Energy Co</t>
        </is>
      </c>
    </row>
    <row r="784">
      <c r="A784" t="inlineStr">
        <is>
          <t>1710_other_2014_plant_ferc_acct_owned_4254</t>
        </is>
      </c>
      <c r="B784" t="inlineStr">
        <is>
          <t>J H Campbell Other</t>
        </is>
      </c>
      <c r="C784" t="inlineStr">
        <is>
          <t>plant_ferc_acct</t>
        </is>
      </c>
      <c r="D784" t="n">
        <v>2014</v>
      </c>
      <c r="E784" t="inlineStr">
        <is>
          <t>owned</t>
        </is>
      </c>
      <c r="F784" t="inlineStr">
        <is>
          <t>J H Campbell</t>
        </is>
      </c>
      <c r="G784" t="n">
        <v>1710</v>
      </c>
      <c r="H784" t="inlineStr">
        <is>
          <t>A</t>
        </is>
      </c>
      <c r="I784" t="inlineStr"/>
      <c r="J784" t="inlineStr">
        <is>
          <t>GT</t>
        </is>
      </c>
      <c r="K784" t="inlineStr">
        <is>
          <t>DFO</t>
        </is>
      </c>
      <c r="L784" t="inlineStr">
        <is>
          <t>Petroleum Liquids</t>
        </is>
      </c>
      <c r="M784" t="inlineStr">
        <is>
          <t>Other</t>
        </is>
      </c>
      <c r="N784" t="n">
        <v>4254</v>
      </c>
      <c r="O784" t="n">
        <v>81</v>
      </c>
      <c r="P784" t="b">
        <v>0</v>
      </c>
      <c r="Q784" t="inlineStr">
        <is>
          <t>plant_prime_mover</t>
        </is>
      </c>
      <c r="R784" t="inlineStr">
        <is>
          <t>1710_GT_2014_plant_prime_mover_owned_4254</t>
        </is>
      </c>
      <c r="S784" t="n">
        <v>2</v>
      </c>
      <c r="T784" t="n">
        <v>1</v>
      </c>
      <c r="U784" t="b">
        <v>1</v>
      </c>
      <c r="V784" t="n">
        <v>0</v>
      </c>
      <c r="W784" t="n">
        <v>18.6</v>
      </c>
      <c r="X784" t="inlineStr"/>
      <c r="Y784" t="inlineStr"/>
      <c r="Z784" t="inlineStr">
        <is>
          <t>oil</t>
        </is>
      </c>
      <c r="AA784" t="inlineStr"/>
      <c r="AB784" t="n">
        <v>1968</v>
      </c>
      <c r="AC784" t="n">
        <v>0</v>
      </c>
      <c r="AD784" t="inlineStr">
        <is>
          <t>existing</t>
        </is>
      </c>
      <c r="AE784" t="inlineStr"/>
      <c r="AF784" t="n">
        <v>90</v>
      </c>
      <c r="AG784" t="inlineStr">
        <is>
          <t>90_2014</t>
        </is>
      </c>
      <c r="AH784" s="156" t="n">
        <v>41640</v>
      </c>
      <c r="AI784" t="n">
        <v>0</v>
      </c>
      <c r="AJ784" t="n">
        <v>0</v>
      </c>
      <c r="AK784" t="inlineStr">
        <is>
          <t>Consumers Energy Co</t>
        </is>
      </c>
    </row>
    <row r="785">
      <c r="A785" t="inlineStr">
        <is>
          <t>1710_steam_2014_plant_ferc_acct_owned_4254</t>
        </is>
      </c>
      <c r="B785" t="inlineStr">
        <is>
          <t>J H Campbell Steam</t>
        </is>
      </c>
      <c r="C785" t="inlineStr">
        <is>
          <t>plant_ferc_acct</t>
        </is>
      </c>
      <c r="D785" t="n">
        <v>2014</v>
      </c>
      <c r="E785" t="inlineStr">
        <is>
          <t>owned</t>
        </is>
      </c>
      <c r="F785" t="inlineStr">
        <is>
          <t>J H Campbell</t>
        </is>
      </c>
      <c r="G785" t="n">
        <v>1710</v>
      </c>
      <c r="H785" t="inlineStr"/>
      <c r="I785" t="inlineStr"/>
      <c r="J785" t="inlineStr">
        <is>
          <t>ST</t>
        </is>
      </c>
      <c r="K785" t="inlineStr">
        <is>
          <t>SUB</t>
        </is>
      </c>
      <c r="L785" t="inlineStr">
        <is>
          <t>Conventional Steam Coal</t>
        </is>
      </c>
      <c r="M785" t="inlineStr">
        <is>
          <t>Steam</t>
        </is>
      </c>
      <c r="N785" t="n">
        <v>4254</v>
      </c>
      <c r="O785" t="n">
        <v>81</v>
      </c>
      <c r="P785" t="b">
        <v>0</v>
      </c>
      <c r="Q785" t="inlineStr">
        <is>
          <t>plant_prime_mover</t>
        </is>
      </c>
      <c r="R785" t="inlineStr">
        <is>
          <t>1710_ST_2014_plant_prime_mover_owned_4254</t>
        </is>
      </c>
      <c r="S785" t="n">
        <v>2</v>
      </c>
      <c r="T785" t="n">
        <v>0.9607035366478729</v>
      </c>
      <c r="U785" t="b">
        <v>0</v>
      </c>
      <c r="V785" t="n">
        <v>0.6282601324956996</v>
      </c>
      <c r="W785" t="n">
        <v>1499.46608</v>
      </c>
      <c r="X785" t="n">
        <v>2.616019726561784</v>
      </c>
      <c r="Y785" t="n">
        <v>27.01433863149643</v>
      </c>
      <c r="Z785" t="inlineStr">
        <is>
          <t>coal</t>
        </is>
      </c>
      <c r="AA785" t="n">
        <v>10.32650417625145</v>
      </c>
      <c r="AB785" t="n">
        <v>1980</v>
      </c>
      <c r="AC785" t="n">
        <v>8252399.6809</v>
      </c>
      <c r="AD785" t="inlineStr">
        <is>
          <t>existing</t>
        </is>
      </c>
      <c r="AE785" t="inlineStr"/>
      <c r="AF785" t="n">
        <v>90</v>
      </c>
      <c r="AG785" t="inlineStr">
        <is>
          <t>90_2014</t>
        </is>
      </c>
      <c r="AH785" s="156" t="n">
        <v>41640</v>
      </c>
      <c r="AI785" t="n">
        <v>95167206.00896227</v>
      </c>
      <c r="AJ785" t="n">
        <v>36378627.058</v>
      </c>
      <c r="AK785" t="inlineStr">
        <is>
          <t>Consumers Energy Co</t>
        </is>
      </c>
    </row>
    <row r="786">
      <c r="A786" t="inlineStr">
        <is>
          <t>1710_other_2014_plant_ferc_acct_total_4254</t>
        </is>
      </c>
      <c r="B786" t="inlineStr">
        <is>
          <t>J H Campbell Other</t>
        </is>
      </c>
      <c r="C786" t="inlineStr">
        <is>
          <t>plant_ferc_acct</t>
        </is>
      </c>
      <c r="D786" t="n">
        <v>2014</v>
      </c>
      <c r="E786" t="inlineStr">
        <is>
          <t>total</t>
        </is>
      </c>
      <c r="F786" t="inlineStr">
        <is>
          <t>J H Campbell</t>
        </is>
      </c>
      <c r="G786" t="n">
        <v>1710</v>
      </c>
      <c r="H786" t="inlineStr">
        <is>
          <t>A</t>
        </is>
      </c>
      <c r="I786" t="inlineStr"/>
      <c r="J786" t="inlineStr">
        <is>
          <t>GT</t>
        </is>
      </c>
      <c r="K786" t="inlineStr">
        <is>
          <t>DFO</t>
        </is>
      </c>
      <c r="L786" t="inlineStr">
        <is>
          <t>Petroleum Liquids</t>
        </is>
      </c>
      <c r="M786" t="inlineStr">
        <is>
          <t>Other</t>
        </is>
      </c>
      <c r="N786" t="n">
        <v>4254</v>
      </c>
      <c r="O786" t="n">
        <v>81</v>
      </c>
      <c r="P786" t="b">
        <v>0</v>
      </c>
      <c r="Q786" t="inlineStr">
        <is>
          <t>plant_prime_mover</t>
        </is>
      </c>
      <c r="R786" t="inlineStr">
        <is>
          <t>1710_GT_2014_plant_prime_mover_total_4254</t>
        </is>
      </c>
      <c r="S786" t="n">
        <v>2</v>
      </c>
      <c r="T786" t="n">
        <v>1</v>
      </c>
      <c r="U786" t="b">
        <v>0</v>
      </c>
      <c r="V786" t="n">
        <v>0</v>
      </c>
      <c r="W786" t="n">
        <v>18.6</v>
      </c>
      <c r="X786" t="inlineStr"/>
      <c r="Y786" t="inlineStr"/>
      <c r="Z786" t="inlineStr">
        <is>
          <t>oil</t>
        </is>
      </c>
      <c r="AA786" t="inlineStr"/>
      <c r="AB786" t="n">
        <v>1968</v>
      </c>
      <c r="AC786" t="n">
        <v>0</v>
      </c>
      <c r="AD786" t="inlineStr">
        <is>
          <t>existing</t>
        </is>
      </c>
      <c r="AE786" t="inlineStr"/>
      <c r="AF786" t="n">
        <v>90</v>
      </c>
      <c r="AG786" t="inlineStr">
        <is>
          <t>90_2014</t>
        </is>
      </c>
      <c r="AH786" s="156" t="n">
        <v>41640</v>
      </c>
      <c r="AI786" t="n">
        <v>0</v>
      </c>
      <c r="AJ786" t="n">
        <v>0</v>
      </c>
      <c r="AK786" t="inlineStr">
        <is>
          <t>Consumers Energy Co</t>
        </is>
      </c>
    </row>
    <row r="787">
      <c r="A787" t="inlineStr">
        <is>
          <t>1710_steam_2014_plant_ferc_acct_total_4254</t>
        </is>
      </c>
      <c r="B787" t="inlineStr">
        <is>
          <t>J H Campbell Steam</t>
        </is>
      </c>
      <c r="C787" t="inlineStr">
        <is>
          <t>plant_ferc_acct</t>
        </is>
      </c>
      <c r="D787" t="n">
        <v>2014</v>
      </c>
      <c r="E787" t="inlineStr">
        <is>
          <t>total</t>
        </is>
      </c>
      <c r="F787" t="inlineStr">
        <is>
          <t>J H Campbell</t>
        </is>
      </c>
      <c r="G787" t="n">
        <v>1710</v>
      </c>
      <c r="H787" t="inlineStr"/>
      <c r="I787" t="inlineStr"/>
      <c r="J787" t="inlineStr">
        <is>
          <t>ST</t>
        </is>
      </c>
      <c r="K787" t="inlineStr">
        <is>
          <t>SUB</t>
        </is>
      </c>
      <c r="L787" t="inlineStr">
        <is>
          <t>Conventional Steam Coal</t>
        </is>
      </c>
      <c r="M787" t="inlineStr">
        <is>
          <t>Steam</t>
        </is>
      </c>
      <c r="N787" t="n">
        <v>4254</v>
      </c>
      <c r="O787" t="n">
        <v>81</v>
      </c>
      <c r="P787" t="b">
        <v>0</v>
      </c>
      <c r="Q787" t="inlineStr">
        <is>
          <t>plant_prime_mover</t>
        </is>
      </c>
      <c r="R787" t="inlineStr">
        <is>
          <t>1710_ST_2014_plant_prime_mover_total_4254</t>
        </is>
      </c>
      <c r="S787" t="n">
        <v>2</v>
      </c>
      <c r="T787" t="n">
        <v>1</v>
      </c>
      <c r="U787" t="b">
        <v>0</v>
      </c>
      <c r="V787" t="n">
        <v>0.6283593444644943</v>
      </c>
      <c r="W787" t="n">
        <v>1560.8</v>
      </c>
      <c r="X787" t="n">
        <v>2.616019726561784</v>
      </c>
      <c r="Y787" t="n">
        <v>27.01433863149643</v>
      </c>
      <c r="Z787" t="inlineStr">
        <is>
          <t>coal</t>
        </is>
      </c>
      <c r="AA787" t="n">
        <v>10.32650417625145</v>
      </c>
      <c r="AB787" t="n">
        <v>1980</v>
      </c>
      <c r="AC787" t="n">
        <v>8591311</v>
      </c>
      <c r="AD787" t="inlineStr">
        <is>
          <t>existing</t>
        </is>
      </c>
      <c r="AE787" t="inlineStr"/>
      <c r="AF787" t="n">
        <v>90</v>
      </c>
      <c r="AG787" t="inlineStr">
        <is>
          <t>90_2014</t>
        </is>
      </c>
      <c r="AH787" s="156" t="n">
        <v>41640</v>
      </c>
      <c r="AI787" t="n">
        <v>95167206.00896227</v>
      </c>
      <c r="AJ787" t="n">
        <v>36378627.058</v>
      </c>
      <c r="AK787" t="inlineStr">
        <is>
          <t>Consumers Energy Co</t>
        </is>
      </c>
    </row>
    <row r="788">
      <c r="A788" t="inlineStr">
        <is>
          <t>1710_1_2014_plant_gen_owned_4254</t>
        </is>
      </c>
      <c r="B788" t="inlineStr">
        <is>
          <t>J H Campbell 1</t>
        </is>
      </c>
      <c r="C788" t="inlineStr">
        <is>
          <t>plant_gen</t>
        </is>
      </c>
      <c r="D788" t="n">
        <v>2014</v>
      </c>
      <c r="E788" t="inlineStr">
        <is>
          <t>owned</t>
        </is>
      </c>
      <c r="F788" t="inlineStr">
        <is>
          <t>J H Campbell</t>
        </is>
      </c>
      <c r="G788" t="n">
        <v>1710</v>
      </c>
      <c r="H788" t="inlineStr">
        <is>
          <t>1</t>
        </is>
      </c>
      <c r="I788" t="n">
        <v>1</v>
      </c>
      <c r="J788" t="inlineStr">
        <is>
          <t>ST</t>
        </is>
      </c>
      <c r="K788" t="inlineStr">
        <is>
          <t>SUB</t>
        </is>
      </c>
      <c r="L788" t="inlineStr">
        <is>
          <t>Conventional Steam Coal</t>
        </is>
      </c>
      <c r="M788" t="inlineStr">
        <is>
          <t>Steam</t>
        </is>
      </c>
      <c r="N788" t="n">
        <v>4254</v>
      </c>
      <c r="O788" t="n">
        <v>81</v>
      </c>
      <c r="P788" t="b">
        <v>0</v>
      </c>
      <c r="Q788" t="inlineStr">
        <is>
          <t>plant_unit</t>
        </is>
      </c>
      <c r="R788" t="inlineStr">
        <is>
          <t>1710_1_2014_plant_unit_owned_4254</t>
        </is>
      </c>
      <c r="S788" t="n">
        <v>4</v>
      </c>
      <c r="T788" t="n">
        <v>1</v>
      </c>
      <c r="U788" t="b">
        <v>1</v>
      </c>
      <c r="V788" t="n">
        <v>0.7059718864714836</v>
      </c>
      <c r="W788" t="n">
        <v>265.2</v>
      </c>
      <c r="X788" t="n">
        <v>2.616019726561784</v>
      </c>
      <c r="Y788" t="n">
        <v>26.80074707539854</v>
      </c>
      <c r="Z788" t="inlineStr">
        <is>
          <t>coal</t>
        </is>
      </c>
      <c r="AA788" t="n">
        <v>10.24485664357836</v>
      </c>
      <c r="AB788" t="n">
        <v>1962</v>
      </c>
      <c r="AC788" t="n">
        <v>1640080</v>
      </c>
      <c r="AD788" t="inlineStr">
        <is>
          <t>existing</t>
        </is>
      </c>
      <c r="AE788" t="inlineStr"/>
      <c r="AF788" t="n">
        <v>90</v>
      </c>
      <c r="AG788" t="inlineStr">
        <is>
          <t>90_2014</t>
        </is>
      </c>
      <c r="AH788" s="156" t="n">
        <v>41640</v>
      </c>
      <c r="AI788" t="n">
        <v>43955369.26341964</v>
      </c>
      <c r="AJ788" t="n">
        <v>16802384.484</v>
      </c>
      <c r="AK788" t="inlineStr">
        <is>
          <t>Consumers Energy Co</t>
        </is>
      </c>
    </row>
    <row r="789">
      <c r="A789" t="inlineStr">
        <is>
          <t>1710_2_2014_plant_gen_owned_4254</t>
        </is>
      </c>
      <c r="B789" t="inlineStr">
        <is>
          <t>J H Campbell 2</t>
        </is>
      </c>
      <c r="C789" t="inlineStr">
        <is>
          <t>plant_gen</t>
        </is>
      </c>
      <c r="D789" t="n">
        <v>2014</v>
      </c>
      <c r="E789" t="inlineStr">
        <is>
          <t>owned</t>
        </is>
      </c>
      <c r="F789" t="inlineStr">
        <is>
          <t>J H Campbell</t>
        </is>
      </c>
      <c r="G789" t="n">
        <v>1710</v>
      </c>
      <c r="H789" t="inlineStr">
        <is>
          <t>2</t>
        </is>
      </c>
      <c r="I789" t="n">
        <v>2</v>
      </c>
      <c r="J789" t="inlineStr">
        <is>
          <t>ST</t>
        </is>
      </c>
      <c r="K789" t="inlineStr">
        <is>
          <t>SUB</t>
        </is>
      </c>
      <c r="L789" t="inlineStr">
        <is>
          <t>Conventional Steam Coal</t>
        </is>
      </c>
      <c r="M789" t="inlineStr">
        <is>
          <t>Steam</t>
        </is>
      </c>
      <c r="N789" t="n">
        <v>4254</v>
      </c>
      <c r="O789" t="n">
        <v>81</v>
      </c>
      <c r="P789" t="b">
        <v>0</v>
      </c>
      <c r="Q789" t="inlineStr">
        <is>
          <t>plant_unit</t>
        </is>
      </c>
      <c r="R789" t="inlineStr">
        <is>
          <t>1710_2_2014_plant_unit_owned_4254</t>
        </is>
      </c>
      <c r="S789" t="n">
        <v>4</v>
      </c>
      <c r="T789" t="n">
        <v>1</v>
      </c>
      <c r="U789" t="b">
        <v>1</v>
      </c>
      <c r="V789" t="n">
        <v>0.5681520109164726</v>
      </c>
      <c r="W789" t="n">
        <v>378.8</v>
      </c>
      <c r="X789" t="n">
        <v>2.616019726561784</v>
      </c>
      <c r="Y789" t="n">
        <v>27.16387527531153</v>
      </c>
      <c r="Z789" t="inlineStr">
        <is>
          <t>coal</t>
        </is>
      </c>
      <c r="AA789" t="n">
        <v>10.38366607082616</v>
      </c>
      <c r="AB789" t="n">
        <v>1967</v>
      </c>
      <c r="AC789" t="n">
        <v>1885292</v>
      </c>
      <c r="AD789" t="inlineStr">
        <is>
          <t>existing</t>
        </is>
      </c>
      <c r="AE789" t="inlineStr"/>
      <c r="AF789" t="n">
        <v>90</v>
      </c>
      <c r="AG789" t="inlineStr">
        <is>
          <t>90_2014</t>
        </is>
      </c>
      <c r="AH789" s="156" t="n">
        <v>41640</v>
      </c>
      <c r="AI789" t="n">
        <v>51211836.74554263</v>
      </c>
      <c r="AJ789" t="n">
        <v>19576242.574</v>
      </c>
      <c r="AK789" t="inlineStr">
        <is>
          <t>Consumers Energy Co</t>
        </is>
      </c>
    </row>
    <row r="790">
      <c r="A790" t="inlineStr">
        <is>
          <t>1710_3_2014_plant_gen_owned_4254</t>
        </is>
      </c>
      <c r="B790" t="inlineStr">
        <is>
          <t>J H Campbell 3</t>
        </is>
      </c>
      <c r="C790" t="inlineStr">
        <is>
          <t>plant_gen</t>
        </is>
      </c>
      <c r="D790" t="n">
        <v>2014</v>
      </c>
      <c r="E790" t="inlineStr">
        <is>
          <t>owned</t>
        </is>
      </c>
      <c r="F790" t="inlineStr">
        <is>
          <t>J H Campbell</t>
        </is>
      </c>
      <c r="G790" t="n">
        <v>1710</v>
      </c>
      <c r="H790" t="inlineStr">
        <is>
          <t>3</t>
        </is>
      </c>
      <c r="I790" t="n">
        <v>3</v>
      </c>
      <c r="J790" t="inlineStr">
        <is>
          <t>ST</t>
        </is>
      </c>
      <c r="K790" t="inlineStr">
        <is>
          <t>SUB</t>
        </is>
      </c>
      <c r="L790" t="inlineStr">
        <is>
          <t>Conventional Steam Coal</t>
        </is>
      </c>
      <c r="M790" t="inlineStr">
        <is>
          <t>Steam</t>
        </is>
      </c>
      <c r="N790" t="n">
        <v>4254</v>
      </c>
      <c r="O790" t="n">
        <v>81</v>
      </c>
      <c r="P790" t="b">
        <v>0</v>
      </c>
      <c r="Q790" t="inlineStr">
        <is>
          <t>plant_unit</t>
        </is>
      </c>
      <c r="R790" t="inlineStr">
        <is>
          <t>1710_3_2014_plant_unit_owned_4254</t>
        </is>
      </c>
      <c r="S790" t="n">
        <v>4</v>
      </c>
      <c r="T790" t="n">
        <v>0.9330999999999999</v>
      </c>
      <c r="U790" t="b">
        <v>0</v>
      </c>
      <c r="V790" t="n">
        <v>0.6307848372739806</v>
      </c>
      <c r="W790" t="n">
        <v>855.46608</v>
      </c>
      <c r="X790" t="n">
        <v>2.616019726561784</v>
      </c>
      <c r="Y790" t="inlineStr"/>
      <c r="Z790" t="inlineStr">
        <is>
          <t>coal</t>
        </is>
      </c>
      <c r="AA790" t="inlineStr"/>
      <c r="AB790" t="n">
        <v>1980</v>
      </c>
      <c r="AC790" t="n">
        <v>4727027.6809</v>
      </c>
      <c r="AD790" t="inlineStr">
        <is>
          <t>existing</t>
        </is>
      </c>
      <c r="AE790" t="inlineStr"/>
      <c r="AF790" t="n">
        <v>90</v>
      </c>
      <c r="AG790" t="inlineStr">
        <is>
          <t>90_2014</t>
        </is>
      </c>
      <c r="AH790" s="156" t="n">
        <v>41640</v>
      </c>
      <c r="AI790" t="n">
        <v>0</v>
      </c>
      <c r="AJ790" t="n">
        <v>0</v>
      </c>
      <c r="AK790" t="inlineStr">
        <is>
          <t>Consumers Energy Co</t>
        </is>
      </c>
    </row>
    <row r="791">
      <c r="A791" t="inlineStr">
        <is>
          <t>1710_a_2014_plant_gen_owned_4254</t>
        </is>
      </c>
      <c r="B791" t="inlineStr">
        <is>
          <t>J H Campbell A</t>
        </is>
      </c>
      <c r="C791" t="inlineStr">
        <is>
          <t>plant_gen</t>
        </is>
      </c>
      <c r="D791" t="n">
        <v>2014</v>
      </c>
      <c r="E791" t="inlineStr">
        <is>
          <t>owned</t>
        </is>
      </c>
      <c r="F791" t="inlineStr">
        <is>
          <t>J H Campbell</t>
        </is>
      </c>
      <c r="G791" t="n">
        <v>1710</v>
      </c>
      <c r="H791" t="inlineStr">
        <is>
          <t>A</t>
        </is>
      </c>
      <c r="I791" t="inlineStr"/>
      <c r="J791" t="inlineStr">
        <is>
          <t>GT</t>
        </is>
      </c>
      <c r="K791" t="inlineStr">
        <is>
          <t>DFO</t>
        </is>
      </c>
      <c r="L791" t="inlineStr">
        <is>
          <t>Petroleum Liquids</t>
        </is>
      </c>
      <c r="M791" t="inlineStr">
        <is>
          <t>Other</t>
        </is>
      </c>
      <c r="N791" t="n">
        <v>4254</v>
      </c>
      <c r="O791" t="n">
        <v>81</v>
      </c>
      <c r="P791" t="b">
        <v>0</v>
      </c>
      <c r="Q791" t="inlineStr">
        <is>
          <t>plant_prime_mover</t>
        </is>
      </c>
      <c r="R791" t="inlineStr">
        <is>
          <t>1710_GT_2014_plant_prime_mover_owned_4254</t>
        </is>
      </c>
      <c r="S791" t="n">
        <v>4</v>
      </c>
      <c r="T791" t="n">
        <v>1</v>
      </c>
      <c r="U791" t="b">
        <v>1</v>
      </c>
      <c r="V791" t="n">
        <v>0</v>
      </c>
      <c r="W791" t="n">
        <v>18.6</v>
      </c>
      <c r="X791" t="inlineStr"/>
      <c r="Y791" t="inlineStr"/>
      <c r="Z791" t="inlineStr">
        <is>
          <t>oil</t>
        </is>
      </c>
      <c r="AA791" t="inlineStr"/>
      <c r="AB791" t="n">
        <v>1968</v>
      </c>
      <c r="AC791" t="n">
        <v>0</v>
      </c>
      <c r="AD791" t="inlineStr">
        <is>
          <t>existing</t>
        </is>
      </c>
      <c r="AE791" t="inlineStr"/>
      <c r="AF791" t="n">
        <v>90</v>
      </c>
      <c r="AG791" t="inlineStr">
        <is>
          <t>90_2014</t>
        </is>
      </c>
      <c r="AH791" s="156" t="n">
        <v>41640</v>
      </c>
      <c r="AI791" t="n">
        <v>0</v>
      </c>
      <c r="AJ791" t="n">
        <v>0</v>
      </c>
      <c r="AK791" t="inlineStr">
        <is>
          <t>Consumers Energy Co</t>
        </is>
      </c>
    </row>
    <row r="792">
      <c r="A792" t="inlineStr">
        <is>
          <t>1710_1_2014_plant_gen_total_4254</t>
        </is>
      </c>
      <c r="B792" t="inlineStr">
        <is>
          <t>J H Campbell 1</t>
        </is>
      </c>
      <c r="C792" t="inlineStr">
        <is>
          <t>plant_gen</t>
        </is>
      </c>
      <c r="D792" t="n">
        <v>2014</v>
      </c>
      <c r="E792" t="inlineStr">
        <is>
          <t>total</t>
        </is>
      </c>
      <c r="F792" t="inlineStr">
        <is>
          <t>J H Campbell</t>
        </is>
      </c>
      <c r="G792" t="n">
        <v>1710</v>
      </c>
      <c r="H792" t="inlineStr">
        <is>
          <t>1</t>
        </is>
      </c>
      <c r="I792" t="n">
        <v>1</v>
      </c>
      <c r="J792" t="inlineStr">
        <is>
          <t>ST</t>
        </is>
      </c>
      <c r="K792" t="inlineStr">
        <is>
          <t>SUB</t>
        </is>
      </c>
      <c r="L792" t="inlineStr">
        <is>
          <t>Conventional Steam Coal</t>
        </is>
      </c>
      <c r="M792" t="inlineStr">
        <is>
          <t>Steam</t>
        </is>
      </c>
      <c r="N792" t="n">
        <v>4254</v>
      </c>
      <c r="O792" t="n">
        <v>81</v>
      </c>
      <c r="P792" t="b">
        <v>0</v>
      </c>
      <c r="Q792" t="inlineStr">
        <is>
          <t>plant_unit</t>
        </is>
      </c>
      <c r="R792" t="inlineStr">
        <is>
          <t>1710_1_2014_plant_unit_total_4254</t>
        </is>
      </c>
      <c r="S792" t="n">
        <v>4</v>
      </c>
      <c r="T792" t="n">
        <v>1</v>
      </c>
      <c r="U792" t="b">
        <v>0</v>
      </c>
      <c r="V792" t="n">
        <v>0.7059718864714836</v>
      </c>
      <c r="W792" t="n">
        <v>265.2</v>
      </c>
      <c r="X792" t="n">
        <v>2.616019726561784</v>
      </c>
      <c r="Y792" t="n">
        <v>26.80074707539854</v>
      </c>
      <c r="Z792" t="inlineStr">
        <is>
          <t>coal</t>
        </is>
      </c>
      <c r="AA792" t="n">
        <v>10.24485664357836</v>
      </c>
      <c r="AB792" t="n">
        <v>1962</v>
      </c>
      <c r="AC792" t="n">
        <v>1640080</v>
      </c>
      <c r="AD792" t="inlineStr">
        <is>
          <t>existing</t>
        </is>
      </c>
      <c r="AE792" t="inlineStr"/>
      <c r="AF792" t="n">
        <v>90</v>
      </c>
      <c r="AG792" t="inlineStr">
        <is>
          <t>90_2014</t>
        </is>
      </c>
      <c r="AH792" s="156" t="n">
        <v>41640</v>
      </c>
      <c r="AI792" t="n">
        <v>43955369.26341964</v>
      </c>
      <c r="AJ792" t="n">
        <v>16802384.484</v>
      </c>
      <c r="AK792" t="inlineStr">
        <is>
          <t>Consumers Energy Co</t>
        </is>
      </c>
    </row>
    <row r="793">
      <c r="A793" t="inlineStr">
        <is>
          <t>1710_2_2014_plant_gen_total_4254</t>
        </is>
      </c>
      <c r="B793" t="inlineStr">
        <is>
          <t>J H Campbell 2</t>
        </is>
      </c>
      <c r="C793" t="inlineStr">
        <is>
          <t>plant_gen</t>
        </is>
      </c>
      <c r="D793" t="n">
        <v>2014</v>
      </c>
      <c r="E793" t="inlineStr">
        <is>
          <t>total</t>
        </is>
      </c>
      <c r="F793" t="inlineStr">
        <is>
          <t>J H Campbell</t>
        </is>
      </c>
      <c r="G793" t="n">
        <v>1710</v>
      </c>
      <c r="H793" t="inlineStr">
        <is>
          <t>2</t>
        </is>
      </c>
      <c r="I793" t="n">
        <v>2</v>
      </c>
      <c r="J793" t="inlineStr">
        <is>
          <t>ST</t>
        </is>
      </c>
      <c r="K793" t="inlineStr">
        <is>
          <t>SUB</t>
        </is>
      </c>
      <c r="L793" t="inlineStr">
        <is>
          <t>Conventional Steam Coal</t>
        </is>
      </c>
      <c r="M793" t="inlineStr">
        <is>
          <t>Steam</t>
        </is>
      </c>
      <c r="N793" t="n">
        <v>4254</v>
      </c>
      <c r="O793" t="n">
        <v>81</v>
      </c>
      <c r="P793" t="b">
        <v>0</v>
      </c>
      <c r="Q793" t="inlineStr">
        <is>
          <t>plant_unit</t>
        </is>
      </c>
      <c r="R793" t="inlineStr">
        <is>
          <t>1710_2_2014_plant_unit_total_4254</t>
        </is>
      </c>
      <c r="S793" t="n">
        <v>4</v>
      </c>
      <c r="T793" t="n">
        <v>1</v>
      </c>
      <c r="U793" t="b">
        <v>0</v>
      </c>
      <c r="V793" t="n">
        <v>0.5681520109164726</v>
      </c>
      <c r="W793" t="n">
        <v>378.8</v>
      </c>
      <c r="X793" t="n">
        <v>2.616019726561784</v>
      </c>
      <c r="Y793" t="n">
        <v>27.16387527531153</v>
      </c>
      <c r="Z793" t="inlineStr">
        <is>
          <t>coal</t>
        </is>
      </c>
      <c r="AA793" t="n">
        <v>10.38366607082616</v>
      </c>
      <c r="AB793" t="n">
        <v>1967</v>
      </c>
      <c r="AC793" t="n">
        <v>1885292</v>
      </c>
      <c r="AD793" t="inlineStr">
        <is>
          <t>existing</t>
        </is>
      </c>
      <c r="AE793" t="inlineStr"/>
      <c r="AF793" t="n">
        <v>90</v>
      </c>
      <c r="AG793" t="inlineStr">
        <is>
          <t>90_2014</t>
        </is>
      </c>
      <c r="AH793" s="156" t="n">
        <v>41640</v>
      </c>
      <c r="AI793" t="n">
        <v>51211836.74554263</v>
      </c>
      <c r="AJ793" t="n">
        <v>19576242.574</v>
      </c>
      <c r="AK793" t="inlineStr">
        <is>
          <t>Consumers Energy Co</t>
        </is>
      </c>
    </row>
    <row r="794">
      <c r="A794" t="inlineStr">
        <is>
          <t>1710_3_2014_plant_gen_total_4254</t>
        </is>
      </c>
      <c r="B794" t="inlineStr">
        <is>
          <t>J H Campbell 3</t>
        </is>
      </c>
      <c r="C794" t="inlineStr">
        <is>
          <t>plant_gen</t>
        </is>
      </c>
      <c r="D794" t="n">
        <v>2014</v>
      </c>
      <c r="E794" t="inlineStr">
        <is>
          <t>total</t>
        </is>
      </c>
      <c r="F794" t="inlineStr">
        <is>
          <t>J H Campbell</t>
        </is>
      </c>
      <c r="G794" t="n">
        <v>1710</v>
      </c>
      <c r="H794" t="inlineStr">
        <is>
          <t>3</t>
        </is>
      </c>
      <c r="I794" t="n">
        <v>3</v>
      </c>
      <c r="J794" t="inlineStr">
        <is>
          <t>ST</t>
        </is>
      </c>
      <c r="K794" t="inlineStr">
        <is>
          <t>SUB</t>
        </is>
      </c>
      <c r="L794" t="inlineStr">
        <is>
          <t>Conventional Steam Coal</t>
        </is>
      </c>
      <c r="M794" t="inlineStr">
        <is>
          <t>Steam</t>
        </is>
      </c>
      <c r="N794" t="n">
        <v>4254</v>
      </c>
      <c r="O794" t="n">
        <v>81</v>
      </c>
      <c r="P794" t="b">
        <v>0</v>
      </c>
      <c r="Q794" t="inlineStr">
        <is>
          <t>plant_unit</t>
        </is>
      </c>
      <c r="R794" t="inlineStr">
        <is>
          <t>1710_3_2014_plant_unit_total_4254</t>
        </is>
      </c>
      <c r="S794" t="n">
        <v>4</v>
      </c>
      <c r="T794" t="n">
        <v>1</v>
      </c>
      <c r="U794" t="b">
        <v>0</v>
      </c>
      <c r="V794" t="n">
        <v>0.6307848372739806</v>
      </c>
      <c r="W794" t="n">
        <v>916.8</v>
      </c>
      <c r="X794" t="n">
        <v>2.616019726561784</v>
      </c>
      <c r="Y794" t="inlineStr"/>
      <c r="Z794" t="inlineStr">
        <is>
          <t>coal</t>
        </is>
      </c>
      <c r="AA794" t="inlineStr"/>
      <c r="AB794" t="n">
        <v>1980</v>
      </c>
      <c r="AC794" t="n">
        <v>5065939</v>
      </c>
      <c r="AD794" t="inlineStr">
        <is>
          <t>existing</t>
        </is>
      </c>
      <c r="AE794" t="inlineStr"/>
      <c r="AF794" t="n">
        <v>90</v>
      </c>
      <c r="AG794" t="inlineStr">
        <is>
          <t>90_2014</t>
        </is>
      </c>
      <c r="AH794" s="156" t="n">
        <v>41640</v>
      </c>
      <c r="AI794" t="n">
        <v>0</v>
      </c>
      <c r="AJ794" t="n">
        <v>0</v>
      </c>
      <c r="AK794" t="inlineStr">
        <is>
          <t>Consumers Energy Co</t>
        </is>
      </c>
    </row>
    <row r="795">
      <c r="A795" t="inlineStr">
        <is>
          <t>1710_a_2014_plant_gen_total_4254</t>
        </is>
      </c>
      <c r="B795" t="inlineStr">
        <is>
          <t>J H Campbell A</t>
        </is>
      </c>
      <c r="C795" t="inlineStr">
        <is>
          <t>plant_gen</t>
        </is>
      </c>
      <c r="D795" t="n">
        <v>2014</v>
      </c>
      <c r="E795" t="inlineStr">
        <is>
          <t>total</t>
        </is>
      </c>
      <c r="F795" t="inlineStr">
        <is>
          <t>J H Campbell</t>
        </is>
      </c>
      <c r="G795" t="n">
        <v>1710</v>
      </c>
      <c r="H795" t="inlineStr">
        <is>
          <t>A</t>
        </is>
      </c>
      <c r="I795" t="inlineStr"/>
      <c r="J795" t="inlineStr">
        <is>
          <t>GT</t>
        </is>
      </c>
      <c r="K795" t="inlineStr">
        <is>
          <t>DFO</t>
        </is>
      </c>
      <c r="L795" t="inlineStr">
        <is>
          <t>Petroleum Liquids</t>
        </is>
      </c>
      <c r="M795" t="inlineStr">
        <is>
          <t>Other</t>
        </is>
      </c>
      <c r="N795" t="n">
        <v>4254</v>
      </c>
      <c r="O795" t="n">
        <v>81</v>
      </c>
      <c r="P795" t="b">
        <v>0</v>
      </c>
      <c r="Q795" t="inlineStr">
        <is>
          <t>plant_prime_mover</t>
        </is>
      </c>
      <c r="R795" t="inlineStr">
        <is>
          <t>1710_GT_2014_plant_prime_mover_total_4254</t>
        </is>
      </c>
      <c r="S795" t="n">
        <v>4</v>
      </c>
      <c r="T795" t="n">
        <v>1</v>
      </c>
      <c r="U795" t="b">
        <v>0</v>
      </c>
      <c r="V795" t="n">
        <v>0</v>
      </c>
      <c r="W795" t="n">
        <v>18.6</v>
      </c>
      <c r="X795" t="inlineStr"/>
      <c r="Y795" t="inlineStr"/>
      <c r="Z795" t="inlineStr">
        <is>
          <t>oil</t>
        </is>
      </c>
      <c r="AA795" t="inlineStr"/>
      <c r="AB795" t="n">
        <v>1968</v>
      </c>
      <c r="AC795" t="n">
        <v>0</v>
      </c>
      <c r="AD795" t="inlineStr">
        <is>
          <t>existing</t>
        </is>
      </c>
      <c r="AE795" t="inlineStr"/>
      <c r="AF795" t="n">
        <v>90</v>
      </c>
      <c r="AG795" t="inlineStr">
        <is>
          <t>90_2014</t>
        </is>
      </c>
      <c r="AH795" s="156" t="n">
        <v>41640</v>
      </c>
      <c r="AI795" t="n">
        <v>0</v>
      </c>
      <c r="AJ795" t="n">
        <v>0</v>
      </c>
      <c r="AK795" t="inlineStr">
        <is>
          <t>Consumers Energy Co</t>
        </is>
      </c>
    </row>
    <row r="796">
      <c r="A796" t="inlineStr">
        <is>
          <t>2_2015_plant_owned_195</t>
        </is>
      </c>
      <c r="B796" t="inlineStr">
        <is>
          <t>Bankhead Dam</t>
        </is>
      </c>
      <c r="C796" t="inlineStr">
        <is>
          <t>plant</t>
        </is>
      </c>
      <c r="D796" t="n">
        <v>2015</v>
      </c>
      <c r="E796" t="inlineStr">
        <is>
          <t>owned</t>
        </is>
      </c>
      <c r="F796" t="inlineStr">
        <is>
          <t>Bankhead Dam</t>
        </is>
      </c>
      <c r="G796" t="n">
        <v>2</v>
      </c>
      <c r="H796" t="inlineStr">
        <is>
          <t>1</t>
        </is>
      </c>
      <c r="I796" t="inlineStr"/>
      <c r="J796" t="inlineStr">
        <is>
          <t>HY</t>
        </is>
      </c>
      <c r="K796" t="inlineStr">
        <is>
          <t>WAT</t>
        </is>
      </c>
      <c r="L796" t="inlineStr">
        <is>
          <t>Conventional Hydroelectric</t>
        </is>
      </c>
      <c r="M796" t="inlineStr">
        <is>
          <t>Hydraulic</t>
        </is>
      </c>
      <c r="N796" t="n">
        <v>195</v>
      </c>
      <c r="O796" t="n">
        <v>18</v>
      </c>
      <c r="P796" t="b">
        <v>1</v>
      </c>
      <c r="Q796" t="inlineStr">
        <is>
          <t>plant</t>
        </is>
      </c>
      <c r="R796" t="inlineStr">
        <is>
          <t>2_2015_plant_owned_195</t>
        </is>
      </c>
      <c r="S796" t="n">
        <v>1</v>
      </c>
      <c r="T796" t="n">
        <v>1</v>
      </c>
      <c r="U796" t="b">
        <v>1</v>
      </c>
      <c r="V796" t="n">
        <v>0</v>
      </c>
      <c r="W796" t="n">
        <v>53.9</v>
      </c>
      <c r="X796" t="inlineStr"/>
      <c r="Y796" t="inlineStr"/>
      <c r="Z796" t="inlineStr">
        <is>
          <t>hydro</t>
        </is>
      </c>
      <c r="AA796" t="inlineStr"/>
      <c r="AB796" t="n">
        <v>1963</v>
      </c>
      <c r="AC796" t="n">
        <v>0</v>
      </c>
      <c r="AD796" t="inlineStr">
        <is>
          <t>existing</t>
        </is>
      </c>
      <c r="AE796" t="inlineStr"/>
      <c r="AF796" t="n">
        <v>854</v>
      </c>
      <c r="AG796" t="inlineStr">
        <is>
          <t>854_2015</t>
        </is>
      </c>
      <c r="AH796" s="156" t="n">
        <v>42005</v>
      </c>
      <c r="AI796" t="n">
        <v>0</v>
      </c>
      <c r="AJ796" t="n">
        <v>0</v>
      </c>
      <c r="AK796" t="inlineStr">
        <is>
          <t>Alabama Power Co</t>
        </is>
      </c>
    </row>
    <row r="797">
      <c r="A797" t="inlineStr">
        <is>
          <t>2_2015_plant_total_195</t>
        </is>
      </c>
      <c r="B797" t="inlineStr">
        <is>
          <t>Bankhead Dam</t>
        </is>
      </c>
      <c r="C797" t="inlineStr">
        <is>
          <t>plant</t>
        </is>
      </c>
      <c r="D797" t="n">
        <v>2015</v>
      </c>
      <c r="E797" t="inlineStr">
        <is>
          <t>total</t>
        </is>
      </c>
      <c r="F797" t="inlineStr">
        <is>
          <t>Bankhead Dam</t>
        </is>
      </c>
      <c r="G797" t="n">
        <v>2</v>
      </c>
      <c r="H797" t="inlineStr">
        <is>
          <t>1</t>
        </is>
      </c>
      <c r="I797" t="inlineStr"/>
      <c r="J797" t="inlineStr">
        <is>
          <t>HY</t>
        </is>
      </c>
      <c r="K797" t="inlineStr">
        <is>
          <t>WAT</t>
        </is>
      </c>
      <c r="L797" t="inlineStr">
        <is>
          <t>Conventional Hydroelectric</t>
        </is>
      </c>
      <c r="M797" t="inlineStr">
        <is>
          <t>Hydraulic</t>
        </is>
      </c>
      <c r="N797" t="n">
        <v>195</v>
      </c>
      <c r="O797" t="n">
        <v>18</v>
      </c>
      <c r="P797" t="b">
        <v>1</v>
      </c>
      <c r="Q797" t="inlineStr">
        <is>
          <t>plant</t>
        </is>
      </c>
      <c r="R797" t="inlineStr">
        <is>
          <t>2_2015_plant_total_195</t>
        </is>
      </c>
      <c r="S797" t="n">
        <v>1</v>
      </c>
      <c r="T797" t="n">
        <v>1</v>
      </c>
      <c r="U797" t="b">
        <v>0</v>
      </c>
      <c r="V797" t="n">
        <v>0</v>
      </c>
      <c r="W797" t="n">
        <v>53.9</v>
      </c>
      <c r="X797" t="inlineStr"/>
      <c r="Y797" t="inlineStr"/>
      <c r="Z797" t="inlineStr">
        <is>
          <t>hydro</t>
        </is>
      </c>
      <c r="AA797" t="inlineStr"/>
      <c r="AB797" t="n">
        <v>1963</v>
      </c>
      <c r="AC797" t="n">
        <v>0</v>
      </c>
      <c r="AD797" t="inlineStr">
        <is>
          <t>existing</t>
        </is>
      </c>
      <c r="AE797" t="inlineStr"/>
      <c r="AF797" t="n">
        <v>854</v>
      </c>
      <c r="AG797" t="inlineStr">
        <is>
          <t>854_2015</t>
        </is>
      </c>
      <c r="AH797" s="156" t="n">
        <v>42005</v>
      </c>
      <c r="AI797" t="n">
        <v>0</v>
      </c>
      <c r="AJ797" t="n">
        <v>0</v>
      </c>
      <c r="AK797" t="inlineStr">
        <is>
          <t>Alabama Power Co</t>
        </is>
      </c>
    </row>
    <row r="798">
      <c r="A798" t="inlineStr">
        <is>
          <t>2_hy_2015_plant_prime_mover_owned_195</t>
        </is>
      </c>
      <c r="B798" t="inlineStr">
        <is>
          <t>Bankhead Dam HY</t>
        </is>
      </c>
      <c r="C798" t="inlineStr">
        <is>
          <t>plant_prime_mover</t>
        </is>
      </c>
      <c r="D798" t="n">
        <v>2015</v>
      </c>
      <c r="E798" t="inlineStr">
        <is>
          <t>owned</t>
        </is>
      </c>
      <c r="F798" t="inlineStr">
        <is>
          <t>Bankhead Dam</t>
        </is>
      </c>
      <c r="G798" t="n">
        <v>2</v>
      </c>
      <c r="H798" t="inlineStr">
        <is>
          <t>1</t>
        </is>
      </c>
      <c r="I798" t="inlineStr"/>
      <c r="J798" t="inlineStr">
        <is>
          <t>HY</t>
        </is>
      </c>
      <c r="K798" t="inlineStr">
        <is>
          <t>WAT</t>
        </is>
      </c>
      <c r="L798" t="inlineStr">
        <is>
          <t>Conventional Hydroelectric</t>
        </is>
      </c>
      <c r="M798" t="inlineStr">
        <is>
          <t>Hydraulic</t>
        </is>
      </c>
      <c r="N798" t="n">
        <v>195</v>
      </c>
      <c r="O798" t="n">
        <v>18</v>
      </c>
      <c r="P798" t="b">
        <v>0</v>
      </c>
      <c r="Q798" t="inlineStr">
        <is>
          <t>plant</t>
        </is>
      </c>
      <c r="R798" t="inlineStr">
        <is>
          <t>2_2015_plant_owned_195</t>
        </is>
      </c>
      <c r="S798" t="n">
        <v>1</v>
      </c>
      <c r="T798" t="n">
        <v>1</v>
      </c>
      <c r="U798" t="b">
        <v>1</v>
      </c>
      <c r="V798" t="n">
        <v>0</v>
      </c>
      <c r="W798" t="n">
        <v>53.9</v>
      </c>
      <c r="X798" t="inlineStr"/>
      <c r="Y798" t="inlineStr"/>
      <c r="Z798" t="inlineStr">
        <is>
          <t>hydro</t>
        </is>
      </c>
      <c r="AA798" t="inlineStr"/>
      <c r="AB798" t="n">
        <v>1963</v>
      </c>
      <c r="AC798" t="n">
        <v>0</v>
      </c>
      <c r="AD798" t="inlineStr">
        <is>
          <t>existing</t>
        </is>
      </c>
      <c r="AE798" t="inlineStr"/>
      <c r="AF798" t="n">
        <v>854</v>
      </c>
      <c r="AG798" t="inlineStr">
        <is>
          <t>854_2015</t>
        </is>
      </c>
      <c r="AH798" s="156" t="n">
        <v>42005</v>
      </c>
      <c r="AI798" t="n">
        <v>0</v>
      </c>
      <c r="AJ798" t="n">
        <v>0</v>
      </c>
      <c r="AK798" t="inlineStr">
        <is>
          <t>Alabama Power Co</t>
        </is>
      </c>
    </row>
    <row r="799">
      <c r="A799" t="inlineStr">
        <is>
          <t>2_hy_2015_plant_prime_mover_total_195</t>
        </is>
      </c>
      <c r="B799" t="inlineStr">
        <is>
          <t>Bankhead Dam HY</t>
        </is>
      </c>
      <c r="C799" t="inlineStr">
        <is>
          <t>plant_prime_mover</t>
        </is>
      </c>
      <c r="D799" t="n">
        <v>2015</v>
      </c>
      <c r="E799" t="inlineStr">
        <is>
          <t>total</t>
        </is>
      </c>
      <c r="F799" t="inlineStr">
        <is>
          <t>Bankhead Dam</t>
        </is>
      </c>
      <c r="G799" t="n">
        <v>2</v>
      </c>
      <c r="H799" t="inlineStr">
        <is>
          <t>1</t>
        </is>
      </c>
      <c r="I799" t="inlineStr"/>
      <c r="J799" t="inlineStr">
        <is>
          <t>HY</t>
        </is>
      </c>
      <c r="K799" t="inlineStr">
        <is>
          <t>WAT</t>
        </is>
      </c>
      <c r="L799" t="inlineStr">
        <is>
          <t>Conventional Hydroelectric</t>
        </is>
      </c>
      <c r="M799" t="inlineStr">
        <is>
          <t>Hydraulic</t>
        </is>
      </c>
      <c r="N799" t="n">
        <v>195</v>
      </c>
      <c r="O799" t="n">
        <v>18</v>
      </c>
      <c r="P799" t="b">
        <v>0</v>
      </c>
      <c r="Q799" t="inlineStr">
        <is>
          <t>plant</t>
        </is>
      </c>
      <c r="R799" t="inlineStr">
        <is>
          <t>2_2015_plant_total_195</t>
        </is>
      </c>
      <c r="S799" t="n">
        <v>1</v>
      </c>
      <c r="T799" t="n">
        <v>1</v>
      </c>
      <c r="U799" t="b">
        <v>0</v>
      </c>
      <c r="V799" t="n">
        <v>0</v>
      </c>
      <c r="W799" t="n">
        <v>53.9</v>
      </c>
      <c r="X799" t="inlineStr"/>
      <c r="Y799" t="inlineStr"/>
      <c r="Z799" t="inlineStr">
        <is>
          <t>hydro</t>
        </is>
      </c>
      <c r="AA799" t="inlineStr"/>
      <c r="AB799" t="n">
        <v>1963</v>
      </c>
      <c r="AC799" t="n">
        <v>0</v>
      </c>
      <c r="AD799" t="inlineStr">
        <is>
          <t>existing</t>
        </is>
      </c>
      <c r="AE799" t="inlineStr"/>
      <c r="AF799" t="n">
        <v>854</v>
      </c>
      <c r="AG799" t="inlineStr">
        <is>
          <t>854_2015</t>
        </is>
      </c>
      <c r="AH799" s="156" t="n">
        <v>42005</v>
      </c>
      <c r="AI799" t="n">
        <v>0</v>
      </c>
      <c r="AJ799" t="n">
        <v>0</v>
      </c>
      <c r="AK799" t="inlineStr">
        <is>
          <t>Alabama Power Co</t>
        </is>
      </c>
    </row>
    <row r="800">
      <c r="A800" t="inlineStr">
        <is>
          <t>2_conventional_hydroelectric_2015_plant_technology_owned_195</t>
        </is>
      </c>
      <c r="B800" t="inlineStr">
        <is>
          <t>Bankhead Dam Conventional Hydroelectric</t>
        </is>
      </c>
      <c r="C800" t="inlineStr">
        <is>
          <t>plant_technology</t>
        </is>
      </c>
      <c r="D800" t="n">
        <v>2015</v>
      </c>
      <c r="E800" t="inlineStr">
        <is>
          <t>owned</t>
        </is>
      </c>
      <c r="F800" t="inlineStr">
        <is>
          <t>Bankhead Dam</t>
        </is>
      </c>
      <c r="G800" t="n">
        <v>2</v>
      </c>
      <c r="H800" t="inlineStr">
        <is>
          <t>1</t>
        </is>
      </c>
      <c r="I800" t="inlineStr"/>
      <c r="J800" t="inlineStr">
        <is>
          <t>HY</t>
        </is>
      </c>
      <c r="K800" t="inlineStr">
        <is>
          <t>WAT</t>
        </is>
      </c>
      <c r="L800" t="inlineStr">
        <is>
          <t>Conventional Hydroelectric</t>
        </is>
      </c>
      <c r="M800" t="inlineStr">
        <is>
          <t>Hydraulic</t>
        </is>
      </c>
      <c r="N800" t="n">
        <v>195</v>
      </c>
      <c r="O800" t="n">
        <v>18</v>
      </c>
      <c r="P800" t="b">
        <v>0</v>
      </c>
      <c r="Q800" t="inlineStr">
        <is>
          <t>plant</t>
        </is>
      </c>
      <c r="R800" t="inlineStr">
        <is>
          <t>2_2015_plant_owned_195</t>
        </is>
      </c>
      <c r="S800" t="n">
        <v>1</v>
      </c>
      <c r="T800" t="n">
        <v>1</v>
      </c>
      <c r="U800" t="b">
        <v>1</v>
      </c>
      <c r="V800" t="n">
        <v>0</v>
      </c>
      <c r="W800" t="n">
        <v>53.9</v>
      </c>
      <c r="X800" t="inlineStr"/>
      <c r="Y800" t="inlineStr"/>
      <c r="Z800" t="inlineStr">
        <is>
          <t>hydro</t>
        </is>
      </c>
      <c r="AA800" t="inlineStr"/>
      <c r="AB800" t="n">
        <v>1963</v>
      </c>
      <c r="AC800" t="n">
        <v>0</v>
      </c>
      <c r="AD800" t="inlineStr">
        <is>
          <t>existing</t>
        </is>
      </c>
      <c r="AE800" t="inlineStr"/>
      <c r="AF800" t="n">
        <v>854</v>
      </c>
      <c r="AG800" t="inlineStr">
        <is>
          <t>854_2015</t>
        </is>
      </c>
      <c r="AH800" s="156" t="n">
        <v>42005</v>
      </c>
      <c r="AI800" t="n">
        <v>0</v>
      </c>
      <c r="AJ800" t="n">
        <v>0</v>
      </c>
      <c r="AK800" t="inlineStr">
        <is>
          <t>Alabama Power Co</t>
        </is>
      </c>
    </row>
    <row r="801">
      <c r="A801" t="inlineStr">
        <is>
          <t>2_conventional_hydroelectric_2015_plant_technology_total_195</t>
        </is>
      </c>
      <c r="B801" t="inlineStr">
        <is>
          <t>Bankhead Dam Conventional Hydroelectric</t>
        </is>
      </c>
      <c r="C801" t="inlineStr">
        <is>
          <t>plant_technology</t>
        </is>
      </c>
      <c r="D801" t="n">
        <v>2015</v>
      </c>
      <c r="E801" t="inlineStr">
        <is>
          <t>total</t>
        </is>
      </c>
      <c r="F801" t="inlineStr">
        <is>
          <t>Bankhead Dam</t>
        </is>
      </c>
      <c r="G801" t="n">
        <v>2</v>
      </c>
      <c r="H801" t="inlineStr">
        <is>
          <t>1</t>
        </is>
      </c>
      <c r="I801" t="inlineStr"/>
      <c r="J801" t="inlineStr">
        <is>
          <t>HY</t>
        </is>
      </c>
      <c r="K801" t="inlineStr">
        <is>
          <t>WAT</t>
        </is>
      </c>
      <c r="L801" t="inlineStr">
        <is>
          <t>Conventional Hydroelectric</t>
        </is>
      </c>
      <c r="M801" t="inlineStr">
        <is>
          <t>Hydraulic</t>
        </is>
      </c>
      <c r="N801" t="n">
        <v>195</v>
      </c>
      <c r="O801" t="n">
        <v>18</v>
      </c>
      <c r="P801" t="b">
        <v>0</v>
      </c>
      <c r="Q801" t="inlineStr">
        <is>
          <t>plant</t>
        </is>
      </c>
      <c r="R801" t="inlineStr">
        <is>
          <t>2_2015_plant_total_195</t>
        </is>
      </c>
      <c r="S801" t="n">
        <v>1</v>
      </c>
      <c r="T801" t="n">
        <v>1</v>
      </c>
      <c r="U801" t="b">
        <v>0</v>
      </c>
      <c r="V801" t="n">
        <v>0</v>
      </c>
      <c r="W801" t="n">
        <v>53.9</v>
      </c>
      <c r="X801" t="inlineStr"/>
      <c r="Y801" t="inlineStr"/>
      <c r="Z801" t="inlineStr">
        <is>
          <t>hydro</t>
        </is>
      </c>
      <c r="AA801" t="inlineStr"/>
      <c r="AB801" t="n">
        <v>1963</v>
      </c>
      <c r="AC801" t="n">
        <v>0</v>
      </c>
      <c r="AD801" t="inlineStr">
        <is>
          <t>existing</t>
        </is>
      </c>
      <c r="AE801" t="inlineStr"/>
      <c r="AF801" t="n">
        <v>854</v>
      </c>
      <c r="AG801" t="inlineStr">
        <is>
          <t>854_2015</t>
        </is>
      </c>
      <c r="AH801" s="156" t="n">
        <v>42005</v>
      </c>
      <c r="AI801" t="n">
        <v>0</v>
      </c>
      <c r="AJ801" t="n">
        <v>0</v>
      </c>
      <c r="AK801" t="inlineStr">
        <is>
          <t>Alabama Power Co</t>
        </is>
      </c>
    </row>
    <row r="802">
      <c r="A802" t="inlineStr">
        <is>
          <t>2_wat_2015_plant_prime_fuel_owned_195</t>
        </is>
      </c>
      <c r="B802" t="inlineStr">
        <is>
          <t>Bankhead Dam WAT</t>
        </is>
      </c>
      <c r="C802" t="inlineStr">
        <is>
          <t>plant_prime_fuel</t>
        </is>
      </c>
      <c r="D802" t="n">
        <v>2015</v>
      </c>
      <c r="E802" t="inlineStr">
        <is>
          <t>owned</t>
        </is>
      </c>
      <c r="F802" t="inlineStr">
        <is>
          <t>Bankhead Dam</t>
        </is>
      </c>
      <c r="G802" t="n">
        <v>2</v>
      </c>
      <c r="H802" t="inlineStr">
        <is>
          <t>1</t>
        </is>
      </c>
      <c r="I802" t="inlineStr"/>
      <c r="J802" t="inlineStr">
        <is>
          <t>HY</t>
        </is>
      </c>
      <c r="K802" t="inlineStr">
        <is>
          <t>WAT</t>
        </is>
      </c>
      <c r="L802" t="inlineStr">
        <is>
          <t>Conventional Hydroelectric</t>
        </is>
      </c>
      <c r="M802" t="inlineStr">
        <is>
          <t>Hydraulic</t>
        </is>
      </c>
      <c r="N802" t="n">
        <v>195</v>
      </c>
      <c r="O802" t="n">
        <v>18</v>
      </c>
      <c r="P802" t="b">
        <v>0</v>
      </c>
      <c r="Q802" t="inlineStr">
        <is>
          <t>plant</t>
        </is>
      </c>
      <c r="R802" t="inlineStr">
        <is>
          <t>2_2015_plant_owned_195</t>
        </is>
      </c>
      <c r="S802" t="n">
        <v>1</v>
      </c>
      <c r="T802" t="n">
        <v>1</v>
      </c>
      <c r="U802" t="b">
        <v>1</v>
      </c>
      <c r="V802" t="n">
        <v>0</v>
      </c>
      <c r="W802" t="n">
        <v>53.9</v>
      </c>
      <c r="X802" t="inlineStr"/>
      <c r="Y802" t="inlineStr"/>
      <c r="Z802" t="inlineStr">
        <is>
          <t>hydro</t>
        </is>
      </c>
      <c r="AA802" t="inlineStr"/>
      <c r="AB802" t="n">
        <v>1963</v>
      </c>
      <c r="AC802" t="n">
        <v>0</v>
      </c>
      <c r="AD802" t="inlineStr">
        <is>
          <t>existing</t>
        </is>
      </c>
      <c r="AE802" t="inlineStr"/>
      <c r="AF802" t="n">
        <v>854</v>
      </c>
      <c r="AG802" t="inlineStr">
        <is>
          <t>854_2015</t>
        </is>
      </c>
      <c r="AH802" s="156" t="n">
        <v>42005</v>
      </c>
      <c r="AI802" t="n">
        <v>0</v>
      </c>
      <c r="AJ802" t="n">
        <v>0</v>
      </c>
      <c r="AK802" t="inlineStr">
        <is>
          <t>Alabama Power Co</t>
        </is>
      </c>
    </row>
    <row r="803">
      <c r="A803" t="inlineStr">
        <is>
          <t>2_wat_2015_plant_prime_fuel_total_195</t>
        </is>
      </c>
      <c r="B803" t="inlineStr">
        <is>
          <t>Bankhead Dam WAT</t>
        </is>
      </c>
      <c r="C803" t="inlineStr">
        <is>
          <t>plant_prime_fuel</t>
        </is>
      </c>
      <c r="D803" t="n">
        <v>2015</v>
      </c>
      <c r="E803" t="inlineStr">
        <is>
          <t>total</t>
        </is>
      </c>
      <c r="F803" t="inlineStr">
        <is>
          <t>Bankhead Dam</t>
        </is>
      </c>
      <c r="G803" t="n">
        <v>2</v>
      </c>
      <c r="H803" t="inlineStr">
        <is>
          <t>1</t>
        </is>
      </c>
      <c r="I803" t="inlineStr"/>
      <c r="J803" t="inlineStr">
        <is>
          <t>HY</t>
        </is>
      </c>
      <c r="K803" t="inlineStr">
        <is>
          <t>WAT</t>
        </is>
      </c>
      <c r="L803" t="inlineStr">
        <is>
          <t>Conventional Hydroelectric</t>
        </is>
      </c>
      <c r="M803" t="inlineStr">
        <is>
          <t>Hydraulic</t>
        </is>
      </c>
      <c r="N803" t="n">
        <v>195</v>
      </c>
      <c r="O803" t="n">
        <v>18</v>
      </c>
      <c r="P803" t="b">
        <v>0</v>
      </c>
      <c r="Q803" t="inlineStr">
        <is>
          <t>plant</t>
        </is>
      </c>
      <c r="R803" t="inlineStr">
        <is>
          <t>2_2015_plant_total_195</t>
        </is>
      </c>
      <c r="S803" t="n">
        <v>1</v>
      </c>
      <c r="T803" t="n">
        <v>1</v>
      </c>
      <c r="U803" t="b">
        <v>0</v>
      </c>
      <c r="V803" t="n">
        <v>0</v>
      </c>
      <c r="W803" t="n">
        <v>53.9</v>
      </c>
      <c r="X803" t="inlineStr"/>
      <c r="Y803" t="inlineStr"/>
      <c r="Z803" t="inlineStr">
        <is>
          <t>hydro</t>
        </is>
      </c>
      <c r="AA803" t="inlineStr"/>
      <c r="AB803" t="n">
        <v>1963</v>
      </c>
      <c r="AC803" t="n">
        <v>0</v>
      </c>
      <c r="AD803" t="inlineStr">
        <is>
          <t>existing</t>
        </is>
      </c>
      <c r="AE803" t="inlineStr"/>
      <c r="AF803" t="n">
        <v>854</v>
      </c>
      <c r="AG803" t="inlineStr">
        <is>
          <t>854_2015</t>
        </is>
      </c>
      <c r="AH803" s="156" t="n">
        <v>42005</v>
      </c>
      <c r="AI803" t="n">
        <v>0</v>
      </c>
      <c r="AJ803" t="n">
        <v>0</v>
      </c>
      <c r="AK803" t="inlineStr">
        <is>
          <t>Alabama Power Co</t>
        </is>
      </c>
    </row>
    <row r="804">
      <c r="A804" t="inlineStr">
        <is>
          <t>2_hydraulic_2015_plant_ferc_acct_owned_195</t>
        </is>
      </c>
      <c r="B804" t="inlineStr">
        <is>
          <t>Bankhead Dam Hydraulic</t>
        </is>
      </c>
      <c r="C804" t="inlineStr">
        <is>
          <t>plant_ferc_acct</t>
        </is>
      </c>
      <c r="D804" t="n">
        <v>2015</v>
      </c>
      <c r="E804" t="inlineStr">
        <is>
          <t>owned</t>
        </is>
      </c>
      <c r="F804" t="inlineStr">
        <is>
          <t>Bankhead Dam</t>
        </is>
      </c>
      <c r="G804" t="n">
        <v>2</v>
      </c>
      <c r="H804" t="inlineStr">
        <is>
          <t>1</t>
        </is>
      </c>
      <c r="I804" t="inlineStr"/>
      <c r="J804" t="inlineStr">
        <is>
          <t>HY</t>
        </is>
      </c>
      <c r="K804" t="inlineStr">
        <is>
          <t>WAT</t>
        </is>
      </c>
      <c r="L804" t="inlineStr">
        <is>
          <t>Conventional Hydroelectric</t>
        </is>
      </c>
      <c r="M804" t="inlineStr">
        <is>
          <t>Hydraulic</t>
        </is>
      </c>
      <c r="N804" t="n">
        <v>195</v>
      </c>
      <c r="O804" t="n">
        <v>18</v>
      </c>
      <c r="P804" t="b">
        <v>0</v>
      </c>
      <c r="Q804" t="inlineStr">
        <is>
          <t>plant</t>
        </is>
      </c>
      <c r="R804" t="inlineStr">
        <is>
          <t>2_2015_plant_owned_195</t>
        </is>
      </c>
      <c r="S804" t="n">
        <v>1</v>
      </c>
      <c r="T804" t="n">
        <v>1</v>
      </c>
      <c r="U804" t="b">
        <v>1</v>
      </c>
      <c r="V804" t="n">
        <v>0</v>
      </c>
      <c r="W804" t="n">
        <v>53.9</v>
      </c>
      <c r="X804" t="inlineStr"/>
      <c r="Y804" t="inlineStr"/>
      <c r="Z804" t="inlineStr">
        <is>
          <t>hydro</t>
        </is>
      </c>
      <c r="AA804" t="inlineStr"/>
      <c r="AB804" t="n">
        <v>1963</v>
      </c>
      <c r="AC804" t="n">
        <v>0</v>
      </c>
      <c r="AD804" t="inlineStr">
        <is>
          <t>existing</t>
        </is>
      </c>
      <c r="AE804" t="inlineStr"/>
      <c r="AF804" t="n">
        <v>854</v>
      </c>
      <c r="AG804" t="inlineStr">
        <is>
          <t>854_2015</t>
        </is>
      </c>
      <c r="AH804" s="156" t="n">
        <v>42005</v>
      </c>
      <c r="AI804" t="n">
        <v>0</v>
      </c>
      <c r="AJ804" t="n">
        <v>0</v>
      </c>
      <c r="AK804" t="inlineStr">
        <is>
          <t>Alabama Power Co</t>
        </is>
      </c>
    </row>
    <row r="805">
      <c r="A805" t="inlineStr">
        <is>
          <t>2_hydraulic_2015_plant_ferc_acct_total_195</t>
        </is>
      </c>
      <c r="B805" t="inlineStr">
        <is>
          <t>Bankhead Dam Hydraulic</t>
        </is>
      </c>
      <c r="C805" t="inlineStr">
        <is>
          <t>plant_ferc_acct</t>
        </is>
      </c>
      <c r="D805" t="n">
        <v>2015</v>
      </c>
      <c r="E805" t="inlineStr">
        <is>
          <t>total</t>
        </is>
      </c>
      <c r="F805" t="inlineStr">
        <is>
          <t>Bankhead Dam</t>
        </is>
      </c>
      <c r="G805" t="n">
        <v>2</v>
      </c>
      <c r="H805" t="inlineStr">
        <is>
          <t>1</t>
        </is>
      </c>
      <c r="I805" t="inlineStr"/>
      <c r="J805" t="inlineStr">
        <is>
          <t>HY</t>
        </is>
      </c>
      <c r="K805" t="inlineStr">
        <is>
          <t>WAT</t>
        </is>
      </c>
      <c r="L805" t="inlineStr">
        <is>
          <t>Conventional Hydroelectric</t>
        </is>
      </c>
      <c r="M805" t="inlineStr">
        <is>
          <t>Hydraulic</t>
        </is>
      </c>
      <c r="N805" t="n">
        <v>195</v>
      </c>
      <c r="O805" t="n">
        <v>18</v>
      </c>
      <c r="P805" t="b">
        <v>0</v>
      </c>
      <c r="Q805" t="inlineStr">
        <is>
          <t>plant</t>
        </is>
      </c>
      <c r="R805" t="inlineStr">
        <is>
          <t>2_2015_plant_total_195</t>
        </is>
      </c>
      <c r="S805" t="n">
        <v>1</v>
      </c>
      <c r="T805" t="n">
        <v>1</v>
      </c>
      <c r="U805" t="b">
        <v>0</v>
      </c>
      <c r="V805" t="n">
        <v>0</v>
      </c>
      <c r="W805" t="n">
        <v>53.9</v>
      </c>
      <c r="X805" t="inlineStr"/>
      <c r="Y805" t="inlineStr"/>
      <c r="Z805" t="inlineStr">
        <is>
          <t>hydro</t>
        </is>
      </c>
      <c r="AA805" t="inlineStr"/>
      <c r="AB805" t="n">
        <v>1963</v>
      </c>
      <c r="AC805" t="n">
        <v>0</v>
      </c>
      <c r="AD805" t="inlineStr">
        <is>
          <t>existing</t>
        </is>
      </c>
      <c r="AE805" t="inlineStr"/>
      <c r="AF805" t="n">
        <v>854</v>
      </c>
      <c r="AG805" t="inlineStr">
        <is>
          <t>854_2015</t>
        </is>
      </c>
      <c r="AH805" s="156" t="n">
        <v>42005</v>
      </c>
      <c r="AI805" t="n">
        <v>0</v>
      </c>
      <c r="AJ805" t="n">
        <v>0</v>
      </c>
      <c r="AK805" t="inlineStr">
        <is>
          <t>Alabama Power Co</t>
        </is>
      </c>
    </row>
    <row r="806">
      <c r="A806" t="inlineStr">
        <is>
          <t>2_1_2015_plant_gen_owned_195</t>
        </is>
      </c>
      <c r="B806" t="inlineStr">
        <is>
          <t>Bankhead Dam 1</t>
        </is>
      </c>
      <c r="C806" t="inlineStr">
        <is>
          <t>plant_gen</t>
        </is>
      </c>
      <c r="D806" t="n">
        <v>2015</v>
      </c>
      <c r="E806" t="inlineStr">
        <is>
          <t>owned</t>
        </is>
      </c>
      <c r="F806" t="inlineStr">
        <is>
          <t>Bankhead Dam</t>
        </is>
      </c>
      <c r="G806" t="n">
        <v>2</v>
      </c>
      <c r="H806" t="inlineStr">
        <is>
          <t>1</t>
        </is>
      </c>
      <c r="I806" t="inlineStr"/>
      <c r="J806" t="inlineStr">
        <is>
          <t>HY</t>
        </is>
      </c>
      <c r="K806" t="inlineStr">
        <is>
          <t>WAT</t>
        </is>
      </c>
      <c r="L806" t="inlineStr">
        <is>
          <t>Conventional Hydroelectric</t>
        </is>
      </c>
      <c r="M806" t="inlineStr">
        <is>
          <t>Hydraulic</t>
        </is>
      </c>
      <c r="N806" t="n">
        <v>195</v>
      </c>
      <c r="O806" t="n">
        <v>18</v>
      </c>
      <c r="P806" t="b">
        <v>0</v>
      </c>
      <c r="Q806" t="inlineStr">
        <is>
          <t>plant</t>
        </is>
      </c>
      <c r="R806" t="inlineStr">
        <is>
          <t>2_2015_plant_owned_195</t>
        </is>
      </c>
      <c r="S806" t="n">
        <v>1</v>
      </c>
      <c r="T806" t="n">
        <v>1</v>
      </c>
      <c r="U806" t="b">
        <v>1</v>
      </c>
      <c r="V806" t="n">
        <v>0</v>
      </c>
      <c r="W806" t="n">
        <v>53.9</v>
      </c>
      <c r="X806" t="inlineStr"/>
      <c r="Y806" t="inlineStr"/>
      <c r="Z806" t="inlineStr">
        <is>
          <t>hydro</t>
        </is>
      </c>
      <c r="AA806" t="inlineStr"/>
      <c r="AB806" t="n">
        <v>1963</v>
      </c>
      <c r="AC806" t="n">
        <v>0</v>
      </c>
      <c r="AD806" t="inlineStr">
        <is>
          <t>existing</t>
        </is>
      </c>
      <c r="AE806" t="inlineStr"/>
      <c r="AF806" t="n">
        <v>854</v>
      </c>
      <c r="AG806" t="inlineStr">
        <is>
          <t>854_2015</t>
        </is>
      </c>
      <c r="AH806" s="156" t="n">
        <v>42005</v>
      </c>
      <c r="AI806" t="n">
        <v>0</v>
      </c>
      <c r="AJ806" t="n">
        <v>0</v>
      </c>
      <c r="AK806" t="inlineStr">
        <is>
          <t>Alabama Power Co</t>
        </is>
      </c>
    </row>
    <row r="807">
      <c r="A807" t="inlineStr">
        <is>
          <t>2_1_2015_plant_gen_total_195</t>
        </is>
      </c>
      <c r="B807" t="inlineStr">
        <is>
          <t>Bankhead Dam 1</t>
        </is>
      </c>
      <c r="C807" t="inlineStr">
        <is>
          <t>plant_gen</t>
        </is>
      </c>
      <c r="D807" t="n">
        <v>2015</v>
      </c>
      <c r="E807" t="inlineStr">
        <is>
          <t>total</t>
        </is>
      </c>
      <c r="F807" t="inlineStr">
        <is>
          <t>Bankhead Dam</t>
        </is>
      </c>
      <c r="G807" t="n">
        <v>2</v>
      </c>
      <c r="H807" t="inlineStr">
        <is>
          <t>1</t>
        </is>
      </c>
      <c r="I807" t="inlineStr"/>
      <c r="J807" t="inlineStr">
        <is>
          <t>HY</t>
        </is>
      </c>
      <c r="K807" t="inlineStr">
        <is>
          <t>WAT</t>
        </is>
      </c>
      <c r="L807" t="inlineStr">
        <is>
          <t>Conventional Hydroelectric</t>
        </is>
      </c>
      <c r="M807" t="inlineStr">
        <is>
          <t>Hydraulic</t>
        </is>
      </c>
      <c r="N807" t="n">
        <v>195</v>
      </c>
      <c r="O807" t="n">
        <v>18</v>
      </c>
      <c r="P807" t="b">
        <v>0</v>
      </c>
      <c r="Q807" t="inlineStr">
        <is>
          <t>plant</t>
        </is>
      </c>
      <c r="R807" t="inlineStr">
        <is>
          <t>2_2015_plant_total_195</t>
        </is>
      </c>
      <c r="S807" t="n">
        <v>1</v>
      </c>
      <c r="T807" t="n">
        <v>1</v>
      </c>
      <c r="U807" t="b">
        <v>0</v>
      </c>
      <c r="V807" t="n">
        <v>0</v>
      </c>
      <c r="W807" t="n">
        <v>53.9</v>
      </c>
      <c r="X807" t="inlineStr"/>
      <c r="Y807" t="inlineStr"/>
      <c r="Z807" t="inlineStr">
        <is>
          <t>hydro</t>
        </is>
      </c>
      <c r="AA807" t="inlineStr"/>
      <c r="AB807" t="n">
        <v>1963</v>
      </c>
      <c r="AC807" t="n">
        <v>0</v>
      </c>
      <c r="AD807" t="inlineStr">
        <is>
          <t>existing</t>
        </is>
      </c>
      <c r="AE807" t="inlineStr"/>
      <c r="AF807" t="n">
        <v>854</v>
      </c>
      <c r="AG807" t="inlineStr">
        <is>
          <t>854_2015</t>
        </is>
      </c>
      <c r="AH807" s="156" t="n">
        <v>42005</v>
      </c>
      <c r="AI807" t="n">
        <v>0</v>
      </c>
      <c r="AJ807" t="n">
        <v>0</v>
      </c>
      <c r="AK807" t="inlineStr">
        <is>
          <t>Alabama Power Co</t>
        </is>
      </c>
    </row>
    <row r="808">
      <c r="A808" t="inlineStr">
        <is>
          <t>3_2015_plant_owned_195</t>
        </is>
      </c>
      <c r="B808" t="inlineStr">
        <is>
          <t>Barry</t>
        </is>
      </c>
      <c r="C808" t="inlineStr">
        <is>
          <t>plant</t>
        </is>
      </c>
      <c r="D808" t="n">
        <v>2015</v>
      </c>
      <c r="E808" t="inlineStr">
        <is>
          <t>owned</t>
        </is>
      </c>
      <c r="F808" t="inlineStr">
        <is>
          <t>Barry</t>
        </is>
      </c>
      <c r="G808" t="n">
        <v>3</v>
      </c>
      <c r="H808" t="inlineStr"/>
      <c r="I808" t="inlineStr"/>
      <c r="J808" t="inlineStr"/>
      <c r="K808" t="inlineStr"/>
      <c r="L808" t="inlineStr"/>
      <c r="M808" t="inlineStr"/>
      <c r="N808" t="n">
        <v>195</v>
      </c>
      <c r="O808" t="n">
        <v>18</v>
      </c>
      <c r="P808" t="b">
        <v>1</v>
      </c>
      <c r="Q808" t="inlineStr">
        <is>
          <t>plant</t>
        </is>
      </c>
      <c r="R808" t="inlineStr">
        <is>
          <t>3_2015_plant_owned_195</t>
        </is>
      </c>
      <c r="S808" t="n">
        <v>1</v>
      </c>
      <c r="T808" t="n">
        <v>1</v>
      </c>
      <c r="U808" t="b">
        <v>1</v>
      </c>
      <c r="V808" t="n">
        <v>0.4574872426535281</v>
      </c>
      <c r="W808" t="n">
        <v>2841.5</v>
      </c>
      <c r="X808" t="n">
        <v>3.222538059719033</v>
      </c>
      <c r="Y808" t="n">
        <v>55.65574043090864</v>
      </c>
      <c r="Z808" t="inlineStr"/>
      <c r="AA808" t="n">
        <v>17.4477858040274</v>
      </c>
      <c r="AB808" t="n">
        <v>2000</v>
      </c>
      <c r="AC808" t="n">
        <v>11387562</v>
      </c>
      <c r="AD808" t="inlineStr">
        <is>
          <t>existing</t>
        </is>
      </c>
      <c r="AE808" t="inlineStr"/>
      <c r="AF808" t="n">
        <v>32</v>
      </c>
      <c r="AG808" t="inlineStr">
        <is>
          <t>32_2015</t>
        </is>
      </c>
      <c r="AH808" s="156" t="n">
        <v>42005</v>
      </c>
      <c r="AI808" t="n">
        <v>304249132.8257763</v>
      </c>
      <c r="AJ808" t="n">
        <v>94523874.27900001</v>
      </c>
      <c r="AK808" t="inlineStr">
        <is>
          <t>Alabama Power Co</t>
        </is>
      </c>
    </row>
    <row r="809">
      <c r="A809" t="inlineStr">
        <is>
          <t>3_2015_plant_total_195</t>
        </is>
      </c>
      <c r="B809" t="inlineStr">
        <is>
          <t>Barry</t>
        </is>
      </c>
      <c r="C809" t="inlineStr">
        <is>
          <t>plant</t>
        </is>
      </c>
      <c r="D809" t="n">
        <v>2015</v>
      </c>
      <c r="E809" t="inlineStr">
        <is>
          <t>total</t>
        </is>
      </c>
      <c r="F809" t="inlineStr">
        <is>
          <t>Barry</t>
        </is>
      </c>
      <c r="G809" t="n">
        <v>3</v>
      </c>
      <c r="H809" t="inlineStr"/>
      <c r="I809" t="inlineStr"/>
      <c r="J809" t="inlineStr"/>
      <c r="K809" t="inlineStr"/>
      <c r="L809" t="inlineStr"/>
      <c r="M809" t="inlineStr"/>
      <c r="N809" t="n">
        <v>195</v>
      </c>
      <c r="O809" t="n">
        <v>18</v>
      </c>
      <c r="P809" t="b">
        <v>1</v>
      </c>
      <c r="Q809" t="inlineStr">
        <is>
          <t>plant</t>
        </is>
      </c>
      <c r="R809" t="inlineStr">
        <is>
          <t>3_2015_plant_total_195</t>
        </is>
      </c>
      <c r="S809" t="n">
        <v>1</v>
      </c>
      <c r="T809" t="n">
        <v>1</v>
      </c>
      <c r="U809" t="b">
        <v>0</v>
      </c>
      <c r="V809" t="n">
        <v>0.4574872426535281</v>
      </c>
      <c r="W809" t="n">
        <v>2841.5</v>
      </c>
      <c r="X809" t="n">
        <v>3.222538059719033</v>
      </c>
      <c r="Y809" t="n">
        <v>55.65574043090864</v>
      </c>
      <c r="Z809" t="inlineStr"/>
      <c r="AA809" t="n">
        <v>17.4477858040274</v>
      </c>
      <c r="AB809" t="n">
        <v>2000</v>
      </c>
      <c r="AC809" t="n">
        <v>11387562</v>
      </c>
      <c r="AD809" t="inlineStr">
        <is>
          <t>existing</t>
        </is>
      </c>
      <c r="AE809" t="inlineStr"/>
      <c r="AF809" t="n">
        <v>32</v>
      </c>
      <c r="AG809" t="inlineStr">
        <is>
          <t>32_2015</t>
        </is>
      </c>
      <c r="AH809" s="156" t="n">
        <v>42005</v>
      </c>
      <c r="AI809" t="n">
        <v>304249132.8257763</v>
      </c>
      <c r="AJ809" t="n">
        <v>94523874.27900001</v>
      </c>
      <c r="AK809" t="inlineStr">
        <is>
          <t>Alabama Power Co</t>
        </is>
      </c>
    </row>
    <row r="810">
      <c r="A810" t="inlineStr">
        <is>
          <t>3_1_2015_plant_unit_owned_195</t>
        </is>
      </c>
      <c r="B810" t="inlineStr">
        <is>
          <t>Barry 1</t>
        </is>
      </c>
      <c r="C810" t="inlineStr">
        <is>
          <t>plant_unit</t>
        </is>
      </c>
      <c r="D810" t="n">
        <v>2015</v>
      </c>
      <c r="E810" t="inlineStr">
        <is>
          <t>owned</t>
        </is>
      </c>
      <c r="F810" t="inlineStr">
        <is>
          <t>Barry</t>
        </is>
      </c>
      <c r="G810" t="n">
        <v>3</v>
      </c>
      <c r="H810" t="inlineStr">
        <is>
          <t>1</t>
        </is>
      </c>
      <c r="I810" t="n">
        <v>1</v>
      </c>
      <c r="J810" t="inlineStr">
        <is>
          <t>ST</t>
        </is>
      </c>
      <c r="K810" t="inlineStr">
        <is>
          <t>NG</t>
        </is>
      </c>
      <c r="L810" t="inlineStr">
        <is>
          <t>Natural Gas Steam Turbine</t>
        </is>
      </c>
      <c r="M810" t="inlineStr">
        <is>
          <t>Steam</t>
        </is>
      </c>
      <c r="N810" t="n">
        <v>195</v>
      </c>
      <c r="O810" t="n">
        <v>18</v>
      </c>
      <c r="P810" t="b">
        <v>1</v>
      </c>
      <c r="Q810" t="inlineStr">
        <is>
          <t>plant_unit</t>
        </is>
      </c>
      <c r="R810" t="inlineStr">
        <is>
          <t>3_1_2015_plant_unit_owned_195</t>
        </is>
      </c>
      <c r="S810" t="n">
        <v>7</v>
      </c>
      <c r="T810" t="n">
        <v>1</v>
      </c>
      <c r="U810" t="b">
        <v>1</v>
      </c>
      <c r="V810" t="n">
        <v>-0.001053568712364557</v>
      </c>
      <c r="W810" t="n">
        <v>153.1</v>
      </c>
      <c r="X810" t="n">
        <v>3.143348522950282</v>
      </c>
      <c r="Y810" t="n">
        <v>-132.3114744507094</v>
      </c>
      <c r="Z810" t="inlineStr">
        <is>
          <t>gas</t>
        </is>
      </c>
      <c r="AA810" t="n">
        <v>-42.09252441613588</v>
      </c>
      <c r="AB810" t="n">
        <v>1954</v>
      </c>
      <c r="AC810" t="n">
        <v>-1413</v>
      </c>
      <c r="AD810" t="inlineStr">
        <is>
          <t>existing</t>
        </is>
      </c>
      <c r="AE810" s="156" t="n">
        <v>43800</v>
      </c>
      <c r="AF810" t="n">
        <v>32</v>
      </c>
      <c r="AG810" t="inlineStr">
        <is>
          <t>32_2015</t>
        </is>
      </c>
      <c r="AH810" s="156" t="n">
        <v>42005</v>
      </c>
      <c r="AI810" t="n">
        <v>186956.1133988524</v>
      </c>
      <c r="AJ810" t="n">
        <v>59476.737</v>
      </c>
      <c r="AK810" t="inlineStr">
        <is>
          <t>Alabama Power Co</t>
        </is>
      </c>
    </row>
    <row r="811">
      <c r="A811" t="inlineStr">
        <is>
          <t>3_2_2015_plant_unit_owned_195</t>
        </is>
      </c>
      <c r="B811" t="inlineStr">
        <is>
          <t>Barry 2</t>
        </is>
      </c>
      <c r="C811" t="inlineStr">
        <is>
          <t>plant_unit</t>
        </is>
      </c>
      <c r="D811" t="n">
        <v>2015</v>
      </c>
      <c r="E811" t="inlineStr">
        <is>
          <t>owned</t>
        </is>
      </c>
      <c r="F811" t="inlineStr">
        <is>
          <t>Barry</t>
        </is>
      </c>
      <c r="G811" t="n">
        <v>3</v>
      </c>
      <c r="H811" t="inlineStr">
        <is>
          <t>2</t>
        </is>
      </c>
      <c r="I811" t="n">
        <v>2</v>
      </c>
      <c r="J811" t="inlineStr">
        <is>
          <t>ST</t>
        </is>
      </c>
      <c r="K811" t="inlineStr">
        <is>
          <t>NG</t>
        </is>
      </c>
      <c r="L811" t="inlineStr">
        <is>
          <t>Natural Gas Steam Turbine</t>
        </is>
      </c>
      <c r="M811" t="inlineStr">
        <is>
          <t>Steam</t>
        </is>
      </c>
      <c r="N811" t="n">
        <v>195</v>
      </c>
      <c r="O811" t="n">
        <v>18</v>
      </c>
      <c r="P811" t="b">
        <v>1</v>
      </c>
      <c r="Q811" t="inlineStr">
        <is>
          <t>plant_unit</t>
        </is>
      </c>
      <c r="R811" t="inlineStr">
        <is>
          <t>3_2_2015_plant_unit_owned_195</t>
        </is>
      </c>
      <c r="S811" t="n">
        <v>7</v>
      </c>
      <c r="T811" t="n">
        <v>1</v>
      </c>
      <c r="U811" t="b">
        <v>1</v>
      </c>
      <c r="V811" t="n">
        <v>0.0003116714237568188</v>
      </c>
      <c r="W811" t="n">
        <v>153.1</v>
      </c>
      <c r="X811" t="n">
        <v>3.143348522950282</v>
      </c>
      <c r="Y811" t="n">
        <v>686.6328934338361</v>
      </c>
      <c r="Z811" t="inlineStr">
        <is>
          <t>gas</t>
        </is>
      </c>
      <c r="AA811" t="n">
        <v>218.4399497607656</v>
      </c>
      <c r="AB811" t="n">
        <v>1954</v>
      </c>
      <c r="AC811" t="n">
        <v>418</v>
      </c>
      <c r="AD811" t="inlineStr">
        <is>
          <t>existing</t>
        </is>
      </c>
      <c r="AE811" s="156" t="n">
        <v>43800</v>
      </c>
      <c r="AF811" t="n">
        <v>32</v>
      </c>
      <c r="AG811" t="inlineStr">
        <is>
          <t>32_2015</t>
        </is>
      </c>
      <c r="AH811" s="156" t="n">
        <v>42005</v>
      </c>
      <c r="AI811" t="n">
        <v>287012.5494553435</v>
      </c>
      <c r="AJ811" t="n">
        <v>91307.89899999999</v>
      </c>
      <c r="AK811" t="inlineStr">
        <is>
          <t>Alabama Power Co</t>
        </is>
      </c>
    </row>
    <row r="812">
      <c r="A812" t="inlineStr">
        <is>
          <t>3_3_2015_plant_unit_owned_195</t>
        </is>
      </c>
      <c r="B812" t="inlineStr">
        <is>
          <t>Barry 3</t>
        </is>
      </c>
      <c r="C812" t="inlineStr">
        <is>
          <t>plant_unit</t>
        </is>
      </c>
      <c r="D812" t="n">
        <v>2015</v>
      </c>
      <c r="E812" t="inlineStr">
        <is>
          <t>owned</t>
        </is>
      </c>
      <c r="F812" t="inlineStr">
        <is>
          <t>Barry</t>
        </is>
      </c>
      <c r="G812" t="n">
        <v>3</v>
      </c>
      <c r="H812" t="inlineStr">
        <is>
          <t>3</t>
        </is>
      </c>
      <c r="I812" t="n">
        <v>3</v>
      </c>
      <c r="J812" t="inlineStr">
        <is>
          <t>ST</t>
        </is>
      </c>
      <c r="K812" t="inlineStr">
        <is>
          <t>BIT</t>
        </is>
      </c>
      <c r="L812" t="inlineStr">
        <is>
          <t>Conventional Steam Coal</t>
        </is>
      </c>
      <c r="M812" t="inlineStr">
        <is>
          <t>Steam</t>
        </is>
      </c>
      <c r="N812" t="n">
        <v>195</v>
      </c>
      <c r="O812" t="n">
        <v>18</v>
      </c>
      <c r="P812" t="b">
        <v>1</v>
      </c>
      <c r="Q812" t="inlineStr">
        <is>
          <t>plant_unit</t>
        </is>
      </c>
      <c r="R812" t="inlineStr">
        <is>
          <t>3_3_2015_plant_unit_owned_195</t>
        </is>
      </c>
      <c r="S812" t="n">
        <v>7</v>
      </c>
      <c r="T812" t="n">
        <v>1</v>
      </c>
      <c r="U812" t="b">
        <v>1</v>
      </c>
      <c r="V812" t="n">
        <v>0.03878172844480258</v>
      </c>
      <c r="W812" t="n">
        <v>272</v>
      </c>
      <c r="X812" t="n">
        <v>3.296996231197743</v>
      </c>
      <c r="Y812" t="n">
        <v>36.61205267609827</v>
      </c>
      <c r="Z812" t="inlineStr">
        <is>
          <t>coal</t>
        </is>
      </c>
      <c r="AA812" t="n">
        <v>11.10466925307881</v>
      </c>
      <c r="AB812" t="n">
        <v>1959</v>
      </c>
      <c r="AC812" t="n">
        <v>92406</v>
      </c>
      <c r="AD812" t="inlineStr">
        <is>
          <t>retired</t>
        </is>
      </c>
      <c r="AE812" t="inlineStr"/>
      <c r="AF812" t="n">
        <v>32</v>
      </c>
      <c r="AG812" t="inlineStr">
        <is>
          <t>32_2015</t>
        </is>
      </c>
      <c r="AH812" s="156" t="n">
        <v>42005</v>
      </c>
      <c r="AI812" t="n">
        <v>3383173.339587537</v>
      </c>
      <c r="AJ812" t="n">
        <v>1026138.067</v>
      </c>
      <c r="AK812" t="inlineStr">
        <is>
          <t>Alabama Power Co</t>
        </is>
      </c>
    </row>
    <row r="813">
      <c r="A813" t="inlineStr">
        <is>
          <t>3_4_2015_plant_unit_owned_195</t>
        </is>
      </c>
      <c r="B813" t="inlineStr">
        <is>
          <t>Barry 4</t>
        </is>
      </c>
      <c r="C813" t="inlineStr">
        <is>
          <t>plant_unit</t>
        </is>
      </c>
      <c r="D813" t="n">
        <v>2015</v>
      </c>
      <c r="E813" t="inlineStr">
        <is>
          <t>owned</t>
        </is>
      </c>
      <c r="F813" t="inlineStr">
        <is>
          <t>Barry</t>
        </is>
      </c>
      <c r="G813" t="n">
        <v>3</v>
      </c>
      <c r="H813" t="inlineStr">
        <is>
          <t>4</t>
        </is>
      </c>
      <c r="I813" t="n">
        <v>4</v>
      </c>
      <c r="J813" t="inlineStr">
        <is>
          <t>ST</t>
        </is>
      </c>
      <c r="K813" t="inlineStr">
        <is>
          <t>BIT</t>
        </is>
      </c>
      <c r="L813" t="inlineStr">
        <is>
          <t>Conventional Steam Coal</t>
        </is>
      </c>
      <c r="M813" t="inlineStr">
        <is>
          <t>Steam</t>
        </is>
      </c>
      <c r="N813" t="n">
        <v>195</v>
      </c>
      <c r="O813" t="n">
        <v>18</v>
      </c>
      <c r="P813" t="b">
        <v>1</v>
      </c>
      <c r="Q813" t="inlineStr">
        <is>
          <t>plant_unit</t>
        </is>
      </c>
      <c r="R813" t="inlineStr">
        <is>
          <t>3_4_2015_plant_unit_owned_195</t>
        </is>
      </c>
      <c r="S813" t="n">
        <v>7</v>
      </c>
      <c r="T813" t="n">
        <v>1</v>
      </c>
      <c r="U813" t="b">
        <v>1</v>
      </c>
      <c r="V813" t="n">
        <v>0.445980841598773</v>
      </c>
      <c r="W813" t="n">
        <v>403.7</v>
      </c>
      <c r="X813" t="n">
        <v>3.296996231197743</v>
      </c>
      <c r="Y813" t="n">
        <v>33.82158469660203</v>
      </c>
      <c r="Z813" t="inlineStr">
        <is>
          <t>coal</t>
        </is>
      </c>
      <c r="AA813" t="n">
        <v>10.25830250473633</v>
      </c>
      <c r="AB813" t="n">
        <v>1969</v>
      </c>
      <c r="AC813" t="n">
        <v>1577172</v>
      </c>
      <c r="AD813" t="inlineStr">
        <is>
          <t>existing</t>
        </is>
      </c>
      <c r="AE813" t="inlineStr"/>
      <c r="AF813" t="n">
        <v>32</v>
      </c>
      <c r="AG813" t="inlineStr">
        <is>
          <t>32_2015</t>
        </is>
      </c>
      <c r="AH813" s="156" t="n">
        <v>42005</v>
      </c>
      <c r="AI813" t="n">
        <v>53342456.37910922</v>
      </c>
      <c r="AJ813" t="n">
        <v>16179107.478</v>
      </c>
      <c r="AK813" t="inlineStr">
        <is>
          <t>Alabama Power Co</t>
        </is>
      </c>
    </row>
    <row r="814">
      <c r="A814" t="inlineStr">
        <is>
          <t>3_5_2015_plant_unit_owned_195</t>
        </is>
      </c>
      <c r="B814" t="inlineStr">
        <is>
          <t>Barry 5</t>
        </is>
      </c>
      <c r="C814" t="inlineStr">
        <is>
          <t>plant_unit</t>
        </is>
      </c>
      <c r="D814" t="n">
        <v>2015</v>
      </c>
      <c r="E814" t="inlineStr">
        <is>
          <t>owned</t>
        </is>
      </c>
      <c r="F814" t="inlineStr">
        <is>
          <t>Barry</t>
        </is>
      </c>
      <c r="G814" t="n">
        <v>3</v>
      </c>
      <c r="H814" t="inlineStr">
        <is>
          <t>5</t>
        </is>
      </c>
      <c r="I814" t="n">
        <v>5</v>
      </c>
      <c r="J814" t="inlineStr">
        <is>
          <t>ST</t>
        </is>
      </c>
      <c r="K814" t="inlineStr">
        <is>
          <t>BIT</t>
        </is>
      </c>
      <c r="L814" t="inlineStr">
        <is>
          <t>Conventional Steam Coal</t>
        </is>
      </c>
      <c r="M814" t="inlineStr">
        <is>
          <t>Steam</t>
        </is>
      </c>
      <c r="N814" t="n">
        <v>195</v>
      </c>
      <c r="O814" t="n">
        <v>18</v>
      </c>
      <c r="P814" t="b">
        <v>1</v>
      </c>
      <c r="Q814" t="inlineStr">
        <is>
          <t>plant_unit</t>
        </is>
      </c>
      <c r="R814" t="inlineStr">
        <is>
          <t>3_5_2015_plant_unit_owned_195</t>
        </is>
      </c>
      <c r="S814" t="n">
        <v>7</v>
      </c>
      <c r="T814" t="n">
        <v>1</v>
      </c>
      <c r="U814" t="b">
        <v>1</v>
      </c>
      <c r="V814" t="n">
        <v>0.4248586952494744</v>
      </c>
      <c r="W814" t="n">
        <v>788.8</v>
      </c>
      <c r="X814" t="n">
        <v>3.296996231197743</v>
      </c>
      <c r="Y814" t="n">
        <v>32.77575344643264</v>
      </c>
      <c r="Z814" t="inlineStr">
        <is>
          <t>coal</t>
        </is>
      </c>
      <c r="AA814" t="n">
        <v>9.941095211542223</v>
      </c>
      <c r="AB814" t="n">
        <v>1971</v>
      </c>
      <c r="AC814" t="n">
        <v>2935726</v>
      </c>
      <c r="AD814" t="inlineStr">
        <is>
          <t>existing</t>
        </is>
      </c>
      <c r="AE814" t="inlineStr"/>
      <c r="AF814" t="n">
        <v>32</v>
      </c>
      <c r="AG814" t="inlineStr">
        <is>
          <t>32_2015</t>
        </is>
      </c>
      <c r="AH814" s="156" t="n">
        <v>42005</v>
      </c>
      <c r="AI814" t="n">
        <v>96220631.56228189</v>
      </c>
      <c r="AJ814" t="n">
        <v>29184331.681</v>
      </c>
      <c r="AK814" t="inlineStr">
        <is>
          <t>Alabama Power Co</t>
        </is>
      </c>
    </row>
    <row r="815">
      <c r="A815" t="inlineStr">
        <is>
          <t>3_6_2015_plant_unit_owned_195</t>
        </is>
      </c>
      <c r="B815" t="inlineStr">
        <is>
          <t>Barry 6</t>
        </is>
      </c>
      <c r="C815" t="inlineStr">
        <is>
          <t>plant_unit</t>
        </is>
      </c>
      <c r="D815" t="n">
        <v>2015</v>
      </c>
      <c r="E815" t="inlineStr">
        <is>
          <t>owned</t>
        </is>
      </c>
      <c r="F815" t="inlineStr">
        <is>
          <t>Barry</t>
        </is>
      </c>
      <c r="G815" t="n">
        <v>3</v>
      </c>
      <c r="H815" t="inlineStr"/>
      <c r="I815" t="n">
        <v>6</v>
      </c>
      <c r="J815" t="inlineStr"/>
      <c r="K815" t="inlineStr">
        <is>
          <t>NG</t>
        </is>
      </c>
      <c r="L815" t="inlineStr">
        <is>
          <t>Natural Gas Fired Combined Cycle</t>
        </is>
      </c>
      <c r="M815" t="inlineStr">
        <is>
          <t>Other</t>
        </is>
      </c>
      <c r="N815" t="n">
        <v>195</v>
      </c>
      <c r="O815" t="n">
        <v>18</v>
      </c>
      <c r="P815" t="b">
        <v>1</v>
      </c>
      <c r="Q815" t="inlineStr">
        <is>
          <t>plant_unit</t>
        </is>
      </c>
      <c r="R815" t="inlineStr">
        <is>
          <t>3_6_2015_plant_unit_owned_195</t>
        </is>
      </c>
      <c r="S815" t="n">
        <v>7</v>
      </c>
      <c r="T815" t="n">
        <v>1</v>
      </c>
      <c r="U815" t="b">
        <v>1</v>
      </c>
      <c r="V815" t="n">
        <v>0.7452563951673566</v>
      </c>
      <c r="W815" t="n">
        <v>535.4</v>
      </c>
      <c r="X815" t="n">
        <v>3.143348522950282</v>
      </c>
      <c r="Y815" t="n">
        <v>22.12722648235726</v>
      </c>
      <c r="Z815" t="inlineStr">
        <is>
          <t>gas</t>
        </is>
      </c>
      <c r="AA815" t="n">
        <v>7.039380558917184</v>
      </c>
      <c r="AB815" t="n">
        <v>2000</v>
      </c>
      <c r="AC815" t="n">
        <v>3495330</v>
      </c>
      <c r="AD815" t="inlineStr">
        <is>
          <t>existing</t>
        </is>
      </c>
      <c r="AE815" t="inlineStr"/>
      <c r="AF815" t="n">
        <v>32</v>
      </c>
      <c r="AG815" t="inlineStr">
        <is>
          <t>32_2015</t>
        </is>
      </c>
      <c r="AH815" s="156" t="n">
        <v>42005</v>
      </c>
      <c r="AI815" t="n">
        <v>77341958.54057778</v>
      </c>
      <c r="AJ815" t="n">
        <v>24604958.049</v>
      </c>
      <c r="AK815" t="inlineStr">
        <is>
          <t>Alabama Power Co</t>
        </is>
      </c>
    </row>
    <row r="816">
      <c r="A816" t="inlineStr">
        <is>
          <t>3_7_2015_plant_unit_owned_195</t>
        </is>
      </c>
      <c r="B816" t="inlineStr">
        <is>
          <t>Barry 7</t>
        </is>
      </c>
      <c r="C816" t="inlineStr">
        <is>
          <t>plant_unit</t>
        </is>
      </c>
      <c r="D816" t="n">
        <v>2015</v>
      </c>
      <c r="E816" t="inlineStr">
        <is>
          <t>owned</t>
        </is>
      </c>
      <c r="F816" t="inlineStr">
        <is>
          <t>Barry</t>
        </is>
      </c>
      <c r="G816" t="n">
        <v>3</v>
      </c>
      <c r="H816" t="inlineStr"/>
      <c r="I816" t="n">
        <v>7</v>
      </c>
      <c r="J816" t="inlineStr"/>
      <c r="K816" t="inlineStr">
        <is>
          <t>NG</t>
        </is>
      </c>
      <c r="L816" t="inlineStr">
        <is>
          <t>Natural Gas Fired Combined Cycle</t>
        </is>
      </c>
      <c r="M816" t="inlineStr">
        <is>
          <t>Other</t>
        </is>
      </c>
      <c r="N816" t="n">
        <v>195</v>
      </c>
      <c r="O816" t="n">
        <v>18</v>
      </c>
      <c r="P816" t="b">
        <v>1</v>
      </c>
      <c r="Q816" t="inlineStr">
        <is>
          <t>plant_unit</t>
        </is>
      </c>
      <c r="R816" t="inlineStr">
        <is>
          <t>3_7_2015_plant_unit_owned_195</t>
        </is>
      </c>
      <c r="S816" t="n">
        <v>7</v>
      </c>
      <c r="T816" t="n">
        <v>1</v>
      </c>
      <c r="U816" t="b">
        <v>1</v>
      </c>
      <c r="V816" t="n">
        <v>0.7010341348507411</v>
      </c>
      <c r="W816" t="n">
        <v>535.4</v>
      </c>
      <c r="X816" t="n">
        <v>3.143348522950282</v>
      </c>
      <c r="Y816" t="n">
        <v>22.35056731601247</v>
      </c>
      <c r="Z816" t="inlineStr">
        <is>
          <t>gas</t>
        </is>
      </c>
      <c r="AA816" t="n">
        <v>7.110432442608905</v>
      </c>
      <c r="AB816" t="n">
        <v>2000</v>
      </c>
      <c r="AC816" t="n">
        <v>3287923</v>
      </c>
      <c r="AD816" t="inlineStr">
        <is>
          <t>existing</t>
        </is>
      </c>
      <c r="AE816" t="inlineStr"/>
      <c r="AF816" t="n">
        <v>32</v>
      </c>
      <c r="AG816" t="inlineStr">
        <is>
          <t>32_2015</t>
        </is>
      </c>
      <c r="AH816" s="156" t="n">
        <v>42005</v>
      </c>
      <c r="AI816" t="n">
        <v>73486944.34136565</v>
      </c>
      <c r="AJ816" t="n">
        <v>23378554.368</v>
      </c>
      <c r="AK816" t="inlineStr">
        <is>
          <t>Alabama Power Co</t>
        </is>
      </c>
    </row>
    <row r="817">
      <c r="A817" t="inlineStr">
        <is>
          <t>3_1_2015_plant_unit_total_195</t>
        </is>
      </c>
      <c r="B817" t="inlineStr">
        <is>
          <t>Barry 1</t>
        </is>
      </c>
      <c r="C817" t="inlineStr">
        <is>
          <t>plant_unit</t>
        </is>
      </c>
      <c r="D817" t="n">
        <v>2015</v>
      </c>
      <c r="E817" t="inlineStr">
        <is>
          <t>total</t>
        </is>
      </c>
      <c r="F817" t="inlineStr">
        <is>
          <t>Barry</t>
        </is>
      </c>
      <c r="G817" t="n">
        <v>3</v>
      </c>
      <c r="H817" t="inlineStr">
        <is>
          <t>1</t>
        </is>
      </c>
      <c r="I817" t="n">
        <v>1</v>
      </c>
      <c r="J817" t="inlineStr">
        <is>
          <t>ST</t>
        </is>
      </c>
      <c r="K817" t="inlineStr">
        <is>
          <t>NG</t>
        </is>
      </c>
      <c r="L817" t="inlineStr">
        <is>
          <t>Natural Gas Steam Turbine</t>
        </is>
      </c>
      <c r="M817" t="inlineStr">
        <is>
          <t>Steam</t>
        </is>
      </c>
      <c r="N817" t="n">
        <v>195</v>
      </c>
      <c r="O817" t="n">
        <v>18</v>
      </c>
      <c r="P817" t="b">
        <v>1</v>
      </c>
      <c r="Q817" t="inlineStr">
        <is>
          <t>plant_unit</t>
        </is>
      </c>
      <c r="R817" t="inlineStr">
        <is>
          <t>3_1_2015_plant_unit_total_195</t>
        </is>
      </c>
      <c r="S817" t="n">
        <v>7</v>
      </c>
      <c r="T817" t="n">
        <v>1</v>
      </c>
      <c r="U817" t="b">
        <v>0</v>
      </c>
      <c r="V817" t="n">
        <v>-0.001053568712364557</v>
      </c>
      <c r="W817" t="n">
        <v>153.1</v>
      </c>
      <c r="X817" t="n">
        <v>3.143348522950282</v>
      </c>
      <c r="Y817" t="n">
        <v>-132.3114744507094</v>
      </c>
      <c r="Z817" t="inlineStr">
        <is>
          <t>gas</t>
        </is>
      </c>
      <c r="AA817" t="n">
        <v>-42.09252441613588</v>
      </c>
      <c r="AB817" t="n">
        <v>1954</v>
      </c>
      <c r="AC817" t="n">
        <v>-1413</v>
      </c>
      <c r="AD817" t="inlineStr">
        <is>
          <t>existing</t>
        </is>
      </c>
      <c r="AE817" s="156" t="n">
        <v>43800</v>
      </c>
      <c r="AF817" t="n">
        <v>32</v>
      </c>
      <c r="AG817" t="inlineStr">
        <is>
          <t>32_2015</t>
        </is>
      </c>
      <c r="AH817" s="156" t="n">
        <v>42005</v>
      </c>
      <c r="AI817" t="n">
        <v>186956.1133988524</v>
      </c>
      <c r="AJ817" t="n">
        <v>59476.737</v>
      </c>
      <c r="AK817" t="inlineStr">
        <is>
          <t>Alabama Power Co</t>
        </is>
      </c>
    </row>
    <row r="818">
      <c r="A818" t="inlineStr">
        <is>
          <t>3_2_2015_plant_unit_total_195</t>
        </is>
      </c>
      <c r="B818" t="inlineStr">
        <is>
          <t>Barry 2</t>
        </is>
      </c>
      <c r="C818" t="inlineStr">
        <is>
          <t>plant_unit</t>
        </is>
      </c>
      <c r="D818" t="n">
        <v>2015</v>
      </c>
      <c r="E818" t="inlineStr">
        <is>
          <t>total</t>
        </is>
      </c>
      <c r="F818" t="inlineStr">
        <is>
          <t>Barry</t>
        </is>
      </c>
      <c r="G818" t="n">
        <v>3</v>
      </c>
      <c r="H818" t="inlineStr">
        <is>
          <t>2</t>
        </is>
      </c>
      <c r="I818" t="n">
        <v>2</v>
      </c>
      <c r="J818" t="inlineStr">
        <is>
          <t>ST</t>
        </is>
      </c>
      <c r="K818" t="inlineStr">
        <is>
          <t>NG</t>
        </is>
      </c>
      <c r="L818" t="inlineStr">
        <is>
          <t>Natural Gas Steam Turbine</t>
        </is>
      </c>
      <c r="M818" t="inlineStr">
        <is>
          <t>Steam</t>
        </is>
      </c>
      <c r="N818" t="n">
        <v>195</v>
      </c>
      <c r="O818" t="n">
        <v>18</v>
      </c>
      <c r="P818" t="b">
        <v>1</v>
      </c>
      <c r="Q818" t="inlineStr">
        <is>
          <t>plant_unit</t>
        </is>
      </c>
      <c r="R818" t="inlineStr">
        <is>
          <t>3_2_2015_plant_unit_total_195</t>
        </is>
      </c>
      <c r="S818" t="n">
        <v>7</v>
      </c>
      <c r="T818" t="n">
        <v>1</v>
      </c>
      <c r="U818" t="b">
        <v>0</v>
      </c>
      <c r="V818" t="n">
        <v>0.0003116714237568188</v>
      </c>
      <c r="W818" t="n">
        <v>153.1</v>
      </c>
      <c r="X818" t="n">
        <v>3.143348522950282</v>
      </c>
      <c r="Y818" t="n">
        <v>686.6328934338361</v>
      </c>
      <c r="Z818" t="inlineStr">
        <is>
          <t>gas</t>
        </is>
      </c>
      <c r="AA818" t="n">
        <v>218.4399497607656</v>
      </c>
      <c r="AB818" t="n">
        <v>1954</v>
      </c>
      <c r="AC818" t="n">
        <v>418</v>
      </c>
      <c r="AD818" t="inlineStr">
        <is>
          <t>existing</t>
        </is>
      </c>
      <c r="AE818" s="156" t="n">
        <v>43800</v>
      </c>
      <c r="AF818" t="n">
        <v>32</v>
      </c>
      <c r="AG818" t="inlineStr">
        <is>
          <t>32_2015</t>
        </is>
      </c>
      <c r="AH818" s="156" t="n">
        <v>42005</v>
      </c>
      <c r="AI818" t="n">
        <v>287012.5494553435</v>
      </c>
      <c r="AJ818" t="n">
        <v>91307.89899999999</v>
      </c>
      <c r="AK818" t="inlineStr">
        <is>
          <t>Alabama Power Co</t>
        </is>
      </c>
    </row>
    <row r="819">
      <c r="A819" t="inlineStr">
        <is>
          <t>3_3_2015_plant_unit_total_195</t>
        </is>
      </c>
      <c r="B819" t="inlineStr">
        <is>
          <t>Barry 3</t>
        </is>
      </c>
      <c r="C819" t="inlineStr">
        <is>
          <t>plant_unit</t>
        </is>
      </c>
      <c r="D819" t="n">
        <v>2015</v>
      </c>
      <c r="E819" t="inlineStr">
        <is>
          <t>total</t>
        </is>
      </c>
      <c r="F819" t="inlineStr">
        <is>
          <t>Barry</t>
        </is>
      </c>
      <c r="G819" t="n">
        <v>3</v>
      </c>
      <c r="H819" t="inlineStr">
        <is>
          <t>3</t>
        </is>
      </c>
      <c r="I819" t="n">
        <v>3</v>
      </c>
      <c r="J819" t="inlineStr">
        <is>
          <t>ST</t>
        </is>
      </c>
      <c r="K819" t="inlineStr">
        <is>
          <t>BIT</t>
        </is>
      </c>
      <c r="L819" t="inlineStr">
        <is>
          <t>Conventional Steam Coal</t>
        </is>
      </c>
      <c r="M819" t="inlineStr">
        <is>
          <t>Steam</t>
        </is>
      </c>
      <c r="N819" t="n">
        <v>195</v>
      </c>
      <c r="O819" t="n">
        <v>18</v>
      </c>
      <c r="P819" t="b">
        <v>1</v>
      </c>
      <c r="Q819" t="inlineStr">
        <is>
          <t>plant_unit</t>
        </is>
      </c>
      <c r="R819" t="inlineStr">
        <is>
          <t>3_3_2015_plant_unit_total_195</t>
        </is>
      </c>
      <c r="S819" t="n">
        <v>7</v>
      </c>
      <c r="T819" t="n">
        <v>1</v>
      </c>
      <c r="U819" t="b">
        <v>0</v>
      </c>
      <c r="V819" t="n">
        <v>0.03878172844480258</v>
      </c>
      <c r="W819" t="n">
        <v>272</v>
      </c>
      <c r="X819" t="n">
        <v>3.296996231197743</v>
      </c>
      <c r="Y819" t="n">
        <v>36.61205267609827</v>
      </c>
      <c r="Z819" t="inlineStr">
        <is>
          <t>coal</t>
        </is>
      </c>
      <c r="AA819" t="n">
        <v>11.10466925307881</v>
      </c>
      <c r="AB819" t="n">
        <v>1959</v>
      </c>
      <c r="AC819" t="n">
        <v>92406</v>
      </c>
      <c r="AD819" t="inlineStr">
        <is>
          <t>retired</t>
        </is>
      </c>
      <c r="AE819" t="inlineStr"/>
      <c r="AF819" t="n">
        <v>32</v>
      </c>
      <c r="AG819" t="inlineStr">
        <is>
          <t>32_2015</t>
        </is>
      </c>
      <c r="AH819" s="156" t="n">
        <v>42005</v>
      </c>
      <c r="AI819" t="n">
        <v>3383173.339587537</v>
      </c>
      <c r="AJ819" t="n">
        <v>1026138.067</v>
      </c>
      <c r="AK819" t="inlineStr">
        <is>
          <t>Alabama Power Co</t>
        </is>
      </c>
    </row>
    <row r="820">
      <c r="A820" t="inlineStr">
        <is>
          <t>3_4_2015_plant_unit_total_195</t>
        </is>
      </c>
      <c r="B820" t="inlineStr">
        <is>
          <t>Barry 4</t>
        </is>
      </c>
      <c r="C820" t="inlineStr">
        <is>
          <t>plant_unit</t>
        </is>
      </c>
      <c r="D820" t="n">
        <v>2015</v>
      </c>
      <c r="E820" t="inlineStr">
        <is>
          <t>total</t>
        </is>
      </c>
      <c r="F820" t="inlineStr">
        <is>
          <t>Barry</t>
        </is>
      </c>
      <c r="G820" t="n">
        <v>3</v>
      </c>
      <c r="H820" t="inlineStr">
        <is>
          <t>4</t>
        </is>
      </c>
      <c r="I820" t="n">
        <v>4</v>
      </c>
      <c r="J820" t="inlineStr">
        <is>
          <t>ST</t>
        </is>
      </c>
      <c r="K820" t="inlineStr">
        <is>
          <t>BIT</t>
        </is>
      </c>
      <c r="L820" t="inlineStr">
        <is>
          <t>Conventional Steam Coal</t>
        </is>
      </c>
      <c r="M820" t="inlineStr">
        <is>
          <t>Steam</t>
        </is>
      </c>
      <c r="N820" t="n">
        <v>195</v>
      </c>
      <c r="O820" t="n">
        <v>18</v>
      </c>
      <c r="P820" t="b">
        <v>1</v>
      </c>
      <c r="Q820" t="inlineStr">
        <is>
          <t>plant_unit</t>
        </is>
      </c>
      <c r="R820" t="inlineStr">
        <is>
          <t>3_4_2015_plant_unit_total_195</t>
        </is>
      </c>
      <c r="S820" t="n">
        <v>7</v>
      </c>
      <c r="T820" t="n">
        <v>1</v>
      </c>
      <c r="U820" t="b">
        <v>0</v>
      </c>
      <c r="V820" t="n">
        <v>0.445980841598773</v>
      </c>
      <c r="W820" t="n">
        <v>403.7</v>
      </c>
      <c r="X820" t="n">
        <v>3.296996231197743</v>
      </c>
      <c r="Y820" t="n">
        <v>33.82158469660203</v>
      </c>
      <c r="Z820" t="inlineStr">
        <is>
          <t>coal</t>
        </is>
      </c>
      <c r="AA820" t="n">
        <v>10.25830250473633</v>
      </c>
      <c r="AB820" t="n">
        <v>1969</v>
      </c>
      <c r="AC820" t="n">
        <v>1577172</v>
      </c>
      <c r="AD820" t="inlineStr">
        <is>
          <t>existing</t>
        </is>
      </c>
      <c r="AE820" t="inlineStr"/>
      <c r="AF820" t="n">
        <v>32</v>
      </c>
      <c r="AG820" t="inlineStr">
        <is>
          <t>32_2015</t>
        </is>
      </c>
      <c r="AH820" s="156" t="n">
        <v>42005</v>
      </c>
      <c r="AI820" t="n">
        <v>53342456.37910922</v>
      </c>
      <c r="AJ820" t="n">
        <v>16179107.478</v>
      </c>
      <c r="AK820" t="inlineStr">
        <is>
          <t>Alabama Power Co</t>
        </is>
      </c>
    </row>
    <row r="821">
      <c r="A821" t="inlineStr">
        <is>
          <t>3_5_2015_plant_unit_total_195</t>
        </is>
      </c>
      <c r="B821" t="inlineStr">
        <is>
          <t>Barry 5</t>
        </is>
      </c>
      <c r="C821" t="inlineStr">
        <is>
          <t>plant_unit</t>
        </is>
      </c>
      <c r="D821" t="n">
        <v>2015</v>
      </c>
      <c r="E821" t="inlineStr">
        <is>
          <t>total</t>
        </is>
      </c>
      <c r="F821" t="inlineStr">
        <is>
          <t>Barry</t>
        </is>
      </c>
      <c r="G821" t="n">
        <v>3</v>
      </c>
      <c r="H821" t="inlineStr">
        <is>
          <t>5</t>
        </is>
      </c>
      <c r="I821" t="n">
        <v>5</v>
      </c>
      <c r="J821" t="inlineStr">
        <is>
          <t>ST</t>
        </is>
      </c>
      <c r="K821" t="inlineStr">
        <is>
          <t>BIT</t>
        </is>
      </c>
      <c r="L821" t="inlineStr">
        <is>
          <t>Conventional Steam Coal</t>
        </is>
      </c>
      <c r="M821" t="inlineStr">
        <is>
          <t>Steam</t>
        </is>
      </c>
      <c r="N821" t="n">
        <v>195</v>
      </c>
      <c r="O821" t="n">
        <v>18</v>
      </c>
      <c r="P821" t="b">
        <v>1</v>
      </c>
      <c r="Q821" t="inlineStr">
        <is>
          <t>plant_unit</t>
        </is>
      </c>
      <c r="R821" t="inlineStr">
        <is>
          <t>3_5_2015_plant_unit_total_195</t>
        </is>
      </c>
      <c r="S821" t="n">
        <v>7</v>
      </c>
      <c r="T821" t="n">
        <v>1</v>
      </c>
      <c r="U821" t="b">
        <v>0</v>
      </c>
      <c r="V821" t="n">
        <v>0.4248586952494744</v>
      </c>
      <c r="W821" t="n">
        <v>788.8</v>
      </c>
      <c r="X821" t="n">
        <v>3.296996231197743</v>
      </c>
      <c r="Y821" t="n">
        <v>32.77575344643264</v>
      </c>
      <c r="Z821" t="inlineStr">
        <is>
          <t>coal</t>
        </is>
      </c>
      <c r="AA821" t="n">
        <v>9.941095211542223</v>
      </c>
      <c r="AB821" t="n">
        <v>1971</v>
      </c>
      <c r="AC821" t="n">
        <v>2935726</v>
      </c>
      <c r="AD821" t="inlineStr">
        <is>
          <t>existing</t>
        </is>
      </c>
      <c r="AE821" t="inlineStr"/>
      <c r="AF821" t="n">
        <v>32</v>
      </c>
      <c r="AG821" t="inlineStr">
        <is>
          <t>32_2015</t>
        </is>
      </c>
      <c r="AH821" s="156" t="n">
        <v>42005</v>
      </c>
      <c r="AI821" t="n">
        <v>96220631.56228189</v>
      </c>
      <c r="AJ821" t="n">
        <v>29184331.681</v>
      </c>
      <c r="AK821" t="inlineStr">
        <is>
          <t>Alabama Power Co</t>
        </is>
      </c>
    </row>
    <row r="822">
      <c r="A822" t="inlineStr">
        <is>
          <t>3_6_2015_plant_unit_total_195</t>
        </is>
      </c>
      <c r="B822" t="inlineStr">
        <is>
          <t>Barry 6</t>
        </is>
      </c>
      <c r="C822" t="inlineStr">
        <is>
          <t>plant_unit</t>
        </is>
      </c>
      <c r="D822" t="n">
        <v>2015</v>
      </c>
      <c r="E822" t="inlineStr">
        <is>
          <t>total</t>
        </is>
      </c>
      <c r="F822" t="inlineStr">
        <is>
          <t>Barry</t>
        </is>
      </c>
      <c r="G822" t="n">
        <v>3</v>
      </c>
      <c r="H822" t="inlineStr"/>
      <c r="I822" t="n">
        <v>6</v>
      </c>
      <c r="J822" t="inlineStr"/>
      <c r="K822" t="inlineStr">
        <is>
          <t>NG</t>
        </is>
      </c>
      <c r="L822" t="inlineStr">
        <is>
          <t>Natural Gas Fired Combined Cycle</t>
        </is>
      </c>
      <c r="M822" t="inlineStr">
        <is>
          <t>Other</t>
        </is>
      </c>
      <c r="N822" t="n">
        <v>195</v>
      </c>
      <c r="O822" t="n">
        <v>18</v>
      </c>
      <c r="P822" t="b">
        <v>1</v>
      </c>
      <c r="Q822" t="inlineStr">
        <is>
          <t>plant_unit</t>
        </is>
      </c>
      <c r="R822" t="inlineStr">
        <is>
          <t>3_6_2015_plant_unit_total_195</t>
        </is>
      </c>
      <c r="S822" t="n">
        <v>7</v>
      </c>
      <c r="T822" t="n">
        <v>1</v>
      </c>
      <c r="U822" t="b">
        <v>0</v>
      </c>
      <c r="V822" t="n">
        <v>0.7452563951673566</v>
      </c>
      <c r="W822" t="n">
        <v>535.4</v>
      </c>
      <c r="X822" t="n">
        <v>3.143348522950282</v>
      </c>
      <c r="Y822" t="n">
        <v>22.12722648235726</v>
      </c>
      <c r="Z822" t="inlineStr">
        <is>
          <t>gas</t>
        </is>
      </c>
      <c r="AA822" t="n">
        <v>7.039380558917184</v>
      </c>
      <c r="AB822" t="n">
        <v>2000</v>
      </c>
      <c r="AC822" t="n">
        <v>3495330</v>
      </c>
      <c r="AD822" t="inlineStr">
        <is>
          <t>existing</t>
        </is>
      </c>
      <c r="AE822" t="inlineStr"/>
      <c r="AF822" t="n">
        <v>32</v>
      </c>
      <c r="AG822" t="inlineStr">
        <is>
          <t>32_2015</t>
        </is>
      </c>
      <c r="AH822" s="156" t="n">
        <v>42005</v>
      </c>
      <c r="AI822" t="n">
        <v>77341958.54057778</v>
      </c>
      <c r="AJ822" t="n">
        <v>24604958.049</v>
      </c>
      <c r="AK822" t="inlineStr">
        <is>
          <t>Alabama Power Co</t>
        </is>
      </c>
    </row>
    <row r="823">
      <c r="A823" t="inlineStr">
        <is>
          <t>3_7_2015_plant_unit_total_195</t>
        </is>
      </c>
      <c r="B823" t="inlineStr">
        <is>
          <t>Barry 7</t>
        </is>
      </c>
      <c r="C823" t="inlineStr">
        <is>
          <t>plant_unit</t>
        </is>
      </c>
      <c r="D823" t="n">
        <v>2015</v>
      </c>
      <c r="E823" t="inlineStr">
        <is>
          <t>total</t>
        </is>
      </c>
      <c r="F823" t="inlineStr">
        <is>
          <t>Barry</t>
        </is>
      </c>
      <c r="G823" t="n">
        <v>3</v>
      </c>
      <c r="H823" t="inlineStr"/>
      <c r="I823" t="n">
        <v>7</v>
      </c>
      <c r="J823" t="inlineStr"/>
      <c r="K823" t="inlineStr">
        <is>
          <t>NG</t>
        </is>
      </c>
      <c r="L823" t="inlineStr">
        <is>
          <t>Natural Gas Fired Combined Cycle</t>
        </is>
      </c>
      <c r="M823" t="inlineStr">
        <is>
          <t>Other</t>
        </is>
      </c>
      <c r="N823" t="n">
        <v>195</v>
      </c>
      <c r="O823" t="n">
        <v>18</v>
      </c>
      <c r="P823" t="b">
        <v>1</v>
      </c>
      <c r="Q823" t="inlineStr">
        <is>
          <t>plant_unit</t>
        </is>
      </c>
      <c r="R823" t="inlineStr">
        <is>
          <t>3_7_2015_plant_unit_total_195</t>
        </is>
      </c>
      <c r="S823" t="n">
        <v>7</v>
      </c>
      <c r="T823" t="n">
        <v>1</v>
      </c>
      <c r="U823" t="b">
        <v>0</v>
      </c>
      <c r="V823" t="n">
        <v>0.7010341348507411</v>
      </c>
      <c r="W823" t="n">
        <v>535.4</v>
      </c>
      <c r="X823" t="n">
        <v>3.143348522950282</v>
      </c>
      <c r="Y823" t="n">
        <v>22.35056731601247</v>
      </c>
      <c r="Z823" t="inlineStr">
        <is>
          <t>gas</t>
        </is>
      </c>
      <c r="AA823" t="n">
        <v>7.110432442608905</v>
      </c>
      <c r="AB823" t="n">
        <v>2000</v>
      </c>
      <c r="AC823" t="n">
        <v>3287923</v>
      </c>
      <c r="AD823" t="inlineStr">
        <is>
          <t>existing</t>
        </is>
      </c>
      <c r="AE823" t="inlineStr"/>
      <c r="AF823" t="n">
        <v>32</v>
      </c>
      <c r="AG823" t="inlineStr">
        <is>
          <t>32_2015</t>
        </is>
      </c>
      <c r="AH823" s="156" t="n">
        <v>42005</v>
      </c>
      <c r="AI823" t="n">
        <v>73486944.34136565</v>
      </c>
      <c r="AJ823" t="n">
        <v>23378554.368</v>
      </c>
      <c r="AK823" t="inlineStr">
        <is>
          <t>Alabama Power Co</t>
        </is>
      </c>
    </row>
    <row r="824">
      <c r="A824" t="inlineStr">
        <is>
          <t>3_ca_2015_plant_prime_mover_owned_195</t>
        </is>
      </c>
      <c r="B824" t="inlineStr">
        <is>
          <t>Barry CA</t>
        </is>
      </c>
      <c r="C824" t="inlineStr">
        <is>
          <t>plant_prime_mover</t>
        </is>
      </c>
      <c r="D824" t="n">
        <v>2015</v>
      </c>
      <c r="E824" t="inlineStr">
        <is>
          <t>owned</t>
        </is>
      </c>
      <c r="F824" t="inlineStr">
        <is>
          <t>Barry</t>
        </is>
      </c>
      <c r="G824" t="n">
        <v>3</v>
      </c>
      <c r="H824" t="inlineStr"/>
      <c r="I824" t="inlineStr"/>
      <c r="J824" t="inlineStr">
        <is>
          <t>CA</t>
        </is>
      </c>
      <c r="K824" t="inlineStr">
        <is>
          <t>NG</t>
        </is>
      </c>
      <c r="L824" t="inlineStr">
        <is>
          <t>Natural Gas Fired Combined Cycle</t>
        </is>
      </c>
      <c r="M824" t="inlineStr">
        <is>
          <t>Other</t>
        </is>
      </c>
      <c r="N824" t="n">
        <v>195</v>
      </c>
      <c r="O824" t="n">
        <v>18</v>
      </c>
      <c r="P824" t="b">
        <v>1</v>
      </c>
      <c r="Q824" t="inlineStr">
        <is>
          <t>plant_prime_mover</t>
        </is>
      </c>
      <c r="R824" t="inlineStr">
        <is>
          <t>3_CA_2015_plant_prime_mover_owned_195</t>
        </is>
      </c>
      <c r="S824" t="n">
        <v>3</v>
      </c>
      <c r="T824" t="n">
        <v>1</v>
      </c>
      <c r="U824" t="b">
        <v>1</v>
      </c>
      <c r="V824" t="n">
        <v>0.7206447900291938</v>
      </c>
      <c r="W824" t="n">
        <v>390.4</v>
      </c>
      <c r="X824" t="n">
        <v>3.143348522950282</v>
      </c>
      <c r="Y824" t="n">
        <v>22.23889689918486</v>
      </c>
      <c r="Z824" t="inlineStr">
        <is>
          <t>gas</t>
        </is>
      </c>
      <c r="AA824" t="n">
        <v>7.074906500763045</v>
      </c>
      <c r="AB824" t="n">
        <v>2000</v>
      </c>
      <c r="AC824" t="n">
        <v>2464536</v>
      </c>
      <c r="AD824" t="inlineStr">
        <is>
          <t>existing</t>
        </is>
      </c>
      <c r="AE824" t="inlineStr"/>
      <c r="AF824" t="n">
        <v>32</v>
      </c>
      <c r="AG824" t="inlineStr">
        <is>
          <t>32_2015</t>
        </is>
      </c>
      <c r="AH824" s="156" t="n">
        <v>42005</v>
      </c>
      <c r="AI824" t="n">
        <v>54800318.94484092</v>
      </c>
      <c r="AJ824" t="n">
        <v>17433739.38484126</v>
      </c>
      <c r="AK824" t="inlineStr">
        <is>
          <t>Alabama Power Co</t>
        </is>
      </c>
    </row>
    <row r="825">
      <c r="A825" t="inlineStr">
        <is>
          <t>3_ct_2015_plant_prime_mover_owned_195</t>
        </is>
      </c>
      <c r="B825" t="inlineStr">
        <is>
          <t>Barry CT</t>
        </is>
      </c>
      <c r="C825" t="inlineStr">
        <is>
          <t>plant_prime_mover</t>
        </is>
      </c>
      <c r="D825" t="n">
        <v>2015</v>
      </c>
      <c r="E825" t="inlineStr">
        <is>
          <t>owned</t>
        </is>
      </c>
      <c r="F825" t="inlineStr">
        <is>
          <t>Barry</t>
        </is>
      </c>
      <c r="G825" t="n">
        <v>3</v>
      </c>
      <c r="H825" t="inlineStr"/>
      <c r="I825" t="inlineStr"/>
      <c r="J825" t="inlineStr">
        <is>
          <t>CT</t>
        </is>
      </c>
      <c r="K825" t="inlineStr">
        <is>
          <t>NG</t>
        </is>
      </c>
      <c r="L825" t="inlineStr">
        <is>
          <t>Natural Gas Fired Combined Cycle</t>
        </is>
      </c>
      <c r="M825" t="inlineStr">
        <is>
          <t>Other</t>
        </is>
      </c>
      <c r="N825" t="n">
        <v>195</v>
      </c>
      <c r="O825" t="n">
        <v>18</v>
      </c>
      <c r="P825" t="b">
        <v>1</v>
      </c>
      <c r="Q825" t="inlineStr">
        <is>
          <t>plant_prime_mover</t>
        </is>
      </c>
      <c r="R825" t="inlineStr">
        <is>
          <t>3_CT_2015_plant_prime_mover_owned_195</t>
        </is>
      </c>
      <c r="S825" t="n">
        <v>3</v>
      </c>
      <c r="T825" t="n">
        <v>1</v>
      </c>
      <c r="U825" t="b">
        <v>1</v>
      </c>
      <c r="V825" t="n">
        <v>0.7245799878663907</v>
      </c>
      <c r="W825" t="n">
        <v>680.4</v>
      </c>
      <c r="X825" t="n">
        <v>3.143348522950281</v>
      </c>
      <c r="Y825" t="n">
        <v>22.23889689918486</v>
      </c>
      <c r="Z825" t="inlineStr">
        <is>
          <t>gas</t>
        </is>
      </c>
      <c r="AA825" t="n">
        <v>7.074906500763044</v>
      </c>
      <c r="AB825" t="n">
        <v>2000</v>
      </c>
      <c r="AC825" t="n">
        <v>4318717</v>
      </c>
      <c r="AD825" t="inlineStr">
        <is>
          <t>existing</t>
        </is>
      </c>
      <c r="AE825" t="inlineStr"/>
      <c r="AF825" t="n">
        <v>32</v>
      </c>
      <c r="AG825" t="inlineStr">
        <is>
          <t>32_2015</t>
        </is>
      </c>
      <c r="AH825" s="156" t="n">
        <v>42005</v>
      </c>
      <c r="AI825" t="n">
        <v>96028583.93710253</v>
      </c>
      <c r="AJ825" t="n">
        <v>30549773.03215874</v>
      </c>
      <c r="AK825" t="inlineStr">
        <is>
          <t>Alabama Power Co</t>
        </is>
      </c>
    </row>
    <row r="826">
      <c r="A826" t="inlineStr">
        <is>
          <t>3_st_2015_plant_prime_mover_owned_195</t>
        </is>
      </c>
      <c r="B826" t="inlineStr">
        <is>
          <t>Barry ST</t>
        </is>
      </c>
      <c r="C826" t="inlineStr">
        <is>
          <t>plant_prime_mover</t>
        </is>
      </c>
      <c r="D826" t="n">
        <v>2015</v>
      </c>
      <c r="E826" t="inlineStr">
        <is>
          <t>owned</t>
        </is>
      </c>
      <c r="F826" t="inlineStr">
        <is>
          <t>Barry</t>
        </is>
      </c>
      <c r="G826" t="n">
        <v>3</v>
      </c>
      <c r="H826" t="inlineStr"/>
      <c r="I826" t="inlineStr"/>
      <c r="J826" t="inlineStr">
        <is>
          <t>ST</t>
        </is>
      </c>
      <c r="K826" t="inlineStr"/>
      <c r="L826" t="inlineStr"/>
      <c r="M826" t="inlineStr">
        <is>
          <t>Steam</t>
        </is>
      </c>
      <c r="N826" t="n">
        <v>195</v>
      </c>
      <c r="O826" t="n">
        <v>18</v>
      </c>
      <c r="P826" t="b">
        <v>1</v>
      </c>
      <c r="Q826" t="inlineStr">
        <is>
          <t>plant_prime_mover</t>
        </is>
      </c>
      <c r="R826" t="inlineStr">
        <is>
          <t>3_ST_2015_plant_prime_mover_owned_195</t>
        </is>
      </c>
      <c r="S826" t="n">
        <v>3</v>
      </c>
      <c r="T826" t="n">
        <v>1</v>
      </c>
      <c r="U826" t="b">
        <v>1</v>
      </c>
      <c r="V826" t="n">
        <v>0.2968351783070596</v>
      </c>
      <c r="W826" t="n">
        <v>1770.7</v>
      </c>
      <c r="X826" t="n">
        <v>3.270426553519213</v>
      </c>
      <c r="Y826" t="n">
        <v>75.86399482395646</v>
      </c>
      <c r="Z826" t="inlineStr"/>
      <c r="AA826" t="n">
        <v>23.72060398776009</v>
      </c>
      <c r="AB826" t="n">
        <v>1971</v>
      </c>
      <c r="AC826" t="n">
        <v>4604309</v>
      </c>
      <c r="AD826" t="inlineStr">
        <is>
          <t>existing</t>
        </is>
      </c>
      <c r="AE826" t="inlineStr"/>
      <c r="AF826" t="n">
        <v>32</v>
      </c>
      <c r="AG826" t="inlineStr">
        <is>
          <t>32_2015</t>
        </is>
      </c>
      <c r="AH826" s="156" t="n">
        <v>42005</v>
      </c>
      <c r="AI826" t="n">
        <v>153420229.9438328</v>
      </c>
      <c r="AJ826" t="n">
        <v>46540361.862</v>
      </c>
      <c r="AK826" t="inlineStr">
        <is>
          <t>Alabama Power Co</t>
        </is>
      </c>
    </row>
    <row r="827">
      <c r="A827" t="inlineStr">
        <is>
          <t>3_ca_2015_plant_prime_mover_total_195</t>
        </is>
      </c>
      <c r="B827" t="inlineStr">
        <is>
          <t>Barry CA</t>
        </is>
      </c>
      <c r="C827" t="inlineStr">
        <is>
          <t>plant_prime_mover</t>
        </is>
      </c>
      <c r="D827" t="n">
        <v>2015</v>
      </c>
      <c r="E827" t="inlineStr">
        <is>
          <t>total</t>
        </is>
      </c>
      <c r="F827" t="inlineStr">
        <is>
          <t>Barry</t>
        </is>
      </c>
      <c r="G827" t="n">
        <v>3</v>
      </c>
      <c r="H827" t="inlineStr"/>
      <c r="I827" t="inlineStr"/>
      <c r="J827" t="inlineStr">
        <is>
          <t>CA</t>
        </is>
      </c>
      <c r="K827" t="inlineStr">
        <is>
          <t>NG</t>
        </is>
      </c>
      <c r="L827" t="inlineStr">
        <is>
          <t>Natural Gas Fired Combined Cycle</t>
        </is>
      </c>
      <c r="M827" t="inlineStr">
        <is>
          <t>Other</t>
        </is>
      </c>
      <c r="N827" t="n">
        <v>195</v>
      </c>
      <c r="O827" t="n">
        <v>18</v>
      </c>
      <c r="P827" t="b">
        <v>1</v>
      </c>
      <c r="Q827" t="inlineStr">
        <is>
          <t>plant_prime_mover</t>
        </is>
      </c>
      <c r="R827" t="inlineStr">
        <is>
          <t>3_CA_2015_plant_prime_mover_total_195</t>
        </is>
      </c>
      <c r="S827" t="n">
        <v>3</v>
      </c>
      <c r="T827" t="n">
        <v>1</v>
      </c>
      <c r="U827" t="b">
        <v>0</v>
      </c>
      <c r="V827" t="n">
        <v>0.7206447900291938</v>
      </c>
      <c r="W827" t="n">
        <v>390.4</v>
      </c>
      <c r="X827" t="n">
        <v>3.143348522950282</v>
      </c>
      <c r="Y827" t="n">
        <v>22.23889689918486</v>
      </c>
      <c r="Z827" t="inlineStr">
        <is>
          <t>gas</t>
        </is>
      </c>
      <c r="AA827" t="n">
        <v>7.074906500763045</v>
      </c>
      <c r="AB827" t="n">
        <v>2000</v>
      </c>
      <c r="AC827" t="n">
        <v>2464536</v>
      </c>
      <c r="AD827" t="inlineStr">
        <is>
          <t>existing</t>
        </is>
      </c>
      <c r="AE827" t="inlineStr"/>
      <c r="AF827" t="n">
        <v>32</v>
      </c>
      <c r="AG827" t="inlineStr">
        <is>
          <t>32_2015</t>
        </is>
      </c>
      <c r="AH827" s="156" t="n">
        <v>42005</v>
      </c>
      <c r="AI827" t="n">
        <v>54800318.94484092</v>
      </c>
      <c r="AJ827" t="n">
        <v>17433739.38484126</v>
      </c>
      <c r="AK827" t="inlineStr">
        <is>
          <t>Alabama Power Co</t>
        </is>
      </c>
    </row>
    <row r="828">
      <c r="A828" t="inlineStr">
        <is>
          <t>3_ct_2015_plant_prime_mover_total_195</t>
        </is>
      </c>
      <c r="B828" t="inlineStr">
        <is>
          <t>Barry CT</t>
        </is>
      </c>
      <c r="C828" t="inlineStr">
        <is>
          <t>plant_prime_mover</t>
        </is>
      </c>
      <c r="D828" t="n">
        <v>2015</v>
      </c>
      <c r="E828" t="inlineStr">
        <is>
          <t>total</t>
        </is>
      </c>
      <c r="F828" t="inlineStr">
        <is>
          <t>Barry</t>
        </is>
      </c>
      <c r="G828" t="n">
        <v>3</v>
      </c>
      <c r="H828" t="inlineStr"/>
      <c r="I828" t="inlineStr"/>
      <c r="J828" t="inlineStr">
        <is>
          <t>CT</t>
        </is>
      </c>
      <c r="K828" t="inlineStr">
        <is>
          <t>NG</t>
        </is>
      </c>
      <c r="L828" t="inlineStr">
        <is>
          <t>Natural Gas Fired Combined Cycle</t>
        </is>
      </c>
      <c r="M828" t="inlineStr">
        <is>
          <t>Other</t>
        </is>
      </c>
      <c r="N828" t="n">
        <v>195</v>
      </c>
      <c r="O828" t="n">
        <v>18</v>
      </c>
      <c r="P828" t="b">
        <v>1</v>
      </c>
      <c r="Q828" t="inlineStr">
        <is>
          <t>plant_prime_mover</t>
        </is>
      </c>
      <c r="R828" t="inlineStr">
        <is>
          <t>3_CT_2015_plant_prime_mover_total_195</t>
        </is>
      </c>
      <c r="S828" t="n">
        <v>3</v>
      </c>
      <c r="T828" t="n">
        <v>1</v>
      </c>
      <c r="U828" t="b">
        <v>0</v>
      </c>
      <c r="V828" t="n">
        <v>0.7245799878663907</v>
      </c>
      <c r="W828" t="n">
        <v>680.4</v>
      </c>
      <c r="X828" t="n">
        <v>3.143348522950281</v>
      </c>
      <c r="Y828" t="n">
        <v>22.23889689918486</v>
      </c>
      <c r="Z828" t="inlineStr">
        <is>
          <t>gas</t>
        </is>
      </c>
      <c r="AA828" t="n">
        <v>7.074906500763044</v>
      </c>
      <c r="AB828" t="n">
        <v>2000</v>
      </c>
      <c r="AC828" t="n">
        <v>4318717</v>
      </c>
      <c r="AD828" t="inlineStr">
        <is>
          <t>existing</t>
        </is>
      </c>
      <c r="AE828" t="inlineStr"/>
      <c r="AF828" t="n">
        <v>32</v>
      </c>
      <c r="AG828" t="inlineStr">
        <is>
          <t>32_2015</t>
        </is>
      </c>
      <c r="AH828" s="156" t="n">
        <v>42005</v>
      </c>
      <c r="AI828" t="n">
        <v>96028583.93710253</v>
      </c>
      <c r="AJ828" t="n">
        <v>30549773.03215874</v>
      </c>
      <c r="AK828" t="inlineStr">
        <is>
          <t>Alabama Power Co</t>
        </is>
      </c>
    </row>
    <row r="829">
      <c r="A829" t="inlineStr">
        <is>
          <t>3_st_2015_plant_prime_mover_total_195</t>
        </is>
      </c>
      <c r="B829" t="inlineStr">
        <is>
          <t>Barry ST</t>
        </is>
      </c>
      <c r="C829" t="inlineStr">
        <is>
          <t>plant_prime_mover</t>
        </is>
      </c>
      <c r="D829" t="n">
        <v>2015</v>
      </c>
      <c r="E829" t="inlineStr">
        <is>
          <t>total</t>
        </is>
      </c>
      <c r="F829" t="inlineStr">
        <is>
          <t>Barry</t>
        </is>
      </c>
      <c r="G829" t="n">
        <v>3</v>
      </c>
      <c r="H829" t="inlineStr"/>
      <c r="I829" t="inlineStr"/>
      <c r="J829" t="inlineStr">
        <is>
          <t>ST</t>
        </is>
      </c>
      <c r="K829" t="inlineStr"/>
      <c r="L829" t="inlineStr"/>
      <c r="M829" t="inlineStr">
        <is>
          <t>Steam</t>
        </is>
      </c>
      <c r="N829" t="n">
        <v>195</v>
      </c>
      <c r="O829" t="n">
        <v>18</v>
      </c>
      <c r="P829" t="b">
        <v>1</v>
      </c>
      <c r="Q829" t="inlineStr">
        <is>
          <t>plant_prime_mover</t>
        </is>
      </c>
      <c r="R829" t="inlineStr">
        <is>
          <t>3_ST_2015_plant_prime_mover_total_195</t>
        </is>
      </c>
      <c r="S829" t="n">
        <v>3</v>
      </c>
      <c r="T829" t="n">
        <v>1</v>
      </c>
      <c r="U829" t="b">
        <v>0</v>
      </c>
      <c r="V829" t="n">
        <v>0.2968351783070596</v>
      </c>
      <c r="W829" t="n">
        <v>1770.7</v>
      </c>
      <c r="X829" t="n">
        <v>3.270426553519213</v>
      </c>
      <c r="Y829" t="n">
        <v>75.86399482395646</v>
      </c>
      <c r="Z829" t="inlineStr"/>
      <c r="AA829" t="n">
        <v>23.72060398776009</v>
      </c>
      <c r="AB829" t="n">
        <v>1971</v>
      </c>
      <c r="AC829" t="n">
        <v>4604309</v>
      </c>
      <c r="AD829" t="inlineStr">
        <is>
          <t>existing</t>
        </is>
      </c>
      <c r="AE829" t="inlineStr"/>
      <c r="AF829" t="n">
        <v>32</v>
      </c>
      <c r="AG829" t="inlineStr">
        <is>
          <t>32_2015</t>
        </is>
      </c>
      <c r="AH829" s="156" t="n">
        <v>42005</v>
      </c>
      <c r="AI829" t="n">
        <v>153420229.9438328</v>
      </c>
      <c r="AJ829" t="n">
        <v>46540361.862</v>
      </c>
      <c r="AK829" t="inlineStr">
        <is>
          <t>Alabama Power Co</t>
        </is>
      </c>
    </row>
    <row r="830">
      <c r="A830" t="inlineStr">
        <is>
          <t>3_conventional_steam_coal_2015_plant_technology_owned_195</t>
        </is>
      </c>
      <c r="B830" t="inlineStr">
        <is>
          <t>Barry Conventional Steam Coal</t>
        </is>
      </c>
      <c r="C830" t="inlineStr">
        <is>
          <t>plant_technology</t>
        </is>
      </c>
      <c r="D830" t="n">
        <v>2015</v>
      </c>
      <c r="E830" t="inlineStr">
        <is>
          <t>owned</t>
        </is>
      </c>
      <c r="F830" t="inlineStr">
        <is>
          <t>Barry</t>
        </is>
      </c>
      <c r="G830" t="n">
        <v>3</v>
      </c>
      <c r="H830" t="inlineStr"/>
      <c r="I830" t="inlineStr"/>
      <c r="J830" t="inlineStr">
        <is>
          <t>ST</t>
        </is>
      </c>
      <c r="K830" t="inlineStr">
        <is>
          <t>BIT</t>
        </is>
      </c>
      <c r="L830" t="inlineStr">
        <is>
          <t>Conventional Steam Coal</t>
        </is>
      </c>
      <c r="M830" t="inlineStr">
        <is>
          <t>Steam</t>
        </is>
      </c>
      <c r="N830" t="n">
        <v>195</v>
      </c>
      <c r="O830" t="n">
        <v>18</v>
      </c>
      <c r="P830" t="b">
        <v>1</v>
      </c>
      <c r="Q830" t="inlineStr">
        <is>
          <t>plant_technology</t>
        </is>
      </c>
      <c r="R830" t="inlineStr">
        <is>
          <t>3_Conventional Steam Coal_2015_plant_technology_owned_195</t>
        </is>
      </c>
      <c r="S830" t="n">
        <v>3</v>
      </c>
      <c r="T830" t="n">
        <v>1</v>
      </c>
      <c r="U830" t="b">
        <v>1</v>
      </c>
      <c r="V830" t="n">
        <v>0.3589755102104448</v>
      </c>
      <c r="W830" t="n">
        <v>1464.5</v>
      </c>
      <c r="X830" t="n">
        <v>3.296996231197742</v>
      </c>
      <c r="Y830" t="n">
        <v>33.77655608635236</v>
      </c>
      <c r="Z830" t="inlineStr">
        <is>
          <t>coal</t>
        </is>
      </c>
      <c r="AA830" t="n">
        <v>10.24464503985251</v>
      </c>
      <c r="AB830" t="n">
        <v>1971</v>
      </c>
      <c r="AC830" t="n">
        <v>4605304</v>
      </c>
      <c r="AD830" t="inlineStr">
        <is>
          <t>existing</t>
        </is>
      </c>
      <c r="AE830" t="inlineStr"/>
      <c r="AF830" t="n">
        <v>32</v>
      </c>
      <c r="AG830" t="inlineStr">
        <is>
          <t>32_2015</t>
        </is>
      </c>
      <c r="AH830" s="156" t="n">
        <v>42005</v>
      </c>
      <c r="AI830" t="n">
        <v>152946261.2809786</v>
      </c>
      <c r="AJ830" t="n">
        <v>46389577.226</v>
      </c>
      <c r="AK830" t="inlineStr">
        <is>
          <t>Alabama Power Co</t>
        </is>
      </c>
    </row>
    <row r="831">
      <c r="A831" t="inlineStr">
        <is>
          <t>3_natural_gas_fired_combined_cycle_2015_plant_technology_owned_195</t>
        </is>
      </c>
      <c r="B831" t="inlineStr">
        <is>
          <t>Barry Natural Gas Fired Combined Cycle</t>
        </is>
      </c>
      <c r="C831" t="inlineStr">
        <is>
          <t>plant_technology</t>
        </is>
      </c>
      <c r="D831" t="n">
        <v>2015</v>
      </c>
      <c r="E831" t="inlineStr">
        <is>
          <t>owned</t>
        </is>
      </c>
      <c r="F831" t="inlineStr">
        <is>
          <t>Barry</t>
        </is>
      </c>
      <c r="G831" t="n">
        <v>3</v>
      </c>
      <c r="H831" t="inlineStr"/>
      <c r="I831" t="inlineStr"/>
      <c r="J831" t="inlineStr"/>
      <c r="K831" t="inlineStr">
        <is>
          <t>NG</t>
        </is>
      </c>
      <c r="L831" t="inlineStr">
        <is>
          <t>Natural Gas Fired Combined Cycle</t>
        </is>
      </c>
      <c r="M831" t="inlineStr">
        <is>
          <t>Other</t>
        </is>
      </c>
      <c r="N831" t="n">
        <v>195</v>
      </c>
      <c r="O831" t="n">
        <v>18</v>
      </c>
      <c r="P831" t="b">
        <v>1</v>
      </c>
      <c r="Q831" t="inlineStr">
        <is>
          <t>plant_technology</t>
        </is>
      </c>
      <c r="R831" t="inlineStr">
        <is>
          <t>3_Natural Gas Fired Combined Cycle_2015_plant_technology_owned_195</t>
        </is>
      </c>
      <c r="S831" t="n">
        <v>3</v>
      </c>
      <c r="T831" t="n">
        <v>1</v>
      </c>
      <c r="U831" t="b">
        <v>1</v>
      </c>
      <c r="V831" t="n">
        <v>0.7231452650090489</v>
      </c>
      <c r="W831" t="n">
        <v>1070.8</v>
      </c>
      <c r="X831" t="n">
        <v>3.143348522950282</v>
      </c>
      <c r="Y831" t="n">
        <v>22.23889689918486</v>
      </c>
      <c r="Z831" t="inlineStr">
        <is>
          <t>gas</t>
        </is>
      </c>
      <c r="AA831" t="n">
        <v>7.074906500763045</v>
      </c>
      <c r="AB831" t="n">
        <v>2000</v>
      </c>
      <c r="AC831" t="n">
        <v>6783253</v>
      </c>
      <c r="AD831" t="inlineStr">
        <is>
          <t>existing</t>
        </is>
      </c>
      <c r="AE831" t="inlineStr"/>
      <c r="AF831" t="n">
        <v>32</v>
      </c>
      <c r="AG831" t="inlineStr">
        <is>
          <t>32_2015</t>
        </is>
      </c>
      <c r="AH831" s="156" t="n">
        <v>42005</v>
      </c>
      <c r="AI831" t="n">
        <v>150828902.8819435</v>
      </c>
      <c r="AJ831" t="n">
        <v>47983512.417</v>
      </c>
      <c r="AK831" t="inlineStr">
        <is>
          <t>Alabama Power Co</t>
        </is>
      </c>
    </row>
    <row r="832">
      <c r="A832" t="inlineStr">
        <is>
          <t>3_natural_gas_steam_turbine_2015_plant_technology_owned_195</t>
        </is>
      </c>
      <c r="B832" t="inlineStr">
        <is>
          <t>Barry Natural Gas Steam Turbine</t>
        </is>
      </c>
      <c r="C832" t="inlineStr">
        <is>
          <t>plant_technology</t>
        </is>
      </c>
      <c r="D832" t="n">
        <v>2015</v>
      </c>
      <c r="E832" t="inlineStr">
        <is>
          <t>owned</t>
        </is>
      </c>
      <c r="F832" t="inlineStr">
        <is>
          <t>Barry</t>
        </is>
      </c>
      <c r="G832" t="n">
        <v>3</v>
      </c>
      <c r="H832" t="inlineStr"/>
      <c r="I832" t="inlineStr"/>
      <c r="J832" t="inlineStr">
        <is>
          <t>ST</t>
        </is>
      </c>
      <c r="K832" t="inlineStr">
        <is>
          <t>NG</t>
        </is>
      </c>
      <c r="L832" t="inlineStr">
        <is>
          <t>Natural Gas Steam Turbine</t>
        </is>
      </c>
      <c r="M832" t="inlineStr">
        <is>
          <t>Steam</t>
        </is>
      </c>
      <c r="N832" t="n">
        <v>195</v>
      </c>
      <c r="O832" t="n">
        <v>18</v>
      </c>
      <c r="P832" t="b">
        <v>1</v>
      </c>
      <c r="Q832" t="inlineStr">
        <is>
          <t>plant_technology</t>
        </is>
      </c>
      <c r="R832" t="inlineStr">
        <is>
          <t>3_Natural Gas Steam Turbine_2015_plant_technology_owned_195</t>
        </is>
      </c>
      <c r="S832" t="n">
        <v>3</v>
      </c>
      <c r="T832" t="n">
        <v>1</v>
      </c>
      <c r="U832" t="b">
        <v>1</v>
      </c>
      <c r="V832" t="n">
        <v>-0.0003709486443038692</v>
      </c>
      <c r="W832" t="n">
        <v>306.2</v>
      </c>
      <c r="X832" t="n">
        <v>3.143348522950282</v>
      </c>
      <c r="Y832" t="n">
        <v>277.1607094915633</v>
      </c>
      <c r="Z832" t="inlineStr">
        <is>
          <t>gas</t>
        </is>
      </c>
      <c r="AA832" t="n">
        <v>88.17371267231484</v>
      </c>
      <c r="AB832" t="n">
        <v>1954</v>
      </c>
      <c r="AC832" t="n">
        <v>-995</v>
      </c>
      <c r="AD832" t="inlineStr">
        <is>
          <t>existing</t>
        </is>
      </c>
      <c r="AE832" s="156" t="n">
        <v>43800</v>
      </c>
      <c r="AF832" t="n">
        <v>32</v>
      </c>
      <c r="AG832" t="inlineStr">
        <is>
          <t>32_2015</t>
        </is>
      </c>
      <c r="AH832" s="156" t="n">
        <v>42005</v>
      </c>
      <c r="AI832" t="n">
        <v>473968.6628541958</v>
      </c>
      <c r="AJ832" t="n">
        <v>150784.636</v>
      </c>
      <c r="AK832" t="inlineStr">
        <is>
          <t>Alabama Power Co</t>
        </is>
      </c>
    </row>
    <row r="833">
      <c r="A833" t="inlineStr">
        <is>
          <t>3_conventional_steam_coal_2015_plant_technology_total_195</t>
        </is>
      </c>
      <c r="B833" t="inlineStr">
        <is>
          <t>Barry Conventional Steam Coal</t>
        </is>
      </c>
      <c r="C833" t="inlineStr">
        <is>
          <t>plant_technology</t>
        </is>
      </c>
      <c r="D833" t="n">
        <v>2015</v>
      </c>
      <c r="E833" t="inlineStr">
        <is>
          <t>total</t>
        </is>
      </c>
      <c r="F833" t="inlineStr">
        <is>
          <t>Barry</t>
        </is>
      </c>
      <c r="G833" t="n">
        <v>3</v>
      </c>
      <c r="H833" t="inlineStr"/>
      <c r="I833" t="inlineStr"/>
      <c r="J833" t="inlineStr">
        <is>
          <t>ST</t>
        </is>
      </c>
      <c r="K833" t="inlineStr">
        <is>
          <t>BIT</t>
        </is>
      </c>
      <c r="L833" t="inlineStr">
        <is>
          <t>Conventional Steam Coal</t>
        </is>
      </c>
      <c r="M833" t="inlineStr">
        <is>
          <t>Steam</t>
        </is>
      </c>
      <c r="N833" t="n">
        <v>195</v>
      </c>
      <c r="O833" t="n">
        <v>18</v>
      </c>
      <c r="P833" t="b">
        <v>1</v>
      </c>
      <c r="Q833" t="inlineStr">
        <is>
          <t>plant_technology</t>
        </is>
      </c>
      <c r="R833" t="inlineStr">
        <is>
          <t>3_Conventional Steam Coal_2015_plant_technology_total_195</t>
        </is>
      </c>
      <c r="S833" t="n">
        <v>3</v>
      </c>
      <c r="T833" t="n">
        <v>1</v>
      </c>
      <c r="U833" t="b">
        <v>0</v>
      </c>
      <c r="V833" t="n">
        <v>0.3589755102104448</v>
      </c>
      <c r="W833" t="n">
        <v>1464.5</v>
      </c>
      <c r="X833" t="n">
        <v>3.296996231197742</v>
      </c>
      <c r="Y833" t="n">
        <v>33.77655608635236</v>
      </c>
      <c r="Z833" t="inlineStr">
        <is>
          <t>coal</t>
        </is>
      </c>
      <c r="AA833" t="n">
        <v>10.24464503985251</v>
      </c>
      <c r="AB833" t="n">
        <v>1971</v>
      </c>
      <c r="AC833" t="n">
        <v>4605304</v>
      </c>
      <c r="AD833" t="inlineStr">
        <is>
          <t>existing</t>
        </is>
      </c>
      <c r="AE833" t="inlineStr"/>
      <c r="AF833" t="n">
        <v>32</v>
      </c>
      <c r="AG833" t="inlineStr">
        <is>
          <t>32_2015</t>
        </is>
      </c>
      <c r="AH833" s="156" t="n">
        <v>42005</v>
      </c>
      <c r="AI833" t="n">
        <v>152946261.2809786</v>
      </c>
      <c r="AJ833" t="n">
        <v>46389577.226</v>
      </c>
      <c r="AK833" t="inlineStr">
        <is>
          <t>Alabama Power Co</t>
        </is>
      </c>
    </row>
    <row r="834">
      <c r="A834" t="inlineStr">
        <is>
          <t>3_natural_gas_fired_combined_cycle_2015_plant_technology_total_195</t>
        </is>
      </c>
      <c r="B834" t="inlineStr">
        <is>
          <t>Barry Natural Gas Fired Combined Cycle</t>
        </is>
      </c>
      <c r="C834" t="inlineStr">
        <is>
          <t>plant_technology</t>
        </is>
      </c>
      <c r="D834" t="n">
        <v>2015</v>
      </c>
      <c r="E834" t="inlineStr">
        <is>
          <t>total</t>
        </is>
      </c>
      <c r="F834" t="inlineStr">
        <is>
          <t>Barry</t>
        </is>
      </c>
      <c r="G834" t="n">
        <v>3</v>
      </c>
      <c r="H834" t="inlineStr"/>
      <c r="I834" t="inlineStr"/>
      <c r="J834" t="inlineStr"/>
      <c r="K834" t="inlineStr">
        <is>
          <t>NG</t>
        </is>
      </c>
      <c r="L834" t="inlineStr">
        <is>
          <t>Natural Gas Fired Combined Cycle</t>
        </is>
      </c>
      <c r="M834" t="inlineStr">
        <is>
          <t>Other</t>
        </is>
      </c>
      <c r="N834" t="n">
        <v>195</v>
      </c>
      <c r="O834" t="n">
        <v>18</v>
      </c>
      <c r="P834" t="b">
        <v>1</v>
      </c>
      <c r="Q834" t="inlineStr">
        <is>
          <t>plant_technology</t>
        </is>
      </c>
      <c r="R834" t="inlineStr">
        <is>
          <t>3_Natural Gas Fired Combined Cycle_2015_plant_technology_total_195</t>
        </is>
      </c>
      <c r="S834" t="n">
        <v>3</v>
      </c>
      <c r="T834" t="n">
        <v>1</v>
      </c>
      <c r="U834" t="b">
        <v>0</v>
      </c>
      <c r="V834" t="n">
        <v>0.7231452650090489</v>
      </c>
      <c r="W834" t="n">
        <v>1070.8</v>
      </c>
      <c r="X834" t="n">
        <v>3.143348522950282</v>
      </c>
      <c r="Y834" t="n">
        <v>22.23889689918486</v>
      </c>
      <c r="Z834" t="inlineStr">
        <is>
          <t>gas</t>
        </is>
      </c>
      <c r="AA834" t="n">
        <v>7.074906500763045</v>
      </c>
      <c r="AB834" t="n">
        <v>2000</v>
      </c>
      <c r="AC834" t="n">
        <v>6783253</v>
      </c>
      <c r="AD834" t="inlineStr">
        <is>
          <t>existing</t>
        </is>
      </c>
      <c r="AE834" t="inlineStr"/>
      <c r="AF834" t="n">
        <v>32</v>
      </c>
      <c r="AG834" t="inlineStr">
        <is>
          <t>32_2015</t>
        </is>
      </c>
      <c r="AH834" s="156" t="n">
        <v>42005</v>
      </c>
      <c r="AI834" t="n">
        <v>150828902.8819435</v>
      </c>
      <c r="AJ834" t="n">
        <v>47983512.417</v>
      </c>
      <c r="AK834" t="inlineStr">
        <is>
          <t>Alabama Power Co</t>
        </is>
      </c>
    </row>
    <row r="835">
      <c r="A835" t="inlineStr">
        <is>
          <t>3_natural_gas_steam_turbine_2015_plant_technology_total_195</t>
        </is>
      </c>
      <c r="B835" t="inlineStr">
        <is>
          <t>Barry Natural Gas Steam Turbine</t>
        </is>
      </c>
      <c r="C835" t="inlineStr">
        <is>
          <t>plant_technology</t>
        </is>
      </c>
      <c r="D835" t="n">
        <v>2015</v>
      </c>
      <c r="E835" t="inlineStr">
        <is>
          <t>total</t>
        </is>
      </c>
      <c r="F835" t="inlineStr">
        <is>
          <t>Barry</t>
        </is>
      </c>
      <c r="G835" t="n">
        <v>3</v>
      </c>
      <c r="H835" t="inlineStr"/>
      <c r="I835" t="inlineStr"/>
      <c r="J835" t="inlineStr">
        <is>
          <t>ST</t>
        </is>
      </c>
      <c r="K835" t="inlineStr">
        <is>
          <t>NG</t>
        </is>
      </c>
      <c r="L835" t="inlineStr">
        <is>
          <t>Natural Gas Steam Turbine</t>
        </is>
      </c>
      <c r="M835" t="inlineStr">
        <is>
          <t>Steam</t>
        </is>
      </c>
      <c r="N835" t="n">
        <v>195</v>
      </c>
      <c r="O835" t="n">
        <v>18</v>
      </c>
      <c r="P835" t="b">
        <v>1</v>
      </c>
      <c r="Q835" t="inlineStr">
        <is>
          <t>plant_technology</t>
        </is>
      </c>
      <c r="R835" t="inlineStr">
        <is>
          <t>3_Natural Gas Steam Turbine_2015_plant_technology_total_195</t>
        </is>
      </c>
      <c r="S835" t="n">
        <v>3</v>
      </c>
      <c r="T835" t="n">
        <v>1</v>
      </c>
      <c r="U835" t="b">
        <v>0</v>
      </c>
      <c r="V835" t="n">
        <v>-0.0003709486443038692</v>
      </c>
      <c r="W835" t="n">
        <v>306.2</v>
      </c>
      <c r="X835" t="n">
        <v>3.143348522950282</v>
      </c>
      <c r="Y835" t="n">
        <v>277.1607094915633</v>
      </c>
      <c r="Z835" t="inlineStr">
        <is>
          <t>gas</t>
        </is>
      </c>
      <c r="AA835" t="n">
        <v>88.17371267231484</v>
      </c>
      <c r="AB835" t="n">
        <v>1954</v>
      </c>
      <c r="AC835" t="n">
        <v>-995</v>
      </c>
      <c r="AD835" t="inlineStr">
        <is>
          <t>existing</t>
        </is>
      </c>
      <c r="AE835" s="156" t="n">
        <v>43800</v>
      </c>
      <c r="AF835" t="n">
        <v>32</v>
      </c>
      <c r="AG835" t="inlineStr">
        <is>
          <t>32_2015</t>
        </is>
      </c>
      <c r="AH835" s="156" t="n">
        <v>42005</v>
      </c>
      <c r="AI835" t="n">
        <v>473968.6628541958</v>
      </c>
      <c r="AJ835" t="n">
        <v>150784.636</v>
      </c>
      <c r="AK835" t="inlineStr">
        <is>
          <t>Alabama Power Co</t>
        </is>
      </c>
    </row>
    <row r="836">
      <c r="A836" t="inlineStr">
        <is>
          <t>3_bit_2015_plant_prime_fuel_owned_195</t>
        </is>
      </c>
      <c r="B836" t="inlineStr">
        <is>
          <t>Barry BIT</t>
        </is>
      </c>
      <c r="C836" t="inlineStr">
        <is>
          <t>plant_prime_fuel</t>
        </is>
      </c>
      <c r="D836" t="n">
        <v>2015</v>
      </c>
      <c r="E836" t="inlineStr">
        <is>
          <t>owned</t>
        </is>
      </c>
      <c r="F836" t="inlineStr">
        <is>
          <t>Barry</t>
        </is>
      </c>
      <c r="G836" t="n">
        <v>3</v>
      </c>
      <c r="H836" t="inlineStr"/>
      <c r="I836" t="inlineStr"/>
      <c r="J836" t="inlineStr">
        <is>
          <t>ST</t>
        </is>
      </c>
      <c r="K836" t="inlineStr">
        <is>
          <t>BIT</t>
        </is>
      </c>
      <c r="L836" t="inlineStr">
        <is>
          <t>Conventional Steam Coal</t>
        </is>
      </c>
      <c r="M836" t="inlineStr">
        <is>
          <t>Steam</t>
        </is>
      </c>
      <c r="N836" t="n">
        <v>195</v>
      </c>
      <c r="O836" t="n">
        <v>18</v>
      </c>
      <c r="P836" t="b">
        <v>0</v>
      </c>
      <c r="Q836" t="inlineStr">
        <is>
          <t>plant_technology</t>
        </is>
      </c>
      <c r="R836" t="inlineStr">
        <is>
          <t>3_Conventional Steam Coal_2015_plant_technology_owned_195</t>
        </is>
      </c>
      <c r="S836" t="n">
        <v>2</v>
      </c>
      <c r="T836" t="n">
        <v>1</v>
      </c>
      <c r="U836" t="b">
        <v>1</v>
      </c>
      <c r="V836" t="n">
        <v>0.3589755102104448</v>
      </c>
      <c r="W836" t="n">
        <v>1464.5</v>
      </c>
      <c r="X836" t="n">
        <v>3.296996231197742</v>
      </c>
      <c r="Y836" t="n">
        <v>33.77655608635236</v>
      </c>
      <c r="Z836" t="inlineStr">
        <is>
          <t>coal</t>
        </is>
      </c>
      <c r="AA836" t="n">
        <v>10.24464503985251</v>
      </c>
      <c r="AB836" t="n">
        <v>1971</v>
      </c>
      <c r="AC836" t="n">
        <v>4605304</v>
      </c>
      <c r="AD836" t="inlineStr">
        <is>
          <t>existing</t>
        </is>
      </c>
      <c r="AE836" t="inlineStr"/>
      <c r="AF836" t="n">
        <v>32</v>
      </c>
      <c r="AG836" t="inlineStr">
        <is>
          <t>32_2015</t>
        </is>
      </c>
      <c r="AH836" s="156" t="n">
        <v>42005</v>
      </c>
      <c r="AI836" t="n">
        <v>152946261.2809786</v>
      </c>
      <c r="AJ836" t="n">
        <v>46389577.226</v>
      </c>
      <c r="AK836" t="inlineStr">
        <is>
          <t>Alabama Power Co</t>
        </is>
      </c>
    </row>
    <row r="837">
      <c r="A837" t="inlineStr">
        <is>
          <t>3_ng_2015_plant_prime_fuel_owned_195</t>
        </is>
      </c>
      <c r="B837" t="inlineStr">
        <is>
          <t>Barry NG</t>
        </is>
      </c>
      <c r="C837" t="inlineStr">
        <is>
          <t>plant_prime_fuel</t>
        </is>
      </c>
      <c r="D837" t="n">
        <v>2015</v>
      </c>
      <c r="E837" t="inlineStr">
        <is>
          <t>owned</t>
        </is>
      </c>
      <c r="F837" t="inlineStr">
        <is>
          <t>Barry</t>
        </is>
      </c>
      <c r="G837" t="n">
        <v>3</v>
      </c>
      <c r="H837" t="inlineStr"/>
      <c r="I837" t="inlineStr"/>
      <c r="J837" t="inlineStr"/>
      <c r="K837" t="inlineStr">
        <is>
          <t>NG</t>
        </is>
      </c>
      <c r="L837" t="inlineStr"/>
      <c r="M837" t="inlineStr"/>
      <c r="N837" t="n">
        <v>195</v>
      </c>
      <c r="O837" t="n">
        <v>18</v>
      </c>
      <c r="P837" t="b">
        <v>1</v>
      </c>
      <c r="Q837" t="inlineStr">
        <is>
          <t>plant_prime_fuel</t>
        </is>
      </c>
      <c r="R837" t="inlineStr">
        <is>
          <t>3_NG_2015_plant_prime_fuel_owned_195</t>
        </is>
      </c>
      <c r="S837" t="n">
        <v>2</v>
      </c>
      <c r="T837" t="n">
        <v>1</v>
      </c>
      <c r="U837" t="b">
        <v>1</v>
      </c>
      <c r="V837" t="n">
        <v>0.562258798327381</v>
      </c>
      <c r="W837" t="n">
        <v>1377</v>
      </c>
      <c r="X837" t="n">
        <v>3.143348522950281</v>
      </c>
      <c r="Y837" t="n">
        <v>78.92521426722138</v>
      </c>
      <c r="Z837" t="inlineStr">
        <is>
          <t>gas</t>
        </is>
      </c>
      <c r="AA837" t="n">
        <v>25.10864248458959</v>
      </c>
      <c r="AB837" t="n">
        <v>2000</v>
      </c>
      <c r="AC837" t="n">
        <v>6782258</v>
      </c>
      <c r="AD837" t="inlineStr">
        <is>
          <t>existing</t>
        </is>
      </c>
      <c r="AE837" t="inlineStr"/>
      <c r="AF837" t="n">
        <v>32</v>
      </c>
      <c r="AG837" t="inlineStr">
        <is>
          <t>32_2015</t>
        </is>
      </c>
      <c r="AH837" s="156" t="n">
        <v>42005</v>
      </c>
      <c r="AI837" t="n">
        <v>151302871.5447977</v>
      </c>
      <c r="AJ837" t="n">
        <v>48134297.053</v>
      </c>
      <c r="AK837" t="inlineStr">
        <is>
          <t>Alabama Power Co</t>
        </is>
      </c>
    </row>
    <row r="838">
      <c r="A838" t="inlineStr">
        <is>
          <t>3_bit_2015_plant_prime_fuel_total_195</t>
        </is>
      </c>
      <c r="B838" t="inlineStr">
        <is>
          <t>Barry BIT</t>
        </is>
      </c>
      <c r="C838" t="inlineStr">
        <is>
          <t>plant_prime_fuel</t>
        </is>
      </c>
      <c r="D838" t="n">
        <v>2015</v>
      </c>
      <c r="E838" t="inlineStr">
        <is>
          <t>total</t>
        </is>
      </c>
      <c r="F838" t="inlineStr">
        <is>
          <t>Barry</t>
        </is>
      </c>
      <c r="G838" t="n">
        <v>3</v>
      </c>
      <c r="H838" t="inlineStr"/>
      <c r="I838" t="inlineStr"/>
      <c r="J838" t="inlineStr">
        <is>
          <t>ST</t>
        </is>
      </c>
      <c r="K838" t="inlineStr">
        <is>
          <t>BIT</t>
        </is>
      </c>
      <c r="L838" t="inlineStr">
        <is>
          <t>Conventional Steam Coal</t>
        </is>
      </c>
      <c r="M838" t="inlineStr">
        <is>
          <t>Steam</t>
        </is>
      </c>
      <c r="N838" t="n">
        <v>195</v>
      </c>
      <c r="O838" t="n">
        <v>18</v>
      </c>
      <c r="P838" t="b">
        <v>0</v>
      </c>
      <c r="Q838" t="inlineStr">
        <is>
          <t>plant_technology</t>
        </is>
      </c>
      <c r="R838" t="inlineStr">
        <is>
          <t>3_Conventional Steam Coal_2015_plant_technology_total_195</t>
        </is>
      </c>
      <c r="S838" t="n">
        <v>2</v>
      </c>
      <c r="T838" t="n">
        <v>1</v>
      </c>
      <c r="U838" t="b">
        <v>0</v>
      </c>
      <c r="V838" t="n">
        <v>0.3589755102104448</v>
      </c>
      <c r="W838" t="n">
        <v>1464.5</v>
      </c>
      <c r="X838" t="n">
        <v>3.296996231197742</v>
      </c>
      <c r="Y838" t="n">
        <v>33.77655608635236</v>
      </c>
      <c r="Z838" t="inlineStr">
        <is>
          <t>coal</t>
        </is>
      </c>
      <c r="AA838" t="n">
        <v>10.24464503985251</v>
      </c>
      <c r="AB838" t="n">
        <v>1971</v>
      </c>
      <c r="AC838" t="n">
        <v>4605304</v>
      </c>
      <c r="AD838" t="inlineStr">
        <is>
          <t>existing</t>
        </is>
      </c>
      <c r="AE838" t="inlineStr"/>
      <c r="AF838" t="n">
        <v>32</v>
      </c>
      <c r="AG838" t="inlineStr">
        <is>
          <t>32_2015</t>
        </is>
      </c>
      <c r="AH838" s="156" t="n">
        <v>42005</v>
      </c>
      <c r="AI838" t="n">
        <v>152946261.2809786</v>
      </c>
      <c r="AJ838" t="n">
        <v>46389577.226</v>
      </c>
      <c r="AK838" t="inlineStr">
        <is>
          <t>Alabama Power Co</t>
        </is>
      </c>
    </row>
    <row r="839">
      <c r="A839" t="inlineStr">
        <is>
          <t>3_ng_2015_plant_prime_fuel_total_195</t>
        </is>
      </c>
      <c r="B839" t="inlineStr">
        <is>
          <t>Barry NG</t>
        </is>
      </c>
      <c r="C839" t="inlineStr">
        <is>
          <t>plant_prime_fuel</t>
        </is>
      </c>
      <c r="D839" t="n">
        <v>2015</v>
      </c>
      <c r="E839" t="inlineStr">
        <is>
          <t>total</t>
        </is>
      </c>
      <c r="F839" t="inlineStr">
        <is>
          <t>Barry</t>
        </is>
      </c>
      <c r="G839" t="n">
        <v>3</v>
      </c>
      <c r="H839" t="inlineStr"/>
      <c r="I839" t="inlineStr"/>
      <c r="J839" t="inlineStr"/>
      <c r="K839" t="inlineStr">
        <is>
          <t>NG</t>
        </is>
      </c>
      <c r="L839" t="inlineStr"/>
      <c r="M839" t="inlineStr"/>
      <c r="N839" t="n">
        <v>195</v>
      </c>
      <c r="O839" t="n">
        <v>18</v>
      </c>
      <c r="P839" t="b">
        <v>1</v>
      </c>
      <c r="Q839" t="inlineStr">
        <is>
          <t>plant_prime_fuel</t>
        </is>
      </c>
      <c r="R839" t="inlineStr">
        <is>
          <t>3_NG_2015_plant_prime_fuel_total_195</t>
        </is>
      </c>
      <c r="S839" t="n">
        <v>2</v>
      </c>
      <c r="T839" t="n">
        <v>1</v>
      </c>
      <c r="U839" t="b">
        <v>0</v>
      </c>
      <c r="V839" t="n">
        <v>0.562258798327381</v>
      </c>
      <c r="W839" t="n">
        <v>1377</v>
      </c>
      <c r="X839" t="n">
        <v>3.143348522950281</v>
      </c>
      <c r="Y839" t="n">
        <v>78.92521426722138</v>
      </c>
      <c r="Z839" t="inlineStr">
        <is>
          <t>gas</t>
        </is>
      </c>
      <c r="AA839" t="n">
        <v>25.10864248458959</v>
      </c>
      <c r="AB839" t="n">
        <v>2000</v>
      </c>
      <c r="AC839" t="n">
        <v>6782258</v>
      </c>
      <c r="AD839" t="inlineStr">
        <is>
          <t>existing</t>
        </is>
      </c>
      <c r="AE839" t="inlineStr"/>
      <c r="AF839" t="n">
        <v>32</v>
      </c>
      <c r="AG839" t="inlineStr">
        <is>
          <t>32_2015</t>
        </is>
      </c>
      <c r="AH839" s="156" t="n">
        <v>42005</v>
      </c>
      <c r="AI839" t="n">
        <v>151302871.5447977</v>
      </c>
      <c r="AJ839" t="n">
        <v>48134297.053</v>
      </c>
      <c r="AK839" t="inlineStr">
        <is>
          <t>Alabama Power Co</t>
        </is>
      </c>
    </row>
    <row r="840">
      <c r="A840" t="inlineStr">
        <is>
          <t>3_other_2015_plant_ferc_acct_owned_195</t>
        </is>
      </c>
      <c r="B840" t="inlineStr">
        <is>
          <t>Barry Other</t>
        </is>
      </c>
      <c r="C840" t="inlineStr">
        <is>
          <t>plant_ferc_acct</t>
        </is>
      </c>
      <c r="D840" t="n">
        <v>2015</v>
      </c>
      <c r="E840" t="inlineStr">
        <is>
          <t>owned</t>
        </is>
      </c>
      <c r="F840" t="inlineStr">
        <is>
          <t>Barry</t>
        </is>
      </c>
      <c r="G840" t="n">
        <v>3</v>
      </c>
      <c r="H840" t="inlineStr"/>
      <c r="I840" t="inlineStr"/>
      <c r="J840" t="inlineStr"/>
      <c r="K840" t="inlineStr">
        <is>
          <t>NG</t>
        </is>
      </c>
      <c r="L840" t="inlineStr">
        <is>
          <t>Natural Gas Fired Combined Cycle</t>
        </is>
      </c>
      <c r="M840" t="inlineStr">
        <is>
          <t>Other</t>
        </is>
      </c>
      <c r="N840" t="n">
        <v>195</v>
      </c>
      <c r="O840" t="n">
        <v>18</v>
      </c>
      <c r="P840" t="b">
        <v>0</v>
      </c>
      <c r="Q840" t="inlineStr">
        <is>
          <t>plant_technology</t>
        </is>
      </c>
      <c r="R840" t="inlineStr">
        <is>
          <t>3_Natural Gas Fired Combined Cycle_2015_plant_technology_owned_195</t>
        </is>
      </c>
      <c r="S840" t="n">
        <v>2</v>
      </c>
      <c r="T840" t="n">
        <v>1</v>
      </c>
      <c r="U840" t="b">
        <v>1</v>
      </c>
      <c r="V840" t="n">
        <v>0.7231452650090489</v>
      </c>
      <c r="W840" t="n">
        <v>1070.8</v>
      </c>
      <c r="X840" t="n">
        <v>3.143348522950282</v>
      </c>
      <c r="Y840" t="n">
        <v>22.23889689918486</v>
      </c>
      <c r="Z840" t="inlineStr">
        <is>
          <t>gas</t>
        </is>
      </c>
      <c r="AA840" t="n">
        <v>7.074906500763045</v>
      </c>
      <c r="AB840" t="n">
        <v>2000</v>
      </c>
      <c r="AC840" t="n">
        <v>6783253</v>
      </c>
      <c r="AD840" t="inlineStr">
        <is>
          <t>existing</t>
        </is>
      </c>
      <c r="AE840" t="inlineStr"/>
      <c r="AF840" t="n">
        <v>32</v>
      </c>
      <c r="AG840" t="inlineStr">
        <is>
          <t>32_2015</t>
        </is>
      </c>
      <c r="AH840" s="156" t="n">
        <v>42005</v>
      </c>
      <c r="AI840" t="n">
        <v>150828902.8819435</v>
      </c>
      <c r="AJ840" t="n">
        <v>47983512.417</v>
      </c>
      <c r="AK840" t="inlineStr">
        <is>
          <t>Alabama Power Co</t>
        </is>
      </c>
    </row>
    <row r="841">
      <c r="A841" t="inlineStr">
        <is>
          <t>3_steam_2015_plant_ferc_acct_owned_195</t>
        </is>
      </c>
      <c r="B841" t="inlineStr">
        <is>
          <t>Barry Steam</t>
        </is>
      </c>
      <c r="C841" t="inlineStr">
        <is>
          <t>plant_ferc_acct</t>
        </is>
      </c>
      <c r="D841" t="n">
        <v>2015</v>
      </c>
      <c r="E841" t="inlineStr">
        <is>
          <t>owned</t>
        </is>
      </c>
      <c r="F841" t="inlineStr">
        <is>
          <t>Barry</t>
        </is>
      </c>
      <c r="G841" t="n">
        <v>3</v>
      </c>
      <c r="H841" t="inlineStr"/>
      <c r="I841" t="inlineStr"/>
      <c r="J841" t="inlineStr">
        <is>
          <t>ST</t>
        </is>
      </c>
      <c r="K841" t="inlineStr"/>
      <c r="L841" t="inlineStr"/>
      <c r="M841" t="inlineStr">
        <is>
          <t>Steam</t>
        </is>
      </c>
      <c r="N841" t="n">
        <v>195</v>
      </c>
      <c r="O841" t="n">
        <v>18</v>
      </c>
      <c r="P841" t="b">
        <v>0</v>
      </c>
      <c r="Q841" t="inlineStr">
        <is>
          <t>plant_prime_mover</t>
        </is>
      </c>
      <c r="R841" t="inlineStr">
        <is>
          <t>3_ST_2015_plant_prime_mover_owned_195</t>
        </is>
      </c>
      <c r="S841" t="n">
        <v>2</v>
      </c>
      <c r="T841" t="n">
        <v>1</v>
      </c>
      <c r="U841" t="b">
        <v>1</v>
      </c>
      <c r="V841" t="n">
        <v>0.2968351783070596</v>
      </c>
      <c r="W841" t="n">
        <v>1770.7</v>
      </c>
      <c r="X841" t="n">
        <v>3.270426553519213</v>
      </c>
      <c r="Y841" t="n">
        <v>75.86399482395646</v>
      </c>
      <c r="Z841" t="inlineStr"/>
      <c r="AA841" t="n">
        <v>23.72060398776009</v>
      </c>
      <c r="AB841" t="n">
        <v>1971</v>
      </c>
      <c r="AC841" t="n">
        <v>4604309</v>
      </c>
      <c r="AD841" t="inlineStr">
        <is>
          <t>existing</t>
        </is>
      </c>
      <c r="AE841" t="inlineStr"/>
      <c r="AF841" t="n">
        <v>32</v>
      </c>
      <c r="AG841" t="inlineStr">
        <is>
          <t>32_2015</t>
        </is>
      </c>
      <c r="AH841" s="156" t="n">
        <v>42005</v>
      </c>
      <c r="AI841" t="n">
        <v>153420229.9438328</v>
      </c>
      <c r="AJ841" t="n">
        <v>46540361.862</v>
      </c>
      <c r="AK841" t="inlineStr">
        <is>
          <t>Alabama Power Co</t>
        </is>
      </c>
    </row>
    <row r="842">
      <c r="A842" t="inlineStr">
        <is>
          <t>3_other_2015_plant_ferc_acct_total_195</t>
        </is>
      </c>
      <c r="B842" t="inlineStr">
        <is>
          <t>Barry Other</t>
        </is>
      </c>
      <c r="C842" t="inlineStr">
        <is>
          <t>plant_ferc_acct</t>
        </is>
      </c>
      <c r="D842" t="n">
        <v>2015</v>
      </c>
      <c r="E842" t="inlineStr">
        <is>
          <t>total</t>
        </is>
      </c>
      <c r="F842" t="inlineStr">
        <is>
          <t>Barry</t>
        </is>
      </c>
      <c r="G842" t="n">
        <v>3</v>
      </c>
      <c r="H842" t="inlineStr"/>
      <c r="I842" t="inlineStr"/>
      <c r="J842" t="inlineStr"/>
      <c r="K842" t="inlineStr">
        <is>
          <t>NG</t>
        </is>
      </c>
      <c r="L842" t="inlineStr">
        <is>
          <t>Natural Gas Fired Combined Cycle</t>
        </is>
      </c>
      <c r="M842" t="inlineStr">
        <is>
          <t>Other</t>
        </is>
      </c>
      <c r="N842" t="n">
        <v>195</v>
      </c>
      <c r="O842" t="n">
        <v>18</v>
      </c>
      <c r="P842" t="b">
        <v>0</v>
      </c>
      <c r="Q842" t="inlineStr">
        <is>
          <t>plant_technology</t>
        </is>
      </c>
      <c r="R842" t="inlineStr">
        <is>
          <t>3_Natural Gas Fired Combined Cycle_2015_plant_technology_total_195</t>
        </is>
      </c>
      <c r="S842" t="n">
        <v>2</v>
      </c>
      <c r="T842" t="n">
        <v>1</v>
      </c>
      <c r="U842" t="b">
        <v>0</v>
      </c>
      <c r="V842" t="n">
        <v>0.7231452650090489</v>
      </c>
      <c r="W842" t="n">
        <v>1070.8</v>
      </c>
      <c r="X842" t="n">
        <v>3.143348522950282</v>
      </c>
      <c r="Y842" t="n">
        <v>22.23889689918486</v>
      </c>
      <c r="Z842" t="inlineStr">
        <is>
          <t>gas</t>
        </is>
      </c>
      <c r="AA842" t="n">
        <v>7.074906500763045</v>
      </c>
      <c r="AB842" t="n">
        <v>2000</v>
      </c>
      <c r="AC842" t="n">
        <v>6783253</v>
      </c>
      <c r="AD842" t="inlineStr">
        <is>
          <t>existing</t>
        </is>
      </c>
      <c r="AE842" t="inlineStr"/>
      <c r="AF842" t="n">
        <v>32</v>
      </c>
      <c r="AG842" t="inlineStr">
        <is>
          <t>32_2015</t>
        </is>
      </c>
      <c r="AH842" s="156" t="n">
        <v>42005</v>
      </c>
      <c r="AI842" t="n">
        <v>150828902.8819435</v>
      </c>
      <c r="AJ842" t="n">
        <v>47983512.417</v>
      </c>
      <c r="AK842" t="inlineStr">
        <is>
          <t>Alabama Power Co</t>
        </is>
      </c>
    </row>
    <row r="843">
      <c r="A843" t="inlineStr">
        <is>
          <t>3_steam_2015_plant_ferc_acct_total_195</t>
        </is>
      </c>
      <c r="B843" t="inlineStr">
        <is>
          <t>Barry Steam</t>
        </is>
      </c>
      <c r="C843" t="inlineStr">
        <is>
          <t>plant_ferc_acct</t>
        </is>
      </c>
      <c r="D843" t="n">
        <v>2015</v>
      </c>
      <c r="E843" t="inlineStr">
        <is>
          <t>total</t>
        </is>
      </c>
      <c r="F843" t="inlineStr">
        <is>
          <t>Barry</t>
        </is>
      </c>
      <c r="G843" t="n">
        <v>3</v>
      </c>
      <c r="H843" t="inlineStr"/>
      <c r="I843" t="inlineStr"/>
      <c r="J843" t="inlineStr">
        <is>
          <t>ST</t>
        </is>
      </c>
      <c r="K843" t="inlineStr"/>
      <c r="L843" t="inlineStr"/>
      <c r="M843" t="inlineStr">
        <is>
          <t>Steam</t>
        </is>
      </c>
      <c r="N843" t="n">
        <v>195</v>
      </c>
      <c r="O843" t="n">
        <v>18</v>
      </c>
      <c r="P843" t="b">
        <v>0</v>
      </c>
      <c r="Q843" t="inlineStr">
        <is>
          <t>plant_prime_mover</t>
        </is>
      </c>
      <c r="R843" t="inlineStr">
        <is>
          <t>3_ST_2015_plant_prime_mover_total_195</t>
        </is>
      </c>
      <c r="S843" t="n">
        <v>2</v>
      </c>
      <c r="T843" t="n">
        <v>1</v>
      </c>
      <c r="U843" t="b">
        <v>0</v>
      </c>
      <c r="V843" t="n">
        <v>0.2968351783070596</v>
      </c>
      <c r="W843" t="n">
        <v>1770.7</v>
      </c>
      <c r="X843" t="n">
        <v>3.270426553519213</v>
      </c>
      <c r="Y843" t="n">
        <v>75.86399482395646</v>
      </c>
      <c r="Z843" t="inlineStr"/>
      <c r="AA843" t="n">
        <v>23.72060398776009</v>
      </c>
      <c r="AB843" t="n">
        <v>1971</v>
      </c>
      <c r="AC843" t="n">
        <v>4604309</v>
      </c>
      <c r="AD843" t="inlineStr">
        <is>
          <t>existing</t>
        </is>
      </c>
      <c r="AE843" t="inlineStr"/>
      <c r="AF843" t="n">
        <v>32</v>
      </c>
      <c r="AG843" t="inlineStr">
        <is>
          <t>32_2015</t>
        </is>
      </c>
      <c r="AH843" s="156" t="n">
        <v>42005</v>
      </c>
      <c r="AI843" t="n">
        <v>153420229.9438328</v>
      </c>
      <c r="AJ843" t="n">
        <v>46540361.862</v>
      </c>
      <c r="AK843" t="inlineStr">
        <is>
          <t>Alabama Power Co</t>
        </is>
      </c>
    </row>
    <row r="844">
      <c r="A844" t="inlineStr">
        <is>
          <t>3_1_2015_plant_gen_owned_195</t>
        </is>
      </c>
      <c r="B844" t="inlineStr">
        <is>
          <t>Barry 1</t>
        </is>
      </c>
      <c r="C844" t="inlineStr">
        <is>
          <t>plant_gen</t>
        </is>
      </c>
      <c r="D844" t="n">
        <v>2015</v>
      </c>
      <c r="E844" t="inlineStr">
        <is>
          <t>owned</t>
        </is>
      </c>
      <c r="F844" t="inlineStr">
        <is>
          <t>Barry</t>
        </is>
      </c>
      <c r="G844" t="n">
        <v>3</v>
      </c>
      <c r="H844" t="inlineStr">
        <is>
          <t>1</t>
        </is>
      </c>
      <c r="I844" t="n">
        <v>1</v>
      </c>
      <c r="J844" t="inlineStr">
        <is>
          <t>ST</t>
        </is>
      </c>
      <c r="K844" t="inlineStr">
        <is>
          <t>NG</t>
        </is>
      </c>
      <c r="L844" t="inlineStr">
        <is>
          <t>Natural Gas Steam Turbine</t>
        </is>
      </c>
      <c r="M844" t="inlineStr">
        <is>
          <t>Steam</t>
        </is>
      </c>
      <c r="N844" t="n">
        <v>195</v>
      </c>
      <c r="O844" t="n">
        <v>18</v>
      </c>
      <c r="P844" t="b">
        <v>0</v>
      </c>
      <c r="Q844" t="inlineStr">
        <is>
          <t>plant_unit</t>
        </is>
      </c>
      <c r="R844" t="inlineStr">
        <is>
          <t>3_1_2015_plant_unit_owned_195</t>
        </is>
      </c>
      <c r="S844" t="n">
        <v>11</v>
      </c>
      <c r="T844" t="n">
        <v>1</v>
      </c>
      <c r="U844" t="b">
        <v>1</v>
      </c>
      <c r="V844" t="n">
        <v>-0.001053568712364557</v>
      </c>
      <c r="W844" t="n">
        <v>153.1</v>
      </c>
      <c r="X844" t="n">
        <v>3.143348522950282</v>
      </c>
      <c r="Y844" t="n">
        <v>-132.3114744507094</v>
      </c>
      <c r="Z844" t="inlineStr">
        <is>
          <t>gas</t>
        </is>
      </c>
      <c r="AA844" t="n">
        <v>-42.09252441613588</v>
      </c>
      <c r="AB844" t="n">
        <v>1954</v>
      </c>
      <c r="AC844" t="n">
        <v>-1413</v>
      </c>
      <c r="AD844" t="inlineStr">
        <is>
          <t>existing</t>
        </is>
      </c>
      <c r="AE844" s="156" t="n">
        <v>43800</v>
      </c>
      <c r="AF844" t="n">
        <v>32</v>
      </c>
      <c r="AG844" t="inlineStr">
        <is>
          <t>32_2015</t>
        </is>
      </c>
      <c r="AH844" s="156" t="n">
        <v>42005</v>
      </c>
      <c r="AI844" t="n">
        <v>186956.1133988524</v>
      </c>
      <c r="AJ844" t="n">
        <v>59476.737</v>
      </c>
      <c r="AK844" t="inlineStr">
        <is>
          <t>Alabama Power Co</t>
        </is>
      </c>
    </row>
    <row r="845">
      <c r="A845" t="inlineStr">
        <is>
          <t>3_2_2015_plant_gen_owned_195</t>
        </is>
      </c>
      <c r="B845" t="inlineStr">
        <is>
          <t>Barry 2</t>
        </is>
      </c>
      <c r="C845" t="inlineStr">
        <is>
          <t>plant_gen</t>
        </is>
      </c>
      <c r="D845" t="n">
        <v>2015</v>
      </c>
      <c r="E845" t="inlineStr">
        <is>
          <t>owned</t>
        </is>
      </c>
      <c r="F845" t="inlineStr">
        <is>
          <t>Barry</t>
        </is>
      </c>
      <c r="G845" t="n">
        <v>3</v>
      </c>
      <c r="H845" t="inlineStr">
        <is>
          <t>2</t>
        </is>
      </c>
      <c r="I845" t="n">
        <v>2</v>
      </c>
      <c r="J845" t="inlineStr">
        <is>
          <t>ST</t>
        </is>
      </c>
      <c r="K845" t="inlineStr">
        <is>
          <t>NG</t>
        </is>
      </c>
      <c r="L845" t="inlineStr">
        <is>
          <t>Natural Gas Steam Turbine</t>
        </is>
      </c>
      <c r="M845" t="inlineStr">
        <is>
          <t>Steam</t>
        </is>
      </c>
      <c r="N845" t="n">
        <v>195</v>
      </c>
      <c r="O845" t="n">
        <v>18</v>
      </c>
      <c r="P845" t="b">
        <v>0</v>
      </c>
      <c r="Q845" t="inlineStr">
        <is>
          <t>plant_unit</t>
        </is>
      </c>
      <c r="R845" t="inlineStr">
        <is>
          <t>3_2_2015_plant_unit_owned_195</t>
        </is>
      </c>
      <c r="S845" t="n">
        <v>11</v>
      </c>
      <c r="T845" t="n">
        <v>1</v>
      </c>
      <c r="U845" t="b">
        <v>1</v>
      </c>
      <c r="V845" t="n">
        <v>0.0003116714237568188</v>
      </c>
      <c r="W845" t="n">
        <v>153.1</v>
      </c>
      <c r="X845" t="n">
        <v>3.143348522950282</v>
      </c>
      <c r="Y845" t="n">
        <v>686.6328934338361</v>
      </c>
      <c r="Z845" t="inlineStr">
        <is>
          <t>gas</t>
        </is>
      </c>
      <c r="AA845" t="n">
        <v>218.4399497607656</v>
      </c>
      <c r="AB845" t="n">
        <v>1954</v>
      </c>
      <c r="AC845" t="n">
        <v>418</v>
      </c>
      <c r="AD845" t="inlineStr">
        <is>
          <t>existing</t>
        </is>
      </c>
      <c r="AE845" s="156" t="n">
        <v>43800</v>
      </c>
      <c r="AF845" t="n">
        <v>32</v>
      </c>
      <c r="AG845" t="inlineStr">
        <is>
          <t>32_2015</t>
        </is>
      </c>
      <c r="AH845" s="156" t="n">
        <v>42005</v>
      </c>
      <c r="AI845" t="n">
        <v>287012.5494553435</v>
      </c>
      <c r="AJ845" t="n">
        <v>91307.89899999999</v>
      </c>
      <c r="AK845" t="inlineStr">
        <is>
          <t>Alabama Power Co</t>
        </is>
      </c>
    </row>
    <row r="846">
      <c r="A846" t="inlineStr">
        <is>
          <t>3_3_2015_plant_gen_owned_195</t>
        </is>
      </c>
      <c r="B846" t="inlineStr">
        <is>
          <t>Barry 3</t>
        </is>
      </c>
      <c r="C846" t="inlineStr">
        <is>
          <t>plant_gen</t>
        </is>
      </c>
      <c r="D846" t="n">
        <v>2015</v>
      </c>
      <c r="E846" t="inlineStr">
        <is>
          <t>owned</t>
        </is>
      </c>
      <c r="F846" t="inlineStr">
        <is>
          <t>Barry</t>
        </is>
      </c>
      <c r="G846" t="n">
        <v>3</v>
      </c>
      <c r="H846" t="inlineStr">
        <is>
          <t>3</t>
        </is>
      </c>
      <c r="I846" t="n">
        <v>3</v>
      </c>
      <c r="J846" t="inlineStr">
        <is>
          <t>ST</t>
        </is>
      </c>
      <c r="K846" t="inlineStr">
        <is>
          <t>BIT</t>
        </is>
      </c>
      <c r="L846" t="inlineStr">
        <is>
          <t>Conventional Steam Coal</t>
        </is>
      </c>
      <c r="M846" t="inlineStr">
        <is>
          <t>Steam</t>
        </is>
      </c>
      <c r="N846" t="n">
        <v>195</v>
      </c>
      <c r="O846" t="n">
        <v>18</v>
      </c>
      <c r="P846" t="b">
        <v>0</v>
      </c>
      <c r="Q846" t="inlineStr">
        <is>
          <t>plant_unit</t>
        </is>
      </c>
      <c r="R846" t="inlineStr">
        <is>
          <t>3_3_2015_plant_unit_owned_195</t>
        </is>
      </c>
      <c r="S846" t="n">
        <v>11</v>
      </c>
      <c r="T846" t="n">
        <v>1</v>
      </c>
      <c r="U846" t="b">
        <v>1</v>
      </c>
      <c r="V846" t="n">
        <v>0.03878172844480258</v>
      </c>
      <c r="W846" t="n">
        <v>272</v>
      </c>
      <c r="X846" t="n">
        <v>3.296996231197743</v>
      </c>
      <c r="Y846" t="n">
        <v>36.61205267609827</v>
      </c>
      <c r="Z846" t="inlineStr">
        <is>
          <t>coal</t>
        </is>
      </c>
      <c r="AA846" t="n">
        <v>11.10466925307881</v>
      </c>
      <c r="AB846" t="n">
        <v>1959</v>
      </c>
      <c r="AC846" t="n">
        <v>92406</v>
      </c>
      <c r="AD846" t="inlineStr">
        <is>
          <t>retired</t>
        </is>
      </c>
      <c r="AE846" t="inlineStr"/>
      <c r="AF846" t="n">
        <v>32</v>
      </c>
      <c r="AG846" t="inlineStr">
        <is>
          <t>32_2015</t>
        </is>
      </c>
      <c r="AH846" s="156" t="n">
        <v>42005</v>
      </c>
      <c r="AI846" t="n">
        <v>3383173.339587537</v>
      </c>
      <c r="AJ846" t="n">
        <v>1026138.067</v>
      </c>
      <c r="AK846" t="inlineStr">
        <is>
          <t>Alabama Power Co</t>
        </is>
      </c>
    </row>
    <row r="847">
      <c r="A847" t="inlineStr">
        <is>
          <t>3_4_2015_plant_gen_owned_195</t>
        </is>
      </c>
      <c r="B847" t="inlineStr">
        <is>
          <t>Barry 4</t>
        </is>
      </c>
      <c r="C847" t="inlineStr">
        <is>
          <t>plant_gen</t>
        </is>
      </c>
      <c r="D847" t="n">
        <v>2015</v>
      </c>
      <c r="E847" t="inlineStr">
        <is>
          <t>owned</t>
        </is>
      </c>
      <c r="F847" t="inlineStr">
        <is>
          <t>Barry</t>
        </is>
      </c>
      <c r="G847" t="n">
        <v>3</v>
      </c>
      <c r="H847" t="inlineStr">
        <is>
          <t>4</t>
        </is>
      </c>
      <c r="I847" t="n">
        <v>4</v>
      </c>
      <c r="J847" t="inlineStr">
        <is>
          <t>ST</t>
        </is>
      </c>
      <c r="K847" t="inlineStr">
        <is>
          <t>BIT</t>
        </is>
      </c>
      <c r="L847" t="inlineStr">
        <is>
          <t>Conventional Steam Coal</t>
        </is>
      </c>
      <c r="M847" t="inlineStr">
        <is>
          <t>Steam</t>
        </is>
      </c>
      <c r="N847" t="n">
        <v>195</v>
      </c>
      <c r="O847" t="n">
        <v>18</v>
      </c>
      <c r="P847" t="b">
        <v>0</v>
      </c>
      <c r="Q847" t="inlineStr">
        <is>
          <t>plant_unit</t>
        </is>
      </c>
      <c r="R847" t="inlineStr">
        <is>
          <t>3_4_2015_plant_unit_owned_195</t>
        </is>
      </c>
      <c r="S847" t="n">
        <v>11</v>
      </c>
      <c r="T847" t="n">
        <v>1</v>
      </c>
      <c r="U847" t="b">
        <v>1</v>
      </c>
      <c r="V847" t="n">
        <v>0.445980841598773</v>
      </c>
      <c r="W847" t="n">
        <v>403.7</v>
      </c>
      <c r="X847" t="n">
        <v>3.296996231197743</v>
      </c>
      <c r="Y847" t="n">
        <v>33.82158469660203</v>
      </c>
      <c r="Z847" t="inlineStr">
        <is>
          <t>coal</t>
        </is>
      </c>
      <c r="AA847" t="n">
        <v>10.25830250473633</v>
      </c>
      <c r="AB847" t="n">
        <v>1969</v>
      </c>
      <c r="AC847" t="n">
        <v>1577172</v>
      </c>
      <c r="AD847" t="inlineStr">
        <is>
          <t>existing</t>
        </is>
      </c>
      <c r="AE847" t="inlineStr"/>
      <c r="AF847" t="n">
        <v>32</v>
      </c>
      <c r="AG847" t="inlineStr">
        <is>
          <t>32_2015</t>
        </is>
      </c>
      <c r="AH847" s="156" t="n">
        <v>42005</v>
      </c>
      <c r="AI847" t="n">
        <v>53342456.37910922</v>
      </c>
      <c r="AJ847" t="n">
        <v>16179107.478</v>
      </c>
      <c r="AK847" t="inlineStr">
        <is>
          <t>Alabama Power Co</t>
        </is>
      </c>
    </row>
    <row r="848">
      <c r="A848" t="inlineStr">
        <is>
          <t>3_5_2015_plant_gen_owned_195</t>
        </is>
      </c>
      <c r="B848" t="inlineStr">
        <is>
          <t>Barry 5</t>
        </is>
      </c>
      <c r="C848" t="inlineStr">
        <is>
          <t>plant_gen</t>
        </is>
      </c>
      <c r="D848" t="n">
        <v>2015</v>
      </c>
      <c r="E848" t="inlineStr">
        <is>
          <t>owned</t>
        </is>
      </c>
      <c r="F848" t="inlineStr">
        <is>
          <t>Barry</t>
        </is>
      </c>
      <c r="G848" t="n">
        <v>3</v>
      </c>
      <c r="H848" t="inlineStr">
        <is>
          <t>5</t>
        </is>
      </c>
      <c r="I848" t="n">
        <v>5</v>
      </c>
      <c r="J848" t="inlineStr">
        <is>
          <t>ST</t>
        </is>
      </c>
      <c r="K848" t="inlineStr">
        <is>
          <t>BIT</t>
        </is>
      </c>
      <c r="L848" t="inlineStr">
        <is>
          <t>Conventional Steam Coal</t>
        </is>
      </c>
      <c r="M848" t="inlineStr">
        <is>
          <t>Steam</t>
        </is>
      </c>
      <c r="N848" t="n">
        <v>195</v>
      </c>
      <c r="O848" t="n">
        <v>18</v>
      </c>
      <c r="P848" t="b">
        <v>0</v>
      </c>
      <c r="Q848" t="inlineStr">
        <is>
          <t>plant_unit</t>
        </is>
      </c>
      <c r="R848" t="inlineStr">
        <is>
          <t>3_5_2015_plant_unit_owned_195</t>
        </is>
      </c>
      <c r="S848" t="n">
        <v>11</v>
      </c>
      <c r="T848" t="n">
        <v>1</v>
      </c>
      <c r="U848" t="b">
        <v>1</v>
      </c>
      <c r="V848" t="n">
        <v>0.4248586952494744</v>
      </c>
      <c r="W848" t="n">
        <v>788.8</v>
      </c>
      <c r="X848" t="n">
        <v>3.296996231197743</v>
      </c>
      <c r="Y848" t="n">
        <v>32.77575344643264</v>
      </c>
      <c r="Z848" t="inlineStr">
        <is>
          <t>coal</t>
        </is>
      </c>
      <c r="AA848" t="n">
        <v>9.941095211542223</v>
      </c>
      <c r="AB848" t="n">
        <v>1971</v>
      </c>
      <c r="AC848" t="n">
        <v>2935726</v>
      </c>
      <c r="AD848" t="inlineStr">
        <is>
          <t>existing</t>
        </is>
      </c>
      <c r="AE848" t="inlineStr"/>
      <c r="AF848" t="n">
        <v>32</v>
      </c>
      <c r="AG848" t="inlineStr">
        <is>
          <t>32_2015</t>
        </is>
      </c>
      <c r="AH848" s="156" t="n">
        <v>42005</v>
      </c>
      <c r="AI848" t="n">
        <v>96220631.56228189</v>
      </c>
      <c r="AJ848" t="n">
        <v>29184331.681</v>
      </c>
      <c r="AK848" t="inlineStr">
        <is>
          <t>Alabama Power Co</t>
        </is>
      </c>
    </row>
    <row r="849">
      <c r="A849" t="inlineStr">
        <is>
          <t>3_a1ct_2015_plant_gen_owned_195</t>
        </is>
      </c>
      <c r="B849" t="inlineStr">
        <is>
          <t>Barry A1CT</t>
        </is>
      </c>
      <c r="C849" t="inlineStr">
        <is>
          <t>plant_gen</t>
        </is>
      </c>
      <c r="D849" t="n">
        <v>2015</v>
      </c>
      <c r="E849" t="inlineStr">
        <is>
          <t>owned</t>
        </is>
      </c>
      <c r="F849" t="inlineStr">
        <is>
          <t>Barry</t>
        </is>
      </c>
      <c r="G849" t="n">
        <v>3</v>
      </c>
      <c r="H849" t="inlineStr">
        <is>
          <t>A1CT</t>
        </is>
      </c>
      <c r="I849" t="n">
        <v>6</v>
      </c>
      <c r="J849" t="inlineStr">
        <is>
          <t>CT</t>
        </is>
      </c>
      <c r="K849" t="inlineStr">
        <is>
          <t>NG</t>
        </is>
      </c>
      <c r="L849" t="inlineStr">
        <is>
          <t>Natural Gas Fired Combined Cycle</t>
        </is>
      </c>
      <c r="M849" t="inlineStr">
        <is>
          <t>Other</t>
        </is>
      </c>
      <c r="N849" t="n">
        <v>195</v>
      </c>
      <c r="O849" t="n">
        <v>18</v>
      </c>
      <c r="P849" t="b">
        <v>1</v>
      </c>
      <c r="Q849" t="inlineStr">
        <is>
          <t>plant_gen</t>
        </is>
      </c>
      <c r="R849" t="inlineStr">
        <is>
          <t>3_A1CT_2015_plant_gen_owned_195</t>
        </is>
      </c>
      <c r="S849" t="n">
        <v>11</v>
      </c>
      <c r="T849" t="n">
        <v>1</v>
      </c>
      <c r="U849" t="b">
        <v>1</v>
      </c>
      <c r="V849" t="n">
        <v>0.7361543974938191</v>
      </c>
      <c r="W849" t="n">
        <v>170.1</v>
      </c>
      <c r="X849" t="n">
        <v>3.143348522950281</v>
      </c>
      <c r="Y849" t="n">
        <v>22.12722648235726</v>
      </c>
      <c r="Z849" t="inlineStr">
        <is>
          <t>gas</t>
        </is>
      </c>
      <c r="AA849" t="n">
        <v>7.039380558917183</v>
      </c>
      <c r="AB849" t="n">
        <v>2000</v>
      </c>
      <c r="AC849" t="n">
        <v>1096926</v>
      </c>
      <c r="AD849" t="inlineStr">
        <is>
          <t>existing</t>
        </is>
      </c>
      <c r="AE849" t="inlineStr"/>
      <c r="AF849" t="n">
        <v>32</v>
      </c>
      <c r="AG849" t="inlineStr">
        <is>
          <t>32_2015</t>
        </is>
      </c>
      <c r="AH849" s="156" t="n">
        <v>42005</v>
      </c>
      <c r="AI849" t="n">
        <v>24271930.03638622</v>
      </c>
      <c r="AJ849" t="n">
        <v>7721679.55897079</v>
      </c>
      <c r="AK849" t="inlineStr">
        <is>
          <t>Alabama Power Co</t>
        </is>
      </c>
    </row>
    <row r="850">
      <c r="A850" t="inlineStr">
        <is>
          <t>3_a1ct2_2015_plant_gen_owned_195</t>
        </is>
      </c>
      <c r="B850" t="inlineStr">
        <is>
          <t>Barry A1CT2</t>
        </is>
      </c>
      <c r="C850" t="inlineStr">
        <is>
          <t>plant_gen</t>
        </is>
      </c>
      <c r="D850" t="n">
        <v>2015</v>
      </c>
      <c r="E850" t="inlineStr">
        <is>
          <t>owned</t>
        </is>
      </c>
      <c r="F850" t="inlineStr">
        <is>
          <t>Barry</t>
        </is>
      </c>
      <c r="G850" t="n">
        <v>3</v>
      </c>
      <c r="H850" t="inlineStr">
        <is>
          <t>A1CT2</t>
        </is>
      </c>
      <c r="I850" t="n">
        <v>6</v>
      </c>
      <c r="J850" t="inlineStr">
        <is>
          <t>CT</t>
        </is>
      </c>
      <c r="K850" t="inlineStr">
        <is>
          <t>NG</t>
        </is>
      </c>
      <c r="L850" t="inlineStr">
        <is>
          <t>Natural Gas Fired Combined Cycle</t>
        </is>
      </c>
      <c r="M850" t="inlineStr">
        <is>
          <t>Other</t>
        </is>
      </c>
      <c r="N850" t="n">
        <v>195</v>
      </c>
      <c r="O850" t="n">
        <v>18</v>
      </c>
      <c r="P850" t="b">
        <v>1</v>
      </c>
      <c r="Q850" t="inlineStr">
        <is>
          <t>plant_gen</t>
        </is>
      </c>
      <c r="R850" t="inlineStr">
        <is>
          <t>3_A1CT2_2015_plant_gen_owned_195</t>
        </is>
      </c>
      <c r="S850" t="n">
        <v>11</v>
      </c>
      <c r="T850" t="n">
        <v>1</v>
      </c>
      <c r="U850" t="b">
        <v>1</v>
      </c>
      <c r="V850" t="n">
        <v>0.757832486396667</v>
      </c>
      <c r="W850" t="n">
        <v>170.1</v>
      </c>
      <c r="X850" t="n">
        <v>3.143348522950281</v>
      </c>
      <c r="Y850" t="n">
        <v>22.12722648235726</v>
      </c>
      <c r="Z850" t="inlineStr">
        <is>
          <t>gas</t>
        </is>
      </c>
      <c r="AA850" t="n">
        <v>7.039380558917183</v>
      </c>
      <c r="AB850" t="n">
        <v>2000</v>
      </c>
      <c r="AC850" t="n">
        <v>1129228</v>
      </c>
      <c r="AD850" t="inlineStr">
        <is>
          <t>existing</t>
        </is>
      </c>
      <c r="AE850" t="inlineStr"/>
      <c r="AF850" t="n">
        <v>32</v>
      </c>
      <c r="AG850" t="inlineStr">
        <is>
          <t>32_2015</t>
        </is>
      </c>
      <c r="AH850" s="156" t="n">
        <v>42005</v>
      </c>
      <c r="AI850" t="n">
        <v>24986683.70621932</v>
      </c>
      <c r="AJ850" t="n">
        <v>7949065.629784933</v>
      </c>
      <c r="AK850" t="inlineStr">
        <is>
          <t>Alabama Power Co</t>
        </is>
      </c>
    </row>
    <row r="851">
      <c r="A851" t="inlineStr">
        <is>
          <t>3_a1st_2015_plant_gen_owned_195</t>
        </is>
      </c>
      <c r="B851" t="inlineStr">
        <is>
          <t>Barry A1ST</t>
        </is>
      </c>
      <c r="C851" t="inlineStr">
        <is>
          <t>plant_gen</t>
        </is>
      </c>
      <c r="D851" t="n">
        <v>2015</v>
      </c>
      <c r="E851" t="inlineStr">
        <is>
          <t>owned</t>
        </is>
      </c>
      <c r="F851" t="inlineStr">
        <is>
          <t>Barry</t>
        </is>
      </c>
      <c r="G851" t="n">
        <v>3</v>
      </c>
      <c r="H851" t="inlineStr">
        <is>
          <t>A1ST</t>
        </is>
      </c>
      <c r="I851" t="n">
        <v>6</v>
      </c>
      <c r="J851" t="inlineStr">
        <is>
          <t>CA</t>
        </is>
      </c>
      <c r="K851" t="inlineStr">
        <is>
          <t>NG</t>
        </is>
      </c>
      <c r="L851" t="inlineStr">
        <is>
          <t>Natural Gas Fired Combined Cycle</t>
        </is>
      </c>
      <c r="M851" t="inlineStr">
        <is>
          <t>Other</t>
        </is>
      </c>
      <c r="N851" t="n">
        <v>195</v>
      </c>
      <c r="O851" t="n">
        <v>18</v>
      </c>
      <c r="P851" t="b">
        <v>1</v>
      </c>
      <c r="Q851" t="inlineStr">
        <is>
          <t>plant_gen</t>
        </is>
      </c>
      <c r="R851" t="inlineStr">
        <is>
          <t>3_A1ST_2015_plant_gen_owned_195</t>
        </is>
      </c>
      <c r="S851" t="n">
        <v>11</v>
      </c>
      <c r="T851" t="n">
        <v>1</v>
      </c>
      <c r="U851" t="b">
        <v>1</v>
      </c>
      <c r="V851" t="n">
        <v>0.7422290216333558</v>
      </c>
      <c r="W851" t="n">
        <v>195.2</v>
      </c>
      <c r="X851" t="n">
        <v>3.143348522950282</v>
      </c>
      <c r="Y851" t="n">
        <v>22.12722648235726</v>
      </c>
      <c r="Z851" t="inlineStr">
        <is>
          <t>gas</t>
        </is>
      </c>
      <c r="AA851" t="n">
        <v>7.039380558917183</v>
      </c>
      <c r="AB851" t="n">
        <v>2000</v>
      </c>
      <c r="AC851" t="n">
        <v>1269176</v>
      </c>
      <c r="AD851" t="inlineStr">
        <is>
          <t>existing</t>
        </is>
      </c>
      <c r="AE851" t="inlineStr"/>
      <c r="AF851" t="n">
        <v>32</v>
      </c>
      <c r="AG851" t="inlineStr">
        <is>
          <t>32_2015</t>
        </is>
      </c>
      <c r="AH851" s="156" t="n">
        <v>42005</v>
      </c>
      <c r="AI851" t="n">
        <v>28083344.79797225</v>
      </c>
      <c r="AJ851" t="n">
        <v>8934212.860244274</v>
      </c>
      <c r="AK851" t="inlineStr">
        <is>
          <t>Alabama Power Co</t>
        </is>
      </c>
    </row>
    <row r="852">
      <c r="A852" t="inlineStr">
        <is>
          <t>3_a2c1_2015_plant_gen_owned_195</t>
        </is>
      </c>
      <c r="B852" t="inlineStr">
        <is>
          <t>Barry A2C1</t>
        </is>
      </c>
      <c r="C852" t="inlineStr">
        <is>
          <t>plant_gen</t>
        </is>
      </c>
      <c r="D852" t="n">
        <v>2015</v>
      </c>
      <c r="E852" t="inlineStr">
        <is>
          <t>owned</t>
        </is>
      </c>
      <c r="F852" t="inlineStr">
        <is>
          <t>Barry</t>
        </is>
      </c>
      <c r="G852" t="n">
        <v>3</v>
      </c>
      <c r="H852" t="inlineStr">
        <is>
          <t>A2C1</t>
        </is>
      </c>
      <c r="I852" t="n">
        <v>7</v>
      </c>
      <c r="J852" t="inlineStr">
        <is>
          <t>CT</t>
        </is>
      </c>
      <c r="K852" t="inlineStr">
        <is>
          <t>NG</t>
        </is>
      </c>
      <c r="L852" t="inlineStr">
        <is>
          <t>Natural Gas Fired Combined Cycle</t>
        </is>
      </c>
      <c r="M852" t="inlineStr">
        <is>
          <t>Other</t>
        </is>
      </c>
      <c r="N852" t="n">
        <v>195</v>
      </c>
      <c r="O852" t="n">
        <v>18</v>
      </c>
      <c r="P852" t="b">
        <v>1</v>
      </c>
      <c r="Q852" t="inlineStr">
        <is>
          <t>plant_gen</t>
        </is>
      </c>
      <c r="R852" t="inlineStr">
        <is>
          <t>3_A2C1_2015_plant_gen_owned_195</t>
        </is>
      </c>
      <c r="S852" t="n">
        <v>11</v>
      </c>
      <c r="T852" t="n">
        <v>1</v>
      </c>
      <c r="U852" t="b">
        <v>1</v>
      </c>
      <c r="V852" t="n">
        <v>0.687966922492544</v>
      </c>
      <c r="W852" t="n">
        <v>170.1</v>
      </c>
      <c r="X852" t="n">
        <v>3.143348522950281</v>
      </c>
      <c r="Y852" t="n">
        <v>22.35056731601247</v>
      </c>
      <c r="Z852" t="inlineStr">
        <is>
          <t>gas</t>
        </is>
      </c>
      <c r="AA852" t="n">
        <v>7.110432442608906</v>
      </c>
      <c r="AB852" t="n">
        <v>2000</v>
      </c>
      <c r="AC852" t="n">
        <v>1025123</v>
      </c>
      <c r="AD852" t="inlineStr">
        <is>
          <t>existing</t>
        </is>
      </c>
      <c r="AE852" t="inlineStr"/>
      <c r="AF852" t="n">
        <v>32</v>
      </c>
      <c r="AG852" t="inlineStr">
        <is>
          <t>32_2015</t>
        </is>
      </c>
      <c r="AH852" s="156" t="n">
        <v>42005</v>
      </c>
      <c r="AI852" t="n">
        <v>22912080.61869265</v>
      </c>
      <c r="AJ852" t="n">
        <v>7289067.836864569</v>
      </c>
      <c r="AK852" t="inlineStr">
        <is>
          <t>Alabama Power Co</t>
        </is>
      </c>
    </row>
    <row r="853">
      <c r="A853" t="inlineStr">
        <is>
          <t>3_a2c2_2015_plant_gen_owned_195</t>
        </is>
      </c>
      <c r="B853" t="inlineStr">
        <is>
          <t>Barry A2C2</t>
        </is>
      </c>
      <c r="C853" t="inlineStr">
        <is>
          <t>plant_gen</t>
        </is>
      </c>
      <c r="D853" t="n">
        <v>2015</v>
      </c>
      <c r="E853" t="inlineStr">
        <is>
          <t>owned</t>
        </is>
      </c>
      <c r="F853" t="inlineStr">
        <is>
          <t>Barry</t>
        </is>
      </c>
      <c r="G853" t="n">
        <v>3</v>
      </c>
      <c r="H853" t="inlineStr">
        <is>
          <t>A2C2</t>
        </is>
      </c>
      <c r="I853" t="n">
        <v>7</v>
      </c>
      <c r="J853" t="inlineStr">
        <is>
          <t>CT</t>
        </is>
      </c>
      <c r="K853" t="inlineStr">
        <is>
          <t>NG</t>
        </is>
      </c>
      <c r="L853" t="inlineStr">
        <is>
          <t>Natural Gas Fired Combined Cycle</t>
        </is>
      </c>
      <c r="M853" t="inlineStr">
        <is>
          <t>Other</t>
        </is>
      </c>
      <c r="N853" t="n">
        <v>195</v>
      </c>
      <c r="O853" t="n">
        <v>18</v>
      </c>
      <c r="P853" t="b">
        <v>1</v>
      </c>
      <c r="Q853" t="inlineStr">
        <is>
          <t>plant_gen</t>
        </is>
      </c>
      <c r="R853" t="inlineStr">
        <is>
          <t>3_A2C2_2015_plant_gen_owned_195</t>
        </is>
      </c>
      <c r="S853" t="n">
        <v>11</v>
      </c>
      <c r="T853" t="n">
        <v>1</v>
      </c>
      <c r="U853" t="b">
        <v>1</v>
      </c>
      <c r="V853" t="n">
        <v>0.7163661450825327</v>
      </c>
      <c r="W853" t="n">
        <v>170.1</v>
      </c>
      <c r="X853" t="n">
        <v>3.143348522950281</v>
      </c>
      <c r="Y853" t="n">
        <v>22.35056731601247</v>
      </c>
      <c r="Z853" t="inlineStr">
        <is>
          <t>gas</t>
        </is>
      </c>
      <c r="AA853" t="n">
        <v>7.110432442608906</v>
      </c>
      <c r="AB853" t="n">
        <v>2000</v>
      </c>
      <c r="AC853" t="n">
        <v>1067440</v>
      </c>
      <c r="AD853" t="inlineStr">
        <is>
          <t>existing</t>
        </is>
      </c>
      <c r="AE853" t="inlineStr"/>
      <c r="AF853" t="n">
        <v>32</v>
      </c>
      <c r="AG853" t="inlineStr">
        <is>
          <t>32_2015</t>
        </is>
      </c>
      <c r="AH853" s="156" t="n">
        <v>42005</v>
      </c>
      <c r="AI853" t="n">
        <v>23857889.57580435</v>
      </c>
      <c r="AJ853" t="n">
        <v>7589960.00653845</v>
      </c>
      <c r="AK853" t="inlineStr">
        <is>
          <t>Alabama Power Co</t>
        </is>
      </c>
    </row>
    <row r="854">
      <c r="A854" t="inlineStr">
        <is>
          <t>3_a2st_2015_plant_gen_owned_195</t>
        </is>
      </c>
      <c r="B854" t="inlineStr">
        <is>
          <t>Barry A2ST</t>
        </is>
      </c>
      <c r="C854" t="inlineStr">
        <is>
          <t>plant_gen</t>
        </is>
      </c>
      <c r="D854" t="n">
        <v>2015</v>
      </c>
      <c r="E854" t="inlineStr">
        <is>
          <t>owned</t>
        </is>
      </c>
      <c r="F854" t="inlineStr">
        <is>
          <t>Barry</t>
        </is>
      </c>
      <c r="G854" t="n">
        <v>3</v>
      </c>
      <c r="H854" t="inlineStr">
        <is>
          <t>A2ST</t>
        </is>
      </c>
      <c r="I854" t="n">
        <v>7</v>
      </c>
      <c r="J854" t="inlineStr">
        <is>
          <t>CA</t>
        </is>
      </c>
      <c r="K854" t="inlineStr">
        <is>
          <t>NG</t>
        </is>
      </c>
      <c r="L854" t="inlineStr">
        <is>
          <t>Natural Gas Fired Combined Cycle</t>
        </is>
      </c>
      <c r="M854" t="inlineStr">
        <is>
          <t>Other</t>
        </is>
      </c>
      <c r="N854" t="n">
        <v>195</v>
      </c>
      <c r="O854" t="n">
        <v>18</v>
      </c>
      <c r="P854" t="b">
        <v>1</v>
      </c>
      <c r="Q854" t="inlineStr">
        <is>
          <t>plant_gen</t>
        </is>
      </c>
      <c r="R854" t="inlineStr">
        <is>
          <t>3_A2ST_2015_plant_gen_owned_195</t>
        </is>
      </c>
      <c r="S854" t="n">
        <v>11</v>
      </c>
      <c r="T854" t="n">
        <v>1</v>
      </c>
      <c r="U854" t="b">
        <v>1</v>
      </c>
      <c r="V854" t="n">
        <v>0.6990605584250318</v>
      </c>
      <c r="W854" t="n">
        <v>195.2</v>
      </c>
      <c r="X854" t="n">
        <v>3.143348522950282</v>
      </c>
      <c r="Y854" t="n">
        <v>22.35056731601247</v>
      </c>
      <c r="Z854" t="inlineStr">
        <is>
          <t>gas</t>
        </is>
      </c>
      <c r="AA854" t="n">
        <v>7.110432442608905</v>
      </c>
      <c r="AB854" t="n">
        <v>2000</v>
      </c>
      <c r="AC854" t="n">
        <v>1195360</v>
      </c>
      <c r="AD854" t="inlineStr">
        <is>
          <t>existing</t>
        </is>
      </c>
      <c r="AE854" t="inlineStr"/>
      <c r="AF854" t="n">
        <v>32</v>
      </c>
      <c r="AG854" t="inlineStr">
        <is>
          <t>32_2015</t>
        </is>
      </c>
      <c r="AH854" s="156" t="n">
        <v>42005</v>
      </c>
      <c r="AI854" t="n">
        <v>26716974.14686866</v>
      </c>
      <c r="AJ854" t="n">
        <v>8499526.524596982</v>
      </c>
      <c r="AK854" t="inlineStr">
        <is>
          <t>Alabama Power Co</t>
        </is>
      </c>
    </row>
    <row r="855">
      <c r="A855" t="inlineStr">
        <is>
          <t>3_1_2015_plant_gen_total_195</t>
        </is>
      </c>
      <c r="B855" t="inlineStr">
        <is>
          <t>Barry 1</t>
        </is>
      </c>
      <c r="C855" t="inlineStr">
        <is>
          <t>plant_gen</t>
        </is>
      </c>
      <c r="D855" t="n">
        <v>2015</v>
      </c>
      <c r="E855" t="inlineStr">
        <is>
          <t>total</t>
        </is>
      </c>
      <c r="F855" t="inlineStr">
        <is>
          <t>Barry</t>
        </is>
      </c>
      <c r="G855" t="n">
        <v>3</v>
      </c>
      <c r="H855" t="inlineStr">
        <is>
          <t>1</t>
        </is>
      </c>
      <c r="I855" t="n">
        <v>1</v>
      </c>
      <c r="J855" t="inlineStr">
        <is>
          <t>ST</t>
        </is>
      </c>
      <c r="K855" t="inlineStr">
        <is>
          <t>NG</t>
        </is>
      </c>
      <c r="L855" t="inlineStr">
        <is>
          <t>Natural Gas Steam Turbine</t>
        </is>
      </c>
      <c r="M855" t="inlineStr">
        <is>
          <t>Steam</t>
        </is>
      </c>
      <c r="N855" t="n">
        <v>195</v>
      </c>
      <c r="O855" t="n">
        <v>18</v>
      </c>
      <c r="P855" t="b">
        <v>0</v>
      </c>
      <c r="Q855" t="inlineStr">
        <is>
          <t>plant_unit</t>
        </is>
      </c>
      <c r="R855" t="inlineStr">
        <is>
          <t>3_1_2015_plant_unit_total_195</t>
        </is>
      </c>
      <c r="S855" t="n">
        <v>11</v>
      </c>
      <c r="T855" t="n">
        <v>1</v>
      </c>
      <c r="U855" t="b">
        <v>0</v>
      </c>
      <c r="V855" t="n">
        <v>-0.001053568712364557</v>
      </c>
      <c r="W855" t="n">
        <v>153.1</v>
      </c>
      <c r="X855" t="n">
        <v>3.143348522950282</v>
      </c>
      <c r="Y855" t="n">
        <v>-132.3114744507094</v>
      </c>
      <c r="Z855" t="inlineStr">
        <is>
          <t>gas</t>
        </is>
      </c>
      <c r="AA855" t="n">
        <v>-42.09252441613588</v>
      </c>
      <c r="AB855" t="n">
        <v>1954</v>
      </c>
      <c r="AC855" t="n">
        <v>-1413</v>
      </c>
      <c r="AD855" t="inlineStr">
        <is>
          <t>existing</t>
        </is>
      </c>
      <c r="AE855" s="156" t="n">
        <v>43800</v>
      </c>
      <c r="AF855" t="n">
        <v>32</v>
      </c>
      <c r="AG855" t="inlineStr">
        <is>
          <t>32_2015</t>
        </is>
      </c>
      <c r="AH855" s="156" t="n">
        <v>42005</v>
      </c>
      <c r="AI855" t="n">
        <v>186956.1133988524</v>
      </c>
      <c r="AJ855" t="n">
        <v>59476.737</v>
      </c>
      <c r="AK855" t="inlineStr">
        <is>
          <t>Alabama Power Co</t>
        </is>
      </c>
    </row>
    <row r="856">
      <c r="A856" t="inlineStr">
        <is>
          <t>3_2_2015_plant_gen_total_195</t>
        </is>
      </c>
      <c r="B856" t="inlineStr">
        <is>
          <t>Barry 2</t>
        </is>
      </c>
      <c r="C856" t="inlineStr">
        <is>
          <t>plant_gen</t>
        </is>
      </c>
      <c r="D856" t="n">
        <v>2015</v>
      </c>
      <c r="E856" t="inlineStr">
        <is>
          <t>total</t>
        </is>
      </c>
      <c r="F856" t="inlineStr">
        <is>
          <t>Barry</t>
        </is>
      </c>
      <c r="G856" t="n">
        <v>3</v>
      </c>
      <c r="H856" t="inlineStr">
        <is>
          <t>2</t>
        </is>
      </c>
      <c r="I856" t="n">
        <v>2</v>
      </c>
      <c r="J856" t="inlineStr">
        <is>
          <t>ST</t>
        </is>
      </c>
      <c r="K856" t="inlineStr">
        <is>
          <t>NG</t>
        </is>
      </c>
      <c r="L856" t="inlineStr">
        <is>
          <t>Natural Gas Steam Turbine</t>
        </is>
      </c>
      <c r="M856" t="inlineStr">
        <is>
          <t>Steam</t>
        </is>
      </c>
      <c r="N856" t="n">
        <v>195</v>
      </c>
      <c r="O856" t="n">
        <v>18</v>
      </c>
      <c r="P856" t="b">
        <v>0</v>
      </c>
      <c r="Q856" t="inlineStr">
        <is>
          <t>plant_unit</t>
        </is>
      </c>
      <c r="R856" t="inlineStr">
        <is>
          <t>3_2_2015_plant_unit_total_195</t>
        </is>
      </c>
      <c r="S856" t="n">
        <v>11</v>
      </c>
      <c r="T856" t="n">
        <v>1</v>
      </c>
      <c r="U856" t="b">
        <v>0</v>
      </c>
      <c r="V856" t="n">
        <v>0.0003116714237568188</v>
      </c>
      <c r="W856" t="n">
        <v>153.1</v>
      </c>
      <c r="X856" t="n">
        <v>3.143348522950282</v>
      </c>
      <c r="Y856" t="n">
        <v>686.6328934338361</v>
      </c>
      <c r="Z856" t="inlineStr">
        <is>
          <t>gas</t>
        </is>
      </c>
      <c r="AA856" t="n">
        <v>218.4399497607656</v>
      </c>
      <c r="AB856" t="n">
        <v>1954</v>
      </c>
      <c r="AC856" t="n">
        <v>418</v>
      </c>
      <c r="AD856" t="inlineStr">
        <is>
          <t>existing</t>
        </is>
      </c>
      <c r="AE856" s="156" t="n">
        <v>43800</v>
      </c>
      <c r="AF856" t="n">
        <v>32</v>
      </c>
      <c r="AG856" t="inlineStr">
        <is>
          <t>32_2015</t>
        </is>
      </c>
      <c r="AH856" s="156" t="n">
        <v>42005</v>
      </c>
      <c r="AI856" t="n">
        <v>287012.5494553435</v>
      </c>
      <c r="AJ856" t="n">
        <v>91307.89899999999</v>
      </c>
      <c r="AK856" t="inlineStr">
        <is>
          <t>Alabama Power Co</t>
        </is>
      </c>
    </row>
    <row r="857">
      <c r="A857" t="inlineStr">
        <is>
          <t>3_3_2015_plant_gen_total_195</t>
        </is>
      </c>
      <c r="B857" t="inlineStr">
        <is>
          <t>Barry 3</t>
        </is>
      </c>
      <c r="C857" t="inlineStr">
        <is>
          <t>plant_gen</t>
        </is>
      </c>
      <c r="D857" t="n">
        <v>2015</v>
      </c>
      <c r="E857" t="inlineStr">
        <is>
          <t>total</t>
        </is>
      </c>
      <c r="F857" t="inlineStr">
        <is>
          <t>Barry</t>
        </is>
      </c>
      <c r="G857" t="n">
        <v>3</v>
      </c>
      <c r="H857" t="inlineStr">
        <is>
          <t>3</t>
        </is>
      </c>
      <c r="I857" t="n">
        <v>3</v>
      </c>
      <c r="J857" t="inlineStr">
        <is>
          <t>ST</t>
        </is>
      </c>
      <c r="K857" t="inlineStr">
        <is>
          <t>BIT</t>
        </is>
      </c>
      <c r="L857" t="inlineStr">
        <is>
          <t>Conventional Steam Coal</t>
        </is>
      </c>
      <c r="M857" t="inlineStr">
        <is>
          <t>Steam</t>
        </is>
      </c>
      <c r="N857" t="n">
        <v>195</v>
      </c>
      <c r="O857" t="n">
        <v>18</v>
      </c>
      <c r="P857" t="b">
        <v>0</v>
      </c>
      <c r="Q857" t="inlineStr">
        <is>
          <t>plant_unit</t>
        </is>
      </c>
      <c r="R857" t="inlineStr">
        <is>
          <t>3_3_2015_plant_unit_total_195</t>
        </is>
      </c>
      <c r="S857" t="n">
        <v>11</v>
      </c>
      <c r="T857" t="n">
        <v>1</v>
      </c>
      <c r="U857" t="b">
        <v>0</v>
      </c>
      <c r="V857" t="n">
        <v>0.03878172844480258</v>
      </c>
      <c r="W857" t="n">
        <v>272</v>
      </c>
      <c r="X857" t="n">
        <v>3.296996231197743</v>
      </c>
      <c r="Y857" t="n">
        <v>36.61205267609827</v>
      </c>
      <c r="Z857" t="inlineStr">
        <is>
          <t>coal</t>
        </is>
      </c>
      <c r="AA857" t="n">
        <v>11.10466925307881</v>
      </c>
      <c r="AB857" t="n">
        <v>1959</v>
      </c>
      <c r="AC857" t="n">
        <v>92406</v>
      </c>
      <c r="AD857" t="inlineStr">
        <is>
          <t>retired</t>
        </is>
      </c>
      <c r="AE857" t="inlineStr"/>
      <c r="AF857" t="n">
        <v>32</v>
      </c>
      <c r="AG857" t="inlineStr">
        <is>
          <t>32_2015</t>
        </is>
      </c>
      <c r="AH857" s="156" t="n">
        <v>42005</v>
      </c>
      <c r="AI857" t="n">
        <v>3383173.339587537</v>
      </c>
      <c r="AJ857" t="n">
        <v>1026138.067</v>
      </c>
      <c r="AK857" t="inlineStr">
        <is>
          <t>Alabama Power Co</t>
        </is>
      </c>
    </row>
    <row r="858">
      <c r="A858" t="inlineStr">
        <is>
          <t>3_4_2015_plant_gen_total_195</t>
        </is>
      </c>
      <c r="B858" t="inlineStr">
        <is>
          <t>Barry 4</t>
        </is>
      </c>
      <c r="C858" t="inlineStr">
        <is>
          <t>plant_gen</t>
        </is>
      </c>
      <c r="D858" t="n">
        <v>2015</v>
      </c>
      <c r="E858" t="inlineStr">
        <is>
          <t>total</t>
        </is>
      </c>
      <c r="F858" t="inlineStr">
        <is>
          <t>Barry</t>
        </is>
      </c>
      <c r="G858" t="n">
        <v>3</v>
      </c>
      <c r="H858" t="inlineStr">
        <is>
          <t>4</t>
        </is>
      </c>
      <c r="I858" t="n">
        <v>4</v>
      </c>
      <c r="J858" t="inlineStr">
        <is>
          <t>ST</t>
        </is>
      </c>
      <c r="K858" t="inlineStr">
        <is>
          <t>BIT</t>
        </is>
      </c>
      <c r="L858" t="inlineStr">
        <is>
          <t>Conventional Steam Coal</t>
        </is>
      </c>
      <c r="M858" t="inlineStr">
        <is>
          <t>Steam</t>
        </is>
      </c>
      <c r="N858" t="n">
        <v>195</v>
      </c>
      <c r="O858" t="n">
        <v>18</v>
      </c>
      <c r="P858" t="b">
        <v>0</v>
      </c>
      <c r="Q858" t="inlineStr">
        <is>
          <t>plant_unit</t>
        </is>
      </c>
      <c r="R858" t="inlineStr">
        <is>
          <t>3_4_2015_plant_unit_total_195</t>
        </is>
      </c>
      <c r="S858" t="n">
        <v>11</v>
      </c>
      <c r="T858" t="n">
        <v>1</v>
      </c>
      <c r="U858" t="b">
        <v>0</v>
      </c>
      <c r="V858" t="n">
        <v>0.445980841598773</v>
      </c>
      <c r="W858" t="n">
        <v>403.7</v>
      </c>
      <c r="X858" t="n">
        <v>3.296996231197743</v>
      </c>
      <c r="Y858" t="n">
        <v>33.82158469660203</v>
      </c>
      <c r="Z858" t="inlineStr">
        <is>
          <t>coal</t>
        </is>
      </c>
      <c r="AA858" t="n">
        <v>10.25830250473633</v>
      </c>
      <c r="AB858" t="n">
        <v>1969</v>
      </c>
      <c r="AC858" t="n">
        <v>1577172</v>
      </c>
      <c r="AD858" t="inlineStr">
        <is>
          <t>existing</t>
        </is>
      </c>
      <c r="AE858" t="inlineStr"/>
      <c r="AF858" t="n">
        <v>32</v>
      </c>
      <c r="AG858" t="inlineStr">
        <is>
          <t>32_2015</t>
        </is>
      </c>
      <c r="AH858" s="156" t="n">
        <v>42005</v>
      </c>
      <c r="AI858" t="n">
        <v>53342456.37910922</v>
      </c>
      <c r="AJ858" t="n">
        <v>16179107.478</v>
      </c>
      <c r="AK858" t="inlineStr">
        <is>
          <t>Alabama Power Co</t>
        </is>
      </c>
    </row>
    <row r="859">
      <c r="A859" t="inlineStr">
        <is>
          <t>3_5_2015_plant_gen_total_195</t>
        </is>
      </c>
      <c r="B859" t="inlineStr">
        <is>
          <t>Barry 5</t>
        </is>
      </c>
      <c r="C859" t="inlineStr">
        <is>
          <t>plant_gen</t>
        </is>
      </c>
      <c r="D859" t="n">
        <v>2015</v>
      </c>
      <c r="E859" t="inlineStr">
        <is>
          <t>total</t>
        </is>
      </c>
      <c r="F859" t="inlineStr">
        <is>
          <t>Barry</t>
        </is>
      </c>
      <c r="G859" t="n">
        <v>3</v>
      </c>
      <c r="H859" t="inlineStr">
        <is>
          <t>5</t>
        </is>
      </c>
      <c r="I859" t="n">
        <v>5</v>
      </c>
      <c r="J859" t="inlineStr">
        <is>
          <t>ST</t>
        </is>
      </c>
      <c r="K859" t="inlineStr">
        <is>
          <t>BIT</t>
        </is>
      </c>
      <c r="L859" t="inlineStr">
        <is>
          <t>Conventional Steam Coal</t>
        </is>
      </c>
      <c r="M859" t="inlineStr">
        <is>
          <t>Steam</t>
        </is>
      </c>
      <c r="N859" t="n">
        <v>195</v>
      </c>
      <c r="O859" t="n">
        <v>18</v>
      </c>
      <c r="P859" t="b">
        <v>0</v>
      </c>
      <c r="Q859" t="inlineStr">
        <is>
          <t>plant_unit</t>
        </is>
      </c>
      <c r="R859" t="inlineStr">
        <is>
          <t>3_5_2015_plant_unit_total_195</t>
        </is>
      </c>
      <c r="S859" t="n">
        <v>11</v>
      </c>
      <c r="T859" t="n">
        <v>1</v>
      </c>
      <c r="U859" t="b">
        <v>0</v>
      </c>
      <c r="V859" t="n">
        <v>0.4248586952494744</v>
      </c>
      <c r="W859" t="n">
        <v>788.8</v>
      </c>
      <c r="X859" t="n">
        <v>3.296996231197743</v>
      </c>
      <c r="Y859" t="n">
        <v>32.77575344643264</v>
      </c>
      <c r="Z859" t="inlineStr">
        <is>
          <t>coal</t>
        </is>
      </c>
      <c r="AA859" t="n">
        <v>9.941095211542223</v>
      </c>
      <c r="AB859" t="n">
        <v>1971</v>
      </c>
      <c r="AC859" t="n">
        <v>2935726</v>
      </c>
      <c r="AD859" t="inlineStr">
        <is>
          <t>existing</t>
        </is>
      </c>
      <c r="AE859" t="inlineStr"/>
      <c r="AF859" t="n">
        <v>32</v>
      </c>
      <c r="AG859" t="inlineStr">
        <is>
          <t>32_2015</t>
        </is>
      </c>
      <c r="AH859" s="156" t="n">
        <v>42005</v>
      </c>
      <c r="AI859" t="n">
        <v>96220631.56228189</v>
      </c>
      <c r="AJ859" t="n">
        <v>29184331.681</v>
      </c>
      <c r="AK859" t="inlineStr">
        <is>
          <t>Alabama Power Co</t>
        </is>
      </c>
    </row>
    <row r="860">
      <c r="A860" t="inlineStr">
        <is>
          <t>3_a1ct_2015_plant_gen_total_195</t>
        </is>
      </c>
      <c r="B860" t="inlineStr">
        <is>
          <t>Barry A1CT</t>
        </is>
      </c>
      <c r="C860" t="inlineStr">
        <is>
          <t>plant_gen</t>
        </is>
      </c>
      <c r="D860" t="n">
        <v>2015</v>
      </c>
      <c r="E860" t="inlineStr">
        <is>
          <t>total</t>
        </is>
      </c>
      <c r="F860" t="inlineStr">
        <is>
          <t>Barry</t>
        </is>
      </c>
      <c r="G860" t="n">
        <v>3</v>
      </c>
      <c r="H860" t="inlineStr">
        <is>
          <t>A1CT</t>
        </is>
      </c>
      <c r="I860" t="n">
        <v>6</v>
      </c>
      <c r="J860" t="inlineStr">
        <is>
          <t>CT</t>
        </is>
      </c>
      <c r="K860" t="inlineStr">
        <is>
          <t>NG</t>
        </is>
      </c>
      <c r="L860" t="inlineStr">
        <is>
          <t>Natural Gas Fired Combined Cycle</t>
        </is>
      </c>
      <c r="M860" t="inlineStr">
        <is>
          <t>Other</t>
        </is>
      </c>
      <c r="N860" t="n">
        <v>195</v>
      </c>
      <c r="O860" t="n">
        <v>18</v>
      </c>
      <c r="P860" t="b">
        <v>1</v>
      </c>
      <c r="Q860" t="inlineStr">
        <is>
          <t>plant_gen</t>
        </is>
      </c>
      <c r="R860" t="inlineStr">
        <is>
          <t>3_A1CT_2015_plant_gen_total_195</t>
        </is>
      </c>
      <c r="S860" t="n">
        <v>11</v>
      </c>
      <c r="T860" t="n">
        <v>1</v>
      </c>
      <c r="U860" t="b">
        <v>0</v>
      </c>
      <c r="V860" t="n">
        <v>0.7361543974938191</v>
      </c>
      <c r="W860" t="n">
        <v>170.1</v>
      </c>
      <c r="X860" t="n">
        <v>3.143348522950281</v>
      </c>
      <c r="Y860" t="n">
        <v>22.12722648235726</v>
      </c>
      <c r="Z860" t="inlineStr">
        <is>
          <t>gas</t>
        </is>
      </c>
      <c r="AA860" t="n">
        <v>7.039380558917183</v>
      </c>
      <c r="AB860" t="n">
        <v>2000</v>
      </c>
      <c r="AC860" t="n">
        <v>1096926</v>
      </c>
      <c r="AD860" t="inlineStr">
        <is>
          <t>existing</t>
        </is>
      </c>
      <c r="AE860" t="inlineStr"/>
      <c r="AF860" t="n">
        <v>32</v>
      </c>
      <c r="AG860" t="inlineStr">
        <is>
          <t>32_2015</t>
        </is>
      </c>
      <c r="AH860" s="156" t="n">
        <v>42005</v>
      </c>
      <c r="AI860" t="n">
        <v>24271930.03638622</v>
      </c>
      <c r="AJ860" t="n">
        <v>7721679.55897079</v>
      </c>
      <c r="AK860" t="inlineStr">
        <is>
          <t>Alabama Power Co</t>
        </is>
      </c>
    </row>
    <row r="861">
      <c r="A861" t="inlineStr">
        <is>
          <t>3_a1ct2_2015_plant_gen_total_195</t>
        </is>
      </c>
      <c r="B861" t="inlineStr">
        <is>
          <t>Barry A1CT2</t>
        </is>
      </c>
      <c r="C861" t="inlineStr">
        <is>
          <t>plant_gen</t>
        </is>
      </c>
      <c r="D861" t="n">
        <v>2015</v>
      </c>
      <c r="E861" t="inlineStr">
        <is>
          <t>total</t>
        </is>
      </c>
      <c r="F861" t="inlineStr">
        <is>
          <t>Barry</t>
        </is>
      </c>
      <c r="G861" t="n">
        <v>3</v>
      </c>
      <c r="H861" t="inlineStr">
        <is>
          <t>A1CT2</t>
        </is>
      </c>
      <c r="I861" t="n">
        <v>6</v>
      </c>
      <c r="J861" t="inlineStr">
        <is>
          <t>CT</t>
        </is>
      </c>
      <c r="K861" t="inlineStr">
        <is>
          <t>NG</t>
        </is>
      </c>
      <c r="L861" t="inlineStr">
        <is>
          <t>Natural Gas Fired Combined Cycle</t>
        </is>
      </c>
      <c r="M861" t="inlineStr">
        <is>
          <t>Other</t>
        </is>
      </c>
      <c r="N861" t="n">
        <v>195</v>
      </c>
      <c r="O861" t="n">
        <v>18</v>
      </c>
      <c r="P861" t="b">
        <v>1</v>
      </c>
      <c r="Q861" t="inlineStr">
        <is>
          <t>plant_gen</t>
        </is>
      </c>
      <c r="R861" t="inlineStr">
        <is>
          <t>3_A1CT2_2015_plant_gen_total_195</t>
        </is>
      </c>
      <c r="S861" t="n">
        <v>11</v>
      </c>
      <c r="T861" t="n">
        <v>1</v>
      </c>
      <c r="U861" t="b">
        <v>0</v>
      </c>
      <c r="V861" t="n">
        <v>0.757832486396667</v>
      </c>
      <c r="W861" t="n">
        <v>170.1</v>
      </c>
      <c r="X861" t="n">
        <v>3.143348522950281</v>
      </c>
      <c r="Y861" t="n">
        <v>22.12722648235726</v>
      </c>
      <c r="Z861" t="inlineStr">
        <is>
          <t>gas</t>
        </is>
      </c>
      <c r="AA861" t="n">
        <v>7.039380558917183</v>
      </c>
      <c r="AB861" t="n">
        <v>2000</v>
      </c>
      <c r="AC861" t="n">
        <v>1129228</v>
      </c>
      <c r="AD861" t="inlineStr">
        <is>
          <t>existing</t>
        </is>
      </c>
      <c r="AE861" t="inlineStr"/>
      <c r="AF861" t="n">
        <v>32</v>
      </c>
      <c r="AG861" t="inlineStr">
        <is>
          <t>32_2015</t>
        </is>
      </c>
      <c r="AH861" s="156" t="n">
        <v>42005</v>
      </c>
      <c r="AI861" t="n">
        <v>24986683.70621932</v>
      </c>
      <c r="AJ861" t="n">
        <v>7949065.629784933</v>
      </c>
      <c r="AK861" t="inlineStr">
        <is>
          <t>Alabama Power Co</t>
        </is>
      </c>
    </row>
    <row r="862">
      <c r="A862" t="inlineStr">
        <is>
          <t>3_a1st_2015_plant_gen_total_195</t>
        </is>
      </c>
      <c r="B862" t="inlineStr">
        <is>
          <t>Barry A1ST</t>
        </is>
      </c>
      <c r="C862" t="inlineStr">
        <is>
          <t>plant_gen</t>
        </is>
      </c>
      <c r="D862" t="n">
        <v>2015</v>
      </c>
      <c r="E862" t="inlineStr">
        <is>
          <t>total</t>
        </is>
      </c>
      <c r="F862" t="inlineStr">
        <is>
          <t>Barry</t>
        </is>
      </c>
      <c r="G862" t="n">
        <v>3</v>
      </c>
      <c r="H862" t="inlineStr">
        <is>
          <t>A1ST</t>
        </is>
      </c>
      <c r="I862" t="n">
        <v>6</v>
      </c>
      <c r="J862" t="inlineStr">
        <is>
          <t>CA</t>
        </is>
      </c>
      <c r="K862" t="inlineStr">
        <is>
          <t>NG</t>
        </is>
      </c>
      <c r="L862" t="inlineStr">
        <is>
          <t>Natural Gas Fired Combined Cycle</t>
        </is>
      </c>
      <c r="M862" t="inlineStr">
        <is>
          <t>Other</t>
        </is>
      </c>
      <c r="N862" t="n">
        <v>195</v>
      </c>
      <c r="O862" t="n">
        <v>18</v>
      </c>
      <c r="P862" t="b">
        <v>1</v>
      </c>
      <c r="Q862" t="inlineStr">
        <is>
          <t>plant_gen</t>
        </is>
      </c>
      <c r="R862" t="inlineStr">
        <is>
          <t>3_A1ST_2015_plant_gen_total_195</t>
        </is>
      </c>
      <c r="S862" t="n">
        <v>11</v>
      </c>
      <c r="T862" t="n">
        <v>1</v>
      </c>
      <c r="U862" t="b">
        <v>0</v>
      </c>
      <c r="V862" t="n">
        <v>0.7422290216333558</v>
      </c>
      <c r="W862" t="n">
        <v>195.2</v>
      </c>
      <c r="X862" t="n">
        <v>3.143348522950282</v>
      </c>
      <c r="Y862" t="n">
        <v>22.12722648235726</v>
      </c>
      <c r="Z862" t="inlineStr">
        <is>
          <t>gas</t>
        </is>
      </c>
      <c r="AA862" t="n">
        <v>7.039380558917183</v>
      </c>
      <c r="AB862" t="n">
        <v>2000</v>
      </c>
      <c r="AC862" t="n">
        <v>1269176</v>
      </c>
      <c r="AD862" t="inlineStr">
        <is>
          <t>existing</t>
        </is>
      </c>
      <c r="AE862" t="inlineStr"/>
      <c r="AF862" t="n">
        <v>32</v>
      </c>
      <c r="AG862" t="inlineStr">
        <is>
          <t>32_2015</t>
        </is>
      </c>
      <c r="AH862" s="156" t="n">
        <v>42005</v>
      </c>
      <c r="AI862" t="n">
        <v>28083344.79797225</v>
      </c>
      <c r="AJ862" t="n">
        <v>8934212.860244274</v>
      </c>
      <c r="AK862" t="inlineStr">
        <is>
          <t>Alabama Power Co</t>
        </is>
      </c>
    </row>
    <row r="863">
      <c r="A863" t="inlineStr">
        <is>
          <t>3_a2c1_2015_plant_gen_total_195</t>
        </is>
      </c>
      <c r="B863" t="inlineStr">
        <is>
          <t>Barry A2C1</t>
        </is>
      </c>
      <c r="C863" t="inlineStr">
        <is>
          <t>plant_gen</t>
        </is>
      </c>
      <c r="D863" t="n">
        <v>2015</v>
      </c>
      <c r="E863" t="inlineStr">
        <is>
          <t>total</t>
        </is>
      </c>
      <c r="F863" t="inlineStr">
        <is>
          <t>Barry</t>
        </is>
      </c>
      <c r="G863" t="n">
        <v>3</v>
      </c>
      <c r="H863" t="inlineStr">
        <is>
          <t>A2C1</t>
        </is>
      </c>
      <c r="I863" t="n">
        <v>7</v>
      </c>
      <c r="J863" t="inlineStr">
        <is>
          <t>CT</t>
        </is>
      </c>
      <c r="K863" t="inlineStr">
        <is>
          <t>NG</t>
        </is>
      </c>
      <c r="L863" t="inlineStr">
        <is>
          <t>Natural Gas Fired Combined Cycle</t>
        </is>
      </c>
      <c r="M863" t="inlineStr">
        <is>
          <t>Other</t>
        </is>
      </c>
      <c r="N863" t="n">
        <v>195</v>
      </c>
      <c r="O863" t="n">
        <v>18</v>
      </c>
      <c r="P863" t="b">
        <v>1</v>
      </c>
      <c r="Q863" t="inlineStr">
        <is>
          <t>plant_gen</t>
        </is>
      </c>
      <c r="R863" t="inlineStr">
        <is>
          <t>3_A2C1_2015_plant_gen_total_195</t>
        </is>
      </c>
      <c r="S863" t="n">
        <v>11</v>
      </c>
      <c r="T863" t="n">
        <v>1</v>
      </c>
      <c r="U863" t="b">
        <v>0</v>
      </c>
      <c r="V863" t="n">
        <v>0.687966922492544</v>
      </c>
      <c r="W863" t="n">
        <v>170.1</v>
      </c>
      <c r="X863" t="n">
        <v>3.143348522950281</v>
      </c>
      <c r="Y863" t="n">
        <v>22.35056731601247</v>
      </c>
      <c r="Z863" t="inlineStr">
        <is>
          <t>gas</t>
        </is>
      </c>
      <c r="AA863" t="n">
        <v>7.110432442608906</v>
      </c>
      <c r="AB863" t="n">
        <v>2000</v>
      </c>
      <c r="AC863" t="n">
        <v>1025123</v>
      </c>
      <c r="AD863" t="inlineStr">
        <is>
          <t>existing</t>
        </is>
      </c>
      <c r="AE863" t="inlineStr"/>
      <c r="AF863" t="n">
        <v>32</v>
      </c>
      <c r="AG863" t="inlineStr">
        <is>
          <t>32_2015</t>
        </is>
      </c>
      <c r="AH863" s="156" t="n">
        <v>42005</v>
      </c>
      <c r="AI863" t="n">
        <v>22912080.61869265</v>
      </c>
      <c r="AJ863" t="n">
        <v>7289067.836864569</v>
      </c>
      <c r="AK863" t="inlineStr">
        <is>
          <t>Alabama Power Co</t>
        </is>
      </c>
    </row>
    <row r="864">
      <c r="A864" t="inlineStr">
        <is>
          <t>3_a2c2_2015_plant_gen_total_195</t>
        </is>
      </c>
      <c r="B864" t="inlineStr">
        <is>
          <t>Barry A2C2</t>
        </is>
      </c>
      <c r="C864" t="inlineStr">
        <is>
          <t>plant_gen</t>
        </is>
      </c>
      <c r="D864" t="n">
        <v>2015</v>
      </c>
      <c r="E864" t="inlineStr">
        <is>
          <t>total</t>
        </is>
      </c>
      <c r="F864" t="inlineStr">
        <is>
          <t>Barry</t>
        </is>
      </c>
      <c r="G864" t="n">
        <v>3</v>
      </c>
      <c r="H864" t="inlineStr">
        <is>
          <t>A2C2</t>
        </is>
      </c>
      <c r="I864" t="n">
        <v>7</v>
      </c>
      <c r="J864" t="inlineStr">
        <is>
          <t>CT</t>
        </is>
      </c>
      <c r="K864" t="inlineStr">
        <is>
          <t>NG</t>
        </is>
      </c>
      <c r="L864" t="inlineStr">
        <is>
          <t>Natural Gas Fired Combined Cycle</t>
        </is>
      </c>
      <c r="M864" t="inlineStr">
        <is>
          <t>Other</t>
        </is>
      </c>
      <c r="N864" t="n">
        <v>195</v>
      </c>
      <c r="O864" t="n">
        <v>18</v>
      </c>
      <c r="P864" t="b">
        <v>1</v>
      </c>
      <c r="Q864" t="inlineStr">
        <is>
          <t>plant_gen</t>
        </is>
      </c>
      <c r="R864" t="inlineStr">
        <is>
          <t>3_A2C2_2015_plant_gen_total_195</t>
        </is>
      </c>
      <c r="S864" t="n">
        <v>11</v>
      </c>
      <c r="T864" t="n">
        <v>1</v>
      </c>
      <c r="U864" t="b">
        <v>0</v>
      </c>
      <c r="V864" t="n">
        <v>0.7163661450825327</v>
      </c>
      <c r="W864" t="n">
        <v>170.1</v>
      </c>
      <c r="X864" t="n">
        <v>3.143348522950281</v>
      </c>
      <c r="Y864" t="n">
        <v>22.35056731601247</v>
      </c>
      <c r="Z864" t="inlineStr">
        <is>
          <t>gas</t>
        </is>
      </c>
      <c r="AA864" t="n">
        <v>7.110432442608906</v>
      </c>
      <c r="AB864" t="n">
        <v>2000</v>
      </c>
      <c r="AC864" t="n">
        <v>1067440</v>
      </c>
      <c r="AD864" t="inlineStr">
        <is>
          <t>existing</t>
        </is>
      </c>
      <c r="AE864" t="inlineStr"/>
      <c r="AF864" t="n">
        <v>32</v>
      </c>
      <c r="AG864" t="inlineStr">
        <is>
          <t>32_2015</t>
        </is>
      </c>
      <c r="AH864" s="156" t="n">
        <v>42005</v>
      </c>
      <c r="AI864" t="n">
        <v>23857889.57580435</v>
      </c>
      <c r="AJ864" t="n">
        <v>7589960.00653845</v>
      </c>
      <c r="AK864" t="inlineStr">
        <is>
          <t>Alabama Power Co</t>
        </is>
      </c>
    </row>
    <row r="865">
      <c r="A865" t="inlineStr">
        <is>
          <t>3_a2st_2015_plant_gen_total_195</t>
        </is>
      </c>
      <c r="B865" t="inlineStr">
        <is>
          <t>Barry A2ST</t>
        </is>
      </c>
      <c r="C865" t="inlineStr">
        <is>
          <t>plant_gen</t>
        </is>
      </c>
      <c r="D865" t="n">
        <v>2015</v>
      </c>
      <c r="E865" t="inlineStr">
        <is>
          <t>total</t>
        </is>
      </c>
      <c r="F865" t="inlineStr">
        <is>
          <t>Barry</t>
        </is>
      </c>
      <c r="G865" t="n">
        <v>3</v>
      </c>
      <c r="H865" t="inlineStr">
        <is>
          <t>A2ST</t>
        </is>
      </c>
      <c r="I865" t="n">
        <v>7</v>
      </c>
      <c r="J865" t="inlineStr">
        <is>
          <t>CA</t>
        </is>
      </c>
      <c r="K865" t="inlineStr">
        <is>
          <t>NG</t>
        </is>
      </c>
      <c r="L865" t="inlineStr">
        <is>
          <t>Natural Gas Fired Combined Cycle</t>
        </is>
      </c>
      <c r="M865" t="inlineStr">
        <is>
          <t>Other</t>
        </is>
      </c>
      <c r="N865" t="n">
        <v>195</v>
      </c>
      <c r="O865" t="n">
        <v>18</v>
      </c>
      <c r="P865" t="b">
        <v>1</v>
      </c>
      <c r="Q865" t="inlineStr">
        <is>
          <t>plant_gen</t>
        </is>
      </c>
      <c r="R865" t="inlineStr">
        <is>
          <t>3_A2ST_2015_plant_gen_total_195</t>
        </is>
      </c>
      <c r="S865" t="n">
        <v>11</v>
      </c>
      <c r="T865" t="n">
        <v>1</v>
      </c>
      <c r="U865" t="b">
        <v>0</v>
      </c>
      <c r="V865" t="n">
        <v>0.6990605584250318</v>
      </c>
      <c r="W865" t="n">
        <v>195.2</v>
      </c>
      <c r="X865" t="n">
        <v>3.143348522950282</v>
      </c>
      <c r="Y865" t="n">
        <v>22.35056731601247</v>
      </c>
      <c r="Z865" t="inlineStr">
        <is>
          <t>gas</t>
        </is>
      </c>
      <c r="AA865" t="n">
        <v>7.110432442608905</v>
      </c>
      <c r="AB865" t="n">
        <v>2000</v>
      </c>
      <c r="AC865" t="n">
        <v>1195360</v>
      </c>
      <c r="AD865" t="inlineStr">
        <is>
          <t>existing</t>
        </is>
      </c>
      <c r="AE865" t="inlineStr"/>
      <c r="AF865" t="n">
        <v>32</v>
      </c>
      <c r="AG865" t="inlineStr">
        <is>
          <t>32_2015</t>
        </is>
      </c>
      <c r="AH865" s="156" t="n">
        <v>42005</v>
      </c>
      <c r="AI865" t="n">
        <v>26716974.14686866</v>
      </c>
      <c r="AJ865" t="n">
        <v>8499526.524596982</v>
      </c>
      <c r="AK865" t="inlineStr">
        <is>
          <t>Alabama Power Co</t>
        </is>
      </c>
    </row>
    <row r="866">
      <c r="A866" t="inlineStr">
        <is>
          <t>4_2015_plant_owned_195</t>
        </is>
      </c>
      <c r="B866" t="inlineStr">
        <is>
          <t>Walter Bouldin Dam</t>
        </is>
      </c>
      <c r="C866" t="inlineStr">
        <is>
          <t>plant</t>
        </is>
      </c>
      <c r="D866" t="n">
        <v>2015</v>
      </c>
      <c r="E866" t="inlineStr">
        <is>
          <t>owned</t>
        </is>
      </c>
      <c r="F866" t="inlineStr">
        <is>
          <t>Walter Bouldin Dam</t>
        </is>
      </c>
      <c r="G866" t="n">
        <v>4</v>
      </c>
      <c r="H866" t="inlineStr"/>
      <c r="I866" t="inlineStr"/>
      <c r="J866" t="inlineStr">
        <is>
          <t>HY</t>
        </is>
      </c>
      <c r="K866" t="inlineStr">
        <is>
          <t>WAT</t>
        </is>
      </c>
      <c r="L866" t="inlineStr">
        <is>
          <t>Conventional Hydroelectric</t>
        </is>
      </c>
      <c r="M866" t="inlineStr">
        <is>
          <t>Hydraulic</t>
        </is>
      </c>
      <c r="N866" t="n">
        <v>195</v>
      </c>
      <c r="O866" t="n">
        <v>18</v>
      </c>
      <c r="P866" t="b">
        <v>1</v>
      </c>
      <c r="Q866" t="inlineStr">
        <is>
          <t>plant</t>
        </is>
      </c>
      <c r="R866" t="inlineStr">
        <is>
          <t>4_2015_plant_owned_195</t>
        </is>
      </c>
      <c r="S866" t="n">
        <v>1</v>
      </c>
      <c r="T866" t="n">
        <v>1</v>
      </c>
      <c r="U866" t="b">
        <v>1</v>
      </c>
      <c r="V866" t="n">
        <v>0</v>
      </c>
      <c r="W866" t="n">
        <v>225</v>
      </c>
      <c r="X866" t="inlineStr"/>
      <c r="Y866" t="inlineStr"/>
      <c r="Z866" t="inlineStr">
        <is>
          <t>hydro</t>
        </is>
      </c>
      <c r="AA866" t="inlineStr"/>
      <c r="AB866" t="n">
        <v>1967</v>
      </c>
      <c r="AC866" t="n">
        <v>0</v>
      </c>
      <c r="AD866" t="inlineStr">
        <is>
          <t>existing</t>
        </is>
      </c>
      <c r="AE866" t="inlineStr"/>
      <c r="AF866" t="n">
        <v>853</v>
      </c>
      <c r="AG866" t="inlineStr">
        <is>
          <t>853_2015</t>
        </is>
      </c>
      <c r="AH866" s="156" t="n">
        <v>42005</v>
      </c>
      <c r="AI866" t="n">
        <v>0</v>
      </c>
      <c r="AJ866" t="n">
        <v>0</v>
      </c>
      <c r="AK866" t="inlineStr">
        <is>
          <t>Alabama Power Co</t>
        </is>
      </c>
    </row>
    <row r="867">
      <c r="A867" t="inlineStr">
        <is>
          <t>4_2015_plant_total_195</t>
        </is>
      </c>
      <c r="B867" t="inlineStr">
        <is>
          <t>Walter Bouldin Dam</t>
        </is>
      </c>
      <c r="C867" t="inlineStr">
        <is>
          <t>plant</t>
        </is>
      </c>
      <c r="D867" t="n">
        <v>2015</v>
      </c>
      <c r="E867" t="inlineStr">
        <is>
          <t>total</t>
        </is>
      </c>
      <c r="F867" t="inlineStr">
        <is>
          <t>Walter Bouldin Dam</t>
        </is>
      </c>
      <c r="G867" t="n">
        <v>4</v>
      </c>
      <c r="H867" t="inlineStr"/>
      <c r="I867" t="inlineStr"/>
      <c r="J867" t="inlineStr">
        <is>
          <t>HY</t>
        </is>
      </c>
      <c r="K867" t="inlineStr">
        <is>
          <t>WAT</t>
        </is>
      </c>
      <c r="L867" t="inlineStr">
        <is>
          <t>Conventional Hydroelectric</t>
        </is>
      </c>
      <c r="M867" t="inlineStr">
        <is>
          <t>Hydraulic</t>
        </is>
      </c>
      <c r="N867" t="n">
        <v>195</v>
      </c>
      <c r="O867" t="n">
        <v>18</v>
      </c>
      <c r="P867" t="b">
        <v>1</v>
      </c>
      <c r="Q867" t="inlineStr">
        <is>
          <t>plant</t>
        </is>
      </c>
      <c r="R867" t="inlineStr">
        <is>
          <t>4_2015_plant_total_195</t>
        </is>
      </c>
      <c r="S867" t="n">
        <v>1</v>
      </c>
      <c r="T867" t="n">
        <v>1</v>
      </c>
      <c r="U867" t="b">
        <v>0</v>
      </c>
      <c r="V867" t="n">
        <v>0</v>
      </c>
      <c r="W867" t="n">
        <v>225</v>
      </c>
      <c r="X867" t="inlineStr"/>
      <c r="Y867" t="inlineStr"/>
      <c r="Z867" t="inlineStr">
        <is>
          <t>hydro</t>
        </is>
      </c>
      <c r="AA867" t="inlineStr"/>
      <c r="AB867" t="n">
        <v>1967</v>
      </c>
      <c r="AC867" t="n">
        <v>0</v>
      </c>
      <c r="AD867" t="inlineStr">
        <is>
          <t>existing</t>
        </is>
      </c>
      <c r="AE867" t="inlineStr"/>
      <c r="AF867" t="n">
        <v>853</v>
      </c>
      <c r="AG867" t="inlineStr">
        <is>
          <t>853_2015</t>
        </is>
      </c>
      <c r="AH867" s="156" t="n">
        <v>42005</v>
      </c>
      <c r="AI867" t="n">
        <v>0</v>
      </c>
      <c r="AJ867" t="n">
        <v>0</v>
      </c>
      <c r="AK867" t="inlineStr">
        <is>
          <t>Alabama Power Co</t>
        </is>
      </c>
    </row>
    <row r="868">
      <c r="A868" t="inlineStr">
        <is>
          <t>4_hy_2015_plant_prime_mover_owned_195</t>
        </is>
      </c>
      <c r="B868" t="inlineStr">
        <is>
          <t>Walter Bouldin Dam HY</t>
        </is>
      </c>
      <c r="C868" t="inlineStr">
        <is>
          <t>plant_prime_mover</t>
        </is>
      </c>
      <c r="D868" t="n">
        <v>2015</v>
      </c>
      <c r="E868" t="inlineStr">
        <is>
          <t>owned</t>
        </is>
      </c>
      <c r="F868" t="inlineStr">
        <is>
          <t>Walter Bouldin Dam</t>
        </is>
      </c>
      <c r="G868" t="n">
        <v>4</v>
      </c>
      <c r="H868" t="inlineStr"/>
      <c r="I868" t="inlineStr"/>
      <c r="J868" t="inlineStr">
        <is>
          <t>HY</t>
        </is>
      </c>
      <c r="K868" t="inlineStr">
        <is>
          <t>WAT</t>
        </is>
      </c>
      <c r="L868" t="inlineStr">
        <is>
          <t>Conventional Hydroelectric</t>
        </is>
      </c>
      <c r="M868" t="inlineStr">
        <is>
          <t>Hydraulic</t>
        </is>
      </c>
      <c r="N868" t="n">
        <v>195</v>
      </c>
      <c r="O868" t="n">
        <v>18</v>
      </c>
      <c r="P868" t="b">
        <v>0</v>
      </c>
      <c r="Q868" t="inlineStr">
        <is>
          <t>plant</t>
        </is>
      </c>
      <c r="R868" t="inlineStr">
        <is>
          <t>4_2015_plant_owned_195</t>
        </is>
      </c>
      <c r="S868" t="n">
        <v>1</v>
      </c>
      <c r="T868" t="n">
        <v>1</v>
      </c>
      <c r="U868" t="b">
        <v>1</v>
      </c>
      <c r="V868" t="n">
        <v>0</v>
      </c>
      <c r="W868" t="n">
        <v>225</v>
      </c>
      <c r="X868" t="inlineStr"/>
      <c r="Y868" t="inlineStr"/>
      <c r="Z868" t="inlineStr">
        <is>
          <t>hydro</t>
        </is>
      </c>
      <c r="AA868" t="inlineStr"/>
      <c r="AB868" t="n">
        <v>1967</v>
      </c>
      <c r="AC868" t="n">
        <v>0</v>
      </c>
      <c r="AD868" t="inlineStr">
        <is>
          <t>existing</t>
        </is>
      </c>
      <c r="AE868" t="inlineStr"/>
      <c r="AF868" t="n">
        <v>853</v>
      </c>
      <c r="AG868" t="inlineStr">
        <is>
          <t>853_2015</t>
        </is>
      </c>
      <c r="AH868" s="156" t="n">
        <v>42005</v>
      </c>
      <c r="AI868" t="n">
        <v>0</v>
      </c>
      <c r="AJ868" t="n">
        <v>0</v>
      </c>
      <c r="AK868" t="inlineStr">
        <is>
          <t>Alabama Power Co</t>
        </is>
      </c>
    </row>
    <row r="869">
      <c r="A869" t="inlineStr">
        <is>
          <t>4_hy_2015_plant_prime_mover_total_195</t>
        </is>
      </c>
      <c r="B869" t="inlineStr">
        <is>
          <t>Walter Bouldin Dam HY</t>
        </is>
      </c>
      <c r="C869" t="inlineStr">
        <is>
          <t>plant_prime_mover</t>
        </is>
      </c>
      <c r="D869" t="n">
        <v>2015</v>
      </c>
      <c r="E869" t="inlineStr">
        <is>
          <t>total</t>
        </is>
      </c>
      <c r="F869" t="inlineStr">
        <is>
          <t>Walter Bouldin Dam</t>
        </is>
      </c>
      <c r="G869" t="n">
        <v>4</v>
      </c>
      <c r="H869" t="inlineStr"/>
      <c r="I869" t="inlineStr"/>
      <c r="J869" t="inlineStr">
        <is>
          <t>HY</t>
        </is>
      </c>
      <c r="K869" t="inlineStr">
        <is>
          <t>WAT</t>
        </is>
      </c>
      <c r="L869" t="inlineStr">
        <is>
          <t>Conventional Hydroelectric</t>
        </is>
      </c>
      <c r="M869" t="inlineStr">
        <is>
          <t>Hydraulic</t>
        </is>
      </c>
      <c r="N869" t="n">
        <v>195</v>
      </c>
      <c r="O869" t="n">
        <v>18</v>
      </c>
      <c r="P869" t="b">
        <v>0</v>
      </c>
      <c r="Q869" t="inlineStr">
        <is>
          <t>plant</t>
        </is>
      </c>
      <c r="R869" t="inlineStr">
        <is>
          <t>4_2015_plant_total_195</t>
        </is>
      </c>
      <c r="S869" t="n">
        <v>1</v>
      </c>
      <c r="T869" t="n">
        <v>1</v>
      </c>
      <c r="U869" t="b">
        <v>0</v>
      </c>
      <c r="V869" t="n">
        <v>0</v>
      </c>
      <c r="W869" t="n">
        <v>225</v>
      </c>
      <c r="X869" t="inlineStr"/>
      <c r="Y869" t="inlineStr"/>
      <c r="Z869" t="inlineStr">
        <is>
          <t>hydro</t>
        </is>
      </c>
      <c r="AA869" t="inlineStr"/>
      <c r="AB869" t="n">
        <v>1967</v>
      </c>
      <c r="AC869" t="n">
        <v>0</v>
      </c>
      <c r="AD869" t="inlineStr">
        <is>
          <t>existing</t>
        </is>
      </c>
      <c r="AE869" t="inlineStr"/>
      <c r="AF869" t="n">
        <v>853</v>
      </c>
      <c r="AG869" t="inlineStr">
        <is>
          <t>853_2015</t>
        </is>
      </c>
      <c r="AH869" s="156" t="n">
        <v>42005</v>
      </c>
      <c r="AI869" t="n">
        <v>0</v>
      </c>
      <c r="AJ869" t="n">
        <v>0</v>
      </c>
      <c r="AK869" t="inlineStr">
        <is>
          <t>Alabama Power Co</t>
        </is>
      </c>
    </row>
    <row r="870">
      <c r="A870" t="inlineStr">
        <is>
          <t>4_conventional_hydroelectric_2015_plant_technology_owned_195</t>
        </is>
      </c>
      <c r="B870" t="inlineStr">
        <is>
          <t>Walter Bouldin Dam Conventional Hydroelectric</t>
        </is>
      </c>
      <c r="C870" t="inlineStr">
        <is>
          <t>plant_technology</t>
        </is>
      </c>
      <c r="D870" t="n">
        <v>2015</v>
      </c>
      <c r="E870" t="inlineStr">
        <is>
          <t>owned</t>
        </is>
      </c>
      <c r="F870" t="inlineStr">
        <is>
          <t>Walter Bouldin Dam</t>
        </is>
      </c>
      <c r="G870" t="n">
        <v>4</v>
      </c>
      <c r="H870" t="inlineStr"/>
      <c r="I870" t="inlineStr"/>
      <c r="J870" t="inlineStr">
        <is>
          <t>HY</t>
        </is>
      </c>
      <c r="K870" t="inlineStr">
        <is>
          <t>WAT</t>
        </is>
      </c>
      <c r="L870" t="inlineStr">
        <is>
          <t>Conventional Hydroelectric</t>
        </is>
      </c>
      <c r="M870" t="inlineStr">
        <is>
          <t>Hydraulic</t>
        </is>
      </c>
      <c r="N870" t="n">
        <v>195</v>
      </c>
      <c r="O870" t="n">
        <v>18</v>
      </c>
      <c r="P870" t="b">
        <v>0</v>
      </c>
      <c r="Q870" t="inlineStr">
        <is>
          <t>plant</t>
        </is>
      </c>
      <c r="R870" t="inlineStr">
        <is>
          <t>4_2015_plant_owned_195</t>
        </is>
      </c>
      <c r="S870" t="n">
        <v>1</v>
      </c>
      <c r="T870" t="n">
        <v>1</v>
      </c>
      <c r="U870" t="b">
        <v>1</v>
      </c>
      <c r="V870" t="n">
        <v>0</v>
      </c>
      <c r="W870" t="n">
        <v>225</v>
      </c>
      <c r="X870" t="inlineStr"/>
      <c r="Y870" t="inlineStr"/>
      <c r="Z870" t="inlineStr">
        <is>
          <t>hydro</t>
        </is>
      </c>
      <c r="AA870" t="inlineStr"/>
      <c r="AB870" t="n">
        <v>1967</v>
      </c>
      <c r="AC870" t="n">
        <v>0</v>
      </c>
      <c r="AD870" t="inlineStr">
        <is>
          <t>existing</t>
        </is>
      </c>
      <c r="AE870" t="inlineStr"/>
      <c r="AF870" t="n">
        <v>853</v>
      </c>
      <c r="AG870" t="inlineStr">
        <is>
          <t>853_2015</t>
        </is>
      </c>
      <c r="AH870" s="156" t="n">
        <v>42005</v>
      </c>
      <c r="AI870" t="n">
        <v>0</v>
      </c>
      <c r="AJ870" t="n">
        <v>0</v>
      </c>
      <c r="AK870" t="inlineStr">
        <is>
          <t>Alabama Power Co</t>
        </is>
      </c>
    </row>
    <row r="871">
      <c r="A871" t="inlineStr">
        <is>
          <t>4_conventional_hydroelectric_2015_plant_technology_total_195</t>
        </is>
      </c>
      <c r="B871" t="inlineStr">
        <is>
          <t>Walter Bouldin Dam Conventional Hydroelectric</t>
        </is>
      </c>
      <c r="C871" t="inlineStr">
        <is>
          <t>plant_technology</t>
        </is>
      </c>
      <c r="D871" t="n">
        <v>2015</v>
      </c>
      <c r="E871" t="inlineStr">
        <is>
          <t>total</t>
        </is>
      </c>
      <c r="F871" t="inlineStr">
        <is>
          <t>Walter Bouldin Dam</t>
        </is>
      </c>
      <c r="G871" t="n">
        <v>4</v>
      </c>
      <c r="H871" t="inlineStr"/>
      <c r="I871" t="inlineStr"/>
      <c r="J871" t="inlineStr">
        <is>
          <t>HY</t>
        </is>
      </c>
      <c r="K871" t="inlineStr">
        <is>
          <t>WAT</t>
        </is>
      </c>
      <c r="L871" t="inlineStr">
        <is>
          <t>Conventional Hydroelectric</t>
        </is>
      </c>
      <c r="M871" t="inlineStr">
        <is>
          <t>Hydraulic</t>
        </is>
      </c>
      <c r="N871" t="n">
        <v>195</v>
      </c>
      <c r="O871" t="n">
        <v>18</v>
      </c>
      <c r="P871" t="b">
        <v>0</v>
      </c>
      <c r="Q871" t="inlineStr">
        <is>
          <t>plant</t>
        </is>
      </c>
      <c r="R871" t="inlineStr">
        <is>
          <t>4_2015_plant_total_195</t>
        </is>
      </c>
      <c r="S871" t="n">
        <v>1</v>
      </c>
      <c r="T871" t="n">
        <v>1</v>
      </c>
      <c r="U871" t="b">
        <v>0</v>
      </c>
      <c r="V871" t="n">
        <v>0</v>
      </c>
      <c r="W871" t="n">
        <v>225</v>
      </c>
      <c r="X871" t="inlineStr"/>
      <c r="Y871" t="inlineStr"/>
      <c r="Z871" t="inlineStr">
        <is>
          <t>hydro</t>
        </is>
      </c>
      <c r="AA871" t="inlineStr"/>
      <c r="AB871" t="n">
        <v>1967</v>
      </c>
      <c r="AC871" t="n">
        <v>0</v>
      </c>
      <c r="AD871" t="inlineStr">
        <is>
          <t>existing</t>
        </is>
      </c>
      <c r="AE871" t="inlineStr"/>
      <c r="AF871" t="n">
        <v>853</v>
      </c>
      <c r="AG871" t="inlineStr">
        <is>
          <t>853_2015</t>
        </is>
      </c>
      <c r="AH871" s="156" t="n">
        <v>42005</v>
      </c>
      <c r="AI871" t="n">
        <v>0</v>
      </c>
      <c r="AJ871" t="n">
        <v>0</v>
      </c>
      <c r="AK871" t="inlineStr">
        <is>
          <t>Alabama Power Co</t>
        </is>
      </c>
    </row>
    <row r="872">
      <c r="A872" t="inlineStr">
        <is>
          <t>4_wat_2015_plant_prime_fuel_owned_195</t>
        </is>
      </c>
      <c r="B872" t="inlineStr">
        <is>
          <t>Walter Bouldin Dam WAT</t>
        </is>
      </c>
      <c r="C872" t="inlineStr">
        <is>
          <t>plant_prime_fuel</t>
        </is>
      </c>
      <c r="D872" t="n">
        <v>2015</v>
      </c>
      <c r="E872" t="inlineStr">
        <is>
          <t>owned</t>
        </is>
      </c>
      <c r="F872" t="inlineStr">
        <is>
          <t>Walter Bouldin Dam</t>
        </is>
      </c>
      <c r="G872" t="n">
        <v>4</v>
      </c>
      <c r="H872" t="inlineStr"/>
      <c r="I872" t="inlineStr"/>
      <c r="J872" t="inlineStr">
        <is>
          <t>HY</t>
        </is>
      </c>
      <c r="K872" t="inlineStr">
        <is>
          <t>WAT</t>
        </is>
      </c>
      <c r="L872" t="inlineStr">
        <is>
          <t>Conventional Hydroelectric</t>
        </is>
      </c>
      <c r="M872" t="inlineStr">
        <is>
          <t>Hydraulic</t>
        </is>
      </c>
      <c r="N872" t="n">
        <v>195</v>
      </c>
      <c r="O872" t="n">
        <v>18</v>
      </c>
      <c r="P872" t="b">
        <v>0</v>
      </c>
      <c r="Q872" t="inlineStr">
        <is>
          <t>plant</t>
        </is>
      </c>
      <c r="R872" t="inlineStr">
        <is>
          <t>4_2015_plant_owned_195</t>
        </is>
      </c>
      <c r="S872" t="n">
        <v>1</v>
      </c>
      <c r="T872" t="n">
        <v>1</v>
      </c>
      <c r="U872" t="b">
        <v>1</v>
      </c>
      <c r="V872" t="n">
        <v>0</v>
      </c>
      <c r="W872" t="n">
        <v>225</v>
      </c>
      <c r="X872" t="inlineStr"/>
      <c r="Y872" t="inlineStr"/>
      <c r="Z872" t="inlineStr">
        <is>
          <t>hydro</t>
        </is>
      </c>
      <c r="AA872" t="inlineStr"/>
      <c r="AB872" t="n">
        <v>1967</v>
      </c>
      <c r="AC872" t="n">
        <v>0</v>
      </c>
      <c r="AD872" t="inlineStr">
        <is>
          <t>existing</t>
        </is>
      </c>
      <c r="AE872" t="inlineStr"/>
      <c r="AF872" t="n">
        <v>853</v>
      </c>
      <c r="AG872" t="inlineStr">
        <is>
          <t>853_2015</t>
        </is>
      </c>
      <c r="AH872" s="156" t="n">
        <v>42005</v>
      </c>
      <c r="AI872" t="n">
        <v>0</v>
      </c>
      <c r="AJ872" t="n">
        <v>0</v>
      </c>
      <c r="AK872" t="inlineStr">
        <is>
          <t>Alabama Power Co</t>
        </is>
      </c>
    </row>
    <row r="873">
      <c r="A873" t="inlineStr">
        <is>
          <t>4_wat_2015_plant_prime_fuel_total_195</t>
        </is>
      </c>
      <c r="B873" t="inlineStr">
        <is>
          <t>Walter Bouldin Dam WAT</t>
        </is>
      </c>
      <c r="C873" t="inlineStr">
        <is>
          <t>plant_prime_fuel</t>
        </is>
      </c>
      <c r="D873" t="n">
        <v>2015</v>
      </c>
      <c r="E873" t="inlineStr">
        <is>
          <t>total</t>
        </is>
      </c>
      <c r="F873" t="inlineStr">
        <is>
          <t>Walter Bouldin Dam</t>
        </is>
      </c>
      <c r="G873" t="n">
        <v>4</v>
      </c>
      <c r="H873" t="inlineStr"/>
      <c r="I873" t="inlineStr"/>
      <c r="J873" t="inlineStr">
        <is>
          <t>HY</t>
        </is>
      </c>
      <c r="K873" t="inlineStr">
        <is>
          <t>WAT</t>
        </is>
      </c>
      <c r="L873" t="inlineStr">
        <is>
          <t>Conventional Hydroelectric</t>
        </is>
      </c>
      <c r="M873" t="inlineStr">
        <is>
          <t>Hydraulic</t>
        </is>
      </c>
      <c r="N873" t="n">
        <v>195</v>
      </c>
      <c r="O873" t="n">
        <v>18</v>
      </c>
      <c r="P873" t="b">
        <v>0</v>
      </c>
      <c r="Q873" t="inlineStr">
        <is>
          <t>plant</t>
        </is>
      </c>
      <c r="R873" t="inlineStr">
        <is>
          <t>4_2015_plant_total_195</t>
        </is>
      </c>
      <c r="S873" t="n">
        <v>1</v>
      </c>
      <c r="T873" t="n">
        <v>1</v>
      </c>
      <c r="U873" t="b">
        <v>0</v>
      </c>
      <c r="V873" t="n">
        <v>0</v>
      </c>
      <c r="W873" t="n">
        <v>225</v>
      </c>
      <c r="X873" t="inlineStr"/>
      <c r="Y873" t="inlineStr"/>
      <c r="Z873" t="inlineStr">
        <is>
          <t>hydro</t>
        </is>
      </c>
      <c r="AA873" t="inlineStr"/>
      <c r="AB873" t="n">
        <v>1967</v>
      </c>
      <c r="AC873" t="n">
        <v>0</v>
      </c>
      <c r="AD873" t="inlineStr">
        <is>
          <t>existing</t>
        </is>
      </c>
      <c r="AE873" t="inlineStr"/>
      <c r="AF873" t="n">
        <v>853</v>
      </c>
      <c r="AG873" t="inlineStr">
        <is>
          <t>853_2015</t>
        </is>
      </c>
      <c r="AH873" s="156" t="n">
        <v>42005</v>
      </c>
      <c r="AI873" t="n">
        <v>0</v>
      </c>
      <c r="AJ873" t="n">
        <v>0</v>
      </c>
      <c r="AK873" t="inlineStr">
        <is>
          <t>Alabama Power Co</t>
        </is>
      </c>
    </row>
    <row r="874">
      <c r="A874" t="inlineStr">
        <is>
          <t>4_hydraulic_2015_plant_ferc_acct_owned_195</t>
        </is>
      </c>
      <c r="B874" t="inlineStr">
        <is>
          <t>Walter Bouldin Dam Hydraulic</t>
        </is>
      </c>
      <c r="C874" t="inlineStr">
        <is>
          <t>plant_ferc_acct</t>
        </is>
      </c>
      <c r="D874" t="n">
        <v>2015</v>
      </c>
      <c r="E874" t="inlineStr">
        <is>
          <t>owned</t>
        </is>
      </c>
      <c r="F874" t="inlineStr">
        <is>
          <t>Walter Bouldin Dam</t>
        </is>
      </c>
      <c r="G874" t="n">
        <v>4</v>
      </c>
      <c r="H874" t="inlineStr"/>
      <c r="I874" t="inlineStr"/>
      <c r="J874" t="inlineStr">
        <is>
          <t>HY</t>
        </is>
      </c>
      <c r="K874" t="inlineStr">
        <is>
          <t>WAT</t>
        </is>
      </c>
      <c r="L874" t="inlineStr">
        <is>
          <t>Conventional Hydroelectric</t>
        </is>
      </c>
      <c r="M874" t="inlineStr">
        <is>
          <t>Hydraulic</t>
        </is>
      </c>
      <c r="N874" t="n">
        <v>195</v>
      </c>
      <c r="O874" t="n">
        <v>18</v>
      </c>
      <c r="P874" t="b">
        <v>0</v>
      </c>
      <c r="Q874" t="inlineStr">
        <is>
          <t>plant</t>
        </is>
      </c>
      <c r="R874" t="inlineStr">
        <is>
          <t>4_2015_plant_owned_195</t>
        </is>
      </c>
      <c r="S874" t="n">
        <v>1</v>
      </c>
      <c r="T874" t="n">
        <v>1</v>
      </c>
      <c r="U874" t="b">
        <v>1</v>
      </c>
      <c r="V874" t="n">
        <v>0</v>
      </c>
      <c r="W874" t="n">
        <v>225</v>
      </c>
      <c r="X874" t="inlineStr"/>
      <c r="Y874" t="inlineStr"/>
      <c r="Z874" t="inlineStr">
        <is>
          <t>hydro</t>
        </is>
      </c>
      <c r="AA874" t="inlineStr"/>
      <c r="AB874" t="n">
        <v>1967</v>
      </c>
      <c r="AC874" t="n">
        <v>0</v>
      </c>
      <c r="AD874" t="inlineStr">
        <is>
          <t>existing</t>
        </is>
      </c>
      <c r="AE874" t="inlineStr"/>
      <c r="AF874" t="n">
        <v>853</v>
      </c>
      <c r="AG874" t="inlineStr">
        <is>
          <t>853_2015</t>
        </is>
      </c>
      <c r="AH874" s="156" t="n">
        <v>42005</v>
      </c>
      <c r="AI874" t="n">
        <v>0</v>
      </c>
      <c r="AJ874" t="n">
        <v>0</v>
      </c>
      <c r="AK874" t="inlineStr">
        <is>
          <t>Alabama Power Co</t>
        </is>
      </c>
    </row>
    <row r="875">
      <c r="A875" t="inlineStr">
        <is>
          <t>4_hydraulic_2015_plant_ferc_acct_total_195</t>
        </is>
      </c>
      <c r="B875" t="inlineStr">
        <is>
          <t>Walter Bouldin Dam Hydraulic</t>
        </is>
      </c>
      <c r="C875" t="inlineStr">
        <is>
          <t>plant_ferc_acct</t>
        </is>
      </c>
      <c r="D875" t="n">
        <v>2015</v>
      </c>
      <c r="E875" t="inlineStr">
        <is>
          <t>total</t>
        </is>
      </c>
      <c r="F875" t="inlineStr">
        <is>
          <t>Walter Bouldin Dam</t>
        </is>
      </c>
      <c r="G875" t="n">
        <v>4</v>
      </c>
      <c r="H875" t="inlineStr"/>
      <c r="I875" t="inlineStr"/>
      <c r="J875" t="inlineStr">
        <is>
          <t>HY</t>
        </is>
      </c>
      <c r="K875" t="inlineStr">
        <is>
          <t>WAT</t>
        </is>
      </c>
      <c r="L875" t="inlineStr">
        <is>
          <t>Conventional Hydroelectric</t>
        </is>
      </c>
      <c r="M875" t="inlineStr">
        <is>
          <t>Hydraulic</t>
        </is>
      </c>
      <c r="N875" t="n">
        <v>195</v>
      </c>
      <c r="O875" t="n">
        <v>18</v>
      </c>
      <c r="P875" t="b">
        <v>0</v>
      </c>
      <c r="Q875" t="inlineStr">
        <is>
          <t>plant</t>
        </is>
      </c>
      <c r="R875" t="inlineStr">
        <is>
          <t>4_2015_plant_total_195</t>
        </is>
      </c>
      <c r="S875" t="n">
        <v>1</v>
      </c>
      <c r="T875" t="n">
        <v>1</v>
      </c>
      <c r="U875" t="b">
        <v>0</v>
      </c>
      <c r="V875" t="n">
        <v>0</v>
      </c>
      <c r="W875" t="n">
        <v>225</v>
      </c>
      <c r="X875" t="inlineStr"/>
      <c r="Y875" t="inlineStr"/>
      <c r="Z875" t="inlineStr">
        <is>
          <t>hydro</t>
        </is>
      </c>
      <c r="AA875" t="inlineStr"/>
      <c r="AB875" t="n">
        <v>1967</v>
      </c>
      <c r="AC875" t="n">
        <v>0</v>
      </c>
      <c r="AD875" t="inlineStr">
        <is>
          <t>existing</t>
        </is>
      </c>
      <c r="AE875" t="inlineStr"/>
      <c r="AF875" t="n">
        <v>853</v>
      </c>
      <c r="AG875" t="inlineStr">
        <is>
          <t>853_2015</t>
        </is>
      </c>
      <c r="AH875" s="156" t="n">
        <v>42005</v>
      </c>
      <c r="AI875" t="n">
        <v>0</v>
      </c>
      <c r="AJ875" t="n">
        <v>0</v>
      </c>
      <c r="AK875" t="inlineStr">
        <is>
          <t>Alabama Power Co</t>
        </is>
      </c>
    </row>
    <row r="876">
      <c r="A876" t="inlineStr">
        <is>
          <t>4_1_2015_plant_gen_owned_195</t>
        </is>
      </c>
      <c r="B876" t="inlineStr">
        <is>
          <t>Walter Bouldin Dam 1</t>
        </is>
      </c>
      <c r="C876" t="inlineStr">
        <is>
          <t>plant_gen</t>
        </is>
      </c>
      <c r="D876" t="n">
        <v>2015</v>
      </c>
      <c r="E876" t="inlineStr">
        <is>
          <t>owned</t>
        </is>
      </c>
      <c r="F876" t="inlineStr">
        <is>
          <t>Walter Bouldin Dam</t>
        </is>
      </c>
      <c r="G876" t="n">
        <v>4</v>
      </c>
      <c r="H876" t="inlineStr">
        <is>
          <t>1</t>
        </is>
      </c>
      <c r="I876" t="inlineStr"/>
      <c r="J876" t="inlineStr">
        <is>
          <t>HY</t>
        </is>
      </c>
      <c r="K876" t="inlineStr">
        <is>
          <t>WAT</t>
        </is>
      </c>
      <c r="L876" t="inlineStr">
        <is>
          <t>Conventional Hydroelectric</t>
        </is>
      </c>
      <c r="M876" t="inlineStr">
        <is>
          <t>Hydraulic</t>
        </is>
      </c>
      <c r="N876" t="n">
        <v>195</v>
      </c>
      <c r="O876" t="n">
        <v>18</v>
      </c>
      <c r="P876" t="b">
        <v>1</v>
      </c>
      <c r="Q876" t="inlineStr">
        <is>
          <t>plant_gen</t>
        </is>
      </c>
      <c r="R876" t="inlineStr">
        <is>
          <t>4_1_2015_plant_gen_owned_195</t>
        </is>
      </c>
      <c r="S876" t="n">
        <v>3</v>
      </c>
      <c r="T876" t="n">
        <v>1</v>
      </c>
      <c r="U876" t="b">
        <v>1</v>
      </c>
      <c r="V876" t="n">
        <v>0</v>
      </c>
      <c r="W876" t="n">
        <v>75</v>
      </c>
      <c r="X876" t="inlineStr"/>
      <c r="Y876" t="inlineStr"/>
      <c r="Z876" t="inlineStr">
        <is>
          <t>hydro</t>
        </is>
      </c>
      <c r="AA876" t="inlineStr"/>
      <c r="AB876" t="n">
        <v>1967</v>
      </c>
      <c r="AC876" t="n">
        <v>0</v>
      </c>
      <c r="AD876" t="inlineStr">
        <is>
          <t>existing</t>
        </is>
      </c>
      <c r="AE876" t="inlineStr"/>
      <c r="AF876" t="n">
        <v>853</v>
      </c>
      <c r="AG876" t="inlineStr">
        <is>
          <t>853_2015</t>
        </is>
      </c>
      <c r="AH876" s="156" t="n">
        <v>42005</v>
      </c>
      <c r="AI876" t="n">
        <v>0</v>
      </c>
      <c r="AJ876" t="n">
        <v>0</v>
      </c>
      <c r="AK876" t="inlineStr">
        <is>
          <t>Alabama Power Co</t>
        </is>
      </c>
    </row>
    <row r="877">
      <c r="A877" t="inlineStr">
        <is>
          <t>4_2_2015_plant_gen_owned_195</t>
        </is>
      </c>
      <c r="B877" t="inlineStr">
        <is>
          <t>Walter Bouldin Dam 2</t>
        </is>
      </c>
      <c r="C877" t="inlineStr">
        <is>
          <t>plant_gen</t>
        </is>
      </c>
      <c r="D877" t="n">
        <v>2015</v>
      </c>
      <c r="E877" t="inlineStr">
        <is>
          <t>owned</t>
        </is>
      </c>
      <c r="F877" t="inlineStr">
        <is>
          <t>Walter Bouldin Dam</t>
        </is>
      </c>
      <c r="G877" t="n">
        <v>4</v>
      </c>
      <c r="H877" t="inlineStr">
        <is>
          <t>2</t>
        </is>
      </c>
      <c r="I877" t="inlineStr"/>
      <c r="J877" t="inlineStr">
        <is>
          <t>HY</t>
        </is>
      </c>
      <c r="K877" t="inlineStr">
        <is>
          <t>WAT</t>
        </is>
      </c>
      <c r="L877" t="inlineStr">
        <is>
          <t>Conventional Hydroelectric</t>
        </is>
      </c>
      <c r="M877" t="inlineStr">
        <is>
          <t>Hydraulic</t>
        </is>
      </c>
      <c r="N877" t="n">
        <v>195</v>
      </c>
      <c r="O877" t="n">
        <v>18</v>
      </c>
      <c r="P877" t="b">
        <v>1</v>
      </c>
      <c r="Q877" t="inlineStr">
        <is>
          <t>plant_gen</t>
        </is>
      </c>
      <c r="R877" t="inlineStr">
        <is>
          <t>4_2_2015_plant_gen_owned_195</t>
        </is>
      </c>
      <c r="S877" t="n">
        <v>3</v>
      </c>
      <c r="T877" t="n">
        <v>1</v>
      </c>
      <c r="U877" t="b">
        <v>1</v>
      </c>
      <c r="V877" t="n">
        <v>0</v>
      </c>
      <c r="W877" t="n">
        <v>75</v>
      </c>
      <c r="X877" t="inlineStr"/>
      <c r="Y877" t="inlineStr"/>
      <c r="Z877" t="inlineStr">
        <is>
          <t>hydro</t>
        </is>
      </c>
      <c r="AA877" t="inlineStr"/>
      <c r="AB877" t="n">
        <v>1967</v>
      </c>
      <c r="AC877" t="n">
        <v>0</v>
      </c>
      <c r="AD877" t="inlineStr">
        <is>
          <t>existing</t>
        </is>
      </c>
      <c r="AE877" t="inlineStr"/>
      <c r="AF877" t="n">
        <v>853</v>
      </c>
      <c r="AG877" t="inlineStr">
        <is>
          <t>853_2015</t>
        </is>
      </c>
      <c r="AH877" s="156" t="n">
        <v>42005</v>
      </c>
      <c r="AI877" t="n">
        <v>0</v>
      </c>
      <c r="AJ877" t="n">
        <v>0</v>
      </c>
      <c r="AK877" t="inlineStr">
        <is>
          <t>Alabama Power Co</t>
        </is>
      </c>
    </row>
    <row r="878">
      <c r="A878" t="inlineStr">
        <is>
          <t>4_3_2015_plant_gen_owned_195</t>
        </is>
      </c>
      <c r="B878" t="inlineStr">
        <is>
          <t>Walter Bouldin Dam 3</t>
        </is>
      </c>
      <c r="C878" t="inlineStr">
        <is>
          <t>plant_gen</t>
        </is>
      </c>
      <c r="D878" t="n">
        <v>2015</v>
      </c>
      <c r="E878" t="inlineStr">
        <is>
          <t>owned</t>
        </is>
      </c>
      <c r="F878" t="inlineStr">
        <is>
          <t>Walter Bouldin Dam</t>
        </is>
      </c>
      <c r="G878" t="n">
        <v>4</v>
      </c>
      <c r="H878" t="inlineStr">
        <is>
          <t>3</t>
        </is>
      </c>
      <c r="I878" t="inlineStr"/>
      <c r="J878" t="inlineStr">
        <is>
          <t>HY</t>
        </is>
      </c>
      <c r="K878" t="inlineStr">
        <is>
          <t>WAT</t>
        </is>
      </c>
      <c r="L878" t="inlineStr">
        <is>
          <t>Conventional Hydroelectric</t>
        </is>
      </c>
      <c r="M878" t="inlineStr">
        <is>
          <t>Hydraulic</t>
        </is>
      </c>
      <c r="N878" t="n">
        <v>195</v>
      </c>
      <c r="O878" t="n">
        <v>18</v>
      </c>
      <c r="P878" t="b">
        <v>1</v>
      </c>
      <c r="Q878" t="inlineStr">
        <is>
          <t>plant_gen</t>
        </is>
      </c>
      <c r="R878" t="inlineStr">
        <is>
          <t>4_3_2015_plant_gen_owned_195</t>
        </is>
      </c>
      <c r="S878" t="n">
        <v>3</v>
      </c>
      <c r="T878" t="n">
        <v>1</v>
      </c>
      <c r="U878" t="b">
        <v>1</v>
      </c>
      <c r="V878" t="n">
        <v>0</v>
      </c>
      <c r="W878" t="n">
        <v>75</v>
      </c>
      <c r="X878" t="inlineStr"/>
      <c r="Y878" t="inlineStr"/>
      <c r="Z878" t="inlineStr">
        <is>
          <t>hydro</t>
        </is>
      </c>
      <c r="AA878" t="inlineStr"/>
      <c r="AB878" t="n">
        <v>1967</v>
      </c>
      <c r="AC878" t="n">
        <v>0</v>
      </c>
      <c r="AD878" t="inlineStr">
        <is>
          <t>existing</t>
        </is>
      </c>
      <c r="AE878" t="inlineStr"/>
      <c r="AF878" t="n">
        <v>853</v>
      </c>
      <c r="AG878" t="inlineStr">
        <is>
          <t>853_2015</t>
        </is>
      </c>
      <c r="AH878" s="156" t="n">
        <v>42005</v>
      </c>
      <c r="AI878" t="n">
        <v>0</v>
      </c>
      <c r="AJ878" t="n">
        <v>0</v>
      </c>
      <c r="AK878" t="inlineStr">
        <is>
          <t>Alabama Power Co</t>
        </is>
      </c>
    </row>
    <row r="879">
      <c r="A879" t="inlineStr">
        <is>
          <t>4_1_2015_plant_gen_total_195</t>
        </is>
      </c>
      <c r="B879" t="inlineStr">
        <is>
          <t>Walter Bouldin Dam 1</t>
        </is>
      </c>
      <c r="C879" t="inlineStr">
        <is>
          <t>plant_gen</t>
        </is>
      </c>
      <c r="D879" t="n">
        <v>2015</v>
      </c>
      <c r="E879" t="inlineStr">
        <is>
          <t>total</t>
        </is>
      </c>
      <c r="F879" t="inlineStr">
        <is>
          <t>Walter Bouldin Dam</t>
        </is>
      </c>
      <c r="G879" t="n">
        <v>4</v>
      </c>
      <c r="H879" t="inlineStr">
        <is>
          <t>1</t>
        </is>
      </c>
      <c r="I879" t="inlineStr"/>
      <c r="J879" t="inlineStr">
        <is>
          <t>HY</t>
        </is>
      </c>
      <c r="K879" t="inlineStr">
        <is>
          <t>WAT</t>
        </is>
      </c>
      <c r="L879" t="inlineStr">
        <is>
          <t>Conventional Hydroelectric</t>
        </is>
      </c>
      <c r="M879" t="inlineStr">
        <is>
          <t>Hydraulic</t>
        </is>
      </c>
      <c r="N879" t="n">
        <v>195</v>
      </c>
      <c r="O879" t="n">
        <v>18</v>
      </c>
      <c r="P879" t="b">
        <v>1</v>
      </c>
      <c r="Q879" t="inlineStr">
        <is>
          <t>plant_gen</t>
        </is>
      </c>
      <c r="R879" t="inlineStr">
        <is>
          <t>4_1_2015_plant_gen_total_195</t>
        </is>
      </c>
      <c r="S879" t="n">
        <v>3</v>
      </c>
      <c r="T879" t="n">
        <v>1</v>
      </c>
      <c r="U879" t="b">
        <v>0</v>
      </c>
      <c r="V879" t="n">
        <v>0</v>
      </c>
      <c r="W879" t="n">
        <v>75</v>
      </c>
      <c r="X879" t="inlineStr"/>
      <c r="Y879" t="inlineStr"/>
      <c r="Z879" t="inlineStr">
        <is>
          <t>hydro</t>
        </is>
      </c>
      <c r="AA879" t="inlineStr"/>
      <c r="AB879" t="n">
        <v>1967</v>
      </c>
      <c r="AC879" t="n">
        <v>0</v>
      </c>
      <c r="AD879" t="inlineStr">
        <is>
          <t>existing</t>
        </is>
      </c>
      <c r="AE879" t="inlineStr"/>
      <c r="AF879" t="n">
        <v>853</v>
      </c>
      <c r="AG879" t="inlineStr">
        <is>
          <t>853_2015</t>
        </is>
      </c>
      <c r="AH879" s="156" t="n">
        <v>42005</v>
      </c>
      <c r="AI879" t="n">
        <v>0</v>
      </c>
      <c r="AJ879" t="n">
        <v>0</v>
      </c>
      <c r="AK879" t="inlineStr">
        <is>
          <t>Alabama Power Co</t>
        </is>
      </c>
    </row>
    <row r="880">
      <c r="A880" t="inlineStr">
        <is>
          <t>4_2_2015_plant_gen_total_195</t>
        </is>
      </c>
      <c r="B880" t="inlineStr">
        <is>
          <t>Walter Bouldin Dam 2</t>
        </is>
      </c>
      <c r="C880" t="inlineStr">
        <is>
          <t>plant_gen</t>
        </is>
      </c>
      <c r="D880" t="n">
        <v>2015</v>
      </c>
      <c r="E880" t="inlineStr">
        <is>
          <t>total</t>
        </is>
      </c>
      <c r="F880" t="inlineStr">
        <is>
          <t>Walter Bouldin Dam</t>
        </is>
      </c>
      <c r="G880" t="n">
        <v>4</v>
      </c>
      <c r="H880" t="inlineStr">
        <is>
          <t>2</t>
        </is>
      </c>
      <c r="I880" t="inlineStr"/>
      <c r="J880" t="inlineStr">
        <is>
          <t>HY</t>
        </is>
      </c>
      <c r="K880" t="inlineStr">
        <is>
          <t>WAT</t>
        </is>
      </c>
      <c r="L880" t="inlineStr">
        <is>
          <t>Conventional Hydroelectric</t>
        </is>
      </c>
      <c r="M880" t="inlineStr">
        <is>
          <t>Hydraulic</t>
        </is>
      </c>
      <c r="N880" t="n">
        <v>195</v>
      </c>
      <c r="O880" t="n">
        <v>18</v>
      </c>
      <c r="P880" t="b">
        <v>1</v>
      </c>
      <c r="Q880" t="inlineStr">
        <is>
          <t>plant_gen</t>
        </is>
      </c>
      <c r="R880" t="inlineStr">
        <is>
          <t>4_2_2015_plant_gen_total_195</t>
        </is>
      </c>
      <c r="S880" t="n">
        <v>3</v>
      </c>
      <c r="T880" t="n">
        <v>1</v>
      </c>
      <c r="U880" t="b">
        <v>0</v>
      </c>
      <c r="V880" t="n">
        <v>0</v>
      </c>
      <c r="W880" t="n">
        <v>75</v>
      </c>
      <c r="X880" t="inlineStr"/>
      <c r="Y880" t="inlineStr"/>
      <c r="Z880" t="inlineStr">
        <is>
          <t>hydro</t>
        </is>
      </c>
      <c r="AA880" t="inlineStr"/>
      <c r="AB880" t="n">
        <v>1967</v>
      </c>
      <c r="AC880" t="n">
        <v>0</v>
      </c>
      <c r="AD880" t="inlineStr">
        <is>
          <t>existing</t>
        </is>
      </c>
      <c r="AE880" t="inlineStr"/>
      <c r="AF880" t="n">
        <v>853</v>
      </c>
      <c r="AG880" t="inlineStr">
        <is>
          <t>853_2015</t>
        </is>
      </c>
      <c r="AH880" s="156" t="n">
        <v>42005</v>
      </c>
      <c r="AI880" t="n">
        <v>0</v>
      </c>
      <c r="AJ880" t="n">
        <v>0</v>
      </c>
      <c r="AK880" t="inlineStr">
        <is>
          <t>Alabama Power Co</t>
        </is>
      </c>
    </row>
    <row r="881">
      <c r="A881" t="inlineStr">
        <is>
          <t>4_3_2015_plant_gen_total_195</t>
        </is>
      </c>
      <c r="B881" t="inlineStr">
        <is>
          <t>Walter Bouldin Dam 3</t>
        </is>
      </c>
      <c r="C881" t="inlineStr">
        <is>
          <t>plant_gen</t>
        </is>
      </c>
      <c r="D881" t="n">
        <v>2015</v>
      </c>
      <c r="E881" t="inlineStr">
        <is>
          <t>total</t>
        </is>
      </c>
      <c r="F881" t="inlineStr">
        <is>
          <t>Walter Bouldin Dam</t>
        </is>
      </c>
      <c r="G881" t="n">
        <v>4</v>
      </c>
      <c r="H881" t="inlineStr">
        <is>
          <t>3</t>
        </is>
      </c>
      <c r="I881" t="inlineStr"/>
      <c r="J881" t="inlineStr">
        <is>
          <t>HY</t>
        </is>
      </c>
      <c r="K881" t="inlineStr">
        <is>
          <t>WAT</t>
        </is>
      </c>
      <c r="L881" t="inlineStr">
        <is>
          <t>Conventional Hydroelectric</t>
        </is>
      </c>
      <c r="M881" t="inlineStr">
        <is>
          <t>Hydraulic</t>
        </is>
      </c>
      <c r="N881" t="n">
        <v>195</v>
      </c>
      <c r="O881" t="n">
        <v>18</v>
      </c>
      <c r="P881" t="b">
        <v>1</v>
      </c>
      <c r="Q881" t="inlineStr">
        <is>
          <t>plant_gen</t>
        </is>
      </c>
      <c r="R881" t="inlineStr">
        <is>
          <t>4_3_2015_plant_gen_total_195</t>
        </is>
      </c>
      <c r="S881" t="n">
        <v>3</v>
      </c>
      <c r="T881" t="n">
        <v>1</v>
      </c>
      <c r="U881" t="b">
        <v>0</v>
      </c>
      <c r="V881" t="n">
        <v>0</v>
      </c>
      <c r="W881" t="n">
        <v>75</v>
      </c>
      <c r="X881" t="inlineStr"/>
      <c r="Y881" t="inlineStr"/>
      <c r="Z881" t="inlineStr">
        <is>
          <t>hydro</t>
        </is>
      </c>
      <c r="AA881" t="inlineStr"/>
      <c r="AB881" t="n">
        <v>1967</v>
      </c>
      <c r="AC881" t="n">
        <v>0</v>
      </c>
      <c r="AD881" t="inlineStr">
        <is>
          <t>existing</t>
        </is>
      </c>
      <c r="AE881" t="inlineStr"/>
      <c r="AF881" t="n">
        <v>853</v>
      </c>
      <c r="AG881" t="inlineStr">
        <is>
          <t>853_2015</t>
        </is>
      </c>
      <c r="AH881" s="156" t="n">
        <v>42005</v>
      </c>
      <c r="AI881" t="n">
        <v>0</v>
      </c>
      <c r="AJ881" t="n">
        <v>0</v>
      </c>
      <c r="AK881" t="inlineStr">
        <is>
          <t>Alabama Power Co</t>
        </is>
      </c>
    </row>
    <row r="882">
      <c r="A882" t="inlineStr">
        <is>
          <t>7_2015_plant_owned_195</t>
        </is>
      </c>
      <c r="B882" t="inlineStr">
        <is>
          <t>Gadsden</t>
        </is>
      </c>
      <c r="C882" t="inlineStr">
        <is>
          <t>plant</t>
        </is>
      </c>
      <c r="D882" t="n">
        <v>2015</v>
      </c>
      <c r="E882" t="inlineStr">
        <is>
          <t>owned</t>
        </is>
      </c>
      <c r="F882" t="inlineStr">
        <is>
          <t>Gadsden</t>
        </is>
      </c>
      <c r="G882" t="n">
        <v>7</v>
      </c>
      <c r="H882" t="inlineStr"/>
      <c r="I882" t="inlineStr"/>
      <c r="J882" t="inlineStr">
        <is>
          <t>ST</t>
        </is>
      </c>
      <c r="K882" t="inlineStr">
        <is>
          <t>NG</t>
        </is>
      </c>
      <c r="L882" t="inlineStr">
        <is>
          <t>Natural Gas Steam Turbine</t>
        </is>
      </c>
      <c r="M882" t="inlineStr">
        <is>
          <t>Steam</t>
        </is>
      </c>
      <c r="N882" t="n">
        <v>195</v>
      </c>
      <c r="O882" t="n">
        <v>18</v>
      </c>
      <c r="P882" t="b">
        <v>1</v>
      </c>
      <c r="Q882" t="inlineStr">
        <is>
          <t>plant</t>
        </is>
      </c>
      <c r="R882" t="inlineStr">
        <is>
          <t>7_2015_plant_owned_195</t>
        </is>
      </c>
      <c r="S882" t="n">
        <v>1</v>
      </c>
      <c r="T882" t="n">
        <v>1</v>
      </c>
      <c r="U882" t="b">
        <v>1</v>
      </c>
      <c r="V882" t="n">
        <v>0.1775651843028258</v>
      </c>
      <c r="W882" t="n">
        <v>138</v>
      </c>
      <c r="X882" t="inlineStr"/>
      <c r="Y882" t="inlineStr"/>
      <c r="Z882" t="inlineStr">
        <is>
          <t>gas</t>
        </is>
      </c>
      <c r="AA882" t="n">
        <v>13.70838085618956</v>
      </c>
      <c r="AB882" t="n">
        <v>1949</v>
      </c>
      <c r="AC882" t="n">
        <v>214655</v>
      </c>
      <c r="AD882" t="inlineStr">
        <is>
          <t>existing</t>
        </is>
      </c>
      <c r="AE882" s="156" t="n">
        <v>43800</v>
      </c>
      <c r="AF882" t="n">
        <v>206</v>
      </c>
      <c r="AG882" t="inlineStr">
        <is>
          <t>206_2015</t>
        </is>
      </c>
      <c r="AH882" s="156" t="n">
        <v>42005</v>
      </c>
      <c r="AI882" t="n">
        <v>0</v>
      </c>
      <c r="AJ882" t="n">
        <v>2911398.876</v>
      </c>
      <c r="AK882" t="inlineStr">
        <is>
          <t>Alabama Power Co</t>
        </is>
      </c>
    </row>
    <row r="883">
      <c r="A883" t="inlineStr">
        <is>
          <t>7_2015_plant_total_195</t>
        </is>
      </c>
      <c r="B883" t="inlineStr">
        <is>
          <t>Gadsden</t>
        </is>
      </c>
      <c r="C883" t="inlineStr">
        <is>
          <t>plant</t>
        </is>
      </c>
      <c r="D883" t="n">
        <v>2015</v>
      </c>
      <c r="E883" t="inlineStr">
        <is>
          <t>total</t>
        </is>
      </c>
      <c r="F883" t="inlineStr">
        <is>
          <t>Gadsden</t>
        </is>
      </c>
      <c r="G883" t="n">
        <v>7</v>
      </c>
      <c r="H883" t="inlineStr"/>
      <c r="I883" t="inlineStr"/>
      <c r="J883" t="inlineStr">
        <is>
          <t>ST</t>
        </is>
      </c>
      <c r="K883" t="inlineStr">
        <is>
          <t>NG</t>
        </is>
      </c>
      <c r="L883" t="inlineStr">
        <is>
          <t>Natural Gas Steam Turbine</t>
        </is>
      </c>
      <c r="M883" t="inlineStr">
        <is>
          <t>Steam</t>
        </is>
      </c>
      <c r="N883" t="n">
        <v>195</v>
      </c>
      <c r="O883" t="n">
        <v>18</v>
      </c>
      <c r="P883" t="b">
        <v>1</v>
      </c>
      <c r="Q883" t="inlineStr">
        <is>
          <t>plant</t>
        </is>
      </c>
      <c r="R883" t="inlineStr">
        <is>
          <t>7_2015_plant_total_195</t>
        </is>
      </c>
      <c r="S883" t="n">
        <v>1</v>
      </c>
      <c r="T883" t="n">
        <v>1</v>
      </c>
      <c r="U883" t="b">
        <v>0</v>
      </c>
      <c r="V883" t="n">
        <v>0.1775651843028258</v>
      </c>
      <c r="W883" t="n">
        <v>138</v>
      </c>
      <c r="X883" t="inlineStr"/>
      <c r="Y883" t="inlineStr"/>
      <c r="Z883" t="inlineStr">
        <is>
          <t>gas</t>
        </is>
      </c>
      <c r="AA883" t="n">
        <v>13.70838085618956</v>
      </c>
      <c r="AB883" t="n">
        <v>1949</v>
      </c>
      <c r="AC883" t="n">
        <v>214655</v>
      </c>
      <c r="AD883" t="inlineStr">
        <is>
          <t>existing</t>
        </is>
      </c>
      <c r="AE883" s="156" t="n">
        <v>43800</v>
      </c>
      <c r="AF883" t="n">
        <v>206</v>
      </c>
      <c r="AG883" t="inlineStr">
        <is>
          <t>206_2015</t>
        </is>
      </c>
      <c r="AH883" s="156" t="n">
        <v>42005</v>
      </c>
      <c r="AI883" t="n">
        <v>0</v>
      </c>
      <c r="AJ883" t="n">
        <v>2911398.876</v>
      </c>
      <c r="AK883" t="inlineStr">
        <is>
          <t>Alabama Power Co</t>
        </is>
      </c>
    </row>
    <row r="884">
      <c r="A884" t="inlineStr">
        <is>
          <t>7_1_2015_plant_unit_owned_195</t>
        </is>
      </c>
      <c r="B884" t="inlineStr">
        <is>
          <t>Gadsden 1</t>
        </is>
      </c>
      <c r="C884" t="inlineStr">
        <is>
          <t>plant_unit</t>
        </is>
      </c>
      <c r="D884" t="n">
        <v>2015</v>
      </c>
      <c r="E884" t="inlineStr">
        <is>
          <t>owned</t>
        </is>
      </c>
      <c r="F884" t="inlineStr">
        <is>
          <t>Gadsden</t>
        </is>
      </c>
      <c r="G884" t="n">
        <v>7</v>
      </c>
      <c r="H884" t="inlineStr">
        <is>
          <t>1</t>
        </is>
      </c>
      <c r="I884" t="n">
        <v>1</v>
      </c>
      <c r="J884" t="inlineStr">
        <is>
          <t>ST</t>
        </is>
      </c>
      <c r="K884" t="inlineStr">
        <is>
          <t>NG</t>
        </is>
      </c>
      <c r="L884" t="inlineStr">
        <is>
          <t>Natural Gas Steam Turbine</t>
        </is>
      </c>
      <c r="M884" t="inlineStr">
        <is>
          <t>Steam</t>
        </is>
      </c>
      <c r="N884" t="n">
        <v>195</v>
      </c>
      <c r="O884" t="n">
        <v>18</v>
      </c>
      <c r="P884" t="b">
        <v>1</v>
      </c>
      <c r="Q884" t="inlineStr">
        <is>
          <t>plant_unit</t>
        </is>
      </c>
      <c r="R884" t="inlineStr">
        <is>
          <t>7_1_2015_plant_unit_owned_195</t>
        </is>
      </c>
      <c r="S884" t="n">
        <v>2</v>
      </c>
      <c r="T884" t="n">
        <v>1</v>
      </c>
      <c r="U884" t="b">
        <v>1</v>
      </c>
      <c r="V884" t="n">
        <v>0.2431672291708027</v>
      </c>
      <c r="W884" t="n">
        <v>69</v>
      </c>
      <c r="X884" t="inlineStr"/>
      <c r="Y884" t="inlineStr"/>
      <c r="Z884" t="inlineStr">
        <is>
          <t>gas</t>
        </is>
      </c>
      <c r="AA884" t="n">
        <v>13.31529572050619</v>
      </c>
      <c r="AB884" t="n">
        <v>1949</v>
      </c>
      <c r="AC884" t="n">
        <v>146980</v>
      </c>
      <c r="AD884" t="inlineStr">
        <is>
          <t>existing</t>
        </is>
      </c>
      <c r="AE884" s="156" t="n">
        <v>43800</v>
      </c>
      <c r="AF884" t="n">
        <v>206</v>
      </c>
      <c r="AG884" t="inlineStr">
        <is>
          <t>206_2015</t>
        </is>
      </c>
      <c r="AH884" s="156" t="n">
        <v>42005</v>
      </c>
      <c r="AI884" t="n">
        <v>0</v>
      </c>
      <c r="AJ884" t="n">
        <v>1957082.165</v>
      </c>
      <c r="AK884" t="inlineStr">
        <is>
          <t>Alabama Power Co</t>
        </is>
      </c>
    </row>
    <row r="885">
      <c r="A885" t="inlineStr">
        <is>
          <t>7_2_2015_plant_unit_owned_195</t>
        </is>
      </c>
      <c r="B885" t="inlineStr">
        <is>
          <t>Gadsden 2</t>
        </is>
      </c>
      <c r="C885" t="inlineStr">
        <is>
          <t>plant_unit</t>
        </is>
      </c>
      <c r="D885" t="n">
        <v>2015</v>
      </c>
      <c r="E885" t="inlineStr">
        <is>
          <t>owned</t>
        </is>
      </c>
      <c r="F885" t="inlineStr">
        <is>
          <t>Gadsden</t>
        </is>
      </c>
      <c r="G885" t="n">
        <v>7</v>
      </c>
      <c r="H885" t="inlineStr">
        <is>
          <t>2</t>
        </is>
      </c>
      <c r="I885" t="n">
        <v>2</v>
      </c>
      <c r="J885" t="inlineStr">
        <is>
          <t>ST</t>
        </is>
      </c>
      <c r="K885" t="inlineStr">
        <is>
          <t>NG</t>
        </is>
      </c>
      <c r="L885" t="inlineStr">
        <is>
          <t>Natural Gas Steam Turbine</t>
        </is>
      </c>
      <c r="M885" t="inlineStr">
        <is>
          <t>Steam</t>
        </is>
      </c>
      <c r="N885" t="n">
        <v>195</v>
      </c>
      <c r="O885" t="n">
        <v>18</v>
      </c>
      <c r="P885" t="b">
        <v>1</v>
      </c>
      <c r="Q885" t="inlineStr">
        <is>
          <t>plant_unit</t>
        </is>
      </c>
      <c r="R885" t="inlineStr">
        <is>
          <t>7_2_2015_plant_unit_owned_195</t>
        </is>
      </c>
      <c r="S885" t="n">
        <v>2</v>
      </c>
      <c r="T885" t="n">
        <v>1</v>
      </c>
      <c r="U885" t="b">
        <v>1</v>
      </c>
      <c r="V885" t="n">
        <v>0.1119631394348488</v>
      </c>
      <c r="W885" t="n">
        <v>69</v>
      </c>
      <c r="X885" t="inlineStr"/>
      <c r="Y885" t="inlineStr"/>
      <c r="Z885" t="inlineStr">
        <is>
          <t>gas</t>
        </is>
      </c>
      <c r="AA885" t="n">
        <v>14.10146599187292</v>
      </c>
      <c r="AB885" t="n">
        <v>1949</v>
      </c>
      <c r="AC885" t="n">
        <v>67675</v>
      </c>
      <c r="AD885" t="inlineStr">
        <is>
          <t>existing</t>
        </is>
      </c>
      <c r="AE885" s="156" t="n">
        <v>43800</v>
      </c>
      <c r="AF885" t="n">
        <v>206</v>
      </c>
      <c r="AG885" t="inlineStr">
        <is>
          <t>206_2015</t>
        </is>
      </c>
      <c r="AH885" s="156" t="n">
        <v>42005</v>
      </c>
      <c r="AI885" t="n">
        <v>0</v>
      </c>
      <c r="AJ885" t="n">
        <v>954316.711</v>
      </c>
      <c r="AK885" t="inlineStr">
        <is>
          <t>Alabama Power Co</t>
        </is>
      </c>
    </row>
    <row r="886">
      <c r="A886" t="inlineStr">
        <is>
          <t>7_1_2015_plant_unit_total_195</t>
        </is>
      </c>
      <c r="B886" t="inlineStr">
        <is>
          <t>Gadsden 1</t>
        </is>
      </c>
      <c r="C886" t="inlineStr">
        <is>
          <t>plant_unit</t>
        </is>
      </c>
      <c r="D886" t="n">
        <v>2015</v>
      </c>
      <c r="E886" t="inlineStr">
        <is>
          <t>total</t>
        </is>
      </c>
      <c r="F886" t="inlineStr">
        <is>
          <t>Gadsden</t>
        </is>
      </c>
      <c r="G886" t="n">
        <v>7</v>
      </c>
      <c r="H886" t="inlineStr">
        <is>
          <t>1</t>
        </is>
      </c>
      <c r="I886" t="n">
        <v>1</v>
      </c>
      <c r="J886" t="inlineStr">
        <is>
          <t>ST</t>
        </is>
      </c>
      <c r="K886" t="inlineStr">
        <is>
          <t>NG</t>
        </is>
      </c>
      <c r="L886" t="inlineStr">
        <is>
          <t>Natural Gas Steam Turbine</t>
        </is>
      </c>
      <c r="M886" t="inlineStr">
        <is>
          <t>Steam</t>
        </is>
      </c>
      <c r="N886" t="n">
        <v>195</v>
      </c>
      <c r="O886" t="n">
        <v>18</v>
      </c>
      <c r="P886" t="b">
        <v>1</v>
      </c>
      <c r="Q886" t="inlineStr">
        <is>
          <t>plant_unit</t>
        </is>
      </c>
      <c r="R886" t="inlineStr">
        <is>
          <t>7_1_2015_plant_unit_total_195</t>
        </is>
      </c>
      <c r="S886" t="n">
        <v>2</v>
      </c>
      <c r="T886" t="n">
        <v>1</v>
      </c>
      <c r="U886" t="b">
        <v>0</v>
      </c>
      <c r="V886" t="n">
        <v>0.2431672291708027</v>
      </c>
      <c r="W886" t="n">
        <v>69</v>
      </c>
      <c r="X886" t="inlineStr"/>
      <c r="Y886" t="inlineStr"/>
      <c r="Z886" t="inlineStr">
        <is>
          <t>gas</t>
        </is>
      </c>
      <c r="AA886" t="n">
        <v>13.31529572050619</v>
      </c>
      <c r="AB886" t="n">
        <v>1949</v>
      </c>
      <c r="AC886" t="n">
        <v>146980</v>
      </c>
      <c r="AD886" t="inlineStr">
        <is>
          <t>existing</t>
        </is>
      </c>
      <c r="AE886" s="156" t="n">
        <v>43800</v>
      </c>
      <c r="AF886" t="n">
        <v>206</v>
      </c>
      <c r="AG886" t="inlineStr">
        <is>
          <t>206_2015</t>
        </is>
      </c>
      <c r="AH886" s="156" t="n">
        <v>42005</v>
      </c>
      <c r="AI886" t="n">
        <v>0</v>
      </c>
      <c r="AJ886" t="n">
        <v>1957082.165</v>
      </c>
      <c r="AK886" t="inlineStr">
        <is>
          <t>Alabama Power Co</t>
        </is>
      </c>
    </row>
    <row r="887">
      <c r="A887" t="inlineStr">
        <is>
          <t>7_2_2015_plant_unit_total_195</t>
        </is>
      </c>
      <c r="B887" t="inlineStr">
        <is>
          <t>Gadsden 2</t>
        </is>
      </c>
      <c r="C887" t="inlineStr">
        <is>
          <t>plant_unit</t>
        </is>
      </c>
      <c r="D887" t="n">
        <v>2015</v>
      </c>
      <c r="E887" t="inlineStr">
        <is>
          <t>total</t>
        </is>
      </c>
      <c r="F887" t="inlineStr">
        <is>
          <t>Gadsden</t>
        </is>
      </c>
      <c r="G887" t="n">
        <v>7</v>
      </c>
      <c r="H887" t="inlineStr">
        <is>
          <t>2</t>
        </is>
      </c>
      <c r="I887" t="n">
        <v>2</v>
      </c>
      <c r="J887" t="inlineStr">
        <is>
          <t>ST</t>
        </is>
      </c>
      <c r="K887" t="inlineStr">
        <is>
          <t>NG</t>
        </is>
      </c>
      <c r="L887" t="inlineStr">
        <is>
          <t>Natural Gas Steam Turbine</t>
        </is>
      </c>
      <c r="M887" t="inlineStr">
        <is>
          <t>Steam</t>
        </is>
      </c>
      <c r="N887" t="n">
        <v>195</v>
      </c>
      <c r="O887" t="n">
        <v>18</v>
      </c>
      <c r="P887" t="b">
        <v>1</v>
      </c>
      <c r="Q887" t="inlineStr">
        <is>
          <t>plant_unit</t>
        </is>
      </c>
      <c r="R887" t="inlineStr">
        <is>
          <t>7_2_2015_plant_unit_total_195</t>
        </is>
      </c>
      <c r="S887" t="n">
        <v>2</v>
      </c>
      <c r="T887" t="n">
        <v>1</v>
      </c>
      <c r="U887" t="b">
        <v>0</v>
      </c>
      <c r="V887" t="n">
        <v>0.1119631394348488</v>
      </c>
      <c r="W887" t="n">
        <v>69</v>
      </c>
      <c r="X887" t="inlineStr"/>
      <c r="Y887" t="inlineStr"/>
      <c r="Z887" t="inlineStr">
        <is>
          <t>gas</t>
        </is>
      </c>
      <c r="AA887" t="n">
        <v>14.10146599187292</v>
      </c>
      <c r="AB887" t="n">
        <v>1949</v>
      </c>
      <c r="AC887" t="n">
        <v>67675</v>
      </c>
      <c r="AD887" t="inlineStr">
        <is>
          <t>existing</t>
        </is>
      </c>
      <c r="AE887" s="156" t="n">
        <v>43800</v>
      </c>
      <c r="AF887" t="n">
        <v>206</v>
      </c>
      <c r="AG887" t="inlineStr">
        <is>
          <t>206_2015</t>
        </is>
      </c>
      <c r="AH887" s="156" t="n">
        <v>42005</v>
      </c>
      <c r="AI887" t="n">
        <v>0</v>
      </c>
      <c r="AJ887" t="n">
        <v>954316.711</v>
      </c>
      <c r="AK887" t="inlineStr">
        <is>
          <t>Alabama Power Co</t>
        </is>
      </c>
    </row>
    <row r="888">
      <c r="A888" t="inlineStr">
        <is>
          <t>7_st_2015_plant_prime_mover_owned_195</t>
        </is>
      </c>
      <c r="B888" t="inlineStr">
        <is>
          <t>Gadsden ST</t>
        </is>
      </c>
      <c r="C888" t="inlineStr">
        <is>
          <t>plant_prime_mover</t>
        </is>
      </c>
      <c r="D888" t="n">
        <v>2015</v>
      </c>
      <c r="E888" t="inlineStr">
        <is>
          <t>owned</t>
        </is>
      </c>
      <c r="F888" t="inlineStr">
        <is>
          <t>Gadsden</t>
        </is>
      </c>
      <c r="G888" t="n">
        <v>7</v>
      </c>
      <c r="H888" t="inlineStr"/>
      <c r="I888" t="inlineStr"/>
      <c r="J888" t="inlineStr">
        <is>
          <t>ST</t>
        </is>
      </c>
      <c r="K888" t="inlineStr">
        <is>
          <t>NG</t>
        </is>
      </c>
      <c r="L888" t="inlineStr">
        <is>
          <t>Natural Gas Steam Turbine</t>
        </is>
      </c>
      <c r="M888" t="inlineStr">
        <is>
          <t>Steam</t>
        </is>
      </c>
      <c r="N888" t="n">
        <v>195</v>
      </c>
      <c r="O888" t="n">
        <v>18</v>
      </c>
      <c r="P888" t="b">
        <v>0</v>
      </c>
      <c r="Q888" t="inlineStr">
        <is>
          <t>plant</t>
        </is>
      </c>
      <c r="R888" t="inlineStr">
        <is>
          <t>7_2015_plant_owned_195</t>
        </is>
      </c>
      <c r="S888" t="n">
        <v>1</v>
      </c>
      <c r="T888" t="n">
        <v>1</v>
      </c>
      <c r="U888" t="b">
        <v>1</v>
      </c>
      <c r="V888" t="n">
        <v>0.1775651843028258</v>
      </c>
      <c r="W888" t="n">
        <v>138</v>
      </c>
      <c r="X888" t="inlineStr"/>
      <c r="Y888" t="inlineStr"/>
      <c r="Z888" t="inlineStr">
        <is>
          <t>gas</t>
        </is>
      </c>
      <c r="AA888" t="n">
        <v>13.70838085618956</v>
      </c>
      <c r="AB888" t="n">
        <v>1949</v>
      </c>
      <c r="AC888" t="n">
        <v>214655</v>
      </c>
      <c r="AD888" t="inlineStr">
        <is>
          <t>existing</t>
        </is>
      </c>
      <c r="AE888" s="156" t="n">
        <v>43800</v>
      </c>
      <c r="AF888" t="n">
        <v>206</v>
      </c>
      <c r="AG888" t="inlineStr">
        <is>
          <t>206_2015</t>
        </is>
      </c>
      <c r="AH888" s="156" t="n">
        <v>42005</v>
      </c>
      <c r="AI888" t="n">
        <v>0</v>
      </c>
      <c r="AJ888" t="n">
        <v>2911398.876</v>
      </c>
      <c r="AK888" t="inlineStr">
        <is>
          <t>Alabama Power Co</t>
        </is>
      </c>
    </row>
    <row r="889">
      <c r="A889" t="inlineStr">
        <is>
          <t>7_st_2015_plant_prime_mover_total_195</t>
        </is>
      </c>
      <c r="B889" t="inlineStr">
        <is>
          <t>Gadsden ST</t>
        </is>
      </c>
      <c r="C889" t="inlineStr">
        <is>
          <t>plant_prime_mover</t>
        </is>
      </c>
      <c r="D889" t="n">
        <v>2015</v>
      </c>
      <c r="E889" t="inlineStr">
        <is>
          <t>total</t>
        </is>
      </c>
      <c r="F889" t="inlineStr">
        <is>
          <t>Gadsden</t>
        </is>
      </c>
      <c r="G889" t="n">
        <v>7</v>
      </c>
      <c r="H889" t="inlineStr"/>
      <c r="I889" t="inlineStr"/>
      <c r="J889" t="inlineStr">
        <is>
          <t>ST</t>
        </is>
      </c>
      <c r="K889" t="inlineStr">
        <is>
          <t>NG</t>
        </is>
      </c>
      <c r="L889" t="inlineStr">
        <is>
          <t>Natural Gas Steam Turbine</t>
        </is>
      </c>
      <c r="M889" t="inlineStr">
        <is>
          <t>Steam</t>
        </is>
      </c>
      <c r="N889" t="n">
        <v>195</v>
      </c>
      <c r="O889" t="n">
        <v>18</v>
      </c>
      <c r="P889" t="b">
        <v>0</v>
      </c>
      <c r="Q889" t="inlineStr">
        <is>
          <t>plant</t>
        </is>
      </c>
      <c r="R889" t="inlineStr">
        <is>
          <t>7_2015_plant_total_195</t>
        </is>
      </c>
      <c r="S889" t="n">
        <v>1</v>
      </c>
      <c r="T889" t="n">
        <v>1</v>
      </c>
      <c r="U889" t="b">
        <v>0</v>
      </c>
      <c r="V889" t="n">
        <v>0.1775651843028258</v>
      </c>
      <c r="W889" t="n">
        <v>138</v>
      </c>
      <c r="X889" t="inlineStr"/>
      <c r="Y889" t="inlineStr"/>
      <c r="Z889" t="inlineStr">
        <is>
          <t>gas</t>
        </is>
      </c>
      <c r="AA889" t="n">
        <v>13.70838085618956</v>
      </c>
      <c r="AB889" t="n">
        <v>1949</v>
      </c>
      <c r="AC889" t="n">
        <v>214655</v>
      </c>
      <c r="AD889" t="inlineStr">
        <is>
          <t>existing</t>
        </is>
      </c>
      <c r="AE889" s="156" t="n">
        <v>43800</v>
      </c>
      <c r="AF889" t="n">
        <v>206</v>
      </c>
      <c r="AG889" t="inlineStr">
        <is>
          <t>206_2015</t>
        </is>
      </c>
      <c r="AH889" s="156" t="n">
        <v>42005</v>
      </c>
      <c r="AI889" t="n">
        <v>0</v>
      </c>
      <c r="AJ889" t="n">
        <v>2911398.876</v>
      </c>
      <c r="AK889" t="inlineStr">
        <is>
          <t>Alabama Power Co</t>
        </is>
      </c>
    </row>
    <row r="890">
      <c r="A890" t="inlineStr">
        <is>
          <t>7_natural_gas_steam_turbine_2015_plant_technology_owned_195</t>
        </is>
      </c>
      <c r="B890" t="inlineStr">
        <is>
          <t>Gadsden Natural Gas Steam Turbine</t>
        </is>
      </c>
      <c r="C890" t="inlineStr">
        <is>
          <t>plant_technology</t>
        </is>
      </c>
      <c r="D890" t="n">
        <v>2015</v>
      </c>
      <c r="E890" t="inlineStr">
        <is>
          <t>owned</t>
        </is>
      </c>
      <c r="F890" t="inlineStr">
        <is>
          <t>Gadsden</t>
        </is>
      </c>
      <c r="G890" t="n">
        <v>7</v>
      </c>
      <c r="H890" t="inlineStr"/>
      <c r="I890" t="inlineStr"/>
      <c r="J890" t="inlineStr">
        <is>
          <t>ST</t>
        </is>
      </c>
      <c r="K890" t="inlineStr">
        <is>
          <t>NG</t>
        </is>
      </c>
      <c r="L890" t="inlineStr">
        <is>
          <t>Natural Gas Steam Turbine</t>
        </is>
      </c>
      <c r="M890" t="inlineStr">
        <is>
          <t>Steam</t>
        </is>
      </c>
      <c r="N890" t="n">
        <v>195</v>
      </c>
      <c r="O890" t="n">
        <v>18</v>
      </c>
      <c r="P890" t="b">
        <v>0</v>
      </c>
      <c r="Q890" t="inlineStr">
        <is>
          <t>plant</t>
        </is>
      </c>
      <c r="R890" t="inlineStr">
        <is>
          <t>7_2015_plant_owned_195</t>
        </is>
      </c>
      <c r="S890" t="n">
        <v>1</v>
      </c>
      <c r="T890" t="n">
        <v>1</v>
      </c>
      <c r="U890" t="b">
        <v>1</v>
      </c>
      <c r="V890" t="n">
        <v>0.1775651843028258</v>
      </c>
      <c r="W890" t="n">
        <v>138</v>
      </c>
      <c r="X890" t="inlineStr"/>
      <c r="Y890" t="inlineStr"/>
      <c r="Z890" t="inlineStr">
        <is>
          <t>gas</t>
        </is>
      </c>
      <c r="AA890" t="n">
        <v>13.70838085618956</v>
      </c>
      <c r="AB890" t="n">
        <v>1949</v>
      </c>
      <c r="AC890" t="n">
        <v>214655</v>
      </c>
      <c r="AD890" t="inlineStr">
        <is>
          <t>existing</t>
        </is>
      </c>
      <c r="AE890" s="156" t="n">
        <v>43800</v>
      </c>
      <c r="AF890" t="n">
        <v>206</v>
      </c>
      <c r="AG890" t="inlineStr">
        <is>
          <t>206_2015</t>
        </is>
      </c>
      <c r="AH890" s="156" t="n">
        <v>42005</v>
      </c>
      <c r="AI890" t="n">
        <v>0</v>
      </c>
      <c r="AJ890" t="n">
        <v>2911398.876</v>
      </c>
      <c r="AK890" t="inlineStr">
        <is>
          <t>Alabama Power Co</t>
        </is>
      </c>
    </row>
    <row r="891">
      <c r="A891" t="inlineStr">
        <is>
          <t>7_natural_gas_steam_turbine_2015_plant_technology_total_195</t>
        </is>
      </c>
      <c r="B891" t="inlineStr">
        <is>
          <t>Gadsden Natural Gas Steam Turbine</t>
        </is>
      </c>
      <c r="C891" t="inlineStr">
        <is>
          <t>plant_technology</t>
        </is>
      </c>
      <c r="D891" t="n">
        <v>2015</v>
      </c>
      <c r="E891" t="inlineStr">
        <is>
          <t>total</t>
        </is>
      </c>
      <c r="F891" t="inlineStr">
        <is>
          <t>Gadsden</t>
        </is>
      </c>
      <c r="G891" t="n">
        <v>7</v>
      </c>
      <c r="H891" t="inlineStr"/>
      <c r="I891" t="inlineStr"/>
      <c r="J891" t="inlineStr">
        <is>
          <t>ST</t>
        </is>
      </c>
      <c r="K891" t="inlineStr">
        <is>
          <t>NG</t>
        </is>
      </c>
      <c r="L891" t="inlineStr">
        <is>
          <t>Natural Gas Steam Turbine</t>
        </is>
      </c>
      <c r="M891" t="inlineStr">
        <is>
          <t>Steam</t>
        </is>
      </c>
      <c r="N891" t="n">
        <v>195</v>
      </c>
      <c r="O891" t="n">
        <v>18</v>
      </c>
      <c r="P891" t="b">
        <v>0</v>
      </c>
      <c r="Q891" t="inlineStr">
        <is>
          <t>plant</t>
        </is>
      </c>
      <c r="R891" t="inlineStr">
        <is>
          <t>7_2015_plant_total_195</t>
        </is>
      </c>
      <c r="S891" t="n">
        <v>1</v>
      </c>
      <c r="T891" t="n">
        <v>1</v>
      </c>
      <c r="U891" t="b">
        <v>0</v>
      </c>
      <c r="V891" t="n">
        <v>0.1775651843028258</v>
      </c>
      <c r="W891" t="n">
        <v>138</v>
      </c>
      <c r="X891" t="inlineStr"/>
      <c r="Y891" t="inlineStr"/>
      <c r="Z891" t="inlineStr">
        <is>
          <t>gas</t>
        </is>
      </c>
      <c r="AA891" t="n">
        <v>13.70838085618956</v>
      </c>
      <c r="AB891" t="n">
        <v>1949</v>
      </c>
      <c r="AC891" t="n">
        <v>214655</v>
      </c>
      <c r="AD891" t="inlineStr">
        <is>
          <t>existing</t>
        </is>
      </c>
      <c r="AE891" s="156" t="n">
        <v>43800</v>
      </c>
      <c r="AF891" t="n">
        <v>206</v>
      </c>
      <c r="AG891" t="inlineStr">
        <is>
          <t>206_2015</t>
        </is>
      </c>
      <c r="AH891" s="156" t="n">
        <v>42005</v>
      </c>
      <c r="AI891" t="n">
        <v>0</v>
      </c>
      <c r="AJ891" t="n">
        <v>2911398.876</v>
      </c>
      <c r="AK891" t="inlineStr">
        <is>
          <t>Alabama Power Co</t>
        </is>
      </c>
    </row>
    <row r="892">
      <c r="A892" t="inlineStr">
        <is>
          <t>7_ng_2015_plant_prime_fuel_owned_195</t>
        </is>
      </c>
      <c r="B892" t="inlineStr">
        <is>
          <t>Gadsden NG</t>
        </is>
      </c>
      <c r="C892" t="inlineStr">
        <is>
          <t>plant_prime_fuel</t>
        </is>
      </c>
      <c r="D892" t="n">
        <v>2015</v>
      </c>
      <c r="E892" t="inlineStr">
        <is>
          <t>owned</t>
        </is>
      </c>
      <c r="F892" t="inlineStr">
        <is>
          <t>Gadsden</t>
        </is>
      </c>
      <c r="G892" t="n">
        <v>7</v>
      </c>
      <c r="H892" t="inlineStr"/>
      <c r="I892" t="inlineStr"/>
      <c r="J892" t="inlineStr">
        <is>
          <t>ST</t>
        </is>
      </c>
      <c r="K892" t="inlineStr">
        <is>
          <t>NG</t>
        </is>
      </c>
      <c r="L892" t="inlineStr">
        <is>
          <t>Natural Gas Steam Turbine</t>
        </is>
      </c>
      <c r="M892" t="inlineStr">
        <is>
          <t>Steam</t>
        </is>
      </c>
      <c r="N892" t="n">
        <v>195</v>
      </c>
      <c r="O892" t="n">
        <v>18</v>
      </c>
      <c r="P892" t="b">
        <v>0</v>
      </c>
      <c r="Q892" t="inlineStr">
        <is>
          <t>plant</t>
        </is>
      </c>
      <c r="R892" t="inlineStr">
        <is>
          <t>7_2015_plant_owned_195</t>
        </is>
      </c>
      <c r="S892" t="n">
        <v>1</v>
      </c>
      <c r="T892" t="n">
        <v>1</v>
      </c>
      <c r="U892" t="b">
        <v>1</v>
      </c>
      <c r="V892" t="n">
        <v>0.1775651843028258</v>
      </c>
      <c r="W892" t="n">
        <v>138</v>
      </c>
      <c r="X892" t="inlineStr"/>
      <c r="Y892" t="inlineStr"/>
      <c r="Z892" t="inlineStr">
        <is>
          <t>gas</t>
        </is>
      </c>
      <c r="AA892" t="n">
        <v>13.70838085618956</v>
      </c>
      <c r="AB892" t="n">
        <v>1949</v>
      </c>
      <c r="AC892" t="n">
        <v>214655</v>
      </c>
      <c r="AD892" t="inlineStr">
        <is>
          <t>existing</t>
        </is>
      </c>
      <c r="AE892" s="156" t="n">
        <v>43800</v>
      </c>
      <c r="AF892" t="n">
        <v>206</v>
      </c>
      <c r="AG892" t="inlineStr">
        <is>
          <t>206_2015</t>
        </is>
      </c>
      <c r="AH892" s="156" t="n">
        <v>42005</v>
      </c>
      <c r="AI892" t="n">
        <v>0</v>
      </c>
      <c r="AJ892" t="n">
        <v>2911398.876</v>
      </c>
      <c r="AK892" t="inlineStr">
        <is>
          <t>Alabama Power Co</t>
        </is>
      </c>
    </row>
    <row r="893">
      <c r="A893" t="inlineStr">
        <is>
          <t>7_ng_2015_plant_prime_fuel_total_195</t>
        </is>
      </c>
      <c r="B893" t="inlineStr">
        <is>
          <t>Gadsden NG</t>
        </is>
      </c>
      <c r="C893" t="inlineStr">
        <is>
          <t>plant_prime_fuel</t>
        </is>
      </c>
      <c r="D893" t="n">
        <v>2015</v>
      </c>
      <c r="E893" t="inlineStr">
        <is>
          <t>total</t>
        </is>
      </c>
      <c r="F893" t="inlineStr">
        <is>
          <t>Gadsden</t>
        </is>
      </c>
      <c r="G893" t="n">
        <v>7</v>
      </c>
      <c r="H893" t="inlineStr"/>
      <c r="I893" t="inlineStr"/>
      <c r="J893" t="inlineStr">
        <is>
          <t>ST</t>
        </is>
      </c>
      <c r="K893" t="inlineStr">
        <is>
          <t>NG</t>
        </is>
      </c>
      <c r="L893" t="inlineStr">
        <is>
          <t>Natural Gas Steam Turbine</t>
        </is>
      </c>
      <c r="M893" t="inlineStr">
        <is>
          <t>Steam</t>
        </is>
      </c>
      <c r="N893" t="n">
        <v>195</v>
      </c>
      <c r="O893" t="n">
        <v>18</v>
      </c>
      <c r="P893" t="b">
        <v>0</v>
      </c>
      <c r="Q893" t="inlineStr">
        <is>
          <t>plant</t>
        </is>
      </c>
      <c r="R893" t="inlineStr">
        <is>
          <t>7_2015_plant_total_195</t>
        </is>
      </c>
      <c r="S893" t="n">
        <v>1</v>
      </c>
      <c r="T893" t="n">
        <v>1</v>
      </c>
      <c r="U893" t="b">
        <v>0</v>
      </c>
      <c r="V893" t="n">
        <v>0.1775651843028258</v>
      </c>
      <c r="W893" t="n">
        <v>138</v>
      </c>
      <c r="X893" t="inlineStr"/>
      <c r="Y893" t="inlineStr"/>
      <c r="Z893" t="inlineStr">
        <is>
          <t>gas</t>
        </is>
      </c>
      <c r="AA893" t="n">
        <v>13.70838085618956</v>
      </c>
      <c r="AB893" t="n">
        <v>1949</v>
      </c>
      <c r="AC893" t="n">
        <v>214655</v>
      </c>
      <c r="AD893" t="inlineStr">
        <is>
          <t>existing</t>
        </is>
      </c>
      <c r="AE893" s="156" t="n">
        <v>43800</v>
      </c>
      <c r="AF893" t="n">
        <v>206</v>
      </c>
      <c r="AG893" t="inlineStr">
        <is>
          <t>206_2015</t>
        </is>
      </c>
      <c r="AH893" s="156" t="n">
        <v>42005</v>
      </c>
      <c r="AI893" t="n">
        <v>0</v>
      </c>
      <c r="AJ893" t="n">
        <v>2911398.876</v>
      </c>
      <c r="AK893" t="inlineStr">
        <is>
          <t>Alabama Power Co</t>
        </is>
      </c>
    </row>
    <row r="894">
      <c r="A894" t="inlineStr">
        <is>
          <t>7_steam_2015_plant_ferc_acct_owned_195</t>
        </is>
      </c>
      <c r="B894" t="inlineStr">
        <is>
          <t>Gadsden Steam</t>
        </is>
      </c>
      <c r="C894" t="inlineStr">
        <is>
          <t>plant_ferc_acct</t>
        </is>
      </c>
      <c r="D894" t="n">
        <v>2015</v>
      </c>
      <c r="E894" t="inlineStr">
        <is>
          <t>owned</t>
        </is>
      </c>
      <c r="F894" t="inlineStr">
        <is>
          <t>Gadsden</t>
        </is>
      </c>
      <c r="G894" t="n">
        <v>7</v>
      </c>
      <c r="H894" t="inlineStr"/>
      <c r="I894" t="inlineStr"/>
      <c r="J894" t="inlineStr">
        <is>
          <t>ST</t>
        </is>
      </c>
      <c r="K894" t="inlineStr">
        <is>
          <t>NG</t>
        </is>
      </c>
      <c r="L894" t="inlineStr">
        <is>
          <t>Natural Gas Steam Turbine</t>
        </is>
      </c>
      <c r="M894" t="inlineStr">
        <is>
          <t>Steam</t>
        </is>
      </c>
      <c r="N894" t="n">
        <v>195</v>
      </c>
      <c r="O894" t="n">
        <v>18</v>
      </c>
      <c r="P894" t="b">
        <v>0</v>
      </c>
      <c r="Q894" t="inlineStr">
        <is>
          <t>plant</t>
        </is>
      </c>
      <c r="R894" t="inlineStr">
        <is>
          <t>7_2015_plant_owned_195</t>
        </is>
      </c>
      <c r="S894" t="n">
        <v>1</v>
      </c>
      <c r="T894" t="n">
        <v>1</v>
      </c>
      <c r="U894" t="b">
        <v>1</v>
      </c>
      <c r="V894" t="n">
        <v>0.1775651843028258</v>
      </c>
      <c r="W894" t="n">
        <v>138</v>
      </c>
      <c r="X894" t="inlineStr"/>
      <c r="Y894" t="inlineStr"/>
      <c r="Z894" t="inlineStr">
        <is>
          <t>gas</t>
        </is>
      </c>
      <c r="AA894" t="n">
        <v>13.70838085618956</v>
      </c>
      <c r="AB894" t="n">
        <v>1949</v>
      </c>
      <c r="AC894" t="n">
        <v>214655</v>
      </c>
      <c r="AD894" t="inlineStr">
        <is>
          <t>existing</t>
        </is>
      </c>
      <c r="AE894" s="156" t="n">
        <v>43800</v>
      </c>
      <c r="AF894" t="n">
        <v>206</v>
      </c>
      <c r="AG894" t="inlineStr">
        <is>
          <t>206_2015</t>
        </is>
      </c>
      <c r="AH894" s="156" t="n">
        <v>42005</v>
      </c>
      <c r="AI894" t="n">
        <v>0</v>
      </c>
      <c r="AJ894" t="n">
        <v>2911398.876</v>
      </c>
      <c r="AK894" t="inlineStr">
        <is>
          <t>Alabama Power Co</t>
        </is>
      </c>
    </row>
    <row r="895">
      <c r="A895" t="inlineStr">
        <is>
          <t>7_steam_2015_plant_ferc_acct_total_195</t>
        </is>
      </c>
      <c r="B895" t="inlineStr">
        <is>
          <t>Gadsden Steam</t>
        </is>
      </c>
      <c r="C895" t="inlineStr">
        <is>
          <t>plant_ferc_acct</t>
        </is>
      </c>
      <c r="D895" t="n">
        <v>2015</v>
      </c>
      <c r="E895" t="inlineStr">
        <is>
          <t>total</t>
        </is>
      </c>
      <c r="F895" t="inlineStr">
        <is>
          <t>Gadsden</t>
        </is>
      </c>
      <c r="G895" t="n">
        <v>7</v>
      </c>
      <c r="H895" t="inlineStr"/>
      <c r="I895" t="inlineStr"/>
      <c r="J895" t="inlineStr">
        <is>
          <t>ST</t>
        </is>
      </c>
      <c r="K895" t="inlineStr">
        <is>
          <t>NG</t>
        </is>
      </c>
      <c r="L895" t="inlineStr">
        <is>
          <t>Natural Gas Steam Turbine</t>
        </is>
      </c>
      <c r="M895" t="inlineStr">
        <is>
          <t>Steam</t>
        </is>
      </c>
      <c r="N895" t="n">
        <v>195</v>
      </c>
      <c r="O895" t="n">
        <v>18</v>
      </c>
      <c r="P895" t="b">
        <v>0</v>
      </c>
      <c r="Q895" t="inlineStr">
        <is>
          <t>plant</t>
        </is>
      </c>
      <c r="R895" t="inlineStr">
        <is>
          <t>7_2015_plant_total_195</t>
        </is>
      </c>
      <c r="S895" t="n">
        <v>1</v>
      </c>
      <c r="T895" t="n">
        <v>1</v>
      </c>
      <c r="U895" t="b">
        <v>0</v>
      </c>
      <c r="V895" t="n">
        <v>0.1775651843028258</v>
      </c>
      <c r="W895" t="n">
        <v>138</v>
      </c>
      <c r="X895" t="inlineStr"/>
      <c r="Y895" t="inlineStr"/>
      <c r="Z895" t="inlineStr">
        <is>
          <t>gas</t>
        </is>
      </c>
      <c r="AA895" t="n">
        <v>13.70838085618956</v>
      </c>
      <c r="AB895" t="n">
        <v>1949</v>
      </c>
      <c r="AC895" t="n">
        <v>214655</v>
      </c>
      <c r="AD895" t="inlineStr">
        <is>
          <t>existing</t>
        </is>
      </c>
      <c r="AE895" s="156" t="n">
        <v>43800</v>
      </c>
      <c r="AF895" t="n">
        <v>206</v>
      </c>
      <c r="AG895" t="inlineStr">
        <is>
          <t>206_2015</t>
        </is>
      </c>
      <c r="AH895" s="156" t="n">
        <v>42005</v>
      </c>
      <c r="AI895" t="n">
        <v>0</v>
      </c>
      <c r="AJ895" t="n">
        <v>2911398.876</v>
      </c>
      <c r="AK895" t="inlineStr">
        <is>
          <t>Alabama Power Co</t>
        </is>
      </c>
    </row>
    <row r="896">
      <c r="A896" t="inlineStr">
        <is>
          <t>7_1_2015_plant_gen_owned_195</t>
        </is>
      </c>
      <c r="B896" t="inlineStr">
        <is>
          <t>Gadsden 1</t>
        </is>
      </c>
      <c r="C896" t="inlineStr">
        <is>
          <t>plant_gen</t>
        </is>
      </c>
      <c r="D896" t="n">
        <v>2015</v>
      </c>
      <c r="E896" t="inlineStr">
        <is>
          <t>owned</t>
        </is>
      </c>
      <c r="F896" t="inlineStr">
        <is>
          <t>Gadsden</t>
        </is>
      </c>
      <c r="G896" t="n">
        <v>7</v>
      </c>
      <c r="H896" t="inlineStr">
        <is>
          <t>1</t>
        </is>
      </c>
      <c r="I896" t="n">
        <v>1</v>
      </c>
      <c r="J896" t="inlineStr">
        <is>
          <t>ST</t>
        </is>
      </c>
      <c r="K896" t="inlineStr">
        <is>
          <t>NG</t>
        </is>
      </c>
      <c r="L896" t="inlineStr">
        <is>
          <t>Natural Gas Steam Turbine</t>
        </is>
      </c>
      <c r="M896" t="inlineStr">
        <is>
          <t>Steam</t>
        </is>
      </c>
      <c r="N896" t="n">
        <v>195</v>
      </c>
      <c r="O896" t="n">
        <v>18</v>
      </c>
      <c r="P896" t="b">
        <v>0</v>
      </c>
      <c r="Q896" t="inlineStr">
        <is>
          <t>plant_unit</t>
        </is>
      </c>
      <c r="R896" t="inlineStr">
        <is>
          <t>7_1_2015_plant_unit_owned_195</t>
        </is>
      </c>
      <c r="S896" t="n">
        <v>2</v>
      </c>
      <c r="T896" t="n">
        <v>1</v>
      </c>
      <c r="U896" t="b">
        <v>1</v>
      </c>
      <c r="V896" t="n">
        <v>0.2431672291708027</v>
      </c>
      <c r="W896" t="n">
        <v>69</v>
      </c>
      <c r="X896" t="inlineStr"/>
      <c r="Y896" t="inlineStr"/>
      <c r="Z896" t="inlineStr">
        <is>
          <t>gas</t>
        </is>
      </c>
      <c r="AA896" t="n">
        <v>13.31529572050619</v>
      </c>
      <c r="AB896" t="n">
        <v>1949</v>
      </c>
      <c r="AC896" t="n">
        <v>146980</v>
      </c>
      <c r="AD896" t="inlineStr">
        <is>
          <t>existing</t>
        </is>
      </c>
      <c r="AE896" s="156" t="n">
        <v>43800</v>
      </c>
      <c r="AF896" t="n">
        <v>206</v>
      </c>
      <c r="AG896" t="inlineStr">
        <is>
          <t>206_2015</t>
        </is>
      </c>
      <c r="AH896" s="156" t="n">
        <v>42005</v>
      </c>
      <c r="AI896" t="n">
        <v>0</v>
      </c>
      <c r="AJ896" t="n">
        <v>1957082.165</v>
      </c>
      <c r="AK896" t="inlineStr">
        <is>
          <t>Alabama Power Co</t>
        </is>
      </c>
    </row>
    <row r="897">
      <c r="A897" t="inlineStr">
        <is>
          <t>7_2_2015_plant_gen_owned_195</t>
        </is>
      </c>
      <c r="B897" t="inlineStr">
        <is>
          <t>Gadsden 2</t>
        </is>
      </c>
      <c r="C897" t="inlineStr">
        <is>
          <t>plant_gen</t>
        </is>
      </c>
      <c r="D897" t="n">
        <v>2015</v>
      </c>
      <c r="E897" t="inlineStr">
        <is>
          <t>owned</t>
        </is>
      </c>
      <c r="F897" t="inlineStr">
        <is>
          <t>Gadsden</t>
        </is>
      </c>
      <c r="G897" t="n">
        <v>7</v>
      </c>
      <c r="H897" t="inlineStr">
        <is>
          <t>2</t>
        </is>
      </c>
      <c r="I897" t="n">
        <v>2</v>
      </c>
      <c r="J897" t="inlineStr">
        <is>
          <t>ST</t>
        </is>
      </c>
      <c r="K897" t="inlineStr">
        <is>
          <t>NG</t>
        </is>
      </c>
      <c r="L897" t="inlineStr">
        <is>
          <t>Natural Gas Steam Turbine</t>
        </is>
      </c>
      <c r="M897" t="inlineStr">
        <is>
          <t>Steam</t>
        </is>
      </c>
      <c r="N897" t="n">
        <v>195</v>
      </c>
      <c r="O897" t="n">
        <v>18</v>
      </c>
      <c r="P897" t="b">
        <v>0</v>
      </c>
      <c r="Q897" t="inlineStr">
        <is>
          <t>plant_unit</t>
        </is>
      </c>
      <c r="R897" t="inlineStr">
        <is>
          <t>7_2_2015_plant_unit_owned_195</t>
        </is>
      </c>
      <c r="S897" t="n">
        <v>2</v>
      </c>
      <c r="T897" t="n">
        <v>1</v>
      </c>
      <c r="U897" t="b">
        <v>1</v>
      </c>
      <c r="V897" t="n">
        <v>0.1119631394348488</v>
      </c>
      <c r="W897" t="n">
        <v>69</v>
      </c>
      <c r="X897" t="inlineStr"/>
      <c r="Y897" t="inlineStr"/>
      <c r="Z897" t="inlineStr">
        <is>
          <t>gas</t>
        </is>
      </c>
      <c r="AA897" t="n">
        <v>14.10146599187292</v>
      </c>
      <c r="AB897" t="n">
        <v>1949</v>
      </c>
      <c r="AC897" t="n">
        <v>67675</v>
      </c>
      <c r="AD897" t="inlineStr">
        <is>
          <t>existing</t>
        </is>
      </c>
      <c r="AE897" s="156" t="n">
        <v>43800</v>
      </c>
      <c r="AF897" t="n">
        <v>206</v>
      </c>
      <c r="AG897" t="inlineStr">
        <is>
          <t>206_2015</t>
        </is>
      </c>
      <c r="AH897" s="156" t="n">
        <v>42005</v>
      </c>
      <c r="AI897" t="n">
        <v>0</v>
      </c>
      <c r="AJ897" t="n">
        <v>954316.711</v>
      </c>
      <c r="AK897" t="inlineStr">
        <is>
          <t>Alabama Power Co</t>
        </is>
      </c>
    </row>
    <row r="898">
      <c r="A898" t="inlineStr">
        <is>
          <t>7_1_2015_plant_gen_total_195</t>
        </is>
      </c>
      <c r="B898" t="inlineStr">
        <is>
          <t>Gadsden 1</t>
        </is>
      </c>
      <c r="C898" t="inlineStr">
        <is>
          <t>plant_gen</t>
        </is>
      </c>
      <c r="D898" t="n">
        <v>2015</v>
      </c>
      <c r="E898" t="inlineStr">
        <is>
          <t>total</t>
        </is>
      </c>
      <c r="F898" t="inlineStr">
        <is>
          <t>Gadsden</t>
        </is>
      </c>
      <c r="G898" t="n">
        <v>7</v>
      </c>
      <c r="H898" t="inlineStr">
        <is>
          <t>1</t>
        </is>
      </c>
      <c r="I898" t="n">
        <v>1</v>
      </c>
      <c r="J898" t="inlineStr">
        <is>
          <t>ST</t>
        </is>
      </c>
      <c r="K898" t="inlineStr">
        <is>
          <t>NG</t>
        </is>
      </c>
      <c r="L898" t="inlineStr">
        <is>
          <t>Natural Gas Steam Turbine</t>
        </is>
      </c>
      <c r="M898" t="inlineStr">
        <is>
          <t>Steam</t>
        </is>
      </c>
      <c r="N898" t="n">
        <v>195</v>
      </c>
      <c r="O898" t="n">
        <v>18</v>
      </c>
      <c r="P898" t="b">
        <v>0</v>
      </c>
      <c r="Q898" t="inlineStr">
        <is>
          <t>plant_unit</t>
        </is>
      </c>
      <c r="R898" t="inlineStr">
        <is>
          <t>7_1_2015_plant_unit_total_195</t>
        </is>
      </c>
      <c r="S898" t="n">
        <v>2</v>
      </c>
      <c r="T898" t="n">
        <v>1</v>
      </c>
      <c r="U898" t="b">
        <v>0</v>
      </c>
      <c r="V898" t="n">
        <v>0.2431672291708027</v>
      </c>
      <c r="W898" t="n">
        <v>69</v>
      </c>
      <c r="X898" t="inlineStr"/>
      <c r="Y898" t="inlineStr"/>
      <c r="Z898" t="inlineStr">
        <is>
          <t>gas</t>
        </is>
      </c>
      <c r="AA898" t="n">
        <v>13.31529572050619</v>
      </c>
      <c r="AB898" t="n">
        <v>1949</v>
      </c>
      <c r="AC898" t="n">
        <v>146980</v>
      </c>
      <c r="AD898" t="inlineStr">
        <is>
          <t>existing</t>
        </is>
      </c>
      <c r="AE898" s="156" t="n">
        <v>43800</v>
      </c>
      <c r="AF898" t="n">
        <v>206</v>
      </c>
      <c r="AG898" t="inlineStr">
        <is>
          <t>206_2015</t>
        </is>
      </c>
      <c r="AH898" s="156" t="n">
        <v>42005</v>
      </c>
      <c r="AI898" t="n">
        <v>0</v>
      </c>
      <c r="AJ898" t="n">
        <v>1957082.165</v>
      </c>
      <c r="AK898" t="inlineStr">
        <is>
          <t>Alabama Power Co</t>
        </is>
      </c>
    </row>
    <row r="899">
      <c r="A899" t="inlineStr">
        <is>
          <t>7_2_2015_plant_gen_total_195</t>
        </is>
      </c>
      <c r="B899" t="inlineStr">
        <is>
          <t>Gadsden 2</t>
        </is>
      </c>
      <c r="C899" t="inlineStr">
        <is>
          <t>plant_gen</t>
        </is>
      </c>
      <c r="D899" t="n">
        <v>2015</v>
      </c>
      <c r="E899" t="inlineStr">
        <is>
          <t>total</t>
        </is>
      </c>
      <c r="F899" t="inlineStr">
        <is>
          <t>Gadsden</t>
        </is>
      </c>
      <c r="G899" t="n">
        <v>7</v>
      </c>
      <c r="H899" t="inlineStr">
        <is>
          <t>2</t>
        </is>
      </c>
      <c r="I899" t="n">
        <v>2</v>
      </c>
      <c r="J899" t="inlineStr">
        <is>
          <t>ST</t>
        </is>
      </c>
      <c r="K899" t="inlineStr">
        <is>
          <t>NG</t>
        </is>
      </c>
      <c r="L899" t="inlineStr">
        <is>
          <t>Natural Gas Steam Turbine</t>
        </is>
      </c>
      <c r="M899" t="inlineStr">
        <is>
          <t>Steam</t>
        </is>
      </c>
      <c r="N899" t="n">
        <v>195</v>
      </c>
      <c r="O899" t="n">
        <v>18</v>
      </c>
      <c r="P899" t="b">
        <v>0</v>
      </c>
      <c r="Q899" t="inlineStr">
        <is>
          <t>plant_unit</t>
        </is>
      </c>
      <c r="R899" t="inlineStr">
        <is>
          <t>7_2_2015_plant_unit_total_195</t>
        </is>
      </c>
      <c r="S899" t="n">
        <v>2</v>
      </c>
      <c r="T899" t="n">
        <v>1</v>
      </c>
      <c r="U899" t="b">
        <v>0</v>
      </c>
      <c r="V899" t="n">
        <v>0.1119631394348488</v>
      </c>
      <c r="W899" t="n">
        <v>69</v>
      </c>
      <c r="X899" t="inlineStr"/>
      <c r="Y899" t="inlineStr"/>
      <c r="Z899" t="inlineStr">
        <is>
          <t>gas</t>
        </is>
      </c>
      <c r="AA899" t="n">
        <v>14.10146599187292</v>
      </c>
      <c r="AB899" t="n">
        <v>1949</v>
      </c>
      <c r="AC899" t="n">
        <v>67675</v>
      </c>
      <c r="AD899" t="inlineStr">
        <is>
          <t>existing</t>
        </is>
      </c>
      <c r="AE899" s="156" t="n">
        <v>43800</v>
      </c>
      <c r="AF899" t="n">
        <v>206</v>
      </c>
      <c r="AG899" t="inlineStr">
        <is>
          <t>206_2015</t>
        </is>
      </c>
      <c r="AH899" s="156" t="n">
        <v>42005</v>
      </c>
      <c r="AI899" t="n">
        <v>0</v>
      </c>
      <c r="AJ899" t="n">
        <v>954316.711</v>
      </c>
      <c r="AK899" t="inlineStr">
        <is>
          <t>Alabama Power Co</t>
        </is>
      </c>
    </row>
    <row r="900">
      <c r="A900" t="inlineStr">
        <is>
          <t>11_2015_plant_owned_195</t>
        </is>
      </c>
      <c r="B900" t="inlineStr">
        <is>
          <t>H Neely Henry Dam</t>
        </is>
      </c>
      <c r="C900" t="inlineStr">
        <is>
          <t>plant</t>
        </is>
      </c>
      <c r="D900" t="n">
        <v>2015</v>
      </c>
      <c r="E900" t="inlineStr">
        <is>
          <t>owned</t>
        </is>
      </c>
      <c r="F900" t="inlineStr">
        <is>
          <t>H Neely Henry Dam</t>
        </is>
      </c>
      <c r="G900" t="n">
        <v>11</v>
      </c>
      <c r="H900" t="inlineStr"/>
      <c r="I900" t="inlineStr"/>
      <c r="J900" t="inlineStr">
        <is>
          <t>HY</t>
        </is>
      </c>
      <c r="K900" t="inlineStr">
        <is>
          <t>WAT</t>
        </is>
      </c>
      <c r="L900" t="inlineStr">
        <is>
          <t>Conventional Hydroelectric</t>
        </is>
      </c>
      <c r="M900" t="inlineStr">
        <is>
          <t>Hydraulic</t>
        </is>
      </c>
      <c r="N900" t="n">
        <v>195</v>
      </c>
      <c r="O900" t="n">
        <v>18</v>
      </c>
      <c r="P900" t="b">
        <v>1</v>
      </c>
      <c r="Q900" t="inlineStr">
        <is>
          <t>plant</t>
        </is>
      </c>
      <c r="R900" t="inlineStr">
        <is>
          <t>11_2015_plant_owned_195</t>
        </is>
      </c>
      <c r="S900" t="n">
        <v>1</v>
      </c>
      <c r="T900" t="n">
        <v>1</v>
      </c>
      <c r="U900" t="b">
        <v>1</v>
      </c>
      <c r="V900" t="n">
        <v>0</v>
      </c>
      <c r="W900" t="n">
        <v>72.90000000000001</v>
      </c>
      <c r="X900" t="inlineStr"/>
      <c r="Y900" t="inlineStr"/>
      <c r="Z900" t="inlineStr">
        <is>
          <t>hydro</t>
        </is>
      </c>
      <c r="AA900" t="inlineStr"/>
      <c r="AB900" t="n">
        <v>1966</v>
      </c>
      <c r="AC900" t="n">
        <v>0</v>
      </c>
      <c r="AD900" t="inlineStr">
        <is>
          <t>existing</t>
        </is>
      </c>
      <c r="AE900" t="inlineStr"/>
      <c r="AF900" t="n">
        <v>845</v>
      </c>
      <c r="AG900" t="inlineStr">
        <is>
          <t>845_2015</t>
        </is>
      </c>
      <c r="AH900" s="156" t="n">
        <v>42005</v>
      </c>
      <c r="AI900" t="n">
        <v>0</v>
      </c>
      <c r="AJ900" t="n">
        <v>0</v>
      </c>
      <c r="AK900" t="inlineStr">
        <is>
          <t>Alabama Power Co</t>
        </is>
      </c>
    </row>
    <row r="901">
      <c r="A901" t="inlineStr">
        <is>
          <t>11_2015_plant_total_195</t>
        </is>
      </c>
      <c r="B901" t="inlineStr">
        <is>
          <t>H Neely Henry Dam</t>
        </is>
      </c>
      <c r="C901" t="inlineStr">
        <is>
          <t>plant</t>
        </is>
      </c>
      <c r="D901" t="n">
        <v>2015</v>
      </c>
      <c r="E901" t="inlineStr">
        <is>
          <t>total</t>
        </is>
      </c>
      <c r="F901" t="inlineStr">
        <is>
          <t>H Neely Henry Dam</t>
        </is>
      </c>
      <c r="G901" t="n">
        <v>11</v>
      </c>
      <c r="H901" t="inlineStr"/>
      <c r="I901" t="inlineStr"/>
      <c r="J901" t="inlineStr">
        <is>
          <t>HY</t>
        </is>
      </c>
      <c r="K901" t="inlineStr">
        <is>
          <t>WAT</t>
        </is>
      </c>
      <c r="L901" t="inlineStr">
        <is>
          <t>Conventional Hydroelectric</t>
        </is>
      </c>
      <c r="M901" t="inlineStr">
        <is>
          <t>Hydraulic</t>
        </is>
      </c>
      <c r="N901" t="n">
        <v>195</v>
      </c>
      <c r="O901" t="n">
        <v>18</v>
      </c>
      <c r="P901" t="b">
        <v>1</v>
      </c>
      <c r="Q901" t="inlineStr">
        <is>
          <t>plant</t>
        </is>
      </c>
      <c r="R901" t="inlineStr">
        <is>
          <t>11_2015_plant_total_195</t>
        </is>
      </c>
      <c r="S901" t="n">
        <v>1</v>
      </c>
      <c r="T901" t="n">
        <v>1</v>
      </c>
      <c r="U901" t="b">
        <v>0</v>
      </c>
      <c r="V901" t="n">
        <v>0</v>
      </c>
      <c r="W901" t="n">
        <v>72.90000000000001</v>
      </c>
      <c r="X901" t="inlineStr"/>
      <c r="Y901" t="inlineStr"/>
      <c r="Z901" t="inlineStr">
        <is>
          <t>hydro</t>
        </is>
      </c>
      <c r="AA901" t="inlineStr"/>
      <c r="AB901" t="n">
        <v>1966</v>
      </c>
      <c r="AC901" t="n">
        <v>0</v>
      </c>
      <c r="AD901" t="inlineStr">
        <is>
          <t>existing</t>
        </is>
      </c>
      <c r="AE901" t="inlineStr"/>
      <c r="AF901" t="n">
        <v>845</v>
      </c>
      <c r="AG901" t="inlineStr">
        <is>
          <t>845_2015</t>
        </is>
      </c>
      <c r="AH901" s="156" t="n">
        <v>42005</v>
      </c>
      <c r="AI901" t="n">
        <v>0</v>
      </c>
      <c r="AJ901" t="n">
        <v>0</v>
      </c>
      <c r="AK901" t="inlineStr">
        <is>
          <t>Alabama Power Co</t>
        </is>
      </c>
    </row>
    <row r="902">
      <c r="A902" t="inlineStr">
        <is>
          <t>11_hy_2015_plant_prime_mover_owned_195</t>
        </is>
      </c>
      <c r="B902" t="inlineStr">
        <is>
          <t>H Neely Henry Dam HY</t>
        </is>
      </c>
      <c r="C902" t="inlineStr">
        <is>
          <t>plant_prime_mover</t>
        </is>
      </c>
      <c r="D902" t="n">
        <v>2015</v>
      </c>
      <c r="E902" t="inlineStr">
        <is>
          <t>owned</t>
        </is>
      </c>
      <c r="F902" t="inlineStr">
        <is>
          <t>H Neely Henry Dam</t>
        </is>
      </c>
      <c r="G902" t="n">
        <v>11</v>
      </c>
      <c r="H902" t="inlineStr"/>
      <c r="I902" t="inlineStr"/>
      <c r="J902" t="inlineStr">
        <is>
          <t>HY</t>
        </is>
      </c>
      <c r="K902" t="inlineStr">
        <is>
          <t>WAT</t>
        </is>
      </c>
      <c r="L902" t="inlineStr">
        <is>
          <t>Conventional Hydroelectric</t>
        </is>
      </c>
      <c r="M902" t="inlineStr">
        <is>
          <t>Hydraulic</t>
        </is>
      </c>
      <c r="N902" t="n">
        <v>195</v>
      </c>
      <c r="O902" t="n">
        <v>18</v>
      </c>
      <c r="P902" t="b">
        <v>0</v>
      </c>
      <c r="Q902" t="inlineStr">
        <is>
          <t>plant</t>
        </is>
      </c>
      <c r="R902" t="inlineStr">
        <is>
          <t>11_2015_plant_owned_195</t>
        </is>
      </c>
      <c r="S902" t="n">
        <v>1</v>
      </c>
      <c r="T902" t="n">
        <v>1</v>
      </c>
      <c r="U902" t="b">
        <v>1</v>
      </c>
      <c r="V902" t="n">
        <v>0</v>
      </c>
      <c r="W902" t="n">
        <v>72.90000000000001</v>
      </c>
      <c r="X902" t="inlineStr"/>
      <c r="Y902" t="inlineStr"/>
      <c r="Z902" t="inlineStr">
        <is>
          <t>hydro</t>
        </is>
      </c>
      <c r="AA902" t="inlineStr"/>
      <c r="AB902" t="n">
        <v>1966</v>
      </c>
      <c r="AC902" t="n">
        <v>0</v>
      </c>
      <c r="AD902" t="inlineStr">
        <is>
          <t>existing</t>
        </is>
      </c>
      <c r="AE902" t="inlineStr"/>
      <c r="AF902" t="n">
        <v>845</v>
      </c>
      <c r="AG902" t="inlineStr">
        <is>
          <t>845_2015</t>
        </is>
      </c>
      <c r="AH902" s="156" t="n">
        <v>42005</v>
      </c>
      <c r="AI902" t="n">
        <v>0</v>
      </c>
      <c r="AJ902" t="n">
        <v>0</v>
      </c>
      <c r="AK902" t="inlineStr">
        <is>
          <t>Alabama Power Co</t>
        </is>
      </c>
    </row>
    <row r="903">
      <c r="A903" t="inlineStr">
        <is>
          <t>11_hy_2015_plant_prime_mover_total_195</t>
        </is>
      </c>
      <c r="B903" t="inlineStr">
        <is>
          <t>H Neely Henry Dam HY</t>
        </is>
      </c>
      <c r="C903" t="inlineStr">
        <is>
          <t>plant_prime_mover</t>
        </is>
      </c>
      <c r="D903" t="n">
        <v>2015</v>
      </c>
      <c r="E903" t="inlineStr">
        <is>
          <t>total</t>
        </is>
      </c>
      <c r="F903" t="inlineStr">
        <is>
          <t>H Neely Henry Dam</t>
        </is>
      </c>
      <c r="G903" t="n">
        <v>11</v>
      </c>
      <c r="H903" t="inlineStr"/>
      <c r="I903" t="inlineStr"/>
      <c r="J903" t="inlineStr">
        <is>
          <t>HY</t>
        </is>
      </c>
      <c r="K903" t="inlineStr">
        <is>
          <t>WAT</t>
        </is>
      </c>
      <c r="L903" t="inlineStr">
        <is>
          <t>Conventional Hydroelectric</t>
        </is>
      </c>
      <c r="M903" t="inlineStr">
        <is>
          <t>Hydraulic</t>
        </is>
      </c>
      <c r="N903" t="n">
        <v>195</v>
      </c>
      <c r="O903" t="n">
        <v>18</v>
      </c>
      <c r="P903" t="b">
        <v>0</v>
      </c>
      <c r="Q903" t="inlineStr">
        <is>
          <t>plant</t>
        </is>
      </c>
      <c r="R903" t="inlineStr">
        <is>
          <t>11_2015_plant_total_195</t>
        </is>
      </c>
      <c r="S903" t="n">
        <v>1</v>
      </c>
      <c r="T903" t="n">
        <v>1</v>
      </c>
      <c r="U903" t="b">
        <v>0</v>
      </c>
      <c r="V903" t="n">
        <v>0</v>
      </c>
      <c r="W903" t="n">
        <v>72.90000000000001</v>
      </c>
      <c r="X903" t="inlineStr"/>
      <c r="Y903" t="inlineStr"/>
      <c r="Z903" t="inlineStr">
        <is>
          <t>hydro</t>
        </is>
      </c>
      <c r="AA903" t="inlineStr"/>
      <c r="AB903" t="n">
        <v>1966</v>
      </c>
      <c r="AC903" t="n">
        <v>0</v>
      </c>
      <c r="AD903" t="inlineStr">
        <is>
          <t>existing</t>
        </is>
      </c>
      <c r="AE903" t="inlineStr"/>
      <c r="AF903" t="n">
        <v>845</v>
      </c>
      <c r="AG903" t="inlineStr">
        <is>
          <t>845_2015</t>
        </is>
      </c>
      <c r="AH903" s="156" t="n">
        <v>42005</v>
      </c>
      <c r="AI903" t="n">
        <v>0</v>
      </c>
      <c r="AJ903" t="n">
        <v>0</v>
      </c>
      <c r="AK903" t="inlineStr">
        <is>
          <t>Alabama Power Co</t>
        </is>
      </c>
    </row>
    <row r="904">
      <c r="A904" t="inlineStr">
        <is>
          <t>11_conventional_hydroelectric_2015_plant_technology_owned_195</t>
        </is>
      </c>
      <c r="B904" t="inlineStr">
        <is>
          <t>H Neely Henry Dam Conventional Hydroelectric</t>
        </is>
      </c>
      <c r="C904" t="inlineStr">
        <is>
          <t>plant_technology</t>
        </is>
      </c>
      <c r="D904" t="n">
        <v>2015</v>
      </c>
      <c r="E904" t="inlineStr">
        <is>
          <t>owned</t>
        </is>
      </c>
      <c r="F904" t="inlineStr">
        <is>
          <t>H Neely Henry Dam</t>
        </is>
      </c>
      <c r="G904" t="n">
        <v>11</v>
      </c>
      <c r="H904" t="inlineStr"/>
      <c r="I904" t="inlineStr"/>
      <c r="J904" t="inlineStr">
        <is>
          <t>HY</t>
        </is>
      </c>
      <c r="K904" t="inlineStr">
        <is>
          <t>WAT</t>
        </is>
      </c>
      <c r="L904" t="inlineStr">
        <is>
          <t>Conventional Hydroelectric</t>
        </is>
      </c>
      <c r="M904" t="inlineStr">
        <is>
          <t>Hydraulic</t>
        </is>
      </c>
      <c r="N904" t="n">
        <v>195</v>
      </c>
      <c r="O904" t="n">
        <v>18</v>
      </c>
      <c r="P904" t="b">
        <v>0</v>
      </c>
      <c r="Q904" t="inlineStr">
        <is>
          <t>plant</t>
        </is>
      </c>
      <c r="R904" t="inlineStr">
        <is>
          <t>11_2015_plant_owned_195</t>
        </is>
      </c>
      <c r="S904" t="n">
        <v>1</v>
      </c>
      <c r="T904" t="n">
        <v>1</v>
      </c>
      <c r="U904" t="b">
        <v>1</v>
      </c>
      <c r="V904" t="n">
        <v>0</v>
      </c>
      <c r="W904" t="n">
        <v>72.90000000000001</v>
      </c>
      <c r="X904" t="inlineStr"/>
      <c r="Y904" t="inlineStr"/>
      <c r="Z904" t="inlineStr">
        <is>
          <t>hydro</t>
        </is>
      </c>
      <c r="AA904" t="inlineStr"/>
      <c r="AB904" t="n">
        <v>1966</v>
      </c>
      <c r="AC904" t="n">
        <v>0</v>
      </c>
      <c r="AD904" t="inlineStr">
        <is>
          <t>existing</t>
        </is>
      </c>
      <c r="AE904" t="inlineStr"/>
      <c r="AF904" t="n">
        <v>845</v>
      </c>
      <c r="AG904" t="inlineStr">
        <is>
          <t>845_2015</t>
        </is>
      </c>
      <c r="AH904" s="156" t="n">
        <v>42005</v>
      </c>
      <c r="AI904" t="n">
        <v>0</v>
      </c>
      <c r="AJ904" t="n">
        <v>0</v>
      </c>
      <c r="AK904" t="inlineStr">
        <is>
          <t>Alabama Power Co</t>
        </is>
      </c>
    </row>
    <row r="905">
      <c r="A905" t="inlineStr">
        <is>
          <t>11_conventional_hydroelectric_2015_plant_technology_total_195</t>
        </is>
      </c>
      <c r="B905" t="inlineStr">
        <is>
          <t>H Neely Henry Dam Conventional Hydroelectric</t>
        </is>
      </c>
      <c r="C905" t="inlineStr">
        <is>
          <t>plant_technology</t>
        </is>
      </c>
      <c r="D905" t="n">
        <v>2015</v>
      </c>
      <c r="E905" t="inlineStr">
        <is>
          <t>total</t>
        </is>
      </c>
      <c r="F905" t="inlineStr">
        <is>
          <t>H Neely Henry Dam</t>
        </is>
      </c>
      <c r="G905" t="n">
        <v>11</v>
      </c>
      <c r="H905" t="inlineStr"/>
      <c r="I905" t="inlineStr"/>
      <c r="J905" t="inlineStr">
        <is>
          <t>HY</t>
        </is>
      </c>
      <c r="K905" t="inlineStr">
        <is>
          <t>WAT</t>
        </is>
      </c>
      <c r="L905" t="inlineStr">
        <is>
          <t>Conventional Hydroelectric</t>
        </is>
      </c>
      <c r="M905" t="inlineStr">
        <is>
          <t>Hydraulic</t>
        </is>
      </c>
      <c r="N905" t="n">
        <v>195</v>
      </c>
      <c r="O905" t="n">
        <v>18</v>
      </c>
      <c r="P905" t="b">
        <v>0</v>
      </c>
      <c r="Q905" t="inlineStr">
        <is>
          <t>plant</t>
        </is>
      </c>
      <c r="R905" t="inlineStr">
        <is>
          <t>11_2015_plant_total_195</t>
        </is>
      </c>
      <c r="S905" t="n">
        <v>1</v>
      </c>
      <c r="T905" t="n">
        <v>1</v>
      </c>
      <c r="U905" t="b">
        <v>0</v>
      </c>
      <c r="V905" t="n">
        <v>0</v>
      </c>
      <c r="W905" t="n">
        <v>72.90000000000001</v>
      </c>
      <c r="X905" t="inlineStr"/>
      <c r="Y905" t="inlineStr"/>
      <c r="Z905" t="inlineStr">
        <is>
          <t>hydro</t>
        </is>
      </c>
      <c r="AA905" t="inlineStr"/>
      <c r="AB905" t="n">
        <v>1966</v>
      </c>
      <c r="AC905" t="n">
        <v>0</v>
      </c>
      <c r="AD905" t="inlineStr">
        <is>
          <t>existing</t>
        </is>
      </c>
      <c r="AE905" t="inlineStr"/>
      <c r="AF905" t="n">
        <v>845</v>
      </c>
      <c r="AG905" t="inlineStr">
        <is>
          <t>845_2015</t>
        </is>
      </c>
      <c r="AH905" s="156" t="n">
        <v>42005</v>
      </c>
      <c r="AI905" t="n">
        <v>0</v>
      </c>
      <c r="AJ905" t="n">
        <v>0</v>
      </c>
      <c r="AK905" t="inlineStr">
        <is>
          <t>Alabama Power Co</t>
        </is>
      </c>
    </row>
    <row r="906">
      <c r="A906" t="inlineStr">
        <is>
          <t>11_wat_2015_plant_prime_fuel_owned_195</t>
        </is>
      </c>
      <c r="B906" t="inlineStr">
        <is>
          <t>H Neely Henry Dam WAT</t>
        </is>
      </c>
      <c r="C906" t="inlineStr">
        <is>
          <t>plant_prime_fuel</t>
        </is>
      </c>
      <c r="D906" t="n">
        <v>2015</v>
      </c>
      <c r="E906" t="inlineStr">
        <is>
          <t>owned</t>
        </is>
      </c>
      <c r="F906" t="inlineStr">
        <is>
          <t>H Neely Henry Dam</t>
        </is>
      </c>
      <c r="G906" t="n">
        <v>11</v>
      </c>
      <c r="H906" t="inlineStr"/>
      <c r="I906" t="inlineStr"/>
      <c r="J906" t="inlineStr">
        <is>
          <t>HY</t>
        </is>
      </c>
      <c r="K906" t="inlineStr">
        <is>
          <t>WAT</t>
        </is>
      </c>
      <c r="L906" t="inlineStr">
        <is>
          <t>Conventional Hydroelectric</t>
        </is>
      </c>
      <c r="M906" t="inlineStr">
        <is>
          <t>Hydraulic</t>
        </is>
      </c>
      <c r="N906" t="n">
        <v>195</v>
      </c>
      <c r="O906" t="n">
        <v>18</v>
      </c>
      <c r="P906" t="b">
        <v>0</v>
      </c>
      <c r="Q906" t="inlineStr">
        <is>
          <t>plant</t>
        </is>
      </c>
      <c r="R906" t="inlineStr">
        <is>
          <t>11_2015_plant_owned_195</t>
        </is>
      </c>
      <c r="S906" t="n">
        <v>1</v>
      </c>
      <c r="T906" t="n">
        <v>1</v>
      </c>
      <c r="U906" t="b">
        <v>1</v>
      </c>
      <c r="V906" t="n">
        <v>0</v>
      </c>
      <c r="W906" t="n">
        <v>72.90000000000001</v>
      </c>
      <c r="X906" t="inlineStr"/>
      <c r="Y906" t="inlineStr"/>
      <c r="Z906" t="inlineStr">
        <is>
          <t>hydro</t>
        </is>
      </c>
      <c r="AA906" t="inlineStr"/>
      <c r="AB906" t="n">
        <v>1966</v>
      </c>
      <c r="AC906" t="n">
        <v>0</v>
      </c>
      <c r="AD906" t="inlineStr">
        <is>
          <t>existing</t>
        </is>
      </c>
      <c r="AE906" t="inlineStr"/>
      <c r="AF906" t="n">
        <v>845</v>
      </c>
      <c r="AG906" t="inlineStr">
        <is>
          <t>845_2015</t>
        </is>
      </c>
      <c r="AH906" s="156" t="n">
        <v>42005</v>
      </c>
      <c r="AI906" t="n">
        <v>0</v>
      </c>
      <c r="AJ906" t="n">
        <v>0</v>
      </c>
      <c r="AK906" t="inlineStr">
        <is>
          <t>Alabama Power Co</t>
        </is>
      </c>
    </row>
    <row r="907">
      <c r="A907" t="inlineStr">
        <is>
          <t>11_wat_2015_plant_prime_fuel_total_195</t>
        </is>
      </c>
      <c r="B907" t="inlineStr">
        <is>
          <t>H Neely Henry Dam WAT</t>
        </is>
      </c>
      <c r="C907" t="inlineStr">
        <is>
          <t>plant_prime_fuel</t>
        </is>
      </c>
      <c r="D907" t="n">
        <v>2015</v>
      </c>
      <c r="E907" t="inlineStr">
        <is>
          <t>total</t>
        </is>
      </c>
      <c r="F907" t="inlineStr">
        <is>
          <t>H Neely Henry Dam</t>
        </is>
      </c>
      <c r="G907" t="n">
        <v>11</v>
      </c>
      <c r="H907" t="inlineStr"/>
      <c r="I907" t="inlineStr"/>
      <c r="J907" t="inlineStr">
        <is>
          <t>HY</t>
        </is>
      </c>
      <c r="K907" t="inlineStr">
        <is>
          <t>WAT</t>
        </is>
      </c>
      <c r="L907" t="inlineStr">
        <is>
          <t>Conventional Hydroelectric</t>
        </is>
      </c>
      <c r="M907" t="inlineStr">
        <is>
          <t>Hydraulic</t>
        </is>
      </c>
      <c r="N907" t="n">
        <v>195</v>
      </c>
      <c r="O907" t="n">
        <v>18</v>
      </c>
      <c r="P907" t="b">
        <v>0</v>
      </c>
      <c r="Q907" t="inlineStr">
        <is>
          <t>plant</t>
        </is>
      </c>
      <c r="R907" t="inlineStr">
        <is>
          <t>11_2015_plant_total_195</t>
        </is>
      </c>
      <c r="S907" t="n">
        <v>1</v>
      </c>
      <c r="T907" t="n">
        <v>1</v>
      </c>
      <c r="U907" t="b">
        <v>0</v>
      </c>
      <c r="V907" t="n">
        <v>0</v>
      </c>
      <c r="W907" t="n">
        <v>72.90000000000001</v>
      </c>
      <c r="X907" t="inlineStr"/>
      <c r="Y907" t="inlineStr"/>
      <c r="Z907" t="inlineStr">
        <is>
          <t>hydro</t>
        </is>
      </c>
      <c r="AA907" t="inlineStr"/>
      <c r="AB907" t="n">
        <v>1966</v>
      </c>
      <c r="AC907" t="n">
        <v>0</v>
      </c>
      <c r="AD907" t="inlineStr">
        <is>
          <t>existing</t>
        </is>
      </c>
      <c r="AE907" t="inlineStr"/>
      <c r="AF907" t="n">
        <v>845</v>
      </c>
      <c r="AG907" t="inlineStr">
        <is>
          <t>845_2015</t>
        </is>
      </c>
      <c r="AH907" s="156" t="n">
        <v>42005</v>
      </c>
      <c r="AI907" t="n">
        <v>0</v>
      </c>
      <c r="AJ907" t="n">
        <v>0</v>
      </c>
      <c r="AK907" t="inlineStr">
        <is>
          <t>Alabama Power Co</t>
        </is>
      </c>
    </row>
    <row r="908">
      <c r="A908" t="inlineStr">
        <is>
          <t>11_hydraulic_2015_plant_ferc_acct_owned_195</t>
        </is>
      </c>
      <c r="B908" t="inlineStr">
        <is>
          <t>H Neely Henry Dam Hydraulic</t>
        </is>
      </c>
      <c r="C908" t="inlineStr">
        <is>
          <t>plant_ferc_acct</t>
        </is>
      </c>
      <c r="D908" t="n">
        <v>2015</v>
      </c>
      <c r="E908" t="inlineStr">
        <is>
          <t>owned</t>
        </is>
      </c>
      <c r="F908" t="inlineStr">
        <is>
          <t>H Neely Henry Dam</t>
        </is>
      </c>
      <c r="G908" t="n">
        <v>11</v>
      </c>
      <c r="H908" t="inlineStr"/>
      <c r="I908" t="inlineStr"/>
      <c r="J908" t="inlineStr">
        <is>
          <t>HY</t>
        </is>
      </c>
      <c r="K908" t="inlineStr">
        <is>
          <t>WAT</t>
        </is>
      </c>
      <c r="L908" t="inlineStr">
        <is>
          <t>Conventional Hydroelectric</t>
        </is>
      </c>
      <c r="M908" t="inlineStr">
        <is>
          <t>Hydraulic</t>
        </is>
      </c>
      <c r="N908" t="n">
        <v>195</v>
      </c>
      <c r="O908" t="n">
        <v>18</v>
      </c>
      <c r="P908" t="b">
        <v>0</v>
      </c>
      <c r="Q908" t="inlineStr">
        <is>
          <t>plant</t>
        </is>
      </c>
      <c r="R908" t="inlineStr">
        <is>
          <t>11_2015_plant_owned_195</t>
        </is>
      </c>
      <c r="S908" t="n">
        <v>1</v>
      </c>
      <c r="T908" t="n">
        <v>1</v>
      </c>
      <c r="U908" t="b">
        <v>1</v>
      </c>
      <c r="V908" t="n">
        <v>0</v>
      </c>
      <c r="W908" t="n">
        <v>72.90000000000001</v>
      </c>
      <c r="X908" t="inlineStr"/>
      <c r="Y908" t="inlineStr"/>
      <c r="Z908" t="inlineStr">
        <is>
          <t>hydro</t>
        </is>
      </c>
      <c r="AA908" t="inlineStr"/>
      <c r="AB908" t="n">
        <v>1966</v>
      </c>
      <c r="AC908" t="n">
        <v>0</v>
      </c>
      <c r="AD908" t="inlineStr">
        <is>
          <t>existing</t>
        </is>
      </c>
      <c r="AE908" t="inlineStr"/>
      <c r="AF908" t="n">
        <v>845</v>
      </c>
      <c r="AG908" t="inlineStr">
        <is>
          <t>845_2015</t>
        </is>
      </c>
      <c r="AH908" s="156" t="n">
        <v>42005</v>
      </c>
      <c r="AI908" t="n">
        <v>0</v>
      </c>
      <c r="AJ908" t="n">
        <v>0</v>
      </c>
      <c r="AK908" t="inlineStr">
        <is>
          <t>Alabama Power Co</t>
        </is>
      </c>
    </row>
    <row r="909">
      <c r="A909" t="inlineStr">
        <is>
          <t>11_hydraulic_2015_plant_ferc_acct_total_195</t>
        </is>
      </c>
      <c r="B909" t="inlineStr">
        <is>
          <t>H Neely Henry Dam Hydraulic</t>
        </is>
      </c>
      <c r="C909" t="inlineStr">
        <is>
          <t>plant_ferc_acct</t>
        </is>
      </c>
      <c r="D909" t="n">
        <v>2015</v>
      </c>
      <c r="E909" t="inlineStr">
        <is>
          <t>total</t>
        </is>
      </c>
      <c r="F909" t="inlineStr">
        <is>
          <t>H Neely Henry Dam</t>
        </is>
      </c>
      <c r="G909" t="n">
        <v>11</v>
      </c>
      <c r="H909" t="inlineStr"/>
      <c r="I909" t="inlineStr"/>
      <c r="J909" t="inlineStr">
        <is>
          <t>HY</t>
        </is>
      </c>
      <c r="K909" t="inlineStr">
        <is>
          <t>WAT</t>
        </is>
      </c>
      <c r="L909" t="inlineStr">
        <is>
          <t>Conventional Hydroelectric</t>
        </is>
      </c>
      <c r="M909" t="inlineStr">
        <is>
          <t>Hydraulic</t>
        </is>
      </c>
      <c r="N909" t="n">
        <v>195</v>
      </c>
      <c r="O909" t="n">
        <v>18</v>
      </c>
      <c r="P909" t="b">
        <v>0</v>
      </c>
      <c r="Q909" t="inlineStr">
        <is>
          <t>plant</t>
        </is>
      </c>
      <c r="R909" t="inlineStr">
        <is>
          <t>11_2015_plant_total_195</t>
        </is>
      </c>
      <c r="S909" t="n">
        <v>1</v>
      </c>
      <c r="T909" t="n">
        <v>1</v>
      </c>
      <c r="U909" t="b">
        <v>0</v>
      </c>
      <c r="V909" t="n">
        <v>0</v>
      </c>
      <c r="W909" t="n">
        <v>72.90000000000001</v>
      </c>
      <c r="X909" t="inlineStr"/>
      <c r="Y909" t="inlineStr"/>
      <c r="Z909" t="inlineStr">
        <is>
          <t>hydro</t>
        </is>
      </c>
      <c r="AA909" t="inlineStr"/>
      <c r="AB909" t="n">
        <v>1966</v>
      </c>
      <c r="AC909" t="n">
        <v>0</v>
      </c>
      <c r="AD909" t="inlineStr">
        <is>
          <t>existing</t>
        </is>
      </c>
      <c r="AE909" t="inlineStr"/>
      <c r="AF909" t="n">
        <v>845</v>
      </c>
      <c r="AG909" t="inlineStr">
        <is>
          <t>845_2015</t>
        </is>
      </c>
      <c r="AH909" s="156" t="n">
        <v>42005</v>
      </c>
      <c r="AI909" t="n">
        <v>0</v>
      </c>
      <c r="AJ909" t="n">
        <v>0</v>
      </c>
      <c r="AK909" t="inlineStr">
        <is>
          <t>Alabama Power Co</t>
        </is>
      </c>
    </row>
    <row r="910">
      <c r="A910" t="inlineStr">
        <is>
          <t>11_1_2015_plant_gen_owned_195</t>
        </is>
      </c>
      <c r="B910" t="inlineStr">
        <is>
          <t>H Neely Henry Dam 1</t>
        </is>
      </c>
      <c r="C910" t="inlineStr">
        <is>
          <t>plant_gen</t>
        </is>
      </c>
      <c r="D910" t="n">
        <v>2015</v>
      </c>
      <c r="E910" t="inlineStr">
        <is>
          <t>owned</t>
        </is>
      </c>
      <c r="F910" t="inlineStr">
        <is>
          <t>H Neely Henry Dam</t>
        </is>
      </c>
      <c r="G910" t="n">
        <v>11</v>
      </c>
      <c r="H910" t="inlineStr">
        <is>
          <t>1</t>
        </is>
      </c>
      <c r="I910" t="inlineStr"/>
      <c r="J910" t="inlineStr">
        <is>
          <t>HY</t>
        </is>
      </c>
      <c r="K910" t="inlineStr">
        <is>
          <t>WAT</t>
        </is>
      </c>
      <c r="L910" t="inlineStr">
        <is>
          <t>Conventional Hydroelectric</t>
        </is>
      </c>
      <c r="M910" t="inlineStr">
        <is>
          <t>Hydraulic</t>
        </is>
      </c>
      <c r="N910" t="n">
        <v>195</v>
      </c>
      <c r="O910" t="n">
        <v>18</v>
      </c>
      <c r="P910" t="b">
        <v>1</v>
      </c>
      <c r="Q910" t="inlineStr">
        <is>
          <t>plant_gen</t>
        </is>
      </c>
      <c r="R910" t="inlineStr">
        <is>
          <t>11_1_2015_plant_gen_owned_195</t>
        </is>
      </c>
      <c r="S910" t="n">
        <v>3</v>
      </c>
      <c r="T910" t="n">
        <v>1</v>
      </c>
      <c r="U910" t="b">
        <v>1</v>
      </c>
      <c r="V910" t="n">
        <v>0</v>
      </c>
      <c r="W910" t="n">
        <v>24.3</v>
      </c>
      <c r="X910" t="inlineStr"/>
      <c r="Y910" t="inlineStr"/>
      <c r="Z910" t="inlineStr">
        <is>
          <t>hydro</t>
        </is>
      </c>
      <c r="AA910" t="inlineStr"/>
      <c r="AB910" t="n">
        <v>1966</v>
      </c>
      <c r="AC910" t="n">
        <v>0</v>
      </c>
      <c r="AD910" t="inlineStr">
        <is>
          <t>existing</t>
        </is>
      </c>
      <c r="AE910" t="inlineStr"/>
      <c r="AF910" t="n">
        <v>845</v>
      </c>
      <c r="AG910" t="inlineStr">
        <is>
          <t>845_2015</t>
        </is>
      </c>
      <c r="AH910" s="156" t="n">
        <v>42005</v>
      </c>
      <c r="AI910" t="n">
        <v>0</v>
      </c>
      <c r="AJ910" t="n">
        <v>0</v>
      </c>
      <c r="AK910" t="inlineStr">
        <is>
          <t>Alabama Power Co</t>
        </is>
      </c>
    </row>
    <row r="911">
      <c r="A911" t="inlineStr">
        <is>
          <t>11_2_2015_plant_gen_owned_195</t>
        </is>
      </c>
      <c r="B911" t="inlineStr">
        <is>
          <t>H Neely Henry Dam 2</t>
        </is>
      </c>
      <c r="C911" t="inlineStr">
        <is>
          <t>plant_gen</t>
        </is>
      </c>
      <c r="D911" t="n">
        <v>2015</v>
      </c>
      <c r="E911" t="inlineStr">
        <is>
          <t>owned</t>
        </is>
      </c>
      <c r="F911" t="inlineStr">
        <is>
          <t>H Neely Henry Dam</t>
        </is>
      </c>
      <c r="G911" t="n">
        <v>11</v>
      </c>
      <c r="H911" t="inlineStr">
        <is>
          <t>2</t>
        </is>
      </c>
      <c r="I911" t="inlineStr"/>
      <c r="J911" t="inlineStr">
        <is>
          <t>HY</t>
        </is>
      </c>
      <c r="K911" t="inlineStr">
        <is>
          <t>WAT</t>
        </is>
      </c>
      <c r="L911" t="inlineStr">
        <is>
          <t>Conventional Hydroelectric</t>
        </is>
      </c>
      <c r="M911" t="inlineStr">
        <is>
          <t>Hydraulic</t>
        </is>
      </c>
      <c r="N911" t="n">
        <v>195</v>
      </c>
      <c r="O911" t="n">
        <v>18</v>
      </c>
      <c r="P911" t="b">
        <v>1</v>
      </c>
      <c r="Q911" t="inlineStr">
        <is>
          <t>plant_gen</t>
        </is>
      </c>
      <c r="R911" t="inlineStr">
        <is>
          <t>11_2_2015_plant_gen_owned_195</t>
        </is>
      </c>
      <c r="S911" t="n">
        <v>3</v>
      </c>
      <c r="T911" t="n">
        <v>1</v>
      </c>
      <c r="U911" t="b">
        <v>1</v>
      </c>
      <c r="V911" t="n">
        <v>0</v>
      </c>
      <c r="W911" t="n">
        <v>24.3</v>
      </c>
      <c r="X911" t="inlineStr"/>
      <c r="Y911" t="inlineStr"/>
      <c r="Z911" t="inlineStr">
        <is>
          <t>hydro</t>
        </is>
      </c>
      <c r="AA911" t="inlineStr"/>
      <c r="AB911" t="n">
        <v>1966</v>
      </c>
      <c r="AC911" t="n">
        <v>0</v>
      </c>
      <c r="AD911" t="inlineStr">
        <is>
          <t>existing</t>
        </is>
      </c>
      <c r="AE911" t="inlineStr"/>
      <c r="AF911" t="n">
        <v>845</v>
      </c>
      <c r="AG911" t="inlineStr">
        <is>
          <t>845_2015</t>
        </is>
      </c>
      <c r="AH911" s="156" t="n">
        <v>42005</v>
      </c>
      <c r="AI911" t="n">
        <v>0</v>
      </c>
      <c r="AJ911" t="n">
        <v>0</v>
      </c>
      <c r="AK911" t="inlineStr">
        <is>
          <t>Alabama Power Co</t>
        </is>
      </c>
    </row>
    <row r="912">
      <c r="A912" t="inlineStr">
        <is>
          <t>11_3_2015_plant_gen_owned_195</t>
        </is>
      </c>
      <c r="B912" t="inlineStr">
        <is>
          <t>H Neely Henry Dam 3</t>
        </is>
      </c>
      <c r="C912" t="inlineStr">
        <is>
          <t>plant_gen</t>
        </is>
      </c>
      <c r="D912" t="n">
        <v>2015</v>
      </c>
      <c r="E912" t="inlineStr">
        <is>
          <t>owned</t>
        </is>
      </c>
      <c r="F912" t="inlineStr">
        <is>
          <t>H Neely Henry Dam</t>
        </is>
      </c>
      <c r="G912" t="n">
        <v>11</v>
      </c>
      <c r="H912" t="inlineStr">
        <is>
          <t>3</t>
        </is>
      </c>
      <c r="I912" t="inlineStr"/>
      <c r="J912" t="inlineStr">
        <is>
          <t>HY</t>
        </is>
      </c>
      <c r="K912" t="inlineStr">
        <is>
          <t>WAT</t>
        </is>
      </c>
      <c r="L912" t="inlineStr">
        <is>
          <t>Conventional Hydroelectric</t>
        </is>
      </c>
      <c r="M912" t="inlineStr">
        <is>
          <t>Hydraulic</t>
        </is>
      </c>
      <c r="N912" t="n">
        <v>195</v>
      </c>
      <c r="O912" t="n">
        <v>18</v>
      </c>
      <c r="P912" t="b">
        <v>1</v>
      </c>
      <c r="Q912" t="inlineStr">
        <is>
          <t>plant_gen</t>
        </is>
      </c>
      <c r="R912" t="inlineStr">
        <is>
          <t>11_3_2015_plant_gen_owned_195</t>
        </is>
      </c>
      <c r="S912" t="n">
        <v>3</v>
      </c>
      <c r="T912" t="n">
        <v>1</v>
      </c>
      <c r="U912" t="b">
        <v>1</v>
      </c>
      <c r="V912" t="n">
        <v>0</v>
      </c>
      <c r="W912" t="n">
        <v>24.3</v>
      </c>
      <c r="X912" t="inlineStr"/>
      <c r="Y912" t="inlineStr"/>
      <c r="Z912" t="inlineStr">
        <is>
          <t>hydro</t>
        </is>
      </c>
      <c r="AA912" t="inlineStr"/>
      <c r="AB912" t="n">
        <v>1966</v>
      </c>
      <c r="AC912" t="n">
        <v>0</v>
      </c>
      <c r="AD912" t="inlineStr">
        <is>
          <t>existing</t>
        </is>
      </c>
      <c r="AE912" t="inlineStr"/>
      <c r="AF912" t="n">
        <v>845</v>
      </c>
      <c r="AG912" t="inlineStr">
        <is>
          <t>845_2015</t>
        </is>
      </c>
      <c r="AH912" s="156" t="n">
        <v>42005</v>
      </c>
      <c r="AI912" t="n">
        <v>0</v>
      </c>
      <c r="AJ912" t="n">
        <v>0</v>
      </c>
      <c r="AK912" t="inlineStr">
        <is>
          <t>Alabama Power Co</t>
        </is>
      </c>
    </row>
    <row r="913">
      <c r="A913" t="inlineStr">
        <is>
          <t>11_1_2015_plant_gen_total_195</t>
        </is>
      </c>
      <c r="B913" t="inlineStr">
        <is>
          <t>H Neely Henry Dam 1</t>
        </is>
      </c>
      <c r="C913" t="inlineStr">
        <is>
          <t>plant_gen</t>
        </is>
      </c>
      <c r="D913" t="n">
        <v>2015</v>
      </c>
      <c r="E913" t="inlineStr">
        <is>
          <t>total</t>
        </is>
      </c>
      <c r="F913" t="inlineStr">
        <is>
          <t>H Neely Henry Dam</t>
        </is>
      </c>
      <c r="G913" t="n">
        <v>11</v>
      </c>
      <c r="H913" t="inlineStr">
        <is>
          <t>1</t>
        </is>
      </c>
      <c r="I913" t="inlineStr"/>
      <c r="J913" t="inlineStr">
        <is>
          <t>HY</t>
        </is>
      </c>
      <c r="K913" t="inlineStr">
        <is>
          <t>WAT</t>
        </is>
      </c>
      <c r="L913" t="inlineStr">
        <is>
          <t>Conventional Hydroelectric</t>
        </is>
      </c>
      <c r="M913" t="inlineStr">
        <is>
          <t>Hydraulic</t>
        </is>
      </c>
      <c r="N913" t="n">
        <v>195</v>
      </c>
      <c r="O913" t="n">
        <v>18</v>
      </c>
      <c r="P913" t="b">
        <v>1</v>
      </c>
      <c r="Q913" t="inlineStr">
        <is>
          <t>plant_gen</t>
        </is>
      </c>
      <c r="R913" t="inlineStr">
        <is>
          <t>11_1_2015_plant_gen_total_195</t>
        </is>
      </c>
      <c r="S913" t="n">
        <v>3</v>
      </c>
      <c r="T913" t="n">
        <v>1</v>
      </c>
      <c r="U913" t="b">
        <v>0</v>
      </c>
      <c r="V913" t="n">
        <v>0</v>
      </c>
      <c r="W913" t="n">
        <v>24.3</v>
      </c>
      <c r="X913" t="inlineStr"/>
      <c r="Y913" t="inlineStr"/>
      <c r="Z913" t="inlineStr">
        <is>
          <t>hydro</t>
        </is>
      </c>
      <c r="AA913" t="inlineStr"/>
      <c r="AB913" t="n">
        <v>1966</v>
      </c>
      <c r="AC913" t="n">
        <v>0</v>
      </c>
      <c r="AD913" t="inlineStr">
        <is>
          <t>existing</t>
        </is>
      </c>
      <c r="AE913" t="inlineStr"/>
      <c r="AF913" t="n">
        <v>845</v>
      </c>
      <c r="AG913" t="inlineStr">
        <is>
          <t>845_2015</t>
        </is>
      </c>
      <c r="AH913" s="156" t="n">
        <v>42005</v>
      </c>
      <c r="AI913" t="n">
        <v>0</v>
      </c>
      <c r="AJ913" t="n">
        <v>0</v>
      </c>
      <c r="AK913" t="inlineStr">
        <is>
          <t>Alabama Power Co</t>
        </is>
      </c>
    </row>
    <row r="914">
      <c r="A914" t="inlineStr">
        <is>
          <t>11_2_2015_plant_gen_total_195</t>
        </is>
      </c>
      <c r="B914" t="inlineStr">
        <is>
          <t>H Neely Henry Dam 2</t>
        </is>
      </c>
      <c r="C914" t="inlineStr">
        <is>
          <t>plant_gen</t>
        </is>
      </c>
      <c r="D914" t="n">
        <v>2015</v>
      </c>
      <c r="E914" t="inlineStr">
        <is>
          <t>total</t>
        </is>
      </c>
      <c r="F914" t="inlineStr">
        <is>
          <t>H Neely Henry Dam</t>
        </is>
      </c>
      <c r="G914" t="n">
        <v>11</v>
      </c>
      <c r="H914" t="inlineStr">
        <is>
          <t>2</t>
        </is>
      </c>
      <c r="I914" t="inlineStr"/>
      <c r="J914" t="inlineStr">
        <is>
          <t>HY</t>
        </is>
      </c>
      <c r="K914" t="inlineStr">
        <is>
          <t>WAT</t>
        </is>
      </c>
      <c r="L914" t="inlineStr">
        <is>
          <t>Conventional Hydroelectric</t>
        </is>
      </c>
      <c r="M914" t="inlineStr">
        <is>
          <t>Hydraulic</t>
        </is>
      </c>
      <c r="N914" t="n">
        <v>195</v>
      </c>
      <c r="O914" t="n">
        <v>18</v>
      </c>
      <c r="P914" t="b">
        <v>1</v>
      </c>
      <c r="Q914" t="inlineStr">
        <is>
          <t>plant_gen</t>
        </is>
      </c>
      <c r="R914" t="inlineStr">
        <is>
          <t>11_2_2015_plant_gen_total_195</t>
        </is>
      </c>
      <c r="S914" t="n">
        <v>3</v>
      </c>
      <c r="T914" t="n">
        <v>1</v>
      </c>
      <c r="U914" t="b">
        <v>0</v>
      </c>
      <c r="V914" t="n">
        <v>0</v>
      </c>
      <c r="W914" t="n">
        <v>24.3</v>
      </c>
      <c r="X914" t="inlineStr"/>
      <c r="Y914" t="inlineStr"/>
      <c r="Z914" t="inlineStr">
        <is>
          <t>hydro</t>
        </is>
      </c>
      <c r="AA914" t="inlineStr"/>
      <c r="AB914" t="n">
        <v>1966</v>
      </c>
      <c r="AC914" t="n">
        <v>0</v>
      </c>
      <c r="AD914" t="inlineStr">
        <is>
          <t>existing</t>
        </is>
      </c>
      <c r="AE914" t="inlineStr"/>
      <c r="AF914" t="n">
        <v>845</v>
      </c>
      <c r="AG914" t="inlineStr">
        <is>
          <t>845_2015</t>
        </is>
      </c>
      <c r="AH914" s="156" t="n">
        <v>42005</v>
      </c>
      <c r="AI914" t="n">
        <v>0</v>
      </c>
      <c r="AJ914" t="n">
        <v>0</v>
      </c>
      <c r="AK914" t="inlineStr">
        <is>
          <t>Alabama Power Co</t>
        </is>
      </c>
    </row>
    <row r="915">
      <c r="A915" t="inlineStr">
        <is>
          <t>11_3_2015_plant_gen_total_195</t>
        </is>
      </c>
      <c r="B915" t="inlineStr">
        <is>
          <t>H Neely Henry Dam 3</t>
        </is>
      </c>
      <c r="C915" t="inlineStr">
        <is>
          <t>plant_gen</t>
        </is>
      </c>
      <c r="D915" t="n">
        <v>2015</v>
      </c>
      <c r="E915" t="inlineStr">
        <is>
          <t>total</t>
        </is>
      </c>
      <c r="F915" t="inlineStr">
        <is>
          <t>H Neely Henry Dam</t>
        </is>
      </c>
      <c r="G915" t="n">
        <v>11</v>
      </c>
      <c r="H915" t="inlineStr">
        <is>
          <t>3</t>
        </is>
      </c>
      <c r="I915" t="inlineStr"/>
      <c r="J915" t="inlineStr">
        <is>
          <t>HY</t>
        </is>
      </c>
      <c r="K915" t="inlineStr">
        <is>
          <t>WAT</t>
        </is>
      </c>
      <c r="L915" t="inlineStr">
        <is>
          <t>Conventional Hydroelectric</t>
        </is>
      </c>
      <c r="M915" t="inlineStr">
        <is>
          <t>Hydraulic</t>
        </is>
      </c>
      <c r="N915" t="n">
        <v>195</v>
      </c>
      <c r="O915" t="n">
        <v>18</v>
      </c>
      <c r="P915" t="b">
        <v>1</v>
      </c>
      <c r="Q915" t="inlineStr">
        <is>
          <t>plant_gen</t>
        </is>
      </c>
      <c r="R915" t="inlineStr">
        <is>
          <t>11_3_2015_plant_gen_total_195</t>
        </is>
      </c>
      <c r="S915" t="n">
        <v>3</v>
      </c>
      <c r="T915" t="n">
        <v>1</v>
      </c>
      <c r="U915" t="b">
        <v>0</v>
      </c>
      <c r="V915" t="n">
        <v>0</v>
      </c>
      <c r="W915" t="n">
        <v>24.3</v>
      </c>
      <c r="X915" t="inlineStr"/>
      <c r="Y915" t="inlineStr"/>
      <c r="Z915" t="inlineStr">
        <is>
          <t>hydro</t>
        </is>
      </c>
      <c r="AA915" t="inlineStr"/>
      <c r="AB915" t="n">
        <v>1966</v>
      </c>
      <c r="AC915" t="n">
        <v>0</v>
      </c>
      <c r="AD915" t="inlineStr">
        <is>
          <t>existing</t>
        </is>
      </c>
      <c r="AE915" t="inlineStr"/>
      <c r="AF915" t="n">
        <v>845</v>
      </c>
      <c r="AG915" t="inlineStr">
        <is>
          <t>845_2015</t>
        </is>
      </c>
      <c r="AH915" s="156" t="n">
        <v>42005</v>
      </c>
      <c r="AI915" t="n">
        <v>0</v>
      </c>
      <c r="AJ915" t="n">
        <v>0</v>
      </c>
      <c r="AK915" t="inlineStr">
        <is>
          <t>Alabama Power Co</t>
        </is>
      </c>
    </row>
    <row r="916">
      <c r="A916" t="inlineStr">
        <is>
          <t>14_2015_plant_owned_195</t>
        </is>
      </c>
      <c r="B916" t="inlineStr">
        <is>
          <t>Logan Martin Dam</t>
        </is>
      </c>
      <c r="C916" t="inlineStr">
        <is>
          <t>plant</t>
        </is>
      </c>
      <c r="D916" t="n">
        <v>2015</v>
      </c>
      <c r="E916" t="inlineStr">
        <is>
          <t>owned</t>
        </is>
      </c>
      <c r="F916" t="inlineStr">
        <is>
          <t>Logan Martin Dam</t>
        </is>
      </c>
      <c r="G916" t="n">
        <v>14</v>
      </c>
      <c r="H916" t="inlineStr"/>
      <c r="I916" t="inlineStr"/>
      <c r="J916" t="inlineStr">
        <is>
          <t>HY</t>
        </is>
      </c>
      <c r="K916" t="inlineStr">
        <is>
          <t>WAT</t>
        </is>
      </c>
      <c r="L916" t="inlineStr">
        <is>
          <t>Conventional Hydroelectric</t>
        </is>
      </c>
      <c r="M916" t="inlineStr">
        <is>
          <t>Hydraulic</t>
        </is>
      </c>
      <c r="N916" t="n">
        <v>195</v>
      </c>
      <c r="O916" t="n">
        <v>18</v>
      </c>
      <c r="P916" t="b">
        <v>1</v>
      </c>
      <c r="Q916" t="inlineStr">
        <is>
          <t>plant</t>
        </is>
      </c>
      <c r="R916" t="inlineStr">
        <is>
          <t>14_2015_plant_owned_195</t>
        </is>
      </c>
      <c r="S916" t="n">
        <v>1</v>
      </c>
      <c r="T916" t="n">
        <v>1</v>
      </c>
      <c r="U916" t="b">
        <v>1</v>
      </c>
      <c r="V916" t="n">
        <v>0</v>
      </c>
      <c r="W916" t="n">
        <v>128.1</v>
      </c>
      <c r="X916" t="inlineStr"/>
      <c r="Y916" t="inlineStr"/>
      <c r="Z916" t="inlineStr">
        <is>
          <t>hydro</t>
        </is>
      </c>
      <c r="AA916" t="inlineStr"/>
      <c r="AB916" t="n">
        <v>1964</v>
      </c>
      <c r="AC916" t="n">
        <v>0</v>
      </c>
      <c r="AD916" t="inlineStr">
        <is>
          <t>existing</t>
        </is>
      </c>
      <c r="AE916" t="inlineStr"/>
      <c r="AF916" t="n">
        <v>849</v>
      </c>
      <c r="AG916" t="inlineStr">
        <is>
          <t>849_2015</t>
        </is>
      </c>
      <c r="AH916" s="156" t="n">
        <v>42005</v>
      </c>
      <c r="AI916" t="n">
        <v>0</v>
      </c>
      <c r="AJ916" t="n">
        <v>0</v>
      </c>
      <c r="AK916" t="inlineStr">
        <is>
          <t>Alabama Power Co</t>
        </is>
      </c>
    </row>
    <row r="917">
      <c r="A917" t="inlineStr">
        <is>
          <t>14_2015_plant_total_195</t>
        </is>
      </c>
      <c r="B917" t="inlineStr">
        <is>
          <t>Logan Martin Dam</t>
        </is>
      </c>
      <c r="C917" t="inlineStr">
        <is>
          <t>plant</t>
        </is>
      </c>
      <c r="D917" t="n">
        <v>2015</v>
      </c>
      <c r="E917" t="inlineStr">
        <is>
          <t>total</t>
        </is>
      </c>
      <c r="F917" t="inlineStr">
        <is>
          <t>Logan Martin Dam</t>
        </is>
      </c>
      <c r="G917" t="n">
        <v>14</v>
      </c>
      <c r="H917" t="inlineStr"/>
      <c r="I917" t="inlineStr"/>
      <c r="J917" t="inlineStr">
        <is>
          <t>HY</t>
        </is>
      </c>
      <c r="K917" t="inlineStr">
        <is>
          <t>WAT</t>
        </is>
      </c>
      <c r="L917" t="inlineStr">
        <is>
          <t>Conventional Hydroelectric</t>
        </is>
      </c>
      <c r="M917" t="inlineStr">
        <is>
          <t>Hydraulic</t>
        </is>
      </c>
      <c r="N917" t="n">
        <v>195</v>
      </c>
      <c r="O917" t="n">
        <v>18</v>
      </c>
      <c r="P917" t="b">
        <v>1</v>
      </c>
      <c r="Q917" t="inlineStr">
        <is>
          <t>plant</t>
        </is>
      </c>
      <c r="R917" t="inlineStr">
        <is>
          <t>14_2015_plant_total_195</t>
        </is>
      </c>
      <c r="S917" t="n">
        <v>1</v>
      </c>
      <c r="T917" t="n">
        <v>1</v>
      </c>
      <c r="U917" t="b">
        <v>0</v>
      </c>
      <c r="V917" t="n">
        <v>0</v>
      </c>
      <c r="W917" t="n">
        <v>128.1</v>
      </c>
      <c r="X917" t="inlineStr"/>
      <c r="Y917" t="inlineStr"/>
      <c r="Z917" t="inlineStr">
        <is>
          <t>hydro</t>
        </is>
      </c>
      <c r="AA917" t="inlineStr"/>
      <c r="AB917" t="n">
        <v>1964</v>
      </c>
      <c r="AC917" t="n">
        <v>0</v>
      </c>
      <c r="AD917" t="inlineStr">
        <is>
          <t>existing</t>
        </is>
      </c>
      <c r="AE917" t="inlineStr"/>
      <c r="AF917" t="n">
        <v>849</v>
      </c>
      <c r="AG917" t="inlineStr">
        <is>
          <t>849_2015</t>
        </is>
      </c>
      <c r="AH917" s="156" t="n">
        <v>42005</v>
      </c>
      <c r="AI917" t="n">
        <v>0</v>
      </c>
      <c r="AJ917" t="n">
        <v>0</v>
      </c>
      <c r="AK917" t="inlineStr">
        <is>
          <t>Alabama Power Co</t>
        </is>
      </c>
    </row>
    <row r="918">
      <c r="A918" t="inlineStr">
        <is>
          <t>14_hy_2015_plant_prime_mover_owned_195</t>
        </is>
      </c>
      <c r="B918" t="inlineStr">
        <is>
          <t>Logan Martin Dam HY</t>
        </is>
      </c>
      <c r="C918" t="inlineStr">
        <is>
          <t>plant_prime_mover</t>
        </is>
      </c>
      <c r="D918" t="n">
        <v>2015</v>
      </c>
      <c r="E918" t="inlineStr">
        <is>
          <t>owned</t>
        </is>
      </c>
      <c r="F918" t="inlineStr">
        <is>
          <t>Logan Martin Dam</t>
        </is>
      </c>
      <c r="G918" t="n">
        <v>14</v>
      </c>
      <c r="H918" t="inlineStr"/>
      <c r="I918" t="inlineStr"/>
      <c r="J918" t="inlineStr">
        <is>
          <t>HY</t>
        </is>
      </c>
      <c r="K918" t="inlineStr">
        <is>
          <t>WAT</t>
        </is>
      </c>
      <c r="L918" t="inlineStr">
        <is>
          <t>Conventional Hydroelectric</t>
        </is>
      </c>
      <c r="M918" t="inlineStr">
        <is>
          <t>Hydraulic</t>
        </is>
      </c>
      <c r="N918" t="n">
        <v>195</v>
      </c>
      <c r="O918" t="n">
        <v>18</v>
      </c>
      <c r="P918" t="b">
        <v>0</v>
      </c>
      <c r="Q918" t="inlineStr">
        <is>
          <t>plant</t>
        </is>
      </c>
      <c r="R918" t="inlineStr">
        <is>
          <t>14_2015_plant_owned_195</t>
        </is>
      </c>
      <c r="S918" t="n">
        <v>1</v>
      </c>
      <c r="T918" t="n">
        <v>1</v>
      </c>
      <c r="U918" t="b">
        <v>1</v>
      </c>
      <c r="V918" t="n">
        <v>0</v>
      </c>
      <c r="W918" t="n">
        <v>128.1</v>
      </c>
      <c r="X918" t="inlineStr"/>
      <c r="Y918" t="inlineStr"/>
      <c r="Z918" t="inlineStr">
        <is>
          <t>hydro</t>
        </is>
      </c>
      <c r="AA918" t="inlineStr"/>
      <c r="AB918" t="n">
        <v>1964</v>
      </c>
      <c r="AC918" t="n">
        <v>0</v>
      </c>
      <c r="AD918" t="inlineStr">
        <is>
          <t>existing</t>
        </is>
      </c>
      <c r="AE918" t="inlineStr"/>
      <c r="AF918" t="n">
        <v>849</v>
      </c>
      <c r="AG918" t="inlineStr">
        <is>
          <t>849_2015</t>
        </is>
      </c>
      <c r="AH918" s="156" t="n">
        <v>42005</v>
      </c>
      <c r="AI918" t="n">
        <v>0</v>
      </c>
      <c r="AJ918" t="n">
        <v>0</v>
      </c>
      <c r="AK918" t="inlineStr">
        <is>
          <t>Alabama Power Co</t>
        </is>
      </c>
    </row>
    <row r="919">
      <c r="A919" t="inlineStr">
        <is>
          <t>14_hy_2015_plant_prime_mover_total_195</t>
        </is>
      </c>
      <c r="B919" t="inlineStr">
        <is>
          <t>Logan Martin Dam HY</t>
        </is>
      </c>
      <c r="C919" t="inlineStr">
        <is>
          <t>plant_prime_mover</t>
        </is>
      </c>
      <c r="D919" t="n">
        <v>2015</v>
      </c>
      <c r="E919" t="inlineStr">
        <is>
          <t>total</t>
        </is>
      </c>
      <c r="F919" t="inlineStr">
        <is>
          <t>Logan Martin Dam</t>
        </is>
      </c>
      <c r="G919" t="n">
        <v>14</v>
      </c>
      <c r="H919" t="inlineStr"/>
      <c r="I919" t="inlineStr"/>
      <c r="J919" t="inlineStr">
        <is>
          <t>HY</t>
        </is>
      </c>
      <c r="K919" t="inlineStr">
        <is>
          <t>WAT</t>
        </is>
      </c>
      <c r="L919" t="inlineStr">
        <is>
          <t>Conventional Hydroelectric</t>
        </is>
      </c>
      <c r="M919" t="inlineStr">
        <is>
          <t>Hydraulic</t>
        </is>
      </c>
      <c r="N919" t="n">
        <v>195</v>
      </c>
      <c r="O919" t="n">
        <v>18</v>
      </c>
      <c r="P919" t="b">
        <v>0</v>
      </c>
      <c r="Q919" t="inlineStr">
        <is>
          <t>plant</t>
        </is>
      </c>
      <c r="R919" t="inlineStr">
        <is>
          <t>14_2015_plant_total_195</t>
        </is>
      </c>
      <c r="S919" t="n">
        <v>1</v>
      </c>
      <c r="T919" t="n">
        <v>1</v>
      </c>
      <c r="U919" t="b">
        <v>0</v>
      </c>
      <c r="V919" t="n">
        <v>0</v>
      </c>
      <c r="W919" t="n">
        <v>128.1</v>
      </c>
      <c r="X919" t="inlineStr"/>
      <c r="Y919" t="inlineStr"/>
      <c r="Z919" t="inlineStr">
        <is>
          <t>hydro</t>
        </is>
      </c>
      <c r="AA919" t="inlineStr"/>
      <c r="AB919" t="n">
        <v>1964</v>
      </c>
      <c r="AC919" t="n">
        <v>0</v>
      </c>
      <c r="AD919" t="inlineStr">
        <is>
          <t>existing</t>
        </is>
      </c>
      <c r="AE919" t="inlineStr"/>
      <c r="AF919" t="n">
        <v>849</v>
      </c>
      <c r="AG919" t="inlineStr">
        <is>
          <t>849_2015</t>
        </is>
      </c>
      <c r="AH919" s="156" t="n">
        <v>42005</v>
      </c>
      <c r="AI919" t="n">
        <v>0</v>
      </c>
      <c r="AJ919" t="n">
        <v>0</v>
      </c>
      <c r="AK919" t="inlineStr">
        <is>
          <t>Alabama Power Co</t>
        </is>
      </c>
    </row>
    <row r="920">
      <c r="A920" t="inlineStr">
        <is>
          <t>14_conventional_hydroelectric_2015_plant_technology_owned_195</t>
        </is>
      </c>
      <c r="B920" t="inlineStr">
        <is>
          <t>Logan Martin Dam Conventional Hydroelectric</t>
        </is>
      </c>
      <c r="C920" t="inlineStr">
        <is>
          <t>plant_technology</t>
        </is>
      </c>
      <c r="D920" t="n">
        <v>2015</v>
      </c>
      <c r="E920" t="inlineStr">
        <is>
          <t>owned</t>
        </is>
      </c>
      <c r="F920" t="inlineStr">
        <is>
          <t>Logan Martin Dam</t>
        </is>
      </c>
      <c r="G920" t="n">
        <v>14</v>
      </c>
      <c r="H920" t="inlineStr"/>
      <c r="I920" t="inlineStr"/>
      <c r="J920" t="inlineStr">
        <is>
          <t>HY</t>
        </is>
      </c>
      <c r="K920" t="inlineStr">
        <is>
          <t>WAT</t>
        </is>
      </c>
      <c r="L920" t="inlineStr">
        <is>
          <t>Conventional Hydroelectric</t>
        </is>
      </c>
      <c r="M920" t="inlineStr">
        <is>
          <t>Hydraulic</t>
        </is>
      </c>
      <c r="N920" t="n">
        <v>195</v>
      </c>
      <c r="O920" t="n">
        <v>18</v>
      </c>
      <c r="P920" t="b">
        <v>0</v>
      </c>
      <c r="Q920" t="inlineStr">
        <is>
          <t>plant</t>
        </is>
      </c>
      <c r="R920" t="inlineStr">
        <is>
          <t>14_2015_plant_owned_195</t>
        </is>
      </c>
      <c r="S920" t="n">
        <v>1</v>
      </c>
      <c r="T920" t="n">
        <v>1</v>
      </c>
      <c r="U920" t="b">
        <v>1</v>
      </c>
      <c r="V920" t="n">
        <v>0</v>
      </c>
      <c r="W920" t="n">
        <v>128.1</v>
      </c>
      <c r="X920" t="inlineStr"/>
      <c r="Y920" t="inlineStr"/>
      <c r="Z920" t="inlineStr">
        <is>
          <t>hydro</t>
        </is>
      </c>
      <c r="AA920" t="inlineStr"/>
      <c r="AB920" t="n">
        <v>1964</v>
      </c>
      <c r="AC920" t="n">
        <v>0</v>
      </c>
      <c r="AD920" t="inlineStr">
        <is>
          <t>existing</t>
        </is>
      </c>
      <c r="AE920" t="inlineStr"/>
      <c r="AF920" t="n">
        <v>849</v>
      </c>
      <c r="AG920" t="inlineStr">
        <is>
          <t>849_2015</t>
        </is>
      </c>
      <c r="AH920" s="156" t="n">
        <v>42005</v>
      </c>
      <c r="AI920" t="n">
        <v>0</v>
      </c>
      <c r="AJ920" t="n">
        <v>0</v>
      </c>
      <c r="AK920" t="inlineStr">
        <is>
          <t>Alabama Power Co</t>
        </is>
      </c>
    </row>
    <row r="921">
      <c r="A921" t="inlineStr">
        <is>
          <t>14_conventional_hydroelectric_2015_plant_technology_total_195</t>
        </is>
      </c>
      <c r="B921" t="inlineStr">
        <is>
          <t>Logan Martin Dam Conventional Hydroelectric</t>
        </is>
      </c>
      <c r="C921" t="inlineStr">
        <is>
          <t>plant_technology</t>
        </is>
      </c>
      <c r="D921" t="n">
        <v>2015</v>
      </c>
      <c r="E921" t="inlineStr">
        <is>
          <t>total</t>
        </is>
      </c>
      <c r="F921" t="inlineStr">
        <is>
          <t>Logan Martin Dam</t>
        </is>
      </c>
      <c r="G921" t="n">
        <v>14</v>
      </c>
      <c r="H921" t="inlineStr"/>
      <c r="I921" t="inlineStr"/>
      <c r="J921" t="inlineStr">
        <is>
          <t>HY</t>
        </is>
      </c>
      <c r="K921" t="inlineStr">
        <is>
          <t>WAT</t>
        </is>
      </c>
      <c r="L921" t="inlineStr">
        <is>
          <t>Conventional Hydroelectric</t>
        </is>
      </c>
      <c r="M921" t="inlineStr">
        <is>
          <t>Hydraulic</t>
        </is>
      </c>
      <c r="N921" t="n">
        <v>195</v>
      </c>
      <c r="O921" t="n">
        <v>18</v>
      </c>
      <c r="P921" t="b">
        <v>0</v>
      </c>
      <c r="Q921" t="inlineStr">
        <is>
          <t>plant</t>
        </is>
      </c>
      <c r="R921" t="inlineStr">
        <is>
          <t>14_2015_plant_total_195</t>
        </is>
      </c>
      <c r="S921" t="n">
        <v>1</v>
      </c>
      <c r="T921" t="n">
        <v>1</v>
      </c>
      <c r="U921" t="b">
        <v>0</v>
      </c>
      <c r="V921" t="n">
        <v>0</v>
      </c>
      <c r="W921" t="n">
        <v>128.1</v>
      </c>
      <c r="X921" t="inlineStr"/>
      <c r="Y921" t="inlineStr"/>
      <c r="Z921" t="inlineStr">
        <is>
          <t>hydro</t>
        </is>
      </c>
      <c r="AA921" t="inlineStr"/>
      <c r="AB921" t="n">
        <v>1964</v>
      </c>
      <c r="AC921" t="n">
        <v>0</v>
      </c>
      <c r="AD921" t="inlineStr">
        <is>
          <t>existing</t>
        </is>
      </c>
      <c r="AE921" t="inlineStr"/>
      <c r="AF921" t="n">
        <v>849</v>
      </c>
      <c r="AG921" t="inlineStr">
        <is>
          <t>849_2015</t>
        </is>
      </c>
      <c r="AH921" s="156" t="n">
        <v>42005</v>
      </c>
      <c r="AI921" t="n">
        <v>0</v>
      </c>
      <c r="AJ921" t="n">
        <v>0</v>
      </c>
      <c r="AK921" t="inlineStr">
        <is>
          <t>Alabama Power Co</t>
        </is>
      </c>
    </row>
    <row r="922">
      <c r="A922" t="inlineStr">
        <is>
          <t>14_wat_2015_plant_prime_fuel_owned_195</t>
        </is>
      </c>
      <c r="B922" t="inlineStr">
        <is>
          <t>Logan Martin Dam WAT</t>
        </is>
      </c>
      <c r="C922" t="inlineStr">
        <is>
          <t>plant_prime_fuel</t>
        </is>
      </c>
      <c r="D922" t="n">
        <v>2015</v>
      </c>
      <c r="E922" t="inlineStr">
        <is>
          <t>owned</t>
        </is>
      </c>
      <c r="F922" t="inlineStr">
        <is>
          <t>Logan Martin Dam</t>
        </is>
      </c>
      <c r="G922" t="n">
        <v>14</v>
      </c>
      <c r="H922" t="inlineStr"/>
      <c r="I922" t="inlineStr"/>
      <c r="J922" t="inlineStr">
        <is>
          <t>HY</t>
        </is>
      </c>
      <c r="K922" t="inlineStr">
        <is>
          <t>WAT</t>
        </is>
      </c>
      <c r="L922" t="inlineStr">
        <is>
          <t>Conventional Hydroelectric</t>
        </is>
      </c>
      <c r="M922" t="inlineStr">
        <is>
          <t>Hydraulic</t>
        </is>
      </c>
      <c r="N922" t="n">
        <v>195</v>
      </c>
      <c r="O922" t="n">
        <v>18</v>
      </c>
      <c r="P922" t="b">
        <v>0</v>
      </c>
      <c r="Q922" t="inlineStr">
        <is>
          <t>plant</t>
        </is>
      </c>
      <c r="R922" t="inlineStr">
        <is>
          <t>14_2015_plant_owned_195</t>
        </is>
      </c>
      <c r="S922" t="n">
        <v>1</v>
      </c>
      <c r="T922" t="n">
        <v>1</v>
      </c>
      <c r="U922" t="b">
        <v>1</v>
      </c>
      <c r="V922" t="n">
        <v>0</v>
      </c>
      <c r="W922" t="n">
        <v>128.1</v>
      </c>
      <c r="X922" t="inlineStr"/>
      <c r="Y922" t="inlineStr"/>
      <c r="Z922" t="inlineStr">
        <is>
          <t>hydro</t>
        </is>
      </c>
      <c r="AA922" t="inlineStr"/>
      <c r="AB922" t="n">
        <v>1964</v>
      </c>
      <c r="AC922" t="n">
        <v>0</v>
      </c>
      <c r="AD922" t="inlineStr">
        <is>
          <t>existing</t>
        </is>
      </c>
      <c r="AE922" t="inlineStr"/>
      <c r="AF922" t="n">
        <v>849</v>
      </c>
      <c r="AG922" t="inlineStr">
        <is>
          <t>849_2015</t>
        </is>
      </c>
      <c r="AH922" s="156" t="n">
        <v>42005</v>
      </c>
      <c r="AI922" t="n">
        <v>0</v>
      </c>
      <c r="AJ922" t="n">
        <v>0</v>
      </c>
      <c r="AK922" t="inlineStr">
        <is>
          <t>Alabama Power Co</t>
        </is>
      </c>
    </row>
    <row r="923">
      <c r="A923" t="inlineStr">
        <is>
          <t>14_wat_2015_plant_prime_fuel_total_195</t>
        </is>
      </c>
      <c r="B923" t="inlineStr">
        <is>
          <t>Logan Martin Dam WAT</t>
        </is>
      </c>
      <c r="C923" t="inlineStr">
        <is>
          <t>plant_prime_fuel</t>
        </is>
      </c>
      <c r="D923" t="n">
        <v>2015</v>
      </c>
      <c r="E923" t="inlineStr">
        <is>
          <t>total</t>
        </is>
      </c>
      <c r="F923" t="inlineStr">
        <is>
          <t>Logan Martin Dam</t>
        </is>
      </c>
      <c r="G923" t="n">
        <v>14</v>
      </c>
      <c r="H923" t="inlineStr"/>
      <c r="I923" t="inlineStr"/>
      <c r="J923" t="inlineStr">
        <is>
          <t>HY</t>
        </is>
      </c>
      <c r="K923" t="inlineStr">
        <is>
          <t>WAT</t>
        </is>
      </c>
      <c r="L923" t="inlineStr">
        <is>
          <t>Conventional Hydroelectric</t>
        </is>
      </c>
      <c r="M923" t="inlineStr">
        <is>
          <t>Hydraulic</t>
        </is>
      </c>
      <c r="N923" t="n">
        <v>195</v>
      </c>
      <c r="O923" t="n">
        <v>18</v>
      </c>
      <c r="P923" t="b">
        <v>0</v>
      </c>
      <c r="Q923" t="inlineStr">
        <is>
          <t>plant</t>
        </is>
      </c>
      <c r="R923" t="inlineStr">
        <is>
          <t>14_2015_plant_total_195</t>
        </is>
      </c>
      <c r="S923" t="n">
        <v>1</v>
      </c>
      <c r="T923" t="n">
        <v>1</v>
      </c>
      <c r="U923" t="b">
        <v>0</v>
      </c>
      <c r="V923" t="n">
        <v>0</v>
      </c>
      <c r="W923" t="n">
        <v>128.1</v>
      </c>
      <c r="X923" t="inlineStr"/>
      <c r="Y923" t="inlineStr"/>
      <c r="Z923" t="inlineStr">
        <is>
          <t>hydro</t>
        </is>
      </c>
      <c r="AA923" t="inlineStr"/>
      <c r="AB923" t="n">
        <v>1964</v>
      </c>
      <c r="AC923" t="n">
        <v>0</v>
      </c>
      <c r="AD923" t="inlineStr">
        <is>
          <t>existing</t>
        </is>
      </c>
      <c r="AE923" t="inlineStr"/>
      <c r="AF923" t="n">
        <v>849</v>
      </c>
      <c r="AG923" t="inlineStr">
        <is>
          <t>849_2015</t>
        </is>
      </c>
      <c r="AH923" s="156" t="n">
        <v>42005</v>
      </c>
      <c r="AI923" t="n">
        <v>0</v>
      </c>
      <c r="AJ923" t="n">
        <v>0</v>
      </c>
      <c r="AK923" t="inlineStr">
        <is>
          <t>Alabama Power Co</t>
        </is>
      </c>
    </row>
    <row r="924">
      <c r="A924" t="inlineStr">
        <is>
          <t>14_hydraulic_2015_plant_ferc_acct_owned_195</t>
        </is>
      </c>
      <c r="B924" t="inlineStr">
        <is>
          <t>Logan Martin Dam Hydraulic</t>
        </is>
      </c>
      <c r="C924" t="inlineStr">
        <is>
          <t>plant_ferc_acct</t>
        </is>
      </c>
      <c r="D924" t="n">
        <v>2015</v>
      </c>
      <c r="E924" t="inlineStr">
        <is>
          <t>owned</t>
        </is>
      </c>
      <c r="F924" t="inlineStr">
        <is>
          <t>Logan Martin Dam</t>
        </is>
      </c>
      <c r="G924" t="n">
        <v>14</v>
      </c>
      <c r="H924" t="inlineStr"/>
      <c r="I924" t="inlineStr"/>
      <c r="J924" t="inlineStr">
        <is>
          <t>HY</t>
        </is>
      </c>
      <c r="K924" t="inlineStr">
        <is>
          <t>WAT</t>
        </is>
      </c>
      <c r="L924" t="inlineStr">
        <is>
          <t>Conventional Hydroelectric</t>
        </is>
      </c>
      <c r="M924" t="inlineStr">
        <is>
          <t>Hydraulic</t>
        </is>
      </c>
      <c r="N924" t="n">
        <v>195</v>
      </c>
      <c r="O924" t="n">
        <v>18</v>
      </c>
      <c r="P924" t="b">
        <v>0</v>
      </c>
      <c r="Q924" t="inlineStr">
        <is>
          <t>plant</t>
        </is>
      </c>
      <c r="R924" t="inlineStr">
        <is>
          <t>14_2015_plant_owned_195</t>
        </is>
      </c>
      <c r="S924" t="n">
        <v>1</v>
      </c>
      <c r="T924" t="n">
        <v>1</v>
      </c>
      <c r="U924" t="b">
        <v>1</v>
      </c>
      <c r="V924" t="n">
        <v>0</v>
      </c>
      <c r="W924" t="n">
        <v>128.1</v>
      </c>
      <c r="X924" t="inlineStr"/>
      <c r="Y924" t="inlineStr"/>
      <c r="Z924" t="inlineStr">
        <is>
          <t>hydro</t>
        </is>
      </c>
      <c r="AA924" t="inlineStr"/>
      <c r="AB924" t="n">
        <v>1964</v>
      </c>
      <c r="AC924" t="n">
        <v>0</v>
      </c>
      <c r="AD924" t="inlineStr">
        <is>
          <t>existing</t>
        </is>
      </c>
      <c r="AE924" t="inlineStr"/>
      <c r="AF924" t="n">
        <v>849</v>
      </c>
      <c r="AG924" t="inlineStr">
        <is>
          <t>849_2015</t>
        </is>
      </c>
      <c r="AH924" s="156" t="n">
        <v>42005</v>
      </c>
      <c r="AI924" t="n">
        <v>0</v>
      </c>
      <c r="AJ924" t="n">
        <v>0</v>
      </c>
      <c r="AK924" t="inlineStr">
        <is>
          <t>Alabama Power Co</t>
        </is>
      </c>
    </row>
    <row r="925">
      <c r="A925" t="inlineStr">
        <is>
          <t>14_hydraulic_2015_plant_ferc_acct_total_195</t>
        </is>
      </c>
      <c r="B925" t="inlineStr">
        <is>
          <t>Logan Martin Dam Hydraulic</t>
        </is>
      </c>
      <c r="C925" t="inlineStr">
        <is>
          <t>plant_ferc_acct</t>
        </is>
      </c>
      <c r="D925" t="n">
        <v>2015</v>
      </c>
      <c r="E925" t="inlineStr">
        <is>
          <t>total</t>
        </is>
      </c>
      <c r="F925" t="inlineStr">
        <is>
          <t>Logan Martin Dam</t>
        </is>
      </c>
      <c r="G925" t="n">
        <v>14</v>
      </c>
      <c r="H925" t="inlineStr"/>
      <c r="I925" t="inlineStr"/>
      <c r="J925" t="inlineStr">
        <is>
          <t>HY</t>
        </is>
      </c>
      <c r="K925" t="inlineStr">
        <is>
          <t>WAT</t>
        </is>
      </c>
      <c r="L925" t="inlineStr">
        <is>
          <t>Conventional Hydroelectric</t>
        </is>
      </c>
      <c r="M925" t="inlineStr">
        <is>
          <t>Hydraulic</t>
        </is>
      </c>
      <c r="N925" t="n">
        <v>195</v>
      </c>
      <c r="O925" t="n">
        <v>18</v>
      </c>
      <c r="P925" t="b">
        <v>0</v>
      </c>
      <c r="Q925" t="inlineStr">
        <is>
          <t>plant</t>
        </is>
      </c>
      <c r="R925" t="inlineStr">
        <is>
          <t>14_2015_plant_total_195</t>
        </is>
      </c>
      <c r="S925" t="n">
        <v>1</v>
      </c>
      <c r="T925" t="n">
        <v>1</v>
      </c>
      <c r="U925" t="b">
        <v>0</v>
      </c>
      <c r="V925" t="n">
        <v>0</v>
      </c>
      <c r="W925" t="n">
        <v>128.1</v>
      </c>
      <c r="X925" t="inlineStr"/>
      <c r="Y925" t="inlineStr"/>
      <c r="Z925" t="inlineStr">
        <is>
          <t>hydro</t>
        </is>
      </c>
      <c r="AA925" t="inlineStr"/>
      <c r="AB925" t="n">
        <v>1964</v>
      </c>
      <c r="AC925" t="n">
        <v>0</v>
      </c>
      <c r="AD925" t="inlineStr">
        <is>
          <t>existing</t>
        </is>
      </c>
      <c r="AE925" t="inlineStr"/>
      <c r="AF925" t="n">
        <v>849</v>
      </c>
      <c r="AG925" t="inlineStr">
        <is>
          <t>849_2015</t>
        </is>
      </c>
      <c r="AH925" s="156" t="n">
        <v>42005</v>
      </c>
      <c r="AI925" t="n">
        <v>0</v>
      </c>
      <c r="AJ925" t="n">
        <v>0</v>
      </c>
      <c r="AK925" t="inlineStr">
        <is>
          <t>Alabama Power Co</t>
        </is>
      </c>
    </row>
    <row r="926">
      <c r="A926" t="inlineStr">
        <is>
          <t>14_1_2015_plant_gen_owned_195</t>
        </is>
      </c>
      <c r="B926" t="inlineStr">
        <is>
          <t>Logan Martin Dam 1</t>
        </is>
      </c>
      <c r="C926" t="inlineStr">
        <is>
          <t>plant_gen</t>
        </is>
      </c>
      <c r="D926" t="n">
        <v>2015</v>
      </c>
      <c r="E926" t="inlineStr">
        <is>
          <t>owned</t>
        </is>
      </c>
      <c r="F926" t="inlineStr">
        <is>
          <t>Logan Martin Dam</t>
        </is>
      </c>
      <c r="G926" t="n">
        <v>14</v>
      </c>
      <c r="H926" t="inlineStr">
        <is>
          <t>1</t>
        </is>
      </c>
      <c r="I926" t="inlineStr"/>
      <c r="J926" t="inlineStr">
        <is>
          <t>HY</t>
        </is>
      </c>
      <c r="K926" t="inlineStr">
        <is>
          <t>WAT</t>
        </is>
      </c>
      <c r="L926" t="inlineStr">
        <is>
          <t>Conventional Hydroelectric</t>
        </is>
      </c>
      <c r="M926" t="inlineStr">
        <is>
          <t>Hydraulic</t>
        </is>
      </c>
      <c r="N926" t="n">
        <v>195</v>
      </c>
      <c r="O926" t="n">
        <v>18</v>
      </c>
      <c r="P926" t="b">
        <v>1</v>
      </c>
      <c r="Q926" t="inlineStr">
        <is>
          <t>plant_gen</t>
        </is>
      </c>
      <c r="R926" t="inlineStr">
        <is>
          <t>14_1_2015_plant_gen_owned_195</t>
        </is>
      </c>
      <c r="S926" t="n">
        <v>3</v>
      </c>
      <c r="T926" t="n">
        <v>1</v>
      </c>
      <c r="U926" t="b">
        <v>1</v>
      </c>
      <c r="V926" t="n">
        <v>0</v>
      </c>
      <c r="W926" t="n">
        <v>42.7</v>
      </c>
      <c r="X926" t="inlineStr"/>
      <c r="Y926" t="inlineStr"/>
      <c r="Z926" t="inlineStr">
        <is>
          <t>hydro</t>
        </is>
      </c>
      <c r="AA926" t="inlineStr"/>
      <c r="AB926" t="n">
        <v>1964</v>
      </c>
      <c r="AC926" t="n">
        <v>0</v>
      </c>
      <c r="AD926" t="inlineStr">
        <is>
          <t>existing</t>
        </is>
      </c>
      <c r="AE926" t="inlineStr"/>
      <c r="AF926" t="n">
        <v>849</v>
      </c>
      <c r="AG926" t="inlineStr">
        <is>
          <t>849_2015</t>
        </is>
      </c>
      <c r="AH926" s="156" t="n">
        <v>42005</v>
      </c>
      <c r="AI926" t="n">
        <v>0</v>
      </c>
      <c r="AJ926" t="n">
        <v>0</v>
      </c>
      <c r="AK926" t="inlineStr">
        <is>
          <t>Alabama Power Co</t>
        </is>
      </c>
    </row>
    <row r="927">
      <c r="A927" t="inlineStr">
        <is>
          <t>14_2_2015_plant_gen_owned_195</t>
        </is>
      </c>
      <c r="B927" t="inlineStr">
        <is>
          <t>Logan Martin Dam 2</t>
        </is>
      </c>
      <c r="C927" t="inlineStr">
        <is>
          <t>plant_gen</t>
        </is>
      </c>
      <c r="D927" t="n">
        <v>2015</v>
      </c>
      <c r="E927" t="inlineStr">
        <is>
          <t>owned</t>
        </is>
      </c>
      <c r="F927" t="inlineStr">
        <is>
          <t>Logan Martin Dam</t>
        </is>
      </c>
      <c r="G927" t="n">
        <v>14</v>
      </c>
      <c r="H927" t="inlineStr">
        <is>
          <t>2</t>
        </is>
      </c>
      <c r="I927" t="inlineStr"/>
      <c r="J927" t="inlineStr">
        <is>
          <t>HY</t>
        </is>
      </c>
      <c r="K927" t="inlineStr">
        <is>
          <t>WAT</t>
        </is>
      </c>
      <c r="L927" t="inlineStr">
        <is>
          <t>Conventional Hydroelectric</t>
        </is>
      </c>
      <c r="M927" t="inlineStr">
        <is>
          <t>Hydraulic</t>
        </is>
      </c>
      <c r="N927" t="n">
        <v>195</v>
      </c>
      <c r="O927" t="n">
        <v>18</v>
      </c>
      <c r="P927" t="b">
        <v>1</v>
      </c>
      <c r="Q927" t="inlineStr">
        <is>
          <t>plant_gen</t>
        </is>
      </c>
      <c r="R927" t="inlineStr">
        <is>
          <t>14_2_2015_plant_gen_owned_195</t>
        </is>
      </c>
      <c r="S927" t="n">
        <v>3</v>
      </c>
      <c r="T927" t="n">
        <v>1</v>
      </c>
      <c r="U927" t="b">
        <v>1</v>
      </c>
      <c r="V927" t="n">
        <v>0</v>
      </c>
      <c r="W927" t="n">
        <v>42.7</v>
      </c>
      <c r="X927" t="inlineStr"/>
      <c r="Y927" t="inlineStr"/>
      <c r="Z927" t="inlineStr">
        <is>
          <t>hydro</t>
        </is>
      </c>
      <c r="AA927" t="inlineStr"/>
      <c r="AB927" t="n">
        <v>1964</v>
      </c>
      <c r="AC927" t="n">
        <v>0</v>
      </c>
      <c r="AD927" t="inlineStr">
        <is>
          <t>existing</t>
        </is>
      </c>
      <c r="AE927" t="inlineStr"/>
      <c r="AF927" t="n">
        <v>849</v>
      </c>
      <c r="AG927" t="inlineStr">
        <is>
          <t>849_2015</t>
        </is>
      </c>
      <c r="AH927" s="156" t="n">
        <v>42005</v>
      </c>
      <c r="AI927" t="n">
        <v>0</v>
      </c>
      <c r="AJ927" t="n">
        <v>0</v>
      </c>
      <c r="AK927" t="inlineStr">
        <is>
          <t>Alabama Power Co</t>
        </is>
      </c>
    </row>
    <row r="928">
      <c r="A928" t="inlineStr">
        <is>
          <t>14_3_2015_plant_gen_owned_195</t>
        </is>
      </c>
      <c r="B928" t="inlineStr">
        <is>
          <t>Logan Martin Dam 3</t>
        </is>
      </c>
      <c r="C928" t="inlineStr">
        <is>
          <t>plant_gen</t>
        </is>
      </c>
      <c r="D928" t="n">
        <v>2015</v>
      </c>
      <c r="E928" t="inlineStr">
        <is>
          <t>owned</t>
        </is>
      </c>
      <c r="F928" t="inlineStr">
        <is>
          <t>Logan Martin Dam</t>
        </is>
      </c>
      <c r="G928" t="n">
        <v>14</v>
      </c>
      <c r="H928" t="inlineStr">
        <is>
          <t>3</t>
        </is>
      </c>
      <c r="I928" t="inlineStr"/>
      <c r="J928" t="inlineStr">
        <is>
          <t>HY</t>
        </is>
      </c>
      <c r="K928" t="inlineStr">
        <is>
          <t>WAT</t>
        </is>
      </c>
      <c r="L928" t="inlineStr">
        <is>
          <t>Conventional Hydroelectric</t>
        </is>
      </c>
      <c r="M928" t="inlineStr">
        <is>
          <t>Hydraulic</t>
        </is>
      </c>
      <c r="N928" t="n">
        <v>195</v>
      </c>
      <c r="O928" t="n">
        <v>18</v>
      </c>
      <c r="P928" t="b">
        <v>1</v>
      </c>
      <c r="Q928" t="inlineStr">
        <is>
          <t>plant_gen</t>
        </is>
      </c>
      <c r="R928" t="inlineStr">
        <is>
          <t>14_3_2015_plant_gen_owned_195</t>
        </is>
      </c>
      <c r="S928" t="n">
        <v>3</v>
      </c>
      <c r="T928" t="n">
        <v>1</v>
      </c>
      <c r="U928" t="b">
        <v>1</v>
      </c>
      <c r="V928" t="n">
        <v>0</v>
      </c>
      <c r="W928" t="n">
        <v>42.7</v>
      </c>
      <c r="X928" t="inlineStr"/>
      <c r="Y928" t="inlineStr"/>
      <c r="Z928" t="inlineStr">
        <is>
          <t>hydro</t>
        </is>
      </c>
      <c r="AA928" t="inlineStr"/>
      <c r="AB928" t="n">
        <v>1964</v>
      </c>
      <c r="AC928" t="n">
        <v>0</v>
      </c>
      <c r="AD928" t="inlineStr">
        <is>
          <t>existing</t>
        </is>
      </c>
      <c r="AE928" t="inlineStr"/>
      <c r="AF928" t="n">
        <v>849</v>
      </c>
      <c r="AG928" t="inlineStr">
        <is>
          <t>849_2015</t>
        </is>
      </c>
      <c r="AH928" s="156" t="n">
        <v>42005</v>
      </c>
      <c r="AI928" t="n">
        <v>0</v>
      </c>
      <c r="AJ928" t="n">
        <v>0</v>
      </c>
      <c r="AK928" t="inlineStr">
        <is>
          <t>Alabama Power Co</t>
        </is>
      </c>
    </row>
    <row r="929">
      <c r="A929" t="inlineStr">
        <is>
          <t>14_1_2015_plant_gen_total_195</t>
        </is>
      </c>
      <c r="B929" t="inlineStr">
        <is>
          <t>Logan Martin Dam 1</t>
        </is>
      </c>
      <c r="C929" t="inlineStr">
        <is>
          <t>plant_gen</t>
        </is>
      </c>
      <c r="D929" t="n">
        <v>2015</v>
      </c>
      <c r="E929" t="inlineStr">
        <is>
          <t>total</t>
        </is>
      </c>
      <c r="F929" t="inlineStr">
        <is>
          <t>Logan Martin Dam</t>
        </is>
      </c>
      <c r="G929" t="n">
        <v>14</v>
      </c>
      <c r="H929" t="inlineStr">
        <is>
          <t>1</t>
        </is>
      </c>
      <c r="I929" t="inlineStr"/>
      <c r="J929" t="inlineStr">
        <is>
          <t>HY</t>
        </is>
      </c>
      <c r="K929" t="inlineStr">
        <is>
          <t>WAT</t>
        </is>
      </c>
      <c r="L929" t="inlineStr">
        <is>
          <t>Conventional Hydroelectric</t>
        </is>
      </c>
      <c r="M929" t="inlineStr">
        <is>
          <t>Hydraulic</t>
        </is>
      </c>
      <c r="N929" t="n">
        <v>195</v>
      </c>
      <c r="O929" t="n">
        <v>18</v>
      </c>
      <c r="P929" t="b">
        <v>1</v>
      </c>
      <c r="Q929" t="inlineStr">
        <is>
          <t>plant_gen</t>
        </is>
      </c>
      <c r="R929" t="inlineStr">
        <is>
          <t>14_1_2015_plant_gen_total_195</t>
        </is>
      </c>
      <c r="S929" t="n">
        <v>3</v>
      </c>
      <c r="T929" t="n">
        <v>1</v>
      </c>
      <c r="U929" t="b">
        <v>0</v>
      </c>
      <c r="V929" t="n">
        <v>0</v>
      </c>
      <c r="W929" t="n">
        <v>42.7</v>
      </c>
      <c r="X929" t="inlineStr"/>
      <c r="Y929" t="inlineStr"/>
      <c r="Z929" t="inlineStr">
        <is>
          <t>hydro</t>
        </is>
      </c>
      <c r="AA929" t="inlineStr"/>
      <c r="AB929" t="n">
        <v>1964</v>
      </c>
      <c r="AC929" t="n">
        <v>0</v>
      </c>
      <c r="AD929" t="inlineStr">
        <is>
          <t>existing</t>
        </is>
      </c>
      <c r="AE929" t="inlineStr"/>
      <c r="AF929" t="n">
        <v>849</v>
      </c>
      <c r="AG929" t="inlineStr">
        <is>
          <t>849_2015</t>
        </is>
      </c>
      <c r="AH929" s="156" t="n">
        <v>42005</v>
      </c>
      <c r="AI929" t="n">
        <v>0</v>
      </c>
      <c r="AJ929" t="n">
        <v>0</v>
      </c>
      <c r="AK929" t="inlineStr">
        <is>
          <t>Alabama Power Co</t>
        </is>
      </c>
    </row>
    <row r="930">
      <c r="A930" t="inlineStr">
        <is>
          <t>14_2_2015_plant_gen_total_195</t>
        </is>
      </c>
      <c r="B930" t="inlineStr">
        <is>
          <t>Logan Martin Dam 2</t>
        </is>
      </c>
      <c r="C930" t="inlineStr">
        <is>
          <t>plant_gen</t>
        </is>
      </c>
      <c r="D930" t="n">
        <v>2015</v>
      </c>
      <c r="E930" t="inlineStr">
        <is>
          <t>total</t>
        </is>
      </c>
      <c r="F930" t="inlineStr">
        <is>
          <t>Logan Martin Dam</t>
        </is>
      </c>
      <c r="G930" t="n">
        <v>14</v>
      </c>
      <c r="H930" t="inlineStr">
        <is>
          <t>2</t>
        </is>
      </c>
      <c r="I930" t="inlineStr"/>
      <c r="J930" t="inlineStr">
        <is>
          <t>HY</t>
        </is>
      </c>
      <c r="K930" t="inlineStr">
        <is>
          <t>WAT</t>
        </is>
      </c>
      <c r="L930" t="inlineStr">
        <is>
          <t>Conventional Hydroelectric</t>
        </is>
      </c>
      <c r="M930" t="inlineStr">
        <is>
          <t>Hydraulic</t>
        </is>
      </c>
      <c r="N930" t="n">
        <v>195</v>
      </c>
      <c r="O930" t="n">
        <v>18</v>
      </c>
      <c r="P930" t="b">
        <v>1</v>
      </c>
      <c r="Q930" t="inlineStr">
        <is>
          <t>plant_gen</t>
        </is>
      </c>
      <c r="R930" t="inlineStr">
        <is>
          <t>14_2_2015_plant_gen_total_195</t>
        </is>
      </c>
      <c r="S930" t="n">
        <v>3</v>
      </c>
      <c r="T930" t="n">
        <v>1</v>
      </c>
      <c r="U930" t="b">
        <v>0</v>
      </c>
      <c r="V930" t="n">
        <v>0</v>
      </c>
      <c r="W930" t="n">
        <v>42.7</v>
      </c>
      <c r="X930" t="inlineStr"/>
      <c r="Y930" t="inlineStr"/>
      <c r="Z930" t="inlineStr">
        <is>
          <t>hydro</t>
        </is>
      </c>
      <c r="AA930" t="inlineStr"/>
      <c r="AB930" t="n">
        <v>1964</v>
      </c>
      <c r="AC930" t="n">
        <v>0</v>
      </c>
      <c r="AD930" t="inlineStr">
        <is>
          <t>existing</t>
        </is>
      </c>
      <c r="AE930" t="inlineStr"/>
      <c r="AF930" t="n">
        <v>849</v>
      </c>
      <c r="AG930" t="inlineStr">
        <is>
          <t>849_2015</t>
        </is>
      </c>
      <c r="AH930" s="156" t="n">
        <v>42005</v>
      </c>
      <c r="AI930" t="n">
        <v>0</v>
      </c>
      <c r="AJ930" t="n">
        <v>0</v>
      </c>
      <c r="AK930" t="inlineStr">
        <is>
          <t>Alabama Power Co</t>
        </is>
      </c>
    </row>
    <row r="931">
      <c r="A931" t="inlineStr">
        <is>
          <t>14_3_2015_plant_gen_total_195</t>
        </is>
      </c>
      <c r="B931" t="inlineStr">
        <is>
          <t>Logan Martin Dam 3</t>
        </is>
      </c>
      <c r="C931" t="inlineStr">
        <is>
          <t>plant_gen</t>
        </is>
      </c>
      <c r="D931" t="n">
        <v>2015</v>
      </c>
      <c r="E931" t="inlineStr">
        <is>
          <t>total</t>
        </is>
      </c>
      <c r="F931" t="inlineStr">
        <is>
          <t>Logan Martin Dam</t>
        </is>
      </c>
      <c r="G931" t="n">
        <v>14</v>
      </c>
      <c r="H931" t="inlineStr">
        <is>
          <t>3</t>
        </is>
      </c>
      <c r="I931" t="inlineStr"/>
      <c r="J931" t="inlineStr">
        <is>
          <t>HY</t>
        </is>
      </c>
      <c r="K931" t="inlineStr">
        <is>
          <t>WAT</t>
        </is>
      </c>
      <c r="L931" t="inlineStr">
        <is>
          <t>Conventional Hydroelectric</t>
        </is>
      </c>
      <c r="M931" t="inlineStr">
        <is>
          <t>Hydraulic</t>
        </is>
      </c>
      <c r="N931" t="n">
        <v>195</v>
      </c>
      <c r="O931" t="n">
        <v>18</v>
      </c>
      <c r="P931" t="b">
        <v>1</v>
      </c>
      <c r="Q931" t="inlineStr">
        <is>
          <t>plant_gen</t>
        </is>
      </c>
      <c r="R931" t="inlineStr">
        <is>
          <t>14_3_2015_plant_gen_total_195</t>
        </is>
      </c>
      <c r="S931" t="n">
        <v>3</v>
      </c>
      <c r="T931" t="n">
        <v>1</v>
      </c>
      <c r="U931" t="b">
        <v>0</v>
      </c>
      <c r="V931" t="n">
        <v>0</v>
      </c>
      <c r="W931" t="n">
        <v>42.7</v>
      </c>
      <c r="X931" t="inlineStr"/>
      <c r="Y931" t="inlineStr"/>
      <c r="Z931" t="inlineStr">
        <is>
          <t>hydro</t>
        </is>
      </c>
      <c r="AA931" t="inlineStr"/>
      <c r="AB931" t="n">
        <v>1964</v>
      </c>
      <c r="AC931" t="n">
        <v>0</v>
      </c>
      <c r="AD931" t="inlineStr">
        <is>
          <t>existing</t>
        </is>
      </c>
      <c r="AE931" t="inlineStr"/>
      <c r="AF931" t="n">
        <v>849</v>
      </c>
      <c r="AG931" t="inlineStr">
        <is>
          <t>849_2015</t>
        </is>
      </c>
      <c r="AH931" s="156" t="n">
        <v>42005</v>
      </c>
      <c r="AI931" t="n">
        <v>0</v>
      </c>
      <c r="AJ931" t="n">
        <v>0</v>
      </c>
      <c r="AK931" t="inlineStr">
        <is>
          <t>Alabama Power Co</t>
        </is>
      </c>
    </row>
    <row r="932">
      <c r="A932" t="inlineStr">
        <is>
          <t>15_2015_plant_owned_195</t>
        </is>
      </c>
      <c r="B932" t="inlineStr">
        <is>
          <t>Lay Dam</t>
        </is>
      </c>
      <c r="C932" t="inlineStr">
        <is>
          <t>plant</t>
        </is>
      </c>
      <c r="D932" t="n">
        <v>2015</v>
      </c>
      <c r="E932" t="inlineStr">
        <is>
          <t>owned</t>
        </is>
      </c>
      <c r="F932" t="inlineStr">
        <is>
          <t>Lay Dam</t>
        </is>
      </c>
      <c r="G932" t="n">
        <v>15</v>
      </c>
      <c r="H932" t="inlineStr"/>
      <c r="I932" t="inlineStr"/>
      <c r="J932" t="inlineStr">
        <is>
          <t>HY</t>
        </is>
      </c>
      <c r="K932" t="inlineStr">
        <is>
          <t>WAT</t>
        </is>
      </c>
      <c r="L932" t="inlineStr">
        <is>
          <t>Conventional Hydroelectric</t>
        </is>
      </c>
      <c r="M932" t="inlineStr">
        <is>
          <t>Hydraulic</t>
        </is>
      </c>
      <c r="N932" t="n">
        <v>195</v>
      </c>
      <c r="O932" t="n">
        <v>18</v>
      </c>
      <c r="P932" t="b">
        <v>1</v>
      </c>
      <c r="Q932" t="inlineStr">
        <is>
          <t>plant</t>
        </is>
      </c>
      <c r="R932" t="inlineStr">
        <is>
          <t>15_2015_plant_owned_195</t>
        </is>
      </c>
      <c r="S932" t="n">
        <v>1</v>
      </c>
      <c r="T932" t="n">
        <v>1</v>
      </c>
      <c r="U932" t="b">
        <v>1</v>
      </c>
      <c r="V932" t="n">
        <v>0</v>
      </c>
      <c r="W932" t="n">
        <v>177</v>
      </c>
      <c r="X932" t="inlineStr"/>
      <c r="Y932" t="inlineStr"/>
      <c r="Z932" t="inlineStr">
        <is>
          <t>hydro</t>
        </is>
      </c>
      <c r="AA932" t="inlineStr"/>
      <c r="AB932" t="n">
        <v>1968</v>
      </c>
      <c r="AC932" t="n">
        <v>0</v>
      </c>
      <c r="AD932" t="inlineStr">
        <is>
          <t>existing</t>
        </is>
      </c>
      <c r="AE932" t="inlineStr"/>
      <c r="AF932" t="n">
        <v>846</v>
      </c>
      <c r="AG932" t="inlineStr">
        <is>
          <t>846_2015</t>
        </is>
      </c>
      <c r="AH932" s="156" t="n">
        <v>42005</v>
      </c>
      <c r="AI932" t="n">
        <v>0</v>
      </c>
      <c r="AJ932" t="n">
        <v>0</v>
      </c>
      <c r="AK932" t="inlineStr">
        <is>
          <t>Alabama Power Co</t>
        </is>
      </c>
    </row>
    <row r="933">
      <c r="A933" t="inlineStr">
        <is>
          <t>15_2015_plant_total_195</t>
        </is>
      </c>
      <c r="B933" t="inlineStr">
        <is>
          <t>Lay Dam</t>
        </is>
      </c>
      <c r="C933" t="inlineStr">
        <is>
          <t>plant</t>
        </is>
      </c>
      <c r="D933" t="n">
        <v>2015</v>
      </c>
      <c r="E933" t="inlineStr">
        <is>
          <t>total</t>
        </is>
      </c>
      <c r="F933" t="inlineStr">
        <is>
          <t>Lay Dam</t>
        </is>
      </c>
      <c r="G933" t="n">
        <v>15</v>
      </c>
      <c r="H933" t="inlineStr"/>
      <c r="I933" t="inlineStr"/>
      <c r="J933" t="inlineStr">
        <is>
          <t>HY</t>
        </is>
      </c>
      <c r="K933" t="inlineStr">
        <is>
          <t>WAT</t>
        </is>
      </c>
      <c r="L933" t="inlineStr">
        <is>
          <t>Conventional Hydroelectric</t>
        </is>
      </c>
      <c r="M933" t="inlineStr">
        <is>
          <t>Hydraulic</t>
        </is>
      </c>
      <c r="N933" t="n">
        <v>195</v>
      </c>
      <c r="O933" t="n">
        <v>18</v>
      </c>
      <c r="P933" t="b">
        <v>1</v>
      </c>
      <c r="Q933" t="inlineStr">
        <is>
          <t>plant</t>
        </is>
      </c>
      <c r="R933" t="inlineStr">
        <is>
          <t>15_2015_plant_total_195</t>
        </is>
      </c>
      <c r="S933" t="n">
        <v>1</v>
      </c>
      <c r="T933" t="n">
        <v>1</v>
      </c>
      <c r="U933" t="b">
        <v>0</v>
      </c>
      <c r="V933" t="n">
        <v>0</v>
      </c>
      <c r="W933" t="n">
        <v>177</v>
      </c>
      <c r="X933" t="inlineStr"/>
      <c r="Y933" t="inlineStr"/>
      <c r="Z933" t="inlineStr">
        <is>
          <t>hydro</t>
        </is>
      </c>
      <c r="AA933" t="inlineStr"/>
      <c r="AB933" t="n">
        <v>1968</v>
      </c>
      <c r="AC933" t="n">
        <v>0</v>
      </c>
      <c r="AD933" t="inlineStr">
        <is>
          <t>existing</t>
        </is>
      </c>
      <c r="AE933" t="inlineStr"/>
      <c r="AF933" t="n">
        <v>846</v>
      </c>
      <c r="AG933" t="inlineStr">
        <is>
          <t>846_2015</t>
        </is>
      </c>
      <c r="AH933" s="156" t="n">
        <v>42005</v>
      </c>
      <c r="AI933" t="n">
        <v>0</v>
      </c>
      <c r="AJ933" t="n">
        <v>0</v>
      </c>
      <c r="AK933" t="inlineStr">
        <is>
          <t>Alabama Power Co</t>
        </is>
      </c>
    </row>
    <row r="934">
      <c r="A934" t="inlineStr">
        <is>
          <t>15_hy_2015_plant_prime_mover_owned_195</t>
        </is>
      </c>
      <c r="B934" t="inlineStr">
        <is>
          <t>Lay Dam HY</t>
        </is>
      </c>
      <c r="C934" t="inlineStr">
        <is>
          <t>plant_prime_mover</t>
        </is>
      </c>
      <c r="D934" t="n">
        <v>2015</v>
      </c>
      <c r="E934" t="inlineStr">
        <is>
          <t>owned</t>
        </is>
      </c>
      <c r="F934" t="inlineStr">
        <is>
          <t>Lay Dam</t>
        </is>
      </c>
      <c r="G934" t="n">
        <v>15</v>
      </c>
      <c r="H934" t="inlineStr"/>
      <c r="I934" t="inlineStr"/>
      <c r="J934" t="inlineStr">
        <is>
          <t>HY</t>
        </is>
      </c>
      <c r="K934" t="inlineStr">
        <is>
          <t>WAT</t>
        </is>
      </c>
      <c r="L934" t="inlineStr">
        <is>
          <t>Conventional Hydroelectric</t>
        </is>
      </c>
      <c r="M934" t="inlineStr">
        <is>
          <t>Hydraulic</t>
        </is>
      </c>
      <c r="N934" t="n">
        <v>195</v>
      </c>
      <c r="O934" t="n">
        <v>18</v>
      </c>
      <c r="P934" t="b">
        <v>0</v>
      </c>
      <c r="Q934" t="inlineStr">
        <is>
          <t>plant</t>
        </is>
      </c>
      <c r="R934" t="inlineStr">
        <is>
          <t>15_2015_plant_owned_195</t>
        </is>
      </c>
      <c r="S934" t="n">
        <v>1</v>
      </c>
      <c r="T934" t="n">
        <v>1</v>
      </c>
      <c r="U934" t="b">
        <v>1</v>
      </c>
      <c r="V934" t="n">
        <v>0</v>
      </c>
      <c r="W934" t="n">
        <v>177</v>
      </c>
      <c r="X934" t="inlineStr"/>
      <c r="Y934" t="inlineStr"/>
      <c r="Z934" t="inlineStr">
        <is>
          <t>hydro</t>
        </is>
      </c>
      <c r="AA934" t="inlineStr"/>
      <c r="AB934" t="n">
        <v>1968</v>
      </c>
      <c r="AC934" t="n">
        <v>0</v>
      </c>
      <c r="AD934" t="inlineStr">
        <is>
          <t>existing</t>
        </is>
      </c>
      <c r="AE934" t="inlineStr"/>
      <c r="AF934" t="n">
        <v>846</v>
      </c>
      <c r="AG934" t="inlineStr">
        <is>
          <t>846_2015</t>
        </is>
      </c>
      <c r="AH934" s="156" t="n">
        <v>42005</v>
      </c>
      <c r="AI934" t="n">
        <v>0</v>
      </c>
      <c r="AJ934" t="n">
        <v>0</v>
      </c>
      <c r="AK934" t="inlineStr">
        <is>
          <t>Alabama Power Co</t>
        </is>
      </c>
    </row>
    <row r="935">
      <c r="A935" t="inlineStr">
        <is>
          <t>15_hy_2015_plant_prime_mover_total_195</t>
        </is>
      </c>
      <c r="B935" t="inlineStr">
        <is>
          <t>Lay Dam HY</t>
        </is>
      </c>
      <c r="C935" t="inlineStr">
        <is>
          <t>plant_prime_mover</t>
        </is>
      </c>
      <c r="D935" t="n">
        <v>2015</v>
      </c>
      <c r="E935" t="inlineStr">
        <is>
          <t>total</t>
        </is>
      </c>
      <c r="F935" t="inlineStr">
        <is>
          <t>Lay Dam</t>
        </is>
      </c>
      <c r="G935" t="n">
        <v>15</v>
      </c>
      <c r="H935" t="inlineStr"/>
      <c r="I935" t="inlineStr"/>
      <c r="J935" t="inlineStr">
        <is>
          <t>HY</t>
        </is>
      </c>
      <c r="K935" t="inlineStr">
        <is>
          <t>WAT</t>
        </is>
      </c>
      <c r="L935" t="inlineStr">
        <is>
          <t>Conventional Hydroelectric</t>
        </is>
      </c>
      <c r="M935" t="inlineStr">
        <is>
          <t>Hydraulic</t>
        </is>
      </c>
      <c r="N935" t="n">
        <v>195</v>
      </c>
      <c r="O935" t="n">
        <v>18</v>
      </c>
      <c r="P935" t="b">
        <v>0</v>
      </c>
      <c r="Q935" t="inlineStr">
        <is>
          <t>plant</t>
        </is>
      </c>
      <c r="R935" t="inlineStr">
        <is>
          <t>15_2015_plant_total_195</t>
        </is>
      </c>
      <c r="S935" t="n">
        <v>1</v>
      </c>
      <c r="T935" t="n">
        <v>1</v>
      </c>
      <c r="U935" t="b">
        <v>0</v>
      </c>
      <c r="V935" t="n">
        <v>0</v>
      </c>
      <c r="W935" t="n">
        <v>177</v>
      </c>
      <c r="X935" t="inlineStr"/>
      <c r="Y935" t="inlineStr"/>
      <c r="Z935" t="inlineStr">
        <is>
          <t>hydro</t>
        </is>
      </c>
      <c r="AA935" t="inlineStr"/>
      <c r="AB935" t="n">
        <v>1968</v>
      </c>
      <c r="AC935" t="n">
        <v>0</v>
      </c>
      <c r="AD935" t="inlineStr">
        <is>
          <t>existing</t>
        </is>
      </c>
      <c r="AE935" t="inlineStr"/>
      <c r="AF935" t="n">
        <v>846</v>
      </c>
      <c r="AG935" t="inlineStr">
        <is>
          <t>846_2015</t>
        </is>
      </c>
      <c r="AH935" s="156" t="n">
        <v>42005</v>
      </c>
      <c r="AI935" t="n">
        <v>0</v>
      </c>
      <c r="AJ935" t="n">
        <v>0</v>
      </c>
      <c r="AK935" t="inlineStr">
        <is>
          <t>Alabama Power Co</t>
        </is>
      </c>
    </row>
    <row r="936">
      <c r="A936" t="inlineStr">
        <is>
          <t>15_conventional_hydroelectric_2015_plant_technology_owned_195</t>
        </is>
      </c>
      <c r="B936" t="inlineStr">
        <is>
          <t>Lay Dam Conventional Hydroelectric</t>
        </is>
      </c>
      <c r="C936" t="inlineStr">
        <is>
          <t>plant_technology</t>
        </is>
      </c>
      <c r="D936" t="n">
        <v>2015</v>
      </c>
      <c r="E936" t="inlineStr">
        <is>
          <t>owned</t>
        </is>
      </c>
      <c r="F936" t="inlineStr">
        <is>
          <t>Lay Dam</t>
        </is>
      </c>
      <c r="G936" t="n">
        <v>15</v>
      </c>
      <c r="H936" t="inlineStr"/>
      <c r="I936" t="inlineStr"/>
      <c r="J936" t="inlineStr">
        <is>
          <t>HY</t>
        </is>
      </c>
      <c r="K936" t="inlineStr">
        <is>
          <t>WAT</t>
        </is>
      </c>
      <c r="L936" t="inlineStr">
        <is>
          <t>Conventional Hydroelectric</t>
        </is>
      </c>
      <c r="M936" t="inlineStr">
        <is>
          <t>Hydraulic</t>
        </is>
      </c>
      <c r="N936" t="n">
        <v>195</v>
      </c>
      <c r="O936" t="n">
        <v>18</v>
      </c>
      <c r="P936" t="b">
        <v>0</v>
      </c>
      <c r="Q936" t="inlineStr">
        <is>
          <t>plant</t>
        </is>
      </c>
      <c r="R936" t="inlineStr">
        <is>
          <t>15_2015_plant_owned_195</t>
        </is>
      </c>
      <c r="S936" t="n">
        <v>1</v>
      </c>
      <c r="T936" t="n">
        <v>1</v>
      </c>
      <c r="U936" t="b">
        <v>1</v>
      </c>
      <c r="V936" t="n">
        <v>0</v>
      </c>
      <c r="W936" t="n">
        <v>177</v>
      </c>
      <c r="X936" t="inlineStr"/>
      <c r="Y936" t="inlineStr"/>
      <c r="Z936" t="inlineStr">
        <is>
          <t>hydro</t>
        </is>
      </c>
      <c r="AA936" t="inlineStr"/>
      <c r="AB936" t="n">
        <v>1968</v>
      </c>
      <c r="AC936" t="n">
        <v>0</v>
      </c>
      <c r="AD936" t="inlineStr">
        <is>
          <t>existing</t>
        </is>
      </c>
      <c r="AE936" t="inlineStr"/>
      <c r="AF936" t="n">
        <v>846</v>
      </c>
      <c r="AG936" t="inlineStr">
        <is>
          <t>846_2015</t>
        </is>
      </c>
      <c r="AH936" s="156" t="n">
        <v>42005</v>
      </c>
      <c r="AI936" t="n">
        <v>0</v>
      </c>
      <c r="AJ936" t="n">
        <v>0</v>
      </c>
      <c r="AK936" t="inlineStr">
        <is>
          <t>Alabama Power Co</t>
        </is>
      </c>
    </row>
    <row r="937">
      <c r="A937" t="inlineStr">
        <is>
          <t>15_conventional_hydroelectric_2015_plant_technology_total_195</t>
        </is>
      </c>
      <c r="B937" t="inlineStr">
        <is>
          <t>Lay Dam Conventional Hydroelectric</t>
        </is>
      </c>
      <c r="C937" t="inlineStr">
        <is>
          <t>plant_technology</t>
        </is>
      </c>
      <c r="D937" t="n">
        <v>2015</v>
      </c>
      <c r="E937" t="inlineStr">
        <is>
          <t>total</t>
        </is>
      </c>
      <c r="F937" t="inlineStr">
        <is>
          <t>Lay Dam</t>
        </is>
      </c>
      <c r="G937" t="n">
        <v>15</v>
      </c>
      <c r="H937" t="inlineStr"/>
      <c r="I937" t="inlineStr"/>
      <c r="J937" t="inlineStr">
        <is>
          <t>HY</t>
        </is>
      </c>
      <c r="K937" t="inlineStr">
        <is>
          <t>WAT</t>
        </is>
      </c>
      <c r="L937" t="inlineStr">
        <is>
          <t>Conventional Hydroelectric</t>
        </is>
      </c>
      <c r="M937" t="inlineStr">
        <is>
          <t>Hydraulic</t>
        </is>
      </c>
      <c r="N937" t="n">
        <v>195</v>
      </c>
      <c r="O937" t="n">
        <v>18</v>
      </c>
      <c r="P937" t="b">
        <v>0</v>
      </c>
      <c r="Q937" t="inlineStr">
        <is>
          <t>plant</t>
        </is>
      </c>
      <c r="R937" t="inlineStr">
        <is>
          <t>15_2015_plant_total_195</t>
        </is>
      </c>
      <c r="S937" t="n">
        <v>1</v>
      </c>
      <c r="T937" t="n">
        <v>1</v>
      </c>
      <c r="U937" t="b">
        <v>0</v>
      </c>
      <c r="V937" t="n">
        <v>0</v>
      </c>
      <c r="W937" t="n">
        <v>177</v>
      </c>
      <c r="X937" t="inlineStr"/>
      <c r="Y937" t="inlineStr"/>
      <c r="Z937" t="inlineStr">
        <is>
          <t>hydro</t>
        </is>
      </c>
      <c r="AA937" t="inlineStr"/>
      <c r="AB937" t="n">
        <v>1968</v>
      </c>
      <c r="AC937" t="n">
        <v>0</v>
      </c>
      <c r="AD937" t="inlineStr">
        <is>
          <t>existing</t>
        </is>
      </c>
      <c r="AE937" t="inlineStr"/>
      <c r="AF937" t="n">
        <v>846</v>
      </c>
      <c r="AG937" t="inlineStr">
        <is>
          <t>846_2015</t>
        </is>
      </c>
      <c r="AH937" s="156" t="n">
        <v>42005</v>
      </c>
      <c r="AI937" t="n">
        <v>0</v>
      </c>
      <c r="AJ937" t="n">
        <v>0</v>
      </c>
      <c r="AK937" t="inlineStr">
        <is>
          <t>Alabama Power Co</t>
        </is>
      </c>
    </row>
    <row r="938">
      <c r="A938" t="inlineStr">
        <is>
          <t>15_wat_2015_plant_prime_fuel_owned_195</t>
        </is>
      </c>
      <c r="B938" t="inlineStr">
        <is>
          <t>Lay Dam WAT</t>
        </is>
      </c>
      <c r="C938" t="inlineStr">
        <is>
          <t>plant_prime_fuel</t>
        </is>
      </c>
      <c r="D938" t="n">
        <v>2015</v>
      </c>
      <c r="E938" t="inlineStr">
        <is>
          <t>owned</t>
        </is>
      </c>
      <c r="F938" t="inlineStr">
        <is>
          <t>Lay Dam</t>
        </is>
      </c>
      <c r="G938" t="n">
        <v>15</v>
      </c>
      <c r="H938" t="inlineStr"/>
      <c r="I938" t="inlineStr"/>
      <c r="J938" t="inlineStr">
        <is>
          <t>HY</t>
        </is>
      </c>
      <c r="K938" t="inlineStr">
        <is>
          <t>WAT</t>
        </is>
      </c>
      <c r="L938" t="inlineStr">
        <is>
          <t>Conventional Hydroelectric</t>
        </is>
      </c>
      <c r="M938" t="inlineStr">
        <is>
          <t>Hydraulic</t>
        </is>
      </c>
      <c r="N938" t="n">
        <v>195</v>
      </c>
      <c r="O938" t="n">
        <v>18</v>
      </c>
      <c r="P938" t="b">
        <v>0</v>
      </c>
      <c r="Q938" t="inlineStr">
        <is>
          <t>plant</t>
        </is>
      </c>
      <c r="R938" t="inlineStr">
        <is>
          <t>15_2015_plant_owned_195</t>
        </is>
      </c>
      <c r="S938" t="n">
        <v>1</v>
      </c>
      <c r="T938" t="n">
        <v>1</v>
      </c>
      <c r="U938" t="b">
        <v>1</v>
      </c>
      <c r="V938" t="n">
        <v>0</v>
      </c>
      <c r="W938" t="n">
        <v>177</v>
      </c>
      <c r="X938" t="inlineStr"/>
      <c r="Y938" t="inlineStr"/>
      <c r="Z938" t="inlineStr">
        <is>
          <t>hydro</t>
        </is>
      </c>
      <c r="AA938" t="inlineStr"/>
      <c r="AB938" t="n">
        <v>1968</v>
      </c>
      <c r="AC938" t="n">
        <v>0</v>
      </c>
      <c r="AD938" t="inlineStr">
        <is>
          <t>existing</t>
        </is>
      </c>
      <c r="AE938" t="inlineStr"/>
      <c r="AF938" t="n">
        <v>846</v>
      </c>
      <c r="AG938" t="inlineStr">
        <is>
          <t>846_2015</t>
        </is>
      </c>
      <c r="AH938" s="156" t="n">
        <v>42005</v>
      </c>
      <c r="AI938" t="n">
        <v>0</v>
      </c>
      <c r="AJ938" t="n">
        <v>0</v>
      </c>
      <c r="AK938" t="inlineStr">
        <is>
          <t>Alabama Power Co</t>
        </is>
      </c>
    </row>
    <row r="939">
      <c r="A939" t="inlineStr">
        <is>
          <t>15_wat_2015_plant_prime_fuel_total_195</t>
        </is>
      </c>
      <c r="B939" t="inlineStr">
        <is>
          <t>Lay Dam WAT</t>
        </is>
      </c>
      <c r="C939" t="inlineStr">
        <is>
          <t>plant_prime_fuel</t>
        </is>
      </c>
      <c r="D939" t="n">
        <v>2015</v>
      </c>
      <c r="E939" t="inlineStr">
        <is>
          <t>total</t>
        </is>
      </c>
      <c r="F939" t="inlineStr">
        <is>
          <t>Lay Dam</t>
        </is>
      </c>
      <c r="G939" t="n">
        <v>15</v>
      </c>
      <c r="H939" t="inlineStr"/>
      <c r="I939" t="inlineStr"/>
      <c r="J939" t="inlineStr">
        <is>
          <t>HY</t>
        </is>
      </c>
      <c r="K939" t="inlineStr">
        <is>
          <t>WAT</t>
        </is>
      </c>
      <c r="L939" t="inlineStr">
        <is>
          <t>Conventional Hydroelectric</t>
        </is>
      </c>
      <c r="M939" t="inlineStr">
        <is>
          <t>Hydraulic</t>
        </is>
      </c>
      <c r="N939" t="n">
        <v>195</v>
      </c>
      <c r="O939" t="n">
        <v>18</v>
      </c>
      <c r="P939" t="b">
        <v>0</v>
      </c>
      <c r="Q939" t="inlineStr">
        <is>
          <t>plant</t>
        </is>
      </c>
      <c r="R939" t="inlineStr">
        <is>
          <t>15_2015_plant_total_195</t>
        </is>
      </c>
      <c r="S939" t="n">
        <v>1</v>
      </c>
      <c r="T939" t="n">
        <v>1</v>
      </c>
      <c r="U939" t="b">
        <v>0</v>
      </c>
      <c r="V939" t="n">
        <v>0</v>
      </c>
      <c r="W939" t="n">
        <v>177</v>
      </c>
      <c r="X939" t="inlineStr"/>
      <c r="Y939" t="inlineStr"/>
      <c r="Z939" t="inlineStr">
        <is>
          <t>hydro</t>
        </is>
      </c>
      <c r="AA939" t="inlineStr"/>
      <c r="AB939" t="n">
        <v>1968</v>
      </c>
      <c r="AC939" t="n">
        <v>0</v>
      </c>
      <c r="AD939" t="inlineStr">
        <is>
          <t>existing</t>
        </is>
      </c>
      <c r="AE939" t="inlineStr"/>
      <c r="AF939" t="n">
        <v>846</v>
      </c>
      <c r="AG939" t="inlineStr">
        <is>
          <t>846_2015</t>
        </is>
      </c>
      <c r="AH939" s="156" t="n">
        <v>42005</v>
      </c>
      <c r="AI939" t="n">
        <v>0</v>
      </c>
      <c r="AJ939" t="n">
        <v>0</v>
      </c>
      <c r="AK939" t="inlineStr">
        <is>
          <t>Alabama Power Co</t>
        </is>
      </c>
    </row>
    <row r="940">
      <c r="A940" t="inlineStr">
        <is>
          <t>15_hydraulic_2015_plant_ferc_acct_owned_195</t>
        </is>
      </c>
      <c r="B940" t="inlineStr">
        <is>
          <t>Lay Dam Hydraulic</t>
        </is>
      </c>
      <c r="C940" t="inlineStr">
        <is>
          <t>plant_ferc_acct</t>
        </is>
      </c>
      <c r="D940" t="n">
        <v>2015</v>
      </c>
      <c r="E940" t="inlineStr">
        <is>
          <t>owned</t>
        </is>
      </c>
      <c r="F940" t="inlineStr">
        <is>
          <t>Lay Dam</t>
        </is>
      </c>
      <c r="G940" t="n">
        <v>15</v>
      </c>
      <c r="H940" t="inlineStr"/>
      <c r="I940" t="inlineStr"/>
      <c r="J940" t="inlineStr">
        <is>
          <t>HY</t>
        </is>
      </c>
      <c r="K940" t="inlineStr">
        <is>
          <t>WAT</t>
        </is>
      </c>
      <c r="L940" t="inlineStr">
        <is>
          <t>Conventional Hydroelectric</t>
        </is>
      </c>
      <c r="M940" t="inlineStr">
        <is>
          <t>Hydraulic</t>
        </is>
      </c>
      <c r="N940" t="n">
        <v>195</v>
      </c>
      <c r="O940" t="n">
        <v>18</v>
      </c>
      <c r="P940" t="b">
        <v>0</v>
      </c>
      <c r="Q940" t="inlineStr">
        <is>
          <t>plant</t>
        </is>
      </c>
      <c r="R940" t="inlineStr">
        <is>
          <t>15_2015_plant_owned_195</t>
        </is>
      </c>
      <c r="S940" t="n">
        <v>1</v>
      </c>
      <c r="T940" t="n">
        <v>1</v>
      </c>
      <c r="U940" t="b">
        <v>1</v>
      </c>
      <c r="V940" t="n">
        <v>0</v>
      </c>
      <c r="W940" t="n">
        <v>177</v>
      </c>
      <c r="X940" t="inlineStr"/>
      <c r="Y940" t="inlineStr"/>
      <c r="Z940" t="inlineStr">
        <is>
          <t>hydro</t>
        </is>
      </c>
      <c r="AA940" t="inlineStr"/>
      <c r="AB940" t="n">
        <v>1968</v>
      </c>
      <c r="AC940" t="n">
        <v>0</v>
      </c>
      <c r="AD940" t="inlineStr">
        <is>
          <t>existing</t>
        </is>
      </c>
      <c r="AE940" t="inlineStr"/>
      <c r="AF940" t="n">
        <v>846</v>
      </c>
      <c r="AG940" t="inlineStr">
        <is>
          <t>846_2015</t>
        </is>
      </c>
      <c r="AH940" s="156" t="n">
        <v>42005</v>
      </c>
      <c r="AI940" t="n">
        <v>0</v>
      </c>
      <c r="AJ940" t="n">
        <v>0</v>
      </c>
      <c r="AK940" t="inlineStr">
        <is>
          <t>Alabama Power Co</t>
        </is>
      </c>
    </row>
    <row r="941">
      <c r="A941" t="inlineStr">
        <is>
          <t>15_hydraulic_2015_plant_ferc_acct_total_195</t>
        </is>
      </c>
      <c r="B941" t="inlineStr">
        <is>
          <t>Lay Dam Hydraulic</t>
        </is>
      </c>
      <c r="C941" t="inlineStr">
        <is>
          <t>plant_ferc_acct</t>
        </is>
      </c>
      <c r="D941" t="n">
        <v>2015</v>
      </c>
      <c r="E941" t="inlineStr">
        <is>
          <t>total</t>
        </is>
      </c>
      <c r="F941" t="inlineStr">
        <is>
          <t>Lay Dam</t>
        </is>
      </c>
      <c r="G941" t="n">
        <v>15</v>
      </c>
      <c r="H941" t="inlineStr"/>
      <c r="I941" t="inlineStr"/>
      <c r="J941" t="inlineStr">
        <is>
          <t>HY</t>
        </is>
      </c>
      <c r="K941" t="inlineStr">
        <is>
          <t>WAT</t>
        </is>
      </c>
      <c r="L941" t="inlineStr">
        <is>
          <t>Conventional Hydroelectric</t>
        </is>
      </c>
      <c r="M941" t="inlineStr">
        <is>
          <t>Hydraulic</t>
        </is>
      </c>
      <c r="N941" t="n">
        <v>195</v>
      </c>
      <c r="O941" t="n">
        <v>18</v>
      </c>
      <c r="P941" t="b">
        <v>0</v>
      </c>
      <c r="Q941" t="inlineStr">
        <is>
          <t>plant</t>
        </is>
      </c>
      <c r="R941" t="inlineStr">
        <is>
          <t>15_2015_plant_total_195</t>
        </is>
      </c>
      <c r="S941" t="n">
        <v>1</v>
      </c>
      <c r="T941" t="n">
        <v>1</v>
      </c>
      <c r="U941" t="b">
        <v>0</v>
      </c>
      <c r="V941" t="n">
        <v>0</v>
      </c>
      <c r="W941" t="n">
        <v>177</v>
      </c>
      <c r="X941" t="inlineStr"/>
      <c r="Y941" t="inlineStr"/>
      <c r="Z941" t="inlineStr">
        <is>
          <t>hydro</t>
        </is>
      </c>
      <c r="AA941" t="inlineStr"/>
      <c r="AB941" t="n">
        <v>1968</v>
      </c>
      <c r="AC941" t="n">
        <v>0</v>
      </c>
      <c r="AD941" t="inlineStr">
        <is>
          <t>existing</t>
        </is>
      </c>
      <c r="AE941" t="inlineStr"/>
      <c r="AF941" t="n">
        <v>846</v>
      </c>
      <c r="AG941" t="inlineStr">
        <is>
          <t>846_2015</t>
        </is>
      </c>
      <c r="AH941" s="156" t="n">
        <v>42005</v>
      </c>
      <c r="AI941" t="n">
        <v>0</v>
      </c>
      <c r="AJ941" t="n">
        <v>0</v>
      </c>
      <c r="AK941" t="inlineStr">
        <is>
          <t>Alabama Power Co</t>
        </is>
      </c>
    </row>
    <row r="942">
      <c r="A942" t="inlineStr">
        <is>
          <t>15_1_2015_plant_gen_owned_195</t>
        </is>
      </c>
      <c r="B942" t="inlineStr">
        <is>
          <t>Lay Dam 1</t>
        </is>
      </c>
      <c r="C942" t="inlineStr">
        <is>
          <t>plant_gen</t>
        </is>
      </c>
      <c r="D942" t="n">
        <v>2015</v>
      </c>
      <c r="E942" t="inlineStr">
        <is>
          <t>owned</t>
        </is>
      </c>
      <c r="F942" t="inlineStr">
        <is>
          <t>Lay Dam</t>
        </is>
      </c>
      <c r="G942" t="n">
        <v>15</v>
      </c>
      <c r="H942" t="inlineStr">
        <is>
          <t>1</t>
        </is>
      </c>
      <c r="I942" t="inlineStr"/>
      <c r="J942" t="inlineStr">
        <is>
          <t>HY</t>
        </is>
      </c>
      <c r="K942" t="inlineStr">
        <is>
          <t>WAT</t>
        </is>
      </c>
      <c r="L942" t="inlineStr">
        <is>
          <t>Conventional Hydroelectric</t>
        </is>
      </c>
      <c r="M942" t="inlineStr">
        <is>
          <t>Hydraulic</t>
        </is>
      </c>
      <c r="N942" t="n">
        <v>195</v>
      </c>
      <c r="O942" t="n">
        <v>18</v>
      </c>
      <c r="P942" t="b">
        <v>1</v>
      </c>
      <c r="Q942" t="inlineStr">
        <is>
          <t>plant_gen</t>
        </is>
      </c>
      <c r="R942" t="inlineStr">
        <is>
          <t>15_1_2015_plant_gen_owned_195</t>
        </is>
      </c>
      <c r="S942" t="n">
        <v>6</v>
      </c>
      <c r="T942" t="n">
        <v>1</v>
      </c>
      <c r="U942" t="b">
        <v>1</v>
      </c>
      <c r="V942" t="n">
        <v>0</v>
      </c>
      <c r="W942" t="n">
        <v>29.5</v>
      </c>
      <c r="X942" t="inlineStr"/>
      <c r="Y942" t="inlineStr"/>
      <c r="Z942" t="inlineStr">
        <is>
          <t>hydro</t>
        </is>
      </c>
      <c r="AA942" t="inlineStr"/>
      <c r="AB942" t="n">
        <v>1968</v>
      </c>
      <c r="AC942" t="n">
        <v>0</v>
      </c>
      <c r="AD942" t="inlineStr">
        <is>
          <t>existing</t>
        </is>
      </c>
      <c r="AE942" t="inlineStr"/>
      <c r="AF942" t="n">
        <v>846</v>
      </c>
      <c r="AG942" t="inlineStr">
        <is>
          <t>846_2015</t>
        </is>
      </c>
      <c r="AH942" s="156" t="n">
        <v>42005</v>
      </c>
      <c r="AI942" t="n">
        <v>0</v>
      </c>
      <c r="AJ942" t="n">
        <v>0</v>
      </c>
      <c r="AK942" t="inlineStr">
        <is>
          <t>Alabama Power Co</t>
        </is>
      </c>
    </row>
    <row r="943">
      <c r="A943" t="inlineStr">
        <is>
          <t>15_2_2015_plant_gen_owned_195</t>
        </is>
      </c>
      <c r="B943" t="inlineStr">
        <is>
          <t>Lay Dam 2</t>
        </is>
      </c>
      <c r="C943" t="inlineStr">
        <is>
          <t>plant_gen</t>
        </is>
      </c>
      <c r="D943" t="n">
        <v>2015</v>
      </c>
      <c r="E943" t="inlineStr">
        <is>
          <t>owned</t>
        </is>
      </c>
      <c r="F943" t="inlineStr">
        <is>
          <t>Lay Dam</t>
        </is>
      </c>
      <c r="G943" t="n">
        <v>15</v>
      </c>
      <c r="H943" t="inlineStr">
        <is>
          <t>2</t>
        </is>
      </c>
      <c r="I943" t="inlineStr"/>
      <c r="J943" t="inlineStr">
        <is>
          <t>HY</t>
        </is>
      </c>
      <c r="K943" t="inlineStr">
        <is>
          <t>WAT</t>
        </is>
      </c>
      <c r="L943" t="inlineStr">
        <is>
          <t>Conventional Hydroelectric</t>
        </is>
      </c>
      <c r="M943" t="inlineStr">
        <is>
          <t>Hydraulic</t>
        </is>
      </c>
      <c r="N943" t="n">
        <v>195</v>
      </c>
      <c r="O943" t="n">
        <v>18</v>
      </c>
      <c r="P943" t="b">
        <v>1</v>
      </c>
      <c r="Q943" t="inlineStr">
        <is>
          <t>plant_gen</t>
        </is>
      </c>
      <c r="R943" t="inlineStr">
        <is>
          <t>15_2_2015_plant_gen_owned_195</t>
        </is>
      </c>
      <c r="S943" t="n">
        <v>6</v>
      </c>
      <c r="T943" t="n">
        <v>1</v>
      </c>
      <c r="U943" t="b">
        <v>1</v>
      </c>
      <c r="V943" t="n">
        <v>0</v>
      </c>
      <c r="W943" t="n">
        <v>29.5</v>
      </c>
      <c r="X943" t="inlineStr"/>
      <c r="Y943" t="inlineStr"/>
      <c r="Z943" t="inlineStr">
        <is>
          <t>hydro</t>
        </is>
      </c>
      <c r="AA943" t="inlineStr"/>
      <c r="AB943" t="n">
        <v>1968</v>
      </c>
      <c r="AC943" t="n">
        <v>0</v>
      </c>
      <c r="AD943" t="inlineStr">
        <is>
          <t>existing</t>
        </is>
      </c>
      <c r="AE943" t="inlineStr"/>
      <c r="AF943" t="n">
        <v>846</v>
      </c>
      <c r="AG943" t="inlineStr">
        <is>
          <t>846_2015</t>
        </is>
      </c>
      <c r="AH943" s="156" t="n">
        <v>42005</v>
      </c>
      <c r="AI943" t="n">
        <v>0</v>
      </c>
      <c r="AJ943" t="n">
        <v>0</v>
      </c>
      <c r="AK943" t="inlineStr">
        <is>
          <t>Alabama Power Co</t>
        </is>
      </c>
    </row>
    <row r="944">
      <c r="A944" t="inlineStr">
        <is>
          <t>15_3_2015_plant_gen_owned_195</t>
        </is>
      </c>
      <c r="B944" t="inlineStr">
        <is>
          <t>Lay Dam 3</t>
        </is>
      </c>
      <c r="C944" t="inlineStr">
        <is>
          <t>plant_gen</t>
        </is>
      </c>
      <c r="D944" t="n">
        <v>2015</v>
      </c>
      <c r="E944" t="inlineStr">
        <is>
          <t>owned</t>
        </is>
      </c>
      <c r="F944" t="inlineStr">
        <is>
          <t>Lay Dam</t>
        </is>
      </c>
      <c r="G944" t="n">
        <v>15</v>
      </c>
      <c r="H944" t="inlineStr">
        <is>
          <t>3</t>
        </is>
      </c>
      <c r="I944" t="inlineStr"/>
      <c r="J944" t="inlineStr">
        <is>
          <t>HY</t>
        </is>
      </c>
      <c r="K944" t="inlineStr">
        <is>
          <t>WAT</t>
        </is>
      </c>
      <c r="L944" t="inlineStr">
        <is>
          <t>Conventional Hydroelectric</t>
        </is>
      </c>
      <c r="M944" t="inlineStr">
        <is>
          <t>Hydraulic</t>
        </is>
      </c>
      <c r="N944" t="n">
        <v>195</v>
      </c>
      <c r="O944" t="n">
        <v>18</v>
      </c>
      <c r="P944" t="b">
        <v>1</v>
      </c>
      <c r="Q944" t="inlineStr">
        <is>
          <t>plant_gen</t>
        </is>
      </c>
      <c r="R944" t="inlineStr">
        <is>
          <t>15_3_2015_plant_gen_owned_195</t>
        </is>
      </c>
      <c r="S944" t="n">
        <v>6</v>
      </c>
      <c r="T944" t="n">
        <v>1</v>
      </c>
      <c r="U944" t="b">
        <v>1</v>
      </c>
      <c r="V944" t="n">
        <v>0</v>
      </c>
      <c r="W944" t="n">
        <v>29.5</v>
      </c>
      <c r="X944" t="inlineStr"/>
      <c r="Y944" t="inlineStr"/>
      <c r="Z944" t="inlineStr">
        <is>
          <t>hydro</t>
        </is>
      </c>
      <c r="AA944" t="inlineStr"/>
      <c r="AB944" t="n">
        <v>1967</v>
      </c>
      <c r="AC944" t="n">
        <v>0</v>
      </c>
      <c r="AD944" t="inlineStr">
        <is>
          <t>existing</t>
        </is>
      </c>
      <c r="AE944" t="inlineStr"/>
      <c r="AF944" t="n">
        <v>846</v>
      </c>
      <c r="AG944" t="inlineStr">
        <is>
          <t>846_2015</t>
        </is>
      </c>
      <c r="AH944" s="156" t="n">
        <v>42005</v>
      </c>
      <c r="AI944" t="n">
        <v>0</v>
      </c>
      <c r="AJ944" t="n">
        <v>0</v>
      </c>
      <c r="AK944" t="inlineStr">
        <is>
          <t>Alabama Power Co</t>
        </is>
      </c>
    </row>
    <row r="945">
      <c r="A945" t="inlineStr">
        <is>
          <t>15_4_2015_plant_gen_owned_195</t>
        </is>
      </c>
      <c r="B945" t="inlineStr">
        <is>
          <t>Lay Dam 4</t>
        </is>
      </c>
      <c r="C945" t="inlineStr">
        <is>
          <t>plant_gen</t>
        </is>
      </c>
      <c r="D945" t="n">
        <v>2015</v>
      </c>
      <c r="E945" t="inlineStr">
        <is>
          <t>owned</t>
        </is>
      </c>
      <c r="F945" t="inlineStr">
        <is>
          <t>Lay Dam</t>
        </is>
      </c>
      <c r="G945" t="n">
        <v>15</v>
      </c>
      <c r="H945" t="inlineStr">
        <is>
          <t>4</t>
        </is>
      </c>
      <c r="I945" t="inlineStr"/>
      <c r="J945" t="inlineStr">
        <is>
          <t>HY</t>
        </is>
      </c>
      <c r="K945" t="inlineStr">
        <is>
          <t>WAT</t>
        </is>
      </c>
      <c r="L945" t="inlineStr">
        <is>
          <t>Conventional Hydroelectric</t>
        </is>
      </c>
      <c r="M945" t="inlineStr">
        <is>
          <t>Hydraulic</t>
        </is>
      </c>
      <c r="N945" t="n">
        <v>195</v>
      </c>
      <c r="O945" t="n">
        <v>18</v>
      </c>
      <c r="P945" t="b">
        <v>1</v>
      </c>
      <c r="Q945" t="inlineStr">
        <is>
          <t>plant_gen</t>
        </is>
      </c>
      <c r="R945" t="inlineStr">
        <is>
          <t>15_4_2015_plant_gen_owned_195</t>
        </is>
      </c>
      <c r="S945" t="n">
        <v>6</v>
      </c>
      <c r="T945" t="n">
        <v>1</v>
      </c>
      <c r="U945" t="b">
        <v>1</v>
      </c>
      <c r="V945" t="n">
        <v>0</v>
      </c>
      <c r="W945" t="n">
        <v>29.5</v>
      </c>
      <c r="X945" t="inlineStr"/>
      <c r="Y945" t="inlineStr"/>
      <c r="Z945" t="inlineStr">
        <is>
          <t>hydro</t>
        </is>
      </c>
      <c r="AA945" t="inlineStr"/>
      <c r="AB945" t="n">
        <v>1967</v>
      </c>
      <c r="AC945" t="n">
        <v>0</v>
      </c>
      <c r="AD945" t="inlineStr">
        <is>
          <t>existing</t>
        </is>
      </c>
      <c r="AE945" t="inlineStr"/>
      <c r="AF945" t="n">
        <v>846</v>
      </c>
      <c r="AG945" t="inlineStr">
        <is>
          <t>846_2015</t>
        </is>
      </c>
      <c r="AH945" s="156" t="n">
        <v>42005</v>
      </c>
      <c r="AI945" t="n">
        <v>0</v>
      </c>
      <c r="AJ945" t="n">
        <v>0</v>
      </c>
      <c r="AK945" t="inlineStr">
        <is>
          <t>Alabama Power Co</t>
        </is>
      </c>
    </row>
    <row r="946">
      <c r="A946" t="inlineStr">
        <is>
          <t>15_5_2015_plant_gen_owned_195</t>
        </is>
      </c>
      <c r="B946" t="inlineStr">
        <is>
          <t>Lay Dam 5</t>
        </is>
      </c>
      <c r="C946" t="inlineStr">
        <is>
          <t>plant_gen</t>
        </is>
      </c>
      <c r="D946" t="n">
        <v>2015</v>
      </c>
      <c r="E946" t="inlineStr">
        <is>
          <t>owned</t>
        </is>
      </c>
      <c r="F946" t="inlineStr">
        <is>
          <t>Lay Dam</t>
        </is>
      </c>
      <c r="G946" t="n">
        <v>15</v>
      </c>
      <c r="H946" t="inlineStr">
        <is>
          <t>5</t>
        </is>
      </c>
      <c r="I946" t="inlineStr"/>
      <c r="J946" t="inlineStr">
        <is>
          <t>HY</t>
        </is>
      </c>
      <c r="K946" t="inlineStr">
        <is>
          <t>WAT</t>
        </is>
      </c>
      <c r="L946" t="inlineStr">
        <is>
          <t>Conventional Hydroelectric</t>
        </is>
      </c>
      <c r="M946" t="inlineStr">
        <is>
          <t>Hydraulic</t>
        </is>
      </c>
      <c r="N946" t="n">
        <v>195</v>
      </c>
      <c r="O946" t="n">
        <v>18</v>
      </c>
      <c r="P946" t="b">
        <v>1</v>
      </c>
      <c r="Q946" t="inlineStr">
        <is>
          <t>plant_gen</t>
        </is>
      </c>
      <c r="R946" t="inlineStr">
        <is>
          <t>15_5_2015_plant_gen_owned_195</t>
        </is>
      </c>
      <c r="S946" t="n">
        <v>6</v>
      </c>
      <c r="T946" t="n">
        <v>1</v>
      </c>
      <c r="U946" t="b">
        <v>1</v>
      </c>
      <c r="V946" t="n">
        <v>0</v>
      </c>
      <c r="W946" t="n">
        <v>29.5</v>
      </c>
      <c r="X946" t="inlineStr"/>
      <c r="Y946" t="inlineStr"/>
      <c r="Z946" t="inlineStr">
        <is>
          <t>hydro</t>
        </is>
      </c>
      <c r="AA946" t="inlineStr"/>
      <c r="AB946" t="n">
        <v>1967</v>
      </c>
      <c r="AC946" t="n">
        <v>0</v>
      </c>
      <c r="AD946" t="inlineStr">
        <is>
          <t>existing</t>
        </is>
      </c>
      <c r="AE946" t="inlineStr"/>
      <c r="AF946" t="n">
        <v>846</v>
      </c>
      <c r="AG946" t="inlineStr">
        <is>
          <t>846_2015</t>
        </is>
      </c>
      <c r="AH946" s="156" t="n">
        <v>42005</v>
      </c>
      <c r="AI946" t="n">
        <v>0</v>
      </c>
      <c r="AJ946" t="n">
        <v>0</v>
      </c>
      <c r="AK946" t="inlineStr">
        <is>
          <t>Alabama Power Co</t>
        </is>
      </c>
    </row>
    <row r="947">
      <c r="A947" t="inlineStr">
        <is>
          <t>15_6_2015_plant_gen_owned_195</t>
        </is>
      </c>
      <c r="B947" t="inlineStr">
        <is>
          <t>Lay Dam 6</t>
        </is>
      </c>
      <c r="C947" t="inlineStr">
        <is>
          <t>plant_gen</t>
        </is>
      </c>
      <c r="D947" t="n">
        <v>2015</v>
      </c>
      <c r="E947" t="inlineStr">
        <is>
          <t>owned</t>
        </is>
      </c>
      <c r="F947" t="inlineStr">
        <is>
          <t>Lay Dam</t>
        </is>
      </c>
      <c r="G947" t="n">
        <v>15</v>
      </c>
      <c r="H947" t="inlineStr">
        <is>
          <t>6</t>
        </is>
      </c>
      <c r="I947" t="inlineStr"/>
      <c r="J947" t="inlineStr">
        <is>
          <t>HY</t>
        </is>
      </c>
      <c r="K947" t="inlineStr">
        <is>
          <t>WAT</t>
        </is>
      </c>
      <c r="L947" t="inlineStr">
        <is>
          <t>Conventional Hydroelectric</t>
        </is>
      </c>
      <c r="M947" t="inlineStr">
        <is>
          <t>Hydraulic</t>
        </is>
      </c>
      <c r="N947" t="n">
        <v>195</v>
      </c>
      <c r="O947" t="n">
        <v>18</v>
      </c>
      <c r="P947" t="b">
        <v>1</v>
      </c>
      <c r="Q947" t="inlineStr">
        <is>
          <t>plant_gen</t>
        </is>
      </c>
      <c r="R947" t="inlineStr">
        <is>
          <t>15_6_2015_plant_gen_owned_195</t>
        </is>
      </c>
      <c r="S947" t="n">
        <v>6</v>
      </c>
      <c r="T947" t="n">
        <v>1</v>
      </c>
      <c r="U947" t="b">
        <v>1</v>
      </c>
      <c r="V947" t="n">
        <v>0</v>
      </c>
      <c r="W947" t="n">
        <v>29.5</v>
      </c>
      <c r="X947" t="inlineStr"/>
      <c r="Y947" t="inlineStr"/>
      <c r="Z947" t="inlineStr">
        <is>
          <t>hydro</t>
        </is>
      </c>
      <c r="AA947" t="inlineStr"/>
      <c r="AB947" t="n">
        <v>1967</v>
      </c>
      <c r="AC947" t="n">
        <v>0</v>
      </c>
      <c r="AD947" t="inlineStr">
        <is>
          <t>existing</t>
        </is>
      </c>
      <c r="AE947" t="inlineStr"/>
      <c r="AF947" t="n">
        <v>846</v>
      </c>
      <c r="AG947" t="inlineStr">
        <is>
          <t>846_2015</t>
        </is>
      </c>
      <c r="AH947" s="156" t="n">
        <v>42005</v>
      </c>
      <c r="AI947" t="n">
        <v>0</v>
      </c>
      <c r="AJ947" t="n">
        <v>0</v>
      </c>
      <c r="AK947" t="inlineStr">
        <is>
          <t>Alabama Power Co</t>
        </is>
      </c>
    </row>
    <row r="948">
      <c r="A948" t="inlineStr">
        <is>
          <t>15_1_2015_plant_gen_total_195</t>
        </is>
      </c>
      <c r="B948" t="inlineStr">
        <is>
          <t>Lay Dam 1</t>
        </is>
      </c>
      <c r="C948" t="inlineStr">
        <is>
          <t>plant_gen</t>
        </is>
      </c>
      <c r="D948" t="n">
        <v>2015</v>
      </c>
      <c r="E948" t="inlineStr">
        <is>
          <t>total</t>
        </is>
      </c>
      <c r="F948" t="inlineStr">
        <is>
          <t>Lay Dam</t>
        </is>
      </c>
      <c r="G948" t="n">
        <v>15</v>
      </c>
      <c r="H948" t="inlineStr">
        <is>
          <t>1</t>
        </is>
      </c>
      <c r="I948" t="inlineStr"/>
      <c r="J948" t="inlineStr">
        <is>
          <t>HY</t>
        </is>
      </c>
      <c r="K948" t="inlineStr">
        <is>
          <t>WAT</t>
        </is>
      </c>
      <c r="L948" t="inlineStr">
        <is>
          <t>Conventional Hydroelectric</t>
        </is>
      </c>
      <c r="M948" t="inlineStr">
        <is>
          <t>Hydraulic</t>
        </is>
      </c>
      <c r="N948" t="n">
        <v>195</v>
      </c>
      <c r="O948" t="n">
        <v>18</v>
      </c>
      <c r="P948" t="b">
        <v>1</v>
      </c>
      <c r="Q948" t="inlineStr">
        <is>
          <t>plant_gen</t>
        </is>
      </c>
      <c r="R948" t="inlineStr">
        <is>
          <t>15_1_2015_plant_gen_total_195</t>
        </is>
      </c>
      <c r="S948" t="n">
        <v>6</v>
      </c>
      <c r="T948" t="n">
        <v>1</v>
      </c>
      <c r="U948" t="b">
        <v>0</v>
      </c>
      <c r="V948" t="n">
        <v>0</v>
      </c>
      <c r="W948" t="n">
        <v>29.5</v>
      </c>
      <c r="X948" t="inlineStr"/>
      <c r="Y948" t="inlineStr"/>
      <c r="Z948" t="inlineStr">
        <is>
          <t>hydro</t>
        </is>
      </c>
      <c r="AA948" t="inlineStr"/>
      <c r="AB948" t="n">
        <v>1968</v>
      </c>
      <c r="AC948" t="n">
        <v>0</v>
      </c>
      <c r="AD948" t="inlineStr">
        <is>
          <t>existing</t>
        </is>
      </c>
      <c r="AE948" t="inlineStr"/>
      <c r="AF948" t="n">
        <v>846</v>
      </c>
      <c r="AG948" t="inlineStr">
        <is>
          <t>846_2015</t>
        </is>
      </c>
      <c r="AH948" s="156" t="n">
        <v>42005</v>
      </c>
      <c r="AI948" t="n">
        <v>0</v>
      </c>
      <c r="AJ948" t="n">
        <v>0</v>
      </c>
      <c r="AK948" t="inlineStr">
        <is>
          <t>Alabama Power Co</t>
        </is>
      </c>
    </row>
    <row r="949">
      <c r="A949" t="inlineStr">
        <is>
          <t>15_2_2015_plant_gen_total_195</t>
        </is>
      </c>
      <c r="B949" t="inlineStr">
        <is>
          <t>Lay Dam 2</t>
        </is>
      </c>
      <c r="C949" t="inlineStr">
        <is>
          <t>plant_gen</t>
        </is>
      </c>
      <c r="D949" t="n">
        <v>2015</v>
      </c>
      <c r="E949" t="inlineStr">
        <is>
          <t>total</t>
        </is>
      </c>
      <c r="F949" t="inlineStr">
        <is>
          <t>Lay Dam</t>
        </is>
      </c>
      <c r="G949" t="n">
        <v>15</v>
      </c>
      <c r="H949" t="inlineStr">
        <is>
          <t>2</t>
        </is>
      </c>
      <c r="I949" t="inlineStr"/>
      <c r="J949" t="inlineStr">
        <is>
          <t>HY</t>
        </is>
      </c>
      <c r="K949" t="inlineStr">
        <is>
          <t>WAT</t>
        </is>
      </c>
      <c r="L949" t="inlineStr">
        <is>
          <t>Conventional Hydroelectric</t>
        </is>
      </c>
      <c r="M949" t="inlineStr">
        <is>
          <t>Hydraulic</t>
        </is>
      </c>
      <c r="N949" t="n">
        <v>195</v>
      </c>
      <c r="O949" t="n">
        <v>18</v>
      </c>
      <c r="P949" t="b">
        <v>1</v>
      </c>
      <c r="Q949" t="inlineStr">
        <is>
          <t>plant_gen</t>
        </is>
      </c>
      <c r="R949" t="inlineStr">
        <is>
          <t>15_2_2015_plant_gen_total_195</t>
        </is>
      </c>
      <c r="S949" t="n">
        <v>6</v>
      </c>
      <c r="T949" t="n">
        <v>1</v>
      </c>
      <c r="U949" t="b">
        <v>0</v>
      </c>
      <c r="V949" t="n">
        <v>0</v>
      </c>
      <c r="W949" t="n">
        <v>29.5</v>
      </c>
      <c r="X949" t="inlineStr"/>
      <c r="Y949" t="inlineStr"/>
      <c r="Z949" t="inlineStr">
        <is>
          <t>hydro</t>
        </is>
      </c>
      <c r="AA949" t="inlineStr"/>
      <c r="AB949" t="n">
        <v>1968</v>
      </c>
      <c r="AC949" t="n">
        <v>0</v>
      </c>
      <c r="AD949" t="inlineStr">
        <is>
          <t>existing</t>
        </is>
      </c>
      <c r="AE949" t="inlineStr"/>
      <c r="AF949" t="n">
        <v>846</v>
      </c>
      <c r="AG949" t="inlineStr">
        <is>
          <t>846_2015</t>
        </is>
      </c>
      <c r="AH949" s="156" t="n">
        <v>42005</v>
      </c>
      <c r="AI949" t="n">
        <v>0</v>
      </c>
      <c r="AJ949" t="n">
        <v>0</v>
      </c>
      <c r="AK949" t="inlineStr">
        <is>
          <t>Alabama Power Co</t>
        </is>
      </c>
    </row>
    <row r="950">
      <c r="A950" t="inlineStr">
        <is>
          <t>15_3_2015_plant_gen_total_195</t>
        </is>
      </c>
      <c r="B950" t="inlineStr">
        <is>
          <t>Lay Dam 3</t>
        </is>
      </c>
      <c r="C950" t="inlineStr">
        <is>
          <t>plant_gen</t>
        </is>
      </c>
      <c r="D950" t="n">
        <v>2015</v>
      </c>
      <c r="E950" t="inlineStr">
        <is>
          <t>total</t>
        </is>
      </c>
      <c r="F950" t="inlineStr">
        <is>
          <t>Lay Dam</t>
        </is>
      </c>
      <c r="G950" t="n">
        <v>15</v>
      </c>
      <c r="H950" t="inlineStr">
        <is>
          <t>3</t>
        </is>
      </c>
      <c r="I950" t="inlineStr"/>
      <c r="J950" t="inlineStr">
        <is>
          <t>HY</t>
        </is>
      </c>
      <c r="K950" t="inlineStr">
        <is>
          <t>WAT</t>
        </is>
      </c>
      <c r="L950" t="inlineStr">
        <is>
          <t>Conventional Hydroelectric</t>
        </is>
      </c>
      <c r="M950" t="inlineStr">
        <is>
          <t>Hydraulic</t>
        </is>
      </c>
      <c r="N950" t="n">
        <v>195</v>
      </c>
      <c r="O950" t="n">
        <v>18</v>
      </c>
      <c r="P950" t="b">
        <v>1</v>
      </c>
      <c r="Q950" t="inlineStr">
        <is>
          <t>plant_gen</t>
        </is>
      </c>
      <c r="R950" t="inlineStr">
        <is>
          <t>15_3_2015_plant_gen_total_195</t>
        </is>
      </c>
      <c r="S950" t="n">
        <v>6</v>
      </c>
      <c r="T950" t="n">
        <v>1</v>
      </c>
      <c r="U950" t="b">
        <v>0</v>
      </c>
      <c r="V950" t="n">
        <v>0</v>
      </c>
      <c r="W950" t="n">
        <v>29.5</v>
      </c>
      <c r="X950" t="inlineStr"/>
      <c r="Y950" t="inlineStr"/>
      <c r="Z950" t="inlineStr">
        <is>
          <t>hydro</t>
        </is>
      </c>
      <c r="AA950" t="inlineStr"/>
      <c r="AB950" t="n">
        <v>1967</v>
      </c>
      <c r="AC950" t="n">
        <v>0</v>
      </c>
      <c r="AD950" t="inlineStr">
        <is>
          <t>existing</t>
        </is>
      </c>
      <c r="AE950" t="inlineStr"/>
      <c r="AF950" t="n">
        <v>846</v>
      </c>
      <c r="AG950" t="inlineStr">
        <is>
          <t>846_2015</t>
        </is>
      </c>
      <c r="AH950" s="156" t="n">
        <v>42005</v>
      </c>
      <c r="AI950" t="n">
        <v>0</v>
      </c>
      <c r="AJ950" t="n">
        <v>0</v>
      </c>
      <c r="AK950" t="inlineStr">
        <is>
          <t>Alabama Power Co</t>
        </is>
      </c>
    </row>
    <row r="951">
      <c r="A951" t="inlineStr">
        <is>
          <t>15_4_2015_plant_gen_total_195</t>
        </is>
      </c>
      <c r="B951" t="inlineStr">
        <is>
          <t>Lay Dam 4</t>
        </is>
      </c>
      <c r="C951" t="inlineStr">
        <is>
          <t>plant_gen</t>
        </is>
      </c>
      <c r="D951" t="n">
        <v>2015</v>
      </c>
      <c r="E951" t="inlineStr">
        <is>
          <t>total</t>
        </is>
      </c>
      <c r="F951" t="inlineStr">
        <is>
          <t>Lay Dam</t>
        </is>
      </c>
      <c r="G951" t="n">
        <v>15</v>
      </c>
      <c r="H951" t="inlineStr">
        <is>
          <t>4</t>
        </is>
      </c>
      <c r="I951" t="inlineStr"/>
      <c r="J951" t="inlineStr">
        <is>
          <t>HY</t>
        </is>
      </c>
      <c r="K951" t="inlineStr">
        <is>
          <t>WAT</t>
        </is>
      </c>
      <c r="L951" t="inlineStr">
        <is>
          <t>Conventional Hydroelectric</t>
        </is>
      </c>
      <c r="M951" t="inlineStr">
        <is>
          <t>Hydraulic</t>
        </is>
      </c>
      <c r="N951" t="n">
        <v>195</v>
      </c>
      <c r="O951" t="n">
        <v>18</v>
      </c>
      <c r="P951" t="b">
        <v>1</v>
      </c>
      <c r="Q951" t="inlineStr">
        <is>
          <t>plant_gen</t>
        </is>
      </c>
      <c r="R951" t="inlineStr">
        <is>
          <t>15_4_2015_plant_gen_total_195</t>
        </is>
      </c>
      <c r="S951" t="n">
        <v>6</v>
      </c>
      <c r="T951" t="n">
        <v>1</v>
      </c>
      <c r="U951" t="b">
        <v>0</v>
      </c>
      <c r="V951" t="n">
        <v>0</v>
      </c>
      <c r="W951" t="n">
        <v>29.5</v>
      </c>
      <c r="X951" t="inlineStr"/>
      <c r="Y951" t="inlineStr"/>
      <c r="Z951" t="inlineStr">
        <is>
          <t>hydro</t>
        </is>
      </c>
      <c r="AA951" t="inlineStr"/>
      <c r="AB951" t="n">
        <v>1967</v>
      </c>
      <c r="AC951" t="n">
        <v>0</v>
      </c>
      <c r="AD951" t="inlineStr">
        <is>
          <t>existing</t>
        </is>
      </c>
      <c r="AE951" t="inlineStr"/>
      <c r="AF951" t="n">
        <v>846</v>
      </c>
      <c r="AG951" t="inlineStr">
        <is>
          <t>846_2015</t>
        </is>
      </c>
      <c r="AH951" s="156" t="n">
        <v>42005</v>
      </c>
      <c r="AI951" t="n">
        <v>0</v>
      </c>
      <c r="AJ951" t="n">
        <v>0</v>
      </c>
      <c r="AK951" t="inlineStr">
        <is>
          <t>Alabama Power Co</t>
        </is>
      </c>
    </row>
    <row r="952">
      <c r="A952" t="inlineStr">
        <is>
          <t>15_5_2015_plant_gen_total_195</t>
        </is>
      </c>
      <c r="B952" t="inlineStr">
        <is>
          <t>Lay Dam 5</t>
        </is>
      </c>
      <c r="C952" t="inlineStr">
        <is>
          <t>plant_gen</t>
        </is>
      </c>
      <c r="D952" t="n">
        <v>2015</v>
      </c>
      <c r="E952" t="inlineStr">
        <is>
          <t>total</t>
        </is>
      </c>
      <c r="F952" t="inlineStr">
        <is>
          <t>Lay Dam</t>
        </is>
      </c>
      <c r="G952" t="n">
        <v>15</v>
      </c>
      <c r="H952" t="inlineStr">
        <is>
          <t>5</t>
        </is>
      </c>
      <c r="I952" t="inlineStr"/>
      <c r="J952" t="inlineStr">
        <is>
          <t>HY</t>
        </is>
      </c>
      <c r="K952" t="inlineStr">
        <is>
          <t>WAT</t>
        </is>
      </c>
      <c r="L952" t="inlineStr">
        <is>
          <t>Conventional Hydroelectric</t>
        </is>
      </c>
      <c r="M952" t="inlineStr">
        <is>
          <t>Hydraulic</t>
        </is>
      </c>
      <c r="N952" t="n">
        <v>195</v>
      </c>
      <c r="O952" t="n">
        <v>18</v>
      </c>
      <c r="P952" t="b">
        <v>1</v>
      </c>
      <c r="Q952" t="inlineStr">
        <is>
          <t>plant_gen</t>
        </is>
      </c>
      <c r="R952" t="inlineStr">
        <is>
          <t>15_5_2015_plant_gen_total_195</t>
        </is>
      </c>
      <c r="S952" t="n">
        <v>6</v>
      </c>
      <c r="T952" t="n">
        <v>1</v>
      </c>
      <c r="U952" t="b">
        <v>0</v>
      </c>
      <c r="V952" t="n">
        <v>0</v>
      </c>
      <c r="W952" t="n">
        <v>29.5</v>
      </c>
      <c r="X952" t="inlineStr"/>
      <c r="Y952" t="inlineStr"/>
      <c r="Z952" t="inlineStr">
        <is>
          <t>hydro</t>
        </is>
      </c>
      <c r="AA952" t="inlineStr"/>
      <c r="AB952" t="n">
        <v>1967</v>
      </c>
      <c r="AC952" t="n">
        <v>0</v>
      </c>
      <c r="AD952" t="inlineStr">
        <is>
          <t>existing</t>
        </is>
      </c>
      <c r="AE952" t="inlineStr"/>
      <c r="AF952" t="n">
        <v>846</v>
      </c>
      <c r="AG952" t="inlineStr">
        <is>
          <t>846_2015</t>
        </is>
      </c>
      <c r="AH952" s="156" t="n">
        <v>42005</v>
      </c>
      <c r="AI952" t="n">
        <v>0</v>
      </c>
      <c r="AJ952" t="n">
        <v>0</v>
      </c>
      <c r="AK952" t="inlineStr">
        <is>
          <t>Alabama Power Co</t>
        </is>
      </c>
    </row>
    <row r="953">
      <c r="A953" t="inlineStr">
        <is>
          <t>15_6_2015_plant_gen_total_195</t>
        </is>
      </c>
      <c r="B953" t="inlineStr">
        <is>
          <t>Lay Dam 6</t>
        </is>
      </c>
      <c r="C953" t="inlineStr">
        <is>
          <t>plant_gen</t>
        </is>
      </c>
      <c r="D953" t="n">
        <v>2015</v>
      </c>
      <c r="E953" t="inlineStr">
        <is>
          <t>total</t>
        </is>
      </c>
      <c r="F953" t="inlineStr">
        <is>
          <t>Lay Dam</t>
        </is>
      </c>
      <c r="G953" t="n">
        <v>15</v>
      </c>
      <c r="H953" t="inlineStr">
        <is>
          <t>6</t>
        </is>
      </c>
      <c r="I953" t="inlineStr"/>
      <c r="J953" t="inlineStr">
        <is>
          <t>HY</t>
        </is>
      </c>
      <c r="K953" t="inlineStr">
        <is>
          <t>WAT</t>
        </is>
      </c>
      <c r="L953" t="inlineStr">
        <is>
          <t>Conventional Hydroelectric</t>
        </is>
      </c>
      <c r="M953" t="inlineStr">
        <is>
          <t>Hydraulic</t>
        </is>
      </c>
      <c r="N953" t="n">
        <v>195</v>
      </c>
      <c r="O953" t="n">
        <v>18</v>
      </c>
      <c r="P953" t="b">
        <v>1</v>
      </c>
      <c r="Q953" t="inlineStr">
        <is>
          <t>plant_gen</t>
        </is>
      </c>
      <c r="R953" t="inlineStr">
        <is>
          <t>15_6_2015_plant_gen_total_195</t>
        </is>
      </c>
      <c r="S953" t="n">
        <v>6</v>
      </c>
      <c r="T953" t="n">
        <v>1</v>
      </c>
      <c r="U953" t="b">
        <v>0</v>
      </c>
      <c r="V953" t="n">
        <v>0</v>
      </c>
      <c r="W953" t="n">
        <v>29.5</v>
      </c>
      <c r="X953" t="inlineStr"/>
      <c r="Y953" t="inlineStr"/>
      <c r="Z953" t="inlineStr">
        <is>
          <t>hydro</t>
        </is>
      </c>
      <c r="AA953" t="inlineStr"/>
      <c r="AB953" t="n">
        <v>1967</v>
      </c>
      <c r="AC953" t="n">
        <v>0</v>
      </c>
      <c r="AD953" t="inlineStr">
        <is>
          <t>existing</t>
        </is>
      </c>
      <c r="AE953" t="inlineStr"/>
      <c r="AF953" t="n">
        <v>846</v>
      </c>
      <c r="AG953" t="inlineStr">
        <is>
          <t>846_2015</t>
        </is>
      </c>
      <c r="AH953" s="156" t="n">
        <v>42005</v>
      </c>
      <c r="AI953" t="n">
        <v>0</v>
      </c>
      <c r="AJ953" t="n">
        <v>0</v>
      </c>
      <c r="AK953" t="inlineStr">
        <is>
          <t>Alabama Power Co</t>
        </is>
      </c>
    </row>
    <row r="954">
      <c r="A954" t="inlineStr">
        <is>
          <t>16_2015_plant_owned_195</t>
        </is>
      </c>
      <c r="B954" t="inlineStr">
        <is>
          <t>Martin Dam</t>
        </is>
      </c>
      <c r="C954" t="inlineStr">
        <is>
          <t>plant</t>
        </is>
      </c>
      <c r="D954" t="n">
        <v>2015</v>
      </c>
      <c r="E954" t="inlineStr">
        <is>
          <t>owned</t>
        </is>
      </c>
      <c r="F954" t="inlineStr">
        <is>
          <t>Martin Dam</t>
        </is>
      </c>
      <c r="G954" t="n">
        <v>16</v>
      </c>
      <c r="H954" t="inlineStr"/>
      <c r="I954" t="inlineStr"/>
      <c r="J954" t="inlineStr">
        <is>
          <t>HY</t>
        </is>
      </c>
      <c r="K954" t="inlineStr">
        <is>
          <t>WAT</t>
        </is>
      </c>
      <c r="L954" t="inlineStr">
        <is>
          <t>Conventional Hydroelectric</t>
        </is>
      </c>
      <c r="M954" t="inlineStr">
        <is>
          <t>Hydraulic</t>
        </is>
      </c>
      <c r="N954" t="n">
        <v>195</v>
      </c>
      <c r="O954" t="n">
        <v>18</v>
      </c>
      <c r="P954" t="b">
        <v>1</v>
      </c>
      <c r="Q954" t="inlineStr">
        <is>
          <t>plant</t>
        </is>
      </c>
      <c r="R954" t="inlineStr">
        <is>
          <t>16_2015_plant_owned_195</t>
        </is>
      </c>
      <c r="S954" t="n">
        <v>1</v>
      </c>
      <c r="T954" t="n">
        <v>1</v>
      </c>
      <c r="U954" t="b">
        <v>1</v>
      </c>
      <c r="V954" t="n">
        <v>0</v>
      </c>
      <c r="W954" t="n">
        <v>210.6</v>
      </c>
      <c r="X954" t="inlineStr"/>
      <c r="Y954" t="inlineStr"/>
      <c r="Z954" t="inlineStr">
        <is>
          <t>hydro</t>
        </is>
      </c>
      <c r="AA954" t="inlineStr"/>
      <c r="AB954" t="n">
        <v>1952</v>
      </c>
      <c r="AC954" t="n">
        <v>0</v>
      </c>
      <c r="AD954" t="inlineStr">
        <is>
          <t>existing</t>
        </is>
      </c>
      <c r="AE954" t="inlineStr"/>
      <c r="AF954" t="n">
        <v>847</v>
      </c>
      <c r="AG954" t="inlineStr">
        <is>
          <t>847_2015</t>
        </is>
      </c>
      <c r="AH954" s="156" t="n">
        <v>42005</v>
      </c>
      <c r="AI954" t="n">
        <v>0</v>
      </c>
      <c r="AJ954" t="n">
        <v>0</v>
      </c>
      <c r="AK954" t="inlineStr">
        <is>
          <t>Alabama Power Co</t>
        </is>
      </c>
    </row>
    <row r="955">
      <c r="A955" t="inlineStr">
        <is>
          <t>16_2015_plant_total_195</t>
        </is>
      </c>
      <c r="B955" t="inlineStr">
        <is>
          <t>Martin Dam</t>
        </is>
      </c>
      <c r="C955" t="inlineStr">
        <is>
          <t>plant</t>
        </is>
      </c>
      <c r="D955" t="n">
        <v>2015</v>
      </c>
      <c r="E955" t="inlineStr">
        <is>
          <t>total</t>
        </is>
      </c>
      <c r="F955" t="inlineStr">
        <is>
          <t>Martin Dam</t>
        </is>
      </c>
      <c r="G955" t="n">
        <v>16</v>
      </c>
      <c r="H955" t="inlineStr"/>
      <c r="I955" t="inlineStr"/>
      <c r="J955" t="inlineStr">
        <is>
          <t>HY</t>
        </is>
      </c>
      <c r="K955" t="inlineStr">
        <is>
          <t>WAT</t>
        </is>
      </c>
      <c r="L955" t="inlineStr">
        <is>
          <t>Conventional Hydroelectric</t>
        </is>
      </c>
      <c r="M955" t="inlineStr">
        <is>
          <t>Hydraulic</t>
        </is>
      </c>
      <c r="N955" t="n">
        <v>195</v>
      </c>
      <c r="O955" t="n">
        <v>18</v>
      </c>
      <c r="P955" t="b">
        <v>1</v>
      </c>
      <c r="Q955" t="inlineStr">
        <is>
          <t>plant</t>
        </is>
      </c>
      <c r="R955" t="inlineStr">
        <is>
          <t>16_2015_plant_total_195</t>
        </is>
      </c>
      <c r="S955" t="n">
        <v>1</v>
      </c>
      <c r="T955" t="n">
        <v>1</v>
      </c>
      <c r="U955" t="b">
        <v>0</v>
      </c>
      <c r="V955" t="n">
        <v>0</v>
      </c>
      <c r="W955" t="n">
        <v>210.6</v>
      </c>
      <c r="X955" t="inlineStr"/>
      <c r="Y955" t="inlineStr"/>
      <c r="Z955" t="inlineStr">
        <is>
          <t>hydro</t>
        </is>
      </c>
      <c r="AA955" t="inlineStr"/>
      <c r="AB955" t="n">
        <v>1952</v>
      </c>
      <c r="AC955" t="n">
        <v>0</v>
      </c>
      <c r="AD955" t="inlineStr">
        <is>
          <t>existing</t>
        </is>
      </c>
      <c r="AE955" t="inlineStr"/>
      <c r="AF955" t="n">
        <v>847</v>
      </c>
      <c r="AG955" t="inlineStr">
        <is>
          <t>847_2015</t>
        </is>
      </c>
      <c r="AH955" s="156" t="n">
        <v>42005</v>
      </c>
      <c r="AI955" t="n">
        <v>0</v>
      </c>
      <c r="AJ955" t="n">
        <v>0</v>
      </c>
      <c r="AK955" t="inlineStr">
        <is>
          <t>Alabama Power Co</t>
        </is>
      </c>
    </row>
    <row r="956">
      <c r="A956" t="inlineStr">
        <is>
          <t>16_hy_2015_plant_prime_mover_owned_195</t>
        </is>
      </c>
      <c r="B956" t="inlineStr">
        <is>
          <t>Martin Dam HY</t>
        </is>
      </c>
      <c r="C956" t="inlineStr">
        <is>
          <t>plant_prime_mover</t>
        </is>
      </c>
      <c r="D956" t="n">
        <v>2015</v>
      </c>
      <c r="E956" t="inlineStr">
        <is>
          <t>owned</t>
        </is>
      </c>
      <c r="F956" t="inlineStr">
        <is>
          <t>Martin Dam</t>
        </is>
      </c>
      <c r="G956" t="n">
        <v>16</v>
      </c>
      <c r="H956" t="inlineStr"/>
      <c r="I956" t="inlineStr"/>
      <c r="J956" t="inlineStr">
        <is>
          <t>HY</t>
        </is>
      </c>
      <c r="K956" t="inlineStr">
        <is>
          <t>WAT</t>
        </is>
      </c>
      <c r="L956" t="inlineStr">
        <is>
          <t>Conventional Hydroelectric</t>
        </is>
      </c>
      <c r="M956" t="inlineStr">
        <is>
          <t>Hydraulic</t>
        </is>
      </c>
      <c r="N956" t="n">
        <v>195</v>
      </c>
      <c r="O956" t="n">
        <v>18</v>
      </c>
      <c r="P956" t="b">
        <v>0</v>
      </c>
      <c r="Q956" t="inlineStr">
        <is>
          <t>plant</t>
        </is>
      </c>
      <c r="R956" t="inlineStr">
        <is>
          <t>16_2015_plant_owned_195</t>
        </is>
      </c>
      <c r="S956" t="n">
        <v>1</v>
      </c>
      <c r="T956" t="n">
        <v>1</v>
      </c>
      <c r="U956" t="b">
        <v>1</v>
      </c>
      <c r="V956" t="n">
        <v>0</v>
      </c>
      <c r="W956" t="n">
        <v>210.6</v>
      </c>
      <c r="X956" t="inlineStr"/>
      <c r="Y956" t="inlineStr"/>
      <c r="Z956" t="inlineStr">
        <is>
          <t>hydro</t>
        </is>
      </c>
      <c r="AA956" t="inlineStr"/>
      <c r="AB956" t="n">
        <v>1952</v>
      </c>
      <c r="AC956" t="n">
        <v>0</v>
      </c>
      <c r="AD956" t="inlineStr">
        <is>
          <t>existing</t>
        </is>
      </c>
      <c r="AE956" t="inlineStr"/>
      <c r="AF956" t="n">
        <v>847</v>
      </c>
      <c r="AG956" t="inlineStr">
        <is>
          <t>847_2015</t>
        </is>
      </c>
      <c r="AH956" s="156" t="n">
        <v>42005</v>
      </c>
      <c r="AI956" t="n">
        <v>0</v>
      </c>
      <c r="AJ956" t="n">
        <v>0</v>
      </c>
      <c r="AK956" t="inlineStr">
        <is>
          <t>Alabama Power Co</t>
        </is>
      </c>
    </row>
    <row r="957">
      <c r="A957" t="inlineStr">
        <is>
          <t>16_hy_2015_plant_prime_mover_total_195</t>
        </is>
      </c>
      <c r="B957" t="inlineStr">
        <is>
          <t>Martin Dam HY</t>
        </is>
      </c>
      <c r="C957" t="inlineStr">
        <is>
          <t>plant_prime_mover</t>
        </is>
      </c>
      <c r="D957" t="n">
        <v>2015</v>
      </c>
      <c r="E957" t="inlineStr">
        <is>
          <t>total</t>
        </is>
      </c>
      <c r="F957" t="inlineStr">
        <is>
          <t>Martin Dam</t>
        </is>
      </c>
      <c r="G957" t="n">
        <v>16</v>
      </c>
      <c r="H957" t="inlineStr"/>
      <c r="I957" t="inlineStr"/>
      <c r="J957" t="inlineStr">
        <is>
          <t>HY</t>
        </is>
      </c>
      <c r="K957" t="inlineStr">
        <is>
          <t>WAT</t>
        </is>
      </c>
      <c r="L957" t="inlineStr">
        <is>
          <t>Conventional Hydroelectric</t>
        </is>
      </c>
      <c r="M957" t="inlineStr">
        <is>
          <t>Hydraulic</t>
        </is>
      </c>
      <c r="N957" t="n">
        <v>195</v>
      </c>
      <c r="O957" t="n">
        <v>18</v>
      </c>
      <c r="P957" t="b">
        <v>0</v>
      </c>
      <c r="Q957" t="inlineStr">
        <is>
          <t>plant</t>
        </is>
      </c>
      <c r="R957" t="inlineStr">
        <is>
          <t>16_2015_plant_total_195</t>
        </is>
      </c>
      <c r="S957" t="n">
        <v>1</v>
      </c>
      <c r="T957" t="n">
        <v>1</v>
      </c>
      <c r="U957" t="b">
        <v>0</v>
      </c>
      <c r="V957" t="n">
        <v>0</v>
      </c>
      <c r="W957" t="n">
        <v>210.6</v>
      </c>
      <c r="X957" t="inlineStr"/>
      <c r="Y957" t="inlineStr"/>
      <c r="Z957" t="inlineStr">
        <is>
          <t>hydro</t>
        </is>
      </c>
      <c r="AA957" t="inlineStr"/>
      <c r="AB957" t="n">
        <v>1952</v>
      </c>
      <c r="AC957" t="n">
        <v>0</v>
      </c>
      <c r="AD957" t="inlineStr">
        <is>
          <t>existing</t>
        </is>
      </c>
      <c r="AE957" t="inlineStr"/>
      <c r="AF957" t="n">
        <v>847</v>
      </c>
      <c r="AG957" t="inlineStr">
        <is>
          <t>847_2015</t>
        </is>
      </c>
      <c r="AH957" s="156" t="n">
        <v>42005</v>
      </c>
      <c r="AI957" t="n">
        <v>0</v>
      </c>
      <c r="AJ957" t="n">
        <v>0</v>
      </c>
      <c r="AK957" t="inlineStr">
        <is>
          <t>Alabama Power Co</t>
        </is>
      </c>
    </row>
    <row r="958">
      <c r="A958" t="inlineStr">
        <is>
          <t>16_conventional_hydroelectric_2015_plant_technology_owned_195</t>
        </is>
      </c>
      <c r="B958" t="inlineStr">
        <is>
          <t>Martin Dam Conventional Hydroelectric</t>
        </is>
      </c>
      <c r="C958" t="inlineStr">
        <is>
          <t>plant_technology</t>
        </is>
      </c>
      <c r="D958" t="n">
        <v>2015</v>
      </c>
      <c r="E958" t="inlineStr">
        <is>
          <t>owned</t>
        </is>
      </c>
      <c r="F958" t="inlineStr">
        <is>
          <t>Martin Dam</t>
        </is>
      </c>
      <c r="G958" t="n">
        <v>16</v>
      </c>
      <c r="H958" t="inlineStr"/>
      <c r="I958" t="inlineStr"/>
      <c r="J958" t="inlineStr">
        <is>
          <t>HY</t>
        </is>
      </c>
      <c r="K958" t="inlineStr">
        <is>
          <t>WAT</t>
        </is>
      </c>
      <c r="L958" t="inlineStr">
        <is>
          <t>Conventional Hydroelectric</t>
        </is>
      </c>
      <c r="M958" t="inlineStr">
        <is>
          <t>Hydraulic</t>
        </is>
      </c>
      <c r="N958" t="n">
        <v>195</v>
      </c>
      <c r="O958" t="n">
        <v>18</v>
      </c>
      <c r="P958" t="b">
        <v>0</v>
      </c>
      <c r="Q958" t="inlineStr">
        <is>
          <t>plant</t>
        </is>
      </c>
      <c r="R958" t="inlineStr">
        <is>
          <t>16_2015_plant_owned_195</t>
        </is>
      </c>
      <c r="S958" t="n">
        <v>1</v>
      </c>
      <c r="T958" t="n">
        <v>1</v>
      </c>
      <c r="U958" t="b">
        <v>1</v>
      </c>
      <c r="V958" t="n">
        <v>0</v>
      </c>
      <c r="W958" t="n">
        <v>210.6</v>
      </c>
      <c r="X958" t="inlineStr"/>
      <c r="Y958" t="inlineStr"/>
      <c r="Z958" t="inlineStr">
        <is>
          <t>hydro</t>
        </is>
      </c>
      <c r="AA958" t="inlineStr"/>
      <c r="AB958" t="n">
        <v>1952</v>
      </c>
      <c r="AC958" t="n">
        <v>0</v>
      </c>
      <c r="AD958" t="inlineStr">
        <is>
          <t>existing</t>
        </is>
      </c>
      <c r="AE958" t="inlineStr"/>
      <c r="AF958" t="n">
        <v>847</v>
      </c>
      <c r="AG958" t="inlineStr">
        <is>
          <t>847_2015</t>
        </is>
      </c>
      <c r="AH958" s="156" t="n">
        <v>42005</v>
      </c>
      <c r="AI958" t="n">
        <v>0</v>
      </c>
      <c r="AJ958" t="n">
        <v>0</v>
      </c>
      <c r="AK958" t="inlineStr">
        <is>
          <t>Alabama Power Co</t>
        </is>
      </c>
    </row>
    <row r="959">
      <c r="A959" t="inlineStr">
        <is>
          <t>16_conventional_hydroelectric_2015_plant_technology_total_195</t>
        </is>
      </c>
      <c r="B959" t="inlineStr">
        <is>
          <t>Martin Dam Conventional Hydroelectric</t>
        </is>
      </c>
      <c r="C959" t="inlineStr">
        <is>
          <t>plant_technology</t>
        </is>
      </c>
      <c r="D959" t="n">
        <v>2015</v>
      </c>
      <c r="E959" t="inlineStr">
        <is>
          <t>total</t>
        </is>
      </c>
      <c r="F959" t="inlineStr">
        <is>
          <t>Martin Dam</t>
        </is>
      </c>
      <c r="G959" t="n">
        <v>16</v>
      </c>
      <c r="H959" t="inlineStr"/>
      <c r="I959" t="inlineStr"/>
      <c r="J959" t="inlineStr">
        <is>
          <t>HY</t>
        </is>
      </c>
      <c r="K959" t="inlineStr">
        <is>
          <t>WAT</t>
        </is>
      </c>
      <c r="L959" t="inlineStr">
        <is>
          <t>Conventional Hydroelectric</t>
        </is>
      </c>
      <c r="M959" t="inlineStr">
        <is>
          <t>Hydraulic</t>
        </is>
      </c>
      <c r="N959" t="n">
        <v>195</v>
      </c>
      <c r="O959" t="n">
        <v>18</v>
      </c>
      <c r="P959" t="b">
        <v>0</v>
      </c>
      <c r="Q959" t="inlineStr">
        <is>
          <t>plant</t>
        </is>
      </c>
      <c r="R959" t="inlineStr">
        <is>
          <t>16_2015_plant_total_195</t>
        </is>
      </c>
      <c r="S959" t="n">
        <v>1</v>
      </c>
      <c r="T959" t="n">
        <v>1</v>
      </c>
      <c r="U959" t="b">
        <v>0</v>
      </c>
      <c r="V959" t="n">
        <v>0</v>
      </c>
      <c r="W959" t="n">
        <v>210.6</v>
      </c>
      <c r="X959" t="inlineStr"/>
      <c r="Y959" t="inlineStr"/>
      <c r="Z959" t="inlineStr">
        <is>
          <t>hydro</t>
        </is>
      </c>
      <c r="AA959" t="inlineStr"/>
      <c r="AB959" t="n">
        <v>1952</v>
      </c>
      <c r="AC959" t="n">
        <v>0</v>
      </c>
      <c r="AD959" t="inlineStr">
        <is>
          <t>existing</t>
        </is>
      </c>
      <c r="AE959" t="inlineStr"/>
      <c r="AF959" t="n">
        <v>847</v>
      </c>
      <c r="AG959" t="inlineStr">
        <is>
          <t>847_2015</t>
        </is>
      </c>
      <c r="AH959" s="156" t="n">
        <v>42005</v>
      </c>
      <c r="AI959" t="n">
        <v>0</v>
      </c>
      <c r="AJ959" t="n">
        <v>0</v>
      </c>
      <c r="AK959" t="inlineStr">
        <is>
          <t>Alabama Power Co</t>
        </is>
      </c>
    </row>
    <row r="960">
      <c r="A960" t="inlineStr">
        <is>
          <t>16_wat_2015_plant_prime_fuel_owned_195</t>
        </is>
      </c>
      <c r="B960" t="inlineStr">
        <is>
          <t>Martin Dam WAT</t>
        </is>
      </c>
      <c r="C960" t="inlineStr">
        <is>
          <t>plant_prime_fuel</t>
        </is>
      </c>
      <c r="D960" t="n">
        <v>2015</v>
      </c>
      <c r="E960" t="inlineStr">
        <is>
          <t>owned</t>
        </is>
      </c>
      <c r="F960" t="inlineStr">
        <is>
          <t>Martin Dam</t>
        </is>
      </c>
      <c r="G960" t="n">
        <v>16</v>
      </c>
      <c r="H960" t="inlineStr"/>
      <c r="I960" t="inlineStr"/>
      <c r="J960" t="inlineStr">
        <is>
          <t>HY</t>
        </is>
      </c>
      <c r="K960" t="inlineStr">
        <is>
          <t>WAT</t>
        </is>
      </c>
      <c r="L960" t="inlineStr">
        <is>
          <t>Conventional Hydroelectric</t>
        </is>
      </c>
      <c r="M960" t="inlineStr">
        <is>
          <t>Hydraulic</t>
        </is>
      </c>
      <c r="N960" t="n">
        <v>195</v>
      </c>
      <c r="O960" t="n">
        <v>18</v>
      </c>
      <c r="P960" t="b">
        <v>0</v>
      </c>
      <c r="Q960" t="inlineStr">
        <is>
          <t>plant</t>
        </is>
      </c>
      <c r="R960" t="inlineStr">
        <is>
          <t>16_2015_plant_owned_195</t>
        </is>
      </c>
      <c r="S960" t="n">
        <v>1</v>
      </c>
      <c r="T960" t="n">
        <v>1</v>
      </c>
      <c r="U960" t="b">
        <v>1</v>
      </c>
      <c r="V960" t="n">
        <v>0</v>
      </c>
      <c r="W960" t="n">
        <v>210.6</v>
      </c>
      <c r="X960" t="inlineStr"/>
      <c r="Y960" t="inlineStr"/>
      <c r="Z960" t="inlineStr">
        <is>
          <t>hydro</t>
        </is>
      </c>
      <c r="AA960" t="inlineStr"/>
      <c r="AB960" t="n">
        <v>1952</v>
      </c>
      <c r="AC960" t="n">
        <v>0</v>
      </c>
      <c r="AD960" t="inlineStr">
        <is>
          <t>existing</t>
        </is>
      </c>
      <c r="AE960" t="inlineStr"/>
      <c r="AF960" t="n">
        <v>847</v>
      </c>
      <c r="AG960" t="inlineStr">
        <is>
          <t>847_2015</t>
        </is>
      </c>
      <c r="AH960" s="156" t="n">
        <v>42005</v>
      </c>
      <c r="AI960" t="n">
        <v>0</v>
      </c>
      <c r="AJ960" t="n">
        <v>0</v>
      </c>
      <c r="AK960" t="inlineStr">
        <is>
          <t>Alabama Power Co</t>
        </is>
      </c>
    </row>
    <row r="961">
      <c r="A961" t="inlineStr">
        <is>
          <t>16_wat_2015_plant_prime_fuel_total_195</t>
        </is>
      </c>
      <c r="B961" t="inlineStr">
        <is>
          <t>Martin Dam WAT</t>
        </is>
      </c>
      <c r="C961" t="inlineStr">
        <is>
          <t>plant_prime_fuel</t>
        </is>
      </c>
      <c r="D961" t="n">
        <v>2015</v>
      </c>
      <c r="E961" t="inlineStr">
        <is>
          <t>total</t>
        </is>
      </c>
      <c r="F961" t="inlineStr">
        <is>
          <t>Martin Dam</t>
        </is>
      </c>
      <c r="G961" t="n">
        <v>16</v>
      </c>
      <c r="H961" t="inlineStr"/>
      <c r="I961" t="inlineStr"/>
      <c r="J961" t="inlineStr">
        <is>
          <t>HY</t>
        </is>
      </c>
      <c r="K961" t="inlineStr">
        <is>
          <t>WAT</t>
        </is>
      </c>
      <c r="L961" t="inlineStr">
        <is>
          <t>Conventional Hydroelectric</t>
        </is>
      </c>
      <c r="M961" t="inlineStr">
        <is>
          <t>Hydraulic</t>
        </is>
      </c>
      <c r="N961" t="n">
        <v>195</v>
      </c>
      <c r="O961" t="n">
        <v>18</v>
      </c>
      <c r="P961" t="b">
        <v>0</v>
      </c>
      <c r="Q961" t="inlineStr">
        <is>
          <t>plant</t>
        </is>
      </c>
      <c r="R961" t="inlineStr">
        <is>
          <t>16_2015_plant_total_195</t>
        </is>
      </c>
      <c r="S961" t="n">
        <v>1</v>
      </c>
      <c r="T961" t="n">
        <v>1</v>
      </c>
      <c r="U961" t="b">
        <v>0</v>
      </c>
      <c r="V961" t="n">
        <v>0</v>
      </c>
      <c r="W961" t="n">
        <v>210.6</v>
      </c>
      <c r="X961" t="inlineStr"/>
      <c r="Y961" t="inlineStr"/>
      <c r="Z961" t="inlineStr">
        <is>
          <t>hydro</t>
        </is>
      </c>
      <c r="AA961" t="inlineStr"/>
      <c r="AB961" t="n">
        <v>1952</v>
      </c>
      <c r="AC961" t="n">
        <v>0</v>
      </c>
      <c r="AD961" t="inlineStr">
        <is>
          <t>existing</t>
        </is>
      </c>
      <c r="AE961" t="inlineStr"/>
      <c r="AF961" t="n">
        <v>847</v>
      </c>
      <c r="AG961" t="inlineStr">
        <is>
          <t>847_2015</t>
        </is>
      </c>
      <c r="AH961" s="156" t="n">
        <v>42005</v>
      </c>
      <c r="AI961" t="n">
        <v>0</v>
      </c>
      <c r="AJ961" t="n">
        <v>0</v>
      </c>
      <c r="AK961" t="inlineStr">
        <is>
          <t>Alabama Power Co</t>
        </is>
      </c>
    </row>
    <row r="962">
      <c r="A962" t="inlineStr">
        <is>
          <t>16_hydraulic_2015_plant_ferc_acct_owned_195</t>
        </is>
      </c>
      <c r="B962" t="inlineStr">
        <is>
          <t>Martin Dam Hydraulic</t>
        </is>
      </c>
      <c r="C962" t="inlineStr">
        <is>
          <t>plant_ferc_acct</t>
        </is>
      </c>
      <c r="D962" t="n">
        <v>2015</v>
      </c>
      <c r="E962" t="inlineStr">
        <is>
          <t>owned</t>
        </is>
      </c>
      <c r="F962" t="inlineStr">
        <is>
          <t>Martin Dam</t>
        </is>
      </c>
      <c r="G962" t="n">
        <v>16</v>
      </c>
      <c r="H962" t="inlineStr"/>
      <c r="I962" t="inlineStr"/>
      <c r="J962" t="inlineStr">
        <is>
          <t>HY</t>
        </is>
      </c>
      <c r="K962" t="inlineStr">
        <is>
          <t>WAT</t>
        </is>
      </c>
      <c r="L962" t="inlineStr">
        <is>
          <t>Conventional Hydroelectric</t>
        </is>
      </c>
      <c r="M962" t="inlineStr">
        <is>
          <t>Hydraulic</t>
        </is>
      </c>
      <c r="N962" t="n">
        <v>195</v>
      </c>
      <c r="O962" t="n">
        <v>18</v>
      </c>
      <c r="P962" t="b">
        <v>0</v>
      </c>
      <c r="Q962" t="inlineStr">
        <is>
          <t>plant</t>
        </is>
      </c>
      <c r="R962" t="inlineStr">
        <is>
          <t>16_2015_plant_owned_195</t>
        </is>
      </c>
      <c r="S962" t="n">
        <v>1</v>
      </c>
      <c r="T962" t="n">
        <v>1</v>
      </c>
      <c r="U962" t="b">
        <v>1</v>
      </c>
      <c r="V962" t="n">
        <v>0</v>
      </c>
      <c r="W962" t="n">
        <v>210.6</v>
      </c>
      <c r="X962" t="inlineStr"/>
      <c r="Y962" t="inlineStr"/>
      <c r="Z962" t="inlineStr">
        <is>
          <t>hydro</t>
        </is>
      </c>
      <c r="AA962" t="inlineStr"/>
      <c r="AB962" t="n">
        <v>1952</v>
      </c>
      <c r="AC962" t="n">
        <v>0</v>
      </c>
      <c r="AD962" t="inlineStr">
        <is>
          <t>existing</t>
        </is>
      </c>
      <c r="AE962" t="inlineStr"/>
      <c r="AF962" t="n">
        <v>847</v>
      </c>
      <c r="AG962" t="inlineStr">
        <is>
          <t>847_2015</t>
        </is>
      </c>
      <c r="AH962" s="156" t="n">
        <v>42005</v>
      </c>
      <c r="AI962" t="n">
        <v>0</v>
      </c>
      <c r="AJ962" t="n">
        <v>0</v>
      </c>
      <c r="AK962" t="inlineStr">
        <is>
          <t>Alabama Power Co</t>
        </is>
      </c>
    </row>
    <row r="963">
      <c r="A963" t="inlineStr">
        <is>
          <t>16_hydraulic_2015_plant_ferc_acct_total_195</t>
        </is>
      </c>
      <c r="B963" t="inlineStr">
        <is>
          <t>Martin Dam Hydraulic</t>
        </is>
      </c>
      <c r="C963" t="inlineStr">
        <is>
          <t>plant_ferc_acct</t>
        </is>
      </c>
      <c r="D963" t="n">
        <v>2015</v>
      </c>
      <c r="E963" t="inlineStr">
        <is>
          <t>total</t>
        </is>
      </c>
      <c r="F963" t="inlineStr">
        <is>
          <t>Martin Dam</t>
        </is>
      </c>
      <c r="G963" t="n">
        <v>16</v>
      </c>
      <c r="H963" t="inlineStr"/>
      <c r="I963" t="inlineStr"/>
      <c r="J963" t="inlineStr">
        <is>
          <t>HY</t>
        </is>
      </c>
      <c r="K963" t="inlineStr">
        <is>
          <t>WAT</t>
        </is>
      </c>
      <c r="L963" t="inlineStr">
        <is>
          <t>Conventional Hydroelectric</t>
        </is>
      </c>
      <c r="M963" t="inlineStr">
        <is>
          <t>Hydraulic</t>
        </is>
      </c>
      <c r="N963" t="n">
        <v>195</v>
      </c>
      <c r="O963" t="n">
        <v>18</v>
      </c>
      <c r="P963" t="b">
        <v>0</v>
      </c>
      <c r="Q963" t="inlineStr">
        <is>
          <t>plant</t>
        </is>
      </c>
      <c r="R963" t="inlineStr">
        <is>
          <t>16_2015_plant_total_195</t>
        </is>
      </c>
      <c r="S963" t="n">
        <v>1</v>
      </c>
      <c r="T963" t="n">
        <v>1</v>
      </c>
      <c r="U963" t="b">
        <v>0</v>
      </c>
      <c r="V963" t="n">
        <v>0</v>
      </c>
      <c r="W963" t="n">
        <v>210.6</v>
      </c>
      <c r="X963" t="inlineStr"/>
      <c r="Y963" t="inlineStr"/>
      <c r="Z963" t="inlineStr">
        <is>
          <t>hydro</t>
        </is>
      </c>
      <c r="AA963" t="inlineStr"/>
      <c r="AB963" t="n">
        <v>1952</v>
      </c>
      <c r="AC963" t="n">
        <v>0</v>
      </c>
      <c r="AD963" t="inlineStr">
        <is>
          <t>existing</t>
        </is>
      </c>
      <c r="AE963" t="inlineStr"/>
      <c r="AF963" t="n">
        <v>847</v>
      </c>
      <c r="AG963" t="inlineStr">
        <is>
          <t>847_2015</t>
        </is>
      </c>
      <c r="AH963" s="156" t="n">
        <v>42005</v>
      </c>
      <c r="AI963" t="n">
        <v>0</v>
      </c>
      <c r="AJ963" t="n">
        <v>0</v>
      </c>
      <c r="AK963" t="inlineStr">
        <is>
          <t>Alabama Power Co</t>
        </is>
      </c>
    </row>
    <row r="964">
      <c r="A964" t="inlineStr">
        <is>
          <t>16_1_2015_plant_gen_owned_195</t>
        </is>
      </c>
      <c r="B964" t="inlineStr">
        <is>
          <t>Martin Dam 1</t>
        </is>
      </c>
      <c r="C964" t="inlineStr">
        <is>
          <t>plant_gen</t>
        </is>
      </c>
      <c r="D964" t="n">
        <v>2015</v>
      </c>
      <c r="E964" t="inlineStr">
        <is>
          <t>owned</t>
        </is>
      </c>
      <c r="F964" t="inlineStr">
        <is>
          <t>Martin Dam</t>
        </is>
      </c>
      <c r="G964" t="n">
        <v>16</v>
      </c>
      <c r="H964" t="inlineStr">
        <is>
          <t>1</t>
        </is>
      </c>
      <c r="I964" t="inlineStr"/>
      <c r="J964" t="inlineStr">
        <is>
          <t>HY</t>
        </is>
      </c>
      <c r="K964" t="inlineStr">
        <is>
          <t>WAT</t>
        </is>
      </c>
      <c r="L964" t="inlineStr">
        <is>
          <t>Conventional Hydroelectric</t>
        </is>
      </c>
      <c r="M964" t="inlineStr">
        <is>
          <t>Hydraulic</t>
        </is>
      </c>
      <c r="N964" t="n">
        <v>195</v>
      </c>
      <c r="O964" t="n">
        <v>18</v>
      </c>
      <c r="P964" t="b">
        <v>1</v>
      </c>
      <c r="Q964" t="inlineStr">
        <is>
          <t>plant_gen</t>
        </is>
      </c>
      <c r="R964" t="inlineStr">
        <is>
          <t>16_1_2015_plant_gen_owned_195</t>
        </is>
      </c>
      <c r="S964" t="n">
        <v>4</v>
      </c>
      <c r="T964" t="n">
        <v>1</v>
      </c>
      <c r="U964" t="b">
        <v>1</v>
      </c>
      <c r="V964" t="n">
        <v>0</v>
      </c>
      <c r="W964" t="n">
        <v>50.2</v>
      </c>
      <c r="X964" t="inlineStr"/>
      <c r="Y964" t="inlineStr"/>
      <c r="Z964" t="inlineStr">
        <is>
          <t>hydro</t>
        </is>
      </c>
      <c r="AA964" t="inlineStr"/>
      <c r="AB964" t="n">
        <v>1927</v>
      </c>
      <c r="AC964" t="n">
        <v>0</v>
      </c>
      <c r="AD964" t="inlineStr">
        <is>
          <t>existing</t>
        </is>
      </c>
      <c r="AE964" t="inlineStr"/>
      <c r="AF964" t="n">
        <v>847</v>
      </c>
      <c r="AG964" t="inlineStr">
        <is>
          <t>847_2015</t>
        </is>
      </c>
      <c r="AH964" s="156" t="n">
        <v>42005</v>
      </c>
      <c r="AI964" t="n">
        <v>0</v>
      </c>
      <c r="AJ964" t="n">
        <v>0</v>
      </c>
      <c r="AK964" t="inlineStr">
        <is>
          <t>Alabama Power Co</t>
        </is>
      </c>
    </row>
    <row r="965">
      <c r="A965" t="inlineStr">
        <is>
          <t>16_2_2015_plant_gen_owned_195</t>
        </is>
      </c>
      <c r="B965" t="inlineStr">
        <is>
          <t>Martin Dam 2</t>
        </is>
      </c>
      <c r="C965" t="inlineStr">
        <is>
          <t>plant_gen</t>
        </is>
      </c>
      <c r="D965" t="n">
        <v>2015</v>
      </c>
      <c r="E965" t="inlineStr">
        <is>
          <t>owned</t>
        </is>
      </c>
      <c r="F965" t="inlineStr">
        <is>
          <t>Martin Dam</t>
        </is>
      </c>
      <c r="G965" t="n">
        <v>16</v>
      </c>
      <c r="H965" t="inlineStr">
        <is>
          <t>2</t>
        </is>
      </c>
      <c r="I965" t="inlineStr"/>
      <c r="J965" t="inlineStr">
        <is>
          <t>HY</t>
        </is>
      </c>
      <c r="K965" t="inlineStr">
        <is>
          <t>WAT</t>
        </is>
      </c>
      <c r="L965" t="inlineStr">
        <is>
          <t>Conventional Hydroelectric</t>
        </is>
      </c>
      <c r="M965" t="inlineStr">
        <is>
          <t>Hydraulic</t>
        </is>
      </c>
      <c r="N965" t="n">
        <v>195</v>
      </c>
      <c r="O965" t="n">
        <v>18</v>
      </c>
      <c r="P965" t="b">
        <v>1</v>
      </c>
      <c r="Q965" t="inlineStr">
        <is>
          <t>plant_gen</t>
        </is>
      </c>
      <c r="R965" t="inlineStr">
        <is>
          <t>16_2_2015_plant_gen_owned_195</t>
        </is>
      </c>
      <c r="S965" t="n">
        <v>4</v>
      </c>
      <c r="T965" t="n">
        <v>1</v>
      </c>
      <c r="U965" t="b">
        <v>1</v>
      </c>
      <c r="V965" t="n">
        <v>0</v>
      </c>
      <c r="W965" t="n">
        <v>50.2</v>
      </c>
      <c r="X965" t="inlineStr"/>
      <c r="Y965" t="inlineStr"/>
      <c r="Z965" t="inlineStr">
        <is>
          <t>hydro</t>
        </is>
      </c>
      <c r="AA965" t="inlineStr"/>
      <c r="AB965" t="n">
        <v>1927</v>
      </c>
      <c r="AC965" t="n">
        <v>0</v>
      </c>
      <c r="AD965" t="inlineStr">
        <is>
          <t>existing</t>
        </is>
      </c>
      <c r="AE965" t="inlineStr"/>
      <c r="AF965" t="n">
        <v>847</v>
      </c>
      <c r="AG965" t="inlineStr">
        <is>
          <t>847_2015</t>
        </is>
      </c>
      <c r="AH965" s="156" t="n">
        <v>42005</v>
      </c>
      <c r="AI965" t="n">
        <v>0</v>
      </c>
      <c r="AJ965" t="n">
        <v>0</v>
      </c>
      <c r="AK965" t="inlineStr">
        <is>
          <t>Alabama Power Co</t>
        </is>
      </c>
    </row>
    <row r="966">
      <c r="A966" t="inlineStr">
        <is>
          <t>16_3_2015_plant_gen_owned_195</t>
        </is>
      </c>
      <c r="B966" t="inlineStr">
        <is>
          <t>Martin Dam 3</t>
        </is>
      </c>
      <c r="C966" t="inlineStr">
        <is>
          <t>plant_gen</t>
        </is>
      </c>
      <c r="D966" t="n">
        <v>2015</v>
      </c>
      <c r="E966" t="inlineStr">
        <is>
          <t>owned</t>
        </is>
      </c>
      <c r="F966" t="inlineStr">
        <is>
          <t>Martin Dam</t>
        </is>
      </c>
      <c r="G966" t="n">
        <v>16</v>
      </c>
      <c r="H966" t="inlineStr">
        <is>
          <t>3</t>
        </is>
      </c>
      <c r="I966" t="inlineStr"/>
      <c r="J966" t="inlineStr">
        <is>
          <t>HY</t>
        </is>
      </c>
      <c r="K966" t="inlineStr">
        <is>
          <t>WAT</t>
        </is>
      </c>
      <c r="L966" t="inlineStr">
        <is>
          <t>Conventional Hydroelectric</t>
        </is>
      </c>
      <c r="M966" t="inlineStr">
        <is>
          <t>Hydraulic</t>
        </is>
      </c>
      <c r="N966" t="n">
        <v>195</v>
      </c>
      <c r="O966" t="n">
        <v>18</v>
      </c>
      <c r="P966" t="b">
        <v>1</v>
      </c>
      <c r="Q966" t="inlineStr">
        <is>
          <t>plant_gen</t>
        </is>
      </c>
      <c r="R966" t="inlineStr">
        <is>
          <t>16_3_2015_plant_gen_owned_195</t>
        </is>
      </c>
      <c r="S966" t="n">
        <v>4</v>
      </c>
      <c r="T966" t="n">
        <v>1</v>
      </c>
      <c r="U966" t="b">
        <v>1</v>
      </c>
      <c r="V966" t="n">
        <v>0</v>
      </c>
      <c r="W966" t="n">
        <v>50.2</v>
      </c>
      <c r="X966" t="inlineStr"/>
      <c r="Y966" t="inlineStr"/>
      <c r="Z966" t="inlineStr">
        <is>
          <t>hydro</t>
        </is>
      </c>
      <c r="AA966" t="inlineStr"/>
      <c r="AB966" t="n">
        <v>1927</v>
      </c>
      <c r="AC966" t="n">
        <v>0</v>
      </c>
      <c r="AD966" t="inlineStr">
        <is>
          <t>existing</t>
        </is>
      </c>
      <c r="AE966" t="inlineStr"/>
      <c r="AF966" t="n">
        <v>847</v>
      </c>
      <c r="AG966" t="inlineStr">
        <is>
          <t>847_2015</t>
        </is>
      </c>
      <c r="AH966" s="156" t="n">
        <v>42005</v>
      </c>
      <c r="AI966" t="n">
        <v>0</v>
      </c>
      <c r="AJ966" t="n">
        <v>0</v>
      </c>
      <c r="AK966" t="inlineStr">
        <is>
          <t>Alabama Power Co</t>
        </is>
      </c>
    </row>
    <row r="967">
      <c r="A967" t="inlineStr">
        <is>
          <t>16_4_2015_plant_gen_owned_195</t>
        </is>
      </c>
      <c r="B967" t="inlineStr">
        <is>
          <t>Martin Dam 4</t>
        </is>
      </c>
      <c r="C967" t="inlineStr">
        <is>
          <t>plant_gen</t>
        </is>
      </c>
      <c r="D967" t="n">
        <v>2015</v>
      </c>
      <c r="E967" t="inlineStr">
        <is>
          <t>owned</t>
        </is>
      </c>
      <c r="F967" t="inlineStr">
        <is>
          <t>Martin Dam</t>
        </is>
      </c>
      <c r="G967" t="n">
        <v>16</v>
      </c>
      <c r="H967" t="inlineStr">
        <is>
          <t>4</t>
        </is>
      </c>
      <c r="I967" t="inlineStr"/>
      <c r="J967" t="inlineStr">
        <is>
          <t>HY</t>
        </is>
      </c>
      <c r="K967" t="inlineStr">
        <is>
          <t>WAT</t>
        </is>
      </c>
      <c r="L967" t="inlineStr">
        <is>
          <t>Conventional Hydroelectric</t>
        </is>
      </c>
      <c r="M967" t="inlineStr">
        <is>
          <t>Hydraulic</t>
        </is>
      </c>
      <c r="N967" t="n">
        <v>195</v>
      </c>
      <c r="O967" t="n">
        <v>18</v>
      </c>
      <c r="P967" t="b">
        <v>1</v>
      </c>
      <c r="Q967" t="inlineStr">
        <is>
          <t>plant_gen</t>
        </is>
      </c>
      <c r="R967" t="inlineStr">
        <is>
          <t>16_4_2015_plant_gen_owned_195</t>
        </is>
      </c>
      <c r="S967" t="n">
        <v>4</v>
      </c>
      <c r="T967" t="n">
        <v>1</v>
      </c>
      <c r="U967" t="b">
        <v>1</v>
      </c>
      <c r="V967" t="n">
        <v>0</v>
      </c>
      <c r="W967" t="n">
        <v>60</v>
      </c>
      <c r="X967" t="inlineStr"/>
      <c r="Y967" t="inlineStr"/>
      <c r="Z967" t="inlineStr">
        <is>
          <t>hydro</t>
        </is>
      </c>
      <c r="AA967" t="inlineStr"/>
      <c r="AB967" t="n">
        <v>1952</v>
      </c>
      <c r="AC967" t="n">
        <v>0</v>
      </c>
      <c r="AD967" t="inlineStr">
        <is>
          <t>existing</t>
        </is>
      </c>
      <c r="AE967" t="inlineStr"/>
      <c r="AF967" t="n">
        <v>847</v>
      </c>
      <c r="AG967" t="inlineStr">
        <is>
          <t>847_2015</t>
        </is>
      </c>
      <c r="AH967" s="156" t="n">
        <v>42005</v>
      </c>
      <c r="AI967" t="n">
        <v>0</v>
      </c>
      <c r="AJ967" t="n">
        <v>0</v>
      </c>
      <c r="AK967" t="inlineStr">
        <is>
          <t>Alabama Power Co</t>
        </is>
      </c>
    </row>
    <row r="968">
      <c r="A968" t="inlineStr">
        <is>
          <t>16_1_2015_plant_gen_total_195</t>
        </is>
      </c>
      <c r="B968" t="inlineStr">
        <is>
          <t>Martin Dam 1</t>
        </is>
      </c>
      <c r="C968" t="inlineStr">
        <is>
          <t>plant_gen</t>
        </is>
      </c>
      <c r="D968" t="n">
        <v>2015</v>
      </c>
      <c r="E968" t="inlineStr">
        <is>
          <t>total</t>
        </is>
      </c>
      <c r="F968" t="inlineStr">
        <is>
          <t>Martin Dam</t>
        </is>
      </c>
      <c r="G968" t="n">
        <v>16</v>
      </c>
      <c r="H968" t="inlineStr">
        <is>
          <t>1</t>
        </is>
      </c>
      <c r="I968" t="inlineStr"/>
      <c r="J968" t="inlineStr">
        <is>
          <t>HY</t>
        </is>
      </c>
      <c r="K968" t="inlineStr">
        <is>
          <t>WAT</t>
        </is>
      </c>
      <c r="L968" t="inlineStr">
        <is>
          <t>Conventional Hydroelectric</t>
        </is>
      </c>
      <c r="M968" t="inlineStr">
        <is>
          <t>Hydraulic</t>
        </is>
      </c>
      <c r="N968" t="n">
        <v>195</v>
      </c>
      <c r="O968" t="n">
        <v>18</v>
      </c>
      <c r="P968" t="b">
        <v>1</v>
      </c>
      <c r="Q968" t="inlineStr">
        <is>
          <t>plant_gen</t>
        </is>
      </c>
      <c r="R968" t="inlineStr">
        <is>
          <t>16_1_2015_plant_gen_total_195</t>
        </is>
      </c>
      <c r="S968" t="n">
        <v>4</v>
      </c>
      <c r="T968" t="n">
        <v>1</v>
      </c>
      <c r="U968" t="b">
        <v>0</v>
      </c>
      <c r="V968" t="n">
        <v>0</v>
      </c>
      <c r="W968" t="n">
        <v>50.2</v>
      </c>
      <c r="X968" t="inlineStr"/>
      <c r="Y968" t="inlineStr"/>
      <c r="Z968" t="inlineStr">
        <is>
          <t>hydro</t>
        </is>
      </c>
      <c r="AA968" t="inlineStr"/>
      <c r="AB968" t="n">
        <v>1927</v>
      </c>
      <c r="AC968" t="n">
        <v>0</v>
      </c>
      <c r="AD968" t="inlineStr">
        <is>
          <t>existing</t>
        </is>
      </c>
      <c r="AE968" t="inlineStr"/>
      <c r="AF968" t="n">
        <v>847</v>
      </c>
      <c r="AG968" t="inlineStr">
        <is>
          <t>847_2015</t>
        </is>
      </c>
      <c r="AH968" s="156" t="n">
        <v>42005</v>
      </c>
      <c r="AI968" t="n">
        <v>0</v>
      </c>
      <c r="AJ968" t="n">
        <v>0</v>
      </c>
      <c r="AK968" t="inlineStr">
        <is>
          <t>Alabama Power Co</t>
        </is>
      </c>
    </row>
    <row r="969">
      <c r="A969" t="inlineStr">
        <is>
          <t>16_2_2015_plant_gen_total_195</t>
        </is>
      </c>
      <c r="B969" t="inlineStr">
        <is>
          <t>Martin Dam 2</t>
        </is>
      </c>
      <c r="C969" t="inlineStr">
        <is>
          <t>plant_gen</t>
        </is>
      </c>
      <c r="D969" t="n">
        <v>2015</v>
      </c>
      <c r="E969" t="inlineStr">
        <is>
          <t>total</t>
        </is>
      </c>
      <c r="F969" t="inlineStr">
        <is>
          <t>Martin Dam</t>
        </is>
      </c>
      <c r="G969" t="n">
        <v>16</v>
      </c>
      <c r="H969" t="inlineStr">
        <is>
          <t>2</t>
        </is>
      </c>
      <c r="I969" t="inlineStr"/>
      <c r="J969" t="inlineStr">
        <is>
          <t>HY</t>
        </is>
      </c>
      <c r="K969" t="inlineStr">
        <is>
          <t>WAT</t>
        </is>
      </c>
      <c r="L969" t="inlineStr">
        <is>
          <t>Conventional Hydroelectric</t>
        </is>
      </c>
      <c r="M969" t="inlineStr">
        <is>
          <t>Hydraulic</t>
        </is>
      </c>
      <c r="N969" t="n">
        <v>195</v>
      </c>
      <c r="O969" t="n">
        <v>18</v>
      </c>
      <c r="P969" t="b">
        <v>1</v>
      </c>
      <c r="Q969" t="inlineStr">
        <is>
          <t>plant_gen</t>
        </is>
      </c>
      <c r="R969" t="inlineStr">
        <is>
          <t>16_2_2015_plant_gen_total_195</t>
        </is>
      </c>
      <c r="S969" t="n">
        <v>4</v>
      </c>
      <c r="T969" t="n">
        <v>1</v>
      </c>
      <c r="U969" t="b">
        <v>0</v>
      </c>
      <c r="V969" t="n">
        <v>0</v>
      </c>
      <c r="W969" t="n">
        <v>50.2</v>
      </c>
      <c r="X969" t="inlineStr"/>
      <c r="Y969" t="inlineStr"/>
      <c r="Z969" t="inlineStr">
        <is>
          <t>hydro</t>
        </is>
      </c>
      <c r="AA969" t="inlineStr"/>
      <c r="AB969" t="n">
        <v>1927</v>
      </c>
      <c r="AC969" t="n">
        <v>0</v>
      </c>
      <c r="AD969" t="inlineStr">
        <is>
          <t>existing</t>
        </is>
      </c>
      <c r="AE969" t="inlineStr"/>
      <c r="AF969" t="n">
        <v>847</v>
      </c>
      <c r="AG969" t="inlineStr">
        <is>
          <t>847_2015</t>
        </is>
      </c>
      <c r="AH969" s="156" t="n">
        <v>42005</v>
      </c>
      <c r="AI969" t="n">
        <v>0</v>
      </c>
      <c r="AJ969" t="n">
        <v>0</v>
      </c>
      <c r="AK969" t="inlineStr">
        <is>
          <t>Alabama Power Co</t>
        </is>
      </c>
    </row>
    <row r="970">
      <c r="A970" t="inlineStr">
        <is>
          <t>16_3_2015_plant_gen_total_195</t>
        </is>
      </c>
      <c r="B970" t="inlineStr">
        <is>
          <t>Martin Dam 3</t>
        </is>
      </c>
      <c r="C970" t="inlineStr">
        <is>
          <t>plant_gen</t>
        </is>
      </c>
      <c r="D970" t="n">
        <v>2015</v>
      </c>
      <c r="E970" t="inlineStr">
        <is>
          <t>total</t>
        </is>
      </c>
      <c r="F970" t="inlineStr">
        <is>
          <t>Martin Dam</t>
        </is>
      </c>
      <c r="G970" t="n">
        <v>16</v>
      </c>
      <c r="H970" t="inlineStr">
        <is>
          <t>3</t>
        </is>
      </c>
      <c r="I970" t="inlineStr"/>
      <c r="J970" t="inlineStr">
        <is>
          <t>HY</t>
        </is>
      </c>
      <c r="K970" t="inlineStr">
        <is>
          <t>WAT</t>
        </is>
      </c>
      <c r="L970" t="inlineStr">
        <is>
          <t>Conventional Hydroelectric</t>
        </is>
      </c>
      <c r="M970" t="inlineStr">
        <is>
          <t>Hydraulic</t>
        </is>
      </c>
      <c r="N970" t="n">
        <v>195</v>
      </c>
      <c r="O970" t="n">
        <v>18</v>
      </c>
      <c r="P970" t="b">
        <v>1</v>
      </c>
      <c r="Q970" t="inlineStr">
        <is>
          <t>plant_gen</t>
        </is>
      </c>
      <c r="R970" t="inlineStr">
        <is>
          <t>16_3_2015_plant_gen_total_195</t>
        </is>
      </c>
      <c r="S970" t="n">
        <v>4</v>
      </c>
      <c r="T970" t="n">
        <v>1</v>
      </c>
      <c r="U970" t="b">
        <v>0</v>
      </c>
      <c r="V970" t="n">
        <v>0</v>
      </c>
      <c r="W970" t="n">
        <v>50.2</v>
      </c>
      <c r="X970" t="inlineStr"/>
      <c r="Y970" t="inlineStr"/>
      <c r="Z970" t="inlineStr">
        <is>
          <t>hydro</t>
        </is>
      </c>
      <c r="AA970" t="inlineStr"/>
      <c r="AB970" t="n">
        <v>1927</v>
      </c>
      <c r="AC970" t="n">
        <v>0</v>
      </c>
      <c r="AD970" t="inlineStr">
        <is>
          <t>existing</t>
        </is>
      </c>
      <c r="AE970" t="inlineStr"/>
      <c r="AF970" t="n">
        <v>847</v>
      </c>
      <c r="AG970" t="inlineStr">
        <is>
          <t>847_2015</t>
        </is>
      </c>
      <c r="AH970" s="156" t="n">
        <v>42005</v>
      </c>
      <c r="AI970" t="n">
        <v>0</v>
      </c>
      <c r="AJ970" t="n">
        <v>0</v>
      </c>
      <c r="AK970" t="inlineStr">
        <is>
          <t>Alabama Power Co</t>
        </is>
      </c>
    </row>
    <row r="971">
      <c r="A971" t="inlineStr">
        <is>
          <t>16_4_2015_plant_gen_total_195</t>
        </is>
      </c>
      <c r="B971" t="inlineStr">
        <is>
          <t>Martin Dam 4</t>
        </is>
      </c>
      <c r="C971" t="inlineStr">
        <is>
          <t>plant_gen</t>
        </is>
      </c>
      <c r="D971" t="n">
        <v>2015</v>
      </c>
      <c r="E971" t="inlineStr">
        <is>
          <t>total</t>
        </is>
      </c>
      <c r="F971" t="inlineStr">
        <is>
          <t>Martin Dam</t>
        </is>
      </c>
      <c r="G971" t="n">
        <v>16</v>
      </c>
      <c r="H971" t="inlineStr">
        <is>
          <t>4</t>
        </is>
      </c>
      <c r="I971" t="inlineStr"/>
      <c r="J971" t="inlineStr">
        <is>
          <t>HY</t>
        </is>
      </c>
      <c r="K971" t="inlineStr">
        <is>
          <t>WAT</t>
        </is>
      </c>
      <c r="L971" t="inlineStr">
        <is>
          <t>Conventional Hydroelectric</t>
        </is>
      </c>
      <c r="M971" t="inlineStr">
        <is>
          <t>Hydraulic</t>
        </is>
      </c>
      <c r="N971" t="n">
        <v>195</v>
      </c>
      <c r="O971" t="n">
        <v>18</v>
      </c>
      <c r="P971" t="b">
        <v>1</v>
      </c>
      <c r="Q971" t="inlineStr">
        <is>
          <t>plant_gen</t>
        </is>
      </c>
      <c r="R971" t="inlineStr">
        <is>
          <t>16_4_2015_plant_gen_total_195</t>
        </is>
      </c>
      <c r="S971" t="n">
        <v>4</v>
      </c>
      <c r="T971" t="n">
        <v>1</v>
      </c>
      <c r="U971" t="b">
        <v>0</v>
      </c>
      <c r="V971" t="n">
        <v>0</v>
      </c>
      <c r="W971" t="n">
        <v>60</v>
      </c>
      <c r="X971" t="inlineStr"/>
      <c r="Y971" t="inlineStr"/>
      <c r="Z971" t="inlineStr">
        <is>
          <t>hydro</t>
        </is>
      </c>
      <c r="AA971" t="inlineStr"/>
      <c r="AB971" t="n">
        <v>1952</v>
      </c>
      <c r="AC971" t="n">
        <v>0</v>
      </c>
      <c r="AD971" t="inlineStr">
        <is>
          <t>existing</t>
        </is>
      </c>
      <c r="AE971" t="inlineStr"/>
      <c r="AF971" t="n">
        <v>847</v>
      </c>
      <c r="AG971" t="inlineStr">
        <is>
          <t>847_2015</t>
        </is>
      </c>
      <c r="AH971" s="156" t="n">
        <v>42005</v>
      </c>
      <c r="AI971" t="n">
        <v>0</v>
      </c>
      <c r="AJ971" t="n">
        <v>0</v>
      </c>
      <c r="AK971" t="inlineStr">
        <is>
          <t>Alabama Power Co</t>
        </is>
      </c>
    </row>
    <row r="972">
      <c r="A972" t="inlineStr">
        <is>
          <t>17_2015_plant_owned_195</t>
        </is>
      </c>
      <c r="B972" t="inlineStr">
        <is>
          <t>Mitchell Dam</t>
        </is>
      </c>
      <c r="C972" t="inlineStr">
        <is>
          <t>plant</t>
        </is>
      </c>
      <c r="D972" t="n">
        <v>2015</v>
      </c>
      <c r="E972" t="inlineStr">
        <is>
          <t>owned</t>
        </is>
      </c>
      <c r="F972" t="inlineStr">
        <is>
          <t>Mitchell Dam</t>
        </is>
      </c>
      <c r="G972" t="n">
        <v>17</v>
      </c>
      <c r="H972" t="inlineStr"/>
      <c r="I972" t="inlineStr"/>
      <c r="J972" t="inlineStr">
        <is>
          <t>HY</t>
        </is>
      </c>
      <c r="K972" t="inlineStr">
        <is>
          <t>WAT</t>
        </is>
      </c>
      <c r="L972" t="inlineStr">
        <is>
          <t>Conventional Hydroelectric</t>
        </is>
      </c>
      <c r="M972" t="inlineStr">
        <is>
          <t>Hydraulic</t>
        </is>
      </c>
      <c r="N972" t="n">
        <v>195</v>
      </c>
      <c r="O972" t="n">
        <v>18</v>
      </c>
      <c r="P972" t="b">
        <v>1</v>
      </c>
      <c r="Q972" t="inlineStr">
        <is>
          <t>plant</t>
        </is>
      </c>
      <c r="R972" t="inlineStr">
        <is>
          <t>17_2015_plant_owned_195</t>
        </is>
      </c>
      <c r="S972" t="n">
        <v>1</v>
      </c>
      <c r="T972" t="n">
        <v>1</v>
      </c>
      <c r="U972" t="b">
        <v>1</v>
      </c>
      <c r="V972" t="n">
        <v>0</v>
      </c>
      <c r="W972" t="n">
        <v>170</v>
      </c>
      <c r="X972" t="inlineStr"/>
      <c r="Y972" t="inlineStr"/>
      <c r="Z972" t="inlineStr">
        <is>
          <t>hydro</t>
        </is>
      </c>
      <c r="AA972" t="inlineStr"/>
      <c r="AB972" t="n">
        <v>1985</v>
      </c>
      <c r="AC972" t="n">
        <v>0</v>
      </c>
      <c r="AD972" t="inlineStr">
        <is>
          <t>existing</t>
        </is>
      </c>
      <c r="AE972" t="inlineStr"/>
      <c r="AF972" t="n">
        <v>843</v>
      </c>
      <c r="AG972" t="inlineStr">
        <is>
          <t>843_2015</t>
        </is>
      </c>
      <c r="AH972" s="156" t="n">
        <v>42005</v>
      </c>
      <c r="AI972" t="n">
        <v>0</v>
      </c>
      <c r="AJ972" t="n">
        <v>0</v>
      </c>
      <c r="AK972" t="inlineStr">
        <is>
          <t>Alabama Power Co</t>
        </is>
      </c>
    </row>
    <row r="973">
      <c r="A973" t="inlineStr">
        <is>
          <t>17_2015_plant_total_195</t>
        </is>
      </c>
      <c r="B973" t="inlineStr">
        <is>
          <t>Mitchell Dam</t>
        </is>
      </c>
      <c r="C973" t="inlineStr">
        <is>
          <t>plant</t>
        </is>
      </c>
      <c r="D973" t="n">
        <v>2015</v>
      </c>
      <c r="E973" t="inlineStr">
        <is>
          <t>total</t>
        </is>
      </c>
      <c r="F973" t="inlineStr">
        <is>
          <t>Mitchell Dam</t>
        </is>
      </c>
      <c r="G973" t="n">
        <v>17</v>
      </c>
      <c r="H973" t="inlineStr"/>
      <c r="I973" t="inlineStr"/>
      <c r="J973" t="inlineStr">
        <is>
          <t>HY</t>
        </is>
      </c>
      <c r="K973" t="inlineStr">
        <is>
          <t>WAT</t>
        </is>
      </c>
      <c r="L973" t="inlineStr">
        <is>
          <t>Conventional Hydroelectric</t>
        </is>
      </c>
      <c r="M973" t="inlineStr">
        <is>
          <t>Hydraulic</t>
        </is>
      </c>
      <c r="N973" t="n">
        <v>195</v>
      </c>
      <c r="O973" t="n">
        <v>18</v>
      </c>
      <c r="P973" t="b">
        <v>1</v>
      </c>
      <c r="Q973" t="inlineStr">
        <is>
          <t>plant</t>
        </is>
      </c>
      <c r="R973" t="inlineStr">
        <is>
          <t>17_2015_plant_total_195</t>
        </is>
      </c>
      <c r="S973" t="n">
        <v>1</v>
      </c>
      <c r="T973" t="n">
        <v>1</v>
      </c>
      <c r="U973" t="b">
        <v>0</v>
      </c>
      <c r="V973" t="n">
        <v>0</v>
      </c>
      <c r="W973" t="n">
        <v>170</v>
      </c>
      <c r="X973" t="inlineStr"/>
      <c r="Y973" t="inlineStr"/>
      <c r="Z973" t="inlineStr">
        <is>
          <t>hydro</t>
        </is>
      </c>
      <c r="AA973" t="inlineStr"/>
      <c r="AB973" t="n">
        <v>1985</v>
      </c>
      <c r="AC973" t="n">
        <v>0</v>
      </c>
      <c r="AD973" t="inlineStr">
        <is>
          <t>existing</t>
        </is>
      </c>
      <c r="AE973" t="inlineStr"/>
      <c r="AF973" t="n">
        <v>843</v>
      </c>
      <c r="AG973" t="inlineStr">
        <is>
          <t>843_2015</t>
        </is>
      </c>
      <c r="AH973" s="156" t="n">
        <v>42005</v>
      </c>
      <c r="AI973" t="n">
        <v>0</v>
      </c>
      <c r="AJ973" t="n">
        <v>0</v>
      </c>
      <c r="AK973" t="inlineStr">
        <is>
          <t>Alabama Power Co</t>
        </is>
      </c>
    </row>
    <row r="974">
      <c r="A974" t="inlineStr">
        <is>
          <t>17_hy_2015_plant_prime_mover_owned_195</t>
        </is>
      </c>
      <c r="B974" t="inlineStr">
        <is>
          <t>Mitchell Dam HY</t>
        </is>
      </c>
      <c r="C974" t="inlineStr">
        <is>
          <t>plant_prime_mover</t>
        </is>
      </c>
      <c r="D974" t="n">
        <v>2015</v>
      </c>
      <c r="E974" t="inlineStr">
        <is>
          <t>owned</t>
        </is>
      </c>
      <c r="F974" t="inlineStr">
        <is>
          <t>Mitchell Dam</t>
        </is>
      </c>
      <c r="G974" t="n">
        <v>17</v>
      </c>
      <c r="H974" t="inlineStr"/>
      <c r="I974" t="inlineStr"/>
      <c r="J974" t="inlineStr">
        <is>
          <t>HY</t>
        </is>
      </c>
      <c r="K974" t="inlineStr">
        <is>
          <t>WAT</t>
        </is>
      </c>
      <c r="L974" t="inlineStr">
        <is>
          <t>Conventional Hydroelectric</t>
        </is>
      </c>
      <c r="M974" t="inlineStr">
        <is>
          <t>Hydraulic</t>
        </is>
      </c>
      <c r="N974" t="n">
        <v>195</v>
      </c>
      <c r="O974" t="n">
        <v>18</v>
      </c>
      <c r="P974" t="b">
        <v>0</v>
      </c>
      <c r="Q974" t="inlineStr">
        <is>
          <t>plant</t>
        </is>
      </c>
      <c r="R974" t="inlineStr">
        <is>
          <t>17_2015_plant_owned_195</t>
        </is>
      </c>
      <c r="S974" t="n">
        <v>1</v>
      </c>
      <c r="T974" t="n">
        <v>1</v>
      </c>
      <c r="U974" t="b">
        <v>1</v>
      </c>
      <c r="V974" t="n">
        <v>0</v>
      </c>
      <c r="W974" t="n">
        <v>170</v>
      </c>
      <c r="X974" t="inlineStr"/>
      <c r="Y974" t="inlineStr"/>
      <c r="Z974" t="inlineStr">
        <is>
          <t>hydro</t>
        </is>
      </c>
      <c r="AA974" t="inlineStr"/>
      <c r="AB974" t="n">
        <v>1985</v>
      </c>
      <c r="AC974" t="n">
        <v>0</v>
      </c>
      <c r="AD974" t="inlineStr">
        <is>
          <t>existing</t>
        </is>
      </c>
      <c r="AE974" t="inlineStr"/>
      <c r="AF974" t="n">
        <v>843</v>
      </c>
      <c r="AG974" t="inlineStr">
        <is>
          <t>843_2015</t>
        </is>
      </c>
      <c r="AH974" s="156" t="n">
        <v>42005</v>
      </c>
      <c r="AI974" t="n">
        <v>0</v>
      </c>
      <c r="AJ974" t="n">
        <v>0</v>
      </c>
      <c r="AK974" t="inlineStr">
        <is>
          <t>Alabama Power Co</t>
        </is>
      </c>
    </row>
    <row r="975">
      <c r="A975" t="inlineStr">
        <is>
          <t>17_hy_2015_plant_prime_mover_total_195</t>
        </is>
      </c>
      <c r="B975" t="inlineStr">
        <is>
          <t>Mitchell Dam HY</t>
        </is>
      </c>
      <c r="C975" t="inlineStr">
        <is>
          <t>plant_prime_mover</t>
        </is>
      </c>
      <c r="D975" t="n">
        <v>2015</v>
      </c>
      <c r="E975" t="inlineStr">
        <is>
          <t>total</t>
        </is>
      </c>
      <c r="F975" t="inlineStr">
        <is>
          <t>Mitchell Dam</t>
        </is>
      </c>
      <c r="G975" t="n">
        <v>17</v>
      </c>
      <c r="H975" t="inlineStr"/>
      <c r="I975" t="inlineStr"/>
      <c r="J975" t="inlineStr">
        <is>
          <t>HY</t>
        </is>
      </c>
      <c r="K975" t="inlineStr">
        <is>
          <t>WAT</t>
        </is>
      </c>
      <c r="L975" t="inlineStr">
        <is>
          <t>Conventional Hydroelectric</t>
        </is>
      </c>
      <c r="M975" t="inlineStr">
        <is>
          <t>Hydraulic</t>
        </is>
      </c>
      <c r="N975" t="n">
        <v>195</v>
      </c>
      <c r="O975" t="n">
        <v>18</v>
      </c>
      <c r="P975" t="b">
        <v>0</v>
      </c>
      <c r="Q975" t="inlineStr">
        <is>
          <t>plant</t>
        </is>
      </c>
      <c r="R975" t="inlineStr">
        <is>
          <t>17_2015_plant_total_195</t>
        </is>
      </c>
      <c r="S975" t="n">
        <v>1</v>
      </c>
      <c r="T975" t="n">
        <v>1</v>
      </c>
      <c r="U975" t="b">
        <v>0</v>
      </c>
      <c r="V975" t="n">
        <v>0</v>
      </c>
      <c r="W975" t="n">
        <v>170</v>
      </c>
      <c r="X975" t="inlineStr"/>
      <c r="Y975" t="inlineStr"/>
      <c r="Z975" t="inlineStr">
        <is>
          <t>hydro</t>
        </is>
      </c>
      <c r="AA975" t="inlineStr"/>
      <c r="AB975" t="n">
        <v>1985</v>
      </c>
      <c r="AC975" t="n">
        <v>0</v>
      </c>
      <c r="AD975" t="inlineStr">
        <is>
          <t>existing</t>
        </is>
      </c>
      <c r="AE975" t="inlineStr"/>
      <c r="AF975" t="n">
        <v>843</v>
      </c>
      <c r="AG975" t="inlineStr">
        <is>
          <t>843_2015</t>
        </is>
      </c>
      <c r="AH975" s="156" t="n">
        <v>42005</v>
      </c>
      <c r="AI975" t="n">
        <v>0</v>
      </c>
      <c r="AJ975" t="n">
        <v>0</v>
      </c>
      <c r="AK975" t="inlineStr">
        <is>
          <t>Alabama Power Co</t>
        </is>
      </c>
    </row>
    <row r="976">
      <c r="A976" t="inlineStr">
        <is>
          <t>17_conventional_hydroelectric_2015_plant_technology_owned_195</t>
        </is>
      </c>
      <c r="B976" t="inlineStr">
        <is>
          <t>Mitchell Dam Conventional Hydroelectric</t>
        </is>
      </c>
      <c r="C976" t="inlineStr">
        <is>
          <t>plant_technology</t>
        </is>
      </c>
      <c r="D976" t="n">
        <v>2015</v>
      </c>
      <c r="E976" t="inlineStr">
        <is>
          <t>owned</t>
        </is>
      </c>
      <c r="F976" t="inlineStr">
        <is>
          <t>Mitchell Dam</t>
        </is>
      </c>
      <c r="G976" t="n">
        <v>17</v>
      </c>
      <c r="H976" t="inlineStr"/>
      <c r="I976" t="inlineStr"/>
      <c r="J976" t="inlineStr">
        <is>
          <t>HY</t>
        </is>
      </c>
      <c r="K976" t="inlineStr">
        <is>
          <t>WAT</t>
        </is>
      </c>
      <c r="L976" t="inlineStr">
        <is>
          <t>Conventional Hydroelectric</t>
        </is>
      </c>
      <c r="M976" t="inlineStr">
        <is>
          <t>Hydraulic</t>
        </is>
      </c>
      <c r="N976" t="n">
        <v>195</v>
      </c>
      <c r="O976" t="n">
        <v>18</v>
      </c>
      <c r="P976" t="b">
        <v>0</v>
      </c>
      <c r="Q976" t="inlineStr">
        <is>
          <t>plant</t>
        </is>
      </c>
      <c r="R976" t="inlineStr">
        <is>
          <t>17_2015_plant_owned_195</t>
        </is>
      </c>
      <c r="S976" t="n">
        <v>1</v>
      </c>
      <c r="T976" t="n">
        <v>1</v>
      </c>
      <c r="U976" t="b">
        <v>1</v>
      </c>
      <c r="V976" t="n">
        <v>0</v>
      </c>
      <c r="W976" t="n">
        <v>170</v>
      </c>
      <c r="X976" t="inlineStr"/>
      <c r="Y976" t="inlineStr"/>
      <c r="Z976" t="inlineStr">
        <is>
          <t>hydro</t>
        </is>
      </c>
      <c r="AA976" t="inlineStr"/>
      <c r="AB976" t="n">
        <v>1985</v>
      </c>
      <c r="AC976" t="n">
        <v>0</v>
      </c>
      <c r="AD976" t="inlineStr">
        <is>
          <t>existing</t>
        </is>
      </c>
      <c r="AE976" t="inlineStr"/>
      <c r="AF976" t="n">
        <v>843</v>
      </c>
      <c r="AG976" t="inlineStr">
        <is>
          <t>843_2015</t>
        </is>
      </c>
      <c r="AH976" s="156" t="n">
        <v>42005</v>
      </c>
      <c r="AI976" t="n">
        <v>0</v>
      </c>
      <c r="AJ976" t="n">
        <v>0</v>
      </c>
      <c r="AK976" t="inlineStr">
        <is>
          <t>Alabama Power Co</t>
        </is>
      </c>
    </row>
    <row r="977">
      <c r="A977" t="inlineStr">
        <is>
          <t>17_conventional_hydroelectric_2015_plant_technology_total_195</t>
        </is>
      </c>
      <c r="B977" t="inlineStr">
        <is>
          <t>Mitchell Dam Conventional Hydroelectric</t>
        </is>
      </c>
      <c r="C977" t="inlineStr">
        <is>
          <t>plant_technology</t>
        </is>
      </c>
      <c r="D977" t="n">
        <v>2015</v>
      </c>
      <c r="E977" t="inlineStr">
        <is>
          <t>total</t>
        </is>
      </c>
      <c r="F977" t="inlineStr">
        <is>
          <t>Mitchell Dam</t>
        </is>
      </c>
      <c r="G977" t="n">
        <v>17</v>
      </c>
      <c r="H977" t="inlineStr"/>
      <c r="I977" t="inlineStr"/>
      <c r="J977" t="inlineStr">
        <is>
          <t>HY</t>
        </is>
      </c>
      <c r="K977" t="inlineStr">
        <is>
          <t>WAT</t>
        </is>
      </c>
      <c r="L977" t="inlineStr">
        <is>
          <t>Conventional Hydroelectric</t>
        </is>
      </c>
      <c r="M977" t="inlineStr">
        <is>
          <t>Hydraulic</t>
        </is>
      </c>
      <c r="N977" t="n">
        <v>195</v>
      </c>
      <c r="O977" t="n">
        <v>18</v>
      </c>
      <c r="P977" t="b">
        <v>0</v>
      </c>
      <c r="Q977" t="inlineStr">
        <is>
          <t>plant</t>
        </is>
      </c>
      <c r="R977" t="inlineStr">
        <is>
          <t>17_2015_plant_total_195</t>
        </is>
      </c>
      <c r="S977" t="n">
        <v>1</v>
      </c>
      <c r="T977" t="n">
        <v>1</v>
      </c>
      <c r="U977" t="b">
        <v>0</v>
      </c>
      <c r="V977" t="n">
        <v>0</v>
      </c>
      <c r="W977" t="n">
        <v>170</v>
      </c>
      <c r="X977" t="inlineStr"/>
      <c r="Y977" t="inlineStr"/>
      <c r="Z977" t="inlineStr">
        <is>
          <t>hydro</t>
        </is>
      </c>
      <c r="AA977" t="inlineStr"/>
      <c r="AB977" t="n">
        <v>1985</v>
      </c>
      <c r="AC977" t="n">
        <v>0</v>
      </c>
      <c r="AD977" t="inlineStr">
        <is>
          <t>existing</t>
        </is>
      </c>
      <c r="AE977" t="inlineStr"/>
      <c r="AF977" t="n">
        <v>843</v>
      </c>
      <c r="AG977" t="inlineStr">
        <is>
          <t>843_2015</t>
        </is>
      </c>
      <c r="AH977" s="156" t="n">
        <v>42005</v>
      </c>
      <c r="AI977" t="n">
        <v>0</v>
      </c>
      <c r="AJ977" t="n">
        <v>0</v>
      </c>
      <c r="AK977" t="inlineStr">
        <is>
          <t>Alabama Power Co</t>
        </is>
      </c>
    </row>
    <row r="978">
      <c r="A978" t="inlineStr">
        <is>
          <t>17_wat_2015_plant_prime_fuel_owned_195</t>
        </is>
      </c>
      <c r="B978" t="inlineStr">
        <is>
          <t>Mitchell Dam WAT</t>
        </is>
      </c>
      <c r="C978" t="inlineStr">
        <is>
          <t>plant_prime_fuel</t>
        </is>
      </c>
      <c r="D978" t="n">
        <v>2015</v>
      </c>
      <c r="E978" t="inlineStr">
        <is>
          <t>owned</t>
        </is>
      </c>
      <c r="F978" t="inlineStr">
        <is>
          <t>Mitchell Dam</t>
        </is>
      </c>
      <c r="G978" t="n">
        <v>17</v>
      </c>
      <c r="H978" t="inlineStr"/>
      <c r="I978" t="inlineStr"/>
      <c r="J978" t="inlineStr">
        <is>
          <t>HY</t>
        </is>
      </c>
      <c r="K978" t="inlineStr">
        <is>
          <t>WAT</t>
        </is>
      </c>
      <c r="L978" t="inlineStr">
        <is>
          <t>Conventional Hydroelectric</t>
        </is>
      </c>
      <c r="M978" t="inlineStr">
        <is>
          <t>Hydraulic</t>
        </is>
      </c>
      <c r="N978" t="n">
        <v>195</v>
      </c>
      <c r="O978" t="n">
        <v>18</v>
      </c>
      <c r="P978" t="b">
        <v>0</v>
      </c>
      <c r="Q978" t="inlineStr">
        <is>
          <t>plant</t>
        </is>
      </c>
      <c r="R978" t="inlineStr">
        <is>
          <t>17_2015_plant_owned_195</t>
        </is>
      </c>
      <c r="S978" t="n">
        <v>1</v>
      </c>
      <c r="T978" t="n">
        <v>1</v>
      </c>
      <c r="U978" t="b">
        <v>1</v>
      </c>
      <c r="V978" t="n">
        <v>0</v>
      </c>
      <c r="W978" t="n">
        <v>170</v>
      </c>
      <c r="X978" t="inlineStr"/>
      <c r="Y978" t="inlineStr"/>
      <c r="Z978" t="inlineStr">
        <is>
          <t>hydro</t>
        </is>
      </c>
      <c r="AA978" t="inlineStr"/>
      <c r="AB978" t="n">
        <v>1985</v>
      </c>
      <c r="AC978" t="n">
        <v>0</v>
      </c>
      <c r="AD978" t="inlineStr">
        <is>
          <t>existing</t>
        </is>
      </c>
      <c r="AE978" t="inlineStr"/>
      <c r="AF978" t="n">
        <v>843</v>
      </c>
      <c r="AG978" t="inlineStr">
        <is>
          <t>843_2015</t>
        </is>
      </c>
      <c r="AH978" s="156" t="n">
        <v>42005</v>
      </c>
      <c r="AI978" t="n">
        <v>0</v>
      </c>
      <c r="AJ978" t="n">
        <v>0</v>
      </c>
      <c r="AK978" t="inlineStr">
        <is>
          <t>Alabama Power Co</t>
        </is>
      </c>
    </row>
    <row r="979">
      <c r="A979" t="inlineStr">
        <is>
          <t>17_wat_2015_plant_prime_fuel_total_195</t>
        </is>
      </c>
      <c r="B979" t="inlineStr">
        <is>
          <t>Mitchell Dam WAT</t>
        </is>
      </c>
      <c r="C979" t="inlineStr">
        <is>
          <t>plant_prime_fuel</t>
        </is>
      </c>
      <c r="D979" t="n">
        <v>2015</v>
      </c>
      <c r="E979" t="inlineStr">
        <is>
          <t>total</t>
        </is>
      </c>
      <c r="F979" t="inlineStr">
        <is>
          <t>Mitchell Dam</t>
        </is>
      </c>
      <c r="G979" t="n">
        <v>17</v>
      </c>
      <c r="H979" t="inlineStr"/>
      <c r="I979" t="inlineStr"/>
      <c r="J979" t="inlineStr">
        <is>
          <t>HY</t>
        </is>
      </c>
      <c r="K979" t="inlineStr">
        <is>
          <t>WAT</t>
        </is>
      </c>
      <c r="L979" t="inlineStr">
        <is>
          <t>Conventional Hydroelectric</t>
        </is>
      </c>
      <c r="M979" t="inlineStr">
        <is>
          <t>Hydraulic</t>
        </is>
      </c>
      <c r="N979" t="n">
        <v>195</v>
      </c>
      <c r="O979" t="n">
        <v>18</v>
      </c>
      <c r="P979" t="b">
        <v>0</v>
      </c>
      <c r="Q979" t="inlineStr">
        <is>
          <t>plant</t>
        </is>
      </c>
      <c r="R979" t="inlineStr">
        <is>
          <t>17_2015_plant_total_195</t>
        </is>
      </c>
      <c r="S979" t="n">
        <v>1</v>
      </c>
      <c r="T979" t="n">
        <v>1</v>
      </c>
      <c r="U979" t="b">
        <v>0</v>
      </c>
      <c r="V979" t="n">
        <v>0</v>
      </c>
      <c r="W979" t="n">
        <v>170</v>
      </c>
      <c r="X979" t="inlineStr"/>
      <c r="Y979" t="inlineStr"/>
      <c r="Z979" t="inlineStr">
        <is>
          <t>hydro</t>
        </is>
      </c>
      <c r="AA979" t="inlineStr"/>
      <c r="AB979" t="n">
        <v>1985</v>
      </c>
      <c r="AC979" t="n">
        <v>0</v>
      </c>
      <c r="AD979" t="inlineStr">
        <is>
          <t>existing</t>
        </is>
      </c>
      <c r="AE979" t="inlineStr"/>
      <c r="AF979" t="n">
        <v>843</v>
      </c>
      <c r="AG979" t="inlineStr">
        <is>
          <t>843_2015</t>
        </is>
      </c>
      <c r="AH979" s="156" t="n">
        <v>42005</v>
      </c>
      <c r="AI979" t="n">
        <v>0</v>
      </c>
      <c r="AJ979" t="n">
        <v>0</v>
      </c>
      <c r="AK979" t="inlineStr">
        <is>
          <t>Alabama Power Co</t>
        </is>
      </c>
    </row>
    <row r="980">
      <c r="A980" t="inlineStr">
        <is>
          <t>17_hydraulic_2015_plant_ferc_acct_owned_195</t>
        </is>
      </c>
      <c r="B980" t="inlineStr">
        <is>
          <t>Mitchell Dam Hydraulic</t>
        </is>
      </c>
      <c r="C980" t="inlineStr">
        <is>
          <t>plant_ferc_acct</t>
        </is>
      </c>
      <c r="D980" t="n">
        <v>2015</v>
      </c>
      <c r="E980" t="inlineStr">
        <is>
          <t>owned</t>
        </is>
      </c>
      <c r="F980" t="inlineStr">
        <is>
          <t>Mitchell Dam</t>
        </is>
      </c>
      <c r="G980" t="n">
        <v>17</v>
      </c>
      <c r="H980" t="inlineStr"/>
      <c r="I980" t="inlineStr"/>
      <c r="J980" t="inlineStr">
        <is>
          <t>HY</t>
        </is>
      </c>
      <c r="K980" t="inlineStr">
        <is>
          <t>WAT</t>
        </is>
      </c>
      <c r="L980" t="inlineStr">
        <is>
          <t>Conventional Hydroelectric</t>
        </is>
      </c>
      <c r="M980" t="inlineStr">
        <is>
          <t>Hydraulic</t>
        </is>
      </c>
      <c r="N980" t="n">
        <v>195</v>
      </c>
      <c r="O980" t="n">
        <v>18</v>
      </c>
      <c r="P980" t="b">
        <v>0</v>
      </c>
      <c r="Q980" t="inlineStr">
        <is>
          <t>plant</t>
        </is>
      </c>
      <c r="R980" t="inlineStr">
        <is>
          <t>17_2015_plant_owned_195</t>
        </is>
      </c>
      <c r="S980" t="n">
        <v>1</v>
      </c>
      <c r="T980" t="n">
        <v>1</v>
      </c>
      <c r="U980" t="b">
        <v>1</v>
      </c>
      <c r="V980" t="n">
        <v>0</v>
      </c>
      <c r="W980" t="n">
        <v>170</v>
      </c>
      <c r="X980" t="inlineStr"/>
      <c r="Y980" t="inlineStr"/>
      <c r="Z980" t="inlineStr">
        <is>
          <t>hydro</t>
        </is>
      </c>
      <c r="AA980" t="inlineStr"/>
      <c r="AB980" t="n">
        <v>1985</v>
      </c>
      <c r="AC980" t="n">
        <v>0</v>
      </c>
      <c r="AD980" t="inlineStr">
        <is>
          <t>existing</t>
        </is>
      </c>
      <c r="AE980" t="inlineStr"/>
      <c r="AF980" t="n">
        <v>843</v>
      </c>
      <c r="AG980" t="inlineStr">
        <is>
          <t>843_2015</t>
        </is>
      </c>
      <c r="AH980" s="156" t="n">
        <v>42005</v>
      </c>
      <c r="AI980" t="n">
        <v>0</v>
      </c>
      <c r="AJ980" t="n">
        <v>0</v>
      </c>
      <c r="AK980" t="inlineStr">
        <is>
          <t>Alabama Power Co</t>
        </is>
      </c>
    </row>
    <row r="981">
      <c r="A981" t="inlineStr">
        <is>
          <t>17_hydraulic_2015_plant_ferc_acct_total_195</t>
        </is>
      </c>
      <c r="B981" t="inlineStr">
        <is>
          <t>Mitchell Dam Hydraulic</t>
        </is>
      </c>
      <c r="C981" t="inlineStr">
        <is>
          <t>plant_ferc_acct</t>
        </is>
      </c>
      <c r="D981" t="n">
        <v>2015</v>
      </c>
      <c r="E981" t="inlineStr">
        <is>
          <t>total</t>
        </is>
      </c>
      <c r="F981" t="inlineStr">
        <is>
          <t>Mitchell Dam</t>
        </is>
      </c>
      <c r="G981" t="n">
        <v>17</v>
      </c>
      <c r="H981" t="inlineStr"/>
      <c r="I981" t="inlineStr"/>
      <c r="J981" t="inlineStr">
        <is>
          <t>HY</t>
        </is>
      </c>
      <c r="K981" t="inlineStr">
        <is>
          <t>WAT</t>
        </is>
      </c>
      <c r="L981" t="inlineStr">
        <is>
          <t>Conventional Hydroelectric</t>
        </is>
      </c>
      <c r="M981" t="inlineStr">
        <is>
          <t>Hydraulic</t>
        </is>
      </c>
      <c r="N981" t="n">
        <v>195</v>
      </c>
      <c r="O981" t="n">
        <v>18</v>
      </c>
      <c r="P981" t="b">
        <v>0</v>
      </c>
      <c r="Q981" t="inlineStr">
        <is>
          <t>plant</t>
        </is>
      </c>
      <c r="R981" t="inlineStr">
        <is>
          <t>17_2015_plant_total_195</t>
        </is>
      </c>
      <c r="S981" t="n">
        <v>1</v>
      </c>
      <c r="T981" t="n">
        <v>1</v>
      </c>
      <c r="U981" t="b">
        <v>0</v>
      </c>
      <c r="V981" t="n">
        <v>0</v>
      </c>
      <c r="W981" t="n">
        <v>170</v>
      </c>
      <c r="X981" t="inlineStr"/>
      <c r="Y981" t="inlineStr"/>
      <c r="Z981" t="inlineStr">
        <is>
          <t>hydro</t>
        </is>
      </c>
      <c r="AA981" t="inlineStr"/>
      <c r="AB981" t="n">
        <v>1985</v>
      </c>
      <c r="AC981" t="n">
        <v>0</v>
      </c>
      <c r="AD981" t="inlineStr">
        <is>
          <t>existing</t>
        </is>
      </c>
      <c r="AE981" t="inlineStr"/>
      <c r="AF981" t="n">
        <v>843</v>
      </c>
      <c r="AG981" t="inlineStr">
        <is>
          <t>843_2015</t>
        </is>
      </c>
      <c r="AH981" s="156" t="n">
        <v>42005</v>
      </c>
      <c r="AI981" t="n">
        <v>0</v>
      </c>
      <c r="AJ981" t="n">
        <v>0</v>
      </c>
      <c r="AK981" t="inlineStr">
        <is>
          <t>Alabama Power Co</t>
        </is>
      </c>
    </row>
    <row r="982">
      <c r="A982" t="inlineStr">
        <is>
          <t>17_4_2015_plant_gen_owned_195</t>
        </is>
      </c>
      <c r="B982" t="inlineStr">
        <is>
          <t>Mitchell Dam 4</t>
        </is>
      </c>
      <c r="C982" t="inlineStr">
        <is>
          <t>plant_gen</t>
        </is>
      </c>
      <c r="D982" t="n">
        <v>2015</v>
      </c>
      <c r="E982" t="inlineStr">
        <is>
          <t>owned</t>
        </is>
      </c>
      <c r="F982" t="inlineStr">
        <is>
          <t>Mitchell Dam</t>
        </is>
      </c>
      <c r="G982" t="n">
        <v>17</v>
      </c>
      <c r="H982" t="inlineStr">
        <is>
          <t>4</t>
        </is>
      </c>
      <c r="I982" t="inlineStr"/>
      <c r="J982" t="inlineStr">
        <is>
          <t>HY</t>
        </is>
      </c>
      <c r="K982" t="inlineStr">
        <is>
          <t>WAT</t>
        </is>
      </c>
      <c r="L982" t="inlineStr">
        <is>
          <t>Conventional Hydroelectric</t>
        </is>
      </c>
      <c r="M982" t="inlineStr">
        <is>
          <t>Hydraulic</t>
        </is>
      </c>
      <c r="N982" t="n">
        <v>195</v>
      </c>
      <c r="O982" t="n">
        <v>18</v>
      </c>
      <c r="P982" t="b">
        <v>1</v>
      </c>
      <c r="Q982" t="inlineStr">
        <is>
          <t>plant_gen</t>
        </is>
      </c>
      <c r="R982" t="inlineStr">
        <is>
          <t>17_4_2015_plant_gen_owned_195</t>
        </is>
      </c>
      <c r="S982" t="n">
        <v>4</v>
      </c>
      <c r="T982" t="n">
        <v>1</v>
      </c>
      <c r="U982" t="b">
        <v>1</v>
      </c>
      <c r="V982" t="n">
        <v>0</v>
      </c>
      <c r="W982" t="n">
        <v>20</v>
      </c>
      <c r="X982" t="inlineStr"/>
      <c r="Y982" t="inlineStr"/>
      <c r="Z982" t="inlineStr">
        <is>
          <t>hydro</t>
        </is>
      </c>
      <c r="AA982" t="inlineStr"/>
      <c r="AB982" t="n">
        <v>1949</v>
      </c>
      <c r="AC982" t="n">
        <v>0</v>
      </c>
      <c r="AD982" t="inlineStr">
        <is>
          <t>existing</t>
        </is>
      </c>
      <c r="AE982" t="inlineStr"/>
      <c r="AF982" t="n">
        <v>843</v>
      </c>
      <c r="AG982" t="inlineStr">
        <is>
          <t>843_2015</t>
        </is>
      </c>
      <c r="AH982" s="156" t="n">
        <v>42005</v>
      </c>
      <c r="AI982" t="n">
        <v>0</v>
      </c>
      <c r="AJ982" t="n">
        <v>0</v>
      </c>
      <c r="AK982" t="inlineStr">
        <is>
          <t>Alabama Power Co</t>
        </is>
      </c>
    </row>
    <row r="983">
      <c r="A983" t="inlineStr">
        <is>
          <t>17_5_2015_plant_gen_owned_195</t>
        </is>
      </c>
      <c r="B983" t="inlineStr">
        <is>
          <t>Mitchell Dam 5</t>
        </is>
      </c>
      <c r="C983" t="inlineStr">
        <is>
          <t>plant_gen</t>
        </is>
      </c>
      <c r="D983" t="n">
        <v>2015</v>
      </c>
      <c r="E983" t="inlineStr">
        <is>
          <t>owned</t>
        </is>
      </c>
      <c r="F983" t="inlineStr">
        <is>
          <t>Mitchell Dam</t>
        </is>
      </c>
      <c r="G983" t="n">
        <v>17</v>
      </c>
      <c r="H983" t="inlineStr">
        <is>
          <t>5</t>
        </is>
      </c>
      <c r="I983" t="inlineStr"/>
      <c r="J983" t="inlineStr">
        <is>
          <t>HY</t>
        </is>
      </c>
      <c r="K983" t="inlineStr">
        <is>
          <t>WAT</t>
        </is>
      </c>
      <c r="L983" t="inlineStr">
        <is>
          <t>Conventional Hydroelectric</t>
        </is>
      </c>
      <c r="M983" t="inlineStr">
        <is>
          <t>Hydraulic</t>
        </is>
      </c>
      <c r="N983" t="n">
        <v>195</v>
      </c>
      <c r="O983" t="n">
        <v>18</v>
      </c>
      <c r="P983" t="b">
        <v>1</v>
      </c>
      <c r="Q983" t="inlineStr">
        <is>
          <t>plant_gen</t>
        </is>
      </c>
      <c r="R983" t="inlineStr">
        <is>
          <t>17_5_2015_plant_gen_owned_195</t>
        </is>
      </c>
      <c r="S983" t="n">
        <v>4</v>
      </c>
      <c r="T983" t="n">
        <v>1</v>
      </c>
      <c r="U983" t="b">
        <v>1</v>
      </c>
      <c r="V983" t="n">
        <v>0</v>
      </c>
      <c r="W983" t="n">
        <v>50</v>
      </c>
      <c r="X983" t="inlineStr"/>
      <c r="Y983" t="inlineStr"/>
      <c r="Z983" t="inlineStr">
        <is>
          <t>hydro</t>
        </is>
      </c>
      <c r="AA983" t="inlineStr"/>
      <c r="AB983" t="n">
        <v>1985</v>
      </c>
      <c r="AC983" t="n">
        <v>0</v>
      </c>
      <c r="AD983" t="inlineStr">
        <is>
          <t>existing</t>
        </is>
      </c>
      <c r="AE983" t="inlineStr"/>
      <c r="AF983" t="n">
        <v>843</v>
      </c>
      <c r="AG983" t="inlineStr">
        <is>
          <t>843_2015</t>
        </is>
      </c>
      <c r="AH983" s="156" t="n">
        <v>42005</v>
      </c>
      <c r="AI983" t="n">
        <v>0</v>
      </c>
      <c r="AJ983" t="n">
        <v>0</v>
      </c>
      <c r="AK983" t="inlineStr">
        <is>
          <t>Alabama Power Co</t>
        </is>
      </c>
    </row>
    <row r="984">
      <c r="A984" t="inlineStr">
        <is>
          <t>17_6_2015_plant_gen_owned_195</t>
        </is>
      </c>
      <c r="B984" t="inlineStr">
        <is>
          <t>Mitchell Dam 6</t>
        </is>
      </c>
      <c r="C984" t="inlineStr">
        <is>
          <t>plant_gen</t>
        </is>
      </c>
      <c r="D984" t="n">
        <v>2015</v>
      </c>
      <c r="E984" t="inlineStr">
        <is>
          <t>owned</t>
        </is>
      </c>
      <c r="F984" t="inlineStr">
        <is>
          <t>Mitchell Dam</t>
        </is>
      </c>
      <c r="G984" t="n">
        <v>17</v>
      </c>
      <c r="H984" t="inlineStr">
        <is>
          <t>6</t>
        </is>
      </c>
      <c r="I984" t="inlineStr"/>
      <c r="J984" t="inlineStr">
        <is>
          <t>HY</t>
        </is>
      </c>
      <c r="K984" t="inlineStr">
        <is>
          <t>WAT</t>
        </is>
      </c>
      <c r="L984" t="inlineStr">
        <is>
          <t>Conventional Hydroelectric</t>
        </is>
      </c>
      <c r="M984" t="inlineStr">
        <is>
          <t>Hydraulic</t>
        </is>
      </c>
      <c r="N984" t="n">
        <v>195</v>
      </c>
      <c r="O984" t="n">
        <v>18</v>
      </c>
      <c r="P984" t="b">
        <v>1</v>
      </c>
      <c r="Q984" t="inlineStr">
        <is>
          <t>plant_gen</t>
        </is>
      </c>
      <c r="R984" t="inlineStr">
        <is>
          <t>17_6_2015_plant_gen_owned_195</t>
        </is>
      </c>
      <c r="S984" t="n">
        <v>4</v>
      </c>
      <c r="T984" t="n">
        <v>1</v>
      </c>
      <c r="U984" t="b">
        <v>1</v>
      </c>
      <c r="V984" t="n">
        <v>0</v>
      </c>
      <c r="W984" t="n">
        <v>50</v>
      </c>
      <c r="X984" t="inlineStr"/>
      <c r="Y984" t="inlineStr"/>
      <c r="Z984" t="inlineStr">
        <is>
          <t>hydro</t>
        </is>
      </c>
      <c r="AA984" t="inlineStr"/>
      <c r="AB984" t="n">
        <v>1985</v>
      </c>
      <c r="AC984" t="n">
        <v>0</v>
      </c>
      <c r="AD984" t="inlineStr">
        <is>
          <t>existing</t>
        </is>
      </c>
      <c r="AE984" t="inlineStr"/>
      <c r="AF984" t="n">
        <v>843</v>
      </c>
      <c r="AG984" t="inlineStr">
        <is>
          <t>843_2015</t>
        </is>
      </c>
      <c r="AH984" s="156" t="n">
        <v>42005</v>
      </c>
      <c r="AI984" t="n">
        <v>0</v>
      </c>
      <c r="AJ984" t="n">
        <v>0</v>
      </c>
      <c r="AK984" t="inlineStr">
        <is>
          <t>Alabama Power Co</t>
        </is>
      </c>
    </row>
    <row r="985">
      <c r="A985" t="inlineStr">
        <is>
          <t>17_7_2015_plant_gen_owned_195</t>
        </is>
      </c>
      <c r="B985" t="inlineStr">
        <is>
          <t>Mitchell Dam 7</t>
        </is>
      </c>
      <c r="C985" t="inlineStr">
        <is>
          <t>plant_gen</t>
        </is>
      </c>
      <c r="D985" t="n">
        <v>2015</v>
      </c>
      <c r="E985" t="inlineStr">
        <is>
          <t>owned</t>
        </is>
      </c>
      <c r="F985" t="inlineStr">
        <is>
          <t>Mitchell Dam</t>
        </is>
      </c>
      <c r="G985" t="n">
        <v>17</v>
      </c>
      <c r="H985" t="inlineStr">
        <is>
          <t>7</t>
        </is>
      </c>
      <c r="I985" t="inlineStr"/>
      <c r="J985" t="inlineStr">
        <is>
          <t>HY</t>
        </is>
      </c>
      <c r="K985" t="inlineStr">
        <is>
          <t>WAT</t>
        </is>
      </c>
      <c r="L985" t="inlineStr">
        <is>
          <t>Conventional Hydroelectric</t>
        </is>
      </c>
      <c r="M985" t="inlineStr">
        <is>
          <t>Hydraulic</t>
        </is>
      </c>
      <c r="N985" t="n">
        <v>195</v>
      </c>
      <c r="O985" t="n">
        <v>18</v>
      </c>
      <c r="P985" t="b">
        <v>1</v>
      </c>
      <c r="Q985" t="inlineStr">
        <is>
          <t>plant_gen</t>
        </is>
      </c>
      <c r="R985" t="inlineStr">
        <is>
          <t>17_7_2015_plant_gen_owned_195</t>
        </is>
      </c>
      <c r="S985" t="n">
        <v>4</v>
      </c>
      <c r="T985" t="n">
        <v>1</v>
      </c>
      <c r="U985" t="b">
        <v>1</v>
      </c>
      <c r="V985" t="n">
        <v>0</v>
      </c>
      <c r="W985" t="n">
        <v>50</v>
      </c>
      <c r="X985" t="inlineStr"/>
      <c r="Y985" t="inlineStr"/>
      <c r="Z985" t="inlineStr">
        <is>
          <t>hydro</t>
        </is>
      </c>
      <c r="AA985" t="inlineStr"/>
      <c r="AB985" t="n">
        <v>1985</v>
      </c>
      <c r="AC985" t="n">
        <v>0</v>
      </c>
      <c r="AD985" t="inlineStr">
        <is>
          <t>existing</t>
        </is>
      </c>
      <c r="AE985" t="inlineStr"/>
      <c r="AF985" t="n">
        <v>843</v>
      </c>
      <c r="AG985" t="inlineStr">
        <is>
          <t>843_2015</t>
        </is>
      </c>
      <c r="AH985" s="156" t="n">
        <v>42005</v>
      </c>
      <c r="AI985" t="n">
        <v>0</v>
      </c>
      <c r="AJ985" t="n">
        <v>0</v>
      </c>
      <c r="AK985" t="inlineStr">
        <is>
          <t>Alabama Power Co</t>
        </is>
      </c>
    </row>
    <row r="986">
      <c r="A986" t="inlineStr">
        <is>
          <t>17_4_2015_plant_gen_total_195</t>
        </is>
      </c>
      <c r="B986" t="inlineStr">
        <is>
          <t>Mitchell Dam 4</t>
        </is>
      </c>
      <c r="C986" t="inlineStr">
        <is>
          <t>plant_gen</t>
        </is>
      </c>
      <c r="D986" t="n">
        <v>2015</v>
      </c>
      <c r="E986" t="inlineStr">
        <is>
          <t>total</t>
        </is>
      </c>
      <c r="F986" t="inlineStr">
        <is>
          <t>Mitchell Dam</t>
        </is>
      </c>
      <c r="G986" t="n">
        <v>17</v>
      </c>
      <c r="H986" t="inlineStr">
        <is>
          <t>4</t>
        </is>
      </c>
      <c r="I986" t="inlineStr"/>
      <c r="J986" t="inlineStr">
        <is>
          <t>HY</t>
        </is>
      </c>
      <c r="K986" t="inlineStr">
        <is>
          <t>WAT</t>
        </is>
      </c>
      <c r="L986" t="inlineStr">
        <is>
          <t>Conventional Hydroelectric</t>
        </is>
      </c>
      <c r="M986" t="inlineStr">
        <is>
          <t>Hydraulic</t>
        </is>
      </c>
      <c r="N986" t="n">
        <v>195</v>
      </c>
      <c r="O986" t="n">
        <v>18</v>
      </c>
      <c r="P986" t="b">
        <v>1</v>
      </c>
      <c r="Q986" t="inlineStr">
        <is>
          <t>plant_gen</t>
        </is>
      </c>
      <c r="R986" t="inlineStr">
        <is>
          <t>17_4_2015_plant_gen_total_195</t>
        </is>
      </c>
      <c r="S986" t="n">
        <v>4</v>
      </c>
      <c r="T986" t="n">
        <v>1</v>
      </c>
      <c r="U986" t="b">
        <v>0</v>
      </c>
      <c r="V986" t="n">
        <v>0</v>
      </c>
      <c r="W986" t="n">
        <v>20</v>
      </c>
      <c r="X986" t="inlineStr"/>
      <c r="Y986" t="inlineStr"/>
      <c r="Z986" t="inlineStr">
        <is>
          <t>hydro</t>
        </is>
      </c>
      <c r="AA986" t="inlineStr"/>
      <c r="AB986" t="n">
        <v>1949</v>
      </c>
      <c r="AC986" t="n">
        <v>0</v>
      </c>
      <c r="AD986" t="inlineStr">
        <is>
          <t>existing</t>
        </is>
      </c>
      <c r="AE986" t="inlineStr"/>
      <c r="AF986" t="n">
        <v>843</v>
      </c>
      <c r="AG986" t="inlineStr">
        <is>
          <t>843_2015</t>
        </is>
      </c>
      <c r="AH986" s="156" t="n">
        <v>42005</v>
      </c>
      <c r="AI986" t="n">
        <v>0</v>
      </c>
      <c r="AJ986" t="n">
        <v>0</v>
      </c>
      <c r="AK986" t="inlineStr">
        <is>
          <t>Alabama Power Co</t>
        </is>
      </c>
    </row>
    <row r="987">
      <c r="A987" t="inlineStr">
        <is>
          <t>17_5_2015_plant_gen_total_195</t>
        </is>
      </c>
      <c r="B987" t="inlineStr">
        <is>
          <t>Mitchell Dam 5</t>
        </is>
      </c>
      <c r="C987" t="inlineStr">
        <is>
          <t>plant_gen</t>
        </is>
      </c>
      <c r="D987" t="n">
        <v>2015</v>
      </c>
      <c r="E987" t="inlineStr">
        <is>
          <t>total</t>
        </is>
      </c>
      <c r="F987" t="inlineStr">
        <is>
          <t>Mitchell Dam</t>
        </is>
      </c>
      <c r="G987" t="n">
        <v>17</v>
      </c>
      <c r="H987" t="inlineStr">
        <is>
          <t>5</t>
        </is>
      </c>
      <c r="I987" t="inlineStr"/>
      <c r="J987" t="inlineStr">
        <is>
          <t>HY</t>
        </is>
      </c>
      <c r="K987" t="inlineStr">
        <is>
          <t>WAT</t>
        </is>
      </c>
      <c r="L987" t="inlineStr">
        <is>
          <t>Conventional Hydroelectric</t>
        </is>
      </c>
      <c r="M987" t="inlineStr">
        <is>
          <t>Hydraulic</t>
        </is>
      </c>
      <c r="N987" t="n">
        <v>195</v>
      </c>
      <c r="O987" t="n">
        <v>18</v>
      </c>
      <c r="P987" t="b">
        <v>1</v>
      </c>
      <c r="Q987" t="inlineStr">
        <is>
          <t>plant_gen</t>
        </is>
      </c>
      <c r="R987" t="inlineStr">
        <is>
          <t>17_5_2015_plant_gen_total_195</t>
        </is>
      </c>
      <c r="S987" t="n">
        <v>4</v>
      </c>
      <c r="T987" t="n">
        <v>1</v>
      </c>
      <c r="U987" t="b">
        <v>0</v>
      </c>
      <c r="V987" t="n">
        <v>0</v>
      </c>
      <c r="W987" t="n">
        <v>50</v>
      </c>
      <c r="X987" t="inlineStr"/>
      <c r="Y987" t="inlineStr"/>
      <c r="Z987" t="inlineStr">
        <is>
          <t>hydro</t>
        </is>
      </c>
      <c r="AA987" t="inlineStr"/>
      <c r="AB987" t="n">
        <v>1985</v>
      </c>
      <c r="AC987" t="n">
        <v>0</v>
      </c>
      <c r="AD987" t="inlineStr">
        <is>
          <t>existing</t>
        </is>
      </c>
      <c r="AE987" t="inlineStr"/>
      <c r="AF987" t="n">
        <v>843</v>
      </c>
      <c r="AG987" t="inlineStr">
        <is>
          <t>843_2015</t>
        </is>
      </c>
      <c r="AH987" s="156" t="n">
        <v>42005</v>
      </c>
      <c r="AI987" t="n">
        <v>0</v>
      </c>
      <c r="AJ987" t="n">
        <v>0</v>
      </c>
      <c r="AK987" t="inlineStr">
        <is>
          <t>Alabama Power Co</t>
        </is>
      </c>
    </row>
    <row r="988">
      <c r="A988" t="inlineStr">
        <is>
          <t>17_6_2015_plant_gen_total_195</t>
        </is>
      </c>
      <c r="B988" t="inlineStr">
        <is>
          <t>Mitchell Dam 6</t>
        </is>
      </c>
      <c r="C988" t="inlineStr">
        <is>
          <t>plant_gen</t>
        </is>
      </c>
      <c r="D988" t="n">
        <v>2015</v>
      </c>
      <c r="E988" t="inlineStr">
        <is>
          <t>total</t>
        </is>
      </c>
      <c r="F988" t="inlineStr">
        <is>
          <t>Mitchell Dam</t>
        </is>
      </c>
      <c r="G988" t="n">
        <v>17</v>
      </c>
      <c r="H988" t="inlineStr">
        <is>
          <t>6</t>
        </is>
      </c>
      <c r="I988" t="inlineStr"/>
      <c r="J988" t="inlineStr">
        <is>
          <t>HY</t>
        </is>
      </c>
      <c r="K988" t="inlineStr">
        <is>
          <t>WAT</t>
        </is>
      </c>
      <c r="L988" t="inlineStr">
        <is>
          <t>Conventional Hydroelectric</t>
        </is>
      </c>
      <c r="M988" t="inlineStr">
        <is>
          <t>Hydraulic</t>
        </is>
      </c>
      <c r="N988" t="n">
        <v>195</v>
      </c>
      <c r="O988" t="n">
        <v>18</v>
      </c>
      <c r="P988" t="b">
        <v>1</v>
      </c>
      <c r="Q988" t="inlineStr">
        <is>
          <t>plant_gen</t>
        </is>
      </c>
      <c r="R988" t="inlineStr">
        <is>
          <t>17_6_2015_plant_gen_total_195</t>
        </is>
      </c>
      <c r="S988" t="n">
        <v>4</v>
      </c>
      <c r="T988" t="n">
        <v>1</v>
      </c>
      <c r="U988" t="b">
        <v>0</v>
      </c>
      <c r="V988" t="n">
        <v>0</v>
      </c>
      <c r="W988" t="n">
        <v>50</v>
      </c>
      <c r="X988" t="inlineStr"/>
      <c r="Y988" t="inlineStr"/>
      <c r="Z988" t="inlineStr">
        <is>
          <t>hydro</t>
        </is>
      </c>
      <c r="AA988" t="inlineStr"/>
      <c r="AB988" t="n">
        <v>1985</v>
      </c>
      <c r="AC988" t="n">
        <v>0</v>
      </c>
      <c r="AD988" t="inlineStr">
        <is>
          <t>existing</t>
        </is>
      </c>
      <c r="AE988" t="inlineStr"/>
      <c r="AF988" t="n">
        <v>843</v>
      </c>
      <c r="AG988" t="inlineStr">
        <is>
          <t>843_2015</t>
        </is>
      </c>
      <c r="AH988" s="156" t="n">
        <v>42005</v>
      </c>
      <c r="AI988" t="n">
        <v>0</v>
      </c>
      <c r="AJ988" t="n">
        <v>0</v>
      </c>
      <c r="AK988" t="inlineStr">
        <is>
          <t>Alabama Power Co</t>
        </is>
      </c>
    </row>
    <row r="989">
      <c r="A989" t="inlineStr">
        <is>
          <t>17_7_2015_plant_gen_total_195</t>
        </is>
      </c>
      <c r="B989" t="inlineStr">
        <is>
          <t>Mitchell Dam 7</t>
        </is>
      </c>
      <c r="C989" t="inlineStr">
        <is>
          <t>plant_gen</t>
        </is>
      </c>
      <c r="D989" t="n">
        <v>2015</v>
      </c>
      <c r="E989" t="inlineStr">
        <is>
          <t>total</t>
        </is>
      </c>
      <c r="F989" t="inlineStr">
        <is>
          <t>Mitchell Dam</t>
        </is>
      </c>
      <c r="G989" t="n">
        <v>17</v>
      </c>
      <c r="H989" t="inlineStr">
        <is>
          <t>7</t>
        </is>
      </c>
      <c r="I989" t="inlineStr"/>
      <c r="J989" t="inlineStr">
        <is>
          <t>HY</t>
        </is>
      </c>
      <c r="K989" t="inlineStr">
        <is>
          <t>WAT</t>
        </is>
      </c>
      <c r="L989" t="inlineStr">
        <is>
          <t>Conventional Hydroelectric</t>
        </is>
      </c>
      <c r="M989" t="inlineStr">
        <is>
          <t>Hydraulic</t>
        </is>
      </c>
      <c r="N989" t="n">
        <v>195</v>
      </c>
      <c r="O989" t="n">
        <v>18</v>
      </c>
      <c r="P989" t="b">
        <v>1</v>
      </c>
      <c r="Q989" t="inlineStr">
        <is>
          <t>plant_gen</t>
        </is>
      </c>
      <c r="R989" t="inlineStr">
        <is>
          <t>17_7_2015_plant_gen_total_195</t>
        </is>
      </c>
      <c r="S989" t="n">
        <v>4</v>
      </c>
      <c r="T989" t="n">
        <v>1</v>
      </c>
      <c r="U989" t="b">
        <v>0</v>
      </c>
      <c r="V989" t="n">
        <v>0</v>
      </c>
      <c r="W989" t="n">
        <v>50</v>
      </c>
      <c r="X989" t="inlineStr"/>
      <c r="Y989" t="inlineStr"/>
      <c r="Z989" t="inlineStr">
        <is>
          <t>hydro</t>
        </is>
      </c>
      <c r="AA989" t="inlineStr"/>
      <c r="AB989" t="n">
        <v>1985</v>
      </c>
      <c r="AC989" t="n">
        <v>0</v>
      </c>
      <c r="AD989" t="inlineStr">
        <is>
          <t>existing</t>
        </is>
      </c>
      <c r="AE989" t="inlineStr"/>
      <c r="AF989" t="n">
        <v>843</v>
      </c>
      <c r="AG989" t="inlineStr">
        <is>
          <t>843_2015</t>
        </is>
      </c>
      <c r="AH989" s="156" t="n">
        <v>42005</v>
      </c>
      <c r="AI989" t="n">
        <v>0</v>
      </c>
      <c r="AJ989" t="n">
        <v>0</v>
      </c>
      <c r="AK989" t="inlineStr">
        <is>
          <t>Alabama Power Co</t>
        </is>
      </c>
    </row>
    <row r="990">
      <c r="A990" t="inlineStr">
        <is>
          <t>18_2015_plant_owned_195</t>
        </is>
      </c>
      <c r="B990" t="inlineStr">
        <is>
          <t>Lewis Smith Dam</t>
        </is>
      </c>
      <c r="C990" t="inlineStr">
        <is>
          <t>plant</t>
        </is>
      </c>
      <c r="D990" t="n">
        <v>2015</v>
      </c>
      <c r="E990" t="inlineStr">
        <is>
          <t>owned</t>
        </is>
      </c>
      <c r="F990" t="inlineStr">
        <is>
          <t>Lewis Smith Dam</t>
        </is>
      </c>
      <c r="G990" t="n">
        <v>18</v>
      </c>
      <c r="H990" t="inlineStr"/>
      <c r="I990" t="inlineStr"/>
      <c r="J990" t="inlineStr">
        <is>
          <t>HY</t>
        </is>
      </c>
      <c r="K990" t="inlineStr">
        <is>
          <t>WAT</t>
        </is>
      </c>
      <c r="L990" t="inlineStr">
        <is>
          <t>Conventional Hydroelectric</t>
        </is>
      </c>
      <c r="M990" t="inlineStr">
        <is>
          <t>Hydraulic</t>
        </is>
      </c>
      <c r="N990" t="n">
        <v>195</v>
      </c>
      <c r="O990" t="n">
        <v>18</v>
      </c>
      <c r="P990" t="b">
        <v>1</v>
      </c>
      <c r="Q990" t="inlineStr">
        <is>
          <t>plant</t>
        </is>
      </c>
      <c r="R990" t="inlineStr">
        <is>
          <t>18_2015_plant_owned_195</t>
        </is>
      </c>
      <c r="S990" t="n">
        <v>1</v>
      </c>
      <c r="T990" t="n">
        <v>1</v>
      </c>
      <c r="U990" t="b">
        <v>1</v>
      </c>
      <c r="V990" t="n">
        <v>0</v>
      </c>
      <c r="W990" t="n">
        <v>181</v>
      </c>
      <c r="X990" t="inlineStr"/>
      <c r="Y990" t="inlineStr"/>
      <c r="Z990" t="inlineStr">
        <is>
          <t>hydro</t>
        </is>
      </c>
      <c r="AA990" t="inlineStr"/>
      <c r="AB990" t="n">
        <v>1962</v>
      </c>
      <c r="AC990" t="n">
        <v>0</v>
      </c>
      <c r="AD990" t="inlineStr">
        <is>
          <t>existing</t>
        </is>
      </c>
      <c r="AE990" t="inlineStr"/>
      <c r="AF990" t="n">
        <v>852</v>
      </c>
      <c r="AG990" t="inlineStr">
        <is>
          <t>852_2015</t>
        </is>
      </c>
      <c r="AH990" s="156" t="n">
        <v>42005</v>
      </c>
      <c r="AI990" t="n">
        <v>0</v>
      </c>
      <c r="AJ990" t="n">
        <v>0</v>
      </c>
      <c r="AK990" t="inlineStr">
        <is>
          <t>Alabama Power Co</t>
        </is>
      </c>
    </row>
    <row r="991">
      <c r="A991" t="inlineStr">
        <is>
          <t>18_2015_plant_total_195</t>
        </is>
      </c>
      <c r="B991" t="inlineStr">
        <is>
          <t>Lewis Smith Dam</t>
        </is>
      </c>
      <c r="C991" t="inlineStr">
        <is>
          <t>plant</t>
        </is>
      </c>
      <c r="D991" t="n">
        <v>2015</v>
      </c>
      <c r="E991" t="inlineStr">
        <is>
          <t>total</t>
        </is>
      </c>
      <c r="F991" t="inlineStr">
        <is>
          <t>Lewis Smith Dam</t>
        </is>
      </c>
      <c r="G991" t="n">
        <v>18</v>
      </c>
      <c r="H991" t="inlineStr"/>
      <c r="I991" t="inlineStr"/>
      <c r="J991" t="inlineStr">
        <is>
          <t>HY</t>
        </is>
      </c>
      <c r="K991" t="inlineStr">
        <is>
          <t>WAT</t>
        </is>
      </c>
      <c r="L991" t="inlineStr">
        <is>
          <t>Conventional Hydroelectric</t>
        </is>
      </c>
      <c r="M991" t="inlineStr">
        <is>
          <t>Hydraulic</t>
        </is>
      </c>
      <c r="N991" t="n">
        <v>195</v>
      </c>
      <c r="O991" t="n">
        <v>18</v>
      </c>
      <c r="P991" t="b">
        <v>1</v>
      </c>
      <c r="Q991" t="inlineStr">
        <is>
          <t>plant</t>
        </is>
      </c>
      <c r="R991" t="inlineStr">
        <is>
          <t>18_2015_plant_total_195</t>
        </is>
      </c>
      <c r="S991" t="n">
        <v>1</v>
      </c>
      <c r="T991" t="n">
        <v>1</v>
      </c>
      <c r="U991" t="b">
        <v>0</v>
      </c>
      <c r="V991" t="n">
        <v>0</v>
      </c>
      <c r="W991" t="n">
        <v>181</v>
      </c>
      <c r="X991" t="inlineStr"/>
      <c r="Y991" t="inlineStr"/>
      <c r="Z991" t="inlineStr">
        <is>
          <t>hydro</t>
        </is>
      </c>
      <c r="AA991" t="inlineStr"/>
      <c r="AB991" t="n">
        <v>1962</v>
      </c>
      <c r="AC991" t="n">
        <v>0</v>
      </c>
      <c r="AD991" t="inlineStr">
        <is>
          <t>existing</t>
        </is>
      </c>
      <c r="AE991" t="inlineStr"/>
      <c r="AF991" t="n">
        <v>852</v>
      </c>
      <c r="AG991" t="inlineStr">
        <is>
          <t>852_2015</t>
        </is>
      </c>
      <c r="AH991" s="156" t="n">
        <v>42005</v>
      </c>
      <c r="AI991" t="n">
        <v>0</v>
      </c>
      <c r="AJ991" t="n">
        <v>0</v>
      </c>
      <c r="AK991" t="inlineStr">
        <is>
          <t>Alabama Power Co</t>
        </is>
      </c>
    </row>
    <row r="992">
      <c r="A992" t="inlineStr">
        <is>
          <t>18_hy_2015_plant_prime_mover_owned_195</t>
        </is>
      </c>
      <c r="B992" t="inlineStr">
        <is>
          <t>Lewis Smith Dam HY</t>
        </is>
      </c>
      <c r="C992" t="inlineStr">
        <is>
          <t>plant_prime_mover</t>
        </is>
      </c>
      <c r="D992" t="n">
        <v>2015</v>
      </c>
      <c r="E992" t="inlineStr">
        <is>
          <t>owned</t>
        </is>
      </c>
      <c r="F992" t="inlineStr">
        <is>
          <t>Lewis Smith Dam</t>
        </is>
      </c>
      <c r="G992" t="n">
        <v>18</v>
      </c>
      <c r="H992" t="inlineStr"/>
      <c r="I992" t="inlineStr"/>
      <c r="J992" t="inlineStr">
        <is>
          <t>HY</t>
        </is>
      </c>
      <c r="K992" t="inlineStr">
        <is>
          <t>WAT</t>
        </is>
      </c>
      <c r="L992" t="inlineStr">
        <is>
          <t>Conventional Hydroelectric</t>
        </is>
      </c>
      <c r="M992" t="inlineStr">
        <is>
          <t>Hydraulic</t>
        </is>
      </c>
      <c r="N992" t="n">
        <v>195</v>
      </c>
      <c r="O992" t="n">
        <v>18</v>
      </c>
      <c r="P992" t="b">
        <v>0</v>
      </c>
      <c r="Q992" t="inlineStr">
        <is>
          <t>plant</t>
        </is>
      </c>
      <c r="R992" t="inlineStr">
        <is>
          <t>18_2015_plant_owned_195</t>
        </is>
      </c>
      <c r="S992" t="n">
        <v>1</v>
      </c>
      <c r="T992" t="n">
        <v>1</v>
      </c>
      <c r="U992" t="b">
        <v>1</v>
      </c>
      <c r="V992" t="n">
        <v>0</v>
      </c>
      <c r="W992" t="n">
        <v>181</v>
      </c>
      <c r="X992" t="inlineStr"/>
      <c r="Y992" t="inlineStr"/>
      <c r="Z992" t="inlineStr">
        <is>
          <t>hydro</t>
        </is>
      </c>
      <c r="AA992" t="inlineStr"/>
      <c r="AB992" t="n">
        <v>1962</v>
      </c>
      <c r="AC992" t="n">
        <v>0</v>
      </c>
      <c r="AD992" t="inlineStr">
        <is>
          <t>existing</t>
        </is>
      </c>
      <c r="AE992" t="inlineStr"/>
      <c r="AF992" t="n">
        <v>852</v>
      </c>
      <c r="AG992" t="inlineStr">
        <is>
          <t>852_2015</t>
        </is>
      </c>
      <c r="AH992" s="156" t="n">
        <v>42005</v>
      </c>
      <c r="AI992" t="n">
        <v>0</v>
      </c>
      <c r="AJ992" t="n">
        <v>0</v>
      </c>
      <c r="AK992" t="inlineStr">
        <is>
          <t>Alabama Power Co</t>
        </is>
      </c>
    </row>
    <row r="993">
      <c r="A993" t="inlineStr">
        <is>
          <t>18_hy_2015_plant_prime_mover_total_195</t>
        </is>
      </c>
      <c r="B993" t="inlineStr">
        <is>
          <t>Lewis Smith Dam HY</t>
        </is>
      </c>
      <c r="C993" t="inlineStr">
        <is>
          <t>plant_prime_mover</t>
        </is>
      </c>
      <c r="D993" t="n">
        <v>2015</v>
      </c>
      <c r="E993" t="inlineStr">
        <is>
          <t>total</t>
        </is>
      </c>
      <c r="F993" t="inlineStr">
        <is>
          <t>Lewis Smith Dam</t>
        </is>
      </c>
      <c r="G993" t="n">
        <v>18</v>
      </c>
      <c r="H993" t="inlineStr"/>
      <c r="I993" t="inlineStr"/>
      <c r="J993" t="inlineStr">
        <is>
          <t>HY</t>
        </is>
      </c>
      <c r="K993" t="inlineStr">
        <is>
          <t>WAT</t>
        </is>
      </c>
      <c r="L993" t="inlineStr">
        <is>
          <t>Conventional Hydroelectric</t>
        </is>
      </c>
      <c r="M993" t="inlineStr">
        <is>
          <t>Hydraulic</t>
        </is>
      </c>
      <c r="N993" t="n">
        <v>195</v>
      </c>
      <c r="O993" t="n">
        <v>18</v>
      </c>
      <c r="P993" t="b">
        <v>0</v>
      </c>
      <c r="Q993" t="inlineStr">
        <is>
          <t>plant</t>
        </is>
      </c>
      <c r="R993" t="inlineStr">
        <is>
          <t>18_2015_plant_total_195</t>
        </is>
      </c>
      <c r="S993" t="n">
        <v>1</v>
      </c>
      <c r="T993" t="n">
        <v>1</v>
      </c>
      <c r="U993" t="b">
        <v>0</v>
      </c>
      <c r="V993" t="n">
        <v>0</v>
      </c>
      <c r="W993" t="n">
        <v>181</v>
      </c>
      <c r="X993" t="inlineStr"/>
      <c r="Y993" t="inlineStr"/>
      <c r="Z993" t="inlineStr">
        <is>
          <t>hydro</t>
        </is>
      </c>
      <c r="AA993" t="inlineStr"/>
      <c r="AB993" t="n">
        <v>1962</v>
      </c>
      <c r="AC993" t="n">
        <v>0</v>
      </c>
      <c r="AD993" t="inlineStr">
        <is>
          <t>existing</t>
        </is>
      </c>
      <c r="AE993" t="inlineStr"/>
      <c r="AF993" t="n">
        <v>852</v>
      </c>
      <c r="AG993" t="inlineStr">
        <is>
          <t>852_2015</t>
        </is>
      </c>
      <c r="AH993" s="156" t="n">
        <v>42005</v>
      </c>
      <c r="AI993" t="n">
        <v>0</v>
      </c>
      <c r="AJ993" t="n">
        <v>0</v>
      </c>
      <c r="AK993" t="inlineStr">
        <is>
          <t>Alabama Power Co</t>
        </is>
      </c>
    </row>
    <row r="994">
      <c r="A994" t="inlineStr">
        <is>
          <t>18_conventional_hydroelectric_2015_plant_technology_owned_195</t>
        </is>
      </c>
      <c r="B994" t="inlineStr">
        <is>
          <t>Lewis Smith Dam Conventional Hydroelectric</t>
        </is>
      </c>
      <c r="C994" t="inlineStr">
        <is>
          <t>plant_technology</t>
        </is>
      </c>
      <c r="D994" t="n">
        <v>2015</v>
      </c>
      <c r="E994" t="inlineStr">
        <is>
          <t>owned</t>
        </is>
      </c>
      <c r="F994" t="inlineStr">
        <is>
          <t>Lewis Smith Dam</t>
        </is>
      </c>
      <c r="G994" t="n">
        <v>18</v>
      </c>
      <c r="H994" t="inlineStr"/>
      <c r="I994" t="inlineStr"/>
      <c r="J994" t="inlineStr">
        <is>
          <t>HY</t>
        </is>
      </c>
      <c r="K994" t="inlineStr">
        <is>
          <t>WAT</t>
        </is>
      </c>
      <c r="L994" t="inlineStr">
        <is>
          <t>Conventional Hydroelectric</t>
        </is>
      </c>
      <c r="M994" t="inlineStr">
        <is>
          <t>Hydraulic</t>
        </is>
      </c>
      <c r="N994" t="n">
        <v>195</v>
      </c>
      <c r="O994" t="n">
        <v>18</v>
      </c>
      <c r="P994" t="b">
        <v>0</v>
      </c>
      <c r="Q994" t="inlineStr">
        <is>
          <t>plant</t>
        </is>
      </c>
      <c r="R994" t="inlineStr">
        <is>
          <t>18_2015_plant_owned_195</t>
        </is>
      </c>
      <c r="S994" t="n">
        <v>1</v>
      </c>
      <c r="T994" t="n">
        <v>1</v>
      </c>
      <c r="U994" t="b">
        <v>1</v>
      </c>
      <c r="V994" t="n">
        <v>0</v>
      </c>
      <c r="W994" t="n">
        <v>181</v>
      </c>
      <c r="X994" t="inlineStr"/>
      <c r="Y994" t="inlineStr"/>
      <c r="Z994" t="inlineStr">
        <is>
          <t>hydro</t>
        </is>
      </c>
      <c r="AA994" t="inlineStr"/>
      <c r="AB994" t="n">
        <v>1962</v>
      </c>
      <c r="AC994" t="n">
        <v>0</v>
      </c>
      <c r="AD994" t="inlineStr">
        <is>
          <t>existing</t>
        </is>
      </c>
      <c r="AE994" t="inlineStr"/>
      <c r="AF994" t="n">
        <v>852</v>
      </c>
      <c r="AG994" t="inlineStr">
        <is>
          <t>852_2015</t>
        </is>
      </c>
      <c r="AH994" s="156" t="n">
        <v>42005</v>
      </c>
      <c r="AI994" t="n">
        <v>0</v>
      </c>
      <c r="AJ994" t="n">
        <v>0</v>
      </c>
      <c r="AK994" t="inlineStr">
        <is>
          <t>Alabama Power Co</t>
        </is>
      </c>
    </row>
    <row r="995">
      <c r="A995" t="inlineStr">
        <is>
          <t>18_conventional_hydroelectric_2015_plant_technology_total_195</t>
        </is>
      </c>
      <c r="B995" t="inlineStr">
        <is>
          <t>Lewis Smith Dam Conventional Hydroelectric</t>
        </is>
      </c>
      <c r="C995" t="inlineStr">
        <is>
          <t>plant_technology</t>
        </is>
      </c>
      <c r="D995" t="n">
        <v>2015</v>
      </c>
      <c r="E995" t="inlineStr">
        <is>
          <t>total</t>
        </is>
      </c>
      <c r="F995" t="inlineStr">
        <is>
          <t>Lewis Smith Dam</t>
        </is>
      </c>
      <c r="G995" t="n">
        <v>18</v>
      </c>
      <c r="H995" t="inlineStr"/>
      <c r="I995" t="inlineStr"/>
      <c r="J995" t="inlineStr">
        <is>
          <t>HY</t>
        </is>
      </c>
      <c r="K995" t="inlineStr">
        <is>
          <t>WAT</t>
        </is>
      </c>
      <c r="L995" t="inlineStr">
        <is>
          <t>Conventional Hydroelectric</t>
        </is>
      </c>
      <c r="M995" t="inlineStr">
        <is>
          <t>Hydraulic</t>
        </is>
      </c>
      <c r="N995" t="n">
        <v>195</v>
      </c>
      <c r="O995" t="n">
        <v>18</v>
      </c>
      <c r="P995" t="b">
        <v>0</v>
      </c>
      <c r="Q995" t="inlineStr">
        <is>
          <t>plant</t>
        </is>
      </c>
      <c r="R995" t="inlineStr">
        <is>
          <t>18_2015_plant_total_195</t>
        </is>
      </c>
      <c r="S995" t="n">
        <v>1</v>
      </c>
      <c r="T995" t="n">
        <v>1</v>
      </c>
      <c r="U995" t="b">
        <v>0</v>
      </c>
      <c r="V995" t="n">
        <v>0</v>
      </c>
      <c r="W995" t="n">
        <v>181</v>
      </c>
      <c r="X995" t="inlineStr"/>
      <c r="Y995" t="inlineStr"/>
      <c r="Z995" t="inlineStr">
        <is>
          <t>hydro</t>
        </is>
      </c>
      <c r="AA995" t="inlineStr"/>
      <c r="AB995" t="n">
        <v>1962</v>
      </c>
      <c r="AC995" t="n">
        <v>0</v>
      </c>
      <c r="AD995" t="inlineStr">
        <is>
          <t>existing</t>
        </is>
      </c>
      <c r="AE995" t="inlineStr"/>
      <c r="AF995" t="n">
        <v>852</v>
      </c>
      <c r="AG995" t="inlineStr">
        <is>
          <t>852_2015</t>
        </is>
      </c>
      <c r="AH995" s="156" t="n">
        <v>42005</v>
      </c>
      <c r="AI995" t="n">
        <v>0</v>
      </c>
      <c r="AJ995" t="n">
        <v>0</v>
      </c>
      <c r="AK995" t="inlineStr">
        <is>
          <t>Alabama Power Co</t>
        </is>
      </c>
    </row>
    <row r="996">
      <c r="A996" t="inlineStr">
        <is>
          <t>18_wat_2015_plant_prime_fuel_owned_195</t>
        </is>
      </c>
      <c r="B996" t="inlineStr">
        <is>
          <t>Lewis Smith Dam WAT</t>
        </is>
      </c>
      <c r="C996" t="inlineStr">
        <is>
          <t>plant_prime_fuel</t>
        </is>
      </c>
      <c r="D996" t="n">
        <v>2015</v>
      </c>
      <c r="E996" t="inlineStr">
        <is>
          <t>owned</t>
        </is>
      </c>
      <c r="F996" t="inlineStr">
        <is>
          <t>Lewis Smith Dam</t>
        </is>
      </c>
      <c r="G996" t="n">
        <v>18</v>
      </c>
      <c r="H996" t="inlineStr"/>
      <c r="I996" t="inlineStr"/>
      <c r="J996" t="inlineStr">
        <is>
          <t>HY</t>
        </is>
      </c>
      <c r="K996" t="inlineStr">
        <is>
          <t>WAT</t>
        </is>
      </c>
      <c r="L996" t="inlineStr">
        <is>
          <t>Conventional Hydroelectric</t>
        </is>
      </c>
      <c r="M996" t="inlineStr">
        <is>
          <t>Hydraulic</t>
        </is>
      </c>
      <c r="N996" t="n">
        <v>195</v>
      </c>
      <c r="O996" t="n">
        <v>18</v>
      </c>
      <c r="P996" t="b">
        <v>0</v>
      </c>
      <c r="Q996" t="inlineStr">
        <is>
          <t>plant</t>
        </is>
      </c>
      <c r="R996" t="inlineStr">
        <is>
          <t>18_2015_plant_owned_195</t>
        </is>
      </c>
      <c r="S996" t="n">
        <v>1</v>
      </c>
      <c r="T996" t="n">
        <v>1</v>
      </c>
      <c r="U996" t="b">
        <v>1</v>
      </c>
      <c r="V996" t="n">
        <v>0</v>
      </c>
      <c r="W996" t="n">
        <v>181</v>
      </c>
      <c r="X996" t="inlineStr"/>
      <c r="Y996" t="inlineStr"/>
      <c r="Z996" t="inlineStr">
        <is>
          <t>hydro</t>
        </is>
      </c>
      <c r="AA996" t="inlineStr"/>
      <c r="AB996" t="n">
        <v>1962</v>
      </c>
      <c r="AC996" t="n">
        <v>0</v>
      </c>
      <c r="AD996" t="inlineStr">
        <is>
          <t>existing</t>
        </is>
      </c>
      <c r="AE996" t="inlineStr"/>
      <c r="AF996" t="n">
        <v>852</v>
      </c>
      <c r="AG996" t="inlineStr">
        <is>
          <t>852_2015</t>
        </is>
      </c>
      <c r="AH996" s="156" t="n">
        <v>42005</v>
      </c>
      <c r="AI996" t="n">
        <v>0</v>
      </c>
      <c r="AJ996" t="n">
        <v>0</v>
      </c>
      <c r="AK996" t="inlineStr">
        <is>
          <t>Alabama Power Co</t>
        </is>
      </c>
    </row>
    <row r="997">
      <c r="A997" t="inlineStr">
        <is>
          <t>18_wat_2015_plant_prime_fuel_total_195</t>
        </is>
      </c>
      <c r="B997" t="inlineStr">
        <is>
          <t>Lewis Smith Dam WAT</t>
        </is>
      </c>
      <c r="C997" t="inlineStr">
        <is>
          <t>plant_prime_fuel</t>
        </is>
      </c>
      <c r="D997" t="n">
        <v>2015</v>
      </c>
      <c r="E997" t="inlineStr">
        <is>
          <t>total</t>
        </is>
      </c>
      <c r="F997" t="inlineStr">
        <is>
          <t>Lewis Smith Dam</t>
        </is>
      </c>
      <c r="G997" t="n">
        <v>18</v>
      </c>
      <c r="H997" t="inlineStr"/>
      <c r="I997" t="inlineStr"/>
      <c r="J997" t="inlineStr">
        <is>
          <t>HY</t>
        </is>
      </c>
      <c r="K997" t="inlineStr">
        <is>
          <t>WAT</t>
        </is>
      </c>
      <c r="L997" t="inlineStr">
        <is>
          <t>Conventional Hydroelectric</t>
        </is>
      </c>
      <c r="M997" t="inlineStr">
        <is>
          <t>Hydraulic</t>
        </is>
      </c>
      <c r="N997" t="n">
        <v>195</v>
      </c>
      <c r="O997" t="n">
        <v>18</v>
      </c>
      <c r="P997" t="b">
        <v>0</v>
      </c>
      <c r="Q997" t="inlineStr">
        <is>
          <t>plant</t>
        </is>
      </c>
      <c r="R997" t="inlineStr">
        <is>
          <t>18_2015_plant_total_195</t>
        </is>
      </c>
      <c r="S997" t="n">
        <v>1</v>
      </c>
      <c r="T997" t="n">
        <v>1</v>
      </c>
      <c r="U997" t="b">
        <v>0</v>
      </c>
      <c r="V997" t="n">
        <v>0</v>
      </c>
      <c r="W997" t="n">
        <v>181</v>
      </c>
      <c r="X997" t="inlineStr"/>
      <c r="Y997" t="inlineStr"/>
      <c r="Z997" t="inlineStr">
        <is>
          <t>hydro</t>
        </is>
      </c>
      <c r="AA997" t="inlineStr"/>
      <c r="AB997" t="n">
        <v>1962</v>
      </c>
      <c r="AC997" t="n">
        <v>0</v>
      </c>
      <c r="AD997" t="inlineStr">
        <is>
          <t>existing</t>
        </is>
      </c>
      <c r="AE997" t="inlineStr"/>
      <c r="AF997" t="n">
        <v>852</v>
      </c>
      <c r="AG997" t="inlineStr">
        <is>
          <t>852_2015</t>
        </is>
      </c>
      <c r="AH997" s="156" t="n">
        <v>42005</v>
      </c>
      <c r="AI997" t="n">
        <v>0</v>
      </c>
      <c r="AJ997" t="n">
        <v>0</v>
      </c>
      <c r="AK997" t="inlineStr">
        <is>
          <t>Alabama Power Co</t>
        </is>
      </c>
    </row>
    <row r="998">
      <c r="A998" t="inlineStr">
        <is>
          <t>18_hydraulic_2015_plant_ferc_acct_owned_195</t>
        </is>
      </c>
      <c r="B998" t="inlineStr">
        <is>
          <t>Lewis Smith Dam Hydraulic</t>
        </is>
      </c>
      <c r="C998" t="inlineStr">
        <is>
          <t>plant_ferc_acct</t>
        </is>
      </c>
      <c r="D998" t="n">
        <v>2015</v>
      </c>
      <c r="E998" t="inlineStr">
        <is>
          <t>owned</t>
        </is>
      </c>
      <c r="F998" t="inlineStr">
        <is>
          <t>Lewis Smith Dam</t>
        </is>
      </c>
      <c r="G998" t="n">
        <v>18</v>
      </c>
      <c r="H998" t="inlineStr"/>
      <c r="I998" t="inlineStr"/>
      <c r="J998" t="inlineStr">
        <is>
          <t>HY</t>
        </is>
      </c>
      <c r="K998" t="inlineStr">
        <is>
          <t>WAT</t>
        </is>
      </c>
      <c r="L998" t="inlineStr">
        <is>
          <t>Conventional Hydroelectric</t>
        </is>
      </c>
      <c r="M998" t="inlineStr">
        <is>
          <t>Hydraulic</t>
        </is>
      </c>
      <c r="N998" t="n">
        <v>195</v>
      </c>
      <c r="O998" t="n">
        <v>18</v>
      </c>
      <c r="P998" t="b">
        <v>0</v>
      </c>
      <c r="Q998" t="inlineStr">
        <is>
          <t>plant</t>
        </is>
      </c>
      <c r="R998" t="inlineStr">
        <is>
          <t>18_2015_plant_owned_195</t>
        </is>
      </c>
      <c r="S998" t="n">
        <v>1</v>
      </c>
      <c r="T998" t="n">
        <v>1</v>
      </c>
      <c r="U998" t="b">
        <v>1</v>
      </c>
      <c r="V998" t="n">
        <v>0</v>
      </c>
      <c r="W998" t="n">
        <v>181</v>
      </c>
      <c r="X998" t="inlineStr"/>
      <c r="Y998" t="inlineStr"/>
      <c r="Z998" t="inlineStr">
        <is>
          <t>hydro</t>
        </is>
      </c>
      <c r="AA998" t="inlineStr"/>
      <c r="AB998" t="n">
        <v>1962</v>
      </c>
      <c r="AC998" t="n">
        <v>0</v>
      </c>
      <c r="AD998" t="inlineStr">
        <is>
          <t>existing</t>
        </is>
      </c>
      <c r="AE998" t="inlineStr"/>
      <c r="AF998" t="n">
        <v>852</v>
      </c>
      <c r="AG998" t="inlineStr">
        <is>
          <t>852_2015</t>
        </is>
      </c>
      <c r="AH998" s="156" t="n">
        <v>42005</v>
      </c>
      <c r="AI998" t="n">
        <v>0</v>
      </c>
      <c r="AJ998" t="n">
        <v>0</v>
      </c>
      <c r="AK998" t="inlineStr">
        <is>
          <t>Alabama Power Co</t>
        </is>
      </c>
    </row>
    <row r="999">
      <c r="A999" t="inlineStr">
        <is>
          <t>18_hydraulic_2015_plant_ferc_acct_total_195</t>
        </is>
      </c>
      <c r="B999" t="inlineStr">
        <is>
          <t>Lewis Smith Dam Hydraulic</t>
        </is>
      </c>
      <c r="C999" t="inlineStr">
        <is>
          <t>plant_ferc_acct</t>
        </is>
      </c>
      <c r="D999" t="n">
        <v>2015</v>
      </c>
      <c r="E999" t="inlineStr">
        <is>
          <t>total</t>
        </is>
      </c>
      <c r="F999" t="inlineStr">
        <is>
          <t>Lewis Smith Dam</t>
        </is>
      </c>
      <c r="G999" t="n">
        <v>18</v>
      </c>
      <c r="H999" t="inlineStr"/>
      <c r="I999" t="inlineStr"/>
      <c r="J999" t="inlineStr">
        <is>
          <t>HY</t>
        </is>
      </c>
      <c r="K999" t="inlineStr">
        <is>
          <t>WAT</t>
        </is>
      </c>
      <c r="L999" t="inlineStr">
        <is>
          <t>Conventional Hydroelectric</t>
        </is>
      </c>
      <c r="M999" t="inlineStr">
        <is>
          <t>Hydraulic</t>
        </is>
      </c>
      <c r="N999" t="n">
        <v>195</v>
      </c>
      <c r="O999" t="n">
        <v>18</v>
      </c>
      <c r="P999" t="b">
        <v>0</v>
      </c>
      <c r="Q999" t="inlineStr">
        <is>
          <t>plant</t>
        </is>
      </c>
      <c r="R999" t="inlineStr">
        <is>
          <t>18_2015_plant_total_195</t>
        </is>
      </c>
      <c r="S999" t="n">
        <v>1</v>
      </c>
      <c r="T999" t="n">
        <v>1</v>
      </c>
      <c r="U999" t="b">
        <v>0</v>
      </c>
      <c r="V999" t="n">
        <v>0</v>
      </c>
      <c r="W999" t="n">
        <v>181</v>
      </c>
      <c r="X999" t="inlineStr"/>
      <c r="Y999" t="inlineStr"/>
      <c r="Z999" t="inlineStr">
        <is>
          <t>hydro</t>
        </is>
      </c>
      <c r="AA999" t="inlineStr"/>
      <c r="AB999" t="n">
        <v>1962</v>
      </c>
      <c r="AC999" t="n">
        <v>0</v>
      </c>
      <c r="AD999" t="inlineStr">
        <is>
          <t>existing</t>
        </is>
      </c>
      <c r="AE999" t="inlineStr"/>
      <c r="AF999" t="n">
        <v>852</v>
      </c>
      <c r="AG999" t="inlineStr">
        <is>
          <t>852_2015</t>
        </is>
      </c>
      <c r="AH999" s="156" t="n">
        <v>42005</v>
      </c>
      <c r="AI999" t="n">
        <v>0</v>
      </c>
      <c r="AJ999" t="n">
        <v>0</v>
      </c>
      <c r="AK999" t="inlineStr">
        <is>
          <t>Alabama Power Co</t>
        </is>
      </c>
    </row>
    <row r="1000">
      <c r="A1000" t="inlineStr">
        <is>
          <t>18_1_2015_plant_gen_owned_195</t>
        </is>
      </c>
      <c r="B1000" t="inlineStr">
        <is>
          <t>Lewis Smith Dam 1</t>
        </is>
      </c>
      <c r="C1000" t="inlineStr">
        <is>
          <t>plant_gen</t>
        </is>
      </c>
      <c r="D1000" t="n">
        <v>2015</v>
      </c>
      <c r="E1000" t="inlineStr">
        <is>
          <t>owned</t>
        </is>
      </c>
      <c r="F1000" t="inlineStr">
        <is>
          <t>Lewis Smith Dam</t>
        </is>
      </c>
      <c r="G1000" t="n">
        <v>18</v>
      </c>
      <c r="H1000" t="inlineStr">
        <is>
          <t>1</t>
        </is>
      </c>
      <c r="I1000" t="inlineStr"/>
      <c r="J1000" t="inlineStr">
        <is>
          <t>HY</t>
        </is>
      </c>
      <c r="K1000" t="inlineStr">
        <is>
          <t>WAT</t>
        </is>
      </c>
      <c r="L1000" t="inlineStr">
        <is>
          <t>Conventional Hydroelectric</t>
        </is>
      </c>
      <c r="M1000" t="inlineStr">
        <is>
          <t>Hydraulic</t>
        </is>
      </c>
      <c r="N1000" t="n">
        <v>195</v>
      </c>
      <c r="O1000" t="n">
        <v>18</v>
      </c>
      <c r="P1000" t="b">
        <v>1</v>
      </c>
      <c r="Q1000" t="inlineStr">
        <is>
          <t>plant_gen</t>
        </is>
      </c>
      <c r="R1000" t="inlineStr">
        <is>
          <t>18_1_2015_plant_gen_owned_195</t>
        </is>
      </c>
      <c r="S1000" t="n">
        <v>2</v>
      </c>
      <c r="T1000" t="n">
        <v>1</v>
      </c>
      <c r="U1000" t="b">
        <v>1</v>
      </c>
      <c r="V1000" t="n">
        <v>0</v>
      </c>
      <c r="W1000" t="n">
        <v>90.5</v>
      </c>
      <c r="X1000" t="inlineStr"/>
      <c r="Y1000" t="inlineStr"/>
      <c r="Z1000" t="inlineStr">
        <is>
          <t>hydro</t>
        </is>
      </c>
      <c r="AA1000" t="inlineStr"/>
      <c r="AB1000" t="n">
        <v>1961</v>
      </c>
      <c r="AC1000" t="n">
        <v>0</v>
      </c>
      <c r="AD1000" t="inlineStr">
        <is>
          <t>existing</t>
        </is>
      </c>
      <c r="AE1000" t="inlineStr"/>
      <c r="AF1000" t="n">
        <v>852</v>
      </c>
      <c r="AG1000" t="inlineStr">
        <is>
          <t>852_2015</t>
        </is>
      </c>
      <c r="AH1000" s="156" t="n">
        <v>42005</v>
      </c>
      <c r="AI1000" t="n">
        <v>0</v>
      </c>
      <c r="AJ1000" t="n">
        <v>0</v>
      </c>
      <c r="AK1000" t="inlineStr">
        <is>
          <t>Alabama Power Co</t>
        </is>
      </c>
    </row>
    <row r="1001">
      <c r="A1001" t="inlineStr">
        <is>
          <t>18_2_2015_plant_gen_owned_195</t>
        </is>
      </c>
      <c r="B1001" t="inlineStr">
        <is>
          <t>Lewis Smith Dam 2</t>
        </is>
      </c>
      <c r="C1001" t="inlineStr">
        <is>
          <t>plant_gen</t>
        </is>
      </c>
      <c r="D1001" t="n">
        <v>2015</v>
      </c>
      <c r="E1001" t="inlineStr">
        <is>
          <t>owned</t>
        </is>
      </c>
      <c r="F1001" t="inlineStr">
        <is>
          <t>Lewis Smith Dam</t>
        </is>
      </c>
      <c r="G1001" t="n">
        <v>18</v>
      </c>
      <c r="H1001" t="inlineStr">
        <is>
          <t>2</t>
        </is>
      </c>
      <c r="I1001" t="inlineStr"/>
      <c r="J1001" t="inlineStr">
        <is>
          <t>HY</t>
        </is>
      </c>
      <c r="K1001" t="inlineStr">
        <is>
          <t>WAT</t>
        </is>
      </c>
      <c r="L1001" t="inlineStr">
        <is>
          <t>Conventional Hydroelectric</t>
        </is>
      </c>
      <c r="M1001" t="inlineStr">
        <is>
          <t>Hydraulic</t>
        </is>
      </c>
      <c r="N1001" t="n">
        <v>195</v>
      </c>
      <c r="O1001" t="n">
        <v>18</v>
      </c>
      <c r="P1001" t="b">
        <v>1</v>
      </c>
      <c r="Q1001" t="inlineStr">
        <is>
          <t>plant_gen</t>
        </is>
      </c>
      <c r="R1001" t="inlineStr">
        <is>
          <t>18_2_2015_plant_gen_owned_195</t>
        </is>
      </c>
      <c r="S1001" t="n">
        <v>2</v>
      </c>
      <c r="T1001" t="n">
        <v>1</v>
      </c>
      <c r="U1001" t="b">
        <v>1</v>
      </c>
      <c r="V1001" t="n">
        <v>0</v>
      </c>
      <c r="W1001" t="n">
        <v>90.5</v>
      </c>
      <c r="X1001" t="inlineStr"/>
      <c r="Y1001" t="inlineStr"/>
      <c r="Z1001" t="inlineStr">
        <is>
          <t>hydro</t>
        </is>
      </c>
      <c r="AA1001" t="inlineStr"/>
      <c r="AB1001" t="n">
        <v>1962</v>
      </c>
      <c r="AC1001" t="n">
        <v>0</v>
      </c>
      <c r="AD1001" t="inlineStr">
        <is>
          <t>existing</t>
        </is>
      </c>
      <c r="AE1001" t="inlineStr"/>
      <c r="AF1001" t="n">
        <v>852</v>
      </c>
      <c r="AG1001" t="inlineStr">
        <is>
          <t>852_2015</t>
        </is>
      </c>
      <c r="AH1001" s="156" t="n">
        <v>42005</v>
      </c>
      <c r="AI1001" t="n">
        <v>0</v>
      </c>
      <c r="AJ1001" t="n">
        <v>0</v>
      </c>
      <c r="AK1001" t="inlineStr">
        <is>
          <t>Alabama Power Co</t>
        </is>
      </c>
    </row>
    <row r="1002">
      <c r="A1002" t="inlineStr">
        <is>
          <t>18_1_2015_plant_gen_total_195</t>
        </is>
      </c>
      <c r="B1002" t="inlineStr">
        <is>
          <t>Lewis Smith Dam 1</t>
        </is>
      </c>
      <c r="C1002" t="inlineStr">
        <is>
          <t>plant_gen</t>
        </is>
      </c>
      <c r="D1002" t="n">
        <v>2015</v>
      </c>
      <c r="E1002" t="inlineStr">
        <is>
          <t>total</t>
        </is>
      </c>
      <c r="F1002" t="inlineStr">
        <is>
          <t>Lewis Smith Dam</t>
        </is>
      </c>
      <c r="G1002" t="n">
        <v>18</v>
      </c>
      <c r="H1002" t="inlineStr">
        <is>
          <t>1</t>
        </is>
      </c>
      <c r="I1002" t="inlineStr"/>
      <c r="J1002" t="inlineStr">
        <is>
          <t>HY</t>
        </is>
      </c>
      <c r="K1002" t="inlineStr">
        <is>
          <t>WAT</t>
        </is>
      </c>
      <c r="L1002" t="inlineStr">
        <is>
          <t>Conventional Hydroelectric</t>
        </is>
      </c>
      <c r="M1002" t="inlineStr">
        <is>
          <t>Hydraulic</t>
        </is>
      </c>
      <c r="N1002" t="n">
        <v>195</v>
      </c>
      <c r="O1002" t="n">
        <v>18</v>
      </c>
      <c r="P1002" t="b">
        <v>1</v>
      </c>
      <c r="Q1002" t="inlineStr">
        <is>
          <t>plant_gen</t>
        </is>
      </c>
      <c r="R1002" t="inlineStr">
        <is>
          <t>18_1_2015_plant_gen_total_195</t>
        </is>
      </c>
      <c r="S1002" t="n">
        <v>2</v>
      </c>
      <c r="T1002" t="n">
        <v>1</v>
      </c>
      <c r="U1002" t="b">
        <v>0</v>
      </c>
      <c r="V1002" t="n">
        <v>0</v>
      </c>
      <c r="W1002" t="n">
        <v>90.5</v>
      </c>
      <c r="X1002" t="inlineStr"/>
      <c r="Y1002" t="inlineStr"/>
      <c r="Z1002" t="inlineStr">
        <is>
          <t>hydro</t>
        </is>
      </c>
      <c r="AA1002" t="inlineStr"/>
      <c r="AB1002" t="n">
        <v>1961</v>
      </c>
      <c r="AC1002" t="n">
        <v>0</v>
      </c>
      <c r="AD1002" t="inlineStr">
        <is>
          <t>existing</t>
        </is>
      </c>
      <c r="AE1002" t="inlineStr"/>
      <c r="AF1002" t="n">
        <v>852</v>
      </c>
      <c r="AG1002" t="inlineStr">
        <is>
          <t>852_2015</t>
        </is>
      </c>
      <c r="AH1002" s="156" t="n">
        <v>42005</v>
      </c>
      <c r="AI1002" t="n">
        <v>0</v>
      </c>
      <c r="AJ1002" t="n">
        <v>0</v>
      </c>
      <c r="AK1002" t="inlineStr">
        <is>
          <t>Alabama Power Co</t>
        </is>
      </c>
    </row>
    <row r="1003">
      <c r="A1003" t="inlineStr">
        <is>
          <t>18_2_2015_plant_gen_total_195</t>
        </is>
      </c>
      <c r="B1003" t="inlineStr">
        <is>
          <t>Lewis Smith Dam 2</t>
        </is>
      </c>
      <c r="C1003" t="inlineStr">
        <is>
          <t>plant_gen</t>
        </is>
      </c>
      <c r="D1003" t="n">
        <v>2015</v>
      </c>
      <c r="E1003" t="inlineStr">
        <is>
          <t>total</t>
        </is>
      </c>
      <c r="F1003" t="inlineStr">
        <is>
          <t>Lewis Smith Dam</t>
        </is>
      </c>
      <c r="G1003" t="n">
        <v>18</v>
      </c>
      <c r="H1003" t="inlineStr">
        <is>
          <t>2</t>
        </is>
      </c>
      <c r="I1003" t="inlineStr"/>
      <c r="J1003" t="inlineStr">
        <is>
          <t>HY</t>
        </is>
      </c>
      <c r="K1003" t="inlineStr">
        <is>
          <t>WAT</t>
        </is>
      </c>
      <c r="L1003" t="inlineStr">
        <is>
          <t>Conventional Hydroelectric</t>
        </is>
      </c>
      <c r="M1003" t="inlineStr">
        <is>
          <t>Hydraulic</t>
        </is>
      </c>
      <c r="N1003" t="n">
        <v>195</v>
      </c>
      <c r="O1003" t="n">
        <v>18</v>
      </c>
      <c r="P1003" t="b">
        <v>1</v>
      </c>
      <c r="Q1003" t="inlineStr">
        <is>
          <t>plant_gen</t>
        </is>
      </c>
      <c r="R1003" t="inlineStr">
        <is>
          <t>18_2_2015_plant_gen_total_195</t>
        </is>
      </c>
      <c r="S1003" t="n">
        <v>2</v>
      </c>
      <c r="T1003" t="n">
        <v>1</v>
      </c>
      <c r="U1003" t="b">
        <v>0</v>
      </c>
      <c r="V1003" t="n">
        <v>0</v>
      </c>
      <c r="W1003" t="n">
        <v>90.5</v>
      </c>
      <c r="X1003" t="inlineStr"/>
      <c r="Y1003" t="inlineStr"/>
      <c r="Z1003" t="inlineStr">
        <is>
          <t>hydro</t>
        </is>
      </c>
      <c r="AA1003" t="inlineStr"/>
      <c r="AB1003" t="n">
        <v>1962</v>
      </c>
      <c r="AC1003" t="n">
        <v>0</v>
      </c>
      <c r="AD1003" t="inlineStr">
        <is>
          <t>existing</t>
        </is>
      </c>
      <c r="AE1003" t="inlineStr"/>
      <c r="AF1003" t="n">
        <v>852</v>
      </c>
      <c r="AG1003" t="inlineStr">
        <is>
          <t>852_2015</t>
        </is>
      </c>
      <c r="AH1003" s="156" t="n">
        <v>42005</v>
      </c>
      <c r="AI1003" t="n">
        <v>0</v>
      </c>
      <c r="AJ1003" t="n">
        <v>0</v>
      </c>
      <c r="AK1003" t="inlineStr">
        <is>
          <t>Alabama Power Co</t>
        </is>
      </c>
    </row>
    <row r="1004">
      <c r="A1004" t="inlineStr">
        <is>
          <t>19_2015_plant_owned_195</t>
        </is>
      </c>
      <c r="B1004" t="inlineStr">
        <is>
          <t>Thurlow Dam</t>
        </is>
      </c>
      <c r="C1004" t="inlineStr">
        <is>
          <t>plant</t>
        </is>
      </c>
      <c r="D1004" t="n">
        <v>2015</v>
      </c>
      <c r="E1004" t="inlineStr">
        <is>
          <t>owned</t>
        </is>
      </c>
      <c r="F1004" t="inlineStr">
        <is>
          <t>Thurlow Dam</t>
        </is>
      </c>
      <c r="G1004" t="n">
        <v>19</v>
      </c>
      <c r="H1004" t="inlineStr"/>
      <c r="I1004" t="inlineStr"/>
      <c r="J1004" t="inlineStr">
        <is>
          <t>HY</t>
        </is>
      </c>
      <c r="K1004" t="inlineStr">
        <is>
          <t>WAT</t>
        </is>
      </c>
      <c r="L1004" t="inlineStr">
        <is>
          <t>Conventional Hydroelectric</t>
        </is>
      </c>
      <c r="M1004" t="inlineStr">
        <is>
          <t>Hydraulic</t>
        </is>
      </c>
      <c r="N1004" t="n">
        <v>195</v>
      </c>
      <c r="O1004" t="n">
        <v>18</v>
      </c>
      <c r="P1004" t="b">
        <v>1</v>
      </c>
      <c r="Q1004" t="inlineStr">
        <is>
          <t>plant</t>
        </is>
      </c>
      <c r="R1004" t="inlineStr">
        <is>
          <t>19_2015_plant_owned_195</t>
        </is>
      </c>
      <c r="S1004" t="n">
        <v>1</v>
      </c>
      <c r="T1004" t="n">
        <v>1</v>
      </c>
      <c r="U1004" t="b">
        <v>1</v>
      </c>
      <c r="V1004" t="n">
        <v>0</v>
      </c>
      <c r="W1004" t="n">
        <v>91</v>
      </c>
      <c r="X1004" t="inlineStr"/>
      <c r="Y1004" t="inlineStr"/>
      <c r="Z1004" t="inlineStr">
        <is>
          <t>hydro</t>
        </is>
      </c>
      <c r="AA1004" t="inlineStr"/>
      <c r="AB1004" t="n">
        <v>1931</v>
      </c>
      <c r="AC1004" t="n">
        <v>0</v>
      </c>
      <c r="AD1004" t="inlineStr">
        <is>
          <t>existing</t>
        </is>
      </c>
      <c r="AE1004" t="inlineStr"/>
      <c r="AF1004" t="n">
        <v>850</v>
      </c>
      <c r="AG1004" t="inlineStr">
        <is>
          <t>850_2015</t>
        </is>
      </c>
      <c r="AH1004" s="156" t="n">
        <v>42005</v>
      </c>
      <c r="AI1004" t="n">
        <v>0</v>
      </c>
      <c r="AJ1004" t="n">
        <v>0</v>
      </c>
      <c r="AK1004" t="inlineStr">
        <is>
          <t>Alabama Power Co</t>
        </is>
      </c>
    </row>
    <row r="1005">
      <c r="A1005" t="inlineStr">
        <is>
          <t>19_2015_plant_total_195</t>
        </is>
      </c>
      <c r="B1005" t="inlineStr">
        <is>
          <t>Thurlow Dam</t>
        </is>
      </c>
      <c r="C1005" t="inlineStr">
        <is>
          <t>plant</t>
        </is>
      </c>
      <c r="D1005" t="n">
        <v>2015</v>
      </c>
      <c r="E1005" t="inlineStr">
        <is>
          <t>total</t>
        </is>
      </c>
      <c r="F1005" t="inlineStr">
        <is>
          <t>Thurlow Dam</t>
        </is>
      </c>
      <c r="G1005" t="n">
        <v>19</v>
      </c>
      <c r="H1005" t="inlineStr"/>
      <c r="I1005" t="inlineStr"/>
      <c r="J1005" t="inlineStr">
        <is>
          <t>HY</t>
        </is>
      </c>
      <c r="K1005" t="inlineStr">
        <is>
          <t>WAT</t>
        </is>
      </c>
      <c r="L1005" t="inlineStr">
        <is>
          <t>Conventional Hydroelectric</t>
        </is>
      </c>
      <c r="M1005" t="inlineStr">
        <is>
          <t>Hydraulic</t>
        </is>
      </c>
      <c r="N1005" t="n">
        <v>195</v>
      </c>
      <c r="O1005" t="n">
        <v>18</v>
      </c>
      <c r="P1005" t="b">
        <v>1</v>
      </c>
      <c r="Q1005" t="inlineStr">
        <is>
          <t>plant</t>
        </is>
      </c>
      <c r="R1005" t="inlineStr">
        <is>
          <t>19_2015_plant_total_195</t>
        </is>
      </c>
      <c r="S1005" t="n">
        <v>1</v>
      </c>
      <c r="T1005" t="n">
        <v>1</v>
      </c>
      <c r="U1005" t="b">
        <v>0</v>
      </c>
      <c r="V1005" t="n">
        <v>0</v>
      </c>
      <c r="W1005" t="n">
        <v>91</v>
      </c>
      <c r="X1005" t="inlineStr"/>
      <c r="Y1005" t="inlineStr"/>
      <c r="Z1005" t="inlineStr">
        <is>
          <t>hydro</t>
        </is>
      </c>
      <c r="AA1005" t="inlineStr"/>
      <c r="AB1005" t="n">
        <v>1931</v>
      </c>
      <c r="AC1005" t="n">
        <v>0</v>
      </c>
      <c r="AD1005" t="inlineStr">
        <is>
          <t>existing</t>
        </is>
      </c>
      <c r="AE1005" t="inlineStr"/>
      <c r="AF1005" t="n">
        <v>850</v>
      </c>
      <c r="AG1005" t="inlineStr">
        <is>
          <t>850_2015</t>
        </is>
      </c>
      <c r="AH1005" s="156" t="n">
        <v>42005</v>
      </c>
      <c r="AI1005" t="n">
        <v>0</v>
      </c>
      <c r="AJ1005" t="n">
        <v>0</v>
      </c>
      <c r="AK1005" t="inlineStr">
        <is>
          <t>Alabama Power Co</t>
        </is>
      </c>
    </row>
    <row r="1006">
      <c r="A1006" t="inlineStr">
        <is>
          <t>19_hy_2015_plant_prime_mover_owned_195</t>
        </is>
      </c>
      <c r="B1006" t="inlineStr">
        <is>
          <t>Thurlow Dam HY</t>
        </is>
      </c>
      <c r="C1006" t="inlineStr">
        <is>
          <t>plant_prime_mover</t>
        </is>
      </c>
      <c r="D1006" t="n">
        <v>2015</v>
      </c>
      <c r="E1006" t="inlineStr">
        <is>
          <t>owned</t>
        </is>
      </c>
      <c r="F1006" t="inlineStr">
        <is>
          <t>Thurlow Dam</t>
        </is>
      </c>
      <c r="G1006" t="n">
        <v>19</v>
      </c>
      <c r="H1006" t="inlineStr"/>
      <c r="I1006" t="inlineStr"/>
      <c r="J1006" t="inlineStr">
        <is>
          <t>HY</t>
        </is>
      </c>
      <c r="K1006" t="inlineStr">
        <is>
          <t>WAT</t>
        </is>
      </c>
      <c r="L1006" t="inlineStr">
        <is>
          <t>Conventional Hydroelectric</t>
        </is>
      </c>
      <c r="M1006" t="inlineStr">
        <is>
          <t>Hydraulic</t>
        </is>
      </c>
      <c r="N1006" t="n">
        <v>195</v>
      </c>
      <c r="O1006" t="n">
        <v>18</v>
      </c>
      <c r="P1006" t="b">
        <v>0</v>
      </c>
      <c r="Q1006" t="inlineStr">
        <is>
          <t>plant</t>
        </is>
      </c>
      <c r="R1006" t="inlineStr">
        <is>
          <t>19_2015_plant_owned_195</t>
        </is>
      </c>
      <c r="S1006" t="n">
        <v>1</v>
      </c>
      <c r="T1006" t="n">
        <v>1</v>
      </c>
      <c r="U1006" t="b">
        <v>1</v>
      </c>
      <c r="V1006" t="n">
        <v>0</v>
      </c>
      <c r="W1006" t="n">
        <v>91</v>
      </c>
      <c r="X1006" t="inlineStr"/>
      <c r="Y1006" t="inlineStr"/>
      <c r="Z1006" t="inlineStr">
        <is>
          <t>hydro</t>
        </is>
      </c>
      <c r="AA1006" t="inlineStr"/>
      <c r="AB1006" t="n">
        <v>1931</v>
      </c>
      <c r="AC1006" t="n">
        <v>0</v>
      </c>
      <c r="AD1006" t="inlineStr">
        <is>
          <t>existing</t>
        </is>
      </c>
      <c r="AE1006" t="inlineStr"/>
      <c r="AF1006" t="n">
        <v>850</v>
      </c>
      <c r="AG1006" t="inlineStr">
        <is>
          <t>850_2015</t>
        </is>
      </c>
      <c r="AH1006" s="156" t="n">
        <v>42005</v>
      </c>
      <c r="AI1006" t="n">
        <v>0</v>
      </c>
      <c r="AJ1006" t="n">
        <v>0</v>
      </c>
      <c r="AK1006" t="inlineStr">
        <is>
          <t>Alabama Power Co</t>
        </is>
      </c>
    </row>
    <row r="1007">
      <c r="A1007" t="inlineStr">
        <is>
          <t>19_hy_2015_plant_prime_mover_total_195</t>
        </is>
      </c>
      <c r="B1007" t="inlineStr">
        <is>
          <t>Thurlow Dam HY</t>
        </is>
      </c>
      <c r="C1007" t="inlineStr">
        <is>
          <t>plant_prime_mover</t>
        </is>
      </c>
      <c r="D1007" t="n">
        <v>2015</v>
      </c>
      <c r="E1007" t="inlineStr">
        <is>
          <t>total</t>
        </is>
      </c>
      <c r="F1007" t="inlineStr">
        <is>
          <t>Thurlow Dam</t>
        </is>
      </c>
      <c r="G1007" t="n">
        <v>19</v>
      </c>
      <c r="H1007" t="inlineStr"/>
      <c r="I1007" t="inlineStr"/>
      <c r="J1007" t="inlineStr">
        <is>
          <t>HY</t>
        </is>
      </c>
      <c r="K1007" t="inlineStr">
        <is>
          <t>WAT</t>
        </is>
      </c>
      <c r="L1007" t="inlineStr">
        <is>
          <t>Conventional Hydroelectric</t>
        </is>
      </c>
      <c r="M1007" t="inlineStr">
        <is>
          <t>Hydraulic</t>
        </is>
      </c>
      <c r="N1007" t="n">
        <v>195</v>
      </c>
      <c r="O1007" t="n">
        <v>18</v>
      </c>
      <c r="P1007" t="b">
        <v>0</v>
      </c>
      <c r="Q1007" t="inlineStr">
        <is>
          <t>plant</t>
        </is>
      </c>
      <c r="R1007" t="inlineStr">
        <is>
          <t>19_2015_plant_total_195</t>
        </is>
      </c>
      <c r="S1007" t="n">
        <v>1</v>
      </c>
      <c r="T1007" t="n">
        <v>1</v>
      </c>
      <c r="U1007" t="b">
        <v>0</v>
      </c>
      <c r="V1007" t="n">
        <v>0</v>
      </c>
      <c r="W1007" t="n">
        <v>91</v>
      </c>
      <c r="X1007" t="inlineStr"/>
      <c r="Y1007" t="inlineStr"/>
      <c r="Z1007" t="inlineStr">
        <is>
          <t>hydro</t>
        </is>
      </c>
      <c r="AA1007" t="inlineStr"/>
      <c r="AB1007" t="n">
        <v>1931</v>
      </c>
      <c r="AC1007" t="n">
        <v>0</v>
      </c>
      <c r="AD1007" t="inlineStr">
        <is>
          <t>existing</t>
        </is>
      </c>
      <c r="AE1007" t="inlineStr"/>
      <c r="AF1007" t="n">
        <v>850</v>
      </c>
      <c r="AG1007" t="inlineStr">
        <is>
          <t>850_2015</t>
        </is>
      </c>
      <c r="AH1007" s="156" t="n">
        <v>42005</v>
      </c>
      <c r="AI1007" t="n">
        <v>0</v>
      </c>
      <c r="AJ1007" t="n">
        <v>0</v>
      </c>
      <c r="AK1007" t="inlineStr">
        <is>
          <t>Alabama Power Co</t>
        </is>
      </c>
    </row>
    <row r="1008">
      <c r="A1008" t="inlineStr">
        <is>
          <t>19_conventional_hydroelectric_2015_plant_technology_owned_195</t>
        </is>
      </c>
      <c r="B1008" t="inlineStr">
        <is>
          <t>Thurlow Dam Conventional Hydroelectric</t>
        </is>
      </c>
      <c r="C1008" t="inlineStr">
        <is>
          <t>plant_technology</t>
        </is>
      </c>
      <c r="D1008" t="n">
        <v>2015</v>
      </c>
      <c r="E1008" t="inlineStr">
        <is>
          <t>owned</t>
        </is>
      </c>
      <c r="F1008" t="inlineStr">
        <is>
          <t>Thurlow Dam</t>
        </is>
      </c>
      <c r="G1008" t="n">
        <v>19</v>
      </c>
      <c r="H1008" t="inlineStr"/>
      <c r="I1008" t="inlineStr"/>
      <c r="J1008" t="inlineStr">
        <is>
          <t>HY</t>
        </is>
      </c>
      <c r="K1008" t="inlineStr">
        <is>
          <t>WAT</t>
        </is>
      </c>
      <c r="L1008" t="inlineStr">
        <is>
          <t>Conventional Hydroelectric</t>
        </is>
      </c>
      <c r="M1008" t="inlineStr">
        <is>
          <t>Hydraulic</t>
        </is>
      </c>
      <c r="N1008" t="n">
        <v>195</v>
      </c>
      <c r="O1008" t="n">
        <v>18</v>
      </c>
      <c r="P1008" t="b">
        <v>0</v>
      </c>
      <c r="Q1008" t="inlineStr">
        <is>
          <t>plant</t>
        </is>
      </c>
      <c r="R1008" t="inlineStr">
        <is>
          <t>19_2015_plant_owned_195</t>
        </is>
      </c>
      <c r="S1008" t="n">
        <v>1</v>
      </c>
      <c r="T1008" t="n">
        <v>1</v>
      </c>
      <c r="U1008" t="b">
        <v>1</v>
      </c>
      <c r="V1008" t="n">
        <v>0</v>
      </c>
      <c r="W1008" t="n">
        <v>91</v>
      </c>
      <c r="X1008" t="inlineStr"/>
      <c r="Y1008" t="inlineStr"/>
      <c r="Z1008" t="inlineStr">
        <is>
          <t>hydro</t>
        </is>
      </c>
      <c r="AA1008" t="inlineStr"/>
      <c r="AB1008" t="n">
        <v>1931</v>
      </c>
      <c r="AC1008" t="n">
        <v>0</v>
      </c>
      <c r="AD1008" t="inlineStr">
        <is>
          <t>existing</t>
        </is>
      </c>
      <c r="AE1008" t="inlineStr"/>
      <c r="AF1008" t="n">
        <v>850</v>
      </c>
      <c r="AG1008" t="inlineStr">
        <is>
          <t>850_2015</t>
        </is>
      </c>
      <c r="AH1008" s="156" t="n">
        <v>42005</v>
      </c>
      <c r="AI1008" t="n">
        <v>0</v>
      </c>
      <c r="AJ1008" t="n">
        <v>0</v>
      </c>
      <c r="AK1008" t="inlineStr">
        <is>
          <t>Alabama Power Co</t>
        </is>
      </c>
    </row>
    <row r="1009">
      <c r="A1009" t="inlineStr">
        <is>
          <t>19_conventional_hydroelectric_2015_plant_technology_total_195</t>
        </is>
      </c>
      <c r="B1009" t="inlineStr">
        <is>
          <t>Thurlow Dam Conventional Hydroelectric</t>
        </is>
      </c>
      <c r="C1009" t="inlineStr">
        <is>
          <t>plant_technology</t>
        </is>
      </c>
      <c r="D1009" t="n">
        <v>2015</v>
      </c>
      <c r="E1009" t="inlineStr">
        <is>
          <t>total</t>
        </is>
      </c>
      <c r="F1009" t="inlineStr">
        <is>
          <t>Thurlow Dam</t>
        </is>
      </c>
      <c r="G1009" t="n">
        <v>19</v>
      </c>
      <c r="H1009" t="inlineStr"/>
      <c r="I1009" t="inlineStr"/>
      <c r="J1009" t="inlineStr">
        <is>
          <t>HY</t>
        </is>
      </c>
      <c r="K1009" t="inlineStr">
        <is>
          <t>WAT</t>
        </is>
      </c>
      <c r="L1009" t="inlineStr">
        <is>
          <t>Conventional Hydroelectric</t>
        </is>
      </c>
      <c r="M1009" t="inlineStr">
        <is>
          <t>Hydraulic</t>
        </is>
      </c>
      <c r="N1009" t="n">
        <v>195</v>
      </c>
      <c r="O1009" t="n">
        <v>18</v>
      </c>
      <c r="P1009" t="b">
        <v>0</v>
      </c>
      <c r="Q1009" t="inlineStr">
        <is>
          <t>plant</t>
        </is>
      </c>
      <c r="R1009" t="inlineStr">
        <is>
          <t>19_2015_plant_total_195</t>
        </is>
      </c>
      <c r="S1009" t="n">
        <v>1</v>
      </c>
      <c r="T1009" t="n">
        <v>1</v>
      </c>
      <c r="U1009" t="b">
        <v>0</v>
      </c>
      <c r="V1009" t="n">
        <v>0</v>
      </c>
      <c r="W1009" t="n">
        <v>91</v>
      </c>
      <c r="X1009" t="inlineStr"/>
      <c r="Y1009" t="inlineStr"/>
      <c r="Z1009" t="inlineStr">
        <is>
          <t>hydro</t>
        </is>
      </c>
      <c r="AA1009" t="inlineStr"/>
      <c r="AB1009" t="n">
        <v>1931</v>
      </c>
      <c r="AC1009" t="n">
        <v>0</v>
      </c>
      <c r="AD1009" t="inlineStr">
        <is>
          <t>existing</t>
        </is>
      </c>
      <c r="AE1009" t="inlineStr"/>
      <c r="AF1009" t="n">
        <v>850</v>
      </c>
      <c r="AG1009" t="inlineStr">
        <is>
          <t>850_2015</t>
        </is>
      </c>
      <c r="AH1009" s="156" t="n">
        <v>42005</v>
      </c>
      <c r="AI1009" t="n">
        <v>0</v>
      </c>
      <c r="AJ1009" t="n">
        <v>0</v>
      </c>
      <c r="AK1009" t="inlineStr">
        <is>
          <t>Alabama Power Co</t>
        </is>
      </c>
    </row>
    <row r="1010">
      <c r="A1010" t="inlineStr">
        <is>
          <t>19_wat_2015_plant_prime_fuel_owned_195</t>
        </is>
      </c>
      <c r="B1010" t="inlineStr">
        <is>
          <t>Thurlow Dam WAT</t>
        </is>
      </c>
      <c r="C1010" t="inlineStr">
        <is>
          <t>plant_prime_fuel</t>
        </is>
      </c>
      <c r="D1010" t="n">
        <v>2015</v>
      </c>
      <c r="E1010" t="inlineStr">
        <is>
          <t>owned</t>
        </is>
      </c>
      <c r="F1010" t="inlineStr">
        <is>
          <t>Thurlow Dam</t>
        </is>
      </c>
      <c r="G1010" t="n">
        <v>19</v>
      </c>
      <c r="H1010" t="inlineStr"/>
      <c r="I1010" t="inlineStr"/>
      <c r="J1010" t="inlineStr">
        <is>
          <t>HY</t>
        </is>
      </c>
      <c r="K1010" t="inlineStr">
        <is>
          <t>WAT</t>
        </is>
      </c>
      <c r="L1010" t="inlineStr">
        <is>
          <t>Conventional Hydroelectric</t>
        </is>
      </c>
      <c r="M1010" t="inlineStr">
        <is>
          <t>Hydraulic</t>
        </is>
      </c>
      <c r="N1010" t="n">
        <v>195</v>
      </c>
      <c r="O1010" t="n">
        <v>18</v>
      </c>
      <c r="P1010" t="b">
        <v>0</v>
      </c>
      <c r="Q1010" t="inlineStr">
        <is>
          <t>plant</t>
        </is>
      </c>
      <c r="R1010" t="inlineStr">
        <is>
          <t>19_2015_plant_owned_195</t>
        </is>
      </c>
      <c r="S1010" t="n">
        <v>1</v>
      </c>
      <c r="T1010" t="n">
        <v>1</v>
      </c>
      <c r="U1010" t="b">
        <v>1</v>
      </c>
      <c r="V1010" t="n">
        <v>0</v>
      </c>
      <c r="W1010" t="n">
        <v>91</v>
      </c>
      <c r="X1010" t="inlineStr"/>
      <c r="Y1010" t="inlineStr"/>
      <c r="Z1010" t="inlineStr">
        <is>
          <t>hydro</t>
        </is>
      </c>
      <c r="AA1010" t="inlineStr"/>
      <c r="AB1010" t="n">
        <v>1931</v>
      </c>
      <c r="AC1010" t="n">
        <v>0</v>
      </c>
      <c r="AD1010" t="inlineStr">
        <is>
          <t>existing</t>
        </is>
      </c>
      <c r="AE1010" t="inlineStr"/>
      <c r="AF1010" t="n">
        <v>850</v>
      </c>
      <c r="AG1010" t="inlineStr">
        <is>
          <t>850_2015</t>
        </is>
      </c>
      <c r="AH1010" s="156" t="n">
        <v>42005</v>
      </c>
      <c r="AI1010" t="n">
        <v>0</v>
      </c>
      <c r="AJ1010" t="n">
        <v>0</v>
      </c>
      <c r="AK1010" t="inlineStr">
        <is>
          <t>Alabama Power Co</t>
        </is>
      </c>
    </row>
    <row r="1011">
      <c r="A1011" t="inlineStr">
        <is>
          <t>19_wat_2015_plant_prime_fuel_total_195</t>
        </is>
      </c>
      <c r="B1011" t="inlineStr">
        <is>
          <t>Thurlow Dam WAT</t>
        </is>
      </c>
      <c r="C1011" t="inlineStr">
        <is>
          <t>plant_prime_fuel</t>
        </is>
      </c>
      <c r="D1011" t="n">
        <v>2015</v>
      </c>
      <c r="E1011" t="inlineStr">
        <is>
          <t>total</t>
        </is>
      </c>
      <c r="F1011" t="inlineStr">
        <is>
          <t>Thurlow Dam</t>
        </is>
      </c>
      <c r="G1011" t="n">
        <v>19</v>
      </c>
      <c r="H1011" t="inlineStr"/>
      <c r="I1011" t="inlineStr"/>
      <c r="J1011" t="inlineStr">
        <is>
          <t>HY</t>
        </is>
      </c>
      <c r="K1011" t="inlineStr">
        <is>
          <t>WAT</t>
        </is>
      </c>
      <c r="L1011" t="inlineStr">
        <is>
          <t>Conventional Hydroelectric</t>
        </is>
      </c>
      <c r="M1011" t="inlineStr">
        <is>
          <t>Hydraulic</t>
        </is>
      </c>
      <c r="N1011" t="n">
        <v>195</v>
      </c>
      <c r="O1011" t="n">
        <v>18</v>
      </c>
      <c r="P1011" t="b">
        <v>0</v>
      </c>
      <c r="Q1011" t="inlineStr">
        <is>
          <t>plant</t>
        </is>
      </c>
      <c r="R1011" t="inlineStr">
        <is>
          <t>19_2015_plant_total_195</t>
        </is>
      </c>
      <c r="S1011" t="n">
        <v>1</v>
      </c>
      <c r="T1011" t="n">
        <v>1</v>
      </c>
      <c r="U1011" t="b">
        <v>0</v>
      </c>
      <c r="V1011" t="n">
        <v>0</v>
      </c>
      <c r="W1011" t="n">
        <v>91</v>
      </c>
      <c r="X1011" t="inlineStr"/>
      <c r="Y1011" t="inlineStr"/>
      <c r="Z1011" t="inlineStr">
        <is>
          <t>hydro</t>
        </is>
      </c>
      <c r="AA1011" t="inlineStr"/>
      <c r="AB1011" t="n">
        <v>1931</v>
      </c>
      <c r="AC1011" t="n">
        <v>0</v>
      </c>
      <c r="AD1011" t="inlineStr">
        <is>
          <t>existing</t>
        </is>
      </c>
      <c r="AE1011" t="inlineStr"/>
      <c r="AF1011" t="n">
        <v>850</v>
      </c>
      <c r="AG1011" t="inlineStr">
        <is>
          <t>850_2015</t>
        </is>
      </c>
      <c r="AH1011" s="156" t="n">
        <v>42005</v>
      </c>
      <c r="AI1011" t="n">
        <v>0</v>
      </c>
      <c r="AJ1011" t="n">
        <v>0</v>
      </c>
      <c r="AK1011" t="inlineStr">
        <is>
          <t>Alabama Power Co</t>
        </is>
      </c>
    </row>
    <row r="1012">
      <c r="A1012" t="inlineStr">
        <is>
          <t>19_hydraulic_2015_plant_ferc_acct_owned_195</t>
        </is>
      </c>
      <c r="B1012" t="inlineStr">
        <is>
          <t>Thurlow Dam Hydraulic</t>
        </is>
      </c>
      <c r="C1012" t="inlineStr">
        <is>
          <t>plant_ferc_acct</t>
        </is>
      </c>
      <c r="D1012" t="n">
        <v>2015</v>
      </c>
      <c r="E1012" t="inlineStr">
        <is>
          <t>owned</t>
        </is>
      </c>
      <c r="F1012" t="inlineStr">
        <is>
          <t>Thurlow Dam</t>
        </is>
      </c>
      <c r="G1012" t="n">
        <v>19</v>
      </c>
      <c r="H1012" t="inlineStr"/>
      <c r="I1012" t="inlineStr"/>
      <c r="J1012" t="inlineStr">
        <is>
          <t>HY</t>
        </is>
      </c>
      <c r="K1012" t="inlineStr">
        <is>
          <t>WAT</t>
        </is>
      </c>
      <c r="L1012" t="inlineStr">
        <is>
          <t>Conventional Hydroelectric</t>
        </is>
      </c>
      <c r="M1012" t="inlineStr">
        <is>
          <t>Hydraulic</t>
        </is>
      </c>
      <c r="N1012" t="n">
        <v>195</v>
      </c>
      <c r="O1012" t="n">
        <v>18</v>
      </c>
      <c r="P1012" t="b">
        <v>0</v>
      </c>
      <c r="Q1012" t="inlineStr">
        <is>
          <t>plant</t>
        </is>
      </c>
      <c r="R1012" t="inlineStr">
        <is>
          <t>19_2015_plant_owned_195</t>
        </is>
      </c>
      <c r="S1012" t="n">
        <v>1</v>
      </c>
      <c r="T1012" t="n">
        <v>1</v>
      </c>
      <c r="U1012" t="b">
        <v>1</v>
      </c>
      <c r="V1012" t="n">
        <v>0</v>
      </c>
      <c r="W1012" t="n">
        <v>91</v>
      </c>
      <c r="X1012" t="inlineStr"/>
      <c r="Y1012" t="inlineStr"/>
      <c r="Z1012" t="inlineStr">
        <is>
          <t>hydro</t>
        </is>
      </c>
      <c r="AA1012" t="inlineStr"/>
      <c r="AB1012" t="n">
        <v>1931</v>
      </c>
      <c r="AC1012" t="n">
        <v>0</v>
      </c>
      <c r="AD1012" t="inlineStr">
        <is>
          <t>existing</t>
        </is>
      </c>
      <c r="AE1012" t="inlineStr"/>
      <c r="AF1012" t="n">
        <v>850</v>
      </c>
      <c r="AG1012" t="inlineStr">
        <is>
          <t>850_2015</t>
        </is>
      </c>
      <c r="AH1012" s="156" t="n">
        <v>42005</v>
      </c>
      <c r="AI1012" t="n">
        <v>0</v>
      </c>
      <c r="AJ1012" t="n">
        <v>0</v>
      </c>
      <c r="AK1012" t="inlineStr">
        <is>
          <t>Alabama Power Co</t>
        </is>
      </c>
    </row>
    <row r="1013">
      <c r="A1013" t="inlineStr">
        <is>
          <t>19_hydraulic_2015_plant_ferc_acct_total_195</t>
        </is>
      </c>
      <c r="B1013" t="inlineStr">
        <is>
          <t>Thurlow Dam Hydraulic</t>
        </is>
      </c>
      <c r="C1013" t="inlineStr">
        <is>
          <t>plant_ferc_acct</t>
        </is>
      </c>
      <c r="D1013" t="n">
        <v>2015</v>
      </c>
      <c r="E1013" t="inlineStr">
        <is>
          <t>total</t>
        </is>
      </c>
      <c r="F1013" t="inlineStr">
        <is>
          <t>Thurlow Dam</t>
        </is>
      </c>
      <c r="G1013" t="n">
        <v>19</v>
      </c>
      <c r="H1013" t="inlineStr"/>
      <c r="I1013" t="inlineStr"/>
      <c r="J1013" t="inlineStr">
        <is>
          <t>HY</t>
        </is>
      </c>
      <c r="K1013" t="inlineStr">
        <is>
          <t>WAT</t>
        </is>
      </c>
      <c r="L1013" t="inlineStr">
        <is>
          <t>Conventional Hydroelectric</t>
        </is>
      </c>
      <c r="M1013" t="inlineStr">
        <is>
          <t>Hydraulic</t>
        </is>
      </c>
      <c r="N1013" t="n">
        <v>195</v>
      </c>
      <c r="O1013" t="n">
        <v>18</v>
      </c>
      <c r="P1013" t="b">
        <v>0</v>
      </c>
      <c r="Q1013" t="inlineStr">
        <is>
          <t>plant</t>
        </is>
      </c>
      <c r="R1013" t="inlineStr">
        <is>
          <t>19_2015_plant_total_195</t>
        </is>
      </c>
      <c r="S1013" t="n">
        <v>1</v>
      </c>
      <c r="T1013" t="n">
        <v>1</v>
      </c>
      <c r="U1013" t="b">
        <v>0</v>
      </c>
      <c r="V1013" t="n">
        <v>0</v>
      </c>
      <c r="W1013" t="n">
        <v>91</v>
      </c>
      <c r="X1013" t="inlineStr"/>
      <c r="Y1013" t="inlineStr"/>
      <c r="Z1013" t="inlineStr">
        <is>
          <t>hydro</t>
        </is>
      </c>
      <c r="AA1013" t="inlineStr"/>
      <c r="AB1013" t="n">
        <v>1931</v>
      </c>
      <c r="AC1013" t="n">
        <v>0</v>
      </c>
      <c r="AD1013" t="inlineStr">
        <is>
          <t>existing</t>
        </is>
      </c>
      <c r="AE1013" t="inlineStr"/>
      <c r="AF1013" t="n">
        <v>850</v>
      </c>
      <c r="AG1013" t="inlineStr">
        <is>
          <t>850_2015</t>
        </is>
      </c>
      <c r="AH1013" s="156" t="n">
        <v>42005</v>
      </c>
      <c r="AI1013" t="n">
        <v>0</v>
      </c>
      <c r="AJ1013" t="n">
        <v>0</v>
      </c>
      <c r="AK1013" t="inlineStr">
        <is>
          <t>Alabama Power Co</t>
        </is>
      </c>
    </row>
    <row r="1014">
      <c r="A1014" t="inlineStr">
        <is>
          <t>19_1_2015_plant_gen_owned_195</t>
        </is>
      </c>
      <c r="B1014" t="inlineStr">
        <is>
          <t>Thurlow Dam 1</t>
        </is>
      </c>
      <c r="C1014" t="inlineStr">
        <is>
          <t>plant_gen</t>
        </is>
      </c>
      <c r="D1014" t="n">
        <v>2015</v>
      </c>
      <c r="E1014" t="inlineStr">
        <is>
          <t>owned</t>
        </is>
      </c>
      <c r="F1014" t="inlineStr">
        <is>
          <t>Thurlow Dam</t>
        </is>
      </c>
      <c r="G1014" t="n">
        <v>19</v>
      </c>
      <c r="H1014" t="inlineStr">
        <is>
          <t>1</t>
        </is>
      </c>
      <c r="I1014" t="inlineStr"/>
      <c r="J1014" t="inlineStr">
        <is>
          <t>HY</t>
        </is>
      </c>
      <c r="K1014" t="inlineStr">
        <is>
          <t>WAT</t>
        </is>
      </c>
      <c r="L1014" t="inlineStr">
        <is>
          <t>Conventional Hydroelectric</t>
        </is>
      </c>
      <c r="M1014" t="inlineStr">
        <is>
          <t>Hydraulic</t>
        </is>
      </c>
      <c r="N1014" t="n">
        <v>195</v>
      </c>
      <c r="O1014" t="n">
        <v>18</v>
      </c>
      <c r="P1014" t="b">
        <v>1</v>
      </c>
      <c r="Q1014" t="inlineStr">
        <is>
          <t>plant_gen</t>
        </is>
      </c>
      <c r="R1014" t="inlineStr">
        <is>
          <t>19_1_2015_plant_gen_owned_195</t>
        </is>
      </c>
      <c r="S1014" t="n">
        <v>3</v>
      </c>
      <c r="T1014" t="n">
        <v>1</v>
      </c>
      <c r="U1014" t="b">
        <v>1</v>
      </c>
      <c r="V1014" t="n">
        <v>0</v>
      </c>
      <c r="W1014" t="n">
        <v>40.5</v>
      </c>
      <c r="X1014" t="inlineStr"/>
      <c r="Y1014" t="inlineStr"/>
      <c r="Z1014" t="inlineStr">
        <is>
          <t>hydro</t>
        </is>
      </c>
      <c r="AA1014" t="inlineStr"/>
      <c r="AB1014" t="n">
        <v>1931</v>
      </c>
      <c r="AC1014" t="n">
        <v>0</v>
      </c>
      <c r="AD1014" t="inlineStr">
        <is>
          <t>existing</t>
        </is>
      </c>
      <c r="AE1014" t="inlineStr"/>
      <c r="AF1014" t="n">
        <v>850</v>
      </c>
      <c r="AG1014" t="inlineStr">
        <is>
          <t>850_2015</t>
        </is>
      </c>
      <c r="AH1014" s="156" t="n">
        <v>42005</v>
      </c>
      <c r="AI1014" t="n">
        <v>0</v>
      </c>
      <c r="AJ1014" t="n">
        <v>0</v>
      </c>
      <c r="AK1014" t="inlineStr">
        <is>
          <t>Alabama Power Co</t>
        </is>
      </c>
    </row>
    <row r="1015">
      <c r="A1015" t="inlineStr">
        <is>
          <t>19_2_2015_plant_gen_owned_195</t>
        </is>
      </c>
      <c r="B1015" t="inlineStr">
        <is>
          <t>Thurlow Dam 2</t>
        </is>
      </c>
      <c r="C1015" t="inlineStr">
        <is>
          <t>plant_gen</t>
        </is>
      </c>
      <c r="D1015" t="n">
        <v>2015</v>
      </c>
      <c r="E1015" t="inlineStr">
        <is>
          <t>owned</t>
        </is>
      </c>
      <c r="F1015" t="inlineStr">
        <is>
          <t>Thurlow Dam</t>
        </is>
      </c>
      <c r="G1015" t="n">
        <v>19</v>
      </c>
      <c r="H1015" t="inlineStr">
        <is>
          <t>2</t>
        </is>
      </c>
      <c r="I1015" t="inlineStr"/>
      <c r="J1015" t="inlineStr">
        <is>
          <t>HY</t>
        </is>
      </c>
      <c r="K1015" t="inlineStr">
        <is>
          <t>WAT</t>
        </is>
      </c>
      <c r="L1015" t="inlineStr">
        <is>
          <t>Conventional Hydroelectric</t>
        </is>
      </c>
      <c r="M1015" t="inlineStr">
        <is>
          <t>Hydraulic</t>
        </is>
      </c>
      <c r="N1015" t="n">
        <v>195</v>
      </c>
      <c r="O1015" t="n">
        <v>18</v>
      </c>
      <c r="P1015" t="b">
        <v>1</v>
      </c>
      <c r="Q1015" t="inlineStr">
        <is>
          <t>plant_gen</t>
        </is>
      </c>
      <c r="R1015" t="inlineStr">
        <is>
          <t>19_2_2015_plant_gen_owned_195</t>
        </is>
      </c>
      <c r="S1015" t="n">
        <v>3</v>
      </c>
      <c r="T1015" t="n">
        <v>1</v>
      </c>
      <c r="U1015" t="b">
        <v>1</v>
      </c>
      <c r="V1015" t="n">
        <v>0</v>
      </c>
      <c r="W1015" t="n">
        <v>40.5</v>
      </c>
      <c r="X1015" t="inlineStr"/>
      <c r="Y1015" t="inlineStr"/>
      <c r="Z1015" t="inlineStr">
        <is>
          <t>hydro</t>
        </is>
      </c>
      <c r="AA1015" t="inlineStr"/>
      <c r="AB1015" t="n">
        <v>1931</v>
      </c>
      <c r="AC1015" t="n">
        <v>0</v>
      </c>
      <c r="AD1015" t="inlineStr">
        <is>
          <t>existing</t>
        </is>
      </c>
      <c r="AE1015" t="inlineStr"/>
      <c r="AF1015" t="n">
        <v>850</v>
      </c>
      <c r="AG1015" t="inlineStr">
        <is>
          <t>850_2015</t>
        </is>
      </c>
      <c r="AH1015" s="156" t="n">
        <v>42005</v>
      </c>
      <c r="AI1015" t="n">
        <v>0</v>
      </c>
      <c r="AJ1015" t="n">
        <v>0</v>
      </c>
      <c r="AK1015" t="inlineStr">
        <is>
          <t>Alabama Power Co</t>
        </is>
      </c>
    </row>
    <row r="1016">
      <c r="A1016" t="inlineStr">
        <is>
          <t>19_3_2015_plant_gen_owned_195</t>
        </is>
      </c>
      <c r="B1016" t="inlineStr">
        <is>
          <t>Thurlow Dam 3</t>
        </is>
      </c>
      <c r="C1016" t="inlineStr">
        <is>
          <t>plant_gen</t>
        </is>
      </c>
      <c r="D1016" t="n">
        <v>2015</v>
      </c>
      <c r="E1016" t="inlineStr">
        <is>
          <t>owned</t>
        </is>
      </c>
      <c r="F1016" t="inlineStr">
        <is>
          <t>Thurlow Dam</t>
        </is>
      </c>
      <c r="G1016" t="n">
        <v>19</v>
      </c>
      <c r="H1016" t="inlineStr">
        <is>
          <t>3</t>
        </is>
      </c>
      <c r="I1016" t="inlineStr"/>
      <c r="J1016" t="inlineStr">
        <is>
          <t>HY</t>
        </is>
      </c>
      <c r="K1016" t="inlineStr">
        <is>
          <t>WAT</t>
        </is>
      </c>
      <c r="L1016" t="inlineStr">
        <is>
          <t>Conventional Hydroelectric</t>
        </is>
      </c>
      <c r="M1016" t="inlineStr">
        <is>
          <t>Hydraulic</t>
        </is>
      </c>
      <c r="N1016" t="n">
        <v>195</v>
      </c>
      <c r="O1016" t="n">
        <v>18</v>
      </c>
      <c r="P1016" t="b">
        <v>1</v>
      </c>
      <c r="Q1016" t="inlineStr">
        <is>
          <t>plant_gen</t>
        </is>
      </c>
      <c r="R1016" t="inlineStr">
        <is>
          <t>19_3_2015_plant_gen_owned_195</t>
        </is>
      </c>
      <c r="S1016" t="n">
        <v>3</v>
      </c>
      <c r="T1016" t="n">
        <v>1</v>
      </c>
      <c r="U1016" t="b">
        <v>1</v>
      </c>
      <c r="V1016" t="n">
        <v>0</v>
      </c>
      <c r="W1016" t="n">
        <v>10</v>
      </c>
      <c r="X1016" t="inlineStr"/>
      <c r="Y1016" t="inlineStr"/>
      <c r="Z1016" t="inlineStr">
        <is>
          <t>hydro</t>
        </is>
      </c>
      <c r="AA1016" t="inlineStr"/>
      <c r="AB1016" t="n">
        <v>1931</v>
      </c>
      <c r="AC1016" t="n">
        <v>0</v>
      </c>
      <c r="AD1016" t="inlineStr">
        <is>
          <t>existing</t>
        </is>
      </c>
      <c r="AE1016" t="inlineStr"/>
      <c r="AF1016" t="n">
        <v>850</v>
      </c>
      <c r="AG1016" t="inlineStr">
        <is>
          <t>850_2015</t>
        </is>
      </c>
      <c r="AH1016" s="156" t="n">
        <v>42005</v>
      </c>
      <c r="AI1016" t="n">
        <v>0</v>
      </c>
      <c r="AJ1016" t="n">
        <v>0</v>
      </c>
      <c r="AK1016" t="inlineStr">
        <is>
          <t>Alabama Power Co</t>
        </is>
      </c>
    </row>
    <row r="1017">
      <c r="A1017" t="inlineStr">
        <is>
          <t>19_1_2015_plant_gen_total_195</t>
        </is>
      </c>
      <c r="B1017" t="inlineStr">
        <is>
          <t>Thurlow Dam 1</t>
        </is>
      </c>
      <c r="C1017" t="inlineStr">
        <is>
          <t>plant_gen</t>
        </is>
      </c>
      <c r="D1017" t="n">
        <v>2015</v>
      </c>
      <c r="E1017" t="inlineStr">
        <is>
          <t>total</t>
        </is>
      </c>
      <c r="F1017" t="inlineStr">
        <is>
          <t>Thurlow Dam</t>
        </is>
      </c>
      <c r="G1017" t="n">
        <v>19</v>
      </c>
      <c r="H1017" t="inlineStr">
        <is>
          <t>1</t>
        </is>
      </c>
      <c r="I1017" t="inlineStr"/>
      <c r="J1017" t="inlineStr">
        <is>
          <t>HY</t>
        </is>
      </c>
      <c r="K1017" t="inlineStr">
        <is>
          <t>WAT</t>
        </is>
      </c>
      <c r="L1017" t="inlineStr">
        <is>
          <t>Conventional Hydroelectric</t>
        </is>
      </c>
      <c r="M1017" t="inlineStr">
        <is>
          <t>Hydraulic</t>
        </is>
      </c>
      <c r="N1017" t="n">
        <v>195</v>
      </c>
      <c r="O1017" t="n">
        <v>18</v>
      </c>
      <c r="P1017" t="b">
        <v>1</v>
      </c>
      <c r="Q1017" t="inlineStr">
        <is>
          <t>plant_gen</t>
        </is>
      </c>
      <c r="R1017" t="inlineStr">
        <is>
          <t>19_1_2015_plant_gen_total_195</t>
        </is>
      </c>
      <c r="S1017" t="n">
        <v>3</v>
      </c>
      <c r="T1017" t="n">
        <v>1</v>
      </c>
      <c r="U1017" t="b">
        <v>0</v>
      </c>
      <c r="V1017" t="n">
        <v>0</v>
      </c>
      <c r="W1017" t="n">
        <v>40.5</v>
      </c>
      <c r="X1017" t="inlineStr"/>
      <c r="Y1017" t="inlineStr"/>
      <c r="Z1017" t="inlineStr">
        <is>
          <t>hydro</t>
        </is>
      </c>
      <c r="AA1017" t="inlineStr"/>
      <c r="AB1017" t="n">
        <v>1931</v>
      </c>
      <c r="AC1017" t="n">
        <v>0</v>
      </c>
      <c r="AD1017" t="inlineStr">
        <is>
          <t>existing</t>
        </is>
      </c>
      <c r="AE1017" t="inlineStr"/>
      <c r="AF1017" t="n">
        <v>850</v>
      </c>
      <c r="AG1017" t="inlineStr">
        <is>
          <t>850_2015</t>
        </is>
      </c>
      <c r="AH1017" s="156" t="n">
        <v>42005</v>
      </c>
      <c r="AI1017" t="n">
        <v>0</v>
      </c>
      <c r="AJ1017" t="n">
        <v>0</v>
      </c>
      <c r="AK1017" t="inlineStr">
        <is>
          <t>Alabama Power Co</t>
        </is>
      </c>
    </row>
    <row r="1018">
      <c r="A1018" t="inlineStr">
        <is>
          <t>19_2_2015_plant_gen_total_195</t>
        </is>
      </c>
      <c r="B1018" t="inlineStr">
        <is>
          <t>Thurlow Dam 2</t>
        </is>
      </c>
      <c r="C1018" t="inlineStr">
        <is>
          <t>plant_gen</t>
        </is>
      </c>
      <c r="D1018" t="n">
        <v>2015</v>
      </c>
      <c r="E1018" t="inlineStr">
        <is>
          <t>total</t>
        </is>
      </c>
      <c r="F1018" t="inlineStr">
        <is>
          <t>Thurlow Dam</t>
        </is>
      </c>
      <c r="G1018" t="n">
        <v>19</v>
      </c>
      <c r="H1018" t="inlineStr">
        <is>
          <t>2</t>
        </is>
      </c>
      <c r="I1018" t="inlineStr"/>
      <c r="J1018" t="inlineStr">
        <is>
          <t>HY</t>
        </is>
      </c>
      <c r="K1018" t="inlineStr">
        <is>
          <t>WAT</t>
        </is>
      </c>
      <c r="L1018" t="inlineStr">
        <is>
          <t>Conventional Hydroelectric</t>
        </is>
      </c>
      <c r="M1018" t="inlineStr">
        <is>
          <t>Hydraulic</t>
        </is>
      </c>
      <c r="N1018" t="n">
        <v>195</v>
      </c>
      <c r="O1018" t="n">
        <v>18</v>
      </c>
      <c r="P1018" t="b">
        <v>1</v>
      </c>
      <c r="Q1018" t="inlineStr">
        <is>
          <t>plant_gen</t>
        </is>
      </c>
      <c r="R1018" t="inlineStr">
        <is>
          <t>19_2_2015_plant_gen_total_195</t>
        </is>
      </c>
      <c r="S1018" t="n">
        <v>3</v>
      </c>
      <c r="T1018" t="n">
        <v>1</v>
      </c>
      <c r="U1018" t="b">
        <v>0</v>
      </c>
      <c r="V1018" t="n">
        <v>0</v>
      </c>
      <c r="W1018" t="n">
        <v>40.5</v>
      </c>
      <c r="X1018" t="inlineStr"/>
      <c r="Y1018" t="inlineStr"/>
      <c r="Z1018" t="inlineStr">
        <is>
          <t>hydro</t>
        </is>
      </c>
      <c r="AA1018" t="inlineStr"/>
      <c r="AB1018" t="n">
        <v>1931</v>
      </c>
      <c r="AC1018" t="n">
        <v>0</v>
      </c>
      <c r="AD1018" t="inlineStr">
        <is>
          <t>existing</t>
        </is>
      </c>
      <c r="AE1018" t="inlineStr"/>
      <c r="AF1018" t="n">
        <v>850</v>
      </c>
      <c r="AG1018" t="inlineStr">
        <is>
          <t>850_2015</t>
        </is>
      </c>
      <c r="AH1018" s="156" t="n">
        <v>42005</v>
      </c>
      <c r="AI1018" t="n">
        <v>0</v>
      </c>
      <c r="AJ1018" t="n">
        <v>0</v>
      </c>
      <c r="AK1018" t="inlineStr">
        <is>
          <t>Alabama Power Co</t>
        </is>
      </c>
    </row>
    <row r="1019">
      <c r="A1019" t="inlineStr">
        <is>
          <t>19_3_2015_plant_gen_total_195</t>
        </is>
      </c>
      <c r="B1019" t="inlineStr">
        <is>
          <t>Thurlow Dam 3</t>
        </is>
      </c>
      <c r="C1019" t="inlineStr">
        <is>
          <t>plant_gen</t>
        </is>
      </c>
      <c r="D1019" t="n">
        <v>2015</v>
      </c>
      <c r="E1019" t="inlineStr">
        <is>
          <t>total</t>
        </is>
      </c>
      <c r="F1019" t="inlineStr">
        <is>
          <t>Thurlow Dam</t>
        </is>
      </c>
      <c r="G1019" t="n">
        <v>19</v>
      </c>
      <c r="H1019" t="inlineStr">
        <is>
          <t>3</t>
        </is>
      </c>
      <c r="I1019" t="inlineStr"/>
      <c r="J1019" t="inlineStr">
        <is>
          <t>HY</t>
        </is>
      </c>
      <c r="K1019" t="inlineStr">
        <is>
          <t>WAT</t>
        </is>
      </c>
      <c r="L1019" t="inlineStr">
        <is>
          <t>Conventional Hydroelectric</t>
        </is>
      </c>
      <c r="M1019" t="inlineStr">
        <is>
          <t>Hydraulic</t>
        </is>
      </c>
      <c r="N1019" t="n">
        <v>195</v>
      </c>
      <c r="O1019" t="n">
        <v>18</v>
      </c>
      <c r="P1019" t="b">
        <v>1</v>
      </c>
      <c r="Q1019" t="inlineStr">
        <is>
          <t>plant_gen</t>
        </is>
      </c>
      <c r="R1019" t="inlineStr">
        <is>
          <t>19_3_2015_plant_gen_total_195</t>
        </is>
      </c>
      <c r="S1019" t="n">
        <v>3</v>
      </c>
      <c r="T1019" t="n">
        <v>1</v>
      </c>
      <c r="U1019" t="b">
        <v>0</v>
      </c>
      <c r="V1019" t="n">
        <v>0</v>
      </c>
      <c r="W1019" t="n">
        <v>10</v>
      </c>
      <c r="X1019" t="inlineStr"/>
      <c r="Y1019" t="inlineStr"/>
      <c r="Z1019" t="inlineStr">
        <is>
          <t>hydro</t>
        </is>
      </c>
      <c r="AA1019" t="inlineStr"/>
      <c r="AB1019" t="n">
        <v>1931</v>
      </c>
      <c r="AC1019" t="n">
        <v>0</v>
      </c>
      <c r="AD1019" t="inlineStr">
        <is>
          <t>existing</t>
        </is>
      </c>
      <c r="AE1019" t="inlineStr"/>
      <c r="AF1019" t="n">
        <v>850</v>
      </c>
      <c r="AG1019" t="inlineStr">
        <is>
          <t>850_2015</t>
        </is>
      </c>
      <c r="AH1019" s="156" t="n">
        <v>42005</v>
      </c>
      <c r="AI1019" t="n">
        <v>0</v>
      </c>
      <c r="AJ1019" t="n">
        <v>0</v>
      </c>
      <c r="AK1019" t="inlineStr">
        <is>
          <t>Alabama Power Co</t>
        </is>
      </c>
    </row>
    <row r="1020">
      <c r="A1020" t="inlineStr">
        <is>
          <t>20_2015_plant_owned_195</t>
        </is>
      </c>
      <c r="B1020" t="inlineStr">
        <is>
          <t>Weiss Dam</t>
        </is>
      </c>
      <c r="C1020" t="inlineStr">
        <is>
          <t>plant</t>
        </is>
      </c>
      <c r="D1020" t="n">
        <v>2015</v>
      </c>
      <c r="E1020" t="inlineStr">
        <is>
          <t>owned</t>
        </is>
      </c>
      <c r="F1020" t="inlineStr">
        <is>
          <t>Weiss Dam</t>
        </is>
      </c>
      <c r="G1020" t="n">
        <v>20</v>
      </c>
      <c r="H1020" t="inlineStr"/>
      <c r="I1020" t="inlineStr"/>
      <c r="J1020" t="inlineStr">
        <is>
          <t>HY</t>
        </is>
      </c>
      <c r="K1020" t="inlineStr">
        <is>
          <t>WAT</t>
        </is>
      </c>
      <c r="L1020" t="inlineStr">
        <is>
          <t>Conventional Hydroelectric</t>
        </is>
      </c>
      <c r="M1020" t="inlineStr">
        <is>
          <t>Hydraulic</t>
        </is>
      </c>
      <c r="N1020" t="n">
        <v>195</v>
      </c>
      <c r="O1020" t="n">
        <v>18</v>
      </c>
      <c r="P1020" t="b">
        <v>1</v>
      </c>
      <c r="Q1020" t="inlineStr">
        <is>
          <t>plant</t>
        </is>
      </c>
      <c r="R1020" t="inlineStr">
        <is>
          <t>20_2015_plant_owned_195</t>
        </is>
      </c>
      <c r="S1020" t="n">
        <v>1</v>
      </c>
      <c r="T1020" t="n">
        <v>1</v>
      </c>
      <c r="U1020" t="b">
        <v>1</v>
      </c>
      <c r="V1020" t="n">
        <v>0</v>
      </c>
      <c r="W1020" t="n">
        <v>87.59999999999999</v>
      </c>
      <c r="X1020" t="inlineStr"/>
      <c r="Y1020" t="inlineStr"/>
      <c r="Z1020" t="inlineStr">
        <is>
          <t>hydro</t>
        </is>
      </c>
      <c r="AA1020" t="inlineStr"/>
      <c r="AB1020" t="n">
        <v>1962</v>
      </c>
      <c r="AC1020" t="n">
        <v>0</v>
      </c>
      <c r="AD1020" t="inlineStr">
        <is>
          <t>existing</t>
        </is>
      </c>
      <c r="AE1020" t="inlineStr"/>
      <c r="AF1020" t="n">
        <v>844</v>
      </c>
      <c r="AG1020" t="inlineStr">
        <is>
          <t>844_2015</t>
        </is>
      </c>
      <c r="AH1020" s="156" t="n">
        <v>42005</v>
      </c>
      <c r="AI1020" t="n">
        <v>0</v>
      </c>
      <c r="AJ1020" t="n">
        <v>0</v>
      </c>
      <c r="AK1020" t="inlineStr">
        <is>
          <t>Alabama Power Co</t>
        </is>
      </c>
    </row>
    <row r="1021">
      <c r="A1021" t="inlineStr">
        <is>
          <t>20_2015_plant_total_195</t>
        </is>
      </c>
      <c r="B1021" t="inlineStr">
        <is>
          <t>Weiss Dam</t>
        </is>
      </c>
      <c r="C1021" t="inlineStr">
        <is>
          <t>plant</t>
        </is>
      </c>
      <c r="D1021" t="n">
        <v>2015</v>
      </c>
      <c r="E1021" t="inlineStr">
        <is>
          <t>total</t>
        </is>
      </c>
      <c r="F1021" t="inlineStr">
        <is>
          <t>Weiss Dam</t>
        </is>
      </c>
      <c r="G1021" t="n">
        <v>20</v>
      </c>
      <c r="H1021" t="inlineStr"/>
      <c r="I1021" t="inlineStr"/>
      <c r="J1021" t="inlineStr">
        <is>
          <t>HY</t>
        </is>
      </c>
      <c r="K1021" t="inlineStr">
        <is>
          <t>WAT</t>
        </is>
      </c>
      <c r="L1021" t="inlineStr">
        <is>
          <t>Conventional Hydroelectric</t>
        </is>
      </c>
      <c r="M1021" t="inlineStr">
        <is>
          <t>Hydraulic</t>
        </is>
      </c>
      <c r="N1021" t="n">
        <v>195</v>
      </c>
      <c r="O1021" t="n">
        <v>18</v>
      </c>
      <c r="P1021" t="b">
        <v>1</v>
      </c>
      <c r="Q1021" t="inlineStr">
        <is>
          <t>plant</t>
        </is>
      </c>
      <c r="R1021" t="inlineStr">
        <is>
          <t>20_2015_plant_total_195</t>
        </is>
      </c>
      <c r="S1021" t="n">
        <v>1</v>
      </c>
      <c r="T1021" t="n">
        <v>1</v>
      </c>
      <c r="U1021" t="b">
        <v>0</v>
      </c>
      <c r="V1021" t="n">
        <v>0</v>
      </c>
      <c r="W1021" t="n">
        <v>87.59999999999999</v>
      </c>
      <c r="X1021" t="inlineStr"/>
      <c r="Y1021" t="inlineStr"/>
      <c r="Z1021" t="inlineStr">
        <is>
          <t>hydro</t>
        </is>
      </c>
      <c r="AA1021" t="inlineStr"/>
      <c r="AB1021" t="n">
        <v>1962</v>
      </c>
      <c r="AC1021" t="n">
        <v>0</v>
      </c>
      <c r="AD1021" t="inlineStr">
        <is>
          <t>existing</t>
        </is>
      </c>
      <c r="AE1021" t="inlineStr"/>
      <c r="AF1021" t="n">
        <v>844</v>
      </c>
      <c r="AG1021" t="inlineStr">
        <is>
          <t>844_2015</t>
        </is>
      </c>
      <c r="AH1021" s="156" t="n">
        <v>42005</v>
      </c>
      <c r="AI1021" t="n">
        <v>0</v>
      </c>
      <c r="AJ1021" t="n">
        <v>0</v>
      </c>
      <c r="AK1021" t="inlineStr">
        <is>
          <t>Alabama Power Co</t>
        </is>
      </c>
    </row>
    <row r="1022">
      <c r="A1022" t="inlineStr">
        <is>
          <t>20_hy_2015_plant_prime_mover_owned_195</t>
        </is>
      </c>
      <c r="B1022" t="inlineStr">
        <is>
          <t>Weiss Dam HY</t>
        </is>
      </c>
      <c r="C1022" t="inlineStr">
        <is>
          <t>plant_prime_mover</t>
        </is>
      </c>
      <c r="D1022" t="n">
        <v>2015</v>
      </c>
      <c r="E1022" t="inlineStr">
        <is>
          <t>owned</t>
        </is>
      </c>
      <c r="F1022" t="inlineStr">
        <is>
          <t>Weiss Dam</t>
        </is>
      </c>
      <c r="G1022" t="n">
        <v>20</v>
      </c>
      <c r="H1022" t="inlineStr"/>
      <c r="I1022" t="inlineStr"/>
      <c r="J1022" t="inlineStr">
        <is>
          <t>HY</t>
        </is>
      </c>
      <c r="K1022" t="inlineStr">
        <is>
          <t>WAT</t>
        </is>
      </c>
      <c r="L1022" t="inlineStr">
        <is>
          <t>Conventional Hydroelectric</t>
        </is>
      </c>
      <c r="M1022" t="inlineStr">
        <is>
          <t>Hydraulic</t>
        </is>
      </c>
      <c r="N1022" t="n">
        <v>195</v>
      </c>
      <c r="O1022" t="n">
        <v>18</v>
      </c>
      <c r="P1022" t="b">
        <v>0</v>
      </c>
      <c r="Q1022" t="inlineStr">
        <is>
          <t>plant</t>
        </is>
      </c>
      <c r="R1022" t="inlineStr">
        <is>
          <t>20_2015_plant_owned_195</t>
        </is>
      </c>
      <c r="S1022" t="n">
        <v>1</v>
      </c>
      <c r="T1022" t="n">
        <v>1</v>
      </c>
      <c r="U1022" t="b">
        <v>1</v>
      </c>
      <c r="V1022" t="n">
        <v>0</v>
      </c>
      <c r="W1022" t="n">
        <v>87.59999999999999</v>
      </c>
      <c r="X1022" t="inlineStr"/>
      <c r="Y1022" t="inlineStr"/>
      <c r="Z1022" t="inlineStr">
        <is>
          <t>hydro</t>
        </is>
      </c>
      <c r="AA1022" t="inlineStr"/>
      <c r="AB1022" t="n">
        <v>1962</v>
      </c>
      <c r="AC1022" t="n">
        <v>0</v>
      </c>
      <c r="AD1022" t="inlineStr">
        <is>
          <t>existing</t>
        </is>
      </c>
      <c r="AE1022" t="inlineStr"/>
      <c r="AF1022" t="n">
        <v>844</v>
      </c>
      <c r="AG1022" t="inlineStr">
        <is>
          <t>844_2015</t>
        </is>
      </c>
      <c r="AH1022" s="156" t="n">
        <v>42005</v>
      </c>
      <c r="AI1022" t="n">
        <v>0</v>
      </c>
      <c r="AJ1022" t="n">
        <v>0</v>
      </c>
      <c r="AK1022" t="inlineStr">
        <is>
          <t>Alabama Power Co</t>
        </is>
      </c>
    </row>
    <row r="1023">
      <c r="A1023" t="inlineStr">
        <is>
          <t>20_hy_2015_plant_prime_mover_total_195</t>
        </is>
      </c>
      <c r="B1023" t="inlineStr">
        <is>
          <t>Weiss Dam HY</t>
        </is>
      </c>
      <c r="C1023" t="inlineStr">
        <is>
          <t>plant_prime_mover</t>
        </is>
      </c>
      <c r="D1023" t="n">
        <v>2015</v>
      </c>
      <c r="E1023" t="inlineStr">
        <is>
          <t>total</t>
        </is>
      </c>
      <c r="F1023" t="inlineStr">
        <is>
          <t>Weiss Dam</t>
        </is>
      </c>
      <c r="G1023" t="n">
        <v>20</v>
      </c>
      <c r="H1023" t="inlineStr"/>
      <c r="I1023" t="inlineStr"/>
      <c r="J1023" t="inlineStr">
        <is>
          <t>HY</t>
        </is>
      </c>
      <c r="K1023" t="inlineStr">
        <is>
          <t>WAT</t>
        </is>
      </c>
      <c r="L1023" t="inlineStr">
        <is>
          <t>Conventional Hydroelectric</t>
        </is>
      </c>
      <c r="M1023" t="inlineStr">
        <is>
          <t>Hydraulic</t>
        </is>
      </c>
      <c r="N1023" t="n">
        <v>195</v>
      </c>
      <c r="O1023" t="n">
        <v>18</v>
      </c>
      <c r="P1023" t="b">
        <v>0</v>
      </c>
      <c r="Q1023" t="inlineStr">
        <is>
          <t>plant</t>
        </is>
      </c>
      <c r="R1023" t="inlineStr">
        <is>
          <t>20_2015_plant_total_195</t>
        </is>
      </c>
      <c r="S1023" t="n">
        <v>1</v>
      </c>
      <c r="T1023" t="n">
        <v>1</v>
      </c>
      <c r="U1023" t="b">
        <v>0</v>
      </c>
      <c r="V1023" t="n">
        <v>0</v>
      </c>
      <c r="W1023" t="n">
        <v>87.59999999999999</v>
      </c>
      <c r="X1023" t="inlineStr"/>
      <c r="Y1023" t="inlineStr"/>
      <c r="Z1023" t="inlineStr">
        <is>
          <t>hydro</t>
        </is>
      </c>
      <c r="AA1023" t="inlineStr"/>
      <c r="AB1023" t="n">
        <v>1962</v>
      </c>
      <c r="AC1023" t="n">
        <v>0</v>
      </c>
      <c r="AD1023" t="inlineStr">
        <is>
          <t>existing</t>
        </is>
      </c>
      <c r="AE1023" t="inlineStr"/>
      <c r="AF1023" t="n">
        <v>844</v>
      </c>
      <c r="AG1023" t="inlineStr">
        <is>
          <t>844_2015</t>
        </is>
      </c>
      <c r="AH1023" s="156" t="n">
        <v>42005</v>
      </c>
      <c r="AI1023" t="n">
        <v>0</v>
      </c>
      <c r="AJ1023" t="n">
        <v>0</v>
      </c>
      <c r="AK1023" t="inlineStr">
        <is>
          <t>Alabama Power Co</t>
        </is>
      </c>
    </row>
    <row r="1024">
      <c r="A1024" t="inlineStr">
        <is>
          <t>20_conventional_hydroelectric_2015_plant_technology_owned_195</t>
        </is>
      </c>
      <c r="B1024" t="inlineStr">
        <is>
          <t>Weiss Dam Conventional Hydroelectric</t>
        </is>
      </c>
      <c r="C1024" t="inlineStr">
        <is>
          <t>plant_technology</t>
        </is>
      </c>
      <c r="D1024" t="n">
        <v>2015</v>
      </c>
      <c r="E1024" t="inlineStr">
        <is>
          <t>owned</t>
        </is>
      </c>
      <c r="F1024" t="inlineStr">
        <is>
          <t>Weiss Dam</t>
        </is>
      </c>
      <c r="G1024" t="n">
        <v>20</v>
      </c>
      <c r="H1024" t="inlineStr"/>
      <c r="I1024" t="inlineStr"/>
      <c r="J1024" t="inlineStr">
        <is>
          <t>HY</t>
        </is>
      </c>
      <c r="K1024" t="inlineStr">
        <is>
          <t>WAT</t>
        </is>
      </c>
      <c r="L1024" t="inlineStr">
        <is>
          <t>Conventional Hydroelectric</t>
        </is>
      </c>
      <c r="M1024" t="inlineStr">
        <is>
          <t>Hydraulic</t>
        </is>
      </c>
      <c r="N1024" t="n">
        <v>195</v>
      </c>
      <c r="O1024" t="n">
        <v>18</v>
      </c>
      <c r="P1024" t="b">
        <v>0</v>
      </c>
      <c r="Q1024" t="inlineStr">
        <is>
          <t>plant</t>
        </is>
      </c>
      <c r="R1024" t="inlineStr">
        <is>
          <t>20_2015_plant_owned_195</t>
        </is>
      </c>
      <c r="S1024" t="n">
        <v>1</v>
      </c>
      <c r="T1024" t="n">
        <v>1</v>
      </c>
      <c r="U1024" t="b">
        <v>1</v>
      </c>
      <c r="V1024" t="n">
        <v>0</v>
      </c>
      <c r="W1024" t="n">
        <v>87.59999999999999</v>
      </c>
      <c r="X1024" t="inlineStr"/>
      <c r="Y1024" t="inlineStr"/>
      <c r="Z1024" t="inlineStr">
        <is>
          <t>hydro</t>
        </is>
      </c>
      <c r="AA1024" t="inlineStr"/>
      <c r="AB1024" t="n">
        <v>1962</v>
      </c>
      <c r="AC1024" t="n">
        <v>0</v>
      </c>
      <c r="AD1024" t="inlineStr">
        <is>
          <t>existing</t>
        </is>
      </c>
      <c r="AE1024" t="inlineStr"/>
      <c r="AF1024" t="n">
        <v>844</v>
      </c>
      <c r="AG1024" t="inlineStr">
        <is>
          <t>844_2015</t>
        </is>
      </c>
      <c r="AH1024" s="156" t="n">
        <v>42005</v>
      </c>
      <c r="AI1024" t="n">
        <v>0</v>
      </c>
      <c r="AJ1024" t="n">
        <v>0</v>
      </c>
      <c r="AK1024" t="inlineStr">
        <is>
          <t>Alabama Power Co</t>
        </is>
      </c>
    </row>
    <row r="1025">
      <c r="A1025" t="inlineStr">
        <is>
          <t>20_conventional_hydroelectric_2015_plant_technology_total_195</t>
        </is>
      </c>
      <c r="B1025" t="inlineStr">
        <is>
          <t>Weiss Dam Conventional Hydroelectric</t>
        </is>
      </c>
      <c r="C1025" t="inlineStr">
        <is>
          <t>plant_technology</t>
        </is>
      </c>
      <c r="D1025" t="n">
        <v>2015</v>
      </c>
      <c r="E1025" t="inlineStr">
        <is>
          <t>total</t>
        </is>
      </c>
      <c r="F1025" t="inlineStr">
        <is>
          <t>Weiss Dam</t>
        </is>
      </c>
      <c r="G1025" t="n">
        <v>20</v>
      </c>
      <c r="H1025" t="inlineStr"/>
      <c r="I1025" t="inlineStr"/>
      <c r="J1025" t="inlineStr">
        <is>
          <t>HY</t>
        </is>
      </c>
      <c r="K1025" t="inlineStr">
        <is>
          <t>WAT</t>
        </is>
      </c>
      <c r="L1025" t="inlineStr">
        <is>
          <t>Conventional Hydroelectric</t>
        </is>
      </c>
      <c r="M1025" t="inlineStr">
        <is>
          <t>Hydraulic</t>
        </is>
      </c>
      <c r="N1025" t="n">
        <v>195</v>
      </c>
      <c r="O1025" t="n">
        <v>18</v>
      </c>
      <c r="P1025" t="b">
        <v>0</v>
      </c>
      <c r="Q1025" t="inlineStr">
        <is>
          <t>plant</t>
        </is>
      </c>
      <c r="R1025" t="inlineStr">
        <is>
          <t>20_2015_plant_total_195</t>
        </is>
      </c>
      <c r="S1025" t="n">
        <v>1</v>
      </c>
      <c r="T1025" t="n">
        <v>1</v>
      </c>
      <c r="U1025" t="b">
        <v>0</v>
      </c>
      <c r="V1025" t="n">
        <v>0</v>
      </c>
      <c r="W1025" t="n">
        <v>87.59999999999999</v>
      </c>
      <c r="X1025" t="inlineStr"/>
      <c r="Y1025" t="inlineStr"/>
      <c r="Z1025" t="inlineStr">
        <is>
          <t>hydro</t>
        </is>
      </c>
      <c r="AA1025" t="inlineStr"/>
      <c r="AB1025" t="n">
        <v>1962</v>
      </c>
      <c r="AC1025" t="n">
        <v>0</v>
      </c>
      <c r="AD1025" t="inlineStr">
        <is>
          <t>existing</t>
        </is>
      </c>
      <c r="AE1025" t="inlineStr"/>
      <c r="AF1025" t="n">
        <v>844</v>
      </c>
      <c r="AG1025" t="inlineStr">
        <is>
          <t>844_2015</t>
        </is>
      </c>
      <c r="AH1025" s="156" t="n">
        <v>42005</v>
      </c>
      <c r="AI1025" t="n">
        <v>0</v>
      </c>
      <c r="AJ1025" t="n">
        <v>0</v>
      </c>
      <c r="AK1025" t="inlineStr">
        <is>
          <t>Alabama Power Co</t>
        </is>
      </c>
    </row>
    <row r="1026">
      <c r="A1026" t="inlineStr">
        <is>
          <t>20_wat_2015_plant_prime_fuel_owned_195</t>
        </is>
      </c>
      <c r="B1026" t="inlineStr">
        <is>
          <t>Weiss Dam WAT</t>
        </is>
      </c>
      <c r="C1026" t="inlineStr">
        <is>
          <t>plant_prime_fuel</t>
        </is>
      </c>
      <c r="D1026" t="n">
        <v>2015</v>
      </c>
      <c r="E1026" t="inlineStr">
        <is>
          <t>owned</t>
        </is>
      </c>
      <c r="F1026" t="inlineStr">
        <is>
          <t>Weiss Dam</t>
        </is>
      </c>
      <c r="G1026" t="n">
        <v>20</v>
      </c>
      <c r="H1026" t="inlineStr"/>
      <c r="I1026" t="inlineStr"/>
      <c r="J1026" t="inlineStr">
        <is>
          <t>HY</t>
        </is>
      </c>
      <c r="K1026" t="inlineStr">
        <is>
          <t>WAT</t>
        </is>
      </c>
      <c r="L1026" t="inlineStr">
        <is>
          <t>Conventional Hydroelectric</t>
        </is>
      </c>
      <c r="M1026" t="inlineStr">
        <is>
          <t>Hydraulic</t>
        </is>
      </c>
      <c r="N1026" t="n">
        <v>195</v>
      </c>
      <c r="O1026" t="n">
        <v>18</v>
      </c>
      <c r="P1026" t="b">
        <v>0</v>
      </c>
      <c r="Q1026" t="inlineStr">
        <is>
          <t>plant</t>
        </is>
      </c>
      <c r="R1026" t="inlineStr">
        <is>
          <t>20_2015_plant_owned_195</t>
        </is>
      </c>
      <c r="S1026" t="n">
        <v>1</v>
      </c>
      <c r="T1026" t="n">
        <v>1</v>
      </c>
      <c r="U1026" t="b">
        <v>1</v>
      </c>
      <c r="V1026" t="n">
        <v>0</v>
      </c>
      <c r="W1026" t="n">
        <v>87.59999999999999</v>
      </c>
      <c r="X1026" t="inlineStr"/>
      <c r="Y1026" t="inlineStr"/>
      <c r="Z1026" t="inlineStr">
        <is>
          <t>hydro</t>
        </is>
      </c>
      <c r="AA1026" t="inlineStr"/>
      <c r="AB1026" t="n">
        <v>1962</v>
      </c>
      <c r="AC1026" t="n">
        <v>0</v>
      </c>
      <c r="AD1026" t="inlineStr">
        <is>
          <t>existing</t>
        </is>
      </c>
      <c r="AE1026" t="inlineStr"/>
      <c r="AF1026" t="n">
        <v>844</v>
      </c>
      <c r="AG1026" t="inlineStr">
        <is>
          <t>844_2015</t>
        </is>
      </c>
      <c r="AH1026" s="156" t="n">
        <v>42005</v>
      </c>
      <c r="AI1026" t="n">
        <v>0</v>
      </c>
      <c r="AJ1026" t="n">
        <v>0</v>
      </c>
      <c r="AK1026" t="inlineStr">
        <is>
          <t>Alabama Power Co</t>
        </is>
      </c>
    </row>
    <row r="1027">
      <c r="A1027" t="inlineStr">
        <is>
          <t>20_wat_2015_plant_prime_fuel_total_195</t>
        </is>
      </c>
      <c r="B1027" t="inlineStr">
        <is>
          <t>Weiss Dam WAT</t>
        </is>
      </c>
      <c r="C1027" t="inlineStr">
        <is>
          <t>plant_prime_fuel</t>
        </is>
      </c>
      <c r="D1027" t="n">
        <v>2015</v>
      </c>
      <c r="E1027" t="inlineStr">
        <is>
          <t>total</t>
        </is>
      </c>
      <c r="F1027" t="inlineStr">
        <is>
          <t>Weiss Dam</t>
        </is>
      </c>
      <c r="G1027" t="n">
        <v>20</v>
      </c>
      <c r="H1027" t="inlineStr"/>
      <c r="I1027" t="inlineStr"/>
      <c r="J1027" t="inlineStr">
        <is>
          <t>HY</t>
        </is>
      </c>
      <c r="K1027" t="inlineStr">
        <is>
          <t>WAT</t>
        </is>
      </c>
      <c r="L1027" t="inlineStr">
        <is>
          <t>Conventional Hydroelectric</t>
        </is>
      </c>
      <c r="M1027" t="inlineStr">
        <is>
          <t>Hydraulic</t>
        </is>
      </c>
      <c r="N1027" t="n">
        <v>195</v>
      </c>
      <c r="O1027" t="n">
        <v>18</v>
      </c>
      <c r="P1027" t="b">
        <v>0</v>
      </c>
      <c r="Q1027" t="inlineStr">
        <is>
          <t>plant</t>
        </is>
      </c>
      <c r="R1027" t="inlineStr">
        <is>
          <t>20_2015_plant_total_195</t>
        </is>
      </c>
      <c r="S1027" t="n">
        <v>1</v>
      </c>
      <c r="T1027" t="n">
        <v>1</v>
      </c>
      <c r="U1027" t="b">
        <v>0</v>
      </c>
      <c r="V1027" t="n">
        <v>0</v>
      </c>
      <c r="W1027" t="n">
        <v>87.59999999999999</v>
      </c>
      <c r="X1027" t="inlineStr"/>
      <c r="Y1027" t="inlineStr"/>
      <c r="Z1027" t="inlineStr">
        <is>
          <t>hydro</t>
        </is>
      </c>
      <c r="AA1027" t="inlineStr"/>
      <c r="AB1027" t="n">
        <v>1962</v>
      </c>
      <c r="AC1027" t="n">
        <v>0</v>
      </c>
      <c r="AD1027" t="inlineStr">
        <is>
          <t>existing</t>
        </is>
      </c>
      <c r="AE1027" t="inlineStr"/>
      <c r="AF1027" t="n">
        <v>844</v>
      </c>
      <c r="AG1027" t="inlineStr">
        <is>
          <t>844_2015</t>
        </is>
      </c>
      <c r="AH1027" s="156" t="n">
        <v>42005</v>
      </c>
      <c r="AI1027" t="n">
        <v>0</v>
      </c>
      <c r="AJ1027" t="n">
        <v>0</v>
      </c>
      <c r="AK1027" t="inlineStr">
        <is>
          <t>Alabama Power Co</t>
        </is>
      </c>
    </row>
    <row r="1028">
      <c r="A1028" t="inlineStr">
        <is>
          <t>20_hydraulic_2015_plant_ferc_acct_owned_195</t>
        </is>
      </c>
      <c r="B1028" t="inlineStr">
        <is>
          <t>Weiss Dam Hydraulic</t>
        </is>
      </c>
      <c r="C1028" t="inlineStr">
        <is>
          <t>plant_ferc_acct</t>
        </is>
      </c>
      <c r="D1028" t="n">
        <v>2015</v>
      </c>
      <c r="E1028" t="inlineStr">
        <is>
          <t>owned</t>
        </is>
      </c>
      <c r="F1028" t="inlineStr">
        <is>
          <t>Weiss Dam</t>
        </is>
      </c>
      <c r="G1028" t="n">
        <v>20</v>
      </c>
      <c r="H1028" t="inlineStr"/>
      <c r="I1028" t="inlineStr"/>
      <c r="J1028" t="inlineStr">
        <is>
          <t>HY</t>
        </is>
      </c>
      <c r="K1028" t="inlineStr">
        <is>
          <t>WAT</t>
        </is>
      </c>
      <c r="L1028" t="inlineStr">
        <is>
          <t>Conventional Hydroelectric</t>
        </is>
      </c>
      <c r="M1028" t="inlineStr">
        <is>
          <t>Hydraulic</t>
        </is>
      </c>
      <c r="N1028" t="n">
        <v>195</v>
      </c>
      <c r="O1028" t="n">
        <v>18</v>
      </c>
      <c r="P1028" t="b">
        <v>0</v>
      </c>
      <c r="Q1028" t="inlineStr">
        <is>
          <t>plant</t>
        </is>
      </c>
      <c r="R1028" t="inlineStr">
        <is>
          <t>20_2015_plant_owned_195</t>
        </is>
      </c>
      <c r="S1028" t="n">
        <v>1</v>
      </c>
      <c r="T1028" t="n">
        <v>1</v>
      </c>
      <c r="U1028" t="b">
        <v>1</v>
      </c>
      <c r="V1028" t="n">
        <v>0</v>
      </c>
      <c r="W1028" t="n">
        <v>87.59999999999999</v>
      </c>
      <c r="X1028" t="inlineStr"/>
      <c r="Y1028" t="inlineStr"/>
      <c r="Z1028" t="inlineStr">
        <is>
          <t>hydro</t>
        </is>
      </c>
      <c r="AA1028" t="inlineStr"/>
      <c r="AB1028" t="n">
        <v>1962</v>
      </c>
      <c r="AC1028" t="n">
        <v>0</v>
      </c>
      <c r="AD1028" t="inlineStr">
        <is>
          <t>existing</t>
        </is>
      </c>
      <c r="AE1028" t="inlineStr"/>
      <c r="AF1028" t="n">
        <v>844</v>
      </c>
      <c r="AG1028" t="inlineStr">
        <is>
          <t>844_2015</t>
        </is>
      </c>
      <c r="AH1028" s="156" t="n">
        <v>42005</v>
      </c>
      <c r="AI1028" t="n">
        <v>0</v>
      </c>
      <c r="AJ1028" t="n">
        <v>0</v>
      </c>
      <c r="AK1028" t="inlineStr">
        <is>
          <t>Alabama Power Co</t>
        </is>
      </c>
    </row>
    <row r="1029">
      <c r="A1029" t="inlineStr">
        <is>
          <t>20_hydraulic_2015_plant_ferc_acct_total_195</t>
        </is>
      </c>
      <c r="B1029" t="inlineStr">
        <is>
          <t>Weiss Dam Hydraulic</t>
        </is>
      </c>
      <c r="C1029" t="inlineStr">
        <is>
          <t>plant_ferc_acct</t>
        </is>
      </c>
      <c r="D1029" t="n">
        <v>2015</v>
      </c>
      <c r="E1029" t="inlineStr">
        <is>
          <t>total</t>
        </is>
      </c>
      <c r="F1029" t="inlineStr">
        <is>
          <t>Weiss Dam</t>
        </is>
      </c>
      <c r="G1029" t="n">
        <v>20</v>
      </c>
      <c r="H1029" t="inlineStr"/>
      <c r="I1029" t="inlineStr"/>
      <c r="J1029" t="inlineStr">
        <is>
          <t>HY</t>
        </is>
      </c>
      <c r="K1029" t="inlineStr">
        <is>
          <t>WAT</t>
        </is>
      </c>
      <c r="L1029" t="inlineStr">
        <is>
          <t>Conventional Hydroelectric</t>
        </is>
      </c>
      <c r="M1029" t="inlineStr">
        <is>
          <t>Hydraulic</t>
        </is>
      </c>
      <c r="N1029" t="n">
        <v>195</v>
      </c>
      <c r="O1029" t="n">
        <v>18</v>
      </c>
      <c r="P1029" t="b">
        <v>0</v>
      </c>
      <c r="Q1029" t="inlineStr">
        <is>
          <t>plant</t>
        </is>
      </c>
      <c r="R1029" t="inlineStr">
        <is>
          <t>20_2015_plant_total_195</t>
        </is>
      </c>
      <c r="S1029" t="n">
        <v>1</v>
      </c>
      <c r="T1029" t="n">
        <v>1</v>
      </c>
      <c r="U1029" t="b">
        <v>0</v>
      </c>
      <c r="V1029" t="n">
        <v>0</v>
      </c>
      <c r="W1029" t="n">
        <v>87.59999999999999</v>
      </c>
      <c r="X1029" t="inlineStr"/>
      <c r="Y1029" t="inlineStr"/>
      <c r="Z1029" t="inlineStr">
        <is>
          <t>hydro</t>
        </is>
      </c>
      <c r="AA1029" t="inlineStr"/>
      <c r="AB1029" t="n">
        <v>1962</v>
      </c>
      <c r="AC1029" t="n">
        <v>0</v>
      </c>
      <c r="AD1029" t="inlineStr">
        <is>
          <t>existing</t>
        </is>
      </c>
      <c r="AE1029" t="inlineStr"/>
      <c r="AF1029" t="n">
        <v>844</v>
      </c>
      <c r="AG1029" t="inlineStr">
        <is>
          <t>844_2015</t>
        </is>
      </c>
      <c r="AH1029" s="156" t="n">
        <v>42005</v>
      </c>
      <c r="AI1029" t="n">
        <v>0</v>
      </c>
      <c r="AJ1029" t="n">
        <v>0</v>
      </c>
      <c r="AK1029" t="inlineStr">
        <is>
          <t>Alabama Power Co</t>
        </is>
      </c>
    </row>
    <row r="1030">
      <c r="A1030" t="inlineStr">
        <is>
          <t>20_1_2015_plant_gen_owned_195</t>
        </is>
      </c>
      <c r="B1030" t="inlineStr">
        <is>
          <t>Weiss Dam 1</t>
        </is>
      </c>
      <c r="C1030" t="inlineStr">
        <is>
          <t>plant_gen</t>
        </is>
      </c>
      <c r="D1030" t="n">
        <v>2015</v>
      </c>
      <c r="E1030" t="inlineStr">
        <is>
          <t>owned</t>
        </is>
      </c>
      <c r="F1030" t="inlineStr">
        <is>
          <t>Weiss Dam</t>
        </is>
      </c>
      <c r="G1030" t="n">
        <v>20</v>
      </c>
      <c r="H1030" t="inlineStr">
        <is>
          <t>1</t>
        </is>
      </c>
      <c r="I1030" t="inlineStr"/>
      <c r="J1030" t="inlineStr">
        <is>
          <t>HY</t>
        </is>
      </c>
      <c r="K1030" t="inlineStr">
        <is>
          <t>WAT</t>
        </is>
      </c>
      <c r="L1030" t="inlineStr">
        <is>
          <t>Conventional Hydroelectric</t>
        </is>
      </c>
      <c r="M1030" t="inlineStr">
        <is>
          <t>Hydraulic</t>
        </is>
      </c>
      <c r="N1030" t="n">
        <v>195</v>
      </c>
      <c r="O1030" t="n">
        <v>18</v>
      </c>
      <c r="P1030" t="b">
        <v>1</v>
      </c>
      <c r="Q1030" t="inlineStr">
        <is>
          <t>plant_gen</t>
        </is>
      </c>
      <c r="R1030" t="inlineStr">
        <is>
          <t>20_1_2015_plant_gen_owned_195</t>
        </is>
      </c>
      <c r="S1030" t="n">
        <v>3</v>
      </c>
      <c r="T1030" t="n">
        <v>1</v>
      </c>
      <c r="U1030" t="b">
        <v>1</v>
      </c>
      <c r="V1030" t="n">
        <v>0</v>
      </c>
      <c r="W1030" t="n">
        <v>29.2</v>
      </c>
      <c r="X1030" t="inlineStr"/>
      <c r="Y1030" t="inlineStr"/>
      <c r="Z1030" t="inlineStr">
        <is>
          <t>hydro</t>
        </is>
      </c>
      <c r="AA1030" t="inlineStr"/>
      <c r="AB1030" t="n">
        <v>1962</v>
      </c>
      <c r="AC1030" t="n">
        <v>0</v>
      </c>
      <c r="AD1030" t="inlineStr">
        <is>
          <t>existing</t>
        </is>
      </c>
      <c r="AE1030" t="inlineStr"/>
      <c r="AF1030" t="n">
        <v>844</v>
      </c>
      <c r="AG1030" t="inlineStr">
        <is>
          <t>844_2015</t>
        </is>
      </c>
      <c r="AH1030" s="156" t="n">
        <v>42005</v>
      </c>
      <c r="AI1030" t="n">
        <v>0</v>
      </c>
      <c r="AJ1030" t="n">
        <v>0</v>
      </c>
      <c r="AK1030" t="inlineStr">
        <is>
          <t>Alabama Power Co</t>
        </is>
      </c>
    </row>
    <row r="1031">
      <c r="A1031" t="inlineStr">
        <is>
          <t>20_2_2015_plant_gen_owned_195</t>
        </is>
      </c>
      <c r="B1031" t="inlineStr">
        <is>
          <t>Weiss Dam 2</t>
        </is>
      </c>
      <c r="C1031" t="inlineStr">
        <is>
          <t>plant_gen</t>
        </is>
      </c>
      <c r="D1031" t="n">
        <v>2015</v>
      </c>
      <c r="E1031" t="inlineStr">
        <is>
          <t>owned</t>
        </is>
      </c>
      <c r="F1031" t="inlineStr">
        <is>
          <t>Weiss Dam</t>
        </is>
      </c>
      <c r="G1031" t="n">
        <v>20</v>
      </c>
      <c r="H1031" t="inlineStr">
        <is>
          <t>2</t>
        </is>
      </c>
      <c r="I1031" t="inlineStr"/>
      <c r="J1031" t="inlineStr">
        <is>
          <t>HY</t>
        </is>
      </c>
      <c r="K1031" t="inlineStr">
        <is>
          <t>WAT</t>
        </is>
      </c>
      <c r="L1031" t="inlineStr">
        <is>
          <t>Conventional Hydroelectric</t>
        </is>
      </c>
      <c r="M1031" t="inlineStr">
        <is>
          <t>Hydraulic</t>
        </is>
      </c>
      <c r="N1031" t="n">
        <v>195</v>
      </c>
      <c r="O1031" t="n">
        <v>18</v>
      </c>
      <c r="P1031" t="b">
        <v>1</v>
      </c>
      <c r="Q1031" t="inlineStr">
        <is>
          <t>plant_gen</t>
        </is>
      </c>
      <c r="R1031" t="inlineStr">
        <is>
          <t>20_2_2015_plant_gen_owned_195</t>
        </is>
      </c>
      <c r="S1031" t="n">
        <v>3</v>
      </c>
      <c r="T1031" t="n">
        <v>1</v>
      </c>
      <c r="U1031" t="b">
        <v>1</v>
      </c>
      <c r="V1031" t="n">
        <v>0</v>
      </c>
      <c r="W1031" t="n">
        <v>29.2</v>
      </c>
      <c r="X1031" t="inlineStr"/>
      <c r="Y1031" t="inlineStr"/>
      <c r="Z1031" t="inlineStr">
        <is>
          <t>hydro</t>
        </is>
      </c>
      <c r="AA1031" t="inlineStr"/>
      <c r="AB1031" t="n">
        <v>1961</v>
      </c>
      <c r="AC1031" t="n">
        <v>0</v>
      </c>
      <c r="AD1031" t="inlineStr">
        <is>
          <t>existing</t>
        </is>
      </c>
      <c r="AE1031" t="inlineStr"/>
      <c r="AF1031" t="n">
        <v>844</v>
      </c>
      <c r="AG1031" t="inlineStr">
        <is>
          <t>844_2015</t>
        </is>
      </c>
      <c r="AH1031" s="156" t="n">
        <v>42005</v>
      </c>
      <c r="AI1031" t="n">
        <v>0</v>
      </c>
      <c r="AJ1031" t="n">
        <v>0</v>
      </c>
      <c r="AK1031" t="inlineStr">
        <is>
          <t>Alabama Power Co</t>
        </is>
      </c>
    </row>
    <row r="1032">
      <c r="A1032" t="inlineStr">
        <is>
          <t>20_3_2015_plant_gen_owned_195</t>
        </is>
      </c>
      <c r="B1032" t="inlineStr">
        <is>
          <t>Weiss Dam 3</t>
        </is>
      </c>
      <c r="C1032" t="inlineStr">
        <is>
          <t>plant_gen</t>
        </is>
      </c>
      <c r="D1032" t="n">
        <v>2015</v>
      </c>
      <c r="E1032" t="inlineStr">
        <is>
          <t>owned</t>
        </is>
      </c>
      <c r="F1032" t="inlineStr">
        <is>
          <t>Weiss Dam</t>
        </is>
      </c>
      <c r="G1032" t="n">
        <v>20</v>
      </c>
      <c r="H1032" t="inlineStr">
        <is>
          <t>3</t>
        </is>
      </c>
      <c r="I1032" t="inlineStr"/>
      <c r="J1032" t="inlineStr">
        <is>
          <t>HY</t>
        </is>
      </c>
      <c r="K1032" t="inlineStr">
        <is>
          <t>WAT</t>
        </is>
      </c>
      <c r="L1032" t="inlineStr">
        <is>
          <t>Conventional Hydroelectric</t>
        </is>
      </c>
      <c r="M1032" t="inlineStr">
        <is>
          <t>Hydraulic</t>
        </is>
      </c>
      <c r="N1032" t="n">
        <v>195</v>
      </c>
      <c r="O1032" t="n">
        <v>18</v>
      </c>
      <c r="P1032" t="b">
        <v>1</v>
      </c>
      <c r="Q1032" t="inlineStr">
        <is>
          <t>plant_gen</t>
        </is>
      </c>
      <c r="R1032" t="inlineStr">
        <is>
          <t>20_3_2015_plant_gen_owned_195</t>
        </is>
      </c>
      <c r="S1032" t="n">
        <v>3</v>
      </c>
      <c r="T1032" t="n">
        <v>1</v>
      </c>
      <c r="U1032" t="b">
        <v>1</v>
      </c>
      <c r="V1032" t="n">
        <v>0</v>
      </c>
      <c r="W1032" t="n">
        <v>29.2</v>
      </c>
      <c r="X1032" t="inlineStr"/>
      <c r="Y1032" t="inlineStr"/>
      <c r="Z1032" t="inlineStr">
        <is>
          <t>hydro</t>
        </is>
      </c>
      <c r="AA1032" t="inlineStr"/>
      <c r="AB1032" t="n">
        <v>1961</v>
      </c>
      <c r="AC1032" t="n">
        <v>0</v>
      </c>
      <c r="AD1032" t="inlineStr">
        <is>
          <t>existing</t>
        </is>
      </c>
      <c r="AE1032" t="inlineStr"/>
      <c r="AF1032" t="n">
        <v>844</v>
      </c>
      <c r="AG1032" t="inlineStr">
        <is>
          <t>844_2015</t>
        </is>
      </c>
      <c r="AH1032" s="156" t="n">
        <v>42005</v>
      </c>
      <c r="AI1032" t="n">
        <v>0</v>
      </c>
      <c r="AJ1032" t="n">
        <v>0</v>
      </c>
      <c r="AK1032" t="inlineStr">
        <is>
          <t>Alabama Power Co</t>
        </is>
      </c>
    </row>
    <row r="1033">
      <c r="A1033" t="inlineStr">
        <is>
          <t>20_1_2015_plant_gen_total_195</t>
        </is>
      </c>
      <c r="B1033" t="inlineStr">
        <is>
          <t>Weiss Dam 1</t>
        </is>
      </c>
      <c r="C1033" t="inlineStr">
        <is>
          <t>plant_gen</t>
        </is>
      </c>
      <c r="D1033" t="n">
        <v>2015</v>
      </c>
      <c r="E1033" t="inlineStr">
        <is>
          <t>total</t>
        </is>
      </c>
      <c r="F1033" t="inlineStr">
        <is>
          <t>Weiss Dam</t>
        </is>
      </c>
      <c r="G1033" t="n">
        <v>20</v>
      </c>
      <c r="H1033" t="inlineStr">
        <is>
          <t>1</t>
        </is>
      </c>
      <c r="I1033" t="inlineStr"/>
      <c r="J1033" t="inlineStr">
        <is>
          <t>HY</t>
        </is>
      </c>
      <c r="K1033" t="inlineStr">
        <is>
          <t>WAT</t>
        </is>
      </c>
      <c r="L1033" t="inlineStr">
        <is>
          <t>Conventional Hydroelectric</t>
        </is>
      </c>
      <c r="M1033" t="inlineStr">
        <is>
          <t>Hydraulic</t>
        </is>
      </c>
      <c r="N1033" t="n">
        <v>195</v>
      </c>
      <c r="O1033" t="n">
        <v>18</v>
      </c>
      <c r="P1033" t="b">
        <v>1</v>
      </c>
      <c r="Q1033" t="inlineStr">
        <is>
          <t>plant_gen</t>
        </is>
      </c>
      <c r="R1033" t="inlineStr">
        <is>
          <t>20_1_2015_plant_gen_total_195</t>
        </is>
      </c>
      <c r="S1033" t="n">
        <v>3</v>
      </c>
      <c r="T1033" t="n">
        <v>1</v>
      </c>
      <c r="U1033" t="b">
        <v>0</v>
      </c>
      <c r="V1033" t="n">
        <v>0</v>
      </c>
      <c r="W1033" t="n">
        <v>29.2</v>
      </c>
      <c r="X1033" t="inlineStr"/>
      <c r="Y1033" t="inlineStr"/>
      <c r="Z1033" t="inlineStr">
        <is>
          <t>hydro</t>
        </is>
      </c>
      <c r="AA1033" t="inlineStr"/>
      <c r="AB1033" t="n">
        <v>1962</v>
      </c>
      <c r="AC1033" t="n">
        <v>0</v>
      </c>
      <c r="AD1033" t="inlineStr">
        <is>
          <t>existing</t>
        </is>
      </c>
      <c r="AE1033" t="inlineStr"/>
      <c r="AF1033" t="n">
        <v>844</v>
      </c>
      <c r="AG1033" t="inlineStr">
        <is>
          <t>844_2015</t>
        </is>
      </c>
      <c r="AH1033" s="156" t="n">
        <v>42005</v>
      </c>
      <c r="AI1033" t="n">
        <v>0</v>
      </c>
      <c r="AJ1033" t="n">
        <v>0</v>
      </c>
      <c r="AK1033" t="inlineStr">
        <is>
          <t>Alabama Power Co</t>
        </is>
      </c>
    </row>
    <row r="1034">
      <c r="A1034" t="inlineStr">
        <is>
          <t>20_2_2015_plant_gen_total_195</t>
        </is>
      </c>
      <c r="B1034" t="inlineStr">
        <is>
          <t>Weiss Dam 2</t>
        </is>
      </c>
      <c r="C1034" t="inlineStr">
        <is>
          <t>plant_gen</t>
        </is>
      </c>
      <c r="D1034" t="n">
        <v>2015</v>
      </c>
      <c r="E1034" t="inlineStr">
        <is>
          <t>total</t>
        </is>
      </c>
      <c r="F1034" t="inlineStr">
        <is>
          <t>Weiss Dam</t>
        </is>
      </c>
      <c r="G1034" t="n">
        <v>20</v>
      </c>
      <c r="H1034" t="inlineStr">
        <is>
          <t>2</t>
        </is>
      </c>
      <c r="I1034" t="inlineStr"/>
      <c r="J1034" t="inlineStr">
        <is>
          <t>HY</t>
        </is>
      </c>
      <c r="K1034" t="inlineStr">
        <is>
          <t>WAT</t>
        </is>
      </c>
      <c r="L1034" t="inlineStr">
        <is>
          <t>Conventional Hydroelectric</t>
        </is>
      </c>
      <c r="M1034" t="inlineStr">
        <is>
          <t>Hydraulic</t>
        </is>
      </c>
      <c r="N1034" t="n">
        <v>195</v>
      </c>
      <c r="O1034" t="n">
        <v>18</v>
      </c>
      <c r="P1034" t="b">
        <v>1</v>
      </c>
      <c r="Q1034" t="inlineStr">
        <is>
          <t>plant_gen</t>
        </is>
      </c>
      <c r="R1034" t="inlineStr">
        <is>
          <t>20_2_2015_plant_gen_total_195</t>
        </is>
      </c>
      <c r="S1034" t="n">
        <v>3</v>
      </c>
      <c r="T1034" t="n">
        <v>1</v>
      </c>
      <c r="U1034" t="b">
        <v>0</v>
      </c>
      <c r="V1034" t="n">
        <v>0</v>
      </c>
      <c r="W1034" t="n">
        <v>29.2</v>
      </c>
      <c r="X1034" t="inlineStr"/>
      <c r="Y1034" t="inlineStr"/>
      <c r="Z1034" t="inlineStr">
        <is>
          <t>hydro</t>
        </is>
      </c>
      <c r="AA1034" t="inlineStr"/>
      <c r="AB1034" t="n">
        <v>1961</v>
      </c>
      <c r="AC1034" t="n">
        <v>0</v>
      </c>
      <c r="AD1034" t="inlineStr">
        <is>
          <t>existing</t>
        </is>
      </c>
      <c r="AE1034" t="inlineStr"/>
      <c r="AF1034" t="n">
        <v>844</v>
      </c>
      <c r="AG1034" t="inlineStr">
        <is>
          <t>844_2015</t>
        </is>
      </c>
      <c r="AH1034" s="156" t="n">
        <v>42005</v>
      </c>
      <c r="AI1034" t="n">
        <v>0</v>
      </c>
      <c r="AJ1034" t="n">
        <v>0</v>
      </c>
      <c r="AK1034" t="inlineStr">
        <is>
          <t>Alabama Power Co</t>
        </is>
      </c>
    </row>
    <row r="1035">
      <c r="A1035" t="inlineStr">
        <is>
          <t>20_3_2015_plant_gen_total_195</t>
        </is>
      </c>
      <c r="B1035" t="inlineStr">
        <is>
          <t>Weiss Dam 3</t>
        </is>
      </c>
      <c r="C1035" t="inlineStr">
        <is>
          <t>plant_gen</t>
        </is>
      </c>
      <c r="D1035" t="n">
        <v>2015</v>
      </c>
      <c r="E1035" t="inlineStr">
        <is>
          <t>total</t>
        </is>
      </c>
      <c r="F1035" t="inlineStr">
        <is>
          <t>Weiss Dam</t>
        </is>
      </c>
      <c r="G1035" t="n">
        <v>20</v>
      </c>
      <c r="H1035" t="inlineStr">
        <is>
          <t>3</t>
        </is>
      </c>
      <c r="I1035" t="inlineStr"/>
      <c r="J1035" t="inlineStr">
        <is>
          <t>HY</t>
        </is>
      </c>
      <c r="K1035" t="inlineStr">
        <is>
          <t>WAT</t>
        </is>
      </c>
      <c r="L1035" t="inlineStr">
        <is>
          <t>Conventional Hydroelectric</t>
        </is>
      </c>
      <c r="M1035" t="inlineStr">
        <is>
          <t>Hydraulic</t>
        </is>
      </c>
      <c r="N1035" t="n">
        <v>195</v>
      </c>
      <c r="O1035" t="n">
        <v>18</v>
      </c>
      <c r="P1035" t="b">
        <v>1</v>
      </c>
      <c r="Q1035" t="inlineStr">
        <is>
          <t>plant_gen</t>
        </is>
      </c>
      <c r="R1035" t="inlineStr">
        <is>
          <t>20_3_2015_plant_gen_total_195</t>
        </is>
      </c>
      <c r="S1035" t="n">
        <v>3</v>
      </c>
      <c r="T1035" t="n">
        <v>1</v>
      </c>
      <c r="U1035" t="b">
        <v>0</v>
      </c>
      <c r="V1035" t="n">
        <v>0</v>
      </c>
      <c r="W1035" t="n">
        <v>29.2</v>
      </c>
      <c r="X1035" t="inlineStr"/>
      <c r="Y1035" t="inlineStr"/>
      <c r="Z1035" t="inlineStr">
        <is>
          <t>hydro</t>
        </is>
      </c>
      <c r="AA1035" t="inlineStr"/>
      <c r="AB1035" t="n">
        <v>1961</v>
      </c>
      <c r="AC1035" t="n">
        <v>0</v>
      </c>
      <c r="AD1035" t="inlineStr">
        <is>
          <t>existing</t>
        </is>
      </c>
      <c r="AE1035" t="inlineStr"/>
      <c r="AF1035" t="n">
        <v>844</v>
      </c>
      <c r="AG1035" t="inlineStr">
        <is>
          <t>844_2015</t>
        </is>
      </c>
      <c r="AH1035" s="156" t="n">
        <v>42005</v>
      </c>
      <c r="AI1035" t="n">
        <v>0</v>
      </c>
      <c r="AJ1035" t="n">
        <v>0</v>
      </c>
      <c r="AK1035" t="inlineStr">
        <is>
          <t>Alabama Power Co</t>
        </is>
      </c>
    </row>
    <row r="1036">
      <c r="A1036" t="inlineStr">
        <is>
          <t>21_2015_plant_owned_195</t>
        </is>
      </c>
      <c r="B1036" t="inlineStr">
        <is>
          <t>Yates Dam</t>
        </is>
      </c>
      <c r="C1036" t="inlineStr">
        <is>
          <t>plant</t>
        </is>
      </c>
      <c r="D1036" t="n">
        <v>2015</v>
      </c>
      <c r="E1036" t="inlineStr">
        <is>
          <t>owned</t>
        </is>
      </c>
      <c r="F1036" t="inlineStr">
        <is>
          <t>Yates Dam</t>
        </is>
      </c>
      <c r="G1036" t="n">
        <v>21</v>
      </c>
      <c r="H1036" t="inlineStr"/>
      <c r="I1036" t="inlineStr"/>
      <c r="J1036" t="inlineStr">
        <is>
          <t>HY</t>
        </is>
      </c>
      <c r="K1036" t="inlineStr">
        <is>
          <t>WAT</t>
        </is>
      </c>
      <c r="L1036" t="inlineStr">
        <is>
          <t>Conventional Hydroelectric</t>
        </is>
      </c>
      <c r="M1036" t="inlineStr">
        <is>
          <t>Hydraulic</t>
        </is>
      </c>
      <c r="N1036" t="n">
        <v>195</v>
      </c>
      <c r="O1036" t="n">
        <v>18</v>
      </c>
      <c r="P1036" t="b">
        <v>1</v>
      </c>
      <c r="Q1036" t="inlineStr">
        <is>
          <t>plant</t>
        </is>
      </c>
      <c r="R1036" t="inlineStr">
        <is>
          <t>21_2015_plant_owned_195</t>
        </is>
      </c>
      <c r="S1036" t="n">
        <v>1</v>
      </c>
      <c r="T1036" t="n">
        <v>1</v>
      </c>
      <c r="U1036" t="b">
        <v>1</v>
      </c>
      <c r="V1036" t="n">
        <v>0</v>
      </c>
      <c r="W1036" t="n">
        <v>50.5</v>
      </c>
      <c r="X1036" t="inlineStr"/>
      <c r="Y1036" t="inlineStr"/>
      <c r="Z1036" t="inlineStr">
        <is>
          <t>hydro</t>
        </is>
      </c>
      <c r="AA1036" t="inlineStr"/>
      <c r="AB1036" t="n">
        <v>1928</v>
      </c>
      <c r="AC1036" t="n">
        <v>0</v>
      </c>
      <c r="AD1036" t="inlineStr">
        <is>
          <t>existing</t>
        </is>
      </c>
      <c r="AE1036" t="inlineStr"/>
      <c r="AF1036" t="n">
        <v>848</v>
      </c>
      <c r="AG1036" t="inlineStr">
        <is>
          <t>848_2015</t>
        </is>
      </c>
      <c r="AH1036" s="156" t="n">
        <v>42005</v>
      </c>
      <c r="AI1036" t="n">
        <v>0</v>
      </c>
      <c r="AJ1036" t="n">
        <v>0</v>
      </c>
      <c r="AK1036" t="inlineStr">
        <is>
          <t>Alabama Power Co</t>
        </is>
      </c>
    </row>
    <row r="1037">
      <c r="A1037" t="inlineStr">
        <is>
          <t>21_2015_plant_total_195</t>
        </is>
      </c>
      <c r="B1037" t="inlineStr">
        <is>
          <t>Yates Dam</t>
        </is>
      </c>
      <c r="C1037" t="inlineStr">
        <is>
          <t>plant</t>
        </is>
      </c>
      <c r="D1037" t="n">
        <v>2015</v>
      </c>
      <c r="E1037" t="inlineStr">
        <is>
          <t>total</t>
        </is>
      </c>
      <c r="F1037" t="inlineStr">
        <is>
          <t>Yates Dam</t>
        </is>
      </c>
      <c r="G1037" t="n">
        <v>21</v>
      </c>
      <c r="H1037" t="inlineStr"/>
      <c r="I1037" t="inlineStr"/>
      <c r="J1037" t="inlineStr">
        <is>
          <t>HY</t>
        </is>
      </c>
      <c r="K1037" t="inlineStr">
        <is>
          <t>WAT</t>
        </is>
      </c>
      <c r="L1037" t="inlineStr">
        <is>
          <t>Conventional Hydroelectric</t>
        </is>
      </c>
      <c r="M1037" t="inlineStr">
        <is>
          <t>Hydraulic</t>
        </is>
      </c>
      <c r="N1037" t="n">
        <v>195</v>
      </c>
      <c r="O1037" t="n">
        <v>18</v>
      </c>
      <c r="P1037" t="b">
        <v>1</v>
      </c>
      <c r="Q1037" t="inlineStr">
        <is>
          <t>plant</t>
        </is>
      </c>
      <c r="R1037" t="inlineStr">
        <is>
          <t>21_2015_plant_total_195</t>
        </is>
      </c>
      <c r="S1037" t="n">
        <v>1</v>
      </c>
      <c r="T1037" t="n">
        <v>1</v>
      </c>
      <c r="U1037" t="b">
        <v>0</v>
      </c>
      <c r="V1037" t="n">
        <v>0</v>
      </c>
      <c r="W1037" t="n">
        <v>50.5</v>
      </c>
      <c r="X1037" t="inlineStr"/>
      <c r="Y1037" t="inlineStr"/>
      <c r="Z1037" t="inlineStr">
        <is>
          <t>hydro</t>
        </is>
      </c>
      <c r="AA1037" t="inlineStr"/>
      <c r="AB1037" t="n">
        <v>1928</v>
      </c>
      <c r="AC1037" t="n">
        <v>0</v>
      </c>
      <c r="AD1037" t="inlineStr">
        <is>
          <t>existing</t>
        </is>
      </c>
      <c r="AE1037" t="inlineStr"/>
      <c r="AF1037" t="n">
        <v>848</v>
      </c>
      <c r="AG1037" t="inlineStr">
        <is>
          <t>848_2015</t>
        </is>
      </c>
      <c r="AH1037" s="156" t="n">
        <v>42005</v>
      </c>
      <c r="AI1037" t="n">
        <v>0</v>
      </c>
      <c r="AJ1037" t="n">
        <v>0</v>
      </c>
      <c r="AK1037" t="inlineStr">
        <is>
          <t>Alabama Power Co</t>
        </is>
      </c>
    </row>
    <row r="1038">
      <c r="A1038" t="inlineStr">
        <is>
          <t>21_hy_2015_plant_prime_mover_owned_195</t>
        </is>
      </c>
      <c r="B1038" t="inlineStr">
        <is>
          <t>Yates Dam HY</t>
        </is>
      </c>
      <c r="C1038" t="inlineStr">
        <is>
          <t>plant_prime_mover</t>
        </is>
      </c>
      <c r="D1038" t="n">
        <v>2015</v>
      </c>
      <c r="E1038" t="inlineStr">
        <is>
          <t>owned</t>
        </is>
      </c>
      <c r="F1038" t="inlineStr">
        <is>
          <t>Yates Dam</t>
        </is>
      </c>
      <c r="G1038" t="n">
        <v>21</v>
      </c>
      <c r="H1038" t="inlineStr"/>
      <c r="I1038" t="inlineStr"/>
      <c r="J1038" t="inlineStr">
        <is>
          <t>HY</t>
        </is>
      </c>
      <c r="K1038" t="inlineStr">
        <is>
          <t>WAT</t>
        </is>
      </c>
      <c r="L1038" t="inlineStr">
        <is>
          <t>Conventional Hydroelectric</t>
        </is>
      </c>
      <c r="M1038" t="inlineStr">
        <is>
          <t>Hydraulic</t>
        </is>
      </c>
      <c r="N1038" t="n">
        <v>195</v>
      </c>
      <c r="O1038" t="n">
        <v>18</v>
      </c>
      <c r="P1038" t="b">
        <v>0</v>
      </c>
      <c r="Q1038" t="inlineStr">
        <is>
          <t>plant</t>
        </is>
      </c>
      <c r="R1038" t="inlineStr">
        <is>
          <t>21_2015_plant_owned_195</t>
        </is>
      </c>
      <c r="S1038" t="n">
        <v>1</v>
      </c>
      <c r="T1038" t="n">
        <v>1</v>
      </c>
      <c r="U1038" t="b">
        <v>1</v>
      </c>
      <c r="V1038" t="n">
        <v>0</v>
      </c>
      <c r="W1038" t="n">
        <v>50.5</v>
      </c>
      <c r="X1038" t="inlineStr"/>
      <c r="Y1038" t="inlineStr"/>
      <c r="Z1038" t="inlineStr">
        <is>
          <t>hydro</t>
        </is>
      </c>
      <c r="AA1038" t="inlineStr"/>
      <c r="AB1038" t="n">
        <v>1928</v>
      </c>
      <c r="AC1038" t="n">
        <v>0</v>
      </c>
      <c r="AD1038" t="inlineStr">
        <is>
          <t>existing</t>
        </is>
      </c>
      <c r="AE1038" t="inlineStr"/>
      <c r="AF1038" t="n">
        <v>848</v>
      </c>
      <c r="AG1038" t="inlineStr">
        <is>
          <t>848_2015</t>
        </is>
      </c>
      <c r="AH1038" s="156" t="n">
        <v>42005</v>
      </c>
      <c r="AI1038" t="n">
        <v>0</v>
      </c>
      <c r="AJ1038" t="n">
        <v>0</v>
      </c>
      <c r="AK1038" t="inlineStr">
        <is>
          <t>Alabama Power Co</t>
        </is>
      </c>
    </row>
    <row r="1039">
      <c r="A1039" t="inlineStr">
        <is>
          <t>21_hy_2015_plant_prime_mover_total_195</t>
        </is>
      </c>
      <c r="B1039" t="inlineStr">
        <is>
          <t>Yates Dam HY</t>
        </is>
      </c>
      <c r="C1039" t="inlineStr">
        <is>
          <t>plant_prime_mover</t>
        </is>
      </c>
      <c r="D1039" t="n">
        <v>2015</v>
      </c>
      <c r="E1039" t="inlineStr">
        <is>
          <t>total</t>
        </is>
      </c>
      <c r="F1039" t="inlineStr">
        <is>
          <t>Yates Dam</t>
        </is>
      </c>
      <c r="G1039" t="n">
        <v>21</v>
      </c>
      <c r="H1039" t="inlineStr"/>
      <c r="I1039" t="inlineStr"/>
      <c r="J1039" t="inlineStr">
        <is>
          <t>HY</t>
        </is>
      </c>
      <c r="K1039" t="inlineStr">
        <is>
          <t>WAT</t>
        </is>
      </c>
      <c r="L1039" t="inlineStr">
        <is>
          <t>Conventional Hydroelectric</t>
        </is>
      </c>
      <c r="M1039" t="inlineStr">
        <is>
          <t>Hydraulic</t>
        </is>
      </c>
      <c r="N1039" t="n">
        <v>195</v>
      </c>
      <c r="O1039" t="n">
        <v>18</v>
      </c>
      <c r="P1039" t="b">
        <v>0</v>
      </c>
      <c r="Q1039" t="inlineStr">
        <is>
          <t>plant</t>
        </is>
      </c>
      <c r="R1039" t="inlineStr">
        <is>
          <t>21_2015_plant_total_195</t>
        </is>
      </c>
      <c r="S1039" t="n">
        <v>1</v>
      </c>
      <c r="T1039" t="n">
        <v>1</v>
      </c>
      <c r="U1039" t="b">
        <v>0</v>
      </c>
      <c r="V1039" t="n">
        <v>0</v>
      </c>
      <c r="W1039" t="n">
        <v>50.5</v>
      </c>
      <c r="X1039" t="inlineStr"/>
      <c r="Y1039" t="inlineStr"/>
      <c r="Z1039" t="inlineStr">
        <is>
          <t>hydro</t>
        </is>
      </c>
      <c r="AA1039" t="inlineStr"/>
      <c r="AB1039" t="n">
        <v>1928</v>
      </c>
      <c r="AC1039" t="n">
        <v>0</v>
      </c>
      <c r="AD1039" t="inlineStr">
        <is>
          <t>existing</t>
        </is>
      </c>
      <c r="AE1039" t="inlineStr"/>
      <c r="AF1039" t="n">
        <v>848</v>
      </c>
      <c r="AG1039" t="inlineStr">
        <is>
          <t>848_2015</t>
        </is>
      </c>
      <c r="AH1039" s="156" t="n">
        <v>42005</v>
      </c>
      <c r="AI1039" t="n">
        <v>0</v>
      </c>
      <c r="AJ1039" t="n">
        <v>0</v>
      </c>
      <c r="AK1039" t="inlineStr">
        <is>
          <t>Alabama Power Co</t>
        </is>
      </c>
    </row>
    <row r="1040">
      <c r="A1040" t="inlineStr">
        <is>
          <t>21_conventional_hydroelectric_2015_plant_technology_owned_195</t>
        </is>
      </c>
      <c r="B1040" t="inlineStr">
        <is>
          <t>Yates Dam Conventional Hydroelectric</t>
        </is>
      </c>
      <c r="C1040" t="inlineStr">
        <is>
          <t>plant_technology</t>
        </is>
      </c>
      <c r="D1040" t="n">
        <v>2015</v>
      </c>
      <c r="E1040" t="inlineStr">
        <is>
          <t>owned</t>
        </is>
      </c>
      <c r="F1040" t="inlineStr">
        <is>
          <t>Yates Dam</t>
        </is>
      </c>
      <c r="G1040" t="n">
        <v>21</v>
      </c>
      <c r="H1040" t="inlineStr"/>
      <c r="I1040" t="inlineStr"/>
      <c r="J1040" t="inlineStr">
        <is>
          <t>HY</t>
        </is>
      </c>
      <c r="K1040" t="inlineStr">
        <is>
          <t>WAT</t>
        </is>
      </c>
      <c r="L1040" t="inlineStr">
        <is>
          <t>Conventional Hydroelectric</t>
        </is>
      </c>
      <c r="M1040" t="inlineStr">
        <is>
          <t>Hydraulic</t>
        </is>
      </c>
      <c r="N1040" t="n">
        <v>195</v>
      </c>
      <c r="O1040" t="n">
        <v>18</v>
      </c>
      <c r="P1040" t="b">
        <v>0</v>
      </c>
      <c r="Q1040" t="inlineStr">
        <is>
          <t>plant</t>
        </is>
      </c>
      <c r="R1040" t="inlineStr">
        <is>
          <t>21_2015_plant_owned_195</t>
        </is>
      </c>
      <c r="S1040" t="n">
        <v>1</v>
      </c>
      <c r="T1040" t="n">
        <v>1</v>
      </c>
      <c r="U1040" t="b">
        <v>1</v>
      </c>
      <c r="V1040" t="n">
        <v>0</v>
      </c>
      <c r="W1040" t="n">
        <v>50.5</v>
      </c>
      <c r="X1040" t="inlineStr"/>
      <c r="Y1040" t="inlineStr"/>
      <c r="Z1040" t="inlineStr">
        <is>
          <t>hydro</t>
        </is>
      </c>
      <c r="AA1040" t="inlineStr"/>
      <c r="AB1040" t="n">
        <v>1928</v>
      </c>
      <c r="AC1040" t="n">
        <v>0</v>
      </c>
      <c r="AD1040" t="inlineStr">
        <is>
          <t>existing</t>
        </is>
      </c>
      <c r="AE1040" t="inlineStr"/>
      <c r="AF1040" t="n">
        <v>848</v>
      </c>
      <c r="AG1040" t="inlineStr">
        <is>
          <t>848_2015</t>
        </is>
      </c>
      <c r="AH1040" s="156" t="n">
        <v>42005</v>
      </c>
      <c r="AI1040" t="n">
        <v>0</v>
      </c>
      <c r="AJ1040" t="n">
        <v>0</v>
      </c>
      <c r="AK1040" t="inlineStr">
        <is>
          <t>Alabama Power Co</t>
        </is>
      </c>
    </row>
    <row r="1041">
      <c r="A1041" t="inlineStr">
        <is>
          <t>21_conventional_hydroelectric_2015_plant_technology_total_195</t>
        </is>
      </c>
      <c r="B1041" t="inlineStr">
        <is>
          <t>Yates Dam Conventional Hydroelectric</t>
        </is>
      </c>
      <c r="C1041" t="inlineStr">
        <is>
          <t>plant_technology</t>
        </is>
      </c>
      <c r="D1041" t="n">
        <v>2015</v>
      </c>
      <c r="E1041" t="inlineStr">
        <is>
          <t>total</t>
        </is>
      </c>
      <c r="F1041" t="inlineStr">
        <is>
          <t>Yates Dam</t>
        </is>
      </c>
      <c r="G1041" t="n">
        <v>21</v>
      </c>
      <c r="H1041" t="inlineStr"/>
      <c r="I1041" t="inlineStr"/>
      <c r="J1041" t="inlineStr">
        <is>
          <t>HY</t>
        </is>
      </c>
      <c r="K1041" t="inlineStr">
        <is>
          <t>WAT</t>
        </is>
      </c>
      <c r="L1041" t="inlineStr">
        <is>
          <t>Conventional Hydroelectric</t>
        </is>
      </c>
      <c r="M1041" t="inlineStr">
        <is>
          <t>Hydraulic</t>
        </is>
      </c>
      <c r="N1041" t="n">
        <v>195</v>
      </c>
      <c r="O1041" t="n">
        <v>18</v>
      </c>
      <c r="P1041" t="b">
        <v>0</v>
      </c>
      <c r="Q1041" t="inlineStr">
        <is>
          <t>plant</t>
        </is>
      </c>
      <c r="R1041" t="inlineStr">
        <is>
          <t>21_2015_plant_total_195</t>
        </is>
      </c>
      <c r="S1041" t="n">
        <v>1</v>
      </c>
      <c r="T1041" t="n">
        <v>1</v>
      </c>
      <c r="U1041" t="b">
        <v>0</v>
      </c>
      <c r="V1041" t="n">
        <v>0</v>
      </c>
      <c r="W1041" t="n">
        <v>50.5</v>
      </c>
      <c r="X1041" t="inlineStr"/>
      <c r="Y1041" t="inlineStr"/>
      <c r="Z1041" t="inlineStr">
        <is>
          <t>hydro</t>
        </is>
      </c>
      <c r="AA1041" t="inlineStr"/>
      <c r="AB1041" t="n">
        <v>1928</v>
      </c>
      <c r="AC1041" t="n">
        <v>0</v>
      </c>
      <c r="AD1041" t="inlineStr">
        <is>
          <t>existing</t>
        </is>
      </c>
      <c r="AE1041" t="inlineStr"/>
      <c r="AF1041" t="n">
        <v>848</v>
      </c>
      <c r="AG1041" t="inlineStr">
        <is>
          <t>848_2015</t>
        </is>
      </c>
      <c r="AH1041" s="156" t="n">
        <v>42005</v>
      </c>
      <c r="AI1041" t="n">
        <v>0</v>
      </c>
      <c r="AJ1041" t="n">
        <v>0</v>
      </c>
      <c r="AK1041" t="inlineStr">
        <is>
          <t>Alabama Power Co</t>
        </is>
      </c>
    </row>
    <row r="1042">
      <c r="A1042" t="inlineStr">
        <is>
          <t>21_wat_2015_plant_prime_fuel_owned_195</t>
        </is>
      </c>
      <c r="B1042" t="inlineStr">
        <is>
          <t>Yates Dam WAT</t>
        </is>
      </c>
      <c r="C1042" t="inlineStr">
        <is>
          <t>plant_prime_fuel</t>
        </is>
      </c>
      <c r="D1042" t="n">
        <v>2015</v>
      </c>
      <c r="E1042" t="inlineStr">
        <is>
          <t>owned</t>
        </is>
      </c>
      <c r="F1042" t="inlineStr">
        <is>
          <t>Yates Dam</t>
        </is>
      </c>
      <c r="G1042" t="n">
        <v>21</v>
      </c>
      <c r="H1042" t="inlineStr"/>
      <c r="I1042" t="inlineStr"/>
      <c r="J1042" t="inlineStr">
        <is>
          <t>HY</t>
        </is>
      </c>
      <c r="K1042" t="inlineStr">
        <is>
          <t>WAT</t>
        </is>
      </c>
      <c r="L1042" t="inlineStr">
        <is>
          <t>Conventional Hydroelectric</t>
        </is>
      </c>
      <c r="M1042" t="inlineStr">
        <is>
          <t>Hydraulic</t>
        </is>
      </c>
      <c r="N1042" t="n">
        <v>195</v>
      </c>
      <c r="O1042" t="n">
        <v>18</v>
      </c>
      <c r="P1042" t="b">
        <v>0</v>
      </c>
      <c r="Q1042" t="inlineStr">
        <is>
          <t>plant</t>
        </is>
      </c>
      <c r="R1042" t="inlineStr">
        <is>
          <t>21_2015_plant_owned_195</t>
        </is>
      </c>
      <c r="S1042" t="n">
        <v>1</v>
      </c>
      <c r="T1042" t="n">
        <v>1</v>
      </c>
      <c r="U1042" t="b">
        <v>1</v>
      </c>
      <c r="V1042" t="n">
        <v>0</v>
      </c>
      <c r="W1042" t="n">
        <v>50.5</v>
      </c>
      <c r="X1042" t="inlineStr"/>
      <c r="Y1042" t="inlineStr"/>
      <c r="Z1042" t="inlineStr">
        <is>
          <t>hydro</t>
        </is>
      </c>
      <c r="AA1042" t="inlineStr"/>
      <c r="AB1042" t="n">
        <v>1928</v>
      </c>
      <c r="AC1042" t="n">
        <v>0</v>
      </c>
      <c r="AD1042" t="inlineStr">
        <is>
          <t>existing</t>
        </is>
      </c>
      <c r="AE1042" t="inlineStr"/>
      <c r="AF1042" t="n">
        <v>848</v>
      </c>
      <c r="AG1042" t="inlineStr">
        <is>
          <t>848_2015</t>
        </is>
      </c>
      <c r="AH1042" s="156" t="n">
        <v>42005</v>
      </c>
      <c r="AI1042" t="n">
        <v>0</v>
      </c>
      <c r="AJ1042" t="n">
        <v>0</v>
      </c>
      <c r="AK1042" t="inlineStr">
        <is>
          <t>Alabama Power Co</t>
        </is>
      </c>
    </row>
    <row r="1043">
      <c r="A1043" t="inlineStr">
        <is>
          <t>21_wat_2015_plant_prime_fuel_total_195</t>
        </is>
      </c>
      <c r="B1043" t="inlineStr">
        <is>
          <t>Yates Dam WAT</t>
        </is>
      </c>
      <c r="C1043" t="inlineStr">
        <is>
          <t>plant_prime_fuel</t>
        </is>
      </c>
      <c r="D1043" t="n">
        <v>2015</v>
      </c>
      <c r="E1043" t="inlineStr">
        <is>
          <t>total</t>
        </is>
      </c>
      <c r="F1043" t="inlineStr">
        <is>
          <t>Yates Dam</t>
        </is>
      </c>
      <c r="G1043" t="n">
        <v>21</v>
      </c>
      <c r="H1043" t="inlineStr"/>
      <c r="I1043" t="inlineStr"/>
      <c r="J1043" t="inlineStr">
        <is>
          <t>HY</t>
        </is>
      </c>
      <c r="K1043" t="inlineStr">
        <is>
          <t>WAT</t>
        </is>
      </c>
      <c r="L1043" t="inlineStr">
        <is>
          <t>Conventional Hydroelectric</t>
        </is>
      </c>
      <c r="M1043" t="inlineStr">
        <is>
          <t>Hydraulic</t>
        </is>
      </c>
      <c r="N1043" t="n">
        <v>195</v>
      </c>
      <c r="O1043" t="n">
        <v>18</v>
      </c>
      <c r="P1043" t="b">
        <v>0</v>
      </c>
      <c r="Q1043" t="inlineStr">
        <is>
          <t>plant</t>
        </is>
      </c>
      <c r="R1043" t="inlineStr">
        <is>
          <t>21_2015_plant_total_195</t>
        </is>
      </c>
      <c r="S1043" t="n">
        <v>1</v>
      </c>
      <c r="T1043" t="n">
        <v>1</v>
      </c>
      <c r="U1043" t="b">
        <v>0</v>
      </c>
      <c r="V1043" t="n">
        <v>0</v>
      </c>
      <c r="W1043" t="n">
        <v>50.5</v>
      </c>
      <c r="X1043" t="inlineStr"/>
      <c r="Y1043" t="inlineStr"/>
      <c r="Z1043" t="inlineStr">
        <is>
          <t>hydro</t>
        </is>
      </c>
      <c r="AA1043" t="inlineStr"/>
      <c r="AB1043" t="n">
        <v>1928</v>
      </c>
      <c r="AC1043" t="n">
        <v>0</v>
      </c>
      <c r="AD1043" t="inlineStr">
        <is>
          <t>existing</t>
        </is>
      </c>
      <c r="AE1043" t="inlineStr"/>
      <c r="AF1043" t="n">
        <v>848</v>
      </c>
      <c r="AG1043" t="inlineStr">
        <is>
          <t>848_2015</t>
        </is>
      </c>
      <c r="AH1043" s="156" t="n">
        <v>42005</v>
      </c>
      <c r="AI1043" t="n">
        <v>0</v>
      </c>
      <c r="AJ1043" t="n">
        <v>0</v>
      </c>
      <c r="AK1043" t="inlineStr">
        <is>
          <t>Alabama Power Co</t>
        </is>
      </c>
    </row>
    <row r="1044">
      <c r="A1044" t="inlineStr">
        <is>
          <t>21_hydraulic_2015_plant_ferc_acct_owned_195</t>
        </is>
      </c>
      <c r="B1044" t="inlineStr">
        <is>
          <t>Yates Dam Hydraulic</t>
        </is>
      </c>
      <c r="C1044" t="inlineStr">
        <is>
          <t>plant_ferc_acct</t>
        </is>
      </c>
      <c r="D1044" t="n">
        <v>2015</v>
      </c>
      <c r="E1044" t="inlineStr">
        <is>
          <t>owned</t>
        </is>
      </c>
      <c r="F1044" t="inlineStr">
        <is>
          <t>Yates Dam</t>
        </is>
      </c>
      <c r="G1044" t="n">
        <v>21</v>
      </c>
      <c r="H1044" t="inlineStr"/>
      <c r="I1044" t="inlineStr"/>
      <c r="J1044" t="inlineStr">
        <is>
          <t>HY</t>
        </is>
      </c>
      <c r="K1044" t="inlineStr">
        <is>
          <t>WAT</t>
        </is>
      </c>
      <c r="L1044" t="inlineStr">
        <is>
          <t>Conventional Hydroelectric</t>
        </is>
      </c>
      <c r="M1044" t="inlineStr">
        <is>
          <t>Hydraulic</t>
        </is>
      </c>
      <c r="N1044" t="n">
        <v>195</v>
      </c>
      <c r="O1044" t="n">
        <v>18</v>
      </c>
      <c r="P1044" t="b">
        <v>0</v>
      </c>
      <c r="Q1044" t="inlineStr">
        <is>
          <t>plant</t>
        </is>
      </c>
      <c r="R1044" t="inlineStr">
        <is>
          <t>21_2015_plant_owned_195</t>
        </is>
      </c>
      <c r="S1044" t="n">
        <v>1</v>
      </c>
      <c r="T1044" t="n">
        <v>1</v>
      </c>
      <c r="U1044" t="b">
        <v>1</v>
      </c>
      <c r="V1044" t="n">
        <v>0</v>
      </c>
      <c r="W1044" t="n">
        <v>50.5</v>
      </c>
      <c r="X1044" t="inlineStr"/>
      <c r="Y1044" t="inlineStr"/>
      <c r="Z1044" t="inlineStr">
        <is>
          <t>hydro</t>
        </is>
      </c>
      <c r="AA1044" t="inlineStr"/>
      <c r="AB1044" t="n">
        <v>1928</v>
      </c>
      <c r="AC1044" t="n">
        <v>0</v>
      </c>
      <c r="AD1044" t="inlineStr">
        <is>
          <t>existing</t>
        </is>
      </c>
      <c r="AE1044" t="inlineStr"/>
      <c r="AF1044" t="n">
        <v>848</v>
      </c>
      <c r="AG1044" t="inlineStr">
        <is>
          <t>848_2015</t>
        </is>
      </c>
      <c r="AH1044" s="156" t="n">
        <v>42005</v>
      </c>
      <c r="AI1044" t="n">
        <v>0</v>
      </c>
      <c r="AJ1044" t="n">
        <v>0</v>
      </c>
      <c r="AK1044" t="inlineStr">
        <is>
          <t>Alabama Power Co</t>
        </is>
      </c>
    </row>
    <row r="1045">
      <c r="A1045" t="inlineStr">
        <is>
          <t>21_hydraulic_2015_plant_ferc_acct_total_195</t>
        </is>
      </c>
      <c r="B1045" t="inlineStr">
        <is>
          <t>Yates Dam Hydraulic</t>
        </is>
      </c>
      <c r="C1045" t="inlineStr">
        <is>
          <t>plant_ferc_acct</t>
        </is>
      </c>
      <c r="D1045" t="n">
        <v>2015</v>
      </c>
      <c r="E1045" t="inlineStr">
        <is>
          <t>total</t>
        </is>
      </c>
      <c r="F1045" t="inlineStr">
        <is>
          <t>Yates Dam</t>
        </is>
      </c>
      <c r="G1045" t="n">
        <v>21</v>
      </c>
      <c r="H1045" t="inlineStr"/>
      <c r="I1045" t="inlineStr"/>
      <c r="J1045" t="inlineStr">
        <is>
          <t>HY</t>
        </is>
      </c>
      <c r="K1045" t="inlineStr">
        <is>
          <t>WAT</t>
        </is>
      </c>
      <c r="L1045" t="inlineStr">
        <is>
          <t>Conventional Hydroelectric</t>
        </is>
      </c>
      <c r="M1045" t="inlineStr">
        <is>
          <t>Hydraulic</t>
        </is>
      </c>
      <c r="N1045" t="n">
        <v>195</v>
      </c>
      <c r="O1045" t="n">
        <v>18</v>
      </c>
      <c r="P1045" t="b">
        <v>0</v>
      </c>
      <c r="Q1045" t="inlineStr">
        <is>
          <t>plant</t>
        </is>
      </c>
      <c r="R1045" t="inlineStr">
        <is>
          <t>21_2015_plant_total_195</t>
        </is>
      </c>
      <c r="S1045" t="n">
        <v>1</v>
      </c>
      <c r="T1045" t="n">
        <v>1</v>
      </c>
      <c r="U1045" t="b">
        <v>0</v>
      </c>
      <c r="V1045" t="n">
        <v>0</v>
      </c>
      <c r="W1045" t="n">
        <v>50.5</v>
      </c>
      <c r="X1045" t="inlineStr"/>
      <c r="Y1045" t="inlineStr"/>
      <c r="Z1045" t="inlineStr">
        <is>
          <t>hydro</t>
        </is>
      </c>
      <c r="AA1045" t="inlineStr"/>
      <c r="AB1045" t="n">
        <v>1928</v>
      </c>
      <c r="AC1045" t="n">
        <v>0</v>
      </c>
      <c r="AD1045" t="inlineStr">
        <is>
          <t>existing</t>
        </is>
      </c>
      <c r="AE1045" t="inlineStr"/>
      <c r="AF1045" t="n">
        <v>848</v>
      </c>
      <c r="AG1045" t="inlineStr">
        <is>
          <t>848_2015</t>
        </is>
      </c>
      <c r="AH1045" s="156" t="n">
        <v>42005</v>
      </c>
      <c r="AI1045" t="n">
        <v>0</v>
      </c>
      <c r="AJ1045" t="n">
        <v>0</v>
      </c>
      <c r="AK1045" t="inlineStr">
        <is>
          <t>Alabama Power Co</t>
        </is>
      </c>
    </row>
    <row r="1046">
      <c r="A1046" t="inlineStr">
        <is>
          <t>21_1_2015_plant_gen_owned_195</t>
        </is>
      </c>
      <c r="B1046" t="inlineStr">
        <is>
          <t>Yates Dam 1</t>
        </is>
      </c>
      <c r="C1046" t="inlineStr">
        <is>
          <t>plant_gen</t>
        </is>
      </c>
      <c r="D1046" t="n">
        <v>2015</v>
      </c>
      <c r="E1046" t="inlineStr">
        <is>
          <t>owned</t>
        </is>
      </c>
      <c r="F1046" t="inlineStr">
        <is>
          <t>Yates Dam</t>
        </is>
      </c>
      <c r="G1046" t="n">
        <v>21</v>
      </c>
      <c r="H1046" t="inlineStr">
        <is>
          <t>1</t>
        </is>
      </c>
      <c r="I1046" t="inlineStr"/>
      <c r="J1046" t="inlineStr">
        <is>
          <t>HY</t>
        </is>
      </c>
      <c r="K1046" t="inlineStr">
        <is>
          <t>WAT</t>
        </is>
      </c>
      <c r="L1046" t="inlineStr">
        <is>
          <t>Conventional Hydroelectric</t>
        </is>
      </c>
      <c r="M1046" t="inlineStr">
        <is>
          <t>Hydraulic</t>
        </is>
      </c>
      <c r="N1046" t="n">
        <v>195</v>
      </c>
      <c r="O1046" t="n">
        <v>18</v>
      </c>
      <c r="P1046" t="b">
        <v>1</v>
      </c>
      <c r="Q1046" t="inlineStr">
        <is>
          <t>plant_gen</t>
        </is>
      </c>
      <c r="R1046" t="inlineStr">
        <is>
          <t>21_1_2015_plant_gen_owned_195</t>
        </is>
      </c>
      <c r="S1046" t="n">
        <v>2</v>
      </c>
      <c r="T1046" t="n">
        <v>1</v>
      </c>
      <c r="U1046" t="b">
        <v>1</v>
      </c>
      <c r="V1046" t="n">
        <v>0</v>
      </c>
      <c r="W1046" t="n">
        <v>25.5</v>
      </c>
      <c r="X1046" t="inlineStr"/>
      <c r="Y1046" t="inlineStr"/>
      <c r="Z1046" t="inlineStr">
        <is>
          <t>hydro</t>
        </is>
      </c>
      <c r="AA1046" t="inlineStr"/>
      <c r="AB1046" t="n">
        <v>1928</v>
      </c>
      <c r="AC1046" t="n">
        <v>0</v>
      </c>
      <c r="AD1046" t="inlineStr">
        <is>
          <t>existing</t>
        </is>
      </c>
      <c r="AE1046" t="inlineStr"/>
      <c r="AF1046" t="n">
        <v>848</v>
      </c>
      <c r="AG1046" t="inlineStr">
        <is>
          <t>848_2015</t>
        </is>
      </c>
      <c r="AH1046" s="156" t="n">
        <v>42005</v>
      </c>
      <c r="AI1046" t="n">
        <v>0</v>
      </c>
      <c r="AJ1046" t="n">
        <v>0</v>
      </c>
      <c r="AK1046" t="inlineStr">
        <is>
          <t>Alabama Power Co</t>
        </is>
      </c>
    </row>
    <row r="1047">
      <c r="A1047" t="inlineStr">
        <is>
          <t>21_2_2015_plant_gen_owned_195</t>
        </is>
      </c>
      <c r="B1047" t="inlineStr">
        <is>
          <t>Yates Dam 2</t>
        </is>
      </c>
      <c r="C1047" t="inlineStr">
        <is>
          <t>plant_gen</t>
        </is>
      </c>
      <c r="D1047" t="n">
        <v>2015</v>
      </c>
      <c r="E1047" t="inlineStr">
        <is>
          <t>owned</t>
        </is>
      </c>
      <c r="F1047" t="inlineStr">
        <is>
          <t>Yates Dam</t>
        </is>
      </c>
      <c r="G1047" t="n">
        <v>21</v>
      </c>
      <c r="H1047" t="inlineStr">
        <is>
          <t>2</t>
        </is>
      </c>
      <c r="I1047" t="inlineStr"/>
      <c r="J1047" t="inlineStr">
        <is>
          <t>HY</t>
        </is>
      </c>
      <c r="K1047" t="inlineStr">
        <is>
          <t>WAT</t>
        </is>
      </c>
      <c r="L1047" t="inlineStr">
        <is>
          <t>Conventional Hydroelectric</t>
        </is>
      </c>
      <c r="M1047" t="inlineStr">
        <is>
          <t>Hydraulic</t>
        </is>
      </c>
      <c r="N1047" t="n">
        <v>195</v>
      </c>
      <c r="O1047" t="n">
        <v>18</v>
      </c>
      <c r="P1047" t="b">
        <v>1</v>
      </c>
      <c r="Q1047" t="inlineStr">
        <is>
          <t>plant_gen</t>
        </is>
      </c>
      <c r="R1047" t="inlineStr">
        <is>
          <t>21_2_2015_plant_gen_owned_195</t>
        </is>
      </c>
      <c r="S1047" t="n">
        <v>2</v>
      </c>
      <c r="T1047" t="n">
        <v>1</v>
      </c>
      <c r="U1047" t="b">
        <v>1</v>
      </c>
      <c r="V1047" t="n">
        <v>0</v>
      </c>
      <c r="W1047" t="n">
        <v>25</v>
      </c>
      <c r="X1047" t="inlineStr"/>
      <c r="Y1047" t="inlineStr"/>
      <c r="Z1047" t="inlineStr">
        <is>
          <t>hydro</t>
        </is>
      </c>
      <c r="AA1047" t="inlineStr"/>
      <c r="AB1047" t="n">
        <v>1928</v>
      </c>
      <c r="AC1047" t="n">
        <v>0</v>
      </c>
      <c r="AD1047" t="inlineStr">
        <is>
          <t>existing</t>
        </is>
      </c>
      <c r="AE1047" t="inlineStr"/>
      <c r="AF1047" t="n">
        <v>848</v>
      </c>
      <c r="AG1047" t="inlineStr">
        <is>
          <t>848_2015</t>
        </is>
      </c>
      <c r="AH1047" s="156" t="n">
        <v>42005</v>
      </c>
      <c r="AI1047" t="n">
        <v>0</v>
      </c>
      <c r="AJ1047" t="n">
        <v>0</v>
      </c>
      <c r="AK1047" t="inlineStr">
        <is>
          <t>Alabama Power Co</t>
        </is>
      </c>
    </row>
    <row r="1048">
      <c r="A1048" t="inlineStr">
        <is>
          <t>21_1_2015_plant_gen_total_195</t>
        </is>
      </c>
      <c r="B1048" t="inlineStr">
        <is>
          <t>Yates Dam 1</t>
        </is>
      </c>
      <c r="C1048" t="inlineStr">
        <is>
          <t>plant_gen</t>
        </is>
      </c>
      <c r="D1048" t="n">
        <v>2015</v>
      </c>
      <c r="E1048" t="inlineStr">
        <is>
          <t>total</t>
        </is>
      </c>
      <c r="F1048" t="inlineStr">
        <is>
          <t>Yates Dam</t>
        </is>
      </c>
      <c r="G1048" t="n">
        <v>21</v>
      </c>
      <c r="H1048" t="inlineStr">
        <is>
          <t>1</t>
        </is>
      </c>
      <c r="I1048" t="inlineStr"/>
      <c r="J1048" t="inlineStr">
        <is>
          <t>HY</t>
        </is>
      </c>
      <c r="K1048" t="inlineStr">
        <is>
          <t>WAT</t>
        </is>
      </c>
      <c r="L1048" t="inlineStr">
        <is>
          <t>Conventional Hydroelectric</t>
        </is>
      </c>
      <c r="M1048" t="inlineStr">
        <is>
          <t>Hydraulic</t>
        </is>
      </c>
      <c r="N1048" t="n">
        <v>195</v>
      </c>
      <c r="O1048" t="n">
        <v>18</v>
      </c>
      <c r="P1048" t="b">
        <v>1</v>
      </c>
      <c r="Q1048" t="inlineStr">
        <is>
          <t>plant_gen</t>
        </is>
      </c>
      <c r="R1048" t="inlineStr">
        <is>
          <t>21_1_2015_plant_gen_total_195</t>
        </is>
      </c>
      <c r="S1048" t="n">
        <v>2</v>
      </c>
      <c r="T1048" t="n">
        <v>1</v>
      </c>
      <c r="U1048" t="b">
        <v>0</v>
      </c>
      <c r="V1048" t="n">
        <v>0</v>
      </c>
      <c r="W1048" t="n">
        <v>25.5</v>
      </c>
      <c r="X1048" t="inlineStr"/>
      <c r="Y1048" t="inlineStr"/>
      <c r="Z1048" t="inlineStr">
        <is>
          <t>hydro</t>
        </is>
      </c>
      <c r="AA1048" t="inlineStr"/>
      <c r="AB1048" t="n">
        <v>1928</v>
      </c>
      <c r="AC1048" t="n">
        <v>0</v>
      </c>
      <c r="AD1048" t="inlineStr">
        <is>
          <t>existing</t>
        </is>
      </c>
      <c r="AE1048" t="inlineStr"/>
      <c r="AF1048" t="n">
        <v>848</v>
      </c>
      <c r="AG1048" t="inlineStr">
        <is>
          <t>848_2015</t>
        </is>
      </c>
      <c r="AH1048" s="156" t="n">
        <v>42005</v>
      </c>
      <c r="AI1048" t="n">
        <v>0</v>
      </c>
      <c r="AJ1048" t="n">
        <v>0</v>
      </c>
      <c r="AK1048" t="inlineStr">
        <is>
          <t>Alabama Power Co</t>
        </is>
      </c>
    </row>
    <row r="1049">
      <c r="A1049" t="inlineStr">
        <is>
          <t>21_2_2015_plant_gen_total_195</t>
        </is>
      </c>
      <c r="B1049" t="inlineStr">
        <is>
          <t>Yates Dam 2</t>
        </is>
      </c>
      <c r="C1049" t="inlineStr">
        <is>
          <t>plant_gen</t>
        </is>
      </c>
      <c r="D1049" t="n">
        <v>2015</v>
      </c>
      <c r="E1049" t="inlineStr">
        <is>
          <t>total</t>
        </is>
      </c>
      <c r="F1049" t="inlineStr">
        <is>
          <t>Yates Dam</t>
        </is>
      </c>
      <c r="G1049" t="n">
        <v>21</v>
      </c>
      <c r="H1049" t="inlineStr">
        <is>
          <t>2</t>
        </is>
      </c>
      <c r="I1049" t="inlineStr"/>
      <c r="J1049" t="inlineStr">
        <is>
          <t>HY</t>
        </is>
      </c>
      <c r="K1049" t="inlineStr">
        <is>
          <t>WAT</t>
        </is>
      </c>
      <c r="L1049" t="inlineStr">
        <is>
          <t>Conventional Hydroelectric</t>
        </is>
      </c>
      <c r="M1049" t="inlineStr">
        <is>
          <t>Hydraulic</t>
        </is>
      </c>
      <c r="N1049" t="n">
        <v>195</v>
      </c>
      <c r="O1049" t="n">
        <v>18</v>
      </c>
      <c r="P1049" t="b">
        <v>1</v>
      </c>
      <c r="Q1049" t="inlineStr">
        <is>
          <t>plant_gen</t>
        </is>
      </c>
      <c r="R1049" t="inlineStr">
        <is>
          <t>21_2_2015_plant_gen_total_195</t>
        </is>
      </c>
      <c r="S1049" t="n">
        <v>2</v>
      </c>
      <c r="T1049" t="n">
        <v>1</v>
      </c>
      <c r="U1049" t="b">
        <v>0</v>
      </c>
      <c r="V1049" t="n">
        <v>0</v>
      </c>
      <c r="W1049" t="n">
        <v>25</v>
      </c>
      <c r="X1049" t="inlineStr"/>
      <c r="Y1049" t="inlineStr"/>
      <c r="Z1049" t="inlineStr">
        <is>
          <t>hydro</t>
        </is>
      </c>
      <c r="AA1049" t="inlineStr"/>
      <c r="AB1049" t="n">
        <v>1928</v>
      </c>
      <c r="AC1049" t="n">
        <v>0</v>
      </c>
      <c r="AD1049" t="inlineStr">
        <is>
          <t>existing</t>
        </is>
      </c>
      <c r="AE1049" t="inlineStr"/>
      <c r="AF1049" t="n">
        <v>848</v>
      </c>
      <c r="AG1049" t="inlineStr">
        <is>
          <t>848_2015</t>
        </is>
      </c>
      <c r="AH1049" s="156" t="n">
        <v>42005</v>
      </c>
      <c r="AI1049" t="n">
        <v>0</v>
      </c>
      <c r="AJ1049" t="n">
        <v>0</v>
      </c>
      <c r="AK1049" t="inlineStr">
        <is>
          <t>Alabama Power Co</t>
        </is>
      </c>
    </row>
    <row r="1050">
      <c r="A1050" t="inlineStr">
        <is>
          <t>26_2015_plant_owned_195</t>
        </is>
      </c>
      <c r="B1050" t="inlineStr">
        <is>
          <t>E C Gaston</t>
        </is>
      </c>
      <c r="C1050" t="inlineStr">
        <is>
          <t>plant</t>
        </is>
      </c>
      <c r="D1050" t="n">
        <v>2015</v>
      </c>
      <c r="E1050" t="inlineStr">
        <is>
          <t>owned</t>
        </is>
      </c>
      <c r="F1050" t="inlineStr">
        <is>
          <t>E C Gaston</t>
        </is>
      </c>
      <c r="G1050" t="n">
        <v>26</v>
      </c>
      <c r="H1050" t="inlineStr"/>
      <c r="I1050" t="inlineStr"/>
      <c r="J1050" t="inlineStr"/>
      <c r="K1050" t="inlineStr"/>
      <c r="L1050" t="inlineStr"/>
      <c r="M1050" t="inlineStr"/>
      <c r="N1050" t="n">
        <v>195</v>
      </c>
      <c r="O1050" t="n">
        <v>18</v>
      </c>
      <c r="P1050" t="b">
        <v>1</v>
      </c>
      <c r="Q1050" t="inlineStr">
        <is>
          <t>plant</t>
        </is>
      </c>
      <c r="R1050" t="inlineStr">
        <is>
          <t>26_2015_plant_owned_195</t>
        </is>
      </c>
      <c r="S1050" t="n">
        <v>1</v>
      </c>
      <c r="T1050" t="n">
        <v>0.7340216322517208</v>
      </c>
      <c r="U1050" t="b">
        <v>0</v>
      </c>
      <c r="V1050" t="n">
        <v>0.4541789385473152</v>
      </c>
      <c r="W1050" t="n">
        <v>1493</v>
      </c>
      <c r="X1050" t="n">
        <v>2.698678491178362</v>
      </c>
      <c r="Y1050" t="inlineStr"/>
      <c r="Z1050" t="inlineStr"/>
      <c r="AA1050" t="inlineStr"/>
      <c r="AB1050" t="n">
        <v>1974</v>
      </c>
      <c r="AC1050" t="n">
        <v>5940061</v>
      </c>
      <c r="AD1050" t="inlineStr">
        <is>
          <t>existing</t>
        </is>
      </c>
      <c r="AE1050" t="inlineStr"/>
      <c r="AF1050" t="n">
        <v>178</v>
      </c>
      <c r="AG1050" t="inlineStr">
        <is>
          <t>178_2015</t>
        </is>
      </c>
      <c r="AH1050" s="156" t="n">
        <v>42005</v>
      </c>
      <c r="AI1050" t="n">
        <v>0</v>
      </c>
      <c r="AJ1050" t="n">
        <v>0</v>
      </c>
      <c r="AK1050" t="inlineStr">
        <is>
          <t>Alabama Power Co</t>
        </is>
      </c>
    </row>
    <row r="1051">
      <c r="A1051" t="inlineStr">
        <is>
          <t>26_2015_plant_total_195</t>
        </is>
      </c>
      <c r="B1051" t="inlineStr">
        <is>
          <t>E C Gaston</t>
        </is>
      </c>
      <c r="C1051" t="inlineStr">
        <is>
          <t>plant</t>
        </is>
      </c>
      <c r="D1051" t="n">
        <v>2015</v>
      </c>
      <c r="E1051" t="inlineStr">
        <is>
          <t>total</t>
        </is>
      </c>
      <c r="F1051" t="inlineStr">
        <is>
          <t>E C Gaston</t>
        </is>
      </c>
      <c r="G1051" t="n">
        <v>26</v>
      </c>
      <c r="H1051" t="inlineStr"/>
      <c r="I1051" t="inlineStr"/>
      <c r="J1051" t="inlineStr"/>
      <c r="K1051" t="inlineStr"/>
      <c r="L1051" t="inlineStr"/>
      <c r="M1051" t="inlineStr"/>
      <c r="N1051" t="n">
        <v>195</v>
      </c>
      <c r="O1051" t="n">
        <v>18</v>
      </c>
      <c r="P1051" t="b">
        <v>1</v>
      </c>
      <c r="Q1051" t="inlineStr">
        <is>
          <t>plant</t>
        </is>
      </c>
      <c r="R1051" t="inlineStr">
        <is>
          <t>26_2015_plant_total_195</t>
        </is>
      </c>
      <c r="S1051" t="n">
        <v>1</v>
      </c>
      <c r="T1051" t="n">
        <v>1</v>
      </c>
      <c r="U1051" t="b">
        <v>0</v>
      </c>
      <c r="V1051" t="n">
        <v>0.3692180982655586</v>
      </c>
      <c r="W1051" t="n">
        <v>2034</v>
      </c>
      <c r="X1051" t="n">
        <v>2.682248617871975</v>
      </c>
      <c r="Y1051" t="inlineStr"/>
      <c r="Z1051" t="inlineStr"/>
      <c r="AA1051" t="inlineStr"/>
      <c r="AB1051" t="n">
        <v>1974</v>
      </c>
      <c r="AC1051" t="n">
        <v>6578669</v>
      </c>
      <c r="AD1051" t="inlineStr">
        <is>
          <t>existing</t>
        </is>
      </c>
      <c r="AE1051" t="inlineStr"/>
      <c r="AF1051" t="n">
        <v>178</v>
      </c>
      <c r="AG1051" t="inlineStr">
        <is>
          <t>178_2015</t>
        </is>
      </c>
      <c r="AH1051" s="156" t="n">
        <v>42005</v>
      </c>
      <c r="AI1051" t="n">
        <v>0</v>
      </c>
      <c r="AJ1051" t="n">
        <v>0</v>
      </c>
      <c r="AK1051" t="inlineStr">
        <is>
          <t>Alabama Power Co</t>
        </is>
      </c>
    </row>
    <row r="1052">
      <c r="A1052" t="inlineStr">
        <is>
          <t>26_1_2015_plant_unit_owned_195</t>
        </is>
      </c>
      <c r="B1052" t="inlineStr">
        <is>
          <t>E C Gaston 1</t>
        </is>
      </c>
      <c r="C1052" t="inlineStr">
        <is>
          <t>plant_unit</t>
        </is>
      </c>
      <c r="D1052" t="n">
        <v>2015</v>
      </c>
      <c r="E1052" t="inlineStr">
        <is>
          <t>owned</t>
        </is>
      </c>
      <c r="F1052" t="inlineStr">
        <is>
          <t>E C Gaston</t>
        </is>
      </c>
      <c r="G1052" t="n">
        <v>26</v>
      </c>
      <c r="H1052" t="inlineStr">
        <is>
          <t>1</t>
        </is>
      </c>
      <c r="I1052" t="n">
        <v>1</v>
      </c>
      <c r="J1052" t="inlineStr">
        <is>
          <t>ST</t>
        </is>
      </c>
      <c r="K1052" t="inlineStr">
        <is>
          <t>BIT</t>
        </is>
      </c>
      <c r="L1052" t="inlineStr">
        <is>
          <t>Conventional Steam Coal</t>
        </is>
      </c>
      <c r="M1052" t="inlineStr">
        <is>
          <t>Steam</t>
        </is>
      </c>
      <c r="N1052" t="n">
        <v>195</v>
      </c>
      <c r="O1052" t="n">
        <v>18</v>
      </c>
      <c r="P1052" t="b">
        <v>1</v>
      </c>
      <c r="Q1052" t="inlineStr">
        <is>
          <t>plant_unit</t>
        </is>
      </c>
      <c r="R1052" t="inlineStr">
        <is>
          <t>26_1_2015_plant_unit_owned_195</t>
        </is>
      </c>
      <c r="S1052" t="n">
        <v>5</v>
      </c>
      <c r="T1052" t="n">
        <v>0.5</v>
      </c>
      <c r="U1052" t="b">
        <v>0</v>
      </c>
      <c r="V1052" t="n">
        <v>0.1358464276121407</v>
      </c>
      <c r="W1052" t="n">
        <v>136</v>
      </c>
      <c r="X1052" t="n">
        <v>2.733415937597581</v>
      </c>
      <c r="Y1052" t="inlineStr"/>
      <c r="Z1052" t="inlineStr">
        <is>
          <t>coal</t>
        </is>
      </c>
      <c r="AA1052" t="inlineStr"/>
      <c r="AB1052" t="n">
        <v>1960</v>
      </c>
      <c r="AC1052" t="n">
        <v>161842</v>
      </c>
      <c r="AD1052" t="inlineStr">
        <is>
          <t>existing</t>
        </is>
      </c>
      <c r="AE1052" t="inlineStr"/>
      <c r="AF1052" t="n">
        <v>178</v>
      </c>
      <c r="AG1052" t="inlineStr">
        <is>
          <t>178_2015</t>
        </is>
      </c>
      <c r="AH1052" s="156" t="n">
        <v>42005</v>
      </c>
      <c r="AI1052" t="n">
        <v>0</v>
      </c>
      <c r="AJ1052" t="n">
        <v>0</v>
      </c>
      <c r="AK1052" t="inlineStr">
        <is>
          <t>Alabama Power Co</t>
        </is>
      </c>
    </row>
    <row r="1053">
      <c r="A1053" t="inlineStr">
        <is>
          <t>26_2_2015_plant_unit_owned_195</t>
        </is>
      </c>
      <c r="B1053" t="inlineStr">
        <is>
          <t>E C Gaston 2</t>
        </is>
      </c>
      <c r="C1053" t="inlineStr">
        <is>
          <t>plant_unit</t>
        </is>
      </c>
      <c r="D1053" t="n">
        <v>2015</v>
      </c>
      <c r="E1053" t="inlineStr">
        <is>
          <t>owned</t>
        </is>
      </c>
      <c r="F1053" t="inlineStr">
        <is>
          <t>E C Gaston</t>
        </is>
      </c>
      <c r="G1053" t="n">
        <v>26</v>
      </c>
      <c r="H1053" t="inlineStr">
        <is>
          <t>2</t>
        </is>
      </c>
      <c r="I1053" t="n">
        <v>2</v>
      </c>
      <c r="J1053" t="inlineStr">
        <is>
          <t>ST</t>
        </is>
      </c>
      <c r="K1053" t="inlineStr">
        <is>
          <t>BIT</t>
        </is>
      </c>
      <c r="L1053" t="inlineStr">
        <is>
          <t>Conventional Steam Coal</t>
        </is>
      </c>
      <c r="M1053" t="inlineStr">
        <is>
          <t>Steam</t>
        </is>
      </c>
      <c r="N1053" t="n">
        <v>195</v>
      </c>
      <c r="O1053" t="n">
        <v>18</v>
      </c>
      <c r="P1053" t="b">
        <v>1</v>
      </c>
      <c r="Q1053" t="inlineStr">
        <is>
          <t>plant_unit</t>
        </is>
      </c>
      <c r="R1053" t="inlineStr">
        <is>
          <t>26_2_2015_plant_unit_owned_195</t>
        </is>
      </c>
      <c r="S1053" t="n">
        <v>5</v>
      </c>
      <c r="T1053" t="n">
        <v>0.5</v>
      </c>
      <c r="U1053" t="b">
        <v>0</v>
      </c>
      <c r="V1053" t="n">
        <v>0.1957292506043513</v>
      </c>
      <c r="W1053" t="n">
        <v>136</v>
      </c>
      <c r="X1053" t="n">
        <v>2.733415937597581</v>
      </c>
      <c r="Y1053" t="inlineStr"/>
      <c r="Z1053" t="inlineStr">
        <is>
          <t>coal</t>
        </is>
      </c>
      <c r="AA1053" t="inlineStr"/>
      <c r="AB1053" t="n">
        <v>1960</v>
      </c>
      <c r="AC1053" t="n">
        <v>233184</v>
      </c>
      <c r="AD1053" t="inlineStr">
        <is>
          <t>existing</t>
        </is>
      </c>
      <c r="AE1053" t="inlineStr"/>
      <c r="AF1053" t="n">
        <v>178</v>
      </c>
      <c r="AG1053" t="inlineStr">
        <is>
          <t>178_2015</t>
        </is>
      </c>
      <c r="AH1053" s="156" t="n">
        <v>42005</v>
      </c>
      <c r="AI1053" t="n">
        <v>0</v>
      </c>
      <c r="AJ1053" t="n">
        <v>0</v>
      </c>
      <c r="AK1053" t="inlineStr">
        <is>
          <t>Alabama Power Co</t>
        </is>
      </c>
    </row>
    <row r="1054">
      <c r="A1054" t="inlineStr">
        <is>
          <t>26_3_2015_plant_unit_owned_195</t>
        </is>
      </c>
      <c r="B1054" t="inlineStr">
        <is>
          <t>E C Gaston 3</t>
        </is>
      </c>
      <c r="C1054" t="inlineStr">
        <is>
          <t>plant_unit</t>
        </is>
      </c>
      <c r="D1054" t="n">
        <v>2015</v>
      </c>
      <c r="E1054" t="inlineStr">
        <is>
          <t>owned</t>
        </is>
      </c>
      <c r="F1054" t="inlineStr">
        <is>
          <t>E C Gaston</t>
        </is>
      </c>
      <c r="G1054" t="n">
        <v>26</v>
      </c>
      <c r="H1054" t="inlineStr">
        <is>
          <t>3</t>
        </is>
      </c>
      <c r="I1054" t="n">
        <v>3</v>
      </c>
      <c r="J1054" t="inlineStr">
        <is>
          <t>ST</t>
        </is>
      </c>
      <c r="K1054" t="inlineStr">
        <is>
          <t>BIT</t>
        </is>
      </c>
      <c r="L1054" t="inlineStr">
        <is>
          <t>Conventional Steam Coal</t>
        </is>
      </c>
      <c r="M1054" t="inlineStr">
        <is>
          <t>Steam</t>
        </is>
      </c>
      <c r="N1054" t="n">
        <v>195</v>
      </c>
      <c r="O1054" t="n">
        <v>18</v>
      </c>
      <c r="P1054" t="b">
        <v>1</v>
      </c>
      <c r="Q1054" t="inlineStr">
        <is>
          <t>plant_unit</t>
        </is>
      </c>
      <c r="R1054" t="inlineStr">
        <is>
          <t>26_3_2015_plant_unit_owned_195</t>
        </is>
      </c>
      <c r="S1054" t="n">
        <v>5</v>
      </c>
      <c r="T1054" t="n">
        <v>0.5</v>
      </c>
      <c r="U1054" t="b">
        <v>0</v>
      </c>
      <c r="V1054" t="n">
        <v>0.1281963470319635</v>
      </c>
      <c r="W1054" t="n">
        <v>136</v>
      </c>
      <c r="X1054" t="n">
        <v>2.733415937597581</v>
      </c>
      <c r="Y1054" t="inlineStr"/>
      <c r="Z1054" t="inlineStr">
        <is>
          <t>coal</t>
        </is>
      </c>
      <c r="AA1054" t="inlineStr"/>
      <c r="AB1054" t="n">
        <v>1961</v>
      </c>
      <c r="AC1054" t="n">
        <v>152728</v>
      </c>
      <c r="AD1054" t="inlineStr">
        <is>
          <t>existing</t>
        </is>
      </c>
      <c r="AE1054" t="inlineStr"/>
      <c r="AF1054" t="n">
        <v>178</v>
      </c>
      <c r="AG1054" t="inlineStr">
        <is>
          <t>178_2015</t>
        </is>
      </c>
      <c r="AH1054" s="156" t="n">
        <v>42005</v>
      </c>
      <c r="AI1054" t="n">
        <v>0</v>
      </c>
      <c r="AJ1054" t="n">
        <v>0</v>
      </c>
      <c r="AK1054" t="inlineStr">
        <is>
          <t>Alabama Power Co</t>
        </is>
      </c>
    </row>
    <row r="1055">
      <c r="A1055" t="inlineStr">
        <is>
          <t>26_4_2015_plant_unit_owned_195</t>
        </is>
      </c>
      <c r="B1055" t="inlineStr">
        <is>
          <t>E C Gaston 4</t>
        </is>
      </c>
      <c r="C1055" t="inlineStr">
        <is>
          <t>plant_unit</t>
        </is>
      </c>
      <c r="D1055" t="n">
        <v>2015</v>
      </c>
      <c r="E1055" t="inlineStr">
        <is>
          <t>owned</t>
        </is>
      </c>
      <c r="F1055" t="inlineStr">
        <is>
          <t>E C Gaston</t>
        </is>
      </c>
      <c r="G1055" t="n">
        <v>26</v>
      </c>
      <c r="H1055" t="inlineStr">
        <is>
          <t>5</t>
        </is>
      </c>
      <c r="I1055" t="n">
        <v>4</v>
      </c>
      <c r="J1055" t="inlineStr">
        <is>
          <t>ST</t>
        </is>
      </c>
      <c r="K1055" t="inlineStr">
        <is>
          <t>BIT</t>
        </is>
      </c>
      <c r="L1055" t="inlineStr">
        <is>
          <t>Conventional Steam Coal</t>
        </is>
      </c>
      <c r="M1055" t="inlineStr">
        <is>
          <t>Steam</t>
        </is>
      </c>
      <c r="N1055" t="n">
        <v>195</v>
      </c>
      <c r="O1055" t="n">
        <v>18</v>
      </c>
      <c r="P1055" t="b">
        <v>1</v>
      </c>
      <c r="Q1055" t="inlineStr">
        <is>
          <t>plant_unit</t>
        </is>
      </c>
      <c r="R1055" t="inlineStr">
        <is>
          <t>26_4_2015_plant_unit_owned_195</t>
        </is>
      </c>
      <c r="S1055" t="n">
        <v>5</v>
      </c>
      <c r="T1055" t="n">
        <v>1</v>
      </c>
      <c r="U1055" t="b">
        <v>1</v>
      </c>
      <c r="V1055" t="n">
        <v>0.6357024145274548</v>
      </c>
      <c r="W1055" t="n">
        <v>952</v>
      </c>
      <c r="X1055" t="n">
        <v>2.733415937597581</v>
      </c>
      <c r="Y1055" t="inlineStr"/>
      <c r="Z1055" t="inlineStr">
        <is>
          <t>coal</t>
        </is>
      </c>
      <c r="AA1055" t="inlineStr"/>
      <c r="AB1055" t="n">
        <v>1974</v>
      </c>
      <c r="AC1055" t="n">
        <v>5301453</v>
      </c>
      <c r="AD1055" t="inlineStr">
        <is>
          <t>existing</t>
        </is>
      </c>
      <c r="AE1055" t="inlineStr"/>
      <c r="AF1055" t="n">
        <v>178</v>
      </c>
      <c r="AG1055" t="inlineStr">
        <is>
          <t>178_2015</t>
        </is>
      </c>
      <c r="AH1055" s="156" t="n">
        <v>42005</v>
      </c>
      <c r="AI1055" t="n">
        <v>0</v>
      </c>
      <c r="AJ1055" t="n">
        <v>0</v>
      </c>
      <c r="AK1055" t="inlineStr">
        <is>
          <t>Alabama Power Co</t>
        </is>
      </c>
    </row>
    <row r="1056">
      <c r="A1056" t="inlineStr">
        <is>
          <t>26_5_2015_plant_unit_owned_195</t>
        </is>
      </c>
      <c r="B1056" t="inlineStr">
        <is>
          <t>E C Gaston 5</t>
        </is>
      </c>
      <c r="C1056" t="inlineStr">
        <is>
          <t>plant_unit</t>
        </is>
      </c>
      <c r="D1056" t="n">
        <v>2015</v>
      </c>
      <c r="E1056" t="inlineStr">
        <is>
          <t>owned</t>
        </is>
      </c>
      <c r="F1056" t="inlineStr">
        <is>
          <t>E C Gaston</t>
        </is>
      </c>
      <c r="G1056" t="n">
        <v>26</v>
      </c>
      <c r="H1056" t="inlineStr">
        <is>
          <t>ST4</t>
        </is>
      </c>
      <c r="I1056" t="n">
        <v>5</v>
      </c>
      <c r="J1056" t="inlineStr">
        <is>
          <t>ST</t>
        </is>
      </c>
      <c r="K1056" t="inlineStr">
        <is>
          <t>NG</t>
        </is>
      </c>
      <c r="L1056" t="inlineStr">
        <is>
          <t>Natural Gas Steam Turbine</t>
        </is>
      </c>
      <c r="M1056" t="inlineStr">
        <is>
          <t>Steam</t>
        </is>
      </c>
      <c r="N1056" t="n">
        <v>195</v>
      </c>
      <c r="O1056" t="n">
        <v>18</v>
      </c>
      <c r="P1056" t="b">
        <v>1</v>
      </c>
      <c r="Q1056" t="inlineStr">
        <is>
          <t>plant_unit</t>
        </is>
      </c>
      <c r="R1056" t="inlineStr">
        <is>
          <t>26_5_2015_plant_unit_owned_195</t>
        </is>
      </c>
      <c r="S1056" t="n">
        <v>5</v>
      </c>
      <c r="T1056" t="n">
        <v>0.5</v>
      </c>
      <c r="U1056" t="b">
        <v>0</v>
      </c>
      <c r="V1056" t="n">
        <v>0.08473416002626318</v>
      </c>
      <c r="W1056" t="n">
        <v>122.4</v>
      </c>
      <c r="X1056" t="n">
        <v>2.312706864298149</v>
      </c>
      <c r="Y1056" t="inlineStr"/>
      <c r="Z1056" t="inlineStr">
        <is>
          <t>gas</t>
        </is>
      </c>
      <c r="AA1056" t="inlineStr"/>
      <c r="AB1056" t="n">
        <v>1962</v>
      </c>
      <c r="AC1056" t="n">
        <v>90854</v>
      </c>
      <c r="AD1056" t="inlineStr">
        <is>
          <t>existing</t>
        </is>
      </c>
      <c r="AE1056" t="inlineStr"/>
      <c r="AF1056" t="n">
        <v>178</v>
      </c>
      <c r="AG1056" t="inlineStr">
        <is>
          <t>178_2015</t>
        </is>
      </c>
      <c r="AH1056" s="156" t="n">
        <v>42005</v>
      </c>
      <c r="AI1056" t="n">
        <v>0</v>
      </c>
      <c r="AJ1056" t="n">
        <v>0</v>
      </c>
      <c r="AK1056" t="inlineStr">
        <is>
          <t>Alabama Power Co</t>
        </is>
      </c>
    </row>
    <row r="1057">
      <c r="A1057" t="inlineStr">
        <is>
          <t>26_1_2015_plant_unit_total_195</t>
        </is>
      </c>
      <c r="B1057" t="inlineStr">
        <is>
          <t>E C Gaston 1</t>
        </is>
      </c>
      <c r="C1057" t="inlineStr">
        <is>
          <t>plant_unit</t>
        </is>
      </c>
      <c r="D1057" t="n">
        <v>2015</v>
      </c>
      <c r="E1057" t="inlineStr">
        <is>
          <t>total</t>
        </is>
      </c>
      <c r="F1057" t="inlineStr">
        <is>
          <t>E C Gaston</t>
        </is>
      </c>
      <c r="G1057" t="n">
        <v>26</v>
      </c>
      <c r="H1057" t="inlineStr">
        <is>
          <t>1</t>
        </is>
      </c>
      <c r="I1057" t="n">
        <v>1</v>
      </c>
      <c r="J1057" t="inlineStr">
        <is>
          <t>ST</t>
        </is>
      </c>
      <c r="K1057" t="inlineStr">
        <is>
          <t>BIT</t>
        </is>
      </c>
      <c r="L1057" t="inlineStr">
        <is>
          <t>Conventional Steam Coal</t>
        </is>
      </c>
      <c r="M1057" t="inlineStr">
        <is>
          <t>Steam</t>
        </is>
      </c>
      <c r="N1057" t="n">
        <v>195</v>
      </c>
      <c r="O1057" t="n">
        <v>18</v>
      </c>
      <c r="P1057" t="b">
        <v>1</v>
      </c>
      <c r="Q1057" t="inlineStr">
        <is>
          <t>plant_unit</t>
        </is>
      </c>
      <c r="R1057" t="inlineStr">
        <is>
          <t>26_1_2015_plant_unit_total_195</t>
        </is>
      </c>
      <c r="S1057" t="n">
        <v>5</v>
      </c>
      <c r="T1057" t="n">
        <v>1</v>
      </c>
      <c r="U1057" t="b">
        <v>0</v>
      </c>
      <c r="V1057" t="n">
        <v>0.1358464276121407</v>
      </c>
      <c r="W1057" t="n">
        <v>272</v>
      </c>
      <c r="X1057" t="n">
        <v>2.733415937597581</v>
      </c>
      <c r="Y1057" t="inlineStr"/>
      <c r="Z1057" t="inlineStr">
        <is>
          <t>coal</t>
        </is>
      </c>
      <c r="AA1057" t="inlineStr"/>
      <c r="AB1057" t="n">
        <v>1960</v>
      </c>
      <c r="AC1057" t="n">
        <v>323684</v>
      </c>
      <c r="AD1057" t="inlineStr">
        <is>
          <t>existing</t>
        </is>
      </c>
      <c r="AE1057" t="inlineStr"/>
      <c r="AF1057" t="n">
        <v>178</v>
      </c>
      <c r="AG1057" t="inlineStr">
        <is>
          <t>178_2015</t>
        </is>
      </c>
      <c r="AH1057" s="156" t="n">
        <v>42005</v>
      </c>
      <c r="AI1057" t="n">
        <v>0</v>
      </c>
      <c r="AJ1057" t="n">
        <v>0</v>
      </c>
      <c r="AK1057" t="inlineStr">
        <is>
          <t>Alabama Power Co</t>
        </is>
      </c>
    </row>
    <row r="1058">
      <c r="A1058" t="inlineStr">
        <is>
          <t>26_2_2015_plant_unit_total_195</t>
        </is>
      </c>
      <c r="B1058" t="inlineStr">
        <is>
          <t>E C Gaston 2</t>
        </is>
      </c>
      <c r="C1058" t="inlineStr">
        <is>
          <t>plant_unit</t>
        </is>
      </c>
      <c r="D1058" t="n">
        <v>2015</v>
      </c>
      <c r="E1058" t="inlineStr">
        <is>
          <t>total</t>
        </is>
      </c>
      <c r="F1058" t="inlineStr">
        <is>
          <t>E C Gaston</t>
        </is>
      </c>
      <c r="G1058" t="n">
        <v>26</v>
      </c>
      <c r="H1058" t="inlineStr">
        <is>
          <t>2</t>
        </is>
      </c>
      <c r="I1058" t="n">
        <v>2</v>
      </c>
      <c r="J1058" t="inlineStr">
        <is>
          <t>ST</t>
        </is>
      </c>
      <c r="K1058" t="inlineStr">
        <is>
          <t>BIT</t>
        </is>
      </c>
      <c r="L1058" t="inlineStr">
        <is>
          <t>Conventional Steam Coal</t>
        </is>
      </c>
      <c r="M1058" t="inlineStr">
        <is>
          <t>Steam</t>
        </is>
      </c>
      <c r="N1058" t="n">
        <v>195</v>
      </c>
      <c r="O1058" t="n">
        <v>18</v>
      </c>
      <c r="P1058" t="b">
        <v>1</v>
      </c>
      <c r="Q1058" t="inlineStr">
        <is>
          <t>plant_unit</t>
        </is>
      </c>
      <c r="R1058" t="inlineStr">
        <is>
          <t>26_2_2015_plant_unit_total_195</t>
        </is>
      </c>
      <c r="S1058" t="n">
        <v>5</v>
      </c>
      <c r="T1058" t="n">
        <v>1</v>
      </c>
      <c r="U1058" t="b">
        <v>0</v>
      </c>
      <c r="V1058" t="n">
        <v>0.1957292506043513</v>
      </c>
      <c r="W1058" t="n">
        <v>272</v>
      </c>
      <c r="X1058" t="n">
        <v>2.733415937597581</v>
      </c>
      <c r="Y1058" t="inlineStr"/>
      <c r="Z1058" t="inlineStr">
        <is>
          <t>coal</t>
        </is>
      </c>
      <c r="AA1058" t="inlineStr"/>
      <c r="AB1058" t="n">
        <v>1960</v>
      </c>
      <c r="AC1058" t="n">
        <v>466368</v>
      </c>
      <c r="AD1058" t="inlineStr">
        <is>
          <t>existing</t>
        </is>
      </c>
      <c r="AE1058" t="inlineStr"/>
      <c r="AF1058" t="n">
        <v>178</v>
      </c>
      <c r="AG1058" t="inlineStr">
        <is>
          <t>178_2015</t>
        </is>
      </c>
      <c r="AH1058" s="156" t="n">
        <v>42005</v>
      </c>
      <c r="AI1058" t="n">
        <v>0</v>
      </c>
      <c r="AJ1058" t="n">
        <v>0</v>
      </c>
      <c r="AK1058" t="inlineStr">
        <is>
          <t>Alabama Power Co</t>
        </is>
      </c>
    </row>
    <row r="1059">
      <c r="A1059" t="inlineStr">
        <is>
          <t>26_3_2015_plant_unit_total_195</t>
        </is>
      </c>
      <c r="B1059" t="inlineStr">
        <is>
          <t>E C Gaston 3</t>
        </is>
      </c>
      <c r="C1059" t="inlineStr">
        <is>
          <t>plant_unit</t>
        </is>
      </c>
      <c r="D1059" t="n">
        <v>2015</v>
      </c>
      <c r="E1059" t="inlineStr">
        <is>
          <t>total</t>
        </is>
      </c>
      <c r="F1059" t="inlineStr">
        <is>
          <t>E C Gaston</t>
        </is>
      </c>
      <c r="G1059" t="n">
        <v>26</v>
      </c>
      <c r="H1059" t="inlineStr">
        <is>
          <t>3</t>
        </is>
      </c>
      <c r="I1059" t="n">
        <v>3</v>
      </c>
      <c r="J1059" t="inlineStr">
        <is>
          <t>ST</t>
        </is>
      </c>
      <c r="K1059" t="inlineStr">
        <is>
          <t>BIT</t>
        </is>
      </c>
      <c r="L1059" t="inlineStr">
        <is>
          <t>Conventional Steam Coal</t>
        </is>
      </c>
      <c r="M1059" t="inlineStr">
        <is>
          <t>Steam</t>
        </is>
      </c>
      <c r="N1059" t="n">
        <v>195</v>
      </c>
      <c r="O1059" t="n">
        <v>18</v>
      </c>
      <c r="P1059" t="b">
        <v>1</v>
      </c>
      <c r="Q1059" t="inlineStr">
        <is>
          <t>plant_unit</t>
        </is>
      </c>
      <c r="R1059" t="inlineStr">
        <is>
          <t>26_3_2015_plant_unit_total_195</t>
        </is>
      </c>
      <c r="S1059" t="n">
        <v>5</v>
      </c>
      <c r="T1059" t="n">
        <v>1</v>
      </c>
      <c r="U1059" t="b">
        <v>0</v>
      </c>
      <c r="V1059" t="n">
        <v>0.1281963470319635</v>
      </c>
      <c r="W1059" t="n">
        <v>272</v>
      </c>
      <c r="X1059" t="n">
        <v>2.733415937597581</v>
      </c>
      <c r="Y1059" t="inlineStr"/>
      <c r="Z1059" t="inlineStr">
        <is>
          <t>coal</t>
        </is>
      </c>
      <c r="AA1059" t="inlineStr"/>
      <c r="AB1059" t="n">
        <v>1961</v>
      </c>
      <c r="AC1059" t="n">
        <v>305456</v>
      </c>
      <c r="AD1059" t="inlineStr">
        <is>
          <t>existing</t>
        </is>
      </c>
      <c r="AE1059" t="inlineStr"/>
      <c r="AF1059" t="n">
        <v>178</v>
      </c>
      <c r="AG1059" t="inlineStr">
        <is>
          <t>178_2015</t>
        </is>
      </c>
      <c r="AH1059" s="156" t="n">
        <v>42005</v>
      </c>
      <c r="AI1059" t="n">
        <v>0</v>
      </c>
      <c r="AJ1059" t="n">
        <v>0</v>
      </c>
      <c r="AK1059" t="inlineStr">
        <is>
          <t>Alabama Power Co</t>
        </is>
      </c>
    </row>
    <row r="1060">
      <c r="A1060" t="inlineStr">
        <is>
          <t>26_4_2015_plant_unit_total_195</t>
        </is>
      </c>
      <c r="B1060" t="inlineStr">
        <is>
          <t>E C Gaston 4</t>
        </is>
      </c>
      <c r="C1060" t="inlineStr">
        <is>
          <t>plant_unit</t>
        </is>
      </c>
      <c r="D1060" t="n">
        <v>2015</v>
      </c>
      <c r="E1060" t="inlineStr">
        <is>
          <t>total</t>
        </is>
      </c>
      <c r="F1060" t="inlineStr">
        <is>
          <t>E C Gaston</t>
        </is>
      </c>
      <c r="G1060" t="n">
        <v>26</v>
      </c>
      <c r="H1060" t="inlineStr">
        <is>
          <t>5</t>
        </is>
      </c>
      <c r="I1060" t="n">
        <v>4</v>
      </c>
      <c r="J1060" t="inlineStr">
        <is>
          <t>ST</t>
        </is>
      </c>
      <c r="K1060" t="inlineStr">
        <is>
          <t>BIT</t>
        </is>
      </c>
      <c r="L1060" t="inlineStr">
        <is>
          <t>Conventional Steam Coal</t>
        </is>
      </c>
      <c r="M1060" t="inlineStr">
        <is>
          <t>Steam</t>
        </is>
      </c>
      <c r="N1060" t="n">
        <v>195</v>
      </c>
      <c r="O1060" t="n">
        <v>18</v>
      </c>
      <c r="P1060" t="b">
        <v>1</v>
      </c>
      <c r="Q1060" t="inlineStr">
        <is>
          <t>plant_unit</t>
        </is>
      </c>
      <c r="R1060" t="inlineStr">
        <is>
          <t>26_4_2015_plant_unit_total_195</t>
        </is>
      </c>
      <c r="S1060" t="n">
        <v>5</v>
      </c>
      <c r="T1060" t="n">
        <v>1</v>
      </c>
      <c r="U1060" t="b">
        <v>0</v>
      </c>
      <c r="V1060" t="n">
        <v>0.6357024145274548</v>
      </c>
      <c r="W1060" t="n">
        <v>952</v>
      </c>
      <c r="X1060" t="n">
        <v>2.733415937597581</v>
      </c>
      <c r="Y1060" t="inlineStr"/>
      <c r="Z1060" t="inlineStr">
        <is>
          <t>coal</t>
        </is>
      </c>
      <c r="AA1060" t="inlineStr"/>
      <c r="AB1060" t="n">
        <v>1974</v>
      </c>
      <c r="AC1060" t="n">
        <v>5301453</v>
      </c>
      <c r="AD1060" t="inlineStr">
        <is>
          <t>existing</t>
        </is>
      </c>
      <c r="AE1060" t="inlineStr"/>
      <c r="AF1060" t="n">
        <v>178</v>
      </c>
      <c r="AG1060" t="inlineStr">
        <is>
          <t>178_2015</t>
        </is>
      </c>
      <c r="AH1060" s="156" t="n">
        <v>42005</v>
      </c>
      <c r="AI1060" t="n">
        <v>0</v>
      </c>
      <c r="AJ1060" t="n">
        <v>0</v>
      </c>
      <c r="AK1060" t="inlineStr">
        <is>
          <t>Alabama Power Co</t>
        </is>
      </c>
    </row>
    <row r="1061">
      <c r="A1061" t="inlineStr">
        <is>
          <t>26_5_2015_plant_unit_total_195</t>
        </is>
      </c>
      <c r="B1061" t="inlineStr">
        <is>
          <t>E C Gaston 5</t>
        </is>
      </c>
      <c r="C1061" t="inlineStr">
        <is>
          <t>plant_unit</t>
        </is>
      </c>
      <c r="D1061" t="n">
        <v>2015</v>
      </c>
      <c r="E1061" t="inlineStr">
        <is>
          <t>total</t>
        </is>
      </c>
      <c r="F1061" t="inlineStr">
        <is>
          <t>E C Gaston</t>
        </is>
      </c>
      <c r="G1061" t="n">
        <v>26</v>
      </c>
      <c r="H1061" t="inlineStr">
        <is>
          <t>ST4</t>
        </is>
      </c>
      <c r="I1061" t="n">
        <v>5</v>
      </c>
      <c r="J1061" t="inlineStr">
        <is>
          <t>ST</t>
        </is>
      </c>
      <c r="K1061" t="inlineStr">
        <is>
          <t>NG</t>
        </is>
      </c>
      <c r="L1061" t="inlineStr">
        <is>
          <t>Natural Gas Steam Turbine</t>
        </is>
      </c>
      <c r="M1061" t="inlineStr">
        <is>
          <t>Steam</t>
        </is>
      </c>
      <c r="N1061" t="n">
        <v>195</v>
      </c>
      <c r="O1061" t="n">
        <v>18</v>
      </c>
      <c r="P1061" t="b">
        <v>1</v>
      </c>
      <c r="Q1061" t="inlineStr">
        <is>
          <t>plant_unit</t>
        </is>
      </c>
      <c r="R1061" t="inlineStr">
        <is>
          <t>26_5_2015_plant_unit_total_195</t>
        </is>
      </c>
      <c r="S1061" t="n">
        <v>5</v>
      </c>
      <c r="T1061" t="n">
        <v>1</v>
      </c>
      <c r="U1061" t="b">
        <v>0</v>
      </c>
      <c r="V1061" t="n">
        <v>0.08473416002626318</v>
      </c>
      <c r="W1061" t="n">
        <v>244.8</v>
      </c>
      <c r="X1061" t="n">
        <v>2.312706864298149</v>
      </c>
      <c r="Y1061" t="inlineStr"/>
      <c r="Z1061" t="inlineStr">
        <is>
          <t>gas</t>
        </is>
      </c>
      <c r="AA1061" t="inlineStr"/>
      <c r="AB1061" t="n">
        <v>1962</v>
      </c>
      <c r="AC1061" t="n">
        <v>181708</v>
      </c>
      <c r="AD1061" t="inlineStr">
        <is>
          <t>existing</t>
        </is>
      </c>
      <c r="AE1061" t="inlineStr"/>
      <c r="AF1061" t="n">
        <v>178</v>
      </c>
      <c r="AG1061" t="inlineStr">
        <is>
          <t>178_2015</t>
        </is>
      </c>
      <c r="AH1061" s="156" t="n">
        <v>42005</v>
      </c>
      <c r="AI1061" t="n">
        <v>0</v>
      </c>
      <c r="AJ1061" t="n">
        <v>0</v>
      </c>
      <c r="AK1061" t="inlineStr">
        <is>
          <t>Alabama Power Co</t>
        </is>
      </c>
    </row>
    <row r="1062">
      <c r="A1062" t="inlineStr">
        <is>
          <t>26_gt_2015_plant_prime_mover_owned_195</t>
        </is>
      </c>
      <c r="B1062" t="inlineStr">
        <is>
          <t>E C Gaston GT</t>
        </is>
      </c>
      <c r="C1062" t="inlineStr">
        <is>
          <t>plant_prime_mover</t>
        </is>
      </c>
      <c r="D1062" t="n">
        <v>2015</v>
      </c>
      <c r="E1062" t="inlineStr">
        <is>
          <t>owned</t>
        </is>
      </c>
      <c r="F1062" t="inlineStr">
        <is>
          <t>E C Gaston</t>
        </is>
      </c>
      <c r="G1062" t="n">
        <v>26</v>
      </c>
      <c r="H1062" t="inlineStr">
        <is>
          <t>GT4</t>
        </is>
      </c>
      <c r="I1062" t="inlineStr"/>
      <c r="J1062" t="inlineStr">
        <is>
          <t>GT</t>
        </is>
      </c>
      <c r="K1062" t="inlineStr">
        <is>
          <t>DFO</t>
        </is>
      </c>
      <c r="L1062" t="inlineStr">
        <is>
          <t>Petroleum Liquids</t>
        </is>
      </c>
      <c r="M1062" t="inlineStr">
        <is>
          <t>Other</t>
        </is>
      </c>
      <c r="N1062" t="n">
        <v>195</v>
      </c>
      <c r="O1062" t="n">
        <v>18</v>
      </c>
      <c r="P1062" t="b">
        <v>1</v>
      </c>
      <c r="Q1062" t="inlineStr">
        <is>
          <t>plant_prime_mover</t>
        </is>
      </c>
      <c r="R1062" t="inlineStr">
        <is>
          <t>26_GT_2015_plant_prime_mover_owned_195</t>
        </is>
      </c>
      <c r="S1062" t="n">
        <v>2</v>
      </c>
      <c r="T1062" t="n">
        <v>0.5</v>
      </c>
      <c r="U1062" t="b">
        <v>0</v>
      </c>
      <c r="V1062" t="n">
        <v>0</v>
      </c>
      <c r="W1062" t="n">
        <v>10.6</v>
      </c>
      <c r="X1062" t="inlineStr"/>
      <c r="Y1062" t="inlineStr"/>
      <c r="Z1062" t="inlineStr">
        <is>
          <t>oil</t>
        </is>
      </c>
      <c r="AA1062" t="inlineStr"/>
      <c r="AB1062" t="n">
        <v>1970</v>
      </c>
      <c r="AC1062" t="n">
        <v>0</v>
      </c>
      <c r="AD1062" t="inlineStr">
        <is>
          <t>existing</t>
        </is>
      </c>
      <c r="AE1062" t="inlineStr"/>
      <c r="AF1062" t="n">
        <v>178</v>
      </c>
      <c r="AG1062" t="inlineStr">
        <is>
          <t>178_2015</t>
        </is>
      </c>
      <c r="AH1062" s="156" t="n">
        <v>42005</v>
      </c>
      <c r="AI1062" t="n">
        <v>0</v>
      </c>
      <c r="AJ1062" t="n">
        <v>0</v>
      </c>
      <c r="AK1062" t="inlineStr">
        <is>
          <t>Alabama Power Co</t>
        </is>
      </c>
    </row>
    <row r="1063">
      <c r="A1063" t="inlineStr">
        <is>
          <t>26_st_2015_plant_prime_mover_owned_195</t>
        </is>
      </c>
      <c r="B1063" t="inlineStr">
        <is>
          <t>E C Gaston ST</t>
        </is>
      </c>
      <c r="C1063" t="inlineStr">
        <is>
          <t>plant_prime_mover</t>
        </is>
      </c>
      <c r="D1063" t="n">
        <v>2015</v>
      </c>
      <c r="E1063" t="inlineStr">
        <is>
          <t>owned</t>
        </is>
      </c>
      <c r="F1063" t="inlineStr">
        <is>
          <t>E C Gaston</t>
        </is>
      </c>
      <c r="G1063" t="n">
        <v>26</v>
      </c>
      <c r="H1063" t="inlineStr"/>
      <c r="I1063" t="inlineStr"/>
      <c r="J1063" t="inlineStr">
        <is>
          <t>ST</t>
        </is>
      </c>
      <c r="K1063" t="inlineStr"/>
      <c r="L1063" t="inlineStr"/>
      <c r="M1063" t="inlineStr">
        <is>
          <t>Steam</t>
        </is>
      </c>
      <c r="N1063" t="n">
        <v>195</v>
      </c>
      <c r="O1063" t="n">
        <v>18</v>
      </c>
      <c r="P1063" t="b">
        <v>1</v>
      </c>
      <c r="Q1063" t="inlineStr">
        <is>
          <t>plant_prime_mover</t>
        </is>
      </c>
      <c r="R1063" t="inlineStr">
        <is>
          <t>26_ST_2015_plant_prime_mover_owned_195</t>
        </is>
      </c>
      <c r="S1063" t="n">
        <v>2</v>
      </c>
      <c r="T1063" t="n">
        <v>0.7364864864864865</v>
      </c>
      <c r="U1063" t="b">
        <v>0</v>
      </c>
      <c r="V1063" t="n">
        <v>0.4574265753178235</v>
      </c>
      <c r="W1063" t="n">
        <v>1482.4</v>
      </c>
      <c r="X1063" t="n">
        <v>2.698678491178362</v>
      </c>
      <c r="Y1063" t="inlineStr"/>
      <c r="Z1063" t="inlineStr"/>
      <c r="AA1063" t="inlineStr"/>
      <c r="AB1063" t="n">
        <v>1974</v>
      </c>
      <c r="AC1063" t="n">
        <v>5940061</v>
      </c>
      <c r="AD1063" t="inlineStr">
        <is>
          <t>existing</t>
        </is>
      </c>
      <c r="AE1063" t="inlineStr"/>
      <c r="AF1063" t="n">
        <v>178</v>
      </c>
      <c r="AG1063" t="inlineStr">
        <is>
          <t>178_2015</t>
        </is>
      </c>
      <c r="AH1063" s="156" t="n">
        <v>42005</v>
      </c>
      <c r="AI1063" t="n">
        <v>0</v>
      </c>
      <c r="AJ1063" t="n">
        <v>0</v>
      </c>
      <c r="AK1063" t="inlineStr">
        <is>
          <t>Alabama Power Co</t>
        </is>
      </c>
    </row>
    <row r="1064">
      <c r="A1064" t="inlineStr">
        <is>
          <t>26_gt_2015_plant_prime_mover_total_195</t>
        </is>
      </c>
      <c r="B1064" t="inlineStr">
        <is>
          <t>E C Gaston GT</t>
        </is>
      </c>
      <c r="C1064" t="inlineStr">
        <is>
          <t>plant_prime_mover</t>
        </is>
      </c>
      <c r="D1064" t="n">
        <v>2015</v>
      </c>
      <c r="E1064" t="inlineStr">
        <is>
          <t>total</t>
        </is>
      </c>
      <c r="F1064" t="inlineStr">
        <is>
          <t>E C Gaston</t>
        </is>
      </c>
      <c r="G1064" t="n">
        <v>26</v>
      </c>
      <c r="H1064" t="inlineStr">
        <is>
          <t>GT4</t>
        </is>
      </c>
      <c r="I1064" t="inlineStr"/>
      <c r="J1064" t="inlineStr">
        <is>
          <t>GT</t>
        </is>
      </c>
      <c r="K1064" t="inlineStr">
        <is>
          <t>DFO</t>
        </is>
      </c>
      <c r="L1064" t="inlineStr">
        <is>
          <t>Petroleum Liquids</t>
        </is>
      </c>
      <c r="M1064" t="inlineStr">
        <is>
          <t>Other</t>
        </is>
      </c>
      <c r="N1064" t="n">
        <v>195</v>
      </c>
      <c r="O1064" t="n">
        <v>18</v>
      </c>
      <c r="P1064" t="b">
        <v>1</v>
      </c>
      <c r="Q1064" t="inlineStr">
        <is>
          <t>plant_prime_mover</t>
        </is>
      </c>
      <c r="R1064" t="inlineStr">
        <is>
          <t>26_GT_2015_plant_prime_mover_total_195</t>
        </is>
      </c>
      <c r="S1064" t="n">
        <v>2</v>
      </c>
      <c r="T1064" t="n">
        <v>1</v>
      </c>
      <c r="U1064" t="b">
        <v>0</v>
      </c>
      <c r="V1064" t="n">
        <v>0</v>
      </c>
      <c r="W1064" t="n">
        <v>21.2</v>
      </c>
      <c r="X1064" t="inlineStr"/>
      <c r="Y1064" t="inlineStr"/>
      <c r="Z1064" t="inlineStr">
        <is>
          <t>oil</t>
        </is>
      </c>
      <c r="AA1064" t="inlineStr"/>
      <c r="AB1064" t="n">
        <v>1970</v>
      </c>
      <c r="AC1064" t="n">
        <v>0</v>
      </c>
      <c r="AD1064" t="inlineStr">
        <is>
          <t>existing</t>
        </is>
      </c>
      <c r="AE1064" t="inlineStr"/>
      <c r="AF1064" t="n">
        <v>178</v>
      </c>
      <c r="AG1064" t="inlineStr">
        <is>
          <t>178_2015</t>
        </is>
      </c>
      <c r="AH1064" s="156" t="n">
        <v>42005</v>
      </c>
      <c r="AI1064" t="n">
        <v>0</v>
      </c>
      <c r="AJ1064" t="n">
        <v>0</v>
      </c>
      <c r="AK1064" t="inlineStr">
        <is>
          <t>Alabama Power Co</t>
        </is>
      </c>
    </row>
    <row r="1065">
      <c r="A1065" t="inlineStr">
        <is>
          <t>26_st_2015_plant_prime_mover_total_195</t>
        </is>
      </c>
      <c r="B1065" t="inlineStr">
        <is>
          <t>E C Gaston ST</t>
        </is>
      </c>
      <c r="C1065" t="inlineStr">
        <is>
          <t>plant_prime_mover</t>
        </is>
      </c>
      <c r="D1065" t="n">
        <v>2015</v>
      </c>
      <c r="E1065" t="inlineStr">
        <is>
          <t>total</t>
        </is>
      </c>
      <c r="F1065" t="inlineStr">
        <is>
          <t>E C Gaston</t>
        </is>
      </c>
      <c r="G1065" t="n">
        <v>26</v>
      </c>
      <c r="H1065" t="inlineStr"/>
      <c r="I1065" t="inlineStr"/>
      <c r="J1065" t="inlineStr">
        <is>
          <t>ST</t>
        </is>
      </c>
      <c r="K1065" t="inlineStr"/>
      <c r="L1065" t="inlineStr"/>
      <c r="M1065" t="inlineStr">
        <is>
          <t>Steam</t>
        </is>
      </c>
      <c r="N1065" t="n">
        <v>195</v>
      </c>
      <c r="O1065" t="n">
        <v>18</v>
      </c>
      <c r="P1065" t="b">
        <v>1</v>
      </c>
      <c r="Q1065" t="inlineStr">
        <is>
          <t>plant_prime_mover</t>
        </is>
      </c>
      <c r="R1065" t="inlineStr">
        <is>
          <t>26_ST_2015_plant_prime_mover_total_195</t>
        </is>
      </c>
      <c r="S1065" t="n">
        <v>2</v>
      </c>
      <c r="T1065" t="n">
        <v>1</v>
      </c>
      <c r="U1065" t="b">
        <v>0</v>
      </c>
      <c r="V1065" t="n">
        <v>0.3731069216375925</v>
      </c>
      <c r="W1065" t="n">
        <v>2012.8</v>
      </c>
      <c r="X1065" t="n">
        <v>2.682248617871975</v>
      </c>
      <c r="Y1065" t="inlineStr"/>
      <c r="Z1065" t="inlineStr"/>
      <c r="AA1065" t="inlineStr"/>
      <c r="AB1065" t="n">
        <v>1974</v>
      </c>
      <c r="AC1065" t="n">
        <v>6578669</v>
      </c>
      <c r="AD1065" t="inlineStr">
        <is>
          <t>existing</t>
        </is>
      </c>
      <c r="AE1065" t="inlineStr"/>
      <c r="AF1065" t="n">
        <v>178</v>
      </c>
      <c r="AG1065" t="inlineStr">
        <is>
          <t>178_2015</t>
        </is>
      </c>
      <c r="AH1065" s="156" t="n">
        <v>42005</v>
      </c>
      <c r="AI1065" t="n">
        <v>0</v>
      </c>
      <c r="AJ1065" t="n">
        <v>0</v>
      </c>
      <c r="AK1065" t="inlineStr">
        <is>
          <t>Alabama Power Co</t>
        </is>
      </c>
    </row>
    <row r="1066">
      <c r="A1066" t="inlineStr">
        <is>
          <t>26_conventional_steam_coal_2015_plant_technology_owned_195</t>
        </is>
      </c>
      <c r="B1066" t="inlineStr">
        <is>
          <t>E C Gaston Conventional Steam Coal</t>
        </is>
      </c>
      <c r="C1066" t="inlineStr">
        <is>
          <t>plant_technology</t>
        </is>
      </c>
      <c r="D1066" t="n">
        <v>2015</v>
      </c>
      <c r="E1066" t="inlineStr">
        <is>
          <t>owned</t>
        </is>
      </c>
      <c r="F1066" t="inlineStr">
        <is>
          <t>E C Gaston</t>
        </is>
      </c>
      <c r="G1066" t="n">
        <v>26</v>
      </c>
      <c r="H1066" t="inlineStr"/>
      <c r="I1066" t="inlineStr"/>
      <c r="J1066" t="inlineStr">
        <is>
          <t>ST</t>
        </is>
      </c>
      <c r="K1066" t="inlineStr">
        <is>
          <t>BIT</t>
        </is>
      </c>
      <c r="L1066" t="inlineStr">
        <is>
          <t>Conventional Steam Coal</t>
        </is>
      </c>
      <c r="M1066" t="inlineStr">
        <is>
          <t>Steam</t>
        </is>
      </c>
      <c r="N1066" t="n">
        <v>195</v>
      </c>
      <c r="O1066" t="n">
        <v>18</v>
      </c>
      <c r="P1066" t="b">
        <v>1</v>
      </c>
      <c r="Q1066" t="inlineStr">
        <is>
          <t>plant_technology</t>
        </is>
      </c>
      <c r="R1066" t="inlineStr">
        <is>
          <t>26_Conventional Steam Coal_2015_plant_technology_owned_195</t>
        </is>
      </c>
      <c r="S1066" t="n">
        <v>3</v>
      </c>
      <c r="T1066" t="n">
        <v>0.7692307692307693</v>
      </c>
      <c r="U1066" t="b">
        <v>0</v>
      </c>
      <c r="V1066" t="n">
        <v>0.4909688926940639</v>
      </c>
      <c r="W1066" t="n">
        <v>1360</v>
      </c>
      <c r="X1066" t="n">
        <v>2.733415937597581</v>
      </c>
      <c r="Y1066" t="inlineStr"/>
      <c r="Z1066" t="inlineStr">
        <is>
          <t>coal</t>
        </is>
      </c>
      <c r="AA1066" t="inlineStr"/>
      <c r="AB1066" t="n">
        <v>1974</v>
      </c>
      <c r="AC1066" t="n">
        <v>5849207</v>
      </c>
      <c r="AD1066" t="inlineStr">
        <is>
          <t>existing</t>
        </is>
      </c>
      <c r="AE1066" t="inlineStr"/>
      <c r="AF1066" t="n">
        <v>178</v>
      </c>
      <c r="AG1066" t="inlineStr">
        <is>
          <t>178_2015</t>
        </is>
      </c>
      <c r="AH1066" s="156" t="n">
        <v>42005</v>
      </c>
      <c r="AI1066" t="n">
        <v>0</v>
      </c>
      <c r="AJ1066" t="n">
        <v>0</v>
      </c>
      <c r="AK1066" t="inlineStr">
        <is>
          <t>Alabama Power Co</t>
        </is>
      </c>
    </row>
    <row r="1067">
      <c r="A1067" t="inlineStr">
        <is>
          <t>26_natural_gas_steam_turbine_2015_plant_technology_owned_195</t>
        </is>
      </c>
      <c r="B1067" t="inlineStr">
        <is>
          <t>E C Gaston Natural Gas Steam Turbine</t>
        </is>
      </c>
      <c r="C1067" t="inlineStr">
        <is>
          <t>plant_technology</t>
        </is>
      </c>
      <c r="D1067" t="n">
        <v>2015</v>
      </c>
      <c r="E1067" t="inlineStr">
        <is>
          <t>owned</t>
        </is>
      </c>
      <c r="F1067" t="inlineStr">
        <is>
          <t>E C Gaston</t>
        </is>
      </c>
      <c r="G1067" t="n">
        <v>26</v>
      </c>
      <c r="H1067" t="inlineStr">
        <is>
          <t>ST4</t>
        </is>
      </c>
      <c r="I1067" t="n">
        <v>5</v>
      </c>
      <c r="J1067" t="inlineStr">
        <is>
          <t>ST</t>
        </is>
      </c>
      <c r="K1067" t="inlineStr">
        <is>
          <t>NG</t>
        </is>
      </c>
      <c r="L1067" t="inlineStr">
        <is>
          <t>Natural Gas Steam Turbine</t>
        </is>
      </c>
      <c r="M1067" t="inlineStr">
        <is>
          <t>Steam</t>
        </is>
      </c>
      <c r="N1067" t="n">
        <v>195</v>
      </c>
      <c r="O1067" t="n">
        <v>18</v>
      </c>
      <c r="P1067" t="b">
        <v>0</v>
      </c>
      <c r="Q1067" t="inlineStr">
        <is>
          <t>plant_unit</t>
        </is>
      </c>
      <c r="R1067" t="inlineStr">
        <is>
          <t>26_5_2015_plant_unit_owned_195</t>
        </is>
      </c>
      <c r="S1067" t="n">
        <v>3</v>
      </c>
      <c r="T1067" t="n">
        <v>0.5</v>
      </c>
      <c r="U1067" t="b">
        <v>0</v>
      </c>
      <c r="V1067" t="n">
        <v>0.08473416002626318</v>
      </c>
      <c r="W1067" t="n">
        <v>122.4</v>
      </c>
      <c r="X1067" t="n">
        <v>2.312706864298149</v>
      </c>
      <c r="Y1067" t="inlineStr"/>
      <c r="Z1067" t="inlineStr">
        <is>
          <t>gas</t>
        </is>
      </c>
      <c r="AA1067" t="inlineStr"/>
      <c r="AB1067" t="n">
        <v>1974</v>
      </c>
      <c r="AC1067" t="n">
        <v>90854</v>
      </c>
      <c r="AD1067" t="inlineStr">
        <is>
          <t>existing</t>
        </is>
      </c>
      <c r="AE1067" t="inlineStr"/>
      <c r="AF1067" t="n">
        <v>178</v>
      </c>
      <c r="AG1067" t="inlineStr">
        <is>
          <t>178_2015</t>
        </is>
      </c>
      <c r="AH1067" s="156" t="n">
        <v>42005</v>
      </c>
      <c r="AI1067" t="n">
        <v>0</v>
      </c>
      <c r="AJ1067" t="n">
        <v>0</v>
      </c>
      <c r="AK1067" t="inlineStr">
        <is>
          <t>Alabama Power Co</t>
        </is>
      </c>
    </row>
    <row r="1068">
      <c r="A1068" t="inlineStr">
        <is>
          <t>26_petroleum_liquids_2015_plant_technology_owned_195</t>
        </is>
      </c>
      <c r="B1068" t="inlineStr">
        <is>
          <t>E C Gaston Petroleum Liquids</t>
        </is>
      </c>
      <c r="C1068" t="inlineStr">
        <is>
          <t>plant_technology</t>
        </is>
      </c>
      <c r="D1068" t="n">
        <v>2015</v>
      </c>
      <c r="E1068" t="inlineStr">
        <is>
          <t>owned</t>
        </is>
      </c>
      <c r="F1068" t="inlineStr">
        <is>
          <t>E C Gaston</t>
        </is>
      </c>
      <c r="G1068" t="n">
        <v>26</v>
      </c>
      <c r="H1068" t="inlineStr">
        <is>
          <t>GT4</t>
        </is>
      </c>
      <c r="I1068" t="inlineStr"/>
      <c r="J1068" t="inlineStr">
        <is>
          <t>GT</t>
        </is>
      </c>
      <c r="K1068" t="inlineStr">
        <is>
          <t>DFO</t>
        </is>
      </c>
      <c r="L1068" t="inlineStr">
        <is>
          <t>Petroleum Liquids</t>
        </is>
      </c>
      <c r="M1068" t="inlineStr">
        <is>
          <t>Other</t>
        </is>
      </c>
      <c r="N1068" t="n">
        <v>195</v>
      </c>
      <c r="O1068" t="n">
        <v>18</v>
      </c>
      <c r="P1068" t="b">
        <v>0</v>
      </c>
      <c r="Q1068" t="inlineStr">
        <is>
          <t>plant_prime_mover</t>
        </is>
      </c>
      <c r="R1068" t="inlineStr">
        <is>
          <t>26_GT_2015_plant_prime_mover_owned_195</t>
        </is>
      </c>
      <c r="S1068" t="n">
        <v>3</v>
      </c>
      <c r="T1068" t="n">
        <v>0.5</v>
      </c>
      <c r="U1068" t="b">
        <v>0</v>
      </c>
      <c r="V1068" t="n">
        <v>0</v>
      </c>
      <c r="W1068" t="n">
        <v>10.6</v>
      </c>
      <c r="X1068" t="inlineStr"/>
      <c r="Y1068" t="inlineStr"/>
      <c r="Z1068" t="inlineStr">
        <is>
          <t>oil</t>
        </is>
      </c>
      <c r="AA1068" t="inlineStr"/>
      <c r="AB1068" t="n">
        <v>1970</v>
      </c>
      <c r="AC1068" t="n">
        <v>0</v>
      </c>
      <c r="AD1068" t="inlineStr">
        <is>
          <t>existing</t>
        </is>
      </c>
      <c r="AE1068" t="inlineStr"/>
      <c r="AF1068" t="n">
        <v>178</v>
      </c>
      <c r="AG1068" t="inlineStr">
        <is>
          <t>178_2015</t>
        </is>
      </c>
      <c r="AH1068" s="156" t="n">
        <v>42005</v>
      </c>
      <c r="AI1068" t="n">
        <v>0</v>
      </c>
      <c r="AJ1068" t="n">
        <v>0</v>
      </c>
      <c r="AK1068" t="inlineStr">
        <is>
          <t>Alabama Power Co</t>
        </is>
      </c>
    </row>
    <row r="1069">
      <c r="A1069" t="inlineStr">
        <is>
          <t>26_conventional_steam_coal_2015_plant_technology_total_195</t>
        </is>
      </c>
      <c r="B1069" t="inlineStr">
        <is>
          <t>E C Gaston Conventional Steam Coal</t>
        </is>
      </c>
      <c r="C1069" t="inlineStr">
        <is>
          <t>plant_technology</t>
        </is>
      </c>
      <c r="D1069" t="n">
        <v>2015</v>
      </c>
      <c r="E1069" t="inlineStr">
        <is>
          <t>total</t>
        </is>
      </c>
      <c r="F1069" t="inlineStr">
        <is>
          <t>E C Gaston</t>
        </is>
      </c>
      <c r="G1069" t="n">
        <v>26</v>
      </c>
      <c r="H1069" t="inlineStr"/>
      <c r="I1069" t="inlineStr"/>
      <c r="J1069" t="inlineStr">
        <is>
          <t>ST</t>
        </is>
      </c>
      <c r="K1069" t="inlineStr">
        <is>
          <t>BIT</t>
        </is>
      </c>
      <c r="L1069" t="inlineStr">
        <is>
          <t>Conventional Steam Coal</t>
        </is>
      </c>
      <c r="M1069" t="inlineStr">
        <is>
          <t>Steam</t>
        </is>
      </c>
      <c r="N1069" t="n">
        <v>195</v>
      </c>
      <c r="O1069" t="n">
        <v>18</v>
      </c>
      <c r="P1069" t="b">
        <v>1</v>
      </c>
      <c r="Q1069" t="inlineStr">
        <is>
          <t>plant_technology</t>
        </is>
      </c>
      <c r="R1069" t="inlineStr">
        <is>
          <t>26_Conventional Steam Coal_2015_plant_technology_total_195</t>
        </is>
      </c>
      <c r="S1069" t="n">
        <v>3</v>
      </c>
      <c r="T1069" t="n">
        <v>1</v>
      </c>
      <c r="U1069" t="b">
        <v>0</v>
      </c>
      <c r="V1069" t="n">
        <v>0.4130354578606996</v>
      </c>
      <c r="W1069" t="n">
        <v>1768</v>
      </c>
      <c r="X1069" t="n">
        <v>2.733415937597582</v>
      </c>
      <c r="Y1069" t="inlineStr"/>
      <c r="Z1069" t="inlineStr">
        <is>
          <t>coal</t>
        </is>
      </c>
      <c r="AA1069" t="inlineStr"/>
      <c r="AB1069" t="n">
        <v>1974</v>
      </c>
      <c r="AC1069" t="n">
        <v>6396961</v>
      </c>
      <c r="AD1069" t="inlineStr">
        <is>
          <t>existing</t>
        </is>
      </c>
      <c r="AE1069" t="inlineStr"/>
      <c r="AF1069" t="n">
        <v>178</v>
      </c>
      <c r="AG1069" t="inlineStr">
        <is>
          <t>178_2015</t>
        </is>
      </c>
      <c r="AH1069" s="156" t="n">
        <v>42005</v>
      </c>
      <c r="AI1069" t="n">
        <v>0</v>
      </c>
      <c r="AJ1069" t="n">
        <v>0</v>
      </c>
      <c r="AK1069" t="inlineStr">
        <is>
          <t>Alabama Power Co</t>
        </is>
      </c>
    </row>
    <row r="1070">
      <c r="A1070" t="inlineStr">
        <is>
          <t>26_natural_gas_steam_turbine_2015_plant_technology_total_195</t>
        </is>
      </c>
      <c r="B1070" t="inlineStr">
        <is>
          <t>E C Gaston Natural Gas Steam Turbine</t>
        </is>
      </c>
      <c r="C1070" t="inlineStr">
        <is>
          <t>plant_technology</t>
        </is>
      </c>
      <c r="D1070" t="n">
        <v>2015</v>
      </c>
      <c r="E1070" t="inlineStr">
        <is>
          <t>total</t>
        </is>
      </c>
      <c r="F1070" t="inlineStr">
        <is>
          <t>E C Gaston</t>
        </is>
      </c>
      <c r="G1070" t="n">
        <v>26</v>
      </c>
      <c r="H1070" t="inlineStr">
        <is>
          <t>ST4</t>
        </is>
      </c>
      <c r="I1070" t="n">
        <v>5</v>
      </c>
      <c r="J1070" t="inlineStr">
        <is>
          <t>ST</t>
        </is>
      </c>
      <c r="K1070" t="inlineStr">
        <is>
          <t>NG</t>
        </is>
      </c>
      <c r="L1070" t="inlineStr">
        <is>
          <t>Natural Gas Steam Turbine</t>
        </is>
      </c>
      <c r="M1070" t="inlineStr">
        <is>
          <t>Steam</t>
        </is>
      </c>
      <c r="N1070" t="n">
        <v>195</v>
      </c>
      <c r="O1070" t="n">
        <v>18</v>
      </c>
      <c r="P1070" t="b">
        <v>0</v>
      </c>
      <c r="Q1070" t="inlineStr">
        <is>
          <t>plant_unit</t>
        </is>
      </c>
      <c r="R1070" t="inlineStr">
        <is>
          <t>26_5_2015_plant_unit_total_195</t>
        </is>
      </c>
      <c r="S1070" t="n">
        <v>3</v>
      </c>
      <c r="T1070" t="n">
        <v>1</v>
      </c>
      <c r="U1070" t="b">
        <v>0</v>
      </c>
      <c r="V1070" t="n">
        <v>0.08473416002626318</v>
      </c>
      <c r="W1070" t="n">
        <v>244.8</v>
      </c>
      <c r="X1070" t="n">
        <v>2.312706864298149</v>
      </c>
      <c r="Y1070" t="inlineStr"/>
      <c r="Z1070" t="inlineStr">
        <is>
          <t>gas</t>
        </is>
      </c>
      <c r="AA1070" t="inlineStr"/>
      <c r="AB1070" t="n">
        <v>1974</v>
      </c>
      <c r="AC1070" t="n">
        <v>181708</v>
      </c>
      <c r="AD1070" t="inlineStr">
        <is>
          <t>existing</t>
        </is>
      </c>
      <c r="AE1070" t="inlineStr"/>
      <c r="AF1070" t="n">
        <v>178</v>
      </c>
      <c r="AG1070" t="inlineStr">
        <is>
          <t>178_2015</t>
        </is>
      </c>
      <c r="AH1070" s="156" t="n">
        <v>42005</v>
      </c>
      <c r="AI1070" t="n">
        <v>0</v>
      </c>
      <c r="AJ1070" t="n">
        <v>0</v>
      </c>
      <c r="AK1070" t="inlineStr">
        <is>
          <t>Alabama Power Co</t>
        </is>
      </c>
    </row>
    <row r="1071">
      <c r="A1071" t="inlineStr">
        <is>
          <t>26_petroleum_liquids_2015_plant_technology_total_195</t>
        </is>
      </c>
      <c r="B1071" t="inlineStr">
        <is>
          <t>E C Gaston Petroleum Liquids</t>
        </is>
      </c>
      <c r="C1071" t="inlineStr">
        <is>
          <t>plant_technology</t>
        </is>
      </c>
      <c r="D1071" t="n">
        <v>2015</v>
      </c>
      <c r="E1071" t="inlineStr">
        <is>
          <t>total</t>
        </is>
      </c>
      <c r="F1071" t="inlineStr">
        <is>
          <t>E C Gaston</t>
        </is>
      </c>
      <c r="G1071" t="n">
        <v>26</v>
      </c>
      <c r="H1071" t="inlineStr">
        <is>
          <t>GT4</t>
        </is>
      </c>
      <c r="I1071" t="inlineStr"/>
      <c r="J1071" t="inlineStr">
        <is>
          <t>GT</t>
        </is>
      </c>
      <c r="K1071" t="inlineStr">
        <is>
          <t>DFO</t>
        </is>
      </c>
      <c r="L1071" t="inlineStr">
        <is>
          <t>Petroleum Liquids</t>
        </is>
      </c>
      <c r="M1071" t="inlineStr">
        <is>
          <t>Other</t>
        </is>
      </c>
      <c r="N1071" t="n">
        <v>195</v>
      </c>
      <c r="O1071" t="n">
        <v>18</v>
      </c>
      <c r="P1071" t="b">
        <v>0</v>
      </c>
      <c r="Q1071" t="inlineStr">
        <is>
          <t>plant_prime_mover</t>
        </is>
      </c>
      <c r="R1071" t="inlineStr">
        <is>
          <t>26_GT_2015_plant_prime_mover_total_195</t>
        </is>
      </c>
      <c r="S1071" t="n">
        <v>3</v>
      </c>
      <c r="T1071" t="n">
        <v>1</v>
      </c>
      <c r="U1071" t="b">
        <v>0</v>
      </c>
      <c r="V1071" t="n">
        <v>0</v>
      </c>
      <c r="W1071" t="n">
        <v>21.2</v>
      </c>
      <c r="X1071" t="inlineStr"/>
      <c r="Y1071" t="inlineStr"/>
      <c r="Z1071" t="inlineStr">
        <is>
          <t>oil</t>
        </is>
      </c>
      <c r="AA1071" t="inlineStr"/>
      <c r="AB1071" t="n">
        <v>1970</v>
      </c>
      <c r="AC1071" t="n">
        <v>0</v>
      </c>
      <c r="AD1071" t="inlineStr">
        <is>
          <t>existing</t>
        </is>
      </c>
      <c r="AE1071" t="inlineStr"/>
      <c r="AF1071" t="n">
        <v>178</v>
      </c>
      <c r="AG1071" t="inlineStr">
        <is>
          <t>178_2015</t>
        </is>
      </c>
      <c r="AH1071" s="156" t="n">
        <v>42005</v>
      </c>
      <c r="AI1071" t="n">
        <v>0</v>
      </c>
      <c r="AJ1071" t="n">
        <v>0</v>
      </c>
      <c r="AK1071" t="inlineStr">
        <is>
          <t>Alabama Power Co</t>
        </is>
      </c>
    </row>
    <row r="1072">
      <c r="A1072" t="inlineStr">
        <is>
          <t>26_bit_2015_plant_prime_fuel_owned_195</t>
        </is>
      </c>
      <c r="B1072" t="inlineStr">
        <is>
          <t>E C Gaston BIT</t>
        </is>
      </c>
      <c r="C1072" t="inlineStr">
        <is>
          <t>plant_prime_fuel</t>
        </is>
      </c>
      <c r="D1072" t="n">
        <v>2015</v>
      </c>
      <c r="E1072" t="inlineStr">
        <is>
          <t>owned</t>
        </is>
      </c>
      <c r="F1072" t="inlineStr">
        <is>
          <t>E C Gaston</t>
        </is>
      </c>
      <c r="G1072" t="n">
        <v>26</v>
      </c>
      <c r="H1072" t="inlineStr"/>
      <c r="I1072" t="inlineStr"/>
      <c r="J1072" t="inlineStr">
        <is>
          <t>ST</t>
        </is>
      </c>
      <c r="K1072" t="inlineStr">
        <is>
          <t>BIT</t>
        </is>
      </c>
      <c r="L1072" t="inlineStr">
        <is>
          <t>Conventional Steam Coal</t>
        </is>
      </c>
      <c r="M1072" t="inlineStr">
        <is>
          <t>Steam</t>
        </is>
      </c>
      <c r="N1072" t="n">
        <v>195</v>
      </c>
      <c r="O1072" t="n">
        <v>18</v>
      </c>
      <c r="P1072" t="b">
        <v>0</v>
      </c>
      <c r="Q1072" t="inlineStr">
        <is>
          <t>plant_technology</t>
        </is>
      </c>
      <c r="R1072" t="inlineStr">
        <is>
          <t>26_Conventional Steam Coal_2015_plant_technology_owned_195</t>
        </is>
      </c>
      <c r="S1072" t="n">
        <v>3</v>
      </c>
      <c r="T1072" t="n">
        <v>0.7692307692307693</v>
      </c>
      <c r="U1072" t="b">
        <v>0</v>
      </c>
      <c r="V1072" t="n">
        <v>0.4909688926940639</v>
      </c>
      <c r="W1072" t="n">
        <v>1360</v>
      </c>
      <c r="X1072" t="n">
        <v>2.733415937597581</v>
      </c>
      <c r="Y1072" t="inlineStr"/>
      <c r="Z1072" t="inlineStr">
        <is>
          <t>coal</t>
        </is>
      </c>
      <c r="AA1072" t="inlineStr"/>
      <c r="AB1072" t="n">
        <v>1974</v>
      </c>
      <c r="AC1072" t="n">
        <v>5849207</v>
      </c>
      <c r="AD1072" t="inlineStr">
        <is>
          <t>existing</t>
        </is>
      </c>
      <c r="AE1072" t="inlineStr"/>
      <c r="AF1072" t="n">
        <v>178</v>
      </c>
      <c r="AG1072" t="inlineStr">
        <is>
          <t>178_2015</t>
        </is>
      </c>
      <c r="AH1072" s="156" t="n">
        <v>42005</v>
      </c>
      <c r="AI1072" t="n">
        <v>0</v>
      </c>
      <c r="AJ1072" t="n">
        <v>0</v>
      </c>
      <c r="AK1072" t="inlineStr">
        <is>
          <t>Alabama Power Co</t>
        </is>
      </c>
    </row>
    <row r="1073">
      <c r="A1073" t="inlineStr">
        <is>
          <t>26_dfo_2015_plant_prime_fuel_owned_195</t>
        </is>
      </c>
      <c r="B1073" t="inlineStr">
        <is>
          <t>E C Gaston DFO</t>
        </is>
      </c>
      <c r="C1073" t="inlineStr">
        <is>
          <t>plant_prime_fuel</t>
        </is>
      </c>
      <c r="D1073" t="n">
        <v>2015</v>
      </c>
      <c r="E1073" t="inlineStr">
        <is>
          <t>owned</t>
        </is>
      </c>
      <c r="F1073" t="inlineStr">
        <is>
          <t>E C Gaston</t>
        </is>
      </c>
      <c r="G1073" t="n">
        <v>26</v>
      </c>
      <c r="H1073" t="inlineStr">
        <is>
          <t>GT4</t>
        </is>
      </c>
      <c r="I1073" t="inlineStr"/>
      <c r="J1073" t="inlineStr">
        <is>
          <t>GT</t>
        </is>
      </c>
      <c r="K1073" t="inlineStr">
        <is>
          <t>DFO</t>
        </is>
      </c>
      <c r="L1073" t="inlineStr">
        <is>
          <t>Petroleum Liquids</t>
        </is>
      </c>
      <c r="M1073" t="inlineStr">
        <is>
          <t>Other</t>
        </is>
      </c>
      <c r="N1073" t="n">
        <v>195</v>
      </c>
      <c r="O1073" t="n">
        <v>18</v>
      </c>
      <c r="P1073" t="b">
        <v>0</v>
      </c>
      <c r="Q1073" t="inlineStr">
        <is>
          <t>plant_prime_mover</t>
        </is>
      </c>
      <c r="R1073" t="inlineStr">
        <is>
          <t>26_GT_2015_plant_prime_mover_owned_195</t>
        </is>
      </c>
      <c r="S1073" t="n">
        <v>3</v>
      </c>
      <c r="T1073" t="n">
        <v>0.5</v>
      </c>
      <c r="U1073" t="b">
        <v>0</v>
      </c>
      <c r="V1073" t="n">
        <v>0</v>
      </c>
      <c r="W1073" t="n">
        <v>10.6</v>
      </c>
      <c r="X1073" t="inlineStr"/>
      <c r="Y1073" t="inlineStr"/>
      <c r="Z1073" t="inlineStr">
        <is>
          <t>oil</t>
        </is>
      </c>
      <c r="AA1073" t="inlineStr"/>
      <c r="AB1073" t="n">
        <v>1970</v>
      </c>
      <c r="AC1073" t="n">
        <v>0</v>
      </c>
      <c r="AD1073" t="inlineStr">
        <is>
          <t>existing</t>
        </is>
      </c>
      <c r="AE1073" t="inlineStr"/>
      <c r="AF1073" t="n">
        <v>178</v>
      </c>
      <c r="AG1073" t="inlineStr">
        <is>
          <t>178_2015</t>
        </is>
      </c>
      <c r="AH1073" s="156" t="n">
        <v>42005</v>
      </c>
      <c r="AI1073" t="n">
        <v>0</v>
      </c>
      <c r="AJ1073" t="n">
        <v>0</v>
      </c>
      <c r="AK1073" t="inlineStr">
        <is>
          <t>Alabama Power Co</t>
        </is>
      </c>
    </row>
    <row r="1074">
      <c r="A1074" t="inlineStr">
        <is>
          <t>26_ng_2015_plant_prime_fuel_owned_195</t>
        </is>
      </c>
      <c r="B1074" t="inlineStr">
        <is>
          <t>E C Gaston NG</t>
        </is>
      </c>
      <c r="C1074" t="inlineStr">
        <is>
          <t>plant_prime_fuel</t>
        </is>
      </c>
      <c r="D1074" t="n">
        <v>2015</v>
      </c>
      <c r="E1074" t="inlineStr">
        <is>
          <t>owned</t>
        </is>
      </c>
      <c r="F1074" t="inlineStr">
        <is>
          <t>E C Gaston</t>
        </is>
      </c>
      <c r="G1074" t="n">
        <v>26</v>
      </c>
      <c r="H1074" t="inlineStr">
        <is>
          <t>ST4</t>
        </is>
      </c>
      <c r="I1074" t="n">
        <v>5</v>
      </c>
      <c r="J1074" t="inlineStr">
        <is>
          <t>ST</t>
        </is>
      </c>
      <c r="K1074" t="inlineStr">
        <is>
          <t>NG</t>
        </is>
      </c>
      <c r="L1074" t="inlineStr">
        <is>
          <t>Natural Gas Steam Turbine</t>
        </is>
      </c>
      <c r="M1074" t="inlineStr">
        <is>
          <t>Steam</t>
        </is>
      </c>
      <c r="N1074" t="n">
        <v>195</v>
      </c>
      <c r="O1074" t="n">
        <v>18</v>
      </c>
      <c r="P1074" t="b">
        <v>0</v>
      </c>
      <c r="Q1074" t="inlineStr">
        <is>
          <t>plant_unit</t>
        </is>
      </c>
      <c r="R1074" t="inlineStr">
        <is>
          <t>26_5_2015_plant_unit_owned_195</t>
        </is>
      </c>
      <c r="S1074" t="n">
        <v>3</v>
      </c>
      <c r="T1074" t="n">
        <v>0.5</v>
      </c>
      <c r="U1074" t="b">
        <v>0</v>
      </c>
      <c r="V1074" t="n">
        <v>0.08473416002626318</v>
      </c>
      <c r="W1074" t="n">
        <v>122.4</v>
      </c>
      <c r="X1074" t="n">
        <v>2.312706864298149</v>
      </c>
      <c r="Y1074" t="inlineStr"/>
      <c r="Z1074" t="inlineStr">
        <is>
          <t>gas</t>
        </is>
      </c>
      <c r="AA1074" t="inlineStr"/>
      <c r="AB1074" t="n">
        <v>1974</v>
      </c>
      <c r="AC1074" t="n">
        <v>90854</v>
      </c>
      <c r="AD1074" t="inlineStr">
        <is>
          <t>existing</t>
        </is>
      </c>
      <c r="AE1074" t="inlineStr"/>
      <c r="AF1074" t="n">
        <v>178</v>
      </c>
      <c r="AG1074" t="inlineStr">
        <is>
          <t>178_2015</t>
        </is>
      </c>
      <c r="AH1074" s="156" t="n">
        <v>42005</v>
      </c>
      <c r="AI1074" t="n">
        <v>0</v>
      </c>
      <c r="AJ1074" t="n">
        <v>0</v>
      </c>
      <c r="AK1074" t="inlineStr">
        <is>
          <t>Alabama Power Co</t>
        </is>
      </c>
    </row>
    <row r="1075">
      <c r="A1075" t="inlineStr">
        <is>
          <t>26_bit_2015_plant_prime_fuel_total_195</t>
        </is>
      </c>
      <c r="B1075" t="inlineStr">
        <is>
          <t>E C Gaston BIT</t>
        </is>
      </c>
      <c r="C1075" t="inlineStr">
        <is>
          <t>plant_prime_fuel</t>
        </is>
      </c>
      <c r="D1075" t="n">
        <v>2015</v>
      </c>
      <c r="E1075" t="inlineStr">
        <is>
          <t>total</t>
        </is>
      </c>
      <c r="F1075" t="inlineStr">
        <is>
          <t>E C Gaston</t>
        </is>
      </c>
      <c r="G1075" t="n">
        <v>26</v>
      </c>
      <c r="H1075" t="inlineStr"/>
      <c r="I1075" t="inlineStr"/>
      <c r="J1075" t="inlineStr">
        <is>
          <t>ST</t>
        </is>
      </c>
      <c r="K1075" t="inlineStr">
        <is>
          <t>BIT</t>
        </is>
      </c>
      <c r="L1075" t="inlineStr">
        <is>
          <t>Conventional Steam Coal</t>
        </is>
      </c>
      <c r="M1075" t="inlineStr">
        <is>
          <t>Steam</t>
        </is>
      </c>
      <c r="N1075" t="n">
        <v>195</v>
      </c>
      <c r="O1075" t="n">
        <v>18</v>
      </c>
      <c r="P1075" t="b">
        <v>0</v>
      </c>
      <c r="Q1075" t="inlineStr">
        <is>
          <t>plant_technology</t>
        </is>
      </c>
      <c r="R1075" t="inlineStr">
        <is>
          <t>26_Conventional Steam Coal_2015_plant_technology_total_195</t>
        </is>
      </c>
      <c r="S1075" t="n">
        <v>3</v>
      </c>
      <c r="T1075" t="n">
        <v>1</v>
      </c>
      <c r="U1075" t="b">
        <v>0</v>
      </c>
      <c r="V1075" t="n">
        <v>0.4130354578606996</v>
      </c>
      <c r="W1075" t="n">
        <v>1768</v>
      </c>
      <c r="X1075" t="n">
        <v>2.733415937597582</v>
      </c>
      <c r="Y1075" t="inlineStr"/>
      <c r="Z1075" t="inlineStr">
        <is>
          <t>coal</t>
        </is>
      </c>
      <c r="AA1075" t="inlineStr"/>
      <c r="AB1075" t="n">
        <v>1974</v>
      </c>
      <c r="AC1075" t="n">
        <v>6396961</v>
      </c>
      <c r="AD1075" t="inlineStr">
        <is>
          <t>existing</t>
        </is>
      </c>
      <c r="AE1075" t="inlineStr"/>
      <c r="AF1075" t="n">
        <v>178</v>
      </c>
      <c r="AG1075" t="inlineStr">
        <is>
          <t>178_2015</t>
        </is>
      </c>
      <c r="AH1075" s="156" t="n">
        <v>42005</v>
      </c>
      <c r="AI1075" t="n">
        <v>0</v>
      </c>
      <c r="AJ1075" t="n">
        <v>0</v>
      </c>
      <c r="AK1075" t="inlineStr">
        <is>
          <t>Alabama Power Co</t>
        </is>
      </c>
    </row>
    <row r="1076">
      <c r="A1076" t="inlineStr">
        <is>
          <t>26_dfo_2015_plant_prime_fuel_total_195</t>
        </is>
      </c>
      <c r="B1076" t="inlineStr">
        <is>
          <t>E C Gaston DFO</t>
        </is>
      </c>
      <c r="C1076" t="inlineStr">
        <is>
          <t>plant_prime_fuel</t>
        </is>
      </c>
      <c r="D1076" t="n">
        <v>2015</v>
      </c>
      <c r="E1076" t="inlineStr">
        <is>
          <t>total</t>
        </is>
      </c>
      <c r="F1076" t="inlineStr">
        <is>
          <t>E C Gaston</t>
        </is>
      </c>
      <c r="G1076" t="n">
        <v>26</v>
      </c>
      <c r="H1076" t="inlineStr">
        <is>
          <t>GT4</t>
        </is>
      </c>
      <c r="I1076" t="inlineStr"/>
      <c r="J1076" t="inlineStr">
        <is>
          <t>GT</t>
        </is>
      </c>
      <c r="K1076" t="inlineStr">
        <is>
          <t>DFO</t>
        </is>
      </c>
      <c r="L1076" t="inlineStr">
        <is>
          <t>Petroleum Liquids</t>
        </is>
      </c>
      <c r="M1076" t="inlineStr">
        <is>
          <t>Other</t>
        </is>
      </c>
      <c r="N1076" t="n">
        <v>195</v>
      </c>
      <c r="O1076" t="n">
        <v>18</v>
      </c>
      <c r="P1076" t="b">
        <v>0</v>
      </c>
      <c r="Q1076" t="inlineStr">
        <is>
          <t>plant_prime_mover</t>
        </is>
      </c>
      <c r="R1076" t="inlineStr">
        <is>
          <t>26_GT_2015_plant_prime_mover_total_195</t>
        </is>
      </c>
      <c r="S1076" t="n">
        <v>3</v>
      </c>
      <c r="T1076" t="n">
        <v>1</v>
      </c>
      <c r="U1076" t="b">
        <v>0</v>
      </c>
      <c r="V1076" t="n">
        <v>0</v>
      </c>
      <c r="W1076" t="n">
        <v>21.2</v>
      </c>
      <c r="X1076" t="inlineStr"/>
      <c r="Y1076" t="inlineStr"/>
      <c r="Z1076" t="inlineStr">
        <is>
          <t>oil</t>
        </is>
      </c>
      <c r="AA1076" t="inlineStr"/>
      <c r="AB1076" t="n">
        <v>1970</v>
      </c>
      <c r="AC1076" t="n">
        <v>0</v>
      </c>
      <c r="AD1076" t="inlineStr">
        <is>
          <t>existing</t>
        </is>
      </c>
      <c r="AE1076" t="inlineStr"/>
      <c r="AF1076" t="n">
        <v>178</v>
      </c>
      <c r="AG1076" t="inlineStr">
        <is>
          <t>178_2015</t>
        </is>
      </c>
      <c r="AH1076" s="156" t="n">
        <v>42005</v>
      </c>
      <c r="AI1076" t="n">
        <v>0</v>
      </c>
      <c r="AJ1076" t="n">
        <v>0</v>
      </c>
      <c r="AK1076" t="inlineStr">
        <is>
          <t>Alabama Power Co</t>
        </is>
      </c>
    </row>
    <row r="1077">
      <c r="A1077" t="inlineStr">
        <is>
          <t>26_ng_2015_plant_prime_fuel_total_195</t>
        </is>
      </c>
      <c r="B1077" t="inlineStr">
        <is>
          <t>E C Gaston NG</t>
        </is>
      </c>
      <c r="C1077" t="inlineStr">
        <is>
          <t>plant_prime_fuel</t>
        </is>
      </c>
      <c r="D1077" t="n">
        <v>2015</v>
      </c>
      <c r="E1077" t="inlineStr">
        <is>
          <t>total</t>
        </is>
      </c>
      <c r="F1077" t="inlineStr">
        <is>
          <t>E C Gaston</t>
        </is>
      </c>
      <c r="G1077" t="n">
        <v>26</v>
      </c>
      <c r="H1077" t="inlineStr">
        <is>
          <t>ST4</t>
        </is>
      </c>
      <c r="I1077" t="n">
        <v>5</v>
      </c>
      <c r="J1077" t="inlineStr">
        <is>
          <t>ST</t>
        </is>
      </c>
      <c r="K1077" t="inlineStr">
        <is>
          <t>NG</t>
        </is>
      </c>
      <c r="L1077" t="inlineStr">
        <is>
          <t>Natural Gas Steam Turbine</t>
        </is>
      </c>
      <c r="M1077" t="inlineStr">
        <is>
          <t>Steam</t>
        </is>
      </c>
      <c r="N1077" t="n">
        <v>195</v>
      </c>
      <c r="O1077" t="n">
        <v>18</v>
      </c>
      <c r="P1077" t="b">
        <v>0</v>
      </c>
      <c r="Q1077" t="inlineStr">
        <is>
          <t>plant_unit</t>
        </is>
      </c>
      <c r="R1077" t="inlineStr">
        <is>
          <t>26_5_2015_plant_unit_total_195</t>
        </is>
      </c>
      <c r="S1077" t="n">
        <v>3</v>
      </c>
      <c r="T1077" t="n">
        <v>1</v>
      </c>
      <c r="U1077" t="b">
        <v>0</v>
      </c>
      <c r="V1077" t="n">
        <v>0.08473416002626318</v>
      </c>
      <c r="W1077" t="n">
        <v>244.8</v>
      </c>
      <c r="X1077" t="n">
        <v>2.312706864298149</v>
      </c>
      <c r="Y1077" t="inlineStr"/>
      <c r="Z1077" t="inlineStr">
        <is>
          <t>gas</t>
        </is>
      </c>
      <c r="AA1077" t="inlineStr"/>
      <c r="AB1077" t="n">
        <v>1974</v>
      </c>
      <c r="AC1077" t="n">
        <v>181708</v>
      </c>
      <c r="AD1077" t="inlineStr">
        <is>
          <t>existing</t>
        </is>
      </c>
      <c r="AE1077" t="inlineStr"/>
      <c r="AF1077" t="n">
        <v>178</v>
      </c>
      <c r="AG1077" t="inlineStr">
        <is>
          <t>178_2015</t>
        </is>
      </c>
      <c r="AH1077" s="156" t="n">
        <v>42005</v>
      </c>
      <c r="AI1077" t="n">
        <v>0</v>
      </c>
      <c r="AJ1077" t="n">
        <v>0</v>
      </c>
      <c r="AK1077" t="inlineStr">
        <is>
          <t>Alabama Power Co</t>
        </is>
      </c>
    </row>
    <row r="1078">
      <c r="A1078" t="inlineStr">
        <is>
          <t>26_other_2015_plant_ferc_acct_owned_195</t>
        </is>
      </c>
      <c r="B1078" t="inlineStr">
        <is>
          <t>E C Gaston Other</t>
        </is>
      </c>
      <c r="C1078" t="inlineStr">
        <is>
          <t>plant_ferc_acct</t>
        </is>
      </c>
      <c r="D1078" t="n">
        <v>2015</v>
      </c>
      <c r="E1078" t="inlineStr">
        <is>
          <t>owned</t>
        </is>
      </c>
      <c r="F1078" t="inlineStr">
        <is>
          <t>E C Gaston</t>
        </is>
      </c>
      <c r="G1078" t="n">
        <v>26</v>
      </c>
      <c r="H1078" t="inlineStr">
        <is>
          <t>GT4</t>
        </is>
      </c>
      <c r="I1078" t="inlineStr"/>
      <c r="J1078" t="inlineStr">
        <is>
          <t>GT</t>
        </is>
      </c>
      <c r="K1078" t="inlineStr">
        <is>
          <t>DFO</t>
        </is>
      </c>
      <c r="L1078" t="inlineStr">
        <is>
          <t>Petroleum Liquids</t>
        </is>
      </c>
      <c r="M1078" t="inlineStr">
        <is>
          <t>Other</t>
        </is>
      </c>
      <c r="N1078" t="n">
        <v>195</v>
      </c>
      <c r="O1078" t="n">
        <v>18</v>
      </c>
      <c r="P1078" t="b">
        <v>0</v>
      </c>
      <c r="Q1078" t="inlineStr">
        <is>
          <t>plant_prime_mover</t>
        </is>
      </c>
      <c r="R1078" t="inlineStr">
        <is>
          <t>26_GT_2015_plant_prime_mover_owned_195</t>
        </is>
      </c>
      <c r="S1078" t="n">
        <v>2</v>
      </c>
      <c r="T1078" t="n">
        <v>0.5</v>
      </c>
      <c r="U1078" t="b">
        <v>0</v>
      </c>
      <c r="V1078" t="n">
        <v>0</v>
      </c>
      <c r="W1078" t="n">
        <v>10.6</v>
      </c>
      <c r="X1078" t="inlineStr"/>
      <c r="Y1078" t="inlineStr"/>
      <c r="Z1078" t="inlineStr">
        <is>
          <t>oil</t>
        </is>
      </c>
      <c r="AA1078" t="inlineStr"/>
      <c r="AB1078" t="n">
        <v>1970</v>
      </c>
      <c r="AC1078" t="n">
        <v>0</v>
      </c>
      <c r="AD1078" t="inlineStr">
        <is>
          <t>existing</t>
        </is>
      </c>
      <c r="AE1078" t="inlineStr"/>
      <c r="AF1078" t="n">
        <v>178</v>
      </c>
      <c r="AG1078" t="inlineStr">
        <is>
          <t>178_2015</t>
        </is>
      </c>
      <c r="AH1078" s="156" t="n">
        <v>42005</v>
      </c>
      <c r="AI1078" t="n">
        <v>0</v>
      </c>
      <c r="AJ1078" t="n">
        <v>0</v>
      </c>
      <c r="AK1078" t="inlineStr">
        <is>
          <t>Alabama Power Co</t>
        </is>
      </c>
    </row>
    <row r="1079">
      <c r="A1079" t="inlineStr">
        <is>
          <t>26_steam_2015_plant_ferc_acct_owned_195</t>
        </is>
      </c>
      <c r="B1079" t="inlineStr">
        <is>
          <t>E C Gaston Steam</t>
        </is>
      </c>
      <c r="C1079" t="inlineStr">
        <is>
          <t>plant_ferc_acct</t>
        </is>
      </c>
      <c r="D1079" t="n">
        <v>2015</v>
      </c>
      <c r="E1079" t="inlineStr">
        <is>
          <t>owned</t>
        </is>
      </c>
      <c r="F1079" t="inlineStr">
        <is>
          <t>E C Gaston</t>
        </is>
      </c>
      <c r="G1079" t="n">
        <v>26</v>
      </c>
      <c r="H1079" t="inlineStr"/>
      <c r="I1079" t="inlineStr"/>
      <c r="J1079" t="inlineStr">
        <is>
          <t>ST</t>
        </is>
      </c>
      <c r="K1079" t="inlineStr"/>
      <c r="L1079" t="inlineStr"/>
      <c r="M1079" t="inlineStr">
        <is>
          <t>Steam</t>
        </is>
      </c>
      <c r="N1079" t="n">
        <v>195</v>
      </c>
      <c r="O1079" t="n">
        <v>18</v>
      </c>
      <c r="P1079" t="b">
        <v>0</v>
      </c>
      <c r="Q1079" t="inlineStr">
        <is>
          <t>plant_prime_mover</t>
        </is>
      </c>
      <c r="R1079" t="inlineStr">
        <is>
          <t>26_ST_2015_plant_prime_mover_owned_195</t>
        </is>
      </c>
      <c r="S1079" t="n">
        <v>2</v>
      </c>
      <c r="T1079" t="n">
        <v>0.7364864864864865</v>
      </c>
      <c r="U1079" t="b">
        <v>0</v>
      </c>
      <c r="V1079" t="n">
        <v>0.4574265753178235</v>
      </c>
      <c r="W1079" t="n">
        <v>1482.4</v>
      </c>
      <c r="X1079" t="n">
        <v>2.698678491178362</v>
      </c>
      <c r="Y1079" t="inlineStr"/>
      <c r="Z1079" t="inlineStr"/>
      <c r="AA1079" t="inlineStr"/>
      <c r="AB1079" t="n">
        <v>1974</v>
      </c>
      <c r="AC1079" t="n">
        <v>5940061</v>
      </c>
      <c r="AD1079" t="inlineStr">
        <is>
          <t>existing</t>
        </is>
      </c>
      <c r="AE1079" t="inlineStr"/>
      <c r="AF1079" t="n">
        <v>178</v>
      </c>
      <c r="AG1079" t="inlineStr">
        <is>
          <t>178_2015</t>
        </is>
      </c>
      <c r="AH1079" s="156" t="n">
        <v>42005</v>
      </c>
      <c r="AI1079" t="n">
        <v>0</v>
      </c>
      <c r="AJ1079" t="n">
        <v>0</v>
      </c>
      <c r="AK1079" t="inlineStr">
        <is>
          <t>Alabama Power Co</t>
        </is>
      </c>
    </row>
    <row r="1080">
      <c r="A1080" t="inlineStr">
        <is>
          <t>26_other_2015_plant_ferc_acct_total_195</t>
        </is>
      </c>
      <c r="B1080" t="inlineStr">
        <is>
          <t>E C Gaston Other</t>
        </is>
      </c>
      <c r="C1080" t="inlineStr">
        <is>
          <t>plant_ferc_acct</t>
        </is>
      </c>
      <c r="D1080" t="n">
        <v>2015</v>
      </c>
      <c r="E1080" t="inlineStr">
        <is>
          <t>total</t>
        </is>
      </c>
      <c r="F1080" t="inlineStr">
        <is>
          <t>E C Gaston</t>
        </is>
      </c>
      <c r="G1080" t="n">
        <v>26</v>
      </c>
      <c r="H1080" t="inlineStr">
        <is>
          <t>GT4</t>
        </is>
      </c>
      <c r="I1080" t="inlineStr"/>
      <c r="J1080" t="inlineStr">
        <is>
          <t>GT</t>
        </is>
      </c>
      <c r="K1080" t="inlineStr">
        <is>
          <t>DFO</t>
        </is>
      </c>
      <c r="L1080" t="inlineStr">
        <is>
          <t>Petroleum Liquids</t>
        </is>
      </c>
      <c r="M1080" t="inlineStr">
        <is>
          <t>Other</t>
        </is>
      </c>
      <c r="N1080" t="n">
        <v>195</v>
      </c>
      <c r="O1080" t="n">
        <v>18</v>
      </c>
      <c r="P1080" t="b">
        <v>0</v>
      </c>
      <c r="Q1080" t="inlineStr">
        <is>
          <t>plant_prime_mover</t>
        </is>
      </c>
      <c r="R1080" t="inlineStr">
        <is>
          <t>26_GT_2015_plant_prime_mover_total_195</t>
        </is>
      </c>
      <c r="S1080" t="n">
        <v>2</v>
      </c>
      <c r="T1080" t="n">
        <v>1</v>
      </c>
      <c r="U1080" t="b">
        <v>0</v>
      </c>
      <c r="V1080" t="n">
        <v>0</v>
      </c>
      <c r="W1080" t="n">
        <v>21.2</v>
      </c>
      <c r="X1080" t="inlineStr"/>
      <c r="Y1080" t="inlineStr"/>
      <c r="Z1080" t="inlineStr">
        <is>
          <t>oil</t>
        </is>
      </c>
      <c r="AA1080" t="inlineStr"/>
      <c r="AB1080" t="n">
        <v>1970</v>
      </c>
      <c r="AC1080" t="n">
        <v>0</v>
      </c>
      <c r="AD1080" t="inlineStr">
        <is>
          <t>existing</t>
        </is>
      </c>
      <c r="AE1080" t="inlineStr"/>
      <c r="AF1080" t="n">
        <v>178</v>
      </c>
      <c r="AG1080" t="inlineStr">
        <is>
          <t>178_2015</t>
        </is>
      </c>
      <c r="AH1080" s="156" t="n">
        <v>42005</v>
      </c>
      <c r="AI1080" t="n">
        <v>0</v>
      </c>
      <c r="AJ1080" t="n">
        <v>0</v>
      </c>
      <c r="AK1080" t="inlineStr">
        <is>
          <t>Alabama Power Co</t>
        </is>
      </c>
    </row>
    <row r="1081">
      <c r="A1081" t="inlineStr">
        <is>
          <t>26_steam_2015_plant_ferc_acct_total_195</t>
        </is>
      </c>
      <c r="B1081" t="inlineStr">
        <is>
          <t>E C Gaston Steam</t>
        </is>
      </c>
      <c r="C1081" t="inlineStr">
        <is>
          <t>plant_ferc_acct</t>
        </is>
      </c>
      <c r="D1081" t="n">
        <v>2015</v>
      </c>
      <c r="E1081" t="inlineStr">
        <is>
          <t>total</t>
        </is>
      </c>
      <c r="F1081" t="inlineStr">
        <is>
          <t>E C Gaston</t>
        </is>
      </c>
      <c r="G1081" t="n">
        <v>26</v>
      </c>
      <c r="H1081" t="inlineStr"/>
      <c r="I1081" t="inlineStr"/>
      <c r="J1081" t="inlineStr">
        <is>
          <t>ST</t>
        </is>
      </c>
      <c r="K1081" t="inlineStr"/>
      <c r="L1081" t="inlineStr"/>
      <c r="M1081" t="inlineStr">
        <is>
          <t>Steam</t>
        </is>
      </c>
      <c r="N1081" t="n">
        <v>195</v>
      </c>
      <c r="O1081" t="n">
        <v>18</v>
      </c>
      <c r="P1081" t="b">
        <v>0</v>
      </c>
      <c r="Q1081" t="inlineStr">
        <is>
          <t>plant_prime_mover</t>
        </is>
      </c>
      <c r="R1081" t="inlineStr">
        <is>
          <t>26_ST_2015_plant_prime_mover_total_195</t>
        </is>
      </c>
      <c r="S1081" t="n">
        <v>2</v>
      </c>
      <c r="T1081" t="n">
        <v>1</v>
      </c>
      <c r="U1081" t="b">
        <v>0</v>
      </c>
      <c r="V1081" t="n">
        <v>0.3731069216375925</v>
      </c>
      <c r="W1081" t="n">
        <v>2012.8</v>
      </c>
      <c r="X1081" t="n">
        <v>2.682248617871975</v>
      </c>
      <c r="Y1081" t="inlineStr"/>
      <c r="Z1081" t="inlineStr"/>
      <c r="AA1081" t="inlineStr"/>
      <c r="AB1081" t="n">
        <v>1974</v>
      </c>
      <c r="AC1081" t="n">
        <v>6578669</v>
      </c>
      <c r="AD1081" t="inlineStr">
        <is>
          <t>existing</t>
        </is>
      </c>
      <c r="AE1081" t="inlineStr"/>
      <c r="AF1081" t="n">
        <v>178</v>
      </c>
      <c r="AG1081" t="inlineStr">
        <is>
          <t>178_2015</t>
        </is>
      </c>
      <c r="AH1081" s="156" t="n">
        <v>42005</v>
      </c>
      <c r="AI1081" t="n">
        <v>0</v>
      </c>
      <c r="AJ1081" t="n">
        <v>0</v>
      </c>
      <c r="AK1081" t="inlineStr">
        <is>
          <t>Alabama Power Co</t>
        </is>
      </c>
    </row>
    <row r="1082">
      <c r="A1082" t="inlineStr">
        <is>
          <t>26_1_2015_plant_gen_owned_195</t>
        </is>
      </c>
      <c r="B1082" t="inlineStr">
        <is>
          <t>E C Gaston 1</t>
        </is>
      </c>
      <c r="C1082" t="inlineStr">
        <is>
          <t>plant_gen</t>
        </is>
      </c>
      <c r="D1082" t="n">
        <v>2015</v>
      </c>
      <c r="E1082" t="inlineStr">
        <is>
          <t>owned</t>
        </is>
      </c>
      <c r="F1082" t="inlineStr">
        <is>
          <t>E C Gaston</t>
        </is>
      </c>
      <c r="G1082" t="n">
        <v>26</v>
      </c>
      <c r="H1082" t="inlineStr">
        <is>
          <t>1</t>
        </is>
      </c>
      <c r="I1082" t="n">
        <v>1</v>
      </c>
      <c r="J1082" t="inlineStr">
        <is>
          <t>ST</t>
        </is>
      </c>
      <c r="K1082" t="inlineStr">
        <is>
          <t>BIT</t>
        </is>
      </c>
      <c r="L1082" t="inlineStr">
        <is>
          <t>Conventional Steam Coal</t>
        </is>
      </c>
      <c r="M1082" t="inlineStr">
        <is>
          <t>Steam</t>
        </is>
      </c>
      <c r="N1082" t="n">
        <v>195</v>
      </c>
      <c r="O1082" t="n">
        <v>18</v>
      </c>
      <c r="P1082" t="b">
        <v>0</v>
      </c>
      <c r="Q1082" t="inlineStr">
        <is>
          <t>plant_unit</t>
        </is>
      </c>
      <c r="R1082" t="inlineStr">
        <is>
          <t>26_1_2015_plant_unit_owned_195</t>
        </is>
      </c>
      <c r="S1082" t="n">
        <v>6</v>
      </c>
      <c r="T1082" t="n">
        <v>0.5</v>
      </c>
      <c r="U1082" t="b">
        <v>0</v>
      </c>
      <c r="V1082" t="n">
        <v>0.1358464276121407</v>
      </c>
      <c r="W1082" t="n">
        <v>136</v>
      </c>
      <c r="X1082" t="n">
        <v>2.733415937597581</v>
      </c>
      <c r="Y1082" t="inlineStr"/>
      <c r="Z1082" t="inlineStr">
        <is>
          <t>coal</t>
        </is>
      </c>
      <c r="AA1082" t="inlineStr"/>
      <c r="AB1082" t="n">
        <v>1960</v>
      </c>
      <c r="AC1082" t="n">
        <v>161842</v>
      </c>
      <c r="AD1082" t="inlineStr">
        <is>
          <t>existing</t>
        </is>
      </c>
      <c r="AE1082" t="inlineStr"/>
      <c r="AF1082" t="n">
        <v>178</v>
      </c>
      <c r="AG1082" t="inlineStr">
        <is>
          <t>178_2015</t>
        </is>
      </c>
      <c r="AH1082" s="156" t="n">
        <v>42005</v>
      </c>
      <c r="AI1082" t="n">
        <v>0</v>
      </c>
      <c r="AJ1082" t="n">
        <v>0</v>
      </c>
      <c r="AK1082" t="inlineStr">
        <is>
          <t>Alabama Power Co</t>
        </is>
      </c>
    </row>
    <row r="1083">
      <c r="A1083" t="inlineStr">
        <is>
          <t>26_2_2015_plant_gen_owned_195</t>
        </is>
      </c>
      <c r="B1083" t="inlineStr">
        <is>
          <t>E C Gaston 2</t>
        </is>
      </c>
      <c r="C1083" t="inlineStr">
        <is>
          <t>plant_gen</t>
        </is>
      </c>
      <c r="D1083" t="n">
        <v>2015</v>
      </c>
      <c r="E1083" t="inlineStr">
        <is>
          <t>owned</t>
        </is>
      </c>
      <c r="F1083" t="inlineStr">
        <is>
          <t>E C Gaston</t>
        </is>
      </c>
      <c r="G1083" t="n">
        <v>26</v>
      </c>
      <c r="H1083" t="inlineStr">
        <is>
          <t>2</t>
        </is>
      </c>
      <c r="I1083" t="n">
        <v>2</v>
      </c>
      <c r="J1083" t="inlineStr">
        <is>
          <t>ST</t>
        </is>
      </c>
      <c r="K1083" t="inlineStr">
        <is>
          <t>BIT</t>
        </is>
      </c>
      <c r="L1083" t="inlineStr">
        <is>
          <t>Conventional Steam Coal</t>
        </is>
      </c>
      <c r="M1083" t="inlineStr">
        <is>
          <t>Steam</t>
        </is>
      </c>
      <c r="N1083" t="n">
        <v>195</v>
      </c>
      <c r="O1083" t="n">
        <v>18</v>
      </c>
      <c r="P1083" t="b">
        <v>0</v>
      </c>
      <c r="Q1083" t="inlineStr">
        <is>
          <t>plant_unit</t>
        </is>
      </c>
      <c r="R1083" t="inlineStr">
        <is>
          <t>26_2_2015_plant_unit_owned_195</t>
        </is>
      </c>
      <c r="S1083" t="n">
        <v>6</v>
      </c>
      <c r="T1083" t="n">
        <v>0.5</v>
      </c>
      <c r="U1083" t="b">
        <v>0</v>
      </c>
      <c r="V1083" t="n">
        <v>0.1957292506043513</v>
      </c>
      <c r="W1083" t="n">
        <v>136</v>
      </c>
      <c r="X1083" t="n">
        <v>2.733415937597581</v>
      </c>
      <c r="Y1083" t="inlineStr"/>
      <c r="Z1083" t="inlineStr">
        <is>
          <t>coal</t>
        </is>
      </c>
      <c r="AA1083" t="inlineStr"/>
      <c r="AB1083" t="n">
        <v>1960</v>
      </c>
      <c r="AC1083" t="n">
        <v>233184</v>
      </c>
      <c r="AD1083" t="inlineStr">
        <is>
          <t>existing</t>
        </is>
      </c>
      <c r="AE1083" t="inlineStr"/>
      <c r="AF1083" t="n">
        <v>178</v>
      </c>
      <c r="AG1083" t="inlineStr">
        <is>
          <t>178_2015</t>
        </is>
      </c>
      <c r="AH1083" s="156" t="n">
        <v>42005</v>
      </c>
      <c r="AI1083" t="n">
        <v>0</v>
      </c>
      <c r="AJ1083" t="n">
        <v>0</v>
      </c>
      <c r="AK1083" t="inlineStr">
        <is>
          <t>Alabama Power Co</t>
        </is>
      </c>
    </row>
    <row r="1084">
      <c r="A1084" t="inlineStr">
        <is>
          <t>26_3_2015_plant_gen_owned_195</t>
        </is>
      </c>
      <c r="B1084" t="inlineStr">
        <is>
          <t>E C Gaston 3</t>
        </is>
      </c>
      <c r="C1084" t="inlineStr">
        <is>
          <t>plant_gen</t>
        </is>
      </c>
      <c r="D1084" t="n">
        <v>2015</v>
      </c>
      <c r="E1084" t="inlineStr">
        <is>
          <t>owned</t>
        </is>
      </c>
      <c r="F1084" t="inlineStr">
        <is>
          <t>E C Gaston</t>
        </is>
      </c>
      <c r="G1084" t="n">
        <v>26</v>
      </c>
      <c r="H1084" t="inlineStr">
        <is>
          <t>3</t>
        </is>
      </c>
      <c r="I1084" t="n">
        <v>3</v>
      </c>
      <c r="J1084" t="inlineStr">
        <is>
          <t>ST</t>
        </is>
      </c>
      <c r="K1084" t="inlineStr">
        <is>
          <t>BIT</t>
        </is>
      </c>
      <c r="L1084" t="inlineStr">
        <is>
          <t>Conventional Steam Coal</t>
        </is>
      </c>
      <c r="M1084" t="inlineStr">
        <is>
          <t>Steam</t>
        </is>
      </c>
      <c r="N1084" t="n">
        <v>195</v>
      </c>
      <c r="O1084" t="n">
        <v>18</v>
      </c>
      <c r="P1084" t="b">
        <v>0</v>
      </c>
      <c r="Q1084" t="inlineStr">
        <is>
          <t>plant_unit</t>
        </is>
      </c>
      <c r="R1084" t="inlineStr">
        <is>
          <t>26_3_2015_plant_unit_owned_195</t>
        </is>
      </c>
      <c r="S1084" t="n">
        <v>6</v>
      </c>
      <c r="T1084" t="n">
        <v>0.5</v>
      </c>
      <c r="U1084" t="b">
        <v>0</v>
      </c>
      <c r="V1084" t="n">
        <v>0.1281963470319635</v>
      </c>
      <c r="W1084" t="n">
        <v>136</v>
      </c>
      <c r="X1084" t="n">
        <v>2.733415937597581</v>
      </c>
      <c r="Y1084" t="inlineStr"/>
      <c r="Z1084" t="inlineStr">
        <is>
          <t>coal</t>
        </is>
      </c>
      <c r="AA1084" t="inlineStr"/>
      <c r="AB1084" t="n">
        <v>1961</v>
      </c>
      <c r="AC1084" t="n">
        <v>152728</v>
      </c>
      <c r="AD1084" t="inlineStr">
        <is>
          <t>existing</t>
        </is>
      </c>
      <c r="AE1084" t="inlineStr"/>
      <c r="AF1084" t="n">
        <v>178</v>
      </c>
      <c r="AG1084" t="inlineStr">
        <is>
          <t>178_2015</t>
        </is>
      </c>
      <c r="AH1084" s="156" t="n">
        <v>42005</v>
      </c>
      <c r="AI1084" t="n">
        <v>0</v>
      </c>
      <c r="AJ1084" t="n">
        <v>0</v>
      </c>
      <c r="AK1084" t="inlineStr">
        <is>
          <t>Alabama Power Co</t>
        </is>
      </c>
    </row>
    <row r="1085">
      <c r="A1085" t="inlineStr">
        <is>
          <t>26_5_2015_plant_gen_owned_195</t>
        </is>
      </c>
      <c r="B1085" t="inlineStr">
        <is>
          <t>E C Gaston 5</t>
        </is>
      </c>
      <c r="C1085" t="inlineStr">
        <is>
          <t>plant_gen</t>
        </is>
      </c>
      <c r="D1085" t="n">
        <v>2015</v>
      </c>
      <c r="E1085" t="inlineStr">
        <is>
          <t>owned</t>
        </is>
      </c>
      <c r="F1085" t="inlineStr">
        <is>
          <t>E C Gaston</t>
        </is>
      </c>
      <c r="G1085" t="n">
        <v>26</v>
      </c>
      <c r="H1085" t="inlineStr">
        <is>
          <t>5</t>
        </is>
      </c>
      <c r="I1085" t="n">
        <v>4</v>
      </c>
      <c r="J1085" t="inlineStr">
        <is>
          <t>ST</t>
        </is>
      </c>
      <c r="K1085" t="inlineStr">
        <is>
          <t>BIT</t>
        </is>
      </c>
      <c r="L1085" t="inlineStr">
        <is>
          <t>Conventional Steam Coal</t>
        </is>
      </c>
      <c r="M1085" t="inlineStr">
        <is>
          <t>Steam</t>
        </is>
      </c>
      <c r="N1085" t="n">
        <v>195</v>
      </c>
      <c r="O1085" t="n">
        <v>18</v>
      </c>
      <c r="P1085" t="b">
        <v>0</v>
      </c>
      <c r="Q1085" t="inlineStr">
        <is>
          <t>plant_unit</t>
        </is>
      </c>
      <c r="R1085" t="inlineStr">
        <is>
          <t>26_4_2015_plant_unit_owned_195</t>
        </is>
      </c>
      <c r="S1085" t="n">
        <v>6</v>
      </c>
      <c r="T1085" t="n">
        <v>1</v>
      </c>
      <c r="U1085" t="b">
        <v>1</v>
      </c>
      <c r="V1085" t="n">
        <v>0.6357024145274548</v>
      </c>
      <c r="W1085" t="n">
        <v>952</v>
      </c>
      <c r="X1085" t="n">
        <v>2.733415937597581</v>
      </c>
      <c r="Y1085" t="inlineStr"/>
      <c r="Z1085" t="inlineStr">
        <is>
          <t>coal</t>
        </is>
      </c>
      <c r="AA1085" t="inlineStr"/>
      <c r="AB1085" t="n">
        <v>1974</v>
      </c>
      <c r="AC1085" t="n">
        <v>5301453</v>
      </c>
      <c r="AD1085" t="inlineStr">
        <is>
          <t>existing</t>
        </is>
      </c>
      <c r="AE1085" t="inlineStr"/>
      <c r="AF1085" t="n">
        <v>178</v>
      </c>
      <c r="AG1085" t="inlineStr">
        <is>
          <t>178_2015</t>
        </is>
      </c>
      <c r="AH1085" s="156" t="n">
        <v>42005</v>
      </c>
      <c r="AI1085" t="n">
        <v>0</v>
      </c>
      <c r="AJ1085" t="n">
        <v>0</v>
      </c>
      <c r="AK1085" t="inlineStr">
        <is>
          <t>Alabama Power Co</t>
        </is>
      </c>
    </row>
    <row r="1086">
      <c r="A1086" t="inlineStr">
        <is>
          <t>26_gt4_2015_plant_gen_owned_195</t>
        </is>
      </c>
      <c r="B1086" t="inlineStr">
        <is>
          <t>E C Gaston GT4</t>
        </is>
      </c>
      <c r="C1086" t="inlineStr">
        <is>
          <t>plant_gen</t>
        </is>
      </c>
      <c r="D1086" t="n">
        <v>2015</v>
      </c>
      <c r="E1086" t="inlineStr">
        <is>
          <t>owned</t>
        </is>
      </c>
      <c r="F1086" t="inlineStr">
        <is>
          <t>E C Gaston</t>
        </is>
      </c>
      <c r="G1086" t="n">
        <v>26</v>
      </c>
      <c r="H1086" t="inlineStr">
        <is>
          <t>GT4</t>
        </is>
      </c>
      <c r="I1086" t="inlineStr"/>
      <c r="J1086" t="inlineStr">
        <is>
          <t>GT</t>
        </is>
      </c>
      <c r="K1086" t="inlineStr">
        <is>
          <t>DFO</t>
        </is>
      </c>
      <c r="L1086" t="inlineStr">
        <is>
          <t>Petroleum Liquids</t>
        </is>
      </c>
      <c r="M1086" t="inlineStr">
        <is>
          <t>Other</t>
        </is>
      </c>
      <c r="N1086" t="n">
        <v>195</v>
      </c>
      <c r="O1086" t="n">
        <v>18</v>
      </c>
      <c r="P1086" t="b">
        <v>0</v>
      </c>
      <c r="Q1086" t="inlineStr">
        <is>
          <t>plant_prime_mover</t>
        </is>
      </c>
      <c r="R1086" t="inlineStr">
        <is>
          <t>26_GT_2015_plant_prime_mover_owned_195</t>
        </is>
      </c>
      <c r="S1086" t="n">
        <v>6</v>
      </c>
      <c r="T1086" t="n">
        <v>0.5</v>
      </c>
      <c r="U1086" t="b">
        <v>0</v>
      </c>
      <c r="V1086" t="n">
        <v>0</v>
      </c>
      <c r="W1086" t="n">
        <v>10.6</v>
      </c>
      <c r="X1086" t="inlineStr"/>
      <c r="Y1086" t="inlineStr"/>
      <c r="Z1086" t="inlineStr">
        <is>
          <t>oil</t>
        </is>
      </c>
      <c r="AA1086" t="inlineStr"/>
      <c r="AB1086" t="n">
        <v>1970</v>
      </c>
      <c r="AC1086" t="n">
        <v>0</v>
      </c>
      <c r="AD1086" t="inlineStr">
        <is>
          <t>existing</t>
        </is>
      </c>
      <c r="AE1086" t="inlineStr"/>
      <c r="AF1086" t="n">
        <v>178</v>
      </c>
      <c r="AG1086" t="inlineStr">
        <is>
          <t>178_2015</t>
        </is>
      </c>
      <c r="AH1086" s="156" t="n">
        <v>42005</v>
      </c>
      <c r="AI1086" t="n">
        <v>0</v>
      </c>
      <c r="AJ1086" t="n">
        <v>0</v>
      </c>
      <c r="AK1086" t="inlineStr">
        <is>
          <t>Alabama Power Co</t>
        </is>
      </c>
    </row>
    <row r="1087">
      <c r="A1087" t="inlineStr">
        <is>
          <t>26_st4_2015_plant_gen_owned_195</t>
        </is>
      </c>
      <c r="B1087" t="inlineStr">
        <is>
          <t>E C Gaston ST4</t>
        </is>
      </c>
      <c r="C1087" t="inlineStr">
        <is>
          <t>plant_gen</t>
        </is>
      </c>
      <c r="D1087" t="n">
        <v>2015</v>
      </c>
      <c r="E1087" t="inlineStr">
        <is>
          <t>owned</t>
        </is>
      </c>
      <c r="F1087" t="inlineStr">
        <is>
          <t>E C Gaston</t>
        </is>
      </c>
      <c r="G1087" t="n">
        <v>26</v>
      </c>
      <c r="H1087" t="inlineStr">
        <is>
          <t>ST4</t>
        </is>
      </c>
      <c r="I1087" t="n">
        <v>5</v>
      </c>
      <c r="J1087" t="inlineStr">
        <is>
          <t>ST</t>
        </is>
      </c>
      <c r="K1087" t="inlineStr">
        <is>
          <t>NG</t>
        </is>
      </c>
      <c r="L1087" t="inlineStr">
        <is>
          <t>Natural Gas Steam Turbine</t>
        </is>
      </c>
      <c r="M1087" t="inlineStr">
        <is>
          <t>Steam</t>
        </is>
      </c>
      <c r="N1087" t="n">
        <v>195</v>
      </c>
      <c r="O1087" t="n">
        <v>18</v>
      </c>
      <c r="P1087" t="b">
        <v>0</v>
      </c>
      <c r="Q1087" t="inlineStr">
        <is>
          <t>plant_unit</t>
        </is>
      </c>
      <c r="R1087" t="inlineStr">
        <is>
          <t>26_5_2015_plant_unit_owned_195</t>
        </is>
      </c>
      <c r="S1087" t="n">
        <v>6</v>
      </c>
      <c r="T1087" t="n">
        <v>0.5</v>
      </c>
      <c r="U1087" t="b">
        <v>0</v>
      </c>
      <c r="V1087" t="n">
        <v>0.08473416002626318</v>
      </c>
      <c r="W1087" t="n">
        <v>122.4</v>
      </c>
      <c r="X1087" t="n">
        <v>2.312706864298149</v>
      </c>
      <c r="Y1087" t="inlineStr"/>
      <c r="Z1087" t="inlineStr">
        <is>
          <t>gas</t>
        </is>
      </c>
      <c r="AA1087" t="inlineStr"/>
      <c r="AB1087" t="n">
        <v>1962</v>
      </c>
      <c r="AC1087" t="n">
        <v>90854</v>
      </c>
      <c r="AD1087" t="inlineStr">
        <is>
          <t>existing</t>
        </is>
      </c>
      <c r="AE1087" t="inlineStr"/>
      <c r="AF1087" t="n">
        <v>178</v>
      </c>
      <c r="AG1087" t="inlineStr">
        <is>
          <t>178_2015</t>
        </is>
      </c>
      <c r="AH1087" s="156" t="n">
        <v>42005</v>
      </c>
      <c r="AI1087" t="n">
        <v>0</v>
      </c>
      <c r="AJ1087" t="n">
        <v>0</v>
      </c>
      <c r="AK1087" t="inlineStr">
        <is>
          <t>Alabama Power Co</t>
        </is>
      </c>
    </row>
    <row r="1088">
      <c r="A1088" t="inlineStr">
        <is>
          <t>26_1_2015_plant_gen_total_195</t>
        </is>
      </c>
      <c r="B1088" t="inlineStr">
        <is>
          <t>E C Gaston 1</t>
        </is>
      </c>
      <c r="C1088" t="inlineStr">
        <is>
          <t>plant_gen</t>
        </is>
      </c>
      <c r="D1088" t="n">
        <v>2015</v>
      </c>
      <c r="E1088" t="inlineStr">
        <is>
          <t>total</t>
        </is>
      </c>
      <c r="F1088" t="inlineStr">
        <is>
          <t>E C Gaston</t>
        </is>
      </c>
      <c r="G1088" t="n">
        <v>26</v>
      </c>
      <c r="H1088" t="inlineStr">
        <is>
          <t>1</t>
        </is>
      </c>
      <c r="I1088" t="n">
        <v>1</v>
      </c>
      <c r="J1088" t="inlineStr">
        <is>
          <t>ST</t>
        </is>
      </c>
      <c r="K1088" t="inlineStr">
        <is>
          <t>BIT</t>
        </is>
      </c>
      <c r="L1088" t="inlineStr">
        <is>
          <t>Conventional Steam Coal</t>
        </is>
      </c>
      <c r="M1088" t="inlineStr">
        <is>
          <t>Steam</t>
        </is>
      </c>
      <c r="N1088" t="n">
        <v>195</v>
      </c>
      <c r="O1088" t="n">
        <v>18</v>
      </c>
      <c r="P1088" t="b">
        <v>0</v>
      </c>
      <c r="Q1088" t="inlineStr">
        <is>
          <t>plant_unit</t>
        </is>
      </c>
      <c r="R1088" t="inlineStr">
        <is>
          <t>26_1_2015_plant_unit_total_195</t>
        </is>
      </c>
      <c r="S1088" t="n">
        <v>6</v>
      </c>
      <c r="T1088" t="n">
        <v>1</v>
      </c>
      <c r="U1088" t="b">
        <v>0</v>
      </c>
      <c r="V1088" t="n">
        <v>0.1358464276121407</v>
      </c>
      <c r="W1088" t="n">
        <v>272</v>
      </c>
      <c r="X1088" t="n">
        <v>2.733415937597581</v>
      </c>
      <c r="Y1088" t="inlineStr"/>
      <c r="Z1088" t="inlineStr">
        <is>
          <t>coal</t>
        </is>
      </c>
      <c r="AA1088" t="inlineStr"/>
      <c r="AB1088" t="n">
        <v>1960</v>
      </c>
      <c r="AC1088" t="n">
        <v>323684</v>
      </c>
      <c r="AD1088" t="inlineStr">
        <is>
          <t>existing</t>
        </is>
      </c>
      <c r="AE1088" t="inlineStr"/>
      <c r="AF1088" t="n">
        <v>178</v>
      </c>
      <c r="AG1088" t="inlineStr">
        <is>
          <t>178_2015</t>
        </is>
      </c>
      <c r="AH1088" s="156" t="n">
        <v>42005</v>
      </c>
      <c r="AI1088" t="n">
        <v>0</v>
      </c>
      <c r="AJ1088" t="n">
        <v>0</v>
      </c>
      <c r="AK1088" t="inlineStr">
        <is>
          <t>Alabama Power Co</t>
        </is>
      </c>
    </row>
    <row r="1089">
      <c r="A1089" t="inlineStr">
        <is>
          <t>26_2_2015_plant_gen_total_195</t>
        </is>
      </c>
      <c r="B1089" t="inlineStr">
        <is>
          <t>E C Gaston 2</t>
        </is>
      </c>
      <c r="C1089" t="inlineStr">
        <is>
          <t>plant_gen</t>
        </is>
      </c>
      <c r="D1089" t="n">
        <v>2015</v>
      </c>
      <c r="E1089" t="inlineStr">
        <is>
          <t>total</t>
        </is>
      </c>
      <c r="F1089" t="inlineStr">
        <is>
          <t>E C Gaston</t>
        </is>
      </c>
      <c r="G1089" t="n">
        <v>26</v>
      </c>
      <c r="H1089" t="inlineStr">
        <is>
          <t>2</t>
        </is>
      </c>
      <c r="I1089" t="n">
        <v>2</v>
      </c>
      <c r="J1089" t="inlineStr">
        <is>
          <t>ST</t>
        </is>
      </c>
      <c r="K1089" t="inlineStr">
        <is>
          <t>BIT</t>
        </is>
      </c>
      <c r="L1089" t="inlineStr">
        <is>
          <t>Conventional Steam Coal</t>
        </is>
      </c>
      <c r="M1089" t="inlineStr">
        <is>
          <t>Steam</t>
        </is>
      </c>
      <c r="N1089" t="n">
        <v>195</v>
      </c>
      <c r="O1089" t="n">
        <v>18</v>
      </c>
      <c r="P1089" t="b">
        <v>0</v>
      </c>
      <c r="Q1089" t="inlineStr">
        <is>
          <t>plant_unit</t>
        </is>
      </c>
      <c r="R1089" t="inlineStr">
        <is>
          <t>26_2_2015_plant_unit_total_195</t>
        </is>
      </c>
      <c r="S1089" t="n">
        <v>6</v>
      </c>
      <c r="T1089" t="n">
        <v>1</v>
      </c>
      <c r="U1089" t="b">
        <v>0</v>
      </c>
      <c r="V1089" t="n">
        <v>0.1957292506043513</v>
      </c>
      <c r="W1089" t="n">
        <v>272</v>
      </c>
      <c r="X1089" t="n">
        <v>2.733415937597581</v>
      </c>
      <c r="Y1089" t="inlineStr"/>
      <c r="Z1089" t="inlineStr">
        <is>
          <t>coal</t>
        </is>
      </c>
      <c r="AA1089" t="inlineStr"/>
      <c r="AB1089" t="n">
        <v>1960</v>
      </c>
      <c r="AC1089" t="n">
        <v>466368</v>
      </c>
      <c r="AD1089" t="inlineStr">
        <is>
          <t>existing</t>
        </is>
      </c>
      <c r="AE1089" t="inlineStr"/>
      <c r="AF1089" t="n">
        <v>178</v>
      </c>
      <c r="AG1089" t="inlineStr">
        <is>
          <t>178_2015</t>
        </is>
      </c>
      <c r="AH1089" s="156" t="n">
        <v>42005</v>
      </c>
      <c r="AI1089" t="n">
        <v>0</v>
      </c>
      <c r="AJ1089" t="n">
        <v>0</v>
      </c>
      <c r="AK1089" t="inlineStr">
        <is>
          <t>Alabama Power Co</t>
        </is>
      </c>
    </row>
    <row r="1090">
      <c r="A1090" t="inlineStr">
        <is>
          <t>26_3_2015_plant_gen_total_195</t>
        </is>
      </c>
      <c r="B1090" t="inlineStr">
        <is>
          <t>E C Gaston 3</t>
        </is>
      </c>
      <c r="C1090" t="inlineStr">
        <is>
          <t>plant_gen</t>
        </is>
      </c>
      <c r="D1090" t="n">
        <v>2015</v>
      </c>
      <c r="E1090" t="inlineStr">
        <is>
          <t>total</t>
        </is>
      </c>
      <c r="F1090" t="inlineStr">
        <is>
          <t>E C Gaston</t>
        </is>
      </c>
      <c r="G1090" t="n">
        <v>26</v>
      </c>
      <c r="H1090" t="inlineStr">
        <is>
          <t>3</t>
        </is>
      </c>
      <c r="I1090" t="n">
        <v>3</v>
      </c>
      <c r="J1090" t="inlineStr">
        <is>
          <t>ST</t>
        </is>
      </c>
      <c r="K1090" t="inlineStr">
        <is>
          <t>BIT</t>
        </is>
      </c>
      <c r="L1090" t="inlineStr">
        <is>
          <t>Conventional Steam Coal</t>
        </is>
      </c>
      <c r="M1090" t="inlineStr">
        <is>
          <t>Steam</t>
        </is>
      </c>
      <c r="N1090" t="n">
        <v>195</v>
      </c>
      <c r="O1090" t="n">
        <v>18</v>
      </c>
      <c r="P1090" t="b">
        <v>0</v>
      </c>
      <c r="Q1090" t="inlineStr">
        <is>
          <t>plant_unit</t>
        </is>
      </c>
      <c r="R1090" t="inlineStr">
        <is>
          <t>26_3_2015_plant_unit_total_195</t>
        </is>
      </c>
      <c r="S1090" t="n">
        <v>6</v>
      </c>
      <c r="T1090" t="n">
        <v>1</v>
      </c>
      <c r="U1090" t="b">
        <v>0</v>
      </c>
      <c r="V1090" t="n">
        <v>0.1281963470319635</v>
      </c>
      <c r="W1090" t="n">
        <v>272</v>
      </c>
      <c r="X1090" t="n">
        <v>2.733415937597581</v>
      </c>
      <c r="Y1090" t="inlineStr"/>
      <c r="Z1090" t="inlineStr">
        <is>
          <t>coal</t>
        </is>
      </c>
      <c r="AA1090" t="inlineStr"/>
      <c r="AB1090" t="n">
        <v>1961</v>
      </c>
      <c r="AC1090" t="n">
        <v>305456</v>
      </c>
      <c r="AD1090" t="inlineStr">
        <is>
          <t>existing</t>
        </is>
      </c>
      <c r="AE1090" t="inlineStr"/>
      <c r="AF1090" t="n">
        <v>178</v>
      </c>
      <c r="AG1090" t="inlineStr">
        <is>
          <t>178_2015</t>
        </is>
      </c>
      <c r="AH1090" s="156" t="n">
        <v>42005</v>
      </c>
      <c r="AI1090" t="n">
        <v>0</v>
      </c>
      <c r="AJ1090" t="n">
        <v>0</v>
      </c>
      <c r="AK1090" t="inlineStr">
        <is>
          <t>Alabama Power Co</t>
        </is>
      </c>
    </row>
    <row r="1091">
      <c r="A1091" t="inlineStr">
        <is>
          <t>26_5_2015_plant_gen_total_195</t>
        </is>
      </c>
      <c r="B1091" t="inlineStr">
        <is>
          <t>E C Gaston 5</t>
        </is>
      </c>
      <c r="C1091" t="inlineStr">
        <is>
          <t>plant_gen</t>
        </is>
      </c>
      <c r="D1091" t="n">
        <v>2015</v>
      </c>
      <c r="E1091" t="inlineStr">
        <is>
          <t>total</t>
        </is>
      </c>
      <c r="F1091" t="inlineStr">
        <is>
          <t>E C Gaston</t>
        </is>
      </c>
      <c r="G1091" t="n">
        <v>26</v>
      </c>
      <c r="H1091" t="inlineStr">
        <is>
          <t>5</t>
        </is>
      </c>
      <c r="I1091" t="n">
        <v>4</v>
      </c>
      <c r="J1091" t="inlineStr">
        <is>
          <t>ST</t>
        </is>
      </c>
      <c r="K1091" t="inlineStr">
        <is>
          <t>BIT</t>
        </is>
      </c>
      <c r="L1091" t="inlineStr">
        <is>
          <t>Conventional Steam Coal</t>
        </is>
      </c>
      <c r="M1091" t="inlineStr">
        <is>
          <t>Steam</t>
        </is>
      </c>
      <c r="N1091" t="n">
        <v>195</v>
      </c>
      <c r="O1091" t="n">
        <v>18</v>
      </c>
      <c r="P1091" t="b">
        <v>0</v>
      </c>
      <c r="Q1091" t="inlineStr">
        <is>
          <t>plant_unit</t>
        </is>
      </c>
      <c r="R1091" t="inlineStr">
        <is>
          <t>26_4_2015_plant_unit_total_195</t>
        </is>
      </c>
      <c r="S1091" t="n">
        <v>6</v>
      </c>
      <c r="T1091" t="n">
        <v>1</v>
      </c>
      <c r="U1091" t="b">
        <v>0</v>
      </c>
      <c r="V1091" t="n">
        <v>0.6357024145274548</v>
      </c>
      <c r="W1091" t="n">
        <v>952</v>
      </c>
      <c r="X1091" t="n">
        <v>2.733415937597581</v>
      </c>
      <c r="Y1091" t="inlineStr"/>
      <c r="Z1091" t="inlineStr">
        <is>
          <t>coal</t>
        </is>
      </c>
      <c r="AA1091" t="inlineStr"/>
      <c r="AB1091" t="n">
        <v>1974</v>
      </c>
      <c r="AC1091" t="n">
        <v>5301453</v>
      </c>
      <c r="AD1091" t="inlineStr">
        <is>
          <t>existing</t>
        </is>
      </c>
      <c r="AE1091" t="inlineStr"/>
      <c r="AF1091" t="n">
        <v>178</v>
      </c>
      <c r="AG1091" t="inlineStr">
        <is>
          <t>178_2015</t>
        </is>
      </c>
      <c r="AH1091" s="156" t="n">
        <v>42005</v>
      </c>
      <c r="AI1091" t="n">
        <v>0</v>
      </c>
      <c r="AJ1091" t="n">
        <v>0</v>
      </c>
      <c r="AK1091" t="inlineStr">
        <is>
          <t>Alabama Power Co</t>
        </is>
      </c>
    </row>
    <row r="1092">
      <c r="A1092" t="inlineStr">
        <is>
          <t>26_gt4_2015_plant_gen_total_195</t>
        </is>
      </c>
      <c r="B1092" t="inlineStr">
        <is>
          <t>E C Gaston GT4</t>
        </is>
      </c>
      <c r="C1092" t="inlineStr">
        <is>
          <t>plant_gen</t>
        </is>
      </c>
      <c r="D1092" t="n">
        <v>2015</v>
      </c>
      <c r="E1092" t="inlineStr">
        <is>
          <t>total</t>
        </is>
      </c>
      <c r="F1092" t="inlineStr">
        <is>
          <t>E C Gaston</t>
        </is>
      </c>
      <c r="G1092" t="n">
        <v>26</v>
      </c>
      <c r="H1092" t="inlineStr">
        <is>
          <t>GT4</t>
        </is>
      </c>
      <c r="I1092" t="inlineStr"/>
      <c r="J1092" t="inlineStr">
        <is>
          <t>GT</t>
        </is>
      </c>
      <c r="K1092" t="inlineStr">
        <is>
          <t>DFO</t>
        </is>
      </c>
      <c r="L1092" t="inlineStr">
        <is>
          <t>Petroleum Liquids</t>
        </is>
      </c>
      <c r="M1092" t="inlineStr">
        <is>
          <t>Other</t>
        </is>
      </c>
      <c r="N1092" t="n">
        <v>195</v>
      </c>
      <c r="O1092" t="n">
        <v>18</v>
      </c>
      <c r="P1092" t="b">
        <v>0</v>
      </c>
      <c r="Q1092" t="inlineStr">
        <is>
          <t>plant_prime_mover</t>
        </is>
      </c>
      <c r="R1092" t="inlineStr">
        <is>
          <t>26_GT_2015_plant_prime_mover_total_195</t>
        </is>
      </c>
      <c r="S1092" t="n">
        <v>6</v>
      </c>
      <c r="T1092" t="n">
        <v>1</v>
      </c>
      <c r="U1092" t="b">
        <v>0</v>
      </c>
      <c r="V1092" t="n">
        <v>0</v>
      </c>
      <c r="W1092" t="n">
        <v>21.2</v>
      </c>
      <c r="X1092" t="inlineStr"/>
      <c r="Y1092" t="inlineStr"/>
      <c r="Z1092" t="inlineStr">
        <is>
          <t>oil</t>
        </is>
      </c>
      <c r="AA1092" t="inlineStr"/>
      <c r="AB1092" t="n">
        <v>1970</v>
      </c>
      <c r="AC1092" t="n">
        <v>0</v>
      </c>
      <c r="AD1092" t="inlineStr">
        <is>
          <t>existing</t>
        </is>
      </c>
      <c r="AE1092" t="inlineStr"/>
      <c r="AF1092" t="n">
        <v>178</v>
      </c>
      <c r="AG1092" t="inlineStr">
        <is>
          <t>178_2015</t>
        </is>
      </c>
      <c r="AH1092" s="156" t="n">
        <v>42005</v>
      </c>
      <c r="AI1092" t="n">
        <v>0</v>
      </c>
      <c r="AJ1092" t="n">
        <v>0</v>
      </c>
      <c r="AK1092" t="inlineStr">
        <is>
          <t>Alabama Power Co</t>
        </is>
      </c>
    </row>
    <row r="1093">
      <c r="A1093" t="inlineStr">
        <is>
          <t>26_st4_2015_plant_gen_total_195</t>
        </is>
      </c>
      <c r="B1093" t="inlineStr">
        <is>
          <t>E C Gaston ST4</t>
        </is>
      </c>
      <c r="C1093" t="inlineStr">
        <is>
          <t>plant_gen</t>
        </is>
      </c>
      <c r="D1093" t="n">
        <v>2015</v>
      </c>
      <c r="E1093" t="inlineStr">
        <is>
          <t>total</t>
        </is>
      </c>
      <c r="F1093" t="inlineStr">
        <is>
          <t>E C Gaston</t>
        </is>
      </c>
      <c r="G1093" t="n">
        <v>26</v>
      </c>
      <c r="H1093" t="inlineStr">
        <is>
          <t>ST4</t>
        </is>
      </c>
      <c r="I1093" t="n">
        <v>5</v>
      </c>
      <c r="J1093" t="inlineStr">
        <is>
          <t>ST</t>
        </is>
      </c>
      <c r="K1093" t="inlineStr">
        <is>
          <t>NG</t>
        </is>
      </c>
      <c r="L1093" t="inlineStr">
        <is>
          <t>Natural Gas Steam Turbine</t>
        </is>
      </c>
      <c r="M1093" t="inlineStr">
        <is>
          <t>Steam</t>
        </is>
      </c>
      <c r="N1093" t="n">
        <v>195</v>
      </c>
      <c r="O1093" t="n">
        <v>18</v>
      </c>
      <c r="P1093" t="b">
        <v>0</v>
      </c>
      <c r="Q1093" t="inlineStr">
        <is>
          <t>plant_unit</t>
        </is>
      </c>
      <c r="R1093" t="inlineStr">
        <is>
          <t>26_5_2015_plant_unit_total_195</t>
        </is>
      </c>
      <c r="S1093" t="n">
        <v>6</v>
      </c>
      <c r="T1093" t="n">
        <v>1</v>
      </c>
      <c r="U1093" t="b">
        <v>0</v>
      </c>
      <c r="V1093" t="n">
        <v>0.08473416002626318</v>
      </c>
      <c r="W1093" t="n">
        <v>244.8</v>
      </c>
      <c r="X1093" t="n">
        <v>2.312706864298149</v>
      </c>
      <c r="Y1093" t="inlineStr"/>
      <c r="Z1093" t="inlineStr">
        <is>
          <t>gas</t>
        </is>
      </c>
      <c r="AA1093" t="inlineStr"/>
      <c r="AB1093" t="n">
        <v>1962</v>
      </c>
      <c r="AC1093" t="n">
        <v>181708</v>
      </c>
      <c r="AD1093" t="inlineStr">
        <is>
          <t>existing</t>
        </is>
      </c>
      <c r="AE1093" t="inlineStr"/>
      <c r="AF1093" t="n">
        <v>178</v>
      </c>
      <c r="AG1093" t="inlineStr">
        <is>
          <t>178_2015</t>
        </is>
      </c>
      <c r="AH1093" s="156" t="n">
        <v>42005</v>
      </c>
      <c r="AI1093" t="n">
        <v>0</v>
      </c>
      <c r="AJ1093" t="n">
        <v>0</v>
      </c>
      <c r="AK1093" t="inlineStr">
        <is>
          <t>Alabama Power Co</t>
        </is>
      </c>
    </row>
    <row r="1094">
      <c r="A1094" t="inlineStr">
        <is>
          <t>6188_2015_plant_owned_195</t>
        </is>
      </c>
      <c r="B1094" t="inlineStr">
        <is>
          <t>Harris Dam</t>
        </is>
      </c>
      <c r="C1094" t="inlineStr">
        <is>
          <t>plant</t>
        </is>
      </c>
      <c r="D1094" t="n">
        <v>2015</v>
      </c>
      <c r="E1094" t="inlineStr">
        <is>
          <t>owned</t>
        </is>
      </c>
      <c r="F1094" t="inlineStr">
        <is>
          <t>Harris Dam</t>
        </is>
      </c>
      <c r="G1094" t="n">
        <v>6188</v>
      </c>
      <c r="H1094" t="inlineStr"/>
      <c r="I1094" t="inlineStr"/>
      <c r="J1094" t="inlineStr">
        <is>
          <t>HY</t>
        </is>
      </c>
      <c r="K1094" t="inlineStr">
        <is>
          <t>WAT</t>
        </is>
      </c>
      <c r="L1094" t="inlineStr">
        <is>
          <t>Conventional Hydroelectric</t>
        </is>
      </c>
      <c r="M1094" t="inlineStr">
        <is>
          <t>Hydraulic</t>
        </is>
      </c>
      <c r="N1094" t="n">
        <v>195</v>
      </c>
      <c r="O1094" t="n">
        <v>18</v>
      </c>
      <c r="P1094" t="b">
        <v>1</v>
      </c>
      <c r="Q1094" t="inlineStr">
        <is>
          <t>plant</t>
        </is>
      </c>
      <c r="R1094" t="inlineStr">
        <is>
          <t>6188_2015_plant_owned_195</t>
        </is>
      </c>
      <c r="S1094" t="n">
        <v>1</v>
      </c>
      <c r="T1094" t="n">
        <v>1</v>
      </c>
      <c r="U1094" t="b">
        <v>1</v>
      </c>
      <c r="V1094" t="n">
        <v>0</v>
      </c>
      <c r="W1094" t="n">
        <v>135</v>
      </c>
      <c r="X1094" t="inlineStr"/>
      <c r="Y1094" t="inlineStr"/>
      <c r="Z1094" t="inlineStr">
        <is>
          <t>hydro</t>
        </is>
      </c>
      <c r="AA1094" t="inlineStr"/>
      <c r="AB1094" t="n">
        <v>1983</v>
      </c>
      <c r="AC1094" t="n">
        <v>0</v>
      </c>
      <c r="AD1094" t="inlineStr">
        <is>
          <t>existing</t>
        </is>
      </c>
      <c r="AE1094" t="inlineStr"/>
      <c r="AF1094" t="n">
        <v>851</v>
      </c>
      <c r="AG1094" t="inlineStr">
        <is>
          <t>851_2015</t>
        </is>
      </c>
      <c r="AH1094" s="156" t="n">
        <v>42005</v>
      </c>
      <c r="AI1094" t="n">
        <v>0</v>
      </c>
      <c r="AJ1094" t="n">
        <v>0</v>
      </c>
      <c r="AK1094" t="inlineStr">
        <is>
          <t>Alabama Power Co</t>
        </is>
      </c>
    </row>
    <row r="1095">
      <c r="A1095" t="inlineStr">
        <is>
          <t>6188_2015_plant_total_195</t>
        </is>
      </c>
      <c r="B1095" t="inlineStr">
        <is>
          <t>Harris Dam</t>
        </is>
      </c>
      <c r="C1095" t="inlineStr">
        <is>
          <t>plant</t>
        </is>
      </c>
      <c r="D1095" t="n">
        <v>2015</v>
      </c>
      <c r="E1095" t="inlineStr">
        <is>
          <t>total</t>
        </is>
      </c>
      <c r="F1095" t="inlineStr">
        <is>
          <t>Harris Dam</t>
        </is>
      </c>
      <c r="G1095" t="n">
        <v>6188</v>
      </c>
      <c r="H1095" t="inlineStr"/>
      <c r="I1095" t="inlineStr"/>
      <c r="J1095" t="inlineStr">
        <is>
          <t>HY</t>
        </is>
      </c>
      <c r="K1095" t="inlineStr">
        <is>
          <t>WAT</t>
        </is>
      </c>
      <c r="L1095" t="inlineStr">
        <is>
          <t>Conventional Hydroelectric</t>
        </is>
      </c>
      <c r="M1095" t="inlineStr">
        <is>
          <t>Hydraulic</t>
        </is>
      </c>
      <c r="N1095" t="n">
        <v>195</v>
      </c>
      <c r="O1095" t="n">
        <v>18</v>
      </c>
      <c r="P1095" t="b">
        <v>1</v>
      </c>
      <c r="Q1095" t="inlineStr">
        <is>
          <t>plant</t>
        </is>
      </c>
      <c r="R1095" t="inlineStr">
        <is>
          <t>6188_2015_plant_total_195</t>
        </is>
      </c>
      <c r="S1095" t="n">
        <v>1</v>
      </c>
      <c r="T1095" t="n">
        <v>1</v>
      </c>
      <c r="U1095" t="b">
        <v>0</v>
      </c>
      <c r="V1095" t="n">
        <v>0</v>
      </c>
      <c r="W1095" t="n">
        <v>135</v>
      </c>
      <c r="X1095" t="inlineStr"/>
      <c r="Y1095" t="inlineStr"/>
      <c r="Z1095" t="inlineStr">
        <is>
          <t>hydro</t>
        </is>
      </c>
      <c r="AA1095" t="inlineStr"/>
      <c r="AB1095" t="n">
        <v>1983</v>
      </c>
      <c r="AC1095" t="n">
        <v>0</v>
      </c>
      <c r="AD1095" t="inlineStr">
        <is>
          <t>existing</t>
        </is>
      </c>
      <c r="AE1095" t="inlineStr"/>
      <c r="AF1095" t="n">
        <v>851</v>
      </c>
      <c r="AG1095" t="inlineStr">
        <is>
          <t>851_2015</t>
        </is>
      </c>
      <c r="AH1095" s="156" t="n">
        <v>42005</v>
      </c>
      <c r="AI1095" t="n">
        <v>0</v>
      </c>
      <c r="AJ1095" t="n">
        <v>0</v>
      </c>
      <c r="AK1095" t="inlineStr">
        <is>
          <t>Alabama Power Co</t>
        </is>
      </c>
    </row>
    <row r="1096">
      <c r="A1096" t="inlineStr">
        <is>
          <t>6188_hy_2015_plant_prime_mover_owned_195</t>
        </is>
      </c>
      <c r="B1096" t="inlineStr">
        <is>
          <t>Harris Dam HY</t>
        </is>
      </c>
      <c r="C1096" t="inlineStr">
        <is>
          <t>plant_prime_mover</t>
        </is>
      </c>
      <c r="D1096" t="n">
        <v>2015</v>
      </c>
      <c r="E1096" t="inlineStr">
        <is>
          <t>owned</t>
        </is>
      </c>
      <c r="F1096" t="inlineStr">
        <is>
          <t>Harris Dam</t>
        </is>
      </c>
      <c r="G1096" t="n">
        <v>6188</v>
      </c>
      <c r="H1096" t="inlineStr"/>
      <c r="I1096" t="inlineStr"/>
      <c r="J1096" t="inlineStr">
        <is>
          <t>HY</t>
        </is>
      </c>
      <c r="K1096" t="inlineStr">
        <is>
          <t>WAT</t>
        </is>
      </c>
      <c r="L1096" t="inlineStr">
        <is>
          <t>Conventional Hydroelectric</t>
        </is>
      </c>
      <c r="M1096" t="inlineStr">
        <is>
          <t>Hydraulic</t>
        </is>
      </c>
      <c r="N1096" t="n">
        <v>195</v>
      </c>
      <c r="O1096" t="n">
        <v>18</v>
      </c>
      <c r="P1096" t="b">
        <v>0</v>
      </c>
      <c r="Q1096" t="inlineStr">
        <is>
          <t>plant</t>
        </is>
      </c>
      <c r="R1096" t="inlineStr">
        <is>
          <t>6188_2015_plant_owned_195</t>
        </is>
      </c>
      <c r="S1096" t="n">
        <v>1</v>
      </c>
      <c r="T1096" t="n">
        <v>1</v>
      </c>
      <c r="U1096" t="b">
        <v>1</v>
      </c>
      <c r="V1096" t="n">
        <v>0</v>
      </c>
      <c r="W1096" t="n">
        <v>135</v>
      </c>
      <c r="X1096" t="inlineStr"/>
      <c r="Y1096" t="inlineStr"/>
      <c r="Z1096" t="inlineStr">
        <is>
          <t>hydro</t>
        </is>
      </c>
      <c r="AA1096" t="inlineStr"/>
      <c r="AB1096" t="n">
        <v>1983</v>
      </c>
      <c r="AC1096" t="n">
        <v>0</v>
      </c>
      <c r="AD1096" t="inlineStr">
        <is>
          <t>existing</t>
        </is>
      </c>
      <c r="AE1096" t="inlineStr"/>
      <c r="AF1096" t="n">
        <v>851</v>
      </c>
      <c r="AG1096" t="inlineStr">
        <is>
          <t>851_2015</t>
        </is>
      </c>
      <c r="AH1096" s="156" t="n">
        <v>42005</v>
      </c>
      <c r="AI1096" t="n">
        <v>0</v>
      </c>
      <c r="AJ1096" t="n">
        <v>0</v>
      </c>
      <c r="AK1096" t="inlineStr">
        <is>
          <t>Alabama Power Co</t>
        </is>
      </c>
    </row>
    <row r="1097">
      <c r="A1097" t="inlineStr">
        <is>
          <t>6188_hy_2015_plant_prime_mover_total_195</t>
        </is>
      </c>
      <c r="B1097" t="inlineStr">
        <is>
          <t>Harris Dam HY</t>
        </is>
      </c>
      <c r="C1097" t="inlineStr">
        <is>
          <t>plant_prime_mover</t>
        </is>
      </c>
      <c r="D1097" t="n">
        <v>2015</v>
      </c>
      <c r="E1097" t="inlineStr">
        <is>
          <t>total</t>
        </is>
      </c>
      <c r="F1097" t="inlineStr">
        <is>
          <t>Harris Dam</t>
        </is>
      </c>
      <c r="G1097" t="n">
        <v>6188</v>
      </c>
      <c r="H1097" t="inlineStr"/>
      <c r="I1097" t="inlineStr"/>
      <c r="J1097" t="inlineStr">
        <is>
          <t>HY</t>
        </is>
      </c>
      <c r="K1097" t="inlineStr">
        <is>
          <t>WAT</t>
        </is>
      </c>
      <c r="L1097" t="inlineStr">
        <is>
          <t>Conventional Hydroelectric</t>
        </is>
      </c>
      <c r="M1097" t="inlineStr">
        <is>
          <t>Hydraulic</t>
        </is>
      </c>
      <c r="N1097" t="n">
        <v>195</v>
      </c>
      <c r="O1097" t="n">
        <v>18</v>
      </c>
      <c r="P1097" t="b">
        <v>0</v>
      </c>
      <c r="Q1097" t="inlineStr">
        <is>
          <t>plant</t>
        </is>
      </c>
      <c r="R1097" t="inlineStr">
        <is>
          <t>6188_2015_plant_total_195</t>
        </is>
      </c>
      <c r="S1097" t="n">
        <v>1</v>
      </c>
      <c r="T1097" t="n">
        <v>1</v>
      </c>
      <c r="U1097" t="b">
        <v>0</v>
      </c>
      <c r="V1097" t="n">
        <v>0</v>
      </c>
      <c r="W1097" t="n">
        <v>135</v>
      </c>
      <c r="X1097" t="inlineStr"/>
      <c r="Y1097" t="inlineStr"/>
      <c r="Z1097" t="inlineStr">
        <is>
          <t>hydro</t>
        </is>
      </c>
      <c r="AA1097" t="inlineStr"/>
      <c r="AB1097" t="n">
        <v>1983</v>
      </c>
      <c r="AC1097" t="n">
        <v>0</v>
      </c>
      <c r="AD1097" t="inlineStr">
        <is>
          <t>existing</t>
        </is>
      </c>
      <c r="AE1097" t="inlineStr"/>
      <c r="AF1097" t="n">
        <v>851</v>
      </c>
      <c r="AG1097" t="inlineStr">
        <is>
          <t>851_2015</t>
        </is>
      </c>
      <c r="AH1097" s="156" t="n">
        <v>42005</v>
      </c>
      <c r="AI1097" t="n">
        <v>0</v>
      </c>
      <c r="AJ1097" t="n">
        <v>0</v>
      </c>
      <c r="AK1097" t="inlineStr">
        <is>
          <t>Alabama Power Co</t>
        </is>
      </c>
    </row>
    <row r="1098">
      <c r="A1098" t="inlineStr">
        <is>
          <t>6188_conventional_hydroelectric_2015_plant_technology_owned_195</t>
        </is>
      </c>
      <c r="B1098" t="inlineStr">
        <is>
          <t>Harris Dam Conventional Hydroelectric</t>
        </is>
      </c>
      <c r="C1098" t="inlineStr">
        <is>
          <t>plant_technology</t>
        </is>
      </c>
      <c r="D1098" t="n">
        <v>2015</v>
      </c>
      <c r="E1098" t="inlineStr">
        <is>
          <t>owned</t>
        </is>
      </c>
      <c r="F1098" t="inlineStr">
        <is>
          <t>Harris Dam</t>
        </is>
      </c>
      <c r="G1098" t="n">
        <v>6188</v>
      </c>
      <c r="H1098" t="inlineStr"/>
      <c r="I1098" t="inlineStr"/>
      <c r="J1098" t="inlineStr">
        <is>
          <t>HY</t>
        </is>
      </c>
      <c r="K1098" t="inlineStr">
        <is>
          <t>WAT</t>
        </is>
      </c>
      <c r="L1098" t="inlineStr">
        <is>
          <t>Conventional Hydroelectric</t>
        </is>
      </c>
      <c r="M1098" t="inlineStr">
        <is>
          <t>Hydraulic</t>
        </is>
      </c>
      <c r="N1098" t="n">
        <v>195</v>
      </c>
      <c r="O1098" t="n">
        <v>18</v>
      </c>
      <c r="P1098" t="b">
        <v>0</v>
      </c>
      <c r="Q1098" t="inlineStr">
        <is>
          <t>plant</t>
        </is>
      </c>
      <c r="R1098" t="inlineStr">
        <is>
          <t>6188_2015_plant_owned_195</t>
        </is>
      </c>
      <c r="S1098" t="n">
        <v>1</v>
      </c>
      <c r="T1098" t="n">
        <v>1</v>
      </c>
      <c r="U1098" t="b">
        <v>1</v>
      </c>
      <c r="V1098" t="n">
        <v>0</v>
      </c>
      <c r="W1098" t="n">
        <v>135</v>
      </c>
      <c r="X1098" t="inlineStr"/>
      <c r="Y1098" t="inlineStr"/>
      <c r="Z1098" t="inlineStr">
        <is>
          <t>hydro</t>
        </is>
      </c>
      <c r="AA1098" t="inlineStr"/>
      <c r="AB1098" t="n">
        <v>1983</v>
      </c>
      <c r="AC1098" t="n">
        <v>0</v>
      </c>
      <c r="AD1098" t="inlineStr">
        <is>
          <t>existing</t>
        </is>
      </c>
      <c r="AE1098" t="inlineStr"/>
      <c r="AF1098" t="n">
        <v>851</v>
      </c>
      <c r="AG1098" t="inlineStr">
        <is>
          <t>851_2015</t>
        </is>
      </c>
      <c r="AH1098" s="156" t="n">
        <v>42005</v>
      </c>
      <c r="AI1098" t="n">
        <v>0</v>
      </c>
      <c r="AJ1098" t="n">
        <v>0</v>
      </c>
      <c r="AK1098" t="inlineStr">
        <is>
          <t>Alabama Power Co</t>
        </is>
      </c>
    </row>
    <row r="1099">
      <c r="A1099" t="inlineStr">
        <is>
          <t>6188_conventional_hydroelectric_2015_plant_technology_total_195</t>
        </is>
      </c>
      <c r="B1099" t="inlineStr">
        <is>
          <t>Harris Dam Conventional Hydroelectric</t>
        </is>
      </c>
      <c r="C1099" t="inlineStr">
        <is>
          <t>plant_technology</t>
        </is>
      </c>
      <c r="D1099" t="n">
        <v>2015</v>
      </c>
      <c r="E1099" t="inlineStr">
        <is>
          <t>total</t>
        </is>
      </c>
      <c r="F1099" t="inlineStr">
        <is>
          <t>Harris Dam</t>
        </is>
      </c>
      <c r="G1099" t="n">
        <v>6188</v>
      </c>
      <c r="H1099" t="inlineStr"/>
      <c r="I1099" t="inlineStr"/>
      <c r="J1099" t="inlineStr">
        <is>
          <t>HY</t>
        </is>
      </c>
      <c r="K1099" t="inlineStr">
        <is>
          <t>WAT</t>
        </is>
      </c>
      <c r="L1099" t="inlineStr">
        <is>
          <t>Conventional Hydroelectric</t>
        </is>
      </c>
      <c r="M1099" t="inlineStr">
        <is>
          <t>Hydraulic</t>
        </is>
      </c>
      <c r="N1099" t="n">
        <v>195</v>
      </c>
      <c r="O1099" t="n">
        <v>18</v>
      </c>
      <c r="P1099" t="b">
        <v>0</v>
      </c>
      <c r="Q1099" t="inlineStr">
        <is>
          <t>plant</t>
        </is>
      </c>
      <c r="R1099" t="inlineStr">
        <is>
          <t>6188_2015_plant_total_195</t>
        </is>
      </c>
      <c r="S1099" t="n">
        <v>1</v>
      </c>
      <c r="T1099" t="n">
        <v>1</v>
      </c>
      <c r="U1099" t="b">
        <v>0</v>
      </c>
      <c r="V1099" t="n">
        <v>0</v>
      </c>
      <c r="W1099" t="n">
        <v>135</v>
      </c>
      <c r="X1099" t="inlineStr"/>
      <c r="Y1099" t="inlineStr"/>
      <c r="Z1099" t="inlineStr">
        <is>
          <t>hydro</t>
        </is>
      </c>
      <c r="AA1099" t="inlineStr"/>
      <c r="AB1099" t="n">
        <v>1983</v>
      </c>
      <c r="AC1099" t="n">
        <v>0</v>
      </c>
      <c r="AD1099" t="inlineStr">
        <is>
          <t>existing</t>
        </is>
      </c>
      <c r="AE1099" t="inlineStr"/>
      <c r="AF1099" t="n">
        <v>851</v>
      </c>
      <c r="AG1099" t="inlineStr">
        <is>
          <t>851_2015</t>
        </is>
      </c>
      <c r="AH1099" s="156" t="n">
        <v>42005</v>
      </c>
      <c r="AI1099" t="n">
        <v>0</v>
      </c>
      <c r="AJ1099" t="n">
        <v>0</v>
      </c>
      <c r="AK1099" t="inlineStr">
        <is>
          <t>Alabama Power Co</t>
        </is>
      </c>
    </row>
    <row r="1100">
      <c r="A1100" t="inlineStr">
        <is>
          <t>6188_wat_2015_plant_prime_fuel_owned_195</t>
        </is>
      </c>
      <c r="B1100" t="inlineStr">
        <is>
          <t>Harris Dam WAT</t>
        </is>
      </c>
      <c r="C1100" t="inlineStr">
        <is>
          <t>plant_prime_fuel</t>
        </is>
      </c>
      <c r="D1100" t="n">
        <v>2015</v>
      </c>
      <c r="E1100" t="inlineStr">
        <is>
          <t>owned</t>
        </is>
      </c>
      <c r="F1100" t="inlineStr">
        <is>
          <t>Harris Dam</t>
        </is>
      </c>
      <c r="G1100" t="n">
        <v>6188</v>
      </c>
      <c r="H1100" t="inlineStr"/>
      <c r="I1100" t="inlineStr"/>
      <c r="J1100" t="inlineStr">
        <is>
          <t>HY</t>
        </is>
      </c>
      <c r="K1100" t="inlineStr">
        <is>
          <t>WAT</t>
        </is>
      </c>
      <c r="L1100" t="inlineStr">
        <is>
          <t>Conventional Hydroelectric</t>
        </is>
      </c>
      <c r="M1100" t="inlineStr">
        <is>
          <t>Hydraulic</t>
        </is>
      </c>
      <c r="N1100" t="n">
        <v>195</v>
      </c>
      <c r="O1100" t="n">
        <v>18</v>
      </c>
      <c r="P1100" t="b">
        <v>0</v>
      </c>
      <c r="Q1100" t="inlineStr">
        <is>
          <t>plant</t>
        </is>
      </c>
      <c r="R1100" t="inlineStr">
        <is>
          <t>6188_2015_plant_owned_195</t>
        </is>
      </c>
      <c r="S1100" t="n">
        <v>1</v>
      </c>
      <c r="T1100" t="n">
        <v>1</v>
      </c>
      <c r="U1100" t="b">
        <v>1</v>
      </c>
      <c r="V1100" t="n">
        <v>0</v>
      </c>
      <c r="W1100" t="n">
        <v>135</v>
      </c>
      <c r="X1100" t="inlineStr"/>
      <c r="Y1100" t="inlineStr"/>
      <c r="Z1100" t="inlineStr">
        <is>
          <t>hydro</t>
        </is>
      </c>
      <c r="AA1100" t="inlineStr"/>
      <c r="AB1100" t="n">
        <v>1983</v>
      </c>
      <c r="AC1100" t="n">
        <v>0</v>
      </c>
      <c r="AD1100" t="inlineStr">
        <is>
          <t>existing</t>
        </is>
      </c>
      <c r="AE1100" t="inlineStr"/>
      <c r="AF1100" t="n">
        <v>851</v>
      </c>
      <c r="AG1100" t="inlineStr">
        <is>
          <t>851_2015</t>
        </is>
      </c>
      <c r="AH1100" s="156" t="n">
        <v>42005</v>
      </c>
      <c r="AI1100" t="n">
        <v>0</v>
      </c>
      <c r="AJ1100" t="n">
        <v>0</v>
      </c>
      <c r="AK1100" t="inlineStr">
        <is>
          <t>Alabama Power Co</t>
        </is>
      </c>
    </row>
    <row r="1101">
      <c r="A1101" t="inlineStr">
        <is>
          <t>6188_wat_2015_plant_prime_fuel_total_195</t>
        </is>
      </c>
      <c r="B1101" t="inlineStr">
        <is>
          <t>Harris Dam WAT</t>
        </is>
      </c>
      <c r="C1101" t="inlineStr">
        <is>
          <t>plant_prime_fuel</t>
        </is>
      </c>
      <c r="D1101" t="n">
        <v>2015</v>
      </c>
      <c r="E1101" t="inlineStr">
        <is>
          <t>total</t>
        </is>
      </c>
      <c r="F1101" t="inlineStr">
        <is>
          <t>Harris Dam</t>
        </is>
      </c>
      <c r="G1101" t="n">
        <v>6188</v>
      </c>
      <c r="H1101" t="inlineStr"/>
      <c r="I1101" t="inlineStr"/>
      <c r="J1101" t="inlineStr">
        <is>
          <t>HY</t>
        </is>
      </c>
      <c r="K1101" t="inlineStr">
        <is>
          <t>WAT</t>
        </is>
      </c>
      <c r="L1101" t="inlineStr">
        <is>
          <t>Conventional Hydroelectric</t>
        </is>
      </c>
      <c r="M1101" t="inlineStr">
        <is>
          <t>Hydraulic</t>
        </is>
      </c>
      <c r="N1101" t="n">
        <v>195</v>
      </c>
      <c r="O1101" t="n">
        <v>18</v>
      </c>
      <c r="P1101" t="b">
        <v>0</v>
      </c>
      <c r="Q1101" t="inlineStr">
        <is>
          <t>plant</t>
        </is>
      </c>
      <c r="R1101" t="inlineStr">
        <is>
          <t>6188_2015_plant_total_195</t>
        </is>
      </c>
      <c r="S1101" t="n">
        <v>1</v>
      </c>
      <c r="T1101" t="n">
        <v>1</v>
      </c>
      <c r="U1101" t="b">
        <v>0</v>
      </c>
      <c r="V1101" t="n">
        <v>0</v>
      </c>
      <c r="W1101" t="n">
        <v>135</v>
      </c>
      <c r="X1101" t="inlineStr"/>
      <c r="Y1101" t="inlineStr"/>
      <c r="Z1101" t="inlineStr">
        <is>
          <t>hydro</t>
        </is>
      </c>
      <c r="AA1101" t="inlineStr"/>
      <c r="AB1101" t="n">
        <v>1983</v>
      </c>
      <c r="AC1101" t="n">
        <v>0</v>
      </c>
      <c r="AD1101" t="inlineStr">
        <is>
          <t>existing</t>
        </is>
      </c>
      <c r="AE1101" t="inlineStr"/>
      <c r="AF1101" t="n">
        <v>851</v>
      </c>
      <c r="AG1101" t="inlineStr">
        <is>
          <t>851_2015</t>
        </is>
      </c>
      <c r="AH1101" s="156" t="n">
        <v>42005</v>
      </c>
      <c r="AI1101" t="n">
        <v>0</v>
      </c>
      <c r="AJ1101" t="n">
        <v>0</v>
      </c>
      <c r="AK1101" t="inlineStr">
        <is>
          <t>Alabama Power Co</t>
        </is>
      </c>
    </row>
    <row r="1102">
      <c r="A1102" t="inlineStr">
        <is>
          <t>6188_hydraulic_2015_plant_ferc_acct_owned_195</t>
        </is>
      </c>
      <c r="B1102" t="inlineStr">
        <is>
          <t>Harris Dam Hydraulic</t>
        </is>
      </c>
      <c r="C1102" t="inlineStr">
        <is>
          <t>plant_ferc_acct</t>
        </is>
      </c>
      <c r="D1102" t="n">
        <v>2015</v>
      </c>
      <c r="E1102" t="inlineStr">
        <is>
          <t>owned</t>
        </is>
      </c>
      <c r="F1102" t="inlineStr">
        <is>
          <t>Harris Dam</t>
        </is>
      </c>
      <c r="G1102" t="n">
        <v>6188</v>
      </c>
      <c r="H1102" t="inlineStr"/>
      <c r="I1102" t="inlineStr"/>
      <c r="J1102" t="inlineStr">
        <is>
          <t>HY</t>
        </is>
      </c>
      <c r="K1102" t="inlineStr">
        <is>
          <t>WAT</t>
        </is>
      </c>
      <c r="L1102" t="inlineStr">
        <is>
          <t>Conventional Hydroelectric</t>
        </is>
      </c>
      <c r="M1102" t="inlineStr">
        <is>
          <t>Hydraulic</t>
        </is>
      </c>
      <c r="N1102" t="n">
        <v>195</v>
      </c>
      <c r="O1102" t="n">
        <v>18</v>
      </c>
      <c r="P1102" t="b">
        <v>0</v>
      </c>
      <c r="Q1102" t="inlineStr">
        <is>
          <t>plant</t>
        </is>
      </c>
      <c r="R1102" t="inlineStr">
        <is>
          <t>6188_2015_plant_owned_195</t>
        </is>
      </c>
      <c r="S1102" t="n">
        <v>1</v>
      </c>
      <c r="T1102" t="n">
        <v>1</v>
      </c>
      <c r="U1102" t="b">
        <v>1</v>
      </c>
      <c r="V1102" t="n">
        <v>0</v>
      </c>
      <c r="W1102" t="n">
        <v>135</v>
      </c>
      <c r="X1102" t="inlineStr"/>
      <c r="Y1102" t="inlineStr"/>
      <c r="Z1102" t="inlineStr">
        <is>
          <t>hydro</t>
        </is>
      </c>
      <c r="AA1102" t="inlineStr"/>
      <c r="AB1102" t="n">
        <v>1983</v>
      </c>
      <c r="AC1102" t="n">
        <v>0</v>
      </c>
      <c r="AD1102" t="inlineStr">
        <is>
          <t>existing</t>
        </is>
      </c>
      <c r="AE1102" t="inlineStr"/>
      <c r="AF1102" t="n">
        <v>851</v>
      </c>
      <c r="AG1102" t="inlineStr">
        <is>
          <t>851_2015</t>
        </is>
      </c>
      <c r="AH1102" s="156" t="n">
        <v>42005</v>
      </c>
      <c r="AI1102" t="n">
        <v>0</v>
      </c>
      <c r="AJ1102" t="n">
        <v>0</v>
      </c>
      <c r="AK1102" t="inlineStr">
        <is>
          <t>Alabama Power Co</t>
        </is>
      </c>
    </row>
    <row r="1103">
      <c r="A1103" t="inlineStr">
        <is>
          <t>6188_hydraulic_2015_plant_ferc_acct_total_195</t>
        </is>
      </c>
      <c r="B1103" t="inlineStr">
        <is>
          <t>Harris Dam Hydraulic</t>
        </is>
      </c>
      <c r="C1103" t="inlineStr">
        <is>
          <t>plant_ferc_acct</t>
        </is>
      </c>
      <c r="D1103" t="n">
        <v>2015</v>
      </c>
      <c r="E1103" t="inlineStr">
        <is>
          <t>total</t>
        </is>
      </c>
      <c r="F1103" t="inlineStr">
        <is>
          <t>Harris Dam</t>
        </is>
      </c>
      <c r="G1103" t="n">
        <v>6188</v>
      </c>
      <c r="H1103" t="inlineStr"/>
      <c r="I1103" t="inlineStr"/>
      <c r="J1103" t="inlineStr">
        <is>
          <t>HY</t>
        </is>
      </c>
      <c r="K1103" t="inlineStr">
        <is>
          <t>WAT</t>
        </is>
      </c>
      <c r="L1103" t="inlineStr">
        <is>
          <t>Conventional Hydroelectric</t>
        </is>
      </c>
      <c r="M1103" t="inlineStr">
        <is>
          <t>Hydraulic</t>
        </is>
      </c>
      <c r="N1103" t="n">
        <v>195</v>
      </c>
      <c r="O1103" t="n">
        <v>18</v>
      </c>
      <c r="P1103" t="b">
        <v>0</v>
      </c>
      <c r="Q1103" t="inlineStr">
        <is>
          <t>plant</t>
        </is>
      </c>
      <c r="R1103" t="inlineStr">
        <is>
          <t>6188_2015_plant_total_195</t>
        </is>
      </c>
      <c r="S1103" t="n">
        <v>1</v>
      </c>
      <c r="T1103" t="n">
        <v>1</v>
      </c>
      <c r="U1103" t="b">
        <v>0</v>
      </c>
      <c r="V1103" t="n">
        <v>0</v>
      </c>
      <c r="W1103" t="n">
        <v>135</v>
      </c>
      <c r="X1103" t="inlineStr"/>
      <c r="Y1103" t="inlineStr"/>
      <c r="Z1103" t="inlineStr">
        <is>
          <t>hydro</t>
        </is>
      </c>
      <c r="AA1103" t="inlineStr"/>
      <c r="AB1103" t="n">
        <v>1983</v>
      </c>
      <c r="AC1103" t="n">
        <v>0</v>
      </c>
      <c r="AD1103" t="inlineStr">
        <is>
          <t>existing</t>
        </is>
      </c>
      <c r="AE1103" t="inlineStr"/>
      <c r="AF1103" t="n">
        <v>851</v>
      </c>
      <c r="AG1103" t="inlineStr">
        <is>
          <t>851_2015</t>
        </is>
      </c>
      <c r="AH1103" s="156" t="n">
        <v>42005</v>
      </c>
      <c r="AI1103" t="n">
        <v>0</v>
      </c>
      <c r="AJ1103" t="n">
        <v>0</v>
      </c>
      <c r="AK1103" t="inlineStr">
        <is>
          <t>Alabama Power Co</t>
        </is>
      </c>
    </row>
    <row r="1104">
      <c r="A1104" t="inlineStr">
        <is>
          <t>6188_1_2015_plant_gen_owned_195</t>
        </is>
      </c>
      <c r="B1104" t="inlineStr">
        <is>
          <t>Harris Dam 1</t>
        </is>
      </c>
      <c r="C1104" t="inlineStr">
        <is>
          <t>plant_gen</t>
        </is>
      </c>
      <c r="D1104" t="n">
        <v>2015</v>
      </c>
      <c r="E1104" t="inlineStr">
        <is>
          <t>owned</t>
        </is>
      </c>
      <c r="F1104" t="inlineStr">
        <is>
          <t>Harris Dam</t>
        </is>
      </c>
      <c r="G1104" t="n">
        <v>6188</v>
      </c>
      <c r="H1104" t="inlineStr">
        <is>
          <t>1</t>
        </is>
      </c>
      <c r="I1104" t="inlineStr"/>
      <c r="J1104" t="inlineStr">
        <is>
          <t>HY</t>
        </is>
      </c>
      <c r="K1104" t="inlineStr">
        <is>
          <t>WAT</t>
        </is>
      </c>
      <c r="L1104" t="inlineStr">
        <is>
          <t>Conventional Hydroelectric</t>
        </is>
      </c>
      <c r="M1104" t="inlineStr">
        <is>
          <t>Hydraulic</t>
        </is>
      </c>
      <c r="N1104" t="n">
        <v>195</v>
      </c>
      <c r="O1104" t="n">
        <v>18</v>
      </c>
      <c r="P1104" t="b">
        <v>1</v>
      </c>
      <c r="Q1104" t="inlineStr">
        <is>
          <t>plant_gen</t>
        </is>
      </c>
      <c r="R1104" t="inlineStr">
        <is>
          <t>6188_1_2015_plant_gen_owned_195</t>
        </is>
      </c>
      <c r="S1104" t="n">
        <v>2</v>
      </c>
      <c r="T1104" t="n">
        <v>1</v>
      </c>
      <c r="U1104" t="b">
        <v>1</v>
      </c>
      <c r="V1104" t="n">
        <v>0</v>
      </c>
      <c r="W1104" t="n">
        <v>67.5</v>
      </c>
      <c r="X1104" t="inlineStr"/>
      <c r="Y1104" t="inlineStr"/>
      <c r="Z1104" t="inlineStr">
        <is>
          <t>hydro</t>
        </is>
      </c>
      <c r="AA1104" t="inlineStr"/>
      <c r="AB1104" t="n">
        <v>1983</v>
      </c>
      <c r="AC1104" t="n">
        <v>0</v>
      </c>
      <c r="AD1104" t="inlineStr">
        <is>
          <t>existing</t>
        </is>
      </c>
      <c r="AE1104" t="inlineStr"/>
      <c r="AF1104" t="n">
        <v>851</v>
      </c>
      <c r="AG1104" t="inlineStr">
        <is>
          <t>851_2015</t>
        </is>
      </c>
      <c r="AH1104" s="156" t="n">
        <v>42005</v>
      </c>
      <c r="AI1104" t="n">
        <v>0</v>
      </c>
      <c r="AJ1104" t="n">
        <v>0</v>
      </c>
      <c r="AK1104" t="inlineStr">
        <is>
          <t>Alabama Power Co</t>
        </is>
      </c>
    </row>
    <row r="1105">
      <c r="A1105" t="inlineStr">
        <is>
          <t>6188_2_2015_plant_gen_owned_195</t>
        </is>
      </c>
      <c r="B1105" t="inlineStr">
        <is>
          <t>Harris Dam 2</t>
        </is>
      </c>
      <c r="C1105" t="inlineStr">
        <is>
          <t>plant_gen</t>
        </is>
      </c>
      <c r="D1105" t="n">
        <v>2015</v>
      </c>
      <c r="E1105" t="inlineStr">
        <is>
          <t>owned</t>
        </is>
      </c>
      <c r="F1105" t="inlineStr">
        <is>
          <t>Harris Dam</t>
        </is>
      </c>
      <c r="G1105" t="n">
        <v>6188</v>
      </c>
      <c r="H1105" t="inlineStr">
        <is>
          <t>2</t>
        </is>
      </c>
      <c r="I1105" t="inlineStr"/>
      <c r="J1105" t="inlineStr">
        <is>
          <t>HY</t>
        </is>
      </c>
      <c r="K1105" t="inlineStr">
        <is>
          <t>WAT</t>
        </is>
      </c>
      <c r="L1105" t="inlineStr">
        <is>
          <t>Conventional Hydroelectric</t>
        </is>
      </c>
      <c r="M1105" t="inlineStr">
        <is>
          <t>Hydraulic</t>
        </is>
      </c>
      <c r="N1105" t="n">
        <v>195</v>
      </c>
      <c r="O1105" t="n">
        <v>18</v>
      </c>
      <c r="P1105" t="b">
        <v>1</v>
      </c>
      <c r="Q1105" t="inlineStr">
        <is>
          <t>plant_gen</t>
        </is>
      </c>
      <c r="R1105" t="inlineStr">
        <is>
          <t>6188_2_2015_plant_gen_owned_195</t>
        </is>
      </c>
      <c r="S1105" t="n">
        <v>2</v>
      </c>
      <c r="T1105" t="n">
        <v>1</v>
      </c>
      <c r="U1105" t="b">
        <v>1</v>
      </c>
      <c r="V1105" t="n">
        <v>0</v>
      </c>
      <c r="W1105" t="n">
        <v>67.5</v>
      </c>
      <c r="X1105" t="inlineStr"/>
      <c r="Y1105" t="inlineStr"/>
      <c r="Z1105" t="inlineStr">
        <is>
          <t>hydro</t>
        </is>
      </c>
      <c r="AA1105" t="inlineStr"/>
      <c r="AB1105" t="n">
        <v>1983</v>
      </c>
      <c r="AC1105" t="n">
        <v>0</v>
      </c>
      <c r="AD1105" t="inlineStr">
        <is>
          <t>existing</t>
        </is>
      </c>
      <c r="AE1105" t="inlineStr"/>
      <c r="AF1105" t="n">
        <v>851</v>
      </c>
      <c r="AG1105" t="inlineStr">
        <is>
          <t>851_2015</t>
        </is>
      </c>
      <c r="AH1105" s="156" t="n">
        <v>42005</v>
      </c>
      <c r="AI1105" t="n">
        <v>0</v>
      </c>
      <c r="AJ1105" t="n">
        <v>0</v>
      </c>
      <c r="AK1105" t="inlineStr">
        <is>
          <t>Alabama Power Co</t>
        </is>
      </c>
    </row>
    <row r="1106">
      <c r="A1106" t="inlineStr">
        <is>
          <t>6188_1_2015_plant_gen_total_195</t>
        </is>
      </c>
      <c r="B1106" t="inlineStr">
        <is>
          <t>Harris Dam 1</t>
        </is>
      </c>
      <c r="C1106" t="inlineStr">
        <is>
          <t>plant_gen</t>
        </is>
      </c>
      <c r="D1106" t="n">
        <v>2015</v>
      </c>
      <c r="E1106" t="inlineStr">
        <is>
          <t>total</t>
        </is>
      </c>
      <c r="F1106" t="inlineStr">
        <is>
          <t>Harris Dam</t>
        </is>
      </c>
      <c r="G1106" t="n">
        <v>6188</v>
      </c>
      <c r="H1106" t="inlineStr">
        <is>
          <t>1</t>
        </is>
      </c>
      <c r="I1106" t="inlineStr"/>
      <c r="J1106" t="inlineStr">
        <is>
          <t>HY</t>
        </is>
      </c>
      <c r="K1106" t="inlineStr">
        <is>
          <t>WAT</t>
        </is>
      </c>
      <c r="L1106" t="inlineStr">
        <is>
          <t>Conventional Hydroelectric</t>
        </is>
      </c>
      <c r="M1106" t="inlineStr">
        <is>
          <t>Hydraulic</t>
        </is>
      </c>
      <c r="N1106" t="n">
        <v>195</v>
      </c>
      <c r="O1106" t="n">
        <v>18</v>
      </c>
      <c r="P1106" t="b">
        <v>1</v>
      </c>
      <c r="Q1106" t="inlineStr">
        <is>
          <t>plant_gen</t>
        </is>
      </c>
      <c r="R1106" t="inlineStr">
        <is>
          <t>6188_1_2015_plant_gen_total_195</t>
        </is>
      </c>
      <c r="S1106" t="n">
        <v>2</v>
      </c>
      <c r="T1106" t="n">
        <v>1</v>
      </c>
      <c r="U1106" t="b">
        <v>0</v>
      </c>
      <c r="V1106" t="n">
        <v>0</v>
      </c>
      <c r="W1106" t="n">
        <v>67.5</v>
      </c>
      <c r="X1106" t="inlineStr"/>
      <c r="Y1106" t="inlineStr"/>
      <c r="Z1106" t="inlineStr">
        <is>
          <t>hydro</t>
        </is>
      </c>
      <c r="AA1106" t="inlineStr"/>
      <c r="AB1106" t="n">
        <v>1983</v>
      </c>
      <c r="AC1106" t="n">
        <v>0</v>
      </c>
      <c r="AD1106" t="inlineStr">
        <is>
          <t>existing</t>
        </is>
      </c>
      <c r="AE1106" t="inlineStr"/>
      <c r="AF1106" t="n">
        <v>851</v>
      </c>
      <c r="AG1106" t="inlineStr">
        <is>
          <t>851_2015</t>
        </is>
      </c>
      <c r="AH1106" s="156" t="n">
        <v>42005</v>
      </c>
      <c r="AI1106" t="n">
        <v>0</v>
      </c>
      <c r="AJ1106" t="n">
        <v>0</v>
      </c>
      <c r="AK1106" t="inlineStr">
        <is>
          <t>Alabama Power Co</t>
        </is>
      </c>
    </row>
    <row r="1107">
      <c r="A1107" t="inlineStr">
        <is>
          <t>6188_2_2015_plant_gen_total_195</t>
        </is>
      </c>
      <c r="B1107" t="inlineStr">
        <is>
          <t>Harris Dam 2</t>
        </is>
      </c>
      <c r="C1107" t="inlineStr">
        <is>
          <t>plant_gen</t>
        </is>
      </c>
      <c r="D1107" t="n">
        <v>2015</v>
      </c>
      <c r="E1107" t="inlineStr">
        <is>
          <t>total</t>
        </is>
      </c>
      <c r="F1107" t="inlineStr">
        <is>
          <t>Harris Dam</t>
        </is>
      </c>
      <c r="G1107" t="n">
        <v>6188</v>
      </c>
      <c r="H1107" t="inlineStr">
        <is>
          <t>2</t>
        </is>
      </c>
      <c r="I1107" t="inlineStr"/>
      <c r="J1107" t="inlineStr">
        <is>
          <t>HY</t>
        </is>
      </c>
      <c r="K1107" t="inlineStr">
        <is>
          <t>WAT</t>
        </is>
      </c>
      <c r="L1107" t="inlineStr">
        <is>
          <t>Conventional Hydroelectric</t>
        </is>
      </c>
      <c r="M1107" t="inlineStr">
        <is>
          <t>Hydraulic</t>
        </is>
      </c>
      <c r="N1107" t="n">
        <v>195</v>
      </c>
      <c r="O1107" t="n">
        <v>18</v>
      </c>
      <c r="P1107" t="b">
        <v>1</v>
      </c>
      <c r="Q1107" t="inlineStr">
        <is>
          <t>plant_gen</t>
        </is>
      </c>
      <c r="R1107" t="inlineStr">
        <is>
          <t>6188_2_2015_plant_gen_total_195</t>
        </is>
      </c>
      <c r="S1107" t="n">
        <v>2</v>
      </c>
      <c r="T1107" t="n">
        <v>1</v>
      </c>
      <c r="U1107" t="b">
        <v>0</v>
      </c>
      <c r="V1107" t="n">
        <v>0</v>
      </c>
      <c r="W1107" t="n">
        <v>67.5</v>
      </c>
      <c r="X1107" t="inlineStr"/>
      <c r="Y1107" t="inlineStr"/>
      <c r="Z1107" t="inlineStr">
        <is>
          <t>hydro</t>
        </is>
      </c>
      <c r="AA1107" t="inlineStr"/>
      <c r="AB1107" t="n">
        <v>1983</v>
      </c>
      <c r="AC1107" t="n">
        <v>0</v>
      </c>
      <c r="AD1107" t="inlineStr">
        <is>
          <t>existing</t>
        </is>
      </c>
      <c r="AE1107" t="inlineStr"/>
      <c r="AF1107" t="n">
        <v>851</v>
      </c>
      <c r="AG1107" t="inlineStr">
        <is>
          <t>851_2015</t>
        </is>
      </c>
      <c r="AH1107" s="156" t="n">
        <v>42005</v>
      </c>
      <c r="AI1107" t="n">
        <v>0</v>
      </c>
      <c r="AJ1107" t="n">
        <v>0</v>
      </c>
      <c r="AK1107" t="inlineStr">
        <is>
          <t>Alabama Power Co</t>
        </is>
      </c>
    </row>
    <row r="1108">
      <c r="A1108" t="inlineStr">
        <is>
          <t>113_2015_plant_owned_803</t>
        </is>
      </c>
      <c r="B1108" t="inlineStr">
        <is>
          <t>Cholla</t>
        </is>
      </c>
      <c r="C1108" t="inlineStr">
        <is>
          <t>plant</t>
        </is>
      </c>
      <c r="D1108" t="n">
        <v>2015</v>
      </c>
      <c r="E1108" t="inlineStr">
        <is>
          <t>owned</t>
        </is>
      </c>
      <c r="F1108" t="inlineStr">
        <is>
          <t>Cholla</t>
        </is>
      </c>
      <c r="G1108" t="n">
        <v>113</v>
      </c>
      <c r="H1108" t="inlineStr"/>
      <c r="I1108" t="inlineStr"/>
      <c r="J1108" t="inlineStr">
        <is>
          <t>ST</t>
        </is>
      </c>
      <c r="K1108" t="inlineStr">
        <is>
          <t>SUB</t>
        </is>
      </c>
      <c r="L1108" t="inlineStr">
        <is>
          <t>Conventional Steam Coal</t>
        </is>
      </c>
      <c r="M1108" t="inlineStr">
        <is>
          <t>Steam</t>
        </is>
      </c>
      <c r="N1108" t="n">
        <v>803</v>
      </c>
      <c r="O1108" t="n">
        <v>31</v>
      </c>
      <c r="P1108" t="b">
        <v>1</v>
      </c>
      <c r="Q1108" t="inlineStr">
        <is>
          <t>plant</t>
        </is>
      </c>
      <c r="R1108" t="inlineStr">
        <is>
          <t>113_2015_plant_owned_803</t>
        </is>
      </c>
      <c r="S1108" t="n">
        <v>1</v>
      </c>
      <c r="T1108" t="n">
        <v>0.6332388377037562</v>
      </c>
      <c r="U1108" t="b">
        <v>0</v>
      </c>
      <c r="V1108" t="n">
        <v>0.4796769157257003</v>
      </c>
      <c r="W1108" t="n">
        <v>714.8</v>
      </c>
      <c r="X1108" t="n">
        <v>2.189593218027778</v>
      </c>
      <c r="Y1108" t="n">
        <v>23.98269753460264</v>
      </c>
      <c r="Z1108" t="inlineStr">
        <is>
          <t>coal</t>
        </is>
      </c>
      <c r="AA1108" t="n">
        <v>10.95303791459697</v>
      </c>
      <c r="AB1108" t="n">
        <v>1981</v>
      </c>
      <c r="AC1108" t="n">
        <v>3003568</v>
      </c>
      <c r="AD1108" t="inlineStr">
        <is>
          <t>existing</t>
        </is>
      </c>
      <c r="AE1108" t="inlineStr"/>
      <c r="AF1108" t="n">
        <v>109</v>
      </c>
      <c r="AG1108" t="inlineStr">
        <is>
          <t>109_2015</t>
        </is>
      </c>
      <c r="AH1108" s="156" t="n">
        <v>42005</v>
      </c>
      <c r="AI1108" t="n">
        <v>71867730.02260207</v>
      </c>
      <c r="AJ1108" t="n">
        <v>32822411.684</v>
      </c>
      <c r="AK1108" t="inlineStr">
        <is>
          <t>Arizona Public Service Co</t>
        </is>
      </c>
    </row>
    <row r="1109">
      <c r="A1109" t="inlineStr">
        <is>
          <t>113_2015_plant_total_803</t>
        </is>
      </c>
      <c r="B1109" t="inlineStr">
        <is>
          <t>Cholla</t>
        </is>
      </c>
      <c r="C1109" t="inlineStr">
        <is>
          <t>plant</t>
        </is>
      </c>
      <c r="D1109" t="n">
        <v>2015</v>
      </c>
      <c r="E1109" t="inlineStr">
        <is>
          <t>total</t>
        </is>
      </c>
      <c r="F1109" t="inlineStr">
        <is>
          <t>Cholla</t>
        </is>
      </c>
      <c r="G1109" t="n">
        <v>113</v>
      </c>
      <c r="H1109" t="inlineStr"/>
      <c r="I1109" t="inlineStr"/>
      <c r="J1109" t="inlineStr">
        <is>
          <t>ST</t>
        </is>
      </c>
      <c r="K1109" t="inlineStr">
        <is>
          <t>SUB</t>
        </is>
      </c>
      <c r="L1109" t="inlineStr">
        <is>
          <t>Conventional Steam Coal</t>
        </is>
      </c>
      <c r="M1109" t="inlineStr">
        <is>
          <t>Steam</t>
        </is>
      </c>
      <c r="N1109" t="n">
        <v>803</v>
      </c>
      <c r="O1109" t="n">
        <v>31</v>
      </c>
      <c r="P1109" t="b">
        <v>1</v>
      </c>
      <c r="Q1109" t="inlineStr">
        <is>
          <t>plant</t>
        </is>
      </c>
      <c r="R1109" t="inlineStr">
        <is>
          <t>113_2015_plant_total_803</t>
        </is>
      </c>
      <c r="S1109" t="n">
        <v>1</v>
      </c>
      <c r="T1109" t="n">
        <v>1</v>
      </c>
      <c r="U1109" t="b">
        <v>0</v>
      </c>
      <c r="V1109" t="n">
        <v>0.5585336915753263</v>
      </c>
      <c r="W1109" t="n">
        <v>1128.8</v>
      </c>
      <c r="X1109" t="n">
        <v>2.189593218027777</v>
      </c>
      <c r="Y1109" t="n">
        <v>23.69814363634158</v>
      </c>
      <c r="Z1109" t="inlineStr">
        <is>
          <t>coal</t>
        </is>
      </c>
      <c r="AA1109" t="n">
        <v>10.82308048875266</v>
      </c>
      <c r="AB1109" t="n">
        <v>1981</v>
      </c>
      <c r="AC1109" t="n">
        <v>5522942</v>
      </c>
      <c r="AD1109" t="inlineStr">
        <is>
          <t>existing</t>
        </is>
      </c>
      <c r="AE1109" t="inlineStr"/>
      <c r="AF1109" t="n">
        <v>109</v>
      </c>
      <c r="AG1109" t="inlineStr">
        <is>
          <t>109_2015</t>
        </is>
      </c>
      <c r="AH1109" s="156" t="n">
        <v>42005</v>
      </c>
      <c r="AI1109" t="n">
        <v>130334442.8640422</v>
      </c>
      <c r="AJ1109" t="n">
        <v>59524500.62</v>
      </c>
      <c r="AK1109" t="inlineStr">
        <is>
          <t>Arizona Public Service Co</t>
        </is>
      </c>
    </row>
    <row r="1110">
      <c r="A1110" t="inlineStr">
        <is>
          <t>113_1_2015_plant_unit_owned_803</t>
        </is>
      </c>
      <c r="B1110" t="inlineStr">
        <is>
          <t>Cholla 1</t>
        </is>
      </c>
      <c r="C1110" t="inlineStr">
        <is>
          <t>plant_unit</t>
        </is>
      </c>
      <c r="D1110" t="n">
        <v>2015</v>
      </c>
      <c r="E1110" t="inlineStr">
        <is>
          <t>owned</t>
        </is>
      </c>
      <c r="F1110" t="inlineStr">
        <is>
          <t>Cholla</t>
        </is>
      </c>
      <c r="G1110" t="n">
        <v>113</v>
      </c>
      <c r="H1110" t="inlineStr">
        <is>
          <t>1</t>
        </is>
      </c>
      <c r="I1110" t="n">
        <v>1</v>
      </c>
      <c r="J1110" t="inlineStr">
        <is>
          <t>ST</t>
        </is>
      </c>
      <c r="K1110" t="inlineStr">
        <is>
          <t>SUB</t>
        </is>
      </c>
      <c r="L1110" t="inlineStr">
        <is>
          <t>Conventional Steam Coal</t>
        </is>
      </c>
      <c r="M1110" t="inlineStr">
        <is>
          <t>Steam</t>
        </is>
      </c>
      <c r="N1110" t="n">
        <v>803</v>
      </c>
      <c r="O1110" t="n">
        <v>31</v>
      </c>
      <c r="P1110" t="b">
        <v>1</v>
      </c>
      <c r="Q1110" t="inlineStr">
        <is>
          <t>plant_unit</t>
        </is>
      </c>
      <c r="R1110" t="inlineStr">
        <is>
          <t>113_1_2015_plant_unit_owned_803</t>
        </is>
      </c>
      <c r="S1110" t="n">
        <v>3</v>
      </c>
      <c r="T1110" t="n">
        <v>1</v>
      </c>
      <c r="U1110" t="b">
        <v>1</v>
      </c>
      <c r="V1110" t="n">
        <v>0.6303329394173258</v>
      </c>
      <c r="W1110" t="n">
        <v>113.6</v>
      </c>
      <c r="X1110" t="n">
        <v>2.189593218027777</v>
      </c>
      <c r="Y1110" t="n">
        <v>23.48352123594284</v>
      </c>
      <c r="Z1110" t="inlineStr">
        <is>
          <t>coal</t>
        </is>
      </c>
      <c r="AA1110" t="n">
        <v>10.7250611860659</v>
      </c>
      <c r="AB1110" t="n">
        <v>1962</v>
      </c>
      <c r="AC1110" t="n">
        <v>627267</v>
      </c>
      <c r="AD1110" t="inlineStr">
        <is>
          <t>existing</t>
        </is>
      </c>
      <c r="AE1110" t="inlineStr"/>
      <c r="AF1110" t="n">
        <v>109</v>
      </c>
      <c r="AG1110" t="inlineStr">
        <is>
          <t>109_2015</t>
        </is>
      </c>
      <c r="AH1110" s="156" t="n">
        <v>42005</v>
      </c>
      <c r="AI1110" t="n">
        <v>14730437.91510616</v>
      </c>
      <c r="AJ1110" t="n">
        <v>6727476.954999999</v>
      </c>
      <c r="AK1110" t="inlineStr">
        <is>
          <t>Arizona Public Service Co</t>
        </is>
      </c>
    </row>
    <row r="1111">
      <c r="A1111" t="inlineStr">
        <is>
          <t>113_2_2015_plant_unit_owned_803</t>
        </is>
      </c>
      <c r="B1111" t="inlineStr">
        <is>
          <t>Cholla 2</t>
        </is>
      </c>
      <c r="C1111" t="inlineStr">
        <is>
          <t>plant_unit</t>
        </is>
      </c>
      <c r="D1111" t="n">
        <v>2015</v>
      </c>
      <c r="E1111" t="inlineStr">
        <is>
          <t>owned</t>
        </is>
      </c>
      <c r="F1111" t="inlineStr">
        <is>
          <t>Cholla</t>
        </is>
      </c>
      <c r="G1111" t="n">
        <v>113</v>
      </c>
      <c r="H1111" t="inlineStr">
        <is>
          <t>2</t>
        </is>
      </c>
      <c r="I1111" t="n">
        <v>2</v>
      </c>
      <c r="J1111" t="inlineStr">
        <is>
          <t>ST</t>
        </is>
      </c>
      <c r="K1111" t="inlineStr">
        <is>
          <t>SUB</t>
        </is>
      </c>
      <c r="L1111" t="inlineStr">
        <is>
          <t>Conventional Steam Coal</t>
        </is>
      </c>
      <c r="M1111" t="inlineStr">
        <is>
          <t>Steam</t>
        </is>
      </c>
      <c r="N1111" t="n">
        <v>803</v>
      </c>
      <c r="O1111" t="n">
        <v>31</v>
      </c>
      <c r="P1111" t="b">
        <v>1</v>
      </c>
      <c r="Q1111" t="inlineStr">
        <is>
          <t>plant_unit</t>
        </is>
      </c>
      <c r="R1111" t="inlineStr">
        <is>
          <t>113_2_2015_plant_unit_owned_803</t>
        </is>
      </c>
      <c r="S1111" t="n">
        <v>3</v>
      </c>
      <c r="T1111" t="n">
        <v>1</v>
      </c>
      <c r="U1111" t="b">
        <v>1</v>
      </c>
      <c r="V1111" t="n">
        <v>0.4253818214578681</v>
      </c>
      <c r="W1111" t="n">
        <v>288.9</v>
      </c>
      <c r="X1111" t="n">
        <v>2.189593218027777</v>
      </c>
      <c r="Y1111" t="n">
        <v>24.68858488265964</v>
      </c>
      <c r="Z1111" t="inlineStr">
        <is>
          <t>coal</t>
        </is>
      </c>
      <c r="AA1111" t="n">
        <v>11.27542078564588</v>
      </c>
      <c r="AB1111" t="n">
        <v>1978</v>
      </c>
      <c r="AC1111" t="n">
        <v>1076541</v>
      </c>
      <c r="AD1111" t="inlineStr">
        <is>
          <t>retired</t>
        </is>
      </c>
      <c r="AE1111" t="inlineStr"/>
      <c r="AF1111" t="n">
        <v>109</v>
      </c>
      <c r="AG1111" t="inlineStr">
        <is>
          <t>109_2015</t>
        </is>
      </c>
      <c r="AH1111" s="156" t="n">
        <v>42005</v>
      </c>
      <c r="AI1111" t="n">
        <v>26578273.8581633</v>
      </c>
      <c r="AJ1111" t="n">
        <v>12138452.768</v>
      </c>
      <c r="AK1111" t="inlineStr">
        <is>
          <t>Arizona Public Service Co</t>
        </is>
      </c>
    </row>
    <row r="1112">
      <c r="A1112" t="inlineStr">
        <is>
          <t>113_3_2015_plant_unit_owned_803</t>
        </is>
      </c>
      <c r="B1112" t="inlineStr">
        <is>
          <t>Cholla 3</t>
        </is>
      </c>
      <c r="C1112" t="inlineStr">
        <is>
          <t>plant_unit</t>
        </is>
      </c>
      <c r="D1112" t="n">
        <v>2015</v>
      </c>
      <c r="E1112" t="inlineStr">
        <is>
          <t>owned</t>
        </is>
      </c>
      <c r="F1112" t="inlineStr">
        <is>
          <t>Cholla</t>
        </is>
      </c>
      <c r="G1112" t="n">
        <v>113</v>
      </c>
      <c r="H1112" t="inlineStr">
        <is>
          <t>3</t>
        </is>
      </c>
      <c r="I1112" t="n">
        <v>3</v>
      </c>
      <c r="J1112" t="inlineStr">
        <is>
          <t>ST</t>
        </is>
      </c>
      <c r="K1112" t="inlineStr">
        <is>
          <t>SUB</t>
        </is>
      </c>
      <c r="L1112" t="inlineStr">
        <is>
          <t>Conventional Steam Coal</t>
        </is>
      </c>
      <c r="M1112" t="inlineStr">
        <is>
          <t>Steam</t>
        </is>
      </c>
      <c r="N1112" t="n">
        <v>803</v>
      </c>
      <c r="O1112" t="n">
        <v>31</v>
      </c>
      <c r="P1112" t="b">
        <v>1</v>
      </c>
      <c r="Q1112" t="inlineStr">
        <is>
          <t>plant_unit</t>
        </is>
      </c>
      <c r="R1112" t="inlineStr">
        <is>
          <t>113_3_2015_plant_unit_owned_803</t>
        </is>
      </c>
      <c r="S1112" t="n">
        <v>3</v>
      </c>
      <c r="T1112" t="n">
        <v>1</v>
      </c>
      <c r="U1112" t="b">
        <v>1</v>
      </c>
      <c r="V1112" t="n">
        <v>0.475102238948909</v>
      </c>
      <c r="W1112" t="n">
        <v>312.3</v>
      </c>
      <c r="X1112" t="n">
        <v>2.189593218027777</v>
      </c>
      <c r="Y1112" t="n">
        <v>23.51127765843895</v>
      </c>
      <c r="Z1112" t="inlineStr">
        <is>
          <t>coal</t>
        </is>
      </c>
      <c r="AA1112" t="n">
        <v>10.73773770619191</v>
      </c>
      <c r="AB1112" t="n">
        <v>1980</v>
      </c>
      <c r="AC1112" t="n">
        <v>1299760</v>
      </c>
      <c r="AD1112" t="inlineStr">
        <is>
          <t>existing</t>
        </is>
      </c>
      <c r="AE1112" t="inlineStr"/>
      <c r="AF1112" t="n">
        <v>109</v>
      </c>
      <c r="AG1112" t="inlineStr">
        <is>
          <t>109_2015</t>
        </is>
      </c>
      <c r="AH1112" s="156" t="n">
        <v>42005</v>
      </c>
      <c r="AI1112" t="n">
        <v>30559018.24933261</v>
      </c>
      <c r="AJ1112" t="n">
        <v>13956481.961</v>
      </c>
      <c r="AK1112" t="inlineStr">
        <is>
          <t>Arizona Public Service Co</t>
        </is>
      </c>
    </row>
    <row r="1113">
      <c r="A1113" t="inlineStr">
        <is>
          <t>113_1_2015_plant_unit_total_803</t>
        </is>
      </c>
      <c r="B1113" t="inlineStr">
        <is>
          <t>Cholla 1</t>
        </is>
      </c>
      <c r="C1113" t="inlineStr">
        <is>
          <t>plant_unit</t>
        </is>
      </c>
      <c r="D1113" t="n">
        <v>2015</v>
      </c>
      <c r="E1113" t="inlineStr">
        <is>
          <t>total</t>
        </is>
      </c>
      <c r="F1113" t="inlineStr">
        <is>
          <t>Cholla</t>
        </is>
      </c>
      <c r="G1113" t="n">
        <v>113</v>
      </c>
      <c r="H1113" t="inlineStr">
        <is>
          <t>1</t>
        </is>
      </c>
      <c r="I1113" t="n">
        <v>1</v>
      </c>
      <c r="J1113" t="inlineStr">
        <is>
          <t>ST</t>
        </is>
      </c>
      <c r="K1113" t="inlineStr">
        <is>
          <t>SUB</t>
        </is>
      </c>
      <c r="L1113" t="inlineStr">
        <is>
          <t>Conventional Steam Coal</t>
        </is>
      </c>
      <c r="M1113" t="inlineStr">
        <is>
          <t>Steam</t>
        </is>
      </c>
      <c r="N1113" t="n">
        <v>803</v>
      </c>
      <c r="O1113" t="n">
        <v>31</v>
      </c>
      <c r="P1113" t="b">
        <v>1</v>
      </c>
      <c r="Q1113" t="inlineStr">
        <is>
          <t>plant_unit</t>
        </is>
      </c>
      <c r="R1113" t="inlineStr">
        <is>
          <t>113_1_2015_plant_unit_total_803</t>
        </is>
      </c>
      <c r="S1113" t="n">
        <v>4</v>
      </c>
      <c r="T1113" t="n">
        <v>1</v>
      </c>
      <c r="U1113" t="b">
        <v>0</v>
      </c>
      <c r="V1113" t="n">
        <v>0.6303329394173258</v>
      </c>
      <c r="W1113" t="n">
        <v>113.6</v>
      </c>
      <c r="X1113" t="n">
        <v>2.189593218027777</v>
      </c>
      <c r="Y1113" t="n">
        <v>23.48352123594284</v>
      </c>
      <c r="Z1113" t="inlineStr">
        <is>
          <t>coal</t>
        </is>
      </c>
      <c r="AA1113" t="n">
        <v>10.7250611860659</v>
      </c>
      <c r="AB1113" t="n">
        <v>1962</v>
      </c>
      <c r="AC1113" t="n">
        <v>627267</v>
      </c>
      <c r="AD1113" t="inlineStr">
        <is>
          <t>existing</t>
        </is>
      </c>
      <c r="AE1113" t="inlineStr"/>
      <c r="AF1113" t="n">
        <v>109</v>
      </c>
      <c r="AG1113" t="inlineStr">
        <is>
          <t>109_2015</t>
        </is>
      </c>
      <c r="AH1113" s="156" t="n">
        <v>42005</v>
      </c>
      <c r="AI1113" t="n">
        <v>14730437.91510616</v>
      </c>
      <c r="AJ1113" t="n">
        <v>6727476.954999999</v>
      </c>
      <c r="AK1113" t="inlineStr">
        <is>
          <t>Arizona Public Service Co</t>
        </is>
      </c>
    </row>
    <row r="1114">
      <c r="A1114" t="inlineStr">
        <is>
          <t>113_2_2015_plant_unit_total_803</t>
        </is>
      </c>
      <c r="B1114" t="inlineStr">
        <is>
          <t>Cholla 2</t>
        </is>
      </c>
      <c r="C1114" t="inlineStr">
        <is>
          <t>plant_unit</t>
        </is>
      </c>
      <c r="D1114" t="n">
        <v>2015</v>
      </c>
      <c r="E1114" t="inlineStr">
        <is>
          <t>total</t>
        </is>
      </c>
      <c r="F1114" t="inlineStr">
        <is>
          <t>Cholla</t>
        </is>
      </c>
      <c r="G1114" t="n">
        <v>113</v>
      </c>
      <c r="H1114" t="inlineStr">
        <is>
          <t>2</t>
        </is>
      </c>
      <c r="I1114" t="n">
        <v>2</v>
      </c>
      <c r="J1114" t="inlineStr">
        <is>
          <t>ST</t>
        </is>
      </c>
      <c r="K1114" t="inlineStr">
        <is>
          <t>SUB</t>
        </is>
      </c>
      <c r="L1114" t="inlineStr">
        <is>
          <t>Conventional Steam Coal</t>
        </is>
      </c>
      <c r="M1114" t="inlineStr">
        <is>
          <t>Steam</t>
        </is>
      </c>
      <c r="N1114" t="n">
        <v>803</v>
      </c>
      <c r="O1114" t="n">
        <v>31</v>
      </c>
      <c r="P1114" t="b">
        <v>1</v>
      </c>
      <c r="Q1114" t="inlineStr">
        <is>
          <t>plant_unit</t>
        </is>
      </c>
      <c r="R1114" t="inlineStr">
        <is>
          <t>113_2_2015_plant_unit_total_803</t>
        </is>
      </c>
      <c r="S1114" t="n">
        <v>4</v>
      </c>
      <c r="T1114" t="n">
        <v>1</v>
      </c>
      <c r="U1114" t="b">
        <v>0</v>
      </c>
      <c r="V1114" t="n">
        <v>0.4253818214578681</v>
      </c>
      <c r="W1114" t="n">
        <v>288.9</v>
      </c>
      <c r="X1114" t="n">
        <v>2.189593218027777</v>
      </c>
      <c r="Y1114" t="n">
        <v>24.68858488265964</v>
      </c>
      <c r="Z1114" t="inlineStr">
        <is>
          <t>coal</t>
        </is>
      </c>
      <c r="AA1114" t="n">
        <v>11.27542078564588</v>
      </c>
      <c r="AB1114" t="n">
        <v>1978</v>
      </c>
      <c r="AC1114" t="n">
        <v>1076541</v>
      </c>
      <c r="AD1114" t="inlineStr">
        <is>
          <t>retired</t>
        </is>
      </c>
      <c r="AE1114" t="inlineStr"/>
      <c r="AF1114" t="n">
        <v>109</v>
      </c>
      <c r="AG1114" t="inlineStr">
        <is>
          <t>109_2015</t>
        </is>
      </c>
      <c r="AH1114" s="156" t="n">
        <v>42005</v>
      </c>
      <c r="AI1114" t="n">
        <v>26578273.8581633</v>
      </c>
      <c r="AJ1114" t="n">
        <v>12138452.768</v>
      </c>
      <c r="AK1114" t="inlineStr">
        <is>
          <t>Arizona Public Service Co</t>
        </is>
      </c>
    </row>
    <row r="1115">
      <c r="A1115" t="inlineStr">
        <is>
          <t>113_3_2015_plant_unit_total_803</t>
        </is>
      </c>
      <c r="B1115" t="inlineStr">
        <is>
          <t>Cholla 3</t>
        </is>
      </c>
      <c r="C1115" t="inlineStr">
        <is>
          <t>plant_unit</t>
        </is>
      </c>
      <c r="D1115" t="n">
        <v>2015</v>
      </c>
      <c r="E1115" t="inlineStr">
        <is>
          <t>total</t>
        </is>
      </c>
      <c r="F1115" t="inlineStr">
        <is>
          <t>Cholla</t>
        </is>
      </c>
      <c r="G1115" t="n">
        <v>113</v>
      </c>
      <c r="H1115" t="inlineStr">
        <is>
          <t>3</t>
        </is>
      </c>
      <c r="I1115" t="n">
        <v>3</v>
      </c>
      <c r="J1115" t="inlineStr">
        <is>
          <t>ST</t>
        </is>
      </c>
      <c r="K1115" t="inlineStr">
        <is>
          <t>SUB</t>
        </is>
      </c>
      <c r="L1115" t="inlineStr">
        <is>
          <t>Conventional Steam Coal</t>
        </is>
      </c>
      <c r="M1115" t="inlineStr">
        <is>
          <t>Steam</t>
        </is>
      </c>
      <c r="N1115" t="n">
        <v>803</v>
      </c>
      <c r="O1115" t="n">
        <v>31</v>
      </c>
      <c r="P1115" t="b">
        <v>1</v>
      </c>
      <c r="Q1115" t="inlineStr">
        <is>
          <t>plant_unit</t>
        </is>
      </c>
      <c r="R1115" t="inlineStr">
        <is>
          <t>113_3_2015_plant_unit_total_803</t>
        </is>
      </c>
      <c r="S1115" t="n">
        <v>4</v>
      </c>
      <c r="T1115" t="n">
        <v>1</v>
      </c>
      <c r="U1115" t="b">
        <v>0</v>
      </c>
      <c r="V1115" t="n">
        <v>0.475102238948909</v>
      </c>
      <c r="W1115" t="n">
        <v>312.3</v>
      </c>
      <c r="X1115" t="n">
        <v>2.189593218027777</v>
      </c>
      <c r="Y1115" t="n">
        <v>23.51127765843895</v>
      </c>
      <c r="Z1115" t="inlineStr">
        <is>
          <t>coal</t>
        </is>
      </c>
      <c r="AA1115" t="n">
        <v>10.73773770619191</v>
      </c>
      <c r="AB1115" t="n">
        <v>1980</v>
      </c>
      <c r="AC1115" t="n">
        <v>1299760</v>
      </c>
      <c r="AD1115" t="inlineStr">
        <is>
          <t>existing</t>
        </is>
      </c>
      <c r="AE1115" t="inlineStr"/>
      <c r="AF1115" t="n">
        <v>109</v>
      </c>
      <c r="AG1115" t="inlineStr">
        <is>
          <t>109_2015</t>
        </is>
      </c>
      <c r="AH1115" s="156" t="n">
        <v>42005</v>
      </c>
      <c r="AI1115" t="n">
        <v>30559018.24933261</v>
      </c>
      <c r="AJ1115" t="n">
        <v>13956481.961</v>
      </c>
      <c r="AK1115" t="inlineStr">
        <is>
          <t>Arizona Public Service Co</t>
        </is>
      </c>
    </row>
    <row r="1116">
      <c r="A1116" t="inlineStr">
        <is>
          <t>113_4_2015_plant_unit_total_803</t>
        </is>
      </c>
      <c r="B1116" t="inlineStr">
        <is>
          <t>Cholla 4</t>
        </is>
      </c>
      <c r="C1116" t="inlineStr">
        <is>
          <t>plant_unit</t>
        </is>
      </c>
      <c r="D1116" t="n">
        <v>2015</v>
      </c>
      <c r="E1116" t="inlineStr">
        <is>
          <t>total</t>
        </is>
      </c>
      <c r="F1116" t="inlineStr">
        <is>
          <t>Cholla</t>
        </is>
      </c>
      <c r="G1116" t="n">
        <v>113</v>
      </c>
      <c r="H1116" t="inlineStr">
        <is>
          <t>4</t>
        </is>
      </c>
      <c r="I1116" t="n">
        <v>4</v>
      </c>
      <c r="J1116" t="inlineStr">
        <is>
          <t>ST</t>
        </is>
      </c>
      <c r="K1116" t="inlineStr">
        <is>
          <t>SUB</t>
        </is>
      </c>
      <c r="L1116" t="inlineStr">
        <is>
          <t>Conventional Steam Coal</t>
        </is>
      </c>
      <c r="M1116" t="inlineStr">
        <is>
          <t>Steam</t>
        </is>
      </c>
      <c r="N1116" t="n">
        <v>803</v>
      </c>
      <c r="O1116" t="n">
        <v>31</v>
      </c>
      <c r="P1116" t="b">
        <v>1</v>
      </c>
      <c r="Q1116" t="inlineStr">
        <is>
          <t>plant_unit</t>
        </is>
      </c>
      <c r="R1116" t="inlineStr">
        <is>
          <t>113_4_2015_plant_unit_total_803</t>
        </is>
      </c>
      <c r="S1116" t="n">
        <v>4</v>
      </c>
      <c r="T1116" t="n">
        <v>1</v>
      </c>
      <c r="U1116" t="b">
        <v>0</v>
      </c>
      <c r="V1116" t="n">
        <v>0.6946854388635211</v>
      </c>
      <c r="W1116" t="n">
        <v>414</v>
      </c>
      <c r="X1116" t="n">
        <v>2.189593218027777</v>
      </c>
      <c r="Y1116" t="n">
        <v>23.20684139847443</v>
      </c>
      <c r="Z1116" t="inlineStr">
        <is>
          <t>coal</t>
        </is>
      </c>
      <c r="AA1116" t="n">
        <v>10.59869988973451</v>
      </c>
      <c r="AB1116" t="n">
        <v>1981</v>
      </c>
      <c r="AC1116" t="n">
        <v>2519374</v>
      </c>
      <c r="AD1116" t="inlineStr">
        <is>
          <t>existing</t>
        </is>
      </c>
      <c r="AE1116" t="inlineStr"/>
      <c r="AF1116" t="n">
        <v>109</v>
      </c>
      <c r="AG1116" t="inlineStr">
        <is>
          <t>109_2015</t>
        </is>
      </c>
      <c r="AH1116" s="156" t="n">
        <v>42005</v>
      </c>
      <c r="AI1116" t="n">
        <v>58466712.84144014</v>
      </c>
      <c r="AJ1116" t="n">
        <v>26702088.936</v>
      </c>
      <c r="AK1116" t="inlineStr">
        <is>
          <t>Arizona Public Service Co</t>
        </is>
      </c>
    </row>
    <row r="1117">
      <c r="A1117" t="inlineStr">
        <is>
          <t>113_st_2015_plant_prime_mover_owned_803</t>
        </is>
      </c>
      <c r="B1117" t="inlineStr">
        <is>
          <t>Cholla ST</t>
        </is>
      </c>
      <c r="C1117" t="inlineStr">
        <is>
          <t>plant_prime_mover</t>
        </is>
      </c>
      <c r="D1117" t="n">
        <v>2015</v>
      </c>
      <c r="E1117" t="inlineStr">
        <is>
          <t>owned</t>
        </is>
      </c>
      <c r="F1117" t="inlineStr">
        <is>
          <t>Cholla</t>
        </is>
      </c>
      <c r="G1117" t="n">
        <v>113</v>
      </c>
      <c r="H1117" t="inlineStr"/>
      <c r="I1117" t="inlineStr"/>
      <c r="J1117" t="inlineStr">
        <is>
          <t>ST</t>
        </is>
      </c>
      <c r="K1117" t="inlineStr">
        <is>
          <t>SUB</t>
        </is>
      </c>
      <c r="L1117" t="inlineStr">
        <is>
          <t>Conventional Steam Coal</t>
        </is>
      </c>
      <c r="M1117" t="inlineStr">
        <is>
          <t>Steam</t>
        </is>
      </c>
      <c r="N1117" t="n">
        <v>803</v>
      </c>
      <c r="O1117" t="n">
        <v>31</v>
      </c>
      <c r="P1117" t="b">
        <v>0</v>
      </c>
      <c r="Q1117" t="inlineStr">
        <is>
          <t>plant</t>
        </is>
      </c>
      <c r="R1117" t="inlineStr">
        <is>
          <t>113_2015_plant_owned_803</t>
        </is>
      </c>
      <c r="S1117" t="n">
        <v>1</v>
      </c>
      <c r="T1117" t="n">
        <v>0.6332388377037562</v>
      </c>
      <c r="U1117" t="b">
        <v>0</v>
      </c>
      <c r="V1117" t="n">
        <v>0.4796769157257003</v>
      </c>
      <c r="W1117" t="n">
        <v>714.8</v>
      </c>
      <c r="X1117" t="n">
        <v>2.189593218027778</v>
      </c>
      <c r="Y1117" t="n">
        <v>23.98269753460264</v>
      </c>
      <c r="Z1117" t="inlineStr">
        <is>
          <t>coal</t>
        </is>
      </c>
      <c r="AA1117" t="n">
        <v>10.95303791459697</v>
      </c>
      <c r="AB1117" t="n">
        <v>1981</v>
      </c>
      <c r="AC1117" t="n">
        <v>3003568</v>
      </c>
      <c r="AD1117" t="inlineStr">
        <is>
          <t>existing</t>
        </is>
      </c>
      <c r="AE1117" t="inlineStr"/>
      <c r="AF1117" t="n">
        <v>109</v>
      </c>
      <c r="AG1117" t="inlineStr">
        <is>
          <t>109_2015</t>
        </is>
      </c>
      <c r="AH1117" s="156" t="n">
        <v>42005</v>
      </c>
      <c r="AI1117" t="n">
        <v>71867730.02260207</v>
      </c>
      <c r="AJ1117" t="n">
        <v>32822411.684</v>
      </c>
      <c r="AK1117" t="inlineStr">
        <is>
          <t>Arizona Public Service Co</t>
        </is>
      </c>
    </row>
    <row r="1118">
      <c r="A1118" t="inlineStr">
        <is>
          <t>113_st_2015_plant_prime_mover_total_803</t>
        </is>
      </c>
      <c r="B1118" t="inlineStr">
        <is>
          <t>Cholla ST</t>
        </is>
      </c>
      <c r="C1118" t="inlineStr">
        <is>
          <t>plant_prime_mover</t>
        </is>
      </c>
      <c r="D1118" t="n">
        <v>2015</v>
      </c>
      <c r="E1118" t="inlineStr">
        <is>
          <t>total</t>
        </is>
      </c>
      <c r="F1118" t="inlineStr">
        <is>
          <t>Cholla</t>
        </is>
      </c>
      <c r="G1118" t="n">
        <v>113</v>
      </c>
      <c r="H1118" t="inlineStr"/>
      <c r="I1118" t="inlineStr"/>
      <c r="J1118" t="inlineStr">
        <is>
          <t>ST</t>
        </is>
      </c>
      <c r="K1118" t="inlineStr">
        <is>
          <t>SUB</t>
        </is>
      </c>
      <c r="L1118" t="inlineStr">
        <is>
          <t>Conventional Steam Coal</t>
        </is>
      </c>
      <c r="M1118" t="inlineStr">
        <is>
          <t>Steam</t>
        </is>
      </c>
      <c r="N1118" t="n">
        <v>803</v>
      </c>
      <c r="O1118" t="n">
        <v>31</v>
      </c>
      <c r="P1118" t="b">
        <v>0</v>
      </c>
      <c r="Q1118" t="inlineStr">
        <is>
          <t>plant</t>
        </is>
      </c>
      <c r="R1118" t="inlineStr">
        <is>
          <t>113_2015_plant_total_803</t>
        </is>
      </c>
      <c r="S1118" t="n">
        <v>1</v>
      </c>
      <c r="T1118" t="n">
        <v>1</v>
      </c>
      <c r="U1118" t="b">
        <v>0</v>
      </c>
      <c r="V1118" t="n">
        <v>0.5585336915753263</v>
      </c>
      <c r="W1118" t="n">
        <v>1128.8</v>
      </c>
      <c r="X1118" t="n">
        <v>2.189593218027777</v>
      </c>
      <c r="Y1118" t="n">
        <v>23.69814363634158</v>
      </c>
      <c r="Z1118" t="inlineStr">
        <is>
          <t>coal</t>
        </is>
      </c>
      <c r="AA1118" t="n">
        <v>10.82308048875266</v>
      </c>
      <c r="AB1118" t="n">
        <v>1981</v>
      </c>
      <c r="AC1118" t="n">
        <v>5522942</v>
      </c>
      <c r="AD1118" t="inlineStr">
        <is>
          <t>existing</t>
        </is>
      </c>
      <c r="AE1118" t="inlineStr"/>
      <c r="AF1118" t="n">
        <v>109</v>
      </c>
      <c r="AG1118" t="inlineStr">
        <is>
          <t>109_2015</t>
        </is>
      </c>
      <c r="AH1118" s="156" t="n">
        <v>42005</v>
      </c>
      <c r="AI1118" t="n">
        <v>130334442.8640422</v>
      </c>
      <c r="AJ1118" t="n">
        <v>59524500.62</v>
      </c>
      <c r="AK1118" t="inlineStr">
        <is>
          <t>Arizona Public Service Co</t>
        </is>
      </c>
    </row>
    <row r="1119">
      <c r="A1119" t="inlineStr">
        <is>
          <t>113_conventional_steam_coal_2015_plant_technology_owned_803</t>
        </is>
      </c>
      <c r="B1119" t="inlineStr">
        <is>
          <t>Cholla Conventional Steam Coal</t>
        </is>
      </c>
      <c r="C1119" t="inlineStr">
        <is>
          <t>plant_technology</t>
        </is>
      </c>
      <c r="D1119" t="n">
        <v>2015</v>
      </c>
      <c r="E1119" t="inlineStr">
        <is>
          <t>owned</t>
        </is>
      </c>
      <c r="F1119" t="inlineStr">
        <is>
          <t>Cholla</t>
        </is>
      </c>
      <c r="G1119" t="n">
        <v>113</v>
      </c>
      <c r="H1119" t="inlineStr"/>
      <c r="I1119" t="inlineStr"/>
      <c r="J1119" t="inlineStr">
        <is>
          <t>ST</t>
        </is>
      </c>
      <c r="K1119" t="inlineStr">
        <is>
          <t>SUB</t>
        </is>
      </c>
      <c r="L1119" t="inlineStr">
        <is>
          <t>Conventional Steam Coal</t>
        </is>
      </c>
      <c r="M1119" t="inlineStr">
        <is>
          <t>Steam</t>
        </is>
      </c>
      <c r="N1119" t="n">
        <v>803</v>
      </c>
      <c r="O1119" t="n">
        <v>31</v>
      </c>
      <c r="P1119" t="b">
        <v>0</v>
      </c>
      <c r="Q1119" t="inlineStr">
        <is>
          <t>plant</t>
        </is>
      </c>
      <c r="R1119" t="inlineStr">
        <is>
          <t>113_2015_plant_owned_803</t>
        </is>
      </c>
      <c r="S1119" t="n">
        <v>1</v>
      </c>
      <c r="T1119" t="n">
        <v>0.6332388377037562</v>
      </c>
      <c r="U1119" t="b">
        <v>0</v>
      </c>
      <c r="V1119" t="n">
        <v>0.4796769157257003</v>
      </c>
      <c r="W1119" t="n">
        <v>714.8</v>
      </c>
      <c r="X1119" t="n">
        <v>2.189593218027778</v>
      </c>
      <c r="Y1119" t="n">
        <v>23.98269753460264</v>
      </c>
      <c r="Z1119" t="inlineStr">
        <is>
          <t>coal</t>
        </is>
      </c>
      <c r="AA1119" t="n">
        <v>10.95303791459697</v>
      </c>
      <c r="AB1119" t="n">
        <v>1981</v>
      </c>
      <c r="AC1119" t="n">
        <v>3003568</v>
      </c>
      <c r="AD1119" t="inlineStr">
        <is>
          <t>existing</t>
        </is>
      </c>
      <c r="AE1119" t="inlineStr"/>
      <c r="AF1119" t="n">
        <v>109</v>
      </c>
      <c r="AG1119" t="inlineStr">
        <is>
          <t>109_2015</t>
        </is>
      </c>
      <c r="AH1119" s="156" t="n">
        <v>42005</v>
      </c>
      <c r="AI1119" t="n">
        <v>71867730.02260207</v>
      </c>
      <c r="AJ1119" t="n">
        <v>32822411.684</v>
      </c>
      <c r="AK1119" t="inlineStr">
        <is>
          <t>Arizona Public Service Co</t>
        </is>
      </c>
    </row>
    <row r="1120">
      <c r="A1120" t="inlineStr">
        <is>
          <t>113_conventional_steam_coal_2015_plant_technology_total_803</t>
        </is>
      </c>
      <c r="B1120" t="inlineStr">
        <is>
          <t>Cholla Conventional Steam Coal</t>
        </is>
      </c>
      <c r="C1120" t="inlineStr">
        <is>
          <t>plant_technology</t>
        </is>
      </c>
      <c r="D1120" t="n">
        <v>2015</v>
      </c>
      <c r="E1120" t="inlineStr">
        <is>
          <t>total</t>
        </is>
      </c>
      <c r="F1120" t="inlineStr">
        <is>
          <t>Cholla</t>
        </is>
      </c>
      <c r="G1120" t="n">
        <v>113</v>
      </c>
      <c r="H1120" t="inlineStr"/>
      <c r="I1120" t="inlineStr"/>
      <c r="J1120" t="inlineStr">
        <is>
          <t>ST</t>
        </is>
      </c>
      <c r="K1120" t="inlineStr">
        <is>
          <t>SUB</t>
        </is>
      </c>
      <c r="L1120" t="inlineStr">
        <is>
          <t>Conventional Steam Coal</t>
        </is>
      </c>
      <c r="M1120" t="inlineStr">
        <is>
          <t>Steam</t>
        </is>
      </c>
      <c r="N1120" t="n">
        <v>803</v>
      </c>
      <c r="O1120" t="n">
        <v>31</v>
      </c>
      <c r="P1120" t="b">
        <v>0</v>
      </c>
      <c r="Q1120" t="inlineStr">
        <is>
          <t>plant</t>
        </is>
      </c>
      <c r="R1120" t="inlineStr">
        <is>
          <t>113_2015_plant_total_803</t>
        </is>
      </c>
      <c r="S1120" t="n">
        <v>1</v>
      </c>
      <c r="T1120" t="n">
        <v>1</v>
      </c>
      <c r="U1120" t="b">
        <v>0</v>
      </c>
      <c r="V1120" t="n">
        <v>0.5585336915753263</v>
      </c>
      <c r="W1120" t="n">
        <v>1128.8</v>
      </c>
      <c r="X1120" t="n">
        <v>2.189593218027777</v>
      </c>
      <c r="Y1120" t="n">
        <v>23.69814363634158</v>
      </c>
      <c r="Z1120" t="inlineStr">
        <is>
          <t>coal</t>
        </is>
      </c>
      <c r="AA1120" t="n">
        <v>10.82308048875266</v>
      </c>
      <c r="AB1120" t="n">
        <v>1981</v>
      </c>
      <c r="AC1120" t="n">
        <v>5522942</v>
      </c>
      <c r="AD1120" t="inlineStr">
        <is>
          <t>existing</t>
        </is>
      </c>
      <c r="AE1120" t="inlineStr"/>
      <c r="AF1120" t="n">
        <v>109</v>
      </c>
      <c r="AG1120" t="inlineStr">
        <is>
          <t>109_2015</t>
        </is>
      </c>
      <c r="AH1120" s="156" t="n">
        <v>42005</v>
      </c>
      <c r="AI1120" t="n">
        <v>130334442.8640422</v>
      </c>
      <c r="AJ1120" t="n">
        <v>59524500.62</v>
      </c>
      <c r="AK1120" t="inlineStr">
        <is>
          <t>Arizona Public Service Co</t>
        </is>
      </c>
    </row>
    <row r="1121">
      <c r="A1121" t="inlineStr">
        <is>
          <t>113_sub_2015_plant_prime_fuel_owned_803</t>
        </is>
      </c>
      <c r="B1121" t="inlineStr">
        <is>
          <t>Cholla SUB</t>
        </is>
      </c>
      <c r="C1121" t="inlineStr">
        <is>
          <t>plant_prime_fuel</t>
        </is>
      </c>
      <c r="D1121" t="n">
        <v>2015</v>
      </c>
      <c r="E1121" t="inlineStr">
        <is>
          <t>owned</t>
        </is>
      </c>
      <c r="F1121" t="inlineStr">
        <is>
          <t>Cholla</t>
        </is>
      </c>
      <c r="G1121" t="n">
        <v>113</v>
      </c>
      <c r="H1121" t="inlineStr"/>
      <c r="I1121" t="inlineStr"/>
      <c r="J1121" t="inlineStr">
        <is>
          <t>ST</t>
        </is>
      </c>
      <c r="K1121" t="inlineStr">
        <is>
          <t>SUB</t>
        </is>
      </c>
      <c r="L1121" t="inlineStr">
        <is>
          <t>Conventional Steam Coal</t>
        </is>
      </c>
      <c r="M1121" t="inlineStr">
        <is>
          <t>Steam</t>
        </is>
      </c>
      <c r="N1121" t="n">
        <v>803</v>
      </c>
      <c r="O1121" t="n">
        <v>31</v>
      </c>
      <c r="P1121" t="b">
        <v>0</v>
      </c>
      <c r="Q1121" t="inlineStr">
        <is>
          <t>plant</t>
        </is>
      </c>
      <c r="R1121" t="inlineStr">
        <is>
          <t>113_2015_plant_owned_803</t>
        </is>
      </c>
      <c r="S1121" t="n">
        <v>1</v>
      </c>
      <c r="T1121" t="n">
        <v>0.6332388377037562</v>
      </c>
      <c r="U1121" t="b">
        <v>0</v>
      </c>
      <c r="V1121" t="n">
        <v>0.4796769157257003</v>
      </c>
      <c r="W1121" t="n">
        <v>714.8</v>
      </c>
      <c r="X1121" t="n">
        <v>2.189593218027778</v>
      </c>
      <c r="Y1121" t="n">
        <v>23.98269753460264</v>
      </c>
      <c r="Z1121" t="inlineStr">
        <is>
          <t>coal</t>
        </is>
      </c>
      <c r="AA1121" t="n">
        <v>10.95303791459697</v>
      </c>
      <c r="AB1121" t="n">
        <v>1981</v>
      </c>
      <c r="AC1121" t="n">
        <v>3003568</v>
      </c>
      <c r="AD1121" t="inlineStr">
        <is>
          <t>existing</t>
        </is>
      </c>
      <c r="AE1121" t="inlineStr"/>
      <c r="AF1121" t="n">
        <v>109</v>
      </c>
      <c r="AG1121" t="inlineStr">
        <is>
          <t>109_2015</t>
        </is>
      </c>
      <c r="AH1121" s="156" t="n">
        <v>42005</v>
      </c>
      <c r="AI1121" t="n">
        <v>71867730.02260207</v>
      </c>
      <c r="AJ1121" t="n">
        <v>32822411.684</v>
      </c>
      <c r="AK1121" t="inlineStr">
        <is>
          <t>Arizona Public Service Co</t>
        </is>
      </c>
    </row>
    <row r="1122">
      <c r="A1122" t="inlineStr">
        <is>
          <t>113_sub_2015_plant_prime_fuel_total_803</t>
        </is>
      </c>
      <c r="B1122" t="inlineStr">
        <is>
          <t>Cholla SUB</t>
        </is>
      </c>
      <c r="C1122" t="inlineStr">
        <is>
          <t>plant_prime_fuel</t>
        </is>
      </c>
      <c r="D1122" t="n">
        <v>2015</v>
      </c>
      <c r="E1122" t="inlineStr">
        <is>
          <t>total</t>
        </is>
      </c>
      <c r="F1122" t="inlineStr">
        <is>
          <t>Cholla</t>
        </is>
      </c>
      <c r="G1122" t="n">
        <v>113</v>
      </c>
      <c r="H1122" t="inlineStr"/>
      <c r="I1122" t="inlineStr"/>
      <c r="J1122" t="inlineStr">
        <is>
          <t>ST</t>
        </is>
      </c>
      <c r="K1122" t="inlineStr">
        <is>
          <t>SUB</t>
        </is>
      </c>
      <c r="L1122" t="inlineStr">
        <is>
          <t>Conventional Steam Coal</t>
        </is>
      </c>
      <c r="M1122" t="inlineStr">
        <is>
          <t>Steam</t>
        </is>
      </c>
      <c r="N1122" t="n">
        <v>803</v>
      </c>
      <c r="O1122" t="n">
        <v>31</v>
      </c>
      <c r="P1122" t="b">
        <v>0</v>
      </c>
      <c r="Q1122" t="inlineStr">
        <is>
          <t>plant</t>
        </is>
      </c>
      <c r="R1122" t="inlineStr">
        <is>
          <t>113_2015_plant_total_803</t>
        </is>
      </c>
      <c r="S1122" t="n">
        <v>1</v>
      </c>
      <c r="T1122" t="n">
        <v>1</v>
      </c>
      <c r="U1122" t="b">
        <v>0</v>
      </c>
      <c r="V1122" t="n">
        <v>0.5585336915753263</v>
      </c>
      <c r="W1122" t="n">
        <v>1128.8</v>
      </c>
      <c r="X1122" t="n">
        <v>2.189593218027777</v>
      </c>
      <c r="Y1122" t="n">
        <v>23.69814363634158</v>
      </c>
      <c r="Z1122" t="inlineStr">
        <is>
          <t>coal</t>
        </is>
      </c>
      <c r="AA1122" t="n">
        <v>10.82308048875266</v>
      </c>
      <c r="AB1122" t="n">
        <v>1981</v>
      </c>
      <c r="AC1122" t="n">
        <v>5522942</v>
      </c>
      <c r="AD1122" t="inlineStr">
        <is>
          <t>existing</t>
        </is>
      </c>
      <c r="AE1122" t="inlineStr"/>
      <c r="AF1122" t="n">
        <v>109</v>
      </c>
      <c r="AG1122" t="inlineStr">
        <is>
          <t>109_2015</t>
        </is>
      </c>
      <c r="AH1122" s="156" t="n">
        <v>42005</v>
      </c>
      <c r="AI1122" t="n">
        <v>130334442.8640422</v>
      </c>
      <c r="AJ1122" t="n">
        <v>59524500.62</v>
      </c>
      <c r="AK1122" t="inlineStr">
        <is>
          <t>Arizona Public Service Co</t>
        </is>
      </c>
    </row>
    <row r="1123">
      <c r="A1123" t="inlineStr">
        <is>
          <t>113_steam_2015_plant_ferc_acct_owned_803</t>
        </is>
      </c>
      <c r="B1123" t="inlineStr">
        <is>
          <t>Cholla Steam</t>
        </is>
      </c>
      <c r="C1123" t="inlineStr">
        <is>
          <t>plant_ferc_acct</t>
        </is>
      </c>
      <c r="D1123" t="n">
        <v>2015</v>
      </c>
      <c r="E1123" t="inlineStr">
        <is>
          <t>owned</t>
        </is>
      </c>
      <c r="F1123" t="inlineStr">
        <is>
          <t>Cholla</t>
        </is>
      </c>
      <c r="G1123" t="n">
        <v>113</v>
      </c>
      <c r="H1123" t="inlineStr"/>
      <c r="I1123" t="inlineStr"/>
      <c r="J1123" t="inlineStr">
        <is>
          <t>ST</t>
        </is>
      </c>
      <c r="K1123" t="inlineStr">
        <is>
          <t>SUB</t>
        </is>
      </c>
      <c r="L1123" t="inlineStr">
        <is>
          <t>Conventional Steam Coal</t>
        </is>
      </c>
      <c r="M1123" t="inlineStr">
        <is>
          <t>Steam</t>
        </is>
      </c>
      <c r="N1123" t="n">
        <v>803</v>
      </c>
      <c r="O1123" t="n">
        <v>31</v>
      </c>
      <c r="P1123" t="b">
        <v>0</v>
      </c>
      <c r="Q1123" t="inlineStr">
        <is>
          <t>plant</t>
        </is>
      </c>
      <c r="R1123" t="inlineStr">
        <is>
          <t>113_2015_plant_owned_803</t>
        </is>
      </c>
      <c r="S1123" t="n">
        <v>1</v>
      </c>
      <c r="T1123" t="n">
        <v>0.6332388377037562</v>
      </c>
      <c r="U1123" t="b">
        <v>0</v>
      </c>
      <c r="V1123" t="n">
        <v>0.4796769157257003</v>
      </c>
      <c r="W1123" t="n">
        <v>714.8</v>
      </c>
      <c r="X1123" t="n">
        <v>2.189593218027778</v>
      </c>
      <c r="Y1123" t="n">
        <v>23.98269753460264</v>
      </c>
      <c r="Z1123" t="inlineStr">
        <is>
          <t>coal</t>
        </is>
      </c>
      <c r="AA1123" t="n">
        <v>10.95303791459697</v>
      </c>
      <c r="AB1123" t="n">
        <v>1981</v>
      </c>
      <c r="AC1123" t="n">
        <v>3003568</v>
      </c>
      <c r="AD1123" t="inlineStr">
        <is>
          <t>existing</t>
        </is>
      </c>
      <c r="AE1123" t="inlineStr"/>
      <c r="AF1123" t="n">
        <v>109</v>
      </c>
      <c r="AG1123" t="inlineStr">
        <is>
          <t>109_2015</t>
        </is>
      </c>
      <c r="AH1123" s="156" t="n">
        <v>42005</v>
      </c>
      <c r="AI1123" t="n">
        <v>71867730.02260207</v>
      </c>
      <c r="AJ1123" t="n">
        <v>32822411.684</v>
      </c>
      <c r="AK1123" t="inlineStr">
        <is>
          <t>Arizona Public Service Co</t>
        </is>
      </c>
    </row>
    <row r="1124">
      <c r="A1124" t="inlineStr">
        <is>
          <t>113_steam_2015_plant_ferc_acct_total_803</t>
        </is>
      </c>
      <c r="B1124" t="inlineStr">
        <is>
          <t>Cholla Steam</t>
        </is>
      </c>
      <c r="C1124" t="inlineStr">
        <is>
          <t>plant_ferc_acct</t>
        </is>
      </c>
      <c r="D1124" t="n">
        <v>2015</v>
      </c>
      <c r="E1124" t="inlineStr">
        <is>
          <t>total</t>
        </is>
      </c>
      <c r="F1124" t="inlineStr">
        <is>
          <t>Cholla</t>
        </is>
      </c>
      <c r="G1124" t="n">
        <v>113</v>
      </c>
      <c r="H1124" t="inlineStr"/>
      <c r="I1124" t="inlineStr"/>
      <c r="J1124" t="inlineStr">
        <is>
          <t>ST</t>
        </is>
      </c>
      <c r="K1124" t="inlineStr">
        <is>
          <t>SUB</t>
        </is>
      </c>
      <c r="L1124" t="inlineStr">
        <is>
          <t>Conventional Steam Coal</t>
        </is>
      </c>
      <c r="M1124" t="inlineStr">
        <is>
          <t>Steam</t>
        </is>
      </c>
      <c r="N1124" t="n">
        <v>803</v>
      </c>
      <c r="O1124" t="n">
        <v>31</v>
      </c>
      <c r="P1124" t="b">
        <v>0</v>
      </c>
      <c r="Q1124" t="inlineStr">
        <is>
          <t>plant</t>
        </is>
      </c>
      <c r="R1124" t="inlineStr">
        <is>
          <t>113_2015_plant_total_803</t>
        </is>
      </c>
      <c r="S1124" t="n">
        <v>1</v>
      </c>
      <c r="T1124" t="n">
        <v>1</v>
      </c>
      <c r="U1124" t="b">
        <v>0</v>
      </c>
      <c r="V1124" t="n">
        <v>0.5585336915753263</v>
      </c>
      <c r="W1124" t="n">
        <v>1128.8</v>
      </c>
      <c r="X1124" t="n">
        <v>2.189593218027777</v>
      </c>
      <c r="Y1124" t="n">
        <v>23.69814363634158</v>
      </c>
      <c r="Z1124" t="inlineStr">
        <is>
          <t>coal</t>
        </is>
      </c>
      <c r="AA1124" t="n">
        <v>10.82308048875266</v>
      </c>
      <c r="AB1124" t="n">
        <v>1981</v>
      </c>
      <c r="AC1124" t="n">
        <v>5522942</v>
      </c>
      <c r="AD1124" t="inlineStr">
        <is>
          <t>existing</t>
        </is>
      </c>
      <c r="AE1124" t="inlineStr"/>
      <c r="AF1124" t="n">
        <v>109</v>
      </c>
      <c r="AG1124" t="inlineStr">
        <is>
          <t>109_2015</t>
        </is>
      </c>
      <c r="AH1124" s="156" t="n">
        <v>42005</v>
      </c>
      <c r="AI1124" t="n">
        <v>130334442.8640422</v>
      </c>
      <c r="AJ1124" t="n">
        <v>59524500.62</v>
      </c>
      <c r="AK1124" t="inlineStr">
        <is>
          <t>Arizona Public Service Co</t>
        </is>
      </c>
    </row>
    <row r="1125">
      <c r="A1125" t="inlineStr">
        <is>
          <t>113_1_2015_plant_gen_owned_803</t>
        </is>
      </c>
      <c r="B1125" t="inlineStr">
        <is>
          <t>Cholla 1</t>
        </is>
      </c>
      <c r="C1125" t="inlineStr">
        <is>
          <t>plant_gen</t>
        </is>
      </c>
      <c r="D1125" t="n">
        <v>2015</v>
      </c>
      <c r="E1125" t="inlineStr">
        <is>
          <t>owned</t>
        </is>
      </c>
      <c r="F1125" t="inlineStr">
        <is>
          <t>Cholla</t>
        </is>
      </c>
      <c r="G1125" t="n">
        <v>113</v>
      </c>
      <c r="H1125" t="inlineStr">
        <is>
          <t>1</t>
        </is>
      </c>
      <c r="I1125" t="n">
        <v>1</v>
      </c>
      <c r="J1125" t="inlineStr">
        <is>
          <t>ST</t>
        </is>
      </c>
      <c r="K1125" t="inlineStr">
        <is>
          <t>SUB</t>
        </is>
      </c>
      <c r="L1125" t="inlineStr">
        <is>
          <t>Conventional Steam Coal</t>
        </is>
      </c>
      <c r="M1125" t="inlineStr">
        <is>
          <t>Steam</t>
        </is>
      </c>
      <c r="N1125" t="n">
        <v>803</v>
      </c>
      <c r="O1125" t="n">
        <v>31</v>
      </c>
      <c r="P1125" t="b">
        <v>0</v>
      </c>
      <c r="Q1125" t="inlineStr">
        <is>
          <t>plant_unit</t>
        </is>
      </c>
      <c r="R1125" t="inlineStr">
        <is>
          <t>113_1_2015_plant_unit_owned_803</t>
        </is>
      </c>
      <c r="S1125" t="n">
        <v>3</v>
      </c>
      <c r="T1125" t="n">
        <v>1</v>
      </c>
      <c r="U1125" t="b">
        <v>1</v>
      </c>
      <c r="V1125" t="n">
        <v>0.6303329394173258</v>
      </c>
      <c r="W1125" t="n">
        <v>113.6</v>
      </c>
      <c r="X1125" t="n">
        <v>2.189593218027777</v>
      </c>
      <c r="Y1125" t="n">
        <v>23.48352123594284</v>
      </c>
      <c r="Z1125" t="inlineStr">
        <is>
          <t>coal</t>
        </is>
      </c>
      <c r="AA1125" t="n">
        <v>10.7250611860659</v>
      </c>
      <c r="AB1125" t="n">
        <v>1962</v>
      </c>
      <c r="AC1125" t="n">
        <v>627267</v>
      </c>
      <c r="AD1125" t="inlineStr">
        <is>
          <t>existing</t>
        </is>
      </c>
      <c r="AE1125" t="inlineStr"/>
      <c r="AF1125" t="n">
        <v>109</v>
      </c>
      <c r="AG1125" t="inlineStr">
        <is>
          <t>109_2015</t>
        </is>
      </c>
      <c r="AH1125" s="156" t="n">
        <v>42005</v>
      </c>
      <c r="AI1125" t="n">
        <v>14730437.91510616</v>
      </c>
      <c r="AJ1125" t="n">
        <v>6727476.954999999</v>
      </c>
      <c r="AK1125" t="inlineStr">
        <is>
          <t>Arizona Public Service Co</t>
        </is>
      </c>
    </row>
    <row r="1126">
      <c r="A1126" t="inlineStr">
        <is>
          <t>113_2_2015_plant_gen_owned_803</t>
        </is>
      </c>
      <c r="B1126" t="inlineStr">
        <is>
          <t>Cholla 2</t>
        </is>
      </c>
      <c r="C1126" t="inlineStr">
        <is>
          <t>plant_gen</t>
        </is>
      </c>
      <c r="D1126" t="n">
        <v>2015</v>
      </c>
      <c r="E1126" t="inlineStr">
        <is>
          <t>owned</t>
        </is>
      </c>
      <c r="F1126" t="inlineStr">
        <is>
          <t>Cholla</t>
        </is>
      </c>
      <c r="G1126" t="n">
        <v>113</v>
      </c>
      <c r="H1126" t="inlineStr">
        <is>
          <t>2</t>
        </is>
      </c>
      <c r="I1126" t="n">
        <v>2</v>
      </c>
      <c r="J1126" t="inlineStr">
        <is>
          <t>ST</t>
        </is>
      </c>
      <c r="K1126" t="inlineStr">
        <is>
          <t>SUB</t>
        </is>
      </c>
      <c r="L1126" t="inlineStr">
        <is>
          <t>Conventional Steam Coal</t>
        </is>
      </c>
      <c r="M1126" t="inlineStr">
        <is>
          <t>Steam</t>
        </is>
      </c>
      <c r="N1126" t="n">
        <v>803</v>
      </c>
      <c r="O1126" t="n">
        <v>31</v>
      </c>
      <c r="P1126" t="b">
        <v>0</v>
      </c>
      <c r="Q1126" t="inlineStr">
        <is>
          <t>plant_unit</t>
        </is>
      </c>
      <c r="R1126" t="inlineStr">
        <is>
          <t>113_2_2015_plant_unit_owned_803</t>
        </is>
      </c>
      <c r="S1126" t="n">
        <v>3</v>
      </c>
      <c r="T1126" t="n">
        <v>1</v>
      </c>
      <c r="U1126" t="b">
        <v>1</v>
      </c>
      <c r="V1126" t="n">
        <v>0.4253818214578681</v>
      </c>
      <c r="W1126" t="n">
        <v>288.9</v>
      </c>
      <c r="X1126" t="n">
        <v>2.189593218027777</v>
      </c>
      <c r="Y1126" t="n">
        <v>24.68858488265964</v>
      </c>
      <c r="Z1126" t="inlineStr">
        <is>
          <t>coal</t>
        </is>
      </c>
      <c r="AA1126" t="n">
        <v>11.27542078564588</v>
      </c>
      <c r="AB1126" t="n">
        <v>1978</v>
      </c>
      <c r="AC1126" t="n">
        <v>1076541</v>
      </c>
      <c r="AD1126" t="inlineStr">
        <is>
          <t>retired</t>
        </is>
      </c>
      <c r="AE1126" t="inlineStr"/>
      <c r="AF1126" t="n">
        <v>109</v>
      </c>
      <c r="AG1126" t="inlineStr">
        <is>
          <t>109_2015</t>
        </is>
      </c>
      <c r="AH1126" s="156" t="n">
        <v>42005</v>
      </c>
      <c r="AI1126" t="n">
        <v>26578273.8581633</v>
      </c>
      <c r="AJ1126" t="n">
        <v>12138452.768</v>
      </c>
      <c r="AK1126" t="inlineStr">
        <is>
          <t>Arizona Public Service Co</t>
        </is>
      </c>
    </row>
    <row r="1127">
      <c r="A1127" t="inlineStr">
        <is>
          <t>113_3_2015_plant_gen_owned_803</t>
        </is>
      </c>
      <c r="B1127" t="inlineStr">
        <is>
          <t>Cholla 3</t>
        </is>
      </c>
      <c r="C1127" t="inlineStr">
        <is>
          <t>plant_gen</t>
        </is>
      </c>
      <c r="D1127" t="n">
        <v>2015</v>
      </c>
      <c r="E1127" t="inlineStr">
        <is>
          <t>owned</t>
        </is>
      </c>
      <c r="F1127" t="inlineStr">
        <is>
          <t>Cholla</t>
        </is>
      </c>
      <c r="G1127" t="n">
        <v>113</v>
      </c>
      <c r="H1127" t="inlineStr">
        <is>
          <t>3</t>
        </is>
      </c>
      <c r="I1127" t="n">
        <v>3</v>
      </c>
      <c r="J1127" t="inlineStr">
        <is>
          <t>ST</t>
        </is>
      </c>
      <c r="K1127" t="inlineStr">
        <is>
          <t>SUB</t>
        </is>
      </c>
      <c r="L1127" t="inlineStr">
        <is>
          <t>Conventional Steam Coal</t>
        </is>
      </c>
      <c r="M1127" t="inlineStr">
        <is>
          <t>Steam</t>
        </is>
      </c>
      <c r="N1127" t="n">
        <v>803</v>
      </c>
      <c r="O1127" t="n">
        <v>31</v>
      </c>
      <c r="P1127" t="b">
        <v>0</v>
      </c>
      <c r="Q1127" t="inlineStr">
        <is>
          <t>plant_unit</t>
        </is>
      </c>
      <c r="R1127" t="inlineStr">
        <is>
          <t>113_3_2015_plant_unit_owned_803</t>
        </is>
      </c>
      <c r="S1127" t="n">
        <v>3</v>
      </c>
      <c r="T1127" t="n">
        <v>1</v>
      </c>
      <c r="U1127" t="b">
        <v>1</v>
      </c>
      <c r="V1127" t="n">
        <v>0.475102238948909</v>
      </c>
      <c r="W1127" t="n">
        <v>312.3</v>
      </c>
      <c r="X1127" t="n">
        <v>2.189593218027777</v>
      </c>
      <c r="Y1127" t="n">
        <v>23.51127765843895</v>
      </c>
      <c r="Z1127" t="inlineStr">
        <is>
          <t>coal</t>
        </is>
      </c>
      <c r="AA1127" t="n">
        <v>10.73773770619191</v>
      </c>
      <c r="AB1127" t="n">
        <v>1980</v>
      </c>
      <c r="AC1127" t="n">
        <v>1299760</v>
      </c>
      <c r="AD1127" t="inlineStr">
        <is>
          <t>existing</t>
        </is>
      </c>
      <c r="AE1127" t="inlineStr"/>
      <c r="AF1127" t="n">
        <v>109</v>
      </c>
      <c r="AG1127" t="inlineStr">
        <is>
          <t>109_2015</t>
        </is>
      </c>
      <c r="AH1127" s="156" t="n">
        <v>42005</v>
      </c>
      <c r="AI1127" t="n">
        <v>30559018.24933261</v>
      </c>
      <c r="AJ1127" t="n">
        <v>13956481.961</v>
      </c>
      <c r="AK1127" t="inlineStr">
        <is>
          <t>Arizona Public Service Co</t>
        </is>
      </c>
    </row>
    <row r="1128">
      <c r="A1128" t="inlineStr">
        <is>
          <t>113_1_2015_plant_gen_total_803</t>
        </is>
      </c>
      <c r="B1128" t="inlineStr">
        <is>
          <t>Cholla 1</t>
        </is>
      </c>
      <c r="C1128" t="inlineStr">
        <is>
          <t>plant_gen</t>
        </is>
      </c>
      <c r="D1128" t="n">
        <v>2015</v>
      </c>
      <c r="E1128" t="inlineStr">
        <is>
          <t>total</t>
        </is>
      </c>
      <c r="F1128" t="inlineStr">
        <is>
          <t>Cholla</t>
        </is>
      </c>
      <c r="G1128" t="n">
        <v>113</v>
      </c>
      <c r="H1128" t="inlineStr">
        <is>
          <t>1</t>
        </is>
      </c>
      <c r="I1128" t="n">
        <v>1</v>
      </c>
      <c r="J1128" t="inlineStr">
        <is>
          <t>ST</t>
        </is>
      </c>
      <c r="K1128" t="inlineStr">
        <is>
          <t>SUB</t>
        </is>
      </c>
      <c r="L1128" t="inlineStr">
        <is>
          <t>Conventional Steam Coal</t>
        </is>
      </c>
      <c r="M1128" t="inlineStr">
        <is>
          <t>Steam</t>
        </is>
      </c>
      <c r="N1128" t="n">
        <v>803</v>
      </c>
      <c r="O1128" t="n">
        <v>31</v>
      </c>
      <c r="P1128" t="b">
        <v>0</v>
      </c>
      <c r="Q1128" t="inlineStr">
        <is>
          <t>plant_unit</t>
        </is>
      </c>
      <c r="R1128" t="inlineStr">
        <is>
          <t>113_1_2015_plant_unit_total_803</t>
        </is>
      </c>
      <c r="S1128" t="n">
        <v>4</v>
      </c>
      <c r="T1128" t="n">
        <v>1</v>
      </c>
      <c r="U1128" t="b">
        <v>0</v>
      </c>
      <c r="V1128" t="n">
        <v>0.6303329394173258</v>
      </c>
      <c r="W1128" t="n">
        <v>113.6</v>
      </c>
      <c r="X1128" t="n">
        <v>2.189593218027777</v>
      </c>
      <c r="Y1128" t="n">
        <v>23.48352123594284</v>
      </c>
      <c r="Z1128" t="inlineStr">
        <is>
          <t>coal</t>
        </is>
      </c>
      <c r="AA1128" t="n">
        <v>10.7250611860659</v>
      </c>
      <c r="AB1128" t="n">
        <v>1962</v>
      </c>
      <c r="AC1128" t="n">
        <v>627267</v>
      </c>
      <c r="AD1128" t="inlineStr">
        <is>
          <t>existing</t>
        </is>
      </c>
      <c r="AE1128" t="inlineStr"/>
      <c r="AF1128" t="n">
        <v>109</v>
      </c>
      <c r="AG1128" t="inlineStr">
        <is>
          <t>109_2015</t>
        </is>
      </c>
      <c r="AH1128" s="156" t="n">
        <v>42005</v>
      </c>
      <c r="AI1128" t="n">
        <v>14730437.91510616</v>
      </c>
      <c r="AJ1128" t="n">
        <v>6727476.954999999</v>
      </c>
      <c r="AK1128" t="inlineStr">
        <is>
          <t>Arizona Public Service Co</t>
        </is>
      </c>
    </row>
    <row r="1129">
      <c r="A1129" t="inlineStr">
        <is>
          <t>113_2_2015_plant_gen_total_803</t>
        </is>
      </c>
      <c r="B1129" t="inlineStr">
        <is>
          <t>Cholla 2</t>
        </is>
      </c>
      <c r="C1129" t="inlineStr">
        <is>
          <t>plant_gen</t>
        </is>
      </c>
      <c r="D1129" t="n">
        <v>2015</v>
      </c>
      <c r="E1129" t="inlineStr">
        <is>
          <t>total</t>
        </is>
      </c>
      <c r="F1129" t="inlineStr">
        <is>
          <t>Cholla</t>
        </is>
      </c>
      <c r="G1129" t="n">
        <v>113</v>
      </c>
      <c r="H1129" t="inlineStr">
        <is>
          <t>2</t>
        </is>
      </c>
      <c r="I1129" t="n">
        <v>2</v>
      </c>
      <c r="J1129" t="inlineStr">
        <is>
          <t>ST</t>
        </is>
      </c>
      <c r="K1129" t="inlineStr">
        <is>
          <t>SUB</t>
        </is>
      </c>
      <c r="L1129" t="inlineStr">
        <is>
          <t>Conventional Steam Coal</t>
        </is>
      </c>
      <c r="M1129" t="inlineStr">
        <is>
          <t>Steam</t>
        </is>
      </c>
      <c r="N1129" t="n">
        <v>803</v>
      </c>
      <c r="O1129" t="n">
        <v>31</v>
      </c>
      <c r="P1129" t="b">
        <v>0</v>
      </c>
      <c r="Q1129" t="inlineStr">
        <is>
          <t>plant_unit</t>
        </is>
      </c>
      <c r="R1129" t="inlineStr">
        <is>
          <t>113_2_2015_plant_unit_total_803</t>
        </is>
      </c>
      <c r="S1129" t="n">
        <v>4</v>
      </c>
      <c r="T1129" t="n">
        <v>1</v>
      </c>
      <c r="U1129" t="b">
        <v>0</v>
      </c>
      <c r="V1129" t="n">
        <v>0.4253818214578681</v>
      </c>
      <c r="W1129" t="n">
        <v>288.9</v>
      </c>
      <c r="X1129" t="n">
        <v>2.189593218027777</v>
      </c>
      <c r="Y1129" t="n">
        <v>24.68858488265964</v>
      </c>
      <c r="Z1129" t="inlineStr">
        <is>
          <t>coal</t>
        </is>
      </c>
      <c r="AA1129" t="n">
        <v>11.27542078564588</v>
      </c>
      <c r="AB1129" t="n">
        <v>1978</v>
      </c>
      <c r="AC1129" t="n">
        <v>1076541</v>
      </c>
      <c r="AD1129" t="inlineStr">
        <is>
          <t>retired</t>
        </is>
      </c>
      <c r="AE1129" t="inlineStr"/>
      <c r="AF1129" t="n">
        <v>109</v>
      </c>
      <c r="AG1129" t="inlineStr">
        <is>
          <t>109_2015</t>
        </is>
      </c>
      <c r="AH1129" s="156" t="n">
        <v>42005</v>
      </c>
      <c r="AI1129" t="n">
        <v>26578273.8581633</v>
      </c>
      <c r="AJ1129" t="n">
        <v>12138452.768</v>
      </c>
      <c r="AK1129" t="inlineStr">
        <is>
          <t>Arizona Public Service Co</t>
        </is>
      </c>
    </row>
    <row r="1130">
      <c r="A1130" t="inlineStr">
        <is>
          <t>113_3_2015_plant_gen_total_803</t>
        </is>
      </c>
      <c r="B1130" t="inlineStr">
        <is>
          <t>Cholla 3</t>
        </is>
      </c>
      <c r="C1130" t="inlineStr">
        <is>
          <t>plant_gen</t>
        </is>
      </c>
      <c r="D1130" t="n">
        <v>2015</v>
      </c>
      <c r="E1130" t="inlineStr">
        <is>
          <t>total</t>
        </is>
      </c>
      <c r="F1130" t="inlineStr">
        <is>
          <t>Cholla</t>
        </is>
      </c>
      <c r="G1130" t="n">
        <v>113</v>
      </c>
      <c r="H1130" t="inlineStr">
        <is>
          <t>3</t>
        </is>
      </c>
      <c r="I1130" t="n">
        <v>3</v>
      </c>
      <c r="J1130" t="inlineStr">
        <is>
          <t>ST</t>
        </is>
      </c>
      <c r="K1130" t="inlineStr">
        <is>
          <t>SUB</t>
        </is>
      </c>
      <c r="L1130" t="inlineStr">
        <is>
          <t>Conventional Steam Coal</t>
        </is>
      </c>
      <c r="M1130" t="inlineStr">
        <is>
          <t>Steam</t>
        </is>
      </c>
      <c r="N1130" t="n">
        <v>803</v>
      </c>
      <c r="O1130" t="n">
        <v>31</v>
      </c>
      <c r="P1130" t="b">
        <v>0</v>
      </c>
      <c r="Q1130" t="inlineStr">
        <is>
          <t>plant_unit</t>
        </is>
      </c>
      <c r="R1130" t="inlineStr">
        <is>
          <t>113_3_2015_plant_unit_total_803</t>
        </is>
      </c>
      <c r="S1130" t="n">
        <v>4</v>
      </c>
      <c r="T1130" t="n">
        <v>1</v>
      </c>
      <c r="U1130" t="b">
        <v>0</v>
      </c>
      <c r="V1130" t="n">
        <v>0.475102238948909</v>
      </c>
      <c r="W1130" t="n">
        <v>312.3</v>
      </c>
      <c r="X1130" t="n">
        <v>2.189593218027777</v>
      </c>
      <c r="Y1130" t="n">
        <v>23.51127765843895</v>
      </c>
      <c r="Z1130" t="inlineStr">
        <is>
          <t>coal</t>
        </is>
      </c>
      <c r="AA1130" t="n">
        <v>10.73773770619191</v>
      </c>
      <c r="AB1130" t="n">
        <v>1980</v>
      </c>
      <c r="AC1130" t="n">
        <v>1299760</v>
      </c>
      <c r="AD1130" t="inlineStr">
        <is>
          <t>existing</t>
        </is>
      </c>
      <c r="AE1130" t="inlineStr"/>
      <c r="AF1130" t="n">
        <v>109</v>
      </c>
      <c r="AG1130" t="inlineStr">
        <is>
          <t>109_2015</t>
        </is>
      </c>
      <c r="AH1130" s="156" t="n">
        <v>42005</v>
      </c>
      <c r="AI1130" t="n">
        <v>30559018.24933261</v>
      </c>
      <c r="AJ1130" t="n">
        <v>13956481.961</v>
      </c>
      <c r="AK1130" t="inlineStr">
        <is>
          <t>Arizona Public Service Co</t>
        </is>
      </c>
    </row>
    <row r="1131">
      <c r="A1131" t="inlineStr">
        <is>
          <t>113_4_2015_plant_gen_total_803</t>
        </is>
      </c>
      <c r="B1131" t="inlineStr">
        <is>
          <t>Cholla 4</t>
        </is>
      </c>
      <c r="C1131" t="inlineStr">
        <is>
          <t>plant_gen</t>
        </is>
      </c>
      <c r="D1131" t="n">
        <v>2015</v>
      </c>
      <c r="E1131" t="inlineStr">
        <is>
          <t>total</t>
        </is>
      </c>
      <c r="F1131" t="inlineStr">
        <is>
          <t>Cholla</t>
        </is>
      </c>
      <c r="G1131" t="n">
        <v>113</v>
      </c>
      <c r="H1131" t="inlineStr">
        <is>
          <t>4</t>
        </is>
      </c>
      <c r="I1131" t="n">
        <v>4</v>
      </c>
      <c r="J1131" t="inlineStr">
        <is>
          <t>ST</t>
        </is>
      </c>
      <c r="K1131" t="inlineStr">
        <is>
          <t>SUB</t>
        </is>
      </c>
      <c r="L1131" t="inlineStr">
        <is>
          <t>Conventional Steam Coal</t>
        </is>
      </c>
      <c r="M1131" t="inlineStr">
        <is>
          <t>Steam</t>
        </is>
      </c>
      <c r="N1131" t="n">
        <v>803</v>
      </c>
      <c r="O1131" t="n">
        <v>31</v>
      </c>
      <c r="P1131" t="b">
        <v>0</v>
      </c>
      <c r="Q1131" t="inlineStr">
        <is>
          <t>plant_unit</t>
        </is>
      </c>
      <c r="R1131" t="inlineStr">
        <is>
          <t>113_4_2015_plant_unit_total_803</t>
        </is>
      </c>
      <c r="S1131" t="n">
        <v>4</v>
      </c>
      <c r="T1131" t="n">
        <v>1</v>
      </c>
      <c r="U1131" t="b">
        <v>0</v>
      </c>
      <c r="V1131" t="n">
        <v>0.6946854388635211</v>
      </c>
      <c r="W1131" t="n">
        <v>414</v>
      </c>
      <c r="X1131" t="n">
        <v>2.189593218027777</v>
      </c>
      <c r="Y1131" t="n">
        <v>23.20684139847443</v>
      </c>
      <c r="Z1131" t="inlineStr">
        <is>
          <t>coal</t>
        </is>
      </c>
      <c r="AA1131" t="n">
        <v>10.59869988973451</v>
      </c>
      <c r="AB1131" t="n">
        <v>1981</v>
      </c>
      <c r="AC1131" t="n">
        <v>2519374</v>
      </c>
      <c r="AD1131" t="inlineStr">
        <is>
          <t>existing</t>
        </is>
      </c>
      <c r="AE1131" t="inlineStr"/>
      <c r="AF1131" t="n">
        <v>109</v>
      </c>
      <c r="AG1131" t="inlineStr">
        <is>
          <t>109_2015</t>
        </is>
      </c>
      <c r="AH1131" s="156" t="n">
        <v>42005</v>
      </c>
      <c r="AI1131" t="n">
        <v>58466712.84144014</v>
      </c>
      <c r="AJ1131" t="n">
        <v>26702088.936</v>
      </c>
      <c r="AK1131" t="inlineStr">
        <is>
          <t>Arizona Public Service Co</t>
        </is>
      </c>
    </row>
    <row r="1132">
      <c r="A1132" t="inlineStr">
        <is>
          <t>114_2015_plant_owned_803</t>
        </is>
      </c>
      <c r="B1132" t="inlineStr">
        <is>
          <t>Douglas</t>
        </is>
      </c>
      <c r="C1132" t="inlineStr">
        <is>
          <t>plant</t>
        </is>
      </c>
      <c r="D1132" t="n">
        <v>2015</v>
      </c>
      <c r="E1132" t="inlineStr">
        <is>
          <t>owned</t>
        </is>
      </c>
      <c r="F1132" t="inlineStr">
        <is>
          <t>Douglas</t>
        </is>
      </c>
      <c r="G1132" t="n">
        <v>114</v>
      </c>
      <c r="H1132" t="inlineStr">
        <is>
          <t>1</t>
        </is>
      </c>
      <c r="I1132" t="inlineStr"/>
      <c r="J1132" t="inlineStr">
        <is>
          <t>GT</t>
        </is>
      </c>
      <c r="K1132" t="inlineStr">
        <is>
          <t>DFO</t>
        </is>
      </c>
      <c r="L1132" t="inlineStr">
        <is>
          <t>Petroleum Liquids</t>
        </is>
      </c>
      <c r="M1132" t="inlineStr">
        <is>
          <t>Other</t>
        </is>
      </c>
      <c r="N1132" t="n">
        <v>803</v>
      </c>
      <c r="O1132" t="n">
        <v>31</v>
      </c>
      <c r="P1132" t="b">
        <v>1</v>
      </c>
      <c r="Q1132" t="inlineStr">
        <is>
          <t>plant</t>
        </is>
      </c>
      <c r="R1132" t="inlineStr">
        <is>
          <t>114_2015_plant_owned_803</t>
        </is>
      </c>
      <c r="S1132" t="n">
        <v>1</v>
      </c>
      <c r="T1132" t="n">
        <v>1</v>
      </c>
      <c r="U1132" t="b">
        <v>1</v>
      </c>
      <c r="V1132" t="n">
        <v>0</v>
      </c>
      <c r="W1132" t="n">
        <v>26.1</v>
      </c>
      <c r="X1132" t="inlineStr"/>
      <c r="Y1132" t="inlineStr"/>
      <c r="Z1132" t="inlineStr">
        <is>
          <t>oil</t>
        </is>
      </c>
      <c r="AA1132" t="inlineStr"/>
      <c r="AB1132" t="n">
        <v>1972</v>
      </c>
      <c r="AC1132" t="n">
        <v>0</v>
      </c>
      <c r="AD1132" t="inlineStr">
        <is>
          <t>existing</t>
        </is>
      </c>
      <c r="AE1132" t="inlineStr"/>
      <c r="AF1132" t="n">
        <v>162</v>
      </c>
      <c r="AG1132" t="inlineStr">
        <is>
          <t>162_2015</t>
        </is>
      </c>
      <c r="AH1132" s="156" t="n">
        <v>42005</v>
      </c>
      <c r="AI1132" t="n">
        <v>0</v>
      </c>
      <c r="AJ1132" t="n">
        <v>0</v>
      </c>
      <c r="AK1132" t="inlineStr">
        <is>
          <t>Arizona Public Service Co</t>
        </is>
      </c>
    </row>
    <row r="1133">
      <c r="A1133" t="inlineStr">
        <is>
          <t>114_2015_plant_total_803</t>
        </is>
      </c>
      <c r="B1133" t="inlineStr">
        <is>
          <t>Douglas</t>
        </is>
      </c>
      <c r="C1133" t="inlineStr">
        <is>
          <t>plant</t>
        </is>
      </c>
      <c r="D1133" t="n">
        <v>2015</v>
      </c>
      <c r="E1133" t="inlineStr">
        <is>
          <t>total</t>
        </is>
      </c>
      <c r="F1133" t="inlineStr">
        <is>
          <t>Douglas</t>
        </is>
      </c>
      <c r="G1133" t="n">
        <v>114</v>
      </c>
      <c r="H1133" t="inlineStr">
        <is>
          <t>1</t>
        </is>
      </c>
      <c r="I1133" t="inlineStr"/>
      <c r="J1133" t="inlineStr">
        <is>
          <t>GT</t>
        </is>
      </c>
      <c r="K1133" t="inlineStr">
        <is>
          <t>DFO</t>
        </is>
      </c>
      <c r="L1133" t="inlineStr">
        <is>
          <t>Petroleum Liquids</t>
        </is>
      </c>
      <c r="M1133" t="inlineStr">
        <is>
          <t>Other</t>
        </is>
      </c>
      <c r="N1133" t="n">
        <v>803</v>
      </c>
      <c r="O1133" t="n">
        <v>31</v>
      </c>
      <c r="P1133" t="b">
        <v>1</v>
      </c>
      <c r="Q1133" t="inlineStr">
        <is>
          <t>plant</t>
        </is>
      </c>
      <c r="R1133" t="inlineStr">
        <is>
          <t>114_2015_plant_total_803</t>
        </is>
      </c>
      <c r="S1133" t="n">
        <v>1</v>
      </c>
      <c r="T1133" t="n">
        <v>1</v>
      </c>
      <c r="U1133" t="b">
        <v>0</v>
      </c>
      <c r="V1133" t="n">
        <v>0</v>
      </c>
      <c r="W1133" t="n">
        <v>26.1</v>
      </c>
      <c r="X1133" t="inlineStr"/>
      <c r="Y1133" t="inlineStr"/>
      <c r="Z1133" t="inlineStr">
        <is>
          <t>oil</t>
        </is>
      </c>
      <c r="AA1133" t="inlineStr"/>
      <c r="AB1133" t="n">
        <v>1972</v>
      </c>
      <c r="AC1133" t="n">
        <v>0</v>
      </c>
      <c r="AD1133" t="inlineStr">
        <is>
          <t>existing</t>
        </is>
      </c>
      <c r="AE1133" t="inlineStr"/>
      <c r="AF1133" t="n">
        <v>162</v>
      </c>
      <c r="AG1133" t="inlineStr">
        <is>
          <t>162_2015</t>
        </is>
      </c>
      <c r="AH1133" s="156" t="n">
        <v>42005</v>
      </c>
      <c r="AI1133" t="n">
        <v>0</v>
      </c>
      <c r="AJ1133" t="n">
        <v>0</v>
      </c>
      <c r="AK1133" t="inlineStr">
        <is>
          <t>Arizona Public Service Co</t>
        </is>
      </c>
    </row>
    <row r="1134">
      <c r="A1134" t="inlineStr">
        <is>
          <t>114_gt_2015_plant_prime_mover_owned_803</t>
        </is>
      </c>
      <c r="B1134" t="inlineStr">
        <is>
          <t>Douglas GT</t>
        </is>
      </c>
      <c r="C1134" t="inlineStr">
        <is>
          <t>plant_prime_mover</t>
        </is>
      </c>
      <c r="D1134" t="n">
        <v>2015</v>
      </c>
      <c r="E1134" t="inlineStr">
        <is>
          <t>owned</t>
        </is>
      </c>
      <c r="F1134" t="inlineStr">
        <is>
          <t>Douglas</t>
        </is>
      </c>
      <c r="G1134" t="n">
        <v>114</v>
      </c>
      <c r="H1134" t="inlineStr">
        <is>
          <t>1</t>
        </is>
      </c>
      <c r="I1134" t="inlineStr"/>
      <c r="J1134" t="inlineStr">
        <is>
          <t>GT</t>
        </is>
      </c>
      <c r="K1134" t="inlineStr">
        <is>
          <t>DFO</t>
        </is>
      </c>
      <c r="L1134" t="inlineStr">
        <is>
          <t>Petroleum Liquids</t>
        </is>
      </c>
      <c r="M1134" t="inlineStr">
        <is>
          <t>Other</t>
        </is>
      </c>
      <c r="N1134" t="n">
        <v>803</v>
      </c>
      <c r="O1134" t="n">
        <v>31</v>
      </c>
      <c r="P1134" t="b">
        <v>0</v>
      </c>
      <c r="Q1134" t="inlineStr">
        <is>
          <t>plant</t>
        </is>
      </c>
      <c r="R1134" t="inlineStr">
        <is>
          <t>114_2015_plant_owned_803</t>
        </is>
      </c>
      <c r="S1134" t="n">
        <v>1</v>
      </c>
      <c r="T1134" t="n">
        <v>1</v>
      </c>
      <c r="U1134" t="b">
        <v>1</v>
      </c>
      <c r="V1134" t="n">
        <v>0</v>
      </c>
      <c r="W1134" t="n">
        <v>26.1</v>
      </c>
      <c r="X1134" t="inlineStr"/>
      <c r="Y1134" t="inlineStr"/>
      <c r="Z1134" t="inlineStr">
        <is>
          <t>oil</t>
        </is>
      </c>
      <c r="AA1134" t="inlineStr"/>
      <c r="AB1134" t="n">
        <v>1972</v>
      </c>
      <c r="AC1134" t="n">
        <v>0</v>
      </c>
      <c r="AD1134" t="inlineStr">
        <is>
          <t>existing</t>
        </is>
      </c>
      <c r="AE1134" t="inlineStr"/>
      <c r="AF1134" t="n">
        <v>162</v>
      </c>
      <c r="AG1134" t="inlineStr">
        <is>
          <t>162_2015</t>
        </is>
      </c>
      <c r="AH1134" s="156" t="n">
        <v>42005</v>
      </c>
      <c r="AI1134" t="n">
        <v>0</v>
      </c>
      <c r="AJ1134" t="n">
        <v>0</v>
      </c>
      <c r="AK1134" t="inlineStr">
        <is>
          <t>Arizona Public Service Co</t>
        </is>
      </c>
    </row>
    <row r="1135">
      <c r="A1135" t="inlineStr">
        <is>
          <t>114_gt_2015_plant_prime_mover_total_803</t>
        </is>
      </c>
      <c r="B1135" t="inlineStr">
        <is>
          <t>Douglas GT</t>
        </is>
      </c>
      <c r="C1135" t="inlineStr">
        <is>
          <t>plant_prime_mover</t>
        </is>
      </c>
      <c r="D1135" t="n">
        <v>2015</v>
      </c>
      <c r="E1135" t="inlineStr">
        <is>
          <t>total</t>
        </is>
      </c>
      <c r="F1135" t="inlineStr">
        <is>
          <t>Douglas</t>
        </is>
      </c>
      <c r="G1135" t="n">
        <v>114</v>
      </c>
      <c r="H1135" t="inlineStr">
        <is>
          <t>1</t>
        </is>
      </c>
      <c r="I1135" t="inlineStr"/>
      <c r="J1135" t="inlineStr">
        <is>
          <t>GT</t>
        </is>
      </c>
      <c r="K1135" t="inlineStr">
        <is>
          <t>DFO</t>
        </is>
      </c>
      <c r="L1135" t="inlineStr">
        <is>
          <t>Petroleum Liquids</t>
        </is>
      </c>
      <c r="M1135" t="inlineStr">
        <is>
          <t>Other</t>
        </is>
      </c>
      <c r="N1135" t="n">
        <v>803</v>
      </c>
      <c r="O1135" t="n">
        <v>31</v>
      </c>
      <c r="P1135" t="b">
        <v>0</v>
      </c>
      <c r="Q1135" t="inlineStr">
        <is>
          <t>plant</t>
        </is>
      </c>
      <c r="R1135" t="inlineStr">
        <is>
          <t>114_2015_plant_total_803</t>
        </is>
      </c>
      <c r="S1135" t="n">
        <v>1</v>
      </c>
      <c r="T1135" t="n">
        <v>1</v>
      </c>
      <c r="U1135" t="b">
        <v>0</v>
      </c>
      <c r="V1135" t="n">
        <v>0</v>
      </c>
      <c r="W1135" t="n">
        <v>26.1</v>
      </c>
      <c r="X1135" t="inlineStr"/>
      <c r="Y1135" t="inlineStr"/>
      <c r="Z1135" t="inlineStr">
        <is>
          <t>oil</t>
        </is>
      </c>
      <c r="AA1135" t="inlineStr"/>
      <c r="AB1135" t="n">
        <v>1972</v>
      </c>
      <c r="AC1135" t="n">
        <v>0</v>
      </c>
      <c r="AD1135" t="inlineStr">
        <is>
          <t>existing</t>
        </is>
      </c>
      <c r="AE1135" t="inlineStr"/>
      <c r="AF1135" t="n">
        <v>162</v>
      </c>
      <c r="AG1135" t="inlineStr">
        <is>
          <t>162_2015</t>
        </is>
      </c>
      <c r="AH1135" s="156" t="n">
        <v>42005</v>
      </c>
      <c r="AI1135" t="n">
        <v>0</v>
      </c>
      <c r="AJ1135" t="n">
        <v>0</v>
      </c>
      <c r="AK1135" t="inlineStr">
        <is>
          <t>Arizona Public Service Co</t>
        </is>
      </c>
    </row>
    <row r="1136">
      <c r="A1136" t="inlineStr">
        <is>
          <t>114_petroleum_liquids_2015_plant_technology_owned_803</t>
        </is>
      </c>
      <c r="B1136" t="inlineStr">
        <is>
          <t>Douglas Petroleum Liquids</t>
        </is>
      </c>
      <c r="C1136" t="inlineStr">
        <is>
          <t>plant_technology</t>
        </is>
      </c>
      <c r="D1136" t="n">
        <v>2015</v>
      </c>
      <c r="E1136" t="inlineStr">
        <is>
          <t>owned</t>
        </is>
      </c>
      <c r="F1136" t="inlineStr">
        <is>
          <t>Douglas</t>
        </is>
      </c>
      <c r="G1136" t="n">
        <v>114</v>
      </c>
      <c r="H1136" t="inlineStr">
        <is>
          <t>1</t>
        </is>
      </c>
      <c r="I1136" t="inlineStr"/>
      <c r="J1136" t="inlineStr">
        <is>
          <t>GT</t>
        </is>
      </c>
      <c r="K1136" t="inlineStr">
        <is>
          <t>DFO</t>
        </is>
      </c>
      <c r="L1136" t="inlineStr">
        <is>
          <t>Petroleum Liquids</t>
        </is>
      </c>
      <c r="M1136" t="inlineStr">
        <is>
          <t>Other</t>
        </is>
      </c>
      <c r="N1136" t="n">
        <v>803</v>
      </c>
      <c r="O1136" t="n">
        <v>31</v>
      </c>
      <c r="P1136" t="b">
        <v>0</v>
      </c>
      <c r="Q1136" t="inlineStr">
        <is>
          <t>plant</t>
        </is>
      </c>
      <c r="R1136" t="inlineStr">
        <is>
          <t>114_2015_plant_owned_803</t>
        </is>
      </c>
      <c r="S1136" t="n">
        <v>1</v>
      </c>
      <c r="T1136" t="n">
        <v>1</v>
      </c>
      <c r="U1136" t="b">
        <v>1</v>
      </c>
      <c r="V1136" t="n">
        <v>0</v>
      </c>
      <c r="W1136" t="n">
        <v>26.1</v>
      </c>
      <c r="X1136" t="inlineStr"/>
      <c r="Y1136" t="inlineStr"/>
      <c r="Z1136" t="inlineStr">
        <is>
          <t>oil</t>
        </is>
      </c>
      <c r="AA1136" t="inlineStr"/>
      <c r="AB1136" t="n">
        <v>1972</v>
      </c>
      <c r="AC1136" t="n">
        <v>0</v>
      </c>
      <c r="AD1136" t="inlineStr">
        <is>
          <t>existing</t>
        </is>
      </c>
      <c r="AE1136" t="inlineStr"/>
      <c r="AF1136" t="n">
        <v>162</v>
      </c>
      <c r="AG1136" t="inlineStr">
        <is>
          <t>162_2015</t>
        </is>
      </c>
      <c r="AH1136" s="156" t="n">
        <v>42005</v>
      </c>
      <c r="AI1136" t="n">
        <v>0</v>
      </c>
      <c r="AJ1136" t="n">
        <v>0</v>
      </c>
      <c r="AK1136" t="inlineStr">
        <is>
          <t>Arizona Public Service Co</t>
        </is>
      </c>
    </row>
    <row r="1137">
      <c r="A1137" t="inlineStr">
        <is>
          <t>114_petroleum_liquids_2015_plant_technology_total_803</t>
        </is>
      </c>
      <c r="B1137" t="inlineStr">
        <is>
          <t>Douglas Petroleum Liquids</t>
        </is>
      </c>
      <c r="C1137" t="inlineStr">
        <is>
          <t>plant_technology</t>
        </is>
      </c>
      <c r="D1137" t="n">
        <v>2015</v>
      </c>
      <c r="E1137" t="inlineStr">
        <is>
          <t>total</t>
        </is>
      </c>
      <c r="F1137" t="inlineStr">
        <is>
          <t>Douglas</t>
        </is>
      </c>
      <c r="G1137" t="n">
        <v>114</v>
      </c>
      <c r="H1137" t="inlineStr">
        <is>
          <t>1</t>
        </is>
      </c>
      <c r="I1137" t="inlineStr"/>
      <c r="J1137" t="inlineStr">
        <is>
          <t>GT</t>
        </is>
      </c>
      <c r="K1137" t="inlineStr">
        <is>
          <t>DFO</t>
        </is>
      </c>
      <c r="L1137" t="inlineStr">
        <is>
          <t>Petroleum Liquids</t>
        </is>
      </c>
      <c r="M1137" t="inlineStr">
        <is>
          <t>Other</t>
        </is>
      </c>
      <c r="N1137" t="n">
        <v>803</v>
      </c>
      <c r="O1137" t="n">
        <v>31</v>
      </c>
      <c r="P1137" t="b">
        <v>0</v>
      </c>
      <c r="Q1137" t="inlineStr">
        <is>
          <t>plant</t>
        </is>
      </c>
      <c r="R1137" t="inlineStr">
        <is>
          <t>114_2015_plant_total_803</t>
        </is>
      </c>
      <c r="S1137" t="n">
        <v>1</v>
      </c>
      <c r="T1137" t="n">
        <v>1</v>
      </c>
      <c r="U1137" t="b">
        <v>0</v>
      </c>
      <c r="V1137" t="n">
        <v>0</v>
      </c>
      <c r="W1137" t="n">
        <v>26.1</v>
      </c>
      <c r="X1137" t="inlineStr"/>
      <c r="Y1137" t="inlineStr"/>
      <c r="Z1137" t="inlineStr">
        <is>
          <t>oil</t>
        </is>
      </c>
      <c r="AA1137" t="inlineStr"/>
      <c r="AB1137" t="n">
        <v>1972</v>
      </c>
      <c r="AC1137" t="n">
        <v>0</v>
      </c>
      <c r="AD1137" t="inlineStr">
        <is>
          <t>existing</t>
        </is>
      </c>
      <c r="AE1137" t="inlineStr"/>
      <c r="AF1137" t="n">
        <v>162</v>
      </c>
      <c r="AG1137" t="inlineStr">
        <is>
          <t>162_2015</t>
        </is>
      </c>
      <c r="AH1137" s="156" t="n">
        <v>42005</v>
      </c>
      <c r="AI1137" t="n">
        <v>0</v>
      </c>
      <c r="AJ1137" t="n">
        <v>0</v>
      </c>
      <c r="AK1137" t="inlineStr">
        <is>
          <t>Arizona Public Service Co</t>
        </is>
      </c>
    </row>
    <row r="1138">
      <c r="A1138" t="inlineStr">
        <is>
          <t>114_dfo_2015_plant_prime_fuel_owned_803</t>
        </is>
      </c>
      <c r="B1138" t="inlineStr">
        <is>
          <t>Douglas DFO</t>
        </is>
      </c>
      <c r="C1138" t="inlineStr">
        <is>
          <t>plant_prime_fuel</t>
        </is>
      </c>
      <c r="D1138" t="n">
        <v>2015</v>
      </c>
      <c r="E1138" t="inlineStr">
        <is>
          <t>owned</t>
        </is>
      </c>
      <c r="F1138" t="inlineStr">
        <is>
          <t>Douglas</t>
        </is>
      </c>
      <c r="G1138" t="n">
        <v>114</v>
      </c>
      <c r="H1138" t="inlineStr">
        <is>
          <t>1</t>
        </is>
      </c>
      <c r="I1138" t="inlineStr"/>
      <c r="J1138" t="inlineStr">
        <is>
          <t>GT</t>
        </is>
      </c>
      <c r="K1138" t="inlineStr">
        <is>
          <t>DFO</t>
        </is>
      </c>
      <c r="L1138" t="inlineStr">
        <is>
          <t>Petroleum Liquids</t>
        </is>
      </c>
      <c r="M1138" t="inlineStr">
        <is>
          <t>Other</t>
        </is>
      </c>
      <c r="N1138" t="n">
        <v>803</v>
      </c>
      <c r="O1138" t="n">
        <v>31</v>
      </c>
      <c r="P1138" t="b">
        <v>0</v>
      </c>
      <c r="Q1138" t="inlineStr">
        <is>
          <t>plant</t>
        </is>
      </c>
      <c r="R1138" t="inlineStr">
        <is>
          <t>114_2015_plant_owned_803</t>
        </is>
      </c>
      <c r="S1138" t="n">
        <v>1</v>
      </c>
      <c r="T1138" t="n">
        <v>1</v>
      </c>
      <c r="U1138" t="b">
        <v>1</v>
      </c>
      <c r="V1138" t="n">
        <v>0</v>
      </c>
      <c r="W1138" t="n">
        <v>26.1</v>
      </c>
      <c r="X1138" t="inlineStr"/>
      <c r="Y1138" t="inlineStr"/>
      <c r="Z1138" t="inlineStr">
        <is>
          <t>oil</t>
        </is>
      </c>
      <c r="AA1138" t="inlineStr"/>
      <c r="AB1138" t="n">
        <v>1972</v>
      </c>
      <c r="AC1138" t="n">
        <v>0</v>
      </c>
      <c r="AD1138" t="inlineStr">
        <is>
          <t>existing</t>
        </is>
      </c>
      <c r="AE1138" t="inlineStr"/>
      <c r="AF1138" t="n">
        <v>162</v>
      </c>
      <c r="AG1138" t="inlineStr">
        <is>
          <t>162_2015</t>
        </is>
      </c>
      <c r="AH1138" s="156" t="n">
        <v>42005</v>
      </c>
      <c r="AI1138" t="n">
        <v>0</v>
      </c>
      <c r="AJ1138" t="n">
        <v>0</v>
      </c>
      <c r="AK1138" t="inlineStr">
        <is>
          <t>Arizona Public Service Co</t>
        </is>
      </c>
    </row>
    <row r="1139">
      <c r="A1139" t="inlineStr">
        <is>
          <t>114_dfo_2015_plant_prime_fuel_total_803</t>
        </is>
      </c>
      <c r="B1139" t="inlineStr">
        <is>
          <t>Douglas DFO</t>
        </is>
      </c>
      <c r="C1139" t="inlineStr">
        <is>
          <t>plant_prime_fuel</t>
        </is>
      </c>
      <c r="D1139" t="n">
        <v>2015</v>
      </c>
      <c r="E1139" t="inlineStr">
        <is>
          <t>total</t>
        </is>
      </c>
      <c r="F1139" t="inlineStr">
        <is>
          <t>Douglas</t>
        </is>
      </c>
      <c r="G1139" t="n">
        <v>114</v>
      </c>
      <c r="H1139" t="inlineStr">
        <is>
          <t>1</t>
        </is>
      </c>
      <c r="I1139" t="inlineStr"/>
      <c r="J1139" t="inlineStr">
        <is>
          <t>GT</t>
        </is>
      </c>
      <c r="K1139" t="inlineStr">
        <is>
          <t>DFO</t>
        </is>
      </c>
      <c r="L1139" t="inlineStr">
        <is>
          <t>Petroleum Liquids</t>
        </is>
      </c>
      <c r="M1139" t="inlineStr">
        <is>
          <t>Other</t>
        </is>
      </c>
      <c r="N1139" t="n">
        <v>803</v>
      </c>
      <c r="O1139" t="n">
        <v>31</v>
      </c>
      <c r="P1139" t="b">
        <v>0</v>
      </c>
      <c r="Q1139" t="inlineStr">
        <is>
          <t>plant</t>
        </is>
      </c>
      <c r="R1139" t="inlineStr">
        <is>
          <t>114_2015_plant_total_803</t>
        </is>
      </c>
      <c r="S1139" t="n">
        <v>1</v>
      </c>
      <c r="T1139" t="n">
        <v>1</v>
      </c>
      <c r="U1139" t="b">
        <v>0</v>
      </c>
      <c r="V1139" t="n">
        <v>0</v>
      </c>
      <c r="W1139" t="n">
        <v>26.1</v>
      </c>
      <c r="X1139" t="inlineStr"/>
      <c r="Y1139" t="inlineStr"/>
      <c r="Z1139" t="inlineStr">
        <is>
          <t>oil</t>
        </is>
      </c>
      <c r="AA1139" t="inlineStr"/>
      <c r="AB1139" t="n">
        <v>1972</v>
      </c>
      <c r="AC1139" t="n">
        <v>0</v>
      </c>
      <c r="AD1139" t="inlineStr">
        <is>
          <t>existing</t>
        </is>
      </c>
      <c r="AE1139" t="inlineStr"/>
      <c r="AF1139" t="n">
        <v>162</v>
      </c>
      <c r="AG1139" t="inlineStr">
        <is>
          <t>162_2015</t>
        </is>
      </c>
      <c r="AH1139" s="156" t="n">
        <v>42005</v>
      </c>
      <c r="AI1139" t="n">
        <v>0</v>
      </c>
      <c r="AJ1139" t="n">
        <v>0</v>
      </c>
      <c r="AK1139" t="inlineStr">
        <is>
          <t>Arizona Public Service Co</t>
        </is>
      </c>
    </row>
    <row r="1140">
      <c r="A1140" t="inlineStr">
        <is>
          <t>114_other_2015_plant_ferc_acct_owned_803</t>
        </is>
      </c>
      <c r="B1140" t="inlineStr">
        <is>
          <t>Douglas Other</t>
        </is>
      </c>
      <c r="C1140" t="inlineStr">
        <is>
          <t>plant_ferc_acct</t>
        </is>
      </c>
      <c r="D1140" t="n">
        <v>2015</v>
      </c>
      <c r="E1140" t="inlineStr">
        <is>
          <t>owned</t>
        </is>
      </c>
      <c r="F1140" t="inlineStr">
        <is>
          <t>Douglas</t>
        </is>
      </c>
      <c r="G1140" t="n">
        <v>114</v>
      </c>
      <c r="H1140" t="inlineStr">
        <is>
          <t>1</t>
        </is>
      </c>
      <c r="I1140" t="inlineStr"/>
      <c r="J1140" t="inlineStr">
        <is>
          <t>GT</t>
        </is>
      </c>
      <c r="K1140" t="inlineStr">
        <is>
          <t>DFO</t>
        </is>
      </c>
      <c r="L1140" t="inlineStr">
        <is>
          <t>Petroleum Liquids</t>
        </is>
      </c>
      <c r="M1140" t="inlineStr">
        <is>
          <t>Other</t>
        </is>
      </c>
      <c r="N1140" t="n">
        <v>803</v>
      </c>
      <c r="O1140" t="n">
        <v>31</v>
      </c>
      <c r="P1140" t="b">
        <v>0</v>
      </c>
      <c r="Q1140" t="inlineStr">
        <is>
          <t>plant</t>
        </is>
      </c>
      <c r="R1140" t="inlineStr">
        <is>
          <t>114_2015_plant_owned_803</t>
        </is>
      </c>
      <c r="S1140" t="n">
        <v>1</v>
      </c>
      <c r="T1140" t="n">
        <v>1</v>
      </c>
      <c r="U1140" t="b">
        <v>1</v>
      </c>
      <c r="V1140" t="n">
        <v>0</v>
      </c>
      <c r="W1140" t="n">
        <v>26.1</v>
      </c>
      <c r="X1140" t="inlineStr"/>
      <c r="Y1140" t="inlineStr"/>
      <c r="Z1140" t="inlineStr">
        <is>
          <t>oil</t>
        </is>
      </c>
      <c r="AA1140" t="inlineStr"/>
      <c r="AB1140" t="n">
        <v>1972</v>
      </c>
      <c r="AC1140" t="n">
        <v>0</v>
      </c>
      <c r="AD1140" t="inlineStr">
        <is>
          <t>existing</t>
        </is>
      </c>
      <c r="AE1140" t="inlineStr"/>
      <c r="AF1140" t="n">
        <v>162</v>
      </c>
      <c r="AG1140" t="inlineStr">
        <is>
          <t>162_2015</t>
        </is>
      </c>
      <c r="AH1140" s="156" t="n">
        <v>42005</v>
      </c>
      <c r="AI1140" t="n">
        <v>0</v>
      </c>
      <c r="AJ1140" t="n">
        <v>0</v>
      </c>
      <c r="AK1140" t="inlineStr">
        <is>
          <t>Arizona Public Service Co</t>
        </is>
      </c>
    </row>
    <row r="1141">
      <c r="A1141" t="inlineStr">
        <is>
          <t>114_other_2015_plant_ferc_acct_total_803</t>
        </is>
      </c>
      <c r="B1141" t="inlineStr">
        <is>
          <t>Douglas Other</t>
        </is>
      </c>
      <c r="C1141" t="inlineStr">
        <is>
          <t>plant_ferc_acct</t>
        </is>
      </c>
      <c r="D1141" t="n">
        <v>2015</v>
      </c>
      <c r="E1141" t="inlineStr">
        <is>
          <t>total</t>
        </is>
      </c>
      <c r="F1141" t="inlineStr">
        <is>
          <t>Douglas</t>
        </is>
      </c>
      <c r="G1141" t="n">
        <v>114</v>
      </c>
      <c r="H1141" t="inlineStr">
        <is>
          <t>1</t>
        </is>
      </c>
      <c r="I1141" t="inlineStr"/>
      <c r="J1141" t="inlineStr">
        <is>
          <t>GT</t>
        </is>
      </c>
      <c r="K1141" t="inlineStr">
        <is>
          <t>DFO</t>
        </is>
      </c>
      <c r="L1141" t="inlineStr">
        <is>
          <t>Petroleum Liquids</t>
        </is>
      </c>
      <c r="M1141" t="inlineStr">
        <is>
          <t>Other</t>
        </is>
      </c>
      <c r="N1141" t="n">
        <v>803</v>
      </c>
      <c r="O1141" t="n">
        <v>31</v>
      </c>
      <c r="P1141" t="b">
        <v>0</v>
      </c>
      <c r="Q1141" t="inlineStr">
        <is>
          <t>plant</t>
        </is>
      </c>
      <c r="R1141" t="inlineStr">
        <is>
          <t>114_2015_plant_total_803</t>
        </is>
      </c>
      <c r="S1141" t="n">
        <v>1</v>
      </c>
      <c r="T1141" t="n">
        <v>1</v>
      </c>
      <c r="U1141" t="b">
        <v>0</v>
      </c>
      <c r="V1141" t="n">
        <v>0</v>
      </c>
      <c r="W1141" t="n">
        <v>26.1</v>
      </c>
      <c r="X1141" t="inlineStr"/>
      <c r="Y1141" t="inlineStr"/>
      <c r="Z1141" t="inlineStr">
        <is>
          <t>oil</t>
        </is>
      </c>
      <c r="AA1141" t="inlineStr"/>
      <c r="AB1141" t="n">
        <v>1972</v>
      </c>
      <c r="AC1141" t="n">
        <v>0</v>
      </c>
      <c r="AD1141" t="inlineStr">
        <is>
          <t>existing</t>
        </is>
      </c>
      <c r="AE1141" t="inlineStr"/>
      <c r="AF1141" t="n">
        <v>162</v>
      </c>
      <c r="AG1141" t="inlineStr">
        <is>
          <t>162_2015</t>
        </is>
      </c>
      <c r="AH1141" s="156" t="n">
        <v>42005</v>
      </c>
      <c r="AI1141" t="n">
        <v>0</v>
      </c>
      <c r="AJ1141" t="n">
        <v>0</v>
      </c>
      <c r="AK1141" t="inlineStr">
        <is>
          <t>Arizona Public Service Co</t>
        </is>
      </c>
    </row>
    <row r="1142">
      <c r="A1142" t="inlineStr">
        <is>
          <t>114_1_2015_plant_gen_owned_803</t>
        </is>
      </c>
      <c r="B1142" t="inlineStr">
        <is>
          <t>Douglas 1</t>
        </is>
      </c>
      <c r="C1142" t="inlineStr">
        <is>
          <t>plant_gen</t>
        </is>
      </c>
      <c r="D1142" t="n">
        <v>2015</v>
      </c>
      <c r="E1142" t="inlineStr">
        <is>
          <t>owned</t>
        </is>
      </c>
      <c r="F1142" t="inlineStr">
        <is>
          <t>Douglas</t>
        </is>
      </c>
      <c r="G1142" t="n">
        <v>114</v>
      </c>
      <c r="H1142" t="inlineStr">
        <is>
          <t>1</t>
        </is>
      </c>
      <c r="I1142" t="inlineStr"/>
      <c r="J1142" t="inlineStr">
        <is>
          <t>GT</t>
        </is>
      </c>
      <c r="K1142" t="inlineStr">
        <is>
          <t>DFO</t>
        </is>
      </c>
      <c r="L1142" t="inlineStr">
        <is>
          <t>Petroleum Liquids</t>
        </is>
      </c>
      <c r="M1142" t="inlineStr">
        <is>
          <t>Other</t>
        </is>
      </c>
      <c r="N1142" t="n">
        <v>803</v>
      </c>
      <c r="O1142" t="n">
        <v>31</v>
      </c>
      <c r="P1142" t="b">
        <v>0</v>
      </c>
      <c r="Q1142" t="inlineStr">
        <is>
          <t>plant</t>
        </is>
      </c>
      <c r="R1142" t="inlineStr">
        <is>
          <t>114_2015_plant_owned_803</t>
        </is>
      </c>
      <c r="S1142" t="n">
        <v>1</v>
      </c>
      <c r="T1142" t="n">
        <v>1</v>
      </c>
      <c r="U1142" t="b">
        <v>1</v>
      </c>
      <c r="V1142" t="n">
        <v>0</v>
      </c>
      <c r="W1142" t="n">
        <v>26.1</v>
      </c>
      <c r="X1142" t="inlineStr"/>
      <c r="Y1142" t="inlineStr"/>
      <c r="Z1142" t="inlineStr">
        <is>
          <t>oil</t>
        </is>
      </c>
      <c r="AA1142" t="inlineStr"/>
      <c r="AB1142" t="n">
        <v>1972</v>
      </c>
      <c r="AC1142" t="n">
        <v>0</v>
      </c>
      <c r="AD1142" t="inlineStr">
        <is>
          <t>existing</t>
        </is>
      </c>
      <c r="AE1142" t="inlineStr"/>
      <c r="AF1142" t="n">
        <v>162</v>
      </c>
      <c r="AG1142" t="inlineStr">
        <is>
          <t>162_2015</t>
        </is>
      </c>
      <c r="AH1142" s="156" t="n">
        <v>42005</v>
      </c>
      <c r="AI1142" t="n">
        <v>0</v>
      </c>
      <c r="AJ1142" t="n">
        <v>0</v>
      </c>
      <c r="AK1142" t="inlineStr">
        <is>
          <t>Arizona Public Service Co</t>
        </is>
      </c>
    </row>
    <row r="1143">
      <c r="A1143" t="inlineStr">
        <is>
          <t>114_1_2015_plant_gen_total_803</t>
        </is>
      </c>
      <c r="B1143" t="inlineStr">
        <is>
          <t>Douglas 1</t>
        </is>
      </c>
      <c r="C1143" t="inlineStr">
        <is>
          <t>plant_gen</t>
        </is>
      </c>
      <c r="D1143" t="n">
        <v>2015</v>
      </c>
      <c r="E1143" t="inlineStr">
        <is>
          <t>total</t>
        </is>
      </c>
      <c r="F1143" t="inlineStr">
        <is>
          <t>Douglas</t>
        </is>
      </c>
      <c r="G1143" t="n">
        <v>114</v>
      </c>
      <c r="H1143" t="inlineStr">
        <is>
          <t>1</t>
        </is>
      </c>
      <c r="I1143" t="inlineStr"/>
      <c r="J1143" t="inlineStr">
        <is>
          <t>GT</t>
        </is>
      </c>
      <c r="K1143" t="inlineStr">
        <is>
          <t>DFO</t>
        </is>
      </c>
      <c r="L1143" t="inlineStr">
        <is>
          <t>Petroleum Liquids</t>
        </is>
      </c>
      <c r="M1143" t="inlineStr">
        <is>
          <t>Other</t>
        </is>
      </c>
      <c r="N1143" t="n">
        <v>803</v>
      </c>
      <c r="O1143" t="n">
        <v>31</v>
      </c>
      <c r="P1143" t="b">
        <v>0</v>
      </c>
      <c r="Q1143" t="inlineStr">
        <is>
          <t>plant</t>
        </is>
      </c>
      <c r="R1143" t="inlineStr">
        <is>
          <t>114_2015_plant_total_803</t>
        </is>
      </c>
      <c r="S1143" t="n">
        <v>1</v>
      </c>
      <c r="T1143" t="n">
        <v>1</v>
      </c>
      <c r="U1143" t="b">
        <v>0</v>
      </c>
      <c r="V1143" t="n">
        <v>0</v>
      </c>
      <c r="W1143" t="n">
        <v>26.1</v>
      </c>
      <c r="X1143" t="inlineStr"/>
      <c r="Y1143" t="inlineStr"/>
      <c r="Z1143" t="inlineStr">
        <is>
          <t>oil</t>
        </is>
      </c>
      <c r="AA1143" t="inlineStr"/>
      <c r="AB1143" t="n">
        <v>1972</v>
      </c>
      <c r="AC1143" t="n">
        <v>0</v>
      </c>
      <c r="AD1143" t="inlineStr">
        <is>
          <t>existing</t>
        </is>
      </c>
      <c r="AE1143" t="inlineStr"/>
      <c r="AF1143" t="n">
        <v>162</v>
      </c>
      <c r="AG1143" t="inlineStr">
        <is>
          <t>162_2015</t>
        </is>
      </c>
      <c r="AH1143" s="156" t="n">
        <v>42005</v>
      </c>
      <c r="AI1143" t="n">
        <v>0</v>
      </c>
      <c r="AJ1143" t="n">
        <v>0</v>
      </c>
      <c r="AK1143" t="inlineStr">
        <is>
          <t>Arizona Public Service Co</t>
        </is>
      </c>
    </row>
    <row r="1144">
      <c r="A1144" t="inlineStr">
        <is>
          <t>2442_2015_plant_owned_803</t>
        </is>
      </c>
      <c r="B1144" t="inlineStr">
        <is>
          <t>Four Corners</t>
        </is>
      </c>
      <c r="C1144" t="inlineStr">
        <is>
          <t>plant</t>
        </is>
      </c>
      <c r="D1144" t="n">
        <v>2015</v>
      </c>
      <c r="E1144" t="inlineStr">
        <is>
          <t>owned</t>
        </is>
      </c>
      <c r="F1144" t="inlineStr">
        <is>
          <t>Four Corners</t>
        </is>
      </c>
      <c r="G1144" t="n">
        <v>2442</v>
      </c>
      <c r="H1144" t="inlineStr"/>
      <c r="I1144" t="inlineStr"/>
      <c r="J1144" t="inlineStr">
        <is>
          <t>ST</t>
        </is>
      </c>
      <c r="K1144" t="inlineStr"/>
      <c r="L1144" t="inlineStr">
        <is>
          <t>Conventional Steam Coal</t>
        </is>
      </c>
      <c r="M1144" t="inlineStr">
        <is>
          <t>Steam</t>
        </is>
      </c>
      <c r="N1144" t="n">
        <v>803</v>
      </c>
      <c r="O1144" t="n">
        <v>31</v>
      </c>
      <c r="P1144" t="b">
        <v>1</v>
      </c>
      <c r="Q1144" t="inlineStr">
        <is>
          <t>plant</t>
        </is>
      </c>
      <c r="R1144" t="inlineStr">
        <is>
          <t>2442_2015_plant_owned_803</t>
        </is>
      </c>
      <c r="S1144" t="n">
        <v>1</v>
      </c>
      <c r="T1144" t="n">
        <v>0.7332596052167782</v>
      </c>
      <c r="U1144" t="b">
        <v>0</v>
      </c>
      <c r="V1144" t="n">
        <v>0.4395886497784233</v>
      </c>
      <c r="W1144" t="n">
        <v>1664.206</v>
      </c>
      <c r="X1144" t="n">
        <v>1.822402642709481</v>
      </c>
      <c r="Y1144" t="n">
        <v>17.78049223028706</v>
      </c>
      <c r="Z1144" t="inlineStr">
        <is>
          <t>coal</t>
        </is>
      </c>
      <c r="AA1144" t="n">
        <v>9.756621184356757</v>
      </c>
      <c r="AB1144" t="n">
        <v>1970</v>
      </c>
      <c r="AC1144" t="n">
        <v>6408518.76</v>
      </c>
      <c r="AD1144" t="inlineStr">
        <is>
          <t>existing</t>
        </is>
      </c>
      <c r="AE1144" t="inlineStr"/>
      <c r="AF1144" t="n">
        <v>196</v>
      </c>
      <c r="AG1144" t="inlineStr">
        <is>
          <t>196_2015</t>
        </is>
      </c>
      <c r="AH1144" s="156" t="n">
        <v>42005</v>
      </c>
      <c r="AI1144" t="n">
        <v>113936883.7819612</v>
      </c>
      <c r="AJ1144" t="n">
        <v>99238330.89399999</v>
      </c>
      <c r="AK1144" t="inlineStr">
        <is>
          <t>Arizona Public Service Co</t>
        </is>
      </c>
    </row>
    <row r="1145">
      <c r="A1145" t="inlineStr">
        <is>
          <t>2442_2015_plant_total_803</t>
        </is>
      </c>
      <c r="B1145" t="inlineStr">
        <is>
          <t>Four Corners</t>
        </is>
      </c>
      <c r="C1145" t="inlineStr">
        <is>
          <t>plant</t>
        </is>
      </c>
      <c r="D1145" t="n">
        <v>2015</v>
      </c>
      <c r="E1145" t="inlineStr">
        <is>
          <t>total</t>
        </is>
      </c>
      <c r="F1145" t="inlineStr">
        <is>
          <t>Four Corners</t>
        </is>
      </c>
      <c r="G1145" t="n">
        <v>2442</v>
      </c>
      <c r="H1145" t="inlineStr"/>
      <c r="I1145" t="inlineStr"/>
      <c r="J1145" t="inlineStr">
        <is>
          <t>ST</t>
        </is>
      </c>
      <c r="K1145" t="inlineStr"/>
      <c r="L1145" t="inlineStr">
        <is>
          <t>Conventional Steam Coal</t>
        </is>
      </c>
      <c r="M1145" t="inlineStr">
        <is>
          <t>Steam</t>
        </is>
      </c>
      <c r="N1145" t="n">
        <v>803</v>
      </c>
      <c r="O1145" t="n">
        <v>31</v>
      </c>
      <c r="P1145" t="b">
        <v>1</v>
      </c>
      <c r="Q1145" t="inlineStr">
        <is>
          <t>plant</t>
        </is>
      </c>
      <c r="R1145" t="inlineStr">
        <is>
          <t>2442_2015_plant_total_803</t>
        </is>
      </c>
      <c r="S1145" t="n">
        <v>1</v>
      </c>
      <c r="T1145" t="n">
        <v>1</v>
      </c>
      <c r="U1145" t="b">
        <v>0</v>
      </c>
      <c r="V1145" t="n">
        <v>0.5116390472925448</v>
      </c>
      <c r="W1145" t="n">
        <v>2269.6</v>
      </c>
      <c r="X1145" t="n">
        <v>1.822402642709481</v>
      </c>
      <c r="Y1145" t="n">
        <v>17.78049223028706</v>
      </c>
      <c r="Z1145" t="inlineStr">
        <is>
          <t>coal</t>
        </is>
      </c>
      <c r="AA1145" t="n">
        <v>9.756621184356755</v>
      </c>
      <c r="AB1145" t="n">
        <v>1970</v>
      </c>
      <c r="AC1145" t="n">
        <v>10172252</v>
      </c>
      <c r="AD1145" t="inlineStr">
        <is>
          <t>existing</t>
        </is>
      </c>
      <c r="AE1145" t="inlineStr"/>
      <c r="AF1145" t="n">
        <v>196</v>
      </c>
      <c r="AG1145" t="inlineStr">
        <is>
          <t>196_2015</t>
        </is>
      </c>
      <c r="AH1145" s="156" t="n">
        <v>42005</v>
      </c>
      <c r="AI1145" t="n">
        <v>180852196.4793035</v>
      </c>
      <c r="AJ1145" t="n">
        <v>99238330.89399999</v>
      </c>
      <c r="AK1145" t="inlineStr">
        <is>
          <t>Arizona Public Service Co</t>
        </is>
      </c>
    </row>
    <row r="1146">
      <c r="A1146" t="inlineStr">
        <is>
          <t>2442_4_2015_plant_unit_owned_803</t>
        </is>
      </c>
      <c r="B1146" t="inlineStr">
        <is>
          <t>Four Corners 4</t>
        </is>
      </c>
      <c r="C1146" t="inlineStr">
        <is>
          <t>plant_unit</t>
        </is>
      </c>
      <c r="D1146" t="n">
        <v>2015</v>
      </c>
      <c r="E1146" t="inlineStr">
        <is>
          <t>owned</t>
        </is>
      </c>
      <c r="F1146" t="inlineStr">
        <is>
          <t>Four Corners</t>
        </is>
      </c>
      <c r="G1146" t="n">
        <v>2442</v>
      </c>
      <c r="H1146" t="inlineStr">
        <is>
          <t>4</t>
        </is>
      </c>
      <c r="I1146" t="n">
        <v>4</v>
      </c>
      <c r="J1146" t="inlineStr">
        <is>
          <t>ST</t>
        </is>
      </c>
      <c r="K1146" t="inlineStr">
        <is>
          <t>SUB</t>
        </is>
      </c>
      <c r="L1146" t="inlineStr">
        <is>
          <t>Conventional Steam Coal</t>
        </is>
      </c>
      <c r="M1146" t="inlineStr">
        <is>
          <t>Steam</t>
        </is>
      </c>
      <c r="N1146" t="n">
        <v>803</v>
      </c>
      <c r="O1146" t="n">
        <v>31</v>
      </c>
      <c r="P1146" t="b">
        <v>1</v>
      </c>
      <c r="Q1146" t="inlineStr">
        <is>
          <t>plant_unit</t>
        </is>
      </c>
      <c r="R1146" t="inlineStr">
        <is>
          <t>2442_4_2015_plant_unit_owned_803</t>
        </is>
      </c>
      <c r="S1146" t="n">
        <v>2</v>
      </c>
      <c r="T1146" t="n">
        <v>0.6299999999999999</v>
      </c>
      <c r="U1146" t="b">
        <v>0</v>
      </c>
      <c r="V1146" t="n">
        <v>0.7350106522575139</v>
      </c>
      <c r="W1146" t="n">
        <v>515.403</v>
      </c>
      <c r="X1146" t="n">
        <v>1.822402642709481</v>
      </c>
      <c r="Y1146" t="n">
        <v>17.7378962761315</v>
      </c>
      <c r="Z1146" t="inlineStr">
        <is>
          <t>coal</t>
        </is>
      </c>
      <c r="AA1146" t="n">
        <v>9.733247670097455</v>
      </c>
      <c r="AB1146" t="n">
        <v>1969</v>
      </c>
      <c r="AC1146" t="n">
        <v>3318521.85</v>
      </c>
      <c r="AD1146" t="inlineStr">
        <is>
          <t>existing</t>
        </is>
      </c>
      <c r="AE1146" t="inlineStr"/>
      <c r="AF1146" t="n">
        <v>196</v>
      </c>
      <c r="AG1146" t="inlineStr">
        <is>
          <t>196_2015</t>
        </is>
      </c>
      <c r="AH1146" s="156" t="n">
        <v>42005</v>
      </c>
      <c r="AI1146" t="n">
        <v>58863596.36537603</v>
      </c>
      <c r="AJ1146" t="n">
        <v>51269833.436</v>
      </c>
      <c r="AK1146" t="inlineStr">
        <is>
          <t>Arizona Public Service Co</t>
        </is>
      </c>
    </row>
    <row r="1147">
      <c r="A1147" t="inlineStr">
        <is>
          <t>2442_5_2015_plant_unit_owned_803</t>
        </is>
      </c>
      <c r="B1147" t="inlineStr">
        <is>
          <t>Four Corners 5</t>
        </is>
      </c>
      <c r="C1147" t="inlineStr">
        <is>
          <t>plant_unit</t>
        </is>
      </c>
      <c r="D1147" t="n">
        <v>2015</v>
      </c>
      <c r="E1147" t="inlineStr">
        <is>
          <t>owned</t>
        </is>
      </c>
      <c r="F1147" t="inlineStr">
        <is>
          <t>Four Corners</t>
        </is>
      </c>
      <c r="G1147" t="n">
        <v>2442</v>
      </c>
      <c r="H1147" t="inlineStr">
        <is>
          <t>5</t>
        </is>
      </c>
      <c r="I1147" t="n">
        <v>5</v>
      </c>
      <c r="J1147" t="inlineStr">
        <is>
          <t>ST</t>
        </is>
      </c>
      <c r="K1147" t="inlineStr">
        <is>
          <t>SUB</t>
        </is>
      </c>
      <c r="L1147" t="inlineStr">
        <is>
          <t>Conventional Steam Coal</t>
        </is>
      </c>
      <c r="M1147" t="inlineStr">
        <is>
          <t>Steam</t>
        </is>
      </c>
      <c r="N1147" t="n">
        <v>803</v>
      </c>
      <c r="O1147" t="n">
        <v>31</v>
      </c>
      <c r="P1147" t="b">
        <v>1</v>
      </c>
      <c r="Q1147" t="inlineStr">
        <is>
          <t>plant_unit</t>
        </is>
      </c>
      <c r="R1147" t="inlineStr">
        <is>
          <t>2442_5_2015_plant_unit_owned_803</t>
        </is>
      </c>
      <c r="S1147" t="n">
        <v>2</v>
      </c>
      <c r="T1147" t="n">
        <v>0.6299999999999999</v>
      </c>
      <c r="U1147" t="b">
        <v>0</v>
      </c>
      <c r="V1147" t="n">
        <v>0.6843952660106193</v>
      </c>
      <c r="W1147" t="n">
        <v>515.403</v>
      </c>
      <c r="X1147" t="n">
        <v>1.822402642709481</v>
      </c>
      <c r="Y1147" t="n">
        <v>17.82308818444261</v>
      </c>
      <c r="Z1147" t="inlineStr">
        <is>
          <t>coal</t>
        </is>
      </c>
      <c r="AA1147" t="n">
        <v>9.779994698616056</v>
      </c>
      <c r="AB1147" t="n">
        <v>1970</v>
      </c>
      <c r="AC1147" t="n">
        <v>3089996.91</v>
      </c>
      <c r="AD1147" t="inlineStr">
        <is>
          <t>existing</t>
        </is>
      </c>
      <c r="AE1147" t="inlineStr"/>
      <c r="AF1147" t="n">
        <v>196</v>
      </c>
      <c r="AG1147" t="inlineStr">
        <is>
          <t>196_2015</t>
        </is>
      </c>
      <c r="AH1147" s="156" t="n">
        <v>42005</v>
      </c>
      <c r="AI1147" t="n">
        <v>55073287.41658519</v>
      </c>
      <c r="AJ1147" t="n">
        <v>47968497.45799999</v>
      </c>
      <c r="AK1147" t="inlineStr">
        <is>
          <t>Arizona Public Service Co</t>
        </is>
      </c>
    </row>
    <row r="1148">
      <c r="A1148" t="inlineStr">
        <is>
          <t>2442_4_2015_plant_unit_total_803</t>
        </is>
      </c>
      <c r="B1148" t="inlineStr">
        <is>
          <t>Four Corners 4</t>
        </is>
      </c>
      <c r="C1148" t="inlineStr">
        <is>
          <t>plant_unit</t>
        </is>
      </c>
      <c r="D1148" t="n">
        <v>2015</v>
      </c>
      <c r="E1148" t="inlineStr">
        <is>
          <t>total</t>
        </is>
      </c>
      <c r="F1148" t="inlineStr">
        <is>
          <t>Four Corners</t>
        </is>
      </c>
      <c r="G1148" t="n">
        <v>2442</v>
      </c>
      <c r="H1148" t="inlineStr">
        <is>
          <t>4</t>
        </is>
      </c>
      <c r="I1148" t="n">
        <v>4</v>
      </c>
      <c r="J1148" t="inlineStr">
        <is>
          <t>ST</t>
        </is>
      </c>
      <c r="K1148" t="inlineStr">
        <is>
          <t>SUB</t>
        </is>
      </c>
      <c r="L1148" t="inlineStr">
        <is>
          <t>Conventional Steam Coal</t>
        </is>
      </c>
      <c r="M1148" t="inlineStr">
        <is>
          <t>Steam</t>
        </is>
      </c>
      <c r="N1148" t="n">
        <v>803</v>
      </c>
      <c r="O1148" t="n">
        <v>31</v>
      </c>
      <c r="P1148" t="b">
        <v>1</v>
      </c>
      <c r="Q1148" t="inlineStr">
        <is>
          <t>plant_unit</t>
        </is>
      </c>
      <c r="R1148" t="inlineStr">
        <is>
          <t>2442_4_2015_plant_unit_total_803</t>
        </is>
      </c>
      <c r="S1148" t="n">
        <v>2</v>
      </c>
      <c r="T1148" t="n">
        <v>1</v>
      </c>
      <c r="U1148" t="b">
        <v>0</v>
      </c>
      <c r="V1148" t="n">
        <v>0.7350106522575139</v>
      </c>
      <c r="W1148" t="n">
        <v>818.1</v>
      </c>
      <c r="X1148" t="n">
        <v>1.822402642709481</v>
      </c>
      <c r="Y1148" t="n">
        <v>17.7378962761315</v>
      </c>
      <c r="Z1148" t="inlineStr">
        <is>
          <t>coal</t>
        </is>
      </c>
      <c r="AA1148" t="n">
        <v>9.733247670097455</v>
      </c>
      <c r="AB1148" t="n">
        <v>1969</v>
      </c>
      <c r="AC1148" t="n">
        <v>5267495</v>
      </c>
      <c r="AD1148" t="inlineStr">
        <is>
          <t>existing</t>
        </is>
      </c>
      <c r="AE1148" t="inlineStr"/>
      <c r="AF1148" t="n">
        <v>196</v>
      </c>
      <c r="AG1148" t="inlineStr">
        <is>
          <t>196_2015</t>
        </is>
      </c>
      <c r="AH1148" s="156" t="n">
        <v>42005</v>
      </c>
      <c r="AI1148" t="n">
        <v>93434279.94504131</v>
      </c>
      <c r="AJ1148" t="n">
        <v>51269833.436</v>
      </c>
      <c r="AK1148" t="inlineStr">
        <is>
          <t>Arizona Public Service Co</t>
        </is>
      </c>
    </row>
    <row r="1149">
      <c r="A1149" t="inlineStr">
        <is>
          <t>2442_5_2015_plant_unit_total_803</t>
        </is>
      </c>
      <c r="B1149" t="inlineStr">
        <is>
          <t>Four Corners 5</t>
        </is>
      </c>
      <c r="C1149" t="inlineStr">
        <is>
          <t>plant_unit</t>
        </is>
      </c>
      <c r="D1149" t="n">
        <v>2015</v>
      </c>
      <c r="E1149" t="inlineStr">
        <is>
          <t>total</t>
        </is>
      </c>
      <c r="F1149" t="inlineStr">
        <is>
          <t>Four Corners</t>
        </is>
      </c>
      <c r="G1149" t="n">
        <v>2442</v>
      </c>
      <c r="H1149" t="inlineStr">
        <is>
          <t>5</t>
        </is>
      </c>
      <c r="I1149" t="n">
        <v>5</v>
      </c>
      <c r="J1149" t="inlineStr">
        <is>
          <t>ST</t>
        </is>
      </c>
      <c r="K1149" t="inlineStr">
        <is>
          <t>SUB</t>
        </is>
      </c>
      <c r="L1149" t="inlineStr">
        <is>
          <t>Conventional Steam Coal</t>
        </is>
      </c>
      <c r="M1149" t="inlineStr">
        <is>
          <t>Steam</t>
        </is>
      </c>
      <c r="N1149" t="n">
        <v>803</v>
      </c>
      <c r="O1149" t="n">
        <v>31</v>
      </c>
      <c r="P1149" t="b">
        <v>1</v>
      </c>
      <c r="Q1149" t="inlineStr">
        <is>
          <t>plant_unit</t>
        </is>
      </c>
      <c r="R1149" t="inlineStr">
        <is>
          <t>2442_5_2015_plant_unit_total_803</t>
        </is>
      </c>
      <c r="S1149" t="n">
        <v>2</v>
      </c>
      <c r="T1149" t="n">
        <v>1</v>
      </c>
      <c r="U1149" t="b">
        <v>0</v>
      </c>
      <c r="V1149" t="n">
        <v>0.6843952660106193</v>
      </c>
      <c r="W1149" t="n">
        <v>818.1</v>
      </c>
      <c r="X1149" t="n">
        <v>1.822402642709481</v>
      </c>
      <c r="Y1149" t="n">
        <v>17.82308818444261</v>
      </c>
      <c r="Z1149" t="inlineStr">
        <is>
          <t>coal</t>
        </is>
      </c>
      <c r="AA1149" t="n">
        <v>9.779994698616056</v>
      </c>
      <c r="AB1149" t="n">
        <v>1970</v>
      </c>
      <c r="AC1149" t="n">
        <v>4904757</v>
      </c>
      <c r="AD1149" t="inlineStr">
        <is>
          <t>existing</t>
        </is>
      </c>
      <c r="AE1149" t="inlineStr"/>
      <c r="AF1149" t="n">
        <v>196</v>
      </c>
      <c r="AG1149" t="inlineStr">
        <is>
          <t>196_2015</t>
        </is>
      </c>
      <c r="AH1149" s="156" t="n">
        <v>42005</v>
      </c>
      <c r="AI1149" t="n">
        <v>87417916.53426221</v>
      </c>
      <c r="AJ1149" t="n">
        <v>47968497.45799999</v>
      </c>
      <c r="AK1149" t="inlineStr">
        <is>
          <t>Arizona Public Service Co</t>
        </is>
      </c>
    </row>
    <row r="1150">
      <c r="A1150" t="inlineStr">
        <is>
          <t>2442_st_2015_plant_prime_mover_owned_803</t>
        </is>
      </c>
      <c r="B1150" t="inlineStr">
        <is>
          <t>Four Corners ST</t>
        </is>
      </c>
      <c r="C1150" t="inlineStr">
        <is>
          <t>plant_prime_mover</t>
        </is>
      </c>
      <c r="D1150" t="n">
        <v>2015</v>
      </c>
      <c r="E1150" t="inlineStr">
        <is>
          <t>owned</t>
        </is>
      </c>
      <c r="F1150" t="inlineStr">
        <is>
          <t>Four Corners</t>
        </is>
      </c>
      <c r="G1150" t="n">
        <v>2442</v>
      </c>
      <c r="H1150" t="inlineStr"/>
      <c r="I1150" t="inlineStr"/>
      <c r="J1150" t="inlineStr">
        <is>
          <t>ST</t>
        </is>
      </c>
      <c r="K1150" t="inlineStr"/>
      <c r="L1150" t="inlineStr">
        <is>
          <t>Conventional Steam Coal</t>
        </is>
      </c>
      <c r="M1150" t="inlineStr">
        <is>
          <t>Steam</t>
        </is>
      </c>
      <c r="N1150" t="n">
        <v>803</v>
      </c>
      <c r="O1150" t="n">
        <v>31</v>
      </c>
      <c r="P1150" t="b">
        <v>0</v>
      </c>
      <c r="Q1150" t="inlineStr">
        <is>
          <t>plant</t>
        </is>
      </c>
      <c r="R1150" t="inlineStr">
        <is>
          <t>2442_2015_plant_owned_803</t>
        </is>
      </c>
      <c r="S1150" t="n">
        <v>1</v>
      </c>
      <c r="T1150" t="n">
        <v>0.7332596052167782</v>
      </c>
      <c r="U1150" t="b">
        <v>0</v>
      </c>
      <c r="V1150" t="n">
        <v>0.4395886497784233</v>
      </c>
      <c r="W1150" t="n">
        <v>1664.206</v>
      </c>
      <c r="X1150" t="n">
        <v>1.822402642709481</v>
      </c>
      <c r="Y1150" t="n">
        <v>17.78049223028706</v>
      </c>
      <c r="Z1150" t="inlineStr">
        <is>
          <t>coal</t>
        </is>
      </c>
      <c r="AA1150" t="n">
        <v>9.756621184356757</v>
      </c>
      <c r="AB1150" t="n">
        <v>1970</v>
      </c>
      <c r="AC1150" t="n">
        <v>6408518.76</v>
      </c>
      <c r="AD1150" t="inlineStr">
        <is>
          <t>existing</t>
        </is>
      </c>
      <c r="AE1150" t="inlineStr"/>
      <c r="AF1150" t="n">
        <v>196</v>
      </c>
      <c r="AG1150" t="inlineStr">
        <is>
          <t>196_2015</t>
        </is>
      </c>
      <c r="AH1150" s="156" t="n">
        <v>42005</v>
      </c>
      <c r="AI1150" t="n">
        <v>113936883.7819612</v>
      </c>
      <c r="AJ1150" t="n">
        <v>99238330.89399999</v>
      </c>
      <c r="AK1150" t="inlineStr">
        <is>
          <t>Arizona Public Service Co</t>
        </is>
      </c>
    </row>
    <row r="1151">
      <c r="A1151" t="inlineStr">
        <is>
          <t>2442_st_2015_plant_prime_mover_total_803</t>
        </is>
      </c>
      <c r="B1151" t="inlineStr">
        <is>
          <t>Four Corners ST</t>
        </is>
      </c>
      <c r="C1151" t="inlineStr">
        <is>
          <t>plant_prime_mover</t>
        </is>
      </c>
      <c r="D1151" t="n">
        <v>2015</v>
      </c>
      <c r="E1151" t="inlineStr">
        <is>
          <t>total</t>
        </is>
      </c>
      <c r="F1151" t="inlineStr">
        <is>
          <t>Four Corners</t>
        </is>
      </c>
      <c r="G1151" t="n">
        <v>2442</v>
      </c>
      <c r="H1151" t="inlineStr"/>
      <c r="I1151" t="inlineStr"/>
      <c r="J1151" t="inlineStr">
        <is>
          <t>ST</t>
        </is>
      </c>
      <c r="K1151" t="inlineStr"/>
      <c r="L1151" t="inlineStr">
        <is>
          <t>Conventional Steam Coal</t>
        </is>
      </c>
      <c r="M1151" t="inlineStr">
        <is>
          <t>Steam</t>
        </is>
      </c>
      <c r="N1151" t="n">
        <v>803</v>
      </c>
      <c r="O1151" t="n">
        <v>31</v>
      </c>
      <c r="P1151" t="b">
        <v>0</v>
      </c>
      <c r="Q1151" t="inlineStr">
        <is>
          <t>plant</t>
        </is>
      </c>
      <c r="R1151" t="inlineStr">
        <is>
          <t>2442_2015_plant_total_803</t>
        </is>
      </c>
      <c r="S1151" t="n">
        <v>1</v>
      </c>
      <c r="T1151" t="n">
        <v>1</v>
      </c>
      <c r="U1151" t="b">
        <v>0</v>
      </c>
      <c r="V1151" t="n">
        <v>0.5116390472925448</v>
      </c>
      <c r="W1151" t="n">
        <v>2269.6</v>
      </c>
      <c r="X1151" t="n">
        <v>1.822402642709481</v>
      </c>
      <c r="Y1151" t="n">
        <v>17.78049223028706</v>
      </c>
      <c r="Z1151" t="inlineStr">
        <is>
          <t>coal</t>
        </is>
      </c>
      <c r="AA1151" t="n">
        <v>9.756621184356755</v>
      </c>
      <c r="AB1151" t="n">
        <v>1970</v>
      </c>
      <c r="AC1151" t="n">
        <v>10172252</v>
      </c>
      <c r="AD1151" t="inlineStr">
        <is>
          <t>existing</t>
        </is>
      </c>
      <c r="AE1151" t="inlineStr"/>
      <c r="AF1151" t="n">
        <v>196</v>
      </c>
      <c r="AG1151" t="inlineStr">
        <is>
          <t>196_2015</t>
        </is>
      </c>
      <c r="AH1151" s="156" t="n">
        <v>42005</v>
      </c>
      <c r="AI1151" t="n">
        <v>180852196.4793035</v>
      </c>
      <c r="AJ1151" t="n">
        <v>99238330.89399999</v>
      </c>
      <c r="AK1151" t="inlineStr">
        <is>
          <t>Arizona Public Service Co</t>
        </is>
      </c>
    </row>
    <row r="1152">
      <c r="A1152" t="inlineStr">
        <is>
          <t>2442_conventional_steam_coal_2015_plant_technology_owned_803</t>
        </is>
      </c>
      <c r="B1152" t="inlineStr">
        <is>
          <t>Four Corners Conventional Steam Coal</t>
        </is>
      </c>
      <c r="C1152" t="inlineStr">
        <is>
          <t>plant_technology</t>
        </is>
      </c>
      <c r="D1152" t="n">
        <v>2015</v>
      </c>
      <c r="E1152" t="inlineStr">
        <is>
          <t>owned</t>
        </is>
      </c>
      <c r="F1152" t="inlineStr">
        <is>
          <t>Four Corners</t>
        </is>
      </c>
      <c r="G1152" t="n">
        <v>2442</v>
      </c>
      <c r="H1152" t="inlineStr"/>
      <c r="I1152" t="inlineStr"/>
      <c r="J1152" t="inlineStr">
        <is>
          <t>ST</t>
        </is>
      </c>
      <c r="K1152" t="inlineStr"/>
      <c r="L1152" t="inlineStr">
        <is>
          <t>Conventional Steam Coal</t>
        </is>
      </c>
      <c r="M1152" t="inlineStr">
        <is>
          <t>Steam</t>
        </is>
      </c>
      <c r="N1152" t="n">
        <v>803</v>
      </c>
      <c r="O1152" t="n">
        <v>31</v>
      </c>
      <c r="P1152" t="b">
        <v>0</v>
      </c>
      <c r="Q1152" t="inlineStr">
        <is>
          <t>plant</t>
        </is>
      </c>
      <c r="R1152" t="inlineStr">
        <is>
          <t>2442_2015_plant_owned_803</t>
        </is>
      </c>
      <c r="S1152" t="n">
        <v>1</v>
      </c>
      <c r="T1152" t="n">
        <v>0.7332596052167782</v>
      </c>
      <c r="U1152" t="b">
        <v>0</v>
      </c>
      <c r="V1152" t="n">
        <v>0.4395886497784233</v>
      </c>
      <c r="W1152" t="n">
        <v>1664.206</v>
      </c>
      <c r="X1152" t="n">
        <v>1.822402642709481</v>
      </c>
      <c r="Y1152" t="n">
        <v>17.78049223028706</v>
      </c>
      <c r="Z1152" t="inlineStr">
        <is>
          <t>coal</t>
        </is>
      </c>
      <c r="AA1152" t="n">
        <v>9.756621184356757</v>
      </c>
      <c r="AB1152" t="n">
        <v>1970</v>
      </c>
      <c r="AC1152" t="n">
        <v>6408518.76</v>
      </c>
      <c r="AD1152" t="inlineStr">
        <is>
          <t>existing</t>
        </is>
      </c>
      <c r="AE1152" t="inlineStr"/>
      <c r="AF1152" t="n">
        <v>196</v>
      </c>
      <c r="AG1152" t="inlineStr">
        <is>
          <t>196_2015</t>
        </is>
      </c>
      <c r="AH1152" s="156" t="n">
        <v>42005</v>
      </c>
      <c r="AI1152" t="n">
        <v>113936883.7819612</v>
      </c>
      <c r="AJ1152" t="n">
        <v>99238330.89399999</v>
      </c>
      <c r="AK1152" t="inlineStr">
        <is>
          <t>Arizona Public Service Co</t>
        </is>
      </c>
    </row>
    <row r="1153">
      <c r="A1153" t="inlineStr">
        <is>
          <t>2442_conventional_steam_coal_2015_plant_technology_total_803</t>
        </is>
      </c>
      <c r="B1153" t="inlineStr">
        <is>
          <t>Four Corners Conventional Steam Coal</t>
        </is>
      </c>
      <c r="C1153" t="inlineStr">
        <is>
          <t>plant_technology</t>
        </is>
      </c>
      <c r="D1153" t="n">
        <v>2015</v>
      </c>
      <c r="E1153" t="inlineStr">
        <is>
          <t>total</t>
        </is>
      </c>
      <c r="F1153" t="inlineStr">
        <is>
          <t>Four Corners</t>
        </is>
      </c>
      <c r="G1153" t="n">
        <v>2442</v>
      </c>
      <c r="H1153" t="inlineStr"/>
      <c r="I1153" t="inlineStr"/>
      <c r="J1153" t="inlineStr">
        <is>
          <t>ST</t>
        </is>
      </c>
      <c r="K1153" t="inlineStr"/>
      <c r="L1153" t="inlineStr">
        <is>
          <t>Conventional Steam Coal</t>
        </is>
      </c>
      <c r="M1153" t="inlineStr">
        <is>
          <t>Steam</t>
        </is>
      </c>
      <c r="N1153" t="n">
        <v>803</v>
      </c>
      <c r="O1153" t="n">
        <v>31</v>
      </c>
      <c r="P1153" t="b">
        <v>0</v>
      </c>
      <c r="Q1153" t="inlineStr">
        <is>
          <t>plant</t>
        </is>
      </c>
      <c r="R1153" t="inlineStr">
        <is>
          <t>2442_2015_plant_total_803</t>
        </is>
      </c>
      <c r="S1153" t="n">
        <v>1</v>
      </c>
      <c r="T1153" t="n">
        <v>1</v>
      </c>
      <c r="U1153" t="b">
        <v>0</v>
      </c>
      <c r="V1153" t="n">
        <v>0.5116390472925448</v>
      </c>
      <c r="W1153" t="n">
        <v>2269.6</v>
      </c>
      <c r="X1153" t="n">
        <v>1.822402642709481</v>
      </c>
      <c r="Y1153" t="n">
        <v>17.78049223028706</v>
      </c>
      <c r="Z1153" t="inlineStr">
        <is>
          <t>coal</t>
        </is>
      </c>
      <c r="AA1153" t="n">
        <v>9.756621184356755</v>
      </c>
      <c r="AB1153" t="n">
        <v>1970</v>
      </c>
      <c r="AC1153" t="n">
        <v>10172252</v>
      </c>
      <c r="AD1153" t="inlineStr">
        <is>
          <t>existing</t>
        </is>
      </c>
      <c r="AE1153" t="inlineStr"/>
      <c r="AF1153" t="n">
        <v>196</v>
      </c>
      <c r="AG1153" t="inlineStr">
        <is>
          <t>196_2015</t>
        </is>
      </c>
      <c r="AH1153" s="156" t="n">
        <v>42005</v>
      </c>
      <c r="AI1153" t="n">
        <v>180852196.4793035</v>
      </c>
      <c r="AJ1153" t="n">
        <v>99238330.89399999</v>
      </c>
      <c r="AK1153" t="inlineStr">
        <is>
          <t>Arizona Public Service Co</t>
        </is>
      </c>
    </row>
    <row r="1154">
      <c r="A1154" t="inlineStr">
        <is>
          <t>2442_bit_2015_plant_prime_fuel_owned_803</t>
        </is>
      </c>
      <c r="B1154" t="inlineStr">
        <is>
          <t>Four Corners BIT</t>
        </is>
      </c>
      <c r="C1154" t="inlineStr">
        <is>
          <t>plant_prime_fuel</t>
        </is>
      </c>
      <c r="D1154" t="n">
        <v>2015</v>
      </c>
      <c r="E1154" t="inlineStr">
        <is>
          <t>owned</t>
        </is>
      </c>
      <c r="F1154" t="inlineStr">
        <is>
          <t>Four Corners</t>
        </is>
      </c>
      <c r="G1154" t="n">
        <v>2442</v>
      </c>
      <c r="H1154" t="inlineStr"/>
      <c r="I1154" t="inlineStr"/>
      <c r="J1154" t="inlineStr">
        <is>
          <t>ST</t>
        </is>
      </c>
      <c r="K1154" t="inlineStr">
        <is>
          <t>BIT</t>
        </is>
      </c>
      <c r="L1154" t="inlineStr">
        <is>
          <t>Conventional Steam Coal</t>
        </is>
      </c>
      <c r="M1154" t="inlineStr">
        <is>
          <t>Steam</t>
        </is>
      </c>
      <c r="N1154" t="n">
        <v>803</v>
      </c>
      <c r="O1154" t="n">
        <v>31</v>
      </c>
      <c r="P1154" t="b">
        <v>1</v>
      </c>
      <c r="Q1154" t="inlineStr">
        <is>
          <t>plant_prime_fuel</t>
        </is>
      </c>
      <c r="R1154" t="inlineStr">
        <is>
          <t>2442_BIT_2015_plant_prime_fuel_owned_803</t>
        </is>
      </c>
      <c r="S1154" t="n">
        <v>2</v>
      </c>
      <c r="T1154" t="n">
        <v>1</v>
      </c>
      <c r="U1154" t="b">
        <v>1</v>
      </c>
      <c r="V1154" t="n">
        <v>0</v>
      </c>
      <c r="W1154" t="n">
        <v>633.4</v>
      </c>
      <c r="X1154" t="inlineStr"/>
      <c r="Y1154" t="inlineStr"/>
      <c r="Z1154" t="inlineStr">
        <is>
          <t>coal</t>
        </is>
      </c>
      <c r="AA1154" t="inlineStr"/>
      <c r="AB1154" t="n">
        <v>1970</v>
      </c>
      <c r="AC1154" t="n">
        <v>0</v>
      </c>
      <c r="AD1154" t="inlineStr">
        <is>
          <t>retired</t>
        </is>
      </c>
      <c r="AE1154" t="inlineStr"/>
      <c r="AF1154" t="n">
        <v>196</v>
      </c>
      <c r="AG1154" t="inlineStr">
        <is>
          <t>196_2015</t>
        </is>
      </c>
      <c r="AH1154" s="156" t="n">
        <v>42005</v>
      </c>
      <c r="AI1154" t="n">
        <v>0</v>
      </c>
      <c r="AJ1154" t="n">
        <v>0</v>
      </c>
      <c r="AK1154" t="inlineStr">
        <is>
          <t>Arizona Public Service Co</t>
        </is>
      </c>
    </row>
    <row r="1155">
      <c r="A1155" t="inlineStr">
        <is>
          <t>2442_sub_2015_plant_prime_fuel_owned_803</t>
        </is>
      </c>
      <c r="B1155" t="inlineStr">
        <is>
          <t>Four Corners SUB</t>
        </is>
      </c>
      <c r="C1155" t="inlineStr">
        <is>
          <t>plant_prime_fuel</t>
        </is>
      </c>
      <c r="D1155" t="n">
        <v>2015</v>
      </c>
      <c r="E1155" t="inlineStr">
        <is>
          <t>owned</t>
        </is>
      </c>
      <c r="F1155" t="inlineStr">
        <is>
          <t>Four Corners</t>
        </is>
      </c>
      <c r="G1155" t="n">
        <v>2442</v>
      </c>
      <c r="H1155" t="inlineStr"/>
      <c r="I1155" t="inlineStr"/>
      <c r="J1155" t="inlineStr">
        <is>
          <t>ST</t>
        </is>
      </c>
      <c r="K1155" t="inlineStr">
        <is>
          <t>SUB</t>
        </is>
      </c>
      <c r="L1155" t="inlineStr">
        <is>
          <t>Conventional Steam Coal</t>
        </is>
      </c>
      <c r="M1155" t="inlineStr">
        <is>
          <t>Steam</t>
        </is>
      </c>
      <c r="N1155" t="n">
        <v>803</v>
      </c>
      <c r="O1155" t="n">
        <v>31</v>
      </c>
      <c r="P1155" t="b">
        <v>1</v>
      </c>
      <c r="Q1155" t="inlineStr">
        <is>
          <t>plant_prime_fuel</t>
        </is>
      </c>
      <c r="R1155" t="inlineStr">
        <is>
          <t>2442_SUB_2015_plant_prime_fuel_owned_803</t>
        </is>
      </c>
      <c r="S1155" t="n">
        <v>2</v>
      </c>
      <c r="T1155" t="n">
        <v>0.6299999999999999</v>
      </c>
      <c r="U1155" t="b">
        <v>0</v>
      </c>
      <c r="V1155" t="n">
        <v>0.7097029591340666</v>
      </c>
      <c r="W1155" t="n">
        <v>1030.806</v>
      </c>
      <c r="X1155" t="n">
        <v>1.822402642709481</v>
      </c>
      <c r="Y1155" t="n">
        <v>17.78049223028706</v>
      </c>
      <c r="Z1155" t="inlineStr">
        <is>
          <t>coal</t>
        </is>
      </c>
      <c r="AA1155" t="n">
        <v>9.756621184356757</v>
      </c>
      <c r="AB1155" t="n">
        <v>1970</v>
      </c>
      <c r="AC1155" t="n">
        <v>6408518.76</v>
      </c>
      <c r="AD1155" t="inlineStr">
        <is>
          <t>existing</t>
        </is>
      </c>
      <c r="AE1155" t="inlineStr"/>
      <c r="AF1155" t="n">
        <v>196</v>
      </c>
      <c r="AG1155" t="inlineStr">
        <is>
          <t>196_2015</t>
        </is>
      </c>
      <c r="AH1155" s="156" t="n">
        <v>42005</v>
      </c>
      <c r="AI1155" t="n">
        <v>113936883.7819612</v>
      </c>
      <c r="AJ1155" t="n">
        <v>99238330.89399999</v>
      </c>
      <c r="AK1155" t="inlineStr">
        <is>
          <t>Arizona Public Service Co</t>
        </is>
      </c>
    </row>
    <row r="1156">
      <c r="A1156" t="inlineStr">
        <is>
          <t>2442_bit_2015_plant_prime_fuel_total_803</t>
        </is>
      </c>
      <c r="B1156" t="inlineStr">
        <is>
          <t>Four Corners BIT</t>
        </is>
      </c>
      <c r="C1156" t="inlineStr">
        <is>
          <t>plant_prime_fuel</t>
        </is>
      </c>
      <c r="D1156" t="n">
        <v>2015</v>
      </c>
      <c r="E1156" t="inlineStr">
        <is>
          <t>total</t>
        </is>
      </c>
      <c r="F1156" t="inlineStr">
        <is>
          <t>Four Corners</t>
        </is>
      </c>
      <c r="G1156" t="n">
        <v>2442</v>
      </c>
      <c r="H1156" t="inlineStr"/>
      <c r="I1156" t="inlineStr"/>
      <c r="J1156" t="inlineStr">
        <is>
          <t>ST</t>
        </is>
      </c>
      <c r="K1156" t="inlineStr">
        <is>
          <t>BIT</t>
        </is>
      </c>
      <c r="L1156" t="inlineStr">
        <is>
          <t>Conventional Steam Coal</t>
        </is>
      </c>
      <c r="M1156" t="inlineStr">
        <is>
          <t>Steam</t>
        </is>
      </c>
      <c r="N1156" t="n">
        <v>803</v>
      </c>
      <c r="O1156" t="n">
        <v>31</v>
      </c>
      <c r="P1156" t="b">
        <v>1</v>
      </c>
      <c r="Q1156" t="inlineStr">
        <is>
          <t>plant_prime_fuel</t>
        </is>
      </c>
      <c r="R1156" t="inlineStr">
        <is>
          <t>2442_BIT_2015_plant_prime_fuel_total_803</t>
        </is>
      </c>
      <c r="S1156" t="n">
        <v>2</v>
      </c>
      <c r="T1156" t="n">
        <v>1</v>
      </c>
      <c r="U1156" t="b">
        <v>0</v>
      </c>
      <c r="V1156" t="n">
        <v>0</v>
      </c>
      <c r="W1156" t="n">
        <v>633.4</v>
      </c>
      <c r="X1156" t="inlineStr"/>
      <c r="Y1156" t="inlineStr"/>
      <c r="Z1156" t="inlineStr">
        <is>
          <t>coal</t>
        </is>
      </c>
      <c r="AA1156" t="inlineStr"/>
      <c r="AB1156" t="n">
        <v>1970</v>
      </c>
      <c r="AC1156" t="n">
        <v>0</v>
      </c>
      <c r="AD1156" t="inlineStr">
        <is>
          <t>retired</t>
        </is>
      </c>
      <c r="AE1156" t="inlineStr"/>
      <c r="AF1156" t="n">
        <v>196</v>
      </c>
      <c r="AG1156" t="inlineStr">
        <is>
          <t>196_2015</t>
        </is>
      </c>
      <c r="AH1156" s="156" t="n">
        <v>42005</v>
      </c>
      <c r="AI1156" t="n">
        <v>0</v>
      </c>
      <c r="AJ1156" t="n">
        <v>0</v>
      </c>
      <c r="AK1156" t="inlineStr">
        <is>
          <t>Arizona Public Service Co</t>
        </is>
      </c>
    </row>
    <row r="1157">
      <c r="A1157" t="inlineStr">
        <is>
          <t>2442_sub_2015_plant_prime_fuel_total_803</t>
        </is>
      </c>
      <c r="B1157" t="inlineStr">
        <is>
          <t>Four Corners SUB</t>
        </is>
      </c>
      <c r="C1157" t="inlineStr">
        <is>
          <t>plant_prime_fuel</t>
        </is>
      </c>
      <c r="D1157" t="n">
        <v>2015</v>
      </c>
      <c r="E1157" t="inlineStr">
        <is>
          <t>total</t>
        </is>
      </c>
      <c r="F1157" t="inlineStr">
        <is>
          <t>Four Corners</t>
        </is>
      </c>
      <c r="G1157" t="n">
        <v>2442</v>
      </c>
      <c r="H1157" t="inlineStr"/>
      <c r="I1157" t="inlineStr"/>
      <c r="J1157" t="inlineStr">
        <is>
          <t>ST</t>
        </is>
      </c>
      <c r="K1157" t="inlineStr">
        <is>
          <t>SUB</t>
        </is>
      </c>
      <c r="L1157" t="inlineStr">
        <is>
          <t>Conventional Steam Coal</t>
        </is>
      </c>
      <c r="M1157" t="inlineStr">
        <is>
          <t>Steam</t>
        </is>
      </c>
      <c r="N1157" t="n">
        <v>803</v>
      </c>
      <c r="O1157" t="n">
        <v>31</v>
      </c>
      <c r="P1157" t="b">
        <v>1</v>
      </c>
      <c r="Q1157" t="inlineStr">
        <is>
          <t>plant_prime_fuel</t>
        </is>
      </c>
      <c r="R1157" t="inlineStr">
        <is>
          <t>2442_SUB_2015_plant_prime_fuel_total_803</t>
        </is>
      </c>
      <c r="S1157" t="n">
        <v>2</v>
      </c>
      <c r="T1157" t="n">
        <v>1</v>
      </c>
      <c r="U1157" t="b">
        <v>0</v>
      </c>
      <c r="V1157" t="n">
        <v>0.7097029591340667</v>
      </c>
      <c r="W1157" t="n">
        <v>1636.2</v>
      </c>
      <c r="X1157" t="n">
        <v>1.822402642709481</v>
      </c>
      <c r="Y1157" t="n">
        <v>17.78049223028706</v>
      </c>
      <c r="Z1157" t="inlineStr">
        <is>
          <t>coal</t>
        </is>
      </c>
      <c r="AA1157" t="n">
        <v>9.756621184356755</v>
      </c>
      <c r="AB1157" t="n">
        <v>1970</v>
      </c>
      <c r="AC1157" t="n">
        <v>10172252</v>
      </c>
      <c r="AD1157" t="inlineStr">
        <is>
          <t>existing</t>
        </is>
      </c>
      <c r="AE1157" t="inlineStr"/>
      <c r="AF1157" t="n">
        <v>196</v>
      </c>
      <c r="AG1157" t="inlineStr">
        <is>
          <t>196_2015</t>
        </is>
      </c>
      <c r="AH1157" s="156" t="n">
        <v>42005</v>
      </c>
      <c r="AI1157" t="n">
        <v>180852196.4793035</v>
      </c>
      <c r="AJ1157" t="n">
        <v>99238330.89399999</v>
      </c>
      <c r="AK1157" t="inlineStr">
        <is>
          <t>Arizona Public Service Co</t>
        </is>
      </c>
    </row>
    <row r="1158">
      <c r="A1158" t="inlineStr">
        <is>
          <t>2442_steam_2015_plant_ferc_acct_owned_803</t>
        </is>
      </c>
      <c r="B1158" t="inlineStr">
        <is>
          <t>Four Corners Steam</t>
        </is>
      </c>
      <c r="C1158" t="inlineStr">
        <is>
          <t>plant_ferc_acct</t>
        </is>
      </c>
      <c r="D1158" t="n">
        <v>2015</v>
      </c>
      <c r="E1158" t="inlineStr">
        <is>
          <t>owned</t>
        </is>
      </c>
      <c r="F1158" t="inlineStr">
        <is>
          <t>Four Corners</t>
        </is>
      </c>
      <c r="G1158" t="n">
        <v>2442</v>
      </c>
      <c r="H1158" t="inlineStr"/>
      <c r="I1158" t="inlineStr"/>
      <c r="J1158" t="inlineStr">
        <is>
          <t>ST</t>
        </is>
      </c>
      <c r="K1158" t="inlineStr"/>
      <c r="L1158" t="inlineStr">
        <is>
          <t>Conventional Steam Coal</t>
        </is>
      </c>
      <c r="M1158" t="inlineStr">
        <is>
          <t>Steam</t>
        </is>
      </c>
      <c r="N1158" t="n">
        <v>803</v>
      </c>
      <c r="O1158" t="n">
        <v>31</v>
      </c>
      <c r="P1158" t="b">
        <v>0</v>
      </c>
      <c r="Q1158" t="inlineStr">
        <is>
          <t>plant</t>
        </is>
      </c>
      <c r="R1158" t="inlineStr">
        <is>
          <t>2442_2015_plant_owned_803</t>
        </is>
      </c>
      <c r="S1158" t="n">
        <v>1</v>
      </c>
      <c r="T1158" t="n">
        <v>0.7332596052167782</v>
      </c>
      <c r="U1158" t="b">
        <v>0</v>
      </c>
      <c r="V1158" t="n">
        <v>0.4395886497784233</v>
      </c>
      <c r="W1158" t="n">
        <v>1664.206</v>
      </c>
      <c r="X1158" t="n">
        <v>1.822402642709481</v>
      </c>
      <c r="Y1158" t="n">
        <v>17.78049223028706</v>
      </c>
      <c r="Z1158" t="inlineStr">
        <is>
          <t>coal</t>
        </is>
      </c>
      <c r="AA1158" t="n">
        <v>9.756621184356757</v>
      </c>
      <c r="AB1158" t="n">
        <v>1970</v>
      </c>
      <c r="AC1158" t="n">
        <v>6408518.76</v>
      </c>
      <c r="AD1158" t="inlineStr">
        <is>
          <t>existing</t>
        </is>
      </c>
      <c r="AE1158" t="inlineStr"/>
      <c r="AF1158" t="n">
        <v>196</v>
      </c>
      <c r="AG1158" t="inlineStr">
        <is>
          <t>196_2015</t>
        </is>
      </c>
      <c r="AH1158" s="156" t="n">
        <v>42005</v>
      </c>
      <c r="AI1158" t="n">
        <v>113936883.7819612</v>
      </c>
      <c r="AJ1158" t="n">
        <v>99238330.89399999</v>
      </c>
      <c r="AK1158" t="inlineStr">
        <is>
          <t>Arizona Public Service Co</t>
        </is>
      </c>
    </row>
    <row r="1159">
      <c r="A1159" t="inlineStr">
        <is>
          <t>2442_steam_2015_plant_ferc_acct_total_803</t>
        </is>
      </c>
      <c r="B1159" t="inlineStr">
        <is>
          <t>Four Corners Steam</t>
        </is>
      </c>
      <c r="C1159" t="inlineStr">
        <is>
          <t>plant_ferc_acct</t>
        </is>
      </c>
      <c r="D1159" t="n">
        <v>2015</v>
      </c>
      <c r="E1159" t="inlineStr">
        <is>
          <t>total</t>
        </is>
      </c>
      <c r="F1159" t="inlineStr">
        <is>
          <t>Four Corners</t>
        </is>
      </c>
      <c r="G1159" t="n">
        <v>2442</v>
      </c>
      <c r="H1159" t="inlineStr"/>
      <c r="I1159" t="inlineStr"/>
      <c r="J1159" t="inlineStr">
        <is>
          <t>ST</t>
        </is>
      </c>
      <c r="K1159" t="inlineStr"/>
      <c r="L1159" t="inlineStr">
        <is>
          <t>Conventional Steam Coal</t>
        </is>
      </c>
      <c r="M1159" t="inlineStr">
        <is>
          <t>Steam</t>
        </is>
      </c>
      <c r="N1159" t="n">
        <v>803</v>
      </c>
      <c r="O1159" t="n">
        <v>31</v>
      </c>
      <c r="P1159" t="b">
        <v>0</v>
      </c>
      <c r="Q1159" t="inlineStr">
        <is>
          <t>plant</t>
        </is>
      </c>
      <c r="R1159" t="inlineStr">
        <is>
          <t>2442_2015_plant_total_803</t>
        </is>
      </c>
      <c r="S1159" t="n">
        <v>1</v>
      </c>
      <c r="T1159" t="n">
        <v>1</v>
      </c>
      <c r="U1159" t="b">
        <v>0</v>
      </c>
      <c r="V1159" t="n">
        <v>0.5116390472925448</v>
      </c>
      <c r="W1159" t="n">
        <v>2269.6</v>
      </c>
      <c r="X1159" t="n">
        <v>1.822402642709481</v>
      </c>
      <c r="Y1159" t="n">
        <v>17.78049223028706</v>
      </c>
      <c r="Z1159" t="inlineStr">
        <is>
          <t>coal</t>
        </is>
      </c>
      <c r="AA1159" t="n">
        <v>9.756621184356755</v>
      </c>
      <c r="AB1159" t="n">
        <v>1970</v>
      </c>
      <c r="AC1159" t="n">
        <v>10172252</v>
      </c>
      <c r="AD1159" t="inlineStr">
        <is>
          <t>existing</t>
        </is>
      </c>
      <c r="AE1159" t="inlineStr"/>
      <c r="AF1159" t="n">
        <v>196</v>
      </c>
      <c r="AG1159" t="inlineStr">
        <is>
          <t>196_2015</t>
        </is>
      </c>
      <c r="AH1159" s="156" t="n">
        <v>42005</v>
      </c>
      <c r="AI1159" t="n">
        <v>180852196.4793035</v>
      </c>
      <c r="AJ1159" t="n">
        <v>99238330.89399999</v>
      </c>
      <c r="AK1159" t="inlineStr">
        <is>
          <t>Arizona Public Service Co</t>
        </is>
      </c>
    </row>
    <row r="1160">
      <c r="A1160" t="inlineStr">
        <is>
          <t>2442_1_2015_plant_gen_owned_803</t>
        </is>
      </c>
      <c r="B1160" t="inlineStr">
        <is>
          <t>Four Corners 1</t>
        </is>
      </c>
      <c r="C1160" t="inlineStr">
        <is>
          <t>plant_gen</t>
        </is>
      </c>
      <c r="D1160" t="n">
        <v>2015</v>
      </c>
      <c r="E1160" t="inlineStr">
        <is>
          <t>owned</t>
        </is>
      </c>
      <c r="F1160" t="inlineStr">
        <is>
          <t>Four Corners</t>
        </is>
      </c>
      <c r="G1160" t="n">
        <v>2442</v>
      </c>
      <c r="H1160" t="inlineStr">
        <is>
          <t>1</t>
        </is>
      </c>
      <c r="I1160" t="inlineStr"/>
      <c r="J1160" t="inlineStr">
        <is>
          <t>ST</t>
        </is>
      </c>
      <c r="K1160" t="inlineStr">
        <is>
          <t>BIT</t>
        </is>
      </c>
      <c r="L1160" t="inlineStr">
        <is>
          <t>Conventional Steam Coal</t>
        </is>
      </c>
      <c r="M1160" t="inlineStr">
        <is>
          <t>Steam</t>
        </is>
      </c>
      <c r="N1160" t="n">
        <v>803</v>
      </c>
      <c r="O1160" t="n">
        <v>31</v>
      </c>
      <c r="P1160" t="b">
        <v>1</v>
      </c>
      <c r="Q1160" t="inlineStr">
        <is>
          <t>plant_gen</t>
        </is>
      </c>
      <c r="R1160" t="inlineStr">
        <is>
          <t>2442_1_2015_plant_gen_owned_803</t>
        </is>
      </c>
      <c r="S1160" t="n">
        <v>5</v>
      </c>
      <c r="T1160" t="n">
        <v>1</v>
      </c>
      <c r="U1160" t="b">
        <v>1</v>
      </c>
      <c r="V1160" t="n">
        <v>0</v>
      </c>
      <c r="W1160" t="n">
        <v>190</v>
      </c>
      <c r="X1160" t="inlineStr"/>
      <c r="Y1160" t="inlineStr"/>
      <c r="Z1160" t="inlineStr">
        <is>
          <t>coal</t>
        </is>
      </c>
      <c r="AA1160" t="inlineStr"/>
      <c r="AB1160" t="n">
        <v>1963</v>
      </c>
      <c r="AC1160" t="n">
        <v>0</v>
      </c>
      <c r="AD1160" t="inlineStr">
        <is>
          <t>retired</t>
        </is>
      </c>
      <c r="AE1160" t="inlineStr"/>
      <c r="AF1160" t="n">
        <v>196</v>
      </c>
      <c r="AG1160" t="inlineStr">
        <is>
          <t>196_2015</t>
        </is>
      </c>
      <c r="AH1160" s="156" t="n">
        <v>42005</v>
      </c>
      <c r="AI1160" t="n">
        <v>0</v>
      </c>
      <c r="AJ1160" t="n">
        <v>0</v>
      </c>
      <c r="AK1160" t="inlineStr">
        <is>
          <t>Arizona Public Service Co</t>
        </is>
      </c>
    </row>
    <row r="1161">
      <c r="A1161" t="inlineStr">
        <is>
          <t>2442_2_2015_plant_gen_owned_803</t>
        </is>
      </c>
      <c r="B1161" t="inlineStr">
        <is>
          <t>Four Corners 2</t>
        </is>
      </c>
      <c r="C1161" t="inlineStr">
        <is>
          <t>plant_gen</t>
        </is>
      </c>
      <c r="D1161" t="n">
        <v>2015</v>
      </c>
      <c r="E1161" t="inlineStr">
        <is>
          <t>owned</t>
        </is>
      </c>
      <c r="F1161" t="inlineStr">
        <is>
          <t>Four Corners</t>
        </is>
      </c>
      <c r="G1161" t="n">
        <v>2442</v>
      </c>
      <c r="H1161" t="inlineStr">
        <is>
          <t>2</t>
        </is>
      </c>
      <c r="I1161" t="inlineStr"/>
      <c r="J1161" t="inlineStr">
        <is>
          <t>ST</t>
        </is>
      </c>
      <c r="K1161" t="inlineStr">
        <is>
          <t>BIT</t>
        </is>
      </c>
      <c r="L1161" t="inlineStr">
        <is>
          <t>Conventional Steam Coal</t>
        </is>
      </c>
      <c r="M1161" t="inlineStr">
        <is>
          <t>Steam</t>
        </is>
      </c>
      <c r="N1161" t="n">
        <v>803</v>
      </c>
      <c r="O1161" t="n">
        <v>31</v>
      </c>
      <c r="P1161" t="b">
        <v>1</v>
      </c>
      <c r="Q1161" t="inlineStr">
        <is>
          <t>plant_gen</t>
        </is>
      </c>
      <c r="R1161" t="inlineStr">
        <is>
          <t>2442_2_2015_plant_gen_owned_803</t>
        </is>
      </c>
      <c r="S1161" t="n">
        <v>5</v>
      </c>
      <c r="T1161" t="n">
        <v>1</v>
      </c>
      <c r="U1161" t="b">
        <v>1</v>
      </c>
      <c r="V1161" t="n">
        <v>0</v>
      </c>
      <c r="W1161" t="n">
        <v>190</v>
      </c>
      <c r="X1161" t="inlineStr"/>
      <c r="Y1161" t="inlineStr"/>
      <c r="Z1161" t="inlineStr">
        <is>
          <t>coal</t>
        </is>
      </c>
      <c r="AA1161" t="inlineStr"/>
      <c r="AB1161" t="n">
        <v>1963</v>
      </c>
      <c r="AC1161" t="n">
        <v>0</v>
      </c>
      <c r="AD1161" t="inlineStr">
        <is>
          <t>retired</t>
        </is>
      </c>
      <c r="AE1161" t="inlineStr"/>
      <c r="AF1161" t="n">
        <v>196</v>
      </c>
      <c r="AG1161" t="inlineStr">
        <is>
          <t>196_2015</t>
        </is>
      </c>
      <c r="AH1161" s="156" t="n">
        <v>42005</v>
      </c>
      <c r="AI1161" t="n">
        <v>0</v>
      </c>
      <c r="AJ1161" t="n">
        <v>0</v>
      </c>
      <c r="AK1161" t="inlineStr">
        <is>
          <t>Arizona Public Service Co</t>
        </is>
      </c>
    </row>
    <row r="1162">
      <c r="A1162" t="inlineStr">
        <is>
          <t>2442_3_2015_plant_gen_owned_803</t>
        </is>
      </c>
      <c r="B1162" t="inlineStr">
        <is>
          <t>Four Corners 3</t>
        </is>
      </c>
      <c r="C1162" t="inlineStr">
        <is>
          <t>plant_gen</t>
        </is>
      </c>
      <c r="D1162" t="n">
        <v>2015</v>
      </c>
      <c r="E1162" t="inlineStr">
        <is>
          <t>owned</t>
        </is>
      </c>
      <c r="F1162" t="inlineStr">
        <is>
          <t>Four Corners</t>
        </is>
      </c>
      <c r="G1162" t="n">
        <v>2442</v>
      </c>
      <c r="H1162" t="inlineStr">
        <is>
          <t>3</t>
        </is>
      </c>
      <c r="I1162" t="inlineStr"/>
      <c r="J1162" t="inlineStr">
        <is>
          <t>ST</t>
        </is>
      </c>
      <c r="K1162" t="inlineStr">
        <is>
          <t>BIT</t>
        </is>
      </c>
      <c r="L1162" t="inlineStr">
        <is>
          <t>Conventional Steam Coal</t>
        </is>
      </c>
      <c r="M1162" t="inlineStr">
        <is>
          <t>Steam</t>
        </is>
      </c>
      <c r="N1162" t="n">
        <v>803</v>
      </c>
      <c r="O1162" t="n">
        <v>31</v>
      </c>
      <c r="P1162" t="b">
        <v>1</v>
      </c>
      <c r="Q1162" t="inlineStr">
        <is>
          <t>plant_gen</t>
        </is>
      </c>
      <c r="R1162" t="inlineStr">
        <is>
          <t>2442_3_2015_plant_gen_owned_803</t>
        </is>
      </c>
      <c r="S1162" t="n">
        <v>5</v>
      </c>
      <c r="T1162" t="n">
        <v>1</v>
      </c>
      <c r="U1162" t="b">
        <v>1</v>
      </c>
      <c r="V1162" t="n">
        <v>0</v>
      </c>
      <c r="W1162" t="n">
        <v>253.4</v>
      </c>
      <c r="X1162" t="inlineStr"/>
      <c r="Y1162" t="inlineStr"/>
      <c r="Z1162" t="inlineStr">
        <is>
          <t>coal</t>
        </is>
      </c>
      <c r="AA1162" t="inlineStr"/>
      <c r="AB1162" t="n">
        <v>1964</v>
      </c>
      <c r="AC1162" t="n">
        <v>0</v>
      </c>
      <c r="AD1162" t="inlineStr">
        <is>
          <t>retired</t>
        </is>
      </c>
      <c r="AE1162" t="inlineStr"/>
      <c r="AF1162" t="n">
        <v>196</v>
      </c>
      <c r="AG1162" t="inlineStr">
        <is>
          <t>196_2015</t>
        </is>
      </c>
      <c r="AH1162" s="156" t="n">
        <v>42005</v>
      </c>
      <c r="AI1162" t="n">
        <v>0</v>
      </c>
      <c r="AJ1162" t="n">
        <v>0</v>
      </c>
      <c r="AK1162" t="inlineStr">
        <is>
          <t>Arizona Public Service Co</t>
        </is>
      </c>
    </row>
    <row r="1163">
      <c r="A1163" t="inlineStr">
        <is>
          <t>2442_4_2015_plant_gen_owned_803</t>
        </is>
      </c>
      <c r="B1163" t="inlineStr">
        <is>
          <t>Four Corners 4</t>
        </is>
      </c>
      <c r="C1163" t="inlineStr">
        <is>
          <t>plant_gen</t>
        </is>
      </c>
      <c r="D1163" t="n">
        <v>2015</v>
      </c>
      <c r="E1163" t="inlineStr">
        <is>
          <t>owned</t>
        </is>
      </c>
      <c r="F1163" t="inlineStr">
        <is>
          <t>Four Corners</t>
        </is>
      </c>
      <c r="G1163" t="n">
        <v>2442</v>
      </c>
      <c r="H1163" t="inlineStr">
        <is>
          <t>4</t>
        </is>
      </c>
      <c r="I1163" t="n">
        <v>4</v>
      </c>
      <c r="J1163" t="inlineStr">
        <is>
          <t>ST</t>
        </is>
      </c>
      <c r="K1163" t="inlineStr">
        <is>
          <t>SUB</t>
        </is>
      </c>
      <c r="L1163" t="inlineStr">
        <is>
          <t>Conventional Steam Coal</t>
        </is>
      </c>
      <c r="M1163" t="inlineStr">
        <is>
          <t>Steam</t>
        </is>
      </c>
      <c r="N1163" t="n">
        <v>803</v>
      </c>
      <c r="O1163" t="n">
        <v>31</v>
      </c>
      <c r="P1163" t="b">
        <v>0</v>
      </c>
      <c r="Q1163" t="inlineStr">
        <is>
          <t>plant_unit</t>
        </is>
      </c>
      <c r="R1163" t="inlineStr">
        <is>
          <t>2442_4_2015_plant_unit_owned_803</t>
        </is>
      </c>
      <c r="S1163" t="n">
        <v>5</v>
      </c>
      <c r="T1163" t="n">
        <v>0.6299999999999999</v>
      </c>
      <c r="U1163" t="b">
        <v>0</v>
      </c>
      <c r="V1163" t="n">
        <v>0.7350106522575139</v>
      </c>
      <c r="W1163" t="n">
        <v>515.403</v>
      </c>
      <c r="X1163" t="n">
        <v>1.822402642709481</v>
      </c>
      <c r="Y1163" t="n">
        <v>17.7378962761315</v>
      </c>
      <c r="Z1163" t="inlineStr">
        <is>
          <t>coal</t>
        </is>
      </c>
      <c r="AA1163" t="n">
        <v>9.733247670097455</v>
      </c>
      <c r="AB1163" t="n">
        <v>1969</v>
      </c>
      <c r="AC1163" t="n">
        <v>3318521.85</v>
      </c>
      <c r="AD1163" t="inlineStr">
        <is>
          <t>existing</t>
        </is>
      </c>
      <c r="AE1163" t="inlineStr"/>
      <c r="AF1163" t="n">
        <v>196</v>
      </c>
      <c r="AG1163" t="inlineStr">
        <is>
          <t>196_2015</t>
        </is>
      </c>
      <c r="AH1163" s="156" t="n">
        <v>42005</v>
      </c>
      <c r="AI1163" t="n">
        <v>58863596.36537603</v>
      </c>
      <c r="AJ1163" t="n">
        <v>51269833.436</v>
      </c>
      <c r="AK1163" t="inlineStr">
        <is>
          <t>Arizona Public Service Co</t>
        </is>
      </c>
    </row>
    <row r="1164">
      <c r="A1164" t="inlineStr">
        <is>
          <t>2442_5_2015_plant_gen_owned_803</t>
        </is>
      </c>
      <c r="B1164" t="inlineStr">
        <is>
          <t>Four Corners 5</t>
        </is>
      </c>
      <c r="C1164" t="inlineStr">
        <is>
          <t>plant_gen</t>
        </is>
      </c>
      <c r="D1164" t="n">
        <v>2015</v>
      </c>
      <c r="E1164" t="inlineStr">
        <is>
          <t>owned</t>
        </is>
      </c>
      <c r="F1164" t="inlineStr">
        <is>
          <t>Four Corners</t>
        </is>
      </c>
      <c r="G1164" t="n">
        <v>2442</v>
      </c>
      <c r="H1164" t="inlineStr">
        <is>
          <t>5</t>
        </is>
      </c>
      <c r="I1164" t="n">
        <v>5</v>
      </c>
      <c r="J1164" t="inlineStr">
        <is>
          <t>ST</t>
        </is>
      </c>
      <c r="K1164" t="inlineStr">
        <is>
          <t>SUB</t>
        </is>
      </c>
      <c r="L1164" t="inlineStr">
        <is>
          <t>Conventional Steam Coal</t>
        </is>
      </c>
      <c r="M1164" t="inlineStr">
        <is>
          <t>Steam</t>
        </is>
      </c>
      <c r="N1164" t="n">
        <v>803</v>
      </c>
      <c r="O1164" t="n">
        <v>31</v>
      </c>
      <c r="P1164" t="b">
        <v>0</v>
      </c>
      <c r="Q1164" t="inlineStr">
        <is>
          <t>plant_unit</t>
        </is>
      </c>
      <c r="R1164" t="inlineStr">
        <is>
          <t>2442_5_2015_plant_unit_owned_803</t>
        </is>
      </c>
      <c r="S1164" t="n">
        <v>5</v>
      </c>
      <c r="T1164" t="n">
        <v>0.6299999999999999</v>
      </c>
      <c r="U1164" t="b">
        <v>0</v>
      </c>
      <c r="V1164" t="n">
        <v>0.6843952660106193</v>
      </c>
      <c r="W1164" t="n">
        <v>515.403</v>
      </c>
      <c r="X1164" t="n">
        <v>1.822402642709481</v>
      </c>
      <c r="Y1164" t="n">
        <v>17.82308818444261</v>
      </c>
      <c r="Z1164" t="inlineStr">
        <is>
          <t>coal</t>
        </is>
      </c>
      <c r="AA1164" t="n">
        <v>9.779994698616056</v>
      </c>
      <c r="AB1164" t="n">
        <v>1970</v>
      </c>
      <c r="AC1164" t="n">
        <v>3089996.91</v>
      </c>
      <c r="AD1164" t="inlineStr">
        <is>
          <t>existing</t>
        </is>
      </c>
      <c r="AE1164" t="inlineStr"/>
      <c r="AF1164" t="n">
        <v>196</v>
      </c>
      <c r="AG1164" t="inlineStr">
        <is>
          <t>196_2015</t>
        </is>
      </c>
      <c r="AH1164" s="156" t="n">
        <v>42005</v>
      </c>
      <c r="AI1164" t="n">
        <v>55073287.41658519</v>
      </c>
      <c r="AJ1164" t="n">
        <v>47968497.45799999</v>
      </c>
      <c r="AK1164" t="inlineStr">
        <is>
          <t>Arizona Public Service Co</t>
        </is>
      </c>
    </row>
    <row r="1165">
      <c r="A1165" t="inlineStr">
        <is>
          <t>2442_1_2015_plant_gen_total_803</t>
        </is>
      </c>
      <c r="B1165" t="inlineStr">
        <is>
          <t>Four Corners 1</t>
        </is>
      </c>
      <c r="C1165" t="inlineStr">
        <is>
          <t>plant_gen</t>
        </is>
      </c>
      <c r="D1165" t="n">
        <v>2015</v>
      </c>
      <c r="E1165" t="inlineStr">
        <is>
          <t>total</t>
        </is>
      </c>
      <c r="F1165" t="inlineStr">
        <is>
          <t>Four Corners</t>
        </is>
      </c>
      <c r="G1165" t="n">
        <v>2442</v>
      </c>
      <c r="H1165" t="inlineStr">
        <is>
          <t>1</t>
        </is>
      </c>
      <c r="I1165" t="inlineStr"/>
      <c r="J1165" t="inlineStr">
        <is>
          <t>ST</t>
        </is>
      </c>
      <c r="K1165" t="inlineStr">
        <is>
          <t>BIT</t>
        </is>
      </c>
      <c r="L1165" t="inlineStr">
        <is>
          <t>Conventional Steam Coal</t>
        </is>
      </c>
      <c r="M1165" t="inlineStr">
        <is>
          <t>Steam</t>
        </is>
      </c>
      <c r="N1165" t="n">
        <v>803</v>
      </c>
      <c r="O1165" t="n">
        <v>31</v>
      </c>
      <c r="P1165" t="b">
        <v>1</v>
      </c>
      <c r="Q1165" t="inlineStr">
        <is>
          <t>plant_gen</t>
        </is>
      </c>
      <c r="R1165" t="inlineStr">
        <is>
          <t>2442_1_2015_plant_gen_total_803</t>
        </is>
      </c>
      <c r="S1165" t="n">
        <v>5</v>
      </c>
      <c r="T1165" t="n">
        <v>1</v>
      </c>
      <c r="U1165" t="b">
        <v>0</v>
      </c>
      <c r="V1165" t="n">
        <v>0</v>
      </c>
      <c r="W1165" t="n">
        <v>190</v>
      </c>
      <c r="X1165" t="inlineStr"/>
      <c r="Y1165" t="inlineStr"/>
      <c r="Z1165" t="inlineStr">
        <is>
          <t>coal</t>
        </is>
      </c>
      <c r="AA1165" t="inlineStr"/>
      <c r="AB1165" t="n">
        <v>1963</v>
      </c>
      <c r="AC1165" t="n">
        <v>0</v>
      </c>
      <c r="AD1165" t="inlineStr">
        <is>
          <t>retired</t>
        </is>
      </c>
      <c r="AE1165" t="inlineStr"/>
      <c r="AF1165" t="n">
        <v>196</v>
      </c>
      <c r="AG1165" t="inlineStr">
        <is>
          <t>196_2015</t>
        </is>
      </c>
      <c r="AH1165" s="156" t="n">
        <v>42005</v>
      </c>
      <c r="AI1165" t="n">
        <v>0</v>
      </c>
      <c r="AJ1165" t="n">
        <v>0</v>
      </c>
      <c r="AK1165" t="inlineStr">
        <is>
          <t>Arizona Public Service Co</t>
        </is>
      </c>
    </row>
    <row r="1166">
      <c r="A1166" t="inlineStr">
        <is>
          <t>2442_2_2015_plant_gen_total_803</t>
        </is>
      </c>
      <c r="B1166" t="inlineStr">
        <is>
          <t>Four Corners 2</t>
        </is>
      </c>
      <c r="C1166" t="inlineStr">
        <is>
          <t>plant_gen</t>
        </is>
      </c>
      <c r="D1166" t="n">
        <v>2015</v>
      </c>
      <c r="E1166" t="inlineStr">
        <is>
          <t>total</t>
        </is>
      </c>
      <c r="F1166" t="inlineStr">
        <is>
          <t>Four Corners</t>
        </is>
      </c>
      <c r="G1166" t="n">
        <v>2442</v>
      </c>
      <c r="H1166" t="inlineStr">
        <is>
          <t>2</t>
        </is>
      </c>
      <c r="I1166" t="inlineStr"/>
      <c r="J1166" t="inlineStr">
        <is>
          <t>ST</t>
        </is>
      </c>
      <c r="K1166" t="inlineStr">
        <is>
          <t>BIT</t>
        </is>
      </c>
      <c r="L1166" t="inlineStr">
        <is>
          <t>Conventional Steam Coal</t>
        </is>
      </c>
      <c r="M1166" t="inlineStr">
        <is>
          <t>Steam</t>
        </is>
      </c>
      <c r="N1166" t="n">
        <v>803</v>
      </c>
      <c r="O1166" t="n">
        <v>31</v>
      </c>
      <c r="P1166" t="b">
        <v>1</v>
      </c>
      <c r="Q1166" t="inlineStr">
        <is>
          <t>plant_gen</t>
        </is>
      </c>
      <c r="R1166" t="inlineStr">
        <is>
          <t>2442_2_2015_plant_gen_total_803</t>
        </is>
      </c>
      <c r="S1166" t="n">
        <v>5</v>
      </c>
      <c r="T1166" t="n">
        <v>1</v>
      </c>
      <c r="U1166" t="b">
        <v>0</v>
      </c>
      <c r="V1166" t="n">
        <v>0</v>
      </c>
      <c r="W1166" t="n">
        <v>190</v>
      </c>
      <c r="X1166" t="inlineStr"/>
      <c r="Y1166" t="inlineStr"/>
      <c r="Z1166" t="inlineStr">
        <is>
          <t>coal</t>
        </is>
      </c>
      <c r="AA1166" t="inlineStr"/>
      <c r="AB1166" t="n">
        <v>1963</v>
      </c>
      <c r="AC1166" t="n">
        <v>0</v>
      </c>
      <c r="AD1166" t="inlineStr">
        <is>
          <t>retired</t>
        </is>
      </c>
      <c r="AE1166" t="inlineStr"/>
      <c r="AF1166" t="n">
        <v>196</v>
      </c>
      <c r="AG1166" t="inlineStr">
        <is>
          <t>196_2015</t>
        </is>
      </c>
      <c r="AH1166" s="156" t="n">
        <v>42005</v>
      </c>
      <c r="AI1166" t="n">
        <v>0</v>
      </c>
      <c r="AJ1166" t="n">
        <v>0</v>
      </c>
      <c r="AK1166" t="inlineStr">
        <is>
          <t>Arizona Public Service Co</t>
        </is>
      </c>
    </row>
    <row r="1167">
      <c r="A1167" t="inlineStr">
        <is>
          <t>2442_3_2015_plant_gen_total_803</t>
        </is>
      </c>
      <c r="B1167" t="inlineStr">
        <is>
          <t>Four Corners 3</t>
        </is>
      </c>
      <c r="C1167" t="inlineStr">
        <is>
          <t>plant_gen</t>
        </is>
      </c>
      <c r="D1167" t="n">
        <v>2015</v>
      </c>
      <c r="E1167" t="inlineStr">
        <is>
          <t>total</t>
        </is>
      </c>
      <c r="F1167" t="inlineStr">
        <is>
          <t>Four Corners</t>
        </is>
      </c>
      <c r="G1167" t="n">
        <v>2442</v>
      </c>
      <c r="H1167" t="inlineStr">
        <is>
          <t>3</t>
        </is>
      </c>
      <c r="I1167" t="inlineStr"/>
      <c r="J1167" t="inlineStr">
        <is>
          <t>ST</t>
        </is>
      </c>
      <c r="K1167" t="inlineStr">
        <is>
          <t>BIT</t>
        </is>
      </c>
      <c r="L1167" t="inlineStr">
        <is>
          <t>Conventional Steam Coal</t>
        </is>
      </c>
      <c r="M1167" t="inlineStr">
        <is>
          <t>Steam</t>
        </is>
      </c>
      <c r="N1167" t="n">
        <v>803</v>
      </c>
      <c r="O1167" t="n">
        <v>31</v>
      </c>
      <c r="P1167" t="b">
        <v>1</v>
      </c>
      <c r="Q1167" t="inlineStr">
        <is>
          <t>plant_gen</t>
        </is>
      </c>
      <c r="R1167" t="inlineStr">
        <is>
          <t>2442_3_2015_plant_gen_total_803</t>
        </is>
      </c>
      <c r="S1167" t="n">
        <v>5</v>
      </c>
      <c r="T1167" t="n">
        <v>1</v>
      </c>
      <c r="U1167" t="b">
        <v>0</v>
      </c>
      <c r="V1167" t="n">
        <v>0</v>
      </c>
      <c r="W1167" t="n">
        <v>253.4</v>
      </c>
      <c r="X1167" t="inlineStr"/>
      <c r="Y1167" t="inlineStr"/>
      <c r="Z1167" t="inlineStr">
        <is>
          <t>coal</t>
        </is>
      </c>
      <c r="AA1167" t="inlineStr"/>
      <c r="AB1167" t="n">
        <v>1964</v>
      </c>
      <c r="AC1167" t="n">
        <v>0</v>
      </c>
      <c r="AD1167" t="inlineStr">
        <is>
          <t>retired</t>
        </is>
      </c>
      <c r="AE1167" t="inlineStr"/>
      <c r="AF1167" t="n">
        <v>196</v>
      </c>
      <c r="AG1167" t="inlineStr">
        <is>
          <t>196_2015</t>
        </is>
      </c>
      <c r="AH1167" s="156" t="n">
        <v>42005</v>
      </c>
      <c r="AI1167" t="n">
        <v>0</v>
      </c>
      <c r="AJ1167" t="n">
        <v>0</v>
      </c>
      <c r="AK1167" t="inlineStr">
        <is>
          <t>Arizona Public Service Co</t>
        </is>
      </c>
    </row>
    <row r="1168">
      <c r="A1168" t="inlineStr">
        <is>
          <t>2442_4_2015_plant_gen_total_803</t>
        </is>
      </c>
      <c r="B1168" t="inlineStr">
        <is>
          <t>Four Corners 4</t>
        </is>
      </c>
      <c r="C1168" t="inlineStr">
        <is>
          <t>plant_gen</t>
        </is>
      </c>
      <c r="D1168" t="n">
        <v>2015</v>
      </c>
      <c r="E1168" t="inlineStr">
        <is>
          <t>total</t>
        </is>
      </c>
      <c r="F1168" t="inlineStr">
        <is>
          <t>Four Corners</t>
        </is>
      </c>
      <c r="G1168" t="n">
        <v>2442</v>
      </c>
      <c r="H1168" t="inlineStr">
        <is>
          <t>4</t>
        </is>
      </c>
      <c r="I1168" t="n">
        <v>4</v>
      </c>
      <c r="J1168" t="inlineStr">
        <is>
          <t>ST</t>
        </is>
      </c>
      <c r="K1168" t="inlineStr">
        <is>
          <t>SUB</t>
        </is>
      </c>
      <c r="L1168" t="inlineStr">
        <is>
          <t>Conventional Steam Coal</t>
        </is>
      </c>
      <c r="M1168" t="inlineStr">
        <is>
          <t>Steam</t>
        </is>
      </c>
      <c r="N1168" t="n">
        <v>803</v>
      </c>
      <c r="O1168" t="n">
        <v>31</v>
      </c>
      <c r="P1168" t="b">
        <v>0</v>
      </c>
      <c r="Q1168" t="inlineStr">
        <is>
          <t>plant_unit</t>
        </is>
      </c>
      <c r="R1168" t="inlineStr">
        <is>
          <t>2442_4_2015_plant_unit_total_803</t>
        </is>
      </c>
      <c r="S1168" t="n">
        <v>5</v>
      </c>
      <c r="T1168" t="n">
        <v>1</v>
      </c>
      <c r="U1168" t="b">
        <v>0</v>
      </c>
      <c r="V1168" t="n">
        <v>0.7350106522575139</v>
      </c>
      <c r="W1168" t="n">
        <v>818.1</v>
      </c>
      <c r="X1168" t="n">
        <v>1.822402642709481</v>
      </c>
      <c r="Y1168" t="n">
        <v>17.7378962761315</v>
      </c>
      <c r="Z1168" t="inlineStr">
        <is>
          <t>coal</t>
        </is>
      </c>
      <c r="AA1168" t="n">
        <v>9.733247670097455</v>
      </c>
      <c r="AB1168" t="n">
        <v>1969</v>
      </c>
      <c r="AC1168" t="n">
        <v>5267495</v>
      </c>
      <c r="AD1168" t="inlineStr">
        <is>
          <t>existing</t>
        </is>
      </c>
      <c r="AE1168" t="inlineStr"/>
      <c r="AF1168" t="n">
        <v>196</v>
      </c>
      <c r="AG1168" t="inlineStr">
        <is>
          <t>196_2015</t>
        </is>
      </c>
      <c r="AH1168" s="156" t="n">
        <v>42005</v>
      </c>
      <c r="AI1168" t="n">
        <v>93434279.94504131</v>
      </c>
      <c r="AJ1168" t="n">
        <v>51269833.436</v>
      </c>
      <c r="AK1168" t="inlineStr">
        <is>
          <t>Arizona Public Service Co</t>
        </is>
      </c>
    </row>
    <row r="1169">
      <c r="A1169" t="inlineStr">
        <is>
          <t>2442_5_2015_plant_gen_total_803</t>
        </is>
      </c>
      <c r="B1169" t="inlineStr">
        <is>
          <t>Four Corners 5</t>
        </is>
      </c>
      <c r="C1169" t="inlineStr">
        <is>
          <t>plant_gen</t>
        </is>
      </c>
      <c r="D1169" t="n">
        <v>2015</v>
      </c>
      <c r="E1169" t="inlineStr">
        <is>
          <t>total</t>
        </is>
      </c>
      <c r="F1169" t="inlineStr">
        <is>
          <t>Four Corners</t>
        </is>
      </c>
      <c r="G1169" t="n">
        <v>2442</v>
      </c>
      <c r="H1169" t="inlineStr">
        <is>
          <t>5</t>
        </is>
      </c>
      <c r="I1169" t="n">
        <v>5</v>
      </c>
      <c r="J1169" t="inlineStr">
        <is>
          <t>ST</t>
        </is>
      </c>
      <c r="K1169" t="inlineStr">
        <is>
          <t>SUB</t>
        </is>
      </c>
      <c r="L1169" t="inlineStr">
        <is>
          <t>Conventional Steam Coal</t>
        </is>
      </c>
      <c r="M1169" t="inlineStr">
        <is>
          <t>Steam</t>
        </is>
      </c>
      <c r="N1169" t="n">
        <v>803</v>
      </c>
      <c r="O1169" t="n">
        <v>31</v>
      </c>
      <c r="P1169" t="b">
        <v>0</v>
      </c>
      <c r="Q1169" t="inlineStr">
        <is>
          <t>plant_unit</t>
        </is>
      </c>
      <c r="R1169" t="inlineStr">
        <is>
          <t>2442_5_2015_plant_unit_total_803</t>
        </is>
      </c>
      <c r="S1169" t="n">
        <v>5</v>
      </c>
      <c r="T1169" t="n">
        <v>1</v>
      </c>
      <c r="U1169" t="b">
        <v>0</v>
      </c>
      <c r="V1169" t="n">
        <v>0.6843952660106193</v>
      </c>
      <c r="W1169" t="n">
        <v>818.1</v>
      </c>
      <c r="X1169" t="n">
        <v>1.822402642709481</v>
      </c>
      <c r="Y1169" t="n">
        <v>17.82308818444261</v>
      </c>
      <c r="Z1169" t="inlineStr">
        <is>
          <t>coal</t>
        </is>
      </c>
      <c r="AA1169" t="n">
        <v>9.779994698616056</v>
      </c>
      <c r="AB1169" t="n">
        <v>1970</v>
      </c>
      <c r="AC1169" t="n">
        <v>4904757</v>
      </c>
      <c r="AD1169" t="inlineStr">
        <is>
          <t>existing</t>
        </is>
      </c>
      <c r="AE1169" t="inlineStr"/>
      <c r="AF1169" t="n">
        <v>196</v>
      </c>
      <c r="AG1169" t="inlineStr">
        <is>
          <t>196_2015</t>
        </is>
      </c>
      <c r="AH1169" s="156" t="n">
        <v>42005</v>
      </c>
      <c r="AI1169" t="n">
        <v>87417916.53426221</v>
      </c>
      <c r="AJ1169" t="n">
        <v>47968497.45799999</v>
      </c>
      <c r="AK1169" t="inlineStr">
        <is>
          <t>Arizona Public Service Co</t>
        </is>
      </c>
    </row>
    <row r="1170">
      <c r="A1170" t="inlineStr">
        <is>
          <t>6138_2015_plant_owned_17698</t>
        </is>
      </c>
      <c r="B1170" t="inlineStr">
        <is>
          <t>Flint Creek</t>
        </is>
      </c>
      <c r="C1170" t="inlineStr">
        <is>
          <t>plant</t>
        </is>
      </c>
      <c r="D1170" t="n">
        <v>2015</v>
      </c>
      <c r="E1170" t="inlineStr">
        <is>
          <t>owned</t>
        </is>
      </c>
      <c r="F1170" t="inlineStr">
        <is>
          <t>Flint Creek</t>
        </is>
      </c>
      <c r="G1170" t="n">
        <v>6138</v>
      </c>
      <c r="H1170" t="inlineStr">
        <is>
          <t>1</t>
        </is>
      </c>
      <c r="I1170" t="n">
        <v>1</v>
      </c>
      <c r="J1170" t="inlineStr">
        <is>
          <t>ST</t>
        </is>
      </c>
      <c r="K1170" t="inlineStr">
        <is>
          <t>SUB</t>
        </is>
      </c>
      <c r="L1170" t="inlineStr">
        <is>
          <t>Conventional Steam Coal</t>
        </is>
      </c>
      <c r="M1170" t="inlineStr">
        <is>
          <t>Steam</t>
        </is>
      </c>
      <c r="N1170" t="n">
        <v>17698</v>
      </c>
      <c r="O1170" t="n">
        <v>301</v>
      </c>
      <c r="P1170" t="b">
        <v>1</v>
      </c>
      <c r="Q1170" t="inlineStr">
        <is>
          <t>plant</t>
        </is>
      </c>
      <c r="R1170" t="inlineStr">
        <is>
          <t>6138_2015_plant_owned_17698</t>
        </is>
      </c>
      <c r="S1170" t="n">
        <v>1</v>
      </c>
      <c r="T1170" t="n">
        <v>0.5</v>
      </c>
      <c r="U1170" t="b">
        <v>0</v>
      </c>
      <c r="V1170" t="n">
        <v>0.6221657583345608</v>
      </c>
      <c r="W1170" t="n">
        <v>279</v>
      </c>
      <c r="X1170" t="n">
        <v>1.629617696473529</v>
      </c>
      <c r="Y1170" t="n">
        <v>17.18525735329034</v>
      </c>
      <c r="Z1170" t="inlineStr">
        <is>
          <t>coal</t>
        </is>
      </c>
      <c r="AA1170" t="n">
        <v>10.54557605165862</v>
      </c>
      <c r="AB1170" t="n">
        <v>1978</v>
      </c>
      <c r="AC1170" t="n">
        <v>1520598</v>
      </c>
      <c r="AD1170" t="inlineStr">
        <is>
          <t>existing</t>
        </is>
      </c>
      <c r="AE1170" t="inlineStr"/>
      <c r="AF1170" t="n">
        <v>2</v>
      </c>
      <c r="AG1170" t="inlineStr">
        <is>
          <t>2_2015</t>
        </is>
      </c>
      <c r="AH1170" s="156" t="n">
        <v>42005</v>
      </c>
      <c r="AI1170" t="n">
        <v>26131867.96089859</v>
      </c>
      <c r="AJ1170" t="n">
        <v>32071163.706</v>
      </c>
      <c r="AK1170" t="inlineStr">
        <is>
          <t>Southwestern Electric Power Co</t>
        </is>
      </c>
    </row>
    <row r="1171">
      <c r="A1171" t="inlineStr">
        <is>
          <t>6138_2015_plant_total_17698</t>
        </is>
      </c>
      <c r="B1171" t="inlineStr">
        <is>
          <t>Flint Creek</t>
        </is>
      </c>
      <c r="C1171" t="inlineStr">
        <is>
          <t>plant</t>
        </is>
      </c>
      <c r="D1171" t="n">
        <v>2015</v>
      </c>
      <c r="E1171" t="inlineStr">
        <is>
          <t>total</t>
        </is>
      </c>
      <c r="F1171" t="inlineStr">
        <is>
          <t>Flint Creek</t>
        </is>
      </c>
      <c r="G1171" t="n">
        <v>6138</v>
      </c>
      <c r="H1171" t="inlineStr">
        <is>
          <t>1</t>
        </is>
      </c>
      <c r="I1171" t="n">
        <v>1</v>
      </c>
      <c r="J1171" t="inlineStr">
        <is>
          <t>ST</t>
        </is>
      </c>
      <c r="K1171" t="inlineStr">
        <is>
          <t>SUB</t>
        </is>
      </c>
      <c r="L1171" t="inlineStr">
        <is>
          <t>Conventional Steam Coal</t>
        </is>
      </c>
      <c r="M1171" t="inlineStr">
        <is>
          <t>Steam</t>
        </is>
      </c>
      <c r="N1171" t="n">
        <v>17698</v>
      </c>
      <c r="O1171" t="n">
        <v>301</v>
      </c>
      <c r="P1171" t="b">
        <v>1</v>
      </c>
      <c r="Q1171" t="inlineStr">
        <is>
          <t>plant</t>
        </is>
      </c>
      <c r="R1171" t="inlineStr">
        <is>
          <t>6138_2015_plant_total_17698</t>
        </is>
      </c>
      <c r="S1171" t="n">
        <v>1</v>
      </c>
      <c r="T1171" t="n">
        <v>1</v>
      </c>
      <c r="U1171" t="b">
        <v>0</v>
      </c>
      <c r="V1171" t="n">
        <v>0.6221657583345608</v>
      </c>
      <c r="W1171" t="n">
        <v>558</v>
      </c>
      <c r="X1171" t="n">
        <v>1.629617696473529</v>
      </c>
      <c r="Y1171" t="n">
        <v>17.18525735329034</v>
      </c>
      <c r="Z1171" t="inlineStr">
        <is>
          <t>coal</t>
        </is>
      </c>
      <c r="AA1171" t="n">
        <v>10.54557605165862</v>
      </c>
      <c r="AB1171" t="n">
        <v>1978</v>
      </c>
      <c r="AC1171" t="n">
        <v>3041196</v>
      </c>
      <c r="AD1171" t="inlineStr">
        <is>
          <t>existing</t>
        </is>
      </c>
      <c r="AE1171" t="inlineStr"/>
      <c r="AF1171" t="n">
        <v>2</v>
      </c>
      <c r="AG1171" t="inlineStr">
        <is>
          <t>2_2015</t>
        </is>
      </c>
      <c r="AH1171" s="156" t="n">
        <v>42005</v>
      </c>
      <c r="AI1171" t="n">
        <v>52263735.92179717</v>
      </c>
      <c r="AJ1171" t="n">
        <v>32071163.706</v>
      </c>
      <c r="AK1171" t="inlineStr">
        <is>
          <t>Southwestern Electric Power Co</t>
        </is>
      </c>
    </row>
    <row r="1172">
      <c r="A1172" t="inlineStr">
        <is>
          <t>6138_1_2015_plant_unit_owned_17698</t>
        </is>
      </c>
      <c r="B1172" t="inlineStr">
        <is>
          <t>Flint Creek 1</t>
        </is>
      </c>
      <c r="C1172" t="inlineStr">
        <is>
          <t>plant_unit</t>
        </is>
      </c>
      <c r="D1172" t="n">
        <v>2015</v>
      </c>
      <c r="E1172" t="inlineStr">
        <is>
          <t>owned</t>
        </is>
      </c>
      <c r="F1172" t="inlineStr">
        <is>
          <t>Flint Creek</t>
        </is>
      </c>
      <c r="G1172" t="n">
        <v>6138</v>
      </c>
      <c r="H1172" t="inlineStr">
        <is>
          <t>1</t>
        </is>
      </c>
      <c r="I1172" t="n">
        <v>1</v>
      </c>
      <c r="J1172" t="inlineStr">
        <is>
          <t>ST</t>
        </is>
      </c>
      <c r="K1172" t="inlineStr">
        <is>
          <t>SUB</t>
        </is>
      </c>
      <c r="L1172" t="inlineStr">
        <is>
          <t>Conventional Steam Coal</t>
        </is>
      </c>
      <c r="M1172" t="inlineStr">
        <is>
          <t>Steam</t>
        </is>
      </c>
      <c r="N1172" t="n">
        <v>17698</v>
      </c>
      <c r="O1172" t="n">
        <v>301</v>
      </c>
      <c r="P1172" t="b">
        <v>0</v>
      </c>
      <c r="Q1172" t="inlineStr">
        <is>
          <t>plant</t>
        </is>
      </c>
      <c r="R1172" t="inlineStr">
        <is>
          <t>6138_2015_plant_owned_17698</t>
        </is>
      </c>
      <c r="S1172" t="n">
        <v>1</v>
      </c>
      <c r="T1172" t="n">
        <v>0.5</v>
      </c>
      <c r="U1172" t="b">
        <v>0</v>
      </c>
      <c r="V1172" t="n">
        <v>0.6221657583345608</v>
      </c>
      <c r="W1172" t="n">
        <v>279</v>
      </c>
      <c r="X1172" t="n">
        <v>1.629617696473529</v>
      </c>
      <c r="Y1172" t="n">
        <v>17.18525735329034</v>
      </c>
      <c r="Z1172" t="inlineStr">
        <is>
          <t>coal</t>
        </is>
      </c>
      <c r="AA1172" t="n">
        <v>10.54557605165862</v>
      </c>
      <c r="AB1172" t="n">
        <v>1978</v>
      </c>
      <c r="AC1172" t="n">
        <v>1520598</v>
      </c>
      <c r="AD1172" t="inlineStr">
        <is>
          <t>existing</t>
        </is>
      </c>
      <c r="AE1172" t="inlineStr"/>
      <c r="AF1172" t="n">
        <v>2</v>
      </c>
      <c r="AG1172" t="inlineStr">
        <is>
          <t>2_2015</t>
        </is>
      </c>
      <c r="AH1172" s="156" t="n">
        <v>42005</v>
      </c>
      <c r="AI1172" t="n">
        <v>26131867.96089859</v>
      </c>
      <c r="AJ1172" t="n">
        <v>32071163.706</v>
      </c>
      <c r="AK1172" t="inlineStr">
        <is>
          <t>Southwestern Electric Power Co</t>
        </is>
      </c>
    </row>
    <row r="1173">
      <c r="A1173" t="inlineStr">
        <is>
          <t>6138_1_2015_plant_unit_total_17698</t>
        </is>
      </c>
      <c r="B1173" t="inlineStr">
        <is>
          <t>Flint Creek 1</t>
        </is>
      </c>
      <c r="C1173" t="inlineStr">
        <is>
          <t>plant_unit</t>
        </is>
      </c>
      <c r="D1173" t="n">
        <v>2015</v>
      </c>
      <c r="E1173" t="inlineStr">
        <is>
          <t>total</t>
        </is>
      </c>
      <c r="F1173" t="inlineStr">
        <is>
          <t>Flint Creek</t>
        </is>
      </c>
      <c r="G1173" t="n">
        <v>6138</v>
      </c>
      <c r="H1173" t="inlineStr">
        <is>
          <t>1</t>
        </is>
      </c>
      <c r="I1173" t="n">
        <v>1</v>
      </c>
      <c r="J1173" t="inlineStr">
        <is>
          <t>ST</t>
        </is>
      </c>
      <c r="K1173" t="inlineStr">
        <is>
          <t>SUB</t>
        </is>
      </c>
      <c r="L1173" t="inlineStr">
        <is>
          <t>Conventional Steam Coal</t>
        </is>
      </c>
      <c r="M1173" t="inlineStr">
        <is>
          <t>Steam</t>
        </is>
      </c>
      <c r="N1173" t="n">
        <v>17698</v>
      </c>
      <c r="O1173" t="n">
        <v>301</v>
      </c>
      <c r="P1173" t="b">
        <v>0</v>
      </c>
      <c r="Q1173" t="inlineStr">
        <is>
          <t>plant</t>
        </is>
      </c>
      <c r="R1173" t="inlineStr">
        <is>
          <t>6138_2015_plant_total_17698</t>
        </is>
      </c>
      <c r="S1173" t="n">
        <v>1</v>
      </c>
      <c r="T1173" t="n">
        <v>1</v>
      </c>
      <c r="U1173" t="b">
        <v>0</v>
      </c>
      <c r="V1173" t="n">
        <v>0.6221657583345608</v>
      </c>
      <c r="W1173" t="n">
        <v>558</v>
      </c>
      <c r="X1173" t="n">
        <v>1.629617696473529</v>
      </c>
      <c r="Y1173" t="n">
        <v>17.18525735329034</v>
      </c>
      <c r="Z1173" t="inlineStr">
        <is>
          <t>coal</t>
        </is>
      </c>
      <c r="AA1173" t="n">
        <v>10.54557605165862</v>
      </c>
      <c r="AB1173" t="n">
        <v>1978</v>
      </c>
      <c r="AC1173" t="n">
        <v>3041196</v>
      </c>
      <c r="AD1173" t="inlineStr">
        <is>
          <t>existing</t>
        </is>
      </c>
      <c r="AE1173" t="inlineStr"/>
      <c r="AF1173" t="n">
        <v>2</v>
      </c>
      <c r="AG1173" t="inlineStr">
        <is>
          <t>2_2015</t>
        </is>
      </c>
      <c r="AH1173" s="156" t="n">
        <v>42005</v>
      </c>
      <c r="AI1173" t="n">
        <v>52263735.92179717</v>
      </c>
      <c r="AJ1173" t="n">
        <v>32071163.706</v>
      </c>
      <c r="AK1173" t="inlineStr">
        <is>
          <t>Southwestern Electric Power Co</t>
        </is>
      </c>
    </row>
    <row r="1174">
      <c r="A1174" t="inlineStr">
        <is>
          <t>6138_st_2015_plant_prime_mover_owned_17698</t>
        </is>
      </c>
      <c r="B1174" t="inlineStr">
        <is>
          <t>Flint Creek ST</t>
        </is>
      </c>
      <c r="C1174" t="inlineStr">
        <is>
          <t>plant_prime_mover</t>
        </is>
      </c>
      <c r="D1174" t="n">
        <v>2015</v>
      </c>
      <c r="E1174" t="inlineStr">
        <is>
          <t>owned</t>
        </is>
      </c>
      <c r="F1174" t="inlineStr">
        <is>
          <t>Flint Creek</t>
        </is>
      </c>
      <c r="G1174" t="n">
        <v>6138</v>
      </c>
      <c r="H1174" t="inlineStr">
        <is>
          <t>1</t>
        </is>
      </c>
      <c r="I1174" t="n">
        <v>1</v>
      </c>
      <c r="J1174" t="inlineStr">
        <is>
          <t>ST</t>
        </is>
      </c>
      <c r="K1174" t="inlineStr">
        <is>
          <t>SUB</t>
        </is>
      </c>
      <c r="L1174" t="inlineStr">
        <is>
          <t>Conventional Steam Coal</t>
        </is>
      </c>
      <c r="M1174" t="inlineStr">
        <is>
          <t>Steam</t>
        </is>
      </c>
      <c r="N1174" t="n">
        <v>17698</v>
      </c>
      <c r="O1174" t="n">
        <v>301</v>
      </c>
      <c r="P1174" t="b">
        <v>0</v>
      </c>
      <c r="Q1174" t="inlineStr">
        <is>
          <t>plant</t>
        </is>
      </c>
      <c r="R1174" t="inlineStr">
        <is>
          <t>6138_2015_plant_owned_17698</t>
        </is>
      </c>
      <c r="S1174" t="n">
        <v>1</v>
      </c>
      <c r="T1174" t="n">
        <v>0.5</v>
      </c>
      <c r="U1174" t="b">
        <v>0</v>
      </c>
      <c r="V1174" t="n">
        <v>0.6221657583345608</v>
      </c>
      <c r="W1174" t="n">
        <v>279</v>
      </c>
      <c r="X1174" t="n">
        <v>1.629617696473529</v>
      </c>
      <c r="Y1174" t="n">
        <v>17.18525735329034</v>
      </c>
      <c r="Z1174" t="inlineStr">
        <is>
          <t>coal</t>
        </is>
      </c>
      <c r="AA1174" t="n">
        <v>10.54557605165862</v>
      </c>
      <c r="AB1174" t="n">
        <v>1978</v>
      </c>
      <c r="AC1174" t="n">
        <v>1520598</v>
      </c>
      <c r="AD1174" t="inlineStr">
        <is>
          <t>existing</t>
        </is>
      </c>
      <c r="AE1174" t="inlineStr"/>
      <c r="AF1174" t="n">
        <v>2</v>
      </c>
      <c r="AG1174" t="inlineStr">
        <is>
          <t>2_2015</t>
        </is>
      </c>
      <c r="AH1174" s="156" t="n">
        <v>42005</v>
      </c>
      <c r="AI1174" t="n">
        <v>26131867.96089859</v>
      </c>
      <c r="AJ1174" t="n">
        <v>32071163.706</v>
      </c>
      <c r="AK1174" t="inlineStr">
        <is>
          <t>Southwestern Electric Power Co</t>
        </is>
      </c>
    </row>
    <row r="1175">
      <c r="A1175" t="inlineStr">
        <is>
          <t>6138_st_2015_plant_prime_mover_total_17698</t>
        </is>
      </c>
      <c r="B1175" t="inlineStr">
        <is>
          <t>Flint Creek ST</t>
        </is>
      </c>
      <c r="C1175" t="inlineStr">
        <is>
          <t>plant_prime_mover</t>
        </is>
      </c>
      <c r="D1175" t="n">
        <v>2015</v>
      </c>
      <c r="E1175" t="inlineStr">
        <is>
          <t>total</t>
        </is>
      </c>
      <c r="F1175" t="inlineStr">
        <is>
          <t>Flint Creek</t>
        </is>
      </c>
      <c r="G1175" t="n">
        <v>6138</v>
      </c>
      <c r="H1175" t="inlineStr">
        <is>
          <t>1</t>
        </is>
      </c>
      <c r="I1175" t="n">
        <v>1</v>
      </c>
      <c r="J1175" t="inlineStr">
        <is>
          <t>ST</t>
        </is>
      </c>
      <c r="K1175" t="inlineStr">
        <is>
          <t>SUB</t>
        </is>
      </c>
      <c r="L1175" t="inlineStr">
        <is>
          <t>Conventional Steam Coal</t>
        </is>
      </c>
      <c r="M1175" t="inlineStr">
        <is>
          <t>Steam</t>
        </is>
      </c>
      <c r="N1175" t="n">
        <v>17698</v>
      </c>
      <c r="O1175" t="n">
        <v>301</v>
      </c>
      <c r="P1175" t="b">
        <v>0</v>
      </c>
      <c r="Q1175" t="inlineStr">
        <is>
          <t>plant</t>
        </is>
      </c>
      <c r="R1175" t="inlineStr">
        <is>
          <t>6138_2015_plant_total_17698</t>
        </is>
      </c>
      <c r="S1175" t="n">
        <v>1</v>
      </c>
      <c r="T1175" t="n">
        <v>1</v>
      </c>
      <c r="U1175" t="b">
        <v>0</v>
      </c>
      <c r="V1175" t="n">
        <v>0.6221657583345608</v>
      </c>
      <c r="W1175" t="n">
        <v>558</v>
      </c>
      <c r="X1175" t="n">
        <v>1.629617696473529</v>
      </c>
      <c r="Y1175" t="n">
        <v>17.18525735329034</v>
      </c>
      <c r="Z1175" t="inlineStr">
        <is>
          <t>coal</t>
        </is>
      </c>
      <c r="AA1175" t="n">
        <v>10.54557605165862</v>
      </c>
      <c r="AB1175" t="n">
        <v>1978</v>
      </c>
      <c r="AC1175" t="n">
        <v>3041196</v>
      </c>
      <c r="AD1175" t="inlineStr">
        <is>
          <t>existing</t>
        </is>
      </c>
      <c r="AE1175" t="inlineStr"/>
      <c r="AF1175" t="n">
        <v>2</v>
      </c>
      <c r="AG1175" t="inlineStr">
        <is>
          <t>2_2015</t>
        </is>
      </c>
      <c r="AH1175" s="156" t="n">
        <v>42005</v>
      </c>
      <c r="AI1175" t="n">
        <v>52263735.92179717</v>
      </c>
      <c r="AJ1175" t="n">
        <v>32071163.706</v>
      </c>
      <c r="AK1175" t="inlineStr">
        <is>
          <t>Southwestern Electric Power Co</t>
        </is>
      </c>
    </row>
    <row r="1176">
      <c r="A1176" t="inlineStr">
        <is>
          <t>6138_conventional_steam_coal_2015_plant_technology_owned_17698</t>
        </is>
      </c>
      <c r="B1176" t="inlineStr">
        <is>
          <t>Flint Creek Conventional Steam Coal</t>
        </is>
      </c>
      <c r="C1176" t="inlineStr">
        <is>
          <t>plant_technology</t>
        </is>
      </c>
      <c r="D1176" t="n">
        <v>2015</v>
      </c>
      <c r="E1176" t="inlineStr">
        <is>
          <t>owned</t>
        </is>
      </c>
      <c r="F1176" t="inlineStr">
        <is>
          <t>Flint Creek</t>
        </is>
      </c>
      <c r="G1176" t="n">
        <v>6138</v>
      </c>
      <c r="H1176" t="inlineStr">
        <is>
          <t>1</t>
        </is>
      </c>
      <c r="I1176" t="n">
        <v>1</v>
      </c>
      <c r="J1176" t="inlineStr">
        <is>
          <t>ST</t>
        </is>
      </c>
      <c r="K1176" t="inlineStr">
        <is>
          <t>SUB</t>
        </is>
      </c>
      <c r="L1176" t="inlineStr">
        <is>
          <t>Conventional Steam Coal</t>
        </is>
      </c>
      <c r="M1176" t="inlineStr">
        <is>
          <t>Steam</t>
        </is>
      </c>
      <c r="N1176" t="n">
        <v>17698</v>
      </c>
      <c r="O1176" t="n">
        <v>301</v>
      </c>
      <c r="P1176" t="b">
        <v>0</v>
      </c>
      <c r="Q1176" t="inlineStr">
        <is>
          <t>plant</t>
        </is>
      </c>
      <c r="R1176" t="inlineStr">
        <is>
          <t>6138_2015_plant_owned_17698</t>
        </is>
      </c>
      <c r="S1176" t="n">
        <v>1</v>
      </c>
      <c r="T1176" t="n">
        <v>0.5</v>
      </c>
      <c r="U1176" t="b">
        <v>0</v>
      </c>
      <c r="V1176" t="n">
        <v>0.6221657583345608</v>
      </c>
      <c r="W1176" t="n">
        <v>279</v>
      </c>
      <c r="X1176" t="n">
        <v>1.629617696473529</v>
      </c>
      <c r="Y1176" t="n">
        <v>17.18525735329034</v>
      </c>
      <c r="Z1176" t="inlineStr">
        <is>
          <t>coal</t>
        </is>
      </c>
      <c r="AA1176" t="n">
        <v>10.54557605165862</v>
      </c>
      <c r="AB1176" t="n">
        <v>1978</v>
      </c>
      <c r="AC1176" t="n">
        <v>1520598</v>
      </c>
      <c r="AD1176" t="inlineStr">
        <is>
          <t>existing</t>
        </is>
      </c>
      <c r="AE1176" t="inlineStr"/>
      <c r="AF1176" t="n">
        <v>2</v>
      </c>
      <c r="AG1176" t="inlineStr">
        <is>
          <t>2_2015</t>
        </is>
      </c>
      <c r="AH1176" s="156" t="n">
        <v>42005</v>
      </c>
      <c r="AI1176" t="n">
        <v>26131867.96089859</v>
      </c>
      <c r="AJ1176" t="n">
        <v>32071163.706</v>
      </c>
      <c r="AK1176" t="inlineStr">
        <is>
          <t>Southwestern Electric Power Co</t>
        </is>
      </c>
    </row>
    <row r="1177">
      <c r="A1177" t="inlineStr">
        <is>
          <t>6138_conventional_steam_coal_2015_plant_technology_total_17698</t>
        </is>
      </c>
      <c r="B1177" t="inlineStr">
        <is>
          <t>Flint Creek Conventional Steam Coal</t>
        </is>
      </c>
      <c r="C1177" t="inlineStr">
        <is>
          <t>plant_technology</t>
        </is>
      </c>
      <c r="D1177" t="n">
        <v>2015</v>
      </c>
      <c r="E1177" t="inlineStr">
        <is>
          <t>total</t>
        </is>
      </c>
      <c r="F1177" t="inlineStr">
        <is>
          <t>Flint Creek</t>
        </is>
      </c>
      <c r="G1177" t="n">
        <v>6138</v>
      </c>
      <c r="H1177" t="inlineStr">
        <is>
          <t>1</t>
        </is>
      </c>
      <c r="I1177" t="n">
        <v>1</v>
      </c>
      <c r="J1177" t="inlineStr">
        <is>
          <t>ST</t>
        </is>
      </c>
      <c r="K1177" t="inlineStr">
        <is>
          <t>SUB</t>
        </is>
      </c>
      <c r="L1177" t="inlineStr">
        <is>
          <t>Conventional Steam Coal</t>
        </is>
      </c>
      <c r="M1177" t="inlineStr">
        <is>
          <t>Steam</t>
        </is>
      </c>
      <c r="N1177" t="n">
        <v>17698</v>
      </c>
      <c r="O1177" t="n">
        <v>301</v>
      </c>
      <c r="P1177" t="b">
        <v>0</v>
      </c>
      <c r="Q1177" t="inlineStr">
        <is>
          <t>plant</t>
        </is>
      </c>
      <c r="R1177" t="inlineStr">
        <is>
          <t>6138_2015_plant_total_17698</t>
        </is>
      </c>
      <c r="S1177" t="n">
        <v>1</v>
      </c>
      <c r="T1177" t="n">
        <v>1</v>
      </c>
      <c r="U1177" t="b">
        <v>0</v>
      </c>
      <c r="V1177" t="n">
        <v>0.6221657583345608</v>
      </c>
      <c r="W1177" t="n">
        <v>558</v>
      </c>
      <c r="X1177" t="n">
        <v>1.629617696473529</v>
      </c>
      <c r="Y1177" t="n">
        <v>17.18525735329034</v>
      </c>
      <c r="Z1177" t="inlineStr">
        <is>
          <t>coal</t>
        </is>
      </c>
      <c r="AA1177" t="n">
        <v>10.54557605165862</v>
      </c>
      <c r="AB1177" t="n">
        <v>1978</v>
      </c>
      <c r="AC1177" t="n">
        <v>3041196</v>
      </c>
      <c r="AD1177" t="inlineStr">
        <is>
          <t>existing</t>
        </is>
      </c>
      <c r="AE1177" t="inlineStr"/>
      <c r="AF1177" t="n">
        <v>2</v>
      </c>
      <c r="AG1177" t="inlineStr">
        <is>
          <t>2_2015</t>
        </is>
      </c>
      <c r="AH1177" s="156" t="n">
        <v>42005</v>
      </c>
      <c r="AI1177" t="n">
        <v>52263735.92179717</v>
      </c>
      <c r="AJ1177" t="n">
        <v>32071163.706</v>
      </c>
      <c r="AK1177" t="inlineStr">
        <is>
          <t>Southwestern Electric Power Co</t>
        </is>
      </c>
    </row>
    <row r="1178">
      <c r="A1178" t="inlineStr">
        <is>
          <t>6138_sub_2015_plant_prime_fuel_owned_17698</t>
        </is>
      </c>
      <c r="B1178" t="inlineStr">
        <is>
          <t>Flint Creek SUB</t>
        </is>
      </c>
      <c r="C1178" t="inlineStr">
        <is>
          <t>plant_prime_fuel</t>
        </is>
      </c>
      <c r="D1178" t="n">
        <v>2015</v>
      </c>
      <c r="E1178" t="inlineStr">
        <is>
          <t>owned</t>
        </is>
      </c>
      <c r="F1178" t="inlineStr">
        <is>
          <t>Flint Creek</t>
        </is>
      </c>
      <c r="G1178" t="n">
        <v>6138</v>
      </c>
      <c r="H1178" t="inlineStr">
        <is>
          <t>1</t>
        </is>
      </c>
      <c r="I1178" t="n">
        <v>1</v>
      </c>
      <c r="J1178" t="inlineStr">
        <is>
          <t>ST</t>
        </is>
      </c>
      <c r="K1178" t="inlineStr">
        <is>
          <t>SUB</t>
        </is>
      </c>
      <c r="L1178" t="inlineStr">
        <is>
          <t>Conventional Steam Coal</t>
        </is>
      </c>
      <c r="M1178" t="inlineStr">
        <is>
          <t>Steam</t>
        </is>
      </c>
      <c r="N1178" t="n">
        <v>17698</v>
      </c>
      <c r="O1178" t="n">
        <v>301</v>
      </c>
      <c r="P1178" t="b">
        <v>0</v>
      </c>
      <c r="Q1178" t="inlineStr">
        <is>
          <t>plant</t>
        </is>
      </c>
      <c r="R1178" t="inlineStr">
        <is>
          <t>6138_2015_plant_owned_17698</t>
        </is>
      </c>
      <c r="S1178" t="n">
        <v>1</v>
      </c>
      <c r="T1178" t="n">
        <v>0.5</v>
      </c>
      <c r="U1178" t="b">
        <v>0</v>
      </c>
      <c r="V1178" t="n">
        <v>0.6221657583345608</v>
      </c>
      <c r="W1178" t="n">
        <v>279</v>
      </c>
      <c r="X1178" t="n">
        <v>1.629617696473529</v>
      </c>
      <c r="Y1178" t="n">
        <v>17.18525735329034</v>
      </c>
      <c r="Z1178" t="inlineStr">
        <is>
          <t>coal</t>
        </is>
      </c>
      <c r="AA1178" t="n">
        <v>10.54557605165862</v>
      </c>
      <c r="AB1178" t="n">
        <v>1978</v>
      </c>
      <c r="AC1178" t="n">
        <v>1520598</v>
      </c>
      <c r="AD1178" t="inlineStr">
        <is>
          <t>existing</t>
        </is>
      </c>
      <c r="AE1178" t="inlineStr"/>
      <c r="AF1178" t="n">
        <v>2</v>
      </c>
      <c r="AG1178" t="inlineStr">
        <is>
          <t>2_2015</t>
        </is>
      </c>
      <c r="AH1178" s="156" t="n">
        <v>42005</v>
      </c>
      <c r="AI1178" t="n">
        <v>26131867.96089859</v>
      </c>
      <c r="AJ1178" t="n">
        <v>32071163.706</v>
      </c>
      <c r="AK1178" t="inlineStr">
        <is>
          <t>Southwestern Electric Power Co</t>
        </is>
      </c>
    </row>
    <row r="1179">
      <c r="A1179" t="inlineStr">
        <is>
          <t>6138_sub_2015_plant_prime_fuel_total_17698</t>
        </is>
      </c>
      <c r="B1179" t="inlineStr">
        <is>
          <t>Flint Creek SUB</t>
        </is>
      </c>
      <c r="C1179" t="inlineStr">
        <is>
          <t>plant_prime_fuel</t>
        </is>
      </c>
      <c r="D1179" t="n">
        <v>2015</v>
      </c>
      <c r="E1179" t="inlineStr">
        <is>
          <t>total</t>
        </is>
      </c>
      <c r="F1179" t="inlineStr">
        <is>
          <t>Flint Creek</t>
        </is>
      </c>
      <c r="G1179" t="n">
        <v>6138</v>
      </c>
      <c r="H1179" t="inlineStr">
        <is>
          <t>1</t>
        </is>
      </c>
      <c r="I1179" t="n">
        <v>1</v>
      </c>
      <c r="J1179" t="inlineStr">
        <is>
          <t>ST</t>
        </is>
      </c>
      <c r="K1179" t="inlineStr">
        <is>
          <t>SUB</t>
        </is>
      </c>
      <c r="L1179" t="inlineStr">
        <is>
          <t>Conventional Steam Coal</t>
        </is>
      </c>
      <c r="M1179" t="inlineStr">
        <is>
          <t>Steam</t>
        </is>
      </c>
      <c r="N1179" t="n">
        <v>17698</v>
      </c>
      <c r="O1179" t="n">
        <v>301</v>
      </c>
      <c r="P1179" t="b">
        <v>0</v>
      </c>
      <c r="Q1179" t="inlineStr">
        <is>
          <t>plant</t>
        </is>
      </c>
      <c r="R1179" t="inlineStr">
        <is>
          <t>6138_2015_plant_total_17698</t>
        </is>
      </c>
      <c r="S1179" t="n">
        <v>1</v>
      </c>
      <c r="T1179" t="n">
        <v>1</v>
      </c>
      <c r="U1179" t="b">
        <v>0</v>
      </c>
      <c r="V1179" t="n">
        <v>0.6221657583345608</v>
      </c>
      <c r="W1179" t="n">
        <v>558</v>
      </c>
      <c r="X1179" t="n">
        <v>1.629617696473529</v>
      </c>
      <c r="Y1179" t="n">
        <v>17.18525735329034</v>
      </c>
      <c r="Z1179" t="inlineStr">
        <is>
          <t>coal</t>
        </is>
      </c>
      <c r="AA1179" t="n">
        <v>10.54557605165862</v>
      </c>
      <c r="AB1179" t="n">
        <v>1978</v>
      </c>
      <c r="AC1179" t="n">
        <v>3041196</v>
      </c>
      <c r="AD1179" t="inlineStr">
        <is>
          <t>existing</t>
        </is>
      </c>
      <c r="AE1179" t="inlineStr"/>
      <c r="AF1179" t="n">
        <v>2</v>
      </c>
      <c r="AG1179" t="inlineStr">
        <is>
          <t>2_2015</t>
        </is>
      </c>
      <c r="AH1179" s="156" t="n">
        <v>42005</v>
      </c>
      <c r="AI1179" t="n">
        <v>52263735.92179717</v>
      </c>
      <c r="AJ1179" t="n">
        <v>32071163.706</v>
      </c>
      <c r="AK1179" t="inlineStr">
        <is>
          <t>Southwestern Electric Power Co</t>
        </is>
      </c>
    </row>
    <row r="1180">
      <c r="A1180" t="inlineStr">
        <is>
          <t>6138_steam_2015_plant_ferc_acct_owned_17698</t>
        </is>
      </c>
      <c r="B1180" t="inlineStr">
        <is>
          <t>Flint Creek Steam</t>
        </is>
      </c>
      <c r="C1180" t="inlineStr">
        <is>
          <t>plant_ferc_acct</t>
        </is>
      </c>
      <c r="D1180" t="n">
        <v>2015</v>
      </c>
      <c r="E1180" t="inlineStr">
        <is>
          <t>owned</t>
        </is>
      </c>
      <c r="F1180" t="inlineStr">
        <is>
          <t>Flint Creek</t>
        </is>
      </c>
      <c r="G1180" t="n">
        <v>6138</v>
      </c>
      <c r="H1180" t="inlineStr">
        <is>
          <t>1</t>
        </is>
      </c>
      <c r="I1180" t="n">
        <v>1</v>
      </c>
      <c r="J1180" t="inlineStr">
        <is>
          <t>ST</t>
        </is>
      </c>
      <c r="K1180" t="inlineStr">
        <is>
          <t>SUB</t>
        </is>
      </c>
      <c r="L1180" t="inlineStr">
        <is>
          <t>Conventional Steam Coal</t>
        </is>
      </c>
      <c r="M1180" t="inlineStr">
        <is>
          <t>Steam</t>
        </is>
      </c>
      <c r="N1180" t="n">
        <v>17698</v>
      </c>
      <c r="O1180" t="n">
        <v>301</v>
      </c>
      <c r="P1180" t="b">
        <v>0</v>
      </c>
      <c r="Q1180" t="inlineStr">
        <is>
          <t>plant</t>
        </is>
      </c>
      <c r="R1180" t="inlineStr">
        <is>
          <t>6138_2015_plant_owned_17698</t>
        </is>
      </c>
      <c r="S1180" t="n">
        <v>1</v>
      </c>
      <c r="T1180" t="n">
        <v>0.5</v>
      </c>
      <c r="U1180" t="b">
        <v>0</v>
      </c>
      <c r="V1180" t="n">
        <v>0.6221657583345608</v>
      </c>
      <c r="W1180" t="n">
        <v>279</v>
      </c>
      <c r="X1180" t="n">
        <v>1.629617696473529</v>
      </c>
      <c r="Y1180" t="n">
        <v>17.18525735329034</v>
      </c>
      <c r="Z1180" t="inlineStr">
        <is>
          <t>coal</t>
        </is>
      </c>
      <c r="AA1180" t="n">
        <v>10.54557605165862</v>
      </c>
      <c r="AB1180" t="n">
        <v>1978</v>
      </c>
      <c r="AC1180" t="n">
        <v>1520598</v>
      </c>
      <c r="AD1180" t="inlineStr">
        <is>
          <t>existing</t>
        </is>
      </c>
      <c r="AE1180" t="inlineStr"/>
      <c r="AF1180" t="n">
        <v>2</v>
      </c>
      <c r="AG1180" t="inlineStr">
        <is>
          <t>2_2015</t>
        </is>
      </c>
      <c r="AH1180" s="156" t="n">
        <v>42005</v>
      </c>
      <c r="AI1180" t="n">
        <v>26131867.96089859</v>
      </c>
      <c r="AJ1180" t="n">
        <v>32071163.706</v>
      </c>
      <c r="AK1180" t="inlineStr">
        <is>
          <t>Southwestern Electric Power Co</t>
        </is>
      </c>
    </row>
    <row r="1181">
      <c r="A1181" t="inlineStr">
        <is>
          <t>6138_steam_2015_plant_ferc_acct_total_17698</t>
        </is>
      </c>
      <c r="B1181" t="inlineStr">
        <is>
          <t>Flint Creek Steam</t>
        </is>
      </c>
      <c r="C1181" t="inlineStr">
        <is>
          <t>plant_ferc_acct</t>
        </is>
      </c>
      <c r="D1181" t="n">
        <v>2015</v>
      </c>
      <c r="E1181" t="inlineStr">
        <is>
          <t>total</t>
        </is>
      </c>
      <c r="F1181" t="inlineStr">
        <is>
          <t>Flint Creek</t>
        </is>
      </c>
      <c r="G1181" t="n">
        <v>6138</v>
      </c>
      <c r="H1181" t="inlineStr">
        <is>
          <t>1</t>
        </is>
      </c>
      <c r="I1181" t="n">
        <v>1</v>
      </c>
      <c r="J1181" t="inlineStr">
        <is>
          <t>ST</t>
        </is>
      </c>
      <c r="K1181" t="inlineStr">
        <is>
          <t>SUB</t>
        </is>
      </c>
      <c r="L1181" t="inlineStr">
        <is>
          <t>Conventional Steam Coal</t>
        </is>
      </c>
      <c r="M1181" t="inlineStr">
        <is>
          <t>Steam</t>
        </is>
      </c>
      <c r="N1181" t="n">
        <v>17698</v>
      </c>
      <c r="O1181" t="n">
        <v>301</v>
      </c>
      <c r="P1181" t="b">
        <v>0</v>
      </c>
      <c r="Q1181" t="inlineStr">
        <is>
          <t>plant</t>
        </is>
      </c>
      <c r="R1181" t="inlineStr">
        <is>
          <t>6138_2015_plant_total_17698</t>
        </is>
      </c>
      <c r="S1181" t="n">
        <v>1</v>
      </c>
      <c r="T1181" t="n">
        <v>1</v>
      </c>
      <c r="U1181" t="b">
        <v>0</v>
      </c>
      <c r="V1181" t="n">
        <v>0.6221657583345608</v>
      </c>
      <c r="W1181" t="n">
        <v>558</v>
      </c>
      <c r="X1181" t="n">
        <v>1.629617696473529</v>
      </c>
      <c r="Y1181" t="n">
        <v>17.18525735329034</v>
      </c>
      <c r="Z1181" t="inlineStr">
        <is>
          <t>coal</t>
        </is>
      </c>
      <c r="AA1181" t="n">
        <v>10.54557605165862</v>
      </c>
      <c r="AB1181" t="n">
        <v>1978</v>
      </c>
      <c r="AC1181" t="n">
        <v>3041196</v>
      </c>
      <c r="AD1181" t="inlineStr">
        <is>
          <t>existing</t>
        </is>
      </c>
      <c r="AE1181" t="inlineStr"/>
      <c r="AF1181" t="n">
        <v>2</v>
      </c>
      <c r="AG1181" t="inlineStr">
        <is>
          <t>2_2015</t>
        </is>
      </c>
      <c r="AH1181" s="156" t="n">
        <v>42005</v>
      </c>
      <c r="AI1181" t="n">
        <v>52263735.92179717</v>
      </c>
      <c r="AJ1181" t="n">
        <v>32071163.706</v>
      </c>
      <c r="AK1181" t="inlineStr">
        <is>
          <t>Southwestern Electric Power Co</t>
        </is>
      </c>
    </row>
    <row r="1182">
      <c r="A1182" t="inlineStr">
        <is>
          <t>6138_1_2015_plant_gen_owned_17698</t>
        </is>
      </c>
      <c r="B1182" t="inlineStr">
        <is>
          <t>Flint Creek 1</t>
        </is>
      </c>
      <c r="C1182" t="inlineStr">
        <is>
          <t>plant_gen</t>
        </is>
      </c>
      <c r="D1182" t="n">
        <v>2015</v>
      </c>
      <c r="E1182" t="inlineStr">
        <is>
          <t>owned</t>
        </is>
      </c>
      <c r="F1182" t="inlineStr">
        <is>
          <t>Flint Creek</t>
        </is>
      </c>
      <c r="G1182" t="n">
        <v>6138</v>
      </c>
      <c r="H1182" t="inlineStr">
        <is>
          <t>1</t>
        </is>
      </c>
      <c r="I1182" t="n">
        <v>1</v>
      </c>
      <c r="J1182" t="inlineStr">
        <is>
          <t>ST</t>
        </is>
      </c>
      <c r="K1182" t="inlineStr">
        <is>
          <t>SUB</t>
        </is>
      </c>
      <c r="L1182" t="inlineStr">
        <is>
          <t>Conventional Steam Coal</t>
        </is>
      </c>
      <c r="M1182" t="inlineStr">
        <is>
          <t>Steam</t>
        </is>
      </c>
      <c r="N1182" t="n">
        <v>17698</v>
      </c>
      <c r="O1182" t="n">
        <v>301</v>
      </c>
      <c r="P1182" t="b">
        <v>0</v>
      </c>
      <c r="Q1182" t="inlineStr">
        <is>
          <t>plant</t>
        </is>
      </c>
      <c r="R1182" t="inlineStr">
        <is>
          <t>6138_2015_plant_owned_17698</t>
        </is>
      </c>
      <c r="S1182" t="n">
        <v>1</v>
      </c>
      <c r="T1182" t="n">
        <v>0.5</v>
      </c>
      <c r="U1182" t="b">
        <v>0</v>
      </c>
      <c r="V1182" t="n">
        <v>0.6221657583345608</v>
      </c>
      <c r="W1182" t="n">
        <v>279</v>
      </c>
      <c r="X1182" t="n">
        <v>1.629617696473529</v>
      </c>
      <c r="Y1182" t="n">
        <v>17.18525735329034</v>
      </c>
      <c r="Z1182" t="inlineStr">
        <is>
          <t>coal</t>
        </is>
      </c>
      <c r="AA1182" t="n">
        <v>10.54557605165862</v>
      </c>
      <c r="AB1182" t="n">
        <v>1978</v>
      </c>
      <c r="AC1182" t="n">
        <v>1520598</v>
      </c>
      <c r="AD1182" t="inlineStr">
        <is>
          <t>existing</t>
        </is>
      </c>
      <c r="AE1182" t="inlineStr"/>
      <c r="AF1182" t="n">
        <v>2</v>
      </c>
      <c r="AG1182" t="inlineStr">
        <is>
          <t>2_2015</t>
        </is>
      </c>
      <c r="AH1182" s="156" t="n">
        <v>42005</v>
      </c>
      <c r="AI1182" t="n">
        <v>26131867.96089859</v>
      </c>
      <c r="AJ1182" t="n">
        <v>32071163.706</v>
      </c>
      <c r="AK1182" t="inlineStr">
        <is>
          <t>Southwestern Electric Power Co</t>
        </is>
      </c>
    </row>
    <row r="1183">
      <c r="A1183" t="inlineStr">
        <is>
          <t>6138_1_2015_plant_gen_total_17698</t>
        </is>
      </c>
      <c r="B1183" t="inlineStr">
        <is>
          <t>Flint Creek 1</t>
        </is>
      </c>
      <c r="C1183" t="inlineStr">
        <is>
          <t>plant_gen</t>
        </is>
      </c>
      <c r="D1183" t="n">
        <v>2015</v>
      </c>
      <c r="E1183" t="inlineStr">
        <is>
          <t>total</t>
        </is>
      </c>
      <c r="F1183" t="inlineStr">
        <is>
          <t>Flint Creek</t>
        </is>
      </c>
      <c r="G1183" t="n">
        <v>6138</v>
      </c>
      <c r="H1183" t="inlineStr">
        <is>
          <t>1</t>
        </is>
      </c>
      <c r="I1183" t="n">
        <v>1</v>
      </c>
      <c r="J1183" t="inlineStr">
        <is>
          <t>ST</t>
        </is>
      </c>
      <c r="K1183" t="inlineStr">
        <is>
          <t>SUB</t>
        </is>
      </c>
      <c r="L1183" t="inlineStr">
        <is>
          <t>Conventional Steam Coal</t>
        </is>
      </c>
      <c r="M1183" t="inlineStr">
        <is>
          <t>Steam</t>
        </is>
      </c>
      <c r="N1183" t="n">
        <v>17698</v>
      </c>
      <c r="O1183" t="n">
        <v>301</v>
      </c>
      <c r="P1183" t="b">
        <v>0</v>
      </c>
      <c r="Q1183" t="inlineStr">
        <is>
          <t>plant</t>
        </is>
      </c>
      <c r="R1183" t="inlineStr">
        <is>
          <t>6138_2015_plant_total_17698</t>
        </is>
      </c>
      <c r="S1183" t="n">
        <v>1</v>
      </c>
      <c r="T1183" t="n">
        <v>1</v>
      </c>
      <c r="U1183" t="b">
        <v>0</v>
      </c>
      <c r="V1183" t="n">
        <v>0.6221657583345608</v>
      </c>
      <c r="W1183" t="n">
        <v>558</v>
      </c>
      <c r="X1183" t="n">
        <v>1.629617696473529</v>
      </c>
      <c r="Y1183" t="n">
        <v>17.18525735329034</v>
      </c>
      <c r="Z1183" t="inlineStr">
        <is>
          <t>coal</t>
        </is>
      </c>
      <c r="AA1183" t="n">
        <v>10.54557605165862</v>
      </c>
      <c r="AB1183" t="n">
        <v>1978</v>
      </c>
      <c r="AC1183" t="n">
        <v>3041196</v>
      </c>
      <c r="AD1183" t="inlineStr">
        <is>
          <t>existing</t>
        </is>
      </c>
      <c r="AE1183" t="inlineStr"/>
      <c r="AF1183" t="n">
        <v>2</v>
      </c>
      <c r="AG1183" t="inlineStr">
        <is>
          <t>2_2015</t>
        </is>
      </c>
      <c r="AH1183" s="156" t="n">
        <v>42005</v>
      </c>
      <c r="AI1183" t="n">
        <v>52263735.92179717</v>
      </c>
      <c r="AJ1183" t="n">
        <v>32071163.706</v>
      </c>
      <c r="AK1183" t="inlineStr">
        <is>
          <t>Southwestern Electric Power Co</t>
        </is>
      </c>
    </row>
    <row r="1184">
      <c r="A1184" t="inlineStr">
        <is>
          <t>51_2015_plant_owned_17698</t>
        </is>
      </c>
      <c r="B1184" t="inlineStr">
        <is>
          <t>Dolet Hills</t>
        </is>
      </c>
      <c r="C1184" t="inlineStr">
        <is>
          <t>plant</t>
        </is>
      </c>
      <c r="D1184" t="n">
        <v>2015</v>
      </c>
      <c r="E1184" t="inlineStr">
        <is>
          <t>owned</t>
        </is>
      </c>
      <c r="F1184" t="inlineStr">
        <is>
          <t>Dolet Hills</t>
        </is>
      </c>
      <c r="G1184" t="n">
        <v>51</v>
      </c>
      <c r="H1184" t="inlineStr">
        <is>
          <t>1</t>
        </is>
      </c>
      <c r="I1184" t="n">
        <v>1</v>
      </c>
      <c r="J1184" t="inlineStr">
        <is>
          <t>ST</t>
        </is>
      </c>
      <c r="K1184" t="inlineStr">
        <is>
          <t>LIG</t>
        </is>
      </c>
      <c r="L1184" t="inlineStr">
        <is>
          <t>Conventional Steam Coal</t>
        </is>
      </c>
      <c r="M1184" t="inlineStr">
        <is>
          <t>Steam</t>
        </is>
      </c>
      <c r="N1184" t="n">
        <v>17698</v>
      </c>
      <c r="O1184" t="n">
        <v>301</v>
      </c>
      <c r="P1184" t="b">
        <v>1</v>
      </c>
      <c r="Q1184" t="inlineStr">
        <is>
          <t>plant</t>
        </is>
      </c>
      <c r="R1184" t="inlineStr">
        <is>
          <t>51_2015_plant_owned_17698</t>
        </is>
      </c>
      <c r="S1184" t="n">
        <v>1</v>
      </c>
      <c r="T1184" t="n">
        <v>0.4024</v>
      </c>
      <c r="U1184" t="b">
        <v>0</v>
      </c>
      <c r="V1184" t="n">
        <v>0.6768288124242475</v>
      </c>
      <c r="W1184" t="n">
        <v>290.00968</v>
      </c>
      <c r="X1184" t="n">
        <v>3.908189025888813</v>
      </c>
      <c r="Y1184" t="n">
        <v>44.94680537785304</v>
      </c>
      <c r="Z1184" t="inlineStr">
        <is>
          <t>coal</t>
        </is>
      </c>
      <c r="AA1184" t="n">
        <v>11.50067335026895</v>
      </c>
      <c r="AB1184" t="n">
        <v>1986</v>
      </c>
      <c r="AC1184" t="n">
        <v>1719473.308</v>
      </c>
      <c r="AD1184" t="inlineStr">
        <is>
          <t>existing</t>
        </is>
      </c>
      <c r="AE1184" t="inlineStr"/>
      <c r="AF1184" t="n">
        <v>1</v>
      </c>
      <c r="AG1184" t="inlineStr">
        <is>
          <t>1_2015</t>
        </is>
      </c>
      <c r="AH1184" s="156" t="n">
        <v>42005</v>
      </c>
      <c r="AI1184" t="n">
        <v>77284832.12708916</v>
      </c>
      <c r="AJ1184" t="n">
        <v>49142894.75599999</v>
      </c>
      <c r="AK1184" t="inlineStr">
        <is>
          <t>Southwestern Electric Power Co</t>
        </is>
      </c>
    </row>
    <row r="1185">
      <c r="A1185" t="inlineStr">
        <is>
          <t>51_2015_plant_total_17698</t>
        </is>
      </c>
      <c r="B1185" t="inlineStr">
        <is>
          <t>Dolet Hills</t>
        </is>
      </c>
      <c r="C1185" t="inlineStr">
        <is>
          <t>plant</t>
        </is>
      </c>
      <c r="D1185" t="n">
        <v>2015</v>
      </c>
      <c r="E1185" t="inlineStr">
        <is>
          <t>total</t>
        </is>
      </c>
      <c r="F1185" t="inlineStr">
        <is>
          <t>Dolet Hills</t>
        </is>
      </c>
      <c r="G1185" t="n">
        <v>51</v>
      </c>
      <c r="H1185" t="inlineStr">
        <is>
          <t>1</t>
        </is>
      </c>
      <c r="I1185" t="n">
        <v>1</v>
      </c>
      <c r="J1185" t="inlineStr">
        <is>
          <t>ST</t>
        </is>
      </c>
      <c r="K1185" t="inlineStr">
        <is>
          <t>LIG</t>
        </is>
      </c>
      <c r="L1185" t="inlineStr">
        <is>
          <t>Conventional Steam Coal</t>
        </is>
      </c>
      <c r="M1185" t="inlineStr">
        <is>
          <t>Steam</t>
        </is>
      </c>
      <c r="N1185" t="n">
        <v>17698</v>
      </c>
      <c r="O1185" t="n">
        <v>301</v>
      </c>
      <c r="P1185" t="b">
        <v>1</v>
      </c>
      <c r="Q1185" t="inlineStr">
        <is>
          <t>plant</t>
        </is>
      </c>
      <c r="R1185" t="inlineStr">
        <is>
          <t>51_2015_plant_total_17698</t>
        </is>
      </c>
      <c r="S1185" t="n">
        <v>1</v>
      </c>
      <c r="T1185" t="n">
        <v>1</v>
      </c>
      <c r="U1185" t="b">
        <v>0</v>
      </c>
      <c r="V1185" t="n">
        <v>0.6768288124242476</v>
      </c>
      <c r="W1185" t="n">
        <v>720.7</v>
      </c>
      <c r="X1185" t="n">
        <v>3.908189025888813</v>
      </c>
      <c r="Y1185" t="n">
        <v>44.94680537785304</v>
      </c>
      <c r="Z1185" t="inlineStr">
        <is>
          <t>coal</t>
        </is>
      </c>
      <c r="AA1185" t="n">
        <v>11.50067335026895</v>
      </c>
      <c r="AB1185" t="n">
        <v>1986</v>
      </c>
      <c r="AC1185" t="n">
        <v>4273045</v>
      </c>
      <c r="AD1185" t="inlineStr">
        <is>
          <t>existing</t>
        </is>
      </c>
      <c r="AE1185" t="inlineStr"/>
      <c r="AF1185" t="n">
        <v>1</v>
      </c>
      <c r="AG1185" t="inlineStr">
        <is>
          <t>1_2015</t>
        </is>
      </c>
      <c r="AH1185" s="156" t="n">
        <v>42005</v>
      </c>
      <c r="AI1185" t="n">
        <v>192059721.985808</v>
      </c>
      <c r="AJ1185" t="n">
        <v>49142894.75599999</v>
      </c>
      <c r="AK1185" t="inlineStr">
        <is>
          <t>Southwestern Electric Power Co</t>
        </is>
      </c>
    </row>
    <row r="1186">
      <c r="A1186" t="inlineStr">
        <is>
          <t>51_1_2015_plant_unit_owned_17698</t>
        </is>
      </c>
      <c r="B1186" t="inlineStr">
        <is>
          <t>Dolet Hills 1</t>
        </is>
      </c>
      <c r="C1186" t="inlineStr">
        <is>
          <t>plant_unit</t>
        </is>
      </c>
      <c r="D1186" t="n">
        <v>2015</v>
      </c>
      <c r="E1186" t="inlineStr">
        <is>
          <t>owned</t>
        </is>
      </c>
      <c r="F1186" t="inlineStr">
        <is>
          <t>Dolet Hills</t>
        </is>
      </c>
      <c r="G1186" t="n">
        <v>51</v>
      </c>
      <c r="H1186" t="inlineStr">
        <is>
          <t>1</t>
        </is>
      </c>
      <c r="I1186" t="n">
        <v>1</v>
      </c>
      <c r="J1186" t="inlineStr">
        <is>
          <t>ST</t>
        </is>
      </c>
      <c r="K1186" t="inlineStr">
        <is>
          <t>LIG</t>
        </is>
      </c>
      <c r="L1186" t="inlineStr">
        <is>
          <t>Conventional Steam Coal</t>
        </is>
      </c>
      <c r="M1186" t="inlineStr">
        <is>
          <t>Steam</t>
        </is>
      </c>
      <c r="N1186" t="n">
        <v>17698</v>
      </c>
      <c r="O1186" t="n">
        <v>301</v>
      </c>
      <c r="P1186" t="b">
        <v>0</v>
      </c>
      <c r="Q1186" t="inlineStr">
        <is>
          <t>plant</t>
        </is>
      </c>
      <c r="R1186" t="inlineStr">
        <is>
          <t>51_2015_plant_owned_17698</t>
        </is>
      </c>
      <c r="S1186" t="n">
        <v>1</v>
      </c>
      <c r="T1186" t="n">
        <v>0.4024</v>
      </c>
      <c r="U1186" t="b">
        <v>0</v>
      </c>
      <c r="V1186" t="n">
        <v>0.6768288124242475</v>
      </c>
      <c r="W1186" t="n">
        <v>290.00968</v>
      </c>
      <c r="X1186" t="n">
        <v>3.908189025888813</v>
      </c>
      <c r="Y1186" t="n">
        <v>44.94680537785304</v>
      </c>
      <c r="Z1186" t="inlineStr">
        <is>
          <t>coal</t>
        </is>
      </c>
      <c r="AA1186" t="n">
        <v>11.50067335026895</v>
      </c>
      <c r="AB1186" t="n">
        <v>1986</v>
      </c>
      <c r="AC1186" t="n">
        <v>1719473.308</v>
      </c>
      <c r="AD1186" t="inlineStr">
        <is>
          <t>existing</t>
        </is>
      </c>
      <c r="AE1186" t="inlineStr"/>
      <c r="AF1186" t="n">
        <v>1</v>
      </c>
      <c r="AG1186" t="inlineStr">
        <is>
          <t>1_2015</t>
        </is>
      </c>
      <c r="AH1186" s="156" t="n">
        <v>42005</v>
      </c>
      <c r="AI1186" t="n">
        <v>77284832.12708916</v>
      </c>
      <c r="AJ1186" t="n">
        <v>49142894.75599999</v>
      </c>
      <c r="AK1186" t="inlineStr">
        <is>
          <t>Southwestern Electric Power Co</t>
        </is>
      </c>
    </row>
    <row r="1187">
      <c r="A1187" t="inlineStr">
        <is>
          <t>51_1_2015_plant_unit_total_17698</t>
        </is>
      </c>
      <c r="B1187" t="inlineStr">
        <is>
          <t>Dolet Hills 1</t>
        </is>
      </c>
      <c r="C1187" t="inlineStr">
        <is>
          <t>plant_unit</t>
        </is>
      </c>
      <c r="D1187" t="n">
        <v>2015</v>
      </c>
      <c r="E1187" t="inlineStr">
        <is>
          <t>total</t>
        </is>
      </c>
      <c r="F1187" t="inlineStr">
        <is>
          <t>Dolet Hills</t>
        </is>
      </c>
      <c r="G1187" t="n">
        <v>51</v>
      </c>
      <c r="H1187" t="inlineStr">
        <is>
          <t>1</t>
        </is>
      </c>
      <c r="I1187" t="n">
        <v>1</v>
      </c>
      <c r="J1187" t="inlineStr">
        <is>
          <t>ST</t>
        </is>
      </c>
      <c r="K1187" t="inlineStr">
        <is>
          <t>LIG</t>
        </is>
      </c>
      <c r="L1187" t="inlineStr">
        <is>
          <t>Conventional Steam Coal</t>
        </is>
      </c>
      <c r="M1187" t="inlineStr">
        <is>
          <t>Steam</t>
        </is>
      </c>
      <c r="N1187" t="n">
        <v>17698</v>
      </c>
      <c r="O1187" t="n">
        <v>301</v>
      </c>
      <c r="P1187" t="b">
        <v>0</v>
      </c>
      <c r="Q1187" t="inlineStr">
        <is>
          <t>plant</t>
        </is>
      </c>
      <c r="R1187" t="inlineStr">
        <is>
          <t>51_2015_plant_total_17698</t>
        </is>
      </c>
      <c r="S1187" t="n">
        <v>1</v>
      </c>
      <c r="T1187" t="n">
        <v>1</v>
      </c>
      <c r="U1187" t="b">
        <v>0</v>
      </c>
      <c r="V1187" t="n">
        <v>0.6768288124242476</v>
      </c>
      <c r="W1187" t="n">
        <v>720.7</v>
      </c>
      <c r="X1187" t="n">
        <v>3.908189025888813</v>
      </c>
      <c r="Y1187" t="n">
        <v>44.94680537785304</v>
      </c>
      <c r="Z1187" t="inlineStr">
        <is>
          <t>coal</t>
        </is>
      </c>
      <c r="AA1187" t="n">
        <v>11.50067335026895</v>
      </c>
      <c r="AB1187" t="n">
        <v>1986</v>
      </c>
      <c r="AC1187" t="n">
        <v>4273045</v>
      </c>
      <c r="AD1187" t="inlineStr">
        <is>
          <t>existing</t>
        </is>
      </c>
      <c r="AE1187" t="inlineStr"/>
      <c r="AF1187" t="n">
        <v>1</v>
      </c>
      <c r="AG1187" t="inlineStr">
        <is>
          <t>1_2015</t>
        </is>
      </c>
      <c r="AH1187" s="156" t="n">
        <v>42005</v>
      </c>
      <c r="AI1187" t="n">
        <v>192059721.985808</v>
      </c>
      <c r="AJ1187" t="n">
        <v>49142894.75599999</v>
      </c>
      <c r="AK1187" t="inlineStr">
        <is>
          <t>Southwestern Electric Power Co</t>
        </is>
      </c>
    </row>
    <row r="1188">
      <c r="A1188" t="inlineStr">
        <is>
          <t>51_st_2015_plant_prime_mover_owned_17698</t>
        </is>
      </c>
      <c r="B1188" t="inlineStr">
        <is>
          <t>Dolet Hills ST</t>
        </is>
      </c>
      <c r="C1188" t="inlineStr">
        <is>
          <t>plant_prime_mover</t>
        </is>
      </c>
      <c r="D1188" t="n">
        <v>2015</v>
      </c>
      <c r="E1188" t="inlineStr">
        <is>
          <t>owned</t>
        </is>
      </c>
      <c r="F1188" t="inlineStr">
        <is>
          <t>Dolet Hills</t>
        </is>
      </c>
      <c r="G1188" t="n">
        <v>51</v>
      </c>
      <c r="H1188" t="inlineStr">
        <is>
          <t>1</t>
        </is>
      </c>
      <c r="I1188" t="n">
        <v>1</v>
      </c>
      <c r="J1188" t="inlineStr">
        <is>
          <t>ST</t>
        </is>
      </c>
      <c r="K1188" t="inlineStr">
        <is>
          <t>LIG</t>
        </is>
      </c>
      <c r="L1188" t="inlineStr">
        <is>
          <t>Conventional Steam Coal</t>
        </is>
      </c>
      <c r="M1188" t="inlineStr">
        <is>
          <t>Steam</t>
        </is>
      </c>
      <c r="N1188" t="n">
        <v>17698</v>
      </c>
      <c r="O1188" t="n">
        <v>301</v>
      </c>
      <c r="P1188" t="b">
        <v>0</v>
      </c>
      <c r="Q1188" t="inlineStr">
        <is>
          <t>plant</t>
        </is>
      </c>
      <c r="R1188" t="inlineStr">
        <is>
          <t>51_2015_plant_owned_17698</t>
        </is>
      </c>
      <c r="S1188" t="n">
        <v>1</v>
      </c>
      <c r="T1188" t="n">
        <v>0.4024</v>
      </c>
      <c r="U1188" t="b">
        <v>0</v>
      </c>
      <c r="V1188" t="n">
        <v>0.6768288124242475</v>
      </c>
      <c r="W1188" t="n">
        <v>290.00968</v>
      </c>
      <c r="X1188" t="n">
        <v>3.908189025888813</v>
      </c>
      <c r="Y1188" t="n">
        <v>44.94680537785304</v>
      </c>
      <c r="Z1188" t="inlineStr">
        <is>
          <t>coal</t>
        </is>
      </c>
      <c r="AA1188" t="n">
        <v>11.50067335026895</v>
      </c>
      <c r="AB1188" t="n">
        <v>1986</v>
      </c>
      <c r="AC1188" t="n">
        <v>1719473.308</v>
      </c>
      <c r="AD1188" t="inlineStr">
        <is>
          <t>existing</t>
        </is>
      </c>
      <c r="AE1188" t="inlineStr"/>
      <c r="AF1188" t="n">
        <v>1</v>
      </c>
      <c r="AG1188" t="inlineStr">
        <is>
          <t>1_2015</t>
        </is>
      </c>
      <c r="AH1188" s="156" t="n">
        <v>42005</v>
      </c>
      <c r="AI1188" t="n">
        <v>77284832.12708916</v>
      </c>
      <c r="AJ1188" t="n">
        <v>49142894.75599999</v>
      </c>
      <c r="AK1188" t="inlineStr">
        <is>
          <t>Southwestern Electric Power Co</t>
        </is>
      </c>
    </row>
    <row r="1189">
      <c r="A1189" t="inlineStr">
        <is>
          <t>51_st_2015_plant_prime_mover_total_17698</t>
        </is>
      </c>
      <c r="B1189" t="inlineStr">
        <is>
          <t>Dolet Hills ST</t>
        </is>
      </c>
      <c r="C1189" t="inlineStr">
        <is>
          <t>plant_prime_mover</t>
        </is>
      </c>
      <c r="D1189" t="n">
        <v>2015</v>
      </c>
      <c r="E1189" t="inlineStr">
        <is>
          <t>total</t>
        </is>
      </c>
      <c r="F1189" t="inlineStr">
        <is>
          <t>Dolet Hills</t>
        </is>
      </c>
      <c r="G1189" t="n">
        <v>51</v>
      </c>
      <c r="H1189" t="inlineStr">
        <is>
          <t>1</t>
        </is>
      </c>
      <c r="I1189" t="n">
        <v>1</v>
      </c>
      <c r="J1189" t="inlineStr">
        <is>
          <t>ST</t>
        </is>
      </c>
      <c r="K1189" t="inlineStr">
        <is>
          <t>LIG</t>
        </is>
      </c>
      <c r="L1189" t="inlineStr">
        <is>
          <t>Conventional Steam Coal</t>
        </is>
      </c>
      <c r="M1189" t="inlineStr">
        <is>
          <t>Steam</t>
        </is>
      </c>
      <c r="N1189" t="n">
        <v>17698</v>
      </c>
      <c r="O1189" t="n">
        <v>301</v>
      </c>
      <c r="P1189" t="b">
        <v>0</v>
      </c>
      <c r="Q1189" t="inlineStr">
        <is>
          <t>plant</t>
        </is>
      </c>
      <c r="R1189" t="inlineStr">
        <is>
          <t>51_2015_plant_total_17698</t>
        </is>
      </c>
      <c r="S1189" t="n">
        <v>1</v>
      </c>
      <c r="T1189" t="n">
        <v>1</v>
      </c>
      <c r="U1189" t="b">
        <v>0</v>
      </c>
      <c r="V1189" t="n">
        <v>0.6768288124242476</v>
      </c>
      <c r="W1189" t="n">
        <v>720.7</v>
      </c>
      <c r="X1189" t="n">
        <v>3.908189025888813</v>
      </c>
      <c r="Y1189" t="n">
        <v>44.94680537785304</v>
      </c>
      <c r="Z1189" t="inlineStr">
        <is>
          <t>coal</t>
        </is>
      </c>
      <c r="AA1189" t="n">
        <v>11.50067335026895</v>
      </c>
      <c r="AB1189" t="n">
        <v>1986</v>
      </c>
      <c r="AC1189" t="n">
        <v>4273045</v>
      </c>
      <c r="AD1189" t="inlineStr">
        <is>
          <t>existing</t>
        </is>
      </c>
      <c r="AE1189" t="inlineStr"/>
      <c r="AF1189" t="n">
        <v>1</v>
      </c>
      <c r="AG1189" t="inlineStr">
        <is>
          <t>1_2015</t>
        </is>
      </c>
      <c r="AH1189" s="156" t="n">
        <v>42005</v>
      </c>
      <c r="AI1189" t="n">
        <v>192059721.985808</v>
      </c>
      <c r="AJ1189" t="n">
        <v>49142894.75599999</v>
      </c>
      <c r="AK1189" t="inlineStr">
        <is>
          <t>Southwestern Electric Power Co</t>
        </is>
      </c>
    </row>
    <row r="1190">
      <c r="A1190" t="inlineStr">
        <is>
          <t>51_conventional_steam_coal_2015_plant_technology_owned_17698</t>
        </is>
      </c>
      <c r="B1190" t="inlineStr">
        <is>
          <t>Dolet Hills Conventional Steam Coal</t>
        </is>
      </c>
      <c r="C1190" t="inlineStr">
        <is>
          <t>plant_technology</t>
        </is>
      </c>
      <c r="D1190" t="n">
        <v>2015</v>
      </c>
      <c r="E1190" t="inlineStr">
        <is>
          <t>owned</t>
        </is>
      </c>
      <c r="F1190" t="inlineStr">
        <is>
          <t>Dolet Hills</t>
        </is>
      </c>
      <c r="G1190" t="n">
        <v>51</v>
      </c>
      <c r="H1190" t="inlineStr">
        <is>
          <t>1</t>
        </is>
      </c>
      <c r="I1190" t="n">
        <v>1</v>
      </c>
      <c r="J1190" t="inlineStr">
        <is>
          <t>ST</t>
        </is>
      </c>
      <c r="K1190" t="inlineStr">
        <is>
          <t>LIG</t>
        </is>
      </c>
      <c r="L1190" t="inlineStr">
        <is>
          <t>Conventional Steam Coal</t>
        </is>
      </c>
      <c r="M1190" t="inlineStr">
        <is>
          <t>Steam</t>
        </is>
      </c>
      <c r="N1190" t="n">
        <v>17698</v>
      </c>
      <c r="O1190" t="n">
        <v>301</v>
      </c>
      <c r="P1190" t="b">
        <v>0</v>
      </c>
      <c r="Q1190" t="inlineStr">
        <is>
          <t>plant</t>
        </is>
      </c>
      <c r="R1190" t="inlineStr">
        <is>
          <t>51_2015_plant_owned_17698</t>
        </is>
      </c>
      <c r="S1190" t="n">
        <v>1</v>
      </c>
      <c r="T1190" t="n">
        <v>0.4024</v>
      </c>
      <c r="U1190" t="b">
        <v>0</v>
      </c>
      <c r="V1190" t="n">
        <v>0.6768288124242475</v>
      </c>
      <c r="W1190" t="n">
        <v>290.00968</v>
      </c>
      <c r="X1190" t="n">
        <v>3.908189025888813</v>
      </c>
      <c r="Y1190" t="n">
        <v>44.94680537785304</v>
      </c>
      <c r="Z1190" t="inlineStr">
        <is>
          <t>coal</t>
        </is>
      </c>
      <c r="AA1190" t="n">
        <v>11.50067335026895</v>
      </c>
      <c r="AB1190" t="n">
        <v>1986</v>
      </c>
      <c r="AC1190" t="n">
        <v>1719473.308</v>
      </c>
      <c r="AD1190" t="inlineStr">
        <is>
          <t>existing</t>
        </is>
      </c>
      <c r="AE1190" t="inlineStr"/>
      <c r="AF1190" t="n">
        <v>1</v>
      </c>
      <c r="AG1190" t="inlineStr">
        <is>
          <t>1_2015</t>
        </is>
      </c>
      <c r="AH1190" s="156" t="n">
        <v>42005</v>
      </c>
      <c r="AI1190" t="n">
        <v>77284832.12708916</v>
      </c>
      <c r="AJ1190" t="n">
        <v>49142894.75599999</v>
      </c>
      <c r="AK1190" t="inlineStr">
        <is>
          <t>Southwestern Electric Power Co</t>
        </is>
      </c>
    </row>
    <row r="1191">
      <c r="A1191" t="inlineStr">
        <is>
          <t>51_conventional_steam_coal_2015_plant_technology_total_17698</t>
        </is>
      </c>
      <c r="B1191" t="inlineStr">
        <is>
          <t>Dolet Hills Conventional Steam Coal</t>
        </is>
      </c>
      <c r="C1191" t="inlineStr">
        <is>
          <t>plant_technology</t>
        </is>
      </c>
      <c r="D1191" t="n">
        <v>2015</v>
      </c>
      <c r="E1191" t="inlineStr">
        <is>
          <t>total</t>
        </is>
      </c>
      <c r="F1191" t="inlineStr">
        <is>
          <t>Dolet Hills</t>
        </is>
      </c>
      <c r="G1191" t="n">
        <v>51</v>
      </c>
      <c r="H1191" t="inlineStr">
        <is>
          <t>1</t>
        </is>
      </c>
      <c r="I1191" t="n">
        <v>1</v>
      </c>
      <c r="J1191" t="inlineStr">
        <is>
          <t>ST</t>
        </is>
      </c>
      <c r="K1191" t="inlineStr">
        <is>
          <t>LIG</t>
        </is>
      </c>
      <c r="L1191" t="inlineStr">
        <is>
          <t>Conventional Steam Coal</t>
        </is>
      </c>
      <c r="M1191" t="inlineStr">
        <is>
          <t>Steam</t>
        </is>
      </c>
      <c r="N1191" t="n">
        <v>17698</v>
      </c>
      <c r="O1191" t="n">
        <v>301</v>
      </c>
      <c r="P1191" t="b">
        <v>0</v>
      </c>
      <c r="Q1191" t="inlineStr">
        <is>
          <t>plant</t>
        </is>
      </c>
      <c r="R1191" t="inlineStr">
        <is>
          <t>51_2015_plant_total_17698</t>
        </is>
      </c>
      <c r="S1191" t="n">
        <v>1</v>
      </c>
      <c r="T1191" t="n">
        <v>1</v>
      </c>
      <c r="U1191" t="b">
        <v>0</v>
      </c>
      <c r="V1191" t="n">
        <v>0.6768288124242476</v>
      </c>
      <c r="W1191" t="n">
        <v>720.7</v>
      </c>
      <c r="X1191" t="n">
        <v>3.908189025888813</v>
      </c>
      <c r="Y1191" t="n">
        <v>44.94680537785304</v>
      </c>
      <c r="Z1191" t="inlineStr">
        <is>
          <t>coal</t>
        </is>
      </c>
      <c r="AA1191" t="n">
        <v>11.50067335026895</v>
      </c>
      <c r="AB1191" t="n">
        <v>1986</v>
      </c>
      <c r="AC1191" t="n">
        <v>4273045</v>
      </c>
      <c r="AD1191" t="inlineStr">
        <is>
          <t>existing</t>
        </is>
      </c>
      <c r="AE1191" t="inlineStr"/>
      <c r="AF1191" t="n">
        <v>1</v>
      </c>
      <c r="AG1191" t="inlineStr">
        <is>
          <t>1_2015</t>
        </is>
      </c>
      <c r="AH1191" s="156" t="n">
        <v>42005</v>
      </c>
      <c r="AI1191" t="n">
        <v>192059721.985808</v>
      </c>
      <c r="AJ1191" t="n">
        <v>49142894.75599999</v>
      </c>
      <c r="AK1191" t="inlineStr">
        <is>
          <t>Southwestern Electric Power Co</t>
        </is>
      </c>
    </row>
    <row r="1192">
      <c r="A1192" t="inlineStr">
        <is>
          <t>51_lig_2015_plant_prime_fuel_owned_17698</t>
        </is>
      </c>
      <c r="B1192" t="inlineStr">
        <is>
          <t>Dolet Hills LIG</t>
        </is>
      </c>
      <c r="C1192" t="inlineStr">
        <is>
          <t>plant_prime_fuel</t>
        </is>
      </c>
      <c r="D1192" t="n">
        <v>2015</v>
      </c>
      <c r="E1192" t="inlineStr">
        <is>
          <t>owned</t>
        </is>
      </c>
      <c r="F1192" t="inlineStr">
        <is>
          <t>Dolet Hills</t>
        </is>
      </c>
      <c r="G1192" t="n">
        <v>51</v>
      </c>
      <c r="H1192" t="inlineStr">
        <is>
          <t>1</t>
        </is>
      </c>
      <c r="I1192" t="n">
        <v>1</v>
      </c>
      <c r="J1192" t="inlineStr">
        <is>
          <t>ST</t>
        </is>
      </c>
      <c r="K1192" t="inlineStr">
        <is>
          <t>LIG</t>
        </is>
      </c>
      <c r="L1192" t="inlineStr">
        <is>
          <t>Conventional Steam Coal</t>
        </is>
      </c>
      <c r="M1192" t="inlineStr">
        <is>
          <t>Steam</t>
        </is>
      </c>
      <c r="N1192" t="n">
        <v>17698</v>
      </c>
      <c r="O1192" t="n">
        <v>301</v>
      </c>
      <c r="P1192" t="b">
        <v>0</v>
      </c>
      <c r="Q1192" t="inlineStr">
        <is>
          <t>plant</t>
        </is>
      </c>
      <c r="R1192" t="inlineStr">
        <is>
          <t>51_2015_plant_owned_17698</t>
        </is>
      </c>
      <c r="S1192" t="n">
        <v>1</v>
      </c>
      <c r="T1192" t="n">
        <v>0.4024</v>
      </c>
      <c r="U1192" t="b">
        <v>0</v>
      </c>
      <c r="V1192" t="n">
        <v>0.6768288124242475</v>
      </c>
      <c r="W1192" t="n">
        <v>290.00968</v>
      </c>
      <c r="X1192" t="n">
        <v>3.908189025888813</v>
      </c>
      <c r="Y1192" t="n">
        <v>44.94680537785304</v>
      </c>
      <c r="Z1192" t="inlineStr">
        <is>
          <t>coal</t>
        </is>
      </c>
      <c r="AA1192" t="n">
        <v>11.50067335026895</v>
      </c>
      <c r="AB1192" t="n">
        <v>1986</v>
      </c>
      <c r="AC1192" t="n">
        <v>1719473.308</v>
      </c>
      <c r="AD1192" t="inlineStr">
        <is>
          <t>existing</t>
        </is>
      </c>
      <c r="AE1192" t="inlineStr"/>
      <c r="AF1192" t="n">
        <v>1</v>
      </c>
      <c r="AG1192" t="inlineStr">
        <is>
          <t>1_2015</t>
        </is>
      </c>
      <c r="AH1192" s="156" t="n">
        <v>42005</v>
      </c>
      <c r="AI1192" t="n">
        <v>77284832.12708916</v>
      </c>
      <c r="AJ1192" t="n">
        <v>49142894.75599999</v>
      </c>
      <c r="AK1192" t="inlineStr">
        <is>
          <t>Southwestern Electric Power Co</t>
        </is>
      </c>
    </row>
    <row r="1193">
      <c r="A1193" t="inlineStr">
        <is>
          <t>51_lig_2015_plant_prime_fuel_total_17698</t>
        </is>
      </c>
      <c r="B1193" t="inlineStr">
        <is>
          <t>Dolet Hills LIG</t>
        </is>
      </c>
      <c r="C1193" t="inlineStr">
        <is>
          <t>plant_prime_fuel</t>
        </is>
      </c>
      <c r="D1193" t="n">
        <v>2015</v>
      </c>
      <c r="E1193" t="inlineStr">
        <is>
          <t>total</t>
        </is>
      </c>
      <c r="F1193" t="inlineStr">
        <is>
          <t>Dolet Hills</t>
        </is>
      </c>
      <c r="G1193" t="n">
        <v>51</v>
      </c>
      <c r="H1193" t="inlineStr">
        <is>
          <t>1</t>
        </is>
      </c>
      <c r="I1193" t="n">
        <v>1</v>
      </c>
      <c r="J1193" t="inlineStr">
        <is>
          <t>ST</t>
        </is>
      </c>
      <c r="K1193" t="inlineStr">
        <is>
          <t>LIG</t>
        </is>
      </c>
      <c r="L1193" t="inlineStr">
        <is>
          <t>Conventional Steam Coal</t>
        </is>
      </c>
      <c r="M1193" t="inlineStr">
        <is>
          <t>Steam</t>
        </is>
      </c>
      <c r="N1193" t="n">
        <v>17698</v>
      </c>
      <c r="O1193" t="n">
        <v>301</v>
      </c>
      <c r="P1193" t="b">
        <v>0</v>
      </c>
      <c r="Q1193" t="inlineStr">
        <is>
          <t>plant</t>
        </is>
      </c>
      <c r="R1193" t="inlineStr">
        <is>
          <t>51_2015_plant_total_17698</t>
        </is>
      </c>
      <c r="S1193" t="n">
        <v>1</v>
      </c>
      <c r="T1193" t="n">
        <v>1</v>
      </c>
      <c r="U1193" t="b">
        <v>0</v>
      </c>
      <c r="V1193" t="n">
        <v>0.6768288124242476</v>
      </c>
      <c r="W1193" t="n">
        <v>720.7</v>
      </c>
      <c r="X1193" t="n">
        <v>3.908189025888813</v>
      </c>
      <c r="Y1193" t="n">
        <v>44.94680537785304</v>
      </c>
      <c r="Z1193" t="inlineStr">
        <is>
          <t>coal</t>
        </is>
      </c>
      <c r="AA1193" t="n">
        <v>11.50067335026895</v>
      </c>
      <c r="AB1193" t="n">
        <v>1986</v>
      </c>
      <c r="AC1193" t="n">
        <v>4273045</v>
      </c>
      <c r="AD1193" t="inlineStr">
        <is>
          <t>existing</t>
        </is>
      </c>
      <c r="AE1193" t="inlineStr"/>
      <c r="AF1193" t="n">
        <v>1</v>
      </c>
      <c r="AG1193" t="inlineStr">
        <is>
          <t>1_2015</t>
        </is>
      </c>
      <c r="AH1193" s="156" t="n">
        <v>42005</v>
      </c>
      <c r="AI1193" t="n">
        <v>192059721.985808</v>
      </c>
      <c r="AJ1193" t="n">
        <v>49142894.75599999</v>
      </c>
      <c r="AK1193" t="inlineStr">
        <is>
          <t>Southwestern Electric Power Co</t>
        </is>
      </c>
    </row>
    <row r="1194">
      <c r="A1194" t="inlineStr">
        <is>
          <t>51_steam_2015_plant_ferc_acct_owned_17698</t>
        </is>
      </c>
      <c r="B1194" t="inlineStr">
        <is>
          <t>Dolet Hills Steam</t>
        </is>
      </c>
      <c r="C1194" t="inlineStr">
        <is>
          <t>plant_ferc_acct</t>
        </is>
      </c>
      <c r="D1194" t="n">
        <v>2015</v>
      </c>
      <c r="E1194" t="inlineStr">
        <is>
          <t>owned</t>
        </is>
      </c>
      <c r="F1194" t="inlineStr">
        <is>
          <t>Dolet Hills</t>
        </is>
      </c>
      <c r="G1194" t="n">
        <v>51</v>
      </c>
      <c r="H1194" t="inlineStr">
        <is>
          <t>1</t>
        </is>
      </c>
      <c r="I1194" t="n">
        <v>1</v>
      </c>
      <c r="J1194" t="inlineStr">
        <is>
          <t>ST</t>
        </is>
      </c>
      <c r="K1194" t="inlineStr">
        <is>
          <t>LIG</t>
        </is>
      </c>
      <c r="L1194" t="inlineStr">
        <is>
          <t>Conventional Steam Coal</t>
        </is>
      </c>
      <c r="M1194" t="inlineStr">
        <is>
          <t>Steam</t>
        </is>
      </c>
      <c r="N1194" t="n">
        <v>17698</v>
      </c>
      <c r="O1194" t="n">
        <v>301</v>
      </c>
      <c r="P1194" t="b">
        <v>0</v>
      </c>
      <c r="Q1194" t="inlineStr">
        <is>
          <t>plant</t>
        </is>
      </c>
      <c r="R1194" t="inlineStr">
        <is>
          <t>51_2015_plant_owned_17698</t>
        </is>
      </c>
      <c r="S1194" t="n">
        <v>1</v>
      </c>
      <c r="T1194" t="n">
        <v>0.4024</v>
      </c>
      <c r="U1194" t="b">
        <v>0</v>
      </c>
      <c r="V1194" t="n">
        <v>0.6768288124242475</v>
      </c>
      <c r="W1194" t="n">
        <v>290.00968</v>
      </c>
      <c r="X1194" t="n">
        <v>3.908189025888813</v>
      </c>
      <c r="Y1194" t="n">
        <v>44.94680537785304</v>
      </c>
      <c r="Z1194" t="inlineStr">
        <is>
          <t>coal</t>
        </is>
      </c>
      <c r="AA1194" t="n">
        <v>11.50067335026895</v>
      </c>
      <c r="AB1194" t="n">
        <v>1986</v>
      </c>
      <c r="AC1194" t="n">
        <v>1719473.308</v>
      </c>
      <c r="AD1194" t="inlineStr">
        <is>
          <t>existing</t>
        </is>
      </c>
      <c r="AE1194" t="inlineStr"/>
      <c r="AF1194" t="n">
        <v>1</v>
      </c>
      <c r="AG1194" t="inlineStr">
        <is>
          <t>1_2015</t>
        </is>
      </c>
      <c r="AH1194" s="156" t="n">
        <v>42005</v>
      </c>
      <c r="AI1194" t="n">
        <v>77284832.12708916</v>
      </c>
      <c r="AJ1194" t="n">
        <v>49142894.75599999</v>
      </c>
      <c r="AK1194" t="inlineStr">
        <is>
          <t>Southwestern Electric Power Co</t>
        </is>
      </c>
    </row>
    <row r="1195">
      <c r="A1195" t="inlineStr">
        <is>
          <t>51_steam_2015_plant_ferc_acct_total_17698</t>
        </is>
      </c>
      <c r="B1195" t="inlineStr">
        <is>
          <t>Dolet Hills Steam</t>
        </is>
      </c>
      <c r="C1195" t="inlineStr">
        <is>
          <t>plant_ferc_acct</t>
        </is>
      </c>
      <c r="D1195" t="n">
        <v>2015</v>
      </c>
      <c r="E1195" t="inlineStr">
        <is>
          <t>total</t>
        </is>
      </c>
      <c r="F1195" t="inlineStr">
        <is>
          <t>Dolet Hills</t>
        </is>
      </c>
      <c r="G1195" t="n">
        <v>51</v>
      </c>
      <c r="H1195" t="inlineStr">
        <is>
          <t>1</t>
        </is>
      </c>
      <c r="I1195" t="n">
        <v>1</v>
      </c>
      <c r="J1195" t="inlineStr">
        <is>
          <t>ST</t>
        </is>
      </c>
      <c r="K1195" t="inlineStr">
        <is>
          <t>LIG</t>
        </is>
      </c>
      <c r="L1195" t="inlineStr">
        <is>
          <t>Conventional Steam Coal</t>
        </is>
      </c>
      <c r="M1195" t="inlineStr">
        <is>
          <t>Steam</t>
        </is>
      </c>
      <c r="N1195" t="n">
        <v>17698</v>
      </c>
      <c r="O1195" t="n">
        <v>301</v>
      </c>
      <c r="P1195" t="b">
        <v>0</v>
      </c>
      <c r="Q1195" t="inlineStr">
        <is>
          <t>plant</t>
        </is>
      </c>
      <c r="R1195" t="inlineStr">
        <is>
          <t>51_2015_plant_total_17698</t>
        </is>
      </c>
      <c r="S1195" t="n">
        <v>1</v>
      </c>
      <c r="T1195" t="n">
        <v>1</v>
      </c>
      <c r="U1195" t="b">
        <v>0</v>
      </c>
      <c r="V1195" t="n">
        <v>0.6768288124242476</v>
      </c>
      <c r="W1195" t="n">
        <v>720.7</v>
      </c>
      <c r="X1195" t="n">
        <v>3.908189025888813</v>
      </c>
      <c r="Y1195" t="n">
        <v>44.94680537785304</v>
      </c>
      <c r="Z1195" t="inlineStr">
        <is>
          <t>coal</t>
        </is>
      </c>
      <c r="AA1195" t="n">
        <v>11.50067335026895</v>
      </c>
      <c r="AB1195" t="n">
        <v>1986</v>
      </c>
      <c r="AC1195" t="n">
        <v>4273045</v>
      </c>
      <c r="AD1195" t="inlineStr">
        <is>
          <t>existing</t>
        </is>
      </c>
      <c r="AE1195" t="inlineStr"/>
      <c r="AF1195" t="n">
        <v>1</v>
      </c>
      <c r="AG1195" t="inlineStr">
        <is>
          <t>1_2015</t>
        </is>
      </c>
      <c r="AH1195" s="156" t="n">
        <v>42005</v>
      </c>
      <c r="AI1195" t="n">
        <v>192059721.985808</v>
      </c>
      <c r="AJ1195" t="n">
        <v>49142894.75599999</v>
      </c>
      <c r="AK1195" t="inlineStr">
        <is>
          <t>Southwestern Electric Power Co</t>
        </is>
      </c>
    </row>
    <row r="1196">
      <c r="A1196" t="inlineStr">
        <is>
          <t>51_1_2015_plant_gen_owned_17698</t>
        </is>
      </c>
      <c r="B1196" t="inlineStr">
        <is>
          <t>Dolet Hills 1</t>
        </is>
      </c>
      <c r="C1196" t="inlineStr">
        <is>
          <t>plant_gen</t>
        </is>
      </c>
      <c r="D1196" t="n">
        <v>2015</v>
      </c>
      <c r="E1196" t="inlineStr">
        <is>
          <t>owned</t>
        </is>
      </c>
      <c r="F1196" t="inlineStr">
        <is>
          <t>Dolet Hills</t>
        </is>
      </c>
      <c r="G1196" t="n">
        <v>51</v>
      </c>
      <c r="H1196" t="inlineStr">
        <is>
          <t>1</t>
        </is>
      </c>
      <c r="I1196" t="n">
        <v>1</v>
      </c>
      <c r="J1196" t="inlineStr">
        <is>
          <t>ST</t>
        </is>
      </c>
      <c r="K1196" t="inlineStr">
        <is>
          <t>LIG</t>
        </is>
      </c>
      <c r="L1196" t="inlineStr">
        <is>
          <t>Conventional Steam Coal</t>
        </is>
      </c>
      <c r="M1196" t="inlineStr">
        <is>
          <t>Steam</t>
        </is>
      </c>
      <c r="N1196" t="n">
        <v>17698</v>
      </c>
      <c r="O1196" t="n">
        <v>301</v>
      </c>
      <c r="P1196" t="b">
        <v>0</v>
      </c>
      <c r="Q1196" t="inlineStr">
        <is>
          <t>plant</t>
        </is>
      </c>
      <c r="R1196" t="inlineStr">
        <is>
          <t>51_2015_plant_owned_17698</t>
        </is>
      </c>
      <c r="S1196" t="n">
        <v>1</v>
      </c>
      <c r="T1196" t="n">
        <v>0.4024</v>
      </c>
      <c r="U1196" t="b">
        <v>0</v>
      </c>
      <c r="V1196" t="n">
        <v>0.6768288124242475</v>
      </c>
      <c r="W1196" t="n">
        <v>290.00968</v>
      </c>
      <c r="X1196" t="n">
        <v>3.908189025888813</v>
      </c>
      <c r="Y1196" t="n">
        <v>44.94680537785304</v>
      </c>
      <c r="Z1196" t="inlineStr">
        <is>
          <t>coal</t>
        </is>
      </c>
      <c r="AA1196" t="n">
        <v>11.50067335026895</v>
      </c>
      <c r="AB1196" t="n">
        <v>1986</v>
      </c>
      <c r="AC1196" t="n">
        <v>1719473.308</v>
      </c>
      <c r="AD1196" t="inlineStr">
        <is>
          <t>existing</t>
        </is>
      </c>
      <c r="AE1196" t="inlineStr"/>
      <c r="AF1196" t="n">
        <v>1</v>
      </c>
      <c r="AG1196" t="inlineStr">
        <is>
          <t>1_2015</t>
        </is>
      </c>
      <c r="AH1196" s="156" t="n">
        <v>42005</v>
      </c>
      <c r="AI1196" t="n">
        <v>77284832.12708916</v>
      </c>
      <c r="AJ1196" t="n">
        <v>49142894.75599999</v>
      </c>
      <c r="AK1196" t="inlineStr">
        <is>
          <t>Southwestern Electric Power Co</t>
        </is>
      </c>
    </row>
    <row r="1197">
      <c r="A1197" t="inlineStr">
        <is>
          <t>51_1_2015_plant_gen_total_17698</t>
        </is>
      </c>
      <c r="B1197" t="inlineStr">
        <is>
          <t>Dolet Hills 1</t>
        </is>
      </c>
      <c r="C1197" t="inlineStr">
        <is>
          <t>plant_gen</t>
        </is>
      </c>
      <c r="D1197" t="n">
        <v>2015</v>
      </c>
      <c r="E1197" t="inlineStr">
        <is>
          <t>total</t>
        </is>
      </c>
      <c r="F1197" t="inlineStr">
        <is>
          <t>Dolet Hills</t>
        </is>
      </c>
      <c r="G1197" t="n">
        <v>51</v>
      </c>
      <c r="H1197" t="inlineStr">
        <is>
          <t>1</t>
        </is>
      </c>
      <c r="I1197" t="n">
        <v>1</v>
      </c>
      <c r="J1197" t="inlineStr">
        <is>
          <t>ST</t>
        </is>
      </c>
      <c r="K1197" t="inlineStr">
        <is>
          <t>LIG</t>
        </is>
      </c>
      <c r="L1197" t="inlineStr">
        <is>
          <t>Conventional Steam Coal</t>
        </is>
      </c>
      <c r="M1197" t="inlineStr">
        <is>
          <t>Steam</t>
        </is>
      </c>
      <c r="N1197" t="n">
        <v>17698</v>
      </c>
      <c r="O1197" t="n">
        <v>301</v>
      </c>
      <c r="P1197" t="b">
        <v>0</v>
      </c>
      <c r="Q1197" t="inlineStr">
        <is>
          <t>plant</t>
        </is>
      </c>
      <c r="R1197" t="inlineStr">
        <is>
          <t>51_2015_plant_total_17698</t>
        </is>
      </c>
      <c r="S1197" t="n">
        <v>1</v>
      </c>
      <c r="T1197" t="n">
        <v>1</v>
      </c>
      <c r="U1197" t="b">
        <v>0</v>
      </c>
      <c r="V1197" t="n">
        <v>0.6768288124242476</v>
      </c>
      <c r="W1197" t="n">
        <v>720.7</v>
      </c>
      <c r="X1197" t="n">
        <v>3.908189025888813</v>
      </c>
      <c r="Y1197" t="n">
        <v>44.94680537785304</v>
      </c>
      <c r="Z1197" t="inlineStr">
        <is>
          <t>coal</t>
        </is>
      </c>
      <c r="AA1197" t="n">
        <v>11.50067335026895</v>
      </c>
      <c r="AB1197" t="n">
        <v>1986</v>
      </c>
      <c r="AC1197" t="n">
        <v>4273045</v>
      </c>
      <c r="AD1197" t="inlineStr">
        <is>
          <t>existing</t>
        </is>
      </c>
      <c r="AE1197" t="inlineStr"/>
      <c r="AF1197" t="n">
        <v>1</v>
      </c>
      <c r="AG1197" t="inlineStr">
        <is>
          <t>1_2015</t>
        </is>
      </c>
      <c r="AH1197" s="156" t="n">
        <v>42005</v>
      </c>
      <c r="AI1197" t="n">
        <v>192059721.985808</v>
      </c>
      <c r="AJ1197" t="n">
        <v>49142894.75599999</v>
      </c>
      <c r="AK1197" t="inlineStr">
        <is>
          <t>Southwestern Electric Power Co</t>
        </is>
      </c>
    </row>
    <row r="1198">
      <c r="A1198" t="inlineStr">
        <is>
          <t>1710_2015_plant_owned_4254</t>
        </is>
      </c>
      <c r="B1198" t="inlineStr">
        <is>
          <t>J H Campbell</t>
        </is>
      </c>
      <c r="C1198" t="inlineStr">
        <is>
          <t>plant</t>
        </is>
      </c>
      <c r="D1198" t="n">
        <v>2015</v>
      </c>
      <c r="E1198" t="inlineStr">
        <is>
          <t>owned</t>
        </is>
      </c>
      <c r="F1198" t="inlineStr">
        <is>
          <t>J H Campbell</t>
        </is>
      </c>
      <c r="G1198" t="n">
        <v>1710</v>
      </c>
      <c r="H1198" t="inlineStr"/>
      <c r="I1198" t="inlineStr"/>
      <c r="J1198" t="inlineStr"/>
      <c r="K1198" t="inlineStr"/>
      <c r="L1198" t="inlineStr"/>
      <c r="M1198" t="inlineStr"/>
      <c r="N1198" t="n">
        <v>4254</v>
      </c>
      <c r="O1198" t="n">
        <v>81</v>
      </c>
      <c r="P1198" t="b">
        <v>1</v>
      </c>
      <c r="Q1198" t="inlineStr">
        <is>
          <t>plant</t>
        </is>
      </c>
      <c r="R1198" t="inlineStr">
        <is>
          <t>1710_2015_plant_owned_4254</t>
        </is>
      </c>
      <c r="S1198" t="n">
        <v>1</v>
      </c>
      <c r="T1198" t="n">
        <v>0.9611663163226541</v>
      </c>
      <c r="U1198" t="b">
        <v>0</v>
      </c>
      <c r="V1198" t="n">
        <v>0.6299616522802468</v>
      </c>
      <c r="W1198" t="n">
        <v>1518.06608</v>
      </c>
      <c r="X1198" t="n">
        <v>2.489594143643216</v>
      </c>
      <c r="Y1198" t="n">
        <v>25.61274673527307</v>
      </c>
      <c r="Z1198" t="inlineStr"/>
      <c r="AA1198" t="n">
        <v>10.28792054346334</v>
      </c>
      <c r="AB1198" t="n">
        <v>1980</v>
      </c>
      <c r="AC1198" t="n">
        <v>8377393.1244</v>
      </c>
      <c r="AD1198" t="inlineStr">
        <is>
          <t>existing</t>
        </is>
      </c>
      <c r="AE1198" t="inlineStr"/>
      <c r="AF1198" t="n">
        <v>90</v>
      </c>
      <c r="AG1198" t="inlineStr">
        <is>
          <t>90_2015</t>
        </is>
      </c>
      <c r="AH1198" s="156" t="n">
        <v>42005</v>
      </c>
      <c r="AI1198" t="n">
        <v>213564197.4910924</v>
      </c>
      <c r="AJ1198" t="n">
        <v>89505268.41</v>
      </c>
      <c r="AK1198" t="inlineStr">
        <is>
          <t>Consumers Energy Co</t>
        </is>
      </c>
    </row>
    <row r="1199">
      <c r="A1199" t="inlineStr">
        <is>
          <t>1710_2015_plant_total_4254</t>
        </is>
      </c>
      <c r="B1199" t="inlineStr">
        <is>
          <t>J H Campbell</t>
        </is>
      </c>
      <c r="C1199" t="inlineStr">
        <is>
          <t>plant</t>
        </is>
      </c>
      <c r="D1199" t="n">
        <v>2015</v>
      </c>
      <c r="E1199" t="inlineStr">
        <is>
          <t>total</t>
        </is>
      </c>
      <c r="F1199" t="inlineStr">
        <is>
          <t>J H Campbell</t>
        </is>
      </c>
      <c r="G1199" t="n">
        <v>1710</v>
      </c>
      <c r="H1199" t="inlineStr"/>
      <c r="I1199" t="inlineStr"/>
      <c r="J1199" t="inlineStr"/>
      <c r="K1199" t="inlineStr"/>
      <c r="L1199" t="inlineStr"/>
      <c r="M1199" t="inlineStr"/>
      <c r="N1199" t="n">
        <v>4254</v>
      </c>
      <c r="O1199" t="n">
        <v>81</v>
      </c>
      <c r="P1199" t="b">
        <v>1</v>
      </c>
      <c r="Q1199" t="inlineStr">
        <is>
          <t>plant</t>
        </is>
      </c>
      <c r="R1199" t="inlineStr">
        <is>
          <t>1710_2015_plant_total_4254</t>
        </is>
      </c>
      <c r="S1199" t="n">
        <v>1</v>
      </c>
      <c r="T1199" t="n">
        <v>1</v>
      </c>
      <c r="U1199" t="b">
        <v>0</v>
      </c>
      <c r="V1199" t="n">
        <v>0.6324228378732344</v>
      </c>
      <c r="W1199" t="n">
        <v>1579.4</v>
      </c>
      <c r="X1199" t="n">
        <v>2.489594143643216</v>
      </c>
      <c r="Y1199" t="n">
        <v>25.58387592055634</v>
      </c>
      <c r="Z1199" t="inlineStr"/>
      <c r="AA1199" t="n">
        <v>10.2763239485764</v>
      </c>
      <c r="AB1199" t="n">
        <v>1980</v>
      </c>
      <c r="AC1199" t="n">
        <v>8749914</v>
      </c>
      <c r="AD1199" t="inlineStr">
        <is>
          <t>existing</t>
        </is>
      </c>
      <c r="AE1199" t="inlineStr"/>
      <c r="AF1199" t="n">
        <v>90</v>
      </c>
      <c r="AG1199" t="inlineStr">
        <is>
          <t>90_2015</t>
        </is>
      </c>
      <c r="AH1199" s="156" t="n">
        <v>42005</v>
      </c>
      <c r="AI1199" t="n">
        <v>222831792.0587502</v>
      </c>
      <c r="AJ1199" t="n">
        <v>89505268.41</v>
      </c>
      <c r="AK1199" t="inlineStr">
        <is>
          <t>Consumers Energy Co</t>
        </is>
      </c>
    </row>
    <row r="1200">
      <c r="A1200" t="inlineStr">
        <is>
          <t>1710_1_2015_plant_unit_owned_4254</t>
        </is>
      </c>
      <c r="B1200" t="inlineStr">
        <is>
          <t>J H Campbell 1</t>
        </is>
      </c>
      <c r="C1200" t="inlineStr">
        <is>
          <t>plant_unit</t>
        </is>
      </c>
      <c r="D1200" t="n">
        <v>2015</v>
      </c>
      <c r="E1200" t="inlineStr">
        <is>
          <t>owned</t>
        </is>
      </c>
      <c r="F1200" t="inlineStr">
        <is>
          <t>J H Campbell</t>
        </is>
      </c>
      <c r="G1200" t="n">
        <v>1710</v>
      </c>
      <c r="H1200" t="inlineStr">
        <is>
          <t>1</t>
        </is>
      </c>
      <c r="I1200" t="n">
        <v>1</v>
      </c>
      <c r="J1200" t="inlineStr">
        <is>
          <t>ST</t>
        </is>
      </c>
      <c r="K1200" t="inlineStr">
        <is>
          <t>SUB</t>
        </is>
      </c>
      <c r="L1200" t="inlineStr">
        <is>
          <t>Conventional Steam Coal</t>
        </is>
      </c>
      <c r="M1200" t="inlineStr">
        <is>
          <t>Steam</t>
        </is>
      </c>
      <c r="N1200" t="n">
        <v>4254</v>
      </c>
      <c r="O1200" t="n">
        <v>81</v>
      </c>
      <c r="P1200" t="b">
        <v>1</v>
      </c>
      <c r="Q1200" t="inlineStr">
        <is>
          <t>plant_unit</t>
        </is>
      </c>
      <c r="R1200" t="inlineStr">
        <is>
          <t>1710_1_2015_plant_unit_owned_4254</t>
        </is>
      </c>
      <c r="S1200" t="n">
        <v>3</v>
      </c>
      <c r="T1200" t="n">
        <v>1</v>
      </c>
      <c r="U1200" t="b">
        <v>1</v>
      </c>
      <c r="V1200" t="n">
        <v>0.6600747604978064</v>
      </c>
      <c r="W1200" t="n">
        <v>265.2</v>
      </c>
      <c r="X1200" t="n">
        <v>2.489594143643216</v>
      </c>
      <c r="Y1200" t="n">
        <v>25.82055616449519</v>
      </c>
      <c r="Z1200" t="inlineStr">
        <is>
          <t>coal</t>
        </is>
      </c>
      <c r="AA1200" t="n">
        <v>10.37139175091004</v>
      </c>
      <c r="AB1200" t="n">
        <v>1962</v>
      </c>
      <c r="AC1200" t="n">
        <v>1533454</v>
      </c>
      <c r="AD1200" t="inlineStr">
        <is>
          <t>existing</t>
        </is>
      </c>
      <c r="AE1200" t="inlineStr"/>
      <c r="AF1200" t="n">
        <v>90</v>
      </c>
      <c r="AG1200" t="inlineStr">
        <is>
          <t>90_2015</t>
        </is>
      </c>
      <c r="AH1200" s="156" t="n">
        <v>42005</v>
      </c>
      <c r="AI1200" t="n">
        <v>39594635.13266981</v>
      </c>
      <c r="AJ1200" t="n">
        <v>15904052.166</v>
      </c>
      <c r="AK1200" t="inlineStr">
        <is>
          <t>Consumers Energy Co</t>
        </is>
      </c>
    </row>
    <row r="1201">
      <c r="A1201" t="inlineStr">
        <is>
          <t>1710_2_2015_plant_unit_owned_4254</t>
        </is>
      </c>
      <c r="B1201" t="inlineStr">
        <is>
          <t>J H Campbell 2</t>
        </is>
      </c>
      <c r="C1201" t="inlineStr">
        <is>
          <t>plant_unit</t>
        </is>
      </c>
      <c r="D1201" t="n">
        <v>2015</v>
      </c>
      <c r="E1201" t="inlineStr">
        <is>
          <t>owned</t>
        </is>
      </c>
      <c r="F1201" t="inlineStr">
        <is>
          <t>J H Campbell</t>
        </is>
      </c>
      <c r="G1201" t="n">
        <v>1710</v>
      </c>
      <c r="H1201" t="inlineStr">
        <is>
          <t>2</t>
        </is>
      </c>
      <c r="I1201" t="n">
        <v>2</v>
      </c>
      <c r="J1201" t="inlineStr">
        <is>
          <t>ST</t>
        </is>
      </c>
      <c r="K1201" t="inlineStr">
        <is>
          <t>SUB</t>
        </is>
      </c>
      <c r="L1201" t="inlineStr">
        <is>
          <t>Conventional Steam Coal</t>
        </is>
      </c>
      <c r="M1201" t="inlineStr">
        <is>
          <t>Steam</t>
        </is>
      </c>
      <c r="N1201" t="n">
        <v>4254</v>
      </c>
      <c r="O1201" t="n">
        <v>81</v>
      </c>
      <c r="P1201" t="b">
        <v>1</v>
      </c>
      <c r="Q1201" t="inlineStr">
        <is>
          <t>plant_unit</t>
        </is>
      </c>
      <c r="R1201" t="inlineStr">
        <is>
          <t>1710_2_2015_plant_unit_owned_4254</t>
        </is>
      </c>
      <c r="S1201" t="n">
        <v>3</v>
      </c>
      <c r="T1201" t="n">
        <v>1</v>
      </c>
      <c r="U1201" t="b">
        <v>1</v>
      </c>
      <c r="V1201" t="n">
        <v>0.4966826267038907</v>
      </c>
      <c r="W1201" t="n">
        <v>378.8</v>
      </c>
      <c r="X1201" t="n">
        <v>2.489594143643216</v>
      </c>
      <c r="Y1201" t="n">
        <v>27.12645688520127</v>
      </c>
      <c r="Z1201" t="inlineStr">
        <is>
          <t>coal</t>
        </is>
      </c>
      <c r="AA1201" t="n">
        <v>10.89593536941126</v>
      </c>
      <c r="AB1201" t="n">
        <v>1967</v>
      </c>
      <c r="AC1201" t="n">
        <v>1648136</v>
      </c>
      <c r="AD1201" t="inlineStr">
        <is>
          <t>existing</t>
        </is>
      </c>
      <c r="AE1201" t="inlineStr"/>
      <c r="AF1201" t="n">
        <v>90</v>
      </c>
      <c r="AG1201" t="inlineStr">
        <is>
          <t>90_2015</t>
        </is>
      </c>
      <c r="AH1201" s="156" t="n">
        <v>42005</v>
      </c>
      <c r="AI1201" t="n">
        <v>44708090.14494807</v>
      </c>
      <c r="AJ1201" t="n">
        <v>17957983.336</v>
      </c>
      <c r="AK1201" t="inlineStr">
        <is>
          <t>Consumers Energy Co</t>
        </is>
      </c>
    </row>
    <row r="1202">
      <c r="A1202" t="inlineStr">
        <is>
          <t>1710_3_2015_plant_unit_owned_4254</t>
        </is>
      </c>
      <c r="B1202" t="inlineStr">
        <is>
          <t>J H Campbell 3</t>
        </is>
      </c>
      <c r="C1202" t="inlineStr">
        <is>
          <t>plant_unit</t>
        </is>
      </c>
      <c r="D1202" t="n">
        <v>2015</v>
      </c>
      <c r="E1202" t="inlineStr">
        <is>
          <t>owned</t>
        </is>
      </c>
      <c r="F1202" t="inlineStr">
        <is>
          <t>J H Campbell</t>
        </is>
      </c>
      <c r="G1202" t="n">
        <v>1710</v>
      </c>
      <c r="H1202" t="inlineStr">
        <is>
          <t>3</t>
        </is>
      </c>
      <c r="I1202" t="n">
        <v>3</v>
      </c>
      <c r="J1202" t="inlineStr">
        <is>
          <t>ST</t>
        </is>
      </c>
      <c r="K1202" t="inlineStr">
        <is>
          <t>SUB</t>
        </is>
      </c>
      <c r="L1202" t="inlineStr">
        <is>
          <t>Conventional Steam Coal</t>
        </is>
      </c>
      <c r="M1202" t="inlineStr">
        <is>
          <t>Steam</t>
        </is>
      </c>
      <c r="N1202" t="n">
        <v>4254</v>
      </c>
      <c r="O1202" t="n">
        <v>81</v>
      </c>
      <c r="P1202" t="b">
        <v>1</v>
      </c>
      <c r="Q1202" t="inlineStr">
        <is>
          <t>plant_unit</t>
        </is>
      </c>
      <c r="R1202" t="inlineStr">
        <is>
          <t>1710_3_2015_plant_unit_owned_4254</t>
        </is>
      </c>
      <c r="S1202" t="n">
        <v>3</v>
      </c>
      <c r="T1202" t="n">
        <v>0.9330999999999999</v>
      </c>
      <c r="U1202" t="b">
        <v>0</v>
      </c>
      <c r="V1202" t="n">
        <v>0.6933392502809056</v>
      </c>
      <c r="W1202" t="n">
        <v>855.46608</v>
      </c>
      <c r="X1202" t="n">
        <v>2.489594143643216</v>
      </c>
      <c r="Y1202" t="n">
        <v>24.87805429086603</v>
      </c>
      <c r="Z1202" t="inlineStr">
        <is>
          <t>coal</t>
        </is>
      </c>
      <c r="AA1202" t="n">
        <v>9.992815236326047</v>
      </c>
      <c r="AB1202" t="n">
        <v>1980</v>
      </c>
      <c r="AC1202" t="n">
        <v>5195803.1244</v>
      </c>
      <c r="AD1202" t="inlineStr">
        <is>
          <t>existing</t>
        </is>
      </c>
      <c r="AE1202" t="inlineStr"/>
      <c r="AF1202" t="n">
        <v>90</v>
      </c>
      <c r="AG1202" t="inlineStr">
        <is>
          <t>90_2015</t>
        </is>
      </c>
      <c r="AH1202" s="156" t="n">
        <v>42005</v>
      </c>
      <c r="AI1202" t="n">
        <v>129261472.2134745</v>
      </c>
      <c r="AJ1202" t="n">
        <v>55643232.908</v>
      </c>
      <c r="AK1202" t="inlineStr">
        <is>
          <t>Consumers Energy Co</t>
        </is>
      </c>
    </row>
    <row r="1203">
      <c r="A1203" t="inlineStr">
        <is>
          <t>1710_1_2015_plant_unit_total_4254</t>
        </is>
      </c>
      <c r="B1203" t="inlineStr">
        <is>
          <t>J H Campbell 1</t>
        </is>
      </c>
      <c r="C1203" t="inlineStr">
        <is>
          <t>plant_unit</t>
        </is>
      </c>
      <c r="D1203" t="n">
        <v>2015</v>
      </c>
      <c r="E1203" t="inlineStr">
        <is>
          <t>total</t>
        </is>
      </c>
      <c r="F1203" t="inlineStr">
        <is>
          <t>J H Campbell</t>
        </is>
      </c>
      <c r="G1203" t="n">
        <v>1710</v>
      </c>
      <c r="H1203" t="inlineStr">
        <is>
          <t>1</t>
        </is>
      </c>
      <c r="I1203" t="n">
        <v>1</v>
      </c>
      <c r="J1203" t="inlineStr">
        <is>
          <t>ST</t>
        </is>
      </c>
      <c r="K1203" t="inlineStr">
        <is>
          <t>SUB</t>
        </is>
      </c>
      <c r="L1203" t="inlineStr">
        <is>
          <t>Conventional Steam Coal</t>
        </is>
      </c>
      <c r="M1203" t="inlineStr">
        <is>
          <t>Steam</t>
        </is>
      </c>
      <c r="N1203" t="n">
        <v>4254</v>
      </c>
      <c r="O1203" t="n">
        <v>81</v>
      </c>
      <c r="P1203" t="b">
        <v>1</v>
      </c>
      <c r="Q1203" t="inlineStr">
        <is>
          <t>plant_unit</t>
        </is>
      </c>
      <c r="R1203" t="inlineStr">
        <is>
          <t>1710_1_2015_plant_unit_total_4254</t>
        </is>
      </c>
      <c r="S1203" t="n">
        <v>3</v>
      </c>
      <c r="T1203" t="n">
        <v>1</v>
      </c>
      <c r="U1203" t="b">
        <v>0</v>
      </c>
      <c r="V1203" t="n">
        <v>0.6600747604978064</v>
      </c>
      <c r="W1203" t="n">
        <v>265.2</v>
      </c>
      <c r="X1203" t="n">
        <v>2.489594143643216</v>
      </c>
      <c r="Y1203" t="n">
        <v>25.82055616449519</v>
      </c>
      <c r="Z1203" t="inlineStr">
        <is>
          <t>coal</t>
        </is>
      </c>
      <c r="AA1203" t="n">
        <v>10.37139175091004</v>
      </c>
      <c r="AB1203" t="n">
        <v>1962</v>
      </c>
      <c r="AC1203" t="n">
        <v>1533454</v>
      </c>
      <c r="AD1203" t="inlineStr">
        <is>
          <t>existing</t>
        </is>
      </c>
      <c r="AE1203" t="inlineStr"/>
      <c r="AF1203" t="n">
        <v>90</v>
      </c>
      <c r="AG1203" t="inlineStr">
        <is>
          <t>90_2015</t>
        </is>
      </c>
      <c r="AH1203" s="156" t="n">
        <v>42005</v>
      </c>
      <c r="AI1203" t="n">
        <v>39594635.13266981</v>
      </c>
      <c r="AJ1203" t="n">
        <v>15904052.166</v>
      </c>
      <c r="AK1203" t="inlineStr">
        <is>
          <t>Consumers Energy Co</t>
        </is>
      </c>
    </row>
    <row r="1204">
      <c r="A1204" t="inlineStr">
        <is>
          <t>1710_2_2015_plant_unit_total_4254</t>
        </is>
      </c>
      <c r="B1204" t="inlineStr">
        <is>
          <t>J H Campbell 2</t>
        </is>
      </c>
      <c r="C1204" t="inlineStr">
        <is>
          <t>plant_unit</t>
        </is>
      </c>
      <c r="D1204" t="n">
        <v>2015</v>
      </c>
      <c r="E1204" t="inlineStr">
        <is>
          <t>total</t>
        </is>
      </c>
      <c r="F1204" t="inlineStr">
        <is>
          <t>J H Campbell</t>
        </is>
      </c>
      <c r="G1204" t="n">
        <v>1710</v>
      </c>
      <c r="H1204" t="inlineStr">
        <is>
          <t>2</t>
        </is>
      </c>
      <c r="I1204" t="n">
        <v>2</v>
      </c>
      <c r="J1204" t="inlineStr">
        <is>
          <t>ST</t>
        </is>
      </c>
      <c r="K1204" t="inlineStr">
        <is>
          <t>SUB</t>
        </is>
      </c>
      <c r="L1204" t="inlineStr">
        <is>
          <t>Conventional Steam Coal</t>
        </is>
      </c>
      <c r="M1204" t="inlineStr">
        <is>
          <t>Steam</t>
        </is>
      </c>
      <c r="N1204" t="n">
        <v>4254</v>
      </c>
      <c r="O1204" t="n">
        <v>81</v>
      </c>
      <c r="P1204" t="b">
        <v>1</v>
      </c>
      <c r="Q1204" t="inlineStr">
        <is>
          <t>plant_unit</t>
        </is>
      </c>
      <c r="R1204" t="inlineStr">
        <is>
          <t>1710_2_2015_plant_unit_total_4254</t>
        </is>
      </c>
      <c r="S1204" t="n">
        <v>3</v>
      </c>
      <c r="T1204" t="n">
        <v>1</v>
      </c>
      <c r="U1204" t="b">
        <v>0</v>
      </c>
      <c r="V1204" t="n">
        <v>0.4966826267038907</v>
      </c>
      <c r="W1204" t="n">
        <v>378.8</v>
      </c>
      <c r="X1204" t="n">
        <v>2.489594143643216</v>
      </c>
      <c r="Y1204" t="n">
        <v>27.12645688520127</v>
      </c>
      <c r="Z1204" t="inlineStr">
        <is>
          <t>coal</t>
        </is>
      </c>
      <c r="AA1204" t="n">
        <v>10.89593536941126</v>
      </c>
      <c r="AB1204" t="n">
        <v>1967</v>
      </c>
      <c r="AC1204" t="n">
        <v>1648136</v>
      </c>
      <c r="AD1204" t="inlineStr">
        <is>
          <t>existing</t>
        </is>
      </c>
      <c r="AE1204" t="inlineStr"/>
      <c r="AF1204" t="n">
        <v>90</v>
      </c>
      <c r="AG1204" t="inlineStr">
        <is>
          <t>90_2015</t>
        </is>
      </c>
      <c r="AH1204" s="156" t="n">
        <v>42005</v>
      </c>
      <c r="AI1204" t="n">
        <v>44708090.14494807</v>
      </c>
      <c r="AJ1204" t="n">
        <v>17957983.336</v>
      </c>
      <c r="AK1204" t="inlineStr">
        <is>
          <t>Consumers Energy Co</t>
        </is>
      </c>
    </row>
    <row r="1205">
      <c r="A1205" t="inlineStr">
        <is>
          <t>1710_3_2015_plant_unit_total_4254</t>
        </is>
      </c>
      <c r="B1205" t="inlineStr">
        <is>
          <t>J H Campbell 3</t>
        </is>
      </c>
      <c r="C1205" t="inlineStr">
        <is>
          <t>plant_unit</t>
        </is>
      </c>
      <c r="D1205" t="n">
        <v>2015</v>
      </c>
      <c r="E1205" t="inlineStr">
        <is>
          <t>total</t>
        </is>
      </c>
      <c r="F1205" t="inlineStr">
        <is>
          <t>J H Campbell</t>
        </is>
      </c>
      <c r="G1205" t="n">
        <v>1710</v>
      </c>
      <c r="H1205" t="inlineStr">
        <is>
          <t>3</t>
        </is>
      </c>
      <c r="I1205" t="n">
        <v>3</v>
      </c>
      <c r="J1205" t="inlineStr">
        <is>
          <t>ST</t>
        </is>
      </c>
      <c r="K1205" t="inlineStr">
        <is>
          <t>SUB</t>
        </is>
      </c>
      <c r="L1205" t="inlineStr">
        <is>
          <t>Conventional Steam Coal</t>
        </is>
      </c>
      <c r="M1205" t="inlineStr">
        <is>
          <t>Steam</t>
        </is>
      </c>
      <c r="N1205" t="n">
        <v>4254</v>
      </c>
      <c r="O1205" t="n">
        <v>81</v>
      </c>
      <c r="P1205" t="b">
        <v>1</v>
      </c>
      <c r="Q1205" t="inlineStr">
        <is>
          <t>plant_unit</t>
        </is>
      </c>
      <c r="R1205" t="inlineStr">
        <is>
          <t>1710_3_2015_plant_unit_total_4254</t>
        </is>
      </c>
      <c r="S1205" t="n">
        <v>3</v>
      </c>
      <c r="T1205" t="n">
        <v>1</v>
      </c>
      <c r="U1205" t="b">
        <v>0</v>
      </c>
      <c r="V1205" t="n">
        <v>0.6933392502809056</v>
      </c>
      <c r="W1205" t="n">
        <v>916.8</v>
      </c>
      <c r="X1205" t="n">
        <v>2.489594143643216</v>
      </c>
      <c r="Y1205" t="n">
        <v>24.87805429086603</v>
      </c>
      <c r="Z1205" t="inlineStr">
        <is>
          <t>coal</t>
        </is>
      </c>
      <c r="AA1205" t="n">
        <v>9.992815236326047</v>
      </c>
      <c r="AB1205" t="n">
        <v>1980</v>
      </c>
      <c r="AC1205" t="n">
        <v>5568324</v>
      </c>
      <c r="AD1205" t="inlineStr">
        <is>
          <t>existing</t>
        </is>
      </c>
      <c r="AE1205" t="inlineStr"/>
      <c r="AF1205" t="n">
        <v>90</v>
      </c>
      <c r="AG1205" t="inlineStr">
        <is>
          <t>90_2015</t>
        </is>
      </c>
      <c r="AH1205" s="156" t="n">
        <v>42005</v>
      </c>
      <c r="AI1205" t="n">
        <v>138529066.7811323</v>
      </c>
      <c r="AJ1205" t="n">
        <v>55643232.908</v>
      </c>
      <c r="AK1205" t="inlineStr">
        <is>
          <t>Consumers Energy Co</t>
        </is>
      </c>
    </row>
    <row r="1206">
      <c r="A1206" t="inlineStr">
        <is>
          <t>1710_gt_2015_plant_prime_mover_owned_4254</t>
        </is>
      </c>
      <c r="B1206" t="inlineStr">
        <is>
          <t>J H Campbell GT</t>
        </is>
      </c>
      <c r="C1206" t="inlineStr">
        <is>
          <t>plant_prime_mover</t>
        </is>
      </c>
      <c r="D1206" t="n">
        <v>2015</v>
      </c>
      <c r="E1206" t="inlineStr">
        <is>
          <t>owned</t>
        </is>
      </c>
      <c r="F1206" t="inlineStr">
        <is>
          <t>J H Campbell</t>
        </is>
      </c>
      <c r="G1206" t="n">
        <v>1710</v>
      </c>
      <c r="H1206" t="inlineStr">
        <is>
          <t>A</t>
        </is>
      </c>
      <c r="I1206" t="inlineStr"/>
      <c r="J1206" t="inlineStr">
        <is>
          <t>GT</t>
        </is>
      </c>
      <c r="K1206" t="inlineStr">
        <is>
          <t>DFO</t>
        </is>
      </c>
      <c r="L1206" t="inlineStr">
        <is>
          <t>Petroleum Liquids</t>
        </is>
      </c>
      <c r="M1206" t="inlineStr">
        <is>
          <t>Other</t>
        </is>
      </c>
      <c r="N1206" t="n">
        <v>4254</v>
      </c>
      <c r="O1206" t="n">
        <v>81</v>
      </c>
      <c r="P1206" t="b">
        <v>1</v>
      </c>
      <c r="Q1206" t="inlineStr">
        <is>
          <t>plant_prime_mover</t>
        </is>
      </c>
      <c r="R1206" t="inlineStr">
        <is>
          <t>1710_GT_2015_plant_prime_mover_owned_4254</t>
        </is>
      </c>
      <c r="S1206" t="n">
        <v>2</v>
      </c>
      <c r="T1206" t="n">
        <v>1</v>
      </c>
      <c r="U1206" t="b">
        <v>1</v>
      </c>
      <c r="V1206" t="n">
        <v>0</v>
      </c>
      <c r="W1206" t="n">
        <v>18.6</v>
      </c>
      <c r="X1206" t="inlineStr"/>
      <c r="Y1206" t="inlineStr"/>
      <c r="Z1206" t="inlineStr">
        <is>
          <t>oil</t>
        </is>
      </c>
      <c r="AA1206" t="inlineStr"/>
      <c r="AB1206" t="n">
        <v>1968</v>
      </c>
      <c r="AC1206" t="n">
        <v>0</v>
      </c>
      <c r="AD1206" t="inlineStr">
        <is>
          <t>existing</t>
        </is>
      </c>
      <c r="AE1206" t="inlineStr"/>
      <c r="AF1206" t="n">
        <v>90</v>
      </c>
      <c r="AG1206" t="inlineStr">
        <is>
          <t>90_2015</t>
        </is>
      </c>
      <c r="AH1206" s="156" t="n">
        <v>42005</v>
      </c>
      <c r="AI1206" t="n">
        <v>0</v>
      </c>
      <c r="AJ1206" t="n">
        <v>0</v>
      </c>
      <c r="AK1206" t="inlineStr">
        <is>
          <t>Consumers Energy Co</t>
        </is>
      </c>
    </row>
    <row r="1207">
      <c r="A1207" t="inlineStr">
        <is>
          <t>1710_st_2015_plant_prime_mover_owned_4254</t>
        </is>
      </c>
      <c r="B1207" t="inlineStr">
        <is>
          <t>J H Campbell ST</t>
        </is>
      </c>
      <c r="C1207" t="inlineStr">
        <is>
          <t>plant_prime_mover</t>
        </is>
      </c>
      <c r="D1207" t="n">
        <v>2015</v>
      </c>
      <c r="E1207" t="inlineStr">
        <is>
          <t>owned</t>
        </is>
      </c>
      <c r="F1207" t="inlineStr">
        <is>
          <t>J H Campbell</t>
        </is>
      </c>
      <c r="G1207" t="n">
        <v>1710</v>
      </c>
      <c r="H1207" t="inlineStr"/>
      <c r="I1207" t="inlineStr"/>
      <c r="J1207" t="inlineStr">
        <is>
          <t>ST</t>
        </is>
      </c>
      <c r="K1207" t="inlineStr">
        <is>
          <t>SUB</t>
        </is>
      </c>
      <c r="L1207" t="inlineStr">
        <is>
          <t>Conventional Steam Coal</t>
        </is>
      </c>
      <c r="M1207" t="inlineStr">
        <is>
          <t>Steam</t>
        </is>
      </c>
      <c r="N1207" t="n">
        <v>4254</v>
      </c>
      <c r="O1207" t="n">
        <v>81</v>
      </c>
      <c r="P1207" t="b">
        <v>1</v>
      </c>
      <c r="Q1207" t="inlineStr">
        <is>
          <t>plant_prime_mover</t>
        </is>
      </c>
      <c r="R1207" t="inlineStr">
        <is>
          <t>1710_ST_2015_plant_prime_mover_owned_4254</t>
        </is>
      </c>
      <c r="S1207" t="n">
        <v>2</v>
      </c>
      <c r="T1207" t="n">
        <v>0.9607035366478729</v>
      </c>
      <c r="U1207" t="b">
        <v>0</v>
      </c>
      <c r="V1207" t="n">
        <v>0.6377759582446821</v>
      </c>
      <c r="W1207" t="n">
        <v>1499.46608</v>
      </c>
      <c r="X1207" t="n">
        <v>2.489594143643216</v>
      </c>
      <c r="Y1207" t="n">
        <v>25.61274673527307</v>
      </c>
      <c r="Z1207" t="inlineStr">
        <is>
          <t>coal</t>
        </is>
      </c>
      <c r="AA1207" t="n">
        <v>10.28792054346334</v>
      </c>
      <c r="AB1207" t="n">
        <v>1980</v>
      </c>
      <c r="AC1207" t="n">
        <v>8377393.1244</v>
      </c>
      <c r="AD1207" t="inlineStr">
        <is>
          <t>existing</t>
        </is>
      </c>
      <c r="AE1207" t="inlineStr"/>
      <c r="AF1207" t="n">
        <v>90</v>
      </c>
      <c r="AG1207" t="inlineStr">
        <is>
          <t>90_2015</t>
        </is>
      </c>
      <c r="AH1207" s="156" t="n">
        <v>42005</v>
      </c>
      <c r="AI1207" t="n">
        <v>213564197.4910924</v>
      </c>
      <c r="AJ1207" t="n">
        <v>89505268.41</v>
      </c>
      <c r="AK1207" t="inlineStr">
        <is>
          <t>Consumers Energy Co</t>
        </is>
      </c>
    </row>
    <row r="1208">
      <c r="A1208" t="inlineStr">
        <is>
          <t>1710_gt_2015_plant_prime_mover_total_4254</t>
        </is>
      </c>
      <c r="B1208" t="inlineStr">
        <is>
          <t>J H Campbell GT</t>
        </is>
      </c>
      <c r="C1208" t="inlineStr">
        <is>
          <t>plant_prime_mover</t>
        </is>
      </c>
      <c r="D1208" t="n">
        <v>2015</v>
      </c>
      <c r="E1208" t="inlineStr">
        <is>
          <t>total</t>
        </is>
      </c>
      <c r="F1208" t="inlineStr">
        <is>
          <t>J H Campbell</t>
        </is>
      </c>
      <c r="G1208" t="n">
        <v>1710</v>
      </c>
      <c r="H1208" t="inlineStr">
        <is>
          <t>A</t>
        </is>
      </c>
      <c r="I1208" t="inlineStr"/>
      <c r="J1208" t="inlineStr">
        <is>
          <t>GT</t>
        </is>
      </c>
      <c r="K1208" t="inlineStr">
        <is>
          <t>DFO</t>
        </is>
      </c>
      <c r="L1208" t="inlineStr">
        <is>
          <t>Petroleum Liquids</t>
        </is>
      </c>
      <c r="M1208" t="inlineStr">
        <is>
          <t>Other</t>
        </is>
      </c>
      <c r="N1208" t="n">
        <v>4254</v>
      </c>
      <c r="O1208" t="n">
        <v>81</v>
      </c>
      <c r="P1208" t="b">
        <v>1</v>
      </c>
      <c r="Q1208" t="inlineStr">
        <is>
          <t>plant_prime_mover</t>
        </is>
      </c>
      <c r="R1208" t="inlineStr">
        <is>
          <t>1710_GT_2015_plant_prime_mover_total_4254</t>
        </is>
      </c>
      <c r="S1208" t="n">
        <v>2</v>
      </c>
      <c r="T1208" t="n">
        <v>1</v>
      </c>
      <c r="U1208" t="b">
        <v>0</v>
      </c>
      <c r="V1208" t="n">
        <v>0</v>
      </c>
      <c r="W1208" t="n">
        <v>18.6</v>
      </c>
      <c r="X1208" t="inlineStr"/>
      <c r="Y1208" t="inlineStr"/>
      <c r="Z1208" t="inlineStr">
        <is>
          <t>oil</t>
        </is>
      </c>
      <c r="AA1208" t="inlineStr"/>
      <c r="AB1208" t="n">
        <v>1968</v>
      </c>
      <c r="AC1208" t="n">
        <v>0</v>
      </c>
      <c r="AD1208" t="inlineStr">
        <is>
          <t>existing</t>
        </is>
      </c>
      <c r="AE1208" t="inlineStr"/>
      <c r="AF1208" t="n">
        <v>90</v>
      </c>
      <c r="AG1208" t="inlineStr">
        <is>
          <t>90_2015</t>
        </is>
      </c>
      <c r="AH1208" s="156" t="n">
        <v>42005</v>
      </c>
      <c r="AI1208" t="n">
        <v>0</v>
      </c>
      <c r="AJ1208" t="n">
        <v>0</v>
      </c>
      <c r="AK1208" t="inlineStr">
        <is>
          <t>Consumers Energy Co</t>
        </is>
      </c>
    </row>
    <row r="1209">
      <c r="A1209" t="inlineStr">
        <is>
          <t>1710_st_2015_plant_prime_mover_total_4254</t>
        </is>
      </c>
      <c r="B1209" t="inlineStr">
        <is>
          <t>J H Campbell ST</t>
        </is>
      </c>
      <c r="C1209" t="inlineStr">
        <is>
          <t>plant_prime_mover</t>
        </is>
      </c>
      <c r="D1209" t="n">
        <v>2015</v>
      </c>
      <c r="E1209" t="inlineStr">
        <is>
          <t>total</t>
        </is>
      </c>
      <c r="F1209" t="inlineStr">
        <is>
          <t>J H Campbell</t>
        </is>
      </c>
      <c r="G1209" t="n">
        <v>1710</v>
      </c>
      <c r="H1209" t="inlineStr"/>
      <c r="I1209" t="inlineStr"/>
      <c r="J1209" t="inlineStr">
        <is>
          <t>ST</t>
        </is>
      </c>
      <c r="K1209" t="inlineStr">
        <is>
          <t>SUB</t>
        </is>
      </c>
      <c r="L1209" t="inlineStr">
        <is>
          <t>Conventional Steam Coal</t>
        </is>
      </c>
      <c r="M1209" t="inlineStr">
        <is>
          <t>Steam</t>
        </is>
      </c>
      <c r="N1209" t="n">
        <v>4254</v>
      </c>
      <c r="O1209" t="n">
        <v>81</v>
      </c>
      <c r="P1209" t="b">
        <v>1</v>
      </c>
      <c r="Q1209" t="inlineStr">
        <is>
          <t>plant_prime_mover</t>
        </is>
      </c>
      <c r="R1209" t="inlineStr">
        <is>
          <t>1710_ST_2015_plant_prime_mover_total_4254</t>
        </is>
      </c>
      <c r="S1209" t="n">
        <v>2</v>
      </c>
      <c r="T1209" t="n">
        <v>1</v>
      </c>
      <c r="U1209" t="b">
        <v>0</v>
      </c>
      <c r="V1209" t="n">
        <v>0.6399593991139072</v>
      </c>
      <c r="W1209" t="n">
        <v>1560.8</v>
      </c>
      <c r="X1209" t="n">
        <v>2.489594143643216</v>
      </c>
      <c r="Y1209" t="n">
        <v>25.58387592055634</v>
      </c>
      <c r="Z1209" t="inlineStr">
        <is>
          <t>coal</t>
        </is>
      </c>
      <c r="AA1209" t="n">
        <v>10.2763239485764</v>
      </c>
      <c r="AB1209" t="n">
        <v>1980</v>
      </c>
      <c r="AC1209" t="n">
        <v>8749914</v>
      </c>
      <c r="AD1209" t="inlineStr">
        <is>
          <t>existing</t>
        </is>
      </c>
      <c r="AE1209" t="inlineStr"/>
      <c r="AF1209" t="n">
        <v>90</v>
      </c>
      <c r="AG1209" t="inlineStr">
        <is>
          <t>90_2015</t>
        </is>
      </c>
      <c r="AH1209" s="156" t="n">
        <v>42005</v>
      </c>
      <c r="AI1209" t="n">
        <v>222831792.0587502</v>
      </c>
      <c r="AJ1209" t="n">
        <v>89505268.41</v>
      </c>
      <c r="AK1209" t="inlineStr">
        <is>
          <t>Consumers Energy Co</t>
        </is>
      </c>
    </row>
    <row r="1210">
      <c r="A1210" t="inlineStr">
        <is>
          <t>1710_conventional_steam_coal_2015_plant_technology_owned_4254</t>
        </is>
      </c>
      <c r="B1210" t="inlineStr">
        <is>
          <t>J H Campbell Conventional Steam Coal</t>
        </is>
      </c>
      <c r="C1210" t="inlineStr">
        <is>
          <t>plant_technology</t>
        </is>
      </c>
      <c r="D1210" t="n">
        <v>2015</v>
      </c>
      <c r="E1210" t="inlineStr">
        <is>
          <t>owned</t>
        </is>
      </c>
      <c r="F1210" t="inlineStr">
        <is>
          <t>J H Campbell</t>
        </is>
      </c>
      <c r="G1210" t="n">
        <v>1710</v>
      </c>
      <c r="H1210" t="inlineStr"/>
      <c r="I1210" t="inlineStr"/>
      <c r="J1210" t="inlineStr">
        <is>
          <t>ST</t>
        </is>
      </c>
      <c r="K1210" t="inlineStr">
        <is>
          <t>SUB</t>
        </is>
      </c>
      <c r="L1210" t="inlineStr">
        <is>
          <t>Conventional Steam Coal</t>
        </is>
      </c>
      <c r="M1210" t="inlineStr">
        <is>
          <t>Steam</t>
        </is>
      </c>
      <c r="N1210" t="n">
        <v>4254</v>
      </c>
      <c r="O1210" t="n">
        <v>81</v>
      </c>
      <c r="P1210" t="b">
        <v>0</v>
      </c>
      <c r="Q1210" t="inlineStr">
        <is>
          <t>plant_prime_mover</t>
        </is>
      </c>
      <c r="R1210" t="inlineStr">
        <is>
          <t>1710_ST_2015_plant_prime_mover_owned_4254</t>
        </is>
      </c>
      <c r="S1210" t="n">
        <v>2</v>
      </c>
      <c r="T1210" t="n">
        <v>0.9607035366478729</v>
      </c>
      <c r="U1210" t="b">
        <v>0</v>
      </c>
      <c r="V1210" t="n">
        <v>0.6377759582446821</v>
      </c>
      <c r="W1210" t="n">
        <v>1499.46608</v>
      </c>
      <c r="X1210" t="n">
        <v>2.489594143643216</v>
      </c>
      <c r="Y1210" t="n">
        <v>25.61274673527307</v>
      </c>
      <c r="Z1210" t="inlineStr">
        <is>
          <t>coal</t>
        </is>
      </c>
      <c r="AA1210" t="n">
        <v>10.28792054346334</v>
      </c>
      <c r="AB1210" t="n">
        <v>1980</v>
      </c>
      <c r="AC1210" t="n">
        <v>8377393.1244</v>
      </c>
      <c r="AD1210" t="inlineStr">
        <is>
          <t>existing</t>
        </is>
      </c>
      <c r="AE1210" t="inlineStr"/>
      <c r="AF1210" t="n">
        <v>90</v>
      </c>
      <c r="AG1210" t="inlineStr">
        <is>
          <t>90_2015</t>
        </is>
      </c>
      <c r="AH1210" s="156" t="n">
        <v>42005</v>
      </c>
      <c r="AI1210" t="n">
        <v>213564197.4910924</v>
      </c>
      <c r="AJ1210" t="n">
        <v>89505268.41</v>
      </c>
      <c r="AK1210" t="inlineStr">
        <is>
          <t>Consumers Energy Co</t>
        </is>
      </c>
    </row>
    <row r="1211">
      <c r="A1211" t="inlineStr">
        <is>
          <t>1710_petroleum_liquids_2015_plant_technology_owned_4254</t>
        </is>
      </c>
      <c r="B1211" t="inlineStr">
        <is>
          <t>J H Campbell Petroleum Liquids</t>
        </is>
      </c>
      <c r="C1211" t="inlineStr">
        <is>
          <t>plant_technology</t>
        </is>
      </c>
      <c r="D1211" t="n">
        <v>2015</v>
      </c>
      <c r="E1211" t="inlineStr">
        <is>
          <t>owned</t>
        </is>
      </c>
      <c r="F1211" t="inlineStr">
        <is>
          <t>J H Campbell</t>
        </is>
      </c>
      <c r="G1211" t="n">
        <v>1710</v>
      </c>
      <c r="H1211" t="inlineStr">
        <is>
          <t>A</t>
        </is>
      </c>
      <c r="I1211" t="inlineStr"/>
      <c r="J1211" t="inlineStr">
        <is>
          <t>GT</t>
        </is>
      </c>
      <c r="K1211" t="inlineStr">
        <is>
          <t>DFO</t>
        </is>
      </c>
      <c r="L1211" t="inlineStr">
        <is>
          <t>Petroleum Liquids</t>
        </is>
      </c>
      <c r="M1211" t="inlineStr">
        <is>
          <t>Other</t>
        </is>
      </c>
      <c r="N1211" t="n">
        <v>4254</v>
      </c>
      <c r="O1211" t="n">
        <v>81</v>
      </c>
      <c r="P1211" t="b">
        <v>0</v>
      </c>
      <c r="Q1211" t="inlineStr">
        <is>
          <t>plant_prime_mover</t>
        </is>
      </c>
      <c r="R1211" t="inlineStr">
        <is>
          <t>1710_GT_2015_plant_prime_mover_owned_4254</t>
        </is>
      </c>
      <c r="S1211" t="n">
        <v>2</v>
      </c>
      <c r="T1211" t="n">
        <v>1</v>
      </c>
      <c r="U1211" t="b">
        <v>1</v>
      </c>
      <c r="V1211" t="n">
        <v>0</v>
      </c>
      <c r="W1211" t="n">
        <v>18.6</v>
      </c>
      <c r="X1211" t="inlineStr"/>
      <c r="Y1211" t="inlineStr"/>
      <c r="Z1211" t="inlineStr">
        <is>
          <t>oil</t>
        </is>
      </c>
      <c r="AA1211" t="inlineStr"/>
      <c r="AB1211" t="n">
        <v>1968</v>
      </c>
      <c r="AC1211" t="n">
        <v>0</v>
      </c>
      <c r="AD1211" t="inlineStr">
        <is>
          <t>existing</t>
        </is>
      </c>
      <c r="AE1211" t="inlineStr"/>
      <c r="AF1211" t="n">
        <v>90</v>
      </c>
      <c r="AG1211" t="inlineStr">
        <is>
          <t>90_2015</t>
        </is>
      </c>
      <c r="AH1211" s="156" t="n">
        <v>42005</v>
      </c>
      <c r="AI1211" t="n">
        <v>0</v>
      </c>
      <c r="AJ1211" t="n">
        <v>0</v>
      </c>
      <c r="AK1211" t="inlineStr">
        <is>
          <t>Consumers Energy Co</t>
        </is>
      </c>
    </row>
    <row r="1212">
      <c r="A1212" t="inlineStr">
        <is>
          <t>1710_conventional_steam_coal_2015_plant_technology_total_4254</t>
        </is>
      </c>
      <c r="B1212" t="inlineStr">
        <is>
          <t>J H Campbell Conventional Steam Coal</t>
        </is>
      </c>
      <c r="C1212" t="inlineStr">
        <is>
          <t>plant_technology</t>
        </is>
      </c>
      <c r="D1212" t="n">
        <v>2015</v>
      </c>
      <c r="E1212" t="inlineStr">
        <is>
          <t>total</t>
        </is>
      </c>
      <c r="F1212" t="inlineStr">
        <is>
          <t>J H Campbell</t>
        </is>
      </c>
      <c r="G1212" t="n">
        <v>1710</v>
      </c>
      <c r="H1212" t="inlineStr"/>
      <c r="I1212" t="inlineStr"/>
      <c r="J1212" t="inlineStr">
        <is>
          <t>ST</t>
        </is>
      </c>
      <c r="K1212" t="inlineStr">
        <is>
          <t>SUB</t>
        </is>
      </c>
      <c r="L1212" t="inlineStr">
        <is>
          <t>Conventional Steam Coal</t>
        </is>
      </c>
      <c r="M1212" t="inlineStr">
        <is>
          <t>Steam</t>
        </is>
      </c>
      <c r="N1212" t="n">
        <v>4254</v>
      </c>
      <c r="O1212" t="n">
        <v>81</v>
      </c>
      <c r="P1212" t="b">
        <v>0</v>
      </c>
      <c r="Q1212" t="inlineStr">
        <is>
          <t>plant_prime_mover</t>
        </is>
      </c>
      <c r="R1212" t="inlineStr">
        <is>
          <t>1710_ST_2015_plant_prime_mover_total_4254</t>
        </is>
      </c>
      <c r="S1212" t="n">
        <v>2</v>
      </c>
      <c r="T1212" t="n">
        <v>1</v>
      </c>
      <c r="U1212" t="b">
        <v>0</v>
      </c>
      <c r="V1212" t="n">
        <v>0.6399593991139072</v>
      </c>
      <c r="W1212" t="n">
        <v>1560.8</v>
      </c>
      <c r="X1212" t="n">
        <v>2.489594143643216</v>
      </c>
      <c r="Y1212" t="n">
        <v>25.58387592055634</v>
      </c>
      <c r="Z1212" t="inlineStr">
        <is>
          <t>coal</t>
        </is>
      </c>
      <c r="AA1212" t="n">
        <v>10.2763239485764</v>
      </c>
      <c r="AB1212" t="n">
        <v>1980</v>
      </c>
      <c r="AC1212" t="n">
        <v>8749914</v>
      </c>
      <c r="AD1212" t="inlineStr">
        <is>
          <t>existing</t>
        </is>
      </c>
      <c r="AE1212" t="inlineStr"/>
      <c r="AF1212" t="n">
        <v>90</v>
      </c>
      <c r="AG1212" t="inlineStr">
        <is>
          <t>90_2015</t>
        </is>
      </c>
      <c r="AH1212" s="156" t="n">
        <v>42005</v>
      </c>
      <c r="AI1212" t="n">
        <v>222831792.0587502</v>
      </c>
      <c r="AJ1212" t="n">
        <v>89505268.41</v>
      </c>
      <c r="AK1212" t="inlineStr">
        <is>
          <t>Consumers Energy Co</t>
        </is>
      </c>
    </row>
    <row r="1213">
      <c r="A1213" t="inlineStr">
        <is>
          <t>1710_petroleum_liquids_2015_plant_technology_total_4254</t>
        </is>
      </c>
      <c r="B1213" t="inlineStr">
        <is>
          <t>J H Campbell Petroleum Liquids</t>
        </is>
      </c>
      <c r="C1213" t="inlineStr">
        <is>
          <t>plant_technology</t>
        </is>
      </c>
      <c r="D1213" t="n">
        <v>2015</v>
      </c>
      <c r="E1213" t="inlineStr">
        <is>
          <t>total</t>
        </is>
      </c>
      <c r="F1213" t="inlineStr">
        <is>
          <t>J H Campbell</t>
        </is>
      </c>
      <c r="G1213" t="n">
        <v>1710</v>
      </c>
      <c r="H1213" t="inlineStr">
        <is>
          <t>A</t>
        </is>
      </c>
      <c r="I1213" t="inlineStr"/>
      <c r="J1213" t="inlineStr">
        <is>
          <t>GT</t>
        </is>
      </c>
      <c r="K1213" t="inlineStr">
        <is>
          <t>DFO</t>
        </is>
      </c>
      <c r="L1213" t="inlineStr">
        <is>
          <t>Petroleum Liquids</t>
        </is>
      </c>
      <c r="M1213" t="inlineStr">
        <is>
          <t>Other</t>
        </is>
      </c>
      <c r="N1213" t="n">
        <v>4254</v>
      </c>
      <c r="O1213" t="n">
        <v>81</v>
      </c>
      <c r="P1213" t="b">
        <v>0</v>
      </c>
      <c r="Q1213" t="inlineStr">
        <is>
          <t>plant_prime_mover</t>
        </is>
      </c>
      <c r="R1213" t="inlineStr">
        <is>
          <t>1710_GT_2015_plant_prime_mover_total_4254</t>
        </is>
      </c>
      <c r="S1213" t="n">
        <v>2</v>
      </c>
      <c r="T1213" t="n">
        <v>1</v>
      </c>
      <c r="U1213" t="b">
        <v>0</v>
      </c>
      <c r="V1213" t="n">
        <v>0</v>
      </c>
      <c r="W1213" t="n">
        <v>18.6</v>
      </c>
      <c r="X1213" t="inlineStr"/>
      <c r="Y1213" t="inlineStr"/>
      <c r="Z1213" t="inlineStr">
        <is>
          <t>oil</t>
        </is>
      </c>
      <c r="AA1213" t="inlineStr"/>
      <c r="AB1213" t="n">
        <v>1968</v>
      </c>
      <c r="AC1213" t="n">
        <v>0</v>
      </c>
      <c r="AD1213" t="inlineStr">
        <is>
          <t>existing</t>
        </is>
      </c>
      <c r="AE1213" t="inlineStr"/>
      <c r="AF1213" t="n">
        <v>90</v>
      </c>
      <c r="AG1213" t="inlineStr">
        <is>
          <t>90_2015</t>
        </is>
      </c>
      <c r="AH1213" s="156" t="n">
        <v>42005</v>
      </c>
      <c r="AI1213" t="n">
        <v>0</v>
      </c>
      <c r="AJ1213" t="n">
        <v>0</v>
      </c>
      <c r="AK1213" t="inlineStr">
        <is>
          <t>Consumers Energy Co</t>
        </is>
      </c>
    </row>
    <row r="1214">
      <c r="A1214" t="inlineStr">
        <is>
          <t>1710_dfo_2015_plant_prime_fuel_owned_4254</t>
        </is>
      </c>
      <c r="B1214" t="inlineStr">
        <is>
          <t>J H Campbell DFO</t>
        </is>
      </c>
      <c r="C1214" t="inlineStr">
        <is>
          <t>plant_prime_fuel</t>
        </is>
      </c>
      <c r="D1214" t="n">
        <v>2015</v>
      </c>
      <c r="E1214" t="inlineStr">
        <is>
          <t>owned</t>
        </is>
      </c>
      <c r="F1214" t="inlineStr">
        <is>
          <t>J H Campbell</t>
        </is>
      </c>
      <c r="G1214" t="n">
        <v>1710</v>
      </c>
      <c r="H1214" t="inlineStr">
        <is>
          <t>A</t>
        </is>
      </c>
      <c r="I1214" t="inlineStr"/>
      <c r="J1214" t="inlineStr">
        <is>
          <t>GT</t>
        </is>
      </c>
      <c r="K1214" t="inlineStr">
        <is>
          <t>DFO</t>
        </is>
      </c>
      <c r="L1214" t="inlineStr">
        <is>
          <t>Petroleum Liquids</t>
        </is>
      </c>
      <c r="M1214" t="inlineStr">
        <is>
          <t>Other</t>
        </is>
      </c>
      <c r="N1214" t="n">
        <v>4254</v>
      </c>
      <c r="O1214" t="n">
        <v>81</v>
      </c>
      <c r="P1214" t="b">
        <v>0</v>
      </c>
      <c r="Q1214" t="inlineStr">
        <is>
          <t>plant_prime_mover</t>
        </is>
      </c>
      <c r="R1214" t="inlineStr">
        <is>
          <t>1710_GT_2015_plant_prime_mover_owned_4254</t>
        </is>
      </c>
      <c r="S1214" t="n">
        <v>2</v>
      </c>
      <c r="T1214" t="n">
        <v>1</v>
      </c>
      <c r="U1214" t="b">
        <v>1</v>
      </c>
      <c r="V1214" t="n">
        <v>0</v>
      </c>
      <c r="W1214" t="n">
        <v>18.6</v>
      </c>
      <c r="X1214" t="inlineStr"/>
      <c r="Y1214" t="inlineStr"/>
      <c r="Z1214" t="inlineStr">
        <is>
          <t>oil</t>
        </is>
      </c>
      <c r="AA1214" t="inlineStr"/>
      <c r="AB1214" t="n">
        <v>1968</v>
      </c>
      <c r="AC1214" t="n">
        <v>0</v>
      </c>
      <c r="AD1214" t="inlineStr">
        <is>
          <t>existing</t>
        </is>
      </c>
      <c r="AE1214" t="inlineStr"/>
      <c r="AF1214" t="n">
        <v>90</v>
      </c>
      <c r="AG1214" t="inlineStr">
        <is>
          <t>90_2015</t>
        </is>
      </c>
      <c r="AH1214" s="156" t="n">
        <v>42005</v>
      </c>
      <c r="AI1214" t="n">
        <v>0</v>
      </c>
      <c r="AJ1214" t="n">
        <v>0</v>
      </c>
      <c r="AK1214" t="inlineStr">
        <is>
          <t>Consumers Energy Co</t>
        </is>
      </c>
    </row>
    <row r="1215">
      <c r="A1215" t="inlineStr">
        <is>
          <t>1710_sub_2015_plant_prime_fuel_owned_4254</t>
        </is>
      </c>
      <c r="B1215" t="inlineStr">
        <is>
          <t>J H Campbell SUB</t>
        </is>
      </c>
      <c r="C1215" t="inlineStr">
        <is>
          <t>plant_prime_fuel</t>
        </is>
      </c>
      <c r="D1215" t="n">
        <v>2015</v>
      </c>
      <c r="E1215" t="inlineStr">
        <is>
          <t>owned</t>
        </is>
      </c>
      <c r="F1215" t="inlineStr">
        <is>
          <t>J H Campbell</t>
        </is>
      </c>
      <c r="G1215" t="n">
        <v>1710</v>
      </c>
      <c r="H1215" t="inlineStr"/>
      <c r="I1215" t="inlineStr"/>
      <c r="J1215" t="inlineStr">
        <is>
          <t>ST</t>
        </is>
      </c>
      <c r="K1215" t="inlineStr">
        <is>
          <t>SUB</t>
        </is>
      </c>
      <c r="L1215" t="inlineStr">
        <is>
          <t>Conventional Steam Coal</t>
        </is>
      </c>
      <c r="M1215" t="inlineStr">
        <is>
          <t>Steam</t>
        </is>
      </c>
      <c r="N1215" t="n">
        <v>4254</v>
      </c>
      <c r="O1215" t="n">
        <v>81</v>
      </c>
      <c r="P1215" t="b">
        <v>0</v>
      </c>
      <c r="Q1215" t="inlineStr">
        <is>
          <t>plant_prime_mover</t>
        </is>
      </c>
      <c r="R1215" t="inlineStr">
        <is>
          <t>1710_ST_2015_plant_prime_mover_owned_4254</t>
        </is>
      </c>
      <c r="S1215" t="n">
        <v>2</v>
      </c>
      <c r="T1215" t="n">
        <v>0.9607035366478729</v>
      </c>
      <c r="U1215" t="b">
        <v>0</v>
      </c>
      <c r="V1215" t="n">
        <v>0.6377759582446821</v>
      </c>
      <c r="W1215" t="n">
        <v>1499.46608</v>
      </c>
      <c r="X1215" t="n">
        <v>2.489594143643216</v>
      </c>
      <c r="Y1215" t="n">
        <v>25.61274673527307</v>
      </c>
      <c r="Z1215" t="inlineStr">
        <is>
          <t>coal</t>
        </is>
      </c>
      <c r="AA1215" t="n">
        <v>10.28792054346334</v>
      </c>
      <c r="AB1215" t="n">
        <v>1980</v>
      </c>
      <c r="AC1215" t="n">
        <v>8377393.1244</v>
      </c>
      <c r="AD1215" t="inlineStr">
        <is>
          <t>existing</t>
        </is>
      </c>
      <c r="AE1215" t="inlineStr"/>
      <c r="AF1215" t="n">
        <v>90</v>
      </c>
      <c r="AG1215" t="inlineStr">
        <is>
          <t>90_2015</t>
        </is>
      </c>
      <c r="AH1215" s="156" t="n">
        <v>42005</v>
      </c>
      <c r="AI1215" t="n">
        <v>213564197.4910924</v>
      </c>
      <c r="AJ1215" t="n">
        <v>89505268.41</v>
      </c>
      <c r="AK1215" t="inlineStr">
        <is>
          <t>Consumers Energy Co</t>
        </is>
      </c>
    </row>
    <row r="1216">
      <c r="A1216" t="inlineStr">
        <is>
          <t>1710_dfo_2015_plant_prime_fuel_total_4254</t>
        </is>
      </c>
      <c r="B1216" t="inlineStr">
        <is>
          <t>J H Campbell DFO</t>
        </is>
      </c>
      <c r="C1216" t="inlineStr">
        <is>
          <t>plant_prime_fuel</t>
        </is>
      </c>
      <c r="D1216" t="n">
        <v>2015</v>
      </c>
      <c r="E1216" t="inlineStr">
        <is>
          <t>total</t>
        </is>
      </c>
      <c r="F1216" t="inlineStr">
        <is>
          <t>J H Campbell</t>
        </is>
      </c>
      <c r="G1216" t="n">
        <v>1710</v>
      </c>
      <c r="H1216" t="inlineStr">
        <is>
          <t>A</t>
        </is>
      </c>
      <c r="I1216" t="inlineStr"/>
      <c r="J1216" t="inlineStr">
        <is>
          <t>GT</t>
        </is>
      </c>
      <c r="K1216" t="inlineStr">
        <is>
          <t>DFO</t>
        </is>
      </c>
      <c r="L1216" t="inlineStr">
        <is>
          <t>Petroleum Liquids</t>
        </is>
      </c>
      <c r="M1216" t="inlineStr">
        <is>
          <t>Other</t>
        </is>
      </c>
      <c r="N1216" t="n">
        <v>4254</v>
      </c>
      <c r="O1216" t="n">
        <v>81</v>
      </c>
      <c r="P1216" t="b">
        <v>0</v>
      </c>
      <c r="Q1216" t="inlineStr">
        <is>
          <t>plant_prime_mover</t>
        </is>
      </c>
      <c r="R1216" t="inlineStr">
        <is>
          <t>1710_GT_2015_plant_prime_mover_total_4254</t>
        </is>
      </c>
      <c r="S1216" t="n">
        <v>2</v>
      </c>
      <c r="T1216" t="n">
        <v>1</v>
      </c>
      <c r="U1216" t="b">
        <v>0</v>
      </c>
      <c r="V1216" t="n">
        <v>0</v>
      </c>
      <c r="W1216" t="n">
        <v>18.6</v>
      </c>
      <c r="X1216" t="inlineStr"/>
      <c r="Y1216" t="inlineStr"/>
      <c r="Z1216" t="inlineStr">
        <is>
          <t>oil</t>
        </is>
      </c>
      <c r="AA1216" t="inlineStr"/>
      <c r="AB1216" t="n">
        <v>1968</v>
      </c>
      <c r="AC1216" t="n">
        <v>0</v>
      </c>
      <c r="AD1216" t="inlineStr">
        <is>
          <t>existing</t>
        </is>
      </c>
      <c r="AE1216" t="inlineStr"/>
      <c r="AF1216" t="n">
        <v>90</v>
      </c>
      <c r="AG1216" t="inlineStr">
        <is>
          <t>90_2015</t>
        </is>
      </c>
      <c r="AH1216" s="156" t="n">
        <v>42005</v>
      </c>
      <c r="AI1216" t="n">
        <v>0</v>
      </c>
      <c r="AJ1216" t="n">
        <v>0</v>
      </c>
      <c r="AK1216" t="inlineStr">
        <is>
          <t>Consumers Energy Co</t>
        </is>
      </c>
    </row>
    <row r="1217">
      <c r="A1217" t="inlineStr">
        <is>
          <t>1710_sub_2015_plant_prime_fuel_total_4254</t>
        </is>
      </c>
      <c r="B1217" t="inlineStr">
        <is>
          <t>J H Campbell SUB</t>
        </is>
      </c>
      <c r="C1217" t="inlineStr">
        <is>
          <t>plant_prime_fuel</t>
        </is>
      </c>
      <c r="D1217" t="n">
        <v>2015</v>
      </c>
      <c r="E1217" t="inlineStr">
        <is>
          <t>total</t>
        </is>
      </c>
      <c r="F1217" t="inlineStr">
        <is>
          <t>J H Campbell</t>
        </is>
      </c>
      <c r="G1217" t="n">
        <v>1710</v>
      </c>
      <c r="H1217" t="inlineStr"/>
      <c r="I1217" t="inlineStr"/>
      <c r="J1217" t="inlineStr">
        <is>
          <t>ST</t>
        </is>
      </c>
      <c r="K1217" t="inlineStr">
        <is>
          <t>SUB</t>
        </is>
      </c>
      <c r="L1217" t="inlineStr">
        <is>
          <t>Conventional Steam Coal</t>
        </is>
      </c>
      <c r="M1217" t="inlineStr">
        <is>
          <t>Steam</t>
        </is>
      </c>
      <c r="N1217" t="n">
        <v>4254</v>
      </c>
      <c r="O1217" t="n">
        <v>81</v>
      </c>
      <c r="P1217" t="b">
        <v>0</v>
      </c>
      <c r="Q1217" t="inlineStr">
        <is>
          <t>plant_prime_mover</t>
        </is>
      </c>
      <c r="R1217" t="inlineStr">
        <is>
          <t>1710_ST_2015_plant_prime_mover_total_4254</t>
        </is>
      </c>
      <c r="S1217" t="n">
        <v>2</v>
      </c>
      <c r="T1217" t="n">
        <v>1</v>
      </c>
      <c r="U1217" t="b">
        <v>0</v>
      </c>
      <c r="V1217" t="n">
        <v>0.6399593991139072</v>
      </c>
      <c r="W1217" t="n">
        <v>1560.8</v>
      </c>
      <c r="X1217" t="n">
        <v>2.489594143643216</v>
      </c>
      <c r="Y1217" t="n">
        <v>25.58387592055634</v>
      </c>
      <c r="Z1217" t="inlineStr">
        <is>
          <t>coal</t>
        </is>
      </c>
      <c r="AA1217" t="n">
        <v>10.2763239485764</v>
      </c>
      <c r="AB1217" t="n">
        <v>1980</v>
      </c>
      <c r="AC1217" t="n">
        <v>8749914</v>
      </c>
      <c r="AD1217" t="inlineStr">
        <is>
          <t>existing</t>
        </is>
      </c>
      <c r="AE1217" t="inlineStr"/>
      <c r="AF1217" t="n">
        <v>90</v>
      </c>
      <c r="AG1217" t="inlineStr">
        <is>
          <t>90_2015</t>
        </is>
      </c>
      <c r="AH1217" s="156" t="n">
        <v>42005</v>
      </c>
      <c r="AI1217" t="n">
        <v>222831792.0587502</v>
      </c>
      <c r="AJ1217" t="n">
        <v>89505268.41</v>
      </c>
      <c r="AK1217" t="inlineStr">
        <is>
          <t>Consumers Energy Co</t>
        </is>
      </c>
    </row>
    <row r="1218">
      <c r="A1218" t="inlineStr">
        <is>
          <t>1710_other_2015_plant_ferc_acct_owned_4254</t>
        </is>
      </c>
      <c r="B1218" t="inlineStr">
        <is>
          <t>J H Campbell Other</t>
        </is>
      </c>
      <c r="C1218" t="inlineStr">
        <is>
          <t>plant_ferc_acct</t>
        </is>
      </c>
      <c r="D1218" t="n">
        <v>2015</v>
      </c>
      <c r="E1218" t="inlineStr">
        <is>
          <t>owned</t>
        </is>
      </c>
      <c r="F1218" t="inlineStr">
        <is>
          <t>J H Campbell</t>
        </is>
      </c>
      <c r="G1218" t="n">
        <v>1710</v>
      </c>
      <c r="H1218" t="inlineStr">
        <is>
          <t>A</t>
        </is>
      </c>
      <c r="I1218" t="inlineStr"/>
      <c r="J1218" t="inlineStr">
        <is>
          <t>GT</t>
        </is>
      </c>
      <c r="K1218" t="inlineStr">
        <is>
          <t>DFO</t>
        </is>
      </c>
      <c r="L1218" t="inlineStr">
        <is>
          <t>Petroleum Liquids</t>
        </is>
      </c>
      <c r="M1218" t="inlineStr">
        <is>
          <t>Other</t>
        </is>
      </c>
      <c r="N1218" t="n">
        <v>4254</v>
      </c>
      <c r="O1218" t="n">
        <v>81</v>
      </c>
      <c r="P1218" t="b">
        <v>0</v>
      </c>
      <c r="Q1218" t="inlineStr">
        <is>
          <t>plant_prime_mover</t>
        </is>
      </c>
      <c r="R1218" t="inlineStr">
        <is>
          <t>1710_GT_2015_plant_prime_mover_owned_4254</t>
        </is>
      </c>
      <c r="S1218" t="n">
        <v>2</v>
      </c>
      <c r="T1218" t="n">
        <v>1</v>
      </c>
      <c r="U1218" t="b">
        <v>1</v>
      </c>
      <c r="V1218" t="n">
        <v>0</v>
      </c>
      <c r="W1218" t="n">
        <v>18.6</v>
      </c>
      <c r="X1218" t="inlineStr"/>
      <c r="Y1218" t="inlineStr"/>
      <c r="Z1218" t="inlineStr">
        <is>
          <t>oil</t>
        </is>
      </c>
      <c r="AA1218" t="inlineStr"/>
      <c r="AB1218" t="n">
        <v>1968</v>
      </c>
      <c r="AC1218" t="n">
        <v>0</v>
      </c>
      <c r="AD1218" t="inlineStr">
        <is>
          <t>existing</t>
        </is>
      </c>
      <c r="AE1218" t="inlineStr"/>
      <c r="AF1218" t="n">
        <v>90</v>
      </c>
      <c r="AG1218" t="inlineStr">
        <is>
          <t>90_2015</t>
        </is>
      </c>
      <c r="AH1218" s="156" t="n">
        <v>42005</v>
      </c>
      <c r="AI1218" t="n">
        <v>0</v>
      </c>
      <c r="AJ1218" t="n">
        <v>0</v>
      </c>
      <c r="AK1218" t="inlineStr">
        <is>
          <t>Consumers Energy Co</t>
        </is>
      </c>
    </row>
    <row r="1219">
      <c r="A1219" t="inlineStr">
        <is>
          <t>1710_steam_2015_plant_ferc_acct_owned_4254</t>
        </is>
      </c>
      <c r="B1219" t="inlineStr">
        <is>
          <t>J H Campbell Steam</t>
        </is>
      </c>
      <c r="C1219" t="inlineStr">
        <is>
          <t>plant_ferc_acct</t>
        </is>
      </c>
      <c r="D1219" t="n">
        <v>2015</v>
      </c>
      <c r="E1219" t="inlineStr">
        <is>
          <t>owned</t>
        </is>
      </c>
      <c r="F1219" t="inlineStr">
        <is>
          <t>J H Campbell</t>
        </is>
      </c>
      <c r="G1219" t="n">
        <v>1710</v>
      </c>
      <c r="H1219" t="inlineStr"/>
      <c r="I1219" t="inlineStr"/>
      <c r="J1219" t="inlineStr">
        <is>
          <t>ST</t>
        </is>
      </c>
      <c r="K1219" t="inlineStr">
        <is>
          <t>SUB</t>
        </is>
      </c>
      <c r="L1219" t="inlineStr">
        <is>
          <t>Conventional Steam Coal</t>
        </is>
      </c>
      <c r="M1219" t="inlineStr">
        <is>
          <t>Steam</t>
        </is>
      </c>
      <c r="N1219" t="n">
        <v>4254</v>
      </c>
      <c r="O1219" t="n">
        <v>81</v>
      </c>
      <c r="P1219" t="b">
        <v>0</v>
      </c>
      <c r="Q1219" t="inlineStr">
        <is>
          <t>plant_prime_mover</t>
        </is>
      </c>
      <c r="R1219" t="inlineStr">
        <is>
          <t>1710_ST_2015_plant_prime_mover_owned_4254</t>
        </is>
      </c>
      <c r="S1219" t="n">
        <v>2</v>
      </c>
      <c r="T1219" t="n">
        <v>0.9607035366478729</v>
      </c>
      <c r="U1219" t="b">
        <v>0</v>
      </c>
      <c r="V1219" t="n">
        <v>0.6377759582446821</v>
      </c>
      <c r="W1219" t="n">
        <v>1499.46608</v>
      </c>
      <c r="X1219" t="n">
        <v>2.489594143643216</v>
      </c>
      <c r="Y1219" t="n">
        <v>25.61274673527307</v>
      </c>
      <c r="Z1219" t="inlineStr">
        <is>
          <t>coal</t>
        </is>
      </c>
      <c r="AA1219" t="n">
        <v>10.28792054346334</v>
      </c>
      <c r="AB1219" t="n">
        <v>1980</v>
      </c>
      <c r="AC1219" t="n">
        <v>8377393.1244</v>
      </c>
      <c r="AD1219" t="inlineStr">
        <is>
          <t>existing</t>
        </is>
      </c>
      <c r="AE1219" t="inlineStr"/>
      <c r="AF1219" t="n">
        <v>90</v>
      </c>
      <c r="AG1219" t="inlineStr">
        <is>
          <t>90_2015</t>
        </is>
      </c>
      <c r="AH1219" s="156" t="n">
        <v>42005</v>
      </c>
      <c r="AI1219" t="n">
        <v>213564197.4910924</v>
      </c>
      <c r="AJ1219" t="n">
        <v>89505268.41</v>
      </c>
      <c r="AK1219" t="inlineStr">
        <is>
          <t>Consumers Energy Co</t>
        </is>
      </c>
    </row>
    <row r="1220">
      <c r="A1220" t="inlineStr">
        <is>
          <t>1710_other_2015_plant_ferc_acct_total_4254</t>
        </is>
      </c>
      <c r="B1220" t="inlineStr">
        <is>
          <t>J H Campbell Other</t>
        </is>
      </c>
      <c r="C1220" t="inlineStr">
        <is>
          <t>plant_ferc_acct</t>
        </is>
      </c>
      <c r="D1220" t="n">
        <v>2015</v>
      </c>
      <c r="E1220" t="inlineStr">
        <is>
          <t>total</t>
        </is>
      </c>
      <c r="F1220" t="inlineStr">
        <is>
          <t>J H Campbell</t>
        </is>
      </c>
      <c r="G1220" t="n">
        <v>1710</v>
      </c>
      <c r="H1220" t="inlineStr">
        <is>
          <t>A</t>
        </is>
      </c>
      <c r="I1220" t="inlineStr"/>
      <c r="J1220" t="inlineStr">
        <is>
          <t>GT</t>
        </is>
      </c>
      <c r="K1220" t="inlineStr">
        <is>
          <t>DFO</t>
        </is>
      </c>
      <c r="L1220" t="inlineStr">
        <is>
          <t>Petroleum Liquids</t>
        </is>
      </c>
      <c r="M1220" t="inlineStr">
        <is>
          <t>Other</t>
        </is>
      </c>
      <c r="N1220" t="n">
        <v>4254</v>
      </c>
      <c r="O1220" t="n">
        <v>81</v>
      </c>
      <c r="P1220" t="b">
        <v>0</v>
      </c>
      <c r="Q1220" t="inlineStr">
        <is>
          <t>plant_prime_mover</t>
        </is>
      </c>
      <c r="R1220" t="inlineStr">
        <is>
          <t>1710_GT_2015_plant_prime_mover_total_4254</t>
        </is>
      </c>
      <c r="S1220" t="n">
        <v>2</v>
      </c>
      <c r="T1220" t="n">
        <v>1</v>
      </c>
      <c r="U1220" t="b">
        <v>0</v>
      </c>
      <c r="V1220" t="n">
        <v>0</v>
      </c>
      <c r="W1220" t="n">
        <v>18.6</v>
      </c>
      <c r="X1220" t="inlineStr"/>
      <c r="Y1220" t="inlineStr"/>
      <c r="Z1220" t="inlineStr">
        <is>
          <t>oil</t>
        </is>
      </c>
      <c r="AA1220" t="inlineStr"/>
      <c r="AB1220" t="n">
        <v>1968</v>
      </c>
      <c r="AC1220" t="n">
        <v>0</v>
      </c>
      <c r="AD1220" t="inlineStr">
        <is>
          <t>existing</t>
        </is>
      </c>
      <c r="AE1220" t="inlineStr"/>
      <c r="AF1220" t="n">
        <v>90</v>
      </c>
      <c r="AG1220" t="inlineStr">
        <is>
          <t>90_2015</t>
        </is>
      </c>
      <c r="AH1220" s="156" t="n">
        <v>42005</v>
      </c>
      <c r="AI1220" t="n">
        <v>0</v>
      </c>
      <c r="AJ1220" t="n">
        <v>0</v>
      </c>
      <c r="AK1220" t="inlineStr">
        <is>
          <t>Consumers Energy Co</t>
        </is>
      </c>
    </row>
    <row r="1221">
      <c r="A1221" t="inlineStr">
        <is>
          <t>1710_steam_2015_plant_ferc_acct_total_4254</t>
        </is>
      </c>
      <c r="B1221" t="inlineStr">
        <is>
          <t>J H Campbell Steam</t>
        </is>
      </c>
      <c r="C1221" t="inlineStr">
        <is>
          <t>plant_ferc_acct</t>
        </is>
      </c>
      <c r="D1221" t="n">
        <v>2015</v>
      </c>
      <c r="E1221" t="inlineStr">
        <is>
          <t>total</t>
        </is>
      </c>
      <c r="F1221" t="inlineStr">
        <is>
          <t>J H Campbell</t>
        </is>
      </c>
      <c r="G1221" t="n">
        <v>1710</v>
      </c>
      <c r="H1221" t="inlineStr"/>
      <c r="I1221" t="inlineStr"/>
      <c r="J1221" t="inlineStr">
        <is>
          <t>ST</t>
        </is>
      </c>
      <c r="K1221" t="inlineStr">
        <is>
          <t>SUB</t>
        </is>
      </c>
      <c r="L1221" t="inlineStr">
        <is>
          <t>Conventional Steam Coal</t>
        </is>
      </c>
      <c r="M1221" t="inlineStr">
        <is>
          <t>Steam</t>
        </is>
      </c>
      <c r="N1221" t="n">
        <v>4254</v>
      </c>
      <c r="O1221" t="n">
        <v>81</v>
      </c>
      <c r="P1221" t="b">
        <v>0</v>
      </c>
      <c r="Q1221" t="inlineStr">
        <is>
          <t>plant_prime_mover</t>
        </is>
      </c>
      <c r="R1221" t="inlineStr">
        <is>
          <t>1710_ST_2015_plant_prime_mover_total_4254</t>
        </is>
      </c>
      <c r="S1221" t="n">
        <v>2</v>
      </c>
      <c r="T1221" t="n">
        <v>1</v>
      </c>
      <c r="U1221" t="b">
        <v>0</v>
      </c>
      <c r="V1221" t="n">
        <v>0.6399593991139072</v>
      </c>
      <c r="W1221" t="n">
        <v>1560.8</v>
      </c>
      <c r="X1221" t="n">
        <v>2.489594143643216</v>
      </c>
      <c r="Y1221" t="n">
        <v>25.58387592055634</v>
      </c>
      <c r="Z1221" t="inlineStr">
        <is>
          <t>coal</t>
        </is>
      </c>
      <c r="AA1221" t="n">
        <v>10.2763239485764</v>
      </c>
      <c r="AB1221" t="n">
        <v>1980</v>
      </c>
      <c r="AC1221" t="n">
        <v>8749914</v>
      </c>
      <c r="AD1221" t="inlineStr">
        <is>
          <t>existing</t>
        </is>
      </c>
      <c r="AE1221" t="inlineStr"/>
      <c r="AF1221" t="n">
        <v>90</v>
      </c>
      <c r="AG1221" t="inlineStr">
        <is>
          <t>90_2015</t>
        </is>
      </c>
      <c r="AH1221" s="156" t="n">
        <v>42005</v>
      </c>
      <c r="AI1221" t="n">
        <v>222831792.0587502</v>
      </c>
      <c r="AJ1221" t="n">
        <v>89505268.41</v>
      </c>
      <c r="AK1221" t="inlineStr">
        <is>
          <t>Consumers Energy Co</t>
        </is>
      </c>
    </row>
    <row r="1222">
      <c r="A1222" t="inlineStr">
        <is>
          <t>1710_1_2015_plant_gen_owned_4254</t>
        </is>
      </c>
      <c r="B1222" t="inlineStr">
        <is>
          <t>J H Campbell 1</t>
        </is>
      </c>
      <c r="C1222" t="inlineStr">
        <is>
          <t>plant_gen</t>
        </is>
      </c>
      <c r="D1222" t="n">
        <v>2015</v>
      </c>
      <c r="E1222" t="inlineStr">
        <is>
          <t>owned</t>
        </is>
      </c>
      <c r="F1222" t="inlineStr">
        <is>
          <t>J H Campbell</t>
        </is>
      </c>
      <c r="G1222" t="n">
        <v>1710</v>
      </c>
      <c r="H1222" t="inlineStr">
        <is>
          <t>1</t>
        </is>
      </c>
      <c r="I1222" t="n">
        <v>1</v>
      </c>
      <c r="J1222" t="inlineStr">
        <is>
          <t>ST</t>
        </is>
      </c>
      <c r="K1222" t="inlineStr">
        <is>
          <t>SUB</t>
        </is>
      </c>
      <c r="L1222" t="inlineStr">
        <is>
          <t>Conventional Steam Coal</t>
        </is>
      </c>
      <c r="M1222" t="inlineStr">
        <is>
          <t>Steam</t>
        </is>
      </c>
      <c r="N1222" t="n">
        <v>4254</v>
      </c>
      <c r="O1222" t="n">
        <v>81</v>
      </c>
      <c r="P1222" t="b">
        <v>0</v>
      </c>
      <c r="Q1222" t="inlineStr">
        <is>
          <t>plant_unit</t>
        </is>
      </c>
      <c r="R1222" t="inlineStr">
        <is>
          <t>1710_1_2015_plant_unit_owned_4254</t>
        </is>
      </c>
      <c r="S1222" t="n">
        <v>4</v>
      </c>
      <c r="T1222" t="n">
        <v>1</v>
      </c>
      <c r="U1222" t="b">
        <v>1</v>
      </c>
      <c r="V1222" t="n">
        <v>0.6600747604978064</v>
      </c>
      <c r="W1222" t="n">
        <v>265.2</v>
      </c>
      <c r="X1222" t="n">
        <v>2.489594143643216</v>
      </c>
      <c r="Y1222" t="n">
        <v>25.82055616449519</v>
      </c>
      <c r="Z1222" t="inlineStr">
        <is>
          <t>coal</t>
        </is>
      </c>
      <c r="AA1222" t="n">
        <v>10.37139175091004</v>
      </c>
      <c r="AB1222" t="n">
        <v>1962</v>
      </c>
      <c r="AC1222" t="n">
        <v>1533454</v>
      </c>
      <c r="AD1222" t="inlineStr">
        <is>
          <t>existing</t>
        </is>
      </c>
      <c r="AE1222" t="inlineStr"/>
      <c r="AF1222" t="n">
        <v>90</v>
      </c>
      <c r="AG1222" t="inlineStr">
        <is>
          <t>90_2015</t>
        </is>
      </c>
      <c r="AH1222" s="156" t="n">
        <v>42005</v>
      </c>
      <c r="AI1222" t="n">
        <v>39594635.13266981</v>
      </c>
      <c r="AJ1222" t="n">
        <v>15904052.166</v>
      </c>
      <c r="AK1222" t="inlineStr">
        <is>
          <t>Consumers Energy Co</t>
        </is>
      </c>
    </row>
    <row r="1223">
      <c r="A1223" t="inlineStr">
        <is>
          <t>1710_2_2015_plant_gen_owned_4254</t>
        </is>
      </c>
      <c r="B1223" t="inlineStr">
        <is>
          <t>J H Campbell 2</t>
        </is>
      </c>
      <c r="C1223" t="inlineStr">
        <is>
          <t>plant_gen</t>
        </is>
      </c>
      <c r="D1223" t="n">
        <v>2015</v>
      </c>
      <c r="E1223" t="inlineStr">
        <is>
          <t>owned</t>
        </is>
      </c>
      <c r="F1223" t="inlineStr">
        <is>
          <t>J H Campbell</t>
        </is>
      </c>
      <c r="G1223" t="n">
        <v>1710</v>
      </c>
      <c r="H1223" t="inlineStr">
        <is>
          <t>2</t>
        </is>
      </c>
      <c r="I1223" t="n">
        <v>2</v>
      </c>
      <c r="J1223" t="inlineStr">
        <is>
          <t>ST</t>
        </is>
      </c>
      <c r="K1223" t="inlineStr">
        <is>
          <t>SUB</t>
        </is>
      </c>
      <c r="L1223" t="inlineStr">
        <is>
          <t>Conventional Steam Coal</t>
        </is>
      </c>
      <c r="M1223" t="inlineStr">
        <is>
          <t>Steam</t>
        </is>
      </c>
      <c r="N1223" t="n">
        <v>4254</v>
      </c>
      <c r="O1223" t="n">
        <v>81</v>
      </c>
      <c r="P1223" t="b">
        <v>0</v>
      </c>
      <c r="Q1223" t="inlineStr">
        <is>
          <t>plant_unit</t>
        </is>
      </c>
      <c r="R1223" t="inlineStr">
        <is>
          <t>1710_2_2015_plant_unit_owned_4254</t>
        </is>
      </c>
      <c r="S1223" t="n">
        <v>4</v>
      </c>
      <c r="T1223" t="n">
        <v>1</v>
      </c>
      <c r="U1223" t="b">
        <v>1</v>
      </c>
      <c r="V1223" t="n">
        <v>0.4966826267038907</v>
      </c>
      <c r="W1223" t="n">
        <v>378.8</v>
      </c>
      <c r="X1223" t="n">
        <v>2.489594143643216</v>
      </c>
      <c r="Y1223" t="n">
        <v>27.12645688520127</v>
      </c>
      <c r="Z1223" t="inlineStr">
        <is>
          <t>coal</t>
        </is>
      </c>
      <c r="AA1223" t="n">
        <v>10.89593536941126</v>
      </c>
      <c r="AB1223" t="n">
        <v>1967</v>
      </c>
      <c r="AC1223" t="n">
        <v>1648136</v>
      </c>
      <c r="AD1223" t="inlineStr">
        <is>
          <t>existing</t>
        </is>
      </c>
      <c r="AE1223" t="inlineStr"/>
      <c r="AF1223" t="n">
        <v>90</v>
      </c>
      <c r="AG1223" t="inlineStr">
        <is>
          <t>90_2015</t>
        </is>
      </c>
      <c r="AH1223" s="156" t="n">
        <v>42005</v>
      </c>
      <c r="AI1223" t="n">
        <v>44708090.14494807</v>
      </c>
      <c r="AJ1223" t="n">
        <v>17957983.336</v>
      </c>
      <c r="AK1223" t="inlineStr">
        <is>
          <t>Consumers Energy Co</t>
        </is>
      </c>
    </row>
    <row r="1224">
      <c r="A1224" t="inlineStr">
        <is>
          <t>1710_3_2015_plant_gen_owned_4254</t>
        </is>
      </c>
      <c r="B1224" t="inlineStr">
        <is>
          <t>J H Campbell 3</t>
        </is>
      </c>
      <c r="C1224" t="inlineStr">
        <is>
          <t>plant_gen</t>
        </is>
      </c>
      <c r="D1224" t="n">
        <v>2015</v>
      </c>
      <c r="E1224" t="inlineStr">
        <is>
          <t>owned</t>
        </is>
      </c>
      <c r="F1224" t="inlineStr">
        <is>
          <t>J H Campbell</t>
        </is>
      </c>
      <c r="G1224" t="n">
        <v>1710</v>
      </c>
      <c r="H1224" t="inlineStr">
        <is>
          <t>3</t>
        </is>
      </c>
      <c r="I1224" t="n">
        <v>3</v>
      </c>
      <c r="J1224" t="inlineStr">
        <is>
          <t>ST</t>
        </is>
      </c>
      <c r="K1224" t="inlineStr">
        <is>
          <t>SUB</t>
        </is>
      </c>
      <c r="L1224" t="inlineStr">
        <is>
          <t>Conventional Steam Coal</t>
        </is>
      </c>
      <c r="M1224" t="inlineStr">
        <is>
          <t>Steam</t>
        </is>
      </c>
      <c r="N1224" t="n">
        <v>4254</v>
      </c>
      <c r="O1224" t="n">
        <v>81</v>
      </c>
      <c r="P1224" t="b">
        <v>0</v>
      </c>
      <c r="Q1224" t="inlineStr">
        <is>
          <t>plant_unit</t>
        </is>
      </c>
      <c r="R1224" t="inlineStr">
        <is>
          <t>1710_3_2015_plant_unit_owned_4254</t>
        </is>
      </c>
      <c r="S1224" t="n">
        <v>4</v>
      </c>
      <c r="T1224" t="n">
        <v>0.9330999999999999</v>
      </c>
      <c r="U1224" t="b">
        <v>0</v>
      </c>
      <c r="V1224" t="n">
        <v>0.6933392502809056</v>
      </c>
      <c r="W1224" t="n">
        <v>855.46608</v>
      </c>
      <c r="X1224" t="n">
        <v>2.489594143643216</v>
      </c>
      <c r="Y1224" t="n">
        <v>24.87805429086603</v>
      </c>
      <c r="Z1224" t="inlineStr">
        <is>
          <t>coal</t>
        </is>
      </c>
      <c r="AA1224" t="n">
        <v>9.992815236326047</v>
      </c>
      <c r="AB1224" t="n">
        <v>1980</v>
      </c>
      <c r="AC1224" t="n">
        <v>5195803.1244</v>
      </c>
      <c r="AD1224" t="inlineStr">
        <is>
          <t>existing</t>
        </is>
      </c>
      <c r="AE1224" t="inlineStr"/>
      <c r="AF1224" t="n">
        <v>90</v>
      </c>
      <c r="AG1224" t="inlineStr">
        <is>
          <t>90_2015</t>
        </is>
      </c>
      <c r="AH1224" s="156" t="n">
        <v>42005</v>
      </c>
      <c r="AI1224" t="n">
        <v>129261472.2134745</v>
      </c>
      <c r="AJ1224" t="n">
        <v>55643232.908</v>
      </c>
      <c r="AK1224" t="inlineStr">
        <is>
          <t>Consumers Energy Co</t>
        </is>
      </c>
    </row>
    <row r="1225">
      <c r="A1225" t="inlineStr">
        <is>
          <t>1710_a_2015_plant_gen_owned_4254</t>
        </is>
      </c>
      <c r="B1225" t="inlineStr">
        <is>
          <t>J H Campbell A</t>
        </is>
      </c>
      <c r="C1225" t="inlineStr">
        <is>
          <t>plant_gen</t>
        </is>
      </c>
      <c r="D1225" t="n">
        <v>2015</v>
      </c>
      <c r="E1225" t="inlineStr">
        <is>
          <t>owned</t>
        </is>
      </c>
      <c r="F1225" t="inlineStr">
        <is>
          <t>J H Campbell</t>
        </is>
      </c>
      <c r="G1225" t="n">
        <v>1710</v>
      </c>
      <c r="H1225" t="inlineStr">
        <is>
          <t>A</t>
        </is>
      </c>
      <c r="I1225" t="inlineStr"/>
      <c r="J1225" t="inlineStr">
        <is>
          <t>GT</t>
        </is>
      </c>
      <c r="K1225" t="inlineStr">
        <is>
          <t>DFO</t>
        </is>
      </c>
      <c r="L1225" t="inlineStr">
        <is>
          <t>Petroleum Liquids</t>
        </is>
      </c>
      <c r="M1225" t="inlineStr">
        <is>
          <t>Other</t>
        </is>
      </c>
      <c r="N1225" t="n">
        <v>4254</v>
      </c>
      <c r="O1225" t="n">
        <v>81</v>
      </c>
      <c r="P1225" t="b">
        <v>0</v>
      </c>
      <c r="Q1225" t="inlineStr">
        <is>
          <t>plant_prime_mover</t>
        </is>
      </c>
      <c r="R1225" t="inlineStr">
        <is>
          <t>1710_GT_2015_plant_prime_mover_owned_4254</t>
        </is>
      </c>
      <c r="S1225" t="n">
        <v>4</v>
      </c>
      <c r="T1225" t="n">
        <v>1</v>
      </c>
      <c r="U1225" t="b">
        <v>1</v>
      </c>
      <c r="V1225" t="n">
        <v>0</v>
      </c>
      <c r="W1225" t="n">
        <v>18.6</v>
      </c>
      <c r="X1225" t="inlineStr"/>
      <c r="Y1225" t="inlineStr"/>
      <c r="Z1225" t="inlineStr">
        <is>
          <t>oil</t>
        </is>
      </c>
      <c r="AA1225" t="inlineStr"/>
      <c r="AB1225" t="n">
        <v>1968</v>
      </c>
      <c r="AC1225" t="n">
        <v>0</v>
      </c>
      <c r="AD1225" t="inlineStr">
        <is>
          <t>existing</t>
        </is>
      </c>
      <c r="AE1225" t="inlineStr"/>
      <c r="AF1225" t="n">
        <v>90</v>
      </c>
      <c r="AG1225" t="inlineStr">
        <is>
          <t>90_2015</t>
        </is>
      </c>
      <c r="AH1225" s="156" t="n">
        <v>42005</v>
      </c>
      <c r="AI1225" t="n">
        <v>0</v>
      </c>
      <c r="AJ1225" t="n">
        <v>0</v>
      </c>
      <c r="AK1225" t="inlineStr">
        <is>
          <t>Consumers Energy Co</t>
        </is>
      </c>
    </row>
    <row r="1226">
      <c r="A1226" t="inlineStr">
        <is>
          <t>1710_1_2015_plant_gen_total_4254</t>
        </is>
      </c>
      <c r="B1226" t="inlineStr">
        <is>
          <t>J H Campbell 1</t>
        </is>
      </c>
      <c r="C1226" t="inlineStr">
        <is>
          <t>plant_gen</t>
        </is>
      </c>
      <c r="D1226" t="n">
        <v>2015</v>
      </c>
      <c r="E1226" t="inlineStr">
        <is>
          <t>total</t>
        </is>
      </c>
      <c r="F1226" t="inlineStr">
        <is>
          <t>J H Campbell</t>
        </is>
      </c>
      <c r="G1226" t="n">
        <v>1710</v>
      </c>
      <c r="H1226" t="inlineStr">
        <is>
          <t>1</t>
        </is>
      </c>
      <c r="I1226" t="n">
        <v>1</v>
      </c>
      <c r="J1226" t="inlineStr">
        <is>
          <t>ST</t>
        </is>
      </c>
      <c r="K1226" t="inlineStr">
        <is>
          <t>SUB</t>
        </is>
      </c>
      <c r="L1226" t="inlineStr">
        <is>
          <t>Conventional Steam Coal</t>
        </is>
      </c>
      <c r="M1226" t="inlineStr">
        <is>
          <t>Steam</t>
        </is>
      </c>
      <c r="N1226" t="n">
        <v>4254</v>
      </c>
      <c r="O1226" t="n">
        <v>81</v>
      </c>
      <c r="P1226" t="b">
        <v>0</v>
      </c>
      <c r="Q1226" t="inlineStr">
        <is>
          <t>plant_unit</t>
        </is>
      </c>
      <c r="R1226" t="inlineStr">
        <is>
          <t>1710_1_2015_plant_unit_total_4254</t>
        </is>
      </c>
      <c r="S1226" t="n">
        <v>4</v>
      </c>
      <c r="T1226" t="n">
        <v>1</v>
      </c>
      <c r="U1226" t="b">
        <v>0</v>
      </c>
      <c r="V1226" t="n">
        <v>0.6600747604978064</v>
      </c>
      <c r="W1226" t="n">
        <v>265.2</v>
      </c>
      <c r="X1226" t="n">
        <v>2.489594143643216</v>
      </c>
      <c r="Y1226" t="n">
        <v>25.82055616449519</v>
      </c>
      <c r="Z1226" t="inlineStr">
        <is>
          <t>coal</t>
        </is>
      </c>
      <c r="AA1226" t="n">
        <v>10.37139175091004</v>
      </c>
      <c r="AB1226" t="n">
        <v>1962</v>
      </c>
      <c r="AC1226" t="n">
        <v>1533454</v>
      </c>
      <c r="AD1226" t="inlineStr">
        <is>
          <t>existing</t>
        </is>
      </c>
      <c r="AE1226" t="inlineStr"/>
      <c r="AF1226" t="n">
        <v>90</v>
      </c>
      <c r="AG1226" t="inlineStr">
        <is>
          <t>90_2015</t>
        </is>
      </c>
      <c r="AH1226" s="156" t="n">
        <v>42005</v>
      </c>
      <c r="AI1226" t="n">
        <v>39594635.13266981</v>
      </c>
      <c r="AJ1226" t="n">
        <v>15904052.166</v>
      </c>
      <c r="AK1226" t="inlineStr">
        <is>
          <t>Consumers Energy Co</t>
        </is>
      </c>
    </row>
    <row r="1227">
      <c r="A1227" t="inlineStr">
        <is>
          <t>1710_2_2015_plant_gen_total_4254</t>
        </is>
      </c>
      <c r="B1227" t="inlineStr">
        <is>
          <t>J H Campbell 2</t>
        </is>
      </c>
      <c r="C1227" t="inlineStr">
        <is>
          <t>plant_gen</t>
        </is>
      </c>
      <c r="D1227" t="n">
        <v>2015</v>
      </c>
      <c r="E1227" t="inlineStr">
        <is>
          <t>total</t>
        </is>
      </c>
      <c r="F1227" t="inlineStr">
        <is>
          <t>J H Campbell</t>
        </is>
      </c>
      <c r="G1227" t="n">
        <v>1710</v>
      </c>
      <c r="H1227" t="inlineStr">
        <is>
          <t>2</t>
        </is>
      </c>
      <c r="I1227" t="n">
        <v>2</v>
      </c>
      <c r="J1227" t="inlineStr">
        <is>
          <t>ST</t>
        </is>
      </c>
      <c r="K1227" t="inlineStr">
        <is>
          <t>SUB</t>
        </is>
      </c>
      <c r="L1227" t="inlineStr">
        <is>
          <t>Conventional Steam Coal</t>
        </is>
      </c>
      <c r="M1227" t="inlineStr">
        <is>
          <t>Steam</t>
        </is>
      </c>
      <c r="N1227" t="n">
        <v>4254</v>
      </c>
      <c r="O1227" t="n">
        <v>81</v>
      </c>
      <c r="P1227" t="b">
        <v>0</v>
      </c>
      <c r="Q1227" t="inlineStr">
        <is>
          <t>plant_unit</t>
        </is>
      </c>
      <c r="R1227" t="inlineStr">
        <is>
          <t>1710_2_2015_plant_unit_total_4254</t>
        </is>
      </c>
      <c r="S1227" t="n">
        <v>4</v>
      </c>
      <c r="T1227" t="n">
        <v>1</v>
      </c>
      <c r="U1227" t="b">
        <v>0</v>
      </c>
      <c r="V1227" t="n">
        <v>0.4966826267038907</v>
      </c>
      <c r="W1227" t="n">
        <v>378.8</v>
      </c>
      <c r="X1227" t="n">
        <v>2.489594143643216</v>
      </c>
      <c r="Y1227" t="n">
        <v>27.12645688520127</v>
      </c>
      <c r="Z1227" t="inlineStr">
        <is>
          <t>coal</t>
        </is>
      </c>
      <c r="AA1227" t="n">
        <v>10.89593536941126</v>
      </c>
      <c r="AB1227" t="n">
        <v>1967</v>
      </c>
      <c r="AC1227" t="n">
        <v>1648136</v>
      </c>
      <c r="AD1227" t="inlineStr">
        <is>
          <t>existing</t>
        </is>
      </c>
      <c r="AE1227" t="inlineStr"/>
      <c r="AF1227" t="n">
        <v>90</v>
      </c>
      <c r="AG1227" t="inlineStr">
        <is>
          <t>90_2015</t>
        </is>
      </c>
      <c r="AH1227" s="156" t="n">
        <v>42005</v>
      </c>
      <c r="AI1227" t="n">
        <v>44708090.14494807</v>
      </c>
      <c r="AJ1227" t="n">
        <v>17957983.336</v>
      </c>
      <c r="AK1227" t="inlineStr">
        <is>
          <t>Consumers Energy Co</t>
        </is>
      </c>
    </row>
    <row r="1228">
      <c r="A1228" t="inlineStr">
        <is>
          <t>1710_3_2015_plant_gen_total_4254</t>
        </is>
      </c>
      <c r="B1228" t="inlineStr">
        <is>
          <t>J H Campbell 3</t>
        </is>
      </c>
      <c r="C1228" t="inlineStr">
        <is>
          <t>plant_gen</t>
        </is>
      </c>
      <c r="D1228" t="n">
        <v>2015</v>
      </c>
      <c r="E1228" t="inlineStr">
        <is>
          <t>total</t>
        </is>
      </c>
      <c r="F1228" t="inlineStr">
        <is>
          <t>J H Campbell</t>
        </is>
      </c>
      <c r="G1228" t="n">
        <v>1710</v>
      </c>
      <c r="H1228" t="inlineStr">
        <is>
          <t>3</t>
        </is>
      </c>
      <c r="I1228" t="n">
        <v>3</v>
      </c>
      <c r="J1228" t="inlineStr">
        <is>
          <t>ST</t>
        </is>
      </c>
      <c r="K1228" t="inlineStr">
        <is>
          <t>SUB</t>
        </is>
      </c>
      <c r="L1228" t="inlineStr">
        <is>
          <t>Conventional Steam Coal</t>
        </is>
      </c>
      <c r="M1228" t="inlineStr">
        <is>
          <t>Steam</t>
        </is>
      </c>
      <c r="N1228" t="n">
        <v>4254</v>
      </c>
      <c r="O1228" t="n">
        <v>81</v>
      </c>
      <c r="P1228" t="b">
        <v>0</v>
      </c>
      <c r="Q1228" t="inlineStr">
        <is>
          <t>plant_unit</t>
        </is>
      </c>
      <c r="R1228" t="inlineStr">
        <is>
          <t>1710_3_2015_plant_unit_total_4254</t>
        </is>
      </c>
      <c r="S1228" t="n">
        <v>4</v>
      </c>
      <c r="T1228" t="n">
        <v>1</v>
      </c>
      <c r="U1228" t="b">
        <v>0</v>
      </c>
      <c r="V1228" t="n">
        <v>0.6933392502809056</v>
      </c>
      <c r="W1228" t="n">
        <v>916.8</v>
      </c>
      <c r="X1228" t="n">
        <v>2.489594143643216</v>
      </c>
      <c r="Y1228" t="n">
        <v>24.87805429086603</v>
      </c>
      <c r="Z1228" t="inlineStr">
        <is>
          <t>coal</t>
        </is>
      </c>
      <c r="AA1228" t="n">
        <v>9.992815236326047</v>
      </c>
      <c r="AB1228" t="n">
        <v>1980</v>
      </c>
      <c r="AC1228" t="n">
        <v>5568324</v>
      </c>
      <c r="AD1228" t="inlineStr">
        <is>
          <t>existing</t>
        </is>
      </c>
      <c r="AE1228" t="inlineStr"/>
      <c r="AF1228" t="n">
        <v>90</v>
      </c>
      <c r="AG1228" t="inlineStr">
        <is>
          <t>90_2015</t>
        </is>
      </c>
      <c r="AH1228" s="156" t="n">
        <v>42005</v>
      </c>
      <c r="AI1228" t="n">
        <v>138529066.7811323</v>
      </c>
      <c r="AJ1228" t="n">
        <v>55643232.908</v>
      </c>
      <c r="AK1228" t="inlineStr">
        <is>
          <t>Consumers Energy Co</t>
        </is>
      </c>
    </row>
    <row r="1229">
      <c r="A1229" t="inlineStr">
        <is>
          <t>1710_a_2015_plant_gen_total_4254</t>
        </is>
      </c>
      <c r="B1229" t="inlineStr">
        <is>
          <t>J H Campbell A</t>
        </is>
      </c>
      <c r="C1229" t="inlineStr">
        <is>
          <t>plant_gen</t>
        </is>
      </c>
      <c r="D1229" t="n">
        <v>2015</v>
      </c>
      <c r="E1229" t="inlineStr">
        <is>
          <t>total</t>
        </is>
      </c>
      <c r="F1229" t="inlineStr">
        <is>
          <t>J H Campbell</t>
        </is>
      </c>
      <c r="G1229" t="n">
        <v>1710</v>
      </c>
      <c r="H1229" t="inlineStr">
        <is>
          <t>A</t>
        </is>
      </c>
      <c r="I1229" t="inlineStr"/>
      <c r="J1229" t="inlineStr">
        <is>
          <t>GT</t>
        </is>
      </c>
      <c r="K1229" t="inlineStr">
        <is>
          <t>DFO</t>
        </is>
      </c>
      <c r="L1229" t="inlineStr">
        <is>
          <t>Petroleum Liquids</t>
        </is>
      </c>
      <c r="M1229" t="inlineStr">
        <is>
          <t>Other</t>
        </is>
      </c>
      <c r="N1229" t="n">
        <v>4254</v>
      </c>
      <c r="O1229" t="n">
        <v>81</v>
      </c>
      <c r="P1229" t="b">
        <v>0</v>
      </c>
      <c r="Q1229" t="inlineStr">
        <is>
          <t>plant_prime_mover</t>
        </is>
      </c>
      <c r="R1229" t="inlineStr">
        <is>
          <t>1710_GT_2015_plant_prime_mover_total_4254</t>
        </is>
      </c>
      <c r="S1229" t="n">
        <v>4</v>
      </c>
      <c r="T1229" t="n">
        <v>1</v>
      </c>
      <c r="U1229" t="b">
        <v>0</v>
      </c>
      <c r="V1229" t="n">
        <v>0</v>
      </c>
      <c r="W1229" t="n">
        <v>18.6</v>
      </c>
      <c r="X1229" t="inlineStr"/>
      <c r="Y1229" t="inlineStr"/>
      <c r="Z1229" t="inlineStr">
        <is>
          <t>oil</t>
        </is>
      </c>
      <c r="AA1229" t="inlineStr"/>
      <c r="AB1229" t="n">
        <v>1968</v>
      </c>
      <c r="AC1229" t="n">
        <v>0</v>
      </c>
      <c r="AD1229" t="inlineStr">
        <is>
          <t>existing</t>
        </is>
      </c>
      <c r="AE1229" t="inlineStr"/>
      <c r="AF1229" t="n">
        <v>90</v>
      </c>
      <c r="AG1229" t="inlineStr">
        <is>
          <t>90_2015</t>
        </is>
      </c>
      <c r="AH1229" s="156" t="n">
        <v>42005</v>
      </c>
      <c r="AI1229" t="n">
        <v>0</v>
      </c>
      <c r="AJ1229" t="n">
        <v>0</v>
      </c>
      <c r="AK1229" t="inlineStr">
        <is>
          <t>Consumers Energy Co</t>
        </is>
      </c>
    </row>
    <row r="1230">
      <c r="A1230" t="inlineStr">
        <is>
          <t>6034_2015_plant_owned_5109</t>
        </is>
      </c>
      <c r="B1230" t="inlineStr">
        <is>
          <t>Belle River</t>
        </is>
      </c>
      <c r="C1230" t="inlineStr">
        <is>
          <t>plant</t>
        </is>
      </c>
      <c r="D1230" t="n">
        <v>2015</v>
      </c>
      <c r="E1230" t="inlineStr">
        <is>
          <t>owned</t>
        </is>
      </c>
      <c r="F1230" t="inlineStr">
        <is>
          <t>Belle River</t>
        </is>
      </c>
      <c r="G1230" t="n">
        <v>6034</v>
      </c>
      <c r="H1230" t="inlineStr"/>
      <c r="I1230" t="inlineStr"/>
      <c r="J1230" t="inlineStr"/>
      <c r="K1230" t="inlineStr"/>
      <c r="L1230" t="inlineStr"/>
      <c r="M1230" t="inlineStr"/>
      <c r="N1230" t="n">
        <v>5109</v>
      </c>
      <c r="O1230" t="n">
        <v>89</v>
      </c>
      <c r="P1230" t="b">
        <v>1</v>
      </c>
      <c r="Q1230" t="inlineStr">
        <is>
          <t>plant</t>
        </is>
      </c>
      <c r="R1230" t="inlineStr">
        <is>
          <t>6034_2015_plant_owned_5109</t>
        </is>
      </c>
      <c r="S1230" t="n">
        <v>1</v>
      </c>
      <c r="T1230" t="n">
        <v>0.8440221701514059</v>
      </c>
      <c r="U1230" t="b">
        <v>0</v>
      </c>
      <c r="V1230" t="n">
        <v>0.4934037828279888</v>
      </c>
      <c r="W1230" t="n">
        <v>1404.7905</v>
      </c>
      <c r="X1230" t="inlineStr"/>
      <c r="Y1230" t="inlineStr"/>
      <c r="Z1230" t="inlineStr"/>
      <c r="AA1230" t="n">
        <v>10.07328440749033</v>
      </c>
      <c r="AB1230" t="n">
        <v>1999</v>
      </c>
      <c r="AC1230" t="n">
        <v>6071809.573799999</v>
      </c>
      <c r="AD1230" t="inlineStr">
        <is>
          <t>existing</t>
        </is>
      </c>
      <c r="AE1230" t="inlineStr"/>
      <c r="AF1230" t="n">
        <v>44</v>
      </c>
      <c r="AG1230" t="inlineStr">
        <is>
          <t>44_2015</t>
        </is>
      </c>
      <c r="AH1230" s="156" t="n">
        <v>42005</v>
      </c>
      <c r="AI1230" t="n">
        <v>0</v>
      </c>
      <c r="AJ1230" t="n">
        <v>75192085.71200001</v>
      </c>
      <c r="AK1230" t="inlineStr">
        <is>
          <t>DTE Electric Company</t>
        </is>
      </c>
    </row>
    <row r="1231">
      <c r="A1231" t="inlineStr">
        <is>
          <t>6034_2015_plant_total_5109</t>
        </is>
      </c>
      <c r="B1231" t="inlineStr">
        <is>
          <t>Belle River</t>
        </is>
      </c>
      <c r="C1231" t="inlineStr">
        <is>
          <t>plant</t>
        </is>
      </c>
      <c r="D1231" t="n">
        <v>2015</v>
      </c>
      <c r="E1231" t="inlineStr">
        <is>
          <t>total</t>
        </is>
      </c>
      <c r="F1231" t="inlineStr">
        <is>
          <t>Belle River</t>
        </is>
      </c>
      <c r="G1231" t="n">
        <v>6034</v>
      </c>
      <c r="H1231" t="inlineStr"/>
      <c r="I1231" t="inlineStr"/>
      <c r="J1231" t="inlineStr"/>
      <c r="K1231" t="inlineStr"/>
      <c r="L1231" t="inlineStr"/>
      <c r="M1231" t="inlineStr"/>
      <c r="N1231" t="n">
        <v>5109</v>
      </c>
      <c r="O1231" t="n">
        <v>89</v>
      </c>
      <c r="P1231" t="b">
        <v>1</v>
      </c>
      <c r="Q1231" t="inlineStr">
        <is>
          <t>plant</t>
        </is>
      </c>
      <c r="R1231" t="inlineStr">
        <is>
          <t>6034_2015_plant_total_5109</t>
        </is>
      </c>
      <c r="S1231" t="n">
        <v>1</v>
      </c>
      <c r="T1231" t="n">
        <v>1</v>
      </c>
      <c r="U1231" t="b">
        <v>0</v>
      </c>
      <c r="V1231" t="n">
        <v>0.5116644938486204</v>
      </c>
      <c r="W1231" t="n">
        <v>1664.4</v>
      </c>
      <c r="X1231" t="inlineStr"/>
      <c r="Y1231" t="inlineStr"/>
      <c r="Z1231" t="inlineStr"/>
      <c r="AA1231" t="n">
        <v>10.07328440749033</v>
      </c>
      <c r="AB1231" t="n">
        <v>1999</v>
      </c>
      <c r="AC1231" t="n">
        <v>7460142</v>
      </c>
      <c r="AD1231" t="inlineStr">
        <is>
          <t>existing</t>
        </is>
      </c>
      <c r="AE1231" t="inlineStr"/>
      <c r="AF1231" t="n">
        <v>44</v>
      </c>
      <c r="AG1231" t="inlineStr">
        <is>
          <t>44_2015</t>
        </is>
      </c>
      <c r="AH1231" s="156" t="n">
        <v>42005</v>
      </c>
      <c r="AI1231" t="n">
        <v>0</v>
      </c>
      <c r="AJ1231" t="n">
        <v>75192085.71200001</v>
      </c>
      <c r="AK1231" t="inlineStr">
        <is>
          <t>DTE Electric Company</t>
        </is>
      </c>
    </row>
    <row r="1232">
      <c r="A1232" t="inlineStr">
        <is>
          <t>6034_1_2015_plant_unit_owned_5109</t>
        </is>
      </c>
      <c r="B1232" t="inlineStr">
        <is>
          <t>Belle River 1</t>
        </is>
      </c>
      <c r="C1232" t="inlineStr">
        <is>
          <t>plant_unit</t>
        </is>
      </c>
      <c r="D1232" t="n">
        <v>2015</v>
      </c>
      <c r="E1232" t="inlineStr">
        <is>
          <t>owned</t>
        </is>
      </c>
      <c r="F1232" t="inlineStr">
        <is>
          <t>Belle River</t>
        </is>
      </c>
      <c r="G1232" t="n">
        <v>6034</v>
      </c>
      <c r="H1232" t="inlineStr">
        <is>
          <t>ST1</t>
        </is>
      </c>
      <c r="I1232" t="n">
        <v>1</v>
      </c>
      <c r="J1232" t="inlineStr">
        <is>
          <t>ST</t>
        </is>
      </c>
      <c r="K1232" t="inlineStr">
        <is>
          <t>SUB</t>
        </is>
      </c>
      <c r="L1232" t="inlineStr">
        <is>
          <t>Conventional Steam Coal</t>
        </is>
      </c>
      <c r="M1232" t="inlineStr">
        <is>
          <t>Steam</t>
        </is>
      </c>
      <c r="N1232" t="n">
        <v>5109</v>
      </c>
      <c r="O1232" t="n">
        <v>89</v>
      </c>
      <c r="P1232" t="b">
        <v>1</v>
      </c>
      <c r="Q1232" t="inlineStr">
        <is>
          <t>plant_unit</t>
        </is>
      </c>
      <c r="R1232" t="inlineStr">
        <is>
          <t>6034_1_2015_plant_unit_owned_5109</t>
        </is>
      </c>
      <c r="S1232" t="n">
        <v>2</v>
      </c>
      <c r="T1232" t="n">
        <v>0.8139</v>
      </c>
      <c r="U1232" t="b">
        <v>0</v>
      </c>
      <c r="V1232" t="n">
        <v>0.6567144563918758</v>
      </c>
      <c r="W1232" t="n">
        <v>567.69525</v>
      </c>
      <c r="X1232" t="inlineStr"/>
      <c r="Y1232" t="inlineStr"/>
      <c r="Z1232" t="inlineStr">
        <is>
          <t>coal</t>
        </is>
      </c>
      <c r="AA1232" t="n">
        <v>10.15107292819029</v>
      </c>
      <c r="AB1232" t="n">
        <v>1984</v>
      </c>
      <c r="AC1232" t="n">
        <v>3265847.8149</v>
      </c>
      <c r="AD1232" t="inlineStr">
        <is>
          <t>existing</t>
        </is>
      </c>
      <c r="AE1232" t="inlineStr"/>
      <c r="AF1232" t="n">
        <v>44</v>
      </c>
      <c r="AG1232" t="inlineStr">
        <is>
          <t>44_2015</t>
        </is>
      </c>
      <c r="AH1232" s="156" t="n">
        <v>42005</v>
      </c>
      <c r="AI1232" t="n">
        <v>0</v>
      </c>
      <c r="AJ1232" t="n">
        <v>40732103.872</v>
      </c>
      <c r="AK1232" t="inlineStr">
        <is>
          <t>DTE Electric Company</t>
        </is>
      </c>
    </row>
    <row r="1233">
      <c r="A1233" t="inlineStr">
        <is>
          <t>6034_2_2015_plant_unit_owned_5109</t>
        </is>
      </c>
      <c r="B1233" t="inlineStr">
        <is>
          <t>Belle River 2</t>
        </is>
      </c>
      <c r="C1233" t="inlineStr">
        <is>
          <t>plant_unit</t>
        </is>
      </c>
      <c r="D1233" t="n">
        <v>2015</v>
      </c>
      <c r="E1233" t="inlineStr">
        <is>
          <t>owned</t>
        </is>
      </c>
      <c r="F1233" t="inlineStr">
        <is>
          <t>Belle River</t>
        </is>
      </c>
      <c r="G1233" t="n">
        <v>6034</v>
      </c>
      <c r="H1233" t="inlineStr">
        <is>
          <t>ST2</t>
        </is>
      </c>
      <c r="I1233" t="n">
        <v>2</v>
      </c>
      <c r="J1233" t="inlineStr">
        <is>
          <t>ST</t>
        </is>
      </c>
      <c r="K1233" t="inlineStr">
        <is>
          <t>SUB</t>
        </is>
      </c>
      <c r="L1233" t="inlineStr">
        <is>
          <t>Conventional Steam Coal</t>
        </is>
      </c>
      <c r="M1233" t="inlineStr">
        <is>
          <t>Steam</t>
        </is>
      </c>
      <c r="N1233" t="n">
        <v>5109</v>
      </c>
      <c r="O1233" t="n">
        <v>89</v>
      </c>
      <c r="P1233" t="b">
        <v>1</v>
      </c>
      <c r="Q1233" t="inlineStr">
        <is>
          <t>plant_unit</t>
        </is>
      </c>
      <c r="R1233" t="inlineStr">
        <is>
          <t>6034_2_2015_plant_unit_owned_5109</t>
        </is>
      </c>
      <c r="S1233" t="n">
        <v>2</v>
      </c>
      <c r="T1233" t="n">
        <v>0.8139</v>
      </c>
      <c r="U1233" t="b">
        <v>0</v>
      </c>
      <c r="V1233" t="n">
        <v>0.564238064843456</v>
      </c>
      <c r="W1233" t="n">
        <v>567.69525</v>
      </c>
      <c r="X1233" t="inlineStr"/>
      <c r="Y1233" t="inlineStr"/>
      <c r="Z1233" t="inlineStr">
        <is>
          <t>coal</t>
        </is>
      </c>
      <c r="AA1233" t="n">
        <v>9.995495886790364</v>
      </c>
      <c r="AB1233" t="n">
        <v>1985</v>
      </c>
      <c r="AC1233" t="n">
        <v>2805961.7589</v>
      </c>
      <c r="AD1233" t="inlineStr">
        <is>
          <t>existing</t>
        </is>
      </c>
      <c r="AE1233" t="inlineStr"/>
      <c r="AF1233" t="n">
        <v>44</v>
      </c>
      <c r="AG1233" t="inlineStr">
        <is>
          <t>44_2015</t>
        </is>
      </c>
      <c r="AH1233" s="156" t="n">
        <v>42005</v>
      </c>
      <c r="AI1233" t="n">
        <v>0</v>
      </c>
      <c r="AJ1233" t="n">
        <v>34459981.84</v>
      </c>
      <c r="AK1233" t="inlineStr">
        <is>
          <t>DTE Electric Company</t>
        </is>
      </c>
    </row>
    <row r="1234">
      <c r="A1234" t="inlineStr">
        <is>
          <t>6034_1_2015_plant_unit_total_5109</t>
        </is>
      </c>
      <c r="B1234" t="inlineStr">
        <is>
          <t>Belle River 1</t>
        </is>
      </c>
      <c r="C1234" t="inlineStr">
        <is>
          <t>plant_unit</t>
        </is>
      </c>
      <c r="D1234" t="n">
        <v>2015</v>
      </c>
      <c r="E1234" t="inlineStr">
        <is>
          <t>total</t>
        </is>
      </c>
      <c r="F1234" t="inlineStr">
        <is>
          <t>Belle River</t>
        </is>
      </c>
      <c r="G1234" t="n">
        <v>6034</v>
      </c>
      <c r="H1234" t="inlineStr">
        <is>
          <t>ST1</t>
        </is>
      </c>
      <c r="I1234" t="n">
        <v>1</v>
      </c>
      <c r="J1234" t="inlineStr">
        <is>
          <t>ST</t>
        </is>
      </c>
      <c r="K1234" t="inlineStr">
        <is>
          <t>SUB</t>
        </is>
      </c>
      <c r="L1234" t="inlineStr">
        <is>
          <t>Conventional Steam Coal</t>
        </is>
      </c>
      <c r="M1234" t="inlineStr">
        <is>
          <t>Steam</t>
        </is>
      </c>
      <c r="N1234" t="n">
        <v>5109</v>
      </c>
      <c r="O1234" t="n">
        <v>89</v>
      </c>
      <c r="P1234" t="b">
        <v>1</v>
      </c>
      <c r="Q1234" t="inlineStr">
        <is>
          <t>plant_unit</t>
        </is>
      </c>
      <c r="R1234" t="inlineStr">
        <is>
          <t>6034_1_2015_plant_unit_total_5109</t>
        </is>
      </c>
      <c r="S1234" t="n">
        <v>2</v>
      </c>
      <c r="T1234" t="n">
        <v>1</v>
      </c>
      <c r="U1234" t="b">
        <v>0</v>
      </c>
      <c r="V1234" t="n">
        <v>0.6567144563918758</v>
      </c>
      <c r="W1234" t="n">
        <v>697.5</v>
      </c>
      <c r="X1234" t="inlineStr"/>
      <c r="Y1234" t="inlineStr"/>
      <c r="Z1234" t="inlineStr">
        <is>
          <t>coal</t>
        </is>
      </c>
      <c r="AA1234" t="n">
        <v>10.15107292819029</v>
      </c>
      <c r="AB1234" t="n">
        <v>1984</v>
      </c>
      <c r="AC1234" t="n">
        <v>4012591</v>
      </c>
      <c r="AD1234" t="inlineStr">
        <is>
          <t>existing</t>
        </is>
      </c>
      <c r="AE1234" t="inlineStr"/>
      <c r="AF1234" t="n">
        <v>44</v>
      </c>
      <c r="AG1234" t="inlineStr">
        <is>
          <t>44_2015</t>
        </is>
      </c>
      <c r="AH1234" s="156" t="n">
        <v>42005</v>
      </c>
      <c r="AI1234" t="n">
        <v>0</v>
      </c>
      <c r="AJ1234" t="n">
        <v>40732103.872</v>
      </c>
      <c r="AK1234" t="inlineStr">
        <is>
          <t>DTE Electric Company</t>
        </is>
      </c>
    </row>
    <row r="1235">
      <c r="A1235" t="inlineStr">
        <is>
          <t>6034_2_2015_plant_unit_total_5109</t>
        </is>
      </c>
      <c r="B1235" t="inlineStr">
        <is>
          <t>Belle River 2</t>
        </is>
      </c>
      <c r="C1235" t="inlineStr">
        <is>
          <t>plant_unit</t>
        </is>
      </c>
      <c r="D1235" t="n">
        <v>2015</v>
      </c>
      <c r="E1235" t="inlineStr">
        <is>
          <t>total</t>
        </is>
      </c>
      <c r="F1235" t="inlineStr">
        <is>
          <t>Belle River</t>
        </is>
      </c>
      <c r="G1235" t="n">
        <v>6034</v>
      </c>
      <c r="H1235" t="inlineStr">
        <is>
          <t>ST2</t>
        </is>
      </c>
      <c r="I1235" t="n">
        <v>2</v>
      </c>
      <c r="J1235" t="inlineStr">
        <is>
          <t>ST</t>
        </is>
      </c>
      <c r="K1235" t="inlineStr">
        <is>
          <t>SUB</t>
        </is>
      </c>
      <c r="L1235" t="inlineStr">
        <is>
          <t>Conventional Steam Coal</t>
        </is>
      </c>
      <c r="M1235" t="inlineStr">
        <is>
          <t>Steam</t>
        </is>
      </c>
      <c r="N1235" t="n">
        <v>5109</v>
      </c>
      <c r="O1235" t="n">
        <v>89</v>
      </c>
      <c r="P1235" t="b">
        <v>1</v>
      </c>
      <c r="Q1235" t="inlineStr">
        <is>
          <t>plant_unit</t>
        </is>
      </c>
      <c r="R1235" t="inlineStr">
        <is>
          <t>6034_2_2015_plant_unit_total_5109</t>
        </is>
      </c>
      <c r="S1235" t="n">
        <v>2</v>
      </c>
      <c r="T1235" t="n">
        <v>1</v>
      </c>
      <c r="U1235" t="b">
        <v>0</v>
      </c>
      <c r="V1235" t="n">
        <v>0.564238064843456</v>
      </c>
      <c r="W1235" t="n">
        <v>697.5</v>
      </c>
      <c r="X1235" t="inlineStr"/>
      <c r="Y1235" t="inlineStr"/>
      <c r="Z1235" t="inlineStr">
        <is>
          <t>coal</t>
        </is>
      </c>
      <c r="AA1235" t="n">
        <v>9.995495886790364</v>
      </c>
      <c r="AB1235" t="n">
        <v>1985</v>
      </c>
      <c r="AC1235" t="n">
        <v>3447551</v>
      </c>
      <c r="AD1235" t="inlineStr">
        <is>
          <t>existing</t>
        </is>
      </c>
      <c r="AE1235" t="inlineStr"/>
      <c r="AF1235" t="n">
        <v>44</v>
      </c>
      <c r="AG1235" t="inlineStr">
        <is>
          <t>44_2015</t>
        </is>
      </c>
      <c r="AH1235" s="156" t="n">
        <v>42005</v>
      </c>
      <c r="AI1235" t="n">
        <v>0</v>
      </c>
      <c r="AJ1235" t="n">
        <v>34459981.84</v>
      </c>
      <c r="AK1235" t="inlineStr">
        <is>
          <t>DTE Electric Company</t>
        </is>
      </c>
    </row>
    <row r="1236">
      <c r="A1236" t="inlineStr">
        <is>
          <t>6034_gt_2015_plant_prime_mover_owned_5109</t>
        </is>
      </c>
      <c r="B1236" t="inlineStr">
        <is>
          <t>Belle River GT</t>
        </is>
      </c>
      <c r="C1236" t="inlineStr">
        <is>
          <t>plant_prime_mover</t>
        </is>
      </c>
      <c r="D1236" t="n">
        <v>2015</v>
      </c>
      <c r="E1236" t="inlineStr">
        <is>
          <t>owned</t>
        </is>
      </c>
      <c r="F1236" t="inlineStr">
        <is>
          <t>Belle River</t>
        </is>
      </c>
      <c r="G1236" t="n">
        <v>6034</v>
      </c>
      <c r="H1236" t="inlineStr"/>
      <c r="I1236" t="inlineStr"/>
      <c r="J1236" t="inlineStr">
        <is>
          <t>GT</t>
        </is>
      </c>
      <c r="K1236" t="inlineStr">
        <is>
          <t>NG</t>
        </is>
      </c>
      <c r="L1236" t="inlineStr">
        <is>
          <t>Natural Gas Fired Combustion Turbine</t>
        </is>
      </c>
      <c r="M1236" t="inlineStr">
        <is>
          <t>Other</t>
        </is>
      </c>
      <c r="N1236" t="n">
        <v>5109</v>
      </c>
      <c r="O1236" t="n">
        <v>89</v>
      </c>
      <c r="P1236" t="b">
        <v>1</v>
      </c>
      <c r="Q1236" t="inlineStr">
        <is>
          <t>plant_prime_mover</t>
        </is>
      </c>
      <c r="R1236" t="inlineStr">
        <is>
          <t>6034_GT_2015_plant_prime_mover_owned_5109</t>
        </is>
      </c>
      <c r="S1236" t="n">
        <v>3</v>
      </c>
      <c r="T1236" t="n">
        <v>1</v>
      </c>
      <c r="U1236" t="b">
        <v>1</v>
      </c>
      <c r="V1236" t="n">
        <v>0</v>
      </c>
      <c r="W1236" t="n">
        <v>255.9</v>
      </c>
      <c r="X1236" t="inlineStr"/>
      <c r="Y1236" t="inlineStr"/>
      <c r="Z1236" t="inlineStr">
        <is>
          <t>gas</t>
        </is>
      </c>
      <c r="AA1236" t="inlineStr"/>
      <c r="AB1236" t="n">
        <v>1999</v>
      </c>
      <c r="AC1236" t="n">
        <v>0</v>
      </c>
      <c r="AD1236" t="inlineStr">
        <is>
          <t>existing</t>
        </is>
      </c>
      <c r="AE1236" t="inlineStr"/>
      <c r="AF1236" t="n">
        <v>44</v>
      </c>
      <c r="AG1236" t="inlineStr">
        <is>
          <t>44_2015</t>
        </is>
      </c>
      <c r="AH1236" s="156" t="n">
        <v>42005</v>
      </c>
      <c r="AI1236" t="n">
        <v>0</v>
      </c>
      <c r="AJ1236" t="n">
        <v>0</v>
      </c>
      <c r="AK1236" t="inlineStr">
        <is>
          <t>DTE Electric Company</t>
        </is>
      </c>
    </row>
    <row r="1237">
      <c r="A1237" t="inlineStr">
        <is>
          <t>6034_ic_2015_plant_prime_mover_owned_5109</t>
        </is>
      </c>
      <c r="B1237" t="inlineStr">
        <is>
          <t>Belle River IC</t>
        </is>
      </c>
      <c r="C1237" t="inlineStr">
        <is>
          <t>plant_prime_mover</t>
        </is>
      </c>
      <c r="D1237" t="n">
        <v>2015</v>
      </c>
      <c r="E1237" t="inlineStr">
        <is>
          <t>owned</t>
        </is>
      </c>
      <c r="F1237" t="inlineStr">
        <is>
          <t>Belle River</t>
        </is>
      </c>
      <c r="G1237" t="n">
        <v>6034</v>
      </c>
      <c r="H1237" t="inlineStr"/>
      <c r="I1237" t="inlineStr"/>
      <c r="J1237" t="inlineStr">
        <is>
          <t>IC</t>
        </is>
      </c>
      <c r="K1237" t="inlineStr">
        <is>
          <t>DFO</t>
        </is>
      </c>
      <c r="L1237" t="inlineStr">
        <is>
          <t>Petroleum Liquids</t>
        </is>
      </c>
      <c r="M1237" t="inlineStr">
        <is>
          <t>Other</t>
        </is>
      </c>
      <c r="N1237" t="n">
        <v>5109</v>
      </c>
      <c r="O1237" t="n">
        <v>89</v>
      </c>
      <c r="P1237" t="b">
        <v>1</v>
      </c>
      <c r="Q1237" t="inlineStr">
        <is>
          <t>plant_prime_mover</t>
        </is>
      </c>
      <c r="R1237" t="inlineStr">
        <is>
          <t>6034_IC_2015_plant_prime_mover_owned_5109</t>
        </is>
      </c>
      <c r="S1237" t="n">
        <v>3</v>
      </c>
      <c r="T1237" t="n">
        <v>1</v>
      </c>
      <c r="U1237" t="b">
        <v>1</v>
      </c>
      <c r="V1237" t="n">
        <v>0</v>
      </c>
      <c r="W1237" t="n">
        <v>13.5</v>
      </c>
      <c r="X1237" t="inlineStr"/>
      <c r="Y1237" t="inlineStr"/>
      <c r="Z1237" t="inlineStr">
        <is>
          <t>oil</t>
        </is>
      </c>
      <c r="AA1237" t="inlineStr"/>
      <c r="AB1237" t="n">
        <v>1981</v>
      </c>
      <c r="AC1237" t="n">
        <v>0</v>
      </c>
      <c r="AD1237" t="inlineStr">
        <is>
          <t>existing</t>
        </is>
      </c>
      <c r="AE1237" t="inlineStr"/>
      <c r="AF1237" t="n">
        <v>44</v>
      </c>
      <c r="AG1237" t="inlineStr">
        <is>
          <t>44_2015</t>
        </is>
      </c>
      <c r="AH1237" s="156" t="n">
        <v>42005</v>
      </c>
      <c r="AI1237" t="n">
        <v>0</v>
      </c>
      <c r="AJ1237" t="n">
        <v>0</v>
      </c>
      <c r="AK1237" t="inlineStr">
        <is>
          <t>DTE Electric Company</t>
        </is>
      </c>
    </row>
    <row r="1238">
      <c r="A1238" t="inlineStr">
        <is>
          <t>6034_st_2015_plant_prime_mover_owned_5109</t>
        </is>
      </c>
      <c r="B1238" t="inlineStr">
        <is>
          <t>Belle River ST</t>
        </is>
      </c>
      <c r="C1238" t="inlineStr">
        <is>
          <t>plant_prime_mover</t>
        </is>
      </c>
      <c r="D1238" t="n">
        <v>2015</v>
      </c>
      <c r="E1238" t="inlineStr">
        <is>
          <t>owned</t>
        </is>
      </c>
      <c r="F1238" t="inlineStr">
        <is>
          <t>Belle River</t>
        </is>
      </c>
      <c r="G1238" t="n">
        <v>6034</v>
      </c>
      <c r="H1238" t="inlineStr"/>
      <c r="I1238" t="inlineStr"/>
      <c r="J1238" t="inlineStr">
        <is>
          <t>ST</t>
        </is>
      </c>
      <c r="K1238" t="inlineStr">
        <is>
          <t>SUB</t>
        </is>
      </c>
      <c r="L1238" t="inlineStr">
        <is>
          <t>Conventional Steam Coal</t>
        </is>
      </c>
      <c r="M1238" t="inlineStr">
        <is>
          <t>Steam</t>
        </is>
      </c>
      <c r="N1238" t="n">
        <v>5109</v>
      </c>
      <c r="O1238" t="n">
        <v>89</v>
      </c>
      <c r="P1238" t="b">
        <v>1</v>
      </c>
      <c r="Q1238" t="inlineStr">
        <is>
          <t>plant_prime_mover</t>
        </is>
      </c>
      <c r="R1238" t="inlineStr">
        <is>
          <t>6034_ST_2015_plant_prime_mover_owned_5109</t>
        </is>
      </c>
      <c r="S1238" t="n">
        <v>3</v>
      </c>
      <c r="T1238" t="n">
        <v>0.8139</v>
      </c>
      <c r="U1238" t="b">
        <v>0</v>
      </c>
      <c r="V1238" t="n">
        <v>0.6104762606176658</v>
      </c>
      <c r="W1238" t="n">
        <v>1135.3905</v>
      </c>
      <c r="X1238" t="inlineStr"/>
      <c r="Y1238" t="inlineStr"/>
      <c r="Z1238" t="inlineStr">
        <is>
          <t>coal</t>
        </is>
      </c>
      <c r="AA1238" t="n">
        <v>10.07328440749033</v>
      </c>
      <c r="AB1238" t="n">
        <v>1985</v>
      </c>
      <c r="AC1238" t="n">
        <v>6071809.573799999</v>
      </c>
      <c r="AD1238" t="inlineStr">
        <is>
          <t>existing</t>
        </is>
      </c>
      <c r="AE1238" t="inlineStr"/>
      <c r="AF1238" t="n">
        <v>44</v>
      </c>
      <c r="AG1238" t="inlineStr">
        <is>
          <t>44_2015</t>
        </is>
      </c>
      <c r="AH1238" s="156" t="n">
        <v>42005</v>
      </c>
      <c r="AI1238" t="n">
        <v>0</v>
      </c>
      <c r="AJ1238" t="n">
        <v>75192085.71200001</v>
      </c>
      <c r="AK1238" t="inlineStr">
        <is>
          <t>DTE Electric Company</t>
        </is>
      </c>
    </row>
    <row r="1239">
      <c r="A1239" t="inlineStr">
        <is>
          <t>6034_gt_2015_plant_prime_mover_total_5109</t>
        </is>
      </c>
      <c r="B1239" t="inlineStr">
        <is>
          <t>Belle River GT</t>
        </is>
      </c>
      <c r="C1239" t="inlineStr">
        <is>
          <t>plant_prime_mover</t>
        </is>
      </c>
      <c r="D1239" t="n">
        <v>2015</v>
      </c>
      <c r="E1239" t="inlineStr">
        <is>
          <t>total</t>
        </is>
      </c>
      <c r="F1239" t="inlineStr">
        <is>
          <t>Belle River</t>
        </is>
      </c>
      <c r="G1239" t="n">
        <v>6034</v>
      </c>
      <c r="H1239" t="inlineStr"/>
      <c r="I1239" t="inlineStr"/>
      <c r="J1239" t="inlineStr">
        <is>
          <t>GT</t>
        </is>
      </c>
      <c r="K1239" t="inlineStr">
        <is>
          <t>NG</t>
        </is>
      </c>
      <c r="L1239" t="inlineStr">
        <is>
          <t>Natural Gas Fired Combustion Turbine</t>
        </is>
      </c>
      <c r="M1239" t="inlineStr">
        <is>
          <t>Other</t>
        </is>
      </c>
      <c r="N1239" t="n">
        <v>5109</v>
      </c>
      <c r="O1239" t="n">
        <v>89</v>
      </c>
      <c r="P1239" t="b">
        <v>1</v>
      </c>
      <c r="Q1239" t="inlineStr">
        <is>
          <t>plant_prime_mover</t>
        </is>
      </c>
      <c r="R1239" t="inlineStr">
        <is>
          <t>6034_GT_2015_plant_prime_mover_total_5109</t>
        </is>
      </c>
      <c r="S1239" t="n">
        <v>3</v>
      </c>
      <c r="T1239" t="n">
        <v>1</v>
      </c>
      <c r="U1239" t="b">
        <v>0</v>
      </c>
      <c r="V1239" t="n">
        <v>0</v>
      </c>
      <c r="W1239" t="n">
        <v>255.9</v>
      </c>
      <c r="X1239" t="inlineStr"/>
      <c r="Y1239" t="inlineStr"/>
      <c r="Z1239" t="inlineStr">
        <is>
          <t>gas</t>
        </is>
      </c>
      <c r="AA1239" t="inlineStr"/>
      <c r="AB1239" t="n">
        <v>1999</v>
      </c>
      <c r="AC1239" t="n">
        <v>0</v>
      </c>
      <c r="AD1239" t="inlineStr">
        <is>
          <t>existing</t>
        </is>
      </c>
      <c r="AE1239" t="inlineStr"/>
      <c r="AF1239" t="n">
        <v>44</v>
      </c>
      <c r="AG1239" t="inlineStr">
        <is>
          <t>44_2015</t>
        </is>
      </c>
      <c r="AH1239" s="156" t="n">
        <v>42005</v>
      </c>
      <c r="AI1239" t="n">
        <v>0</v>
      </c>
      <c r="AJ1239" t="n">
        <v>0</v>
      </c>
      <c r="AK1239" t="inlineStr">
        <is>
          <t>DTE Electric Company</t>
        </is>
      </c>
    </row>
    <row r="1240">
      <c r="A1240" t="inlineStr">
        <is>
          <t>6034_ic_2015_plant_prime_mover_total_5109</t>
        </is>
      </c>
      <c r="B1240" t="inlineStr">
        <is>
          <t>Belle River IC</t>
        </is>
      </c>
      <c r="C1240" t="inlineStr">
        <is>
          <t>plant_prime_mover</t>
        </is>
      </c>
      <c r="D1240" t="n">
        <v>2015</v>
      </c>
      <c r="E1240" t="inlineStr">
        <is>
          <t>total</t>
        </is>
      </c>
      <c r="F1240" t="inlineStr">
        <is>
          <t>Belle River</t>
        </is>
      </c>
      <c r="G1240" t="n">
        <v>6034</v>
      </c>
      <c r="H1240" t="inlineStr"/>
      <c r="I1240" t="inlineStr"/>
      <c r="J1240" t="inlineStr">
        <is>
          <t>IC</t>
        </is>
      </c>
      <c r="K1240" t="inlineStr">
        <is>
          <t>DFO</t>
        </is>
      </c>
      <c r="L1240" t="inlineStr">
        <is>
          <t>Petroleum Liquids</t>
        </is>
      </c>
      <c r="M1240" t="inlineStr">
        <is>
          <t>Other</t>
        </is>
      </c>
      <c r="N1240" t="n">
        <v>5109</v>
      </c>
      <c r="O1240" t="n">
        <v>89</v>
      </c>
      <c r="P1240" t="b">
        <v>1</v>
      </c>
      <c r="Q1240" t="inlineStr">
        <is>
          <t>plant_prime_mover</t>
        </is>
      </c>
      <c r="R1240" t="inlineStr">
        <is>
          <t>6034_IC_2015_plant_prime_mover_total_5109</t>
        </is>
      </c>
      <c r="S1240" t="n">
        <v>3</v>
      </c>
      <c r="T1240" t="n">
        <v>1</v>
      </c>
      <c r="U1240" t="b">
        <v>0</v>
      </c>
      <c r="V1240" t="n">
        <v>0</v>
      </c>
      <c r="W1240" t="n">
        <v>13.5</v>
      </c>
      <c r="X1240" t="inlineStr"/>
      <c r="Y1240" t="inlineStr"/>
      <c r="Z1240" t="inlineStr">
        <is>
          <t>oil</t>
        </is>
      </c>
      <c r="AA1240" t="inlineStr"/>
      <c r="AB1240" t="n">
        <v>1981</v>
      </c>
      <c r="AC1240" t="n">
        <v>0</v>
      </c>
      <c r="AD1240" t="inlineStr">
        <is>
          <t>existing</t>
        </is>
      </c>
      <c r="AE1240" t="inlineStr"/>
      <c r="AF1240" t="n">
        <v>44</v>
      </c>
      <c r="AG1240" t="inlineStr">
        <is>
          <t>44_2015</t>
        </is>
      </c>
      <c r="AH1240" s="156" t="n">
        <v>42005</v>
      </c>
      <c r="AI1240" t="n">
        <v>0</v>
      </c>
      <c r="AJ1240" t="n">
        <v>0</v>
      </c>
      <c r="AK1240" t="inlineStr">
        <is>
          <t>DTE Electric Company</t>
        </is>
      </c>
    </row>
    <row r="1241">
      <c r="A1241" t="inlineStr">
        <is>
          <t>6034_st_2015_plant_prime_mover_total_5109</t>
        </is>
      </c>
      <c r="B1241" t="inlineStr">
        <is>
          <t>Belle River ST</t>
        </is>
      </c>
      <c r="C1241" t="inlineStr">
        <is>
          <t>plant_prime_mover</t>
        </is>
      </c>
      <c r="D1241" t="n">
        <v>2015</v>
      </c>
      <c r="E1241" t="inlineStr">
        <is>
          <t>total</t>
        </is>
      </c>
      <c r="F1241" t="inlineStr">
        <is>
          <t>Belle River</t>
        </is>
      </c>
      <c r="G1241" t="n">
        <v>6034</v>
      </c>
      <c r="H1241" t="inlineStr"/>
      <c r="I1241" t="inlineStr"/>
      <c r="J1241" t="inlineStr">
        <is>
          <t>ST</t>
        </is>
      </c>
      <c r="K1241" t="inlineStr">
        <is>
          <t>SUB</t>
        </is>
      </c>
      <c r="L1241" t="inlineStr">
        <is>
          <t>Conventional Steam Coal</t>
        </is>
      </c>
      <c r="M1241" t="inlineStr">
        <is>
          <t>Steam</t>
        </is>
      </c>
      <c r="N1241" t="n">
        <v>5109</v>
      </c>
      <c r="O1241" t="n">
        <v>89</v>
      </c>
      <c r="P1241" t="b">
        <v>1</v>
      </c>
      <c r="Q1241" t="inlineStr">
        <is>
          <t>plant_prime_mover</t>
        </is>
      </c>
      <c r="R1241" t="inlineStr">
        <is>
          <t>6034_ST_2015_plant_prime_mover_total_5109</t>
        </is>
      </c>
      <c r="S1241" t="n">
        <v>3</v>
      </c>
      <c r="T1241" t="n">
        <v>1</v>
      </c>
      <c r="U1241" t="b">
        <v>0</v>
      </c>
      <c r="V1241" t="n">
        <v>0.6104762606176658</v>
      </c>
      <c r="W1241" t="n">
        <v>1395</v>
      </c>
      <c r="X1241" t="inlineStr"/>
      <c r="Y1241" t="inlineStr"/>
      <c r="Z1241" t="inlineStr">
        <is>
          <t>coal</t>
        </is>
      </c>
      <c r="AA1241" t="n">
        <v>10.07328440749033</v>
      </c>
      <c r="AB1241" t="n">
        <v>1985</v>
      </c>
      <c r="AC1241" t="n">
        <v>7460142</v>
      </c>
      <c r="AD1241" t="inlineStr">
        <is>
          <t>existing</t>
        </is>
      </c>
      <c r="AE1241" t="inlineStr"/>
      <c r="AF1241" t="n">
        <v>44</v>
      </c>
      <c r="AG1241" t="inlineStr">
        <is>
          <t>44_2015</t>
        </is>
      </c>
      <c r="AH1241" s="156" t="n">
        <v>42005</v>
      </c>
      <c r="AI1241" t="n">
        <v>0</v>
      </c>
      <c r="AJ1241" t="n">
        <v>75192085.71200001</v>
      </c>
      <c r="AK1241" t="inlineStr">
        <is>
          <t>DTE Electric Company</t>
        </is>
      </c>
    </row>
    <row r="1242">
      <c r="A1242" t="inlineStr">
        <is>
          <t>6034_conventional_steam_coal_2015_plant_technology_owned_5109</t>
        </is>
      </c>
      <c r="B1242" t="inlineStr">
        <is>
          <t>Belle River Conventional Steam Coal</t>
        </is>
      </c>
      <c r="C1242" t="inlineStr">
        <is>
          <t>plant_technology</t>
        </is>
      </c>
      <c r="D1242" t="n">
        <v>2015</v>
      </c>
      <c r="E1242" t="inlineStr">
        <is>
          <t>owned</t>
        </is>
      </c>
      <c r="F1242" t="inlineStr">
        <is>
          <t>Belle River</t>
        </is>
      </c>
      <c r="G1242" t="n">
        <v>6034</v>
      </c>
      <c r="H1242" t="inlineStr"/>
      <c r="I1242" t="inlineStr"/>
      <c r="J1242" t="inlineStr">
        <is>
          <t>ST</t>
        </is>
      </c>
      <c r="K1242" t="inlineStr">
        <is>
          <t>SUB</t>
        </is>
      </c>
      <c r="L1242" t="inlineStr">
        <is>
          <t>Conventional Steam Coal</t>
        </is>
      </c>
      <c r="M1242" t="inlineStr">
        <is>
          <t>Steam</t>
        </is>
      </c>
      <c r="N1242" t="n">
        <v>5109</v>
      </c>
      <c r="O1242" t="n">
        <v>89</v>
      </c>
      <c r="P1242" t="b">
        <v>0</v>
      </c>
      <c r="Q1242" t="inlineStr">
        <is>
          <t>plant_prime_mover</t>
        </is>
      </c>
      <c r="R1242" t="inlineStr">
        <is>
          <t>6034_ST_2015_plant_prime_mover_owned_5109</t>
        </is>
      </c>
      <c r="S1242" t="n">
        <v>3</v>
      </c>
      <c r="T1242" t="n">
        <v>0.8139</v>
      </c>
      <c r="U1242" t="b">
        <v>0</v>
      </c>
      <c r="V1242" t="n">
        <v>0.6104762606176658</v>
      </c>
      <c r="W1242" t="n">
        <v>1135.3905</v>
      </c>
      <c r="X1242" t="inlineStr"/>
      <c r="Y1242" t="inlineStr"/>
      <c r="Z1242" t="inlineStr">
        <is>
          <t>coal</t>
        </is>
      </c>
      <c r="AA1242" t="n">
        <v>10.07328440749033</v>
      </c>
      <c r="AB1242" t="n">
        <v>1985</v>
      </c>
      <c r="AC1242" t="n">
        <v>6071809.573799999</v>
      </c>
      <c r="AD1242" t="inlineStr">
        <is>
          <t>existing</t>
        </is>
      </c>
      <c r="AE1242" t="inlineStr"/>
      <c r="AF1242" t="n">
        <v>44</v>
      </c>
      <c r="AG1242" t="inlineStr">
        <is>
          <t>44_2015</t>
        </is>
      </c>
      <c r="AH1242" s="156" t="n">
        <v>42005</v>
      </c>
      <c r="AI1242" t="n">
        <v>0</v>
      </c>
      <c r="AJ1242" t="n">
        <v>75192085.71200001</v>
      </c>
      <c r="AK1242" t="inlineStr">
        <is>
          <t>DTE Electric Company</t>
        </is>
      </c>
    </row>
    <row r="1243">
      <c r="A1243" t="inlineStr">
        <is>
          <t>6034_natural_gas_fired_combustion_turbine_2015_plant_technology_owned_5109</t>
        </is>
      </c>
      <c r="B1243" t="inlineStr">
        <is>
          <t>Belle River Natural Gas Fired Combustion Turbine</t>
        </is>
      </c>
      <c r="C1243" t="inlineStr">
        <is>
          <t>plant_technology</t>
        </is>
      </c>
      <c r="D1243" t="n">
        <v>2015</v>
      </c>
      <c r="E1243" t="inlineStr">
        <is>
          <t>owned</t>
        </is>
      </c>
      <c r="F1243" t="inlineStr">
        <is>
          <t>Belle River</t>
        </is>
      </c>
      <c r="G1243" t="n">
        <v>6034</v>
      </c>
      <c r="H1243" t="inlineStr"/>
      <c r="I1243" t="inlineStr"/>
      <c r="J1243" t="inlineStr">
        <is>
          <t>GT</t>
        </is>
      </c>
      <c r="K1243" t="inlineStr">
        <is>
          <t>NG</t>
        </is>
      </c>
      <c r="L1243" t="inlineStr">
        <is>
          <t>Natural Gas Fired Combustion Turbine</t>
        </is>
      </c>
      <c r="M1243" t="inlineStr">
        <is>
          <t>Other</t>
        </is>
      </c>
      <c r="N1243" t="n">
        <v>5109</v>
      </c>
      <c r="O1243" t="n">
        <v>89</v>
      </c>
      <c r="P1243" t="b">
        <v>0</v>
      </c>
      <c r="Q1243" t="inlineStr">
        <is>
          <t>plant_prime_mover</t>
        </is>
      </c>
      <c r="R1243" t="inlineStr">
        <is>
          <t>6034_GT_2015_plant_prime_mover_owned_5109</t>
        </is>
      </c>
      <c r="S1243" t="n">
        <v>3</v>
      </c>
      <c r="T1243" t="n">
        <v>1</v>
      </c>
      <c r="U1243" t="b">
        <v>1</v>
      </c>
      <c r="V1243" t="n">
        <v>0</v>
      </c>
      <c r="W1243" t="n">
        <v>255.9</v>
      </c>
      <c r="X1243" t="inlineStr"/>
      <c r="Y1243" t="inlineStr"/>
      <c r="Z1243" t="inlineStr">
        <is>
          <t>gas</t>
        </is>
      </c>
      <c r="AA1243" t="inlineStr"/>
      <c r="AB1243" t="n">
        <v>1999</v>
      </c>
      <c r="AC1243" t="n">
        <v>0</v>
      </c>
      <c r="AD1243" t="inlineStr">
        <is>
          <t>existing</t>
        </is>
      </c>
      <c r="AE1243" t="inlineStr"/>
      <c r="AF1243" t="n">
        <v>44</v>
      </c>
      <c r="AG1243" t="inlineStr">
        <is>
          <t>44_2015</t>
        </is>
      </c>
      <c r="AH1243" s="156" t="n">
        <v>42005</v>
      </c>
      <c r="AI1243" t="n">
        <v>0</v>
      </c>
      <c r="AJ1243" t="n">
        <v>0</v>
      </c>
      <c r="AK1243" t="inlineStr">
        <is>
          <t>DTE Electric Company</t>
        </is>
      </c>
    </row>
    <row r="1244">
      <c r="A1244" t="inlineStr">
        <is>
          <t>6034_petroleum_liquids_2015_plant_technology_owned_5109</t>
        </is>
      </c>
      <c r="B1244" t="inlineStr">
        <is>
          <t>Belle River Petroleum Liquids</t>
        </is>
      </c>
      <c r="C1244" t="inlineStr">
        <is>
          <t>plant_technology</t>
        </is>
      </c>
      <c r="D1244" t="n">
        <v>2015</v>
      </c>
      <c r="E1244" t="inlineStr">
        <is>
          <t>owned</t>
        </is>
      </c>
      <c r="F1244" t="inlineStr">
        <is>
          <t>Belle River</t>
        </is>
      </c>
      <c r="G1244" t="n">
        <v>6034</v>
      </c>
      <c r="H1244" t="inlineStr"/>
      <c r="I1244" t="inlineStr"/>
      <c r="J1244" t="inlineStr">
        <is>
          <t>IC</t>
        </is>
      </c>
      <c r="K1244" t="inlineStr">
        <is>
          <t>DFO</t>
        </is>
      </c>
      <c r="L1244" t="inlineStr">
        <is>
          <t>Petroleum Liquids</t>
        </is>
      </c>
      <c r="M1244" t="inlineStr">
        <is>
          <t>Other</t>
        </is>
      </c>
      <c r="N1244" t="n">
        <v>5109</v>
      </c>
      <c r="O1244" t="n">
        <v>89</v>
      </c>
      <c r="P1244" t="b">
        <v>0</v>
      </c>
      <c r="Q1244" t="inlineStr">
        <is>
          <t>plant_prime_mover</t>
        </is>
      </c>
      <c r="R1244" t="inlineStr">
        <is>
          <t>6034_IC_2015_plant_prime_mover_owned_5109</t>
        </is>
      </c>
      <c r="S1244" t="n">
        <v>3</v>
      </c>
      <c r="T1244" t="n">
        <v>1</v>
      </c>
      <c r="U1244" t="b">
        <v>1</v>
      </c>
      <c r="V1244" t="n">
        <v>0</v>
      </c>
      <c r="W1244" t="n">
        <v>13.5</v>
      </c>
      <c r="X1244" t="inlineStr"/>
      <c r="Y1244" t="inlineStr"/>
      <c r="Z1244" t="inlineStr">
        <is>
          <t>oil</t>
        </is>
      </c>
      <c r="AA1244" t="inlineStr"/>
      <c r="AB1244" t="n">
        <v>1981</v>
      </c>
      <c r="AC1244" t="n">
        <v>0</v>
      </c>
      <c r="AD1244" t="inlineStr">
        <is>
          <t>existing</t>
        </is>
      </c>
      <c r="AE1244" t="inlineStr"/>
      <c r="AF1244" t="n">
        <v>44</v>
      </c>
      <c r="AG1244" t="inlineStr">
        <is>
          <t>44_2015</t>
        </is>
      </c>
      <c r="AH1244" s="156" t="n">
        <v>42005</v>
      </c>
      <c r="AI1244" t="n">
        <v>0</v>
      </c>
      <c r="AJ1244" t="n">
        <v>0</v>
      </c>
      <c r="AK1244" t="inlineStr">
        <is>
          <t>DTE Electric Company</t>
        </is>
      </c>
    </row>
    <row r="1245">
      <c r="A1245" t="inlineStr">
        <is>
          <t>6034_conventional_steam_coal_2015_plant_technology_total_5109</t>
        </is>
      </c>
      <c r="B1245" t="inlineStr">
        <is>
          <t>Belle River Conventional Steam Coal</t>
        </is>
      </c>
      <c r="C1245" t="inlineStr">
        <is>
          <t>plant_technology</t>
        </is>
      </c>
      <c r="D1245" t="n">
        <v>2015</v>
      </c>
      <c r="E1245" t="inlineStr">
        <is>
          <t>total</t>
        </is>
      </c>
      <c r="F1245" t="inlineStr">
        <is>
          <t>Belle River</t>
        </is>
      </c>
      <c r="G1245" t="n">
        <v>6034</v>
      </c>
      <c r="H1245" t="inlineStr"/>
      <c r="I1245" t="inlineStr"/>
      <c r="J1245" t="inlineStr">
        <is>
          <t>ST</t>
        </is>
      </c>
      <c r="K1245" t="inlineStr">
        <is>
          <t>SUB</t>
        </is>
      </c>
      <c r="L1245" t="inlineStr">
        <is>
          <t>Conventional Steam Coal</t>
        </is>
      </c>
      <c r="M1245" t="inlineStr">
        <is>
          <t>Steam</t>
        </is>
      </c>
      <c r="N1245" t="n">
        <v>5109</v>
      </c>
      <c r="O1245" t="n">
        <v>89</v>
      </c>
      <c r="P1245" t="b">
        <v>0</v>
      </c>
      <c r="Q1245" t="inlineStr">
        <is>
          <t>plant_prime_mover</t>
        </is>
      </c>
      <c r="R1245" t="inlineStr">
        <is>
          <t>6034_ST_2015_plant_prime_mover_total_5109</t>
        </is>
      </c>
      <c r="S1245" t="n">
        <v>3</v>
      </c>
      <c r="T1245" t="n">
        <v>1</v>
      </c>
      <c r="U1245" t="b">
        <v>0</v>
      </c>
      <c r="V1245" t="n">
        <v>0.6104762606176658</v>
      </c>
      <c r="W1245" t="n">
        <v>1395</v>
      </c>
      <c r="X1245" t="inlineStr"/>
      <c r="Y1245" t="inlineStr"/>
      <c r="Z1245" t="inlineStr">
        <is>
          <t>coal</t>
        </is>
      </c>
      <c r="AA1245" t="n">
        <v>10.07328440749033</v>
      </c>
      <c r="AB1245" t="n">
        <v>1985</v>
      </c>
      <c r="AC1245" t="n">
        <v>7460142</v>
      </c>
      <c r="AD1245" t="inlineStr">
        <is>
          <t>existing</t>
        </is>
      </c>
      <c r="AE1245" t="inlineStr"/>
      <c r="AF1245" t="n">
        <v>44</v>
      </c>
      <c r="AG1245" t="inlineStr">
        <is>
          <t>44_2015</t>
        </is>
      </c>
      <c r="AH1245" s="156" t="n">
        <v>42005</v>
      </c>
      <c r="AI1245" t="n">
        <v>0</v>
      </c>
      <c r="AJ1245" t="n">
        <v>75192085.71200001</v>
      </c>
      <c r="AK1245" t="inlineStr">
        <is>
          <t>DTE Electric Company</t>
        </is>
      </c>
    </row>
    <row r="1246">
      <c r="A1246" t="inlineStr">
        <is>
          <t>6034_natural_gas_fired_combustion_turbine_2015_plant_technology_total_5109</t>
        </is>
      </c>
      <c r="B1246" t="inlineStr">
        <is>
          <t>Belle River Natural Gas Fired Combustion Turbine</t>
        </is>
      </c>
      <c r="C1246" t="inlineStr">
        <is>
          <t>plant_technology</t>
        </is>
      </c>
      <c r="D1246" t="n">
        <v>2015</v>
      </c>
      <c r="E1246" t="inlineStr">
        <is>
          <t>total</t>
        </is>
      </c>
      <c r="F1246" t="inlineStr">
        <is>
          <t>Belle River</t>
        </is>
      </c>
      <c r="G1246" t="n">
        <v>6034</v>
      </c>
      <c r="H1246" t="inlineStr"/>
      <c r="I1246" t="inlineStr"/>
      <c r="J1246" t="inlineStr">
        <is>
          <t>GT</t>
        </is>
      </c>
      <c r="K1246" t="inlineStr">
        <is>
          <t>NG</t>
        </is>
      </c>
      <c r="L1246" t="inlineStr">
        <is>
          <t>Natural Gas Fired Combustion Turbine</t>
        </is>
      </c>
      <c r="M1246" t="inlineStr">
        <is>
          <t>Other</t>
        </is>
      </c>
      <c r="N1246" t="n">
        <v>5109</v>
      </c>
      <c r="O1246" t="n">
        <v>89</v>
      </c>
      <c r="P1246" t="b">
        <v>0</v>
      </c>
      <c r="Q1246" t="inlineStr">
        <is>
          <t>plant_prime_mover</t>
        </is>
      </c>
      <c r="R1246" t="inlineStr">
        <is>
          <t>6034_GT_2015_plant_prime_mover_total_5109</t>
        </is>
      </c>
      <c r="S1246" t="n">
        <v>3</v>
      </c>
      <c r="T1246" t="n">
        <v>1</v>
      </c>
      <c r="U1246" t="b">
        <v>0</v>
      </c>
      <c r="V1246" t="n">
        <v>0</v>
      </c>
      <c r="W1246" t="n">
        <v>255.9</v>
      </c>
      <c r="X1246" t="inlineStr"/>
      <c r="Y1246" t="inlineStr"/>
      <c r="Z1246" t="inlineStr">
        <is>
          <t>gas</t>
        </is>
      </c>
      <c r="AA1246" t="inlineStr"/>
      <c r="AB1246" t="n">
        <v>1999</v>
      </c>
      <c r="AC1246" t="n">
        <v>0</v>
      </c>
      <c r="AD1246" t="inlineStr">
        <is>
          <t>existing</t>
        </is>
      </c>
      <c r="AE1246" t="inlineStr"/>
      <c r="AF1246" t="n">
        <v>44</v>
      </c>
      <c r="AG1246" t="inlineStr">
        <is>
          <t>44_2015</t>
        </is>
      </c>
      <c r="AH1246" s="156" t="n">
        <v>42005</v>
      </c>
      <c r="AI1246" t="n">
        <v>0</v>
      </c>
      <c r="AJ1246" t="n">
        <v>0</v>
      </c>
      <c r="AK1246" t="inlineStr">
        <is>
          <t>DTE Electric Company</t>
        </is>
      </c>
    </row>
    <row r="1247">
      <c r="A1247" t="inlineStr">
        <is>
          <t>6034_petroleum_liquids_2015_plant_technology_total_5109</t>
        </is>
      </c>
      <c r="B1247" t="inlineStr">
        <is>
          <t>Belle River Petroleum Liquids</t>
        </is>
      </c>
      <c r="C1247" t="inlineStr">
        <is>
          <t>plant_technology</t>
        </is>
      </c>
      <c r="D1247" t="n">
        <v>2015</v>
      </c>
      <c r="E1247" t="inlineStr">
        <is>
          <t>total</t>
        </is>
      </c>
      <c r="F1247" t="inlineStr">
        <is>
          <t>Belle River</t>
        </is>
      </c>
      <c r="G1247" t="n">
        <v>6034</v>
      </c>
      <c r="H1247" t="inlineStr"/>
      <c r="I1247" t="inlineStr"/>
      <c r="J1247" t="inlineStr">
        <is>
          <t>IC</t>
        </is>
      </c>
      <c r="K1247" t="inlineStr">
        <is>
          <t>DFO</t>
        </is>
      </c>
      <c r="L1247" t="inlineStr">
        <is>
          <t>Petroleum Liquids</t>
        </is>
      </c>
      <c r="M1247" t="inlineStr">
        <is>
          <t>Other</t>
        </is>
      </c>
      <c r="N1247" t="n">
        <v>5109</v>
      </c>
      <c r="O1247" t="n">
        <v>89</v>
      </c>
      <c r="P1247" t="b">
        <v>0</v>
      </c>
      <c r="Q1247" t="inlineStr">
        <is>
          <t>plant_prime_mover</t>
        </is>
      </c>
      <c r="R1247" t="inlineStr">
        <is>
          <t>6034_IC_2015_plant_prime_mover_total_5109</t>
        </is>
      </c>
      <c r="S1247" t="n">
        <v>3</v>
      </c>
      <c r="T1247" t="n">
        <v>1</v>
      </c>
      <c r="U1247" t="b">
        <v>0</v>
      </c>
      <c r="V1247" t="n">
        <v>0</v>
      </c>
      <c r="W1247" t="n">
        <v>13.5</v>
      </c>
      <c r="X1247" t="inlineStr"/>
      <c r="Y1247" t="inlineStr"/>
      <c r="Z1247" t="inlineStr">
        <is>
          <t>oil</t>
        </is>
      </c>
      <c r="AA1247" t="inlineStr"/>
      <c r="AB1247" t="n">
        <v>1981</v>
      </c>
      <c r="AC1247" t="n">
        <v>0</v>
      </c>
      <c r="AD1247" t="inlineStr">
        <is>
          <t>existing</t>
        </is>
      </c>
      <c r="AE1247" t="inlineStr"/>
      <c r="AF1247" t="n">
        <v>44</v>
      </c>
      <c r="AG1247" t="inlineStr">
        <is>
          <t>44_2015</t>
        </is>
      </c>
      <c r="AH1247" s="156" t="n">
        <v>42005</v>
      </c>
      <c r="AI1247" t="n">
        <v>0</v>
      </c>
      <c r="AJ1247" t="n">
        <v>0</v>
      </c>
      <c r="AK1247" t="inlineStr">
        <is>
          <t>DTE Electric Company</t>
        </is>
      </c>
    </row>
    <row r="1248">
      <c r="A1248" t="inlineStr">
        <is>
          <t>6034_dfo_2015_plant_prime_fuel_owned_5109</t>
        </is>
      </c>
      <c r="B1248" t="inlineStr">
        <is>
          <t>Belle River DFO</t>
        </is>
      </c>
      <c r="C1248" t="inlineStr">
        <is>
          <t>plant_prime_fuel</t>
        </is>
      </c>
      <c r="D1248" t="n">
        <v>2015</v>
      </c>
      <c r="E1248" t="inlineStr">
        <is>
          <t>owned</t>
        </is>
      </c>
      <c r="F1248" t="inlineStr">
        <is>
          <t>Belle River</t>
        </is>
      </c>
      <c r="G1248" t="n">
        <v>6034</v>
      </c>
      <c r="H1248" t="inlineStr"/>
      <c r="I1248" t="inlineStr"/>
      <c r="J1248" t="inlineStr">
        <is>
          <t>IC</t>
        </is>
      </c>
      <c r="K1248" t="inlineStr">
        <is>
          <t>DFO</t>
        </is>
      </c>
      <c r="L1248" t="inlineStr">
        <is>
          <t>Petroleum Liquids</t>
        </is>
      </c>
      <c r="M1248" t="inlineStr">
        <is>
          <t>Other</t>
        </is>
      </c>
      <c r="N1248" t="n">
        <v>5109</v>
      </c>
      <c r="O1248" t="n">
        <v>89</v>
      </c>
      <c r="P1248" t="b">
        <v>0</v>
      </c>
      <c r="Q1248" t="inlineStr">
        <is>
          <t>plant_prime_mover</t>
        </is>
      </c>
      <c r="R1248" t="inlineStr">
        <is>
          <t>6034_IC_2015_plant_prime_mover_owned_5109</t>
        </is>
      </c>
      <c r="S1248" t="n">
        <v>3</v>
      </c>
      <c r="T1248" t="n">
        <v>1</v>
      </c>
      <c r="U1248" t="b">
        <v>1</v>
      </c>
      <c r="V1248" t="n">
        <v>0</v>
      </c>
      <c r="W1248" t="n">
        <v>13.5</v>
      </c>
      <c r="X1248" t="inlineStr"/>
      <c r="Y1248" t="inlineStr"/>
      <c r="Z1248" t="inlineStr">
        <is>
          <t>oil</t>
        </is>
      </c>
      <c r="AA1248" t="inlineStr"/>
      <c r="AB1248" t="n">
        <v>1981</v>
      </c>
      <c r="AC1248" t="n">
        <v>0</v>
      </c>
      <c r="AD1248" t="inlineStr">
        <is>
          <t>existing</t>
        </is>
      </c>
      <c r="AE1248" t="inlineStr"/>
      <c r="AF1248" t="n">
        <v>44</v>
      </c>
      <c r="AG1248" t="inlineStr">
        <is>
          <t>44_2015</t>
        </is>
      </c>
      <c r="AH1248" s="156" t="n">
        <v>42005</v>
      </c>
      <c r="AI1248" t="n">
        <v>0</v>
      </c>
      <c r="AJ1248" t="n">
        <v>0</v>
      </c>
      <c r="AK1248" t="inlineStr">
        <is>
          <t>DTE Electric Company</t>
        </is>
      </c>
    </row>
    <row r="1249">
      <c r="A1249" t="inlineStr">
        <is>
          <t>6034_ng_2015_plant_prime_fuel_owned_5109</t>
        </is>
      </c>
      <c r="B1249" t="inlineStr">
        <is>
          <t>Belle River NG</t>
        </is>
      </c>
      <c r="C1249" t="inlineStr">
        <is>
          <t>plant_prime_fuel</t>
        </is>
      </c>
      <c r="D1249" t="n">
        <v>2015</v>
      </c>
      <c r="E1249" t="inlineStr">
        <is>
          <t>owned</t>
        </is>
      </c>
      <c r="F1249" t="inlineStr">
        <is>
          <t>Belle River</t>
        </is>
      </c>
      <c r="G1249" t="n">
        <v>6034</v>
      </c>
      <c r="H1249" t="inlineStr"/>
      <c r="I1249" t="inlineStr"/>
      <c r="J1249" t="inlineStr">
        <is>
          <t>GT</t>
        </is>
      </c>
      <c r="K1249" t="inlineStr">
        <is>
          <t>NG</t>
        </is>
      </c>
      <c r="L1249" t="inlineStr">
        <is>
          <t>Natural Gas Fired Combustion Turbine</t>
        </is>
      </c>
      <c r="M1249" t="inlineStr">
        <is>
          <t>Other</t>
        </is>
      </c>
      <c r="N1249" t="n">
        <v>5109</v>
      </c>
      <c r="O1249" t="n">
        <v>89</v>
      </c>
      <c r="P1249" t="b">
        <v>0</v>
      </c>
      <c r="Q1249" t="inlineStr">
        <is>
          <t>plant_prime_mover</t>
        </is>
      </c>
      <c r="R1249" t="inlineStr">
        <is>
          <t>6034_GT_2015_plant_prime_mover_owned_5109</t>
        </is>
      </c>
      <c r="S1249" t="n">
        <v>3</v>
      </c>
      <c r="T1249" t="n">
        <v>1</v>
      </c>
      <c r="U1249" t="b">
        <v>1</v>
      </c>
      <c r="V1249" t="n">
        <v>0</v>
      </c>
      <c r="W1249" t="n">
        <v>255.9</v>
      </c>
      <c r="X1249" t="inlineStr"/>
      <c r="Y1249" t="inlineStr"/>
      <c r="Z1249" t="inlineStr">
        <is>
          <t>gas</t>
        </is>
      </c>
      <c r="AA1249" t="inlineStr"/>
      <c r="AB1249" t="n">
        <v>1999</v>
      </c>
      <c r="AC1249" t="n">
        <v>0</v>
      </c>
      <c r="AD1249" t="inlineStr">
        <is>
          <t>existing</t>
        </is>
      </c>
      <c r="AE1249" t="inlineStr"/>
      <c r="AF1249" t="n">
        <v>44</v>
      </c>
      <c r="AG1249" t="inlineStr">
        <is>
          <t>44_2015</t>
        </is>
      </c>
      <c r="AH1249" s="156" t="n">
        <v>42005</v>
      </c>
      <c r="AI1249" t="n">
        <v>0</v>
      </c>
      <c r="AJ1249" t="n">
        <v>0</v>
      </c>
      <c r="AK1249" t="inlineStr">
        <is>
          <t>DTE Electric Company</t>
        </is>
      </c>
    </row>
    <row r="1250">
      <c r="A1250" t="inlineStr">
        <is>
          <t>6034_sub_2015_plant_prime_fuel_owned_5109</t>
        </is>
      </c>
      <c r="B1250" t="inlineStr">
        <is>
          <t>Belle River SUB</t>
        </is>
      </c>
      <c r="C1250" t="inlineStr">
        <is>
          <t>plant_prime_fuel</t>
        </is>
      </c>
      <c r="D1250" t="n">
        <v>2015</v>
      </c>
      <c r="E1250" t="inlineStr">
        <is>
          <t>owned</t>
        </is>
      </c>
      <c r="F1250" t="inlineStr">
        <is>
          <t>Belle River</t>
        </is>
      </c>
      <c r="G1250" t="n">
        <v>6034</v>
      </c>
      <c r="H1250" t="inlineStr"/>
      <c r="I1250" t="inlineStr"/>
      <c r="J1250" t="inlineStr">
        <is>
          <t>ST</t>
        </is>
      </c>
      <c r="K1250" t="inlineStr">
        <is>
          <t>SUB</t>
        </is>
      </c>
      <c r="L1250" t="inlineStr">
        <is>
          <t>Conventional Steam Coal</t>
        </is>
      </c>
      <c r="M1250" t="inlineStr">
        <is>
          <t>Steam</t>
        </is>
      </c>
      <c r="N1250" t="n">
        <v>5109</v>
      </c>
      <c r="O1250" t="n">
        <v>89</v>
      </c>
      <c r="P1250" t="b">
        <v>0</v>
      </c>
      <c r="Q1250" t="inlineStr">
        <is>
          <t>plant_prime_mover</t>
        </is>
      </c>
      <c r="R1250" t="inlineStr">
        <is>
          <t>6034_ST_2015_plant_prime_mover_owned_5109</t>
        </is>
      </c>
      <c r="S1250" t="n">
        <v>3</v>
      </c>
      <c r="T1250" t="n">
        <v>0.8139</v>
      </c>
      <c r="U1250" t="b">
        <v>0</v>
      </c>
      <c r="V1250" t="n">
        <v>0.6104762606176658</v>
      </c>
      <c r="W1250" t="n">
        <v>1135.3905</v>
      </c>
      <c r="X1250" t="inlineStr"/>
      <c r="Y1250" t="inlineStr"/>
      <c r="Z1250" t="inlineStr">
        <is>
          <t>coal</t>
        </is>
      </c>
      <c r="AA1250" t="n">
        <v>10.07328440749033</v>
      </c>
      <c r="AB1250" t="n">
        <v>1985</v>
      </c>
      <c r="AC1250" t="n">
        <v>6071809.573799999</v>
      </c>
      <c r="AD1250" t="inlineStr">
        <is>
          <t>existing</t>
        </is>
      </c>
      <c r="AE1250" t="inlineStr"/>
      <c r="AF1250" t="n">
        <v>44</v>
      </c>
      <c r="AG1250" t="inlineStr">
        <is>
          <t>44_2015</t>
        </is>
      </c>
      <c r="AH1250" s="156" t="n">
        <v>42005</v>
      </c>
      <c r="AI1250" t="n">
        <v>0</v>
      </c>
      <c r="AJ1250" t="n">
        <v>75192085.71200001</v>
      </c>
      <c r="AK1250" t="inlineStr">
        <is>
          <t>DTE Electric Company</t>
        </is>
      </c>
    </row>
    <row r="1251">
      <c r="A1251" t="inlineStr">
        <is>
          <t>6034_dfo_2015_plant_prime_fuel_total_5109</t>
        </is>
      </c>
      <c r="B1251" t="inlineStr">
        <is>
          <t>Belle River DFO</t>
        </is>
      </c>
      <c r="C1251" t="inlineStr">
        <is>
          <t>plant_prime_fuel</t>
        </is>
      </c>
      <c r="D1251" t="n">
        <v>2015</v>
      </c>
      <c r="E1251" t="inlineStr">
        <is>
          <t>total</t>
        </is>
      </c>
      <c r="F1251" t="inlineStr">
        <is>
          <t>Belle River</t>
        </is>
      </c>
      <c r="G1251" t="n">
        <v>6034</v>
      </c>
      <c r="H1251" t="inlineStr"/>
      <c r="I1251" t="inlineStr"/>
      <c r="J1251" t="inlineStr">
        <is>
          <t>IC</t>
        </is>
      </c>
      <c r="K1251" t="inlineStr">
        <is>
          <t>DFO</t>
        </is>
      </c>
      <c r="L1251" t="inlineStr">
        <is>
          <t>Petroleum Liquids</t>
        </is>
      </c>
      <c r="M1251" t="inlineStr">
        <is>
          <t>Other</t>
        </is>
      </c>
      <c r="N1251" t="n">
        <v>5109</v>
      </c>
      <c r="O1251" t="n">
        <v>89</v>
      </c>
      <c r="P1251" t="b">
        <v>0</v>
      </c>
      <c r="Q1251" t="inlineStr">
        <is>
          <t>plant_prime_mover</t>
        </is>
      </c>
      <c r="R1251" t="inlineStr">
        <is>
          <t>6034_IC_2015_plant_prime_mover_total_5109</t>
        </is>
      </c>
      <c r="S1251" t="n">
        <v>3</v>
      </c>
      <c r="T1251" t="n">
        <v>1</v>
      </c>
      <c r="U1251" t="b">
        <v>0</v>
      </c>
      <c r="V1251" t="n">
        <v>0</v>
      </c>
      <c r="W1251" t="n">
        <v>13.5</v>
      </c>
      <c r="X1251" t="inlineStr"/>
      <c r="Y1251" t="inlineStr"/>
      <c r="Z1251" t="inlineStr">
        <is>
          <t>oil</t>
        </is>
      </c>
      <c r="AA1251" t="inlineStr"/>
      <c r="AB1251" t="n">
        <v>1981</v>
      </c>
      <c r="AC1251" t="n">
        <v>0</v>
      </c>
      <c r="AD1251" t="inlineStr">
        <is>
          <t>existing</t>
        </is>
      </c>
      <c r="AE1251" t="inlineStr"/>
      <c r="AF1251" t="n">
        <v>44</v>
      </c>
      <c r="AG1251" t="inlineStr">
        <is>
          <t>44_2015</t>
        </is>
      </c>
      <c r="AH1251" s="156" t="n">
        <v>42005</v>
      </c>
      <c r="AI1251" t="n">
        <v>0</v>
      </c>
      <c r="AJ1251" t="n">
        <v>0</v>
      </c>
      <c r="AK1251" t="inlineStr">
        <is>
          <t>DTE Electric Company</t>
        </is>
      </c>
    </row>
    <row r="1252">
      <c r="A1252" t="inlineStr">
        <is>
          <t>6034_ng_2015_plant_prime_fuel_total_5109</t>
        </is>
      </c>
      <c r="B1252" t="inlineStr">
        <is>
          <t>Belle River NG</t>
        </is>
      </c>
      <c r="C1252" t="inlineStr">
        <is>
          <t>plant_prime_fuel</t>
        </is>
      </c>
      <c r="D1252" t="n">
        <v>2015</v>
      </c>
      <c r="E1252" t="inlineStr">
        <is>
          <t>total</t>
        </is>
      </c>
      <c r="F1252" t="inlineStr">
        <is>
          <t>Belle River</t>
        </is>
      </c>
      <c r="G1252" t="n">
        <v>6034</v>
      </c>
      <c r="H1252" t="inlineStr"/>
      <c r="I1252" t="inlineStr"/>
      <c r="J1252" t="inlineStr">
        <is>
          <t>GT</t>
        </is>
      </c>
      <c r="K1252" t="inlineStr">
        <is>
          <t>NG</t>
        </is>
      </c>
      <c r="L1252" t="inlineStr">
        <is>
          <t>Natural Gas Fired Combustion Turbine</t>
        </is>
      </c>
      <c r="M1252" t="inlineStr">
        <is>
          <t>Other</t>
        </is>
      </c>
      <c r="N1252" t="n">
        <v>5109</v>
      </c>
      <c r="O1252" t="n">
        <v>89</v>
      </c>
      <c r="P1252" t="b">
        <v>0</v>
      </c>
      <c r="Q1252" t="inlineStr">
        <is>
          <t>plant_prime_mover</t>
        </is>
      </c>
      <c r="R1252" t="inlineStr">
        <is>
          <t>6034_GT_2015_plant_prime_mover_total_5109</t>
        </is>
      </c>
      <c r="S1252" t="n">
        <v>3</v>
      </c>
      <c r="T1252" t="n">
        <v>1</v>
      </c>
      <c r="U1252" t="b">
        <v>0</v>
      </c>
      <c r="V1252" t="n">
        <v>0</v>
      </c>
      <c r="W1252" t="n">
        <v>255.9</v>
      </c>
      <c r="X1252" t="inlineStr"/>
      <c r="Y1252" t="inlineStr"/>
      <c r="Z1252" t="inlineStr">
        <is>
          <t>gas</t>
        </is>
      </c>
      <c r="AA1252" t="inlineStr"/>
      <c r="AB1252" t="n">
        <v>1999</v>
      </c>
      <c r="AC1252" t="n">
        <v>0</v>
      </c>
      <c r="AD1252" t="inlineStr">
        <is>
          <t>existing</t>
        </is>
      </c>
      <c r="AE1252" t="inlineStr"/>
      <c r="AF1252" t="n">
        <v>44</v>
      </c>
      <c r="AG1252" t="inlineStr">
        <is>
          <t>44_2015</t>
        </is>
      </c>
      <c r="AH1252" s="156" t="n">
        <v>42005</v>
      </c>
      <c r="AI1252" t="n">
        <v>0</v>
      </c>
      <c r="AJ1252" t="n">
        <v>0</v>
      </c>
      <c r="AK1252" t="inlineStr">
        <is>
          <t>DTE Electric Company</t>
        </is>
      </c>
    </row>
    <row r="1253">
      <c r="A1253" t="inlineStr">
        <is>
          <t>6034_sub_2015_plant_prime_fuel_total_5109</t>
        </is>
      </c>
      <c r="B1253" t="inlineStr">
        <is>
          <t>Belle River SUB</t>
        </is>
      </c>
      <c r="C1253" t="inlineStr">
        <is>
          <t>plant_prime_fuel</t>
        </is>
      </c>
      <c r="D1253" t="n">
        <v>2015</v>
      </c>
      <c r="E1253" t="inlineStr">
        <is>
          <t>total</t>
        </is>
      </c>
      <c r="F1253" t="inlineStr">
        <is>
          <t>Belle River</t>
        </is>
      </c>
      <c r="G1253" t="n">
        <v>6034</v>
      </c>
      <c r="H1253" t="inlineStr"/>
      <c r="I1253" t="inlineStr"/>
      <c r="J1253" t="inlineStr">
        <is>
          <t>ST</t>
        </is>
      </c>
      <c r="K1253" t="inlineStr">
        <is>
          <t>SUB</t>
        </is>
      </c>
      <c r="L1253" t="inlineStr">
        <is>
          <t>Conventional Steam Coal</t>
        </is>
      </c>
      <c r="M1253" t="inlineStr">
        <is>
          <t>Steam</t>
        </is>
      </c>
      <c r="N1253" t="n">
        <v>5109</v>
      </c>
      <c r="O1253" t="n">
        <v>89</v>
      </c>
      <c r="P1253" t="b">
        <v>0</v>
      </c>
      <c r="Q1253" t="inlineStr">
        <is>
          <t>plant_prime_mover</t>
        </is>
      </c>
      <c r="R1253" t="inlineStr">
        <is>
          <t>6034_ST_2015_plant_prime_mover_total_5109</t>
        </is>
      </c>
      <c r="S1253" t="n">
        <v>3</v>
      </c>
      <c r="T1253" t="n">
        <v>1</v>
      </c>
      <c r="U1253" t="b">
        <v>0</v>
      </c>
      <c r="V1253" t="n">
        <v>0.6104762606176658</v>
      </c>
      <c r="W1253" t="n">
        <v>1395</v>
      </c>
      <c r="X1253" t="inlineStr"/>
      <c r="Y1253" t="inlineStr"/>
      <c r="Z1253" t="inlineStr">
        <is>
          <t>coal</t>
        </is>
      </c>
      <c r="AA1253" t="n">
        <v>10.07328440749033</v>
      </c>
      <c r="AB1253" t="n">
        <v>1985</v>
      </c>
      <c r="AC1253" t="n">
        <v>7460142</v>
      </c>
      <c r="AD1253" t="inlineStr">
        <is>
          <t>existing</t>
        </is>
      </c>
      <c r="AE1253" t="inlineStr"/>
      <c r="AF1253" t="n">
        <v>44</v>
      </c>
      <c r="AG1253" t="inlineStr">
        <is>
          <t>44_2015</t>
        </is>
      </c>
      <c r="AH1253" s="156" t="n">
        <v>42005</v>
      </c>
      <c r="AI1253" t="n">
        <v>0</v>
      </c>
      <c r="AJ1253" t="n">
        <v>75192085.71200001</v>
      </c>
      <c r="AK1253" t="inlineStr">
        <is>
          <t>DTE Electric Company</t>
        </is>
      </c>
    </row>
    <row r="1254">
      <c r="A1254" t="inlineStr">
        <is>
          <t>6034_other_2015_plant_ferc_acct_owned_5109</t>
        </is>
      </c>
      <c r="B1254" t="inlineStr">
        <is>
          <t>Belle River Other</t>
        </is>
      </c>
      <c r="C1254" t="inlineStr">
        <is>
          <t>plant_ferc_acct</t>
        </is>
      </c>
      <c r="D1254" t="n">
        <v>2015</v>
      </c>
      <c r="E1254" t="inlineStr">
        <is>
          <t>owned</t>
        </is>
      </c>
      <c r="F1254" t="inlineStr">
        <is>
          <t>Belle River</t>
        </is>
      </c>
      <c r="G1254" t="n">
        <v>6034</v>
      </c>
      <c r="H1254" t="inlineStr"/>
      <c r="I1254" t="inlineStr"/>
      <c r="J1254" t="inlineStr"/>
      <c r="K1254" t="inlineStr"/>
      <c r="L1254" t="inlineStr"/>
      <c r="M1254" t="inlineStr">
        <is>
          <t>Other</t>
        </is>
      </c>
      <c r="N1254" t="n">
        <v>5109</v>
      </c>
      <c r="O1254" t="n">
        <v>89</v>
      </c>
      <c r="P1254" t="b">
        <v>1</v>
      </c>
      <c r="Q1254" t="inlineStr">
        <is>
          <t>plant_ferc_acct</t>
        </is>
      </c>
      <c r="R1254" t="inlineStr">
        <is>
          <t>6034_Other_2015_plant_ferc_acct_owned_5109</t>
        </is>
      </c>
      <c r="S1254" t="n">
        <v>2</v>
      </c>
      <c r="T1254" t="n">
        <v>1</v>
      </c>
      <c r="U1254" t="b">
        <v>1</v>
      </c>
      <c r="V1254" t="n">
        <v>0</v>
      </c>
      <c r="W1254" t="n">
        <v>269.3999999999999</v>
      </c>
      <c r="X1254" t="inlineStr"/>
      <c r="Y1254" t="inlineStr"/>
      <c r="Z1254" t="inlineStr"/>
      <c r="AA1254" t="inlineStr"/>
      <c r="AB1254" t="n">
        <v>1999</v>
      </c>
      <c r="AC1254" t="n">
        <v>0</v>
      </c>
      <c r="AD1254" t="inlineStr">
        <is>
          <t>existing</t>
        </is>
      </c>
      <c r="AE1254" t="inlineStr"/>
      <c r="AF1254" t="n">
        <v>44</v>
      </c>
      <c r="AG1254" t="inlineStr">
        <is>
          <t>44_2015</t>
        </is>
      </c>
      <c r="AH1254" s="156" t="n">
        <v>42005</v>
      </c>
      <c r="AI1254" t="n">
        <v>0</v>
      </c>
      <c r="AJ1254" t="n">
        <v>0</v>
      </c>
      <c r="AK1254" t="inlineStr">
        <is>
          <t>DTE Electric Company</t>
        </is>
      </c>
    </row>
    <row r="1255">
      <c r="A1255" t="inlineStr">
        <is>
          <t>6034_steam_2015_plant_ferc_acct_owned_5109</t>
        </is>
      </c>
      <c r="B1255" t="inlineStr">
        <is>
          <t>Belle River Steam</t>
        </is>
      </c>
      <c r="C1255" t="inlineStr">
        <is>
          <t>plant_ferc_acct</t>
        </is>
      </c>
      <c r="D1255" t="n">
        <v>2015</v>
      </c>
      <c r="E1255" t="inlineStr">
        <is>
          <t>owned</t>
        </is>
      </c>
      <c r="F1255" t="inlineStr">
        <is>
          <t>Belle River</t>
        </is>
      </c>
      <c r="G1255" t="n">
        <v>6034</v>
      </c>
      <c r="H1255" t="inlineStr"/>
      <c r="I1255" t="inlineStr"/>
      <c r="J1255" t="inlineStr">
        <is>
          <t>ST</t>
        </is>
      </c>
      <c r="K1255" t="inlineStr">
        <is>
          <t>SUB</t>
        </is>
      </c>
      <c r="L1255" t="inlineStr">
        <is>
          <t>Conventional Steam Coal</t>
        </is>
      </c>
      <c r="M1255" t="inlineStr">
        <is>
          <t>Steam</t>
        </is>
      </c>
      <c r="N1255" t="n">
        <v>5109</v>
      </c>
      <c r="O1255" t="n">
        <v>89</v>
      </c>
      <c r="P1255" t="b">
        <v>0</v>
      </c>
      <c r="Q1255" t="inlineStr">
        <is>
          <t>plant_prime_mover</t>
        </is>
      </c>
      <c r="R1255" t="inlineStr">
        <is>
          <t>6034_ST_2015_plant_prime_mover_owned_5109</t>
        </is>
      </c>
      <c r="S1255" t="n">
        <v>2</v>
      </c>
      <c r="T1255" t="n">
        <v>0.8139</v>
      </c>
      <c r="U1255" t="b">
        <v>0</v>
      </c>
      <c r="V1255" t="n">
        <v>0.6104762606176658</v>
      </c>
      <c r="W1255" t="n">
        <v>1135.3905</v>
      </c>
      <c r="X1255" t="inlineStr"/>
      <c r="Y1255" t="inlineStr"/>
      <c r="Z1255" t="inlineStr">
        <is>
          <t>coal</t>
        </is>
      </c>
      <c r="AA1255" t="n">
        <v>10.07328440749033</v>
      </c>
      <c r="AB1255" t="n">
        <v>1985</v>
      </c>
      <c r="AC1255" t="n">
        <v>6071809.573799999</v>
      </c>
      <c r="AD1255" t="inlineStr">
        <is>
          <t>existing</t>
        </is>
      </c>
      <c r="AE1255" t="inlineStr"/>
      <c r="AF1255" t="n">
        <v>44</v>
      </c>
      <c r="AG1255" t="inlineStr">
        <is>
          <t>44_2015</t>
        </is>
      </c>
      <c r="AH1255" s="156" t="n">
        <v>42005</v>
      </c>
      <c r="AI1255" t="n">
        <v>0</v>
      </c>
      <c r="AJ1255" t="n">
        <v>75192085.71200001</v>
      </c>
      <c r="AK1255" t="inlineStr">
        <is>
          <t>DTE Electric Company</t>
        </is>
      </c>
    </row>
    <row r="1256">
      <c r="A1256" t="inlineStr">
        <is>
          <t>6034_other_2015_plant_ferc_acct_total_5109</t>
        </is>
      </c>
      <c r="B1256" t="inlineStr">
        <is>
          <t>Belle River Other</t>
        </is>
      </c>
      <c r="C1256" t="inlineStr">
        <is>
          <t>plant_ferc_acct</t>
        </is>
      </c>
      <c r="D1256" t="n">
        <v>2015</v>
      </c>
      <c r="E1256" t="inlineStr">
        <is>
          <t>total</t>
        </is>
      </c>
      <c r="F1256" t="inlineStr">
        <is>
          <t>Belle River</t>
        </is>
      </c>
      <c r="G1256" t="n">
        <v>6034</v>
      </c>
      <c r="H1256" t="inlineStr"/>
      <c r="I1256" t="inlineStr"/>
      <c r="J1256" t="inlineStr"/>
      <c r="K1256" t="inlineStr"/>
      <c r="L1256" t="inlineStr"/>
      <c r="M1256" t="inlineStr">
        <is>
          <t>Other</t>
        </is>
      </c>
      <c r="N1256" t="n">
        <v>5109</v>
      </c>
      <c r="O1256" t="n">
        <v>89</v>
      </c>
      <c r="P1256" t="b">
        <v>1</v>
      </c>
      <c r="Q1256" t="inlineStr">
        <is>
          <t>plant_ferc_acct</t>
        </is>
      </c>
      <c r="R1256" t="inlineStr">
        <is>
          <t>6034_Other_2015_plant_ferc_acct_total_5109</t>
        </is>
      </c>
      <c r="S1256" t="n">
        <v>2</v>
      </c>
      <c r="T1256" t="n">
        <v>1</v>
      </c>
      <c r="U1256" t="b">
        <v>0</v>
      </c>
      <c r="V1256" t="n">
        <v>0</v>
      </c>
      <c r="W1256" t="n">
        <v>269.3999999999999</v>
      </c>
      <c r="X1256" t="inlineStr"/>
      <c r="Y1256" t="inlineStr"/>
      <c r="Z1256" t="inlineStr"/>
      <c r="AA1256" t="inlineStr"/>
      <c r="AB1256" t="n">
        <v>1999</v>
      </c>
      <c r="AC1256" t="n">
        <v>0</v>
      </c>
      <c r="AD1256" t="inlineStr">
        <is>
          <t>existing</t>
        </is>
      </c>
      <c r="AE1256" t="inlineStr"/>
      <c r="AF1256" t="n">
        <v>44</v>
      </c>
      <c r="AG1256" t="inlineStr">
        <is>
          <t>44_2015</t>
        </is>
      </c>
      <c r="AH1256" s="156" t="n">
        <v>42005</v>
      </c>
      <c r="AI1256" t="n">
        <v>0</v>
      </c>
      <c r="AJ1256" t="n">
        <v>0</v>
      </c>
      <c r="AK1256" t="inlineStr">
        <is>
          <t>DTE Electric Company</t>
        </is>
      </c>
    </row>
    <row r="1257">
      <c r="A1257" t="inlineStr">
        <is>
          <t>6034_steam_2015_plant_ferc_acct_total_5109</t>
        </is>
      </c>
      <c r="B1257" t="inlineStr">
        <is>
          <t>Belle River Steam</t>
        </is>
      </c>
      <c r="C1257" t="inlineStr">
        <is>
          <t>plant_ferc_acct</t>
        </is>
      </c>
      <c r="D1257" t="n">
        <v>2015</v>
      </c>
      <c r="E1257" t="inlineStr">
        <is>
          <t>total</t>
        </is>
      </c>
      <c r="F1257" t="inlineStr">
        <is>
          <t>Belle River</t>
        </is>
      </c>
      <c r="G1257" t="n">
        <v>6034</v>
      </c>
      <c r="H1257" t="inlineStr"/>
      <c r="I1257" t="inlineStr"/>
      <c r="J1257" t="inlineStr">
        <is>
          <t>ST</t>
        </is>
      </c>
      <c r="K1257" t="inlineStr">
        <is>
          <t>SUB</t>
        </is>
      </c>
      <c r="L1257" t="inlineStr">
        <is>
          <t>Conventional Steam Coal</t>
        </is>
      </c>
      <c r="M1257" t="inlineStr">
        <is>
          <t>Steam</t>
        </is>
      </c>
      <c r="N1257" t="n">
        <v>5109</v>
      </c>
      <c r="O1257" t="n">
        <v>89</v>
      </c>
      <c r="P1257" t="b">
        <v>0</v>
      </c>
      <c r="Q1257" t="inlineStr">
        <is>
          <t>plant_prime_mover</t>
        </is>
      </c>
      <c r="R1257" t="inlineStr">
        <is>
          <t>6034_ST_2015_plant_prime_mover_total_5109</t>
        </is>
      </c>
      <c r="S1257" t="n">
        <v>2</v>
      </c>
      <c r="T1257" t="n">
        <v>1</v>
      </c>
      <c r="U1257" t="b">
        <v>0</v>
      </c>
      <c r="V1257" t="n">
        <v>0.6104762606176658</v>
      </c>
      <c r="W1257" t="n">
        <v>1395</v>
      </c>
      <c r="X1257" t="inlineStr"/>
      <c r="Y1257" t="inlineStr"/>
      <c r="Z1257" t="inlineStr">
        <is>
          <t>coal</t>
        </is>
      </c>
      <c r="AA1257" t="n">
        <v>10.07328440749033</v>
      </c>
      <c r="AB1257" t="n">
        <v>1985</v>
      </c>
      <c r="AC1257" t="n">
        <v>7460142</v>
      </c>
      <c r="AD1257" t="inlineStr">
        <is>
          <t>existing</t>
        </is>
      </c>
      <c r="AE1257" t="inlineStr"/>
      <c r="AF1257" t="n">
        <v>44</v>
      </c>
      <c r="AG1257" t="inlineStr">
        <is>
          <t>44_2015</t>
        </is>
      </c>
      <c r="AH1257" s="156" t="n">
        <v>42005</v>
      </c>
      <c r="AI1257" t="n">
        <v>0</v>
      </c>
      <c r="AJ1257" t="n">
        <v>75192085.71200001</v>
      </c>
      <c r="AK1257" t="inlineStr">
        <is>
          <t>DTE Electric Company</t>
        </is>
      </c>
    </row>
    <row r="1258">
      <c r="A1258" t="inlineStr">
        <is>
          <t>6034_12-1_2015_plant_gen_owned_5109</t>
        </is>
      </c>
      <c r="B1258" t="inlineStr">
        <is>
          <t>Belle River 12-1</t>
        </is>
      </c>
      <c r="C1258" t="inlineStr">
        <is>
          <t>plant_gen</t>
        </is>
      </c>
      <c r="D1258" t="n">
        <v>2015</v>
      </c>
      <c r="E1258" t="inlineStr">
        <is>
          <t>owned</t>
        </is>
      </c>
      <c r="F1258" t="inlineStr">
        <is>
          <t>Belle River</t>
        </is>
      </c>
      <c r="G1258" t="n">
        <v>6034</v>
      </c>
      <c r="H1258" t="inlineStr">
        <is>
          <t>12-1</t>
        </is>
      </c>
      <c r="I1258" t="inlineStr"/>
      <c r="J1258" t="inlineStr">
        <is>
          <t>GT</t>
        </is>
      </c>
      <c r="K1258" t="inlineStr">
        <is>
          <t>NG</t>
        </is>
      </c>
      <c r="L1258" t="inlineStr">
        <is>
          <t>Natural Gas Fired Combustion Turbine</t>
        </is>
      </c>
      <c r="M1258" t="inlineStr">
        <is>
          <t>Other</t>
        </is>
      </c>
      <c r="N1258" t="n">
        <v>5109</v>
      </c>
      <c r="O1258" t="n">
        <v>89</v>
      </c>
      <c r="P1258" t="b">
        <v>1</v>
      </c>
      <c r="Q1258" t="inlineStr">
        <is>
          <t>plant_gen</t>
        </is>
      </c>
      <c r="R1258" t="inlineStr">
        <is>
          <t>6034_12-1_2015_plant_gen_owned_5109</t>
        </is>
      </c>
      <c r="S1258" t="n">
        <v>10</v>
      </c>
      <c r="T1258" t="n">
        <v>1</v>
      </c>
      <c r="U1258" t="b">
        <v>1</v>
      </c>
      <c r="V1258" t="n">
        <v>0</v>
      </c>
      <c r="W1258" t="n">
        <v>85.3</v>
      </c>
      <c r="X1258" t="inlineStr"/>
      <c r="Y1258" t="inlineStr"/>
      <c r="Z1258" t="inlineStr">
        <is>
          <t>gas</t>
        </is>
      </c>
      <c r="AA1258" t="inlineStr"/>
      <c r="AB1258" t="n">
        <v>1999</v>
      </c>
      <c r="AC1258" t="n">
        <v>0</v>
      </c>
      <c r="AD1258" t="inlineStr">
        <is>
          <t>existing</t>
        </is>
      </c>
      <c r="AE1258" t="inlineStr"/>
      <c r="AF1258" t="n">
        <v>44</v>
      </c>
      <c r="AG1258" t="inlineStr">
        <is>
          <t>44_2015</t>
        </is>
      </c>
      <c r="AH1258" s="156" t="n">
        <v>42005</v>
      </c>
      <c r="AI1258" t="n">
        <v>0</v>
      </c>
      <c r="AJ1258" t="n">
        <v>0</v>
      </c>
      <c r="AK1258" t="inlineStr">
        <is>
          <t>DTE Electric Company</t>
        </is>
      </c>
    </row>
    <row r="1259">
      <c r="A1259" t="inlineStr">
        <is>
          <t>6034_12-2_2015_plant_gen_owned_5109</t>
        </is>
      </c>
      <c r="B1259" t="inlineStr">
        <is>
          <t>Belle River 12-2</t>
        </is>
      </c>
      <c r="C1259" t="inlineStr">
        <is>
          <t>plant_gen</t>
        </is>
      </c>
      <c r="D1259" t="n">
        <v>2015</v>
      </c>
      <c r="E1259" t="inlineStr">
        <is>
          <t>owned</t>
        </is>
      </c>
      <c r="F1259" t="inlineStr">
        <is>
          <t>Belle River</t>
        </is>
      </c>
      <c r="G1259" t="n">
        <v>6034</v>
      </c>
      <c r="H1259" t="inlineStr">
        <is>
          <t>12-2</t>
        </is>
      </c>
      <c r="I1259" t="inlineStr"/>
      <c r="J1259" t="inlineStr">
        <is>
          <t>GT</t>
        </is>
      </c>
      <c r="K1259" t="inlineStr">
        <is>
          <t>NG</t>
        </is>
      </c>
      <c r="L1259" t="inlineStr">
        <is>
          <t>Natural Gas Fired Combustion Turbine</t>
        </is>
      </c>
      <c r="M1259" t="inlineStr">
        <is>
          <t>Other</t>
        </is>
      </c>
      <c r="N1259" t="n">
        <v>5109</v>
      </c>
      <c r="O1259" t="n">
        <v>89</v>
      </c>
      <c r="P1259" t="b">
        <v>1</v>
      </c>
      <c r="Q1259" t="inlineStr">
        <is>
          <t>plant_gen</t>
        </is>
      </c>
      <c r="R1259" t="inlineStr">
        <is>
          <t>6034_12-2_2015_plant_gen_owned_5109</t>
        </is>
      </c>
      <c r="S1259" t="n">
        <v>10</v>
      </c>
      <c r="T1259" t="n">
        <v>1</v>
      </c>
      <c r="U1259" t="b">
        <v>1</v>
      </c>
      <c r="V1259" t="n">
        <v>0</v>
      </c>
      <c r="W1259" t="n">
        <v>85.3</v>
      </c>
      <c r="X1259" t="inlineStr"/>
      <c r="Y1259" t="inlineStr"/>
      <c r="Z1259" t="inlineStr">
        <is>
          <t>gas</t>
        </is>
      </c>
      <c r="AA1259" t="inlineStr"/>
      <c r="AB1259" t="n">
        <v>1999</v>
      </c>
      <c r="AC1259" t="n">
        <v>0</v>
      </c>
      <c r="AD1259" t="inlineStr">
        <is>
          <t>existing</t>
        </is>
      </c>
      <c r="AE1259" t="inlineStr"/>
      <c r="AF1259" t="n">
        <v>44</v>
      </c>
      <c r="AG1259" t="inlineStr">
        <is>
          <t>44_2015</t>
        </is>
      </c>
      <c r="AH1259" s="156" t="n">
        <v>42005</v>
      </c>
      <c r="AI1259" t="n">
        <v>0</v>
      </c>
      <c r="AJ1259" t="n">
        <v>0</v>
      </c>
      <c r="AK1259" t="inlineStr">
        <is>
          <t>DTE Electric Company</t>
        </is>
      </c>
    </row>
    <row r="1260">
      <c r="A1260" t="inlineStr">
        <is>
          <t>6034_13-1_2015_plant_gen_owned_5109</t>
        </is>
      </c>
      <c r="B1260" t="inlineStr">
        <is>
          <t>Belle River 13-1</t>
        </is>
      </c>
      <c r="C1260" t="inlineStr">
        <is>
          <t>plant_gen</t>
        </is>
      </c>
      <c r="D1260" t="n">
        <v>2015</v>
      </c>
      <c r="E1260" t="inlineStr">
        <is>
          <t>owned</t>
        </is>
      </c>
      <c r="F1260" t="inlineStr">
        <is>
          <t>Belle River</t>
        </is>
      </c>
      <c r="G1260" t="n">
        <v>6034</v>
      </c>
      <c r="H1260" t="inlineStr">
        <is>
          <t>13-1</t>
        </is>
      </c>
      <c r="I1260" t="inlineStr"/>
      <c r="J1260" t="inlineStr">
        <is>
          <t>GT</t>
        </is>
      </c>
      <c r="K1260" t="inlineStr">
        <is>
          <t>NG</t>
        </is>
      </c>
      <c r="L1260" t="inlineStr">
        <is>
          <t>Natural Gas Fired Combustion Turbine</t>
        </is>
      </c>
      <c r="M1260" t="inlineStr">
        <is>
          <t>Other</t>
        </is>
      </c>
      <c r="N1260" t="n">
        <v>5109</v>
      </c>
      <c r="O1260" t="n">
        <v>89</v>
      </c>
      <c r="P1260" t="b">
        <v>1</v>
      </c>
      <c r="Q1260" t="inlineStr">
        <is>
          <t>plant_gen</t>
        </is>
      </c>
      <c r="R1260" t="inlineStr">
        <is>
          <t>6034_13-1_2015_plant_gen_owned_5109</t>
        </is>
      </c>
      <c r="S1260" t="n">
        <v>10</v>
      </c>
      <c r="T1260" t="n">
        <v>1</v>
      </c>
      <c r="U1260" t="b">
        <v>1</v>
      </c>
      <c r="V1260" t="n">
        <v>0</v>
      </c>
      <c r="W1260" t="n">
        <v>85.3</v>
      </c>
      <c r="X1260" t="inlineStr"/>
      <c r="Y1260" t="inlineStr"/>
      <c r="Z1260" t="inlineStr">
        <is>
          <t>gas</t>
        </is>
      </c>
      <c r="AA1260" t="inlineStr"/>
      <c r="AB1260" t="n">
        <v>1999</v>
      </c>
      <c r="AC1260" t="n">
        <v>0</v>
      </c>
      <c r="AD1260" t="inlineStr">
        <is>
          <t>existing</t>
        </is>
      </c>
      <c r="AE1260" t="inlineStr"/>
      <c r="AF1260" t="n">
        <v>44</v>
      </c>
      <c r="AG1260" t="inlineStr">
        <is>
          <t>44_2015</t>
        </is>
      </c>
      <c r="AH1260" s="156" t="n">
        <v>42005</v>
      </c>
      <c r="AI1260" t="n">
        <v>0</v>
      </c>
      <c r="AJ1260" t="n">
        <v>0</v>
      </c>
      <c r="AK1260" t="inlineStr">
        <is>
          <t>DTE Electric Company</t>
        </is>
      </c>
    </row>
    <row r="1261">
      <c r="A1261" t="inlineStr">
        <is>
          <t>6034_3_2015_plant_gen_owned_5109</t>
        </is>
      </c>
      <c r="B1261" t="inlineStr">
        <is>
          <t>Belle River 3</t>
        </is>
      </c>
      <c r="C1261" t="inlineStr">
        <is>
          <t>plant_gen</t>
        </is>
      </c>
      <c r="D1261" t="n">
        <v>2015</v>
      </c>
      <c r="E1261" t="inlineStr">
        <is>
          <t>owned</t>
        </is>
      </c>
      <c r="F1261" t="inlineStr">
        <is>
          <t>Belle River</t>
        </is>
      </c>
      <c r="G1261" t="n">
        <v>6034</v>
      </c>
      <c r="H1261" t="inlineStr">
        <is>
          <t>3</t>
        </is>
      </c>
      <c r="I1261" t="inlineStr"/>
      <c r="J1261" t="inlineStr">
        <is>
          <t>IC</t>
        </is>
      </c>
      <c r="K1261" t="inlineStr">
        <is>
          <t>DFO</t>
        </is>
      </c>
      <c r="L1261" t="inlineStr">
        <is>
          <t>Petroleum Liquids</t>
        </is>
      </c>
      <c r="M1261" t="inlineStr">
        <is>
          <t>Other</t>
        </is>
      </c>
      <c r="N1261" t="n">
        <v>5109</v>
      </c>
      <c r="O1261" t="n">
        <v>89</v>
      </c>
      <c r="P1261" t="b">
        <v>1</v>
      </c>
      <c r="Q1261" t="inlineStr">
        <is>
          <t>plant_gen</t>
        </is>
      </c>
      <c r="R1261" t="inlineStr">
        <is>
          <t>6034_3_2015_plant_gen_owned_5109</t>
        </is>
      </c>
      <c r="S1261" t="n">
        <v>10</v>
      </c>
      <c r="T1261" t="n">
        <v>1</v>
      </c>
      <c r="U1261" t="b">
        <v>1</v>
      </c>
      <c r="V1261" t="n">
        <v>0</v>
      </c>
      <c r="W1261" t="n">
        <v>2.7</v>
      </c>
      <c r="X1261" t="inlineStr"/>
      <c r="Y1261" t="inlineStr"/>
      <c r="Z1261" t="inlineStr">
        <is>
          <t>oil</t>
        </is>
      </c>
      <c r="AA1261" t="inlineStr"/>
      <c r="AB1261" t="n">
        <v>1981</v>
      </c>
      <c r="AC1261" t="n">
        <v>0</v>
      </c>
      <c r="AD1261" t="inlineStr">
        <is>
          <t>existing</t>
        </is>
      </c>
      <c r="AE1261" t="inlineStr"/>
      <c r="AF1261" t="n">
        <v>44</v>
      </c>
      <c r="AG1261" t="inlineStr">
        <is>
          <t>44_2015</t>
        </is>
      </c>
      <c r="AH1261" s="156" t="n">
        <v>42005</v>
      </c>
      <c r="AI1261" t="n">
        <v>0</v>
      </c>
      <c r="AJ1261" t="n">
        <v>0</v>
      </c>
      <c r="AK1261" t="inlineStr">
        <is>
          <t>DTE Electric Company</t>
        </is>
      </c>
    </row>
    <row r="1262">
      <c r="A1262" t="inlineStr">
        <is>
          <t>6034_4_2015_plant_gen_owned_5109</t>
        </is>
      </c>
      <c r="B1262" t="inlineStr">
        <is>
          <t>Belle River 4</t>
        </is>
      </c>
      <c r="C1262" t="inlineStr">
        <is>
          <t>plant_gen</t>
        </is>
      </c>
      <c r="D1262" t="n">
        <v>2015</v>
      </c>
      <c r="E1262" t="inlineStr">
        <is>
          <t>owned</t>
        </is>
      </c>
      <c r="F1262" t="inlineStr">
        <is>
          <t>Belle River</t>
        </is>
      </c>
      <c r="G1262" t="n">
        <v>6034</v>
      </c>
      <c r="H1262" t="inlineStr">
        <is>
          <t>4</t>
        </is>
      </c>
      <c r="I1262" t="inlineStr"/>
      <c r="J1262" t="inlineStr">
        <is>
          <t>IC</t>
        </is>
      </c>
      <c r="K1262" t="inlineStr">
        <is>
          <t>DFO</t>
        </is>
      </c>
      <c r="L1262" t="inlineStr">
        <is>
          <t>Petroleum Liquids</t>
        </is>
      </c>
      <c r="M1262" t="inlineStr">
        <is>
          <t>Other</t>
        </is>
      </c>
      <c r="N1262" t="n">
        <v>5109</v>
      </c>
      <c r="O1262" t="n">
        <v>89</v>
      </c>
      <c r="P1262" t="b">
        <v>1</v>
      </c>
      <c r="Q1262" t="inlineStr">
        <is>
          <t>plant_gen</t>
        </is>
      </c>
      <c r="R1262" t="inlineStr">
        <is>
          <t>6034_4_2015_plant_gen_owned_5109</t>
        </is>
      </c>
      <c r="S1262" t="n">
        <v>10</v>
      </c>
      <c r="T1262" t="n">
        <v>1</v>
      </c>
      <c r="U1262" t="b">
        <v>1</v>
      </c>
      <c r="V1262" t="n">
        <v>0</v>
      </c>
      <c r="W1262" t="n">
        <v>2.7</v>
      </c>
      <c r="X1262" t="inlineStr"/>
      <c r="Y1262" t="inlineStr"/>
      <c r="Z1262" t="inlineStr">
        <is>
          <t>oil</t>
        </is>
      </c>
      <c r="AA1262" t="inlineStr"/>
      <c r="AB1262" t="n">
        <v>1981</v>
      </c>
      <c r="AC1262" t="n">
        <v>0</v>
      </c>
      <c r="AD1262" t="inlineStr">
        <is>
          <t>existing</t>
        </is>
      </c>
      <c r="AE1262" t="inlineStr"/>
      <c r="AF1262" t="n">
        <v>44</v>
      </c>
      <c r="AG1262" t="inlineStr">
        <is>
          <t>44_2015</t>
        </is>
      </c>
      <c r="AH1262" s="156" t="n">
        <v>42005</v>
      </c>
      <c r="AI1262" t="n">
        <v>0</v>
      </c>
      <c r="AJ1262" t="n">
        <v>0</v>
      </c>
      <c r="AK1262" t="inlineStr">
        <is>
          <t>DTE Electric Company</t>
        </is>
      </c>
    </row>
    <row r="1263">
      <c r="A1263" t="inlineStr">
        <is>
          <t>6034_5_2015_plant_gen_owned_5109</t>
        </is>
      </c>
      <c r="B1263" t="inlineStr">
        <is>
          <t>Belle River 5</t>
        </is>
      </c>
      <c r="C1263" t="inlineStr">
        <is>
          <t>plant_gen</t>
        </is>
      </c>
      <c r="D1263" t="n">
        <v>2015</v>
      </c>
      <c r="E1263" t="inlineStr">
        <is>
          <t>owned</t>
        </is>
      </c>
      <c r="F1263" t="inlineStr">
        <is>
          <t>Belle River</t>
        </is>
      </c>
      <c r="G1263" t="n">
        <v>6034</v>
      </c>
      <c r="H1263" t="inlineStr">
        <is>
          <t>5</t>
        </is>
      </c>
      <c r="I1263" t="inlineStr"/>
      <c r="J1263" t="inlineStr">
        <is>
          <t>IC</t>
        </is>
      </c>
      <c r="K1263" t="inlineStr">
        <is>
          <t>DFO</t>
        </is>
      </c>
      <c r="L1263" t="inlineStr">
        <is>
          <t>Petroleum Liquids</t>
        </is>
      </c>
      <c r="M1263" t="inlineStr">
        <is>
          <t>Other</t>
        </is>
      </c>
      <c r="N1263" t="n">
        <v>5109</v>
      </c>
      <c r="O1263" t="n">
        <v>89</v>
      </c>
      <c r="P1263" t="b">
        <v>1</v>
      </c>
      <c r="Q1263" t="inlineStr">
        <is>
          <t>plant_gen</t>
        </is>
      </c>
      <c r="R1263" t="inlineStr">
        <is>
          <t>6034_5_2015_plant_gen_owned_5109</t>
        </is>
      </c>
      <c r="S1263" t="n">
        <v>10</v>
      </c>
      <c r="T1263" t="n">
        <v>1</v>
      </c>
      <c r="U1263" t="b">
        <v>1</v>
      </c>
      <c r="V1263" t="n">
        <v>0</v>
      </c>
      <c r="W1263" t="n">
        <v>2.7</v>
      </c>
      <c r="X1263" t="inlineStr"/>
      <c r="Y1263" t="inlineStr"/>
      <c r="Z1263" t="inlineStr">
        <is>
          <t>oil</t>
        </is>
      </c>
      <c r="AA1263" t="inlineStr"/>
      <c r="AB1263" t="n">
        <v>1981</v>
      </c>
      <c r="AC1263" t="n">
        <v>0</v>
      </c>
      <c r="AD1263" t="inlineStr">
        <is>
          <t>existing</t>
        </is>
      </c>
      <c r="AE1263" t="inlineStr"/>
      <c r="AF1263" t="n">
        <v>44</v>
      </c>
      <c r="AG1263" t="inlineStr">
        <is>
          <t>44_2015</t>
        </is>
      </c>
      <c r="AH1263" s="156" t="n">
        <v>42005</v>
      </c>
      <c r="AI1263" t="n">
        <v>0</v>
      </c>
      <c r="AJ1263" t="n">
        <v>0</v>
      </c>
      <c r="AK1263" t="inlineStr">
        <is>
          <t>DTE Electric Company</t>
        </is>
      </c>
    </row>
    <row r="1264">
      <c r="A1264" t="inlineStr">
        <is>
          <t>6034_ic1_2015_plant_gen_owned_5109</t>
        </is>
      </c>
      <c r="B1264" t="inlineStr">
        <is>
          <t>Belle River IC1</t>
        </is>
      </c>
      <c r="C1264" t="inlineStr">
        <is>
          <t>plant_gen</t>
        </is>
      </c>
      <c r="D1264" t="n">
        <v>2015</v>
      </c>
      <c r="E1264" t="inlineStr">
        <is>
          <t>owned</t>
        </is>
      </c>
      <c r="F1264" t="inlineStr">
        <is>
          <t>Belle River</t>
        </is>
      </c>
      <c r="G1264" t="n">
        <v>6034</v>
      </c>
      <c r="H1264" t="inlineStr">
        <is>
          <t>IC1</t>
        </is>
      </c>
      <c r="I1264" t="inlineStr"/>
      <c r="J1264" t="inlineStr">
        <is>
          <t>IC</t>
        </is>
      </c>
      <c r="K1264" t="inlineStr">
        <is>
          <t>DFO</t>
        </is>
      </c>
      <c r="L1264" t="inlineStr">
        <is>
          <t>Petroleum Liquids</t>
        </is>
      </c>
      <c r="M1264" t="inlineStr">
        <is>
          <t>Other</t>
        </is>
      </c>
      <c r="N1264" t="n">
        <v>5109</v>
      </c>
      <c r="O1264" t="n">
        <v>89</v>
      </c>
      <c r="P1264" t="b">
        <v>1</v>
      </c>
      <c r="Q1264" t="inlineStr">
        <is>
          <t>plant_gen</t>
        </is>
      </c>
      <c r="R1264" t="inlineStr">
        <is>
          <t>6034_IC1_2015_plant_gen_owned_5109</t>
        </is>
      </c>
      <c r="S1264" t="n">
        <v>10</v>
      </c>
      <c r="T1264" t="n">
        <v>1</v>
      </c>
      <c r="U1264" t="b">
        <v>1</v>
      </c>
      <c r="V1264" t="n">
        <v>0</v>
      </c>
      <c r="W1264" t="n">
        <v>2.7</v>
      </c>
      <c r="X1264" t="inlineStr"/>
      <c r="Y1264" t="inlineStr"/>
      <c r="Z1264" t="inlineStr">
        <is>
          <t>oil</t>
        </is>
      </c>
      <c r="AA1264" t="inlineStr"/>
      <c r="AB1264" t="n">
        <v>1981</v>
      </c>
      <c r="AC1264" t="n">
        <v>0</v>
      </c>
      <c r="AD1264" t="inlineStr">
        <is>
          <t>existing</t>
        </is>
      </c>
      <c r="AE1264" t="inlineStr"/>
      <c r="AF1264" t="n">
        <v>44</v>
      </c>
      <c r="AG1264" t="inlineStr">
        <is>
          <t>44_2015</t>
        </is>
      </c>
      <c r="AH1264" s="156" t="n">
        <v>42005</v>
      </c>
      <c r="AI1264" t="n">
        <v>0</v>
      </c>
      <c r="AJ1264" t="n">
        <v>0</v>
      </c>
      <c r="AK1264" t="inlineStr">
        <is>
          <t>DTE Electric Company</t>
        </is>
      </c>
    </row>
    <row r="1265">
      <c r="A1265" t="inlineStr">
        <is>
          <t>6034_ic2_2015_plant_gen_owned_5109</t>
        </is>
      </c>
      <c r="B1265" t="inlineStr">
        <is>
          <t>Belle River IC2</t>
        </is>
      </c>
      <c r="C1265" t="inlineStr">
        <is>
          <t>plant_gen</t>
        </is>
      </c>
      <c r="D1265" t="n">
        <v>2015</v>
      </c>
      <c r="E1265" t="inlineStr">
        <is>
          <t>owned</t>
        </is>
      </c>
      <c r="F1265" t="inlineStr">
        <is>
          <t>Belle River</t>
        </is>
      </c>
      <c r="G1265" t="n">
        <v>6034</v>
      </c>
      <c r="H1265" t="inlineStr">
        <is>
          <t>IC2</t>
        </is>
      </c>
      <c r="I1265" t="inlineStr"/>
      <c r="J1265" t="inlineStr">
        <is>
          <t>IC</t>
        </is>
      </c>
      <c r="K1265" t="inlineStr">
        <is>
          <t>DFO</t>
        </is>
      </c>
      <c r="L1265" t="inlineStr">
        <is>
          <t>Petroleum Liquids</t>
        </is>
      </c>
      <c r="M1265" t="inlineStr">
        <is>
          <t>Other</t>
        </is>
      </c>
      <c r="N1265" t="n">
        <v>5109</v>
      </c>
      <c r="O1265" t="n">
        <v>89</v>
      </c>
      <c r="P1265" t="b">
        <v>1</v>
      </c>
      <c r="Q1265" t="inlineStr">
        <is>
          <t>plant_gen</t>
        </is>
      </c>
      <c r="R1265" t="inlineStr">
        <is>
          <t>6034_IC2_2015_plant_gen_owned_5109</t>
        </is>
      </c>
      <c r="S1265" t="n">
        <v>10</v>
      </c>
      <c r="T1265" t="n">
        <v>1</v>
      </c>
      <c r="U1265" t="b">
        <v>1</v>
      </c>
      <c r="V1265" t="n">
        <v>0</v>
      </c>
      <c r="W1265" t="n">
        <v>2.7</v>
      </c>
      <c r="X1265" t="inlineStr"/>
      <c r="Y1265" t="inlineStr"/>
      <c r="Z1265" t="inlineStr">
        <is>
          <t>oil</t>
        </is>
      </c>
      <c r="AA1265" t="inlineStr"/>
      <c r="AB1265" t="n">
        <v>1981</v>
      </c>
      <c r="AC1265" t="n">
        <v>0</v>
      </c>
      <c r="AD1265" t="inlineStr">
        <is>
          <t>existing</t>
        </is>
      </c>
      <c r="AE1265" t="inlineStr"/>
      <c r="AF1265" t="n">
        <v>44</v>
      </c>
      <c r="AG1265" t="inlineStr">
        <is>
          <t>44_2015</t>
        </is>
      </c>
      <c r="AH1265" s="156" t="n">
        <v>42005</v>
      </c>
      <c r="AI1265" t="n">
        <v>0</v>
      </c>
      <c r="AJ1265" t="n">
        <v>0</v>
      </c>
      <c r="AK1265" t="inlineStr">
        <is>
          <t>DTE Electric Company</t>
        </is>
      </c>
    </row>
    <row r="1266">
      <c r="A1266" t="inlineStr">
        <is>
          <t>6034_st1_2015_plant_gen_owned_5109</t>
        </is>
      </c>
      <c r="B1266" t="inlineStr">
        <is>
          <t>Belle River ST1</t>
        </is>
      </c>
      <c r="C1266" t="inlineStr">
        <is>
          <t>plant_gen</t>
        </is>
      </c>
      <c r="D1266" t="n">
        <v>2015</v>
      </c>
      <c r="E1266" t="inlineStr">
        <is>
          <t>owned</t>
        </is>
      </c>
      <c r="F1266" t="inlineStr">
        <is>
          <t>Belle River</t>
        </is>
      </c>
      <c r="G1266" t="n">
        <v>6034</v>
      </c>
      <c r="H1266" t="inlineStr">
        <is>
          <t>ST1</t>
        </is>
      </c>
      <c r="I1266" t="n">
        <v>1</v>
      </c>
      <c r="J1266" t="inlineStr">
        <is>
          <t>ST</t>
        </is>
      </c>
      <c r="K1266" t="inlineStr">
        <is>
          <t>SUB</t>
        </is>
      </c>
      <c r="L1266" t="inlineStr">
        <is>
          <t>Conventional Steam Coal</t>
        </is>
      </c>
      <c r="M1266" t="inlineStr">
        <is>
          <t>Steam</t>
        </is>
      </c>
      <c r="N1266" t="n">
        <v>5109</v>
      </c>
      <c r="O1266" t="n">
        <v>89</v>
      </c>
      <c r="P1266" t="b">
        <v>0</v>
      </c>
      <c r="Q1266" t="inlineStr">
        <is>
          <t>plant_unit</t>
        </is>
      </c>
      <c r="R1266" t="inlineStr">
        <is>
          <t>6034_1_2015_plant_unit_owned_5109</t>
        </is>
      </c>
      <c r="S1266" t="n">
        <v>10</v>
      </c>
      <c r="T1266" t="n">
        <v>0.8139</v>
      </c>
      <c r="U1266" t="b">
        <v>0</v>
      </c>
      <c r="V1266" t="n">
        <v>0.6567144563918758</v>
      </c>
      <c r="W1266" t="n">
        <v>567.69525</v>
      </c>
      <c r="X1266" t="inlineStr"/>
      <c r="Y1266" t="inlineStr"/>
      <c r="Z1266" t="inlineStr">
        <is>
          <t>coal</t>
        </is>
      </c>
      <c r="AA1266" t="n">
        <v>10.15107292819029</v>
      </c>
      <c r="AB1266" t="n">
        <v>1984</v>
      </c>
      <c r="AC1266" t="n">
        <v>3265847.8149</v>
      </c>
      <c r="AD1266" t="inlineStr">
        <is>
          <t>existing</t>
        </is>
      </c>
      <c r="AE1266" t="inlineStr"/>
      <c r="AF1266" t="n">
        <v>44</v>
      </c>
      <c r="AG1266" t="inlineStr">
        <is>
          <t>44_2015</t>
        </is>
      </c>
      <c r="AH1266" s="156" t="n">
        <v>42005</v>
      </c>
      <c r="AI1266" t="n">
        <v>0</v>
      </c>
      <c r="AJ1266" t="n">
        <v>40732103.872</v>
      </c>
      <c r="AK1266" t="inlineStr">
        <is>
          <t>DTE Electric Company</t>
        </is>
      </c>
    </row>
    <row r="1267">
      <c r="A1267" t="inlineStr">
        <is>
          <t>6034_st2_2015_plant_gen_owned_5109</t>
        </is>
      </c>
      <c r="B1267" t="inlineStr">
        <is>
          <t>Belle River ST2</t>
        </is>
      </c>
      <c r="C1267" t="inlineStr">
        <is>
          <t>plant_gen</t>
        </is>
      </c>
      <c r="D1267" t="n">
        <v>2015</v>
      </c>
      <c r="E1267" t="inlineStr">
        <is>
          <t>owned</t>
        </is>
      </c>
      <c r="F1267" t="inlineStr">
        <is>
          <t>Belle River</t>
        </is>
      </c>
      <c r="G1267" t="n">
        <v>6034</v>
      </c>
      <c r="H1267" t="inlineStr">
        <is>
          <t>ST2</t>
        </is>
      </c>
      <c r="I1267" t="n">
        <v>2</v>
      </c>
      <c r="J1267" t="inlineStr">
        <is>
          <t>ST</t>
        </is>
      </c>
      <c r="K1267" t="inlineStr">
        <is>
          <t>SUB</t>
        </is>
      </c>
      <c r="L1267" t="inlineStr">
        <is>
          <t>Conventional Steam Coal</t>
        </is>
      </c>
      <c r="M1267" t="inlineStr">
        <is>
          <t>Steam</t>
        </is>
      </c>
      <c r="N1267" t="n">
        <v>5109</v>
      </c>
      <c r="O1267" t="n">
        <v>89</v>
      </c>
      <c r="P1267" t="b">
        <v>0</v>
      </c>
      <c r="Q1267" t="inlineStr">
        <is>
          <t>plant_unit</t>
        </is>
      </c>
      <c r="R1267" t="inlineStr">
        <is>
          <t>6034_2_2015_plant_unit_owned_5109</t>
        </is>
      </c>
      <c r="S1267" t="n">
        <v>10</v>
      </c>
      <c r="T1267" t="n">
        <v>0.8139</v>
      </c>
      <c r="U1267" t="b">
        <v>0</v>
      </c>
      <c r="V1267" t="n">
        <v>0.564238064843456</v>
      </c>
      <c r="W1267" t="n">
        <v>567.69525</v>
      </c>
      <c r="X1267" t="inlineStr"/>
      <c r="Y1267" t="inlineStr"/>
      <c r="Z1267" t="inlineStr">
        <is>
          <t>coal</t>
        </is>
      </c>
      <c r="AA1267" t="n">
        <v>9.995495886790364</v>
      </c>
      <c r="AB1267" t="n">
        <v>1985</v>
      </c>
      <c r="AC1267" t="n">
        <v>2805961.7589</v>
      </c>
      <c r="AD1267" t="inlineStr">
        <is>
          <t>existing</t>
        </is>
      </c>
      <c r="AE1267" t="inlineStr"/>
      <c r="AF1267" t="n">
        <v>44</v>
      </c>
      <c r="AG1267" t="inlineStr">
        <is>
          <t>44_2015</t>
        </is>
      </c>
      <c r="AH1267" s="156" t="n">
        <v>42005</v>
      </c>
      <c r="AI1267" t="n">
        <v>0</v>
      </c>
      <c r="AJ1267" t="n">
        <v>34459981.84</v>
      </c>
      <c r="AK1267" t="inlineStr">
        <is>
          <t>DTE Electric Company</t>
        </is>
      </c>
    </row>
    <row r="1268">
      <c r="A1268" t="inlineStr">
        <is>
          <t>6034_12-1_2015_plant_gen_total_5109</t>
        </is>
      </c>
      <c r="B1268" t="inlineStr">
        <is>
          <t>Belle River 12-1</t>
        </is>
      </c>
      <c r="C1268" t="inlineStr">
        <is>
          <t>plant_gen</t>
        </is>
      </c>
      <c r="D1268" t="n">
        <v>2015</v>
      </c>
      <c r="E1268" t="inlineStr">
        <is>
          <t>total</t>
        </is>
      </c>
      <c r="F1268" t="inlineStr">
        <is>
          <t>Belle River</t>
        </is>
      </c>
      <c r="G1268" t="n">
        <v>6034</v>
      </c>
      <c r="H1268" t="inlineStr">
        <is>
          <t>12-1</t>
        </is>
      </c>
      <c r="I1268" t="inlineStr"/>
      <c r="J1268" t="inlineStr">
        <is>
          <t>GT</t>
        </is>
      </c>
      <c r="K1268" t="inlineStr">
        <is>
          <t>NG</t>
        </is>
      </c>
      <c r="L1268" t="inlineStr">
        <is>
          <t>Natural Gas Fired Combustion Turbine</t>
        </is>
      </c>
      <c r="M1268" t="inlineStr">
        <is>
          <t>Other</t>
        </is>
      </c>
      <c r="N1268" t="n">
        <v>5109</v>
      </c>
      <c r="O1268" t="n">
        <v>89</v>
      </c>
      <c r="P1268" t="b">
        <v>1</v>
      </c>
      <c r="Q1268" t="inlineStr">
        <is>
          <t>plant_gen</t>
        </is>
      </c>
      <c r="R1268" t="inlineStr">
        <is>
          <t>6034_12-1_2015_plant_gen_total_5109</t>
        </is>
      </c>
      <c r="S1268" t="n">
        <v>10</v>
      </c>
      <c r="T1268" t="n">
        <v>1</v>
      </c>
      <c r="U1268" t="b">
        <v>0</v>
      </c>
      <c r="V1268" t="n">
        <v>0</v>
      </c>
      <c r="W1268" t="n">
        <v>85.3</v>
      </c>
      <c r="X1268" t="inlineStr"/>
      <c r="Y1268" t="inlineStr"/>
      <c r="Z1268" t="inlineStr">
        <is>
          <t>gas</t>
        </is>
      </c>
      <c r="AA1268" t="inlineStr"/>
      <c r="AB1268" t="n">
        <v>1999</v>
      </c>
      <c r="AC1268" t="n">
        <v>0</v>
      </c>
      <c r="AD1268" t="inlineStr">
        <is>
          <t>existing</t>
        </is>
      </c>
      <c r="AE1268" t="inlineStr"/>
      <c r="AF1268" t="n">
        <v>44</v>
      </c>
      <c r="AG1268" t="inlineStr">
        <is>
          <t>44_2015</t>
        </is>
      </c>
      <c r="AH1268" s="156" t="n">
        <v>42005</v>
      </c>
      <c r="AI1268" t="n">
        <v>0</v>
      </c>
      <c r="AJ1268" t="n">
        <v>0</v>
      </c>
      <c r="AK1268" t="inlineStr">
        <is>
          <t>DTE Electric Company</t>
        </is>
      </c>
    </row>
    <row r="1269">
      <c r="A1269" t="inlineStr">
        <is>
          <t>6034_12-2_2015_plant_gen_total_5109</t>
        </is>
      </c>
      <c r="B1269" t="inlineStr">
        <is>
          <t>Belle River 12-2</t>
        </is>
      </c>
      <c r="C1269" t="inlineStr">
        <is>
          <t>plant_gen</t>
        </is>
      </c>
      <c r="D1269" t="n">
        <v>2015</v>
      </c>
      <c r="E1269" t="inlineStr">
        <is>
          <t>total</t>
        </is>
      </c>
      <c r="F1269" t="inlineStr">
        <is>
          <t>Belle River</t>
        </is>
      </c>
      <c r="G1269" t="n">
        <v>6034</v>
      </c>
      <c r="H1269" t="inlineStr">
        <is>
          <t>12-2</t>
        </is>
      </c>
      <c r="I1269" t="inlineStr"/>
      <c r="J1269" t="inlineStr">
        <is>
          <t>GT</t>
        </is>
      </c>
      <c r="K1269" t="inlineStr">
        <is>
          <t>NG</t>
        </is>
      </c>
      <c r="L1269" t="inlineStr">
        <is>
          <t>Natural Gas Fired Combustion Turbine</t>
        </is>
      </c>
      <c r="M1269" t="inlineStr">
        <is>
          <t>Other</t>
        </is>
      </c>
      <c r="N1269" t="n">
        <v>5109</v>
      </c>
      <c r="O1269" t="n">
        <v>89</v>
      </c>
      <c r="P1269" t="b">
        <v>1</v>
      </c>
      <c r="Q1269" t="inlineStr">
        <is>
          <t>plant_gen</t>
        </is>
      </c>
      <c r="R1269" t="inlineStr">
        <is>
          <t>6034_12-2_2015_plant_gen_total_5109</t>
        </is>
      </c>
      <c r="S1269" t="n">
        <v>10</v>
      </c>
      <c r="T1269" t="n">
        <v>1</v>
      </c>
      <c r="U1269" t="b">
        <v>0</v>
      </c>
      <c r="V1269" t="n">
        <v>0</v>
      </c>
      <c r="W1269" t="n">
        <v>85.3</v>
      </c>
      <c r="X1269" t="inlineStr"/>
      <c r="Y1269" t="inlineStr"/>
      <c r="Z1269" t="inlineStr">
        <is>
          <t>gas</t>
        </is>
      </c>
      <c r="AA1269" t="inlineStr"/>
      <c r="AB1269" t="n">
        <v>1999</v>
      </c>
      <c r="AC1269" t="n">
        <v>0</v>
      </c>
      <c r="AD1269" t="inlineStr">
        <is>
          <t>existing</t>
        </is>
      </c>
      <c r="AE1269" t="inlineStr"/>
      <c r="AF1269" t="n">
        <v>44</v>
      </c>
      <c r="AG1269" t="inlineStr">
        <is>
          <t>44_2015</t>
        </is>
      </c>
      <c r="AH1269" s="156" t="n">
        <v>42005</v>
      </c>
      <c r="AI1269" t="n">
        <v>0</v>
      </c>
      <c r="AJ1269" t="n">
        <v>0</v>
      </c>
      <c r="AK1269" t="inlineStr">
        <is>
          <t>DTE Electric Company</t>
        </is>
      </c>
    </row>
    <row r="1270">
      <c r="A1270" t="inlineStr">
        <is>
          <t>6034_13-1_2015_plant_gen_total_5109</t>
        </is>
      </c>
      <c r="B1270" t="inlineStr">
        <is>
          <t>Belle River 13-1</t>
        </is>
      </c>
      <c r="C1270" t="inlineStr">
        <is>
          <t>plant_gen</t>
        </is>
      </c>
      <c r="D1270" t="n">
        <v>2015</v>
      </c>
      <c r="E1270" t="inlineStr">
        <is>
          <t>total</t>
        </is>
      </c>
      <c r="F1270" t="inlineStr">
        <is>
          <t>Belle River</t>
        </is>
      </c>
      <c r="G1270" t="n">
        <v>6034</v>
      </c>
      <c r="H1270" t="inlineStr">
        <is>
          <t>13-1</t>
        </is>
      </c>
      <c r="I1270" t="inlineStr"/>
      <c r="J1270" t="inlineStr">
        <is>
          <t>GT</t>
        </is>
      </c>
      <c r="K1270" t="inlineStr">
        <is>
          <t>NG</t>
        </is>
      </c>
      <c r="L1270" t="inlineStr">
        <is>
          <t>Natural Gas Fired Combustion Turbine</t>
        </is>
      </c>
      <c r="M1270" t="inlineStr">
        <is>
          <t>Other</t>
        </is>
      </c>
      <c r="N1270" t="n">
        <v>5109</v>
      </c>
      <c r="O1270" t="n">
        <v>89</v>
      </c>
      <c r="P1270" t="b">
        <v>1</v>
      </c>
      <c r="Q1270" t="inlineStr">
        <is>
          <t>plant_gen</t>
        </is>
      </c>
      <c r="R1270" t="inlineStr">
        <is>
          <t>6034_13-1_2015_plant_gen_total_5109</t>
        </is>
      </c>
      <c r="S1270" t="n">
        <v>10</v>
      </c>
      <c r="T1270" t="n">
        <v>1</v>
      </c>
      <c r="U1270" t="b">
        <v>0</v>
      </c>
      <c r="V1270" t="n">
        <v>0</v>
      </c>
      <c r="W1270" t="n">
        <v>85.3</v>
      </c>
      <c r="X1270" t="inlineStr"/>
      <c r="Y1270" t="inlineStr"/>
      <c r="Z1270" t="inlineStr">
        <is>
          <t>gas</t>
        </is>
      </c>
      <c r="AA1270" t="inlineStr"/>
      <c r="AB1270" t="n">
        <v>1999</v>
      </c>
      <c r="AC1270" t="n">
        <v>0</v>
      </c>
      <c r="AD1270" t="inlineStr">
        <is>
          <t>existing</t>
        </is>
      </c>
      <c r="AE1270" t="inlineStr"/>
      <c r="AF1270" t="n">
        <v>44</v>
      </c>
      <c r="AG1270" t="inlineStr">
        <is>
          <t>44_2015</t>
        </is>
      </c>
      <c r="AH1270" s="156" t="n">
        <v>42005</v>
      </c>
      <c r="AI1270" t="n">
        <v>0</v>
      </c>
      <c r="AJ1270" t="n">
        <v>0</v>
      </c>
      <c r="AK1270" t="inlineStr">
        <is>
          <t>DTE Electric Company</t>
        </is>
      </c>
    </row>
    <row r="1271">
      <c r="A1271" t="inlineStr">
        <is>
          <t>6034_3_2015_plant_gen_total_5109</t>
        </is>
      </c>
      <c r="B1271" t="inlineStr">
        <is>
          <t>Belle River 3</t>
        </is>
      </c>
      <c r="C1271" t="inlineStr">
        <is>
          <t>plant_gen</t>
        </is>
      </c>
      <c r="D1271" t="n">
        <v>2015</v>
      </c>
      <c r="E1271" t="inlineStr">
        <is>
          <t>total</t>
        </is>
      </c>
      <c r="F1271" t="inlineStr">
        <is>
          <t>Belle River</t>
        </is>
      </c>
      <c r="G1271" t="n">
        <v>6034</v>
      </c>
      <c r="H1271" t="inlineStr">
        <is>
          <t>3</t>
        </is>
      </c>
      <c r="I1271" t="inlineStr"/>
      <c r="J1271" t="inlineStr">
        <is>
          <t>IC</t>
        </is>
      </c>
      <c r="K1271" t="inlineStr">
        <is>
          <t>DFO</t>
        </is>
      </c>
      <c r="L1271" t="inlineStr">
        <is>
          <t>Petroleum Liquids</t>
        </is>
      </c>
      <c r="M1271" t="inlineStr">
        <is>
          <t>Other</t>
        </is>
      </c>
      <c r="N1271" t="n">
        <v>5109</v>
      </c>
      <c r="O1271" t="n">
        <v>89</v>
      </c>
      <c r="P1271" t="b">
        <v>1</v>
      </c>
      <c r="Q1271" t="inlineStr">
        <is>
          <t>plant_gen</t>
        </is>
      </c>
      <c r="R1271" t="inlineStr">
        <is>
          <t>6034_3_2015_plant_gen_total_5109</t>
        </is>
      </c>
      <c r="S1271" t="n">
        <v>10</v>
      </c>
      <c r="T1271" t="n">
        <v>1</v>
      </c>
      <c r="U1271" t="b">
        <v>0</v>
      </c>
      <c r="V1271" t="n">
        <v>0</v>
      </c>
      <c r="W1271" t="n">
        <v>2.7</v>
      </c>
      <c r="X1271" t="inlineStr"/>
      <c r="Y1271" t="inlineStr"/>
      <c r="Z1271" t="inlineStr">
        <is>
          <t>oil</t>
        </is>
      </c>
      <c r="AA1271" t="inlineStr"/>
      <c r="AB1271" t="n">
        <v>1981</v>
      </c>
      <c r="AC1271" t="n">
        <v>0</v>
      </c>
      <c r="AD1271" t="inlineStr">
        <is>
          <t>existing</t>
        </is>
      </c>
      <c r="AE1271" t="inlineStr"/>
      <c r="AF1271" t="n">
        <v>44</v>
      </c>
      <c r="AG1271" t="inlineStr">
        <is>
          <t>44_2015</t>
        </is>
      </c>
      <c r="AH1271" s="156" t="n">
        <v>42005</v>
      </c>
      <c r="AI1271" t="n">
        <v>0</v>
      </c>
      <c r="AJ1271" t="n">
        <v>0</v>
      </c>
      <c r="AK1271" t="inlineStr">
        <is>
          <t>DTE Electric Company</t>
        </is>
      </c>
    </row>
    <row r="1272">
      <c r="A1272" t="inlineStr">
        <is>
          <t>6034_4_2015_plant_gen_total_5109</t>
        </is>
      </c>
      <c r="B1272" t="inlineStr">
        <is>
          <t>Belle River 4</t>
        </is>
      </c>
      <c r="C1272" t="inlineStr">
        <is>
          <t>plant_gen</t>
        </is>
      </c>
      <c r="D1272" t="n">
        <v>2015</v>
      </c>
      <c r="E1272" t="inlineStr">
        <is>
          <t>total</t>
        </is>
      </c>
      <c r="F1272" t="inlineStr">
        <is>
          <t>Belle River</t>
        </is>
      </c>
      <c r="G1272" t="n">
        <v>6034</v>
      </c>
      <c r="H1272" t="inlineStr">
        <is>
          <t>4</t>
        </is>
      </c>
      <c r="I1272" t="inlineStr"/>
      <c r="J1272" t="inlineStr">
        <is>
          <t>IC</t>
        </is>
      </c>
      <c r="K1272" t="inlineStr">
        <is>
          <t>DFO</t>
        </is>
      </c>
      <c r="L1272" t="inlineStr">
        <is>
          <t>Petroleum Liquids</t>
        </is>
      </c>
      <c r="M1272" t="inlineStr">
        <is>
          <t>Other</t>
        </is>
      </c>
      <c r="N1272" t="n">
        <v>5109</v>
      </c>
      <c r="O1272" t="n">
        <v>89</v>
      </c>
      <c r="P1272" t="b">
        <v>1</v>
      </c>
      <c r="Q1272" t="inlineStr">
        <is>
          <t>plant_gen</t>
        </is>
      </c>
      <c r="R1272" t="inlineStr">
        <is>
          <t>6034_4_2015_plant_gen_total_5109</t>
        </is>
      </c>
      <c r="S1272" t="n">
        <v>10</v>
      </c>
      <c r="T1272" t="n">
        <v>1</v>
      </c>
      <c r="U1272" t="b">
        <v>0</v>
      </c>
      <c r="V1272" t="n">
        <v>0</v>
      </c>
      <c r="W1272" t="n">
        <v>2.7</v>
      </c>
      <c r="X1272" t="inlineStr"/>
      <c r="Y1272" t="inlineStr"/>
      <c r="Z1272" t="inlineStr">
        <is>
          <t>oil</t>
        </is>
      </c>
      <c r="AA1272" t="inlineStr"/>
      <c r="AB1272" t="n">
        <v>1981</v>
      </c>
      <c r="AC1272" t="n">
        <v>0</v>
      </c>
      <c r="AD1272" t="inlineStr">
        <is>
          <t>existing</t>
        </is>
      </c>
      <c r="AE1272" t="inlineStr"/>
      <c r="AF1272" t="n">
        <v>44</v>
      </c>
      <c r="AG1272" t="inlineStr">
        <is>
          <t>44_2015</t>
        </is>
      </c>
      <c r="AH1272" s="156" t="n">
        <v>42005</v>
      </c>
      <c r="AI1272" t="n">
        <v>0</v>
      </c>
      <c r="AJ1272" t="n">
        <v>0</v>
      </c>
      <c r="AK1272" t="inlineStr">
        <is>
          <t>DTE Electric Company</t>
        </is>
      </c>
    </row>
    <row r="1273">
      <c r="A1273" t="inlineStr">
        <is>
          <t>6034_5_2015_plant_gen_total_5109</t>
        </is>
      </c>
      <c r="B1273" t="inlineStr">
        <is>
          <t>Belle River 5</t>
        </is>
      </c>
      <c r="C1273" t="inlineStr">
        <is>
          <t>plant_gen</t>
        </is>
      </c>
      <c r="D1273" t="n">
        <v>2015</v>
      </c>
      <c r="E1273" t="inlineStr">
        <is>
          <t>total</t>
        </is>
      </c>
      <c r="F1273" t="inlineStr">
        <is>
          <t>Belle River</t>
        </is>
      </c>
      <c r="G1273" t="n">
        <v>6034</v>
      </c>
      <c r="H1273" t="inlineStr">
        <is>
          <t>5</t>
        </is>
      </c>
      <c r="I1273" t="inlineStr"/>
      <c r="J1273" t="inlineStr">
        <is>
          <t>IC</t>
        </is>
      </c>
      <c r="K1273" t="inlineStr">
        <is>
          <t>DFO</t>
        </is>
      </c>
      <c r="L1273" t="inlineStr">
        <is>
          <t>Petroleum Liquids</t>
        </is>
      </c>
      <c r="M1273" t="inlineStr">
        <is>
          <t>Other</t>
        </is>
      </c>
      <c r="N1273" t="n">
        <v>5109</v>
      </c>
      <c r="O1273" t="n">
        <v>89</v>
      </c>
      <c r="P1273" t="b">
        <v>1</v>
      </c>
      <c r="Q1273" t="inlineStr">
        <is>
          <t>plant_gen</t>
        </is>
      </c>
      <c r="R1273" t="inlineStr">
        <is>
          <t>6034_5_2015_plant_gen_total_5109</t>
        </is>
      </c>
      <c r="S1273" t="n">
        <v>10</v>
      </c>
      <c r="T1273" t="n">
        <v>1</v>
      </c>
      <c r="U1273" t="b">
        <v>0</v>
      </c>
      <c r="V1273" t="n">
        <v>0</v>
      </c>
      <c r="W1273" t="n">
        <v>2.7</v>
      </c>
      <c r="X1273" t="inlineStr"/>
      <c r="Y1273" t="inlineStr"/>
      <c r="Z1273" t="inlineStr">
        <is>
          <t>oil</t>
        </is>
      </c>
      <c r="AA1273" t="inlineStr"/>
      <c r="AB1273" t="n">
        <v>1981</v>
      </c>
      <c r="AC1273" t="n">
        <v>0</v>
      </c>
      <c r="AD1273" t="inlineStr">
        <is>
          <t>existing</t>
        </is>
      </c>
      <c r="AE1273" t="inlineStr"/>
      <c r="AF1273" t="n">
        <v>44</v>
      </c>
      <c r="AG1273" t="inlineStr">
        <is>
          <t>44_2015</t>
        </is>
      </c>
      <c r="AH1273" s="156" t="n">
        <v>42005</v>
      </c>
      <c r="AI1273" t="n">
        <v>0</v>
      </c>
      <c r="AJ1273" t="n">
        <v>0</v>
      </c>
      <c r="AK1273" t="inlineStr">
        <is>
          <t>DTE Electric Company</t>
        </is>
      </c>
    </row>
    <row r="1274">
      <c r="A1274" t="inlineStr">
        <is>
          <t>6034_ic1_2015_plant_gen_total_5109</t>
        </is>
      </c>
      <c r="B1274" t="inlineStr">
        <is>
          <t>Belle River IC1</t>
        </is>
      </c>
      <c r="C1274" t="inlineStr">
        <is>
          <t>plant_gen</t>
        </is>
      </c>
      <c r="D1274" t="n">
        <v>2015</v>
      </c>
      <c r="E1274" t="inlineStr">
        <is>
          <t>total</t>
        </is>
      </c>
      <c r="F1274" t="inlineStr">
        <is>
          <t>Belle River</t>
        </is>
      </c>
      <c r="G1274" t="n">
        <v>6034</v>
      </c>
      <c r="H1274" t="inlineStr">
        <is>
          <t>IC1</t>
        </is>
      </c>
      <c r="I1274" t="inlineStr"/>
      <c r="J1274" t="inlineStr">
        <is>
          <t>IC</t>
        </is>
      </c>
      <c r="K1274" t="inlineStr">
        <is>
          <t>DFO</t>
        </is>
      </c>
      <c r="L1274" t="inlineStr">
        <is>
          <t>Petroleum Liquids</t>
        </is>
      </c>
      <c r="M1274" t="inlineStr">
        <is>
          <t>Other</t>
        </is>
      </c>
      <c r="N1274" t="n">
        <v>5109</v>
      </c>
      <c r="O1274" t="n">
        <v>89</v>
      </c>
      <c r="P1274" t="b">
        <v>1</v>
      </c>
      <c r="Q1274" t="inlineStr">
        <is>
          <t>plant_gen</t>
        </is>
      </c>
      <c r="R1274" t="inlineStr">
        <is>
          <t>6034_IC1_2015_plant_gen_total_5109</t>
        </is>
      </c>
      <c r="S1274" t="n">
        <v>10</v>
      </c>
      <c r="T1274" t="n">
        <v>1</v>
      </c>
      <c r="U1274" t="b">
        <v>0</v>
      </c>
      <c r="V1274" t="n">
        <v>0</v>
      </c>
      <c r="W1274" t="n">
        <v>2.7</v>
      </c>
      <c r="X1274" t="inlineStr"/>
      <c r="Y1274" t="inlineStr"/>
      <c r="Z1274" t="inlineStr">
        <is>
          <t>oil</t>
        </is>
      </c>
      <c r="AA1274" t="inlineStr"/>
      <c r="AB1274" t="n">
        <v>1981</v>
      </c>
      <c r="AC1274" t="n">
        <v>0</v>
      </c>
      <c r="AD1274" t="inlineStr">
        <is>
          <t>existing</t>
        </is>
      </c>
      <c r="AE1274" t="inlineStr"/>
      <c r="AF1274" t="n">
        <v>44</v>
      </c>
      <c r="AG1274" t="inlineStr">
        <is>
          <t>44_2015</t>
        </is>
      </c>
      <c r="AH1274" s="156" t="n">
        <v>42005</v>
      </c>
      <c r="AI1274" t="n">
        <v>0</v>
      </c>
      <c r="AJ1274" t="n">
        <v>0</v>
      </c>
      <c r="AK1274" t="inlineStr">
        <is>
          <t>DTE Electric Company</t>
        </is>
      </c>
    </row>
    <row r="1275">
      <c r="A1275" t="inlineStr">
        <is>
          <t>6034_ic2_2015_plant_gen_total_5109</t>
        </is>
      </c>
      <c r="B1275" t="inlineStr">
        <is>
          <t>Belle River IC2</t>
        </is>
      </c>
      <c r="C1275" t="inlineStr">
        <is>
          <t>plant_gen</t>
        </is>
      </c>
      <c r="D1275" t="n">
        <v>2015</v>
      </c>
      <c r="E1275" t="inlineStr">
        <is>
          <t>total</t>
        </is>
      </c>
      <c r="F1275" t="inlineStr">
        <is>
          <t>Belle River</t>
        </is>
      </c>
      <c r="G1275" t="n">
        <v>6034</v>
      </c>
      <c r="H1275" t="inlineStr">
        <is>
          <t>IC2</t>
        </is>
      </c>
      <c r="I1275" t="inlineStr"/>
      <c r="J1275" t="inlineStr">
        <is>
          <t>IC</t>
        </is>
      </c>
      <c r="K1275" t="inlineStr">
        <is>
          <t>DFO</t>
        </is>
      </c>
      <c r="L1275" t="inlineStr">
        <is>
          <t>Petroleum Liquids</t>
        </is>
      </c>
      <c r="M1275" t="inlineStr">
        <is>
          <t>Other</t>
        </is>
      </c>
      <c r="N1275" t="n">
        <v>5109</v>
      </c>
      <c r="O1275" t="n">
        <v>89</v>
      </c>
      <c r="P1275" t="b">
        <v>1</v>
      </c>
      <c r="Q1275" t="inlineStr">
        <is>
          <t>plant_gen</t>
        </is>
      </c>
      <c r="R1275" t="inlineStr">
        <is>
          <t>6034_IC2_2015_plant_gen_total_5109</t>
        </is>
      </c>
      <c r="S1275" t="n">
        <v>10</v>
      </c>
      <c r="T1275" t="n">
        <v>1</v>
      </c>
      <c r="U1275" t="b">
        <v>0</v>
      </c>
      <c r="V1275" t="n">
        <v>0</v>
      </c>
      <c r="W1275" t="n">
        <v>2.7</v>
      </c>
      <c r="X1275" t="inlineStr"/>
      <c r="Y1275" t="inlineStr"/>
      <c r="Z1275" t="inlineStr">
        <is>
          <t>oil</t>
        </is>
      </c>
      <c r="AA1275" t="inlineStr"/>
      <c r="AB1275" t="n">
        <v>1981</v>
      </c>
      <c r="AC1275" t="n">
        <v>0</v>
      </c>
      <c r="AD1275" t="inlineStr">
        <is>
          <t>existing</t>
        </is>
      </c>
      <c r="AE1275" t="inlineStr"/>
      <c r="AF1275" t="n">
        <v>44</v>
      </c>
      <c r="AG1275" t="inlineStr">
        <is>
          <t>44_2015</t>
        </is>
      </c>
      <c r="AH1275" s="156" t="n">
        <v>42005</v>
      </c>
      <c r="AI1275" t="n">
        <v>0</v>
      </c>
      <c r="AJ1275" t="n">
        <v>0</v>
      </c>
      <c r="AK1275" t="inlineStr">
        <is>
          <t>DTE Electric Company</t>
        </is>
      </c>
    </row>
    <row r="1276">
      <c r="A1276" t="inlineStr">
        <is>
          <t>6034_st1_2015_plant_gen_total_5109</t>
        </is>
      </c>
      <c r="B1276" t="inlineStr">
        <is>
          <t>Belle River ST1</t>
        </is>
      </c>
      <c r="C1276" t="inlineStr">
        <is>
          <t>plant_gen</t>
        </is>
      </c>
      <c r="D1276" t="n">
        <v>2015</v>
      </c>
      <c r="E1276" t="inlineStr">
        <is>
          <t>total</t>
        </is>
      </c>
      <c r="F1276" t="inlineStr">
        <is>
          <t>Belle River</t>
        </is>
      </c>
      <c r="G1276" t="n">
        <v>6034</v>
      </c>
      <c r="H1276" t="inlineStr">
        <is>
          <t>ST1</t>
        </is>
      </c>
      <c r="I1276" t="n">
        <v>1</v>
      </c>
      <c r="J1276" t="inlineStr">
        <is>
          <t>ST</t>
        </is>
      </c>
      <c r="K1276" t="inlineStr">
        <is>
          <t>SUB</t>
        </is>
      </c>
      <c r="L1276" t="inlineStr">
        <is>
          <t>Conventional Steam Coal</t>
        </is>
      </c>
      <c r="M1276" t="inlineStr">
        <is>
          <t>Steam</t>
        </is>
      </c>
      <c r="N1276" t="n">
        <v>5109</v>
      </c>
      <c r="O1276" t="n">
        <v>89</v>
      </c>
      <c r="P1276" t="b">
        <v>0</v>
      </c>
      <c r="Q1276" t="inlineStr">
        <is>
          <t>plant_unit</t>
        </is>
      </c>
      <c r="R1276" t="inlineStr">
        <is>
          <t>6034_1_2015_plant_unit_total_5109</t>
        </is>
      </c>
      <c r="S1276" t="n">
        <v>10</v>
      </c>
      <c r="T1276" t="n">
        <v>1</v>
      </c>
      <c r="U1276" t="b">
        <v>0</v>
      </c>
      <c r="V1276" t="n">
        <v>0.6567144563918758</v>
      </c>
      <c r="W1276" t="n">
        <v>697.5</v>
      </c>
      <c r="X1276" t="inlineStr"/>
      <c r="Y1276" t="inlineStr"/>
      <c r="Z1276" t="inlineStr">
        <is>
          <t>coal</t>
        </is>
      </c>
      <c r="AA1276" t="n">
        <v>10.15107292819029</v>
      </c>
      <c r="AB1276" t="n">
        <v>1984</v>
      </c>
      <c r="AC1276" t="n">
        <v>4012591</v>
      </c>
      <c r="AD1276" t="inlineStr">
        <is>
          <t>existing</t>
        </is>
      </c>
      <c r="AE1276" t="inlineStr"/>
      <c r="AF1276" t="n">
        <v>44</v>
      </c>
      <c r="AG1276" t="inlineStr">
        <is>
          <t>44_2015</t>
        </is>
      </c>
      <c r="AH1276" s="156" t="n">
        <v>42005</v>
      </c>
      <c r="AI1276" t="n">
        <v>0</v>
      </c>
      <c r="AJ1276" t="n">
        <v>40732103.872</v>
      </c>
      <c r="AK1276" t="inlineStr">
        <is>
          <t>DTE Electric Company</t>
        </is>
      </c>
    </row>
    <row r="1277">
      <c r="A1277" t="inlineStr">
        <is>
          <t>6034_st2_2015_plant_gen_total_5109</t>
        </is>
      </c>
      <c r="B1277" t="inlineStr">
        <is>
          <t>Belle River ST2</t>
        </is>
      </c>
      <c r="C1277" t="inlineStr">
        <is>
          <t>plant_gen</t>
        </is>
      </c>
      <c r="D1277" t="n">
        <v>2015</v>
      </c>
      <c r="E1277" t="inlineStr">
        <is>
          <t>total</t>
        </is>
      </c>
      <c r="F1277" t="inlineStr">
        <is>
          <t>Belle River</t>
        </is>
      </c>
      <c r="G1277" t="n">
        <v>6034</v>
      </c>
      <c r="H1277" t="inlineStr">
        <is>
          <t>ST2</t>
        </is>
      </c>
      <c r="I1277" t="n">
        <v>2</v>
      </c>
      <c r="J1277" t="inlineStr">
        <is>
          <t>ST</t>
        </is>
      </c>
      <c r="K1277" t="inlineStr">
        <is>
          <t>SUB</t>
        </is>
      </c>
      <c r="L1277" t="inlineStr">
        <is>
          <t>Conventional Steam Coal</t>
        </is>
      </c>
      <c r="M1277" t="inlineStr">
        <is>
          <t>Steam</t>
        </is>
      </c>
      <c r="N1277" t="n">
        <v>5109</v>
      </c>
      <c r="O1277" t="n">
        <v>89</v>
      </c>
      <c r="P1277" t="b">
        <v>0</v>
      </c>
      <c r="Q1277" t="inlineStr">
        <is>
          <t>plant_unit</t>
        </is>
      </c>
      <c r="R1277" t="inlineStr">
        <is>
          <t>6034_2_2015_plant_unit_total_5109</t>
        </is>
      </c>
      <c r="S1277" t="n">
        <v>10</v>
      </c>
      <c r="T1277" t="n">
        <v>1</v>
      </c>
      <c r="U1277" t="b">
        <v>0</v>
      </c>
      <c r="V1277" t="n">
        <v>0.564238064843456</v>
      </c>
      <c r="W1277" t="n">
        <v>697.5</v>
      </c>
      <c r="X1277" t="inlineStr"/>
      <c r="Y1277" t="inlineStr"/>
      <c r="Z1277" t="inlineStr">
        <is>
          <t>coal</t>
        </is>
      </c>
      <c r="AA1277" t="n">
        <v>9.995495886790364</v>
      </c>
      <c r="AB1277" t="n">
        <v>1985</v>
      </c>
      <c r="AC1277" t="n">
        <v>3447551</v>
      </c>
      <c r="AD1277" t="inlineStr">
        <is>
          <t>existing</t>
        </is>
      </c>
      <c r="AE1277" t="inlineStr"/>
      <c r="AF1277" t="n">
        <v>44</v>
      </c>
      <c r="AG1277" t="inlineStr">
        <is>
          <t>44_2015</t>
        </is>
      </c>
      <c r="AH1277" s="156" t="n">
        <v>42005</v>
      </c>
      <c r="AI1277" t="n">
        <v>0</v>
      </c>
      <c r="AJ1277" t="n">
        <v>34459981.84</v>
      </c>
      <c r="AK1277" t="inlineStr">
        <is>
          <t>DTE Electric Company</t>
        </is>
      </c>
    </row>
    <row r="1278">
      <c r="A1278" t="inlineStr">
        <is>
          <t>55718_2015_plant_owned_5109</t>
        </is>
      </c>
      <c r="B1278" t="inlineStr">
        <is>
          <t>Dean</t>
        </is>
      </c>
      <c r="C1278" t="inlineStr">
        <is>
          <t>plant</t>
        </is>
      </c>
      <c r="D1278" t="n">
        <v>2015</v>
      </c>
      <c r="E1278" t="inlineStr">
        <is>
          <t>owned</t>
        </is>
      </c>
      <c r="F1278" t="inlineStr">
        <is>
          <t>Dean</t>
        </is>
      </c>
      <c r="G1278" t="n">
        <v>55718</v>
      </c>
      <c r="H1278" t="inlineStr"/>
      <c r="I1278" t="inlineStr"/>
      <c r="J1278" t="inlineStr">
        <is>
          <t>GT</t>
        </is>
      </c>
      <c r="K1278" t="inlineStr">
        <is>
          <t>NG</t>
        </is>
      </c>
      <c r="L1278" t="inlineStr">
        <is>
          <t>Natural Gas Fired Combustion Turbine</t>
        </is>
      </c>
      <c r="M1278" t="inlineStr">
        <is>
          <t>Other</t>
        </is>
      </c>
      <c r="N1278" t="n">
        <v>5109</v>
      </c>
      <c r="O1278" t="n">
        <v>89</v>
      </c>
      <c r="P1278" t="b">
        <v>1</v>
      </c>
      <c r="Q1278" t="inlineStr">
        <is>
          <t>plant</t>
        </is>
      </c>
      <c r="R1278" t="inlineStr">
        <is>
          <t>55718_2015_plant_owned_5109</t>
        </is>
      </c>
      <c r="S1278" t="n">
        <v>1</v>
      </c>
      <c r="T1278" t="n">
        <v>1</v>
      </c>
      <c r="U1278" t="b">
        <v>1</v>
      </c>
      <c r="V1278" t="n">
        <v>0</v>
      </c>
      <c r="W1278" t="n">
        <v>357.6</v>
      </c>
      <c r="X1278" t="inlineStr"/>
      <c r="Y1278" t="inlineStr"/>
      <c r="Z1278" t="inlineStr">
        <is>
          <t>gas</t>
        </is>
      </c>
      <c r="AA1278" t="inlineStr"/>
      <c r="AB1278" t="n">
        <v>2002</v>
      </c>
      <c r="AC1278" t="n">
        <v>0</v>
      </c>
      <c r="AD1278" t="inlineStr">
        <is>
          <t>existing</t>
        </is>
      </c>
      <c r="AE1278" t="inlineStr"/>
      <c r="AF1278" t="n">
        <v>150</v>
      </c>
      <c r="AG1278" t="inlineStr">
        <is>
          <t>150_2015</t>
        </is>
      </c>
      <c r="AH1278" s="156" t="n">
        <v>42005</v>
      </c>
      <c r="AI1278" t="n">
        <v>0</v>
      </c>
      <c r="AJ1278" t="n">
        <v>0</v>
      </c>
      <c r="AK1278" t="inlineStr">
        <is>
          <t>DTE Electric Company</t>
        </is>
      </c>
    </row>
    <row r="1279">
      <c r="A1279" t="inlineStr">
        <is>
          <t>55718_2015_plant_total_5109</t>
        </is>
      </c>
      <c r="B1279" t="inlineStr">
        <is>
          <t>Dean</t>
        </is>
      </c>
      <c r="C1279" t="inlineStr">
        <is>
          <t>plant</t>
        </is>
      </c>
      <c r="D1279" t="n">
        <v>2015</v>
      </c>
      <c r="E1279" t="inlineStr">
        <is>
          <t>total</t>
        </is>
      </c>
      <c r="F1279" t="inlineStr">
        <is>
          <t>Dean</t>
        </is>
      </c>
      <c r="G1279" t="n">
        <v>55718</v>
      </c>
      <c r="H1279" t="inlineStr"/>
      <c r="I1279" t="inlineStr"/>
      <c r="J1279" t="inlineStr">
        <is>
          <t>GT</t>
        </is>
      </c>
      <c r="K1279" t="inlineStr">
        <is>
          <t>NG</t>
        </is>
      </c>
      <c r="L1279" t="inlineStr">
        <is>
          <t>Natural Gas Fired Combustion Turbine</t>
        </is>
      </c>
      <c r="M1279" t="inlineStr">
        <is>
          <t>Other</t>
        </is>
      </c>
      <c r="N1279" t="n">
        <v>5109</v>
      </c>
      <c r="O1279" t="n">
        <v>89</v>
      </c>
      <c r="P1279" t="b">
        <v>1</v>
      </c>
      <c r="Q1279" t="inlineStr">
        <is>
          <t>plant</t>
        </is>
      </c>
      <c r="R1279" t="inlineStr">
        <is>
          <t>55718_2015_plant_total_5109</t>
        </is>
      </c>
      <c r="S1279" t="n">
        <v>1</v>
      </c>
      <c r="T1279" t="n">
        <v>1</v>
      </c>
      <c r="U1279" t="b">
        <v>0</v>
      </c>
      <c r="V1279" t="n">
        <v>0</v>
      </c>
      <c r="W1279" t="n">
        <v>357.6</v>
      </c>
      <c r="X1279" t="inlineStr"/>
      <c r="Y1279" t="inlineStr"/>
      <c r="Z1279" t="inlineStr">
        <is>
          <t>gas</t>
        </is>
      </c>
      <c r="AA1279" t="inlineStr"/>
      <c r="AB1279" t="n">
        <v>2002</v>
      </c>
      <c r="AC1279" t="n">
        <v>0</v>
      </c>
      <c r="AD1279" t="inlineStr">
        <is>
          <t>existing</t>
        </is>
      </c>
      <c r="AE1279" t="inlineStr"/>
      <c r="AF1279" t="n">
        <v>150</v>
      </c>
      <c r="AG1279" t="inlineStr">
        <is>
          <t>150_2015</t>
        </is>
      </c>
      <c r="AH1279" s="156" t="n">
        <v>42005</v>
      </c>
      <c r="AI1279" t="n">
        <v>0</v>
      </c>
      <c r="AJ1279" t="n">
        <v>0</v>
      </c>
      <c r="AK1279" t="inlineStr">
        <is>
          <t>DTE Electric Company</t>
        </is>
      </c>
    </row>
    <row r="1280">
      <c r="A1280" t="inlineStr">
        <is>
          <t>55718_gt_2015_plant_prime_mover_owned_5109</t>
        </is>
      </c>
      <c r="B1280" t="inlineStr">
        <is>
          <t>Dean GT</t>
        </is>
      </c>
      <c r="C1280" t="inlineStr">
        <is>
          <t>plant_prime_mover</t>
        </is>
      </c>
      <c r="D1280" t="n">
        <v>2015</v>
      </c>
      <c r="E1280" t="inlineStr">
        <is>
          <t>owned</t>
        </is>
      </c>
      <c r="F1280" t="inlineStr">
        <is>
          <t>Dean</t>
        </is>
      </c>
      <c r="G1280" t="n">
        <v>55718</v>
      </c>
      <c r="H1280" t="inlineStr"/>
      <c r="I1280" t="inlineStr"/>
      <c r="J1280" t="inlineStr">
        <is>
          <t>GT</t>
        </is>
      </c>
      <c r="K1280" t="inlineStr">
        <is>
          <t>NG</t>
        </is>
      </c>
      <c r="L1280" t="inlineStr">
        <is>
          <t>Natural Gas Fired Combustion Turbine</t>
        </is>
      </c>
      <c r="M1280" t="inlineStr">
        <is>
          <t>Other</t>
        </is>
      </c>
      <c r="N1280" t="n">
        <v>5109</v>
      </c>
      <c r="O1280" t="n">
        <v>89</v>
      </c>
      <c r="P1280" t="b">
        <v>0</v>
      </c>
      <c r="Q1280" t="inlineStr">
        <is>
          <t>plant</t>
        </is>
      </c>
      <c r="R1280" t="inlineStr">
        <is>
          <t>55718_2015_plant_owned_5109</t>
        </is>
      </c>
      <c r="S1280" t="n">
        <v>1</v>
      </c>
      <c r="T1280" t="n">
        <v>1</v>
      </c>
      <c r="U1280" t="b">
        <v>1</v>
      </c>
      <c r="V1280" t="n">
        <v>0</v>
      </c>
      <c r="W1280" t="n">
        <v>357.6</v>
      </c>
      <c r="X1280" t="inlineStr"/>
      <c r="Y1280" t="inlineStr"/>
      <c r="Z1280" t="inlineStr">
        <is>
          <t>gas</t>
        </is>
      </c>
      <c r="AA1280" t="inlineStr"/>
      <c r="AB1280" t="n">
        <v>2002</v>
      </c>
      <c r="AC1280" t="n">
        <v>0</v>
      </c>
      <c r="AD1280" t="inlineStr">
        <is>
          <t>existing</t>
        </is>
      </c>
      <c r="AE1280" t="inlineStr"/>
      <c r="AF1280" t="n">
        <v>150</v>
      </c>
      <c r="AG1280" t="inlineStr">
        <is>
          <t>150_2015</t>
        </is>
      </c>
      <c r="AH1280" s="156" t="n">
        <v>42005</v>
      </c>
      <c r="AI1280" t="n">
        <v>0</v>
      </c>
      <c r="AJ1280" t="n">
        <v>0</v>
      </c>
      <c r="AK1280" t="inlineStr">
        <is>
          <t>DTE Electric Company</t>
        </is>
      </c>
    </row>
    <row r="1281">
      <c r="A1281" t="inlineStr">
        <is>
          <t>55718_gt_2015_plant_prime_mover_total_5109</t>
        </is>
      </c>
      <c r="B1281" t="inlineStr">
        <is>
          <t>Dean GT</t>
        </is>
      </c>
      <c r="C1281" t="inlineStr">
        <is>
          <t>plant_prime_mover</t>
        </is>
      </c>
      <c r="D1281" t="n">
        <v>2015</v>
      </c>
      <c r="E1281" t="inlineStr">
        <is>
          <t>total</t>
        </is>
      </c>
      <c r="F1281" t="inlineStr">
        <is>
          <t>Dean</t>
        </is>
      </c>
      <c r="G1281" t="n">
        <v>55718</v>
      </c>
      <c r="H1281" t="inlineStr"/>
      <c r="I1281" t="inlineStr"/>
      <c r="J1281" t="inlineStr">
        <is>
          <t>GT</t>
        </is>
      </c>
      <c r="K1281" t="inlineStr">
        <is>
          <t>NG</t>
        </is>
      </c>
      <c r="L1281" t="inlineStr">
        <is>
          <t>Natural Gas Fired Combustion Turbine</t>
        </is>
      </c>
      <c r="M1281" t="inlineStr">
        <is>
          <t>Other</t>
        </is>
      </c>
      <c r="N1281" t="n">
        <v>5109</v>
      </c>
      <c r="O1281" t="n">
        <v>89</v>
      </c>
      <c r="P1281" t="b">
        <v>0</v>
      </c>
      <c r="Q1281" t="inlineStr">
        <is>
          <t>plant</t>
        </is>
      </c>
      <c r="R1281" t="inlineStr">
        <is>
          <t>55718_2015_plant_total_5109</t>
        </is>
      </c>
      <c r="S1281" t="n">
        <v>1</v>
      </c>
      <c r="T1281" t="n">
        <v>1</v>
      </c>
      <c r="U1281" t="b">
        <v>0</v>
      </c>
      <c r="V1281" t="n">
        <v>0</v>
      </c>
      <c r="W1281" t="n">
        <v>357.6</v>
      </c>
      <c r="X1281" t="inlineStr"/>
      <c r="Y1281" t="inlineStr"/>
      <c r="Z1281" t="inlineStr">
        <is>
          <t>gas</t>
        </is>
      </c>
      <c r="AA1281" t="inlineStr"/>
      <c r="AB1281" t="n">
        <v>2002</v>
      </c>
      <c r="AC1281" t="n">
        <v>0</v>
      </c>
      <c r="AD1281" t="inlineStr">
        <is>
          <t>existing</t>
        </is>
      </c>
      <c r="AE1281" t="inlineStr"/>
      <c r="AF1281" t="n">
        <v>150</v>
      </c>
      <c r="AG1281" t="inlineStr">
        <is>
          <t>150_2015</t>
        </is>
      </c>
      <c r="AH1281" s="156" t="n">
        <v>42005</v>
      </c>
      <c r="AI1281" t="n">
        <v>0</v>
      </c>
      <c r="AJ1281" t="n">
        <v>0</v>
      </c>
      <c r="AK1281" t="inlineStr">
        <is>
          <t>DTE Electric Company</t>
        </is>
      </c>
    </row>
    <row r="1282">
      <c r="A1282" t="inlineStr">
        <is>
          <t>55718_natural_gas_fired_combustion_turbine_2015_plant_technology_owned_5109</t>
        </is>
      </c>
      <c r="B1282" t="inlineStr">
        <is>
          <t>Dean Natural Gas Fired Combustion Turbine</t>
        </is>
      </c>
      <c r="C1282" t="inlineStr">
        <is>
          <t>plant_technology</t>
        </is>
      </c>
      <c r="D1282" t="n">
        <v>2015</v>
      </c>
      <c r="E1282" t="inlineStr">
        <is>
          <t>owned</t>
        </is>
      </c>
      <c r="F1282" t="inlineStr">
        <is>
          <t>Dean</t>
        </is>
      </c>
      <c r="G1282" t="n">
        <v>55718</v>
      </c>
      <c r="H1282" t="inlineStr"/>
      <c r="I1282" t="inlineStr"/>
      <c r="J1282" t="inlineStr">
        <is>
          <t>GT</t>
        </is>
      </c>
      <c r="K1282" t="inlineStr">
        <is>
          <t>NG</t>
        </is>
      </c>
      <c r="L1282" t="inlineStr">
        <is>
          <t>Natural Gas Fired Combustion Turbine</t>
        </is>
      </c>
      <c r="M1282" t="inlineStr">
        <is>
          <t>Other</t>
        </is>
      </c>
      <c r="N1282" t="n">
        <v>5109</v>
      </c>
      <c r="O1282" t="n">
        <v>89</v>
      </c>
      <c r="P1282" t="b">
        <v>0</v>
      </c>
      <c r="Q1282" t="inlineStr">
        <is>
          <t>plant</t>
        </is>
      </c>
      <c r="R1282" t="inlineStr">
        <is>
          <t>55718_2015_plant_owned_5109</t>
        </is>
      </c>
      <c r="S1282" t="n">
        <v>1</v>
      </c>
      <c r="T1282" t="n">
        <v>1</v>
      </c>
      <c r="U1282" t="b">
        <v>1</v>
      </c>
      <c r="V1282" t="n">
        <v>0</v>
      </c>
      <c r="W1282" t="n">
        <v>357.6</v>
      </c>
      <c r="X1282" t="inlineStr"/>
      <c r="Y1282" t="inlineStr"/>
      <c r="Z1282" t="inlineStr">
        <is>
          <t>gas</t>
        </is>
      </c>
      <c r="AA1282" t="inlineStr"/>
      <c r="AB1282" t="n">
        <v>2002</v>
      </c>
      <c r="AC1282" t="n">
        <v>0</v>
      </c>
      <c r="AD1282" t="inlineStr">
        <is>
          <t>existing</t>
        </is>
      </c>
      <c r="AE1282" t="inlineStr"/>
      <c r="AF1282" t="n">
        <v>150</v>
      </c>
      <c r="AG1282" t="inlineStr">
        <is>
          <t>150_2015</t>
        </is>
      </c>
      <c r="AH1282" s="156" t="n">
        <v>42005</v>
      </c>
      <c r="AI1282" t="n">
        <v>0</v>
      </c>
      <c r="AJ1282" t="n">
        <v>0</v>
      </c>
      <c r="AK1282" t="inlineStr">
        <is>
          <t>DTE Electric Company</t>
        </is>
      </c>
    </row>
    <row r="1283">
      <c r="A1283" t="inlineStr">
        <is>
          <t>55718_natural_gas_fired_combustion_turbine_2015_plant_technology_total_5109</t>
        </is>
      </c>
      <c r="B1283" t="inlineStr">
        <is>
          <t>Dean Natural Gas Fired Combustion Turbine</t>
        </is>
      </c>
      <c r="C1283" t="inlineStr">
        <is>
          <t>plant_technology</t>
        </is>
      </c>
      <c r="D1283" t="n">
        <v>2015</v>
      </c>
      <c r="E1283" t="inlineStr">
        <is>
          <t>total</t>
        </is>
      </c>
      <c r="F1283" t="inlineStr">
        <is>
          <t>Dean</t>
        </is>
      </c>
      <c r="G1283" t="n">
        <v>55718</v>
      </c>
      <c r="H1283" t="inlineStr"/>
      <c r="I1283" t="inlineStr"/>
      <c r="J1283" t="inlineStr">
        <is>
          <t>GT</t>
        </is>
      </c>
      <c r="K1283" t="inlineStr">
        <is>
          <t>NG</t>
        </is>
      </c>
      <c r="L1283" t="inlineStr">
        <is>
          <t>Natural Gas Fired Combustion Turbine</t>
        </is>
      </c>
      <c r="M1283" t="inlineStr">
        <is>
          <t>Other</t>
        </is>
      </c>
      <c r="N1283" t="n">
        <v>5109</v>
      </c>
      <c r="O1283" t="n">
        <v>89</v>
      </c>
      <c r="P1283" t="b">
        <v>0</v>
      </c>
      <c r="Q1283" t="inlineStr">
        <is>
          <t>plant</t>
        </is>
      </c>
      <c r="R1283" t="inlineStr">
        <is>
          <t>55718_2015_plant_total_5109</t>
        </is>
      </c>
      <c r="S1283" t="n">
        <v>1</v>
      </c>
      <c r="T1283" t="n">
        <v>1</v>
      </c>
      <c r="U1283" t="b">
        <v>0</v>
      </c>
      <c r="V1283" t="n">
        <v>0</v>
      </c>
      <c r="W1283" t="n">
        <v>357.6</v>
      </c>
      <c r="X1283" t="inlineStr"/>
      <c r="Y1283" t="inlineStr"/>
      <c r="Z1283" t="inlineStr">
        <is>
          <t>gas</t>
        </is>
      </c>
      <c r="AA1283" t="inlineStr"/>
      <c r="AB1283" t="n">
        <v>2002</v>
      </c>
      <c r="AC1283" t="n">
        <v>0</v>
      </c>
      <c r="AD1283" t="inlineStr">
        <is>
          <t>existing</t>
        </is>
      </c>
      <c r="AE1283" t="inlineStr"/>
      <c r="AF1283" t="n">
        <v>150</v>
      </c>
      <c r="AG1283" t="inlineStr">
        <is>
          <t>150_2015</t>
        </is>
      </c>
      <c r="AH1283" s="156" t="n">
        <v>42005</v>
      </c>
      <c r="AI1283" t="n">
        <v>0</v>
      </c>
      <c r="AJ1283" t="n">
        <v>0</v>
      </c>
      <c r="AK1283" t="inlineStr">
        <is>
          <t>DTE Electric Company</t>
        </is>
      </c>
    </row>
    <row r="1284">
      <c r="A1284" t="inlineStr">
        <is>
          <t>55718_ng_2015_plant_prime_fuel_owned_5109</t>
        </is>
      </c>
      <c r="B1284" t="inlineStr">
        <is>
          <t>Dean NG</t>
        </is>
      </c>
      <c r="C1284" t="inlineStr">
        <is>
          <t>plant_prime_fuel</t>
        </is>
      </c>
      <c r="D1284" t="n">
        <v>2015</v>
      </c>
      <c r="E1284" t="inlineStr">
        <is>
          <t>owned</t>
        </is>
      </c>
      <c r="F1284" t="inlineStr">
        <is>
          <t>Dean</t>
        </is>
      </c>
      <c r="G1284" t="n">
        <v>55718</v>
      </c>
      <c r="H1284" t="inlineStr"/>
      <c r="I1284" t="inlineStr"/>
      <c r="J1284" t="inlineStr">
        <is>
          <t>GT</t>
        </is>
      </c>
      <c r="K1284" t="inlineStr">
        <is>
          <t>NG</t>
        </is>
      </c>
      <c r="L1284" t="inlineStr">
        <is>
          <t>Natural Gas Fired Combustion Turbine</t>
        </is>
      </c>
      <c r="M1284" t="inlineStr">
        <is>
          <t>Other</t>
        </is>
      </c>
      <c r="N1284" t="n">
        <v>5109</v>
      </c>
      <c r="O1284" t="n">
        <v>89</v>
      </c>
      <c r="P1284" t="b">
        <v>0</v>
      </c>
      <c r="Q1284" t="inlineStr">
        <is>
          <t>plant</t>
        </is>
      </c>
      <c r="R1284" t="inlineStr">
        <is>
          <t>55718_2015_plant_owned_5109</t>
        </is>
      </c>
      <c r="S1284" t="n">
        <v>1</v>
      </c>
      <c r="T1284" t="n">
        <v>1</v>
      </c>
      <c r="U1284" t="b">
        <v>1</v>
      </c>
      <c r="V1284" t="n">
        <v>0</v>
      </c>
      <c r="W1284" t="n">
        <v>357.6</v>
      </c>
      <c r="X1284" t="inlineStr"/>
      <c r="Y1284" t="inlineStr"/>
      <c r="Z1284" t="inlineStr">
        <is>
          <t>gas</t>
        </is>
      </c>
      <c r="AA1284" t="inlineStr"/>
      <c r="AB1284" t="n">
        <v>2002</v>
      </c>
      <c r="AC1284" t="n">
        <v>0</v>
      </c>
      <c r="AD1284" t="inlineStr">
        <is>
          <t>existing</t>
        </is>
      </c>
      <c r="AE1284" t="inlineStr"/>
      <c r="AF1284" t="n">
        <v>150</v>
      </c>
      <c r="AG1284" t="inlineStr">
        <is>
          <t>150_2015</t>
        </is>
      </c>
      <c r="AH1284" s="156" t="n">
        <v>42005</v>
      </c>
      <c r="AI1284" t="n">
        <v>0</v>
      </c>
      <c r="AJ1284" t="n">
        <v>0</v>
      </c>
      <c r="AK1284" t="inlineStr">
        <is>
          <t>DTE Electric Company</t>
        </is>
      </c>
    </row>
    <row r="1285">
      <c r="A1285" t="inlineStr">
        <is>
          <t>55718_ng_2015_plant_prime_fuel_total_5109</t>
        </is>
      </c>
      <c r="B1285" t="inlineStr">
        <is>
          <t>Dean NG</t>
        </is>
      </c>
      <c r="C1285" t="inlineStr">
        <is>
          <t>plant_prime_fuel</t>
        </is>
      </c>
      <c r="D1285" t="n">
        <v>2015</v>
      </c>
      <c r="E1285" t="inlineStr">
        <is>
          <t>total</t>
        </is>
      </c>
      <c r="F1285" t="inlineStr">
        <is>
          <t>Dean</t>
        </is>
      </c>
      <c r="G1285" t="n">
        <v>55718</v>
      </c>
      <c r="H1285" t="inlineStr"/>
      <c r="I1285" t="inlineStr"/>
      <c r="J1285" t="inlineStr">
        <is>
          <t>GT</t>
        </is>
      </c>
      <c r="K1285" t="inlineStr">
        <is>
          <t>NG</t>
        </is>
      </c>
      <c r="L1285" t="inlineStr">
        <is>
          <t>Natural Gas Fired Combustion Turbine</t>
        </is>
      </c>
      <c r="M1285" t="inlineStr">
        <is>
          <t>Other</t>
        </is>
      </c>
      <c r="N1285" t="n">
        <v>5109</v>
      </c>
      <c r="O1285" t="n">
        <v>89</v>
      </c>
      <c r="P1285" t="b">
        <v>0</v>
      </c>
      <c r="Q1285" t="inlineStr">
        <is>
          <t>plant</t>
        </is>
      </c>
      <c r="R1285" t="inlineStr">
        <is>
          <t>55718_2015_plant_total_5109</t>
        </is>
      </c>
      <c r="S1285" t="n">
        <v>1</v>
      </c>
      <c r="T1285" t="n">
        <v>1</v>
      </c>
      <c r="U1285" t="b">
        <v>0</v>
      </c>
      <c r="V1285" t="n">
        <v>0</v>
      </c>
      <c r="W1285" t="n">
        <v>357.6</v>
      </c>
      <c r="X1285" t="inlineStr"/>
      <c r="Y1285" t="inlineStr"/>
      <c r="Z1285" t="inlineStr">
        <is>
          <t>gas</t>
        </is>
      </c>
      <c r="AA1285" t="inlineStr"/>
      <c r="AB1285" t="n">
        <v>2002</v>
      </c>
      <c r="AC1285" t="n">
        <v>0</v>
      </c>
      <c r="AD1285" t="inlineStr">
        <is>
          <t>existing</t>
        </is>
      </c>
      <c r="AE1285" t="inlineStr"/>
      <c r="AF1285" t="n">
        <v>150</v>
      </c>
      <c r="AG1285" t="inlineStr">
        <is>
          <t>150_2015</t>
        </is>
      </c>
      <c r="AH1285" s="156" t="n">
        <v>42005</v>
      </c>
      <c r="AI1285" t="n">
        <v>0</v>
      </c>
      <c r="AJ1285" t="n">
        <v>0</v>
      </c>
      <c r="AK1285" t="inlineStr">
        <is>
          <t>DTE Electric Company</t>
        </is>
      </c>
    </row>
    <row r="1286">
      <c r="A1286" t="inlineStr">
        <is>
          <t>55718_other_2015_plant_ferc_acct_owned_5109</t>
        </is>
      </c>
      <c r="B1286" t="inlineStr">
        <is>
          <t>Dean Other</t>
        </is>
      </c>
      <c r="C1286" t="inlineStr">
        <is>
          <t>plant_ferc_acct</t>
        </is>
      </c>
      <c r="D1286" t="n">
        <v>2015</v>
      </c>
      <c r="E1286" t="inlineStr">
        <is>
          <t>owned</t>
        </is>
      </c>
      <c r="F1286" t="inlineStr">
        <is>
          <t>Dean</t>
        </is>
      </c>
      <c r="G1286" t="n">
        <v>55718</v>
      </c>
      <c r="H1286" t="inlineStr"/>
      <c r="I1286" t="inlineStr"/>
      <c r="J1286" t="inlineStr">
        <is>
          <t>GT</t>
        </is>
      </c>
      <c r="K1286" t="inlineStr">
        <is>
          <t>NG</t>
        </is>
      </c>
      <c r="L1286" t="inlineStr">
        <is>
          <t>Natural Gas Fired Combustion Turbine</t>
        </is>
      </c>
      <c r="M1286" t="inlineStr">
        <is>
          <t>Other</t>
        </is>
      </c>
      <c r="N1286" t="n">
        <v>5109</v>
      </c>
      <c r="O1286" t="n">
        <v>89</v>
      </c>
      <c r="P1286" t="b">
        <v>0</v>
      </c>
      <c r="Q1286" t="inlineStr">
        <is>
          <t>plant</t>
        </is>
      </c>
      <c r="R1286" t="inlineStr">
        <is>
          <t>55718_2015_plant_owned_5109</t>
        </is>
      </c>
      <c r="S1286" t="n">
        <v>1</v>
      </c>
      <c r="T1286" t="n">
        <v>1</v>
      </c>
      <c r="U1286" t="b">
        <v>1</v>
      </c>
      <c r="V1286" t="n">
        <v>0</v>
      </c>
      <c r="W1286" t="n">
        <v>357.6</v>
      </c>
      <c r="X1286" t="inlineStr"/>
      <c r="Y1286" t="inlineStr"/>
      <c r="Z1286" t="inlineStr">
        <is>
          <t>gas</t>
        </is>
      </c>
      <c r="AA1286" t="inlineStr"/>
      <c r="AB1286" t="n">
        <v>2002</v>
      </c>
      <c r="AC1286" t="n">
        <v>0</v>
      </c>
      <c r="AD1286" t="inlineStr">
        <is>
          <t>existing</t>
        </is>
      </c>
      <c r="AE1286" t="inlineStr"/>
      <c r="AF1286" t="n">
        <v>150</v>
      </c>
      <c r="AG1286" t="inlineStr">
        <is>
          <t>150_2015</t>
        </is>
      </c>
      <c r="AH1286" s="156" t="n">
        <v>42005</v>
      </c>
      <c r="AI1286" t="n">
        <v>0</v>
      </c>
      <c r="AJ1286" t="n">
        <v>0</v>
      </c>
      <c r="AK1286" t="inlineStr">
        <is>
          <t>DTE Electric Company</t>
        </is>
      </c>
    </row>
    <row r="1287">
      <c r="A1287" t="inlineStr">
        <is>
          <t>55718_other_2015_plant_ferc_acct_total_5109</t>
        </is>
      </c>
      <c r="B1287" t="inlineStr">
        <is>
          <t>Dean Other</t>
        </is>
      </c>
      <c r="C1287" t="inlineStr">
        <is>
          <t>plant_ferc_acct</t>
        </is>
      </c>
      <c r="D1287" t="n">
        <v>2015</v>
      </c>
      <c r="E1287" t="inlineStr">
        <is>
          <t>total</t>
        </is>
      </c>
      <c r="F1287" t="inlineStr">
        <is>
          <t>Dean</t>
        </is>
      </c>
      <c r="G1287" t="n">
        <v>55718</v>
      </c>
      <c r="H1287" t="inlineStr"/>
      <c r="I1287" t="inlineStr"/>
      <c r="J1287" t="inlineStr">
        <is>
          <t>GT</t>
        </is>
      </c>
      <c r="K1287" t="inlineStr">
        <is>
          <t>NG</t>
        </is>
      </c>
      <c r="L1287" t="inlineStr">
        <is>
          <t>Natural Gas Fired Combustion Turbine</t>
        </is>
      </c>
      <c r="M1287" t="inlineStr">
        <is>
          <t>Other</t>
        </is>
      </c>
      <c r="N1287" t="n">
        <v>5109</v>
      </c>
      <c r="O1287" t="n">
        <v>89</v>
      </c>
      <c r="P1287" t="b">
        <v>0</v>
      </c>
      <c r="Q1287" t="inlineStr">
        <is>
          <t>plant</t>
        </is>
      </c>
      <c r="R1287" t="inlineStr">
        <is>
          <t>55718_2015_plant_total_5109</t>
        </is>
      </c>
      <c r="S1287" t="n">
        <v>1</v>
      </c>
      <c r="T1287" t="n">
        <v>1</v>
      </c>
      <c r="U1287" t="b">
        <v>0</v>
      </c>
      <c r="V1287" t="n">
        <v>0</v>
      </c>
      <c r="W1287" t="n">
        <v>357.6</v>
      </c>
      <c r="X1287" t="inlineStr"/>
      <c r="Y1287" t="inlineStr"/>
      <c r="Z1287" t="inlineStr">
        <is>
          <t>gas</t>
        </is>
      </c>
      <c r="AA1287" t="inlineStr"/>
      <c r="AB1287" t="n">
        <v>2002</v>
      </c>
      <c r="AC1287" t="n">
        <v>0</v>
      </c>
      <c r="AD1287" t="inlineStr">
        <is>
          <t>existing</t>
        </is>
      </c>
      <c r="AE1287" t="inlineStr"/>
      <c r="AF1287" t="n">
        <v>150</v>
      </c>
      <c r="AG1287" t="inlineStr">
        <is>
          <t>150_2015</t>
        </is>
      </c>
      <c r="AH1287" s="156" t="n">
        <v>42005</v>
      </c>
      <c r="AI1287" t="n">
        <v>0</v>
      </c>
      <c r="AJ1287" t="n">
        <v>0</v>
      </c>
      <c r="AK1287" t="inlineStr">
        <is>
          <t>DTE Electric Company</t>
        </is>
      </c>
    </row>
    <row r="1288">
      <c r="A1288" t="inlineStr">
        <is>
          <t>55718_gt1_2015_plant_gen_owned_5109</t>
        </is>
      </c>
      <c r="B1288" t="inlineStr">
        <is>
          <t>Dean GT1</t>
        </is>
      </c>
      <c r="C1288" t="inlineStr">
        <is>
          <t>plant_gen</t>
        </is>
      </c>
      <c r="D1288" t="n">
        <v>2015</v>
      </c>
      <c r="E1288" t="inlineStr">
        <is>
          <t>owned</t>
        </is>
      </c>
      <c r="F1288" t="inlineStr">
        <is>
          <t>Dean</t>
        </is>
      </c>
      <c r="G1288" t="n">
        <v>55718</v>
      </c>
      <c r="H1288" t="inlineStr">
        <is>
          <t>GT1</t>
        </is>
      </c>
      <c r="I1288" t="inlineStr"/>
      <c r="J1288" t="inlineStr">
        <is>
          <t>GT</t>
        </is>
      </c>
      <c r="K1288" t="inlineStr">
        <is>
          <t>NG</t>
        </is>
      </c>
      <c r="L1288" t="inlineStr">
        <is>
          <t>Natural Gas Fired Combustion Turbine</t>
        </is>
      </c>
      <c r="M1288" t="inlineStr">
        <is>
          <t>Other</t>
        </is>
      </c>
      <c r="N1288" t="n">
        <v>5109</v>
      </c>
      <c r="O1288" t="n">
        <v>89</v>
      </c>
      <c r="P1288" t="b">
        <v>1</v>
      </c>
      <c r="Q1288" t="inlineStr">
        <is>
          <t>plant_gen</t>
        </is>
      </c>
      <c r="R1288" t="inlineStr">
        <is>
          <t>55718_GT1_2015_plant_gen_owned_5109</t>
        </is>
      </c>
      <c r="S1288" t="n">
        <v>4</v>
      </c>
      <c r="T1288" t="n">
        <v>1</v>
      </c>
      <c r="U1288" t="b">
        <v>1</v>
      </c>
      <c r="V1288" t="n">
        <v>0</v>
      </c>
      <c r="W1288" t="n">
        <v>89.40000000000001</v>
      </c>
      <c r="X1288" t="inlineStr"/>
      <c r="Y1288" t="inlineStr"/>
      <c r="Z1288" t="inlineStr">
        <is>
          <t>gas</t>
        </is>
      </c>
      <c r="AA1288" t="inlineStr"/>
      <c r="AB1288" t="n">
        <v>2002</v>
      </c>
      <c r="AC1288" t="n">
        <v>0</v>
      </c>
      <c r="AD1288" t="inlineStr">
        <is>
          <t>existing</t>
        </is>
      </c>
      <c r="AE1288" t="inlineStr"/>
      <c r="AF1288" t="n">
        <v>150</v>
      </c>
      <c r="AG1288" t="inlineStr">
        <is>
          <t>150_2015</t>
        </is>
      </c>
      <c r="AH1288" s="156" t="n">
        <v>42005</v>
      </c>
      <c r="AI1288" t="n">
        <v>0</v>
      </c>
      <c r="AJ1288" t="n">
        <v>0</v>
      </c>
      <c r="AK1288" t="inlineStr">
        <is>
          <t>DTE Electric Company</t>
        </is>
      </c>
    </row>
    <row r="1289">
      <c r="A1289" t="inlineStr">
        <is>
          <t>55718_gt2_2015_plant_gen_owned_5109</t>
        </is>
      </c>
      <c r="B1289" t="inlineStr">
        <is>
          <t>Dean GT2</t>
        </is>
      </c>
      <c r="C1289" t="inlineStr">
        <is>
          <t>plant_gen</t>
        </is>
      </c>
      <c r="D1289" t="n">
        <v>2015</v>
      </c>
      <c r="E1289" t="inlineStr">
        <is>
          <t>owned</t>
        </is>
      </c>
      <c r="F1289" t="inlineStr">
        <is>
          <t>Dean</t>
        </is>
      </c>
      <c r="G1289" t="n">
        <v>55718</v>
      </c>
      <c r="H1289" t="inlineStr">
        <is>
          <t>GT2</t>
        </is>
      </c>
      <c r="I1289" t="inlineStr"/>
      <c r="J1289" t="inlineStr">
        <is>
          <t>GT</t>
        </is>
      </c>
      <c r="K1289" t="inlineStr">
        <is>
          <t>NG</t>
        </is>
      </c>
      <c r="L1289" t="inlineStr">
        <is>
          <t>Natural Gas Fired Combustion Turbine</t>
        </is>
      </c>
      <c r="M1289" t="inlineStr">
        <is>
          <t>Other</t>
        </is>
      </c>
      <c r="N1289" t="n">
        <v>5109</v>
      </c>
      <c r="O1289" t="n">
        <v>89</v>
      </c>
      <c r="P1289" t="b">
        <v>1</v>
      </c>
      <c r="Q1289" t="inlineStr">
        <is>
          <t>plant_gen</t>
        </is>
      </c>
      <c r="R1289" t="inlineStr">
        <is>
          <t>55718_GT2_2015_plant_gen_owned_5109</t>
        </is>
      </c>
      <c r="S1289" t="n">
        <v>4</v>
      </c>
      <c r="T1289" t="n">
        <v>1</v>
      </c>
      <c r="U1289" t="b">
        <v>1</v>
      </c>
      <c r="V1289" t="n">
        <v>0</v>
      </c>
      <c r="W1289" t="n">
        <v>89.40000000000001</v>
      </c>
      <c r="X1289" t="inlineStr"/>
      <c r="Y1289" t="inlineStr"/>
      <c r="Z1289" t="inlineStr">
        <is>
          <t>gas</t>
        </is>
      </c>
      <c r="AA1289" t="inlineStr"/>
      <c r="AB1289" t="n">
        <v>2002</v>
      </c>
      <c r="AC1289" t="n">
        <v>0</v>
      </c>
      <c r="AD1289" t="inlineStr">
        <is>
          <t>existing</t>
        </is>
      </c>
      <c r="AE1289" t="inlineStr"/>
      <c r="AF1289" t="n">
        <v>150</v>
      </c>
      <c r="AG1289" t="inlineStr">
        <is>
          <t>150_2015</t>
        </is>
      </c>
      <c r="AH1289" s="156" t="n">
        <v>42005</v>
      </c>
      <c r="AI1289" t="n">
        <v>0</v>
      </c>
      <c r="AJ1289" t="n">
        <v>0</v>
      </c>
      <c r="AK1289" t="inlineStr">
        <is>
          <t>DTE Electric Company</t>
        </is>
      </c>
    </row>
    <row r="1290">
      <c r="A1290" t="inlineStr">
        <is>
          <t>55718_gt3_2015_plant_gen_owned_5109</t>
        </is>
      </c>
      <c r="B1290" t="inlineStr">
        <is>
          <t>Dean GT3</t>
        </is>
      </c>
      <c r="C1290" t="inlineStr">
        <is>
          <t>plant_gen</t>
        </is>
      </c>
      <c r="D1290" t="n">
        <v>2015</v>
      </c>
      <c r="E1290" t="inlineStr">
        <is>
          <t>owned</t>
        </is>
      </c>
      <c r="F1290" t="inlineStr">
        <is>
          <t>Dean</t>
        </is>
      </c>
      <c r="G1290" t="n">
        <v>55718</v>
      </c>
      <c r="H1290" t="inlineStr">
        <is>
          <t>GT3</t>
        </is>
      </c>
      <c r="I1290" t="inlineStr"/>
      <c r="J1290" t="inlineStr">
        <is>
          <t>GT</t>
        </is>
      </c>
      <c r="K1290" t="inlineStr">
        <is>
          <t>NG</t>
        </is>
      </c>
      <c r="L1290" t="inlineStr">
        <is>
          <t>Natural Gas Fired Combustion Turbine</t>
        </is>
      </c>
      <c r="M1290" t="inlineStr">
        <is>
          <t>Other</t>
        </is>
      </c>
      <c r="N1290" t="n">
        <v>5109</v>
      </c>
      <c r="O1290" t="n">
        <v>89</v>
      </c>
      <c r="P1290" t="b">
        <v>1</v>
      </c>
      <c r="Q1290" t="inlineStr">
        <is>
          <t>plant_gen</t>
        </is>
      </c>
      <c r="R1290" t="inlineStr">
        <is>
          <t>55718_GT3_2015_plant_gen_owned_5109</t>
        </is>
      </c>
      <c r="S1290" t="n">
        <v>4</v>
      </c>
      <c r="T1290" t="n">
        <v>1</v>
      </c>
      <c r="U1290" t="b">
        <v>1</v>
      </c>
      <c r="V1290" t="n">
        <v>0</v>
      </c>
      <c r="W1290" t="n">
        <v>89.40000000000001</v>
      </c>
      <c r="X1290" t="inlineStr"/>
      <c r="Y1290" t="inlineStr"/>
      <c r="Z1290" t="inlineStr">
        <is>
          <t>gas</t>
        </is>
      </c>
      <c r="AA1290" t="inlineStr"/>
      <c r="AB1290" t="n">
        <v>2002</v>
      </c>
      <c r="AC1290" t="n">
        <v>0</v>
      </c>
      <c r="AD1290" t="inlineStr">
        <is>
          <t>existing</t>
        </is>
      </c>
      <c r="AE1290" t="inlineStr"/>
      <c r="AF1290" t="n">
        <v>150</v>
      </c>
      <c r="AG1290" t="inlineStr">
        <is>
          <t>150_2015</t>
        </is>
      </c>
      <c r="AH1290" s="156" t="n">
        <v>42005</v>
      </c>
      <c r="AI1290" t="n">
        <v>0</v>
      </c>
      <c r="AJ1290" t="n">
        <v>0</v>
      </c>
      <c r="AK1290" t="inlineStr">
        <is>
          <t>DTE Electric Company</t>
        </is>
      </c>
    </row>
    <row r="1291">
      <c r="A1291" t="inlineStr">
        <is>
          <t>55718_gt4_2015_plant_gen_owned_5109</t>
        </is>
      </c>
      <c r="B1291" t="inlineStr">
        <is>
          <t>Dean GT4</t>
        </is>
      </c>
      <c r="C1291" t="inlineStr">
        <is>
          <t>plant_gen</t>
        </is>
      </c>
      <c r="D1291" t="n">
        <v>2015</v>
      </c>
      <c r="E1291" t="inlineStr">
        <is>
          <t>owned</t>
        </is>
      </c>
      <c r="F1291" t="inlineStr">
        <is>
          <t>Dean</t>
        </is>
      </c>
      <c r="G1291" t="n">
        <v>55718</v>
      </c>
      <c r="H1291" t="inlineStr">
        <is>
          <t>GT4</t>
        </is>
      </c>
      <c r="I1291" t="inlineStr"/>
      <c r="J1291" t="inlineStr">
        <is>
          <t>GT</t>
        </is>
      </c>
      <c r="K1291" t="inlineStr">
        <is>
          <t>NG</t>
        </is>
      </c>
      <c r="L1291" t="inlineStr">
        <is>
          <t>Natural Gas Fired Combustion Turbine</t>
        </is>
      </c>
      <c r="M1291" t="inlineStr">
        <is>
          <t>Other</t>
        </is>
      </c>
      <c r="N1291" t="n">
        <v>5109</v>
      </c>
      <c r="O1291" t="n">
        <v>89</v>
      </c>
      <c r="P1291" t="b">
        <v>1</v>
      </c>
      <c r="Q1291" t="inlineStr">
        <is>
          <t>plant_gen</t>
        </is>
      </c>
      <c r="R1291" t="inlineStr">
        <is>
          <t>55718_GT4_2015_plant_gen_owned_5109</t>
        </is>
      </c>
      <c r="S1291" t="n">
        <v>4</v>
      </c>
      <c r="T1291" t="n">
        <v>1</v>
      </c>
      <c r="U1291" t="b">
        <v>1</v>
      </c>
      <c r="V1291" t="n">
        <v>0</v>
      </c>
      <c r="W1291" t="n">
        <v>89.40000000000001</v>
      </c>
      <c r="X1291" t="inlineStr"/>
      <c r="Y1291" t="inlineStr"/>
      <c r="Z1291" t="inlineStr">
        <is>
          <t>gas</t>
        </is>
      </c>
      <c r="AA1291" t="inlineStr"/>
      <c r="AB1291" t="n">
        <v>2002</v>
      </c>
      <c r="AC1291" t="n">
        <v>0</v>
      </c>
      <c r="AD1291" t="inlineStr">
        <is>
          <t>existing</t>
        </is>
      </c>
      <c r="AE1291" t="inlineStr"/>
      <c r="AF1291" t="n">
        <v>150</v>
      </c>
      <c r="AG1291" t="inlineStr">
        <is>
          <t>150_2015</t>
        </is>
      </c>
      <c r="AH1291" s="156" t="n">
        <v>42005</v>
      </c>
      <c r="AI1291" t="n">
        <v>0</v>
      </c>
      <c r="AJ1291" t="n">
        <v>0</v>
      </c>
      <c r="AK1291" t="inlineStr">
        <is>
          <t>DTE Electric Company</t>
        </is>
      </c>
    </row>
    <row r="1292">
      <c r="A1292" t="inlineStr">
        <is>
          <t>55718_gt1_2015_plant_gen_total_5109</t>
        </is>
      </c>
      <c r="B1292" t="inlineStr">
        <is>
          <t>Dean GT1</t>
        </is>
      </c>
      <c r="C1292" t="inlineStr">
        <is>
          <t>plant_gen</t>
        </is>
      </c>
      <c r="D1292" t="n">
        <v>2015</v>
      </c>
      <c r="E1292" t="inlineStr">
        <is>
          <t>total</t>
        </is>
      </c>
      <c r="F1292" t="inlineStr">
        <is>
          <t>Dean</t>
        </is>
      </c>
      <c r="G1292" t="n">
        <v>55718</v>
      </c>
      <c r="H1292" t="inlineStr">
        <is>
          <t>GT1</t>
        </is>
      </c>
      <c r="I1292" t="inlineStr"/>
      <c r="J1292" t="inlineStr">
        <is>
          <t>GT</t>
        </is>
      </c>
      <c r="K1292" t="inlineStr">
        <is>
          <t>NG</t>
        </is>
      </c>
      <c r="L1292" t="inlineStr">
        <is>
          <t>Natural Gas Fired Combustion Turbine</t>
        </is>
      </c>
      <c r="M1292" t="inlineStr">
        <is>
          <t>Other</t>
        </is>
      </c>
      <c r="N1292" t="n">
        <v>5109</v>
      </c>
      <c r="O1292" t="n">
        <v>89</v>
      </c>
      <c r="P1292" t="b">
        <v>1</v>
      </c>
      <c r="Q1292" t="inlineStr">
        <is>
          <t>plant_gen</t>
        </is>
      </c>
      <c r="R1292" t="inlineStr">
        <is>
          <t>55718_GT1_2015_plant_gen_total_5109</t>
        </is>
      </c>
      <c r="S1292" t="n">
        <v>4</v>
      </c>
      <c r="T1292" t="n">
        <v>1</v>
      </c>
      <c r="U1292" t="b">
        <v>0</v>
      </c>
      <c r="V1292" t="n">
        <v>0</v>
      </c>
      <c r="W1292" t="n">
        <v>89.40000000000001</v>
      </c>
      <c r="X1292" t="inlineStr"/>
      <c r="Y1292" t="inlineStr"/>
      <c r="Z1292" t="inlineStr">
        <is>
          <t>gas</t>
        </is>
      </c>
      <c r="AA1292" t="inlineStr"/>
      <c r="AB1292" t="n">
        <v>2002</v>
      </c>
      <c r="AC1292" t="n">
        <v>0</v>
      </c>
      <c r="AD1292" t="inlineStr">
        <is>
          <t>existing</t>
        </is>
      </c>
      <c r="AE1292" t="inlineStr"/>
      <c r="AF1292" t="n">
        <v>150</v>
      </c>
      <c r="AG1292" t="inlineStr">
        <is>
          <t>150_2015</t>
        </is>
      </c>
      <c r="AH1292" s="156" t="n">
        <v>42005</v>
      </c>
      <c r="AI1292" t="n">
        <v>0</v>
      </c>
      <c r="AJ1292" t="n">
        <v>0</v>
      </c>
      <c r="AK1292" t="inlineStr">
        <is>
          <t>DTE Electric Company</t>
        </is>
      </c>
    </row>
    <row r="1293">
      <c r="A1293" t="inlineStr">
        <is>
          <t>55718_gt2_2015_plant_gen_total_5109</t>
        </is>
      </c>
      <c r="B1293" t="inlineStr">
        <is>
          <t>Dean GT2</t>
        </is>
      </c>
      <c r="C1293" t="inlineStr">
        <is>
          <t>plant_gen</t>
        </is>
      </c>
      <c r="D1293" t="n">
        <v>2015</v>
      </c>
      <c r="E1293" t="inlineStr">
        <is>
          <t>total</t>
        </is>
      </c>
      <c r="F1293" t="inlineStr">
        <is>
          <t>Dean</t>
        </is>
      </c>
      <c r="G1293" t="n">
        <v>55718</v>
      </c>
      <c r="H1293" t="inlineStr">
        <is>
          <t>GT2</t>
        </is>
      </c>
      <c r="I1293" t="inlineStr"/>
      <c r="J1293" t="inlineStr">
        <is>
          <t>GT</t>
        </is>
      </c>
      <c r="K1293" t="inlineStr">
        <is>
          <t>NG</t>
        </is>
      </c>
      <c r="L1293" t="inlineStr">
        <is>
          <t>Natural Gas Fired Combustion Turbine</t>
        </is>
      </c>
      <c r="M1293" t="inlineStr">
        <is>
          <t>Other</t>
        </is>
      </c>
      <c r="N1293" t="n">
        <v>5109</v>
      </c>
      <c r="O1293" t="n">
        <v>89</v>
      </c>
      <c r="P1293" t="b">
        <v>1</v>
      </c>
      <c r="Q1293" t="inlineStr">
        <is>
          <t>plant_gen</t>
        </is>
      </c>
      <c r="R1293" t="inlineStr">
        <is>
          <t>55718_GT2_2015_plant_gen_total_5109</t>
        </is>
      </c>
      <c r="S1293" t="n">
        <v>4</v>
      </c>
      <c r="T1293" t="n">
        <v>1</v>
      </c>
      <c r="U1293" t="b">
        <v>0</v>
      </c>
      <c r="V1293" t="n">
        <v>0</v>
      </c>
      <c r="W1293" t="n">
        <v>89.40000000000001</v>
      </c>
      <c r="X1293" t="inlineStr"/>
      <c r="Y1293" t="inlineStr"/>
      <c r="Z1293" t="inlineStr">
        <is>
          <t>gas</t>
        </is>
      </c>
      <c r="AA1293" t="inlineStr"/>
      <c r="AB1293" t="n">
        <v>2002</v>
      </c>
      <c r="AC1293" t="n">
        <v>0</v>
      </c>
      <c r="AD1293" t="inlineStr">
        <is>
          <t>existing</t>
        </is>
      </c>
      <c r="AE1293" t="inlineStr"/>
      <c r="AF1293" t="n">
        <v>150</v>
      </c>
      <c r="AG1293" t="inlineStr">
        <is>
          <t>150_2015</t>
        </is>
      </c>
      <c r="AH1293" s="156" t="n">
        <v>42005</v>
      </c>
      <c r="AI1293" t="n">
        <v>0</v>
      </c>
      <c r="AJ1293" t="n">
        <v>0</v>
      </c>
      <c r="AK1293" t="inlineStr">
        <is>
          <t>DTE Electric Company</t>
        </is>
      </c>
    </row>
    <row r="1294">
      <c r="A1294" t="inlineStr">
        <is>
          <t>55718_gt3_2015_plant_gen_total_5109</t>
        </is>
      </c>
      <c r="B1294" t="inlineStr">
        <is>
          <t>Dean GT3</t>
        </is>
      </c>
      <c r="C1294" t="inlineStr">
        <is>
          <t>plant_gen</t>
        </is>
      </c>
      <c r="D1294" t="n">
        <v>2015</v>
      </c>
      <c r="E1294" t="inlineStr">
        <is>
          <t>total</t>
        </is>
      </c>
      <c r="F1294" t="inlineStr">
        <is>
          <t>Dean</t>
        </is>
      </c>
      <c r="G1294" t="n">
        <v>55718</v>
      </c>
      <c r="H1294" t="inlineStr">
        <is>
          <t>GT3</t>
        </is>
      </c>
      <c r="I1294" t="inlineStr"/>
      <c r="J1294" t="inlineStr">
        <is>
          <t>GT</t>
        </is>
      </c>
      <c r="K1294" t="inlineStr">
        <is>
          <t>NG</t>
        </is>
      </c>
      <c r="L1294" t="inlineStr">
        <is>
          <t>Natural Gas Fired Combustion Turbine</t>
        </is>
      </c>
      <c r="M1294" t="inlineStr">
        <is>
          <t>Other</t>
        </is>
      </c>
      <c r="N1294" t="n">
        <v>5109</v>
      </c>
      <c r="O1294" t="n">
        <v>89</v>
      </c>
      <c r="P1294" t="b">
        <v>1</v>
      </c>
      <c r="Q1294" t="inlineStr">
        <is>
          <t>plant_gen</t>
        </is>
      </c>
      <c r="R1294" t="inlineStr">
        <is>
          <t>55718_GT3_2015_plant_gen_total_5109</t>
        </is>
      </c>
      <c r="S1294" t="n">
        <v>4</v>
      </c>
      <c r="T1294" t="n">
        <v>1</v>
      </c>
      <c r="U1294" t="b">
        <v>0</v>
      </c>
      <c r="V1294" t="n">
        <v>0</v>
      </c>
      <c r="W1294" t="n">
        <v>89.40000000000001</v>
      </c>
      <c r="X1294" t="inlineStr"/>
      <c r="Y1294" t="inlineStr"/>
      <c r="Z1294" t="inlineStr">
        <is>
          <t>gas</t>
        </is>
      </c>
      <c r="AA1294" t="inlineStr"/>
      <c r="AB1294" t="n">
        <v>2002</v>
      </c>
      <c r="AC1294" t="n">
        <v>0</v>
      </c>
      <c r="AD1294" t="inlineStr">
        <is>
          <t>existing</t>
        </is>
      </c>
      <c r="AE1294" t="inlineStr"/>
      <c r="AF1294" t="n">
        <v>150</v>
      </c>
      <c r="AG1294" t="inlineStr">
        <is>
          <t>150_2015</t>
        </is>
      </c>
      <c r="AH1294" s="156" t="n">
        <v>42005</v>
      </c>
      <c r="AI1294" t="n">
        <v>0</v>
      </c>
      <c r="AJ1294" t="n">
        <v>0</v>
      </c>
      <c r="AK1294" t="inlineStr">
        <is>
          <t>DTE Electric Company</t>
        </is>
      </c>
    </row>
    <row r="1295">
      <c r="A1295" t="inlineStr">
        <is>
          <t>55718_gt4_2015_plant_gen_total_5109</t>
        </is>
      </c>
      <c r="B1295" t="inlineStr">
        <is>
          <t>Dean GT4</t>
        </is>
      </c>
      <c r="C1295" t="inlineStr">
        <is>
          <t>plant_gen</t>
        </is>
      </c>
      <c r="D1295" t="n">
        <v>2015</v>
      </c>
      <c r="E1295" t="inlineStr">
        <is>
          <t>total</t>
        </is>
      </c>
      <c r="F1295" t="inlineStr">
        <is>
          <t>Dean</t>
        </is>
      </c>
      <c r="G1295" t="n">
        <v>55718</v>
      </c>
      <c r="H1295" t="inlineStr">
        <is>
          <t>GT4</t>
        </is>
      </c>
      <c r="I1295" t="inlineStr"/>
      <c r="J1295" t="inlineStr">
        <is>
          <t>GT</t>
        </is>
      </c>
      <c r="K1295" t="inlineStr">
        <is>
          <t>NG</t>
        </is>
      </c>
      <c r="L1295" t="inlineStr">
        <is>
          <t>Natural Gas Fired Combustion Turbine</t>
        </is>
      </c>
      <c r="M1295" t="inlineStr">
        <is>
          <t>Other</t>
        </is>
      </c>
      <c r="N1295" t="n">
        <v>5109</v>
      </c>
      <c r="O1295" t="n">
        <v>89</v>
      </c>
      <c r="P1295" t="b">
        <v>1</v>
      </c>
      <c r="Q1295" t="inlineStr">
        <is>
          <t>plant_gen</t>
        </is>
      </c>
      <c r="R1295" t="inlineStr">
        <is>
          <t>55718_GT4_2015_plant_gen_total_5109</t>
        </is>
      </c>
      <c r="S1295" t="n">
        <v>4</v>
      </c>
      <c r="T1295" t="n">
        <v>1</v>
      </c>
      <c r="U1295" t="b">
        <v>0</v>
      </c>
      <c r="V1295" t="n">
        <v>0</v>
      </c>
      <c r="W1295" t="n">
        <v>89.40000000000001</v>
      </c>
      <c r="X1295" t="inlineStr"/>
      <c r="Y1295" t="inlineStr"/>
      <c r="Z1295" t="inlineStr">
        <is>
          <t>gas</t>
        </is>
      </c>
      <c r="AA1295" t="inlineStr"/>
      <c r="AB1295" t="n">
        <v>2002</v>
      </c>
      <c r="AC1295" t="n">
        <v>0</v>
      </c>
      <c r="AD1295" t="inlineStr">
        <is>
          <t>existing</t>
        </is>
      </c>
      <c r="AE1295" t="inlineStr"/>
      <c r="AF1295" t="n">
        <v>150</v>
      </c>
      <c r="AG1295" t="inlineStr">
        <is>
          <t>150_2015</t>
        </is>
      </c>
      <c r="AH1295" s="156" t="n">
        <v>42005</v>
      </c>
      <c r="AI1295" t="n">
        <v>0</v>
      </c>
      <c r="AJ1295" t="n">
        <v>0</v>
      </c>
      <c r="AK1295" t="inlineStr">
        <is>
          <t>DTE Electric Company</t>
        </is>
      </c>
    </row>
    <row r="1296">
      <c r="A1296" t="inlineStr">
        <is>
          <t>809_2015_plant_owned_9191</t>
        </is>
      </c>
      <c r="B1296" t="inlineStr">
        <is>
          <t>American Falls</t>
        </is>
      </c>
      <c r="C1296" t="inlineStr">
        <is>
          <t>plant</t>
        </is>
      </c>
      <c r="D1296" t="n">
        <v>2015</v>
      </c>
      <c r="E1296" t="inlineStr">
        <is>
          <t>owned</t>
        </is>
      </c>
      <c r="F1296" t="inlineStr">
        <is>
          <t>American Falls</t>
        </is>
      </c>
      <c r="G1296" t="n">
        <v>809</v>
      </c>
      <c r="H1296" t="inlineStr"/>
      <c r="I1296" t="inlineStr"/>
      <c r="J1296" t="inlineStr">
        <is>
          <t>HY</t>
        </is>
      </c>
      <c r="K1296" t="inlineStr">
        <is>
          <t>WAT</t>
        </is>
      </c>
      <c r="L1296" t="inlineStr">
        <is>
          <t>Conventional Hydroelectric</t>
        </is>
      </c>
      <c r="M1296" t="inlineStr">
        <is>
          <t>Hydraulic</t>
        </is>
      </c>
      <c r="N1296" t="n">
        <v>9191</v>
      </c>
      <c r="O1296" t="n">
        <v>140</v>
      </c>
      <c r="P1296" t="b">
        <v>1</v>
      </c>
      <c r="Q1296" t="inlineStr">
        <is>
          <t>plant</t>
        </is>
      </c>
      <c r="R1296" t="inlineStr">
        <is>
          <t>809_2015_plant_owned_9191</t>
        </is>
      </c>
      <c r="S1296" t="n">
        <v>1</v>
      </c>
      <c r="T1296" t="n">
        <v>1</v>
      </c>
      <c r="U1296" t="b">
        <v>1</v>
      </c>
      <c r="V1296" t="n">
        <v>0</v>
      </c>
      <c r="W1296" t="n">
        <v>92.40000000000001</v>
      </c>
      <c r="X1296" t="inlineStr"/>
      <c r="Y1296" t="inlineStr"/>
      <c r="Z1296" t="inlineStr">
        <is>
          <t>hydro</t>
        </is>
      </c>
      <c r="AA1296" t="inlineStr"/>
      <c r="AB1296" t="n">
        <v>1978</v>
      </c>
      <c r="AC1296" t="n">
        <v>0</v>
      </c>
      <c r="AD1296" t="inlineStr">
        <is>
          <t>existing</t>
        </is>
      </c>
      <c r="AE1296" t="inlineStr"/>
      <c r="AF1296" t="n">
        <v>927</v>
      </c>
      <c r="AG1296" t="inlineStr">
        <is>
          <t>927_2015</t>
        </is>
      </c>
      <c r="AH1296" s="156" t="n">
        <v>42005</v>
      </c>
      <c r="AI1296" t="n">
        <v>0</v>
      </c>
      <c r="AJ1296" t="n">
        <v>0</v>
      </c>
      <c r="AK1296" t="inlineStr">
        <is>
          <t>Idaho Power Co</t>
        </is>
      </c>
    </row>
    <row r="1297">
      <c r="A1297" t="inlineStr">
        <is>
          <t>809_2015_plant_total_9191</t>
        </is>
      </c>
      <c r="B1297" t="inlineStr">
        <is>
          <t>American Falls</t>
        </is>
      </c>
      <c r="C1297" t="inlineStr">
        <is>
          <t>plant</t>
        </is>
      </c>
      <c r="D1297" t="n">
        <v>2015</v>
      </c>
      <c r="E1297" t="inlineStr">
        <is>
          <t>total</t>
        </is>
      </c>
      <c r="F1297" t="inlineStr">
        <is>
          <t>American Falls</t>
        </is>
      </c>
      <c r="G1297" t="n">
        <v>809</v>
      </c>
      <c r="H1297" t="inlineStr"/>
      <c r="I1297" t="inlineStr"/>
      <c r="J1297" t="inlineStr">
        <is>
          <t>HY</t>
        </is>
      </c>
      <c r="K1297" t="inlineStr">
        <is>
          <t>WAT</t>
        </is>
      </c>
      <c r="L1297" t="inlineStr">
        <is>
          <t>Conventional Hydroelectric</t>
        </is>
      </c>
      <c r="M1297" t="inlineStr">
        <is>
          <t>Hydraulic</t>
        </is>
      </c>
      <c r="N1297" t="n">
        <v>9191</v>
      </c>
      <c r="O1297" t="n">
        <v>140</v>
      </c>
      <c r="P1297" t="b">
        <v>1</v>
      </c>
      <c r="Q1297" t="inlineStr">
        <is>
          <t>plant</t>
        </is>
      </c>
      <c r="R1297" t="inlineStr">
        <is>
          <t>809_2015_plant_total_9191</t>
        </is>
      </c>
      <c r="S1297" t="n">
        <v>1</v>
      </c>
      <c r="T1297" t="n">
        <v>1</v>
      </c>
      <c r="U1297" t="b">
        <v>0</v>
      </c>
      <c r="V1297" t="n">
        <v>0</v>
      </c>
      <c r="W1297" t="n">
        <v>92.40000000000001</v>
      </c>
      <c r="X1297" t="inlineStr"/>
      <c r="Y1297" t="inlineStr"/>
      <c r="Z1297" t="inlineStr">
        <is>
          <t>hydro</t>
        </is>
      </c>
      <c r="AA1297" t="inlineStr"/>
      <c r="AB1297" t="n">
        <v>1978</v>
      </c>
      <c r="AC1297" t="n">
        <v>0</v>
      </c>
      <c r="AD1297" t="inlineStr">
        <is>
          <t>existing</t>
        </is>
      </c>
      <c r="AE1297" t="inlineStr"/>
      <c r="AF1297" t="n">
        <v>927</v>
      </c>
      <c r="AG1297" t="inlineStr">
        <is>
          <t>927_2015</t>
        </is>
      </c>
      <c r="AH1297" s="156" t="n">
        <v>42005</v>
      </c>
      <c r="AI1297" t="n">
        <v>0</v>
      </c>
      <c r="AJ1297" t="n">
        <v>0</v>
      </c>
      <c r="AK1297" t="inlineStr">
        <is>
          <t>Idaho Power Co</t>
        </is>
      </c>
    </row>
    <row r="1298">
      <c r="A1298" t="inlineStr">
        <is>
          <t>809_hy_2015_plant_prime_mover_owned_9191</t>
        </is>
      </c>
      <c r="B1298" t="inlineStr">
        <is>
          <t>American Falls HY</t>
        </is>
      </c>
      <c r="C1298" t="inlineStr">
        <is>
          <t>plant_prime_mover</t>
        </is>
      </c>
      <c r="D1298" t="n">
        <v>2015</v>
      </c>
      <c r="E1298" t="inlineStr">
        <is>
          <t>owned</t>
        </is>
      </c>
      <c r="F1298" t="inlineStr">
        <is>
          <t>American Falls</t>
        </is>
      </c>
      <c r="G1298" t="n">
        <v>809</v>
      </c>
      <c r="H1298" t="inlineStr"/>
      <c r="I1298" t="inlineStr"/>
      <c r="J1298" t="inlineStr">
        <is>
          <t>HY</t>
        </is>
      </c>
      <c r="K1298" t="inlineStr">
        <is>
          <t>WAT</t>
        </is>
      </c>
      <c r="L1298" t="inlineStr">
        <is>
          <t>Conventional Hydroelectric</t>
        </is>
      </c>
      <c r="M1298" t="inlineStr">
        <is>
          <t>Hydraulic</t>
        </is>
      </c>
      <c r="N1298" t="n">
        <v>9191</v>
      </c>
      <c r="O1298" t="n">
        <v>140</v>
      </c>
      <c r="P1298" t="b">
        <v>0</v>
      </c>
      <c r="Q1298" t="inlineStr">
        <is>
          <t>plant</t>
        </is>
      </c>
      <c r="R1298" t="inlineStr">
        <is>
          <t>809_2015_plant_owned_9191</t>
        </is>
      </c>
      <c r="S1298" t="n">
        <v>1</v>
      </c>
      <c r="T1298" t="n">
        <v>1</v>
      </c>
      <c r="U1298" t="b">
        <v>1</v>
      </c>
      <c r="V1298" t="n">
        <v>0</v>
      </c>
      <c r="W1298" t="n">
        <v>92.40000000000001</v>
      </c>
      <c r="X1298" t="inlineStr"/>
      <c r="Y1298" t="inlineStr"/>
      <c r="Z1298" t="inlineStr">
        <is>
          <t>hydro</t>
        </is>
      </c>
      <c r="AA1298" t="inlineStr"/>
      <c r="AB1298" t="n">
        <v>1978</v>
      </c>
      <c r="AC1298" t="n">
        <v>0</v>
      </c>
      <c r="AD1298" t="inlineStr">
        <is>
          <t>existing</t>
        </is>
      </c>
      <c r="AE1298" t="inlineStr"/>
      <c r="AF1298" t="n">
        <v>927</v>
      </c>
      <c r="AG1298" t="inlineStr">
        <is>
          <t>927_2015</t>
        </is>
      </c>
      <c r="AH1298" s="156" t="n">
        <v>42005</v>
      </c>
      <c r="AI1298" t="n">
        <v>0</v>
      </c>
      <c r="AJ1298" t="n">
        <v>0</v>
      </c>
      <c r="AK1298" t="inlineStr">
        <is>
          <t>Idaho Power Co</t>
        </is>
      </c>
    </row>
    <row r="1299">
      <c r="A1299" t="inlineStr">
        <is>
          <t>809_hy_2015_plant_prime_mover_total_9191</t>
        </is>
      </c>
      <c r="B1299" t="inlineStr">
        <is>
          <t>American Falls HY</t>
        </is>
      </c>
      <c r="C1299" t="inlineStr">
        <is>
          <t>plant_prime_mover</t>
        </is>
      </c>
      <c r="D1299" t="n">
        <v>2015</v>
      </c>
      <c r="E1299" t="inlineStr">
        <is>
          <t>total</t>
        </is>
      </c>
      <c r="F1299" t="inlineStr">
        <is>
          <t>American Falls</t>
        </is>
      </c>
      <c r="G1299" t="n">
        <v>809</v>
      </c>
      <c r="H1299" t="inlineStr"/>
      <c r="I1299" t="inlineStr"/>
      <c r="J1299" t="inlineStr">
        <is>
          <t>HY</t>
        </is>
      </c>
      <c r="K1299" t="inlineStr">
        <is>
          <t>WAT</t>
        </is>
      </c>
      <c r="L1299" t="inlineStr">
        <is>
          <t>Conventional Hydroelectric</t>
        </is>
      </c>
      <c r="M1299" t="inlineStr">
        <is>
          <t>Hydraulic</t>
        </is>
      </c>
      <c r="N1299" t="n">
        <v>9191</v>
      </c>
      <c r="O1299" t="n">
        <v>140</v>
      </c>
      <c r="P1299" t="b">
        <v>0</v>
      </c>
      <c r="Q1299" t="inlineStr">
        <is>
          <t>plant</t>
        </is>
      </c>
      <c r="R1299" t="inlineStr">
        <is>
          <t>809_2015_plant_total_9191</t>
        </is>
      </c>
      <c r="S1299" t="n">
        <v>1</v>
      </c>
      <c r="T1299" t="n">
        <v>1</v>
      </c>
      <c r="U1299" t="b">
        <v>0</v>
      </c>
      <c r="V1299" t="n">
        <v>0</v>
      </c>
      <c r="W1299" t="n">
        <v>92.40000000000001</v>
      </c>
      <c r="X1299" t="inlineStr"/>
      <c r="Y1299" t="inlineStr"/>
      <c r="Z1299" t="inlineStr">
        <is>
          <t>hydro</t>
        </is>
      </c>
      <c r="AA1299" t="inlineStr"/>
      <c r="AB1299" t="n">
        <v>1978</v>
      </c>
      <c r="AC1299" t="n">
        <v>0</v>
      </c>
      <c r="AD1299" t="inlineStr">
        <is>
          <t>existing</t>
        </is>
      </c>
      <c r="AE1299" t="inlineStr"/>
      <c r="AF1299" t="n">
        <v>927</v>
      </c>
      <c r="AG1299" t="inlineStr">
        <is>
          <t>927_2015</t>
        </is>
      </c>
      <c r="AH1299" s="156" t="n">
        <v>42005</v>
      </c>
      <c r="AI1299" t="n">
        <v>0</v>
      </c>
      <c r="AJ1299" t="n">
        <v>0</v>
      </c>
      <c r="AK1299" t="inlineStr">
        <is>
          <t>Idaho Power Co</t>
        </is>
      </c>
    </row>
    <row r="1300">
      <c r="A1300" t="inlineStr">
        <is>
          <t>809_conventional_hydroelectric_2015_plant_technology_owned_9191</t>
        </is>
      </c>
      <c r="B1300" t="inlineStr">
        <is>
          <t>American Falls Conventional Hydroelectric</t>
        </is>
      </c>
      <c r="C1300" t="inlineStr">
        <is>
          <t>plant_technology</t>
        </is>
      </c>
      <c r="D1300" t="n">
        <v>2015</v>
      </c>
      <c r="E1300" t="inlineStr">
        <is>
          <t>owned</t>
        </is>
      </c>
      <c r="F1300" t="inlineStr">
        <is>
          <t>American Falls</t>
        </is>
      </c>
      <c r="G1300" t="n">
        <v>809</v>
      </c>
      <c r="H1300" t="inlineStr"/>
      <c r="I1300" t="inlineStr"/>
      <c r="J1300" t="inlineStr">
        <is>
          <t>HY</t>
        </is>
      </c>
      <c r="K1300" t="inlineStr">
        <is>
          <t>WAT</t>
        </is>
      </c>
      <c r="L1300" t="inlineStr">
        <is>
          <t>Conventional Hydroelectric</t>
        </is>
      </c>
      <c r="M1300" t="inlineStr">
        <is>
          <t>Hydraulic</t>
        </is>
      </c>
      <c r="N1300" t="n">
        <v>9191</v>
      </c>
      <c r="O1300" t="n">
        <v>140</v>
      </c>
      <c r="P1300" t="b">
        <v>0</v>
      </c>
      <c r="Q1300" t="inlineStr">
        <is>
          <t>plant</t>
        </is>
      </c>
      <c r="R1300" t="inlineStr">
        <is>
          <t>809_2015_plant_owned_9191</t>
        </is>
      </c>
      <c r="S1300" t="n">
        <v>1</v>
      </c>
      <c r="T1300" t="n">
        <v>1</v>
      </c>
      <c r="U1300" t="b">
        <v>1</v>
      </c>
      <c r="V1300" t="n">
        <v>0</v>
      </c>
      <c r="W1300" t="n">
        <v>92.40000000000001</v>
      </c>
      <c r="X1300" t="inlineStr"/>
      <c r="Y1300" t="inlineStr"/>
      <c r="Z1300" t="inlineStr">
        <is>
          <t>hydro</t>
        </is>
      </c>
      <c r="AA1300" t="inlineStr"/>
      <c r="AB1300" t="n">
        <v>1978</v>
      </c>
      <c r="AC1300" t="n">
        <v>0</v>
      </c>
      <c r="AD1300" t="inlineStr">
        <is>
          <t>existing</t>
        </is>
      </c>
      <c r="AE1300" t="inlineStr"/>
      <c r="AF1300" t="n">
        <v>927</v>
      </c>
      <c r="AG1300" t="inlineStr">
        <is>
          <t>927_2015</t>
        </is>
      </c>
      <c r="AH1300" s="156" t="n">
        <v>42005</v>
      </c>
      <c r="AI1300" t="n">
        <v>0</v>
      </c>
      <c r="AJ1300" t="n">
        <v>0</v>
      </c>
      <c r="AK1300" t="inlineStr">
        <is>
          <t>Idaho Power Co</t>
        </is>
      </c>
    </row>
    <row r="1301">
      <c r="A1301" t="inlineStr">
        <is>
          <t>809_conventional_hydroelectric_2015_plant_technology_total_9191</t>
        </is>
      </c>
      <c r="B1301" t="inlineStr">
        <is>
          <t>American Falls Conventional Hydroelectric</t>
        </is>
      </c>
      <c r="C1301" t="inlineStr">
        <is>
          <t>plant_technology</t>
        </is>
      </c>
      <c r="D1301" t="n">
        <v>2015</v>
      </c>
      <c r="E1301" t="inlineStr">
        <is>
          <t>total</t>
        </is>
      </c>
      <c r="F1301" t="inlineStr">
        <is>
          <t>American Falls</t>
        </is>
      </c>
      <c r="G1301" t="n">
        <v>809</v>
      </c>
      <c r="H1301" t="inlineStr"/>
      <c r="I1301" t="inlineStr"/>
      <c r="J1301" t="inlineStr">
        <is>
          <t>HY</t>
        </is>
      </c>
      <c r="K1301" t="inlineStr">
        <is>
          <t>WAT</t>
        </is>
      </c>
      <c r="L1301" t="inlineStr">
        <is>
          <t>Conventional Hydroelectric</t>
        </is>
      </c>
      <c r="M1301" t="inlineStr">
        <is>
          <t>Hydraulic</t>
        </is>
      </c>
      <c r="N1301" t="n">
        <v>9191</v>
      </c>
      <c r="O1301" t="n">
        <v>140</v>
      </c>
      <c r="P1301" t="b">
        <v>0</v>
      </c>
      <c r="Q1301" t="inlineStr">
        <is>
          <t>plant</t>
        </is>
      </c>
      <c r="R1301" t="inlineStr">
        <is>
          <t>809_2015_plant_total_9191</t>
        </is>
      </c>
      <c r="S1301" t="n">
        <v>1</v>
      </c>
      <c r="T1301" t="n">
        <v>1</v>
      </c>
      <c r="U1301" t="b">
        <v>0</v>
      </c>
      <c r="V1301" t="n">
        <v>0</v>
      </c>
      <c r="W1301" t="n">
        <v>92.40000000000001</v>
      </c>
      <c r="X1301" t="inlineStr"/>
      <c r="Y1301" t="inlineStr"/>
      <c r="Z1301" t="inlineStr">
        <is>
          <t>hydro</t>
        </is>
      </c>
      <c r="AA1301" t="inlineStr"/>
      <c r="AB1301" t="n">
        <v>1978</v>
      </c>
      <c r="AC1301" t="n">
        <v>0</v>
      </c>
      <c r="AD1301" t="inlineStr">
        <is>
          <t>existing</t>
        </is>
      </c>
      <c r="AE1301" t="inlineStr"/>
      <c r="AF1301" t="n">
        <v>927</v>
      </c>
      <c r="AG1301" t="inlineStr">
        <is>
          <t>927_2015</t>
        </is>
      </c>
      <c r="AH1301" s="156" t="n">
        <v>42005</v>
      </c>
      <c r="AI1301" t="n">
        <v>0</v>
      </c>
      <c r="AJ1301" t="n">
        <v>0</v>
      </c>
      <c r="AK1301" t="inlineStr">
        <is>
          <t>Idaho Power Co</t>
        </is>
      </c>
    </row>
    <row r="1302">
      <c r="A1302" t="inlineStr">
        <is>
          <t>809_wat_2015_plant_prime_fuel_owned_9191</t>
        </is>
      </c>
      <c r="B1302" t="inlineStr">
        <is>
          <t>American Falls WAT</t>
        </is>
      </c>
      <c r="C1302" t="inlineStr">
        <is>
          <t>plant_prime_fuel</t>
        </is>
      </c>
      <c r="D1302" t="n">
        <v>2015</v>
      </c>
      <c r="E1302" t="inlineStr">
        <is>
          <t>owned</t>
        </is>
      </c>
      <c r="F1302" t="inlineStr">
        <is>
          <t>American Falls</t>
        </is>
      </c>
      <c r="G1302" t="n">
        <v>809</v>
      </c>
      <c r="H1302" t="inlineStr"/>
      <c r="I1302" t="inlineStr"/>
      <c r="J1302" t="inlineStr">
        <is>
          <t>HY</t>
        </is>
      </c>
      <c r="K1302" t="inlineStr">
        <is>
          <t>WAT</t>
        </is>
      </c>
      <c r="L1302" t="inlineStr">
        <is>
          <t>Conventional Hydroelectric</t>
        </is>
      </c>
      <c r="M1302" t="inlineStr">
        <is>
          <t>Hydraulic</t>
        </is>
      </c>
      <c r="N1302" t="n">
        <v>9191</v>
      </c>
      <c r="O1302" t="n">
        <v>140</v>
      </c>
      <c r="P1302" t="b">
        <v>0</v>
      </c>
      <c r="Q1302" t="inlineStr">
        <is>
          <t>plant</t>
        </is>
      </c>
      <c r="R1302" t="inlineStr">
        <is>
          <t>809_2015_plant_owned_9191</t>
        </is>
      </c>
      <c r="S1302" t="n">
        <v>1</v>
      </c>
      <c r="T1302" t="n">
        <v>1</v>
      </c>
      <c r="U1302" t="b">
        <v>1</v>
      </c>
      <c r="V1302" t="n">
        <v>0</v>
      </c>
      <c r="W1302" t="n">
        <v>92.40000000000001</v>
      </c>
      <c r="X1302" t="inlineStr"/>
      <c r="Y1302" t="inlineStr"/>
      <c r="Z1302" t="inlineStr">
        <is>
          <t>hydro</t>
        </is>
      </c>
      <c r="AA1302" t="inlineStr"/>
      <c r="AB1302" t="n">
        <v>1978</v>
      </c>
      <c r="AC1302" t="n">
        <v>0</v>
      </c>
      <c r="AD1302" t="inlineStr">
        <is>
          <t>existing</t>
        </is>
      </c>
      <c r="AE1302" t="inlineStr"/>
      <c r="AF1302" t="n">
        <v>927</v>
      </c>
      <c r="AG1302" t="inlineStr">
        <is>
          <t>927_2015</t>
        </is>
      </c>
      <c r="AH1302" s="156" t="n">
        <v>42005</v>
      </c>
      <c r="AI1302" t="n">
        <v>0</v>
      </c>
      <c r="AJ1302" t="n">
        <v>0</v>
      </c>
      <c r="AK1302" t="inlineStr">
        <is>
          <t>Idaho Power Co</t>
        </is>
      </c>
    </row>
    <row r="1303">
      <c r="A1303" t="inlineStr">
        <is>
          <t>809_wat_2015_plant_prime_fuel_total_9191</t>
        </is>
      </c>
      <c r="B1303" t="inlineStr">
        <is>
          <t>American Falls WAT</t>
        </is>
      </c>
      <c r="C1303" t="inlineStr">
        <is>
          <t>plant_prime_fuel</t>
        </is>
      </c>
      <c r="D1303" t="n">
        <v>2015</v>
      </c>
      <c r="E1303" t="inlineStr">
        <is>
          <t>total</t>
        </is>
      </c>
      <c r="F1303" t="inlineStr">
        <is>
          <t>American Falls</t>
        </is>
      </c>
      <c r="G1303" t="n">
        <v>809</v>
      </c>
      <c r="H1303" t="inlineStr"/>
      <c r="I1303" t="inlineStr"/>
      <c r="J1303" t="inlineStr">
        <is>
          <t>HY</t>
        </is>
      </c>
      <c r="K1303" t="inlineStr">
        <is>
          <t>WAT</t>
        </is>
      </c>
      <c r="L1303" t="inlineStr">
        <is>
          <t>Conventional Hydroelectric</t>
        </is>
      </c>
      <c r="M1303" t="inlineStr">
        <is>
          <t>Hydraulic</t>
        </is>
      </c>
      <c r="N1303" t="n">
        <v>9191</v>
      </c>
      <c r="O1303" t="n">
        <v>140</v>
      </c>
      <c r="P1303" t="b">
        <v>0</v>
      </c>
      <c r="Q1303" t="inlineStr">
        <is>
          <t>plant</t>
        </is>
      </c>
      <c r="R1303" t="inlineStr">
        <is>
          <t>809_2015_plant_total_9191</t>
        </is>
      </c>
      <c r="S1303" t="n">
        <v>1</v>
      </c>
      <c r="T1303" t="n">
        <v>1</v>
      </c>
      <c r="U1303" t="b">
        <v>0</v>
      </c>
      <c r="V1303" t="n">
        <v>0</v>
      </c>
      <c r="W1303" t="n">
        <v>92.40000000000001</v>
      </c>
      <c r="X1303" t="inlineStr"/>
      <c r="Y1303" t="inlineStr"/>
      <c r="Z1303" t="inlineStr">
        <is>
          <t>hydro</t>
        </is>
      </c>
      <c r="AA1303" t="inlineStr"/>
      <c r="AB1303" t="n">
        <v>1978</v>
      </c>
      <c r="AC1303" t="n">
        <v>0</v>
      </c>
      <c r="AD1303" t="inlineStr">
        <is>
          <t>existing</t>
        </is>
      </c>
      <c r="AE1303" t="inlineStr"/>
      <c r="AF1303" t="n">
        <v>927</v>
      </c>
      <c r="AG1303" t="inlineStr">
        <is>
          <t>927_2015</t>
        </is>
      </c>
      <c r="AH1303" s="156" t="n">
        <v>42005</v>
      </c>
      <c r="AI1303" t="n">
        <v>0</v>
      </c>
      <c r="AJ1303" t="n">
        <v>0</v>
      </c>
      <c r="AK1303" t="inlineStr">
        <is>
          <t>Idaho Power Co</t>
        </is>
      </c>
    </row>
    <row r="1304">
      <c r="A1304" t="inlineStr">
        <is>
          <t>809_hydraulic_2015_plant_ferc_acct_owned_9191</t>
        </is>
      </c>
      <c r="B1304" t="inlineStr">
        <is>
          <t>American Falls Hydraulic</t>
        </is>
      </c>
      <c r="C1304" t="inlineStr">
        <is>
          <t>plant_ferc_acct</t>
        </is>
      </c>
      <c r="D1304" t="n">
        <v>2015</v>
      </c>
      <c r="E1304" t="inlineStr">
        <is>
          <t>owned</t>
        </is>
      </c>
      <c r="F1304" t="inlineStr">
        <is>
          <t>American Falls</t>
        </is>
      </c>
      <c r="G1304" t="n">
        <v>809</v>
      </c>
      <c r="H1304" t="inlineStr"/>
      <c r="I1304" t="inlineStr"/>
      <c r="J1304" t="inlineStr">
        <is>
          <t>HY</t>
        </is>
      </c>
      <c r="K1304" t="inlineStr">
        <is>
          <t>WAT</t>
        </is>
      </c>
      <c r="L1304" t="inlineStr">
        <is>
          <t>Conventional Hydroelectric</t>
        </is>
      </c>
      <c r="M1304" t="inlineStr">
        <is>
          <t>Hydraulic</t>
        </is>
      </c>
      <c r="N1304" t="n">
        <v>9191</v>
      </c>
      <c r="O1304" t="n">
        <v>140</v>
      </c>
      <c r="P1304" t="b">
        <v>0</v>
      </c>
      <c r="Q1304" t="inlineStr">
        <is>
          <t>plant</t>
        </is>
      </c>
      <c r="R1304" t="inlineStr">
        <is>
          <t>809_2015_plant_owned_9191</t>
        </is>
      </c>
      <c r="S1304" t="n">
        <v>1</v>
      </c>
      <c r="T1304" t="n">
        <v>1</v>
      </c>
      <c r="U1304" t="b">
        <v>1</v>
      </c>
      <c r="V1304" t="n">
        <v>0</v>
      </c>
      <c r="W1304" t="n">
        <v>92.40000000000001</v>
      </c>
      <c r="X1304" t="inlineStr"/>
      <c r="Y1304" t="inlineStr"/>
      <c r="Z1304" t="inlineStr">
        <is>
          <t>hydro</t>
        </is>
      </c>
      <c r="AA1304" t="inlineStr"/>
      <c r="AB1304" t="n">
        <v>1978</v>
      </c>
      <c r="AC1304" t="n">
        <v>0</v>
      </c>
      <c r="AD1304" t="inlineStr">
        <is>
          <t>existing</t>
        </is>
      </c>
      <c r="AE1304" t="inlineStr"/>
      <c r="AF1304" t="n">
        <v>927</v>
      </c>
      <c r="AG1304" t="inlineStr">
        <is>
          <t>927_2015</t>
        </is>
      </c>
      <c r="AH1304" s="156" t="n">
        <v>42005</v>
      </c>
      <c r="AI1304" t="n">
        <v>0</v>
      </c>
      <c r="AJ1304" t="n">
        <v>0</v>
      </c>
      <c r="AK1304" t="inlineStr">
        <is>
          <t>Idaho Power Co</t>
        </is>
      </c>
    </row>
    <row r="1305">
      <c r="A1305" t="inlineStr">
        <is>
          <t>809_hydraulic_2015_plant_ferc_acct_total_9191</t>
        </is>
      </c>
      <c r="B1305" t="inlineStr">
        <is>
          <t>American Falls Hydraulic</t>
        </is>
      </c>
      <c r="C1305" t="inlineStr">
        <is>
          <t>plant_ferc_acct</t>
        </is>
      </c>
      <c r="D1305" t="n">
        <v>2015</v>
      </c>
      <c r="E1305" t="inlineStr">
        <is>
          <t>total</t>
        </is>
      </c>
      <c r="F1305" t="inlineStr">
        <is>
          <t>American Falls</t>
        </is>
      </c>
      <c r="G1305" t="n">
        <v>809</v>
      </c>
      <c r="H1305" t="inlineStr"/>
      <c r="I1305" t="inlineStr"/>
      <c r="J1305" t="inlineStr">
        <is>
          <t>HY</t>
        </is>
      </c>
      <c r="K1305" t="inlineStr">
        <is>
          <t>WAT</t>
        </is>
      </c>
      <c r="L1305" t="inlineStr">
        <is>
          <t>Conventional Hydroelectric</t>
        </is>
      </c>
      <c r="M1305" t="inlineStr">
        <is>
          <t>Hydraulic</t>
        </is>
      </c>
      <c r="N1305" t="n">
        <v>9191</v>
      </c>
      <c r="O1305" t="n">
        <v>140</v>
      </c>
      <c r="P1305" t="b">
        <v>0</v>
      </c>
      <c r="Q1305" t="inlineStr">
        <is>
          <t>plant</t>
        </is>
      </c>
      <c r="R1305" t="inlineStr">
        <is>
          <t>809_2015_plant_total_9191</t>
        </is>
      </c>
      <c r="S1305" t="n">
        <v>1</v>
      </c>
      <c r="T1305" t="n">
        <v>1</v>
      </c>
      <c r="U1305" t="b">
        <v>0</v>
      </c>
      <c r="V1305" t="n">
        <v>0</v>
      </c>
      <c r="W1305" t="n">
        <v>92.40000000000001</v>
      </c>
      <c r="X1305" t="inlineStr"/>
      <c r="Y1305" t="inlineStr"/>
      <c r="Z1305" t="inlineStr">
        <is>
          <t>hydro</t>
        </is>
      </c>
      <c r="AA1305" t="inlineStr"/>
      <c r="AB1305" t="n">
        <v>1978</v>
      </c>
      <c r="AC1305" t="n">
        <v>0</v>
      </c>
      <c r="AD1305" t="inlineStr">
        <is>
          <t>existing</t>
        </is>
      </c>
      <c r="AE1305" t="inlineStr"/>
      <c r="AF1305" t="n">
        <v>927</v>
      </c>
      <c r="AG1305" t="inlineStr">
        <is>
          <t>927_2015</t>
        </is>
      </c>
      <c r="AH1305" s="156" t="n">
        <v>42005</v>
      </c>
      <c r="AI1305" t="n">
        <v>0</v>
      </c>
      <c r="AJ1305" t="n">
        <v>0</v>
      </c>
      <c r="AK1305" t="inlineStr">
        <is>
          <t>Idaho Power Co</t>
        </is>
      </c>
    </row>
    <row r="1306">
      <c r="A1306" t="inlineStr">
        <is>
          <t>809_1_2015_plant_gen_owned_9191</t>
        </is>
      </c>
      <c r="B1306" t="inlineStr">
        <is>
          <t>American Falls 1</t>
        </is>
      </c>
      <c r="C1306" t="inlineStr">
        <is>
          <t>plant_gen</t>
        </is>
      </c>
      <c r="D1306" t="n">
        <v>2015</v>
      </c>
      <c r="E1306" t="inlineStr">
        <is>
          <t>owned</t>
        </is>
      </c>
      <c r="F1306" t="inlineStr">
        <is>
          <t>American Falls</t>
        </is>
      </c>
      <c r="G1306" t="n">
        <v>809</v>
      </c>
      <c r="H1306" t="inlineStr">
        <is>
          <t>1</t>
        </is>
      </c>
      <c r="I1306" t="inlineStr"/>
      <c r="J1306" t="inlineStr">
        <is>
          <t>HY</t>
        </is>
      </c>
      <c r="K1306" t="inlineStr">
        <is>
          <t>WAT</t>
        </is>
      </c>
      <c r="L1306" t="inlineStr">
        <is>
          <t>Conventional Hydroelectric</t>
        </is>
      </c>
      <c r="M1306" t="inlineStr">
        <is>
          <t>Hydraulic</t>
        </is>
      </c>
      <c r="N1306" t="n">
        <v>9191</v>
      </c>
      <c r="O1306" t="n">
        <v>140</v>
      </c>
      <c r="P1306" t="b">
        <v>1</v>
      </c>
      <c r="Q1306" t="inlineStr">
        <is>
          <t>plant_gen</t>
        </is>
      </c>
      <c r="R1306" t="inlineStr">
        <is>
          <t>809_1_2015_plant_gen_owned_9191</t>
        </is>
      </c>
      <c r="S1306" t="n">
        <v>3</v>
      </c>
      <c r="T1306" t="n">
        <v>1</v>
      </c>
      <c r="U1306" t="b">
        <v>1</v>
      </c>
      <c r="V1306" t="n">
        <v>0</v>
      </c>
      <c r="W1306" t="n">
        <v>30.8</v>
      </c>
      <c r="X1306" t="inlineStr"/>
      <c r="Y1306" t="inlineStr"/>
      <c r="Z1306" t="inlineStr">
        <is>
          <t>hydro</t>
        </is>
      </c>
      <c r="AA1306" t="inlineStr"/>
      <c r="AB1306" t="n">
        <v>1978</v>
      </c>
      <c r="AC1306" t="n">
        <v>0</v>
      </c>
      <c r="AD1306" t="inlineStr">
        <is>
          <t>existing</t>
        </is>
      </c>
      <c r="AE1306" t="inlineStr"/>
      <c r="AF1306" t="n">
        <v>927</v>
      </c>
      <c r="AG1306" t="inlineStr">
        <is>
          <t>927_2015</t>
        </is>
      </c>
      <c r="AH1306" s="156" t="n">
        <v>42005</v>
      </c>
      <c r="AI1306" t="n">
        <v>0</v>
      </c>
      <c r="AJ1306" t="n">
        <v>0</v>
      </c>
      <c r="AK1306" t="inlineStr">
        <is>
          <t>Idaho Power Co</t>
        </is>
      </c>
    </row>
    <row r="1307">
      <c r="A1307" t="inlineStr">
        <is>
          <t>809_2_2015_plant_gen_owned_9191</t>
        </is>
      </c>
      <c r="B1307" t="inlineStr">
        <is>
          <t>American Falls 2</t>
        </is>
      </c>
      <c r="C1307" t="inlineStr">
        <is>
          <t>plant_gen</t>
        </is>
      </c>
      <c r="D1307" t="n">
        <v>2015</v>
      </c>
      <c r="E1307" t="inlineStr">
        <is>
          <t>owned</t>
        </is>
      </c>
      <c r="F1307" t="inlineStr">
        <is>
          <t>American Falls</t>
        </is>
      </c>
      <c r="G1307" t="n">
        <v>809</v>
      </c>
      <c r="H1307" t="inlineStr">
        <is>
          <t>2</t>
        </is>
      </c>
      <c r="I1307" t="inlineStr"/>
      <c r="J1307" t="inlineStr">
        <is>
          <t>HY</t>
        </is>
      </c>
      <c r="K1307" t="inlineStr">
        <is>
          <t>WAT</t>
        </is>
      </c>
      <c r="L1307" t="inlineStr">
        <is>
          <t>Conventional Hydroelectric</t>
        </is>
      </c>
      <c r="M1307" t="inlineStr">
        <is>
          <t>Hydraulic</t>
        </is>
      </c>
      <c r="N1307" t="n">
        <v>9191</v>
      </c>
      <c r="O1307" t="n">
        <v>140</v>
      </c>
      <c r="P1307" t="b">
        <v>1</v>
      </c>
      <c r="Q1307" t="inlineStr">
        <is>
          <t>plant_gen</t>
        </is>
      </c>
      <c r="R1307" t="inlineStr">
        <is>
          <t>809_2_2015_plant_gen_owned_9191</t>
        </is>
      </c>
      <c r="S1307" t="n">
        <v>3</v>
      </c>
      <c r="T1307" t="n">
        <v>1</v>
      </c>
      <c r="U1307" t="b">
        <v>1</v>
      </c>
      <c r="V1307" t="n">
        <v>0</v>
      </c>
      <c r="W1307" t="n">
        <v>30.8</v>
      </c>
      <c r="X1307" t="inlineStr"/>
      <c r="Y1307" t="inlineStr"/>
      <c r="Z1307" t="inlineStr">
        <is>
          <t>hydro</t>
        </is>
      </c>
      <c r="AA1307" t="inlineStr"/>
      <c r="AB1307" t="n">
        <v>1978</v>
      </c>
      <c r="AC1307" t="n">
        <v>0</v>
      </c>
      <c r="AD1307" t="inlineStr">
        <is>
          <t>existing</t>
        </is>
      </c>
      <c r="AE1307" t="inlineStr"/>
      <c r="AF1307" t="n">
        <v>927</v>
      </c>
      <c r="AG1307" t="inlineStr">
        <is>
          <t>927_2015</t>
        </is>
      </c>
      <c r="AH1307" s="156" t="n">
        <v>42005</v>
      </c>
      <c r="AI1307" t="n">
        <v>0</v>
      </c>
      <c r="AJ1307" t="n">
        <v>0</v>
      </c>
      <c r="AK1307" t="inlineStr">
        <is>
          <t>Idaho Power Co</t>
        </is>
      </c>
    </row>
    <row r="1308">
      <c r="A1308" t="inlineStr">
        <is>
          <t>809_3_2015_plant_gen_owned_9191</t>
        </is>
      </c>
      <c r="B1308" t="inlineStr">
        <is>
          <t>American Falls 3</t>
        </is>
      </c>
      <c r="C1308" t="inlineStr">
        <is>
          <t>plant_gen</t>
        </is>
      </c>
      <c r="D1308" t="n">
        <v>2015</v>
      </c>
      <c r="E1308" t="inlineStr">
        <is>
          <t>owned</t>
        </is>
      </c>
      <c r="F1308" t="inlineStr">
        <is>
          <t>American Falls</t>
        </is>
      </c>
      <c r="G1308" t="n">
        <v>809</v>
      </c>
      <c r="H1308" t="inlineStr">
        <is>
          <t>3</t>
        </is>
      </c>
      <c r="I1308" t="inlineStr"/>
      <c r="J1308" t="inlineStr">
        <is>
          <t>HY</t>
        </is>
      </c>
      <c r="K1308" t="inlineStr">
        <is>
          <t>WAT</t>
        </is>
      </c>
      <c r="L1308" t="inlineStr">
        <is>
          <t>Conventional Hydroelectric</t>
        </is>
      </c>
      <c r="M1308" t="inlineStr">
        <is>
          <t>Hydraulic</t>
        </is>
      </c>
      <c r="N1308" t="n">
        <v>9191</v>
      </c>
      <c r="O1308" t="n">
        <v>140</v>
      </c>
      <c r="P1308" t="b">
        <v>1</v>
      </c>
      <c r="Q1308" t="inlineStr">
        <is>
          <t>plant_gen</t>
        </is>
      </c>
      <c r="R1308" t="inlineStr">
        <is>
          <t>809_3_2015_plant_gen_owned_9191</t>
        </is>
      </c>
      <c r="S1308" t="n">
        <v>3</v>
      </c>
      <c r="T1308" t="n">
        <v>1</v>
      </c>
      <c r="U1308" t="b">
        <v>1</v>
      </c>
      <c r="V1308" t="n">
        <v>0</v>
      </c>
      <c r="W1308" t="n">
        <v>30.8</v>
      </c>
      <c r="X1308" t="inlineStr"/>
      <c r="Y1308" t="inlineStr"/>
      <c r="Z1308" t="inlineStr">
        <is>
          <t>hydro</t>
        </is>
      </c>
      <c r="AA1308" t="inlineStr"/>
      <c r="AB1308" t="n">
        <v>1978</v>
      </c>
      <c r="AC1308" t="n">
        <v>0</v>
      </c>
      <c r="AD1308" t="inlineStr">
        <is>
          <t>existing</t>
        </is>
      </c>
      <c r="AE1308" t="inlineStr"/>
      <c r="AF1308" t="n">
        <v>927</v>
      </c>
      <c r="AG1308" t="inlineStr">
        <is>
          <t>927_2015</t>
        </is>
      </c>
      <c r="AH1308" s="156" t="n">
        <v>42005</v>
      </c>
      <c r="AI1308" t="n">
        <v>0</v>
      </c>
      <c r="AJ1308" t="n">
        <v>0</v>
      </c>
      <c r="AK1308" t="inlineStr">
        <is>
          <t>Idaho Power Co</t>
        </is>
      </c>
    </row>
    <row r="1309">
      <c r="A1309" t="inlineStr">
        <is>
          <t>809_1_2015_plant_gen_total_9191</t>
        </is>
      </c>
      <c r="B1309" t="inlineStr">
        <is>
          <t>American Falls 1</t>
        </is>
      </c>
      <c r="C1309" t="inlineStr">
        <is>
          <t>plant_gen</t>
        </is>
      </c>
      <c r="D1309" t="n">
        <v>2015</v>
      </c>
      <c r="E1309" t="inlineStr">
        <is>
          <t>total</t>
        </is>
      </c>
      <c r="F1309" t="inlineStr">
        <is>
          <t>American Falls</t>
        </is>
      </c>
      <c r="G1309" t="n">
        <v>809</v>
      </c>
      <c r="H1309" t="inlineStr">
        <is>
          <t>1</t>
        </is>
      </c>
      <c r="I1309" t="inlineStr"/>
      <c r="J1309" t="inlineStr">
        <is>
          <t>HY</t>
        </is>
      </c>
      <c r="K1309" t="inlineStr">
        <is>
          <t>WAT</t>
        </is>
      </c>
      <c r="L1309" t="inlineStr">
        <is>
          <t>Conventional Hydroelectric</t>
        </is>
      </c>
      <c r="M1309" t="inlineStr">
        <is>
          <t>Hydraulic</t>
        </is>
      </c>
      <c r="N1309" t="n">
        <v>9191</v>
      </c>
      <c r="O1309" t="n">
        <v>140</v>
      </c>
      <c r="P1309" t="b">
        <v>1</v>
      </c>
      <c r="Q1309" t="inlineStr">
        <is>
          <t>plant_gen</t>
        </is>
      </c>
      <c r="R1309" t="inlineStr">
        <is>
          <t>809_1_2015_plant_gen_total_9191</t>
        </is>
      </c>
      <c r="S1309" t="n">
        <v>3</v>
      </c>
      <c r="T1309" t="n">
        <v>1</v>
      </c>
      <c r="U1309" t="b">
        <v>0</v>
      </c>
      <c r="V1309" t="n">
        <v>0</v>
      </c>
      <c r="W1309" t="n">
        <v>30.8</v>
      </c>
      <c r="X1309" t="inlineStr"/>
      <c r="Y1309" t="inlineStr"/>
      <c r="Z1309" t="inlineStr">
        <is>
          <t>hydro</t>
        </is>
      </c>
      <c r="AA1309" t="inlineStr"/>
      <c r="AB1309" t="n">
        <v>1978</v>
      </c>
      <c r="AC1309" t="n">
        <v>0</v>
      </c>
      <c r="AD1309" t="inlineStr">
        <is>
          <t>existing</t>
        </is>
      </c>
      <c r="AE1309" t="inlineStr"/>
      <c r="AF1309" t="n">
        <v>927</v>
      </c>
      <c r="AG1309" t="inlineStr">
        <is>
          <t>927_2015</t>
        </is>
      </c>
      <c r="AH1309" s="156" t="n">
        <v>42005</v>
      </c>
      <c r="AI1309" t="n">
        <v>0</v>
      </c>
      <c r="AJ1309" t="n">
        <v>0</v>
      </c>
      <c r="AK1309" t="inlineStr">
        <is>
          <t>Idaho Power Co</t>
        </is>
      </c>
    </row>
    <row r="1310">
      <c r="A1310" t="inlineStr">
        <is>
          <t>809_2_2015_plant_gen_total_9191</t>
        </is>
      </c>
      <c r="B1310" t="inlineStr">
        <is>
          <t>American Falls 2</t>
        </is>
      </c>
      <c r="C1310" t="inlineStr">
        <is>
          <t>plant_gen</t>
        </is>
      </c>
      <c r="D1310" t="n">
        <v>2015</v>
      </c>
      <c r="E1310" t="inlineStr">
        <is>
          <t>total</t>
        </is>
      </c>
      <c r="F1310" t="inlineStr">
        <is>
          <t>American Falls</t>
        </is>
      </c>
      <c r="G1310" t="n">
        <v>809</v>
      </c>
      <c r="H1310" t="inlineStr">
        <is>
          <t>2</t>
        </is>
      </c>
      <c r="I1310" t="inlineStr"/>
      <c r="J1310" t="inlineStr">
        <is>
          <t>HY</t>
        </is>
      </c>
      <c r="K1310" t="inlineStr">
        <is>
          <t>WAT</t>
        </is>
      </c>
      <c r="L1310" t="inlineStr">
        <is>
          <t>Conventional Hydroelectric</t>
        </is>
      </c>
      <c r="M1310" t="inlineStr">
        <is>
          <t>Hydraulic</t>
        </is>
      </c>
      <c r="N1310" t="n">
        <v>9191</v>
      </c>
      <c r="O1310" t="n">
        <v>140</v>
      </c>
      <c r="P1310" t="b">
        <v>1</v>
      </c>
      <c r="Q1310" t="inlineStr">
        <is>
          <t>plant_gen</t>
        </is>
      </c>
      <c r="R1310" t="inlineStr">
        <is>
          <t>809_2_2015_plant_gen_total_9191</t>
        </is>
      </c>
      <c r="S1310" t="n">
        <v>3</v>
      </c>
      <c r="T1310" t="n">
        <v>1</v>
      </c>
      <c r="U1310" t="b">
        <v>0</v>
      </c>
      <c r="V1310" t="n">
        <v>0</v>
      </c>
      <c r="W1310" t="n">
        <v>30.8</v>
      </c>
      <c r="X1310" t="inlineStr"/>
      <c r="Y1310" t="inlineStr"/>
      <c r="Z1310" t="inlineStr">
        <is>
          <t>hydro</t>
        </is>
      </c>
      <c r="AA1310" t="inlineStr"/>
      <c r="AB1310" t="n">
        <v>1978</v>
      </c>
      <c r="AC1310" t="n">
        <v>0</v>
      </c>
      <c r="AD1310" t="inlineStr">
        <is>
          <t>existing</t>
        </is>
      </c>
      <c r="AE1310" t="inlineStr"/>
      <c r="AF1310" t="n">
        <v>927</v>
      </c>
      <c r="AG1310" t="inlineStr">
        <is>
          <t>927_2015</t>
        </is>
      </c>
      <c r="AH1310" s="156" t="n">
        <v>42005</v>
      </c>
      <c r="AI1310" t="n">
        <v>0</v>
      </c>
      <c r="AJ1310" t="n">
        <v>0</v>
      </c>
      <c r="AK1310" t="inlineStr">
        <is>
          <t>Idaho Power Co</t>
        </is>
      </c>
    </row>
    <row r="1311">
      <c r="A1311" t="inlineStr">
        <is>
          <t>809_3_2015_plant_gen_total_9191</t>
        </is>
      </c>
      <c r="B1311" t="inlineStr">
        <is>
          <t>American Falls 3</t>
        </is>
      </c>
      <c r="C1311" t="inlineStr">
        <is>
          <t>plant_gen</t>
        </is>
      </c>
      <c r="D1311" t="n">
        <v>2015</v>
      </c>
      <c r="E1311" t="inlineStr">
        <is>
          <t>total</t>
        </is>
      </c>
      <c r="F1311" t="inlineStr">
        <is>
          <t>American Falls</t>
        </is>
      </c>
      <c r="G1311" t="n">
        <v>809</v>
      </c>
      <c r="H1311" t="inlineStr">
        <is>
          <t>3</t>
        </is>
      </c>
      <c r="I1311" t="inlineStr"/>
      <c r="J1311" t="inlineStr">
        <is>
          <t>HY</t>
        </is>
      </c>
      <c r="K1311" t="inlineStr">
        <is>
          <t>WAT</t>
        </is>
      </c>
      <c r="L1311" t="inlineStr">
        <is>
          <t>Conventional Hydroelectric</t>
        </is>
      </c>
      <c r="M1311" t="inlineStr">
        <is>
          <t>Hydraulic</t>
        </is>
      </c>
      <c r="N1311" t="n">
        <v>9191</v>
      </c>
      <c r="O1311" t="n">
        <v>140</v>
      </c>
      <c r="P1311" t="b">
        <v>1</v>
      </c>
      <c r="Q1311" t="inlineStr">
        <is>
          <t>plant_gen</t>
        </is>
      </c>
      <c r="R1311" t="inlineStr">
        <is>
          <t>809_3_2015_plant_gen_total_9191</t>
        </is>
      </c>
      <c r="S1311" t="n">
        <v>3</v>
      </c>
      <c r="T1311" t="n">
        <v>1</v>
      </c>
      <c r="U1311" t="b">
        <v>0</v>
      </c>
      <c r="V1311" t="n">
        <v>0</v>
      </c>
      <c r="W1311" t="n">
        <v>30.8</v>
      </c>
      <c r="X1311" t="inlineStr"/>
      <c r="Y1311" t="inlineStr"/>
      <c r="Z1311" t="inlineStr">
        <is>
          <t>hydro</t>
        </is>
      </c>
      <c r="AA1311" t="inlineStr"/>
      <c r="AB1311" t="n">
        <v>1978</v>
      </c>
      <c r="AC1311" t="n">
        <v>0</v>
      </c>
      <c r="AD1311" t="inlineStr">
        <is>
          <t>existing</t>
        </is>
      </c>
      <c r="AE1311" t="inlineStr"/>
      <c r="AF1311" t="n">
        <v>927</v>
      </c>
      <c r="AG1311" t="inlineStr">
        <is>
          <t>927_2015</t>
        </is>
      </c>
      <c r="AH1311" s="156" t="n">
        <v>42005</v>
      </c>
      <c r="AI1311" t="n">
        <v>0</v>
      </c>
      <c r="AJ1311" t="n">
        <v>0</v>
      </c>
      <c r="AK1311" t="inlineStr">
        <is>
          <t>Idaho Power Co</t>
        </is>
      </c>
    </row>
    <row r="1312">
      <c r="A1312" t="inlineStr">
        <is>
          <t>810_2015_plant_owned_9191</t>
        </is>
      </c>
      <c r="B1312" t="inlineStr">
        <is>
          <t>Bliss</t>
        </is>
      </c>
      <c r="C1312" t="inlineStr">
        <is>
          <t>plant</t>
        </is>
      </c>
      <c r="D1312" t="n">
        <v>2015</v>
      </c>
      <c r="E1312" t="inlineStr">
        <is>
          <t>owned</t>
        </is>
      </c>
      <c r="F1312" t="inlineStr">
        <is>
          <t>Bliss</t>
        </is>
      </c>
      <c r="G1312" t="n">
        <v>810</v>
      </c>
      <c r="H1312" t="inlineStr"/>
      <c r="I1312" t="inlineStr"/>
      <c r="J1312" t="inlineStr">
        <is>
          <t>HY</t>
        </is>
      </c>
      <c r="K1312" t="inlineStr">
        <is>
          <t>WAT</t>
        </is>
      </c>
      <c r="L1312" t="inlineStr">
        <is>
          <t>Conventional Hydroelectric</t>
        </is>
      </c>
      <c r="M1312" t="inlineStr">
        <is>
          <t>Hydraulic</t>
        </is>
      </c>
      <c r="N1312" t="n">
        <v>9191</v>
      </c>
      <c r="O1312" t="n">
        <v>140</v>
      </c>
      <c r="P1312" t="b">
        <v>1</v>
      </c>
      <c r="Q1312" t="inlineStr">
        <is>
          <t>plant</t>
        </is>
      </c>
      <c r="R1312" t="inlineStr">
        <is>
          <t>810_2015_plant_owned_9191</t>
        </is>
      </c>
      <c r="S1312" t="n">
        <v>1</v>
      </c>
      <c r="T1312" t="n">
        <v>1</v>
      </c>
      <c r="U1312" t="b">
        <v>1</v>
      </c>
      <c r="V1312" t="n">
        <v>0</v>
      </c>
      <c r="W1312" t="n">
        <v>75</v>
      </c>
      <c r="X1312" t="inlineStr"/>
      <c r="Y1312" t="inlineStr"/>
      <c r="Z1312" t="inlineStr">
        <is>
          <t>hydro</t>
        </is>
      </c>
      <c r="AA1312" t="inlineStr"/>
      <c r="AB1312" t="n">
        <v>1950</v>
      </c>
      <c r="AC1312" t="n">
        <v>0</v>
      </c>
      <c r="AD1312" t="inlineStr">
        <is>
          <t>existing</t>
        </is>
      </c>
      <c r="AE1312" t="inlineStr"/>
      <c r="AF1312" t="n">
        <v>934</v>
      </c>
      <c r="AG1312" t="inlineStr">
        <is>
          <t>934_2015</t>
        </is>
      </c>
      <c r="AH1312" s="156" t="n">
        <v>42005</v>
      </c>
      <c r="AI1312" t="n">
        <v>0</v>
      </c>
      <c r="AJ1312" t="n">
        <v>0</v>
      </c>
      <c r="AK1312" t="inlineStr">
        <is>
          <t>Idaho Power Co</t>
        </is>
      </c>
    </row>
    <row r="1313">
      <c r="A1313" t="inlineStr">
        <is>
          <t>810_2015_plant_total_9191</t>
        </is>
      </c>
      <c r="B1313" t="inlineStr">
        <is>
          <t>Bliss</t>
        </is>
      </c>
      <c r="C1313" t="inlineStr">
        <is>
          <t>plant</t>
        </is>
      </c>
      <c r="D1313" t="n">
        <v>2015</v>
      </c>
      <c r="E1313" t="inlineStr">
        <is>
          <t>total</t>
        </is>
      </c>
      <c r="F1313" t="inlineStr">
        <is>
          <t>Bliss</t>
        </is>
      </c>
      <c r="G1313" t="n">
        <v>810</v>
      </c>
      <c r="H1313" t="inlineStr"/>
      <c r="I1313" t="inlineStr"/>
      <c r="J1313" t="inlineStr">
        <is>
          <t>HY</t>
        </is>
      </c>
      <c r="K1313" t="inlineStr">
        <is>
          <t>WAT</t>
        </is>
      </c>
      <c r="L1313" t="inlineStr">
        <is>
          <t>Conventional Hydroelectric</t>
        </is>
      </c>
      <c r="M1313" t="inlineStr">
        <is>
          <t>Hydraulic</t>
        </is>
      </c>
      <c r="N1313" t="n">
        <v>9191</v>
      </c>
      <c r="O1313" t="n">
        <v>140</v>
      </c>
      <c r="P1313" t="b">
        <v>1</v>
      </c>
      <c r="Q1313" t="inlineStr">
        <is>
          <t>plant</t>
        </is>
      </c>
      <c r="R1313" t="inlineStr">
        <is>
          <t>810_2015_plant_total_9191</t>
        </is>
      </c>
      <c r="S1313" t="n">
        <v>1</v>
      </c>
      <c r="T1313" t="n">
        <v>1</v>
      </c>
      <c r="U1313" t="b">
        <v>0</v>
      </c>
      <c r="V1313" t="n">
        <v>0</v>
      </c>
      <c r="W1313" t="n">
        <v>75</v>
      </c>
      <c r="X1313" t="inlineStr"/>
      <c r="Y1313" t="inlineStr"/>
      <c r="Z1313" t="inlineStr">
        <is>
          <t>hydro</t>
        </is>
      </c>
      <c r="AA1313" t="inlineStr"/>
      <c r="AB1313" t="n">
        <v>1950</v>
      </c>
      <c r="AC1313" t="n">
        <v>0</v>
      </c>
      <c r="AD1313" t="inlineStr">
        <is>
          <t>existing</t>
        </is>
      </c>
      <c r="AE1313" t="inlineStr"/>
      <c r="AF1313" t="n">
        <v>934</v>
      </c>
      <c r="AG1313" t="inlineStr">
        <is>
          <t>934_2015</t>
        </is>
      </c>
      <c r="AH1313" s="156" t="n">
        <v>42005</v>
      </c>
      <c r="AI1313" t="n">
        <v>0</v>
      </c>
      <c r="AJ1313" t="n">
        <v>0</v>
      </c>
      <c r="AK1313" t="inlineStr">
        <is>
          <t>Idaho Power Co</t>
        </is>
      </c>
    </row>
    <row r="1314">
      <c r="A1314" t="inlineStr">
        <is>
          <t>810_hy_2015_plant_prime_mover_owned_9191</t>
        </is>
      </c>
      <c r="B1314" t="inlineStr">
        <is>
          <t>Bliss HY</t>
        </is>
      </c>
      <c r="C1314" t="inlineStr">
        <is>
          <t>plant_prime_mover</t>
        </is>
      </c>
      <c r="D1314" t="n">
        <v>2015</v>
      </c>
      <c r="E1314" t="inlineStr">
        <is>
          <t>owned</t>
        </is>
      </c>
      <c r="F1314" t="inlineStr">
        <is>
          <t>Bliss</t>
        </is>
      </c>
      <c r="G1314" t="n">
        <v>810</v>
      </c>
      <c r="H1314" t="inlineStr"/>
      <c r="I1314" t="inlineStr"/>
      <c r="J1314" t="inlineStr">
        <is>
          <t>HY</t>
        </is>
      </c>
      <c r="K1314" t="inlineStr">
        <is>
          <t>WAT</t>
        </is>
      </c>
      <c r="L1314" t="inlineStr">
        <is>
          <t>Conventional Hydroelectric</t>
        </is>
      </c>
      <c r="M1314" t="inlineStr">
        <is>
          <t>Hydraulic</t>
        </is>
      </c>
      <c r="N1314" t="n">
        <v>9191</v>
      </c>
      <c r="O1314" t="n">
        <v>140</v>
      </c>
      <c r="P1314" t="b">
        <v>0</v>
      </c>
      <c r="Q1314" t="inlineStr">
        <is>
          <t>plant</t>
        </is>
      </c>
      <c r="R1314" t="inlineStr">
        <is>
          <t>810_2015_plant_owned_9191</t>
        </is>
      </c>
      <c r="S1314" t="n">
        <v>1</v>
      </c>
      <c r="T1314" t="n">
        <v>1</v>
      </c>
      <c r="U1314" t="b">
        <v>1</v>
      </c>
      <c r="V1314" t="n">
        <v>0</v>
      </c>
      <c r="W1314" t="n">
        <v>75</v>
      </c>
      <c r="X1314" t="inlineStr"/>
      <c r="Y1314" t="inlineStr"/>
      <c r="Z1314" t="inlineStr">
        <is>
          <t>hydro</t>
        </is>
      </c>
      <c r="AA1314" t="inlineStr"/>
      <c r="AB1314" t="n">
        <v>1950</v>
      </c>
      <c r="AC1314" t="n">
        <v>0</v>
      </c>
      <c r="AD1314" t="inlineStr">
        <is>
          <t>existing</t>
        </is>
      </c>
      <c r="AE1314" t="inlineStr"/>
      <c r="AF1314" t="n">
        <v>934</v>
      </c>
      <c r="AG1314" t="inlineStr">
        <is>
          <t>934_2015</t>
        </is>
      </c>
      <c r="AH1314" s="156" t="n">
        <v>42005</v>
      </c>
      <c r="AI1314" t="n">
        <v>0</v>
      </c>
      <c r="AJ1314" t="n">
        <v>0</v>
      </c>
      <c r="AK1314" t="inlineStr">
        <is>
          <t>Idaho Power Co</t>
        </is>
      </c>
    </row>
    <row r="1315">
      <c r="A1315" t="inlineStr">
        <is>
          <t>810_hy_2015_plant_prime_mover_total_9191</t>
        </is>
      </c>
      <c r="B1315" t="inlineStr">
        <is>
          <t>Bliss HY</t>
        </is>
      </c>
      <c r="C1315" t="inlineStr">
        <is>
          <t>plant_prime_mover</t>
        </is>
      </c>
      <c r="D1315" t="n">
        <v>2015</v>
      </c>
      <c r="E1315" t="inlineStr">
        <is>
          <t>total</t>
        </is>
      </c>
      <c r="F1315" t="inlineStr">
        <is>
          <t>Bliss</t>
        </is>
      </c>
      <c r="G1315" t="n">
        <v>810</v>
      </c>
      <c r="H1315" t="inlineStr"/>
      <c r="I1315" t="inlineStr"/>
      <c r="J1315" t="inlineStr">
        <is>
          <t>HY</t>
        </is>
      </c>
      <c r="K1315" t="inlineStr">
        <is>
          <t>WAT</t>
        </is>
      </c>
      <c r="L1315" t="inlineStr">
        <is>
          <t>Conventional Hydroelectric</t>
        </is>
      </c>
      <c r="M1315" t="inlineStr">
        <is>
          <t>Hydraulic</t>
        </is>
      </c>
      <c r="N1315" t="n">
        <v>9191</v>
      </c>
      <c r="O1315" t="n">
        <v>140</v>
      </c>
      <c r="P1315" t="b">
        <v>0</v>
      </c>
      <c r="Q1315" t="inlineStr">
        <is>
          <t>plant</t>
        </is>
      </c>
      <c r="R1315" t="inlineStr">
        <is>
          <t>810_2015_plant_total_9191</t>
        </is>
      </c>
      <c r="S1315" t="n">
        <v>1</v>
      </c>
      <c r="T1315" t="n">
        <v>1</v>
      </c>
      <c r="U1315" t="b">
        <v>0</v>
      </c>
      <c r="V1315" t="n">
        <v>0</v>
      </c>
      <c r="W1315" t="n">
        <v>75</v>
      </c>
      <c r="X1315" t="inlineStr"/>
      <c r="Y1315" t="inlineStr"/>
      <c r="Z1315" t="inlineStr">
        <is>
          <t>hydro</t>
        </is>
      </c>
      <c r="AA1315" t="inlineStr"/>
      <c r="AB1315" t="n">
        <v>1950</v>
      </c>
      <c r="AC1315" t="n">
        <v>0</v>
      </c>
      <c r="AD1315" t="inlineStr">
        <is>
          <t>existing</t>
        </is>
      </c>
      <c r="AE1315" t="inlineStr"/>
      <c r="AF1315" t="n">
        <v>934</v>
      </c>
      <c r="AG1315" t="inlineStr">
        <is>
          <t>934_2015</t>
        </is>
      </c>
      <c r="AH1315" s="156" t="n">
        <v>42005</v>
      </c>
      <c r="AI1315" t="n">
        <v>0</v>
      </c>
      <c r="AJ1315" t="n">
        <v>0</v>
      </c>
      <c r="AK1315" t="inlineStr">
        <is>
          <t>Idaho Power Co</t>
        </is>
      </c>
    </row>
    <row r="1316">
      <c r="A1316" t="inlineStr">
        <is>
          <t>810_conventional_hydroelectric_2015_plant_technology_owned_9191</t>
        </is>
      </c>
      <c r="B1316" t="inlineStr">
        <is>
          <t>Bliss Conventional Hydroelectric</t>
        </is>
      </c>
      <c r="C1316" t="inlineStr">
        <is>
          <t>plant_technology</t>
        </is>
      </c>
      <c r="D1316" t="n">
        <v>2015</v>
      </c>
      <c r="E1316" t="inlineStr">
        <is>
          <t>owned</t>
        </is>
      </c>
      <c r="F1316" t="inlineStr">
        <is>
          <t>Bliss</t>
        </is>
      </c>
      <c r="G1316" t="n">
        <v>810</v>
      </c>
      <c r="H1316" t="inlineStr"/>
      <c r="I1316" t="inlineStr"/>
      <c r="J1316" t="inlineStr">
        <is>
          <t>HY</t>
        </is>
      </c>
      <c r="K1316" t="inlineStr">
        <is>
          <t>WAT</t>
        </is>
      </c>
      <c r="L1316" t="inlineStr">
        <is>
          <t>Conventional Hydroelectric</t>
        </is>
      </c>
      <c r="M1316" t="inlineStr">
        <is>
          <t>Hydraulic</t>
        </is>
      </c>
      <c r="N1316" t="n">
        <v>9191</v>
      </c>
      <c r="O1316" t="n">
        <v>140</v>
      </c>
      <c r="P1316" t="b">
        <v>0</v>
      </c>
      <c r="Q1316" t="inlineStr">
        <is>
          <t>plant</t>
        </is>
      </c>
      <c r="R1316" t="inlineStr">
        <is>
          <t>810_2015_plant_owned_9191</t>
        </is>
      </c>
      <c r="S1316" t="n">
        <v>1</v>
      </c>
      <c r="T1316" t="n">
        <v>1</v>
      </c>
      <c r="U1316" t="b">
        <v>1</v>
      </c>
      <c r="V1316" t="n">
        <v>0</v>
      </c>
      <c r="W1316" t="n">
        <v>75</v>
      </c>
      <c r="X1316" t="inlineStr"/>
      <c r="Y1316" t="inlineStr"/>
      <c r="Z1316" t="inlineStr">
        <is>
          <t>hydro</t>
        </is>
      </c>
      <c r="AA1316" t="inlineStr"/>
      <c r="AB1316" t="n">
        <v>1950</v>
      </c>
      <c r="AC1316" t="n">
        <v>0</v>
      </c>
      <c r="AD1316" t="inlineStr">
        <is>
          <t>existing</t>
        </is>
      </c>
      <c r="AE1316" t="inlineStr"/>
      <c r="AF1316" t="n">
        <v>934</v>
      </c>
      <c r="AG1316" t="inlineStr">
        <is>
          <t>934_2015</t>
        </is>
      </c>
      <c r="AH1316" s="156" t="n">
        <v>42005</v>
      </c>
      <c r="AI1316" t="n">
        <v>0</v>
      </c>
      <c r="AJ1316" t="n">
        <v>0</v>
      </c>
      <c r="AK1316" t="inlineStr">
        <is>
          <t>Idaho Power Co</t>
        </is>
      </c>
    </row>
    <row r="1317">
      <c r="A1317" t="inlineStr">
        <is>
          <t>810_conventional_hydroelectric_2015_plant_technology_total_9191</t>
        </is>
      </c>
      <c r="B1317" t="inlineStr">
        <is>
          <t>Bliss Conventional Hydroelectric</t>
        </is>
      </c>
      <c r="C1317" t="inlineStr">
        <is>
          <t>plant_technology</t>
        </is>
      </c>
      <c r="D1317" t="n">
        <v>2015</v>
      </c>
      <c r="E1317" t="inlineStr">
        <is>
          <t>total</t>
        </is>
      </c>
      <c r="F1317" t="inlineStr">
        <is>
          <t>Bliss</t>
        </is>
      </c>
      <c r="G1317" t="n">
        <v>810</v>
      </c>
      <c r="H1317" t="inlineStr"/>
      <c r="I1317" t="inlineStr"/>
      <c r="J1317" t="inlineStr">
        <is>
          <t>HY</t>
        </is>
      </c>
      <c r="K1317" t="inlineStr">
        <is>
          <t>WAT</t>
        </is>
      </c>
      <c r="L1317" t="inlineStr">
        <is>
          <t>Conventional Hydroelectric</t>
        </is>
      </c>
      <c r="M1317" t="inlineStr">
        <is>
          <t>Hydraulic</t>
        </is>
      </c>
      <c r="N1317" t="n">
        <v>9191</v>
      </c>
      <c r="O1317" t="n">
        <v>140</v>
      </c>
      <c r="P1317" t="b">
        <v>0</v>
      </c>
      <c r="Q1317" t="inlineStr">
        <is>
          <t>plant</t>
        </is>
      </c>
      <c r="R1317" t="inlineStr">
        <is>
          <t>810_2015_plant_total_9191</t>
        </is>
      </c>
      <c r="S1317" t="n">
        <v>1</v>
      </c>
      <c r="T1317" t="n">
        <v>1</v>
      </c>
      <c r="U1317" t="b">
        <v>0</v>
      </c>
      <c r="V1317" t="n">
        <v>0</v>
      </c>
      <c r="W1317" t="n">
        <v>75</v>
      </c>
      <c r="X1317" t="inlineStr"/>
      <c r="Y1317" t="inlineStr"/>
      <c r="Z1317" t="inlineStr">
        <is>
          <t>hydro</t>
        </is>
      </c>
      <c r="AA1317" t="inlineStr"/>
      <c r="AB1317" t="n">
        <v>1950</v>
      </c>
      <c r="AC1317" t="n">
        <v>0</v>
      </c>
      <c r="AD1317" t="inlineStr">
        <is>
          <t>existing</t>
        </is>
      </c>
      <c r="AE1317" t="inlineStr"/>
      <c r="AF1317" t="n">
        <v>934</v>
      </c>
      <c r="AG1317" t="inlineStr">
        <is>
          <t>934_2015</t>
        </is>
      </c>
      <c r="AH1317" s="156" t="n">
        <v>42005</v>
      </c>
      <c r="AI1317" t="n">
        <v>0</v>
      </c>
      <c r="AJ1317" t="n">
        <v>0</v>
      </c>
      <c r="AK1317" t="inlineStr">
        <is>
          <t>Idaho Power Co</t>
        </is>
      </c>
    </row>
    <row r="1318">
      <c r="A1318" t="inlineStr">
        <is>
          <t>810_wat_2015_plant_prime_fuel_owned_9191</t>
        </is>
      </c>
      <c r="B1318" t="inlineStr">
        <is>
          <t>Bliss WAT</t>
        </is>
      </c>
      <c r="C1318" t="inlineStr">
        <is>
          <t>plant_prime_fuel</t>
        </is>
      </c>
      <c r="D1318" t="n">
        <v>2015</v>
      </c>
      <c r="E1318" t="inlineStr">
        <is>
          <t>owned</t>
        </is>
      </c>
      <c r="F1318" t="inlineStr">
        <is>
          <t>Bliss</t>
        </is>
      </c>
      <c r="G1318" t="n">
        <v>810</v>
      </c>
      <c r="H1318" t="inlineStr"/>
      <c r="I1318" t="inlineStr"/>
      <c r="J1318" t="inlineStr">
        <is>
          <t>HY</t>
        </is>
      </c>
      <c r="K1318" t="inlineStr">
        <is>
          <t>WAT</t>
        </is>
      </c>
      <c r="L1318" t="inlineStr">
        <is>
          <t>Conventional Hydroelectric</t>
        </is>
      </c>
      <c r="M1318" t="inlineStr">
        <is>
          <t>Hydraulic</t>
        </is>
      </c>
      <c r="N1318" t="n">
        <v>9191</v>
      </c>
      <c r="O1318" t="n">
        <v>140</v>
      </c>
      <c r="P1318" t="b">
        <v>0</v>
      </c>
      <c r="Q1318" t="inlineStr">
        <is>
          <t>plant</t>
        </is>
      </c>
      <c r="R1318" t="inlineStr">
        <is>
          <t>810_2015_plant_owned_9191</t>
        </is>
      </c>
      <c r="S1318" t="n">
        <v>1</v>
      </c>
      <c r="T1318" t="n">
        <v>1</v>
      </c>
      <c r="U1318" t="b">
        <v>1</v>
      </c>
      <c r="V1318" t="n">
        <v>0</v>
      </c>
      <c r="W1318" t="n">
        <v>75</v>
      </c>
      <c r="X1318" t="inlineStr"/>
      <c r="Y1318" t="inlineStr"/>
      <c r="Z1318" t="inlineStr">
        <is>
          <t>hydro</t>
        </is>
      </c>
      <c r="AA1318" t="inlineStr"/>
      <c r="AB1318" t="n">
        <v>1950</v>
      </c>
      <c r="AC1318" t="n">
        <v>0</v>
      </c>
      <c r="AD1318" t="inlineStr">
        <is>
          <t>existing</t>
        </is>
      </c>
      <c r="AE1318" t="inlineStr"/>
      <c r="AF1318" t="n">
        <v>934</v>
      </c>
      <c r="AG1318" t="inlineStr">
        <is>
          <t>934_2015</t>
        </is>
      </c>
      <c r="AH1318" s="156" t="n">
        <v>42005</v>
      </c>
      <c r="AI1318" t="n">
        <v>0</v>
      </c>
      <c r="AJ1318" t="n">
        <v>0</v>
      </c>
      <c r="AK1318" t="inlineStr">
        <is>
          <t>Idaho Power Co</t>
        </is>
      </c>
    </row>
    <row r="1319">
      <c r="A1319" t="inlineStr">
        <is>
          <t>810_wat_2015_plant_prime_fuel_total_9191</t>
        </is>
      </c>
      <c r="B1319" t="inlineStr">
        <is>
          <t>Bliss WAT</t>
        </is>
      </c>
      <c r="C1319" t="inlineStr">
        <is>
          <t>plant_prime_fuel</t>
        </is>
      </c>
      <c r="D1319" t="n">
        <v>2015</v>
      </c>
      <c r="E1319" t="inlineStr">
        <is>
          <t>total</t>
        </is>
      </c>
      <c r="F1319" t="inlineStr">
        <is>
          <t>Bliss</t>
        </is>
      </c>
      <c r="G1319" t="n">
        <v>810</v>
      </c>
      <c r="H1319" t="inlineStr"/>
      <c r="I1319" t="inlineStr"/>
      <c r="J1319" t="inlineStr">
        <is>
          <t>HY</t>
        </is>
      </c>
      <c r="K1319" t="inlineStr">
        <is>
          <t>WAT</t>
        </is>
      </c>
      <c r="L1319" t="inlineStr">
        <is>
          <t>Conventional Hydroelectric</t>
        </is>
      </c>
      <c r="M1319" t="inlineStr">
        <is>
          <t>Hydraulic</t>
        </is>
      </c>
      <c r="N1319" t="n">
        <v>9191</v>
      </c>
      <c r="O1319" t="n">
        <v>140</v>
      </c>
      <c r="P1319" t="b">
        <v>0</v>
      </c>
      <c r="Q1319" t="inlineStr">
        <is>
          <t>plant</t>
        </is>
      </c>
      <c r="R1319" t="inlineStr">
        <is>
          <t>810_2015_plant_total_9191</t>
        </is>
      </c>
      <c r="S1319" t="n">
        <v>1</v>
      </c>
      <c r="T1319" t="n">
        <v>1</v>
      </c>
      <c r="U1319" t="b">
        <v>0</v>
      </c>
      <c r="V1319" t="n">
        <v>0</v>
      </c>
      <c r="W1319" t="n">
        <v>75</v>
      </c>
      <c r="X1319" t="inlineStr"/>
      <c r="Y1319" t="inlineStr"/>
      <c r="Z1319" t="inlineStr">
        <is>
          <t>hydro</t>
        </is>
      </c>
      <c r="AA1319" t="inlineStr"/>
      <c r="AB1319" t="n">
        <v>1950</v>
      </c>
      <c r="AC1319" t="n">
        <v>0</v>
      </c>
      <c r="AD1319" t="inlineStr">
        <is>
          <t>existing</t>
        </is>
      </c>
      <c r="AE1319" t="inlineStr"/>
      <c r="AF1319" t="n">
        <v>934</v>
      </c>
      <c r="AG1319" t="inlineStr">
        <is>
          <t>934_2015</t>
        </is>
      </c>
      <c r="AH1319" s="156" t="n">
        <v>42005</v>
      </c>
      <c r="AI1319" t="n">
        <v>0</v>
      </c>
      <c r="AJ1319" t="n">
        <v>0</v>
      </c>
      <c r="AK1319" t="inlineStr">
        <is>
          <t>Idaho Power Co</t>
        </is>
      </c>
    </row>
    <row r="1320">
      <c r="A1320" t="inlineStr">
        <is>
          <t>810_hydraulic_2015_plant_ferc_acct_owned_9191</t>
        </is>
      </c>
      <c r="B1320" t="inlineStr">
        <is>
          <t>Bliss Hydraulic</t>
        </is>
      </c>
      <c r="C1320" t="inlineStr">
        <is>
          <t>plant_ferc_acct</t>
        </is>
      </c>
      <c r="D1320" t="n">
        <v>2015</v>
      </c>
      <c r="E1320" t="inlineStr">
        <is>
          <t>owned</t>
        </is>
      </c>
      <c r="F1320" t="inlineStr">
        <is>
          <t>Bliss</t>
        </is>
      </c>
      <c r="G1320" t="n">
        <v>810</v>
      </c>
      <c r="H1320" t="inlineStr"/>
      <c r="I1320" t="inlineStr"/>
      <c r="J1320" t="inlineStr">
        <is>
          <t>HY</t>
        </is>
      </c>
      <c r="K1320" t="inlineStr">
        <is>
          <t>WAT</t>
        </is>
      </c>
      <c r="L1320" t="inlineStr">
        <is>
          <t>Conventional Hydroelectric</t>
        </is>
      </c>
      <c r="M1320" t="inlineStr">
        <is>
          <t>Hydraulic</t>
        </is>
      </c>
      <c r="N1320" t="n">
        <v>9191</v>
      </c>
      <c r="O1320" t="n">
        <v>140</v>
      </c>
      <c r="P1320" t="b">
        <v>0</v>
      </c>
      <c r="Q1320" t="inlineStr">
        <is>
          <t>plant</t>
        </is>
      </c>
      <c r="R1320" t="inlineStr">
        <is>
          <t>810_2015_plant_owned_9191</t>
        </is>
      </c>
      <c r="S1320" t="n">
        <v>1</v>
      </c>
      <c r="T1320" t="n">
        <v>1</v>
      </c>
      <c r="U1320" t="b">
        <v>1</v>
      </c>
      <c r="V1320" t="n">
        <v>0</v>
      </c>
      <c r="W1320" t="n">
        <v>75</v>
      </c>
      <c r="X1320" t="inlineStr"/>
      <c r="Y1320" t="inlineStr"/>
      <c r="Z1320" t="inlineStr">
        <is>
          <t>hydro</t>
        </is>
      </c>
      <c r="AA1320" t="inlineStr"/>
      <c r="AB1320" t="n">
        <v>1950</v>
      </c>
      <c r="AC1320" t="n">
        <v>0</v>
      </c>
      <c r="AD1320" t="inlineStr">
        <is>
          <t>existing</t>
        </is>
      </c>
      <c r="AE1320" t="inlineStr"/>
      <c r="AF1320" t="n">
        <v>934</v>
      </c>
      <c r="AG1320" t="inlineStr">
        <is>
          <t>934_2015</t>
        </is>
      </c>
      <c r="AH1320" s="156" t="n">
        <v>42005</v>
      </c>
      <c r="AI1320" t="n">
        <v>0</v>
      </c>
      <c r="AJ1320" t="n">
        <v>0</v>
      </c>
      <c r="AK1320" t="inlineStr">
        <is>
          <t>Idaho Power Co</t>
        </is>
      </c>
    </row>
    <row r="1321">
      <c r="A1321" t="inlineStr">
        <is>
          <t>810_hydraulic_2015_plant_ferc_acct_total_9191</t>
        </is>
      </c>
      <c r="B1321" t="inlineStr">
        <is>
          <t>Bliss Hydraulic</t>
        </is>
      </c>
      <c r="C1321" t="inlineStr">
        <is>
          <t>plant_ferc_acct</t>
        </is>
      </c>
      <c r="D1321" t="n">
        <v>2015</v>
      </c>
      <c r="E1321" t="inlineStr">
        <is>
          <t>total</t>
        </is>
      </c>
      <c r="F1321" t="inlineStr">
        <is>
          <t>Bliss</t>
        </is>
      </c>
      <c r="G1321" t="n">
        <v>810</v>
      </c>
      <c r="H1321" t="inlineStr"/>
      <c r="I1321" t="inlineStr"/>
      <c r="J1321" t="inlineStr">
        <is>
          <t>HY</t>
        </is>
      </c>
      <c r="K1321" t="inlineStr">
        <is>
          <t>WAT</t>
        </is>
      </c>
      <c r="L1321" t="inlineStr">
        <is>
          <t>Conventional Hydroelectric</t>
        </is>
      </c>
      <c r="M1321" t="inlineStr">
        <is>
          <t>Hydraulic</t>
        </is>
      </c>
      <c r="N1321" t="n">
        <v>9191</v>
      </c>
      <c r="O1321" t="n">
        <v>140</v>
      </c>
      <c r="P1321" t="b">
        <v>0</v>
      </c>
      <c r="Q1321" t="inlineStr">
        <is>
          <t>plant</t>
        </is>
      </c>
      <c r="R1321" t="inlineStr">
        <is>
          <t>810_2015_plant_total_9191</t>
        </is>
      </c>
      <c r="S1321" t="n">
        <v>1</v>
      </c>
      <c r="T1321" t="n">
        <v>1</v>
      </c>
      <c r="U1321" t="b">
        <v>0</v>
      </c>
      <c r="V1321" t="n">
        <v>0</v>
      </c>
      <c r="W1321" t="n">
        <v>75</v>
      </c>
      <c r="X1321" t="inlineStr"/>
      <c r="Y1321" t="inlineStr"/>
      <c r="Z1321" t="inlineStr">
        <is>
          <t>hydro</t>
        </is>
      </c>
      <c r="AA1321" t="inlineStr"/>
      <c r="AB1321" t="n">
        <v>1950</v>
      </c>
      <c r="AC1321" t="n">
        <v>0</v>
      </c>
      <c r="AD1321" t="inlineStr">
        <is>
          <t>existing</t>
        </is>
      </c>
      <c r="AE1321" t="inlineStr"/>
      <c r="AF1321" t="n">
        <v>934</v>
      </c>
      <c r="AG1321" t="inlineStr">
        <is>
          <t>934_2015</t>
        </is>
      </c>
      <c r="AH1321" s="156" t="n">
        <v>42005</v>
      </c>
      <c r="AI1321" t="n">
        <v>0</v>
      </c>
      <c r="AJ1321" t="n">
        <v>0</v>
      </c>
      <c r="AK1321" t="inlineStr">
        <is>
          <t>Idaho Power Co</t>
        </is>
      </c>
    </row>
    <row r="1322">
      <c r="A1322" t="inlineStr">
        <is>
          <t>810_1_2015_plant_gen_owned_9191</t>
        </is>
      </c>
      <c r="B1322" t="inlineStr">
        <is>
          <t>Bliss 1</t>
        </is>
      </c>
      <c r="C1322" t="inlineStr">
        <is>
          <t>plant_gen</t>
        </is>
      </c>
      <c r="D1322" t="n">
        <v>2015</v>
      </c>
      <c r="E1322" t="inlineStr">
        <is>
          <t>owned</t>
        </is>
      </c>
      <c r="F1322" t="inlineStr">
        <is>
          <t>Bliss</t>
        </is>
      </c>
      <c r="G1322" t="n">
        <v>810</v>
      </c>
      <c r="H1322" t="inlineStr">
        <is>
          <t>1</t>
        </is>
      </c>
      <c r="I1322" t="inlineStr"/>
      <c r="J1322" t="inlineStr">
        <is>
          <t>HY</t>
        </is>
      </c>
      <c r="K1322" t="inlineStr">
        <is>
          <t>WAT</t>
        </is>
      </c>
      <c r="L1322" t="inlineStr">
        <is>
          <t>Conventional Hydroelectric</t>
        </is>
      </c>
      <c r="M1322" t="inlineStr">
        <is>
          <t>Hydraulic</t>
        </is>
      </c>
      <c r="N1322" t="n">
        <v>9191</v>
      </c>
      <c r="O1322" t="n">
        <v>140</v>
      </c>
      <c r="P1322" t="b">
        <v>1</v>
      </c>
      <c r="Q1322" t="inlineStr">
        <is>
          <t>plant_gen</t>
        </is>
      </c>
      <c r="R1322" t="inlineStr">
        <is>
          <t>810_1_2015_plant_gen_owned_9191</t>
        </is>
      </c>
      <c r="S1322" t="n">
        <v>3</v>
      </c>
      <c r="T1322" t="n">
        <v>1</v>
      </c>
      <c r="U1322" t="b">
        <v>1</v>
      </c>
      <c r="V1322" t="n">
        <v>0</v>
      </c>
      <c r="W1322" t="n">
        <v>25</v>
      </c>
      <c r="X1322" t="inlineStr"/>
      <c r="Y1322" t="inlineStr"/>
      <c r="Z1322" t="inlineStr">
        <is>
          <t>hydro</t>
        </is>
      </c>
      <c r="AA1322" t="inlineStr"/>
      <c r="AB1322" t="n">
        <v>1949</v>
      </c>
      <c r="AC1322" t="n">
        <v>0</v>
      </c>
      <c r="AD1322" t="inlineStr">
        <is>
          <t>existing</t>
        </is>
      </c>
      <c r="AE1322" t="inlineStr"/>
      <c r="AF1322" t="n">
        <v>934</v>
      </c>
      <c r="AG1322" t="inlineStr">
        <is>
          <t>934_2015</t>
        </is>
      </c>
      <c r="AH1322" s="156" t="n">
        <v>42005</v>
      </c>
      <c r="AI1322" t="n">
        <v>0</v>
      </c>
      <c r="AJ1322" t="n">
        <v>0</v>
      </c>
      <c r="AK1322" t="inlineStr">
        <is>
          <t>Idaho Power Co</t>
        </is>
      </c>
    </row>
    <row r="1323">
      <c r="A1323" t="inlineStr">
        <is>
          <t>810_2_2015_plant_gen_owned_9191</t>
        </is>
      </c>
      <c r="B1323" t="inlineStr">
        <is>
          <t>Bliss 2</t>
        </is>
      </c>
      <c r="C1323" t="inlineStr">
        <is>
          <t>plant_gen</t>
        </is>
      </c>
      <c r="D1323" t="n">
        <v>2015</v>
      </c>
      <c r="E1323" t="inlineStr">
        <is>
          <t>owned</t>
        </is>
      </c>
      <c r="F1323" t="inlineStr">
        <is>
          <t>Bliss</t>
        </is>
      </c>
      <c r="G1323" t="n">
        <v>810</v>
      </c>
      <c r="H1323" t="inlineStr">
        <is>
          <t>2</t>
        </is>
      </c>
      <c r="I1323" t="inlineStr"/>
      <c r="J1323" t="inlineStr">
        <is>
          <t>HY</t>
        </is>
      </c>
      <c r="K1323" t="inlineStr">
        <is>
          <t>WAT</t>
        </is>
      </c>
      <c r="L1323" t="inlineStr">
        <is>
          <t>Conventional Hydroelectric</t>
        </is>
      </c>
      <c r="M1323" t="inlineStr">
        <is>
          <t>Hydraulic</t>
        </is>
      </c>
      <c r="N1323" t="n">
        <v>9191</v>
      </c>
      <c r="O1323" t="n">
        <v>140</v>
      </c>
      <c r="P1323" t="b">
        <v>1</v>
      </c>
      <c r="Q1323" t="inlineStr">
        <is>
          <t>plant_gen</t>
        </is>
      </c>
      <c r="R1323" t="inlineStr">
        <is>
          <t>810_2_2015_plant_gen_owned_9191</t>
        </is>
      </c>
      <c r="S1323" t="n">
        <v>3</v>
      </c>
      <c r="T1323" t="n">
        <v>1</v>
      </c>
      <c r="U1323" t="b">
        <v>1</v>
      </c>
      <c r="V1323" t="n">
        <v>0</v>
      </c>
      <c r="W1323" t="n">
        <v>25</v>
      </c>
      <c r="X1323" t="inlineStr"/>
      <c r="Y1323" t="inlineStr"/>
      <c r="Z1323" t="inlineStr">
        <is>
          <t>hydro</t>
        </is>
      </c>
      <c r="AA1323" t="inlineStr"/>
      <c r="AB1323" t="n">
        <v>1950</v>
      </c>
      <c r="AC1323" t="n">
        <v>0</v>
      </c>
      <c r="AD1323" t="inlineStr">
        <is>
          <t>existing</t>
        </is>
      </c>
      <c r="AE1323" t="inlineStr"/>
      <c r="AF1323" t="n">
        <v>934</v>
      </c>
      <c r="AG1323" t="inlineStr">
        <is>
          <t>934_2015</t>
        </is>
      </c>
      <c r="AH1323" s="156" t="n">
        <v>42005</v>
      </c>
      <c r="AI1323" t="n">
        <v>0</v>
      </c>
      <c r="AJ1323" t="n">
        <v>0</v>
      </c>
      <c r="AK1323" t="inlineStr">
        <is>
          <t>Idaho Power Co</t>
        </is>
      </c>
    </row>
    <row r="1324">
      <c r="A1324" t="inlineStr">
        <is>
          <t>810_3_2015_plant_gen_owned_9191</t>
        </is>
      </c>
      <c r="B1324" t="inlineStr">
        <is>
          <t>Bliss 3</t>
        </is>
      </c>
      <c r="C1324" t="inlineStr">
        <is>
          <t>plant_gen</t>
        </is>
      </c>
      <c r="D1324" t="n">
        <v>2015</v>
      </c>
      <c r="E1324" t="inlineStr">
        <is>
          <t>owned</t>
        </is>
      </c>
      <c r="F1324" t="inlineStr">
        <is>
          <t>Bliss</t>
        </is>
      </c>
      <c r="G1324" t="n">
        <v>810</v>
      </c>
      <c r="H1324" t="inlineStr">
        <is>
          <t>3</t>
        </is>
      </c>
      <c r="I1324" t="inlineStr"/>
      <c r="J1324" t="inlineStr">
        <is>
          <t>HY</t>
        </is>
      </c>
      <c r="K1324" t="inlineStr">
        <is>
          <t>WAT</t>
        </is>
      </c>
      <c r="L1324" t="inlineStr">
        <is>
          <t>Conventional Hydroelectric</t>
        </is>
      </c>
      <c r="M1324" t="inlineStr">
        <is>
          <t>Hydraulic</t>
        </is>
      </c>
      <c r="N1324" t="n">
        <v>9191</v>
      </c>
      <c r="O1324" t="n">
        <v>140</v>
      </c>
      <c r="P1324" t="b">
        <v>1</v>
      </c>
      <c r="Q1324" t="inlineStr">
        <is>
          <t>plant_gen</t>
        </is>
      </c>
      <c r="R1324" t="inlineStr">
        <is>
          <t>810_3_2015_plant_gen_owned_9191</t>
        </is>
      </c>
      <c r="S1324" t="n">
        <v>3</v>
      </c>
      <c r="T1324" t="n">
        <v>1</v>
      </c>
      <c r="U1324" t="b">
        <v>1</v>
      </c>
      <c r="V1324" t="n">
        <v>0</v>
      </c>
      <c r="W1324" t="n">
        <v>25</v>
      </c>
      <c r="X1324" t="inlineStr"/>
      <c r="Y1324" t="inlineStr"/>
      <c r="Z1324" t="inlineStr">
        <is>
          <t>hydro</t>
        </is>
      </c>
      <c r="AA1324" t="inlineStr"/>
      <c r="AB1324" t="n">
        <v>1950</v>
      </c>
      <c r="AC1324" t="n">
        <v>0</v>
      </c>
      <c r="AD1324" t="inlineStr">
        <is>
          <t>existing</t>
        </is>
      </c>
      <c r="AE1324" t="inlineStr"/>
      <c r="AF1324" t="n">
        <v>934</v>
      </c>
      <c r="AG1324" t="inlineStr">
        <is>
          <t>934_2015</t>
        </is>
      </c>
      <c r="AH1324" s="156" t="n">
        <v>42005</v>
      </c>
      <c r="AI1324" t="n">
        <v>0</v>
      </c>
      <c r="AJ1324" t="n">
        <v>0</v>
      </c>
      <c r="AK1324" t="inlineStr">
        <is>
          <t>Idaho Power Co</t>
        </is>
      </c>
    </row>
    <row r="1325">
      <c r="A1325" t="inlineStr">
        <is>
          <t>810_1_2015_plant_gen_total_9191</t>
        </is>
      </c>
      <c r="B1325" t="inlineStr">
        <is>
          <t>Bliss 1</t>
        </is>
      </c>
      <c r="C1325" t="inlineStr">
        <is>
          <t>plant_gen</t>
        </is>
      </c>
      <c r="D1325" t="n">
        <v>2015</v>
      </c>
      <c r="E1325" t="inlineStr">
        <is>
          <t>total</t>
        </is>
      </c>
      <c r="F1325" t="inlineStr">
        <is>
          <t>Bliss</t>
        </is>
      </c>
      <c r="G1325" t="n">
        <v>810</v>
      </c>
      <c r="H1325" t="inlineStr">
        <is>
          <t>1</t>
        </is>
      </c>
      <c r="I1325" t="inlineStr"/>
      <c r="J1325" t="inlineStr">
        <is>
          <t>HY</t>
        </is>
      </c>
      <c r="K1325" t="inlineStr">
        <is>
          <t>WAT</t>
        </is>
      </c>
      <c r="L1325" t="inlineStr">
        <is>
          <t>Conventional Hydroelectric</t>
        </is>
      </c>
      <c r="M1325" t="inlineStr">
        <is>
          <t>Hydraulic</t>
        </is>
      </c>
      <c r="N1325" t="n">
        <v>9191</v>
      </c>
      <c r="O1325" t="n">
        <v>140</v>
      </c>
      <c r="P1325" t="b">
        <v>1</v>
      </c>
      <c r="Q1325" t="inlineStr">
        <is>
          <t>plant_gen</t>
        </is>
      </c>
      <c r="R1325" t="inlineStr">
        <is>
          <t>810_1_2015_plant_gen_total_9191</t>
        </is>
      </c>
      <c r="S1325" t="n">
        <v>3</v>
      </c>
      <c r="T1325" t="n">
        <v>1</v>
      </c>
      <c r="U1325" t="b">
        <v>0</v>
      </c>
      <c r="V1325" t="n">
        <v>0</v>
      </c>
      <c r="W1325" t="n">
        <v>25</v>
      </c>
      <c r="X1325" t="inlineStr"/>
      <c r="Y1325" t="inlineStr"/>
      <c r="Z1325" t="inlineStr">
        <is>
          <t>hydro</t>
        </is>
      </c>
      <c r="AA1325" t="inlineStr"/>
      <c r="AB1325" t="n">
        <v>1949</v>
      </c>
      <c r="AC1325" t="n">
        <v>0</v>
      </c>
      <c r="AD1325" t="inlineStr">
        <is>
          <t>existing</t>
        </is>
      </c>
      <c r="AE1325" t="inlineStr"/>
      <c r="AF1325" t="n">
        <v>934</v>
      </c>
      <c r="AG1325" t="inlineStr">
        <is>
          <t>934_2015</t>
        </is>
      </c>
      <c r="AH1325" s="156" t="n">
        <v>42005</v>
      </c>
      <c r="AI1325" t="n">
        <v>0</v>
      </c>
      <c r="AJ1325" t="n">
        <v>0</v>
      </c>
      <c r="AK1325" t="inlineStr">
        <is>
          <t>Idaho Power Co</t>
        </is>
      </c>
    </row>
    <row r="1326">
      <c r="A1326" t="inlineStr">
        <is>
          <t>810_2_2015_plant_gen_total_9191</t>
        </is>
      </c>
      <c r="B1326" t="inlineStr">
        <is>
          <t>Bliss 2</t>
        </is>
      </c>
      <c r="C1326" t="inlineStr">
        <is>
          <t>plant_gen</t>
        </is>
      </c>
      <c r="D1326" t="n">
        <v>2015</v>
      </c>
      <c r="E1326" t="inlineStr">
        <is>
          <t>total</t>
        </is>
      </c>
      <c r="F1326" t="inlineStr">
        <is>
          <t>Bliss</t>
        </is>
      </c>
      <c r="G1326" t="n">
        <v>810</v>
      </c>
      <c r="H1326" t="inlineStr">
        <is>
          <t>2</t>
        </is>
      </c>
      <c r="I1326" t="inlineStr"/>
      <c r="J1326" t="inlineStr">
        <is>
          <t>HY</t>
        </is>
      </c>
      <c r="K1326" t="inlineStr">
        <is>
          <t>WAT</t>
        </is>
      </c>
      <c r="L1326" t="inlineStr">
        <is>
          <t>Conventional Hydroelectric</t>
        </is>
      </c>
      <c r="M1326" t="inlineStr">
        <is>
          <t>Hydraulic</t>
        </is>
      </c>
      <c r="N1326" t="n">
        <v>9191</v>
      </c>
      <c r="O1326" t="n">
        <v>140</v>
      </c>
      <c r="P1326" t="b">
        <v>1</v>
      </c>
      <c r="Q1326" t="inlineStr">
        <is>
          <t>plant_gen</t>
        </is>
      </c>
      <c r="R1326" t="inlineStr">
        <is>
          <t>810_2_2015_plant_gen_total_9191</t>
        </is>
      </c>
      <c r="S1326" t="n">
        <v>3</v>
      </c>
      <c r="T1326" t="n">
        <v>1</v>
      </c>
      <c r="U1326" t="b">
        <v>0</v>
      </c>
      <c r="V1326" t="n">
        <v>0</v>
      </c>
      <c r="W1326" t="n">
        <v>25</v>
      </c>
      <c r="X1326" t="inlineStr"/>
      <c r="Y1326" t="inlineStr"/>
      <c r="Z1326" t="inlineStr">
        <is>
          <t>hydro</t>
        </is>
      </c>
      <c r="AA1326" t="inlineStr"/>
      <c r="AB1326" t="n">
        <v>1950</v>
      </c>
      <c r="AC1326" t="n">
        <v>0</v>
      </c>
      <c r="AD1326" t="inlineStr">
        <is>
          <t>existing</t>
        </is>
      </c>
      <c r="AE1326" t="inlineStr"/>
      <c r="AF1326" t="n">
        <v>934</v>
      </c>
      <c r="AG1326" t="inlineStr">
        <is>
          <t>934_2015</t>
        </is>
      </c>
      <c r="AH1326" s="156" t="n">
        <v>42005</v>
      </c>
      <c r="AI1326" t="n">
        <v>0</v>
      </c>
      <c r="AJ1326" t="n">
        <v>0</v>
      </c>
      <c r="AK1326" t="inlineStr">
        <is>
          <t>Idaho Power Co</t>
        </is>
      </c>
    </row>
    <row r="1327">
      <c r="A1327" t="inlineStr">
        <is>
          <t>810_3_2015_plant_gen_total_9191</t>
        </is>
      </c>
      <c r="B1327" t="inlineStr">
        <is>
          <t>Bliss 3</t>
        </is>
      </c>
      <c r="C1327" t="inlineStr">
        <is>
          <t>plant_gen</t>
        </is>
      </c>
      <c r="D1327" t="n">
        <v>2015</v>
      </c>
      <c r="E1327" t="inlineStr">
        <is>
          <t>total</t>
        </is>
      </c>
      <c r="F1327" t="inlineStr">
        <is>
          <t>Bliss</t>
        </is>
      </c>
      <c r="G1327" t="n">
        <v>810</v>
      </c>
      <c r="H1327" t="inlineStr">
        <is>
          <t>3</t>
        </is>
      </c>
      <c r="I1327" t="inlineStr"/>
      <c r="J1327" t="inlineStr">
        <is>
          <t>HY</t>
        </is>
      </c>
      <c r="K1327" t="inlineStr">
        <is>
          <t>WAT</t>
        </is>
      </c>
      <c r="L1327" t="inlineStr">
        <is>
          <t>Conventional Hydroelectric</t>
        </is>
      </c>
      <c r="M1327" t="inlineStr">
        <is>
          <t>Hydraulic</t>
        </is>
      </c>
      <c r="N1327" t="n">
        <v>9191</v>
      </c>
      <c r="O1327" t="n">
        <v>140</v>
      </c>
      <c r="P1327" t="b">
        <v>1</v>
      </c>
      <c r="Q1327" t="inlineStr">
        <is>
          <t>plant_gen</t>
        </is>
      </c>
      <c r="R1327" t="inlineStr">
        <is>
          <t>810_3_2015_plant_gen_total_9191</t>
        </is>
      </c>
      <c r="S1327" t="n">
        <v>3</v>
      </c>
      <c r="T1327" t="n">
        <v>1</v>
      </c>
      <c r="U1327" t="b">
        <v>0</v>
      </c>
      <c r="V1327" t="n">
        <v>0</v>
      </c>
      <c r="W1327" t="n">
        <v>25</v>
      </c>
      <c r="X1327" t="inlineStr"/>
      <c r="Y1327" t="inlineStr"/>
      <c r="Z1327" t="inlineStr">
        <is>
          <t>hydro</t>
        </is>
      </c>
      <c r="AA1327" t="inlineStr"/>
      <c r="AB1327" t="n">
        <v>1950</v>
      </c>
      <c r="AC1327" t="n">
        <v>0</v>
      </c>
      <c r="AD1327" t="inlineStr">
        <is>
          <t>existing</t>
        </is>
      </c>
      <c r="AE1327" t="inlineStr"/>
      <c r="AF1327" t="n">
        <v>934</v>
      </c>
      <c r="AG1327" t="inlineStr">
        <is>
          <t>934_2015</t>
        </is>
      </c>
      <c r="AH1327" s="156" t="n">
        <v>42005</v>
      </c>
      <c r="AI1327" t="n">
        <v>0</v>
      </c>
      <c r="AJ1327" t="n">
        <v>0</v>
      </c>
      <c r="AK1327" t="inlineStr">
        <is>
          <t>Idaho Power Co</t>
        </is>
      </c>
    </row>
    <row r="1328">
      <c r="A1328" t="inlineStr">
        <is>
          <t>811_2015_plant_owned_9191</t>
        </is>
      </c>
      <c r="B1328" t="inlineStr">
        <is>
          <t>Brownlee</t>
        </is>
      </c>
      <c r="C1328" t="inlineStr">
        <is>
          <t>plant</t>
        </is>
      </c>
      <c r="D1328" t="n">
        <v>2015</v>
      </c>
      <c r="E1328" t="inlineStr">
        <is>
          <t>owned</t>
        </is>
      </c>
      <c r="F1328" t="inlineStr">
        <is>
          <t>Brownlee</t>
        </is>
      </c>
      <c r="G1328" t="n">
        <v>811</v>
      </c>
      <c r="H1328" t="inlineStr"/>
      <c r="I1328" t="inlineStr"/>
      <c r="J1328" t="inlineStr">
        <is>
          <t>HY</t>
        </is>
      </c>
      <c r="K1328" t="inlineStr">
        <is>
          <t>WAT</t>
        </is>
      </c>
      <c r="L1328" t="inlineStr">
        <is>
          <t>Conventional Hydroelectric</t>
        </is>
      </c>
      <c r="M1328" t="inlineStr">
        <is>
          <t>Hydraulic</t>
        </is>
      </c>
      <c r="N1328" t="n">
        <v>9191</v>
      </c>
      <c r="O1328" t="n">
        <v>140</v>
      </c>
      <c r="P1328" t="b">
        <v>1</v>
      </c>
      <c r="Q1328" t="inlineStr">
        <is>
          <t>plant</t>
        </is>
      </c>
      <c r="R1328" t="inlineStr">
        <is>
          <t>811_2015_plant_owned_9191</t>
        </is>
      </c>
      <c r="S1328" t="n">
        <v>1</v>
      </c>
      <c r="T1328" t="n">
        <v>1</v>
      </c>
      <c r="U1328" t="b">
        <v>1</v>
      </c>
      <c r="V1328" t="n">
        <v>0</v>
      </c>
      <c r="W1328" t="n">
        <v>585.4</v>
      </c>
      <c r="X1328" t="inlineStr"/>
      <c r="Y1328" t="inlineStr"/>
      <c r="Z1328" t="inlineStr">
        <is>
          <t>hydro</t>
        </is>
      </c>
      <c r="AA1328" t="inlineStr"/>
      <c r="AB1328" t="n">
        <v>1980</v>
      </c>
      <c r="AC1328" t="n">
        <v>0</v>
      </c>
      <c r="AD1328" t="inlineStr">
        <is>
          <t>existing</t>
        </is>
      </c>
      <c r="AE1328" t="inlineStr"/>
      <c r="AF1328" t="n">
        <v>931</v>
      </c>
      <c r="AG1328" t="inlineStr">
        <is>
          <t>931_2015</t>
        </is>
      </c>
      <c r="AH1328" s="156" t="n">
        <v>42005</v>
      </c>
      <c r="AI1328" t="n">
        <v>0</v>
      </c>
      <c r="AJ1328" t="n">
        <v>0</v>
      </c>
      <c r="AK1328" t="inlineStr">
        <is>
          <t>Idaho Power Co</t>
        </is>
      </c>
    </row>
    <row r="1329">
      <c r="A1329" t="inlineStr">
        <is>
          <t>811_2015_plant_total_9191</t>
        </is>
      </c>
      <c r="B1329" t="inlineStr">
        <is>
          <t>Brownlee</t>
        </is>
      </c>
      <c r="C1329" t="inlineStr">
        <is>
          <t>plant</t>
        </is>
      </c>
      <c r="D1329" t="n">
        <v>2015</v>
      </c>
      <c r="E1329" t="inlineStr">
        <is>
          <t>total</t>
        </is>
      </c>
      <c r="F1329" t="inlineStr">
        <is>
          <t>Brownlee</t>
        </is>
      </c>
      <c r="G1329" t="n">
        <v>811</v>
      </c>
      <c r="H1329" t="inlineStr"/>
      <c r="I1329" t="inlineStr"/>
      <c r="J1329" t="inlineStr">
        <is>
          <t>HY</t>
        </is>
      </c>
      <c r="K1329" t="inlineStr">
        <is>
          <t>WAT</t>
        </is>
      </c>
      <c r="L1329" t="inlineStr">
        <is>
          <t>Conventional Hydroelectric</t>
        </is>
      </c>
      <c r="M1329" t="inlineStr">
        <is>
          <t>Hydraulic</t>
        </is>
      </c>
      <c r="N1329" t="n">
        <v>9191</v>
      </c>
      <c r="O1329" t="n">
        <v>140</v>
      </c>
      <c r="P1329" t="b">
        <v>1</v>
      </c>
      <c r="Q1329" t="inlineStr">
        <is>
          <t>plant</t>
        </is>
      </c>
      <c r="R1329" t="inlineStr">
        <is>
          <t>811_2015_plant_total_9191</t>
        </is>
      </c>
      <c r="S1329" t="n">
        <v>1</v>
      </c>
      <c r="T1329" t="n">
        <v>1</v>
      </c>
      <c r="U1329" t="b">
        <v>0</v>
      </c>
      <c r="V1329" t="n">
        <v>0</v>
      </c>
      <c r="W1329" t="n">
        <v>585.4</v>
      </c>
      <c r="X1329" t="inlineStr"/>
      <c r="Y1329" t="inlineStr"/>
      <c r="Z1329" t="inlineStr">
        <is>
          <t>hydro</t>
        </is>
      </c>
      <c r="AA1329" t="inlineStr"/>
      <c r="AB1329" t="n">
        <v>1980</v>
      </c>
      <c r="AC1329" t="n">
        <v>0</v>
      </c>
      <c r="AD1329" t="inlineStr">
        <is>
          <t>existing</t>
        </is>
      </c>
      <c r="AE1329" t="inlineStr"/>
      <c r="AF1329" t="n">
        <v>931</v>
      </c>
      <c r="AG1329" t="inlineStr">
        <is>
          <t>931_2015</t>
        </is>
      </c>
      <c r="AH1329" s="156" t="n">
        <v>42005</v>
      </c>
      <c r="AI1329" t="n">
        <v>0</v>
      </c>
      <c r="AJ1329" t="n">
        <v>0</v>
      </c>
      <c r="AK1329" t="inlineStr">
        <is>
          <t>Idaho Power Co</t>
        </is>
      </c>
    </row>
    <row r="1330">
      <c r="A1330" t="inlineStr">
        <is>
          <t>811_hy_2015_plant_prime_mover_owned_9191</t>
        </is>
      </c>
      <c r="B1330" t="inlineStr">
        <is>
          <t>Brownlee HY</t>
        </is>
      </c>
      <c r="C1330" t="inlineStr">
        <is>
          <t>plant_prime_mover</t>
        </is>
      </c>
      <c r="D1330" t="n">
        <v>2015</v>
      </c>
      <c r="E1330" t="inlineStr">
        <is>
          <t>owned</t>
        </is>
      </c>
      <c r="F1330" t="inlineStr">
        <is>
          <t>Brownlee</t>
        </is>
      </c>
      <c r="G1330" t="n">
        <v>811</v>
      </c>
      <c r="H1330" t="inlineStr"/>
      <c r="I1330" t="inlineStr"/>
      <c r="J1330" t="inlineStr">
        <is>
          <t>HY</t>
        </is>
      </c>
      <c r="K1330" t="inlineStr">
        <is>
          <t>WAT</t>
        </is>
      </c>
      <c r="L1330" t="inlineStr">
        <is>
          <t>Conventional Hydroelectric</t>
        </is>
      </c>
      <c r="M1330" t="inlineStr">
        <is>
          <t>Hydraulic</t>
        </is>
      </c>
      <c r="N1330" t="n">
        <v>9191</v>
      </c>
      <c r="O1330" t="n">
        <v>140</v>
      </c>
      <c r="P1330" t="b">
        <v>0</v>
      </c>
      <c r="Q1330" t="inlineStr">
        <is>
          <t>plant</t>
        </is>
      </c>
      <c r="R1330" t="inlineStr">
        <is>
          <t>811_2015_plant_owned_9191</t>
        </is>
      </c>
      <c r="S1330" t="n">
        <v>1</v>
      </c>
      <c r="T1330" t="n">
        <v>1</v>
      </c>
      <c r="U1330" t="b">
        <v>1</v>
      </c>
      <c r="V1330" t="n">
        <v>0</v>
      </c>
      <c r="W1330" t="n">
        <v>585.4</v>
      </c>
      <c r="X1330" t="inlineStr"/>
      <c r="Y1330" t="inlineStr"/>
      <c r="Z1330" t="inlineStr">
        <is>
          <t>hydro</t>
        </is>
      </c>
      <c r="AA1330" t="inlineStr"/>
      <c r="AB1330" t="n">
        <v>1980</v>
      </c>
      <c r="AC1330" t="n">
        <v>0</v>
      </c>
      <c r="AD1330" t="inlineStr">
        <is>
          <t>existing</t>
        </is>
      </c>
      <c r="AE1330" t="inlineStr"/>
      <c r="AF1330" t="n">
        <v>931</v>
      </c>
      <c r="AG1330" t="inlineStr">
        <is>
          <t>931_2015</t>
        </is>
      </c>
      <c r="AH1330" s="156" t="n">
        <v>42005</v>
      </c>
      <c r="AI1330" t="n">
        <v>0</v>
      </c>
      <c r="AJ1330" t="n">
        <v>0</v>
      </c>
      <c r="AK1330" t="inlineStr">
        <is>
          <t>Idaho Power Co</t>
        </is>
      </c>
    </row>
    <row r="1331">
      <c r="A1331" t="inlineStr">
        <is>
          <t>811_hy_2015_plant_prime_mover_total_9191</t>
        </is>
      </c>
      <c r="B1331" t="inlineStr">
        <is>
          <t>Brownlee HY</t>
        </is>
      </c>
      <c r="C1331" t="inlineStr">
        <is>
          <t>plant_prime_mover</t>
        </is>
      </c>
      <c r="D1331" t="n">
        <v>2015</v>
      </c>
      <c r="E1331" t="inlineStr">
        <is>
          <t>total</t>
        </is>
      </c>
      <c r="F1331" t="inlineStr">
        <is>
          <t>Brownlee</t>
        </is>
      </c>
      <c r="G1331" t="n">
        <v>811</v>
      </c>
      <c r="H1331" t="inlineStr"/>
      <c r="I1331" t="inlineStr"/>
      <c r="J1331" t="inlineStr">
        <is>
          <t>HY</t>
        </is>
      </c>
      <c r="K1331" t="inlineStr">
        <is>
          <t>WAT</t>
        </is>
      </c>
      <c r="L1331" t="inlineStr">
        <is>
          <t>Conventional Hydroelectric</t>
        </is>
      </c>
      <c r="M1331" t="inlineStr">
        <is>
          <t>Hydraulic</t>
        </is>
      </c>
      <c r="N1331" t="n">
        <v>9191</v>
      </c>
      <c r="O1331" t="n">
        <v>140</v>
      </c>
      <c r="P1331" t="b">
        <v>0</v>
      </c>
      <c r="Q1331" t="inlineStr">
        <is>
          <t>plant</t>
        </is>
      </c>
      <c r="R1331" t="inlineStr">
        <is>
          <t>811_2015_plant_total_9191</t>
        </is>
      </c>
      <c r="S1331" t="n">
        <v>1</v>
      </c>
      <c r="T1331" t="n">
        <v>1</v>
      </c>
      <c r="U1331" t="b">
        <v>0</v>
      </c>
      <c r="V1331" t="n">
        <v>0</v>
      </c>
      <c r="W1331" t="n">
        <v>585.4</v>
      </c>
      <c r="X1331" t="inlineStr"/>
      <c r="Y1331" t="inlineStr"/>
      <c r="Z1331" t="inlineStr">
        <is>
          <t>hydro</t>
        </is>
      </c>
      <c r="AA1331" t="inlineStr"/>
      <c r="AB1331" t="n">
        <v>1980</v>
      </c>
      <c r="AC1331" t="n">
        <v>0</v>
      </c>
      <c r="AD1331" t="inlineStr">
        <is>
          <t>existing</t>
        </is>
      </c>
      <c r="AE1331" t="inlineStr"/>
      <c r="AF1331" t="n">
        <v>931</v>
      </c>
      <c r="AG1331" t="inlineStr">
        <is>
          <t>931_2015</t>
        </is>
      </c>
      <c r="AH1331" s="156" t="n">
        <v>42005</v>
      </c>
      <c r="AI1331" t="n">
        <v>0</v>
      </c>
      <c r="AJ1331" t="n">
        <v>0</v>
      </c>
      <c r="AK1331" t="inlineStr">
        <is>
          <t>Idaho Power Co</t>
        </is>
      </c>
    </row>
    <row r="1332">
      <c r="A1332" t="inlineStr">
        <is>
          <t>811_conventional_hydroelectric_2015_plant_technology_owned_9191</t>
        </is>
      </c>
      <c r="B1332" t="inlineStr">
        <is>
          <t>Brownlee Conventional Hydroelectric</t>
        </is>
      </c>
      <c r="C1332" t="inlineStr">
        <is>
          <t>plant_technology</t>
        </is>
      </c>
      <c r="D1332" t="n">
        <v>2015</v>
      </c>
      <c r="E1332" t="inlineStr">
        <is>
          <t>owned</t>
        </is>
      </c>
      <c r="F1332" t="inlineStr">
        <is>
          <t>Brownlee</t>
        </is>
      </c>
      <c r="G1332" t="n">
        <v>811</v>
      </c>
      <c r="H1332" t="inlineStr"/>
      <c r="I1332" t="inlineStr"/>
      <c r="J1332" t="inlineStr">
        <is>
          <t>HY</t>
        </is>
      </c>
      <c r="K1332" t="inlineStr">
        <is>
          <t>WAT</t>
        </is>
      </c>
      <c r="L1332" t="inlineStr">
        <is>
          <t>Conventional Hydroelectric</t>
        </is>
      </c>
      <c r="M1332" t="inlineStr">
        <is>
          <t>Hydraulic</t>
        </is>
      </c>
      <c r="N1332" t="n">
        <v>9191</v>
      </c>
      <c r="O1332" t="n">
        <v>140</v>
      </c>
      <c r="P1332" t="b">
        <v>0</v>
      </c>
      <c r="Q1332" t="inlineStr">
        <is>
          <t>plant</t>
        </is>
      </c>
      <c r="R1332" t="inlineStr">
        <is>
          <t>811_2015_plant_owned_9191</t>
        </is>
      </c>
      <c r="S1332" t="n">
        <v>1</v>
      </c>
      <c r="T1332" t="n">
        <v>1</v>
      </c>
      <c r="U1332" t="b">
        <v>1</v>
      </c>
      <c r="V1332" t="n">
        <v>0</v>
      </c>
      <c r="W1332" t="n">
        <v>585.4</v>
      </c>
      <c r="X1332" t="inlineStr"/>
      <c r="Y1332" t="inlineStr"/>
      <c r="Z1332" t="inlineStr">
        <is>
          <t>hydro</t>
        </is>
      </c>
      <c r="AA1332" t="inlineStr"/>
      <c r="AB1332" t="n">
        <v>1980</v>
      </c>
      <c r="AC1332" t="n">
        <v>0</v>
      </c>
      <c r="AD1332" t="inlineStr">
        <is>
          <t>existing</t>
        </is>
      </c>
      <c r="AE1332" t="inlineStr"/>
      <c r="AF1332" t="n">
        <v>931</v>
      </c>
      <c r="AG1332" t="inlineStr">
        <is>
          <t>931_2015</t>
        </is>
      </c>
      <c r="AH1332" s="156" t="n">
        <v>42005</v>
      </c>
      <c r="AI1332" t="n">
        <v>0</v>
      </c>
      <c r="AJ1332" t="n">
        <v>0</v>
      </c>
      <c r="AK1332" t="inlineStr">
        <is>
          <t>Idaho Power Co</t>
        </is>
      </c>
    </row>
    <row r="1333">
      <c r="A1333" t="inlineStr">
        <is>
          <t>811_conventional_hydroelectric_2015_plant_technology_total_9191</t>
        </is>
      </c>
      <c r="B1333" t="inlineStr">
        <is>
          <t>Brownlee Conventional Hydroelectric</t>
        </is>
      </c>
      <c r="C1333" t="inlineStr">
        <is>
          <t>plant_technology</t>
        </is>
      </c>
      <c r="D1333" t="n">
        <v>2015</v>
      </c>
      <c r="E1333" t="inlineStr">
        <is>
          <t>total</t>
        </is>
      </c>
      <c r="F1333" t="inlineStr">
        <is>
          <t>Brownlee</t>
        </is>
      </c>
      <c r="G1333" t="n">
        <v>811</v>
      </c>
      <c r="H1333" t="inlineStr"/>
      <c r="I1333" t="inlineStr"/>
      <c r="J1333" t="inlineStr">
        <is>
          <t>HY</t>
        </is>
      </c>
      <c r="K1333" t="inlineStr">
        <is>
          <t>WAT</t>
        </is>
      </c>
      <c r="L1333" t="inlineStr">
        <is>
          <t>Conventional Hydroelectric</t>
        </is>
      </c>
      <c r="M1333" t="inlineStr">
        <is>
          <t>Hydraulic</t>
        </is>
      </c>
      <c r="N1333" t="n">
        <v>9191</v>
      </c>
      <c r="O1333" t="n">
        <v>140</v>
      </c>
      <c r="P1333" t="b">
        <v>0</v>
      </c>
      <c r="Q1333" t="inlineStr">
        <is>
          <t>plant</t>
        </is>
      </c>
      <c r="R1333" t="inlineStr">
        <is>
          <t>811_2015_plant_total_9191</t>
        </is>
      </c>
      <c r="S1333" t="n">
        <v>1</v>
      </c>
      <c r="T1333" t="n">
        <v>1</v>
      </c>
      <c r="U1333" t="b">
        <v>0</v>
      </c>
      <c r="V1333" t="n">
        <v>0</v>
      </c>
      <c r="W1333" t="n">
        <v>585.4</v>
      </c>
      <c r="X1333" t="inlineStr"/>
      <c r="Y1333" t="inlineStr"/>
      <c r="Z1333" t="inlineStr">
        <is>
          <t>hydro</t>
        </is>
      </c>
      <c r="AA1333" t="inlineStr"/>
      <c r="AB1333" t="n">
        <v>1980</v>
      </c>
      <c r="AC1333" t="n">
        <v>0</v>
      </c>
      <c r="AD1333" t="inlineStr">
        <is>
          <t>existing</t>
        </is>
      </c>
      <c r="AE1333" t="inlineStr"/>
      <c r="AF1333" t="n">
        <v>931</v>
      </c>
      <c r="AG1333" t="inlineStr">
        <is>
          <t>931_2015</t>
        </is>
      </c>
      <c r="AH1333" s="156" t="n">
        <v>42005</v>
      </c>
      <c r="AI1333" t="n">
        <v>0</v>
      </c>
      <c r="AJ1333" t="n">
        <v>0</v>
      </c>
      <c r="AK1333" t="inlineStr">
        <is>
          <t>Idaho Power Co</t>
        </is>
      </c>
    </row>
    <row r="1334">
      <c r="A1334" t="inlineStr">
        <is>
          <t>811_wat_2015_plant_prime_fuel_owned_9191</t>
        </is>
      </c>
      <c r="B1334" t="inlineStr">
        <is>
          <t>Brownlee WAT</t>
        </is>
      </c>
      <c r="C1334" t="inlineStr">
        <is>
          <t>plant_prime_fuel</t>
        </is>
      </c>
      <c r="D1334" t="n">
        <v>2015</v>
      </c>
      <c r="E1334" t="inlineStr">
        <is>
          <t>owned</t>
        </is>
      </c>
      <c r="F1334" t="inlineStr">
        <is>
          <t>Brownlee</t>
        </is>
      </c>
      <c r="G1334" t="n">
        <v>811</v>
      </c>
      <c r="H1334" t="inlineStr"/>
      <c r="I1334" t="inlineStr"/>
      <c r="J1334" t="inlineStr">
        <is>
          <t>HY</t>
        </is>
      </c>
      <c r="K1334" t="inlineStr">
        <is>
          <t>WAT</t>
        </is>
      </c>
      <c r="L1334" t="inlineStr">
        <is>
          <t>Conventional Hydroelectric</t>
        </is>
      </c>
      <c r="M1334" t="inlineStr">
        <is>
          <t>Hydraulic</t>
        </is>
      </c>
      <c r="N1334" t="n">
        <v>9191</v>
      </c>
      <c r="O1334" t="n">
        <v>140</v>
      </c>
      <c r="P1334" t="b">
        <v>0</v>
      </c>
      <c r="Q1334" t="inlineStr">
        <is>
          <t>plant</t>
        </is>
      </c>
      <c r="R1334" t="inlineStr">
        <is>
          <t>811_2015_plant_owned_9191</t>
        </is>
      </c>
      <c r="S1334" t="n">
        <v>1</v>
      </c>
      <c r="T1334" t="n">
        <v>1</v>
      </c>
      <c r="U1334" t="b">
        <v>1</v>
      </c>
      <c r="V1334" t="n">
        <v>0</v>
      </c>
      <c r="W1334" t="n">
        <v>585.4</v>
      </c>
      <c r="X1334" t="inlineStr"/>
      <c r="Y1334" t="inlineStr"/>
      <c r="Z1334" t="inlineStr">
        <is>
          <t>hydro</t>
        </is>
      </c>
      <c r="AA1334" t="inlineStr"/>
      <c r="AB1334" t="n">
        <v>1980</v>
      </c>
      <c r="AC1334" t="n">
        <v>0</v>
      </c>
      <c r="AD1334" t="inlineStr">
        <is>
          <t>existing</t>
        </is>
      </c>
      <c r="AE1334" t="inlineStr"/>
      <c r="AF1334" t="n">
        <v>931</v>
      </c>
      <c r="AG1334" t="inlineStr">
        <is>
          <t>931_2015</t>
        </is>
      </c>
      <c r="AH1334" s="156" t="n">
        <v>42005</v>
      </c>
      <c r="AI1334" t="n">
        <v>0</v>
      </c>
      <c r="AJ1334" t="n">
        <v>0</v>
      </c>
      <c r="AK1334" t="inlineStr">
        <is>
          <t>Idaho Power Co</t>
        </is>
      </c>
    </row>
    <row r="1335">
      <c r="A1335" t="inlineStr">
        <is>
          <t>811_wat_2015_plant_prime_fuel_total_9191</t>
        </is>
      </c>
      <c r="B1335" t="inlineStr">
        <is>
          <t>Brownlee WAT</t>
        </is>
      </c>
      <c r="C1335" t="inlineStr">
        <is>
          <t>plant_prime_fuel</t>
        </is>
      </c>
      <c r="D1335" t="n">
        <v>2015</v>
      </c>
      <c r="E1335" t="inlineStr">
        <is>
          <t>total</t>
        </is>
      </c>
      <c r="F1335" t="inlineStr">
        <is>
          <t>Brownlee</t>
        </is>
      </c>
      <c r="G1335" t="n">
        <v>811</v>
      </c>
      <c r="H1335" t="inlineStr"/>
      <c r="I1335" t="inlineStr"/>
      <c r="J1335" t="inlineStr">
        <is>
          <t>HY</t>
        </is>
      </c>
      <c r="K1335" t="inlineStr">
        <is>
          <t>WAT</t>
        </is>
      </c>
      <c r="L1335" t="inlineStr">
        <is>
          <t>Conventional Hydroelectric</t>
        </is>
      </c>
      <c r="M1335" t="inlineStr">
        <is>
          <t>Hydraulic</t>
        </is>
      </c>
      <c r="N1335" t="n">
        <v>9191</v>
      </c>
      <c r="O1335" t="n">
        <v>140</v>
      </c>
      <c r="P1335" t="b">
        <v>0</v>
      </c>
      <c r="Q1335" t="inlineStr">
        <is>
          <t>plant</t>
        </is>
      </c>
      <c r="R1335" t="inlineStr">
        <is>
          <t>811_2015_plant_total_9191</t>
        </is>
      </c>
      <c r="S1335" t="n">
        <v>1</v>
      </c>
      <c r="T1335" t="n">
        <v>1</v>
      </c>
      <c r="U1335" t="b">
        <v>0</v>
      </c>
      <c r="V1335" t="n">
        <v>0</v>
      </c>
      <c r="W1335" t="n">
        <v>585.4</v>
      </c>
      <c r="X1335" t="inlineStr"/>
      <c r="Y1335" t="inlineStr"/>
      <c r="Z1335" t="inlineStr">
        <is>
          <t>hydro</t>
        </is>
      </c>
      <c r="AA1335" t="inlineStr"/>
      <c r="AB1335" t="n">
        <v>1980</v>
      </c>
      <c r="AC1335" t="n">
        <v>0</v>
      </c>
      <c r="AD1335" t="inlineStr">
        <is>
          <t>existing</t>
        </is>
      </c>
      <c r="AE1335" t="inlineStr"/>
      <c r="AF1335" t="n">
        <v>931</v>
      </c>
      <c r="AG1335" t="inlineStr">
        <is>
          <t>931_2015</t>
        </is>
      </c>
      <c r="AH1335" s="156" t="n">
        <v>42005</v>
      </c>
      <c r="AI1335" t="n">
        <v>0</v>
      </c>
      <c r="AJ1335" t="n">
        <v>0</v>
      </c>
      <c r="AK1335" t="inlineStr">
        <is>
          <t>Idaho Power Co</t>
        </is>
      </c>
    </row>
    <row r="1336">
      <c r="A1336" t="inlineStr">
        <is>
          <t>811_hydraulic_2015_plant_ferc_acct_owned_9191</t>
        </is>
      </c>
      <c r="B1336" t="inlineStr">
        <is>
          <t>Brownlee Hydraulic</t>
        </is>
      </c>
      <c r="C1336" t="inlineStr">
        <is>
          <t>plant_ferc_acct</t>
        </is>
      </c>
      <c r="D1336" t="n">
        <v>2015</v>
      </c>
      <c r="E1336" t="inlineStr">
        <is>
          <t>owned</t>
        </is>
      </c>
      <c r="F1336" t="inlineStr">
        <is>
          <t>Brownlee</t>
        </is>
      </c>
      <c r="G1336" t="n">
        <v>811</v>
      </c>
      <c r="H1336" t="inlineStr"/>
      <c r="I1336" t="inlineStr"/>
      <c r="J1336" t="inlineStr">
        <is>
          <t>HY</t>
        </is>
      </c>
      <c r="K1336" t="inlineStr">
        <is>
          <t>WAT</t>
        </is>
      </c>
      <c r="L1336" t="inlineStr">
        <is>
          <t>Conventional Hydroelectric</t>
        </is>
      </c>
      <c r="M1336" t="inlineStr">
        <is>
          <t>Hydraulic</t>
        </is>
      </c>
      <c r="N1336" t="n">
        <v>9191</v>
      </c>
      <c r="O1336" t="n">
        <v>140</v>
      </c>
      <c r="P1336" t="b">
        <v>0</v>
      </c>
      <c r="Q1336" t="inlineStr">
        <is>
          <t>plant</t>
        </is>
      </c>
      <c r="R1336" t="inlineStr">
        <is>
          <t>811_2015_plant_owned_9191</t>
        </is>
      </c>
      <c r="S1336" t="n">
        <v>1</v>
      </c>
      <c r="T1336" t="n">
        <v>1</v>
      </c>
      <c r="U1336" t="b">
        <v>1</v>
      </c>
      <c r="V1336" t="n">
        <v>0</v>
      </c>
      <c r="W1336" t="n">
        <v>585.4</v>
      </c>
      <c r="X1336" t="inlineStr"/>
      <c r="Y1336" t="inlineStr"/>
      <c r="Z1336" t="inlineStr">
        <is>
          <t>hydro</t>
        </is>
      </c>
      <c r="AA1336" t="inlineStr"/>
      <c r="AB1336" t="n">
        <v>1980</v>
      </c>
      <c r="AC1336" t="n">
        <v>0</v>
      </c>
      <c r="AD1336" t="inlineStr">
        <is>
          <t>existing</t>
        </is>
      </c>
      <c r="AE1336" t="inlineStr"/>
      <c r="AF1336" t="n">
        <v>931</v>
      </c>
      <c r="AG1336" t="inlineStr">
        <is>
          <t>931_2015</t>
        </is>
      </c>
      <c r="AH1336" s="156" t="n">
        <v>42005</v>
      </c>
      <c r="AI1336" t="n">
        <v>0</v>
      </c>
      <c r="AJ1336" t="n">
        <v>0</v>
      </c>
      <c r="AK1336" t="inlineStr">
        <is>
          <t>Idaho Power Co</t>
        </is>
      </c>
    </row>
    <row r="1337">
      <c r="A1337" t="inlineStr">
        <is>
          <t>811_hydraulic_2015_plant_ferc_acct_total_9191</t>
        </is>
      </c>
      <c r="B1337" t="inlineStr">
        <is>
          <t>Brownlee Hydraulic</t>
        </is>
      </c>
      <c r="C1337" t="inlineStr">
        <is>
          <t>plant_ferc_acct</t>
        </is>
      </c>
      <c r="D1337" t="n">
        <v>2015</v>
      </c>
      <c r="E1337" t="inlineStr">
        <is>
          <t>total</t>
        </is>
      </c>
      <c r="F1337" t="inlineStr">
        <is>
          <t>Brownlee</t>
        </is>
      </c>
      <c r="G1337" t="n">
        <v>811</v>
      </c>
      <c r="H1337" t="inlineStr"/>
      <c r="I1337" t="inlineStr"/>
      <c r="J1337" t="inlineStr">
        <is>
          <t>HY</t>
        </is>
      </c>
      <c r="K1337" t="inlineStr">
        <is>
          <t>WAT</t>
        </is>
      </c>
      <c r="L1337" t="inlineStr">
        <is>
          <t>Conventional Hydroelectric</t>
        </is>
      </c>
      <c r="M1337" t="inlineStr">
        <is>
          <t>Hydraulic</t>
        </is>
      </c>
      <c r="N1337" t="n">
        <v>9191</v>
      </c>
      <c r="O1337" t="n">
        <v>140</v>
      </c>
      <c r="P1337" t="b">
        <v>0</v>
      </c>
      <c r="Q1337" t="inlineStr">
        <is>
          <t>plant</t>
        </is>
      </c>
      <c r="R1337" t="inlineStr">
        <is>
          <t>811_2015_plant_total_9191</t>
        </is>
      </c>
      <c r="S1337" t="n">
        <v>1</v>
      </c>
      <c r="T1337" t="n">
        <v>1</v>
      </c>
      <c r="U1337" t="b">
        <v>0</v>
      </c>
      <c r="V1337" t="n">
        <v>0</v>
      </c>
      <c r="W1337" t="n">
        <v>585.4</v>
      </c>
      <c r="X1337" t="inlineStr"/>
      <c r="Y1337" t="inlineStr"/>
      <c r="Z1337" t="inlineStr">
        <is>
          <t>hydro</t>
        </is>
      </c>
      <c r="AA1337" t="inlineStr"/>
      <c r="AB1337" t="n">
        <v>1980</v>
      </c>
      <c r="AC1337" t="n">
        <v>0</v>
      </c>
      <c r="AD1337" t="inlineStr">
        <is>
          <t>existing</t>
        </is>
      </c>
      <c r="AE1337" t="inlineStr"/>
      <c r="AF1337" t="n">
        <v>931</v>
      </c>
      <c r="AG1337" t="inlineStr">
        <is>
          <t>931_2015</t>
        </is>
      </c>
      <c r="AH1337" s="156" t="n">
        <v>42005</v>
      </c>
      <c r="AI1337" t="n">
        <v>0</v>
      </c>
      <c r="AJ1337" t="n">
        <v>0</v>
      </c>
      <c r="AK1337" t="inlineStr">
        <is>
          <t>Idaho Power Co</t>
        </is>
      </c>
    </row>
    <row r="1338">
      <c r="A1338" t="inlineStr">
        <is>
          <t>811_1_2015_plant_gen_owned_9191</t>
        </is>
      </c>
      <c r="B1338" t="inlineStr">
        <is>
          <t>Brownlee 1</t>
        </is>
      </c>
      <c r="C1338" t="inlineStr">
        <is>
          <t>plant_gen</t>
        </is>
      </c>
      <c r="D1338" t="n">
        <v>2015</v>
      </c>
      <c r="E1338" t="inlineStr">
        <is>
          <t>owned</t>
        </is>
      </c>
      <c r="F1338" t="inlineStr">
        <is>
          <t>Brownlee</t>
        </is>
      </c>
      <c r="G1338" t="n">
        <v>811</v>
      </c>
      <c r="H1338" t="inlineStr">
        <is>
          <t>1</t>
        </is>
      </c>
      <c r="I1338" t="inlineStr"/>
      <c r="J1338" t="inlineStr">
        <is>
          <t>HY</t>
        </is>
      </c>
      <c r="K1338" t="inlineStr">
        <is>
          <t>WAT</t>
        </is>
      </c>
      <c r="L1338" t="inlineStr">
        <is>
          <t>Conventional Hydroelectric</t>
        </is>
      </c>
      <c r="M1338" t="inlineStr">
        <is>
          <t>Hydraulic</t>
        </is>
      </c>
      <c r="N1338" t="n">
        <v>9191</v>
      </c>
      <c r="O1338" t="n">
        <v>140</v>
      </c>
      <c r="P1338" t="b">
        <v>1</v>
      </c>
      <c r="Q1338" t="inlineStr">
        <is>
          <t>plant_gen</t>
        </is>
      </c>
      <c r="R1338" t="inlineStr">
        <is>
          <t>811_1_2015_plant_gen_owned_9191</t>
        </is>
      </c>
      <c r="S1338" t="n">
        <v>5</v>
      </c>
      <c r="T1338" t="n">
        <v>1</v>
      </c>
      <c r="U1338" t="b">
        <v>1</v>
      </c>
      <c r="V1338" t="n">
        <v>0</v>
      </c>
      <c r="W1338" t="n">
        <v>90.09999999999999</v>
      </c>
      <c r="X1338" t="inlineStr"/>
      <c r="Y1338" t="inlineStr"/>
      <c r="Z1338" t="inlineStr">
        <is>
          <t>hydro</t>
        </is>
      </c>
      <c r="AA1338" t="inlineStr"/>
      <c r="AB1338" t="n">
        <v>1959</v>
      </c>
      <c r="AC1338" t="n">
        <v>0</v>
      </c>
      <c r="AD1338" t="inlineStr">
        <is>
          <t>existing</t>
        </is>
      </c>
      <c r="AE1338" t="inlineStr"/>
      <c r="AF1338" t="n">
        <v>931</v>
      </c>
      <c r="AG1338" t="inlineStr">
        <is>
          <t>931_2015</t>
        </is>
      </c>
      <c r="AH1338" s="156" t="n">
        <v>42005</v>
      </c>
      <c r="AI1338" t="n">
        <v>0</v>
      </c>
      <c r="AJ1338" t="n">
        <v>0</v>
      </c>
      <c r="AK1338" t="inlineStr">
        <is>
          <t>Idaho Power Co</t>
        </is>
      </c>
    </row>
    <row r="1339">
      <c r="A1339" t="inlineStr">
        <is>
          <t>811_2_2015_plant_gen_owned_9191</t>
        </is>
      </c>
      <c r="B1339" t="inlineStr">
        <is>
          <t>Brownlee 2</t>
        </is>
      </c>
      <c r="C1339" t="inlineStr">
        <is>
          <t>plant_gen</t>
        </is>
      </c>
      <c r="D1339" t="n">
        <v>2015</v>
      </c>
      <c r="E1339" t="inlineStr">
        <is>
          <t>owned</t>
        </is>
      </c>
      <c r="F1339" t="inlineStr">
        <is>
          <t>Brownlee</t>
        </is>
      </c>
      <c r="G1339" t="n">
        <v>811</v>
      </c>
      <c r="H1339" t="inlineStr">
        <is>
          <t>2</t>
        </is>
      </c>
      <c r="I1339" t="inlineStr"/>
      <c r="J1339" t="inlineStr">
        <is>
          <t>HY</t>
        </is>
      </c>
      <c r="K1339" t="inlineStr">
        <is>
          <t>WAT</t>
        </is>
      </c>
      <c r="L1339" t="inlineStr">
        <is>
          <t>Conventional Hydroelectric</t>
        </is>
      </c>
      <c r="M1339" t="inlineStr">
        <is>
          <t>Hydraulic</t>
        </is>
      </c>
      <c r="N1339" t="n">
        <v>9191</v>
      </c>
      <c r="O1339" t="n">
        <v>140</v>
      </c>
      <c r="P1339" t="b">
        <v>1</v>
      </c>
      <c r="Q1339" t="inlineStr">
        <is>
          <t>plant_gen</t>
        </is>
      </c>
      <c r="R1339" t="inlineStr">
        <is>
          <t>811_2_2015_plant_gen_owned_9191</t>
        </is>
      </c>
      <c r="S1339" t="n">
        <v>5</v>
      </c>
      <c r="T1339" t="n">
        <v>1</v>
      </c>
      <c r="U1339" t="b">
        <v>1</v>
      </c>
      <c r="V1339" t="n">
        <v>0</v>
      </c>
      <c r="W1339" t="n">
        <v>90.09999999999999</v>
      </c>
      <c r="X1339" t="inlineStr"/>
      <c r="Y1339" t="inlineStr"/>
      <c r="Z1339" t="inlineStr">
        <is>
          <t>hydro</t>
        </is>
      </c>
      <c r="AA1339" t="inlineStr"/>
      <c r="AB1339" t="n">
        <v>1958</v>
      </c>
      <c r="AC1339" t="n">
        <v>0</v>
      </c>
      <c r="AD1339" t="inlineStr">
        <is>
          <t>existing</t>
        </is>
      </c>
      <c r="AE1339" t="inlineStr"/>
      <c r="AF1339" t="n">
        <v>931</v>
      </c>
      <c r="AG1339" t="inlineStr">
        <is>
          <t>931_2015</t>
        </is>
      </c>
      <c r="AH1339" s="156" t="n">
        <v>42005</v>
      </c>
      <c r="AI1339" t="n">
        <v>0</v>
      </c>
      <c r="AJ1339" t="n">
        <v>0</v>
      </c>
      <c r="AK1339" t="inlineStr">
        <is>
          <t>Idaho Power Co</t>
        </is>
      </c>
    </row>
    <row r="1340">
      <c r="A1340" t="inlineStr">
        <is>
          <t>811_3_2015_plant_gen_owned_9191</t>
        </is>
      </c>
      <c r="B1340" t="inlineStr">
        <is>
          <t>Brownlee 3</t>
        </is>
      </c>
      <c r="C1340" t="inlineStr">
        <is>
          <t>plant_gen</t>
        </is>
      </c>
      <c r="D1340" t="n">
        <v>2015</v>
      </c>
      <c r="E1340" t="inlineStr">
        <is>
          <t>owned</t>
        </is>
      </c>
      <c r="F1340" t="inlineStr">
        <is>
          <t>Brownlee</t>
        </is>
      </c>
      <c r="G1340" t="n">
        <v>811</v>
      </c>
      <c r="H1340" t="inlineStr">
        <is>
          <t>3</t>
        </is>
      </c>
      <c r="I1340" t="inlineStr"/>
      <c r="J1340" t="inlineStr">
        <is>
          <t>HY</t>
        </is>
      </c>
      <c r="K1340" t="inlineStr">
        <is>
          <t>WAT</t>
        </is>
      </c>
      <c r="L1340" t="inlineStr">
        <is>
          <t>Conventional Hydroelectric</t>
        </is>
      </c>
      <c r="M1340" t="inlineStr">
        <is>
          <t>Hydraulic</t>
        </is>
      </c>
      <c r="N1340" t="n">
        <v>9191</v>
      </c>
      <c r="O1340" t="n">
        <v>140</v>
      </c>
      <c r="P1340" t="b">
        <v>1</v>
      </c>
      <c r="Q1340" t="inlineStr">
        <is>
          <t>plant_gen</t>
        </is>
      </c>
      <c r="R1340" t="inlineStr">
        <is>
          <t>811_3_2015_plant_gen_owned_9191</t>
        </is>
      </c>
      <c r="S1340" t="n">
        <v>5</v>
      </c>
      <c r="T1340" t="n">
        <v>1</v>
      </c>
      <c r="U1340" t="b">
        <v>1</v>
      </c>
      <c r="V1340" t="n">
        <v>0</v>
      </c>
      <c r="W1340" t="n">
        <v>90.09999999999999</v>
      </c>
      <c r="X1340" t="inlineStr"/>
      <c r="Y1340" t="inlineStr"/>
      <c r="Z1340" t="inlineStr">
        <is>
          <t>hydro</t>
        </is>
      </c>
      <c r="AA1340" t="inlineStr"/>
      <c r="AB1340" t="n">
        <v>1958</v>
      </c>
      <c r="AC1340" t="n">
        <v>0</v>
      </c>
      <c r="AD1340" t="inlineStr">
        <is>
          <t>existing</t>
        </is>
      </c>
      <c r="AE1340" t="inlineStr"/>
      <c r="AF1340" t="n">
        <v>931</v>
      </c>
      <c r="AG1340" t="inlineStr">
        <is>
          <t>931_2015</t>
        </is>
      </c>
      <c r="AH1340" s="156" t="n">
        <v>42005</v>
      </c>
      <c r="AI1340" t="n">
        <v>0</v>
      </c>
      <c r="AJ1340" t="n">
        <v>0</v>
      </c>
      <c r="AK1340" t="inlineStr">
        <is>
          <t>Idaho Power Co</t>
        </is>
      </c>
    </row>
    <row r="1341">
      <c r="A1341" t="inlineStr">
        <is>
          <t>811_4_2015_plant_gen_owned_9191</t>
        </is>
      </c>
      <c r="B1341" t="inlineStr">
        <is>
          <t>Brownlee 4</t>
        </is>
      </c>
      <c r="C1341" t="inlineStr">
        <is>
          <t>plant_gen</t>
        </is>
      </c>
      <c r="D1341" t="n">
        <v>2015</v>
      </c>
      <c r="E1341" t="inlineStr">
        <is>
          <t>owned</t>
        </is>
      </c>
      <c r="F1341" t="inlineStr">
        <is>
          <t>Brownlee</t>
        </is>
      </c>
      <c r="G1341" t="n">
        <v>811</v>
      </c>
      <c r="H1341" t="inlineStr">
        <is>
          <t>4</t>
        </is>
      </c>
      <c r="I1341" t="inlineStr"/>
      <c r="J1341" t="inlineStr">
        <is>
          <t>HY</t>
        </is>
      </c>
      <c r="K1341" t="inlineStr">
        <is>
          <t>WAT</t>
        </is>
      </c>
      <c r="L1341" t="inlineStr">
        <is>
          <t>Conventional Hydroelectric</t>
        </is>
      </c>
      <c r="M1341" t="inlineStr">
        <is>
          <t>Hydraulic</t>
        </is>
      </c>
      <c r="N1341" t="n">
        <v>9191</v>
      </c>
      <c r="O1341" t="n">
        <v>140</v>
      </c>
      <c r="P1341" t="b">
        <v>1</v>
      </c>
      <c r="Q1341" t="inlineStr">
        <is>
          <t>plant_gen</t>
        </is>
      </c>
      <c r="R1341" t="inlineStr">
        <is>
          <t>811_4_2015_plant_gen_owned_9191</t>
        </is>
      </c>
      <c r="S1341" t="n">
        <v>5</v>
      </c>
      <c r="T1341" t="n">
        <v>1</v>
      </c>
      <c r="U1341" t="b">
        <v>1</v>
      </c>
      <c r="V1341" t="n">
        <v>0</v>
      </c>
      <c r="W1341" t="n">
        <v>90.09999999999999</v>
      </c>
      <c r="X1341" t="inlineStr"/>
      <c r="Y1341" t="inlineStr"/>
      <c r="Z1341" t="inlineStr">
        <is>
          <t>hydro</t>
        </is>
      </c>
      <c r="AA1341" t="inlineStr"/>
      <c r="AB1341" t="n">
        <v>1958</v>
      </c>
      <c r="AC1341" t="n">
        <v>0</v>
      </c>
      <c r="AD1341" t="inlineStr">
        <is>
          <t>existing</t>
        </is>
      </c>
      <c r="AE1341" t="inlineStr"/>
      <c r="AF1341" t="n">
        <v>931</v>
      </c>
      <c r="AG1341" t="inlineStr">
        <is>
          <t>931_2015</t>
        </is>
      </c>
      <c r="AH1341" s="156" t="n">
        <v>42005</v>
      </c>
      <c r="AI1341" t="n">
        <v>0</v>
      </c>
      <c r="AJ1341" t="n">
        <v>0</v>
      </c>
      <c r="AK1341" t="inlineStr">
        <is>
          <t>Idaho Power Co</t>
        </is>
      </c>
    </row>
    <row r="1342">
      <c r="A1342" t="inlineStr">
        <is>
          <t>811_5_2015_plant_gen_owned_9191</t>
        </is>
      </c>
      <c r="B1342" t="inlineStr">
        <is>
          <t>Brownlee 5</t>
        </is>
      </c>
      <c r="C1342" t="inlineStr">
        <is>
          <t>plant_gen</t>
        </is>
      </c>
      <c r="D1342" t="n">
        <v>2015</v>
      </c>
      <c r="E1342" t="inlineStr">
        <is>
          <t>owned</t>
        </is>
      </c>
      <c r="F1342" t="inlineStr">
        <is>
          <t>Brownlee</t>
        </is>
      </c>
      <c r="G1342" t="n">
        <v>811</v>
      </c>
      <c r="H1342" t="inlineStr">
        <is>
          <t>5</t>
        </is>
      </c>
      <c r="I1342" t="inlineStr"/>
      <c r="J1342" t="inlineStr">
        <is>
          <t>HY</t>
        </is>
      </c>
      <c r="K1342" t="inlineStr">
        <is>
          <t>WAT</t>
        </is>
      </c>
      <c r="L1342" t="inlineStr">
        <is>
          <t>Conventional Hydroelectric</t>
        </is>
      </c>
      <c r="M1342" t="inlineStr">
        <is>
          <t>Hydraulic</t>
        </is>
      </c>
      <c r="N1342" t="n">
        <v>9191</v>
      </c>
      <c r="O1342" t="n">
        <v>140</v>
      </c>
      <c r="P1342" t="b">
        <v>1</v>
      </c>
      <c r="Q1342" t="inlineStr">
        <is>
          <t>plant_gen</t>
        </is>
      </c>
      <c r="R1342" t="inlineStr">
        <is>
          <t>811_5_2015_plant_gen_owned_9191</t>
        </is>
      </c>
      <c r="S1342" t="n">
        <v>5</v>
      </c>
      <c r="T1342" t="n">
        <v>1</v>
      </c>
      <c r="U1342" t="b">
        <v>1</v>
      </c>
      <c r="V1342" t="n">
        <v>0</v>
      </c>
      <c r="W1342" t="n">
        <v>225</v>
      </c>
      <c r="X1342" t="inlineStr"/>
      <c r="Y1342" t="inlineStr"/>
      <c r="Z1342" t="inlineStr">
        <is>
          <t>hydro</t>
        </is>
      </c>
      <c r="AA1342" t="inlineStr"/>
      <c r="AB1342" t="n">
        <v>1980</v>
      </c>
      <c r="AC1342" t="n">
        <v>0</v>
      </c>
      <c r="AD1342" t="inlineStr">
        <is>
          <t>existing</t>
        </is>
      </c>
      <c r="AE1342" t="inlineStr"/>
      <c r="AF1342" t="n">
        <v>931</v>
      </c>
      <c r="AG1342" t="inlineStr">
        <is>
          <t>931_2015</t>
        </is>
      </c>
      <c r="AH1342" s="156" t="n">
        <v>42005</v>
      </c>
      <c r="AI1342" t="n">
        <v>0</v>
      </c>
      <c r="AJ1342" t="n">
        <v>0</v>
      </c>
      <c r="AK1342" t="inlineStr">
        <is>
          <t>Idaho Power Co</t>
        </is>
      </c>
    </row>
    <row r="1343">
      <c r="A1343" t="inlineStr">
        <is>
          <t>811_1_2015_plant_gen_total_9191</t>
        </is>
      </c>
      <c r="B1343" t="inlineStr">
        <is>
          <t>Brownlee 1</t>
        </is>
      </c>
      <c r="C1343" t="inlineStr">
        <is>
          <t>plant_gen</t>
        </is>
      </c>
      <c r="D1343" t="n">
        <v>2015</v>
      </c>
      <c r="E1343" t="inlineStr">
        <is>
          <t>total</t>
        </is>
      </c>
      <c r="F1343" t="inlineStr">
        <is>
          <t>Brownlee</t>
        </is>
      </c>
      <c r="G1343" t="n">
        <v>811</v>
      </c>
      <c r="H1343" t="inlineStr">
        <is>
          <t>1</t>
        </is>
      </c>
      <c r="I1343" t="inlineStr"/>
      <c r="J1343" t="inlineStr">
        <is>
          <t>HY</t>
        </is>
      </c>
      <c r="K1343" t="inlineStr">
        <is>
          <t>WAT</t>
        </is>
      </c>
      <c r="L1343" t="inlineStr">
        <is>
          <t>Conventional Hydroelectric</t>
        </is>
      </c>
      <c r="M1343" t="inlineStr">
        <is>
          <t>Hydraulic</t>
        </is>
      </c>
      <c r="N1343" t="n">
        <v>9191</v>
      </c>
      <c r="O1343" t="n">
        <v>140</v>
      </c>
      <c r="P1343" t="b">
        <v>1</v>
      </c>
      <c r="Q1343" t="inlineStr">
        <is>
          <t>plant_gen</t>
        </is>
      </c>
      <c r="R1343" t="inlineStr">
        <is>
          <t>811_1_2015_plant_gen_total_9191</t>
        </is>
      </c>
      <c r="S1343" t="n">
        <v>5</v>
      </c>
      <c r="T1343" t="n">
        <v>1</v>
      </c>
      <c r="U1343" t="b">
        <v>0</v>
      </c>
      <c r="V1343" t="n">
        <v>0</v>
      </c>
      <c r="W1343" t="n">
        <v>90.09999999999999</v>
      </c>
      <c r="X1343" t="inlineStr"/>
      <c r="Y1343" t="inlineStr"/>
      <c r="Z1343" t="inlineStr">
        <is>
          <t>hydro</t>
        </is>
      </c>
      <c r="AA1343" t="inlineStr"/>
      <c r="AB1343" t="n">
        <v>1959</v>
      </c>
      <c r="AC1343" t="n">
        <v>0</v>
      </c>
      <c r="AD1343" t="inlineStr">
        <is>
          <t>existing</t>
        </is>
      </c>
      <c r="AE1343" t="inlineStr"/>
      <c r="AF1343" t="n">
        <v>931</v>
      </c>
      <c r="AG1343" t="inlineStr">
        <is>
          <t>931_2015</t>
        </is>
      </c>
      <c r="AH1343" s="156" t="n">
        <v>42005</v>
      </c>
      <c r="AI1343" t="n">
        <v>0</v>
      </c>
      <c r="AJ1343" t="n">
        <v>0</v>
      </c>
      <c r="AK1343" t="inlineStr">
        <is>
          <t>Idaho Power Co</t>
        </is>
      </c>
    </row>
    <row r="1344">
      <c r="A1344" t="inlineStr">
        <is>
          <t>811_2_2015_plant_gen_total_9191</t>
        </is>
      </c>
      <c r="B1344" t="inlineStr">
        <is>
          <t>Brownlee 2</t>
        </is>
      </c>
      <c r="C1344" t="inlineStr">
        <is>
          <t>plant_gen</t>
        </is>
      </c>
      <c r="D1344" t="n">
        <v>2015</v>
      </c>
      <c r="E1344" t="inlineStr">
        <is>
          <t>total</t>
        </is>
      </c>
      <c r="F1344" t="inlineStr">
        <is>
          <t>Brownlee</t>
        </is>
      </c>
      <c r="G1344" t="n">
        <v>811</v>
      </c>
      <c r="H1344" t="inlineStr">
        <is>
          <t>2</t>
        </is>
      </c>
      <c r="I1344" t="inlineStr"/>
      <c r="J1344" t="inlineStr">
        <is>
          <t>HY</t>
        </is>
      </c>
      <c r="K1344" t="inlineStr">
        <is>
          <t>WAT</t>
        </is>
      </c>
      <c r="L1344" t="inlineStr">
        <is>
          <t>Conventional Hydroelectric</t>
        </is>
      </c>
      <c r="M1344" t="inlineStr">
        <is>
          <t>Hydraulic</t>
        </is>
      </c>
      <c r="N1344" t="n">
        <v>9191</v>
      </c>
      <c r="O1344" t="n">
        <v>140</v>
      </c>
      <c r="P1344" t="b">
        <v>1</v>
      </c>
      <c r="Q1344" t="inlineStr">
        <is>
          <t>plant_gen</t>
        </is>
      </c>
      <c r="R1344" t="inlineStr">
        <is>
          <t>811_2_2015_plant_gen_total_9191</t>
        </is>
      </c>
      <c r="S1344" t="n">
        <v>5</v>
      </c>
      <c r="T1344" t="n">
        <v>1</v>
      </c>
      <c r="U1344" t="b">
        <v>0</v>
      </c>
      <c r="V1344" t="n">
        <v>0</v>
      </c>
      <c r="W1344" t="n">
        <v>90.09999999999999</v>
      </c>
      <c r="X1344" t="inlineStr"/>
      <c r="Y1344" t="inlineStr"/>
      <c r="Z1344" t="inlineStr">
        <is>
          <t>hydro</t>
        </is>
      </c>
      <c r="AA1344" t="inlineStr"/>
      <c r="AB1344" t="n">
        <v>1958</v>
      </c>
      <c r="AC1344" t="n">
        <v>0</v>
      </c>
      <c r="AD1344" t="inlineStr">
        <is>
          <t>existing</t>
        </is>
      </c>
      <c r="AE1344" t="inlineStr"/>
      <c r="AF1344" t="n">
        <v>931</v>
      </c>
      <c r="AG1344" t="inlineStr">
        <is>
          <t>931_2015</t>
        </is>
      </c>
      <c r="AH1344" s="156" t="n">
        <v>42005</v>
      </c>
      <c r="AI1344" t="n">
        <v>0</v>
      </c>
      <c r="AJ1344" t="n">
        <v>0</v>
      </c>
      <c r="AK1344" t="inlineStr">
        <is>
          <t>Idaho Power Co</t>
        </is>
      </c>
    </row>
    <row r="1345">
      <c r="A1345" t="inlineStr">
        <is>
          <t>811_3_2015_plant_gen_total_9191</t>
        </is>
      </c>
      <c r="B1345" t="inlineStr">
        <is>
          <t>Brownlee 3</t>
        </is>
      </c>
      <c r="C1345" t="inlineStr">
        <is>
          <t>plant_gen</t>
        </is>
      </c>
      <c r="D1345" t="n">
        <v>2015</v>
      </c>
      <c r="E1345" t="inlineStr">
        <is>
          <t>total</t>
        </is>
      </c>
      <c r="F1345" t="inlineStr">
        <is>
          <t>Brownlee</t>
        </is>
      </c>
      <c r="G1345" t="n">
        <v>811</v>
      </c>
      <c r="H1345" t="inlineStr">
        <is>
          <t>3</t>
        </is>
      </c>
      <c r="I1345" t="inlineStr"/>
      <c r="J1345" t="inlineStr">
        <is>
          <t>HY</t>
        </is>
      </c>
      <c r="K1345" t="inlineStr">
        <is>
          <t>WAT</t>
        </is>
      </c>
      <c r="L1345" t="inlineStr">
        <is>
          <t>Conventional Hydroelectric</t>
        </is>
      </c>
      <c r="M1345" t="inlineStr">
        <is>
          <t>Hydraulic</t>
        </is>
      </c>
      <c r="N1345" t="n">
        <v>9191</v>
      </c>
      <c r="O1345" t="n">
        <v>140</v>
      </c>
      <c r="P1345" t="b">
        <v>1</v>
      </c>
      <c r="Q1345" t="inlineStr">
        <is>
          <t>plant_gen</t>
        </is>
      </c>
      <c r="R1345" t="inlineStr">
        <is>
          <t>811_3_2015_plant_gen_total_9191</t>
        </is>
      </c>
      <c r="S1345" t="n">
        <v>5</v>
      </c>
      <c r="T1345" t="n">
        <v>1</v>
      </c>
      <c r="U1345" t="b">
        <v>0</v>
      </c>
      <c r="V1345" t="n">
        <v>0</v>
      </c>
      <c r="W1345" t="n">
        <v>90.09999999999999</v>
      </c>
      <c r="X1345" t="inlineStr"/>
      <c r="Y1345" t="inlineStr"/>
      <c r="Z1345" t="inlineStr">
        <is>
          <t>hydro</t>
        </is>
      </c>
      <c r="AA1345" t="inlineStr"/>
      <c r="AB1345" t="n">
        <v>1958</v>
      </c>
      <c r="AC1345" t="n">
        <v>0</v>
      </c>
      <c r="AD1345" t="inlineStr">
        <is>
          <t>existing</t>
        </is>
      </c>
      <c r="AE1345" t="inlineStr"/>
      <c r="AF1345" t="n">
        <v>931</v>
      </c>
      <c r="AG1345" t="inlineStr">
        <is>
          <t>931_2015</t>
        </is>
      </c>
      <c r="AH1345" s="156" t="n">
        <v>42005</v>
      </c>
      <c r="AI1345" t="n">
        <v>0</v>
      </c>
      <c r="AJ1345" t="n">
        <v>0</v>
      </c>
      <c r="AK1345" t="inlineStr">
        <is>
          <t>Idaho Power Co</t>
        </is>
      </c>
    </row>
    <row r="1346">
      <c r="A1346" t="inlineStr">
        <is>
          <t>811_4_2015_plant_gen_total_9191</t>
        </is>
      </c>
      <c r="B1346" t="inlineStr">
        <is>
          <t>Brownlee 4</t>
        </is>
      </c>
      <c r="C1346" t="inlineStr">
        <is>
          <t>plant_gen</t>
        </is>
      </c>
      <c r="D1346" t="n">
        <v>2015</v>
      </c>
      <c r="E1346" t="inlineStr">
        <is>
          <t>total</t>
        </is>
      </c>
      <c r="F1346" t="inlineStr">
        <is>
          <t>Brownlee</t>
        </is>
      </c>
      <c r="G1346" t="n">
        <v>811</v>
      </c>
      <c r="H1346" t="inlineStr">
        <is>
          <t>4</t>
        </is>
      </c>
      <c r="I1346" t="inlineStr"/>
      <c r="J1346" t="inlineStr">
        <is>
          <t>HY</t>
        </is>
      </c>
      <c r="K1346" t="inlineStr">
        <is>
          <t>WAT</t>
        </is>
      </c>
      <c r="L1346" t="inlineStr">
        <is>
          <t>Conventional Hydroelectric</t>
        </is>
      </c>
      <c r="M1346" t="inlineStr">
        <is>
          <t>Hydraulic</t>
        </is>
      </c>
      <c r="N1346" t="n">
        <v>9191</v>
      </c>
      <c r="O1346" t="n">
        <v>140</v>
      </c>
      <c r="P1346" t="b">
        <v>1</v>
      </c>
      <c r="Q1346" t="inlineStr">
        <is>
          <t>plant_gen</t>
        </is>
      </c>
      <c r="R1346" t="inlineStr">
        <is>
          <t>811_4_2015_plant_gen_total_9191</t>
        </is>
      </c>
      <c r="S1346" t="n">
        <v>5</v>
      </c>
      <c r="T1346" t="n">
        <v>1</v>
      </c>
      <c r="U1346" t="b">
        <v>0</v>
      </c>
      <c r="V1346" t="n">
        <v>0</v>
      </c>
      <c r="W1346" t="n">
        <v>90.09999999999999</v>
      </c>
      <c r="X1346" t="inlineStr"/>
      <c r="Y1346" t="inlineStr"/>
      <c r="Z1346" t="inlineStr">
        <is>
          <t>hydro</t>
        </is>
      </c>
      <c r="AA1346" t="inlineStr"/>
      <c r="AB1346" t="n">
        <v>1958</v>
      </c>
      <c r="AC1346" t="n">
        <v>0</v>
      </c>
      <c r="AD1346" t="inlineStr">
        <is>
          <t>existing</t>
        </is>
      </c>
      <c r="AE1346" t="inlineStr"/>
      <c r="AF1346" t="n">
        <v>931</v>
      </c>
      <c r="AG1346" t="inlineStr">
        <is>
          <t>931_2015</t>
        </is>
      </c>
      <c r="AH1346" s="156" t="n">
        <v>42005</v>
      </c>
      <c r="AI1346" t="n">
        <v>0</v>
      </c>
      <c r="AJ1346" t="n">
        <v>0</v>
      </c>
      <c r="AK1346" t="inlineStr">
        <is>
          <t>Idaho Power Co</t>
        </is>
      </c>
    </row>
    <row r="1347">
      <c r="A1347" t="inlineStr">
        <is>
          <t>811_5_2015_plant_gen_total_9191</t>
        </is>
      </c>
      <c r="B1347" t="inlineStr">
        <is>
          <t>Brownlee 5</t>
        </is>
      </c>
      <c r="C1347" t="inlineStr">
        <is>
          <t>plant_gen</t>
        </is>
      </c>
      <c r="D1347" t="n">
        <v>2015</v>
      </c>
      <c r="E1347" t="inlineStr">
        <is>
          <t>total</t>
        </is>
      </c>
      <c r="F1347" t="inlineStr">
        <is>
          <t>Brownlee</t>
        </is>
      </c>
      <c r="G1347" t="n">
        <v>811</v>
      </c>
      <c r="H1347" t="inlineStr">
        <is>
          <t>5</t>
        </is>
      </c>
      <c r="I1347" t="inlineStr"/>
      <c r="J1347" t="inlineStr">
        <is>
          <t>HY</t>
        </is>
      </c>
      <c r="K1347" t="inlineStr">
        <is>
          <t>WAT</t>
        </is>
      </c>
      <c r="L1347" t="inlineStr">
        <is>
          <t>Conventional Hydroelectric</t>
        </is>
      </c>
      <c r="M1347" t="inlineStr">
        <is>
          <t>Hydraulic</t>
        </is>
      </c>
      <c r="N1347" t="n">
        <v>9191</v>
      </c>
      <c r="O1347" t="n">
        <v>140</v>
      </c>
      <c r="P1347" t="b">
        <v>1</v>
      </c>
      <c r="Q1347" t="inlineStr">
        <is>
          <t>plant_gen</t>
        </is>
      </c>
      <c r="R1347" t="inlineStr">
        <is>
          <t>811_5_2015_plant_gen_total_9191</t>
        </is>
      </c>
      <c r="S1347" t="n">
        <v>5</v>
      </c>
      <c r="T1347" t="n">
        <v>1</v>
      </c>
      <c r="U1347" t="b">
        <v>0</v>
      </c>
      <c r="V1347" t="n">
        <v>0</v>
      </c>
      <c r="W1347" t="n">
        <v>225</v>
      </c>
      <c r="X1347" t="inlineStr"/>
      <c r="Y1347" t="inlineStr"/>
      <c r="Z1347" t="inlineStr">
        <is>
          <t>hydro</t>
        </is>
      </c>
      <c r="AA1347" t="inlineStr"/>
      <c r="AB1347" t="n">
        <v>1980</v>
      </c>
      <c r="AC1347" t="n">
        <v>0</v>
      </c>
      <c r="AD1347" t="inlineStr">
        <is>
          <t>existing</t>
        </is>
      </c>
      <c r="AE1347" t="inlineStr"/>
      <c r="AF1347" t="n">
        <v>931</v>
      </c>
      <c r="AG1347" t="inlineStr">
        <is>
          <t>931_2015</t>
        </is>
      </c>
      <c r="AH1347" s="156" t="n">
        <v>42005</v>
      </c>
      <c r="AI1347" t="n">
        <v>0</v>
      </c>
      <c r="AJ1347" t="n">
        <v>0</v>
      </c>
      <c r="AK1347" t="inlineStr">
        <is>
          <t>Idaho Power Co</t>
        </is>
      </c>
    </row>
    <row r="1348">
      <c r="A1348" t="inlineStr">
        <is>
          <t>813_2015_plant_owned_9191</t>
        </is>
      </c>
      <c r="B1348" t="inlineStr">
        <is>
          <t>Cascade Dam</t>
        </is>
      </c>
      <c r="C1348" t="inlineStr">
        <is>
          <t>plant</t>
        </is>
      </c>
      <c r="D1348" t="n">
        <v>2015</v>
      </c>
      <c r="E1348" t="inlineStr">
        <is>
          <t>owned</t>
        </is>
      </c>
      <c r="F1348" t="inlineStr">
        <is>
          <t>Cascade Dam</t>
        </is>
      </c>
      <c r="G1348" t="n">
        <v>813</v>
      </c>
      <c r="H1348" t="inlineStr"/>
      <c r="I1348" t="inlineStr"/>
      <c r="J1348" t="inlineStr">
        <is>
          <t>HY</t>
        </is>
      </c>
      <c r="K1348" t="inlineStr">
        <is>
          <t>WAT</t>
        </is>
      </c>
      <c r="L1348" t="inlineStr">
        <is>
          <t>Conventional Hydroelectric</t>
        </is>
      </c>
      <c r="M1348" t="inlineStr">
        <is>
          <t>Hydraulic</t>
        </is>
      </c>
      <c r="N1348" t="n">
        <v>9191</v>
      </c>
      <c r="O1348" t="n">
        <v>140</v>
      </c>
      <c r="P1348" t="b">
        <v>1</v>
      </c>
      <c r="Q1348" t="inlineStr">
        <is>
          <t>plant</t>
        </is>
      </c>
      <c r="R1348" t="inlineStr">
        <is>
          <t>813_2015_plant_owned_9191</t>
        </is>
      </c>
      <c r="S1348" t="n">
        <v>1</v>
      </c>
      <c r="T1348" t="n">
        <v>1</v>
      </c>
      <c r="U1348" t="b">
        <v>1</v>
      </c>
      <c r="V1348" t="n">
        <v>0</v>
      </c>
      <c r="W1348" t="n">
        <v>12.4</v>
      </c>
      <c r="X1348" t="inlineStr"/>
      <c r="Y1348" t="inlineStr"/>
      <c r="Z1348" t="inlineStr">
        <is>
          <t>hydro</t>
        </is>
      </c>
      <c r="AA1348" t="inlineStr"/>
      <c r="AB1348" t="n">
        <v>1984</v>
      </c>
      <c r="AC1348" t="n">
        <v>0</v>
      </c>
      <c r="AD1348" t="inlineStr">
        <is>
          <t>existing</t>
        </is>
      </c>
      <c r="AE1348" t="inlineStr"/>
      <c r="AF1348" t="n">
        <v>928</v>
      </c>
      <c r="AG1348" t="inlineStr">
        <is>
          <t>928_2015</t>
        </is>
      </c>
      <c r="AH1348" s="156" t="n">
        <v>42005</v>
      </c>
      <c r="AI1348" t="n">
        <v>0</v>
      </c>
      <c r="AJ1348" t="n">
        <v>0</v>
      </c>
      <c r="AK1348" t="inlineStr">
        <is>
          <t>Idaho Power Co</t>
        </is>
      </c>
    </row>
    <row r="1349">
      <c r="A1349" t="inlineStr">
        <is>
          <t>813_2015_plant_total_9191</t>
        </is>
      </c>
      <c r="B1349" t="inlineStr">
        <is>
          <t>Cascade Dam</t>
        </is>
      </c>
      <c r="C1349" t="inlineStr">
        <is>
          <t>plant</t>
        </is>
      </c>
      <c r="D1349" t="n">
        <v>2015</v>
      </c>
      <c r="E1349" t="inlineStr">
        <is>
          <t>total</t>
        </is>
      </c>
      <c r="F1349" t="inlineStr">
        <is>
          <t>Cascade Dam</t>
        </is>
      </c>
      <c r="G1349" t="n">
        <v>813</v>
      </c>
      <c r="H1349" t="inlineStr"/>
      <c r="I1349" t="inlineStr"/>
      <c r="J1349" t="inlineStr">
        <is>
          <t>HY</t>
        </is>
      </c>
      <c r="K1349" t="inlineStr">
        <is>
          <t>WAT</t>
        </is>
      </c>
      <c r="L1349" t="inlineStr">
        <is>
          <t>Conventional Hydroelectric</t>
        </is>
      </c>
      <c r="M1349" t="inlineStr">
        <is>
          <t>Hydraulic</t>
        </is>
      </c>
      <c r="N1349" t="n">
        <v>9191</v>
      </c>
      <c r="O1349" t="n">
        <v>140</v>
      </c>
      <c r="P1349" t="b">
        <v>1</v>
      </c>
      <c r="Q1349" t="inlineStr">
        <is>
          <t>plant</t>
        </is>
      </c>
      <c r="R1349" t="inlineStr">
        <is>
          <t>813_2015_plant_total_9191</t>
        </is>
      </c>
      <c r="S1349" t="n">
        <v>1</v>
      </c>
      <c r="T1349" t="n">
        <v>1</v>
      </c>
      <c r="U1349" t="b">
        <v>0</v>
      </c>
      <c r="V1349" t="n">
        <v>0</v>
      </c>
      <c r="W1349" t="n">
        <v>12.4</v>
      </c>
      <c r="X1349" t="inlineStr"/>
      <c r="Y1349" t="inlineStr"/>
      <c r="Z1349" t="inlineStr">
        <is>
          <t>hydro</t>
        </is>
      </c>
      <c r="AA1349" t="inlineStr"/>
      <c r="AB1349" t="n">
        <v>1984</v>
      </c>
      <c r="AC1349" t="n">
        <v>0</v>
      </c>
      <c r="AD1349" t="inlineStr">
        <is>
          <t>existing</t>
        </is>
      </c>
      <c r="AE1349" t="inlineStr"/>
      <c r="AF1349" t="n">
        <v>928</v>
      </c>
      <c r="AG1349" t="inlineStr">
        <is>
          <t>928_2015</t>
        </is>
      </c>
      <c r="AH1349" s="156" t="n">
        <v>42005</v>
      </c>
      <c r="AI1349" t="n">
        <v>0</v>
      </c>
      <c r="AJ1349" t="n">
        <v>0</v>
      </c>
      <c r="AK1349" t="inlineStr">
        <is>
          <t>Idaho Power Co</t>
        </is>
      </c>
    </row>
    <row r="1350">
      <c r="A1350" t="inlineStr">
        <is>
          <t>813_hy_2015_plant_prime_mover_owned_9191</t>
        </is>
      </c>
      <c r="B1350" t="inlineStr">
        <is>
          <t>Cascade Dam HY</t>
        </is>
      </c>
      <c r="C1350" t="inlineStr">
        <is>
          <t>plant_prime_mover</t>
        </is>
      </c>
      <c r="D1350" t="n">
        <v>2015</v>
      </c>
      <c r="E1350" t="inlineStr">
        <is>
          <t>owned</t>
        </is>
      </c>
      <c r="F1350" t="inlineStr">
        <is>
          <t>Cascade Dam</t>
        </is>
      </c>
      <c r="G1350" t="n">
        <v>813</v>
      </c>
      <c r="H1350" t="inlineStr"/>
      <c r="I1350" t="inlineStr"/>
      <c r="J1350" t="inlineStr">
        <is>
          <t>HY</t>
        </is>
      </c>
      <c r="K1350" t="inlineStr">
        <is>
          <t>WAT</t>
        </is>
      </c>
      <c r="L1350" t="inlineStr">
        <is>
          <t>Conventional Hydroelectric</t>
        </is>
      </c>
      <c r="M1350" t="inlineStr">
        <is>
          <t>Hydraulic</t>
        </is>
      </c>
      <c r="N1350" t="n">
        <v>9191</v>
      </c>
      <c r="O1350" t="n">
        <v>140</v>
      </c>
      <c r="P1350" t="b">
        <v>0</v>
      </c>
      <c r="Q1350" t="inlineStr">
        <is>
          <t>plant</t>
        </is>
      </c>
      <c r="R1350" t="inlineStr">
        <is>
          <t>813_2015_plant_owned_9191</t>
        </is>
      </c>
      <c r="S1350" t="n">
        <v>1</v>
      </c>
      <c r="T1350" t="n">
        <v>1</v>
      </c>
      <c r="U1350" t="b">
        <v>1</v>
      </c>
      <c r="V1350" t="n">
        <v>0</v>
      </c>
      <c r="W1350" t="n">
        <v>12.4</v>
      </c>
      <c r="X1350" t="inlineStr"/>
      <c r="Y1350" t="inlineStr"/>
      <c r="Z1350" t="inlineStr">
        <is>
          <t>hydro</t>
        </is>
      </c>
      <c r="AA1350" t="inlineStr"/>
      <c r="AB1350" t="n">
        <v>1984</v>
      </c>
      <c r="AC1350" t="n">
        <v>0</v>
      </c>
      <c r="AD1350" t="inlineStr">
        <is>
          <t>existing</t>
        </is>
      </c>
      <c r="AE1350" t="inlineStr"/>
      <c r="AF1350" t="n">
        <v>928</v>
      </c>
      <c r="AG1350" t="inlineStr">
        <is>
          <t>928_2015</t>
        </is>
      </c>
      <c r="AH1350" s="156" t="n">
        <v>42005</v>
      </c>
      <c r="AI1350" t="n">
        <v>0</v>
      </c>
      <c r="AJ1350" t="n">
        <v>0</v>
      </c>
      <c r="AK1350" t="inlineStr">
        <is>
          <t>Idaho Power Co</t>
        </is>
      </c>
    </row>
    <row r="1351">
      <c r="A1351" t="inlineStr">
        <is>
          <t>813_hy_2015_plant_prime_mover_total_9191</t>
        </is>
      </c>
      <c r="B1351" t="inlineStr">
        <is>
          <t>Cascade Dam HY</t>
        </is>
      </c>
      <c r="C1351" t="inlineStr">
        <is>
          <t>plant_prime_mover</t>
        </is>
      </c>
      <c r="D1351" t="n">
        <v>2015</v>
      </c>
      <c r="E1351" t="inlineStr">
        <is>
          <t>total</t>
        </is>
      </c>
      <c r="F1351" t="inlineStr">
        <is>
          <t>Cascade Dam</t>
        </is>
      </c>
      <c r="G1351" t="n">
        <v>813</v>
      </c>
      <c r="H1351" t="inlineStr"/>
      <c r="I1351" t="inlineStr"/>
      <c r="J1351" t="inlineStr">
        <is>
          <t>HY</t>
        </is>
      </c>
      <c r="K1351" t="inlineStr">
        <is>
          <t>WAT</t>
        </is>
      </c>
      <c r="L1351" t="inlineStr">
        <is>
          <t>Conventional Hydroelectric</t>
        </is>
      </c>
      <c r="M1351" t="inlineStr">
        <is>
          <t>Hydraulic</t>
        </is>
      </c>
      <c r="N1351" t="n">
        <v>9191</v>
      </c>
      <c r="O1351" t="n">
        <v>140</v>
      </c>
      <c r="P1351" t="b">
        <v>0</v>
      </c>
      <c r="Q1351" t="inlineStr">
        <is>
          <t>plant</t>
        </is>
      </c>
      <c r="R1351" t="inlineStr">
        <is>
          <t>813_2015_plant_total_9191</t>
        </is>
      </c>
      <c r="S1351" t="n">
        <v>1</v>
      </c>
      <c r="T1351" t="n">
        <v>1</v>
      </c>
      <c r="U1351" t="b">
        <v>0</v>
      </c>
      <c r="V1351" t="n">
        <v>0</v>
      </c>
      <c r="W1351" t="n">
        <v>12.4</v>
      </c>
      <c r="X1351" t="inlineStr"/>
      <c r="Y1351" t="inlineStr"/>
      <c r="Z1351" t="inlineStr">
        <is>
          <t>hydro</t>
        </is>
      </c>
      <c r="AA1351" t="inlineStr"/>
      <c r="AB1351" t="n">
        <v>1984</v>
      </c>
      <c r="AC1351" t="n">
        <v>0</v>
      </c>
      <c r="AD1351" t="inlineStr">
        <is>
          <t>existing</t>
        </is>
      </c>
      <c r="AE1351" t="inlineStr"/>
      <c r="AF1351" t="n">
        <v>928</v>
      </c>
      <c r="AG1351" t="inlineStr">
        <is>
          <t>928_2015</t>
        </is>
      </c>
      <c r="AH1351" s="156" t="n">
        <v>42005</v>
      </c>
      <c r="AI1351" t="n">
        <v>0</v>
      </c>
      <c r="AJ1351" t="n">
        <v>0</v>
      </c>
      <c r="AK1351" t="inlineStr">
        <is>
          <t>Idaho Power Co</t>
        </is>
      </c>
    </row>
    <row r="1352">
      <c r="A1352" t="inlineStr">
        <is>
          <t>813_conventional_hydroelectric_2015_plant_technology_owned_9191</t>
        </is>
      </c>
      <c r="B1352" t="inlineStr">
        <is>
          <t>Cascade Dam Conventional Hydroelectric</t>
        </is>
      </c>
      <c r="C1352" t="inlineStr">
        <is>
          <t>plant_technology</t>
        </is>
      </c>
      <c r="D1352" t="n">
        <v>2015</v>
      </c>
      <c r="E1352" t="inlineStr">
        <is>
          <t>owned</t>
        </is>
      </c>
      <c r="F1352" t="inlineStr">
        <is>
          <t>Cascade Dam</t>
        </is>
      </c>
      <c r="G1352" t="n">
        <v>813</v>
      </c>
      <c r="H1352" t="inlineStr"/>
      <c r="I1352" t="inlineStr"/>
      <c r="J1352" t="inlineStr">
        <is>
          <t>HY</t>
        </is>
      </c>
      <c r="K1352" t="inlineStr">
        <is>
          <t>WAT</t>
        </is>
      </c>
      <c r="L1352" t="inlineStr">
        <is>
          <t>Conventional Hydroelectric</t>
        </is>
      </c>
      <c r="M1352" t="inlineStr">
        <is>
          <t>Hydraulic</t>
        </is>
      </c>
      <c r="N1352" t="n">
        <v>9191</v>
      </c>
      <c r="O1352" t="n">
        <v>140</v>
      </c>
      <c r="P1352" t="b">
        <v>0</v>
      </c>
      <c r="Q1352" t="inlineStr">
        <is>
          <t>plant</t>
        </is>
      </c>
      <c r="R1352" t="inlineStr">
        <is>
          <t>813_2015_plant_owned_9191</t>
        </is>
      </c>
      <c r="S1352" t="n">
        <v>1</v>
      </c>
      <c r="T1352" t="n">
        <v>1</v>
      </c>
      <c r="U1352" t="b">
        <v>1</v>
      </c>
      <c r="V1352" t="n">
        <v>0</v>
      </c>
      <c r="W1352" t="n">
        <v>12.4</v>
      </c>
      <c r="X1352" t="inlineStr"/>
      <c r="Y1352" t="inlineStr"/>
      <c r="Z1352" t="inlineStr">
        <is>
          <t>hydro</t>
        </is>
      </c>
      <c r="AA1352" t="inlineStr"/>
      <c r="AB1352" t="n">
        <v>1984</v>
      </c>
      <c r="AC1352" t="n">
        <v>0</v>
      </c>
      <c r="AD1352" t="inlineStr">
        <is>
          <t>existing</t>
        </is>
      </c>
      <c r="AE1352" t="inlineStr"/>
      <c r="AF1352" t="n">
        <v>928</v>
      </c>
      <c r="AG1352" t="inlineStr">
        <is>
          <t>928_2015</t>
        </is>
      </c>
      <c r="AH1352" s="156" t="n">
        <v>42005</v>
      </c>
      <c r="AI1352" t="n">
        <v>0</v>
      </c>
      <c r="AJ1352" t="n">
        <v>0</v>
      </c>
      <c r="AK1352" t="inlineStr">
        <is>
          <t>Idaho Power Co</t>
        </is>
      </c>
    </row>
    <row r="1353">
      <c r="A1353" t="inlineStr">
        <is>
          <t>813_conventional_hydroelectric_2015_plant_technology_total_9191</t>
        </is>
      </c>
      <c r="B1353" t="inlineStr">
        <is>
          <t>Cascade Dam Conventional Hydroelectric</t>
        </is>
      </c>
      <c r="C1353" t="inlineStr">
        <is>
          <t>plant_technology</t>
        </is>
      </c>
      <c r="D1353" t="n">
        <v>2015</v>
      </c>
      <c r="E1353" t="inlineStr">
        <is>
          <t>total</t>
        </is>
      </c>
      <c r="F1353" t="inlineStr">
        <is>
          <t>Cascade Dam</t>
        </is>
      </c>
      <c r="G1353" t="n">
        <v>813</v>
      </c>
      <c r="H1353" t="inlineStr"/>
      <c r="I1353" t="inlineStr"/>
      <c r="J1353" t="inlineStr">
        <is>
          <t>HY</t>
        </is>
      </c>
      <c r="K1353" t="inlineStr">
        <is>
          <t>WAT</t>
        </is>
      </c>
      <c r="L1353" t="inlineStr">
        <is>
          <t>Conventional Hydroelectric</t>
        </is>
      </c>
      <c r="M1353" t="inlineStr">
        <is>
          <t>Hydraulic</t>
        </is>
      </c>
      <c r="N1353" t="n">
        <v>9191</v>
      </c>
      <c r="O1353" t="n">
        <v>140</v>
      </c>
      <c r="P1353" t="b">
        <v>0</v>
      </c>
      <c r="Q1353" t="inlineStr">
        <is>
          <t>plant</t>
        </is>
      </c>
      <c r="R1353" t="inlineStr">
        <is>
          <t>813_2015_plant_total_9191</t>
        </is>
      </c>
      <c r="S1353" t="n">
        <v>1</v>
      </c>
      <c r="T1353" t="n">
        <v>1</v>
      </c>
      <c r="U1353" t="b">
        <v>0</v>
      </c>
      <c r="V1353" t="n">
        <v>0</v>
      </c>
      <c r="W1353" t="n">
        <v>12.4</v>
      </c>
      <c r="X1353" t="inlineStr"/>
      <c r="Y1353" t="inlineStr"/>
      <c r="Z1353" t="inlineStr">
        <is>
          <t>hydro</t>
        </is>
      </c>
      <c r="AA1353" t="inlineStr"/>
      <c r="AB1353" t="n">
        <v>1984</v>
      </c>
      <c r="AC1353" t="n">
        <v>0</v>
      </c>
      <c r="AD1353" t="inlineStr">
        <is>
          <t>existing</t>
        </is>
      </c>
      <c r="AE1353" t="inlineStr"/>
      <c r="AF1353" t="n">
        <v>928</v>
      </c>
      <c r="AG1353" t="inlineStr">
        <is>
          <t>928_2015</t>
        </is>
      </c>
      <c r="AH1353" s="156" t="n">
        <v>42005</v>
      </c>
      <c r="AI1353" t="n">
        <v>0</v>
      </c>
      <c r="AJ1353" t="n">
        <v>0</v>
      </c>
      <c r="AK1353" t="inlineStr">
        <is>
          <t>Idaho Power Co</t>
        </is>
      </c>
    </row>
    <row r="1354">
      <c r="A1354" t="inlineStr">
        <is>
          <t>813_wat_2015_plant_prime_fuel_owned_9191</t>
        </is>
      </c>
      <c r="B1354" t="inlineStr">
        <is>
          <t>Cascade Dam WAT</t>
        </is>
      </c>
      <c r="C1354" t="inlineStr">
        <is>
          <t>plant_prime_fuel</t>
        </is>
      </c>
      <c r="D1354" t="n">
        <v>2015</v>
      </c>
      <c r="E1354" t="inlineStr">
        <is>
          <t>owned</t>
        </is>
      </c>
      <c r="F1354" t="inlineStr">
        <is>
          <t>Cascade Dam</t>
        </is>
      </c>
      <c r="G1354" t="n">
        <v>813</v>
      </c>
      <c r="H1354" t="inlineStr"/>
      <c r="I1354" t="inlineStr"/>
      <c r="J1354" t="inlineStr">
        <is>
          <t>HY</t>
        </is>
      </c>
      <c r="K1354" t="inlineStr">
        <is>
          <t>WAT</t>
        </is>
      </c>
      <c r="L1354" t="inlineStr">
        <is>
          <t>Conventional Hydroelectric</t>
        </is>
      </c>
      <c r="M1354" t="inlineStr">
        <is>
          <t>Hydraulic</t>
        </is>
      </c>
      <c r="N1354" t="n">
        <v>9191</v>
      </c>
      <c r="O1354" t="n">
        <v>140</v>
      </c>
      <c r="P1354" t="b">
        <v>0</v>
      </c>
      <c r="Q1354" t="inlineStr">
        <is>
          <t>plant</t>
        </is>
      </c>
      <c r="R1354" t="inlineStr">
        <is>
          <t>813_2015_plant_owned_9191</t>
        </is>
      </c>
      <c r="S1354" t="n">
        <v>1</v>
      </c>
      <c r="T1354" t="n">
        <v>1</v>
      </c>
      <c r="U1354" t="b">
        <v>1</v>
      </c>
      <c r="V1354" t="n">
        <v>0</v>
      </c>
      <c r="W1354" t="n">
        <v>12.4</v>
      </c>
      <c r="X1354" t="inlineStr"/>
      <c r="Y1354" t="inlineStr"/>
      <c r="Z1354" t="inlineStr">
        <is>
          <t>hydro</t>
        </is>
      </c>
      <c r="AA1354" t="inlineStr"/>
      <c r="AB1354" t="n">
        <v>1984</v>
      </c>
      <c r="AC1354" t="n">
        <v>0</v>
      </c>
      <c r="AD1354" t="inlineStr">
        <is>
          <t>existing</t>
        </is>
      </c>
      <c r="AE1354" t="inlineStr"/>
      <c r="AF1354" t="n">
        <v>928</v>
      </c>
      <c r="AG1354" t="inlineStr">
        <is>
          <t>928_2015</t>
        </is>
      </c>
      <c r="AH1354" s="156" t="n">
        <v>42005</v>
      </c>
      <c r="AI1354" t="n">
        <v>0</v>
      </c>
      <c r="AJ1354" t="n">
        <v>0</v>
      </c>
      <c r="AK1354" t="inlineStr">
        <is>
          <t>Idaho Power Co</t>
        </is>
      </c>
    </row>
    <row r="1355">
      <c r="A1355" t="inlineStr">
        <is>
          <t>813_wat_2015_plant_prime_fuel_total_9191</t>
        </is>
      </c>
      <c r="B1355" t="inlineStr">
        <is>
          <t>Cascade Dam WAT</t>
        </is>
      </c>
      <c r="C1355" t="inlineStr">
        <is>
          <t>plant_prime_fuel</t>
        </is>
      </c>
      <c r="D1355" t="n">
        <v>2015</v>
      </c>
      <c r="E1355" t="inlineStr">
        <is>
          <t>total</t>
        </is>
      </c>
      <c r="F1355" t="inlineStr">
        <is>
          <t>Cascade Dam</t>
        </is>
      </c>
      <c r="G1355" t="n">
        <v>813</v>
      </c>
      <c r="H1355" t="inlineStr"/>
      <c r="I1355" t="inlineStr"/>
      <c r="J1355" t="inlineStr">
        <is>
          <t>HY</t>
        </is>
      </c>
      <c r="K1355" t="inlineStr">
        <is>
          <t>WAT</t>
        </is>
      </c>
      <c r="L1355" t="inlineStr">
        <is>
          <t>Conventional Hydroelectric</t>
        </is>
      </c>
      <c r="M1355" t="inlineStr">
        <is>
          <t>Hydraulic</t>
        </is>
      </c>
      <c r="N1355" t="n">
        <v>9191</v>
      </c>
      <c r="O1355" t="n">
        <v>140</v>
      </c>
      <c r="P1355" t="b">
        <v>0</v>
      </c>
      <c r="Q1355" t="inlineStr">
        <is>
          <t>plant</t>
        </is>
      </c>
      <c r="R1355" t="inlineStr">
        <is>
          <t>813_2015_plant_total_9191</t>
        </is>
      </c>
      <c r="S1355" t="n">
        <v>1</v>
      </c>
      <c r="T1355" t="n">
        <v>1</v>
      </c>
      <c r="U1355" t="b">
        <v>0</v>
      </c>
      <c r="V1355" t="n">
        <v>0</v>
      </c>
      <c r="W1355" t="n">
        <v>12.4</v>
      </c>
      <c r="X1355" t="inlineStr"/>
      <c r="Y1355" t="inlineStr"/>
      <c r="Z1355" t="inlineStr">
        <is>
          <t>hydro</t>
        </is>
      </c>
      <c r="AA1355" t="inlineStr"/>
      <c r="AB1355" t="n">
        <v>1984</v>
      </c>
      <c r="AC1355" t="n">
        <v>0</v>
      </c>
      <c r="AD1355" t="inlineStr">
        <is>
          <t>existing</t>
        </is>
      </c>
      <c r="AE1355" t="inlineStr"/>
      <c r="AF1355" t="n">
        <v>928</v>
      </c>
      <c r="AG1355" t="inlineStr">
        <is>
          <t>928_2015</t>
        </is>
      </c>
      <c r="AH1355" s="156" t="n">
        <v>42005</v>
      </c>
      <c r="AI1355" t="n">
        <v>0</v>
      </c>
      <c r="AJ1355" t="n">
        <v>0</v>
      </c>
      <c r="AK1355" t="inlineStr">
        <is>
          <t>Idaho Power Co</t>
        </is>
      </c>
    </row>
    <row r="1356">
      <c r="A1356" t="inlineStr">
        <is>
          <t>813_hydraulic_2015_plant_ferc_acct_owned_9191</t>
        </is>
      </c>
      <c r="B1356" t="inlineStr">
        <is>
          <t>Cascade Dam Hydraulic</t>
        </is>
      </c>
      <c r="C1356" t="inlineStr">
        <is>
          <t>plant_ferc_acct</t>
        </is>
      </c>
      <c r="D1356" t="n">
        <v>2015</v>
      </c>
      <c r="E1356" t="inlineStr">
        <is>
          <t>owned</t>
        </is>
      </c>
      <c r="F1356" t="inlineStr">
        <is>
          <t>Cascade Dam</t>
        </is>
      </c>
      <c r="G1356" t="n">
        <v>813</v>
      </c>
      <c r="H1356" t="inlineStr"/>
      <c r="I1356" t="inlineStr"/>
      <c r="J1356" t="inlineStr">
        <is>
          <t>HY</t>
        </is>
      </c>
      <c r="K1356" t="inlineStr">
        <is>
          <t>WAT</t>
        </is>
      </c>
      <c r="L1356" t="inlineStr">
        <is>
          <t>Conventional Hydroelectric</t>
        </is>
      </c>
      <c r="M1356" t="inlineStr">
        <is>
          <t>Hydraulic</t>
        </is>
      </c>
      <c r="N1356" t="n">
        <v>9191</v>
      </c>
      <c r="O1356" t="n">
        <v>140</v>
      </c>
      <c r="P1356" t="b">
        <v>0</v>
      </c>
      <c r="Q1356" t="inlineStr">
        <is>
          <t>plant</t>
        </is>
      </c>
      <c r="R1356" t="inlineStr">
        <is>
          <t>813_2015_plant_owned_9191</t>
        </is>
      </c>
      <c r="S1356" t="n">
        <v>1</v>
      </c>
      <c r="T1356" t="n">
        <v>1</v>
      </c>
      <c r="U1356" t="b">
        <v>1</v>
      </c>
      <c r="V1356" t="n">
        <v>0</v>
      </c>
      <c r="W1356" t="n">
        <v>12.4</v>
      </c>
      <c r="X1356" t="inlineStr"/>
      <c r="Y1356" t="inlineStr"/>
      <c r="Z1356" t="inlineStr">
        <is>
          <t>hydro</t>
        </is>
      </c>
      <c r="AA1356" t="inlineStr"/>
      <c r="AB1356" t="n">
        <v>1984</v>
      </c>
      <c r="AC1356" t="n">
        <v>0</v>
      </c>
      <c r="AD1356" t="inlineStr">
        <is>
          <t>existing</t>
        </is>
      </c>
      <c r="AE1356" t="inlineStr"/>
      <c r="AF1356" t="n">
        <v>928</v>
      </c>
      <c r="AG1356" t="inlineStr">
        <is>
          <t>928_2015</t>
        </is>
      </c>
      <c r="AH1356" s="156" t="n">
        <v>42005</v>
      </c>
      <c r="AI1356" t="n">
        <v>0</v>
      </c>
      <c r="AJ1356" t="n">
        <v>0</v>
      </c>
      <c r="AK1356" t="inlineStr">
        <is>
          <t>Idaho Power Co</t>
        </is>
      </c>
    </row>
    <row r="1357">
      <c r="A1357" t="inlineStr">
        <is>
          <t>813_hydraulic_2015_plant_ferc_acct_total_9191</t>
        </is>
      </c>
      <c r="B1357" t="inlineStr">
        <is>
          <t>Cascade Dam Hydraulic</t>
        </is>
      </c>
      <c r="C1357" t="inlineStr">
        <is>
          <t>plant_ferc_acct</t>
        </is>
      </c>
      <c r="D1357" t="n">
        <v>2015</v>
      </c>
      <c r="E1357" t="inlineStr">
        <is>
          <t>total</t>
        </is>
      </c>
      <c r="F1357" t="inlineStr">
        <is>
          <t>Cascade Dam</t>
        </is>
      </c>
      <c r="G1357" t="n">
        <v>813</v>
      </c>
      <c r="H1357" t="inlineStr"/>
      <c r="I1357" t="inlineStr"/>
      <c r="J1357" t="inlineStr">
        <is>
          <t>HY</t>
        </is>
      </c>
      <c r="K1357" t="inlineStr">
        <is>
          <t>WAT</t>
        </is>
      </c>
      <c r="L1357" t="inlineStr">
        <is>
          <t>Conventional Hydroelectric</t>
        </is>
      </c>
      <c r="M1357" t="inlineStr">
        <is>
          <t>Hydraulic</t>
        </is>
      </c>
      <c r="N1357" t="n">
        <v>9191</v>
      </c>
      <c r="O1357" t="n">
        <v>140</v>
      </c>
      <c r="P1357" t="b">
        <v>0</v>
      </c>
      <c r="Q1357" t="inlineStr">
        <is>
          <t>plant</t>
        </is>
      </c>
      <c r="R1357" t="inlineStr">
        <is>
          <t>813_2015_plant_total_9191</t>
        </is>
      </c>
      <c r="S1357" t="n">
        <v>1</v>
      </c>
      <c r="T1357" t="n">
        <v>1</v>
      </c>
      <c r="U1357" t="b">
        <v>0</v>
      </c>
      <c r="V1357" t="n">
        <v>0</v>
      </c>
      <c r="W1357" t="n">
        <v>12.4</v>
      </c>
      <c r="X1357" t="inlineStr"/>
      <c r="Y1357" t="inlineStr"/>
      <c r="Z1357" t="inlineStr">
        <is>
          <t>hydro</t>
        </is>
      </c>
      <c r="AA1357" t="inlineStr"/>
      <c r="AB1357" t="n">
        <v>1984</v>
      </c>
      <c r="AC1357" t="n">
        <v>0</v>
      </c>
      <c r="AD1357" t="inlineStr">
        <is>
          <t>existing</t>
        </is>
      </c>
      <c r="AE1357" t="inlineStr"/>
      <c r="AF1357" t="n">
        <v>928</v>
      </c>
      <c r="AG1357" t="inlineStr">
        <is>
          <t>928_2015</t>
        </is>
      </c>
      <c r="AH1357" s="156" t="n">
        <v>42005</v>
      </c>
      <c r="AI1357" t="n">
        <v>0</v>
      </c>
      <c r="AJ1357" t="n">
        <v>0</v>
      </c>
      <c r="AK1357" t="inlineStr">
        <is>
          <t>Idaho Power Co</t>
        </is>
      </c>
    </row>
    <row r="1358">
      <c r="A1358" t="inlineStr">
        <is>
          <t>813_1_2015_plant_gen_owned_9191</t>
        </is>
      </c>
      <c r="B1358" t="inlineStr">
        <is>
          <t>Cascade Dam 1</t>
        </is>
      </c>
      <c r="C1358" t="inlineStr">
        <is>
          <t>plant_gen</t>
        </is>
      </c>
      <c r="D1358" t="n">
        <v>2015</v>
      </c>
      <c r="E1358" t="inlineStr">
        <is>
          <t>owned</t>
        </is>
      </c>
      <c r="F1358" t="inlineStr">
        <is>
          <t>Cascade Dam</t>
        </is>
      </c>
      <c r="G1358" t="n">
        <v>813</v>
      </c>
      <c r="H1358" t="inlineStr">
        <is>
          <t>1</t>
        </is>
      </c>
      <c r="I1358" t="inlineStr"/>
      <c r="J1358" t="inlineStr">
        <is>
          <t>HY</t>
        </is>
      </c>
      <c r="K1358" t="inlineStr">
        <is>
          <t>WAT</t>
        </is>
      </c>
      <c r="L1358" t="inlineStr">
        <is>
          <t>Conventional Hydroelectric</t>
        </is>
      </c>
      <c r="M1358" t="inlineStr">
        <is>
          <t>Hydraulic</t>
        </is>
      </c>
      <c r="N1358" t="n">
        <v>9191</v>
      </c>
      <c r="O1358" t="n">
        <v>140</v>
      </c>
      <c r="P1358" t="b">
        <v>1</v>
      </c>
      <c r="Q1358" t="inlineStr">
        <is>
          <t>plant_gen</t>
        </is>
      </c>
      <c r="R1358" t="inlineStr">
        <is>
          <t>813_1_2015_plant_gen_owned_9191</t>
        </is>
      </c>
      <c r="S1358" t="n">
        <v>2</v>
      </c>
      <c r="T1358" t="n">
        <v>1</v>
      </c>
      <c r="U1358" t="b">
        <v>1</v>
      </c>
      <c r="V1358" t="n">
        <v>0</v>
      </c>
      <c r="W1358" t="n">
        <v>6.2</v>
      </c>
      <c r="X1358" t="inlineStr"/>
      <c r="Y1358" t="inlineStr"/>
      <c r="Z1358" t="inlineStr">
        <is>
          <t>hydro</t>
        </is>
      </c>
      <c r="AA1358" t="inlineStr"/>
      <c r="AB1358" t="n">
        <v>1984</v>
      </c>
      <c r="AC1358" t="n">
        <v>0</v>
      </c>
      <c r="AD1358" t="inlineStr">
        <is>
          <t>existing</t>
        </is>
      </c>
      <c r="AE1358" t="inlineStr"/>
      <c r="AF1358" t="n">
        <v>928</v>
      </c>
      <c r="AG1358" t="inlineStr">
        <is>
          <t>928_2015</t>
        </is>
      </c>
      <c r="AH1358" s="156" t="n">
        <v>42005</v>
      </c>
      <c r="AI1358" t="n">
        <v>0</v>
      </c>
      <c r="AJ1358" t="n">
        <v>0</v>
      </c>
      <c r="AK1358" t="inlineStr">
        <is>
          <t>Idaho Power Co</t>
        </is>
      </c>
    </row>
    <row r="1359">
      <c r="A1359" t="inlineStr">
        <is>
          <t>813_2_2015_plant_gen_owned_9191</t>
        </is>
      </c>
      <c r="B1359" t="inlineStr">
        <is>
          <t>Cascade Dam 2</t>
        </is>
      </c>
      <c r="C1359" t="inlineStr">
        <is>
          <t>plant_gen</t>
        </is>
      </c>
      <c r="D1359" t="n">
        <v>2015</v>
      </c>
      <c r="E1359" t="inlineStr">
        <is>
          <t>owned</t>
        </is>
      </c>
      <c r="F1359" t="inlineStr">
        <is>
          <t>Cascade Dam</t>
        </is>
      </c>
      <c r="G1359" t="n">
        <v>813</v>
      </c>
      <c r="H1359" t="inlineStr">
        <is>
          <t>2</t>
        </is>
      </c>
      <c r="I1359" t="inlineStr"/>
      <c r="J1359" t="inlineStr">
        <is>
          <t>HY</t>
        </is>
      </c>
      <c r="K1359" t="inlineStr">
        <is>
          <t>WAT</t>
        </is>
      </c>
      <c r="L1359" t="inlineStr">
        <is>
          <t>Conventional Hydroelectric</t>
        </is>
      </c>
      <c r="M1359" t="inlineStr">
        <is>
          <t>Hydraulic</t>
        </is>
      </c>
      <c r="N1359" t="n">
        <v>9191</v>
      </c>
      <c r="O1359" t="n">
        <v>140</v>
      </c>
      <c r="P1359" t="b">
        <v>1</v>
      </c>
      <c r="Q1359" t="inlineStr">
        <is>
          <t>plant_gen</t>
        </is>
      </c>
      <c r="R1359" t="inlineStr">
        <is>
          <t>813_2_2015_plant_gen_owned_9191</t>
        </is>
      </c>
      <c r="S1359" t="n">
        <v>2</v>
      </c>
      <c r="T1359" t="n">
        <v>1</v>
      </c>
      <c r="U1359" t="b">
        <v>1</v>
      </c>
      <c r="V1359" t="n">
        <v>0</v>
      </c>
      <c r="W1359" t="n">
        <v>6.2</v>
      </c>
      <c r="X1359" t="inlineStr"/>
      <c r="Y1359" t="inlineStr"/>
      <c r="Z1359" t="inlineStr">
        <is>
          <t>hydro</t>
        </is>
      </c>
      <c r="AA1359" t="inlineStr"/>
      <c r="AB1359" t="n">
        <v>1983</v>
      </c>
      <c r="AC1359" t="n">
        <v>0</v>
      </c>
      <c r="AD1359" t="inlineStr">
        <is>
          <t>existing</t>
        </is>
      </c>
      <c r="AE1359" t="inlineStr"/>
      <c r="AF1359" t="n">
        <v>928</v>
      </c>
      <c r="AG1359" t="inlineStr">
        <is>
          <t>928_2015</t>
        </is>
      </c>
      <c r="AH1359" s="156" t="n">
        <v>42005</v>
      </c>
      <c r="AI1359" t="n">
        <v>0</v>
      </c>
      <c r="AJ1359" t="n">
        <v>0</v>
      </c>
      <c r="AK1359" t="inlineStr">
        <is>
          <t>Idaho Power Co</t>
        </is>
      </c>
    </row>
    <row r="1360">
      <c r="A1360" t="inlineStr">
        <is>
          <t>813_1_2015_plant_gen_total_9191</t>
        </is>
      </c>
      <c r="B1360" t="inlineStr">
        <is>
          <t>Cascade Dam 1</t>
        </is>
      </c>
      <c r="C1360" t="inlineStr">
        <is>
          <t>plant_gen</t>
        </is>
      </c>
      <c r="D1360" t="n">
        <v>2015</v>
      </c>
      <c r="E1360" t="inlineStr">
        <is>
          <t>total</t>
        </is>
      </c>
      <c r="F1360" t="inlineStr">
        <is>
          <t>Cascade Dam</t>
        </is>
      </c>
      <c r="G1360" t="n">
        <v>813</v>
      </c>
      <c r="H1360" t="inlineStr">
        <is>
          <t>1</t>
        </is>
      </c>
      <c r="I1360" t="inlineStr"/>
      <c r="J1360" t="inlineStr">
        <is>
          <t>HY</t>
        </is>
      </c>
      <c r="K1360" t="inlineStr">
        <is>
          <t>WAT</t>
        </is>
      </c>
      <c r="L1360" t="inlineStr">
        <is>
          <t>Conventional Hydroelectric</t>
        </is>
      </c>
      <c r="M1360" t="inlineStr">
        <is>
          <t>Hydraulic</t>
        </is>
      </c>
      <c r="N1360" t="n">
        <v>9191</v>
      </c>
      <c r="O1360" t="n">
        <v>140</v>
      </c>
      <c r="P1360" t="b">
        <v>1</v>
      </c>
      <c r="Q1360" t="inlineStr">
        <is>
          <t>plant_gen</t>
        </is>
      </c>
      <c r="R1360" t="inlineStr">
        <is>
          <t>813_1_2015_plant_gen_total_9191</t>
        </is>
      </c>
      <c r="S1360" t="n">
        <v>2</v>
      </c>
      <c r="T1360" t="n">
        <v>1</v>
      </c>
      <c r="U1360" t="b">
        <v>0</v>
      </c>
      <c r="V1360" t="n">
        <v>0</v>
      </c>
      <c r="W1360" t="n">
        <v>6.2</v>
      </c>
      <c r="X1360" t="inlineStr"/>
      <c r="Y1360" t="inlineStr"/>
      <c r="Z1360" t="inlineStr">
        <is>
          <t>hydro</t>
        </is>
      </c>
      <c r="AA1360" t="inlineStr"/>
      <c r="AB1360" t="n">
        <v>1984</v>
      </c>
      <c r="AC1360" t="n">
        <v>0</v>
      </c>
      <c r="AD1360" t="inlineStr">
        <is>
          <t>existing</t>
        </is>
      </c>
      <c r="AE1360" t="inlineStr"/>
      <c r="AF1360" t="n">
        <v>928</v>
      </c>
      <c r="AG1360" t="inlineStr">
        <is>
          <t>928_2015</t>
        </is>
      </c>
      <c r="AH1360" s="156" t="n">
        <v>42005</v>
      </c>
      <c r="AI1360" t="n">
        <v>0</v>
      </c>
      <c r="AJ1360" t="n">
        <v>0</v>
      </c>
      <c r="AK1360" t="inlineStr">
        <is>
          <t>Idaho Power Co</t>
        </is>
      </c>
    </row>
    <row r="1361">
      <c r="A1361" t="inlineStr">
        <is>
          <t>813_2_2015_plant_gen_total_9191</t>
        </is>
      </c>
      <c r="B1361" t="inlineStr">
        <is>
          <t>Cascade Dam 2</t>
        </is>
      </c>
      <c r="C1361" t="inlineStr">
        <is>
          <t>plant_gen</t>
        </is>
      </c>
      <c r="D1361" t="n">
        <v>2015</v>
      </c>
      <c r="E1361" t="inlineStr">
        <is>
          <t>total</t>
        </is>
      </c>
      <c r="F1361" t="inlineStr">
        <is>
          <t>Cascade Dam</t>
        </is>
      </c>
      <c r="G1361" t="n">
        <v>813</v>
      </c>
      <c r="H1361" t="inlineStr">
        <is>
          <t>2</t>
        </is>
      </c>
      <c r="I1361" t="inlineStr"/>
      <c r="J1361" t="inlineStr">
        <is>
          <t>HY</t>
        </is>
      </c>
      <c r="K1361" t="inlineStr">
        <is>
          <t>WAT</t>
        </is>
      </c>
      <c r="L1361" t="inlineStr">
        <is>
          <t>Conventional Hydroelectric</t>
        </is>
      </c>
      <c r="M1361" t="inlineStr">
        <is>
          <t>Hydraulic</t>
        </is>
      </c>
      <c r="N1361" t="n">
        <v>9191</v>
      </c>
      <c r="O1361" t="n">
        <v>140</v>
      </c>
      <c r="P1361" t="b">
        <v>1</v>
      </c>
      <c r="Q1361" t="inlineStr">
        <is>
          <t>plant_gen</t>
        </is>
      </c>
      <c r="R1361" t="inlineStr">
        <is>
          <t>813_2_2015_plant_gen_total_9191</t>
        </is>
      </c>
      <c r="S1361" t="n">
        <v>2</v>
      </c>
      <c r="T1361" t="n">
        <v>1</v>
      </c>
      <c r="U1361" t="b">
        <v>0</v>
      </c>
      <c r="V1361" t="n">
        <v>0</v>
      </c>
      <c r="W1361" t="n">
        <v>6.2</v>
      </c>
      <c r="X1361" t="inlineStr"/>
      <c r="Y1361" t="inlineStr"/>
      <c r="Z1361" t="inlineStr">
        <is>
          <t>hydro</t>
        </is>
      </c>
      <c r="AA1361" t="inlineStr"/>
      <c r="AB1361" t="n">
        <v>1983</v>
      </c>
      <c r="AC1361" t="n">
        <v>0</v>
      </c>
      <c r="AD1361" t="inlineStr">
        <is>
          <t>existing</t>
        </is>
      </c>
      <c r="AE1361" t="inlineStr"/>
      <c r="AF1361" t="n">
        <v>928</v>
      </c>
      <c r="AG1361" t="inlineStr">
        <is>
          <t>928_2015</t>
        </is>
      </c>
      <c r="AH1361" s="156" t="n">
        <v>42005</v>
      </c>
      <c r="AI1361" t="n">
        <v>0</v>
      </c>
      <c r="AJ1361" t="n">
        <v>0</v>
      </c>
      <c r="AK1361" t="inlineStr">
        <is>
          <t>Idaho Power Co</t>
        </is>
      </c>
    </row>
    <row r="1362">
      <c r="A1362" t="inlineStr">
        <is>
          <t>816_2015_plant_owned_9191</t>
        </is>
      </c>
      <c r="B1362" t="inlineStr">
        <is>
          <t>Lower Salmon</t>
        </is>
      </c>
      <c r="C1362" t="inlineStr">
        <is>
          <t>plant</t>
        </is>
      </c>
      <c r="D1362" t="n">
        <v>2015</v>
      </c>
      <c r="E1362" t="inlineStr">
        <is>
          <t>owned</t>
        </is>
      </c>
      <c r="F1362" t="inlineStr">
        <is>
          <t>Lower Salmon</t>
        </is>
      </c>
      <c r="G1362" t="n">
        <v>816</v>
      </c>
      <c r="H1362" t="inlineStr"/>
      <c r="I1362" t="inlineStr"/>
      <c r="J1362" t="inlineStr">
        <is>
          <t>HY</t>
        </is>
      </c>
      <c r="K1362" t="inlineStr">
        <is>
          <t>WAT</t>
        </is>
      </c>
      <c r="L1362" t="inlineStr">
        <is>
          <t>Conventional Hydroelectric</t>
        </is>
      </c>
      <c r="M1362" t="inlineStr">
        <is>
          <t>Hydraulic</t>
        </is>
      </c>
      <c r="N1362" t="n">
        <v>9191</v>
      </c>
      <c r="O1362" t="n">
        <v>140</v>
      </c>
      <c r="P1362" t="b">
        <v>1</v>
      </c>
      <c r="Q1362" t="inlineStr">
        <is>
          <t>plant</t>
        </is>
      </c>
      <c r="R1362" t="inlineStr">
        <is>
          <t>816_2015_plant_owned_9191</t>
        </is>
      </c>
      <c r="S1362" t="n">
        <v>1</v>
      </c>
      <c r="T1362" t="n">
        <v>1</v>
      </c>
      <c r="U1362" t="b">
        <v>1</v>
      </c>
      <c r="V1362" t="n">
        <v>0</v>
      </c>
      <c r="W1362" t="n">
        <v>60</v>
      </c>
      <c r="X1362" t="inlineStr"/>
      <c r="Y1362" t="inlineStr"/>
      <c r="Z1362" t="inlineStr">
        <is>
          <t>hydro</t>
        </is>
      </c>
      <c r="AA1362" t="inlineStr"/>
      <c r="AB1362" t="n">
        <v>1949</v>
      </c>
      <c r="AC1362" t="n">
        <v>0</v>
      </c>
      <c r="AD1362" t="inlineStr">
        <is>
          <t>existing</t>
        </is>
      </c>
      <c r="AE1362" t="inlineStr"/>
      <c r="AF1362" t="n">
        <v>932</v>
      </c>
      <c r="AG1362" t="inlineStr">
        <is>
          <t>932_2015</t>
        </is>
      </c>
      <c r="AH1362" s="156" t="n">
        <v>42005</v>
      </c>
      <c r="AI1362" t="n">
        <v>0</v>
      </c>
      <c r="AJ1362" t="n">
        <v>0</v>
      </c>
      <c r="AK1362" t="inlineStr">
        <is>
          <t>Idaho Power Co</t>
        </is>
      </c>
    </row>
    <row r="1363">
      <c r="A1363" t="inlineStr">
        <is>
          <t>816_2015_plant_total_9191</t>
        </is>
      </c>
      <c r="B1363" t="inlineStr">
        <is>
          <t>Lower Salmon</t>
        </is>
      </c>
      <c r="C1363" t="inlineStr">
        <is>
          <t>plant</t>
        </is>
      </c>
      <c r="D1363" t="n">
        <v>2015</v>
      </c>
      <c r="E1363" t="inlineStr">
        <is>
          <t>total</t>
        </is>
      </c>
      <c r="F1363" t="inlineStr">
        <is>
          <t>Lower Salmon</t>
        </is>
      </c>
      <c r="G1363" t="n">
        <v>816</v>
      </c>
      <c r="H1363" t="inlineStr"/>
      <c r="I1363" t="inlineStr"/>
      <c r="J1363" t="inlineStr">
        <is>
          <t>HY</t>
        </is>
      </c>
      <c r="K1363" t="inlineStr">
        <is>
          <t>WAT</t>
        </is>
      </c>
      <c r="L1363" t="inlineStr">
        <is>
          <t>Conventional Hydroelectric</t>
        </is>
      </c>
      <c r="M1363" t="inlineStr">
        <is>
          <t>Hydraulic</t>
        </is>
      </c>
      <c r="N1363" t="n">
        <v>9191</v>
      </c>
      <c r="O1363" t="n">
        <v>140</v>
      </c>
      <c r="P1363" t="b">
        <v>1</v>
      </c>
      <c r="Q1363" t="inlineStr">
        <is>
          <t>plant</t>
        </is>
      </c>
      <c r="R1363" t="inlineStr">
        <is>
          <t>816_2015_plant_total_9191</t>
        </is>
      </c>
      <c r="S1363" t="n">
        <v>1</v>
      </c>
      <c r="T1363" t="n">
        <v>1</v>
      </c>
      <c r="U1363" t="b">
        <v>0</v>
      </c>
      <c r="V1363" t="n">
        <v>0</v>
      </c>
      <c r="W1363" t="n">
        <v>60</v>
      </c>
      <c r="X1363" t="inlineStr"/>
      <c r="Y1363" t="inlineStr"/>
      <c r="Z1363" t="inlineStr">
        <is>
          <t>hydro</t>
        </is>
      </c>
      <c r="AA1363" t="inlineStr"/>
      <c r="AB1363" t="n">
        <v>1949</v>
      </c>
      <c r="AC1363" t="n">
        <v>0</v>
      </c>
      <c r="AD1363" t="inlineStr">
        <is>
          <t>existing</t>
        </is>
      </c>
      <c r="AE1363" t="inlineStr"/>
      <c r="AF1363" t="n">
        <v>932</v>
      </c>
      <c r="AG1363" t="inlineStr">
        <is>
          <t>932_2015</t>
        </is>
      </c>
      <c r="AH1363" s="156" t="n">
        <v>42005</v>
      </c>
      <c r="AI1363" t="n">
        <v>0</v>
      </c>
      <c r="AJ1363" t="n">
        <v>0</v>
      </c>
      <c r="AK1363" t="inlineStr">
        <is>
          <t>Idaho Power Co</t>
        </is>
      </c>
    </row>
    <row r="1364">
      <c r="A1364" t="inlineStr">
        <is>
          <t>816_hy_2015_plant_prime_mover_owned_9191</t>
        </is>
      </c>
      <c r="B1364" t="inlineStr">
        <is>
          <t>Lower Salmon HY</t>
        </is>
      </c>
      <c r="C1364" t="inlineStr">
        <is>
          <t>plant_prime_mover</t>
        </is>
      </c>
      <c r="D1364" t="n">
        <v>2015</v>
      </c>
      <c r="E1364" t="inlineStr">
        <is>
          <t>owned</t>
        </is>
      </c>
      <c r="F1364" t="inlineStr">
        <is>
          <t>Lower Salmon</t>
        </is>
      </c>
      <c r="G1364" t="n">
        <v>816</v>
      </c>
      <c r="H1364" t="inlineStr"/>
      <c r="I1364" t="inlineStr"/>
      <c r="J1364" t="inlineStr">
        <is>
          <t>HY</t>
        </is>
      </c>
      <c r="K1364" t="inlineStr">
        <is>
          <t>WAT</t>
        </is>
      </c>
      <c r="L1364" t="inlineStr">
        <is>
          <t>Conventional Hydroelectric</t>
        </is>
      </c>
      <c r="M1364" t="inlineStr">
        <is>
          <t>Hydraulic</t>
        </is>
      </c>
      <c r="N1364" t="n">
        <v>9191</v>
      </c>
      <c r="O1364" t="n">
        <v>140</v>
      </c>
      <c r="P1364" t="b">
        <v>0</v>
      </c>
      <c r="Q1364" t="inlineStr">
        <is>
          <t>plant</t>
        </is>
      </c>
      <c r="R1364" t="inlineStr">
        <is>
          <t>816_2015_plant_owned_9191</t>
        </is>
      </c>
      <c r="S1364" t="n">
        <v>1</v>
      </c>
      <c r="T1364" t="n">
        <v>1</v>
      </c>
      <c r="U1364" t="b">
        <v>1</v>
      </c>
      <c r="V1364" t="n">
        <v>0</v>
      </c>
      <c r="W1364" t="n">
        <v>60</v>
      </c>
      <c r="X1364" t="inlineStr"/>
      <c r="Y1364" t="inlineStr"/>
      <c r="Z1364" t="inlineStr">
        <is>
          <t>hydro</t>
        </is>
      </c>
      <c r="AA1364" t="inlineStr"/>
      <c r="AB1364" t="n">
        <v>1949</v>
      </c>
      <c r="AC1364" t="n">
        <v>0</v>
      </c>
      <c r="AD1364" t="inlineStr">
        <is>
          <t>existing</t>
        </is>
      </c>
      <c r="AE1364" t="inlineStr"/>
      <c r="AF1364" t="n">
        <v>932</v>
      </c>
      <c r="AG1364" t="inlineStr">
        <is>
          <t>932_2015</t>
        </is>
      </c>
      <c r="AH1364" s="156" t="n">
        <v>42005</v>
      </c>
      <c r="AI1364" t="n">
        <v>0</v>
      </c>
      <c r="AJ1364" t="n">
        <v>0</v>
      </c>
      <c r="AK1364" t="inlineStr">
        <is>
          <t>Idaho Power Co</t>
        </is>
      </c>
    </row>
    <row r="1365">
      <c r="A1365" t="inlineStr">
        <is>
          <t>816_hy_2015_plant_prime_mover_total_9191</t>
        </is>
      </c>
      <c r="B1365" t="inlineStr">
        <is>
          <t>Lower Salmon HY</t>
        </is>
      </c>
      <c r="C1365" t="inlineStr">
        <is>
          <t>plant_prime_mover</t>
        </is>
      </c>
      <c r="D1365" t="n">
        <v>2015</v>
      </c>
      <c r="E1365" t="inlineStr">
        <is>
          <t>total</t>
        </is>
      </c>
      <c r="F1365" t="inlineStr">
        <is>
          <t>Lower Salmon</t>
        </is>
      </c>
      <c r="G1365" t="n">
        <v>816</v>
      </c>
      <c r="H1365" t="inlineStr"/>
      <c r="I1365" t="inlineStr"/>
      <c r="J1365" t="inlineStr">
        <is>
          <t>HY</t>
        </is>
      </c>
      <c r="K1365" t="inlineStr">
        <is>
          <t>WAT</t>
        </is>
      </c>
      <c r="L1365" t="inlineStr">
        <is>
          <t>Conventional Hydroelectric</t>
        </is>
      </c>
      <c r="M1365" t="inlineStr">
        <is>
          <t>Hydraulic</t>
        </is>
      </c>
      <c r="N1365" t="n">
        <v>9191</v>
      </c>
      <c r="O1365" t="n">
        <v>140</v>
      </c>
      <c r="P1365" t="b">
        <v>0</v>
      </c>
      <c r="Q1365" t="inlineStr">
        <is>
          <t>plant</t>
        </is>
      </c>
      <c r="R1365" t="inlineStr">
        <is>
          <t>816_2015_plant_total_9191</t>
        </is>
      </c>
      <c r="S1365" t="n">
        <v>1</v>
      </c>
      <c r="T1365" t="n">
        <v>1</v>
      </c>
      <c r="U1365" t="b">
        <v>0</v>
      </c>
      <c r="V1365" t="n">
        <v>0</v>
      </c>
      <c r="W1365" t="n">
        <v>60</v>
      </c>
      <c r="X1365" t="inlineStr"/>
      <c r="Y1365" t="inlineStr"/>
      <c r="Z1365" t="inlineStr">
        <is>
          <t>hydro</t>
        </is>
      </c>
      <c r="AA1365" t="inlineStr"/>
      <c r="AB1365" t="n">
        <v>1949</v>
      </c>
      <c r="AC1365" t="n">
        <v>0</v>
      </c>
      <c r="AD1365" t="inlineStr">
        <is>
          <t>existing</t>
        </is>
      </c>
      <c r="AE1365" t="inlineStr"/>
      <c r="AF1365" t="n">
        <v>932</v>
      </c>
      <c r="AG1365" t="inlineStr">
        <is>
          <t>932_2015</t>
        </is>
      </c>
      <c r="AH1365" s="156" t="n">
        <v>42005</v>
      </c>
      <c r="AI1365" t="n">
        <v>0</v>
      </c>
      <c r="AJ1365" t="n">
        <v>0</v>
      </c>
      <c r="AK1365" t="inlineStr">
        <is>
          <t>Idaho Power Co</t>
        </is>
      </c>
    </row>
    <row r="1366">
      <c r="A1366" t="inlineStr">
        <is>
          <t>816_conventional_hydroelectric_2015_plant_technology_owned_9191</t>
        </is>
      </c>
      <c r="B1366" t="inlineStr">
        <is>
          <t>Lower Salmon Conventional Hydroelectric</t>
        </is>
      </c>
      <c r="C1366" t="inlineStr">
        <is>
          <t>plant_technology</t>
        </is>
      </c>
      <c r="D1366" t="n">
        <v>2015</v>
      </c>
      <c r="E1366" t="inlineStr">
        <is>
          <t>owned</t>
        </is>
      </c>
      <c r="F1366" t="inlineStr">
        <is>
          <t>Lower Salmon</t>
        </is>
      </c>
      <c r="G1366" t="n">
        <v>816</v>
      </c>
      <c r="H1366" t="inlineStr"/>
      <c r="I1366" t="inlineStr"/>
      <c r="J1366" t="inlineStr">
        <is>
          <t>HY</t>
        </is>
      </c>
      <c r="K1366" t="inlineStr">
        <is>
          <t>WAT</t>
        </is>
      </c>
      <c r="L1366" t="inlineStr">
        <is>
          <t>Conventional Hydroelectric</t>
        </is>
      </c>
      <c r="M1366" t="inlineStr">
        <is>
          <t>Hydraulic</t>
        </is>
      </c>
      <c r="N1366" t="n">
        <v>9191</v>
      </c>
      <c r="O1366" t="n">
        <v>140</v>
      </c>
      <c r="P1366" t="b">
        <v>0</v>
      </c>
      <c r="Q1366" t="inlineStr">
        <is>
          <t>plant</t>
        </is>
      </c>
      <c r="R1366" t="inlineStr">
        <is>
          <t>816_2015_plant_owned_9191</t>
        </is>
      </c>
      <c r="S1366" t="n">
        <v>1</v>
      </c>
      <c r="T1366" t="n">
        <v>1</v>
      </c>
      <c r="U1366" t="b">
        <v>1</v>
      </c>
      <c r="V1366" t="n">
        <v>0</v>
      </c>
      <c r="W1366" t="n">
        <v>60</v>
      </c>
      <c r="X1366" t="inlineStr"/>
      <c r="Y1366" t="inlineStr"/>
      <c r="Z1366" t="inlineStr">
        <is>
          <t>hydro</t>
        </is>
      </c>
      <c r="AA1366" t="inlineStr"/>
      <c r="AB1366" t="n">
        <v>1949</v>
      </c>
      <c r="AC1366" t="n">
        <v>0</v>
      </c>
      <c r="AD1366" t="inlineStr">
        <is>
          <t>existing</t>
        </is>
      </c>
      <c r="AE1366" t="inlineStr"/>
      <c r="AF1366" t="n">
        <v>932</v>
      </c>
      <c r="AG1366" t="inlineStr">
        <is>
          <t>932_2015</t>
        </is>
      </c>
      <c r="AH1366" s="156" t="n">
        <v>42005</v>
      </c>
      <c r="AI1366" t="n">
        <v>0</v>
      </c>
      <c r="AJ1366" t="n">
        <v>0</v>
      </c>
      <c r="AK1366" t="inlineStr">
        <is>
          <t>Idaho Power Co</t>
        </is>
      </c>
    </row>
    <row r="1367">
      <c r="A1367" t="inlineStr">
        <is>
          <t>816_conventional_hydroelectric_2015_plant_technology_total_9191</t>
        </is>
      </c>
      <c r="B1367" t="inlineStr">
        <is>
          <t>Lower Salmon Conventional Hydroelectric</t>
        </is>
      </c>
      <c r="C1367" t="inlineStr">
        <is>
          <t>plant_technology</t>
        </is>
      </c>
      <c r="D1367" t="n">
        <v>2015</v>
      </c>
      <c r="E1367" t="inlineStr">
        <is>
          <t>total</t>
        </is>
      </c>
      <c r="F1367" t="inlineStr">
        <is>
          <t>Lower Salmon</t>
        </is>
      </c>
      <c r="G1367" t="n">
        <v>816</v>
      </c>
      <c r="H1367" t="inlineStr"/>
      <c r="I1367" t="inlineStr"/>
      <c r="J1367" t="inlineStr">
        <is>
          <t>HY</t>
        </is>
      </c>
      <c r="K1367" t="inlineStr">
        <is>
          <t>WAT</t>
        </is>
      </c>
      <c r="L1367" t="inlineStr">
        <is>
          <t>Conventional Hydroelectric</t>
        </is>
      </c>
      <c r="M1367" t="inlineStr">
        <is>
          <t>Hydraulic</t>
        </is>
      </c>
      <c r="N1367" t="n">
        <v>9191</v>
      </c>
      <c r="O1367" t="n">
        <v>140</v>
      </c>
      <c r="P1367" t="b">
        <v>0</v>
      </c>
      <c r="Q1367" t="inlineStr">
        <is>
          <t>plant</t>
        </is>
      </c>
      <c r="R1367" t="inlineStr">
        <is>
          <t>816_2015_plant_total_9191</t>
        </is>
      </c>
      <c r="S1367" t="n">
        <v>1</v>
      </c>
      <c r="T1367" t="n">
        <v>1</v>
      </c>
      <c r="U1367" t="b">
        <v>0</v>
      </c>
      <c r="V1367" t="n">
        <v>0</v>
      </c>
      <c r="W1367" t="n">
        <v>60</v>
      </c>
      <c r="X1367" t="inlineStr"/>
      <c r="Y1367" t="inlineStr"/>
      <c r="Z1367" t="inlineStr">
        <is>
          <t>hydro</t>
        </is>
      </c>
      <c r="AA1367" t="inlineStr"/>
      <c r="AB1367" t="n">
        <v>1949</v>
      </c>
      <c r="AC1367" t="n">
        <v>0</v>
      </c>
      <c r="AD1367" t="inlineStr">
        <is>
          <t>existing</t>
        </is>
      </c>
      <c r="AE1367" t="inlineStr"/>
      <c r="AF1367" t="n">
        <v>932</v>
      </c>
      <c r="AG1367" t="inlineStr">
        <is>
          <t>932_2015</t>
        </is>
      </c>
      <c r="AH1367" s="156" t="n">
        <v>42005</v>
      </c>
      <c r="AI1367" t="n">
        <v>0</v>
      </c>
      <c r="AJ1367" t="n">
        <v>0</v>
      </c>
      <c r="AK1367" t="inlineStr">
        <is>
          <t>Idaho Power Co</t>
        </is>
      </c>
    </row>
    <row r="1368">
      <c r="A1368" t="inlineStr">
        <is>
          <t>816_wat_2015_plant_prime_fuel_owned_9191</t>
        </is>
      </c>
      <c r="B1368" t="inlineStr">
        <is>
          <t>Lower Salmon WAT</t>
        </is>
      </c>
      <c r="C1368" t="inlineStr">
        <is>
          <t>plant_prime_fuel</t>
        </is>
      </c>
      <c r="D1368" t="n">
        <v>2015</v>
      </c>
      <c r="E1368" t="inlineStr">
        <is>
          <t>owned</t>
        </is>
      </c>
      <c r="F1368" t="inlineStr">
        <is>
          <t>Lower Salmon</t>
        </is>
      </c>
      <c r="G1368" t="n">
        <v>816</v>
      </c>
      <c r="H1368" t="inlineStr"/>
      <c r="I1368" t="inlineStr"/>
      <c r="J1368" t="inlineStr">
        <is>
          <t>HY</t>
        </is>
      </c>
      <c r="K1368" t="inlineStr">
        <is>
          <t>WAT</t>
        </is>
      </c>
      <c r="L1368" t="inlineStr">
        <is>
          <t>Conventional Hydroelectric</t>
        </is>
      </c>
      <c r="M1368" t="inlineStr">
        <is>
          <t>Hydraulic</t>
        </is>
      </c>
      <c r="N1368" t="n">
        <v>9191</v>
      </c>
      <c r="O1368" t="n">
        <v>140</v>
      </c>
      <c r="P1368" t="b">
        <v>0</v>
      </c>
      <c r="Q1368" t="inlineStr">
        <is>
          <t>plant</t>
        </is>
      </c>
      <c r="R1368" t="inlineStr">
        <is>
          <t>816_2015_plant_owned_9191</t>
        </is>
      </c>
      <c r="S1368" t="n">
        <v>1</v>
      </c>
      <c r="T1368" t="n">
        <v>1</v>
      </c>
      <c r="U1368" t="b">
        <v>1</v>
      </c>
      <c r="V1368" t="n">
        <v>0</v>
      </c>
      <c r="W1368" t="n">
        <v>60</v>
      </c>
      <c r="X1368" t="inlineStr"/>
      <c r="Y1368" t="inlineStr"/>
      <c r="Z1368" t="inlineStr">
        <is>
          <t>hydro</t>
        </is>
      </c>
      <c r="AA1368" t="inlineStr"/>
      <c r="AB1368" t="n">
        <v>1949</v>
      </c>
      <c r="AC1368" t="n">
        <v>0</v>
      </c>
      <c r="AD1368" t="inlineStr">
        <is>
          <t>existing</t>
        </is>
      </c>
      <c r="AE1368" t="inlineStr"/>
      <c r="AF1368" t="n">
        <v>932</v>
      </c>
      <c r="AG1368" t="inlineStr">
        <is>
          <t>932_2015</t>
        </is>
      </c>
      <c r="AH1368" s="156" t="n">
        <v>42005</v>
      </c>
      <c r="AI1368" t="n">
        <v>0</v>
      </c>
      <c r="AJ1368" t="n">
        <v>0</v>
      </c>
      <c r="AK1368" t="inlineStr">
        <is>
          <t>Idaho Power Co</t>
        </is>
      </c>
    </row>
    <row r="1369">
      <c r="A1369" t="inlineStr">
        <is>
          <t>816_wat_2015_plant_prime_fuel_total_9191</t>
        </is>
      </c>
      <c r="B1369" t="inlineStr">
        <is>
          <t>Lower Salmon WAT</t>
        </is>
      </c>
      <c r="C1369" t="inlineStr">
        <is>
          <t>plant_prime_fuel</t>
        </is>
      </c>
      <c r="D1369" t="n">
        <v>2015</v>
      </c>
      <c r="E1369" t="inlineStr">
        <is>
          <t>total</t>
        </is>
      </c>
      <c r="F1369" t="inlineStr">
        <is>
          <t>Lower Salmon</t>
        </is>
      </c>
      <c r="G1369" t="n">
        <v>816</v>
      </c>
      <c r="H1369" t="inlineStr"/>
      <c r="I1369" t="inlineStr"/>
      <c r="J1369" t="inlineStr">
        <is>
          <t>HY</t>
        </is>
      </c>
      <c r="K1369" t="inlineStr">
        <is>
          <t>WAT</t>
        </is>
      </c>
      <c r="L1369" t="inlineStr">
        <is>
          <t>Conventional Hydroelectric</t>
        </is>
      </c>
      <c r="M1369" t="inlineStr">
        <is>
          <t>Hydraulic</t>
        </is>
      </c>
      <c r="N1369" t="n">
        <v>9191</v>
      </c>
      <c r="O1369" t="n">
        <v>140</v>
      </c>
      <c r="P1369" t="b">
        <v>0</v>
      </c>
      <c r="Q1369" t="inlineStr">
        <is>
          <t>plant</t>
        </is>
      </c>
      <c r="R1369" t="inlineStr">
        <is>
          <t>816_2015_plant_total_9191</t>
        </is>
      </c>
      <c r="S1369" t="n">
        <v>1</v>
      </c>
      <c r="T1369" t="n">
        <v>1</v>
      </c>
      <c r="U1369" t="b">
        <v>0</v>
      </c>
      <c r="V1369" t="n">
        <v>0</v>
      </c>
      <c r="W1369" t="n">
        <v>60</v>
      </c>
      <c r="X1369" t="inlineStr"/>
      <c r="Y1369" t="inlineStr"/>
      <c r="Z1369" t="inlineStr">
        <is>
          <t>hydro</t>
        </is>
      </c>
      <c r="AA1369" t="inlineStr"/>
      <c r="AB1369" t="n">
        <v>1949</v>
      </c>
      <c r="AC1369" t="n">
        <v>0</v>
      </c>
      <c r="AD1369" t="inlineStr">
        <is>
          <t>existing</t>
        </is>
      </c>
      <c r="AE1369" t="inlineStr"/>
      <c r="AF1369" t="n">
        <v>932</v>
      </c>
      <c r="AG1369" t="inlineStr">
        <is>
          <t>932_2015</t>
        </is>
      </c>
      <c r="AH1369" s="156" t="n">
        <v>42005</v>
      </c>
      <c r="AI1369" t="n">
        <v>0</v>
      </c>
      <c r="AJ1369" t="n">
        <v>0</v>
      </c>
      <c r="AK1369" t="inlineStr">
        <is>
          <t>Idaho Power Co</t>
        </is>
      </c>
    </row>
    <row r="1370">
      <c r="A1370" t="inlineStr">
        <is>
          <t>816_hydraulic_2015_plant_ferc_acct_owned_9191</t>
        </is>
      </c>
      <c r="B1370" t="inlineStr">
        <is>
          <t>Lower Salmon Hydraulic</t>
        </is>
      </c>
      <c r="C1370" t="inlineStr">
        <is>
          <t>plant_ferc_acct</t>
        </is>
      </c>
      <c r="D1370" t="n">
        <v>2015</v>
      </c>
      <c r="E1370" t="inlineStr">
        <is>
          <t>owned</t>
        </is>
      </c>
      <c r="F1370" t="inlineStr">
        <is>
          <t>Lower Salmon</t>
        </is>
      </c>
      <c r="G1370" t="n">
        <v>816</v>
      </c>
      <c r="H1370" t="inlineStr"/>
      <c r="I1370" t="inlineStr"/>
      <c r="J1370" t="inlineStr">
        <is>
          <t>HY</t>
        </is>
      </c>
      <c r="K1370" t="inlineStr">
        <is>
          <t>WAT</t>
        </is>
      </c>
      <c r="L1370" t="inlineStr">
        <is>
          <t>Conventional Hydroelectric</t>
        </is>
      </c>
      <c r="M1370" t="inlineStr">
        <is>
          <t>Hydraulic</t>
        </is>
      </c>
      <c r="N1370" t="n">
        <v>9191</v>
      </c>
      <c r="O1370" t="n">
        <v>140</v>
      </c>
      <c r="P1370" t="b">
        <v>0</v>
      </c>
      <c r="Q1370" t="inlineStr">
        <is>
          <t>plant</t>
        </is>
      </c>
      <c r="R1370" t="inlineStr">
        <is>
          <t>816_2015_plant_owned_9191</t>
        </is>
      </c>
      <c r="S1370" t="n">
        <v>1</v>
      </c>
      <c r="T1370" t="n">
        <v>1</v>
      </c>
      <c r="U1370" t="b">
        <v>1</v>
      </c>
      <c r="V1370" t="n">
        <v>0</v>
      </c>
      <c r="W1370" t="n">
        <v>60</v>
      </c>
      <c r="X1370" t="inlineStr"/>
      <c r="Y1370" t="inlineStr"/>
      <c r="Z1370" t="inlineStr">
        <is>
          <t>hydro</t>
        </is>
      </c>
      <c r="AA1370" t="inlineStr"/>
      <c r="AB1370" t="n">
        <v>1949</v>
      </c>
      <c r="AC1370" t="n">
        <v>0</v>
      </c>
      <c r="AD1370" t="inlineStr">
        <is>
          <t>existing</t>
        </is>
      </c>
      <c r="AE1370" t="inlineStr"/>
      <c r="AF1370" t="n">
        <v>932</v>
      </c>
      <c r="AG1370" t="inlineStr">
        <is>
          <t>932_2015</t>
        </is>
      </c>
      <c r="AH1370" s="156" t="n">
        <v>42005</v>
      </c>
      <c r="AI1370" t="n">
        <v>0</v>
      </c>
      <c r="AJ1370" t="n">
        <v>0</v>
      </c>
      <c r="AK1370" t="inlineStr">
        <is>
          <t>Idaho Power Co</t>
        </is>
      </c>
    </row>
    <row r="1371">
      <c r="A1371" t="inlineStr">
        <is>
          <t>816_hydraulic_2015_plant_ferc_acct_total_9191</t>
        </is>
      </c>
      <c r="B1371" t="inlineStr">
        <is>
          <t>Lower Salmon Hydraulic</t>
        </is>
      </c>
      <c r="C1371" t="inlineStr">
        <is>
          <t>plant_ferc_acct</t>
        </is>
      </c>
      <c r="D1371" t="n">
        <v>2015</v>
      </c>
      <c r="E1371" t="inlineStr">
        <is>
          <t>total</t>
        </is>
      </c>
      <c r="F1371" t="inlineStr">
        <is>
          <t>Lower Salmon</t>
        </is>
      </c>
      <c r="G1371" t="n">
        <v>816</v>
      </c>
      <c r="H1371" t="inlineStr"/>
      <c r="I1371" t="inlineStr"/>
      <c r="J1371" t="inlineStr">
        <is>
          <t>HY</t>
        </is>
      </c>
      <c r="K1371" t="inlineStr">
        <is>
          <t>WAT</t>
        </is>
      </c>
      <c r="L1371" t="inlineStr">
        <is>
          <t>Conventional Hydroelectric</t>
        </is>
      </c>
      <c r="M1371" t="inlineStr">
        <is>
          <t>Hydraulic</t>
        </is>
      </c>
      <c r="N1371" t="n">
        <v>9191</v>
      </c>
      <c r="O1371" t="n">
        <v>140</v>
      </c>
      <c r="P1371" t="b">
        <v>0</v>
      </c>
      <c r="Q1371" t="inlineStr">
        <is>
          <t>plant</t>
        </is>
      </c>
      <c r="R1371" t="inlineStr">
        <is>
          <t>816_2015_plant_total_9191</t>
        </is>
      </c>
      <c r="S1371" t="n">
        <v>1</v>
      </c>
      <c r="T1371" t="n">
        <v>1</v>
      </c>
      <c r="U1371" t="b">
        <v>0</v>
      </c>
      <c r="V1371" t="n">
        <v>0</v>
      </c>
      <c r="W1371" t="n">
        <v>60</v>
      </c>
      <c r="X1371" t="inlineStr"/>
      <c r="Y1371" t="inlineStr"/>
      <c r="Z1371" t="inlineStr">
        <is>
          <t>hydro</t>
        </is>
      </c>
      <c r="AA1371" t="inlineStr"/>
      <c r="AB1371" t="n">
        <v>1949</v>
      </c>
      <c r="AC1371" t="n">
        <v>0</v>
      </c>
      <c r="AD1371" t="inlineStr">
        <is>
          <t>existing</t>
        </is>
      </c>
      <c r="AE1371" t="inlineStr"/>
      <c r="AF1371" t="n">
        <v>932</v>
      </c>
      <c r="AG1371" t="inlineStr">
        <is>
          <t>932_2015</t>
        </is>
      </c>
      <c r="AH1371" s="156" t="n">
        <v>42005</v>
      </c>
      <c r="AI1371" t="n">
        <v>0</v>
      </c>
      <c r="AJ1371" t="n">
        <v>0</v>
      </c>
      <c r="AK1371" t="inlineStr">
        <is>
          <t>Idaho Power Co</t>
        </is>
      </c>
    </row>
    <row r="1372">
      <c r="A1372" t="inlineStr">
        <is>
          <t>816_1_2015_plant_gen_owned_9191</t>
        </is>
      </c>
      <c r="B1372" t="inlineStr">
        <is>
          <t>Lower Salmon 1</t>
        </is>
      </c>
      <c r="C1372" t="inlineStr">
        <is>
          <t>plant_gen</t>
        </is>
      </c>
      <c r="D1372" t="n">
        <v>2015</v>
      </c>
      <c r="E1372" t="inlineStr">
        <is>
          <t>owned</t>
        </is>
      </c>
      <c r="F1372" t="inlineStr">
        <is>
          <t>Lower Salmon</t>
        </is>
      </c>
      <c r="G1372" t="n">
        <v>816</v>
      </c>
      <c r="H1372" t="inlineStr">
        <is>
          <t>1</t>
        </is>
      </c>
      <c r="I1372" t="inlineStr"/>
      <c r="J1372" t="inlineStr">
        <is>
          <t>HY</t>
        </is>
      </c>
      <c r="K1372" t="inlineStr">
        <is>
          <t>WAT</t>
        </is>
      </c>
      <c r="L1372" t="inlineStr">
        <is>
          <t>Conventional Hydroelectric</t>
        </is>
      </c>
      <c r="M1372" t="inlineStr">
        <is>
          <t>Hydraulic</t>
        </is>
      </c>
      <c r="N1372" t="n">
        <v>9191</v>
      </c>
      <c r="O1372" t="n">
        <v>140</v>
      </c>
      <c r="P1372" t="b">
        <v>1</v>
      </c>
      <c r="Q1372" t="inlineStr">
        <is>
          <t>plant_gen</t>
        </is>
      </c>
      <c r="R1372" t="inlineStr">
        <is>
          <t>816_1_2015_plant_gen_owned_9191</t>
        </is>
      </c>
      <c r="S1372" t="n">
        <v>4</v>
      </c>
      <c r="T1372" t="n">
        <v>1</v>
      </c>
      <c r="U1372" t="b">
        <v>1</v>
      </c>
      <c r="V1372" t="n">
        <v>0</v>
      </c>
      <c r="W1372" t="n">
        <v>15</v>
      </c>
      <c r="X1372" t="inlineStr"/>
      <c r="Y1372" t="inlineStr"/>
      <c r="Z1372" t="inlineStr">
        <is>
          <t>hydro</t>
        </is>
      </c>
      <c r="AA1372" t="inlineStr"/>
      <c r="AB1372" t="n">
        <v>1949</v>
      </c>
      <c r="AC1372" t="n">
        <v>0</v>
      </c>
      <c r="AD1372" t="inlineStr">
        <is>
          <t>existing</t>
        </is>
      </c>
      <c r="AE1372" t="inlineStr"/>
      <c r="AF1372" t="n">
        <v>932</v>
      </c>
      <c r="AG1372" t="inlineStr">
        <is>
          <t>932_2015</t>
        </is>
      </c>
      <c r="AH1372" s="156" t="n">
        <v>42005</v>
      </c>
      <c r="AI1372" t="n">
        <v>0</v>
      </c>
      <c r="AJ1372" t="n">
        <v>0</v>
      </c>
      <c r="AK1372" t="inlineStr">
        <is>
          <t>Idaho Power Co</t>
        </is>
      </c>
    </row>
    <row r="1373">
      <c r="A1373" t="inlineStr">
        <is>
          <t>816_2_2015_plant_gen_owned_9191</t>
        </is>
      </c>
      <c r="B1373" t="inlineStr">
        <is>
          <t>Lower Salmon 2</t>
        </is>
      </c>
      <c r="C1373" t="inlineStr">
        <is>
          <t>plant_gen</t>
        </is>
      </c>
      <c r="D1373" t="n">
        <v>2015</v>
      </c>
      <c r="E1373" t="inlineStr">
        <is>
          <t>owned</t>
        </is>
      </c>
      <c r="F1373" t="inlineStr">
        <is>
          <t>Lower Salmon</t>
        </is>
      </c>
      <c r="G1373" t="n">
        <v>816</v>
      </c>
      <c r="H1373" t="inlineStr">
        <is>
          <t>2</t>
        </is>
      </c>
      <c r="I1373" t="inlineStr"/>
      <c r="J1373" t="inlineStr">
        <is>
          <t>HY</t>
        </is>
      </c>
      <c r="K1373" t="inlineStr">
        <is>
          <t>WAT</t>
        </is>
      </c>
      <c r="L1373" t="inlineStr">
        <is>
          <t>Conventional Hydroelectric</t>
        </is>
      </c>
      <c r="M1373" t="inlineStr">
        <is>
          <t>Hydraulic</t>
        </is>
      </c>
      <c r="N1373" t="n">
        <v>9191</v>
      </c>
      <c r="O1373" t="n">
        <v>140</v>
      </c>
      <c r="P1373" t="b">
        <v>1</v>
      </c>
      <c r="Q1373" t="inlineStr">
        <is>
          <t>plant_gen</t>
        </is>
      </c>
      <c r="R1373" t="inlineStr">
        <is>
          <t>816_2_2015_plant_gen_owned_9191</t>
        </is>
      </c>
      <c r="S1373" t="n">
        <v>4</v>
      </c>
      <c r="T1373" t="n">
        <v>1</v>
      </c>
      <c r="U1373" t="b">
        <v>1</v>
      </c>
      <c r="V1373" t="n">
        <v>0</v>
      </c>
      <c r="W1373" t="n">
        <v>15</v>
      </c>
      <c r="X1373" t="inlineStr"/>
      <c r="Y1373" t="inlineStr"/>
      <c r="Z1373" t="inlineStr">
        <is>
          <t>hydro</t>
        </is>
      </c>
      <c r="AA1373" t="inlineStr"/>
      <c r="AB1373" t="n">
        <v>1949</v>
      </c>
      <c r="AC1373" t="n">
        <v>0</v>
      </c>
      <c r="AD1373" t="inlineStr">
        <is>
          <t>existing</t>
        </is>
      </c>
      <c r="AE1373" t="inlineStr"/>
      <c r="AF1373" t="n">
        <v>932</v>
      </c>
      <c r="AG1373" t="inlineStr">
        <is>
          <t>932_2015</t>
        </is>
      </c>
      <c r="AH1373" s="156" t="n">
        <v>42005</v>
      </c>
      <c r="AI1373" t="n">
        <v>0</v>
      </c>
      <c r="AJ1373" t="n">
        <v>0</v>
      </c>
      <c r="AK1373" t="inlineStr">
        <is>
          <t>Idaho Power Co</t>
        </is>
      </c>
    </row>
    <row r="1374">
      <c r="A1374" t="inlineStr">
        <is>
          <t>816_3_2015_plant_gen_owned_9191</t>
        </is>
      </c>
      <c r="B1374" t="inlineStr">
        <is>
          <t>Lower Salmon 3</t>
        </is>
      </c>
      <c r="C1374" t="inlineStr">
        <is>
          <t>plant_gen</t>
        </is>
      </c>
      <c r="D1374" t="n">
        <v>2015</v>
      </c>
      <c r="E1374" t="inlineStr">
        <is>
          <t>owned</t>
        </is>
      </c>
      <c r="F1374" t="inlineStr">
        <is>
          <t>Lower Salmon</t>
        </is>
      </c>
      <c r="G1374" t="n">
        <v>816</v>
      </c>
      <c r="H1374" t="inlineStr">
        <is>
          <t>3</t>
        </is>
      </c>
      <c r="I1374" t="inlineStr"/>
      <c r="J1374" t="inlineStr">
        <is>
          <t>HY</t>
        </is>
      </c>
      <c r="K1374" t="inlineStr">
        <is>
          <t>WAT</t>
        </is>
      </c>
      <c r="L1374" t="inlineStr">
        <is>
          <t>Conventional Hydroelectric</t>
        </is>
      </c>
      <c r="M1374" t="inlineStr">
        <is>
          <t>Hydraulic</t>
        </is>
      </c>
      <c r="N1374" t="n">
        <v>9191</v>
      </c>
      <c r="O1374" t="n">
        <v>140</v>
      </c>
      <c r="P1374" t="b">
        <v>1</v>
      </c>
      <c r="Q1374" t="inlineStr">
        <is>
          <t>plant_gen</t>
        </is>
      </c>
      <c r="R1374" t="inlineStr">
        <is>
          <t>816_3_2015_plant_gen_owned_9191</t>
        </is>
      </c>
      <c r="S1374" t="n">
        <v>4</v>
      </c>
      <c r="T1374" t="n">
        <v>1</v>
      </c>
      <c r="U1374" t="b">
        <v>1</v>
      </c>
      <c r="V1374" t="n">
        <v>0</v>
      </c>
      <c r="W1374" t="n">
        <v>15</v>
      </c>
      <c r="X1374" t="inlineStr"/>
      <c r="Y1374" t="inlineStr"/>
      <c r="Z1374" t="inlineStr">
        <is>
          <t>hydro</t>
        </is>
      </c>
      <c r="AA1374" t="inlineStr"/>
      <c r="AB1374" t="n">
        <v>1949</v>
      </c>
      <c r="AC1374" t="n">
        <v>0</v>
      </c>
      <c r="AD1374" t="inlineStr">
        <is>
          <t>existing</t>
        </is>
      </c>
      <c r="AE1374" t="inlineStr"/>
      <c r="AF1374" t="n">
        <v>932</v>
      </c>
      <c r="AG1374" t="inlineStr">
        <is>
          <t>932_2015</t>
        </is>
      </c>
      <c r="AH1374" s="156" t="n">
        <v>42005</v>
      </c>
      <c r="AI1374" t="n">
        <v>0</v>
      </c>
      <c r="AJ1374" t="n">
        <v>0</v>
      </c>
      <c r="AK1374" t="inlineStr">
        <is>
          <t>Idaho Power Co</t>
        </is>
      </c>
    </row>
    <row r="1375">
      <c r="A1375" t="inlineStr">
        <is>
          <t>816_4_2015_plant_gen_owned_9191</t>
        </is>
      </c>
      <c r="B1375" t="inlineStr">
        <is>
          <t>Lower Salmon 4</t>
        </is>
      </c>
      <c r="C1375" t="inlineStr">
        <is>
          <t>plant_gen</t>
        </is>
      </c>
      <c r="D1375" t="n">
        <v>2015</v>
      </c>
      <c r="E1375" t="inlineStr">
        <is>
          <t>owned</t>
        </is>
      </c>
      <c r="F1375" t="inlineStr">
        <is>
          <t>Lower Salmon</t>
        </is>
      </c>
      <c r="G1375" t="n">
        <v>816</v>
      </c>
      <c r="H1375" t="inlineStr">
        <is>
          <t>4</t>
        </is>
      </c>
      <c r="I1375" t="inlineStr"/>
      <c r="J1375" t="inlineStr">
        <is>
          <t>HY</t>
        </is>
      </c>
      <c r="K1375" t="inlineStr">
        <is>
          <t>WAT</t>
        </is>
      </c>
      <c r="L1375" t="inlineStr">
        <is>
          <t>Conventional Hydroelectric</t>
        </is>
      </c>
      <c r="M1375" t="inlineStr">
        <is>
          <t>Hydraulic</t>
        </is>
      </c>
      <c r="N1375" t="n">
        <v>9191</v>
      </c>
      <c r="O1375" t="n">
        <v>140</v>
      </c>
      <c r="P1375" t="b">
        <v>1</v>
      </c>
      <c r="Q1375" t="inlineStr">
        <is>
          <t>plant_gen</t>
        </is>
      </c>
      <c r="R1375" t="inlineStr">
        <is>
          <t>816_4_2015_plant_gen_owned_9191</t>
        </is>
      </c>
      <c r="S1375" t="n">
        <v>4</v>
      </c>
      <c r="T1375" t="n">
        <v>1</v>
      </c>
      <c r="U1375" t="b">
        <v>1</v>
      </c>
      <c r="V1375" t="n">
        <v>0</v>
      </c>
      <c r="W1375" t="n">
        <v>15</v>
      </c>
      <c r="X1375" t="inlineStr"/>
      <c r="Y1375" t="inlineStr"/>
      <c r="Z1375" t="inlineStr">
        <is>
          <t>hydro</t>
        </is>
      </c>
      <c r="AA1375" t="inlineStr"/>
      <c r="AB1375" t="n">
        <v>1949</v>
      </c>
      <c r="AC1375" t="n">
        <v>0</v>
      </c>
      <c r="AD1375" t="inlineStr">
        <is>
          <t>existing</t>
        </is>
      </c>
      <c r="AE1375" t="inlineStr"/>
      <c r="AF1375" t="n">
        <v>932</v>
      </c>
      <c r="AG1375" t="inlineStr">
        <is>
          <t>932_2015</t>
        </is>
      </c>
      <c r="AH1375" s="156" t="n">
        <v>42005</v>
      </c>
      <c r="AI1375" t="n">
        <v>0</v>
      </c>
      <c r="AJ1375" t="n">
        <v>0</v>
      </c>
      <c r="AK1375" t="inlineStr">
        <is>
          <t>Idaho Power Co</t>
        </is>
      </c>
    </row>
    <row r="1376">
      <c r="A1376" t="inlineStr">
        <is>
          <t>816_1_2015_plant_gen_total_9191</t>
        </is>
      </c>
      <c r="B1376" t="inlineStr">
        <is>
          <t>Lower Salmon 1</t>
        </is>
      </c>
      <c r="C1376" t="inlineStr">
        <is>
          <t>plant_gen</t>
        </is>
      </c>
      <c r="D1376" t="n">
        <v>2015</v>
      </c>
      <c r="E1376" t="inlineStr">
        <is>
          <t>total</t>
        </is>
      </c>
      <c r="F1376" t="inlineStr">
        <is>
          <t>Lower Salmon</t>
        </is>
      </c>
      <c r="G1376" t="n">
        <v>816</v>
      </c>
      <c r="H1376" t="inlineStr">
        <is>
          <t>1</t>
        </is>
      </c>
      <c r="I1376" t="inlineStr"/>
      <c r="J1376" t="inlineStr">
        <is>
          <t>HY</t>
        </is>
      </c>
      <c r="K1376" t="inlineStr">
        <is>
          <t>WAT</t>
        </is>
      </c>
      <c r="L1376" t="inlineStr">
        <is>
          <t>Conventional Hydroelectric</t>
        </is>
      </c>
      <c r="M1376" t="inlineStr">
        <is>
          <t>Hydraulic</t>
        </is>
      </c>
      <c r="N1376" t="n">
        <v>9191</v>
      </c>
      <c r="O1376" t="n">
        <v>140</v>
      </c>
      <c r="P1376" t="b">
        <v>1</v>
      </c>
      <c r="Q1376" t="inlineStr">
        <is>
          <t>plant_gen</t>
        </is>
      </c>
      <c r="R1376" t="inlineStr">
        <is>
          <t>816_1_2015_plant_gen_total_9191</t>
        </is>
      </c>
      <c r="S1376" t="n">
        <v>4</v>
      </c>
      <c r="T1376" t="n">
        <v>1</v>
      </c>
      <c r="U1376" t="b">
        <v>0</v>
      </c>
      <c r="V1376" t="n">
        <v>0</v>
      </c>
      <c r="W1376" t="n">
        <v>15</v>
      </c>
      <c r="X1376" t="inlineStr"/>
      <c r="Y1376" t="inlineStr"/>
      <c r="Z1376" t="inlineStr">
        <is>
          <t>hydro</t>
        </is>
      </c>
      <c r="AA1376" t="inlineStr"/>
      <c r="AB1376" t="n">
        <v>1949</v>
      </c>
      <c r="AC1376" t="n">
        <v>0</v>
      </c>
      <c r="AD1376" t="inlineStr">
        <is>
          <t>existing</t>
        </is>
      </c>
      <c r="AE1376" t="inlineStr"/>
      <c r="AF1376" t="n">
        <v>932</v>
      </c>
      <c r="AG1376" t="inlineStr">
        <is>
          <t>932_2015</t>
        </is>
      </c>
      <c r="AH1376" s="156" t="n">
        <v>42005</v>
      </c>
      <c r="AI1376" t="n">
        <v>0</v>
      </c>
      <c r="AJ1376" t="n">
        <v>0</v>
      </c>
      <c r="AK1376" t="inlineStr">
        <is>
          <t>Idaho Power Co</t>
        </is>
      </c>
    </row>
    <row r="1377">
      <c r="A1377" t="inlineStr">
        <is>
          <t>816_2_2015_plant_gen_total_9191</t>
        </is>
      </c>
      <c r="B1377" t="inlineStr">
        <is>
          <t>Lower Salmon 2</t>
        </is>
      </c>
      <c r="C1377" t="inlineStr">
        <is>
          <t>plant_gen</t>
        </is>
      </c>
      <c r="D1377" t="n">
        <v>2015</v>
      </c>
      <c r="E1377" t="inlineStr">
        <is>
          <t>total</t>
        </is>
      </c>
      <c r="F1377" t="inlineStr">
        <is>
          <t>Lower Salmon</t>
        </is>
      </c>
      <c r="G1377" t="n">
        <v>816</v>
      </c>
      <c r="H1377" t="inlineStr">
        <is>
          <t>2</t>
        </is>
      </c>
      <c r="I1377" t="inlineStr"/>
      <c r="J1377" t="inlineStr">
        <is>
          <t>HY</t>
        </is>
      </c>
      <c r="K1377" t="inlineStr">
        <is>
          <t>WAT</t>
        </is>
      </c>
      <c r="L1377" t="inlineStr">
        <is>
          <t>Conventional Hydroelectric</t>
        </is>
      </c>
      <c r="M1377" t="inlineStr">
        <is>
          <t>Hydraulic</t>
        </is>
      </c>
      <c r="N1377" t="n">
        <v>9191</v>
      </c>
      <c r="O1377" t="n">
        <v>140</v>
      </c>
      <c r="P1377" t="b">
        <v>1</v>
      </c>
      <c r="Q1377" t="inlineStr">
        <is>
          <t>plant_gen</t>
        </is>
      </c>
      <c r="R1377" t="inlineStr">
        <is>
          <t>816_2_2015_plant_gen_total_9191</t>
        </is>
      </c>
      <c r="S1377" t="n">
        <v>4</v>
      </c>
      <c r="T1377" t="n">
        <v>1</v>
      </c>
      <c r="U1377" t="b">
        <v>0</v>
      </c>
      <c r="V1377" t="n">
        <v>0</v>
      </c>
      <c r="W1377" t="n">
        <v>15</v>
      </c>
      <c r="X1377" t="inlineStr"/>
      <c r="Y1377" t="inlineStr"/>
      <c r="Z1377" t="inlineStr">
        <is>
          <t>hydro</t>
        </is>
      </c>
      <c r="AA1377" t="inlineStr"/>
      <c r="AB1377" t="n">
        <v>1949</v>
      </c>
      <c r="AC1377" t="n">
        <v>0</v>
      </c>
      <c r="AD1377" t="inlineStr">
        <is>
          <t>existing</t>
        </is>
      </c>
      <c r="AE1377" t="inlineStr"/>
      <c r="AF1377" t="n">
        <v>932</v>
      </c>
      <c r="AG1377" t="inlineStr">
        <is>
          <t>932_2015</t>
        </is>
      </c>
      <c r="AH1377" s="156" t="n">
        <v>42005</v>
      </c>
      <c r="AI1377" t="n">
        <v>0</v>
      </c>
      <c r="AJ1377" t="n">
        <v>0</v>
      </c>
      <c r="AK1377" t="inlineStr">
        <is>
          <t>Idaho Power Co</t>
        </is>
      </c>
    </row>
    <row r="1378">
      <c r="A1378" t="inlineStr">
        <is>
          <t>816_3_2015_plant_gen_total_9191</t>
        </is>
      </c>
      <c r="B1378" t="inlineStr">
        <is>
          <t>Lower Salmon 3</t>
        </is>
      </c>
      <c r="C1378" t="inlineStr">
        <is>
          <t>plant_gen</t>
        </is>
      </c>
      <c r="D1378" t="n">
        <v>2015</v>
      </c>
      <c r="E1378" t="inlineStr">
        <is>
          <t>total</t>
        </is>
      </c>
      <c r="F1378" t="inlineStr">
        <is>
          <t>Lower Salmon</t>
        </is>
      </c>
      <c r="G1378" t="n">
        <v>816</v>
      </c>
      <c r="H1378" t="inlineStr">
        <is>
          <t>3</t>
        </is>
      </c>
      <c r="I1378" t="inlineStr"/>
      <c r="J1378" t="inlineStr">
        <is>
          <t>HY</t>
        </is>
      </c>
      <c r="K1378" t="inlineStr">
        <is>
          <t>WAT</t>
        </is>
      </c>
      <c r="L1378" t="inlineStr">
        <is>
          <t>Conventional Hydroelectric</t>
        </is>
      </c>
      <c r="M1378" t="inlineStr">
        <is>
          <t>Hydraulic</t>
        </is>
      </c>
      <c r="N1378" t="n">
        <v>9191</v>
      </c>
      <c r="O1378" t="n">
        <v>140</v>
      </c>
      <c r="P1378" t="b">
        <v>1</v>
      </c>
      <c r="Q1378" t="inlineStr">
        <is>
          <t>plant_gen</t>
        </is>
      </c>
      <c r="R1378" t="inlineStr">
        <is>
          <t>816_3_2015_plant_gen_total_9191</t>
        </is>
      </c>
      <c r="S1378" t="n">
        <v>4</v>
      </c>
      <c r="T1378" t="n">
        <v>1</v>
      </c>
      <c r="U1378" t="b">
        <v>0</v>
      </c>
      <c r="V1378" t="n">
        <v>0</v>
      </c>
      <c r="W1378" t="n">
        <v>15</v>
      </c>
      <c r="X1378" t="inlineStr"/>
      <c r="Y1378" t="inlineStr"/>
      <c r="Z1378" t="inlineStr">
        <is>
          <t>hydro</t>
        </is>
      </c>
      <c r="AA1378" t="inlineStr"/>
      <c r="AB1378" t="n">
        <v>1949</v>
      </c>
      <c r="AC1378" t="n">
        <v>0</v>
      </c>
      <c r="AD1378" t="inlineStr">
        <is>
          <t>existing</t>
        </is>
      </c>
      <c r="AE1378" t="inlineStr"/>
      <c r="AF1378" t="n">
        <v>932</v>
      </c>
      <c r="AG1378" t="inlineStr">
        <is>
          <t>932_2015</t>
        </is>
      </c>
      <c r="AH1378" s="156" t="n">
        <v>42005</v>
      </c>
      <c r="AI1378" t="n">
        <v>0</v>
      </c>
      <c r="AJ1378" t="n">
        <v>0</v>
      </c>
      <c r="AK1378" t="inlineStr">
        <is>
          <t>Idaho Power Co</t>
        </is>
      </c>
    </row>
    <row r="1379">
      <c r="A1379" t="inlineStr">
        <is>
          <t>816_4_2015_plant_gen_total_9191</t>
        </is>
      </c>
      <c r="B1379" t="inlineStr">
        <is>
          <t>Lower Salmon 4</t>
        </is>
      </c>
      <c r="C1379" t="inlineStr">
        <is>
          <t>plant_gen</t>
        </is>
      </c>
      <c r="D1379" t="n">
        <v>2015</v>
      </c>
      <c r="E1379" t="inlineStr">
        <is>
          <t>total</t>
        </is>
      </c>
      <c r="F1379" t="inlineStr">
        <is>
          <t>Lower Salmon</t>
        </is>
      </c>
      <c r="G1379" t="n">
        <v>816</v>
      </c>
      <c r="H1379" t="inlineStr">
        <is>
          <t>4</t>
        </is>
      </c>
      <c r="I1379" t="inlineStr"/>
      <c r="J1379" t="inlineStr">
        <is>
          <t>HY</t>
        </is>
      </c>
      <c r="K1379" t="inlineStr">
        <is>
          <t>WAT</t>
        </is>
      </c>
      <c r="L1379" t="inlineStr">
        <is>
          <t>Conventional Hydroelectric</t>
        </is>
      </c>
      <c r="M1379" t="inlineStr">
        <is>
          <t>Hydraulic</t>
        </is>
      </c>
      <c r="N1379" t="n">
        <v>9191</v>
      </c>
      <c r="O1379" t="n">
        <v>140</v>
      </c>
      <c r="P1379" t="b">
        <v>1</v>
      </c>
      <c r="Q1379" t="inlineStr">
        <is>
          <t>plant_gen</t>
        </is>
      </c>
      <c r="R1379" t="inlineStr">
        <is>
          <t>816_4_2015_plant_gen_total_9191</t>
        </is>
      </c>
      <c r="S1379" t="n">
        <v>4</v>
      </c>
      <c r="T1379" t="n">
        <v>1</v>
      </c>
      <c r="U1379" t="b">
        <v>0</v>
      </c>
      <c r="V1379" t="n">
        <v>0</v>
      </c>
      <c r="W1379" t="n">
        <v>15</v>
      </c>
      <c r="X1379" t="inlineStr"/>
      <c r="Y1379" t="inlineStr"/>
      <c r="Z1379" t="inlineStr">
        <is>
          <t>hydro</t>
        </is>
      </c>
      <c r="AA1379" t="inlineStr"/>
      <c r="AB1379" t="n">
        <v>1949</v>
      </c>
      <c r="AC1379" t="n">
        <v>0</v>
      </c>
      <c r="AD1379" t="inlineStr">
        <is>
          <t>existing</t>
        </is>
      </c>
      <c r="AE1379" t="inlineStr"/>
      <c r="AF1379" t="n">
        <v>932</v>
      </c>
      <c r="AG1379" t="inlineStr">
        <is>
          <t>932_2015</t>
        </is>
      </c>
      <c r="AH1379" s="156" t="n">
        <v>42005</v>
      </c>
      <c r="AI1379" t="n">
        <v>0</v>
      </c>
      <c r="AJ1379" t="n">
        <v>0</v>
      </c>
      <c r="AK1379" t="inlineStr">
        <is>
          <t>Idaho Power Co</t>
        </is>
      </c>
    </row>
    <row r="1380">
      <c r="A1380" t="inlineStr">
        <is>
          <t>818_2015_plant_owned_9191</t>
        </is>
      </c>
      <c r="B1380" t="inlineStr">
        <is>
          <t>Shoshone Falls</t>
        </is>
      </c>
      <c r="C1380" t="inlineStr">
        <is>
          <t>plant</t>
        </is>
      </c>
      <c r="D1380" t="n">
        <v>2015</v>
      </c>
      <c r="E1380" t="inlineStr">
        <is>
          <t>owned</t>
        </is>
      </c>
      <c r="F1380" t="inlineStr">
        <is>
          <t>Shoshone Falls</t>
        </is>
      </c>
      <c r="G1380" t="n">
        <v>818</v>
      </c>
      <c r="H1380" t="inlineStr"/>
      <c r="I1380" t="inlineStr"/>
      <c r="J1380" t="inlineStr">
        <is>
          <t>HY</t>
        </is>
      </c>
      <c r="K1380" t="inlineStr">
        <is>
          <t>WAT</t>
        </is>
      </c>
      <c r="L1380" t="inlineStr">
        <is>
          <t>Conventional Hydroelectric</t>
        </is>
      </c>
      <c r="M1380" t="inlineStr">
        <is>
          <t>Hydraulic</t>
        </is>
      </c>
      <c r="N1380" t="n">
        <v>9191</v>
      </c>
      <c r="O1380" t="n">
        <v>140</v>
      </c>
      <c r="P1380" t="b">
        <v>1</v>
      </c>
      <c r="Q1380" t="inlineStr">
        <is>
          <t>plant</t>
        </is>
      </c>
      <c r="R1380" t="inlineStr">
        <is>
          <t>818_2015_plant_owned_9191</t>
        </is>
      </c>
      <c r="S1380" t="n">
        <v>1</v>
      </c>
      <c r="T1380" t="n">
        <v>1</v>
      </c>
      <c r="U1380" t="b">
        <v>1</v>
      </c>
      <c r="V1380" t="n">
        <v>0</v>
      </c>
      <c r="W1380" t="n">
        <v>12.5</v>
      </c>
      <c r="X1380" t="inlineStr"/>
      <c r="Y1380" t="inlineStr"/>
      <c r="Z1380" t="inlineStr">
        <is>
          <t>hydro</t>
        </is>
      </c>
      <c r="AA1380" t="inlineStr"/>
      <c r="AB1380" t="n">
        <v>1921</v>
      </c>
      <c r="AC1380" t="n">
        <v>0</v>
      </c>
      <c r="AD1380" t="inlineStr">
        <is>
          <t>existing</t>
        </is>
      </c>
      <c r="AE1380" t="inlineStr"/>
      <c r="AF1380" t="n">
        <v>926</v>
      </c>
      <c r="AG1380" t="inlineStr">
        <is>
          <t>926_2015</t>
        </is>
      </c>
      <c r="AH1380" s="156" t="n">
        <v>42005</v>
      </c>
      <c r="AI1380" t="n">
        <v>0</v>
      </c>
      <c r="AJ1380" t="n">
        <v>0</v>
      </c>
      <c r="AK1380" t="inlineStr">
        <is>
          <t>Idaho Power Co</t>
        </is>
      </c>
    </row>
    <row r="1381">
      <c r="A1381" t="inlineStr">
        <is>
          <t>818_2015_plant_total_9191</t>
        </is>
      </c>
      <c r="B1381" t="inlineStr">
        <is>
          <t>Shoshone Falls</t>
        </is>
      </c>
      <c r="C1381" t="inlineStr">
        <is>
          <t>plant</t>
        </is>
      </c>
      <c r="D1381" t="n">
        <v>2015</v>
      </c>
      <c r="E1381" t="inlineStr">
        <is>
          <t>total</t>
        </is>
      </c>
      <c r="F1381" t="inlineStr">
        <is>
          <t>Shoshone Falls</t>
        </is>
      </c>
      <c r="G1381" t="n">
        <v>818</v>
      </c>
      <c r="H1381" t="inlineStr"/>
      <c r="I1381" t="inlineStr"/>
      <c r="J1381" t="inlineStr">
        <is>
          <t>HY</t>
        </is>
      </c>
      <c r="K1381" t="inlineStr">
        <is>
          <t>WAT</t>
        </is>
      </c>
      <c r="L1381" t="inlineStr">
        <is>
          <t>Conventional Hydroelectric</t>
        </is>
      </c>
      <c r="M1381" t="inlineStr">
        <is>
          <t>Hydraulic</t>
        </is>
      </c>
      <c r="N1381" t="n">
        <v>9191</v>
      </c>
      <c r="O1381" t="n">
        <v>140</v>
      </c>
      <c r="P1381" t="b">
        <v>1</v>
      </c>
      <c r="Q1381" t="inlineStr">
        <is>
          <t>plant</t>
        </is>
      </c>
      <c r="R1381" t="inlineStr">
        <is>
          <t>818_2015_plant_total_9191</t>
        </is>
      </c>
      <c r="S1381" t="n">
        <v>1</v>
      </c>
      <c r="T1381" t="n">
        <v>1</v>
      </c>
      <c r="U1381" t="b">
        <v>0</v>
      </c>
      <c r="V1381" t="n">
        <v>0</v>
      </c>
      <c r="W1381" t="n">
        <v>12.5</v>
      </c>
      <c r="X1381" t="inlineStr"/>
      <c r="Y1381" t="inlineStr"/>
      <c r="Z1381" t="inlineStr">
        <is>
          <t>hydro</t>
        </is>
      </c>
      <c r="AA1381" t="inlineStr"/>
      <c r="AB1381" t="n">
        <v>1921</v>
      </c>
      <c r="AC1381" t="n">
        <v>0</v>
      </c>
      <c r="AD1381" t="inlineStr">
        <is>
          <t>existing</t>
        </is>
      </c>
      <c r="AE1381" t="inlineStr"/>
      <c r="AF1381" t="n">
        <v>926</v>
      </c>
      <c r="AG1381" t="inlineStr">
        <is>
          <t>926_2015</t>
        </is>
      </c>
      <c r="AH1381" s="156" t="n">
        <v>42005</v>
      </c>
      <c r="AI1381" t="n">
        <v>0</v>
      </c>
      <c r="AJ1381" t="n">
        <v>0</v>
      </c>
      <c r="AK1381" t="inlineStr">
        <is>
          <t>Idaho Power Co</t>
        </is>
      </c>
    </row>
    <row r="1382">
      <c r="A1382" t="inlineStr">
        <is>
          <t>818_hy_2015_plant_prime_mover_owned_9191</t>
        </is>
      </c>
      <c r="B1382" t="inlineStr">
        <is>
          <t>Shoshone Falls HY</t>
        </is>
      </c>
      <c r="C1382" t="inlineStr">
        <is>
          <t>plant_prime_mover</t>
        </is>
      </c>
      <c r="D1382" t="n">
        <v>2015</v>
      </c>
      <c r="E1382" t="inlineStr">
        <is>
          <t>owned</t>
        </is>
      </c>
      <c r="F1382" t="inlineStr">
        <is>
          <t>Shoshone Falls</t>
        </is>
      </c>
      <c r="G1382" t="n">
        <v>818</v>
      </c>
      <c r="H1382" t="inlineStr"/>
      <c r="I1382" t="inlineStr"/>
      <c r="J1382" t="inlineStr">
        <is>
          <t>HY</t>
        </is>
      </c>
      <c r="K1382" t="inlineStr">
        <is>
          <t>WAT</t>
        </is>
      </c>
      <c r="L1382" t="inlineStr">
        <is>
          <t>Conventional Hydroelectric</t>
        </is>
      </c>
      <c r="M1382" t="inlineStr">
        <is>
          <t>Hydraulic</t>
        </is>
      </c>
      <c r="N1382" t="n">
        <v>9191</v>
      </c>
      <c r="O1382" t="n">
        <v>140</v>
      </c>
      <c r="P1382" t="b">
        <v>0</v>
      </c>
      <c r="Q1382" t="inlineStr">
        <is>
          <t>plant</t>
        </is>
      </c>
      <c r="R1382" t="inlineStr">
        <is>
          <t>818_2015_plant_owned_9191</t>
        </is>
      </c>
      <c r="S1382" t="n">
        <v>1</v>
      </c>
      <c r="T1382" t="n">
        <v>1</v>
      </c>
      <c r="U1382" t="b">
        <v>1</v>
      </c>
      <c r="V1382" t="n">
        <v>0</v>
      </c>
      <c r="W1382" t="n">
        <v>12.5</v>
      </c>
      <c r="X1382" t="inlineStr"/>
      <c r="Y1382" t="inlineStr"/>
      <c r="Z1382" t="inlineStr">
        <is>
          <t>hydro</t>
        </is>
      </c>
      <c r="AA1382" t="inlineStr"/>
      <c r="AB1382" t="n">
        <v>1921</v>
      </c>
      <c r="AC1382" t="n">
        <v>0</v>
      </c>
      <c r="AD1382" t="inlineStr">
        <is>
          <t>existing</t>
        </is>
      </c>
      <c r="AE1382" t="inlineStr"/>
      <c r="AF1382" t="n">
        <v>926</v>
      </c>
      <c r="AG1382" t="inlineStr">
        <is>
          <t>926_2015</t>
        </is>
      </c>
      <c r="AH1382" s="156" t="n">
        <v>42005</v>
      </c>
      <c r="AI1382" t="n">
        <v>0</v>
      </c>
      <c r="AJ1382" t="n">
        <v>0</v>
      </c>
      <c r="AK1382" t="inlineStr">
        <is>
          <t>Idaho Power Co</t>
        </is>
      </c>
    </row>
    <row r="1383">
      <c r="A1383" t="inlineStr">
        <is>
          <t>818_hy_2015_plant_prime_mover_total_9191</t>
        </is>
      </c>
      <c r="B1383" t="inlineStr">
        <is>
          <t>Shoshone Falls HY</t>
        </is>
      </c>
      <c r="C1383" t="inlineStr">
        <is>
          <t>plant_prime_mover</t>
        </is>
      </c>
      <c r="D1383" t="n">
        <v>2015</v>
      </c>
      <c r="E1383" t="inlineStr">
        <is>
          <t>total</t>
        </is>
      </c>
      <c r="F1383" t="inlineStr">
        <is>
          <t>Shoshone Falls</t>
        </is>
      </c>
      <c r="G1383" t="n">
        <v>818</v>
      </c>
      <c r="H1383" t="inlineStr"/>
      <c r="I1383" t="inlineStr"/>
      <c r="J1383" t="inlineStr">
        <is>
          <t>HY</t>
        </is>
      </c>
      <c r="K1383" t="inlineStr">
        <is>
          <t>WAT</t>
        </is>
      </c>
      <c r="L1383" t="inlineStr">
        <is>
          <t>Conventional Hydroelectric</t>
        </is>
      </c>
      <c r="M1383" t="inlineStr">
        <is>
          <t>Hydraulic</t>
        </is>
      </c>
      <c r="N1383" t="n">
        <v>9191</v>
      </c>
      <c r="O1383" t="n">
        <v>140</v>
      </c>
      <c r="P1383" t="b">
        <v>0</v>
      </c>
      <c r="Q1383" t="inlineStr">
        <is>
          <t>plant</t>
        </is>
      </c>
      <c r="R1383" t="inlineStr">
        <is>
          <t>818_2015_plant_total_9191</t>
        </is>
      </c>
      <c r="S1383" t="n">
        <v>1</v>
      </c>
      <c r="T1383" t="n">
        <v>1</v>
      </c>
      <c r="U1383" t="b">
        <v>0</v>
      </c>
      <c r="V1383" t="n">
        <v>0</v>
      </c>
      <c r="W1383" t="n">
        <v>12.5</v>
      </c>
      <c r="X1383" t="inlineStr"/>
      <c r="Y1383" t="inlineStr"/>
      <c r="Z1383" t="inlineStr">
        <is>
          <t>hydro</t>
        </is>
      </c>
      <c r="AA1383" t="inlineStr"/>
      <c r="AB1383" t="n">
        <v>1921</v>
      </c>
      <c r="AC1383" t="n">
        <v>0</v>
      </c>
      <c r="AD1383" t="inlineStr">
        <is>
          <t>existing</t>
        </is>
      </c>
      <c r="AE1383" t="inlineStr"/>
      <c r="AF1383" t="n">
        <v>926</v>
      </c>
      <c r="AG1383" t="inlineStr">
        <is>
          <t>926_2015</t>
        </is>
      </c>
      <c r="AH1383" s="156" t="n">
        <v>42005</v>
      </c>
      <c r="AI1383" t="n">
        <v>0</v>
      </c>
      <c r="AJ1383" t="n">
        <v>0</v>
      </c>
      <c r="AK1383" t="inlineStr">
        <is>
          <t>Idaho Power Co</t>
        </is>
      </c>
    </row>
    <row r="1384">
      <c r="A1384" t="inlineStr">
        <is>
          <t>818_conventional_hydroelectric_2015_plant_technology_owned_9191</t>
        </is>
      </c>
      <c r="B1384" t="inlineStr">
        <is>
          <t>Shoshone Falls Conventional Hydroelectric</t>
        </is>
      </c>
      <c r="C1384" t="inlineStr">
        <is>
          <t>plant_technology</t>
        </is>
      </c>
      <c r="D1384" t="n">
        <v>2015</v>
      </c>
      <c r="E1384" t="inlineStr">
        <is>
          <t>owned</t>
        </is>
      </c>
      <c r="F1384" t="inlineStr">
        <is>
          <t>Shoshone Falls</t>
        </is>
      </c>
      <c r="G1384" t="n">
        <v>818</v>
      </c>
      <c r="H1384" t="inlineStr"/>
      <c r="I1384" t="inlineStr"/>
      <c r="J1384" t="inlineStr">
        <is>
          <t>HY</t>
        </is>
      </c>
      <c r="K1384" t="inlineStr">
        <is>
          <t>WAT</t>
        </is>
      </c>
      <c r="L1384" t="inlineStr">
        <is>
          <t>Conventional Hydroelectric</t>
        </is>
      </c>
      <c r="M1384" t="inlineStr">
        <is>
          <t>Hydraulic</t>
        </is>
      </c>
      <c r="N1384" t="n">
        <v>9191</v>
      </c>
      <c r="O1384" t="n">
        <v>140</v>
      </c>
      <c r="P1384" t="b">
        <v>0</v>
      </c>
      <c r="Q1384" t="inlineStr">
        <is>
          <t>plant</t>
        </is>
      </c>
      <c r="R1384" t="inlineStr">
        <is>
          <t>818_2015_plant_owned_9191</t>
        </is>
      </c>
      <c r="S1384" t="n">
        <v>1</v>
      </c>
      <c r="T1384" t="n">
        <v>1</v>
      </c>
      <c r="U1384" t="b">
        <v>1</v>
      </c>
      <c r="V1384" t="n">
        <v>0</v>
      </c>
      <c r="W1384" t="n">
        <v>12.5</v>
      </c>
      <c r="X1384" t="inlineStr"/>
      <c r="Y1384" t="inlineStr"/>
      <c r="Z1384" t="inlineStr">
        <is>
          <t>hydro</t>
        </is>
      </c>
      <c r="AA1384" t="inlineStr"/>
      <c r="AB1384" t="n">
        <v>1921</v>
      </c>
      <c r="AC1384" t="n">
        <v>0</v>
      </c>
      <c r="AD1384" t="inlineStr">
        <is>
          <t>existing</t>
        </is>
      </c>
      <c r="AE1384" t="inlineStr"/>
      <c r="AF1384" t="n">
        <v>926</v>
      </c>
      <c r="AG1384" t="inlineStr">
        <is>
          <t>926_2015</t>
        </is>
      </c>
      <c r="AH1384" s="156" t="n">
        <v>42005</v>
      </c>
      <c r="AI1384" t="n">
        <v>0</v>
      </c>
      <c r="AJ1384" t="n">
        <v>0</v>
      </c>
      <c r="AK1384" t="inlineStr">
        <is>
          <t>Idaho Power Co</t>
        </is>
      </c>
    </row>
    <row r="1385">
      <c r="A1385" t="inlineStr">
        <is>
          <t>818_conventional_hydroelectric_2015_plant_technology_total_9191</t>
        </is>
      </c>
      <c r="B1385" t="inlineStr">
        <is>
          <t>Shoshone Falls Conventional Hydroelectric</t>
        </is>
      </c>
      <c r="C1385" t="inlineStr">
        <is>
          <t>plant_technology</t>
        </is>
      </c>
      <c r="D1385" t="n">
        <v>2015</v>
      </c>
      <c r="E1385" t="inlineStr">
        <is>
          <t>total</t>
        </is>
      </c>
      <c r="F1385" t="inlineStr">
        <is>
          <t>Shoshone Falls</t>
        </is>
      </c>
      <c r="G1385" t="n">
        <v>818</v>
      </c>
      <c r="H1385" t="inlineStr"/>
      <c r="I1385" t="inlineStr"/>
      <c r="J1385" t="inlineStr">
        <is>
          <t>HY</t>
        </is>
      </c>
      <c r="K1385" t="inlineStr">
        <is>
          <t>WAT</t>
        </is>
      </c>
      <c r="L1385" t="inlineStr">
        <is>
          <t>Conventional Hydroelectric</t>
        </is>
      </c>
      <c r="M1385" t="inlineStr">
        <is>
          <t>Hydraulic</t>
        </is>
      </c>
      <c r="N1385" t="n">
        <v>9191</v>
      </c>
      <c r="O1385" t="n">
        <v>140</v>
      </c>
      <c r="P1385" t="b">
        <v>0</v>
      </c>
      <c r="Q1385" t="inlineStr">
        <is>
          <t>plant</t>
        </is>
      </c>
      <c r="R1385" t="inlineStr">
        <is>
          <t>818_2015_plant_total_9191</t>
        </is>
      </c>
      <c r="S1385" t="n">
        <v>1</v>
      </c>
      <c r="T1385" t="n">
        <v>1</v>
      </c>
      <c r="U1385" t="b">
        <v>0</v>
      </c>
      <c r="V1385" t="n">
        <v>0</v>
      </c>
      <c r="W1385" t="n">
        <v>12.5</v>
      </c>
      <c r="X1385" t="inlineStr"/>
      <c r="Y1385" t="inlineStr"/>
      <c r="Z1385" t="inlineStr">
        <is>
          <t>hydro</t>
        </is>
      </c>
      <c r="AA1385" t="inlineStr"/>
      <c r="AB1385" t="n">
        <v>1921</v>
      </c>
      <c r="AC1385" t="n">
        <v>0</v>
      </c>
      <c r="AD1385" t="inlineStr">
        <is>
          <t>existing</t>
        </is>
      </c>
      <c r="AE1385" t="inlineStr"/>
      <c r="AF1385" t="n">
        <v>926</v>
      </c>
      <c r="AG1385" t="inlineStr">
        <is>
          <t>926_2015</t>
        </is>
      </c>
      <c r="AH1385" s="156" t="n">
        <v>42005</v>
      </c>
      <c r="AI1385" t="n">
        <v>0</v>
      </c>
      <c r="AJ1385" t="n">
        <v>0</v>
      </c>
      <c r="AK1385" t="inlineStr">
        <is>
          <t>Idaho Power Co</t>
        </is>
      </c>
    </row>
    <row r="1386">
      <c r="A1386" t="inlineStr">
        <is>
          <t>818_wat_2015_plant_prime_fuel_owned_9191</t>
        </is>
      </c>
      <c r="B1386" t="inlineStr">
        <is>
          <t>Shoshone Falls WAT</t>
        </is>
      </c>
      <c r="C1386" t="inlineStr">
        <is>
          <t>plant_prime_fuel</t>
        </is>
      </c>
      <c r="D1386" t="n">
        <v>2015</v>
      </c>
      <c r="E1386" t="inlineStr">
        <is>
          <t>owned</t>
        </is>
      </c>
      <c r="F1386" t="inlineStr">
        <is>
          <t>Shoshone Falls</t>
        </is>
      </c>
      <c r="G1386" t="n">
        <v>818</v>
      </c>
      <c r="H1386" t="inlineStr"/>
      <c r="I1386" t="inlineStr"/>
      <c r="J1386" t="inlineStr">
        <is>
          <t>HY</t>
        </is>
      </c>
      <c r="K1386" t="inlineStr">
        <is>
          <t>WAT</t>
        </is>
      </c>
      <c r="L1386" t="inlineStr">
        <is>
          <t>Conventional Hydroelectric</t>
        </is>
      </c>
      <c r="M1386" t="inlineStr">
        <is>
          <t>Hydraulic</t>
        </is>
      </c>
      <c r="N1386" t="n">
        <v>9191</v>
      </c>
      <c r="O1386" t="n">
        <v>140</v>
      </c>
      <c r="P1386" t="b">
        <v>0</v>
      </c>
      <c r="Q1386" t="inlineStr">
        <is>
          <t>plant</t>
        </is>
      </c>
      <c r="R1386" t="inlineStr">
        <is>
          <t>818_2015_plant_owned_9191</t>
        </is>
      </c>
      <c r="S1386" t="n">
        <v>1</v>
      </c>
      <c r="T1386" t="n">
        <v>1</v>
      </c>
      <c r="U1386" t="b">
        <v>1</v>
      </c>
      <c r="V1386" t="n">
        <v>0</v>
      </c>
      <c r="W1386" t="n">
        <v>12.5</v>
      </c>
      <c r="X1386" t="inlineStr"/>
      <c r="Y1386" t="inlineStr"/>
      <c r="Z1386" t="inlineStr">
        <is>
          <t>hydro</t>
        </is>
      </c>
      <c r="AA1386" t="inlineStr"/>
      <c r="AB1386" t="n">
        <v>1921</v>
      </c>
      <c r="AC1386" t="n">
        <v>0</v>
      </c>
      <c r="AD1386" t="inlineStr">
        <is>
          <t>existing</t>
        </is>
      </c>
      <c r="AE1386" t="inlineStr"/>
      <c r="AF1386" t="n">
        <v>926</v>
      </c>
      <c r="AG1386" t="inlineStr">
        <is>
          <t>926_2015</t>
        </is>
      </c>
      <c r="AH1386" s="156" t="n">
        <v>42005</v>
      </c>
      <c r="AI1386" t="n">
        <v>0</v>
      </c>
      <c r="AJ1386" t="n">
        <v>0</v>
      </c>
      <c r="AK1386" t="inlineStr">
        <is>
          <t>Idaho Power Co</t>
        </is>
      </c>
    </row>
    <row r="1387">
      <c r="A1387" t="inlineStr">
        <is>
          <t>818_wat_2015_plant_prime_fuel_total_9191</t>
        </is>
      </c>
      <c r="B1387" t="inlineStr">
        <is>
          <t>Shoshone Falls WAT</t>
        </is>
      </c>
      <c r="C1387" t="inlineStr">
        <is>
          <t>plant_prime_fuel</t>
        </is>
      </c>
      <c r="D1387" t="n">
        <v>2015</v>
      </c>
      <c r="E1387" t="inlineStr">
        <is>
          <t>total</t>
        </is>
      </c>
      <c r="F1387" t="inlineStr">
        <is>
          <t>Shoshone Falls</t>
        </is>
      </c>
      <c r="G1387" t="n">
        <v>818</v>
      </c>
      <c r="H1387" t="inlineStr"/>
      <c r="I1387" t="inlineStr"/>
      <c r="J1387" t="inlineStr">
        <is>
          <t>HY</t>
        </is>
      </c>
      <c r="K1387" t="inlineStr">
        <is>
          <t>WAT</t>
        </is>
      </c>
      <c r="L1387" t="inlineStr">
        <is>
          <t>Conventional Hydroelectric</t>
        </is>
      </c>
      <c r="M1387" t="inlineStr">
        <is>
          <t>Hydraulic</t>
        </is>
      </c>
      <c r="N1387" t="n">
        <v>9191</v>
      </c>
      <c r="O1387" t="n">
        <v>140</v>
      </c>
      <c r="P1387" t="b">
        <v>0</v>
      </c>
      <c r="Q1387" t="inlineStr">
        <is>
          <t>plant</t>
        </is>
      </c>
      <c r="R1387" t="inlineStr">
        <is>
          <t>818_2015_plant_total_9191</t>
        </is>
      </c>
      <c r="S1387" t="n">
        <v>1</v>
      </c>
      <c r="T1387" t="n">
        <v>1</v>
      </c>
      <c r="U1387" t="b">
        <v>0</v>
      </c>
      <c r="V1387" t="n">
        <v>0</v>
      </c>
      <c r="W1387" t="n">
        <v>12.5</v>
      </c>
      <c r="X1387" t="inlineStr"/>
      <c r="Y1387" t="inlineStr"/>
      <c r="Z1387" t="inlineStr">
        <is>
          <t>hydro</t>
        </is>
      </c>
      <c r="AA1387" t="inlineStr"/>
      <c r="AB1387" t="n">
        <v>1921</v>
      </c>
      <c r="AC1387" t="n">
        <v>0</v>
      </c>
      <c r="AD1387" t="inlineStr">
        <is>
          <t>existing</t>
        </is>
      </c>
      <c r="AE1387" t="inlineStr"/>
      <c r="AF1387" t="n">
        <v>926</v>
      </c>
      <c r="AG1387" t="inlineStr">
        <is>
          <t>926_2015</t>
        </is>
      </c>
      <c r="AH1387" s="156" t="n">
        <v>42005</v>
      </c>
      <c r="AI1387" t="n">
        <v>0</v>
      </c>
      <c r="AJ1387" t="n">
        <v>0</v>
      </c>
      <c r="AK1387" t="inlineStr">
        <is>
          <t>Idaho Power Co</t>
        </is>
      </c>
    </row>
    <row r="1388">
      <c r="A1388" t="inlineStr">
        <is>
          <t>818_hydraulic_2015_plant_ferc_acct_owned_9191</t>
        </is>
      </c>
      <c r="B1388" t="inlineStr">
        <is>
          <t>Shoshone Falls Hydraulic</t>
        </is>
      </c>
      <c r="C1388" t="inlineStr">
        <is>
          <t>plant_ferc_acct</t>
        </is>
      </c>
      <c r="D1388" t="n">
        <v>2015</v>
      </c>
      <c r="E1388" t="inlineStr">
        <is>
          <t>owned</t>
        </is>
      </c>
      <c r="F1388" t="inlineStr">
        <is>
          <t>Shoshone Falls</t>
        </is>
      </c>
      <c r="G1388" t="n">
        <v>818</v>
      </c>
      <c r="H1388" t="inlineStr"/>
      <c r="I1388" t="inlineStr"/>
      <c r="J1388" t="inlineStr">
        <is>
          <t>HY</t>
        </is>
      </c>
      <c r="K1388" t="inlineStr">
        <is>
          <t>WAT</t>
        </is>
      </c>
      <c r="L1388" t="inlineStr">
        <is>
          <t>Conventional Hydroelectric</t>
        </is>
      </c>
      <c r="M1388" t="inlineStr">
        <is>
          <t>Hydraulic</t>
        </is>
      </c>
      <c r="N1388" t="n">
        <v>9191</v>
      </c>
      <c r="O1388" t="n">
        <v>140</v>
      </c>
      <c r="P1388" t="b">
        <v>0</v>
      </c>
      <c r="Q1388" t="inlineStr">
        <is>
          <t>plant</t>
        </is>
      </c>
      <c r="R1388" t="inlineStr">
        <is>
          <t>818_2015_plant_owned_9191</t>
        </is>
      </c>
      <c r="S1388" t="n">
        <v>1</v>
      </c>
      <c r="T1388" t="n">
        <v>1</v>
      </c>
      <c r="U1388" t="b">
        <v>1</v>
      </c>
      <c r="V1388" t="n">
        <v>0</v>
      </c>
      <c r="W1388" t="n">
        <v>12.5</v>
      </c>
      <c r="X1388" t="inlineStr"/>
      <c r="Y1388" t="inlineStr"/>
      <c r="Z1388" t="inlineStr">
        <is>
          <t>hydro</t>
        </is>
      </c>
      <c r="AA1388" t="inlineStr"/>
      <c r="AB1388" t="n">
        <v>1921</v>
      </c>
      <c r="AC1388" t="n">
        <v>0</v>
      </c>
      <c r="AD1388" t="inlineStr">
        <is>
          <t>existing</t>
        </is>
      </c>
      <c r="AE1388" t="inlineStr"/>
      <c r="AF1388" t="n">
        <v>926</v>
      </c>
      <c r="AG1388" t="inlineStr">
        <is>
          <t>926_2015</t>
        </is>
      </c>
      <c r="AH1388" s="156" t="n">
        <v>42005</v>
      </c>
      <c r="AI1388" t="n">
        <v>0</v>
      </c>
      <c r="AJ1388" t="n">
        <v>0</v>
      </c>
      <c r="AK1388" t="inlineStr">
        <is>
          <t>Idaho Power Co</t>
        </is>
      </c>
    </row>
    <row r="1389">
      <c r="A1389" t="inlineStr">
        <is>
          <t>818_hydraulic_2015_plant_ferc_acct_total_9191</t>
        </is>
      </c>
      <c r="B1389" t="inlineStr">
        <is>
          <t>Shoshone Falls Hydraulic</t>
        </is>
      </c>
      <c r="C1389" t="inlineStr">
        <is>
          <t>plant_ferc_acct</t>
        </is>
      </c>
      <c r="D1389" t="n">
        <v>2015</v>
      </c>
      <c r="E1389" t="inlineStr">
        <is>
          <t>total</t>
        </is>
      </c>
      <c r="F1389" t="inlineStr">
        <is>
          <t>Shoshone Falls</t>
        </is>
      </c>
      <c r="G1389" t="n">
        <v>818</v>
      </c>
      <c r="H1389" t="inlineStr"/>
      <c r="I1389" t="inlineStr"/>
      <c r="J1389" t="inlineStr">
        <is>
          <t>HY</t>
        </is>
      </c>
      <c r="K1389" t="inlineStr">
        <is>
          <t>WAT</t>
        </is>
      </c>
      <c r="L1389" t="inlineStr">
        <is>
          <t>Conventional Hydroelectric</t>
        </is>
      </c>
      <c r="M1389" t="inlineStr">
        <is>
          <t>Hydraulic</t>
        </is>
      </c>
      <c r="N1389" t="n">
        <v>9191</v>
      </c>
      <c r="O1389" t="n">
        <v>140</v>
      </c>
      <c r="P1389" t="b">
        <v>0</v>
      </c>
      <c r="Q1389" t="inlineStr">
        <is>
          <t>plant</t>
        </is>
      </c>
      <c r="R1389" t="inlineStr">
        <is>
          <t>818_2015_plant_total_9191</t>
        </is>
      </c>
      <c r="S1389" t="n">
        <v>1</v>
      </c>
      <c r="T1389" t="n">
        <v>1</v>
      </c>
      <c r="U1389" t="b">
        <v>0</v>
      </c>
      <c r="V1389" t="n">
        <v>0</v>
      </c>
      <c r="W1389" t="n">
        <v>12.5</v>
      </c>
      <c r="X1389" t="inlineStr"/>
      <c r="Y1389" t="inlineStr"/>
      <c r="Z1389" t="inlineStr">
        <is>
          <t>hydro</t>
        </is>
      </c>
      <c r="AA1389" t="inlineStr"/>
      <c r="AB1389" t="n">
        <v>1921</v>
      </c>
      <c r="AC1389" t="n">
        <v>0</v>
      </c>
      <c r="AD1389" t="inlineStr">
        <is>
          <t>existing</t>
        </is>
      </c>
      <c r="AE1389" t="inlineStr"/>
      <c r="AF1389" t="n">
        <v>926</v>
      </c>
      <c r="AG1389" t="inlineStr">
        <is>
          <t>926_2015</t>
        </is>
      </c>
      <c r="AH1389" s="156" t="n">
        <v>42005</v>
      </c>
      <c r="AI1389" t="n">
        <v>0</v>
      </c>
      <c r="AJ1389" t="n">
        <v>0</v>
      </c>
      <c r="AK1389" t="inlineStr">
        <is>
          <t>Idaho Power Co</t>
        </is>
      </c>
    </row>
    <row r="1390">
      <c r="A1390" t="inlineStr">
        <is>
          <t>818_1_2015_plant_gen_owned_9191</t>
        </is>
      </c>
      <c r="B1390" t="inlineStr">
        <is>
          <t>Shoshone Falls 1</t>
        </is>
      </c>
      <c r="C1390" t="inlineStr">
        <is>
          <t>plant_gen</t>
        </is>
      </c>
      <c r="D1390" t="n">
        <v>2015</v>
      </c>
      <c r="E1390" t="inlineStr">
        <is>
          <t>owned</t>
        </is>
      </c>
      <c r="F1390" t="inlineStr">
        <is>
          <t>Shoshone Falls</t>
        </is>
      </c>
      <c r="G1390" t="n">
        <v>818</v>
      </c>
      <c r="H1390" t="inlineStr">
        <is>
          <t>1</t>
        </is>
      </c>
      <c r="I1390" t="inlineStr"/>
      <c r="J1390" t="inlineStr">
        <is>
          <t>HY</t>
        </is>
      </c>
      <c r="K1390" t="inlineStr">
        <is>
          <t>WAT</t>
        </is>
      </c>
      <c r="L1390" t="inlineStr">
        <is>
          <t>Conventional Hydroelectric</t>
        </is>
      </c>
      <c r="M1390" t="inlineStr">
        <is>
          <t>Hydraulic</t>
        </is>
      </c>
      <c r="N1390" t="n">
        <v>9191</v>
      </c>
      <c r="O1390" t="n">
        <v>140</v>
      </c>
      <c r="P1390" t="b">
        <v>1</v>
      </c>
      <c r="Q1390" t="inlineStr">
        <is>
          <t>plant_gen</t>
        </is>
      </c>
      <c r="R1390" t="inlineStr">
        <is>
          <t>818_1_2015_plant_gen_owned_9191</t>
        </is>
      </c>
      <c r="S1390" t="n">
        <v>3</v>
      </c>
      <c r="T1390" t="n">
        <v>1</v>
      </c>
      <c r="U1390" t="b">
        <v>1</v>
      </c>
      <c r="V1390" t="n">
        <v>0</v>
      </c>
      <c r="W1390" t="n">
        <v>0.6</v>
      </c>
      <c r="X1390" t="inlineStr"/>
      <c r="Y1390" t="inlineStr"/>
      <c r="Z1390" t="inlineStr">
        <is>
          <t>hydro</t>
        </is>
      </c>
      <c r="AA1390" t="inlineStr"/>
      <c r="AB1390" t="n">
        <v>1909</v>
      </c>
      <c r="AC1390" t="n">
        <v>0</v>
      </c>
      <c r="AD1390" t="inlineStr">
        <is>
          <t>existing</t>
        </is>
      </c>
      <c r="AE1390" t="inlineStr"/>
      <c r="AF1390" t="n">
        <v>926</v>
      </c>
      <c r="AG1390" t="inlineStr">
        <is>
          <t>926_2015</t>
        </is>
      </c>
      <c r="AH1390" s="156" t="n">
        <v>42005</v>
      </c>
      <c r="AI1390" t="n">
        <v>0</v>
      </c>
      <c r="AJ1390" t="n">
        <v>0</v>
      </c>
      <c r="AK1390" t="inlineStr">
        <is>
          <t>Idaho Power Co</t>
        </is>
      </c>
    </row>
    <row r="1391">
      <c r="A1391" t="inlineStr">
        <is>
          <t>818_2_2015_plant_gen_owned_9191</t>
        </is>
      </c>
      <c r="B1391" t="inlineStr">
        <is>
          <t>Shoshone Falls 2</t>
        </is>
      </c>
      <c r="C1391" t="inlineStr">
        <is>
          <t>plant_gen</t>
        </is>
      </c>
      <c r="D1391" t="n">
        <v>2015</v>
      </c>
      <c r="E1391" t="inlineStr">
        <is>
          <t>owned</t>
        </is>
      </c>
      <c r="F1391" t="inlineStr">
        <is>
          <t>Shoshone Falls</t>
        </is>
      </c>
      <c r="G1391" t="n">
        <v>818</v>
      </c>
      <c r="H1391" t="inlineStr">
        <is>
          <t>2</t>
        </is>
      </c>
      <c r="I1391" t="inlineStr"/>
      <c r="J1391" t="inlineStr">
        <is>
          <t>HY</t>
        </is>
      </c>
      <c r="K1391" t="inlineStr">
        <is>
          <t>WAT</t>
        </is>
      </c>
      <c r="L1391" t="inlineStr">
        <is>
          <t>Conventional Hydroelectric</t>
        </is>
      </c>
      <c r="M1391" t="inlineStr">
        <is>
          <t>Hydraulic</t>
        </is>
      </c>
      <c r="N1391" t="n">
        <v>9191</v>
      </c>
      <c r="O1391" t="n">
        <v>140</v>
      </c>
      <c r="P1391" t="b">
        <v>1</v>
      </c>
      <c r="Q1391" t="inlineStr">
        <is>
          <t>plant_gen</t>
        </is>
      </c>
      <c r="R1391" t="inlineStr">
        <is>
          <t>818_2_2015_plant_gen_owned_9191</t>
        </is>
      </c>
      <c r="S1391" t="n">
        <v>3</v>
      </c>
      <c r="T1391" t="n">
        <v>1</v>
      </c>
      <c r="U1391" t="b">
        <v>1</v>
      </c>
      <c r="V1391" t="n">
        <v>0</v>
      </c>
      <c r="W1391" t="n">
        <v>0.4</v>
      </c>
      <c r="X1391" t="inlineStr"/>
      <c r="Y1391" t="inlineStr"/>
      <c r="Z1391" t="inlineStr">
        <is>
          <t>hydro</t>
        </is>
      </c>
      <c r="AA1391" t="inlineStr"/>
      <c r="AB1391" t="n">
        <v>1907</v>
      </c>
      <c r="AC1391" t="n">
        <v>0</v>
      </c>
      <c r="AD1391" t="inlineStr">
        <is>
          <t>existing</t>
        </is>
      </c>
      <c r="AE1391" t="inlineStr"/>
      <c r="AF1391" t="n">
        <v>926</v>
      </c>
      <c r="AG1391" t="inlineStr">
        <is>
          <t>926_2015</t>
        </is>
      </c>
      <c r="AH1391" s="156" t="n">
        <v>42005</v>
      </c>
      <c r="AI1391" t="n">
        <v>0</v>
      </c>
      <c r="AJ1391" t="n">
        <v>0</v>
      </c>
      <c r="AK1391" t="inlineStr">
        <is>
          <t>Idaho Power Co</t>
        </is>
      </c>
    </row>
    <row r="1392">
      <c r="A1392" t="inlineStr">
        <is>
          <t>818_3_2015_plant_gen_owned_9191</t>
        </is>
      </c>
      <c r="B1392" t="inlineStr">
        <is>
          <t>Shoshone Falls 3</t>
        </is>
      </c>
      <c r="C1392" t="inlineStr">
        <is>
          <t>plant_gen</t>
        </is>
      </c>
      <c r="D1392" t="n">
        <v>2015</v>
      </c>
      <c r="E1392" t="inlineStr">
        <is>
          <t>owned</t>
        </is>
      </c>
      <c r="F1392" t="inlineStr">
        <is>
          <t>Shoshone Falls</t>
        </is>
      </c>
      <c r="G1392" t="n">
        <v>818</v>
      </c>
      <c r="H1392" t="inlineStr">
        <is>
          <t>3</t>
        </is>
      </c>
      <c r="I1392" t="inlineStr"/>
      <c r="J1392" t="inlineStr">
        <is>
          <t>HY</t>
        </is>
      </c>
      <c r="K1392" t="inlineStr">
        <is>
          <t>WAT</t>
        </is>
      </c>
      <c r="L1392" t="inlineStr">
        <is>
          <t>Conventional Hydroelectric</t>
        </is>
      </c>
      <c r="M1392" t="inlineStr">
        <is>
          <t>Hydraulic</t>
        </is>
      </c>
      <c r="N1392" t="n">
        <v>9191</v>
      </c>
      <c r="O1392" t="n">
        <v>140</v>
      </c>
      <c r="P1392" t="b">
        <v>1</v>
      </c>
      <c r="Q1392" t="inlineStr">
        <is>
          <t>plant_gen</t>
        </is>
      </c>
      <c r="R1392" t="inlineStr">
        <is>
          <t>818_3_2015_plant_gen_owned_9191</t>
        </is>
      </c>
      <c r="S1392" t="n">
        <v>3</v>
      </c>
      <c r="T1392" t="n">
        <v>1</v>
      </c>
      <c r="U1392" t="b">
        <v>1</v>
      </c>
      <c r="V1392" t="n">
        <v>0</v>
      </c>
      <c r="W1392" t="n">
        <v>11.5</v>
      </c>
      <c r="X1392" t="inlineStr"/>
      <c r="Y1392" t="inlineStr"/>
      <c r="Z1392" t="inlineStr">
        <is>
          <t>hydro</t>
        </is>
      </c>
      <c r="AA1392" t="inlineStr"/>
      <c r="AB1392" t="n">
        <v>1921</v>
      </c>
      <c r="AC1392" t="n">
        <v>0</v>
      </c>
      <c r="AD1392" t="inlineStr">
        <is>
          <t>existing</t>
        </is>
      </c>
      <c r="AE1392" t="inlineStr"/>
      <c r="AF1392" t="n">
        <v>926</v>
      </c>
      <c r="AG1392" t="inlineStr">
        <is>
          <t>926_2015</t>
        </is>
      </c>
      <c r="AH1392" s="156" t="n">
        <v>42005</v>
      </c>
      <c r="AI1392" t="n">
        <v>0</v>
      </c>
      <c r="AJ1392" t="n">
        <v>0</v>
      </c>
      <c r="AK1392" t="inlineStr">
        <is>
          <t>Idaho Power Co</t>
        </is>
      </c>
    </row>
    <row r="1393">
      <c r="A1393" t="inlineStr">
        <is>
          <t>818_1_2015_plant_gen_total_9191</t>
        </is>
      </c>
      <c r="B1393" t="inlineStr">
        <is>
          <t>Shoshone Falls 1</t>
        </is>
      </c>
      <c r="C1393" t="inlineStr">
        <is>
          <t>plant_gen</t>
        </is>
      </c>
      <c r="D1393" t="n">
        <v>2015</v>
      </c>
      <c r="E1393" t="inlineStr">
        <is>
          <t>total</t>
        </is>
      </c>
      <c r="F1393" t="inlineStr">
        <is>
          <t>Shoshone Falls</t>
        </is>
      </c>
      <c r="G1393" t="n">
        <v>818</v>
      </c>
      <c r="H1393" t="inlineStr">
        <is>
          <t>1</t>
        </is>
      </c>
      <c r="I1393" t="inlineStr"/>
      <c r="J1393" t="inlineStr">
        <is>
          <t>HY</t>
        </is>
      </c>
      <c r="K1393" t="inlineStr">
        <is>
          <t>WAT</t>
        </is>
      </c>
      <c r="L1393" t="inlineStr">
        <is>
          <t>Conventional Hydroelectric</t>
        </is>
      </c>
      <c r="M1393" t="inlineStr">
        <is>
          <t>Hydraulic</t>
        </is>
      </c>
      <c r="N1393" t="n">
        <v>9191</v>
      </c>
      <c r="O1393" t="n">
        <v>140</v>
      </c>
      <c r="P1393" t="b">
        <v>1</v>
      </c>
      <c r="Q1393" t="inlineStr">
        <is>
          <t>plant_gen</t>
        </is>
      </c>
      <c r="R1393" t="inlineStr">
        <is>
          <t>818_1_2015_plant_gen_total_9191</t>
        </is>
      </c>
      <c r="S1393" t="n">
        <v>3</v>
      </c>
      <c r="T1393" t="n">
        <v>1</v>
      </c>
      <c r="U1393" t="b">
        <v>0</v>
      </c>
      <c r="V1393" t="n">
        <v>0</v>
      </c>
      <c r="W1393" t="n">
        <v>0.6</v>
      </c>
      <c r="X1393" t="inlineStr"/>
      <c r="Y1393" t="inlineStr"/>
      <c r="Z1393" t="inlineStr">
        <is>
          <t>hydro</t>
        </is>
      </c>
      <c r="AA1393" t="inlineStr"/>
      <c r="AB1393" t="n">
        <v>1909</v>
      </c>
      <c r="AC1393" t="n">
        <v>0</v>
      </c>
      <c r="AD1393" t="inlineStr">
        <is>
          <t>existing</t>
        </is>
      </c>
      <c r="AE1393" t="inlineStr"/>
      <c r="AF1393" t="n">
        <v>926</v>
      </c>
      <c r="AG1393" t="inlineStr">
        <is>
          <t>926_2015</t>
        </is>
      </c>
      <c r="AH1393" s="156" t="n">
        <v>42005</v>
      </c>
      <c r="AI1393" t="n">
        <v>0</v>
      </c>
      <c r="AJ1393" t="n">
        <v>0</v>
      </c>
      <c r="AK1393" t="inlineStr">
        <is>
          <t>Idaho Power Co</t>
        </is>
      </c>
    </row>
    <row r="1394">
      <c r="A1394" t="inlineStr">
        <is>
          <t>818_2_2015_plant_gen_total_9191</t>
        </is>
      </c>
      <c r="B1394" t="inlineStr">
        <is>
          <t>Shoshone Falls 2</t>
        </is>
      </c>
      <c r="C1394" t="inlineStr">
        <is>
          <t>plant_gen</t>
        </is>
      </c>
      <c r="D1394" t="n">
        <v>2015</v>
      </c>
      <c r="E1394" t="inlineStr">
        <is>
          <t>total</t>
        </is>
      </c>
      <c r="F1394" t="inlineStr">
        <is>
          <t>Shoshone Falls</t>
        </is>
      </c>
      <c r="G1394" t="n">
        <v>818</v>
      </c>
      <c r="H1394" t="inlineStr">
        <is>
          <t>2</t>
        </is>
      </c>
      <c r="I1394" t="inlineStr"/>
      <c r="J1394" t="inlineStr">
        <is>
          <t>HY</t>
        </is>
      </c>
      <c r="K1394" t="inlineStr">
        <is>
          <t>WAT</t>
        </is>
      </c>
      <c r="L1394" t="inlineStr">
        <is>
          <t>Conventional Hydroelectric</t>
        </is>
      </c>
      <c r="M1394" t="inlineStr">
        <is>
          <t>Hydraulic</t>
        </is>
      </c>
      <c r="N1394" t="n">
        <v>9191</v>
      </c>
      <c r="O1394" t="n">
        <v>140</v>
      </c>
      <c r="P1394" t="b">
        <v>1</v>
      </c>
      <c r="Q1394" t="inlineStr">
        <is>
          <t>plant_gen</t>
        </is>
      </c>
      <c r="R1394" t="inlineStr">
        <is>
          <t>818_2_2015_plant_gen_total_9191</t>
        </is>
      </c>
      <c r="S1394" t="n">
        <v>3</v>
      </c>
      <c r="T1394" t="n">
        <v>1</v>
      </c>
      <c r="U1394" t="b">
        <v>0</v>
      </c>
      <c r="V1394" t="n">
        <v>0</v>
      </c>
      <c r="W1394" t="n">
        <v>0.4</v>
      </c>
      <c r="X1394" t="inlineStr"/>
      <c r="Y1394" t="inlineStr"/>
      <c r="Z1394" t="inlineStr">
        <is>
          <t>hydro</t>
        </is>
      </c>
      <c r="AA1394" t="inlineStr"/>
      <c r="AB1394" t="n">
        <v>1907</v>
      </c>
      <c r="AC1394" t="n">
        <v>0</v>
      </c>
      <c r="AD1394" t="inlineStr">
        <is>
          <t>existing</t>
        </is>
      </c>
      <c r="AE1394" t="inlineStr"/>
      <c r="AF1394" t="n">
        <v>926</v>
      </c>
      <c r="AG1394" t="inlineStr">
        <is>
          <t>926_2015</t>
        </is>
      </c>
      <c r="AH1394" s="156" t="n">
        <v>42005</v>
      </c>
      <c r="AI1394" t="n">
        <v>0</v>
      </c>
      <c r="AJ1394" t="n">
        <v>0</v>
      </c>
      <c r="AK1394" t="inlineStr">
        <is>
          <t>Idaho Power Co</t>
        </is>
      </c>
    </row>
    <row r="1395">
      <c r="A1395" t="inlineStr">
        <is>
          <t>818_3_2015_plant_gen_total_9191</t>
        </is>
      </c>
      <c r="B1395" t="inlineStr">
        <is>
          <t>Shoshone Falls 3</t>
        </is>
      </c>
      <c r="C1395" t="inlineStr">
        <is>
          <t>plant_gen</t>
        </is>
      </c>
      <c r="D1395" t="n">
        <v>2015</v>
      </c>
      <c r="E1395" t="inlineStr">
        <is>
          <t>total</t>
        </is>
      </c>
      <c r="F1395" t="inlineStr">
        <is>
          <t>Shoshone Falls</t>
        </is>
      </c>
      <c r="G1395" t="n">
        <v>818</v>
      </c>
      <c r="H1395" t="inlineStr">
        <is>
          <t>3</t>
        </is>
      </c>
      <c r="I1395" t="inlineStr"/>
      <c r="J1395" t="inlineStr">
        <is>
          <t>HY</t>
        </is>
      </c>
      <c r="K1395" t="inlineStr">
        <is>
          <t>WAT</t>
        </is>
      </c>
      <c r="L1395" t="inlineStr">
        <is>
          <t>Conventional Hydroelectric</t>
        </is>
      </c>
      <c r="M1395" t="inlineStr">
        <is>
          <t>Hydraulic</t>
        </is>
      </c>
      <c r="N1395" t="n">
        <v>9191</v>
      </c>
      <c r="O1395" t="n">
        <v>140</v>
      </c>
      <c r="P1395" t="b">
        <v>1</v>
      </c>
      <c r="Q1395" t="inlineStr">
        <is>
          <t>plant_gen</t>
        </is>
      </c>
      <c r="R1395" t="inlineStr">
        <is>
          <t>818_3_2015_plant_gen_total_9191</t>
        </is>
      </c>
      <c r="S1395" t="n">
        <v>3</v>
      </c>
      <c r="T1395" t="n">
        <v>1</v>
      </c>
      <c r="U1395" t="b">
        <v>0</v>
      </c>
      <c r="V1395" t="n">
        <v>0</v>
      </c>
      <c r="W1395" t="n">
        <v>11.5</v>
      </c>
      <c r="X1395" t="inlineStr"/>
      <c r="Y1395" t="inlineStr"/>
      <c r="Z1395" t="inlineStr">
        <is>
          <t>hydro</t>
        </is>
      </c>
      <c r="AA1395" t="inlineStr"/>
      <c r="AB1395" t="n">
        <v>1921</v>
      </c>
      <c r="AC1395" t="n">
        <v>0</v>
      </c>
      <c r="AD1395" t="inlineStr">
        <is>
          <t>existing</t>
        </is>
      </c>
      <c r="AE1395" t="inlineStr"/>
      <c r="AF1395" t="n">
        <v>926</v>
      </c>
      <c r="AG1395" t="inlineStr">
        <is>
          <t>926_2015</t>
        </is>
      </c>
      <c r="AH1395" s="156" t="n">
        <v>42005</v>
      </c>
      <c r="AI1395" t="n">
        <v>0</v>
      </c>
      <c r="AJ1395" t="n">
        <v>0</v>
      </c>
      <c r="AK1395" t="inlineStr">
        <is>
          <t>Idaho Power Co</t>
        </is>
      </c>
    </row>
    <row r="1396">
      <c r="A1396" t="inlineStr">
        <is>
          <t>819_2015_plant_owned_9191</t>
        </is>
      </c>
      <c r="B1396" t="inlineStr">
        <is>
          <t>Swan Falls</t>
        </is>
      </c>
      <c r="C1396" t="inlineStr">
        <is>
          <t>plant</t>
        </is>
      </c>
      <c r="D1396" t="n">
        <v>2015</v>
      </c>
      <c r="E1396" t="inlineStr">
        <is>
          <t>owned</t>
        </is>
      </c>
      <c r="F1396" t="inlineStr">
        <is>
          <t>Swan Falls</t>
        </is>
      </c>
      <c r="G1396" t="n">
        <v>819</v>
      </c>
      <c r="H1396" t="inlineStr"/>
      <c r="I1396" t="inlineStr"/>
      <c r="J1396" t="inlineStr">
        <is>
          <t>HY</t>
        </is>
      </c>
      <c r="K1396" t="inlineStr">
        <is>
          <t>WAT</t>
        </is>
      </c>
      <c r="L1396" t="inlineStr">
        <is>
          <t>Conventional Hydroelectric</t>
        </is>
      </c>
      <c r="M1396" t="inlineStr">
        <is>
          <t>Hydraulic</t>
        </is>
      </c>
      <c r="N1396" t="n">
        <v>9191</v>
      </c>
      <c r="O1396" t="n">
        <v>140</v>
      </c>
      <c r="P1396" t="b">
        <v>1</v>
      </c>
      <c r="Q1396" t="inlineStr">
        <is>
          <t>plant</t>
        </is>
      </c>
      <c r="R1396" t="inlineStr">
        <is>
          <t>819_2015_plant_owned_9191</t>
        </is>
      </c>
      <c r="S1396" t="n">
        <v>1</v>
      </c>
      <c r="T1396" t="n">
        <v>1</v>
      </c>
      <c r="U1396" t="b">
        <v>1</v>
      </c>
      <c r="V1396" t="n">
        <v>0</v>
      </c>
      <c r="W1396" t="n">
        <v>25</v>
      </c>
      <c r="X1396" t="inlineStr"/>
      <c r="Y1396" t="inlineStr"/>
      <c r="Z1396" t="inlineStr">
        <is>
          <t>hydro</t>
        </is>
      </c>
      <c r="AA1396" t="inlineStr"/>
      <c r="AB1396" t="n">
        <v>1994</v>
      </c>
      <c r="AC1396" t="n">
        <v>0</v>
      </c>
      <c r="AD1396" t="inlineStr">
        <is>
          <t>existing</t>
        </is>
      </c>
      <c r="AE1396" t="inlineStr"/>
      <c r="AF1396" t="n">
        <v>933</v>
      </c>
      <c r="AG1396" t="inlineStr">
        <is>
          <t>933_2015</t>
        </is>
      </c>
      <c r="AH1396" s="156" t="n">
        <v>42005</v>
      </c>
      <c r="AI1396" t="n">
        <v>0</v>
      </c>
      <c r="AJ1396" t="n">
        <v>0</v>
      </c>
      <c r="AK1396" t="inlineStr">
        <is>
          <t>Idaho Power Co</t>
        </is>
      </c>
    </row>
    <row r="1397">
      <c r="A1397" t="inlineStr">
        <is>
          <t>819_2015_plant_total_9191</t>
        </is>
      </c>
      <c r="B1397" t="inlineStr">
        <is>
          <t>Swan Falls</t>
        </is>
      </c>
      <c r="C1397" t="inlineStr">
        <is>
          <t>plant</t>
        </is>
      </c>
      <c r="D1397" t="n">
        <v>2015</v>
      </c>
      <c r="E1397" t="inlineStr">
        <is>
          <t>total</t>
        </is>
      </c>
      <c r="F1397" t="inlineStr">
        <is>
          <t>Swan Falls</t>
        </is>
      </c>
      <c r="G1397" t="n">
        <v>819</v>
      </c>
      <c r="H1397" t="inlineStr"/>
      <c r="I1397" t="inlineStr"/>
      <c r="J1397" t="inlineStr">
        <is>
          <t>HY</t>
        </is>
      </c>
      <c r="K1397" t="inlineStr">
        <is>
          <t>WAT</t>
        </is>
      </c>
      <c r="L1397" t="inlineStr">
        <is>
          <t>Conventional Hydroelectric</t>
        </is>
      </c>
      <c r="M1397" t="inlineStr">
        <is>
          <t>Hydraulic</t>
        </is>
      </c>
      <c r="N1397" t="n">
        <v>9191</v>
      </c>
      <c r="O1397" t="n">
        <v>140</v>
      </c>
      <c r="P1397" t="b">
        <v>1</v>
      </c>
      <c r="Q1397" t="inlineStr">
        <is>
          <t>plant</t>
        </is>
      </c>
      <c r="R1397" t="inlineStr">
        <is>
          <t>819_2015_plant_total_9191</t>
        </is>
      </c>
      <c r="S1397" t="n">
        <v>1</v>
      </c>
      <c r="T1397" t="n">
        <v>1</v>
      </c>
      <c r="U1397" t="b">
        <v>0</v>
      </c>
      <c r="V1397" t="n">
        <v>0</v>
      </c>
      <c r="W1397" t="n">
        <v>25</v>
      </c>
      <c r="X1397" t="inlineStr"/>
      <c r="Y1397" t="inlineStr"/>
      <c r="Z1397" t="inlineStr">
        <is>
          <t>hydro</t>
        </is>
      </c>
      <c r="AA1397" t="inlineStr"/>
      <c r="AB1397" t="n">
        <v>1994</v>
      </c>
      <c r="AC1397" t="n">
        <v>0</v>
      </c>
      <c r="AD1397" t="inlineStr">
        <is>
          <t>existing</t>
        </is>
      </c>
      <c r="AE1397" t="inlineStr"/>
      <c r="AF1397" t="n">
        <v>933</v>
      </c>
      <c r="AG1397" t="inlineStr">
        <is>
          <t>933_2015</t>
        </is>
      </c>
      <c r="AH1397" s="156" t="n">
        <v>42005</v>
      </c>
      <c r="AI1397" t="n">
        <v>0</v>
      </c>
      <c r="AJ1397" t="n">
        <v>0</v>
      </c>
      <c r="AK1397" t="inlineStr">
        <is>
          <t>Idaho Power Co</t>
        </is>
      </c>
    </row>
    <row r="1398">
      <c r="A1398" t="inlineStr">
        <is>
          <t>819_hy_2015_plant_prime_mover_owned_9191</t>
        </is>
      </c>
      <c r="B1398" t="inlineStr">
        <is>
          <t>Swan Falls HY</t>
        </is>
      </c>
      <c r="C1398" t="inlineStr">
        <is>
          <t>plant_prime_mover</t>
        </is>
      </c>
      <c r="D1398" t="n">
        <v>2015</v>
      </c>
      <c r="E1398" t="inlineStr">
        <is>
          <t>owned</t>
        </is>
      </c>
      <c r="F1398" t="inlineStr">
        <is>
          <t>Swan Falls</t>
        </is>
      </c>
      <c r="G1398" t="n">
        <v>819</v>
      </c>
      <c r="H1398" t="inlineStr"/>
      <c r="I1398" t="inlineStr"/>
      <c r="J1398" t="inlineStr">
        <is>
          <t>HY</t>
        </is>
      </c>
      <c r="K1398" t="inlineStr">
        <is>
          <t>WAT</t>
        </is>
      </c>
      <c r="L1398" t="inlineStr">
        <is>
          <t>Conventional Hydroelectric</t>
        </is>
      </c>
      <c r="M1398" t="inlineStr">
        <is>
          <t>Hydraulic</t>
        </is>
      </c>
      <c r="N1398" t="n">
        <v>9191</v>
      </c>
      <c r="O1398" t="n">
        <v>140</v>
      </c>
      <c r="P1398" t="b">
        <v>0</v>
      </c>
      <c r="Q1398" t="inlineStr">
        <is>
          <t>plant</t>
        </is>
      </c>
      <c r="R1398" t="inlineStr">
        <is>
          <t>819_2015_plant_owned_9191</t>
        </is>
      </c>
      <c r="S1398" t="n">
        <v>1</v>
      </c>
      <c r="T1398" t="n">
        <v>1</v>
      </c>
      <c r="U1398" t="b">
        <v>1</v>
      </c>
      <c r="V1398" t="n">
        <v>0</v>
      </c>
      <c r="W1398" t="n">
        <v>25</v>
      </c>
      <c r="X1398" t="inlineStr"/>
      <c r="Y1398" t="inlineStr"/>
      <c r="Z1398" t="inlineStr">
        <is>
          <t>hydro</t>
        </is>
      </c>
      <c r="AA1398" t="inlineStr"/>
      <c r="AB1398" t="n">
        <v>1994</v>
      </c>
      <c r="AC1398" t="n">
        <v>0</v>
      </c>
      <c r="AD1398" t="inlineStr">
        <is>
          <t>existing</t>
        </is>
      </c>
      <c r="AE1398" t="inlineStr"/>
      <c r="AF1398" t="n">
        <v>933</v>
      </c>
      <c r="AG1398" t="inlineStr">
        <is>
          <t>933_2015</t>
        </is>
      </c>
      <c r="AH1398" s="156" t="n">
        <v>42005</v>
      </c>
      <c r="AI1398" t="n">
        <v>0</v>
      </c>
      <c r="AJ1398" t="n">
        <v>0</v>
      </c>
      <c r="AK1398" t="inlineStr">
        <is>
          <t>Idaho Power Co</t>
        </is>
      </c>
    </row>
    <row r="1399">
      <c r="A1399" t="inlineStr">
        <is>
          <t>819_hy_2015_plant_prime_mover_total_9191</t>
        </is>
      </c>
      <c r="B1399" t="inlineStr">
        <is>
          <t>Swan Falls HY</t>
        </is>
      </c>
      <c r="C1399" t="inlineStr">
        <is>
          <t>plant_prime_mover</t>
        </is>
      </c>
      <c r="D1399" t="n">
        <v>2015</v>
      </c>
      <c r="E1399" t="inlineStr">
        <is>
          <t>total</t>
        </is>
      </c>
      <c r="F1399" t="inlineStr">
        <is>
          <t>Swan Falls</t>
        </is>
      </c>
      <c r="G1399" t="n">
        <v>819</v>
      </c>
      <c r="H1399" t="inlineStr"/>
      <c r="I1399" t="inlineStr"/>
      <c r="J1399" t="inlineStr">
        <is>
          <t>HY</t>
        </is>
      </c>
      <c r="K1399" t="inlineStr">
        <is>
          <t>WAT</t>
        </is>
      </c>
      <c r="L1399" t="inlineStr">
        <is>
          <t>Conventional Hydroelectric</t>
        </is>
      </c>
      <c r="M1399" t="inlineStr">
        <is>
          <t>Hydraulic</t>
        </is>
      </c>
      <c r="N1399" t="n">
        <v>9191</v>
      </c>
      <c r="O1399" t="n">
        <v>140</v>
      </c>
      <c r="P1399" t="b">
        <v>0</v>
      </c>
      <c r="Q1399" t="inlineStr">
        <is>
          <t>plant</t>
        </is>
      </c>
      <c r="R1399" t="inlineStr">
        <is>
          <t>819_2015_plant_total_9191</t>
        </is>
      </c>
      <c r="S1399" t="n">
        <v>1</v>
      </c>
      <c r="T1399" t="n">
        <v>1</v>
      </c>
      <c r="U1399" t="b">
        <v>0</v>
      </c>
      <c r="V1399" t="n">
        <v>0</v>
      </c>
      <c r="W1399" t="n">
        <v>25</v>
      </c>
      <c r="X1399" t="inlineStr"/>
      <c r="Y1399" t="inlineStr"/>
      <c r="Z1399" t="inlineStr">
        <is>
          <t>hydro</t>
        </is>
      </c>
      <c r="AA1399" t="inlineStr"/>
      <c r="AB1399" t="n">
        <v>1994</v>
      </c>
      <c r="AC1399" t="n">
        <v>0</v>
      </c>
      <c r="AD1399" t="inlineStr">
        <is>
          <t>existing</t>
        </is>
      </c>
      <c r="AE1399" t="inlineStr"/>
      <c r="AF1399" t="n">
        <v>933</v>
      </c>
      <c r="AG1399" t="inlineStr">
        <is>
          <t>933_2015</t>
        </is>
      </c>
      <c r="AH1399" s="156" t="n">
        <v>42005</v>
      </c>
      <c r="AI1399" t="n">
        <v>0</v>
      </c>
      <c r="AJ1399" t="n">
        <v>0</v>
      </c>
      <c r="AK1399" t="inlineStr">
        <is>
          <t>Idaho Power Co</t>
        </is>
      </c>
    </row>
    <row r="1400">
      <c r="A1400" t="inlineStr">
        <is>
          <t>819_conventional_hydroelectric_2015_plant_technology_owned_9191</t>
        </is>
      </c>
      <c r="B1400" t="inlineStr">
        <is>
          <t>Swan Falls Conventional Hydroelectric</t>
        </is>
      </c>
      <c r="C1400" t="inlineStr">
        <is>
          <t>plant_technology</t>
        </is>
      </c>
      <c r="D1400" t="n">
        <v>2015</v>
      </c>
      <c r="E1400" t="inlineStr">
        <is>
          <t>owned</t>
        </is>
      </c>
      <c r="F1400" t="inlineStr">
        <is>
          <t>Swan Falls</t>
        </is>
      </c>
      <c r="G1400" t="n">
        <v>819</v>
      </c>
      <c r="H1400" t="inlineStr"/>
      <c r="I1400" t="inlineStr"/>
      <c r="J1400" t="inlineStr">
        <is>
          <t>HY</t>
        </is>
      </c>
      <c r="K1400" t="inlineStr">
        <is>
          <t>WAT</t>
        </is>
      </c>
      <c r="L1400" t="inlineStr">
        <is>
          <t>Conventional Hydroelectric</t>
        </is>
      </c>
      <c r="M1400" t="inlineStr">
        <is>
          <t>Hydraulic</t>
        </is>
      </c>
      <c r="N1400" t="n">
        <v>9191</v>
      </c>
      <c r="O1400" t="n">
        <v>140</v>
      </c>
      <c r="P1400" t="b">
        <v>0</v>
      </c>
      <c r="Q1400" t="inlineStr">
        <is>
          <t>plant</t>
        </is>
      </c>
      <c r="R1400" t="inlineStr">
        <is>
          <t>819_2015_plant_owned_9191</t>
        </is>
      </c>
      <c r="S1400" t="n">
        <v>1</v>
      </c>
      <c r="T1400" t="n">
        <v>1</v>
      </c>
      <c r="U1400" t="b">
        <v>1</v>
      </c>
      <c r="V1400" t="n">
        <v>0</v>
      </c>
      <c r="W1400" t="n">
        <v>25</v>
      </c>
      <c r="X1400" t="inlineStr"/>
      <c r="Y1400" t="inlineStr"/>
      <c r="Z1400" t="inlineStr">
        <is>
          <t>hydro</t>
        </is>
      </c>
      <c r="AA1400" t="inlineStr"/>
      <c r="AB1400" t="n">
        <v>1994</v>
      </c>
      <c r="AC1400" t="n">
        <v>0</v>
      </c>
      <c r="AD1400" t="inlineStr">
        <is>
          <t>existing</t>
        </is>
      </c>
      <c r="AE1400" t="inlineStr"/>
      <c r="AF1400" t="n">
        <v>933</v>
      </c>
      <c r="AG1400" t="inlineStr">
        <is>
          <t>933_2015</t>
        </is>
      </c>
      <c r="AH1400" s="156" t="n">
        <v>42005</v>
      </c>
      <c r="AI1400" t="n">
        <v>0</v>
      </c>
      <c r="AJ1400" t="n">
        <v>0</v>
      </c>
      <c r="AK1400" t="inlineStr">
        <is>
          <t>Idaho Power Co</t>
        </is>
      </c>
    </row>
    <row r="1401">
      <c r="A1401" t="inlineStr">
        <is>
          <t>819_conventional_hydroelectric_2015_plant_technology_total_9191</t>
        </is>
      </c>
      <c r="B1401" t="inlineStr">
        <is>
          <t>Swan Falls Conventional Hydroelectric</t>
        </is>
      </c>
      <c r="C1401" t="inlineStr">
        <is>
          <t>plant_technology</t>
        </is>
      </c>
      <c r="D1401" t="n">
        <v>2015</v>
      </c>
      <c r="E1401" t="inlineStr">
        <is>
          <t>total</t>
        </is>
      </c>
      <c r="F1401" t="inlineStr">
        <is>
          <t>Swan Falls</t>
        </is>
      </c>
      <c r="G1401" t="n">
        <v>819</v>
      </c>
      <c r="H1401" t="inlineStr"/>
      <c r="I1401" t="inlineStr"/>
      <c r="J1401" t="inlineStr">
        <is>
          <t>HY</t>
        </is>
      </c>
      <c r="K1401" t="inlineStr">
        <is>
          <t>WAT</t>
        </is>
      </c>
      <c r="L1401" t="inlineStr">
        <is>
          <t>Conventional Hydroelectric</t>
        </is>
      </c>
      <c r="M1401" t="inlineStr">
        <is>
          <t>Hydraulic</t>
        </is>
      </c>
      <c r="N1401" t="n">
        <v>9191</v>
      </c>
      <c r="O1401" t="n">
        <v>140</v>
      </c>
      <c r="P1401" t="b">
        <v>0</v>
      </c>
      <c r="Q1401" t="inlineStr">
        <is>
          <t>plant</t>
        </is>
      </c>
      <c r="R1401" t="inlineStr">
        <is>
          <t>819_2015_plant_total_9191</t>
        </is>
      </c>
      <c r="S1401" t="n">
        <v>1</v>
      </c>
      <c r="T1401" t="n">
        <v>1</v>
      </c>
      <c r="U1401" t="b">
        <v>0</v>
      </c>
      <c r="V1401" t="n">
        <v>0</v>
      </c>
      <c r="W1401" t="n">
        <v>25</v>
      </c>
      <c r="X1401" t="inlineStr"/>
      <c r="Y1401" t="inlineStr"/>
      <c r="Z1401" t="inlineStr">
        <is>
          <t>hydro</t>
        </is>
      </c>
      <c r="AA1401" t="inlineStr"/>
      <c r="AB1401" t="n">
        <v>1994</v>
      </c>
      <c r="AC1401" t="n">
        <v>0</v>
      </c>
      <c r="AD1401" t="inlineStr">
        <is>
          <t>existing</t>
        </is>
      </c>
      <c r="AE1401" t="inlineStr"/>
      <c r="AF1401" t="n">
        <v>933</v>
      </c>
      <c r="AG1401" t="inlineStr">
        <is>
          <t>933_2015</t>
        </is>
      </c>
      <c r="AH1401" s="156" t="n">
        <v>42005</v>
      </c>
      <c r="AI1401" t="n">
        <v>0</v>
      </c>
      <c r="AJ1401" t="n">
        <v>0</v>
      </c>
      <c r="AK1401" t="inlineStr">
        <is>
          <t>Idaho Power Co</t>
        </is>
      </c>
    </row>
    <row r="1402">
      <c r="A1402" t="inlineStr">
        <is>
          <t>819_wat_2015_plant_prime_fuel_owned_9191</t>
        </is>
      </c>
      <c r="B1402" t="inlineStr">
        <is>
          <t>Swan Falls WAT</t>
        </is>
      </c>
      <c r="C1402" t="inlineStr">
        <is>
          <t>plant_prime_fuel</t>
        </is>
      </c>
      <c r="D1402" t="n">
        <v>2015</v>
      </c>
      <c r="E1402" t="inlineStr">
        <is>
          <t>owned</t>
        </is>
      </c>
      <c r="F1402" t="inlineStr">
        <is>
          <t>Swan Falls</t>
        </is>
      </c>
      <c r="G1402" t="n">
        <v>819</v>
      </c>
      <c r="H1402" t="inlineStr"/>
      <c r="I1402" t="inlineStr"/>
      <c r="J1402" t="inlineStr">
        <is>
          <t>HY</t>
        </is>
      </c>
      <c r="K1402" t="inlineStr">
        <is>
          <t>WAT</t>
        </is>
      </c>
      <c r="L1402" t="inlineStr">
        <is>
          <t>Conventional Hydroelectric</t>
        </is>
      </c>
      <c r="M1402" t="inlineStr">
        <is>
          <t>Hydraulic</t>
        </is>
      </c>
      <c r="N1402" t="n">
        <v>9191</v>
      </c>
      <c r="O1402" t="n">
        <v>140</v>
      </c>
      <c r="P1402" t="b">
        <v>0</v>
      </c>
      <c r="Q1402" t="inlineStr">
        <is>
          <t>plant</t>
        </is>
      </c>
      <c r="R1402" t="inlineStr">
        <is>
          <t>819_2015_plant_owned_9191</t>
        </is>
      </c>
      <c r="S1402" t="n">
        <v>1</v>
      </c>
      <c r="T1402" t="n">
        <v>1</v>
      </c>
      <c r="U1402" t="b">
        <v>1</v>
      </c>
      <c r="V1402" t="n">
        <v>0</v>
      </c>
      <c r="W1402" t="n">
        <v>25</v>
      </c>
      <c r="X1402" t="inlineStr"/>
      <c r="Y1402" t="inlineStr"/>
      <c r="Z1402" t="inlineStr">
        <is>
          <t>hydro</t>
        </is>
      </c>
      <c r="AA1402" t="inlineStr"/>
      <c r="AB1402" t="n">
        <v>1994</v>
      </c>
      <c r="AC1402" t="n">
        <v>0</v>
      </c>
      <c r="AD1402" t="inlineStr">
        <is>
          <t>existing</t>
        </is>
      </c>
      <c r="AE1402" t="inlineStr"/>
      <c r="AF1402" t="n">
        <v>933</v>
      </c>
      <c r="AG1402" t="inlineStr">
        <is>
          <t>933_2015</t>
        </is>
      </c>
      <c r="AH1402" s="156" t="n">
        <v>42005</v>
      </c>
      <c r="AI1402" t="n">
        <v>0</v>
      </c>
      <c r="AJ1402" t="n">
        <v>0</v>
      </c>
      <c r="AK1402" t="inlineStr">
        <is>
          <t>Idaho Power Co</t>
        </is>
      </c>
    </row>
    <row r="1403">
      <c r="A1403" t="inlineStr">
        <is>
          <t>819_wat_2015_plant_prime_fuel_total_9191</t>
        </is>
      </c>
      <c r="B1403" t="inlineStr">
        <is>
          <t>Swan Falls WAT</t>
        </is>
      </c>
      <c r="C1403" t="inlineStr">
        <is>
          <t>plant_prime_fuel</t>
        </is>
      </c>
      <c r="D1403" t="n">
        <v>2015</v>
      </c>
      <c r="E1403" t="inlineStr">
        <is>
          <t>total</t>
        </is>
      </c>
      <c r="F1403" t="inlineStr">
        <is>
          <t>Swan Falls</t>
        </is>
      </c>
      <c r="G1403" t="n">
        <v>819</v>
      </c>
      <c r="H1403" t="inlineStr"/>
      <c r="I1403" t="inlineStr"/>
      <c r="J1403" t="inlineStr">
        <is>
          <t>HY</t>
        </is>
      </c>
      <c r="K1403" t="inlineStr">
        <is>
          <t>WAT</t>
        </is>
      </c>
      <c r="L1403" t="inlineStr">
        <is>
          <t>Conventional Hydroelectric</t>
        </is>
      </c>
      <c r="M1403" t="inlineStr">
        <is>
          <t>Hydraulic</t>
        </is>
      </c>
      <c r="N1403" t="n">
        <v>9191</v>
      </c>
      <c r="O1403" t="n">
        <v>140</v>
      </c>
      <c r="P1403" t="b">
        <v>0</v>
      </c>
      <c r="Q1403" t="inlineStr">
        <is>
          <t>plant</t>
        </is>
      </c>
      <c r="R1403" t="inlineStr">
        <is>
          <t>819_2015_plant_total_9191</t>
        </is>
      </c>
      <c r="S1403" t="n">
        <v>1</v>
      </c>
      <c r="T1403" t="n">
        <v>1</v>
      </c>
      <c r="U1403" t="b">
        <v>0</v>
      </c>
      <c r="V1403" t="n">
        <v>0</v>
      </c>
      <c r="W1403" t="n">
        <v>25</v>
      </c>
      <c r="X1403" t="inlineStr"/>
      <c r="Y1403" t="inlineStr"/>
      <c r="Z1403" t="inlineStr">
        <is>
          <t>hydro</t>
        </is>
      </c>
      <c r="AA1403" t="inlineStr"/>
      <c r="AB1403" t="n">
        <v>1994</v>
      </c>
      <c r="AC1403" t="n">
        <v>0</v>
      </c>
      <c r="AD1403" t="inlineStr">
        <is>
          <t>existing</t>
        </is>
      </c>
      <c r="AE1403" t="inlineStr"/>
      <c r="AF1403" t="n">
        <v>933</v>
      </c>
      <c r="AG1403" t="inlineStr">
        <is>
          <t>933_2015</t>
        </is>
      </c>
      <c r="AH1403" s="156" t="n">
        <v>42005</v>
      </c>
      <c r="AI1403" t="n">
        <v>0</v>
      </c>
      <c r="AJ1403" t="n">
        <v>0</v>
      </c>
      <c r="AK1403" t="inlineStr">
        <is>
          <t>Idaho Power Co</t>
        </is>
      </c>
    </row>
    <row r="1404">
      <c r="A1404" t="inlineStr">
        <is>
          <t>819_hydraulic_2015_plant_ferc_acct_owned_9191</t>
        </is>
      </c>
      <c r="B1404" t="inlineStr">
        <is>
          <t>Swan Falls Hydraulic</t>
        </is>
      </c>
      <c r="C1404" t="inlineStr">
        <is>
          <t>plant_ferc_acct</t>
        </is>
      </c>
      <c r="D1404" t="n">
        <v>2015</v>
      </c>
      <c r="E1404" t="inlineStr">
        <is>
          <t>owned</t>
        </is>
      </c>
      <c r="F1404" t="inlineStr">
        <is>
          <t>Swan Falls</t>
        </is>
      </c>
      <c r="G1404" t="n">
        <v>819</v>
      </c>
      <c r="H1404" t="inlineStr"/>
      <c r="I1404" t="inlineStr"/>
      <c r="J1404" t="inlineStr">
        <is>
          <t>HY</t>
        </is>
      </c>
      <c r="K1404" t="inlineStr">
        <is>
          <t>WAT</t>
        </is>
      </c>
      <c r="L1404" t="inlineStr">
        <is>
          <t>Conventional Hydroelectric</t>
        </is>
      </c>
      <c r="M1404" t="inlineStr">
        <is>
          <t>Hydraulic</t>
        </is>
      </c>
      <c r="N1404" t="n">
        <v>9191</v>
      </c>
      <c r="O1404" t="n">
        <v>140</v>
      </c>
      <c r="P1404" t="b">
        <v>0</v>
      </c>
      <c r="Q1404" t="inlineStr">
        <is>
          <t>plant</t>
        </is>
      </c>
      <c r="R1404" t="inlineStr">
        <is>
          <t>819_2015_plant_owned_9191</t>
        </is>
      </c>
      <c r="S1404" t="n">
        <v>1</v>
      </c>
      <c r="T1404" t="n">
        <v>1</v>
      </c>
      <c r="U1404" t="b">
        <v>1</v>
      </c>
      <c r="V1404" t="n">
        <v>0</v>
      </c>
      <c r="W1404" t="n">
        <v>25</v>
      </c>
      <c r="X1404" t="inlineStr"/>
      <c r="Y1404" t="inlineStr"/>
      <c r="Z1404" t="inlineStr">
        <is>
          <t>hydro</t>
        </is>
      </c>
      <c r="AA1404" t="inlineStr"/>
      <c r="AB1404" t="n">
        <v>1994</v>
      </c>
      <c r="AC1404" t="n">
        <v>0</v>
      </c>
      <c r="AD1404" t="inlineStr">
        <is>
          <t>existing</t>
        </is>
      </c>
      <c r="AE1404" t="inlineStr"/>
      <c r="AF1404" t="n">
        <v>933</v>
      </c>
      <c r="AG1404" t="inlineStr">
        <is>
          <t>933_2015</t>
        </is>
      </c>
      <c r="AH1404" s="156" t="n">
        <v>42005</v>
      </c>
      <c r="AI1404" t="n">
        <v>0</v>
      </c>
      <c r="AJ1404" t="n">
        <v>0</v>
      </c>
      <c r="AK1404" t="inlineStr">
        <is>
          <t>Idaho Power Co</t>
        </is>
      </c>
    </row>
    <row r="1405">
      <c r="A1405" t="inlineStr">
        <is>
          <t>819_hydraulic_2015_plant_ferc_acct_total_9191</t>
        </is>
      </c>
      <c r="B1405" t="inlineStr">
        <is>
          <t>Swan Falls Hydraulic</t>
        </is>
      </c>
      <c r="C1405" t="inlineStr">
        <is>
          <t>plant_ferc_acct</t>
        </is>
      </c>
      <c r="D1405" t="n">
        <v>2015</v>
      </c>
      <c r="E1405" t="inlineStr">
        <is>
          <t>total</t>
        </is>
      </c>
      <c r="F1405" t="inlineStr">
        <is>
          <t>Swan Falls</t>
        </is>
      </c>
      <c r="G1405" t="n">
        <v>819</v>
      </c>
      <c r="H1405" t="inlineStr"/>
      <c r="I1405" t="inlineStr"/>
      <c r="J1405" t="inlineStr">
        <is>
          <t>HY</t>
        </is>
      </c>
      <c r="K1405" t="inlineStr">
        <is>
          <t>WAT</t>
        </is>
      </c>
      <c r="L1405" t="inlineStr">
        <is>
          <t>Conventional Hydroelectric</t>
        </is>
      </c>
      <c r="M1405" t="inlineStr">
        <is>
          <t>Hydraulic</t>
        </is>
      </c>
      <c r="N1405" t="n">
        <v>9191</v>
      </c>
      <c r="O1405" t="n">
        <v>140</v>
      </c>
      <c r="P1405" t="b">
        <v>0</v>
      </c>
      <c r="Q1405" t="inlineStr">
        <is>
          <t>plant</t>
        </is>
      </c>
      <c r="R1405" t="inlineStr">
        <is>
          <t>819_2015_plant_total_9191</t>
        </is>
      </c>
      <c r="S1405" t="n">
        <v>1</v>
      </c>
      <c r="T1405" t="n">
        <v>1</v>
      </c>
      <c r="U1405" t="b">
        <v>0</v>
      </c>
      <c r="V1405" t="n">
        <v>0</v>
      </c>
      <c r="W1405" t="n">
        <v>25</v>
      </c>
      <c r="X1405" t="inlineStr"/>
      <c r="Y1405" t="inlineStr"/>
      <c r="Z1405" t="inlineStr">
        <is>
          <t>hydro</t>
        </is>
      </c>
      <c r="AA1405" t="inlineStr"/>
      <c r="AB1405" t="n">
        <v>1994</v>
      </c>
      <c r="AC1405" t="n">
        <v>0</v>
      </c>
      <c r="AD1405" t="inlineStr">
        <is>
          <t>existing</t>
        </is>
      </c>
      <c r="AE1405" t="inlineStr"/>
      <c r="AF1405" t="n">
        <v>933</v>
      </c>
      <c r="AG1405" t="inlineStr">
        <is>
          <t>933_2015</t>
        </is>
      </c>
      <c r="AH1405" s="156" t="n">
        <v>42005</v>
      </c>
      <c r="AI1405" t="n">
        <v>0</v>
      </c>
      <c r="AJ1405" t="n">
        <v>0</v>
      </c>
      <c r="AK1405" t="inlineStr">
        <is>
          <t>Idaho Power Co</t>
        </is>
      </c>
    </row>
    <row r="1406">
      <c r="A1406" t="inlineStr">
        <is>
          <t>819_1_2015_plant_gen_owned_9191</t>
        </is>
      </c>
      <c r="B1406" t="inlineStr">
        <is>
          <t>Swan Falls 1</t>
        </is>
      </c>
      <c r="C1406" t="inlineStr">
        <is>
          <t>plant_gen</t>
        </is>
      </c>
      <c r="D1406" t="n">
        <v>2015</v>
      </c>
      <c r="E1406" t="inlineStr">
        <is>
          <t>owned</t>
        </is>
      </c>
      <c r="F1406" t="inlineStr">
        <is>
          <t>Swan Falls</t>
        </is>
      </c>
      <c r="G1406" t="n">
        <v>819</v>
      </c>
      <c r="H1406" t="inlineStr">
        <is>
          <t>1</t>
        </is>
      </c>
      <c r="I1406" t="inlineStr"/>
      <c r="J1406" t="inlineStr">
        <is>
          <t>HY</t>
        </is>
      </c>
      <c r="K1406" t="inlineStr">
        <is>
          <t>WAT</t>
        </is>
      </c>
      <c r="L1406" t="inlineStr">
        <is>
          <t>Conventional Hydroelectric</t>
        </is>
      </c>
      <c r="M1406" t="inlineStr">
        <is>
          <t>Hydraulic</t>
        </is>
      </c>
      <c r="N1406" t="n">
        <v>9191</v>
      </c>
      <c r="O1406" t="n">
        <v>140</v>
      </c>
      <c r="P1406" t="b">
        <v>1</v>
      </c>
      <c r="Q1406" t="inlineStr">
        <is>
          <t>plant_gen</t>
        </is>
      </c>
      <c r="R1406" t="inlineStr">
        <is>
          <t>819_1_2015_plant_gen_owned_9191</t>
        </is>
      </c>
      <c r="S1406" t="n">
        <v>2</v>
      </c>
      <c r="T1406" t="n">
        <v>1</v>
      </c>
      <c r="U1406" t="b">
        <v>1</v>
      </c>
      <c r="V1406" t="n">
        <v>0</v>
      </c>
      <c r="W1406" t="n">
        <v>12.5</v>
      </c>
      <c r="X1406" t="inlineStr"/>
      <c r="Y1406" t="inlineStr"/>
      <c r="Z1406" t="inlineStr">
        <is>
          <t>hydro</t>
        </is>
      </c>
      <c r="AA1406" t="inlineStr"/>
      <c r="AB1406" t="n">
        <v>1994</v>
      </c>
      <c r="AC1406" t="n">
        <v>0</v>
      </c>
      <c r="AD1406" t="inlineStr">
        <is>
          <t>existing</t>
        </is>
      </c>
      <c r="AE1406" t="inlineStr"/>
      <c r="AF1406" t="n">
        <v>933</v>
      </c>
      <c r="AG1406" t="inlineStr">
        <is>
          <t>933_2015</t>
        </is>
      </c>
      <c r="AH1406" s="156" t="n">
        <v>42005</v>
      </c>
      <c r="AI1406" t="n">
        <v>0</v>
      </c>
      <c r="AJ1406" t="n">
        <v>0</v>
      </c>
      <c r="AK1406" t="inlineStr">
        <is>
          <t>Idaho Power Co</t>
        </is>
      </c>
    </row>
    <row r="1407">
      <c r="A1407" t="inlineStr">
        <is>
          <t>819_2_2015_plant_gen_owned_9191</t>
        </is>
      </c>
      <c r="B1407" t="inlineStr">
        <is>
          <t>Swan Falls 2</t>
        </is>
      </c>
      <c r="C1407" t="inlineStr">
        <is>
          <t>plant_gen</t>
        </is>
      </c>
      <c r="D1407" t="n">
        <v>2015</v>
      </c>
      <c r="E1407" t="inlineStr">
        <is>
          <t>owned</t>
        </is>
      </c>
      <c r="F1407" t="inlineStr">
        <is>
          <t>Swan Falls</t>
        </is>
      </c>
      <c r="G1407" t="n">
        <v>819</v>
      </c>
      <c r="H1407" t="inlineStr">
        <is>
          <t>2</t>
        </is>
      </c>
      <c r="I1407" t="inlineStr"/>
      <c r="J1407" t="inlineStr">
        <is>
          <t>HY</t>
        </is>
      </c>
      <c r="K1407" t="inlineStr">
        <is>
          <t>WAT</t>
        </is>
      </c>
      <c r="L1407" t="inlineStr">
        <is>
          <t>Conventional Hydroelectric</t>
        </is>
      </c>
      <c r="M1407" t="inlineStr">
        <is>
          <t>Hydraulic</t>
        </is>
      </c>
      <c r="N1407" t="n">
        <v>9191</v>
      </c>
      <c r="O1407" t="n">
        <v>140</v>
      </c>
      <c r="P1407" t="b">
        <v>1</v>
      </c>
      <c r="Q1407" t="inlineStr">
        <is>
          <t>plant_gen</t>
        </is>
      </c>
      <c r="R1407" t="inlineStr">
        <is>
          <t>819_2_2015_plant_gen_owned_9191</t>
        </is>
      </c>
      <c r="S1407" t="n">
        <v>2</v>
      </c>
      <c r="T1407" t="n">
        <v>1</v>
      </c>
      <c r="U1407" t="b">
        <v>1</v>
      </c>
      <c r="V1407" t="n">
        <v>0</v>
      </c>
      <c r="W1407" t="n">
        <v>12.5</v>
      </c>
      <c r="X1407" t="inlineStr"/>
      <c r="Y1407" t="inlineStr"/>
      <c r="Z1407" t="inlineStr">
        <is>
          <t>hydro</t>
        </is>
      </c>
      <c r="AA1407" t="inlineStr"/>
      <c r="AB1407" t="n">
        <v>1994</v>
      </c>
      <c r="AC1407" t="n">
        <v>0</v>
      </c>
      <c r="AD1407" t="inlineStr">
        <is>
          <t>existing</t>
        </is>
      </c>
      <c r="AE1407" t="inlineStr"/>
      <c r="AF1407" t="n">
        <v>933</v>
      </c>
      <c r="AG1407" t="inlineStr">
        <is>
          <t>933_2015</t>
        </is>
      </c>
      <c r="AH1407" s="156" t="n">
        <v>42005</v>
      </c>
      <c r="AI1407" t="n">
        <v>0</v>
      </c>
      <c r="AJ1407" t="n">
        <v>0</v>
      </c>
      <c r="AK1407" t="inlineStr">
        <is>
          <t>Idaho Power Co</t>
        </is>
      </c>
    </row>
    <row r="1408">
      <c r="A1408" t="inlineStr">
        <is>
          <t>819_1_2015_plant_gen_total_9191</t>
        </is>
      </c>
      <c r="B1408" t="inlineStr">
        <is>
          <t>Swan Falls 1</t>
        </is>
      </c>
      <c r="C1408" t="inlineStr">
        <is>
          <t>plant_gen</t>
        </is>
      </c>
      <c r="D1408" t="n">
        <v>2015</v>
      </c>
      <c r="E1408" t="inlineStr">
        <is>
          <t>total</t>
        </is>
      </c>
      <c r="F1408" t="inlineStr">
        <is>
          <t>Swan Falls</t>
        </is>
      </c>
      <c r="G1408" t="n">
        <v>819</v>
      </c>
      <c r="H1408" t="inlineStr">
        <is>
          <t>1</t>
        </is>
      </c>
      <c r="I1408" t="inlineStr"/>
      <c r="J1408" t="inlineStr">
        <is>
          <t>HY</t>
        </is>
      </c>
      <c r="K1408" t="inlineStr">
        <is>
          <t>WAT</t>
        </is>
      </c>
      <c r="L1408" t="inlineStr">
        <is>
          <t>Conventional Hydroelectric</t>
        </is>
      </c>
      <c r="M1408" t="inlineStr">
        <is>
          <t>Hydraulic</t>
        </is>
      </c>
      <c r="N1408" t="n">
        <v>9191</v>
      </c>
      <c r="O1408" t="n">
        <v>140</v>
      </c>
      <c r="P1408" t="b">
        <v>1</v>
      </c>
      <c r="Q1408" t="inlineStr">
        <is>
          <t>plant_gen</t>
        </is>
      </c>
      <c r="R1408" t="inlineStr">
        <is>
          <t>819_1_2015_plant_gen_total_9191</t>
        </is>
      </c>
      <c r="S1408" t="n">
        <v>2</v>
      </c>
      <c r="T1408" t="n">
        <v>1</v>
      </c>
      <c r="U1408" t="b">
        <v>0</v>
      </c>
      <c r="V1408" t="n">
        <v>0</v>
      </c>
      <c r="W1408" t="n">
        <v>12.5</v>
      </c>
      <c r="X1408" t="inlineStr"/>
      <c r="Y1408" t="inlineStr"/>
      <c r="Z1408" t="inlineStr">
        <is>
          <t>hydro</t>
        </is>
      </c>
      <c r="AA1408" t="inlineStr"/>
      <c r="AB1408" t="n">
        <v>1994</v>
      </c>
      <c r="AC1408" t="n">
        <v>0</v>
      </c>
      <c r="AD1408" t="inlineStr">
        <is>
          <t>existing</t>
        </is>
      </c>
      <c r="AE1408" t="inlineStr"/>
      <c r="AF1408" t="n">
        <v>933</v>
      </c>
      <c r="AG1408" t="inlineStr">
        <is>
          <t>933_2015</t>
        </is>
      </c>
      <c r="AH1408" s="156" t="n">
        <v>42005</v>
      </c>
      <c r="AI1408" t="n">
        <v>0</v>
      </c>
      <c r="AJ1408" t="n">
        <v>0</v>
      </c>
      <c r="AK1408" t="inlineStr">
        <is>
          <t>Idaho Power Co</t>
        </is>
      </c>
    </row>
    <row r="1409">
      <c r="A1409" t="inlineStr">
        <is>
          <t>819_2_2015_plant_gen_total_9191</t>
        </is>
      </c>
      <c r="B1409" t="inlineStr">
        <is>
          <t>Swan Falls 2</t>
        </is>
      </c>
      <c r="C1409" t="inlineStr">
        <is>
          <t>plant_gen</t>
        </is>
      </c>
      <c r="D1409" t="n">
        <v>2015</v>
      </c>
      <c r="E1409" t="inlineStr">
        <is>
          <t>total</t>
        </is>
      </c>
      <c r="F1409" t="inlineStr">
        <is>
          <t>Swan Falls</t>
        </is>
      </c>
      <c r="G1409" t="n">
        <v>819</v>
      </c>
      <c r="H1409" t="inlineStr">
        <is>
          <t>2</t>
        </is>
      </c>
      <c r="I1409" t="inlineStr"/>
      <c r="J1409" t="inlineStr">
        <is>
          <t>HY</t>
        </is>
      </c>
      <c r="K1409" t="inlineStr">
        <is>
          <t>WAT</t>
        </is>
      </c>
      <c r="L1409" t="inlineStr">
        <is>
          <t>Conventional Hydroelectric</t>
        </is>
      </c>
      <c r="M1409" t="inlineStr">
        <is>
          <t>Hydraulic</t>
        </is>
      </c>
      <c r="N1409" t="n">
        <v>9191</v>
      </c>
      <c r="O1409" t="n">
        <v>140</v>
      </c>
      <c r="P1409" t="b">
        <v>1</v>
      </c>
      <c r="Q1409" t="inlineStr">
        <is>
          <t>plant_gen</t>
        </is>
      </c>
      <c r="R1409" t="inlineStr">
        <is>
          <t>819_2_2015_plant_gen_total_9191</t>
        </is>
      </c>
      <c r="S1409" t="n">
        <v>2</v>
      </c>
      <c r="T1409" t="n">
        <v>1</v>
      </c>
      <c r="U1409" t="b">
        <v>0</v>
      </c>
      <c r="V1409" t="n">
        <v>0</v>
      </c>
      <c r="W1409" t="n">
        <v>12.5</v>
      </c>
      <c r="X1409" t="inlineStr"/>
      <c r="Y1409" t="inlineStr"/>
      <c r="Z1409" t="inlineStr">
        <is>
          <t>hydro</t>
        </is>
      </c>
      <c r="AA1409" t="inlineStr"/>
      <c r="AB1409" t="n">
        <v>1994</v>
      </c>
      <c r="AC1409" t="n">
        <v>0</v>
      </c>
      <c r="AD1409" t="inlineStr">
        <is>
          <t>existing</t>
        </is>
      </c>
      <c r="AE1409" t="inlineStr"/>
      <c r="AF1409" t="n">
        <v>933</v>
      </c>
      <c r="AG1409" t="inlineStr">
        <is>
          <t>933_2015</t>
        </is>
      </c>
      <c r="AH1409" s="156" t="n">
        <v>42005</v>
      </c>
      <c r="AI1409" t="n">
        <v>0</v>
      </c>
      <c r="AJ1409" t="n">
        <v>0</v>
      </c>
      <c r="AK1409" t="inlineStr">
        <is>
          <t>Idaho Power Co</t>
        </is>
      </c>
    </row>
    <row r="1410">
      <c r="A1410" t="inlineStr">
        <is>
          <t>820_2015_plant_owned_9191</t>
        </is>
      </c>
      <c r="B1410" t="inlineStr">
        <is>
          <t>Thousand Springs</t>
        </is>
      </c>
      <c r="C1410" t="inlineStr">
        <is>
          <t>plant</t>
        </is>
      </c>
      <c r="D1410" t="n">
        <v>2015</v>
      </c>
      <c r="E1410" t="inlineStr">
        <is>
          <t>owned</t>
        </is>
      </c>
      <c r="F1410" t="inlineStr">
        <is>
          <t>Thousand Springs</t>
        </is>
      </c>
      <c r="G1410" t="n">
        <v>820</v>
      </c>
      <c r="H1410" t="inlineStr"/>
      <c r="I1410" t="inlineStr"/>
      <c r="J1410" t="inlineStr">
        <is>
          <t>HY</t>
        </is>
      </c>
      <c r="K1410" t="inlineStr">
        <is>
          <t>WAT</t>
        </is>
      </c>
      <c r="L1410" t="inlineStr">
        <is>
          <t>Conventional Hydroelectric</t>
        </is>
      </c>
      <c r="M1410" t="inlineStr">
        <is>
          <t>Hydraulic</t>
        </is>
      </c>
      <c r="N1410" t="n">
        <v>9191</v>
      </c>
      <c r="O1410" t="n">
        <v>140</v>
      </c>
      <c r="P1410" t="b">
        <v>1</v>
      </c>
      <c r="Q1410" t="inlineStr">
        <is>
          <t>plant</t>
        </is>
      </c>
      <c r="R1410" t="inlineStr">
        <is>
          <t>820_2015_plant_owned_9191</t>
        </is>
      </c>
      <c r="S1410" t="n">
        <v>1</v>
      </c>
      <c r="T1410" t="n">
        <v>1</v>
      </c>
      <c r="U1410" t="b">
        <v>1</v>
      </c>
      <c r="V1410" t="n">
        <v>0</v>
      </c>
      <c r="W1410" t="n">
        <v>8.800000000000001</v>
      </c>
      <c r="X1410" t="inlineStr"/>
      <c r="Y1410" t="inlineStr"/>
      <c r="Z1410" t="inlineStr">
        <is>
          <t>hydro</t>
        </is>
      </c>
      <c r="AA1410" t="inlineStr"/>
      <c r="AB1410" t="n">
        <v>1920</v>
      </c>
      <c r="AC1410" t="n">
        <v>0</v>
      </c>
      <c r="AD1410" t="inlineStr">
        <is>
          <t>existing</t>
        </is>
      </c>
      <c r="AE1410" t="inlineStr"/>
      <c r="AF1410" t="n">
        <v>7</v>
      </c>
      <c r="AG1410" t="inlineStr">
        <is>
          <t>7_2015</t>
        </is>
      </c>
      <c r="AH1410" s="156" t="n">
        <v>42005</v>
      </c>
      <c r="AI1410" t="n">
        <v>0</v>
      </c>
      <c r="AJ1410" t="n">
        <v>0</v>
      </c>
      <c r="AK1410" t="inlineStr">
        <is>
          <t>Idaho Power Co</t>
        </is>
      </c>
    </row>
    <row r="1411">
      <c r="A1411" t="inlineStr">
        <is>
          <t>820_2015_plant_total_9191</t>
        </is>
      </c>
      <c r="B1411" t="inlineStr">
        <is>
          <t>Thousand Springs</t>
        </is>
      </c>
      <c r="C1411" t="inlineStr">
        <is>
          <t>plant</t>
        </is>
      </c>
      <c r="D1411" t="n">
        <v>2015</v>
      </c>
      <c r="E1411" t="inlineStr">
        <is>
          <t>total</t>
        </is>
      </c>
      <c r="F1411" t="inlineStr">
        <is>
          <t>Thousand Springs</t>
        </is>
      </c>
      <c r="G1411" t="n">
        <v>820</v>
      </c>
      <c r="H1411" t="inlineStr"/>
      <c r="I1411" t="inlineStr"/>
      <c r="J1411" t="inlineStr">
        <is>
          <t>HY</t>
        </is>
      </c>
      <c r="K1411" t="inlineStr">
        <is>
          <t>WAT</t>
        </is>
      </c>
      <c r="L1411" t="inlineStr">
        <is>
          <t>Conventional Hydroelectric</t>
        </is>
      </c>
      <c r="M1411" t="inlineStr">
        <is>
          <t>Hydraulic</t>
        </is>
      </c>
      <c r="N1411" t="n">
        <v>9191</v>
      </c>
      <c r="O1411" t="n">
        <v>140</v>
      </c>
      <c r="P1411" t="b">
        <v>1</v>
      </c>
      <c r="Q1411" t="inlineStr">
        <is>
          <t>plant</t>
        </is>
      </c>
      <c r="R1411" t="inlineStr">
        <is>
          <t>820_2015_plant_total_9191</t>
        </is>
      </c>
      <c r="S1411" t="n">
        <v>1</v>
      </c>
      <c r="T1411" t="n">
        <v>1</v>
      </c>
      <c r="U1411" t="b">
        <v>0</v>
      </c>
      <c r="V1411" t="n">
        <v>0</v>
      </c>
      <c r="W1411" t="n">
        <v>8.800000000000001</v>
      </c>
      <c r="X1411" t="inlineStr"/>
      <c r="Y1411" t="inlineStr"/>
      <c r="Z1411" t="inlineStr">
        <is>
          <t>hydro</t>
        </is>
      </c>
      <c r="AA1411" t="inlineStr"/>
      <c r="AB1411" t="n">
        <v>1920</v>
      </c>
      <c r="AC1411" t="n">
        <v>0</v>
      </c>
      <c r="AD1411" t="inlineStr">
        <is>
          <t>existing</t>
        </is>
      </c>
      <c r="AE1411" t="inlineStr"/>
      <c r="AF1411" t="n">
        <v>7</v>
      </c>
      <c r="AG1411" t="inlineStr">
        <is>
          <t>7_2015</t>
        </is>
      </c>
      <c r="AH1411" s="156" t="n">
        <v>42005</v>
      </c>
      <c r="AI1411" t="n">
        <v>0</v>
      </c>
      <c r="AJ1411" t="n">
        <v>0</v>
      </c>
      <c r="AK1411" t="inlineStr">
        <is>
          <t>Idaho Power Co</t>
        </is>
      </c>
    </row>
    <row r="1412">
      <c r="A1412" t="inlineStr">
        <is>
          <t>820_hy_2015_plant_prime_mover_owned_9191</t>
        </is>
      </c>
      <c r="B1412" t="inlineStr">
        <is>
          <t>Thousand Springs HY</t>
        </is>
      </c>
      <c r="C1412" t="inlineStr">
        <is>
          <t>plant_prime_mover</t>
        </is>
      </c>
      <c r="D1412" t="n">
        <v>2015</v>
      </c>
      <c r="E1412" t="inlineStr">
        <is>
          <t>owned</t>
        </is>
      </c>
      <c r="F1412" t="inlineStr">
        <is>
          <t>Thousand Springs</t>
        </is>
      </c>
      <c r="G1412" t="n">
        <v>820</v>
      </c>
      <c r="H1412" t="inlineStr"/>
      <c r="I1412" t="inlineStr"/>
      <c r="J1412" t="inlineStr">
        <is>
          <t>HY</t>
        </is>
      </c>
      <c r="K1412" t="inlineStr">
        <is>
          <t>WAT</t>
        </is>
      </c>
      <c r="L1412" t="inlineStr">
        <is>
          <t>Conventional Hydroelectric</t>
        </is>
      </c>
      <c r="M1412" t="inlineStr">
        <is>
          <t>Hydraulic</t>
        </is>
      </c>
      <c r="N1412" t="n">
        <v>9191</v>
      </c>
      <c r="O1412" t="n">
        <v>140</v>
      </c>
      <c r="P1412" t="b">
        <v>0</v>
      </c>
      <c r="Q1412" t="inlineStr">
        <is>
          <t>plant</t>
        </is>
      </c>
      <c r="R1412" t="inlineStr">
        <is>
          <t>820_2015_plant_owned_9191</t>
        </is>
      </c>
      <c r="S1412" t="n">
        <v>1</v>
      </c>
      <c r="T1412" t="n">
        <v>1</v>
      </c>
      <c r="U1412" t="b">
        <v>1</v>
      </c>
      <c r="V1412" t="n">
        <v>0</v>
      </c>
      <c r="W1412" t="n">
        <v>8.800000000000001</v>
      </c>
      <c r="X1412" t="inlineStr"/>
      <c r="Y1412" t="inlineStr"/>
      <c r="Z1412" t="inlineStr">
        <is>
          <t>hydro</t>
        </is>
      </c>
      <c r="AA1412" t="inlineStr"/>
      <c r="AB1412" t="n">
        <v>1920</v>
      </c>
      <c r="AC1412" t="n">
        <v>0</v>
      </c>
      <c r="AD1412" t="inlineStr">
        <is>
          <t>existing</t>
        </is>
      </c>
      <c r="AE1412" t="inlineStr"/>
      <c r="AF1412" t="n">
        <v>7</v>
      </c>
      <c r="AG1412" t="inlineStr">
        <is>
          <t>7_2015</t>
        </is>
      </c>
      <c r="AH1412" s="156" t="n">
        <v>42005</v>
      </c>
      <c r="AI1412" t="n">
        <v>0</v>
      </c>
      <c r="AJ1412" t="n">
        <v>0</v>
      </c>
      <c r="AK1412" t="inlineStr">
        <is>
          <t>Idaho Power Co</t>
        </is>
      </c>
    </row>
    <row r="1413">
      <c r="A1413" t="inlineStr">
        <is>
          <t>820_hy_2015_plant_prime_mover_total_9191</t>
        </is>
      </c>
      <c r="B1413" t="inlineStr">
        <is>
          <t>Thousand Springs HY</t>
        </is>
      </c>
      <c r="C1413" t="inlineStr">
        <is>
          <t>plant_prime_mover</t>
        </is>
      </c>
      <c r="D1413" t="n">
        <v>2015</v>
      </c>
      <c r="E1413" t="inlineStr">
        <is>
          <t>total</t>
        </is>
      </c>
      <c r="F1413" t="inlineStr">
        <is>
          <t>Thousand Springs</t>
        </is>
      </c>
      <c r="G1413" t="n">
        <v>820</v>
      </c>
      <c r="H1413" t="inlineStr"/>
      <c r="I1413" t="inlineStr"/>
      <c r="J1413" t="inlineStr">
        <is>
          <t>HY</t>
        </is>
      </c>
      <c r="K1413" t="inlineStr">
        <is>
          <t>WAT</t>
        </is>
      </c>
      <c r="L1413" t="inlineStr">
        <is>
          <t>Conventional Hydroelectric</t>
        </is>
      </c>
      <c r="M1413" t="inlineStr">
        <is>
          <t>Hydraulic</t>
        </is>
      </c>
      <c r="N1413" t="n">
        <v>9191</v>
      </c>
      <c r="O1413" t="n">
        <v>140</v>
      </c>
      <c r="P1413" t="b">
        <v>0</v>
      </c>
      <c r="Q1413" t="inlineStr">
        <is>
          <t>plant</t>
        </is>
      </c>
      <c r="R1413" t="inlineStr">
        <is>
          <t>820_2015_plant_total_9191</t>
        </is>
      </c>
      <c r="S1413" t="n">
        <v>1</v>
      </c>
      <c r="T1413" t="n">
        <v>1</v>
      </c>
      <c r="U1413" t="b">
        <v>0</v>
      </c>
      <c r="V1413" t="n">
        <v>0</v>
      </c>
      <c r="W1413" t="n">
        <v>8.800000000000001</v>
      </c>
      <c r="X1413" t="inlineStr"/>
      <c r="Y1413" t="inlineStr"/>
      <c r="Z1413" t="inlineStr">
        <is>
          <t>hydro</t>
        </is>
      </c>
      <c r="AA1413" t="inlineStr"/>
      <c r="AB1413" t="n">
        <v>1920</v>
      </c>
      <c r="AC1413" t="n">
        <v>0</v>
      </c>
      <c r="AD1413" t="inlineStr">
        <is>
          <t>existing</t>
        </is>
      </c>
      <c r="AE1413" t="inlineStr"/>
      <c r="AF1413" t="n">
        <v>7</v>
      </c>
      <c r="AG1413" t="inlineStr">
        <is>
          <t>7_2015</t>
        </is>
      </c>
      <c r="AH1413" s="156" t="n">
        <v>42005</v>
      </c>
      <c r="AI1413" t="n">
        <v>0</v>
      </c>
      <c r="AJ1413" t="n">
        <v>0</v>
      </c>
      <c r="AK1413" t="inlineStr">
        <is>
          <t>Idaho Power Co</t>
        </is>
      </c>
    </row>
    <row r="1414">
      <c r="A1414" t="inlineStr">
        <is>
          <t>820_conventional_hydroelectric_2015_plant_technology_owned_9191</t>
        </is>
      </c>
      <c r="B1414" t="inlineStr">
        <is>
          <t>Thousand Springs Conventional Hydroelectric</t>
        </is>
      </c>
      <c r="C1414" t="inlineStr">
        <is>
          <t>plant_technology</t>
        </is>
      </c>
      <c r="D1414" t="n">
        <v>2015</v>
      </c>
      <c r="E1414" t="inlineStr">
        <is>
          <t>owned</t>
        </is>
      </c>
      <c r="F1414" t="inlineStr">
        <is>
          <t>Thousand Springs</t>
        </is>
      </c>
      <c r="G1414" t="n">
        <v>820</v>
      </c>
      <c r="H1414" t="inlineStr"/>
      <c r="I1414" t="inlineStr"/>
      <c r="J1414" t="inlineStr">
        <is>
          <t>HY</t>
        </is>
      </c>
      <c r="K1414" t="inlineStr">
        <is>
          <t>WAT</t>
        </is>
      </c>
      <c r="L1414" t="inlineStr">
        <is>
          <t>Conventional Hydroelectric</t>
        </is>
      </c>
      <c r="M1414" t="inlineStr">
        <is>
          <t>Hydraulic</t>
        </is>
      </c>
      <c r="N1414" t="n">
        <v>9191</v>
      </c>
      <c r="O1414" t="n">
        <v>140</v>
      </c>
      <c r="P1414" t="b">
        <v>0</v>
      </c>
      <c r="Q1414" t="inlineStr">
        <is>
          <t>plant</t>
        </is>
      </c>
      <c r="R1414" t="inlineStr">
        <is>
          <t>820_2015_plant_owned_9191</t>
        </is>
      </c>
      <c r="S1414" t="n">
        <v>1</v>
      </c>
      <c r="T1414" t="n">
        <v>1</v>
      </c>
      <c r="U1414" t="b">
        <v>1</v>
      </c>
      <c r="V1414" t="n">
        <v>0</v>
      </c>
      <c r="W1414" t="n">
        <v>8.800000000000001</v>
      </c>
      <c r="X1414" t="inlineStr"/>
      <c r="Y1414" t="inlineStr"/>
      <c r="Z1414" t="inlineStr">
        <is>
          <t>hydro</t>
        </is>
      </c>
      <c r="AA1414" t="inlineStr"/>
      <c r="AB1414" t="n">
        <v>1920</v>
      </c>
      <c r="AC1414" t="n">
        <v>0</v>
      </c>
      <c r="AD1414" t="inlineStr">
        <is>
          <t>existing</t>
        </is>
      </c>
      <c r="AE1414" t="inlineStr"/>
      <c r="AF1414" t="n">
        <v>7</v>
      </c>
      <c r="AG1414" t="inlineStr">
        <is>
          <t>7_2015</t>
        </is>
      </c>
      <c r="AH1414" s="156" t="n">
        <v>42005</v>
      </c>
      <c r="AI1414" t="n">
        <v>0</v>
      </c>
      <c r="AJ1414" t="n">
        <v>0</v>
      </c>
      <c r="AK1414" t="inlineStr">
        <is>
          <t>Idaho Power Co</t>
        </is>
      </c>
    </row>
    <row r="1415">
      <c r="A1415" t="inlineStr">
        <is>
          <t>820_conventional_hydroelectric_2015_plant_technology_total_9191</t>
        </is>
      </c>
      <c r="B1415" t="inlineStr">
        <is>
          <t>Thousand Springs Conventional Hydroelectric</t>
        </is>
      </c>
      <c r="C1415" t="inlineStr">
        <is>
          <t>plant_technology</t>
        </is>
      </c>
      <c r="D1415" t="n">
        <v>2015</v>
      </c>
      <c r="E1415" t="inlineStr">
        <is>
          <t>total</t>
        </is>
      </c>
      <c r="F1415" t="inlineStr">
        <is>
          <t>Thousand Springs</t>
        </is>
      </c>
      <c r="G1415" t="n">
        <v>820</v>
      </c>
      <c r="H1415" t="inlineStr"/>
      <c r="I1415" t="inlineStr"/>
      <c r="J1415" t="inlineStr">
        <is>
          <t>HY</t>
        </is>
      </c>
      <c r="K1415" t="inlineStr">
        <is>
          <t>WAT</t>
        </is>
      </c>
      <c r="L1415" t="inlineStr">
        <is>
          <t>Conventional Hydroelectric</t>
        </is>
      </c>
      <c r="M1415" t="inlineStr">
        <is>
          <t>Hydraulic</t>
        </is>
      </c>
      <c r="N1415" t="n">
        <v>9191</v>
      </c>
      <c r="O1415" t="n">
        <v>140</v>
      </c>
      <c r="P1415" t="b">
        <v>0</v>
      </c>
      <c r="Q1415" t="inlineStr">
        <is>
          <t>plant</t>
        </is>
      </c>
      <c r="R1415" t="inlineStr">
        <is>
          <t>820_2015_plant_total_9191</t>
        </is>
      </c>
      <c r="S1415" t="n">
        <v>1</v>
      </c>
      <c r="T1415" t="n">
        <v>1</v>
      </c>
      <c r="U1415" t="b">
        <v>0</v>
      </c>
      <c r="V1415" t="n">
        <v>0</v>
      </c>
      <c r="W1415" t="n">
        <v>8.800000000000001</v>
      </c>
      <c r="X1415" t="inlineStr"/>
      <c r="Y1415" t="inlineStr"/>
      <c r="Z1415" t="inlineStr">
        <is>
          <t>hydro</t>
        </is>
      </c>
      <c r="AA1415" t="inlineStr"/>
      <c r="AB1415" t="n">
        <v>1920</v>
      </c>
      <c r="AC1415" t="n">
        <v>0</v>
      </c>
      <c r="AD1415" t="inlineStr">
        <is>
          <t>existing</t>
        </is>
      </c>
      <c r="AE1415" t="inlineStr"/>
      <c r="AF1415" t="n">
        <v>7</v>
      </c>
      <c r="AG1415" t="inlineStr">
        <is>
          <t>7_2015</t>
        </is>
      </c>
      <c r="AH1415" s="156" t="n">
        <v>42005</v>
      </c>
      <c r="AI1415" t="n">
        <v>0</v>
      </c>
      <c r="AJ1415" t="n">
        <v>0</v>
      </c>
      <c r="AK1415" t="inlineStr">
        <is>
          <t>Idaho Power Co</t>
        </is>
      </c>
    </row>
    <row r="1416">
      <c r="A1416" t="inlineStr">
        <is>
          <t>820_wat_2015_plant_prime_fuel_owned_9191</t>
        </is>
      </c>
      <c r="B1416" t="inlineStr">
        <is>
          <t>Thousand Springs WAT</t>
        </is>
      </c>
      <c r="C1416" t="inlineStr">
        <is>
          <t>plant_prime_fuel</t>
        </is>
      </c>
      <c r="D1416" t="n">
        <v>2015</v>
      </c>
      <c r="E1416" t="inlineStr">
        <is>
          <t>owned</t>
        </is>
      </c>
      <c r="F1416" t="inlineStr">
        <is>
          <t>Thousand Springs</t>
        </is>
      </c>
      <c r="G1416" t="n">
        <v>820</v>
      </c>
      <c r="H1416" t="inlineStr"/>
      <c r="I1416" t="inlineStr"/>
      <c r="J1416" t="inlineStr">
        <is>
          <t>HY</t>
        </is>
      </c>
      <c r="K1416" t="inlineStr">
        <is>
          <t>WAT</t>
        </is>
      </c>
      <c r="L1416" t="inlineStr">
        <is>
          <t>Conventional Hydroelectric</t>
        </is>
      </c>
      <c r="M1416" t="inlineStr">
        <is>
          <t>Hydraulic</t>
        </is>
      </c>
      <c r="N1416" t="n">
        <v>9191</v>
      </c>
      <c r="O1416" t="n">
        <v>140</v>
      </c>
      <c r="P1416" t="b">
        <v>0</v>
      </c>
      <c r="Q1416" t="inlineStr">
        <is>
          <t>plant</t>
        </is>
      </c>
      <c r="R1416" t="inlineStr">
        <is>
          <t>820_2015_plant_owned_9191</t>
        </is>
      </c>
      <c r="S1416" t="n">
        <v>1</v>
      </c>
      <c r="T1416" t="n">
        <v>1</v>
      </c>
      <c r="U1416" t="b">
        <v>1</v>
      </c>
      <c r="V1416" t="n">
        <v>0</v>
      </c>
      <c r="W1416" t="n">
        <v>8.800000000000001</v>
      </c>
      <c r="X1416" t="inlineStr"/>
      <c r="Y1416" t="inlineStr"/>
      <c r="Z1416" t="inlineStr">
        <is>
          <t>hydro</t>
        </is>
      </c>
      <c r="AA1416" t="inlineStr"/>
      <c r="AB1416" t="n">
        <v>1920</v>
      </c>
      <c r="AC1416" t="n">
        <v>0</v>
      </c>
      <c r="AD1416" t="inlineStr">
        <is>
          <t>existing</t>
        </is>
      </c>
      <c r="AE1416" t="inlineStr"/>
      <c r="AF1416" t="n">
        <v>7</v>
      </c>
      <c r="AG1416" t="inlineStr">
        <is>
          <t>7_2015</t>
        </is>
      </c>
      <c r="AH1416" s="156" t="n">
        <v>42005</v>
      </c>
      <c r="AI1416" t="n">
        <v>0</v>
      </c>
      <c r="AJ1416" t="n">
        <v>0</v>
      </c>
      <c r="AK1416" t="inlineStr">
        <is>
          <t>Idaho Power Co</t>
        </is>
      </c>
    </row>
    <row r="1417">
      <c r="A1417" t="inlineStr">
        <is>
          <t>820_wat_2015_plant_prime_fuel_total_9191</t>
        </is>
      </c>
      <c r="B1417" t="inlineStr">
        <is>
          <t>Thousand Springs WAT</t>
        </is>
      </c>
      <c r="C1417" t="inlineStr">
        <is>
          <t>plant_prime_fuel</t>
        </is>
      </c>
      <c r="D1417" t="n">
        <v>2015</v>
      </c>
      <c r="E1417" t="inlineStr">
        <is>
          <t>total</t>
        </is>
      </c>
      <c r="F1417" t="inlineStr">
        <is>
          <t>Thousand Springs</t>
        </is>
      </c>
      <c r="G1417" t="n">
        <v>820</v>
      </c>
      <c r="H1417" t="inlineStr"/>
      <c r="I1417" t="inlineStr"/>
      <c r="J1417" t="inlineStr">
        <is>
          <t>HY</t>
        </is>
      </c>
      <c r="K1417" t="inlineStr">
        <is>
          <t>WAT</t>
        </is>
      </c>
      <c r="L1417" t="inlineStr">
        <is>
          <t>Conventional Hydroelectric</t>
        </is>
      </c>
      <c r="M1417" t="inlineStr">
        <is>
          <t>Hydraulic</t>
        </is>
      </c>
      <c r="N1417" t="n">
        <v>9191</v>
      </c>
      <c r="O1417" t="n">
        <v>140</v>
      </c>
      <c r="P1417" t="b">
        <v>0</v>
      </c>
      <c r="Q1417" t="inlineStr">
        <is>
          <t>plant</t>
        </is>
      </c>
      <c r="R1417" t="inlineStr">
        <is>
          <t>820_2015_plant_total_9191</t>
        </is>
      </c>
      <c r="S1417" t="n">
        <v>1</v>
      </c>
      <c r="T1417" t="n">
        <v>1</v>
      </c>
      <c r="U1417" t="b">
        <v>0</v>
      </c>
      <c r="V1417" t="n">
        <v>0</v>
      </c>
      <c r="W1417" t="n">
        <v>8.800000000000001</v>
      </c>
      <c r="X1417" t="inlineStr"/>
      <c r="Y1417" t="inlineStr"/>
      <c r="Z1417" t="inlineStr">
        <is>
          <t>hydro</t>
        </is>
      </c>
      <c r="AA1417" t="inlineStr"/>
      <c r="AB1417" t="n">
        <v>1920</v>
      </c>
      <c r="AC1417" t="n">
        <v>0</v>
      </c>
      <c r="AD1417" t="inlineStr">
        <is>
          <t>existing</t>
        </is>
      </c>
      <c r="AE1417" t="inlineStr"/>
      <c r="AF1417" t="n">
        <v>7</v>
      </c>
      <c r="AG1417" t="inlineStr">
        <is>
          <t>7_2015</t>
        </is>
      </c>
      <c r="AH1417" s="156" t="n">
        <v>42005</v>
      </c>
      <c r="AI1417" t="n">
        <v>0</v>
      </c>
      <c r="AJ1417" t="n">
        <v>0</v>
      </c>
      <c r="AK1417" t="inlineStr">
        <is>
          <t>Idaho Power Co</t>
        </is>
      </c>
    </row>
    <row r="1418">
      <c r="A1418" t="inlineStr">
        <is>
          <t>820_hydraulic_2015_plant_ferc_acct_owned_9191</t>
        </is>
      </c>
      <c r="B1418" t="inlineStr">
        <is>
          <t>Thousand Springs Hydraulic</t>
        </is>
      </c>
      <c r="C1418" t="inlineStr">
        <is>
          <t>plant_ferc_acct</t>
        </is>
      </c>
      <c r="D1418" t="n">
        <v>2015</v>
      </c>
      <c r="E1418" t="inlineStr">
        <is>
          <t>owned</t>
        </is>
      </c>
      <c r="F1418" t="inlineStr">
        <is>
          <t>Thousand Springs</t>
        </is>
      </c>
      <c r="G1418" t="n">
        <v>820</v>
      </c>
      <c r="H1418" t="inlineStr"/>
      <c r="I1418" t="inlineStr"/>
      <c r="J1418" t="inlineStr">
        <is>
          <t>HY</t>
        </is>
      </c>
      <c r="K1418" t="inlineStr">
        <is>
          <t>WAT</t>
        </is>
      </c>
      <c r="L1418" t="inlineStr">
        <is>
          <t>Conventional Hydroelectric</t>
        </is>
      </c>
      <c r="M1418" t="inlineStr">
        <is>
          <t>Hydraulic</t>
        </is>
      </c>
      <c r="N1418" t="n">
        <v>9191</v>
      </c>
      <c r="O1418" t="n">
        <v>140</v>
      </c>
      <c r="P1418" t="b">
        <v>0</v>
      </c>
      <c r="Q1418" t="inlineStr">
        <is>
          <t>plant</t>
        </is>
      </c>
      <c r="R1418" t="inlineStr">
        <is>
          <t>820_2015_plant_owned_9191</t>
        </is>
      </c>
      <c r="S1418" t="n">
        <v>1</v>
      </c>
      <c r="T1418" t="n">
        <v>1</v>
      </c>
      <c r="U1418" t="b">
        <v>1</v>
      </c>
      <c r="V1418" t="n">
        <v>0</v>
      </c>
      <c r="W1418" t="n">
        <v>8.800000000000001</v>
      </c>
      <c r="X1418" t="inlineStr"/>
      <c r="Y1418" t="inlineStr"/>
      <c r="Z1418" t="inlineStr">
        <is>
          <t>hydro</t>
        </is>
      </c>
      <c r="AA1418" t="inlineStr"/>
      <c r="AB1418" t="n">
        <v>1920</v>
      </c>
      <c r="AC1418" t="n">
        <v>0</v>
      </c>
      <c r="AD1418" t="inlineStr">
        <is>
          <t>existing</t>
        </is>
      </c>
      <c r="AE1418" t="inlineStr"/>
      <c r="AF1418" t="n">
        <v>7</v>
      </c>
      <c r="AG1418" t="inlineStr">
        <is>
          <t>7_2015</t>
        </is>
      </c>
      <c r="AH1418" s="156" t="n">
        <v>42005</v>
      </c>
      <c r="AI1418" t="n">
        <v>0</v>
      </c>
      <c r="AJ1418" t="n">
        <v>0</v>
      </c>
      <c r="AK1418" t="inlineStr">
        <is>
          <t>Idaho Power Co</t>
        </is>
      </c>
    </row>
    <row r="1419">
      <c r="A1419" t="inlineStr">
        <is>
          <t>820_hydraulic_2015_plant_ferc_acct_total_9191</t>
        </is>
      </c>
      <c r="B1419" t="inlineStr">
        <is>
          <t>Thousand Springs Hydraulic</t>
        </is>
      </c>
      <c r="C1419" t="inlineStr">
        <is>
          <t>plant_ferc_acct</t>
        </is>
      </c>
      <c r="D1419" t="n">
        <v>2015</v>
      </c>
      <c r="E1419" t="inlineStr">
        <is>
          <t>total</t>
        </is>
      </c>
      <c r="F1419" t="inlineStr">
        <is>
          <t>Thousand Springs</t>
        </is>
      </c>
      <c r="G1419" t="n">
        <v>820</v>
      </c>
      <c r="H1419" t="inlineStr"/>
      <c r="I1419" t="inlineStr"/>
      <c r="J1419" t="inlineStr">
        <is>
          <t>HY</t>
        </is>
      </c>
      <c r="K1419" t="inlineStr">
        <is>
          <t>WAT</t>
        </is>
      </c>
      <c r="L1419" t="inlineStr">
        <is>
          <t>Conventional Hydroelectric</t>
        </is>
      </c>
      <c r="M1419" t="inlineStr">
        <is>
          <t>Hydraulic</t>
        </is>
      </c>
      <c r="N1419" t="n">
        <v>9191</v>
      </c>
      <c r="O1419" t="n">
        <v>140</v>
      </c>
      <c r="P1419" t="b">
        <v>0</v>
      </c>
      <c r="Q1419" t="inlineStr">
        <is>
          <t>plant</t>
        </is>
      </c>
      <c r="R1419" t="inlineStr">
        <is>
          <t>820_2015_plant_total_9191</t>
        </is>
      </c>
      <c r="S1419" t="n">
        <v>1</v>
      </c>
      <c r="T1419" t="n">
        <v>1</v>
      </c>
      <c r="U1419" t="b">
        <v>0</v>
      </c>
      <c r="V1419" t="n">
        <v>0</v>
      </c>
      <c r="W1419" t="n">
        <v>8.800000000000001</v>
      </c>
      <c r="X1419" t="inlineStr"/>
      <c r="Y1419" t="inlineStr"/>
      <c r="Z1419" t="inlineStr">
        <is>
          <t>hydro</t>
        </is>
      </c>
      <c r="AA1419" t="inlineStr"/>
      <c r="AB1419" t="n">
        <v>1920</v>
      </c>
      <c r="AC1419" t="n">
        <v>0</v>
      </c>
      <c r="AD1419" t="inlineStr">
        <is>
          <t>existing</t>
        </is>
      </c>
      <c r="AE1419" t="inlineStr"/>
      <c r="AF1419" t="n">
        <v>7</v>
      </c>
      <c r="AG1419" t="inlineStr">
        <is>
          <t>7_2015</t>
        </is>
      </c>
      <c r="AH1419" s="156" t="n">
        <v>42005</v>
      </c>
      <c r="AI1419" t="n">
        <v>0</v>
      </c>
      <c r="AJ1419" t="n">
        <v>0</v>
      </c>
      <c r="AK1419" t="inlineStr">
        <is>
          <t>Idaho Power Co</t>
        </is>
      </c>
    </row>
    <row r="1420">
      <c r="A1420" t="inlineStr">
        <is>
          <t>820_1_2015_plant_gen_owned_9191</t>
        </is>
      </c>
      <c r="B1420" t="inlineStr">
        <is>
          <t>Thousand Springs 1</t>
        </is>
      </c>
      <c r="C1420" t="inlineStr">
        <is>
          <t>plant_gen</t>
        </is>
      </c>
      <c r="D1420" t="n">
        <v>2015</v>
      </c>
      <c r="E1420" t="inlineStr">
        <is>
          <t>owned</t>
        </is>
      </c>
      <c r="F1420" t="inlineStr">
        <is>
          <t>Thousand Springs</t>
        </is>
      </c>
      <c r="G1420" t="n">
        <v>820</v>
      </c>
      <c r="H1420" t="inlineStr">
        <is>
          <t>1</t>
        </is>
      </c>
      <c r="I1420" t="inlineStr"/>
      <c r="J1420" t="inlineStr">
        <is>
          <t>HY</t>
        </is>
      </c>
      <c r="K1420" t="inlineStr">
        <is>
          <t>WAT</t>
        </is>
      </c>
      <c r="L1420" t="inlineStr">
        <is>
          <t>Conventional Hydroelectric</t>
        </is>
      </c>
      <c r="M1420" t="inlineStr">
        <is>
          <t>Hydraulic</t>
        </is>
      </c>
      <c r="N1420" t="n">
        <v>9191</v>
      </c>
      <c r="O1420" t="n">
        <v>140</v>
      </c>
      <c r="P1420" t="b">
        <v>1</v>
      </c>
      <c r="Q1420" t="inlineStr">
        <is>
          <t>plant_gen</t>
        </is>
      </c>
      <c r="R1420" t="inlineStr">
        <is>
          <t>820_1_2015_plant_gen_owned_9191</t>
        </is>
      </c>
      <c r="S1420" t="n">
        <v>3</v>
      </c>
      <c r="T1420" t="n">
        <v>1</v>
      </c>
      <c r="U1420" t="b">
        <v>1</v>
      </c>
      <c r="V1420" t="n">
        <v>0</v>
      </c>
      <c r="W1420" t="n">
        <v>1</v>
      </c>
      <c r="X1420" t="inlineStr"/>
      <c r="Y1420" t="inlineStr"/>
      <c r="Z1420" t="inlineStr">
        <is>
          <t>hydro</t>
        </is>
      </c>
      <c r="AA1420" t="inlineStr"/>
      <c r="AB1420" t="n">
        <v>1912</v>
      </c>
      <c r="AC1420" t="n">
        <v>0</v>
      </c>
      <c r="AD1420" t="inlineStr">
        <is>
          <t>existing</t>
        </is>
      </c>
      <c r="AE1420" t="inlineStr"/>
      <c r="AF1420" t="n">
        <v>7</v>
      </c>
      <c r="AG1420" t="inlineStr">
        <is>
          <t>7_2015</t>
        </is>
      </c>
      <c r="AH1420" s="156" t="n">
        <v>42005</v>
      </c>
      <c r="AI1420" t="n">
        <v>0</v>
      </c>
      <c r="AJ1420" t="n">
        <v>0</v>
      </c>
      <c r="AK1420" t="inlineStr">
        <is>
          <t>Idaho Power Co</t>
        </is>
      </c>
    </row>
    <row r="1421">
      <c r="A1421" t="inlineStr">
        <is>
          <t>820_2_2015_plant_gen_owned_9191</t>
        </is>
      </c>
      <c r="B1421" t="inlineStr">
        <is>
          <t>Thousand Springs 2</t>
        </is>
      </c>
      <c r="C1421" t="inlineStr">
        <is>
          <t>plant_gen</t>
        </is>
      </c>
      <c r="D1421" t="n">
        <v>2015</v>
      </c>
      <c r="E1421" t="inlineStr">
        <is>
          <t>owned</t>
        </is>
      </c>
      <c r="F1421" t="inlineStr">
        <is>
          <t>Thousand Springs</t>
        </is>
      </c>
      <c r="G1421" t="n">
        <v>820</v>
      </c>
      <c r="H1421" t="inlineStr">
        <is>
          <t>2</t>
        </is>
      </c>
      <c r="I1421" t="inlineStr"/>
      <c r="J1421" t="inlineStr">
        <is>
          <t>HY</t>
        </is>
      </c>
      <c r="K1421" t="inlineStr">
        <is>
          <t>WAT</t>
        </is>
      </c>
      <c r="L1421" t="inlineStr">
        <is>
          <t>Conventional Hydroelectric</t>
        </is>
      </c>
      <c r="M1421" t="inlineStr">
        <is>
          <t>Hydraulic</t>
        </is>
      </c>
      <c r="N1421" t="n">
        <v>9191</v>
      </c>
      <c r="O1421" t="n">
        <v>140</v>
      </c>
      <c r="P1421" t="b">
        <v>1</v>
      </c>
      <c r="Q1421" t="inlineStr">
        <is>
          <t>plant_gen</t>
        </is>
      </c>
      <c r="R1421" t="inlineStr">
        <is>
          <t>820_2_2015_plant_gen_owned_9191</t>
        </is>
      </c>
      <c r="S1421" t="n">
        <v>3</v>
      </c>
      <c r="T1421" t="n">
        <v>1</v>
      </c>
      <c r="U1421" t="b">
        <v>1</v>
      </c>
      <c r="V1421" t="n">
        <v>0</v>
      </c>
      <c r="W1421" t="n">
        <v>1</v>
      </c>
      <c r="X1421" t="inlineStr"/>
      <c r="Y1421" t="inlineStr"/>
      <c r="Z1421" t="inlineStr">
        <is>
          <t>hydro</t>
        </is>
      </c>
      <c r="AA1421" t="inlineStr"/>
      <c r="AB1421" t="n">
        <v>1912</v>
      </c>
      <c r="AC1421" t="n">
        <v>0</v>
      </c>
      <c r="AD1421" t="inlineStr">
        <is>
          <t>existing</t>
        </is>
      </c>
      <c r="AE1421" t="inlineStr"/>
      <c r="AF1421" t="n">
        <v>7</v>
      </c>
      <c r="AG1421" t="inlineStr">
        <is>
          <t>7_2015</t>
        </is>
      </c>
      <c r="AH1421" s="156" t="n">
        <v>42005</v>
      </c>
      <c r="AI1421" t="n">
        <v>0</v>
      </c>
      <c r="AJ1421" t="n">
        <v>0</v>
      </c>
      <c r="AK1421" t="inlineStr">
        <is>
          <t>Idaho Power Co</t>
        </is>
      </c>
    </row>
    <row r="1422">
      <c r="A1422" t="inlineStr">
        <is>
          <t>820_3_2015_plant_gen_owned_9191</t>
        </is>
      </c>
      <c r="B1422" t="inlineStr">
        <is>
          <t>Thousand Springs 3</t>
        </is>
      </c>
      <c r="C1422" t="inlineStr">
        <is>
          <t>plant_gen</t>
        </is>
      </c>
      <c r="D1422" t="n">
        <v>2015</v>
      </c>
      <c r="E1422" t="inlineStr">
        <is>
          <t>owned</t>
        </is>
      </c>
      <c r="F1422" t="inlineStr">
        <is>
          <t>Thousand Springs</t>
        </is>
      </c>
      <c r="G1422" t="n">
        <v>820</v>
      </c>
      <c r="H1422" t="inlineStr">
        <is>
          <t>3</t>
        </is>
      </c>
      <c r="I1422" t="inlineStr"/>
      <c r="J1422" t="inlineStr">
        <is>
          <t>HY</t>
        </is>
      </c>
      <c r="K1422" t="inlineStr">
        <is>
          <t>WAT</t>
        </is>
      </c>
      <c r="L1422" t="inlineStr">
        <is>
          <t>Conventional Hydroelectric</t>
        </is>
      </c>
      <c r="M1422" t="inlineStr">
        <is>
          <t>Hydraulic</t>
        </is>
      </c>
      <c r="N1422" t="n">
        <v>9191</v>
      </c>
      <c r="O1422" t="n">
        <v>140</v>
      </c>
      <c r="P1422" t="b">
        <v>1</v>
      </c>
      <c r="Q1422" t="inlineStr">
        <is>
          <t>plant_gen</t>
        </is>
      </c>
      <c r="R1422" t="inlineStr">
        <is>
          <t>820_3_2015_plant_gen_owned_9191</t>
        </is>
      </c>
      <c r="S1422" t="n">
        <v>3</v>
      </c>
      <c r="T1422" t="n">
        <v>1</v>
      </c>
      <c r="U1422" t="b">
        <v>1</v>
      </c>
      <c r="V1422" t="n">
        <v>0</v>
      </c>
      <c r="W1422" t="n">
        <v>6.8</v>
      </c>
      <c r="X1422" t="inlineStr"/>
      <c r="Y1422" t="inlineStr"/>
      <c r="Z1422" t="inlineStr">
        <is>
          <t>hydro</t>
        </is>
      </c>
      <c r="AA1422" t="inlineStr"/>
      <c r="AB1422" t="n">
        <v>1920</v>
      </c>
      <c r="AC1422" t="n">
        <v>0</v>
      </c>
      <c r="AD1422" t="inlineStr">
        <is>
          <t>existing</t>
        </is>
      </c>
      <c r="AE1422" t="inlineStr"/>
      <c r="AF1422" t="n">
        <v>7</v>
      </c>
      <c r="AG1422" t="inlineStr">
        <is>
          <t>7_2015</t>
        </is>
      </c>
      <c r="AH1422" s="156" t="n">
        <v>42005</v>
      </c>
      <c r="AI1422" t="n">
        <v>0</v>
      </c>
      <c r="AJ1422" t="n">
        <v>0</v>
      </c>
      <c r="AK1422" t="inlineStr">
        <is>
          <t>Idaho Power Co</t>
        </is>
      </c>
    </row>
    <row r="1423">
      <c r="A1423" t="inlineStr">
        <is>
          <t>820_1_2015_plant_gen_total_9191</t>
        </is>
      </c>
      <c r="B1423" t="inlineStr">
        <is>
          <t>Thousand Springs 1</t>
        </is>
      </c>
      <c r="C1423" t="inlineStr">
        <is>
          <t>plant_gen</t>
        </is>
      </c>
      <c r="D1423" t="n">
        <v>2015</v>
      </c>
      <c r="E1423" t="inlineStr">
        <is>
          <t>total</t>
        </is>
      </c>
      <c r="F1423" t="inlineStr">
        <is>
          <t>Thousand Springs</t>
        </is>
      </c>
      <c r="G1423" t="n">
        <v>820</v>
      </c>
      <c r="H1423" t="inlineStr">
        <is>
          <t>1</t>
        </is>
      </c>
      <c r="I1423" t="inlineStr"/>
      <c r="J1423" t="inlineStr">
        <is>
          <t>HY</t>
        </is>
      </c>
      <c r="K1423" t="inlineStr">
        <is>
          <t>WAT</t>
        </is>
      </c>
      <c r="L1423" t="inlineStr">
        <is>
          <t>Conventional Hydroelectric</t>
        </is>
      </c>
      <c r="M1423" t="inlineStr">
        <is>
          <t>Hydraulic</t>
        </is>
      </c>
      <c r="N1423" t="n">
        <v>9191</v>
      </c>
      <c r="O1423" t="n">
        <v>140</v>
      </c>
      <c r="P1423" t="b">
        <v>1</v>
      </c>
      <c r="Q1423" t="inlineStr">
        <is>
          <t>plant_gen</t>
        </is>
      </c>
      <c r="R1423" t="inlineStr">
        <is>
          <t>820_1_2015_plant_gen_total_9191</t>
        </is>
      </c>
      <c r="S1423" t="n">
        <v>3</v>
      </c>
      <c r="T1423" t="n">
        <v>1</v>
      </c>
      <c r="U1423" t="b">
        <v>0</v>
      </c>
      <c r="V1423" t="n">
        <v>0</v>
      </c>
      <c r="W1423" t="n">
        <v>1</v>
      </c>
      <c r="X1423" t="inlineStr"/>
      <c r="Y1423" t="inlineStr"/>
      <c r="Z1423" t="inlineStr">
        <is>
          <t>hydro</t>
        </is>
      </c>
      <c r="AA1423" t="inlineStr"/>
      <c r="AB1423" t="n">
        <v>1912</v>
      </c>
      <c r="AC1423" t="n">
        <v>0</v>
      </c>
      <c r="AD1423" t="inlineStr">
        <is>
          <t>existing</t>
        </is>
      </c>
      <c r="AE1423" t="inlineStr"/>
      <c r="AF1423" t="n">
        <v>7</v>
      </c>
      <c r="AG1423" t="inlineStr">
        <is>
          <t>7_2015</t>
        </is>
      </c>
      <c r="AH1423" s="156" t="n">
        <v>42005</v>
      </c>
      <c r="AI1423" t="n">
        <v>0</v>
      </c>
      <c r="AJ1423" t="n">
        <v>0</v>
      </c>
      <c r="AK1423" t="inlineStr">
        <is>
          <t>Idaho Power Co</t>
        </is>
      </c>
    </row>
    <row r="1424">
      <c r="A1424" t="inlineStr">
        <is>
          <t>820_2_2015_plant_gen_total_9191</t>
        </is>
      </c>
      <c r="B1424" t="inlineStr">
        <is>
          <t>Thousand Springs 2</t>
        </is>
      </c>
      <c r="C1424" t="inlineStr">
        <is>
          <t>plant_gen</t>
        </is>
      </c>
      <c r="D1424" t="n">
        <v>2015</v>
      </c>
      <c r="E1424" t="inlineStr">
        <is>
          <t>total</t>
        </is>
      </c>
      <c r="F1424" t="inlineStr">
        <is>
          <t>Thousand Springs</t>
        </is>
      </c>
      <c r="G1424" t="n">
        <v>820</v>
      </c>
      <c r="H1424" t="inlineStr">
        <is>
          <t>2</t>
        </is>
      </c>
      <c r="I1424" t="inlineStr"/>
      <c r="J1424" t="inlineStr">
        <is>
          <t>HY</t>
        </is>
      </c>
      <c r="K1424" t="inlineStr">
        <is>
          <t>WAT</t>
        </is>
      </c>
      <c r="L1424" t="inlineStr">
        <is>
          <t>Conventional Hydroelectric</t>
        </is>
      </c>
      <c r="M1424" t="inlineStr">
        <is>
          <t>Hydraulic</t>
        </is>
      </c>
      <c r="N1424" t="n">
        <v>9191</v>
      </c>
      <c r="O1424" t="n">
        <v>140</v>
      </c>
      <c r="P1424" t="b">
        <v>1</v>
      </c>
      <c r="Q1424" t="inlineStr">
        <is>
          <t>plant_gen</t>
        </is>
      </c>
      <c r="R1424" t="inlineStr">
        <is>
          <t>820_2_2015_plant_gen_total_9191</t>
        </is>
      </c>
      <c r="S1424" t="n">
        <v>3</v>
      </c>
      <c r="T1424" t="n">
        <v>1</v>
      </c>
      <c r="U1424" t="b">
        <v>0</v>
      </c>
      <c r="V1424" t="n">
        <v>0</v>
      </c>
      <c r="W1424" t="n">
        <v>1</v>
      </c>
      <c r="X1424" t="inlineStr"/>
      <c r="Y1424" t="inlineStr"/>
      <c r="Z1424" t="inlineStr">
        <is>
          <t>hydro</t>
        </is>
      </c>
      <c r="AA1424" t="inlineStr"/>
      <c r="AB1424" t="n">
        <v>1912</v>
      </c>
      <c r="AC1424" t="n">
        <v>0</v>
      </c>
      <c r="AD1424" t="inlineStr">
        <is>
          <t>existing</t>
        </is>
      </c>
      <c r="AE1424" t="inlineStr"/>
      <c r="AF1424" t="n">
        <v>7</v>
      </c>
      <c r="AG1424" t="inlineStr">
        <is>
          <t>7_2015</t>
        </is>
      </c>
      <c r="AH1424" s="156" t="n">
        <v>42005</v>
      </c>
      <c r="AI1424" t="n">
        <v>0</v>
      </c>
      <c r="AJ1424" t="n">
        <v>0</v>
      </c>
      <c r="AK1424" t="inlineStr">
        <is>
          <t>Idaho Power Co</t>
        </is>
      </c>
    </row>
    <row r="1425">
      <c r="A1425" t="inlineStr">
        <is>
          <t>820_3_2015_plant_gen_total_9191</t>
        </is>
      </c>
      <c r="B1425" t="inlineStr">
        <is>
          <t>Thousand Springs 3</t>
        </is>
      </c>
      <c r="C1425" t="inlineStr">
        <is>
          <t>plant_gen</t>
        </is>
      </c>
      <c r="D1425" t="n">
        <v>2015</v>
      </c>
      <c r="E1425" t="inlineStr">
        <is>
          <t>total</t>
        </is>
      </c>
      <c r="F1425" t="inlineStr">
        <is>
          <t>Thousand Springs</t>
        </is>
      </c>
      <c r="G1425" t="n">
        <v>820</v>
      </c>
      <c r="H1425" t="inlineStr">
        <is>
          <t>3</t>
        </is>
      </c>
      <c r="I1425" t="inlineStr"/>
      <c r="J1425" t="inlineStr">
        <is>
          <t>HY</t>
        </is>
      </c>
      <c r="K1425" t="inlineStr">
        <is>
          <t>WAT</t>
        </is>
      </c>
      <c r="L1425" t="inlineStr">
        <is>
          <t>Conventional Hydroelectric</t>
        </is>
      </c>
      <c r="M1425" t="inlineStr">
        <is>
          <t>Hydraulic</t>
        </is>
      </c>
      <c r="N1425" t="n">
        <v>9191</v>
      </c>
      <c r="O1425" t="n">
        <v>140</v>
      </c>
      <c r="P1425" t="b">
        <v>1</v>
      </c>
      <c r="Q1425" t="inlineStr">
        <is>
          <t>plant_gen</t>
        </is>
      </c>
      <c r="R1425" t="inlineStr">
        <is>
          <t>820_3_2015_plant_gen_total_9191</t>
        </is>
      </c>
      <c r="S1425" t="n">
        <v>3</v>
      </c>
      <c r="T1425" t="n">
        <v>1</v>
      </c>
      <c r="U1425" t="b">
        <v>0</v>
      </c>
      <c r="V1425" t="n">
        <v>0</v>
      </c>
      <c r="W1425" t="n">
        <v>6.8</v>
      </c>
      <c r="X1425" t="inlineStr"/>
      <c r="Y1425" t="inlineStr"/>
      <c r="Z1425" t="inlineStr">
        <is>
          <t>hydro</t>
        </is>
      </c>
      <c r="AA1425" t="inlineStr"/>
      <c r="AB1425" t="n">
        <v>1920</v>
      </c>
      <c r="AC1425" t="n">
        <v>0</v>
      </c>
      <c r="AD1425" t="inlineStr">
        <is>
          <t>existing</t>
        </is>
      </c>
      <c r="AE1425" t="inlineStr"/>
      <c r="AF1425" t="n">
        <v>7</v>
      </c>
      <c r="AG1425" t="inlineStr">
        <is>
          <t>7_2015</t>
        </is>
      </c>
      <c r="AH1425" s="156" t="n">
        <v>42005</v>
      </c>
      <c r="AI1425" t="n">
        <v>0</v>
      </c>
      <c r="AJ1425" t="n">
        <v>0</v>
      </c>
      <c r="AK1425" t="inlineStr">
        <is>
          <t>Idaho Power Co</t>
        </is>
      </c>
    </row>
    <row r="1426">
      <c r="A1426" t="inlineStr">
        <is>
          <t>821_2015_plant_owned_9191</t>
        </is>
      </c>
      <c r="B1426" t="inlineStr">
        <is>
          <t>Twin Falls (ID)</t>
        </is>
      </c>
      <c r="C1426" t="inlineStr">
        <is>
          <t>plant</t>
        </is>
      </c>
      <c r="D1426" t="n">
        <v>2015</v>
      </c>
      <c r="E1426" t="inlineStr">
        <is>
          <t>owned</t>
        </is>
      </c>
      <c r="F1426" t="inlineStr">
        <is>
          <t>Twin Falls (ID)</t>
        </is>
      </c>
      <c r="G1426" t="n">
        <v>821</v>
      </c>
      <c r="H1426" t="inlineStr"/>
      <c r="I1426" t="inlineStr"/>
      <c r="J1426" t="inlineStr">
        <is>
          <t>HY</t>
        </is>
      </c>
      <c r="K1426" t="inlineStr">
        <is>
          <t>WAT</t>
        </is>
      </c>
      <c r="L1426" t="inlineStr">
        <is>
          <t>Conventional Hydroelectric</t>
        </is>
      </c>
      <c r="M1426" t="inlineStr">
        <is>
          <t>Hydraulic</t>
        </is>
      </c>
      <c r="N1426" t="n">
        <v>9191</v>
      </c>
      <c r="O1426" t="n">
        <v>140</v>
      </c>
      <c r="P1426" t="b">
        <v>1</v>
      </c>
      <c r="Q1426" t="inlineStr">
        <is>
          <t>plant</t>
        </is>
      </c>
      <c r="R1426" t="inlineStr">
        <is>
          <t>821_2015_plant_owned_9191</t>
        </is>
      </c>
      <c r="S1426" t="n">
        <v>1</v>
      </c>
      <c r="T1426" t="n">
        <v>1</v>
      </c>
      <c r="U1426" t="b">
        <v>1</v>
      </c>
      <c r="V1426" t="n">
        <v>0</v>
      </c>
      <c r="W1426" t="n">
        <v>52.7</v>
      </c>
      <c r="X1426" t="inlineStr"/>
      <c r="Y1426" t="inlineStr"/>
      <c r="Z1426" t="inlineStr">
        <is>
          <t>hydro</t>
        </is>
      </c>
      <c r="AA1426" t="inlineStr"/>
      <c r="AB1426" t="n">
        <v>1995</v>
      </c>
      <c r="AC1426" t="n">
        <v>0</v>
      </c>
      <c r="AD1426" t="inlineStr">
        <is>
          <t>existing</t>
        </is>
      </c>
      <c r="AE1426" t="inlineStr"/>
      <c r="AF1426" t="n">
        <v>930</v>
      </c>
      <c r="AG1426" t="inlineStr">
        <is>
          <t>930_2015</t>
        </is>
      </c>
      <c r="AH1426" s="156" t="n">
        <v>42005</v>
      </c>
      <c r="AI1426" t="n">
        <v>0</v>
      </c>
      <c r="AJ1426" t="n">
        <v>0</v>
      </c>
      <c r="AK1426" t="inlineStr">
        <is>
          <t>Idaho Power Co</t>
        </is>
      </c>
    </row>
    <row r="1427">
      <c r="A1427" t="inlineStr">
        <is>
          <t>821_2015_plant_total_9191</t>
        </is>
      </c>
      <c r="B1427" t="inlineStr">
        <is>
          <t>Twin Falls (ID)</t>
        </is>
      </c>
      <c r="C1427" t="inlineStr">
        <is>
          <t>plant</t>
        </is>
      </c>
      <c r="D1427" t="n">
        <v>2015</v>
      </c>
      <c r="E1427" t="inlineStr">
        <is>
          <t>total</t>
        </is>
      </c>
      <c r="F1427" t="inlineStr">
        <is>
          <t>Twin Falls (ID)</t>
        </is>
      </c>
      <c r="G1427" t="n">
        <v>821</v>
      </c>
      <c r="H1427" t="inlineStr"/>
      <c r="I1427" t="inlineStr"/>
      <c r="J1427" t="inlineStr">
        <is>
          <t>HY</t>
        </is>
      </c>
      <c r="K1427" t="inlineStr">
        <is>
          <t>WAT</t>
        </is>
      </c>
      <c r="L1427" t="inlineStr">
        <is>
          <t>Conventional Hydroelectric</t>
        </is>
      </c>
      <c r="M1427" t="inlineStr">
        <is>
          <t>Hydraulic</t>
        </is>
      </c>
      <c r="N1427" t="n">
        <v>9191</v>
      </c>
      <c r="O1427" t="n">
        <v>140</v>
      </c>
      <c r="P1427" t="b">
        <v>1</v>
      </c>
      <c r="Q1427" t="inlineStr">
        <is>
          <t>plant</t>
        </is>
      </c>
      <c r="R1427" t="inlineStr">
        <is>
          <t>821_2015_plant_total_9191</t>
        </is>
      </c>
      <c r="S1427" t="n">
        <v>1</v>
      </c>
      <c r="T1427" t="n">
        <v>1</v>
      </c>
      <c r="U1427" t="b">
        <v>0</v>
      </c>
      <c r="V1427" t="n">
        <v>0</v>
      </c>
      <c r="W1427" t="n">
        <v>52.7</v>
      </c>
      <c r="X1427" t="inlineStr"/>
      <c r="Y1427" t="inlineStr"/>
      <c r="Z1427" t="inlineStr">
        <is>
          <t>hydro</t>
        </is>
      </c>
      <c r="AA1427" t="inlineStr"/>
      <c r="AB1427" t="n">
        <v>1995</v>
      </c>
      <c r="AC1427" t="n">
        <v>0</v>
      </c>
      <c r="AD1427" t="inlineStr">
        <is>
          <t>existing</t>
        </is>
      </c>
      <c r="AE1427" t="inlineStr"/>
      <c r="AF1427" t="n">
        <v>930</v>
      </c>
      <c r="AG1427" t="inlineStr">
        <is>
          <t>930_2015</t>
        </is>
      </c>
      <c r="AH1427" s="156" t="n">
        <v>42005</v>
      </c>
      <c r="AI1427" t="n">
        <v>0</v>
      </c>
      <c r="AJ1427" t="n">
        <v>0</v>
      </c>
      <c r="AK1427" t="inlineStr">
        <is>
          <t>Idaho Power Co</t>
        </is>
      </c>
    </row>
    <row r="1428">
      <c r="A1428" t="inlineStr">
        <is>
          <t>821_hy_2015_plant_prime_mover_owned_9191</t>
        </is>
      </c>
      <c r="B1428" t="inlineStr">
        <is>
          <t>Twin Falls (ID) HY</t>
        </is>
      </c>
      <c r="C1428" t="inlineStr">
        <is>
          <t>plant_prime_mover</t>
        </is>
      </c>
      <c r="D1428" t="n">
        <v>2015</v>
      </c>
      <c r="E1428" t="inlineStr">
        <is>
          <t>owned</t>
        </is>
      </c>
      <c r="F1428" t="inlineStr">
        <is>
          <t>Twin Falls (ID)</t>
        </is>
      </c>
      <c r="G1428" t="n">
        <v>821</v>
      </c>
      <c r="H1428" t="inlineStr"/>
      <c r="I1428" t="inlineStr"/>
      <c r="J1428" t="inlineStr">
        <is>
          <t>HY</t>
        </is>
      </c>
      <c r="K1428" t="inlineStr">
        <is>
          <t>WAT</t>
        </is>
      </c>
      <c r="L1428" t="inlineStr">
        <is>
          <t>Conventional Hydroelectric</t>
        </is>
      </c>
      <c r="M1428" t="inlineStr">
        <is>
          <t>Hydraulic</t>
        </is>
      </c>
      <c r="N1428" t="n">
        <v>9191</v>
      </c>
      <c r="O1428" t="n">
        <v>140</v>
      </c>
      <c r="P1428" t="b">
        <v>0</v>
      </c>
      <c r="Q1428" t="inlineStr">
        <is>
          <t>plant</t>
        </is>
      </c>
      <c r="R1428" t="inlineStr">
        <is>
          <t>821_2015_plant_owned_9191</t>
        </is>
      </c>
      <c r="S1428" t="n">
        <v>1</v>
      </c>
      <c r="T1428" t="n">
        <v>1</v>
      </c>
      <c r="U1428" t="b">
        <v>1</v>
      </c>
      <c r="V1428" t="n">
        <v>0</v>
      </c>
      <c r="W1428" t="n">
        <v>52.7</v>
      </c>
      <c r="X1428" t="inlineStr"/>
      <c r="Y1428" t="inlineStr"/>
      <c r="Z1428" t="inlineStr">
        <is>
          <t>hydro</t>
        </is>
      </c>
      <c r="AA1428" t="inlineStr"/>
      <c r="AB1428" t="n">
        <v>1995</v>
      </c>
      <c r="AC1428" t="n">
        <v>0</v>
      </c>
      <c r="AD1428" t="inlineStr">
        <is>
          <t>existing</t>
        </is>
      </c>
      <c r="AE1428" t="inlineStr"/>
      <c r="AF1428" t="n">
        <v>930</v>
      </c>
      <c r="AG1428" t="inlineStr">
        <is>
          <t>930_2015</t>
        </is>
      </c>
      <c r="AH1428" s="156" t="n">
        <v>42005</v>
      </c>
      <c r="AI1428" t="n">
        <v>0</v>
      </c>
      <c r="AJ1428" t="n">
        <v>0</v>
      </c>
      <c r="AK1428" t="inlineStr">
        <is>
          <t>Idaho Power Co</t>
        </is>
      </c>
    </row>
    <row r="1429">
      <c r="A1429" t="inlineStr">
        <is>
          <t>821_hy_2015_plant_prime_mover_total_9191</t>
        </is>
      </c>
      <c r="B1429" t="inlineStr">
        <is>
          <t>Twin Falls (ID) HY</t>
        </is>
      </c>
      <c r="C1429" t="inlineStr">
        <is>
          <t>plant_prime_mover</t>
        </is>
      </c>
      <c r="D1429" t="n">
        <v>2015</v>
      </c>
      <c r="E1429" t="inlineStr">
        <is>
          <t>total</t>
        </is>
      </c>
      <c r="F1429" t="inlineStr">
        <is>
          <t>Twin Falls (ID)</t>
        </is>
      </c>
      <c r="G1429" t="n">
        <v>821</v>
      </c>
      <c r="H1429" t="inlineStr"/>
      <c r="I1429" t="inlineStr"/>
      <c r="J1429" t="inlineStr">
        <is>
          <t>HY</t>
        </is>
      </c>
      <c r="K1429" t="inlineStr">
        <is>
          <t>WAT</t>
        </is>
      </c>
      <c r="L1429" t="inlineStr">
        <is>
          <t>Conventional Hydroelectric</t>
        </is>
      </c>
      <c r="M1429" t="inlineStr">
        <is>
          <t>Hydraulic</t>
        </is>
      </c>
      <c r="N1429" t="n">
        <v>9191</v>
      </c>
      <c r="O1429" t="n">
        <v>140</v>
      </c>
      <c r="P1429" t="b">
        <v>0</v>
      </c>
      <c r="Q1429" t="inlineStr">
        <is>
          <t>plant</t>
        </is>
      </c>
      <c r="R1429" t="inlineStr">
        <is>
          <t>821_2015_plant_total_9191</t>
        </is>
      </c>
      <c r="S1429" t="n">
        <v>1</v>
      </c>
      <c r="T1429" t="n">
        <v>1</v>
      </c>
      <c r="U1429" t="b">
        <v>0</v>
      </c>
      <c r="V1429" t="n">
        <v>0</v>
      </c>
      <c r="W1429" t="n">
        <v>52.7</v>
      </c>
      <c r="X1429" t="inlineStr"/>
      <c r="Y1429" t="inlineStr"/>
      <c r="Z1429" t="inlineStr">
        <is>
          <t>hydro</t>
        </is>
      </c>
      <c r="AA1429" t="inlineStr"/>
      <c r="AB1429" t="n">
        <v>1995</v>
      </c>
      <c r="AC1429" t="n">
        <v>0</v>
      </c>
      <c r="AD1429" t="inlineStr">
        <is>
          <t>existing</t>
        </is>
      </c>
      <c r="AE1429" t="inlineStr"/>
      <c r="AF1429" t="n">
        <v>930</v>
      </c>
      <c r="AG1429" t="inlineStr">
        <is>
          <t>930_2015</t>
        </is>
      </c>
      <c r="AH1429" s="156" t="n">
        <v>42005</v>
      </c>
      <c r="AI1429" t="n">
        <v>0</v>
      </c>
      <c r="AJ1429" t="n">
        <v>0</v>
      </c>
      <c r="AK1429" t="inlineStr">
        <is>
          <t>Idaho Power Co</t>
        </is>
      </c>
    </row>
    <row r="1430">
      <c r="A1430" t="inlineStr">
        <is>
          <t>821_conventional_hydroelectric_2015_plant_technology_owned_9191</t>
        </is>
      </c>
      <c r="B1430" t="inlineStr">
        <is>
          <t>Twin Falls (ID) Conventional Hydroelectric</t>
        </is>
      </c>
      <c r="C1430" t="inlineStr">
        <is>
          <t>plant_technology</t>
        </is>
      </c>
      <c r="D1430" t="n">
        <v>2015</v>
      </c>
      <c r="E1430" t="inlineStr">
        <is>
          <t>owned</t>
        </is>
      </c>
      <c r="F1430" t="inlineStr">
        <is>
          <t>Twin Falls (ID)</t>
        </is>
      </c>
      <c r="G1430" t="n">
        <v>821</v>
      </c>
      <c r="H1430" t="inlineStr"/>
      <c r="I1430" t="inlineStr"/>
      <c r="J1430" t="inlineStr">
        <is>
          <t>HY</t>
        </is>
      </c>
      <c r="K1430" t="inlineStr">
        <is>
          <t>WAT</t>
        </is>
      </c>
      <c r="L1430" t="inlineStr">
        <is>
          <t>Conventional Hydroelectric</t>
        </is>
      </c>
      <c r="M1430" t="inlineStr">
        <is>
          <t>Hydraulic</t>
        </is>
      </c>
      <c r="N1430" t="n">
        <v>9191</v>
      </c>
      <c r="O1430" t="n">
        <v>140</v>
      </c>
      <c r="P1430" t="b">
        <v>0</v>
      </c>
      <c r="Q1430" t="inlineStr">
        <is>
          <t>plant</t>
        </is>
      </c>
      <c r="R1430" t="inlineStr">
        <is>
          <t>821_2015_plant_owned_9191</t>
        </is>
      </c>
      <c r="S1430" t="n">
        <v>1</v>
      </c>
      <c r="T1430" t="n">
        <v>1</v>
      </c>
      <c r="U1430" t="b">
        <v>1</v>
      </c>
      <c r="V1430" t="n">
        <v>0</v>
      </c>
      <c r="W1430" t="n">
        <v>52.7</v>
      </c>
      <c r="X1430" t="inlineStr"/>
      <c r="Y1430" t="inlineStr"/>
      <c r="Z1430" t="inlineStr">
        <is>
          <t>hydro</t>
        </is>
      </c>
      <c r="AA1430" t="inlineStr"/>
      <c r="AB1430" t="n">
        <v>1995</v>
      </c>
      <c r="AC1430" t="n">
        <v>0</v>
      </c>
      <c r="AD1430" t="inlineStr">
        <is>
          <t>existing</t>
        </is>
      </c>
      <c r="AE1430" t="inlineStr"/>
      <c r="AF1430" t="n">
        <v>930</v>
      </c>
      <c r="AG1430" t="inlineStr">
        <is>
          <t>930_2015</t>
        </is>
      </c>
      <c r="AH1430" s="156" t="n">
        <v>42005</v>
      </c>
      <c r="AI1430" t="n">
        <v>0</v>
      </c>
      <c r="AJ1430" t="n">
        <v>0</v>
      </c>
      <c r="AK1430" t="inlineStr">
        <is>
          <t>Idaho Power Co</t>
        </is>
      </c>
    </row>
    <row r="1431">
      <c r="A1431" t="inlineStr">
        <is>
          <t>821_conventional_hydroelectric_2015_plant_technology_total_9191</t>
        </is>
      </c>
      <c r="B1431" t="inlineStr">
        <is>
          <t>Twin Falls (ID) Conventional Hydroelectric</t>
        </is>
      </c>
      <c r="C1431" t="inlineStr">
        <is>
          <t>plant_technology</t>
        </is>
      </c>
      <c r="D1431" t="n">
        <v>2015</v>
      </c>
      <c r="E1431" t="inlineStr">
        <is>
          <t>total</t>
        </is>
      </c>
      <c r="F1431" t="inlineStr">
        <is>
          <t>Twin Falls (ID)</t>
        </is>
      </c>
      <c r="G1431" t="n">
        <v>821</v>
      </c>
      <c r="H1431" t="inlineStr"/>
      <c r="I1431" t="inlineStr"/>
      <c r="J1431" t="inlineStr">
        <is>
          <t>HY</t>
        </is>
      </c>
      <c r="K1431" t="inlineStr">
        <is>
          <t>WAT</t>
        </is>
      </c>
      <c r="L1431" t="inlineStr">
        <is>
          <t>Conventional Hydroelectric</t>
        </is>
      </c>
      <c r="M1431" t="inlineStr">
        <is>
          <t>Hydraulic</t>
        </is>
      </c>
      <c r="N1431" t="n">
        <v>9191</v>
      </c>
      <c r="O1431" t="n">
        <v>140</v>
      </c>
      <c r="P1431" t="b">
        <v>0</v>
      </c>
      <c r="Q1431" t="inlineStr">
        <is>
          <t>plant</t>
        </is>
      </c>
      <c r="R1431" t="inlineStr">
        <is>
          <t>821_2015_plant_total_9191</t>
        </is>
      </c>
      <c r="S1431" t="n">
        <v>1</v>
      </c>
      <c r="T1431" t="n">
        <v>1</v>
      </c>
      <c r="U1431" t="b">
        <v>0</v>
      </c>
      <c r="V1431" t="n">
        <v>0</v>
      </c>
      <c r="W1431" t="n">
        <v>52.7</v>
      </c>
      <c r="X1431" t="inlineStr"/>
      <c r="Y1431" t="inlineStr"/>
      <c r="Z1431" t="inlineStr">
        <is>
          <t>hydro</t>
        </is>
      </c>
      <c r="AA1431" t="inlineStr"/>
      <c r="AB1431" t="n">
        <v>1995</v>
      </c>
      <c r="AC1431" t="n">
        <v>0</v>
      </c>
      <c r="AD1431" t="inlineStr">
        <is>
          <t>existing</t>
        </is>
      </c>
      <c r="AE1431" t="inlineStr"/>
      <c r="AF1431" t="n">
        <v>930</v>
      </c>
      <c r="AG1431" t="inlineStr">
        <is>
          <t>930_2015</t>
        </is>
      </c>
      <c r="AH1431" s="156" t="n">
        <v>42005</v>
      </c>
      <c r="AI1431" t="n">
        <v>0</v>
      </c>
      <c r="AJ1431" t="n">
        <v>0</v>
      </c>
      <c r="AK1431" t="inlineStr">
        <is>
          <t>Idaho Power Co</t>
        </is>
      </c>
    </row>
    <row r="1432">
      <c r="A1432" t="inlineStr">
        <is>
          <t>821_wat_2015_plant_prime_fuel_owned_9191</t>
        </is>
      </c>
      <c r="B1432" t="inlineStr">
        <is>
          <t>Twin Falls (ID) WAT</t>
        </is>
      </c>
      <c r="C1432" t="inlineStr">
        <is>
          <t>plant_prime_fuel</t>
        </is>
      </c>
      <c r="D1432" t="n">
        <v>2015</v>
      </c>
      <c r="E1432" t="inlineStr">
        <is>
          <t>owned</t>
        </is>
      </c>
      <c r="F1432" t="inlineStr">
        <is>
          <t>Twin Falls (ID)</t>
        </is>
      </c>
      <c r="G1432" t="n">
        <v>821</v>
      </c>
      <c r="H1432" t="inlineStr"/>
      <c r="I1432" t="inlineStr"/>
      <c r="J1432" t="inlineStr">
        <is>
          <t>HY</t>
        </is>
      </c>
      <c r="K1432" t="inlineStr">
        <is>
          <t>WAT</t>
        </is>
      </c>
      <c r="L1432" t="inlineStr">
        <is>
          <t>Conventional Hydroelectric</t>
        </is>
      </c>
      <c r="M1432" t="inlineStr">
        <is>
          <t>Hydraulic</t>
        </is>
      </c>
      <c r="N1432" t="n">
        <v>9191</v>
      </c>
      <c r="O1432" t="n">
        <v>140</v>
      </c>
      <c r="P1432" t="b">
        <v>0</v>
      </c>
      <c r="Q1432" t="inlineStr">
        <is>
          <t>plant</t>
        </is>
      </c>
      <c r="R1432" t="inlineStr">
        <is>
          <t>821_2015_plant_owned_9191</t>
        </is>
      </c>
      <c r="S1432" t="n">
        <v>1</v>
      </c>
      <c r="T1432" t="n">
        <v>1</v>
      </c>
      <c r="U1432" t="b">
        <v>1</v>
      </c>
      <c r="V1432" t="n">
        <v>0</v>
      </c>
      <c r="W1432" t="n">
        <v>52.7</v>
      </c>
      <c r="X1432" t="inlineStr"/>
      <c r="Y1432" t="inlineStr"/>
      <c r="Z1432" t="inlineStr">
        <is>
          <t>hydro</t>
        </is>
      </c>
      <c r="AA1432" t="inlineStr"/>
      <c r="AB1432" t="n">
        <v>1995</v>
      </c>
      <c r="AC1432" t="n">
        <v>0</v>
      </c>
      <c r="AD1432" t="inlineStr">
        <is>
          <t>existing</t>
        </is>
      </c>
      <c r="AE1432" t="inlineStr"/>
      <c r="AF1432" t="n">
        <v>930</v>
      </c>
      <c r="AG1432" t="inlineStr">
        <is>
          <t>930_2015</t>
        </is>
      </c>
      <c r="AH1432" s="156" t="n">
        <v>42005</v>
      </c>
      <c r="AI1432" t="n">
        <v>0</v>
      </c>
      <c r="AJ1432" t="n">
        <v>0</v>
      </c>
      <c r="AK1432" t="inlineStr">
        <is>
          <t>Idaho Power Co</t>
        </is>
      </c>
    </row>
    <row r="1433">
      <c r="A1433" t="inlineStr">
        <is>
          <t>821_wat_2015_plant_prime_fuel_total_9191</t>
        </is>
      </c>
      <c r="B1433" t="inlineStr">
        <is>
          <t>Twin Falls (ID) WAT</t>
        </is>
      </c>
      <c r="C1433" t="inlineStr">
        <is>
          <t>plant_prime_fuel</t>
        </is>
      </c>
      <c r="D1433" t="n">
        <v>2015</v>
      </c>
      <c r="E1433" t="inlineStr">
        <is>
          <t>total</t>
        </is>
      </c>
      <c r="F1433" t="inlineStr">
        <is>
          <t>Twin Falls (ID)</t>
        </is>
      </c>
      <c r="G1433" t="n">
        <v>821</v>
      </c>
      <c r="H1433" t="inlineStr"/>
      <c r="I1433" t="inlineStr"/>
      <c r="J1433" t="inlineStr">
        <is>
          <t>HY</t>
        </is>
      </c>
      <c r="K1433" t="inlineStr">
        <is>
          <t>WAT</t>
        </is>
      </c>
      <c r="L1433" t="inlineStr">
        <is>
          <t>Conventional Hydroelectric</t>
        </is>
      </c>
      <c r="M1433" t="inlineStr">
        <is>
          <t>Hydraulic</t>
        </is>
      </c>
      <c r="N1433" t="n">
        <v>9191</v>
      </c>
      <c r="O1433" t="n">
        <v>140</v>
      </c>
      <c r="P1433" t="b">
        <v>0</v>
      </c>
      <c r="Q1433" t="inlineStr">
        <is>
          <t>plant</t>
        </is>
      </c>
      <c r="R1433" t="inlineStr">
        <is>
          <t>821_2015_plant_total_9191</t>
        </is>
      </c>
      <c r="S1433" t="n">
        <v>1</v>
      </c>
      <c r="T1433" t="n">
        <v>1</v>
      </c>
      <c r="U1433" t="b">
        <v>0</v>
      </c>
      <c r="V1433" t="n">
        <v>0</v>
      </c>
      <c r="W1433" t="n">
        <v>52.7</v>
      </c>
      <c r="X1433" t="inlineStr"/>
      <c r="Y1433" t="inlineStr"/>
      <c r="Z1433" t="inlineStr">
        <is>
          <t>hydro</t>
        </is>
      </c>
      <c r="AA1433" t="inlineStr"/>
      <c r="AB1433" t="n">
        <v>1995</v>
      </c>
      <c r="AC1433" t="n">
        <v>0</v>
      </c>
      <c r="AD1433" t="inlineStr">
        <is>
          <t>existing</t>
        </is>
      </c>
      <c r="AE1433" t="inlineStr"/>
      <c r="AF1433" t="n">
        <v>930</v>
      </c>
      <c r="AG1433" t="inlineStr">
        <is>
          <t>930_2015</t>
        </is>
      </c>
      <c r="AH1433" s="156" t="n">
        <v>42005</v>
      </c>
      <c r="AI1433" t="n">
        <v>0</v>
      </c>
      <c r="AJ1433" t="n">
        <v>0</v>
      </c>
      <c r="AK1433" t="inlineStr">
        <is>
          <t>Idaho Power Co</t>
        </is>
      </c>
    </row>
    <row r="1434">
      <c r="A1434" t="inlineStr">
        <is>
          <t>821_hydraulic_2015_plant_ferc_acct_owned_9191</t>
        </is>
      </c>
      <c r="B1434" t="inlineStr">
        <is>
          <t>Twin Falls (ID) Hydraulic</t>
        </is>
      </c>
      <c r="C1434" t="inlineStr">
        <is>
          <t>plant_ferc_acct</t>
        </is>
      </c>
      <c r="D1434" t="n">
        <v>2015</v>
      </c>
      <c r="E1434" t="inlineStr">
        <is>
          <t>owned</t>
        </is>
      </c>
      <c r="F1434" t="inlineStr">
        <is>
          <t>Twin Falls (ID)</t>
        </is>
      </c>
      <c r="G1434" t="n">
        <v>821</v>
      </c>
      <c r="H1434" t="inlineStr"/>
      <c r="I1434" t="inlineStr"/>
      <c r="J1434" t="inlineStr">
        <is>
          <t>HY</t>
        </is>
      </c>
      <c r="K1434" t="inlineStr">
        <is>
          <t>WAT</t>
        </is>
      </c>
      <c r="L1434" t="inlineStr">
        <is>
          <t>Conventional Hydroelectric</t>
        </is>
      </c>
      <c r="M1434" t="inlineStr">
        <is>
          <t>Hydraulic</t>
        </is>
      </c>
      <c r="N1434" t="n">
        <v>9191</v>
      </c>
      <c r="O1434" t="n">
        <v>140</v>
      </c>
      <c r="P1434" t="b">
        <v>0</v>
      </c>
      <c r="Q1434" t="inlineStr">
        <is>
          <t>plant</t>
        </is>
      </c>
      <c r="R1434" t="inlineStr">
        <is>
          <t>821_2015_plant_owned_9191</t>
        </is>
      </c>
      <c r="S1434" t="n">
        <v>1</v>
      </c>
      <c r="T1434" t="n">
        <v>1</v>
      </c>
      <c r="U1434" t="b">
        <v>1</v>
      </c>
      <c r="V1434" t="n">
        <v>0</v>
      </c>
      <c r="W1434" t="n">
        <v>52.7</v>
      </c>
      <c r="X1434" t="inlineStr"/>
      <c r="Y1434" t="inlineStr"/>
      <c r="Z1434" t="inlineStr">
        <is>
          <t>hydro</t>
        </is>
      </c>
      <c r="AA1434" t="inlineStr"/>
      <c r="AB1434" t="n">
        <v>1995</v>
      </c>
      <c r="AC1434" t="n">
        <v>0</v>
      </c>
      <c r="AD1434" t="inlineStr">
        <is>
          <t>existing</t>
        </is>
      </c>
      <c r="AE1434" t="inlineStr"/>
      <c r="AF1434" t="n">
        <v>930</v>
      </c>
      <c r="AG1434" t="inlineStr">
        <is>
          <t>930_2015</t>
        </is>
      </c>
      <c r="AH1434" s="156" t="n">
        <v>42005</v>
      </c>
      <c r="AI1434" t="n">
        <v>0</v>
      </c>
      <c r="AJ1434" t="n">
        <v>0</v>
      </c>
      <c r="AK1434" t="inlineStr">
        <is>
          <t>Idaho Power Co</t>
        </is>
      </c>
    </row>
    <row r="1435">
      <c r="A1435" t="inlineStr">
        <is>
          <t>821_hydraulic_2015_plant_ferc_acct_total_9191</t>
        </is>
      </c>
      <c r="B1435" t="inlineStr">
        <is>
          <t>Twin Falls (ID) Hydraulic</t>
        </is>
      </c>
      <c r="C1435" t="inlineStr">
        <is>
          <t>plant_ferc_acct</t>
        </is>
      </c>
      <c r="D1435" t="n">
        <v>2015</v>
      </c>
      <c r="E1435" t="inlineStr">
        <is>
          <t>total</t>
        </is>
      </c>
      <c r="F1435" t="inlineStr">
        <is>
          <t>Twin Falls (ID)</t>
        </is>
      </c>
      <c r="G1435" t="n">
        <v>821</v>
      </c>
      <c r="H1435" t="inlineStr"/>
      <c r="I1435" t="inlineStr"/>
      <c r="J1435" t="inlineStr">
        <is>
          <t>HY</t>
        </is>
      </c>
      <c r="K1435" t="inlineStr">
        <is>
          <t>WAT</t>
        </is>
      </c>
      <c r="L1435" t="inlineStr">
        <is>
          <t>Conventional Hydroelectric</t>
        </is>
      </c>
      <c r="M1435" t="inlineStr">
        <is>
          <t>Hydraulic</t>
        </is>
      </c>
      <c r="N1435" t="n">
        <v>9191</v>
      </c>
      <c r="O1435" t="n">
        <v>140</v>
      </c>
      <c r="P1435" t="b">
        <v>0</v>
      </c>
      <c r="Q1435" t="inlineStr">
        <is>
          <t>plant</t>
        </is>
      </c>
      <c r="R1435" t="inlineStr">
        <is>
          <t>821_2015_plant_total_9191</t>
        </is>
      </c>
      <c r="S1435" t="n">
        <v>1</v>
      </c>
      <c r="T1435" t="n">
        <v>1</v>
      </c>
      <c r="U1435" t="b">
        <v>0</v>
      </c>
      <c r="V1435" t="n">
        <v>0</v>
      </c>
      <c r="W1435" t="n">
        <v>52.7</v>
      </c>
      <c r="X1435" t="inlineStr"/>
      <c r="Y1435" t="inlineStr"/>
      <c r="Z1435" t="inlineStr">
        <is>
          <t>hydro</t>
        </is>
      </c>
      <c r="AA1435" t="inlineStr"/>
      <c r="AB1435" t="n">
        <v>1995</v>
      </c>
      <c r="AC1435" t="n">
        <v>0</v>
      </c>
      <c r="AD1435" t="inlineStr">
        <is>
          <t>existing</t>
        </is>
      </c>
      <c r="AE1435" t="inlineStr"/>
      <c r="AF1435" t="n">
        <v>930</v>
      </c>
      <c r="AG1435" t="inlineStr">
        <is>
          <t>930_2015</t>
        </is>
      </c>
      <c r="AH1435" s="156" t="n">
        <v>42005</v>
      </c>
      <c r="AI1435" t="n">
        <v>0</v>
      </c>
      <c r="AJ1435" t="n">
        <v>0</v>
      </c>
      <c r="AK1435" t="inlineStr">
        <is>
          <t>Idaho Power Co</t>
        </is>
      </c>
    </row>
    <row r="1436">
      <c r="A1436" t="inlineStr">
        <is>
          <t>821_1_2015_plant_gen_owned_9191</t>
        </is>
      </c>
      <c r="B1436" t="inlineStr">
        <is>
          <t>Twin Falls (ID) 1</t>
        </is>
      </c>
      <c r="C1436" t="inlineStr">
        <is>
          <t>plant_gen</t>
        </is>
      </c>
      <c r="D1436" t="n">
        <v>2015</v>
      </c>
      <c r="E1436" t="inlineStr">
        <is>
          <t>owned</t>
        </is>
      </c>
      <c r="F1436" t="inlineStr">
        <is>
          <t>Twin Falls (ID)</t>
        </is>
      </c>
      <c r="G1436" t="n">
        <v>821</v>
      </c>
      <c r="H1436" t="inlineStr">
        <is>
          <t>1</t>
        </is>
      </c>
      <c r="I1436" t="inlineStr"/>
      <c r="J1436" t="inlineStr">
        <is>
          <t>HY</t>
        </is>
      </c>
      <c r="K1436" t="inlineStr">
        <is>
          <t>WAT</t>
        </is>
      </c>
      <c r="L1436" t="inlineStr">
        <is>
          <t>Conventional Hydroelectric</t>
        </is>
      </c>
      <c r="M1436" t="inlineStr">
        <is>
          <t>Hydraulic</t>
        </is>
      </c>
      <c r="N1436" t="n">
        <v>9191</v>
      </c>
      <c r="O1436" t="n">
        <v>140</v>
      </c>
      <c r="P1436" t="b">
        <v>1</v>
      </c>
      <c r="Q1436" t="inlineStr">
        <is>
          <t>plant_gen</t>
        </is>
      </c>
      <c r="R1436" t="inlineStr">
        <is>
          <t>821_1_2015_plant_gen_owned_9191</t>
        </is>
      </c>
      <c r="S1436" t="n">
        <v>2</v>
      </c>
      <c r="T1436" t="n">
        <v>1</v>
      </c>
      <c r="U1436" t="b">
        <v>1</v>
      </c>
      <c r="V1436" t="n">
        <v>0</v>
      </c>
      <c r="W1436" t="n">
        <v>8.4</v>
      </c>
      <c r="X1436" t="inlineStr"/>
      <c r="Y1436" t="inlineStr"/>
      <c r="Z1436" t="inlineStr">
        <is>
          <t>hydro</t>
        </is>
      </c>
      <c r="AA1436" t="inlineStr"/>
      <c r="AB1436" t="n">
        <v>1935</v>
      </c>
      <c r="AC1436" t="n">
        <v>0</v>
      </c>
      <c r="AD1436" t="inlineStr">
        <is>
          <t>existing</t>
        </is>
      </c>
      <c r="AE1436" t="inlineStr"/>
      <c r="AF1436" t="n">
        <v>930</v>
      </c>
      <c r="AG1436" t="inlineStr">
        <is>
          <t>930_2015</t>
        </is>
      </c>
      <c r="AH1436" s="156" t="n">
        <v>42005</v>
      </c>
      <c r="AI1436" t="n">
        <v>0</v>
      </c>
      <c r="AJ1436" t="n">
        <v>0</v>
      </c>
      <c r="AK1436" t="inlineStr">
        <is>
          <t>Idaho Power Co</t>
        </is>
      </c>
    </row>
    <row r="1437">
      <c r="A1437" t="inlineStr">
        <is>
          <t>821_2_2015_plant_gen_owned_9191</t>
        </is>
      </c>
      <c r="B1437" t="inlineStr">
        <is>
          <t>Twin Falls (ID) 2</t>
        </is>
      </c>
      <c r="C1437" t="inlineStr">
        <is>
          <t>plant_gen</t>
        </is>
      </c>
      <c r="D1437" t="n">
        <v>2015</v>
      </c>
      <c r="E1437" t="inlineStr">
        <is>
          <t>owned</t>
        </is>
      </c>
      <c r="F1437" t="inlineStr">
        <is>
          <t>Twin Falls (ID)</t>
        </is>
      </c>
      <c r="G1437" t="n">
        <v>821</v>
      </c>
      <c r="H1437" t="inlineStr">
        <is>
          <t>2</t>
        </is>
      </c>
      <c r="I1437" t="inlineStr"/>
      <c r="J1437" t="inlineStr">
        <is>
          <t>HY</t>
        </is>
      </c>
      <c r="K1437" t="inlineStr">
        <is>
          <t>WAT</t>
        </is>
      </c>
      <c r="L1437" t="inlineStr">
        <is>
          <t>Conventional Hydroelectric</t>
        </is>
      </c>
      <c r="M1437" t="inlineStr">
        <is>
          <t>Hydraulic</t>
        </is>
      </c>
      <c r="N1437" t="n">
        <v>9191</v>
      </c>
      <c r="O1437" t="n">
        <v>140</v>
      </c>
      <c r="P1437" t="b">
        <v>1</v>
      </c>
      <c r="Q1437" t="inlineStr">
        <is>
          <t>plant_gen</t>
        </is>
      </c>
      <c r="R1437" t="inlineStr">
        <is>
          <t>821_2_2015_plant_gen_owned_9191</t>
        </is>
      </c>
      <c r="S1437" t="n">
        <v>2</v>
      </c>
      <c r="T1437" t="n">
        <v>1</v>
      </c>
      <c r="U1437" t="b">
        <v>1</v>
      </c>
      <c r="V1437" t="n">
        <v>0</v>
      </c>
      <c r="W1437" t="n">
        <v>44.3</v>
      </c>
      <c r="X1437" t="inlineStr"/>
      <c r="Y1437" t="inlineStr"/>
      <c r="Z1437" t="inlineStr">
        <is>
          <t>hydro</t>
        </is>
      </c>
      <c r="AA1437" t="inlineStr"/>
      <c r="AB1437" t="n">
        <v>1995</v>
      </c>
      <c r="AC1437" t="n">
        <v>0</v>
      </c>
      <c r="AD1437" t="inlineStr">
        <is>
          <t>existing</t>
        </is>
      </c>
      <c r="AE1437" t="inlineStr"/>
      <c r="AF1437" t="n">
        <v>930</v>
      </c>
      <c r="AG1437" t="inlineStr">
        <is>
          <t>930_2015</t>
        </is>
      </c>
      <c r="AH1437" s="156" t="n">
        <v>42005</v>
      </c>
      <c r="AI1437" t="n">
        <v>0</v>
      </c>
      <c r="AJ1437" t="n">
        <v>0</v>
      </c>
      <c r="AK1437" t="inlineStr">
        <is>
          <t>Idaho Power Co</t>
        </is>
      </c>
    </row>
    <row r="1438">
      <c r="A1438" t="inlineStr">
        <is>
          <t>821_1_2015_plant_gen_total_9191</t>
        </is>
      </c>
      <c r="B1438" t="inlineStr">
        <is>
          <t>Twin Falls (ID) 1</t>
        </is>
      </c>
      <c r="C1438" t="inlineStr">
        <is>
          <t>plant_gen</t>
        </is>
      </c>
      <c r="D1438" t="n">
        <v>2015</v>
      </c>
      <c r="E1438" t="inlineStr">
        <is>
          <t>total</t>
        </is>
      </c>
      <c r="F1438" t="inlineStr">
        <is>
          <t>Twin Falls (ID)</t>
        </is>
      </c>
      <c r="G1438" t="n">
        <v>821</v>
      </c>
      <c r="H1438" t="inlineStr">
        <is>
          <t>1</t>
        </is>
      </c>
      <c r="I1438" t="inlineStr"/>
      <c r="J1438" t="inlineStr">
        <is>
          <t>HY</t>
        </is>
      </c>
      <c r="K1438" t="inlineStr">
        <is>
          <t>WAT</t>
        </is>
      </c>
      <c r="L1438" t="inlineStr">
        <is>
          <t>Conventional Hydroelectric</t>
        </is>
      </c>
      <c r="M1438" t="inlineStr">
        <is>
          <t>Hydraulic</t>
        </is>
      </c>
      <c r="N1438" t="n">
        <v>9191</v>
      </c>
      <c r="O1438" t="n">
        <v>140</v>
      </c>
      <c r="P1438" t="b">
        <v>1</v>
      </c>
      <c r="Q1438" t="inlineStr">
        <is>
          <t>plant_gen</t>
        </is>
      </c>
      <c r="R1438" t="inlineStr">
        <is>
          <t>821_1_2015_plant_gen_total_9191</t>
        </is>
      </c>
      <c r="S1438" t="n">
        <v>2</v>
      </c>
      <c r="T1438" t="n">
        <v>1</v>
      </c>
      <c r="U1438" t="b">
        <v>0</v>
      </c>
      <c r="V1438" t="n">
        <v>0</v>
      </c>
      <c r="W1438" t="n">
        <v>8.4</v>
      </c>
      <c r="X1438" t="inlineStr"/>
      <c r="Y1438" t="inlineStr"/>
      <c r="Z1438" t="inlineStr">
        <is>
          <t>hydro</t>
        </is>
      </c>
      <c r="AA1438" t="inlineStr"/>
      <c r="AB1438" t="n">
        <v>1935</v>
      </c>
      <c r="AC1438" t="n">
        <v>0</v>
      </c>
      <c r="AD1438" t="inlineStr">
        <is>
          <t>existing</t>
        </is>
      </c>
      <c r="AE1438" t="inlineStr"/>
      <c r="AF1438" t="n">
        <v>930</v>
      </c>
      <c r="AG1438" t="inlineStr">
        <is>
          <t>930_2015</t>
        </is>
      </c>
      <c r="AH1438" s="156" t="n">
        <v>42005</v>
      </c>
      <c r="AI1438" t="n">
        <v>0</v>
      </c>
      <c r="AJ1438" t="n">
        <v>0</v>
      </c>
      <c r="AK1438" t="inlineStr">
        <is>
          <t>Idaho Power Co</t>
        </is>
      </c>
    </row>
    <row r="1439">
      <c r="A1439" t="inlineStr">
        <is>
          <t>821_2_2015_plant_gen_total_9191</t>
        </is>
      </c>
      <c r="B1439" t="inlineStr">
        <is>
          <t>Twin Falls (ID) 2</t>
        </is>
      </c>
      <c r="C1439" t="inlineStr">
        <is>
          <t>plant_gen</t>
        </is>
      </c>
      <c r="D1439" t="n">
        <v>2015</v>
      </c>
      <c r="E1439" t="inlineStr">
        <is>
          <t>total</t>
        </is>
      </c>
      <c r="F1439" t="inlineStr">
        <is>
          <t>Twin Falls (ID)</t>
        </is>
      </c>
      <c r="G1439" t="n">
        <v>821</v>
      </c>
      <c r="H1439" t="inlineStr">
        <is>
          <t>2</t>
        </is>
      </c>
      <c r="I1439" t="inlineStr"/>
      <c r="J1439" t="inlineStr">
        <is>
          <t>HY</t>
        </is>
      </c>
      <c r="K1439" t="inlineStr">
        <is>
          <t>WAT</t>
        </is>
      </c>
      <c r="L1439" t="inlineStr">
        <is>
          <t>Conventional Hydroelectric</t>
        </is>
      </c>
      <c r="M1439" t="inlineStr">
        <is>
          <t>Hydraulic</t>
        </is>
      </c>
      <c r="N1439" t="n">
        <v>9191</v>
      </c>
      <c r="O1439" t="n">
        <v>140</v>
      </c>
      <c r="P1439" t="b">
        <v>1</v>
      </c>
      <c r="Q1439" t="inlineStr">
        <is>
          <t>plant_gen</t>
        </is>
      </c>
      <c r="R1439" t="inlineStr">
        <is>
          <t>821_2_2015_plant_gen_total_9191</t>
        </is>
      </c>
      <c r="S1439" t="n">
        <v>2</v>
      </c>
      <c r="T1439" t="n">
        <v>1</v>
      </c>
      <c r="U1439" t="b">
        <v>0</v>
      </c>
      <c r="V1439" t="n">
        <v>0</v>
      </c>
      <c r="W1439" t="n">
        <v>44.3</v>
      </c>
      <c r="X1439" t="inlineStr"/>
      <c r="Y1439" t="inlineStr"/>
      <c r="Z1439" t="inlineStr">
        <is>
          <t>hydro</t>
        </is>
      </c>
      <c r="AA1439" t="inlineStr"/>
      <c r="AB1439" t="n">
        <v>1995</v>
      </c>
      <c r="AC1439" t="n">
        <v>0</v>
      </c>
      <c r="AD1439" t="inlineStr">
        <is>
          <t>existing</t>
        </is>
      </c>
      <c r="AE1439" t="inlineStr"/>
      <c r="AF1439" t="n">
        <v>930</v>
      </c>
      <c r="AG1439" t="inlineStr">
        <is>
          <t>930_2015</t>
        </is>
      </c>
      <c r="AH1439" s="156" t="n">
        <v>42005</v>
      </c>
      <c r="AI1439" t="n">
        <v>0</v>
      </c>
      <c r="AJ1439" t="n">
        <v>0</v>
      </c>
      <c r="AK1439" t="inlineStr">
        <is>
          <t>Idaho Power Co</t>
        </is>
      </c>
    </row>
    <row r="1440">
      <c r="A1440" t="inlineStr">
        <is>
          <t>3013_2015_plant_owned_9191</t>
        </is>
      </c>
      <c r="B1440" t="inlineStr">
        <is>
          <t>Hells Canyon</t>
        </is>
      </c>
      <c r="C1440" t="inlineStr">
        <is>
          <t>plant</t>
        </is>
      </c>
      <c r="D1440" t="n">
        <v>2015</v>
      </c>
      <c r="E1440" t="inlineStr">
        <is>
          <t>owned</t>
        </is>
      </c>
      <c r="F1440" t="inlineStr">
        <is>
          <t>Hells Canyon</t>
        </is>
      </c>
      <c r="G1440" t="n">
        <v>3013</v>
      </c>
      <c r="H1440" t="inlineStr"/>
      <c r="I1440" t="inlineStr"/>
      <c r="J1440" t="inlineStr">
        <is>
          <t>HY</t>
        </is>
      </c>
      <c r="K1440" t="inlineStr">
        <is>
          <t>WAT</t>
        </is>
      </c>
      <c r="L1440" t="inlineStr">
        <is>
          <t>Conventional Hydroelectric</t>
        </is>
      </c>
      <c r="M1440" t="inlineStr">
        <is>
          <t>Hydraulic</t>
        </is>
      </c>
      <c r="N1440" t="n">
        <v>9191</v>
      </c>
      <c r="O1440" t="n">
        <v>140</v>
      </c>
      <c r="P1440" t="b">
        <v>1</v>
      </c>
      <c r="Q1440" t="inlineStr">
        <is>
          <t>plant</t>
        </is>
      </c>
      <c r="R1440" t="inlineStr">
        <is>
          <t>3013_2015_plant_owned_9191</t>
        </is>
      </c>
      <c r="S1440" t="n">
        <v>1</v>
      </c>
      <c r="T1440" t="n">
        <v>1</v>
      </c>
      <c r="U1440" t="b">
        <v>1</v>
      </c>
      <c r="V1440" t="n">
        <v>0</v>
      </c>
      <c r="W1440" t="n">
        <v>391.5</v>
      </c>
      <c r="X1440" t="inlineStr"/>
      <c r="Y1440" t="inlineStr"/>
      <c r="Z1440" t="inlineStr">
        <is>
          <t>hydro</t>
        </is>
      </c>
      <c r="AA1440" t="inlineStr"/>
      <c r="AB1440" t="n">
        <v>1967</v>
      </c>
      <c r="AC1440" t="n">
        <v>0</v>
      </c>
      <c r="AD1440" t="inlineStr">
        <is>
          <t>existing</t>
        </is>
      </c>
      <c r="AE1440" t="inlineStr"/>
      <c r="AF1440" t="n">
        <v>925</v>
      </c>
      <c r="AG1440" t="inlineStr">
        <is>
          <t>925_2015</t>
        </is>
      </c>
      <c r="AH1440" s="156" t="n">
        <v>42005</v>
      </c>
      <c r="AI1440" t="n">
        <v>0</v>
      </c>
      <c r="AJ1440" t="n">
        <v>0</v>
      </c>
      <c r="AK1440" t="inlineStr">
        <is>
          <t>Idaho Power Co</t>
        </is>
      </c>
    </row>
    <row r="1441">
      <c r="A1441" t="inlineStr">
        <is>
          <t>3013_2015_plant_total_9191</t>
        </is>
      </c>
      <c r="B1441" t="inlineStr">
        <is>
          <t>Hells Canyon</t>
        </is>
      </c>
      <c r="C1441" t="inlineStr">
        <is>
          <t>plant</t>
        </is>
      </c>
      <c r="D1441" t="n">
        <v>2015</v>
      </c>
      <c r="E1441" t="inlineStr">
        <is>
          <t>total</t>
        </is>
      </c>
      <c r="F1441" t="inlineStr">
        <is>
          <t>Hells Canyon</t>
        </is>
      </c>
      <c r="G1441" t="n">
        <v>3013</v>
      </c>
      <c r="H1441" t="inlineStr"/>
      <c r="I1441" t="inlineStr"/>
      <c r="J1441" t="inlineStr">
        <is>
          <t>HY</t>
        </is>
      </c>
      <c r="K1441" t="inlineStr">
        <is>
          <t>WAT</t>
        </is>
      </c>
      <c r="L1441" t="inlineStr">
        <is>
          <t>Conventional Hydroelectric</t>
        </is>
      </c>
      <c r="M1441" t="inlineStr">
        <is>
          <t>Hydraulic</t>
        </is>
      </c>
      <c r="N1441" t="n">
        <v>9191</v>
      </c>
      <c r="O1441" t="n">
        <v>140</v>
      </c>
      <c r="P1441" t="b">
        <v>1</v>
      </c>
      <c r="Q1441" t="inlineStr">
        <is>
          <t>plant</t>
        </is>
      </c>
      <c r="R1441" t="inlineStr">
        <is>
          <t>3013_2015_plant_total_9191</t>
        </is>
      </c>
      <c r="S1441" t="n">
        <v>1</v>
      </c>
      <c r="T1441" t="n">
        <v>1</v>
      </c>
      <c r="U1441" t="b">
        <v>0</v>
      </c>
      <c r="V1441" t="n">
        <v>0</v>
      </c>
      <c r="W1441" t="n">
        <v>391.5</v>
      </c>
      <c r="X1441" t="inlineStr"/>
      <c r="Y1441" t="inlineStr"/>
      <c r="Z1441" t="inlineStr">
        <is>
          <t>hydro</t>
        </is>
      </c>
      <c r="AA1441" t="inlineStr"/>
      <c r="AB1441" t="n">
        <v>1967</v>
      </c>
      <c r="AC1441" t="n">
        <v>0</v>
      </c>
      <c r="AD1441" t="inlineStr">
        <is>
          <t>existing</t>
        </is>
      </c>
      <c r="AE1441" t="inlineStr"/>
      <c r="AF1441" t="n">
        <v>925</v>
      </c>
      <c r="AG1441" t="inlineStr">
        <is>
          <t>925_2015</t>
        </is>
      </c>
      <c r="AH1441" s="156" t="n">
        <v>42005</v>
      </c>
      <c r="AI1441" t="n">
        <v>0</v>
      </c>
      <c r="AJ1441" t="n">
        <v>0</v>
      </c>
      <c r="AK1441" t="inlineStr">
        <is>
          <t>Idaho Power Co</t>
        </is>
      </c>
    </row>
    <row r="1442">
      <c r="A1442" t="inlineStr">
        <is>
          <t>3013_hy_2015_plant_prime_mover_owned_9191</t>
        </is>
      </c>
      <c r="B1442" t="inlineStr">
        <is>
          <t>Hells Canyon HY</t>
        </is>
      </c>
      <c r="C1442" t="inlineStr">
        <is>
          <t>plant_prime_mover</t>
        </is>
      </c>
      <c r="D1442" t="n">
        <v>2015</v>
      </c>
      <c r="E1442" t="inlineStr">
        <is>
          <t>owned</t>
        </is>
      </c>
      <c r="F1442" t="inlineStr">
        <is>
          <t>Hells Canyon</t>
        </is>
      </c>
      <c r="G1442" t="n">
        <v>3013</v>
      </c>
      <c r="H1442" t="inlineStr"/>
      <c r="I1442" t="inlineStr"/>
      <c r="J1442" t="inlineStr">
        <is>
          <t>HY</t>
        </is>
      </c>
      <c r="K1442" t="inlineStr">
        <is>
          <t>WAT</t>
        </is>
      </c>
      <c r="L1442" t="inlineStr">
        <is>
          <t>Conventional Hydroelectric</t>
        </is>
      </c>
      <c r="M1442" t="inlineStr">
        <is>
          <t>Hydraulic</t>
        </is>
      </c>
      <c r="N1442" t="n">
        <v>9191</v>
      </c>
      <c r="O1442" t="n">
        <v>140</v>
      </c>
      <c r="P1442" t="b">
        <v>0</v>
      </c>
      <c r="Q1442" t="inlineStr">
        <is>
          <t>plant</t>
        </is>
      </c>
      <c r="R1442" t="inlineStr">
        <is>
          <t>3013_2015_plant_owned_9191</t>
        </is>
      </c>
      <c r="S1442" t="n">
        <v>1</v>
      </c>
      <c r="T1442" t="n">
        <v>1</v>
      </c>
      <c r="U1442" t="b">
        <v>1</v>
      </c>
      <c r="V1442" t="n">
        <v>0</v>
      </c>
      <c r="W1442" t="n">
        <v>391.5</v>
      </c>
      <c r="X1442" t="inlineStr"/>
      <c r="Y1442" t="inlineStr"/>
      <c r="Z1442" t="inlineStr">
        <is>
          <t>hydro</t>
        </is>
      </c>
      <c r="AA1442" t="inlineStr"/>
      <c r="AB1442" t="n">
        <v>1967</v>
      </c>
      <c r="AC1442" t="n">
        <v>0</v>
      </c>
      <c r="AD1442" t="inlineStr">
        <is>
          <t>existing</t>
        </is>
      </c>
      <c r="AE1442" t="inlineStr"/>
      <c r="AF1442" t="n">
        <v>925</v>
      </c>
      <c r="AG1442" t="inlineStr">
        <is>
          <t>925_2015</t>
        </is>
      </c>
      <c r="AH1442" s="156" t="n">
        <v>42005</v>
      </c>
      <c r="AI1442" t="n">
        <v>0</v>
      </c>
      <c r="AJ1442" t="n">
        <v>0</v>
      </c>
      <c r="AK1442" t="inlineStr">
        <is>
          <t>Idaho Power Co</t>
        </is>
      </c>
    </row>
    <row r="1443">
      <c r="A1443" t="inlineStr">
        <is>
          <t>3013_hy_2015_plant_prime_mover_total_9191</t>
        </is>
      </c>
      <c r="B1443" t="inlineStr">
        <is>
          <t>Hells Canyon HY</t>
        </is>
      </c>
      <c r="C1443" t="inlineStr">
        <is>
          <t>plant_prime_mover</t>
        </is>
      </c>
      <c r="D1443" t="n">
        <v>2015</v>
      </c>
      <c r="E1443" t="inlineStr">
        <is>
          <t>total</t>
        </is>
      </c>
      <c r="F1443" t="inlineStr">
        <is>
          <t>Hells Canyon</t>
        </is>
      </c>
      <c r="G1443" t="n">
        <v>3013</v>
      </c>
      <c r="H1443" t="inlineStr"/>
      <c r="I1443" t="inlineStr"/>
      <c r="J1443" t="inlineStr">
        <is>
          <t>HY</t>
        </is>
      </c>
      <c r="K1443" t="inlineStr">
        <is>
          <t>WAT</t>
        </is>
      </c>
      <c r="L1443" t="inlineStr">
        <is>
          <t>Conventional Hydroelectric</t>
        </is>
      </c>
      <c r="M1443" t="inlineStr">
        <is>
          <t>Hydraulic</t>
        </is>
      </c>
      <c r="N1443" t="n">
        <v>9191</v>
      </c>
      <c r="O1443" t="n">
        <v>140</v>
      </c>
      <c r="P1443" t="b">
        <v>0</v>
      </c>
      <c r="Q1443" t="inlineStr">
        <is>
          <t>plant</t>
        </is>
      </c>
      <c r="R1443" t="inlineStr">
        <is>
          <t>3013_2015_plant_total_9191</t>
        </is>
      </c>
      <c r="S1443" t="n">
        <v>1</v>
      </c>
      <c r="T1443" t="n">
        <v>1</v>
      </c>
      <c r="U1443" t="b">
        <v>0</v>
      </c>
      <c r="V1443" t="n">
        <v>0</v>
      </c>
      <c r="W1443" t="n">
        <v>391.5</v>
      </c>
      <c r="X1443" t="inlineStr"/>
      <c r="Y1443" t="inlineStr"/>
      <c r="Z1443" t="inlineStr">
        <is>
          <t>hydro</t>
        </is>
      </c>
      <c r="AA1443" t="inlineStr"/>
      <c r="AB1443" t="n">
        <v>1967</v>
      </c>
      <c r="AC1443" t="n">
        <v>0</v>
      </c>
      <c r="AD1443" t="inlineStr">
        <is>
          <t>existing</t>
        </is>
      </c>
      <c r="AE1443" t="inlineStr"/>
      <c r="AF1443" t="n">
        <v>925</v>
      </c>
      <c r="AG1443" t="inlineStr">
        <is>
          <t>925_2015</t>
        </is>
      </c>
      <c r="AH1443" s="156" t="n">
        <v>42005</v>
      </c>
      <c r="AI1443" t="n">
        <v>0</v>
      </c>
      <c r="AJ1443" t="n">
        <v>0</v>
      </c>
      <c r="AK1443" t="inlineStr">
        <is>
          <t>Idaho Power Co</t>
        </is>
      </c>
    </row>
    <row r="1444">
      <c r="A1444" t="inlineStr">
        <is>
          <t>3013_conventional_hydroelectric_2015_plant_technology_owned_9191</t>
        </is>
      </c>
      <c r="B1444" t="inlineStr">
        <is>
          <t>Hells Canyon Conventional Hydroelectric</t>
        </is>
      </c>
      <c r="C1444" t="inlineStr">
        <is>
          <t>plant_technology</t>
        </is>
      </c>
      <c r="D1444" t="n">
        <v>2015</v>
      </c>
      <c r="E1444" t="inlineStr">
        <is>
          <t>owned</t>
        </is>
      </c>
      <c r="F1444" t="inlineStr">
        <is>
          <t>Hells Canyon</t>
        </is>
      </c>
      <c r="G1444" t="n">
        <v>3013</v>
      </c>
      <c r="H1444" t="inlineStr"/>
      <c r="I1444" t="inlineStr"/>
      <c r="J1444" t="inlineStr">
        <is>
          <t>HY</t>
        </is>
      </c>
      <c r="K1444" t="inlineStr">
        <is>
          <t>WAT</t>
        </is>
      </c>
      <c r="L1444" t="inlineStr">
        <is>
          <t>Conventional Hydroelectric</t>
        </is>
      </c>
      <c r="M1444" t="inlineStr">
        <is>
          <t>Hydraulic</t>
        </is>
      </c>
      <c r="N1444" t="n">
        <v>9191</v>
      </c>
      <c r="O1444" t="n">
        <v>140</v>
      </c>
      <c r="P1444" t="b">
        <v>0</v>
      </c>
      <c r="Q1444" t="inlineStr">
        <is>
          <t>plant</t>
        </is>
      </c>
      <c r="R1444" t="inlineStr">
        <is>
          <t>3013_2015_plant_owned_9191</t>
        </is>
      </c>
      <c r="S1444" t="n">
        <v>1</v>
      </c>
      <c r="T1444" t="n">
        <v>1</v>
      </c>
      <c r="U1444" t="b">
        <v>1</v>
      </c>
      <c r="V1444" t="n">
        <v>0</v>
      </c>
      <c r="W1444" t="n">
        <v>391.5</v>
      </c>
      <c r="X1444" t="inlineStr"/>
      <c r="Y1444" t="inlineStr"/>
      <c r="Z1444" t="inlineStr">
        <is>
          <t>hydro</t>
        </is>
      </c>
      <c r="AA1444" t="inlineStr"/>
      <c r="AB1444" t="n">
        <v>1967</v>
      </c>
      <c r="AC1444" t="n">
        <v>0</v>
      </c>
      <c r="AD1444" t="inlineStr">
        <is>
          <t>existing</t>
        </is>
      </c>
      <c r="AE1444" t="inlineStr"/>
      <c r="AF1444" t="n">
        <v>925</v>
      </c>
      <c r="AG1444" t="inlineStr">
        <is>
          <t>925_2015</t>
        </is>
      </c>
      <c r="AH1444" s="156" t="n">
        <v>42005</v>
      </c>
      <c r="AI1444" t="n">
        <v>0</v>
      </c>
      <c r="AJ1444" t="n">
        <v>0</v>
      </c>
      <c r="AK1444" t="inlineStr">
        <is>
          <t>Idaho Power Co</t>
        </is>
      </c>
    </row>
    <row r="1445">
      <c r="A1445" t="inlineStr">
        <is>
          <t>3013_conventional_hydroelectric_2015_plant_technology_total_9191</t>
        </is>
      </c>
      <c r="B1445" t="inlineStr">
        <is>
          <t>Hells Canyon Conventional Hydroelectric</t>
        </is>
      </c>
      <c r="C1445" t="inlineStr">
        <is>
          <t>plant_technology</t>
        </is>
      </c>
      <c r="D1445" t="n">
        <v>2015</v>
      </c>
      <c r="E1445" t="inlineStr">
        <is>
          <t>total</t>
        </is>
      </c>
      <c r="F1445" t="inlineStr">
        <is>
          <t>Hells Canyon</t>
        </is>
      </c>
      <c r="G1445" t="n">
        <v>3013</v>
      </c>
      <c r="H1445" t="inlineStr"/>
      <c r="I1445" t="inlineStr"/>
      <c r="J1445" t="inlineStr">
        <is>
          <t>HY</t>
        </is>
      </c>
      <c r="K1445" t="inlineStr">
        <is>
          <t>WAT</t>
        </is>
      </c>
      <c r="L1445" t="inlineStr">
        <is>
          <t>Conventional Hydroelectric</t>
        </is>
      </c>
      <c r="M1445" t="inlineStr">
        <is>
          <t>Hydraulic</t>
        </is>
      </c>
      <c r="N1445" t="n">
        <v>9191</v>
      </c>
      <c r="O1445" t="n">
        <v>140</v>
      </c>
      <c r="P1445" t="b">
        <v>0</v>
      </c>
      <c r="Q1445" t="inlineStr">
        <is>
          <t>plant</t>
        </is>
      </c>
      <c r="R1445" t="inlineStr">
        <is>
          <t>3013_2015_plant_total_9191</t>
        </is>
      </c>
      <c r="S1445" t="n">
        <v>1</v>
      </c>
      <c r="T1445" t="n">
        <v>1</v>
      </c>
      <c r="U1445" t="b">
        <v>0</v>
      </c>
      <c r="V1445" t="n">
        <v>0</v>
      </c>
      <c r="W1445" t="n">
        <v>391.5</v>
      </c>
      <c r="X1445" t="inlineStr"/>
      <c r="Y1445" t="inlineStr"/>
      <c r="Z1445" t="inlineStr">
        <is>
          <t>hydro</t>
        </is>
      </c>
      <c r="AA1445" t="inlineStr"/>
      <c r="AB1445" t="n">
        <v>1967</v>
      </c>
      <c r="AC1445" t="n">
        <v>0</v>
      </c>
      <c r="AD1445" t="inlineStr">
        <is>
          <t>existing</t>
        </is>
      </c>
      <c r="AE1445" t="inlineStr"/>
      <c r="AF1445" t="n">
        <v>925</v>
      </c>
      <c r="AG1445" t="inlineStr">
        <is>
          <t>925_2015</t>
        </is>
      </c>
      <c r="AH1445" s="156" t="n">
        <v>42005</v>
      </c>
      <c r="AI1445" t="n">
        <v>0</v>
      </c>
      <c r="AJ1445" t="n">
        <v>0</v>
      </c>
      <c r="AK1445" t="inlineStr">
        <is>
          <t>Idaho Power Co</t>
        </is>
      </c>
    </row>
    <row r="1446">
      <c r="A1446" t="inlineStr">
        <is>
          <t>3013_wat_2015_plant_prime_fuel_owned_9191</t>
        </is>
      </c>
      <c r="B1446" t="inlineStr">
        <is>
          <t>Hells Canyon WAT</t>
        </is>
      </c>
      <c r="C1446" t="inlineStr">
        <is>
          <t>plant_prime_fuel</t>
        </is>
      </c>
      <c r="D1446" t="n">
        <v>2015</v>
      </c>
      <c r="E1446" t="inlineStr">
        <is>
          <t>owned</t>
        </is>
      </c>
      <c r="F1446" t="inlineStr">
        <is>
          <t>Hells Canyon</t>
        </is>
      </c>
      <c r="G1446" t="n">
        <v>3013</v>
      </c>
      <c r="H1446" t="inlineStr"/>
      <c r="I1446" t="inlineStr"/>
      <c r="J1446" t="inlineStr">
        <is>
          <t>HY</t>
        </is>
      </c>
      <c r="K1446" t="inlineStr">
        <is>
          <t>WAT</t>
        </is>
      </c>
      <c r="L1446" t="inlineStr">
        <is>
          <t>Conventional Hydroelectric</t>
        </is>
      </c>
      <c r="M1446" t="inlineStr">
        <is>
          <t>Hydraulic</t>
        </is>
      </c>
      <c r="N1446" t="n">
        <v>9191</v>
      </c>
      <c r="O1446" t="n">
        <v>140</v>
      </c>
      <c r="P1446" t="b">
        <v>0</v>
      </c>
      <c r="Q1446" t="inlineStr">
        <is>
          <t>plant</t>
        </is>
      </c>
      <c r="R1446" t="inlineStr">
        <is>
          <t>3013_2015_plant_owned_9191</t>
        </is>
      </c>
      <c r="S1446" t="n">
        <v>1</v>
      </c>
      <c r="T1446" t="n">
        <v>1</v>
      </c>
      <c r="U1446" t="b">
        <v>1</v>
      </c>
      <c r="V1446" t="n">
        <v>0</v>
      </c>
      <c r="W1446" t="n">
        <v>391.5</v>
      </c>
      <c r="X1446" t="inlineStr"/>
      <c r="Y1446" t="inlineStr"/>
      <c r="Z1446" t="inlineStr">
        <is>
          <t>hydro</t>
        </is>
      </c>
      <c r="AA1446" t="inlineStr"/>
      <c r="AB1446" t="n">
        <v>1967</v>
      </c>
      <c r="AC1446" t="n">
        <v>0</v>
      </c>
      <c r="AD1446" t="inlineStr">
        <is>
          <t>existing</t>
        </is>
      </c>
      <c r="AE1446" t="inlineStr"/>
      <c r="AF1446" t="n">
        <v>925</v>
      </c>
      <c r="AG1446" t="inlineStr">
        <is>
          <t>925_2015</t>
        </is>
      </c>
      <c r="AH1446" s="156" t="n">
        <v>42005</v>
      </c>
      <c r="AI1446" t="n">
        <v>0</v>
      </c>
      <c r="AJ1446" t="n">
        <v>0</v>
      </c>
      <c r="AK1446" t="inlineStr">
        <is>
          <t>Idaho Power Co</t>
        </is>
      </c>
    </row>
    <row r="1447">
      <c r="A1447" t="inlineStr">
        <is>
          <t>3013_wat_2015_plant_prime_fuel_total_9191</t>
        </is>
      </c>
      <c r="B1447" t="inlineStr">
        <is>
          <t>Hells Canyon WAT</t>
        </is>
      </c>
      <c r="C1447" t="inlineStr">
        <is>
          <t>plant_prime_fuel</t>
        </is>
      </c>
      <c r="D1447" t="n">
        <v>2015</v>
      </c>
      <c r="E1447" t="inlineStr">
        <is>
          <t>total</t>
        </is>
      </c>
      <c r="F1447" t="inlineStr">
        <is>
          <t>Hells Canyon</t>
        </is>
      </c>
      <c r="G1447" t="n">
        <v>3013</v>
      </c>
      <c r="H1447" t="inlineStr"/>
      <c r="I1447" t="inlineStr"/>
      <c r="J1447" t="inlineStr">
        <is>
          <t>HY</t>
        </is>
      </c>
      <c r="K1447" t="inlineStr">
        <is>
          <t>WAT</t>
        </is>
      </c>
      <c r="L1447" t="inlineStr">
        <is>
          <t>Conventional Hydroelectric</t>
        </is>
      </c>
      <c r="M1447" t="inlineStr">
        <is>
          <t>Hydraulic</t>
        </is>
      </c>
      <c r="N1447" t="n">
        <v>9191</v>
      </c>
      <c r="O1447" t="n">
        <v>140</v>
      </c>
      <c r="P1447" t="b">
        <v>0</v>
      </c>
      <c r="Q1447" t="inlineStr">
        <is>
          <t>plant</t>
        </is>
      </c>
      <c r="R1447" t="inlineStr">
        <is>
          <t>3013_2015_plant_total_9191</t>
        </is>
      </c>
      <c r="S1447" t="n">
        <v>1</v>
      </c>
      <c r="T1447" t="n">
        <v>1</v>
      </c>
      <c r="U1447" t="b">
        <v>0</v>
      </c>
      <c r="V1447" t="n">
        <v>0</v>
      </c>
      <c r="W1447" t="n">
        <v>391.5</v>
      </c>
      <c r="X1447" t="inlineStr"/>
      <c r="Y1447" t="inlineStr"/>
      <c r="Z1447" t="inlineStr">
        <is>
          <t>hydro</t>
        </is>
      </c>
      <c r="AA1447" t="inlineStr"/>
      <c r="AB1447" t="n">
        <v>1967</v>
      </c>
      <c r="AC1447" t="n">
        <v>0</v>
      </c>
      <c r="AD1447" t="inlineStr">
        <is>
          <t>existing</t>
        </is>
      </c>
      <c r="AE1447" t="inlineStr"/>
      <c r="AF1447" t="n">
        <v>925</v>
      </c>
      <c r="AG1447" t="inlineStr">
        <is>
          <t>925_2015</t>
        </is>
      </c>
      <c r="AH1447" s="156" t="n">
        <v>42005</v>
      </c>
      <c r="AI1447" t="n">
        <v>0</v>
      </c>
      <c r="AJ1447" t="n">
        <v>0</v>
      </c>
      <c r="AK1447" t="inlineStr">
        <is>
          <t>Idaho Power Co</t>
        </is>
      </c>
    </row>
    <row r="1448">
      <c r="A1448" t="inlineStr">
        <is>
          <t>3013_hydraulic_2015_plant_ferc_acct_owned_9191</t>
        </is>
      </c>
      <c r="B1448" t="inlineStr">
        <is>
          <t>Hells Canyon Hydraulic</t>
        </is>
      </c>
      <c r="C1448" t="inlineStr">
        <is>
          <t>plant_ferc_acct</t>
        </is>
      </c>
      <c r="D1448" t="n">
        <v>2015</v>
      </c>
      <c r="E1448" t="inlineStr">
        <is>
          <t>owned</t>
        </is>
      </c>
      <c r="F1448" t="inlineStr">
        <is>
          <t>Hells Canyon</t>
        </is>
      </c>
      <c r="G1448" t="n">
        <v>3013</v>
      </c>
      <c r="H1448" t="inlineStr"/>
      <c r="I1448" t="inlineStr"/>
      <c r="J1448" t="inlineStr">
        <is>
          <t>HY</t>
        </is>
      </c>
      <c r="K1448" t="inlineStr">
        <is>
          <t>WAT</t>
        </is>
      </c>
      <c r="L1448" t="inlineStr">
        <is>
          <t>Conventional Hydroelectric</t>
        </is>
      </c>
      <c r="M1448" t="inlineStr">
        <is>
          <t>Hydraulic</t>
        </is>
      </c>
      <c r="N1448" t="n">
        <v>9191</v>
      </c>
      <c r="O1448" t="n">
        <v>140</v>
      </c>
      <c r="P1448" t="b">
        <v>0</v>
      </c>
      <c r="Q1448" t="inlineStr">
        <is>
          <t>plant</t>
        </is>
      </c>
      <c r="R1448" t="inlineStr">
        <is>
          <t>3013_2015_plant_owned_9191</t>
        </is>
      </c>
      <c r="S1448" t="n">
        <v>1</v>
      </c>
      <c r="T1448" t="n">
        <v>1</v>
      </c>
      <c r="U1448" t="b">
        <v>1</v>
      </c>
      <c r="V1448" t="n">
        <v>0</v>
      </c>
      <c r="W1448" t="n">
        <v>391.5</v>
      </c>
      <c r="X1448" t="inlineStr"/>
      <c r="Y1448" t="inlineStr"/>
      <c r="Z1448" t="inlineStr">
        <is>
          <t>hydro</t>
        </is>
      </c>
      <c r="AA1448" t="inlineStr"/>
      <c r="AB1448" t="n">
        <v>1967</v>
      </c>
      <c r="AC1448" t="n">
        <v>0</v>
      </c>
      <c r="AD1448" t="inlineStr">
        <is>
          <t>existing</t>
        </is>
      </c>
      <c r="AE1448" t="inlineStr"/>
      <c r="AF1448" t="n">
        <v>925</v>
      </c>
      <c r="AG1448" t="inlineStr">
        <is>
          <t>925_2015</t>
        </is>
      </c>
      <c r="AH1448" s="156" t="n">
        <v>42005</v>
      </c>
      <c r="AI1448" t="n">
        <v>0</v>
      </c>
      <c r="AJ1448" t="n">
        <v>0</v>
      </c>
      <c r="AK1448" t="inlineStr">
        <is>
          <t>Idaho Power Co</t>
        </is>
      </c>
    </row>
    <row r="1449">
      <c r="A1449" t="inlineStr">
        <is>
          <t>3013_hydraulic_2015_plant_ferc_acct_total_9191</t>
        </is>
      </c>
      <c r="B1449" t="inlineStr">
        <is>
          <t>Hells Canyon Hydraulic</t>
        </is>
      </c>
      <c r="C1449" t="inlineStr">
        <is>
          <t>plant_ferc_acct</t>
        </is>
      </c>
      <c r="D1449" t="n">
        <v>2015</v>
      </c>
      <c r="E1449" t="inlineStr">
        <is>
          <t>total</t>
        </is>
      </c>
      <c r="F1449" t="inlineStr">
        <is>
          <t>Hells Canyon</t>
        </is>
      </c>
      <c r="G1449" t="n">
        <v>3013</v>
      </c>
      <c r="H1449" t="inlineStr"/>
      <c r="I1449" t="inlineStr"/>
      <c r="J1449" t="inlineStr">
        <is>
          <t>HY</t>
        </is>
      </c>
      <c r="K1449" t="inlineStr">
        <is>
          <t>WAT</t>
        </is>
      </c>
      <c r="L1449" t="inlineStr">
        <is>
          <t>Conventional Hydroelectric</t>
        </is>
      </c>
      <c r="M1449" t="inlineStr">
        <is>
          <t>Hydraulic</t>
        </is>
      </c>
      <c r="N1449" t="n">
        <v>9191</v>
      </c>
      <c r="O1449" t="n">
        <v>140</v>
      </c>
      <c r="P1449" t="b">
        <v>0</v>
      </c>
      <c r="Q1449" t="inlineStr">
        <is>
          <t>plant</t>
        </is>
      </c>
      <c r="R1449" t="inlineStr">
        <is>
          <t>3013_2015_plant_total_9191</t>
        </is>
      </c>
      <c r="S1449" t="n">
        <v>1</v>
      </c>
      <c r="T1449" t="n">
        <v>1</v>
      </c>
      <c r="U1449" t="b">
        <v>0</v>
      </c>
      <c r="V1449" t="n">
        <v>0</v>
      </c>
      <c r="W1449" t="n">
        <v>391.5</v>
      </c>
      <c r="X1449" t="inlineStr"/>
      <c r="Y1449" t="inlineStr"/>
      <c r="Z1449" t="inlineStr">
        <is>
          <t>hydro</t>
        </is>
      </c>
      <c r="AA1449" t="inlineStr"/>
      <c r="AB1449" t="n">
        <v>1967</v>
      </c>
      <c r="AC1449" t="n">
        <v>0</v>
      </c>
      <c r="AD1449" t="inlineStr">
        <is>
          <t>existing</t>
        </is>
      </c>
      <c r="AE1449" t="inlineStr"/>
      <c r="AF1449" t="n">
        <v>925</v>
      </c>
      <c r="AG1449" t="inlineStr">
        <is>
          <t>925_2015</t>
        </is>
      </c>
      <c r="AH1449" s="156" t="n">
        <v>42005</v>
      </c>
      <c r="AI1449" t="n">
        <v>0</v>
      </c>
      <c r="AJ1449" t="n">
        <v>0</v>
      </c>
      <c r="AK1449" t="inlineStr">
        <is>
          <t>Idaho Power Co</t>
        </is>
      </c>
    </row>
    <row r="1450">
      <c r="A1450" t="inlineStr">
        <is>
          <t>3013_1_2015_plant_gen_owned_9191</t>
        </is>
      </c>
      <c r="B1450" t="inlineStr">
        <is>
          <t>Hells Canyon 1</t>
        </is>
      </c>
      <c r="C1450" t="inlineStr">
        <is>
          <t>plant_gen</t>
        </is>
      </c>
      <c r="D1450" t="n">
        <v>2015</v>
      </c>
      <c r="E1450" t="inlineStr">
        <is>
          <t>owned</t>
        </is>
      </c>
      <c r="F1450" t="inlineStr">
        <is>
          <t>Hells Canyon</t>
        </is>
      </c>
      <c r="G1450" t="n">
        <v>3013</v>
      </c>
      <c r="H1450" t="inlineStr">
        <is>
          <t>1</t>
        </is>
      </c>
      <c r="I1450" t="inlineStr"/>
      <c r="J1450" t="inlineStr">
        <is>
          <t>HY</t>
        </is>
      </c>
      <c r="K1450" t="inlineStr">
        <is>
          <t>WAT</t>
        </is>
      </c>
      <c r="L1450" t="inlineStr">
        <is>
          <t>Conventional Hydroelectric</t>
        </is>
      </c>
      <c r="M1450" t="inlineStr">
        <is>
          <t>Hydraulic</t>
        </is>
      </c>
      <c r="N1450" t="n">
        <v>9191</v>
      </c>
      <c r="O1450" t="n">
        <v>140</v>
      </c>
      <c r="P1450" t="b">
        <v>1</v>
      </c>
      <c r="Q1450" t="inlineStr">
        <is>
          <t>plant_gen</t>
        </is>
      </c>
      <c r="R1450" t="inlineStr">
        <is>
          <t>3013_1_2015_plant_gen_owned_9191</t>
        </is>
      </c>
      <c r="S1450" t="n">
        <v>3</v>
      </c>
      <c r="T1450" t="n">
        <v>1</v>
      </c>
      <c r="U1450" t="b">
        <v>1</v>
      </c>
      <c r="V1450" t="n">
        <v>0</v>
      </c>
      <c r="W1450" t="n">
        <v>130.5</v>
      </c>
      <c r="X1450" t="inlineStr"/>
      <c r="Y1450" t="inlineStr"/>
      <c r="Z1450" t="inlineStr">
        <is>
          <t>hydro</t>
        </is>
      </c>
      <c r="AA1450" t="inlineStr"/>
      <c r="AB1450" t="n">
        <v>1967</v>
      </c>
      <c r="AC1450" t="n">
        <v>0</v>
      </c>
      <c r="AD1450" t="inlineStr">
        <is>
          <t>existing</t>
        </is>
      </c>
      <c r="AE1450" t="inlineStr"/>
      <c r="AF1450" t="n">
        <v>925</v>
      </c>
      <c r="AG1450" t="inlineStr">
        <is>
          <t>925_2015</t>
        </is>
      </c>
      <c r="AH1450" s="156" t="n">
        <v>42005</v>
      </c>
      <c r="AI1450" t="n">
        <v>0</v>
      </c>
      <c r="AJ1450" t="n">
        <v>0</v>
      </c>
      <c r="AK1450" t="inlineStr">
        <is>
          <t>Idaho Power Co</t>
        </is>
      </c>
    </row>
    <row r="1451">
      <c r="A1451" t="inlineStr">
        <is>
          <t>3013_2_2015_plant_gen_owned_9191</t>
        </is>
      </c>
      <c r="B1451" t="inlineStr">
        <is>
          <t>Hells Canyon 2</t>
        </is>
      </c>
      <c r="C1451" t="inlineStr">
        <is>
          <t>plant_gen</t>
        </is>
      </c>
      <c r="D1451" t="n">
        <v>2015</v>
      </c>
      <c r="E1451" t="inlineStr">
        <is>
          <t>owned</t>
        </is>
      </c>
      <c r="F1451" t="inlineStr">
        <is>
          <t>Hells Canyon</t>
        </is>
      </c>
      <c r="G1451" t="n">
        <v>3013</v>
      </c>
      <c r="H1451" t="inlineStr">
        <is>
          <t>2</t>
        </is>
      </c>
      <c r="I1451" t="inlineStr"/>
      <c r="J1451" t="inlineStr">
        <is>
          <t>HY</t>
        </is>
      </c>
      <c r="K1451" t="inlineStr">
        <is>
          <t>WAT</t>
        </is>
      </c>
      <c r="L1451" t="inlineStr">
        <is>
          <t>Conventional Hydroelectric</t>
        </is>
      </c>
      <c r="M1451" t="inlineStr">
        <is>
          <t>Hydraulic</t>
        </is>
      </c>
      <c r="N1451" t="n">
        <v>9191</v>
      </c>
      <c r="O1451" t="n">
        <v>140</v>
      </c>
      <c r="P1451" t="b">
        <v>1</v>
      </c>
      <c r="Q1451" t="inlineStr">
        <is>
          <t>plant_gen</t>
        </is>
      </c>
      <c r="R1451" t="inlineStr">
        <is>
          <t>3013_2_2015_plant_gen_owned_9191</t>
        </is>
      </c>
      <c r="S1451" t="n">
        <v>3</v>
      </c>
      <c r="T1451" t="n">
        <v>1</v>
      </c>
      <c r="U1451" t="b">
        <v>1</v>
      </c>
      <c r="V1451" t="n">
        <v>0</v>
      </c>
      <c r="W1451" t="n">
        <v>130.5</v>
      </c>
      <c r="X1451" t="inlineStr"/>
      <c r="Y1451" t="inlineStr"/>
      <c r="Z1451" t="inlineStr">
        <is>
          <t>hydro</t>
        </is>
      </c>
      <c r="AA1451" t="inlineStr"/>
      <c r="AB1451" t="n">
        <v>1967</v>
      </c>
      <c r="AC1451" t="n">
        <v>0</v>
      </c>
      <c r="AD1451" t="inlineStr">
        <is>
          <t>existing</t>
        </is>
      </c>
      <c r="AE1451" t="inlineStr"/>
      <c r="AF1451" t="n">
        <v>925</v>
      </c>
      <c r="AG1451" t="inlineStr">
        <is>
          <t>925_2015</t>
        </is>
      </c>
      <c r="AH1451" s="156" t="n">
        <v>42005</v>
      </c>
      <c r="AI1451" t="n">
        <v>0</v>
      </c>
      <c r="AJ1451" t="n">
        <v>0</v>
      </c>
      <c r="AK1451" t="inlineStr">
        <is>
          <t>Idaho Power Co</t>
        </is>
      </c>
    </row>
    <row r="1452">
      <c r="A1452" t="inlineStr">
        <is>
          <t>3013_3_2015_plant_gen_owned_9191</t>
        </is>
      </c>
      <c r="B1452" t="inlineStr">
        <is>
          <t>Hells Canyon 3</t>
        </is>
      </c>
      <c r="C1452" t="inlineStr">
        <is>
          <t>plant_gen</t>
        </is>
      </c>
      <c r="D1452" t="n">
        <v>2015</v>
      </c>
      <c r="E1452" t="inlineStr">
        <is>
          <t>owned</t>
        </is>
      </c>
      <c r="F1452" t="inlineStr">
        <is>
          <t>Hells Canyon</t>
        </is>
      </c>
      <c r="G1452" t="n">
        <v>3013</v>
      </c>
      <c r="H1452" t="inlineStr">
        <is>
          <t>3</t>
        </is>
      </c>
      <c r="I1452" t="inlineStr"/>
      <c r="J1452" t="inlineStr">
        <is>
          <t>HY</t>
        </is>
      </c>
      <c r="K1452" t="inlineStr">
        <is>
          <t>WAT</t>
        </is>
      </c>
      <c r="L1452" t="inlineStr">
        <is>
          <t>Conventional Hydroelectric</t>
        </is>
      </c>
      <c r="M1452" t="inlineStr">
        <is>
          <t>Hydraulic</t>
        </is>
      </c>
      <c r="N1452" t="n">
        <v>9191</v>
      </c>
      <c r="O1452" t="n">
        <v>140</v>
      </c>
      <c r="P1452" t="b">
        <v>1</v>
      </c>
      <c r="Q1452" t="inlineStr">
        <is>
          <t>plant_gen</t>
        </is>
      </c>
      <c r="R1452" t="inlineStr">
        <is>
          <t>3013_3_2015_plant_gen_owned_9191</t>
        </is>
      </c>
      <c r="S1452" t="n">
        <v>3</v>
      </c>
      <c r="T1452" t="n">
        <v>1</v>
      </c>
      <c r="U1452" t="b">
        <v>1</v>
      </c>
      <c r="V1452" t="n">
        <v>0</v>
      </c>
      <c r="W1452" t="n">
        <v>130.5</v>
      </c>
      <c r="X1452" t="inlineStr"/>
      <c r="Y1452" t="inlineStr"/>
      <c r="Z1452" t="inlineStr">
        <is>
          <t>hydro</t>
        </is>
      </c>
      <c r="AA1452" t="inlineStr"/>
      <c r="AB1452" t="n">
        <v>1967</v>
      </c>
      <c r="AC1452" t="n">
        <v>0</v>
      </c>
      <c r="AD1452" t="inlineStr">
        <is>
          <t>existing</t>
        </is>
      </c>
      <c r="AE1452" t="inlineStr"/>
      <c r="AF1452" t="n">
        <v>925</v>
      </c>
      <c r="AG1452" t="inlineStr">
        <is>
          <t>925_2015</t>
        </is>
      </c>
      <c r="AH1452" s="156" t="n">
        <v>42005</v>
      </c>
      <c r="AI1452" t="n">
        <v>0</v>
      </c>
      <c r="AJ1452" t="n">
        <v>0</v>
      </c>
      <c r="AK1452" t="inlineStr">
        <is>
          <t>Idaho Power Co</t>
        </is>
      </c>
    </row>
    <row r="1453">
      <c r="A1453" t="inlineStr">
        <is>
          <t>3013_1_2015_plant_gen_total_9191</t>
        </is>
      </c>
      <c r="B1453" t="inlineStr">
        <is>
          <t>Hells Canyon 1</t>
        </is>
      </c>
      <c r="C1453" t="inlineStr">
        <is>
          <t>plant_gen</t>
        </is>
      </c>
      <c r="D1453" t="n">
        <v>2015</v>
      </c>
      <c r="E1453" t="inlineStr">
        <is>
          <t>total</t>
        </is>
      </c>
      <c r="F1453" t="inlineStr">
        <is>
          <t>Hells Canyon</t>
        </is>
      </c>
      <c r="G1453" t="n">
        <v>3013</v>
      </c>
      <c r="H1453" t="inlineStr">
        <is>
          <t>1</t>
        </is>
      </c>
      <c r="I1453" t="inlineStr"/>
      <c r="J1453" t="inlineStr">
        <is>
          <t>HY</t>
        </is>
      </c>
      <c r="K1453" t="inlineStr">
        <is>
          <t>WAT</t>
        </is>
      </c>
      <c r="L1453" t="inlineStr">
        <is>
          <t>Conventional Hydroelectric</t>
        </is>
      </c>
      <c r="M1453" t="inlineStr">
        <is>
          <t>Hydraulic</t>
        </is>
      </c>
      <c r="N1453" t="n">
        <v>9191</v>
      </c>
      <c r="O1453" t="n">
        <v>140</v>
      </c>
      <c r="P1453" t="b">
        <v>1</v>
      </c>
      <c r="Q1453" t="inlineStr">
        <is>
          <t>plant_gen</t>
        </is>
      </c>
      <c r="R1453" t="inlineStr">
        <is>
          <t>3013_1_2015_plant_gen_total_9191</t>
        </is>
      </c>
      <c r="S1453" t="n">
        <v>3</v>
      </c>
      <c r="T1453" t="n">
        <v>1</v>
      </c>
      <c r="U1453" t="b">
        <v>0</v>
      </c>
      <c r="V1453" t="n">
        <v>0</v>
      </c>
      <c r="W1453" t="n">
        <v>130.5</v>
      </c>
      <c r="X1453" t="inlineStr"/>
      <c r="Y1453" t="inlineStr"/>
      <c r="Z1453" t="inlineStr">
        <is>
          <t>hydro</t>
        </is>
      </c>
      <c r="AA1453" t="inlineStr"/>
      <c r="AB1453" t="n">
        <v>1967</v>
      </c>
      <c r="AC1453" t="n">
        <v>0</v>
      </c>
      <c r="AD1453" t="inlineStr">
        <is>
          <t>existing</t>
        </is>
      </c>
      <c r="AE1453" t="inlineStr"/>
      <c r="AF1453" t="n">
        <v>925</v>
      </c>
      <c r="AG1453" t="inlineStr">
        <is>
          <t>925_2015</t>
        </is>
      </c>
      <c r="AH1453" s="156" t="n">
        <v>42005</v>
      </c>
      <c r="AI1453" t="n">
        <v>0</v>
      </c>
      <c r="AJ1453" t="n">
        <v>0</v>
      </c>
      <c r="AK1453" t="inlineStr">
        <is>
          <t>Idaho Power Co</t>
        </is>
      </c>
    </row>
    <row r="1454">
      <c r="A1454" t="inlineStr">
        <is>
          <t>3013_2_2015_plant_gen_total_9191</t>
        </is>
      </c>
      <c r="B1454" t="inlineStr">
        <is>
          <t>Hells Canyon 2</t>
        </is>
      </c>
      <c r="C1454" t="inlineStr">
        <is>
          <t>plant_gen</t>
        </is>
      </c>
      <c r="D1454" t="n">
        <v>2015</v>
      </c>
      <c r="E1454" t="inlineStr">
        <is>
          <t>total</t>
        </is>
      </c>
      <c r="F1454" t="inlineStr">
        <is>
          <t>Hells Canyon</t>
        </is>
      </c>
      <c r="G1454" t="n">
        <v>3013</v>
      </c>
      <c r="H1454" t="inlineStr">
        <is>
          <t>2</t>
        </is>
      </c>
      <c r="I1454" t="inlineStr"/>
      <c r="J1454" t="inlineStr">
        <is>
          <t>HY</t>
        </is>
      </c>
      <c r="K1454" t="inlineStr">
        <is>
          <t>WAT</t>
        </is>
      </c>
      <c r="L1454" t="inlineStr">
        <is>
          <t>Conventional Hydroelectric</t>
        </is>
      </c>
      <c r="M1454" t="inlineStr">
        <is>
          <t>Hydraulic</t>
        </is>
      </c>
      <c r="N1454" t="n">
        <v>9191</v>
      </c>
      <c r="O1454" t="n">
        <v>140</v>
      </c>
      <c r="P1454" t="b">
        <v>1</v>
      </c>
      <c r="Q1454" t="inlineStr">
        <is>
          <t>plant_gen</t>
        </is>
      </c>
      <c r="R1454" t="inlineStr">
        <is>
          <t>3013_2_2015_plant_gen_total_9191</t>
        </is>
      </c>
      <c r="S1454" t="n">
        <v>3</v>
      </c>
      <c r="T1454" t="n">
        <v>1</v>
      </c>
      <c r="U1454" t="b">
        <v>0</v>
      </c>
      <c r="V1454" t="n">
        <v>0</v>
      </c>
      <c r="W1454" t="n">
        <v>130.5</v>
      </c>
      <c r="X1454" t="inlineStr"/>
      <c r="Y1454" t="inlineStr"/>
      <c r="Z1454" t="inlineStr">
        <is>
          <t>hydro</t>
        </is>
      </c>
      <c r="AA1454" t="inlineStr"/>
      <c r="AB1454" t="n">
        <v>1967</v>
      </c>
      <c r="AC1454" t="n">
        <v>0</v>
      </c>
      <c r="AD1454" t="inlineStr">
        <is>
          <t>existing</t>
        </is>
      </c>
      <c r="AE1454" t="inlineStr"/>
      <c r="AF1454" t="n">
        <v>925</v>
      </c>
      <c r="AG1454" t="inlineStr">
        <is>
          <t>925_2015</t>
        </is>
      </c>
      <c r="AH1454" s="156" t="n">
        <v>42005</v>
      </c>
      <c r="AI1454" t="n">
        <v>0</v>
      </c>
      <c r="AJ1454" t="n">
        <v>0</v>
      </c>
      <c r="AK1454" t="inlineStr">
        <is>
          <t>Idaho Power Co</t>
        </is>
      </c>
    </row>
    <row r="1455">
      <c r="A1455" t="inlineStr">
        <is>
          <t>3013_3_2015_plant_gen_total_9191</t>
        </is>
      </c>
      <c r="B1455" t="inlineStr">
        <is>
          <t>Hells Canyon 3</t>
        </is>
      </c>
      <c r="C1455" t="inlineStr">
        <is>
          <t>plant_gen</t>
        </is>
      </c>
      <c r="D1455" t="n">
        <v>2015</v>
      </c>
      <c r="E1455" t="inlineStr">
        <is>
          <t>total</t>
        </is>
      </c>
      <c r="F1455" t="inlineStr">
        <is>
          <t>Hells Canyon</t>
        </is>
      </c>
      <c r="G1455" t="n">
        <v>3013</v>
      </c>
      <c r="H1455" t="inlineStr">
        <is>
          <t>3</t>
        </is>
      </c>
      <c r="I1455" t="inlineStr"/>
      <c r="J1455" t="inlineStr">
        <is>
          <t>HY</t>
        </is>
      </c>
      <c r="K1455" t="inlineStr">
        <is>
          <t>WAT</t>
        </is>
      </c>
      <c r="L1455" t="inlineStr">
        <is>
          <t>Conventional Hydroelectric</t>
        </is>
      </c>
      <c r="M1455" t="inlineStr">
        <is>
          <t>Hydraulic</t>
        </is>
      </c>
      <c r="N1455" t="n">
        <v>9191</v>
      </c>
      <c r="O1455" t="n">
        <v>140</v>
      </c>
      <c r="P1455" t="b">
        <v>1</v>
      </c>
      <c r="Q1455" t="inlineStr">
        <is>
          <t>plant_gen</t>
        </is>
      </c>
      <c r="R1455" t="inlineStr">
        <is>
          <t>3013_3_2015_plant_gen_total_9191</t>
        </is>
      </c>
      <c r="S1455" t="n">
        <v>3</v>
      </c>
      <c r="T1455" t="n">
        <v>1</v>
      </c>
      <c r="U1455" t="b">
        <v>0</v>
      </c>
      <c r="V1455" t="n">
        <v>0</v>
      </c>
      <c r="W1455" t="n">
        <v>130.5</v>
      </c>
      <c r="X1455" t="inlineStr"/>
      <c r="Y1455" t="inlineStr"/>
      <c r="Z1455" t="inlineStr">
        <is>
          <t>hydro</t>
        </is>
      </c>
      <c r="AA1455" t="inlineStr"/>
      <c r="AB1455" t="n">
        <v>1967</v>
      </c>
      <c r="AC1455" t="n">
        <v>0</v>
      </c>
      <c r="AD1455" t="inlineStr">
        <is>
          <t>existing</t>
        </is>
      </c>
      <c r="AE1455" t="inlineStr"/>
      <c r="AF1455" t="n">
        <v>925</v>
      </c>
      <c r="AG1455" t="inlineStr">
        <is>
          <t>925_2015</t>
        </is>
      </c>
      <c r="AH1455" s="156" t="n">
        <v>42005</v>
      </c>
      <c r="AI1455" t="n">
        <v>0</v>
      </c>
      <c r="AJ1455" t="n">
        <v>0</v>
      </c>
      <c r="AK1455" t="inlineStr">
        <is>
          <t>Idaho Power Co</t>
        </is>
      </c>
    </row>
    <row r="1456">
      <c r="A1456" t="inlineStr">
        <is>
          <t>7079_2015_plant_owned_9191</t>
        </is>
      </c>
      <c r="B1456" t="inlineStr">
        <is>
          <t>Upper Salmon B</t>
        </is>
      </c>
      <c r="C1456" t="inlineStr">
        <is>
          <t>plant</t>
        </is>
      </c>
      <c r="D1456" t="n">
        <v>2015</v>
      </c>
      <c r="E1456" t="inlineStr">
        <is>
          <t>owned</t>
        </is>
      </c>
      <c r="F1456" t="inlineStr">
        <is>
          <t>Upper Salmon B</t>
        </is>
      </c>
      <c r="G1456" t="n">
        <v>7079</v>
      </c>
      <c r="H1456" t="inlineStr"/>
      <c r="I1456" t="inlineStr"/>
      <c r="J1456" t="inlineStr">
        <is>
          <t>HY</t>
        </is>
      </c>
      <c r="K1456" t="inlineStr">
        <is>
          <t>WAT</t>
        </is>
      </c>
      <c r="L1456" t="inlineStr">
        <is>
          <t>Conventional Hydroelectric</t>
        </is>
      </c>
      <c r="M1456" t="inlineStr">
        <is>
          <t>Hydraulic</t>
        </is>
      </c>
      <c r="N1456" t="n">
        <v>9191</v>
      </c>
      <c r="O1456" t="n">
        <v>140</v>
      </c>
      <c r="P1456" t="b">
        <v>1</v>
      </c>
      <c r="Q1456" t="inlineStr">
        <is>
          <t>plant</t>
        </is>
      </c>
      <c r="R1456" t="inlineStr">
        <is>
          <t>7079_2015_plant_owned_9191</t>
        </is>
      </c>
      <c r="S1456" t="n">
        <v>1</v>
      </c>
      <c r="T1456" t="n">
        <v>1</v>
      </c>
      <c r="U1456" t="b">
        <v>1</v>
      </c>
      <c r="V1456" t="n">
        <v>0</v>
      </c>
      <c r="W1456" t="n">
        <v>16.5</v>
      </c>
      <c r="X1456" t="inlineStr"/>
      <c r="Y1456" t="inlineStr"/>
      <c r="Z1456" t="inlineStr">
        <is>
          <t>hydro</t>
        </is>
      </c>
      <c r="AA1456" t="inlineStr"/>
      <c r="AB1456" t="n">
        <v>1947</v>
      </c>
      <c r="AC1456" t="n">
        <v>0</v>
      </c>
      <c r="AD1456" t="inlineStr">
        <is>
          <t>existing</t>
        </is>
      </c>
      <c r="AE1456" t="inlineStr"/>
      <c r="AF1456" t="n">
        <v>929</v>
      </c>
      <c r="AG1456" t="inlineStr">
        <is>
          <t>929_2015</t>
        </is>
      </c>
      <c r="AH1456" s="156" t="n">
        <v>42005</v>
      </c>
      <c r="AI1456" t="n">
        <v>0</v>
      </c>
      <c r="AJ1456" t="n">
        <v>0</v>
      </c>
      <c r="AK1456" t="inlineStr">
        <is>
          <t>Idaho Power Co</t>
        </is>
      </c>
    </row>
    <row r="1457">
      <c r="A1457" t="inlineStr">
        <is>
          <t>7079_2015_plant_total_9191</t>
        </is>
      </c>
      <c r="B1457" t="inlineStr">
        <is>
          <t>Upper Salmon B</t>
        </is>
      </c>
      <c r="C1457" t="inlineStr">
        <is>
          <t>plant</t>
        </is>
      </c>
      <c r="D1457" t="n">
        <v>2015</v>
      </c>
      <c r="E1457" t="inlineStr">
        <is>
          <t>total</t>
        </is>
      </c>
      <c r="F1457" t="inlineStr">
        <is>
          <t>Upper Salmon B</t>
        </is>
      </c>
      <c r="G1457" t="n">
        <v>7079</v>
      </c>
      <c r="H1457" t="inlineStr"/>
      <c r="I1457" t="inlineStr"/>
      <c r="J1457" t="inlineStr">
        <is>
          <t>HY</t>
        </is>
      </c>
      <c r="K1457" t="inlineStr">
        <is>
          <t>WAT</t>
        </is>
      </c>
      <c r="L1457" t="inlineStr">
        <is>
          <t>Conventional Hydroelectric</t>
        </is>
      </c>
      <c r="M1457" t="inlineStr">
        <is>
          <t>Hydraulic</t>
        </is>
      </c>
      <c r="N1457" t="n">
        <v>9191</v>
      </c>
      <c r="O1457" t="n">
        <v>140</v>
      </c>
      <c r="P1457" t="b">
        <v>1</v>
      </c>
      <c r="Q1457" t="inlineStr">
        <is>
          <t>plant</t>
        </is>
      </c>
      <c r="R1457" t="inlineStr">
        <is>
          <t>7079_2015_plant_total_9191</t>
        </is>
      </c>
      <c r="S1457" t="n">
        <v>1</v>
      </c>
      <c r="T1457" t="n">
        <v>1</v>
      </c>
      <c r="U1457" t="b">
        <v>0</v>
      </c>
      <c r="V1457" t="n">
        <v>0</v>
      </c>
      <c r="W1457" t="n">
        <v>16.5</v>
      </c>
      <c r="X1457" t="inlineStr"/>
      <c r="Y1457" t="inlineStr"/>
      <c r="Z1457" t="inlineStr">
        <is>
          <t>hydro</t>
        </is>
      </c>
      <c r="AA1457" t="inlineStr"/>
      <c r="AB1457" t="n">
        <v>1947</v>
      </c>
      <c r="AC1457" t="n">
        <v>0</v>
      </c>
      <c r="AD1457" t="inlineStr">
        <is>
          <t>existing</t>
        </is>
      </c>
      <c r="AE1457" t="inlineStr"/>
      <c r="AF1457" t="n">
        <v>929</v>
      </c>
      <c r="AG1457" t="inlineStr">
        <is>
          <t>929_2015</t>
        </is>
      </c>
      <c r="AH1457" s="156" t="n">
        <v>42005</v>
      </c>
      <c r="AI1457" t="n">
        <v>0</v>
      </c>
      <c r="AJ1457" t="n">
        <v>0</v>
      </c>
      <c r="AK1457" t="inlineStr">
        <is>
          <t>Idaho Power Co</t>
        </is>
      </c>
    </row>
    <row r="1458">
      <c r="A1458" t="inlineStr">
        <is>
          <t>7079_hy_2015_plant_prime_mover_owned_9191</t>
        </is>
      </c>
      <c r="B1458" t="inlineStr">
        <is>
          <t>Upper Salmon B HY</t>
        </is>
      </c>
      <c r="C1458" t="inlineStr">
        <is>
          <t>plant_prime_mover</t>
        </is>
      </c>
      <c r="D1458" t="n">
        <v>2015</v>
      </c>
      <c r="E1458" t="inlineStr">
        <is>
          <t>owned</t>
        </is>
      </c>
      <c r="F1458" t="inlineStr">
        <is>
          <t>Upper Salmon B</t>
        </is>
      </c>
      <c r="G1458" t="n">
        <v>7079</v>
      </c>
      <c r="H1458" t="inlineStr"/>
      <c r="I1458" t="inlineStr"/>
      <c r="J1458" t="inlineStr">
        <is>
          <t>HY</t>
        </is>
      </c>
      <c r="K1458" t="inlineStr">
        <is>
          <t>WAT</t>
        </is>
      </c>
      <c r="L1458" t="inlineStr">
        <is>
          <t>Conventional Hydroelectric</t>
        </is>
      </c>
      <c r="M1458" t="inlineStr">
        <is>
          <t>Hydraulic</t>
        </is>
      </c>
      <c r="N1458" t="n">
        <v>9191</v>
      </c>
      <c r="O1458" t="n">
        <v>140</v>
      </c>
      <c r="P1458" t="b">
        <v>0</v>
      </c>
      <c r="Q1458" t="inlineStr">
        <is>
          <t>plant</t>
        </is>
      </c>
      <c r="R1458" t="inlineStr">
        <is>
          <t>7079_2015_plant_owned_9191</t>
        </is>
      </c>
      <c r="S1458" t="n">
        <v>1</v>
      </c>
      <c r="T1458" t="n">
        <v>1</v>
      </c>
      <c r="U1458" t="b">
        <v>1</v>
      </c>
      <c r="V1458" t="n">
        <v>0</v>
      </c>
      <c r="W1458" t="n">
        <v>16.5</v>
      </c>
      <c r="X1458" t="inlineStr"/>
      <c r="Y1458" t="inlineStr"/>
      <c r="Z1458" t="inlineStr">
        <is>
          <t>hydro</t>
        </is>
      </c>
      <c r="AA1458" t="inlineStr"/>
      <c r="AB1458" t="n">
        <v>1947</v>
      </c>
      <c r="AC1458" t="n">
        <v>0</v>
      </c>
      <c r="AD1458" t="inlineStr">
        <is>
          <t>existing</t>
        </is>
      </c>
      <c r="AE1458" t="inlineStr"/>
      <c r="AF1458" t="n">
        <v>929</v>
      </c>
      <c r="AG1458" t="inlineStr">
        <is>
          <t>929_2015</t>
        </is>
      </c>
      <c r="AH1458" s="156" t="n">
        <v>42005</v>
      </c>
      <c r="AI1458" t="n">
        <v>0</v>
      </c>
      <c r="AJ1458" t="n">
        <v>0</v>
      </c>
      <c r="AK1458" t="inlineStr">
        <is>
          <t>Idaho Power Co</t>
        </is>
      </c>
    </row>
    <row r="1459">
      <c r="A1459" t="inlineStr">
        <is>
          <t>7079_hy_2015_plant_prime_mover_total_9191</t>
        </is>
      </c>
      <c r="B1459" t="inlineStr">
        <is>
          <t>Upper Salmon B HY</t>
        </is>
      </c>
      <c r="C1459" t="inlineStr">
        <is>
          <t>plant_prime_mover</t>
        </is>
      </c>
      <c r="D1459" t="n">
        <v>2015</v>
      </c>
      <c r="E1459" t="inlineStr">
        <is>
          <t>total</t>
        </is>
      </c>
      <c r="F1459" t="inlineStr">
        <is>
          <t>Upper Salmon B</t>
        </is>
      </c>
      <c r="G1459" t="n">
        <v>7079</v>
      </c>
      <c r="H1459" t="inlineStr"/>
      <c r="I1459" t="inlineStr"/>
      <c r="J1459" t="inlineStr">
        <is>
          <t>HY</t>
        </is>
      </c>
      <c r="K1459" t="inlineStr">
        <is>
          <t>WAT</t>
        </is>
      </c>
      <c r="L1459" t="inlineStr">
        <is>
          <t>Conventional Hydroelectric</t>
        </is>
      </c>
      <c r="M1459" t="inlineStr">
        <is>
          <t>Hydraulic</t>
        </is>
      </c>
      <c r="N1459" t="n">
        <v>9191</v>
      </c>
      <c r="O1459" t="n">
        <v>140</v>
      </c>
      <c r="P1459" t="b">
        <v>0</v>
      </c>
      <c r="Q1459" t="inlineStr">
        <is>
          <t>plant</t>
        </is>
      </c>
      <c r="R1459" t="inlineStr">
        <is>
          <t>7079_2015_plant_total_9191</t>
        </is>
      </c>
      <c r="S1459" t="n">
        <v>1</v>
      </c>
      <c r="T1459" t="n">
        <v>1</v>
      </c>
      <c r="U1459" t="b">
        <v>0</v>
      </c>
      <c r="V1459" t="n">
        <v>0</v>
      </c>
      <c r="W1459" t="n">
        <v>16.5</v>
      </c>
      <c r="X1459" t="inlineStr"/>
      <c r="Y1459" t="inlineStr"/>
      <c r="Z1459" t="inlineStr">
        <is>
          <t>hydro</t>
        </is>
      </c>
      <c r="AA1459" t="inlineStr"/>
      <c r="AB1459" t="n">
        <v>1947</v>
      </c>
      <c r="AC1459" t="n">
        <v>0</v>
      </c>
      <c r="AD1459" t="inlineStr">
        <is>
          <t>existing</t>
        </is>
      </c>
      <c r="AE1459" t="inlineStr"/>
      <c r="AF1459" t="n">
        <v>929</v>
      </c>
      <c r="AG1459" t="inlineStr">
        <is>
          <t>929_2015</t>
        </is>
      </c>
      <c r="AH1459" s="156" t="n">
        <v>42005</v>
      </c>
      <c r="AI1459" t="n">
        <v>0</v>
      </c>
      <c r="AJ1459" t="n">
        <v>0</v>
      </c>
      <c r="AK1459" t="inlineStr">
        <is>
          <t>Idaho Power Co</t>
        </is>
      </c>
    </row>
    <row r="1460">
      <c r="A1460" t="inlineStr">
        <is>
          <t>7079_conventional_hydroelectric_2015_plant_technology_owned_9191</t>
        </is>
      </c>
      <c r="B1460" t="inlineStr">
        <is>
          <t>Upper Salmon B Conventional Hydroelectric</t>
        </is>
      </c>
      <c r="C1460" t="inlineStr">
        <is>
          <t>plant_technology</t>
        </is>
      </c>
      <c r="D1460" t="n">
        <v>2015</v>
      </c>
      <c r="E1460" t="inlineStr">
        <is>
          <t>owned</t>
        </is>
      </c>
      <c r="F1460" t="inlineStr">
        <is>
          <t>Upper Salmon B</t>
        </is>
      </c>
      <c r="G1460" t="n">
        <v>7079</v>
      </c>
      <c r="H1460" t="inlineStr"/>
      <c r="I1460" t="inlineStr"/>
      <c r="J1460" t="inlineStr">
        <is>
          <t>HY</t>
        </is>
      </c>
      <c r="K1460" t="inlineStr">
        <is>
          <t>WAT</t>
        </is>
      </c>
      <c r="L1460" t="inlineStr">
        <is>
          <t>Conventional Hydroelectric</t>
        </is>
      </c>
      <c r="M1460" t="inlineStr">
        <is>
          <t>Hydraulic</t>
        </is>
      </c>
      <c r="N1460" t="n">
        <v>9191</v>
      </c>
      <c r="O1460" t="n">
        <v>140</v>
      </c>
      <c r="P1460" t="b">
        <v>0</v>
      </c>
      <c r="Q1460" t="inlineStr">
        <is>
          <t>plant</t>
        </is>
      </c>
      <c r="R1460" t="inlineStr">
        <is>
          <t>7079_2015_plant_owned_9191</t>
        </is>
      </c>
      <c r="S1460" t="n">
        <v>1</v>
      </c>
      <c r="T1460" t="n">
        <v>1</v>
      </c>
      <c r="U1460" t="b">
        <v>1</v>
      </c>
      <c r="V1460" t="n">
        <v>0</v>
      </c>
      <c r="W1460" t="n">
        <v>16.5</v>
      </c>
      <c r="X1460" t="inlineStr"/>
      <c r="Y1460" t="inlineStr"/>
      <c r="Z1460" t="inlineStr">
        <is>
          <t>hydro</t>
        </is>
      </c>
      <c r="AA1460" t="inlineStr"/>
      <c r="AB1460" t="n">
        <v>1947</v>
      </c>
      <c r="AC1460" t="n">
        <v>0</v>
      </c>
      <c r="AD1460" t="inlineStr">
        <is>
          <t>existing</t>
        </is>
      </c>
      <c r="AE1460" t="inlineStr"/>
      <c r="AF1460" t="n">
        <v>929</v>
      </c>
      <c r="AG1460" t="inlineStr">
        <is>
          <t>929_2015</t>
        </is>
      </c>
      <c r="AH1460" s="156" t="n">
        <v>42005</v>
      </c>
      <c r="AI1460" t="n">
        <v>0</v>
      </c>
      <c r="AJ1460" t="n">
        <v>0</v>
      </c>
      <c r="AK1460" t="inlineStr">
        <is>
          <t>Idaho Power Co</t>
        </is>
      </c>
    </row>
    <row r="1461">
      <c r="A1461" t="inlineStr">
        <is>
          <t>7079_conventional_hydroelectric_2015_plant_technology_total_9191</t>
        </is>
      </c>
      <c r="B1461" t="inlineStr">
        <is>
          <t>Upper Salmon B Conventional Hydroelectric</t>
        </is>
      </c>
      <c r="C1461" t="inlineStr">
        <is>
          <t>plant_technology</t>
        </is>
      </c>
      <c r="D1461" t="n">
        <v>2015</v>
      </c>
      <c r="E1461" t="inlineStr">
        <is>
          <t>total</t>
        </is>
      </c>
      <c r="F1461" t="inlineStr">
        <is>
          <t>Upper Salmon B</t>
        </is>
      </c>
      <c r="G1461" t="n">
        <v>7079</v>
      </c>
      <c r="H1461" t="inlineStr"/>
      <c r="I1461" t="inlineStr"/>
      <c r="J1461" t="inlineStr">
        <is>
          <t>HY</t>
        </is>
      </c>
      <c r="K1461" t="inlineStr">
        <is>
          <t>WAT</t>
        </is>
      </c>
      <c r="L1461" t="inlineStr">
        <is>
          <t>Conventional Hydroelectric</t>
        </is>
      </c>
      <c r="M1461" t="inlineStr">
        <is>
          <t>Hydraulic</t>
        </is>
      </c>
      <c r="N1461" t="n">
        <v>9191</v>
      </c>
      <c r="O1461" t="n">
        <v>140</v>
      </c>
      <c r="P1461" t="b">
        <v>0</v>
      </c>
      <c r="Q1461" t="inlineStr">
        <is>
          <t>plant</t>
        </is>
      </c>
      <c r="R1461" t="inlineStr">
        <is>
          <t>7079_2015_plant_total_9191</t>
        </is>
      </c>
      <c r="S1461" t="n">
        <v>1</v>
      </c>
      <c r="T1461" t="n">
        <v>1</v>
      </c>
      <c r="U1461" t="b">
        <v>0</v>
      </c>
      <c r="V1461" t="n">
        <v>0</v>
      </c>
      <c r="W1461" t="n">
        <v>16.5</v>
      </c>
      <c r="X1461" t="inlineStr"/>
      <c r="Y1461" t="inlineStr"/>
      <c r="Z1461" t="inlineStr">
        <is>
          <t>hydro</t>
        </is>
      </c>
      <c r="AA1461" t="inlineStr"/>
      <c r="AB1461" t="n">
        <v>1947</v>
      </c>
      <c r="AC1461" t="n">
        <v>0</v>
      </c>
      <c r="AD1461" t="inlineStr">
        <is>
          <t>existing</t>
        </is>
      </c>
      <c r="AE1461" t="inlineStr"/>
      <c r="AF1461" t="n">
        <v>929</v>
      </c>
      <c r="AG1461" t="inlineStr">
        <is>
          <t>929_2015</t>
        </is>
      </c>
      <c r="AH1461" s="156" t="n">
        <v>42005</v>
      </c>
      <c r="AI1461" t="n">
        <v>0</v>
      </c>
      <c r="AJ1461" t="n">
        <v>0</v>
      </c>
      <c r="AK1461" t="inlineStr">
        <is>
          <t>Idaho Power Co</t>
        </is>
      </c>
    </row>
    <row r="1462">
      <c r="A1462" t="inlineStr">
        <is>
          <t>7079_wat_2015_plant_prime_fuel_owned_9191</t>
        </is>
      </c>
      <c r="B1462" t="inlineStr">
        <is>
          <t>Upper Salmon B WAT</t>
        </is>
      </c>
      <c r="C1462" t="inlineStr">
        <is>
          <t>plant_prime_fuel</t>
        </is>
      </c>
      <c r="D1462" t="n">
        <v>2015</v>
      </c>
      <c r="E1462" t="inlineStr">
        <is>
          <t>owned</t>
        </is>
      </c>
      <c r="F1462" t="inlineStr">
        <is>
          <t>Upper Salmon B</t>
        </is>
      </c>
      <c r="G1462" t="n">
        <v>7079</v>
      </c>
      <c r="H1462" t="inlineStr"/>
      <c r="I1462" t="inlineStr"/>
      <c r="J1462" t="inlineStr">
        <is>
          <t>HY</t>
        </is>
      </c>
      <c r="K1462" t="inlineStr">
        <is>
          <t>WAT</t>
        </is>
      </c>
      <c r="L1462" t="inlineStr">
        <is>
          <t>Conventional Hydroelectric</t>
        </is>
      </c>
      <c r="M1462" t="inlineStr">
        <is>
          <t>Hydraulic</t>
        </is>
      </c>
      <c r="N1462" t="n">
        <v>9191</v>
      </c>
      <c r="O1462" t="n">
        <v>140</v>
      </c>
      <c r="P1462" t="b">
        <v>0</v>
      </c>
      <c r="Q1462" t="inlineStr">
        <is>
          <t>plant</t>
        </is>
      </c>
      <c r="R1462" t="inlineStr">
        <is>
          <t>7079_2015_plant_owned_9191</t>
        </is>
      </c>
      <c r="S1462" t="n">
        <v>1</v>
      </c>
      <c r="T1462" t="n">
        <v>1</v>
      </c>
      <c r="U1462" t="b">
        <v>1</v>
      </c>
      <c r="V1462" t="n">
        <v>0</v>
      </c>
      <c r="W1462" t="n">
        <v>16.5</v>
      </c>
      <c r="X1462" t="inlineStr"/>
      <c r="Y1462" t="inlineStr"/>
      <c r="Z1462" t="inlineStr">
        <is>
          <t>hydro</t>
        </is>
      </c>
      <c r="AA1462" t="inlineStr"/>
      <c r="AB1462" t="n">
        <v>1947</v>
      </c>
      <c r="AC1462" t="n">
        <v>0</v>
      </c>
      <c r="AD1462" t="inlineStr">
        <is>
          <t>existing</t>
        </is>
      </c>
      <c r="AE1462" t="inlineStr"/>
      <c r="AF1462" t="n">
        <v>929</v>
      </c>
      <c r="AG1462" t="inlineStr">
        <is>
          <t>929_2015</t>
        </is>
      </c>
      <c r="AH1462" s="156" t="n">
        <v>42005</v>
      </c>
      <c r="AI1462" t="n">
        <v>0</v>
      </c>
      <c r="AJ1462" t="n">
        <v>0</v>
      </c>
      <c r="AK1462" t="inlineStr">
        <is>
          <t>Idaho Power Co</t>
        </is>
      </c>
    </row>
    <row r="1463">
      <c r="A1463" t="inlineStr">
        <is>
          <t>7079_wat_2015_plant_prime_fuel_total_9191</t>
        </is>
      </c>
      <c r="B1463" t="inlineStr">
        <is>
          <t>Upper Salmon B WAT</t>
        </is>
      </c>
      <c r="C1463" t="inlineStr">
        <is>
          <t>plant_prime_fuel</t>
        </is>
      </c>
      <c r="D1463" t="n">
        <v>2015</v>
      </c>
      <c r="E1463" t="inlineStr">
        <is>
          <t>total</t>
        </is>
      </c>
      <c r="F1463" t="inlineStr">
        <is>
          <t>Upper Salmon B</t>
        </is>
      </c>
      <c r="G1463" t="n">
        <v>7079</v>
      </c>
      <c r="H1463" t="inlineStr"/>
      <c r="I1463" t="inlineStr"/>
      <c r="J1463" t="inlineStr">
        <is>
          <t>HY</t>
        </is>
      </c>
      <c r="K1463" t="inlineStr">
        <is>
          <t>WAT</t>
        </is>
      </c>
      <c r="L1463" t="inlineStr">
        <is>
          <t>Conventional Hydroelectric</t>
        </is>
      </c>
      <c r="M1463" t="inlineStr">
        <is>
          <t>Hydraulic</t>
        </is>
      </c>
      <c r="N1463" t="n">
        <v>9191</v>
      </c>
      <c r="O1463" t="n">
        <v>140</v>
      </c>
      <c r="P1463" t="b">
        <v>0</v>
      </c>
      <c r="Q1463" t="inlineStr">
        <is>
          <t>plant</t>
        </is>
      </c>
      <c r="R1463" t="inlineStr">
        <is>
          <t>7079_2015_plant_total_9191</t>
        </is>
      </c>
      <c r="S1463" t="n">
        <v>1</v>
      </c>
      <c r="T1463" t="n">
        <v>1</v>
      </c>
      <c r="U1463" t="b">
        <v>0</v>
      </c>
      <c r="V1463" t="n">
        <v>0</v>
      </c>
      <c r="W1463" t="n">
        <v>16.5</v>
      </c>
      <c r="X1463" t="inlineStr"/>
      <c r="Y1463" t="inlineStr"/>
      <c r="Z1463" t="inlineStr">
        <is>
          <t>hydro</t>
        </is>
      </c>
      <c r="AA1463" t="inlineStr"/>
      <c r="AB1463" t="n">
        <v>1947</v>
      </c>
      <c r="AC1463" t="n">
        <v>0</v>
      </c>
      <c r="AD1463" t="inlineStr">
        <is>
          <t>existing</t>
        </is>
      </c>
      <c r="AE1463" t="inlineStr"/>
      <c r="AF1463" t="n">
        <v>929</v>
      </c>
      <c r="AG1463" t="inlineStr">
        <is>
          <t>929_2015</t>
        </is>
      </c>
      <c r="AH1463" s="156" t="n">
        <v>42005</v>
      </c>
      <c r="AI1463" t="n">
        <v>0</v>
      </c>
      <c r="AJ1463" t="n">
        <v>0</v>
      </c>
      <c r="AK1463" t="inlineStr">
        <is>
          <t>Idaho Power Co</t>
        </is>
      </c>
    </row>
    <row r="1464">
      <c r="A1464" t="inlineStr">
        <is>
          <t>7079_hydraulic_2015_plant_ferc_acct_owned_9191</t>
        </is>
      </c>
      <c r="B1464" t="inlineStr">
        <is>
          <t>Upper Salmon B Hydraulic</t>
        </is>
      </c>
      <c r="C1464" t="inlineStr">
        <is>
          <t>plant_ferc_acct</t>
        </is>
      </c>
      <c r="D1464" t="n">
        <v>2015</v>
      </c>
      <c r="E1464" t="inlineStr">
        <is>
          <t>owned</t>
        </is>
      </c>
      <c r="F1464" t="inlineStr">
        <is>
          <t>Upper Salmon B</t>
        </is>
      </c>
      <c r="G1464" t="n">
        <v>7079</v>
      </c>
      <c r="H1464" t="inlineStr"/>
      <c r="I1464" t="inlineStr"/>
      <c r="J1464" t="inlineStr">
        <is>
          <t>HY</t>
        </is>
      </c>
      <c r="K1464" t="inlineStr">
        <is>
          <t>WAT</t>
        </is>
      </c>
      <c r="L1464" t="inlineStr">
        <is>
          <t>Conventional Hydroelectric</t>
        </is>
      </c>
      <c r="M1464" t="inlineStr">
        <is>
          <t>Hydraulic</t>
        </is>
      </c>
      <c r="N1464" t="n">
        <v>9191</v>
      </c>
      <c r="O1464" t="n">
        <v>140</v>
      </c>
      <c r="P1464" t="b">
        <v>0</v>
      </c>
      <c r="Q1464" t="inlineStr">
        <is>
          <t>plant</t>
        </is>
      </c>
      <c r="R1464" t="inlineStr">
        <is>
          <t>7079_2015_plant_owned_9191</t>
        </is>
      </c>
      <c r="S1464" t="n">
        <v>1</v>
      </c>
      <c r="T1464" t="n">
        <v>1</v>
      </c>
      <c r="U1464" t="b">
        <v>1</v>
      </c>
      <c r="V1464" t="n">
        <v>0</v>
      </c>
      <c r="W1464" t="n">
        <v>16.5</v>
      </c>
      <c r="X1464" t="inlineStr"/>
      <c r="Y1464" t="inlineStr"/>
      <c r="Z1464" t="inlineStr">
        <is>
          <t>hydro</t>
        </is>
      </c>
      <c r="AA1464" t="inlineStr"/>
      <c r="AB1464" t="n">
        <v>1947</v>
      </c>
      <c r="AC1464" t="n">
        <v>0</v>
      </c>
      <c r="AD1464" t="inlineStr">
        <is>
          <t>existing</t>
        </is>
      </c>
      <c r="AE1464" t="inlineStr"/>
      <c r="AF1464" t="n">
        <v>929</v>
      </c>
      <c r="AG1464" t="inlineStr">
        <is>
          <t>929_2015</t>
        </is>
      </c>
      <c r="AH1464" s="156" t="n">
        <v>42005</v>
      </c>
      <c r="AI1464" t="n">
        <v>0</v>
      </c>
      <c r="AJ1464" t="n">
        <v>0</v>
      </c>
      <c r="AK1464" t="inlineStr">
        <is>
          <t>Idaho Power Co</t>
        </is>
      </c>
    </row>
    <row r="1465">
      <c r="A1465" t="inlineStr">
        <is>
          <t>7079_hydraulic_2015_plant_ferc_acct_total_9191</t>
        </is>
      </c>
      <c r="B1465" t="inlineStr">
        <is>
          <t>Upper Salmon B Hydraulic</t>
        </is>
      </c>
      <c r="C1465" t="inlineStr">
        <is>
          <t>plant_ferc_acct</t>
        </is>
      </c>
      <c r="D1465" t="n">
        <v>2015</v>
      </c>
      <c r="E1465" t="inlineStr">
        <is>
          <t>total</t>
        </is>
      </c>
      <c r="F1465" t="inlineStr">
        <is>
          <t>Upper Salmon B</t>
        </is>
      </c>
      <c r="G1465" t="n">
        <v>7079</v>
      </c>
      <c r="H1465" t="inlineStr"/>
      <c r="I1465" t="inlineStr"/>
      <c r="J1465" t="inlineStr">
        <is>
          <t>HY</t>
        </is>
      </c>
      <c r="K1465" t="inlineStr">
        <is>
          <t>WAT</t>
        </is>
      </c>
      <c r="L1465" t="inlineStr">
        <is>
          <t>Conventional Hydroelectric</t>
        </is>
      </c>
      <c r="M1465" t="inlineStr">
        <is>
          <t>Hydraulic</t>
        </is>
      </c>
      <c r="N1465" t="n">
        <v>9191</v>
      </c>
      <c r="O1465" t="n">
        <v>140</v>
      </c>
      <c r="P1465" t="b">
        <v>0</v>
      </c>
      <c r="Q1465" t="inlineStr">
        <is>
          <t>plant</t>
        </is>
      </c>
      <c r="R1465" t="inlineStr">
        <is>
          <t>7079_2015_plant_total_9191</t>
        </is>
      </c>
      <c r="S1465" t="n">
        <v>1</v>
      </c>
      <c r="T1465" t="n">
        <v>1</v>
      </c>
      <c r="U1465" t="b">
        <v>0</v>
      </c>
      <c r="V1465" t="n">
        <v>0</v>
      </c>
      <c r="W1465" t="n">
        <v>16.5</v>
      </c>
      <c r="X1465" t="inlineStr"/>
      <c r="Y1465" t="inlineStr"/>
      <c r="Z1465" t="inlineStr">
        <is>
          <t>hydro</t>
        </is>
      </c>
      <c r="AA1465" t="inlineStr"/>
      <c r="AB1465" t="n">
        <v>1947</v>
      </c>
      <c r="AC1465" t="n">
        <v>0</v>
      </c>
      <c r="AD1465" t="inlineStr">
        <is>
          <t>existing</t>
        </is>
      </c>
      <c r="AE1465" t="inlineStr"/>
      <c r="AF1465" t="n">
        <v>929</v>
      </c>
      <c r="AG1465" t="inlineStr">
        <is>
          <t>929_2015</t>
        </is>
      </c>
      <c r="AH1465" s="156" t="n">
        <v>42005</v>
      </c>
      <c r="AI1465" t="n">
        <v>0</v>
      </c>
      <c r="AJ1465" t="n">
        <v>0</v>
      </c>
      <c r="AK1465" t="inlineStr">
        <is>
          <t>Idaho Power Co</t>
        </is>
      </c>
    </row>
    <row r="1466">
      <c r="A1466" t="inlineStr">
        <is>
          <t>7079_1_2015_plant_gen_owned_9191</t>
        </is>
      </c>
      <c r="B1466" t="inlineStr">
        <is>
          <t>Upper Salmon B 1</t>
        </is>
      </c>
      <c r="C1466" t="inlineStr">
        <is>
          <t>plant_gen</t>
        </is>
      </c>
      <c r="D1466" t="n">
        <v>2015</v>
      </c>
      <c r="E1466" t="inlineStr">
        <is>
          <t>owned</t>
        </is>
      </c>
      <c r="F1466" t="inlineStr">
        <is>
          <t>Upper Salmon B</t>
        </is>
      </c>
      <c r="G1466" t="n">
        <v>7079</v>
      </c>
      <c r="H1466" t="inlineStr">
        <is>
          <t>1</t>
        </is>
      </c>
      <c r="I1466" t="inlineStr"/>
      <c r="J1466" t="inlineStr">
        <is>
          <t>HY</t>
        </is>
      </c>
      <c r="K1466" t="inlineStr">
        <is>
          <t>WAT</t>
        </is>
      </c>
      <c r="L1466" t="inlineStr">
        <is>
          <t>Conventional Hydroelectric</t>
        </is>
      </c>
      <c r="M1466" t="inlineStr">
        <is>
          <t>Hydraulic</t>
        </is>
      </c>
      <c r="N1466" t="n">
        <v>9191</v>
      </c>
      <c r="O1466" t="n">
        <v>140</v>
      </c>
      <c r="P1466" t="b">
        <v>1</v>
      </c>
      <c r="Q1466" t="inlineStr">
        <is>
          <t>plant_gen</t>
        </is>
      </c>
      <c r="R1466" t="inlineStr">
        <is>
          <t>7079_1_2015_plant_gen_owned_9191</t>
        </is>
      </c>
      <c r="S1466" t="n">
        <v>2</v>
      </c>
      <c r="T1466" t="n">
        <v>1</v>
      </c>
      <c r="U1466" t="b">
        <v>1</v>
      </c>
      <c r="V1466" t="n">
        <v>0</v>
      </c>
      <c r="W1466" t="n">
        <v>8.199999999999999</v>
      </c>
      <c r="X1466" t="inlineStr"/>
      <c r="Y1466" t="inlineStr"/>
      <c r="Z1466" t="inlineStr">
        <is>
          <t>hydro</t>
        </is>
      </c>
      <c r="AA1466" t="inlineStr"/>
      <c r="AB1466" t="n">
        <v>1947</v>
      </c>
      <c r="AC1466" t="n">
        <v>0</v>
      </c>
      <c r="AD1466" t="inlineStr">
        <is>
          <t>existing</t>
        </is>
      </c>
      <c r="AE1466" t="inlineStr"/>
      <c r="AF1466" t="n">
        <v>929</v>
      </c>
      <c r="AG1466" t="inlineStr">
        <is>
          <t>929_2015</t>
        </is>
      </c>
      <c r="AH1466" s="156" t="n">
        <v>42005</v>
      </c>
      <c r="AI1466" t="n">
        <v>0</v>
      </c>
      <c r="AJ1466" t="n">
        <v>0</v>
      </c>
      <c r="AK1466" t="inlineStr">
        <is>
          <t>Idaho Power Co</t>
        </is>
      </c>
    </row>
    <row r="1467">
      <c r="A1467" t="inlineStr">
        <is>
          <t>7079_2_2015_plant_gen_owned_9191</t>
        </is>
      </c>
      <c r="B1467" t="inlineStr">
        <is>
          <t>Upper Salmon B 2</t>
        </is>
      </c>
      <c r="C1467" t="inlineStr">
        <is>
          <t>plant_gen</t>
        </is>
      </c>
      <c r="D1467" t="n">
        <v>2015</v>
      </c>
      <c r="E1467" t="inlineStr">
        <is>
          <t>owned</t>
        </is>
      </c>
      <c r="F1467" t="inlineStr">
        <is>
          <t>Upper Salmon B</t>
        </is>
      </c>
      <c r="G1467" t="n">
        <v>7079</v>
      </c>
      <c r="H1467" t="inlineStr">
        <is>
          <t>2</t>
        </is>
      </c>
      <c r="I1467" t="inlineStr"/>
      <c r="J1467" t="inlineStr">
        <is>
          <t>HY</t>
        </is>
      </c>
      <c r="K1467" t="inlineStr">
        <is>
          <t>WAT</t>
        </is>
      </c>
      <c r="L1467" t="inlineStr">
        <is>
          <t>Conventional Hydroelectric</t>
        </is>
      </c>
      <c r="M1467" t="inlineStr">
        <is>
          <t>Hydraulic</t>
        </is>
      </c>
      <c r="N1467" t="n">
        <v>9191</v>
      </c>
      <c r="O1467" t="n">
        <v>140</v>
      </c>
      <c r="P1467" t="b">
        <v>1</v>
      </c>
      <c r="Q1467" t="inlineStr">
        <is>
          <t>plant_gen</t>
        </is>
      </c>
      <c r="R1467" t="inlineStr">
        <is>
          <t>7079_2_2015_plant_gen_owned_9191</t>
        </is>
      </c>
      <c r="S1467" t="n">
        <v>2</v>
      </c>
      <c r="T1467" t="n">
        <v>1</v>
      </c>
      <c r="U1467" t="b">
        <v>1</v>
      </c>
      <c r="V1467" t="n">
        <v>0</v>
      </c>
      <c r="W1467" t="n">
        <v>8.300000000000001</v>
      </c>
      <c r="X1467" t="inlineStr"/>
      <c r="Y1467" t="inlineStr"/>
      <c r="Z1467" t="inlineStr">
        <is>
          <t>hydro</t>
        </is>
      </c>
      <c r="AA1467" t="inlineStr"/>
      <c r="AB1467" t="n">
        <v>1947</v>
      </c>
      <c r="AC1467" t="n">
        <v>0</v>
      </c>
      <c r="AD1467" t="inlineStr">
        <is>
          <t>existing</t>
        </is>
      </c>
      <c r="AE1467" t="inlineStr"/>
      <c r="AF1467" t="n">
        <v>929</v>
      </c>
      <c r="AG1467" t="inlineStr">
        <is>
          <t>929_2015</t>
        </is>
      </c>
      <c r="AH1467" s="156" t="n">
        <v>42005</v>
      </c>
      <c r="AI1467" t="n">
        <v>0</v>
      </c>
      <c r="AJ1467" t="n">
        <v>0</v>
      </c>
      <c r="AK1467" t="inlineStr">
        <is>
          <t>Idaho Power Co</t>
        </is>
      </c>
    </row>
    <row r="1468">
      <c r="A1468" t="inlineStr">
        <is>
          <t>7079_1_2015_plant_gen_total_9191</t>
        </is>
      </c>
      <c r="B1468" t="inlineStr">
        <is>
          <t>Upper Salmon B 1</t>
        </is>
      </c>
      <c r="C1468" t="inlineStr">
        <is>
          <t>plant_gen</t>
        </is>
      </c>
      <c r="D1468" t="n">
        <v>2015</v>
      </c>
      <c r="E1468" t="inlineStr">
        <is>
          <t>total</t>
        </is>
      </c>
      <c r="F1468" t="inlineStr">
        <is>
          <t>Upper Salmon B</t>
        </is>
      </c>
      <c r="G1468" t="n">
        <v>7079</v>
      </c>
      <c r="H1468" t="inlineStr">
        <is>
          <t>1</t>
        </is>
      </c>
      <c r="I1468" t="inlineStr"/>
      <c r="J1468" t="inlineStr">
        <is>
          <t>HY</t>
        </is>
      </c>
      <c r="K1468" t="inlineStr">
        <is>
          <t>WAT</t>
        </is>
      </c>
      <c r="L1468" t="inlineStr">
        <is>
          <t>Conventional Hydroelectric</t>
        </is>
      </c>
      <c r="M1468" t="inlineStr">
        <is>
          <t>Hydraulic</t>
        </is>
      </c>
      <c r="N1468" t="n">
        <v>9191</v>
      </c>
      <c r="O1468" t="n">
        <v>140</v>
      </c>
      <c r="P1468" t="b">
        <v>1</v>
      </c>
      <c r="Q1468" t="inlineStr">
        <is>
          <t>plant_gen</t>
        </is>
      </c>
      <c r="R1468" t="inlineStr">
        <is>
          <t>7079_1_2015_plant_gen_total_9191</t>
        </is>
      </c>
      <c r="S1468" t="n">
        <v>2</v>
      </c>
      <c r="T1468" t="n">
        <v>1</v>
      </c>
      <c r="U1468" t="b">
        <v>0</v>
      </c>
      <c r="V1468" t="n">
        <v>0</v>
      </c>
      <c r="W1468" t="n">
        <v>8.199999999999999</v>
      </c>
      <c r="X1468" t="inlineStr"/>
      <c r="Y1468" t="inlineStr"/>
      <c r="Z1468" t="inlineStr">
        <is>
          <t>hydro</t>
        </is>
      </c>
      <c r="AA1468" t="inlineStr"/>
      <c r="AB1468" t="n">
        <v>1947</v>
      </c>
      <c r="AC1468" t="n">
        <v>0</v>
      </c>
      <c r="AD1468" t="inlineStr">
        <is>
          <t>existing</t>
        </is>
      </c>
      <c r="AE1468" t="inlineStr"/>
      <c r="AF1468" t="n">
        <v>929</v>
      </c>
      <c r="AG1468" t="inlineStr">
        <is>
          <t>929_2015</t>
        </is>
      </c>
      <c r="AH1468" s="156" t="n">
        <v>42005</v>
      </c>
      <c r="AI1468" t="n">
        <v>0</v>
      </c>
      <c r="AJ1468" t="n">
        <v>0</v>
      </c>
      <c r="AK1468" t="inlineStr">
        <is>
          <t>Idaho Power Co</t>
        </is>
      </c>
    </row>
    <row r="1469">
      <c r="A1469" t="inlineStr">
        <is>
          <t>7079_2_2015_plant_gen_total_9191</t>
        </is>
      </c>
      <c r="B1469" t="inlineStr">
        <is>
          <t>Upper Salmon B 2</t>
        </is>
      </c>
      <c r="C1469" t="inlineStr">
        <is>
          <t>plant_gen</t>
        </is>
      </c>
      <c r="D1469" t="n">
        <v>2015</v>
      </c>
      <c r="E1469" t="inlineStr">
        <is>
          <t>total</t>
        </is>
      </c>
      <c r="F1469" t="inlineStr">
        <is>
          <t>Upper Salmon B</t>
        </is>
      </c>
      <c r="G1469" t="n">
        <v>7079</v>
      </c>
      <c r="H1469" t="inlineStr">
        <is>
          <t>2</t>
        </is>
      </c>
      <c r="I1469" t="inlineStr"/>
      <c r="J1469" t="inlineStr">
        <is>
          <t>HY</t>
        </is>
      </c>
      <c r="K1469" t="inlineStr">
        <is>
          <t>WAT</t>
        </is>
      </c>
      <c r="L1469" t="inlineStr">
        <is>
          <t>Conventional Hydroelectric</t>
        </is>
      </c>
      <c r="M1469" t="inlineStr">
        <is>
          <t>Hydraulic</t>
        </is>
      </c>
      <c r="N1469" t="n">
        <v>9191</v>
      </c>
      <c r="O1469" t="n">
        <v>140</v>
      </c>
      <c r="P1469" t="b">
        <v>1</v>
      </c>
      <c r="Q1469" t="inlineStr">
        <is>
          <t>plant_gen</t>
        </is>
      </c>
      <c r="R1469" t="inlineStr">
        <is>
          <t>7079_2_2015_plant_gen_total_9191</t>
        </is>
      </c>
      <c r="S1469" t="n">
        <v>2</v>
      </c>
      <c r="T1469" t="n">
        <v>1</v>
      </c>
      <c r="U1469" t="b">
        <v>0</v>
      </c>
      <c r="V1469" t="n">
        <v>0</v>
      </c>
      <c r="W1469" t="n">
        <v>8.300000000000001</v>
      </c>
      <c r="X1469" t="inlineStr"/>
      <c r="Y1469" t="inlineStr"/>
      <c r="Z1469" t="inlineStr">
        <is>
          <t>hydro</t>
        </is>
      </c>
      <c r="AA1469" t="inlineStr"/>
      <c r="AB1469" t="n">
        <v>1947</v>
      </c>
      <c r="AC1469" t="n">
        <v>0</v>
      </c>
      <c r="AD1469" t="inlineStr">
        <is>
          <t>existing</t>
        </is>
      </c>
      <c r="AE1469" t="inlineStr"/>
      <c r="AF1469" t="n">
        <v>929</v>
      </c>
      <c r="AG1469" t="inlineStr">
        <is>
          <t>929_2015</t>
        </is>
      </c>
      <c r="AH1469" s="156" t="n">
        <v>42005</v>
      </c>
      <c r="AI1469" t="n">
        <v>0</v>
      </c>
      <c r="AJ1469" t="n">
        <v>0</v>
      </c>
      <c r="AK1469" t="inlineStr">
        <is>
          <t>Idaho Power Co</t>
        </is>
      </c>
    </row>
    <row r="1470">
      <c r="A1470" t="inlineStr">
        <is>
          <t>7190_2015_plant_owned_9191</t>
        </is>
      </c>
      <c r="B1470" t="inlineStr">
        <is>
          <t>Milner Hydro</t>
        </is>
      </c>
      <c r="C1470" t="inlineStr">
        <is>
          <t>plant</t>
        </is>
      </c>
      <c r="D1470" t="n">
        <v>2015</v>
      </c>
      <c r="E1470" t="inlineStr">
        <is>
          <t>owned</t>
        </is>
      </c>
      <c r="F1470" t="inlineStr">
        <is>
          <t>Milner Hydro</t>
        </is>
      </c>
      <c r="G1470" t="n">
        <v>7190</v>
      </c>
      <c r="H1470" t="inlineStr"/>
      <c r="I1470" t="inlineStr"/>
      <c r="J1470" t="inlineStr">
        <is>
          <t>HY</t>
        </is>
      </c>
      <c r="K1470" t="inlineStr">
        <is>
          <t>WAT</t>
        </is>
      </c>
      <c r="L1470" t="inlineStr">
        <is>
          <t>Conventional Hydroelectric</t>
        </is>
      </c>
      <c r="M1470" t="inlineStr">
        <is>
          <t>Hydraulic</t>
        </is>
      </c>
      <c r="N1470" t="n">
        <v>9191</v>
      </c>
      <c r="O1470" t="n">
        <v>140</v>
      </c>
      <c r="P1470" t="b">
        <v>1</v>
      </c>
      <c r="Q1470" t="inlineStr">
        <is>
          <t>plant</t>
        </is>
      </c>
      <c r="R1470" t="inlineStr">
        <is>
          <t>7190_2015_plant_owned_9191</t>
        </is>
      </c>
      <c r="S1470" t="n">
        <v>1</v>
      </c>
      <c r="T1470" t="n">
        <v>1</v>
      </c>
      <c r="U1470" t="b">
        <v>1</v>
      </c>
      <c r="V1470" t="n">
        <v>0</v>
      </c>
      <c r="W1470" t="n">
        <v>59.5</v>
      </c>
      <c r="X1470" t="inlineStr"/>
      <c r="Y1470" t="inlineStr"/>
      <c r="Z1470" t="inlineStr">
        <is>
          <t>hydro</t>
        </is>
      </c>
      <c r="AA1470" t="inlineStr"/>
      <c r="AB1470" t="n">
        <v>1992</v>
      </c>
      <c r="AC1470" t="n">
        <v>0</v>
      </c>
      <c r="AD1470" t="inlineStr">
        <is>
          <t>existing</t>
        </is>
      </c>
      <c r="AE1470" t="inlineStr"/>
      <c r="AF1470" t="n">
        <v>924</v>
      </c>
      <c r="AG1470" t="inlineStr">
        <is>
          <t>924_2015</t>
        </is>
      </c>
      <c r="AH1470" s="156" t="n">
        <v>42005</v>
      </c>
      <c r="AI1470" t="n">
        <v>0</v>
      </c>
      <c r="AJ1470" t="n">
        <v>0</v>
      </c>
      <c r="AK1470" t="inlineStr">
        <is>
          <t>Idaho Power Co</t>
        </is>
      </c>
    </row>
    <row r="1471">
      <c r="A1471" t="inlineStr">
        <is>
          <t>7190_2015_plant_total_9191</t>
        </is>
      </c>
      <c r="B1471" t="inlineStr">
        <is>
          <t>Milner Hydro</t>
        </is>
      </c>
      <c r="C1471" t="inlineStr">
        <is>
          <t>plant</t>
        </is>
      </c>
      <c r="D1471" t="n">
        <v>2015</v>
      </c>
      <c r="E1471" t="inlineStr">
        <is>
          <t>total</t>
        </is>
      </c>
      <c r="F1471" t="inlineStr">
        <is>
          <t>Milner Hydro</t>
        </is>
      </c>
      <c r="G1471" t="n">
        <v>7190</v>
      </c>
      <c r="H1471" t="inlineStr"/>
      <c r="I1471" t="inlineStr"/>
      <c r="J1471" t="inlineStr">
        <is>
          <t>HY</t>
        </is>
      </c>
      <c r="K1471" t="inlineStr">
        <is>
          <t>WAT</t>
        </is>
      </c>
      <c r="L1471" t="inlineStr">
        <is>
          <t>Conventional Hydroelectric</t>
        </is>
      </c>
      <c r="M1471" t="inlineStr">
        <is>
          <t>Hydraulic</t>
        </is>
      </c>
      <c r="N1471" t="n">
        <v>9191</v>
      </c>
      <c r="O1471" t="n">
        <v>140</v>
      </c>
      <c r="P1471" t="b">
        <v>1</v>
      </c>
      <c r="Q1471" t="inlineStr">
        <is>
          <t>plant</t>
        </is>
      </c>
      <c r="R1471" t="inlineStr">
        <is>
          <t>7190_2015_plant_total_9191</t>
        </is>
      </c>
      <c r="S1471" t="n">
        <v>1</v>
      </c>
      <c r="T1471" t="n">
        <v>1</v>
      </c>
      <c r="U1471" t="b">
        <v>0</v>
      </c>
      <c r="V1471" t="n">
        <v>0</v>
      </c>
      <c r="W1471" t="n">
        <v>59.5</v>
      </c>
      <c r="X1471" t="inlineStr"/>
      <c r="Y1471" t="inlineStr"/>
      <c r="Z1471" t="inlineStr">
        <is>
          <t>hydro</t>
        </is>
      </c>
      <c r="AA1471" t="inlineStr"/>
      <c r="AB1471" t="n">
        <v>1992</v>
      </c>
      <c r="AC1471" t="n">
        <v>0</v>
      </c>
      <c r="AD1471" t="inlineStr">
        <is>
          <t>existing</t>
        </is>
      </c>
      <c r="AE1471" t="inlineStr"/>
      <c r="AF1471" t="n">
        <v>924</v>
      </c>
      <c r="AG1471" t="inlineStr">
        <is>
          <t>924_2015</t>
        </is>
      </c>
      <c r="AH1471" s="156" t="n">
        <v>42005</v>
      </c>
      <c r="AI1471" t="n">
        <v>0</v>
      </c>
      <c r="AJ1471" t="n">
        <v>0</v>
      </c>
      <c r="AK1471" t="inlineStr">
        <is>
          <t>Idaho Power Co</t>
        </is>
      </c>
    </row>
    <row r="1472">
      <c r="A1472" t="inlineStr">
        <is>
          <t>7190_hy_2015_plant_prime_mover_owned_9191</t>
        </is>
      </c>
      <c r="B1472" t="inlineStr">
        <is>
          <t>Milner Hydro HY</t>
        </is>
      </c>
      <c r="C1472" t="inlineStr">
        <is>
          <t>plant_prime_mover</t>
        </is>
      </c>
      <c r="D1472" t="n">
        <v>2015</v>
      </c>
      <c r="E1472" t="inlineStr">
        <is>
          <t>owned</t>
        </is>
      </c>
      <c r="F1472" t="inlineStr">
        <is>
          <t>Milner Hydro</t>
        </is>
      </c>
      <c r="G1472" t="n">
        <v>7190</v>
      </c>
      <c r="H1472" t="inlineStr"/>
      <c r="I1472" t="inlineStr"/>
      <c r="J1472" t="inlineStr">
        <is>
          <t>HY</t>
        </is>
      </c>
      <c r="K1472" t="inlineStr">
        <is>
          <t>WAT</t>
        </is>
      </c>
      <c r="L1472" t="inlineStr">
        <is>
          <t>Conventional Hydroelectric</t>
        </is>
      </c>
      <c r="M1472" t="inlineStr">
        <is>
          <t>Hydraulic</t>
        </is>
      </c>
      <c r="N1472" t="n">
        <v>9191</v>
      </c>
      <c r="O1472" t="n">
        <v>140</v>
      </c>
      <c r="P1472" t="b">
        <v>0</v>
      </c>
      <c r="Q1472" t="inlineStr">
        <is>
          <t>plant</t>
        </is>
      </c>
      <c r="R1472" t="inlineStr">
        <is>
          <t>7190_2015_plant_owned_9191</t>
        </is>
      </c>
      <c r="S1472" t="n">
        <v>1</v>
      </c>
      <c r="T1472" t="n">
        <v>1</v>
      </c>
      <c r="U1472" t="b">
        <v>1</v>
      </c>
      <c r="V1472" t="n">
        <v>0</v>
      </c>
      <c r="W1472" t="n">
        <v>59.5</v>
      </c>
      <c r="X1472" t="inlineStr"/>
      <c r="Y1472" t="inlineStr"/>
      <c r="Z1472" t="inlineStr">
        <is>
          <t>hydro</t>
        </is>
      </c>
      <c r="AA1472" t="inlineStr"/>
      <c r="AB1472" t="n">
        <v>1992</v>
      </c>
      <c r="AC1472" t="n">
        <v>0</v>
      </c>
      <c r="AD1472" t="inlineStr">
        <is>
          <t>existing</t>
        </is>
      </c>
      <c r="AE1472" t="inlineStr"/>
      <c r="AF1472" t="n">
        <v>924</v>
      </c>
      <c r="AG1472" t="inlineStr">
        <is>
          <t>924_2015</t>
        </is>
      </c>
      <c r="AH1472" s="156" t="n">
        <v>42005</v>
      </c>
      <c r="AI1472" t="n">
        <v>0</v>
      </c>
      <c r="AJ1472" t="n">
        <v>0</v>
      </c>
      <c r="AK1472" t="inlineStr">
        <is>
          <t>Idaho Power Co</t>
        </is>
      </c>
    </row>
    <row r="1473">
      <c r="A1473" t="inlineStr">
        <is>
          <t>7190_hy_2015_plant_prime_mover_total_9191</t>
        </is>
      </c>
      <c r="B1473" t="inlineStr">
        <is>
          <t>Milner Hydro HY</t>
        </is>
      </c>
      <c r="C1473" t="inlineStr">
        <is>
          <t>plant_prime_mover</t>
        </is>
      </c>
      <c r="D1473" t="n">
        <v>2015</v>
      </c>
      <c r="E1473" t="inlineStr">
        <is>
          <t>total</t>
        </is>
      </c>
      <c r="F1473" t="inlineStr">
        <is>
          <t>Milner Hydro</t>
        </is>
      </c>
      <c r="G1473" t="n">
        <v>7190</v>
      </c>
      <c r="H1473" t="inlineStr"/>
      <c r="I1473" t="inlineStr"/>
      <c r="J1473" t="inlineStr">
        <is>
          <t>HY</t>
        </is>
      </c>
      <c r="K1473" t="inlineStr">
        <is>
          <t>WAT</t>
        </is>
      </c>
      <c r="L1473" t="inlineStr">
        <is>
          <t>Conventional Hydroelectric</t>
        </is>
      </c>
      <c r="M1473" t="inlineStr">
        <is>
          <t>Hydraulic</t>
        </is>
      </c>
      <c r="N1473" t="n">
        <v>9191</v>
      </c>
      <c r="O1473" t="n">
        <v>140</v>
      </c>
      <c r="P1473" t="b">
        <v>0</v>
      </c>
      <c r="Q1473" t="inlineStr">
        <is>
          <t>plant</t>
        </is>
      </c>
      <c r="R1473" t="inlineStr">
        <is>
          <t>7190_2015_plant_total_9191</t>
        </is>
      </c>
      <c r="S1473" t="n">
        <v>1</v>
      </c>
      <c r="T1473" t="n">
        <v>1</v>
      </c>
      <c r="U1473" t="b">
        <v>0</v>
      </c>
      <c r="V1473" t="n">
        <v>0</v>
      </c>
      <c r="W1473" t="n">
        <v>59.5</v>
      </c>
      <c r="X1473" t="inlineStr"/>
      <c r="Y1473" t="inlineStr"/>
      <c r="Z1473" t="inlineStr">
        <is>
          <t>hydro</t>
        </is>
      </c>
      <c r="AA1473" t="inlineStr"/>
      <c r="AB1473" t="n">
        <v>1992</v>
      </c>
      <c r="AC1473" t="n">
        <v>0</v>
      </c>
      <c r="AD1473" t="inlineStr">
        <is>
          <t>existing</t>
        </is>
      </c>
      <c r="AE1473" t="inlineStr"/>
      <c r="AF1473" t="n">
        <v>924</v>
      </c>
      <c r="AG1473" t="inlineStr">
        <is>
          <t>924_2015</t>
        </is>
      </c>
      <c r="AH1473" s="156" t="n">
        <v>42005</v>
      </c>
      <c r="AI1473" t="n">
        <v>0</v>
      </c>
      <c r="AJ1473" t="n">
        <v>0</v>
      </c>
      <c r="AK1473" t="inlineStr">
        <is>
          <t>Idaho Power Co</t>
        </is>
      </c>
    </row>
    <row r="1474">
      <c r="A1474" t="inlineStr">
        <is>
          <t>7190_conventional_hydroelectric_2015_plant_technology_owned_9191</t>
        </is>
      </c>
      <c r="B1474" t="inlineStr">
        <is>
          <t>Milner Hydro Conventional Hydroelectric</t>
        </is>
      </c>
      <c r="C1474" t="inlineStr">
        <is>
          <t>plant_technology</t>
        </is>
      </c>
      <c r="D1474" t="n">
        <v>2015</v>
      </c>
      <c r="E1474" t="inlineStr">
        <is>
          <t>owned</t>
        </is>
      </c>
      <c r="F1474" t="inlineStr">
        <is>
          <t>Milner Hydro</t>
        </is>
      </c>
      <c r="G1474" t="n">
        <v>7190</v>
      </c>
      <c r="H1474" t="inlineStr"/>
      <c r="I1474" t="inlineStr"/>
      <c r="J1474" t="inlineStr">
        <is>
          <t>HY</t>
        </is>
      </c>
      <c r="K1474" t="inlineStr">
        <is>
          <t>WAT</t>
        </is>
      </c>
      <c r="L1474" t="inlineStr">
        <is>
          <t>Conventional Hydroelectric</t>
        </is>
      </c>
      <c r="M1474" t="inlineStr">
        <is>
          <t>Hydraulic</t>
        </is>
      </c>
      <c r="N1474" t="n">
        <v>9191</v>
      </c>
      <c r="O1474" t="n">
        <v>140</v>
      </c>
      <c r="P1474" t="b">
        <v>0</v>
      </c>
      <c r="Q1474" t="inlineStr">
        <is>
          <t>plant</t>
        </is>
      </c>
      <c r="R1474" t="inlineStr">
        <is>
          <t>7190_2015_plant_owned_9191</t>
        </is>
      </c>
      <c r="S1474" t="n">
        <v>1</v>
      </c>
      <c r="T1474" t="n">
        <v>1</v>
      </c>
      <c r="U1474" t="b">
        <v>1</v>
      </c>
      <c r="V1474" t="n">
        <v>0</v>
      </c>
      <c r="W1474" t="n">
        <v>59.5</v>
      </c>
      <c r="X1474" t="inlineStr"/>
      <c r="Y1474" t="inlineStr"/>
      <c r="Z1474" t="inlineStr">
        <is>
          <t>hydro</t>
        </is>
      </c>
      <c r="AA1474" t="inlineStr"/>
      <c r="AB1474" t="n">
        <v>1992</v>
      </c>
      <c r="AC1474" t="n">
        <v>0</v>
      </c>
      <c r="AD1474" t="inlineStr">
        <is>
          <t>existing</t>
        </is>
      </c>
      <c r="AE1474" t="inlineStr"/>
      <c r="AF1474" t="n">
        <v>924</v>
      </c>
      <c r="AG1474" t="inlineStr">
        <is>
          <t>924_2015</t>
        </is>
      </c>
      <c r="AH1474" s="156" t="n">
        <v>42005</v>
      </c>
      <c r="AI1474" t="n">
        <v>0</v>
      </c>
      <c r="AJ1474" t="n">
        <v>0</v>
      </c>
      <c r="AK1474" t="inlineStr">
        <is>
          <t>Idaho Power Co</t>
        </is>
      </c>
    </row>
    <row r="1475">
      <c r="A1475" t="inlineStr">
        <is>
          <t>7190_conventional_hydroelectric_2015_plant_technology_total_9191</t>
        </is>
      </c>
      <c r="B1475" t="inlineStr">
        <is>
          <t>Milner Hydro Conventional Hydroelectric</t>
        </is>
      </c>
      <c r="C1475" t="inlineStr">
        <is>
          <t>plant_technology</t>
        </is>
      </c>
      <c r="D1475" t="n">
        <v>2015</v>
      </c>
      <c r="E1475" t="inlineStr">
        <is>
          <t>total</t>
        </is>
      </c>
      <c r="F1475" t="inlineStr">
        <is>
          <t>Milner Hydro</t>
        </is>
      </c>
      <c r="G1475" t="n">
        <v>7190</v>
      </c>
      <c r="H1475" t="inlineStr"/>
      <c r="I1475" t="inlineStr"/>
      <c r="J1475" t="inlineStr">
        <is>
          <t>HY</t>
        </is>
      </c>
      <c r="K1475" t="inlineStr">
        <is>
          <t>WAT</t>
        </is>
      </c>
      <c r="L1475" t="inlineStr">
        <is>
          <t>Conventional Hydroelectric</t>
        </is>
      </c>
      <c r="M1475" t="inlineStr">
        <is>
          <t>Hydraulic</t>
        </is>
      </c>
      <c r="N1475" t="n">
        <v>9191</v>
      </c>
      <c r="O1475" t="n">
        <v>140</v>
      </c>
      <c r="P1475" t="b">
        <v>0</v>
      </c>
      <c r="Q1475" t="inlineStr">
        <is>
          <t>plant</t>
        </is>
      </c>
      <c r="R1475" t="inlineStr">
        <is>
          <t>7190_2015_plant_total_9191</t>
        </is>
      </c>
      <c r="S1475" t="n">
        <v>1</v>
      </c>
      <c r="T1475" t="n">
        <v>1</v>
      </c>
      <c r="U1475" t="b">
        <v>0</v>
      </c>
      <c r="V1475" t="n">
        <v>0</v>
      </c>
      <c r="W1475" t="n">
        <v>59.5</v>
      </c>
      <c r="X1475" t="inlineStr"/>
      <c r="Y1475" t="inlineStr"/>
      <c r="Z1475" t="inlineStr">
        <is>
          <t>hydro</t>
        </is>
      </c>
      <c r="AA1475" t="inlineStr"/>
      <c r="AB1475" t="n">
        <v>1992</v>
      </c>
      <c r="AC1475" t="n">
        <v>0</v>
      </c>
      <c r="AD1475" t="inlineStr">
        <is>
          <t>existing</t>
        </is>
      </c>
      <c r="AE1475" t="inlineStr"/>
      <c r="AF1475" t="n">
        <v>924</v>
      </c>
      <c r="AG1475" t="inlineStr">
        <is>
          <t>924_2015</t>
        </is>
      </c>
      <c r="AH1475" s="156" t="n">
        <v>42005</v>
      </c>
      <c r="AI1475" t="n">
        <v>0</v>
      </c>
      <c r="AJ1475" t="n">
        <v>0</v>
      </c>
      <c r="AK1475" t="inlineStr">
        <is>
          <t>Idaho Power Co</t>
        </is>
      </c>
    </row>
    <row r="1476">
      <c r="A1476" t="inlineStr">
        <is>
          <t>7190_wat_2015_plant_prime_fuel_owned_9191</t>
        </is>
      </c>
      <c r="B1476" t="inlineStr">
        <is>
          <t>Milner Hydro WAT</t>
        </is>
      </c>
      <c r="C1476" t="inlineStr">
        <is>
          <t>plant_prime_fuel</t>
        </is>
      </c>
      <c r="D1476" t="n">
        <v>2015</v>
      </c>
      <c r="E1476" t="inlineStr">
        <is>
          <t>owned</t>
        </is>
      </c>
      <c r="F1476" t="inlineStr">
        <is>
          <t>Milner Hydro</t>
        </is>
      </c>
      <c r="G1476" t="n">
        <v>7190</v>
      </c>
      <c r="H1476" t="inlineStr"/>
      <c r="I1476" t="inlineStr"/>
      <c r="J1476" t="inlineStr">
        <is>
          <t>HY</t>
        </is>
      </c>
      <c r="K1476" t="inlineStr">
        <is>
          <t>WAT</t>
        </is>
      </c>
      <c r="L1476" t="inlineStr">
        <is>
          <t>Conventional Hydroelectric</t>
        </is>
      </c>
      <c r="M1476" t="inlineStr">
        <is>
          <t>Hydraulic</t>
        </is>
      </c>
      <c r="N1476" t="n">
        <v>9191</v>
      </c>
      <c r="O1476" t="n">
        <v>140</v>
      </c>
      <c r="P1476" t="b">
        <v>0</v>
      </c>
      <c r="Q1476" t="inlineStr">
        <is>
          <t>plant</t>
        </is>
      </c>
      <c r="R1476" t="inlineStr">
        <is>
          <t>7190_2015_plant_owned_9191</t>
        </is>
      </c>
      <c r="S1476" t="n">
        <v>1</v>
      </c>
      <c r="T1476" t="n">
        <v>1</v>
      </c>
      <c r="U1476" t="b">
        <v>1</v>
      </c>
      <c r="V1476" t="n">
        <v>0</v>
      </c>
      <c r="W1476" t="n">
        <v>59.5</v>
      </c>
      <c r="X1476" t="inlineStr"/>
      <c r="Y1476" t="inlineStr"/>
      <c r="Z1476" t="inlineStr">
        <is>
          <t>hydro</t>
        </is>
      </c>
      <c r="AA1476" t="inlineStr"/>
      <c r="AB1476" t="n">
        <v>1992</v>
      </c>
      <c r="AC1476" t="n">
        <v>0</v>
      </c>
      <c r="AD1476" t="inlineStr">
        <is>
          <t>existing</t>
        </is>
      </c>
      <c r="AE1476" t="inlineStr"/>
      <c r="AF1476" t="n">
        <v>924</v>
      </c>
      <c r="AG1476" t="inlineStr">
        <is>
          <t>924_2015</t>
        </is>
      </c>
      <c r="AH1476" s="156" t="n">
        <v>42005</v>
      </c>
      <c r="AI1476" t="n">
        <v>0</v>
      </c>
      <c r="AJ1476" t="n">
        <v>0</v>
      </c>
      <c r="AK1476" t="inlineStr">
        <is>
          <t>Idaho Power Co</t>
        </is>
      </c>
    </row>
    <row r="1477">
      <c r="A1477" t="inlineStr">
        <is>
          <t>7190_wat_2015_plant_prime_fuel_total_9191</t>
        </is>
      </c>
      <c r="B1477" t="inlineStr">
        <is>
          <t>Milner Hydro WAT</t>
        </is>
      </c>
      <c r="C1477" t="inlineStr">
        <is>
          <t>plant_prime_fuel</t>
        </is>
      </c>
      <c r="D1477" t="n">
        <v>2015</v>
      </c>
      <c r="E1477" t="inlineStr">
        <is>
          <t>total</t>
        </is>
      </c>
      <c r="F1477" t="inlineStr">
        <is>
          <t>Milner Hydro</t>
        </is>
      </c>
      <c r="G1477" t="n">
        <v>7190</v>
      </c>
      <c r="H1477" t="inlineStr"/>
      <c r="I1477" t="inlineStr"/>
      <c r="J1477" t="inlineStr">
        <is>
          <t>HY</t>
        </is>
      </c>
      <c r="K1477" t="inlineStr">
        <is>
          <t>WAT</t>
        </is>
      </c>
      <c r="L1477" t="inlineStr">
        <is>
          <t>Conventional Hydroelectric</t>
        </is>
      </c>
      <c r="M1477" t="inlineStr">
        <is>
          <t>Hydraulic</t>
        </is>
      </c>
      <c r="N1477" t="n">
        <v>9191</v>
      </c>
      <c r="O1477" t="n">
        <v>140</v>
      </c>
      <c r="P1477" t="b">
        <v>0</v>
      </c>
      <c r="Q1477" t="inlineStr">
        <is>
          <t>plant</t>
        </is>
      </c>
      <c r="R1477" t="inlineStr">
        <is>
          <t>7190_2015_plant_total_9191</t>
        </is>
      </c>
      <c r="S1477" t="n">
        <v>1</v>
      </c>
      <c r="T1477" t="n">
        <v>1</v>
      </c>
      <c r="U1477" t="b">
        <v>0</v>
      </c>
      <c r="V1477" t="n">
        <v>0</v>
      </c>
      <c r="W1477" t="n">
        <v>59.5</v>
      </c>
      <c r="X1477" t="inlineStr"/>
      <c r="Y1477" t="inlineStr"/>
      <c r="Z1477" t="inlineStr">
        <is>
          <t>hydro</t>
        </is>
      </c>
      <c r="AA1477" t="inlineStr"/>
      <c r="AB1477" t="n">
        <v>1992</v>
      </c>
      <c r="AC1477" t="n">
        <v>0</v>
      </c>
      <c r="AD1477" t="inlineStr">
        <is>
          <t>existing</t>
        </is>
      </c>
      <c r="AE1477" t="inlineStr"/>
      <c r="AF1477" t="n">
        <v>924</v>
      </c>
      <c r="AG1477" t="inlineStr">
        <is>
          <t>924_2015</t>
        </is>
      </c>
      <c r="AH1477" s="156" t="n">
        <v>42005</v>
      </c>
      <c r="AI1477" t="n">
        <v>0</v>
      </c>
      <c r="AJ1477" t="n">
        <v>0</v>
      </c>
      <c r="AK1477" t="inlineStr">
        <is>
          <t>Idaho Power Co</t>
        </is>
      </c>
    </row>
    <row r="1478">
      <c r="A1478" t="inlineStr">
        <is>
          <t>7190_hydraulic_2015_plant_ferc_acct_owned_9191</t>
        </is>
      </c>
      <c r="B1478" t="inlineStr">
        <is>
          <t>Milner Hydro Hydraulic</t>
        </is>
      </c>
      <c r="C1478" t="inlineStr">
        <is>
          <t>plant_ferc_acct</t>
        </is>
      </c>
      <c r="D1478" t="n">
        <v>2015</v>
      </c>
      <c r="E1478" t="inlineStr">
        <is>
          <t>owned</t>
        </is>
      </c>
      <c r="F1478" t="inlineStr">
        <is>
          <t>Milner Hydro</t>
        </is>
      </c>
      <c r="G1478" t="n">
        <v>7190</v>
      </c>
      <c r="H1478" t="inlineStr"/>
      <c r="I1478" t="inlineStr"/>
      <c r="J1478" t="inlineStr">
        <is>
          <t>HY</t>
        </is>
      </c>
      <c r="K1478" t="inlineStr">
        <is>
          <t>WAT</t>
        </is>
      </c>
      <c r="L1478" t="inlineStr">
        <is>
          <t>Conventional Hydroelectric</t>
        </is>
      </c>
      <c r="M1478" t="inlineStr">
        <is>
          <t>Hydraulic</t>
        </is>
      </c>
      <c r="N1478" t="n">
        <v>9191</v>
      </c>
      <c r="O1478" t="n">
        <v>140</v>
      </c>
      <c r="P1478" t="b">
        <v>0</v>
      </c>
      <c r="Q1478" t="inlineStr">
        <is>
          <t>plant</t>
        </is>
      </c>
      <c r="R1478" t="inlineStr">
        <is>
          <t>7190_2015_plant_owned_9191</t>
        </is>
      </c>
      <c r="S1478" t="n">
        <v>1</v>
      </c>
      <c r="T1478" t="n">
        <v>1</v>
      </c>
      <c r="U1478" t="b">
        <v>1</v>
      </c>
      <c r="V1478" t="n">
        <v>0</v>
      </c>
      <c r="W1478" t="n">
        <v>59.5</v>
      </c>
      <c r="X1478" t="inlineStr"/>
      <c r="Y1478" t="inlineStr"/>
      <c r="Z1478" t="inlineStr">
        <is>
          <t>hydro</t>
        </is>
      </c>
      <c r="AA1478" t="inlineStr"/>
      <c r="AB1478" t="n">
        <v>1992</v>
      </c>
      <c r="AC1478" t="n">
        <v>0</v>
      </c>
      <c r="AD1478" t="inlineStr">
        <is>
          <t>existing</t>
        </is>
      </c>
      <c r="AE1478" t="inlineStr"/>
      <c r="AF1478" t="n">
        <v>924</v>
      </c>
      <c r="AG1478" t="inlineStr">
        <is>
          <t>924_2015</t>
        </is>
      </c>
      <c r="AH1478" s="156" t="n">
        <v>42005</v>
      </c>
      <c r="AI1478" t="n">
        <v>0</v>
      </c>
      <c r="AJ1478" t="n">
        <v>0</v>
      </c>
      <c r="AK1478" t="inlineStr">
        <is>
          <t>Idaho Power Co</t>
        </is>
      </c>
    </row>
    <row r="1479">
      <c r="A1479" t="inlineStr">
        <is>
          <t>7190_hydraulic_2015_plant_ferc_acct_total_9191</t>
        </is>
      </c>
      <c r="B1479" t="inlineStr">
        <is>
          <t>Milner Hydro Hydraulic</t>
        </is>
      </c>
      <c r="C1479" t="inlineStr">
        <is>
          <t>plant_ferc_acct</t>
        </is>
      </c>
      <c r="D1479" t="n">
        <v>2015</v>
      </c>
      <c r="E1479" t="inlineStr">
        <is>
          <t>total</t>
        </is>
      </c>
      <c r="F1479" t="inlineStr">
        <is>
          <t>Milner Hydro</t>
        </is>
      </c>
      <c r="G1479" t="n">
        <v>7190</v>
      </c>
      <c r="H1479" t="inlineStr"/>
      <c r="I1479" t="inlineStr"/>
      <c r="J1479" t="inlineStr">
        <is>
          <t>HY</t>
        </is>
      </c>
      <c r="K1479" t="inlineStr">
        <is>
          <t>WAT</t>
        </is>
      </c>
      <c r="L1479" t="inlineStr">
        <is>
          <t>Conventional Hydroelectric</t>
        </is>
      </c>
      <c r="M1479" t="inlineStr">
        <is>
          <t>Hydraulic</t>
        </is>
      </c>
      <c r="N1479" t="n">
        <v>9191</v>
      </c>
      <c r="O1479" t="n">
        <v>140</v>
      </c>
      <c r="P1479" t="b">
        <v>0</v>
      </c>
      <c r="Q1479" t="inlineStr">
        <is>
          <t>plant</t>
        </is>
      </c>
      <c r="R1479" t="inlineStr">
        <is>
          <t>7190_2015_plant_total_9191</t>
        </is>
      </c>
      <c r="S1479" t="n">
        <v>1</v>
      </c>
      <c r="T1479" t="n">
        <v>1</v>
      </c>
      <c r="U1479" t="b">
        <v>0</v>
      </c>
      <c r="V1479" t="n">
        <v>0</v>
      </c>
      <c r="W1479" t="n">
        <v>59.5</v>
      </c>
      <c r="X1479" t="inlineStr"/>
      <c r="Y1479" t="inlineStr"/>
      <c r="Z1479" t="inlineStr">
        <is>
          <t>hydro</t>
        </is>
      </c>
      <c r="AA1479" t="inlineStr"/>
      <c r="AB1479" t="n">
        <v>1992</v>
      </c>
      <c r="AC1479" t="n">
        <v>0</v>
      </c>
      <c r="AD1479" t="inlineStr">
        <is>
          <t>existing</t>
        </is>
      </c>
      <c r="AE1479" t="inlineStr"/>
      <c r="AF1479" t="n">
        <v>924</v>
      </c>
      <c r="AG1479" t="inlineStr">
        <is>
          <t>924_2015</t>
        </is>
      </c>
      <c r="AH1479" s="156" t="n">
        <v>42005</v>
      </c>
      <c r="AI1479" t="n">
        <v>0</v>
      </c>
      <c r="AJ1479" t="n">
        <v>0</v>
      </c>
      <c r="AK1479" t="inlineStr">
        <is>
          <t>Idaho Power Co</t>
        </is>
      </c>
    </row>
    <row r="1480">
      <c r="A1480" t="inlineStr">
        <is>
          <t>7190_1_2015_plant_gen_owned_9191</t>
        </is>
      </c>
      <c r="B1480" t="inlineStr">
        <is>
          <t>Milner Hydro 1</t>
        </is>
      </c>
      <c r="C1480" t="inlineStr">
        <is>
          <t>plant_gen</t>
        </is>
      </c>
      <c r="D1480" t="n">
        <v>2015</v>
      </c>
      <c r="E1480" t="inlineStr">
        <is>
          <t>owned</t>
        </is>
      </c>
      <c r="F1480" t="inlineStr">
        <is>
          <t>Milner Hydro</t>
        </is>
      </c>
      <c r="G1480" t="n">
        <v>7190</v>
      </c>
      <c r="H1480" t="inlineStr">
        <is>
          <t>1</t>
        </is>
      </c>
      <c r="I1480" t="inlineStr"/>
      <c r="J1480" t="inlineStr">
        <is>
          <t>HY</t>
        </is>
      </c>
      <c r="K1480" t="inlineStr">
        <is>
          <t>WAT</t>
        </is>
      </c>
      <c r="L1480" t="inlineStr">
        <is>
          <t>Conventional Hydroelectric</t>
        </is>
      </c>
      <c r="M1480" t="inlineStr">
        <is>
          <t>Hydraulic</t>
        </is>
      </c>
      <c r="N1480" t="n">
        <v>9191</v>
      </c>
      <c r="O1480" t="n">
        <v>140</v>
      </c>
      <c r="P1480" t="b">
        <v>1</v>
      </c>
      <c r="Q1480" t="inlineStr">
        <is>
          <t>plant_gen</t>
        </is>
      </c>
      <c r="R1480" t="inlineStr">
        <is>
          <t>7190_1_2015_plant_gen_owned_9191</t>
        </is>
      </c>
      <c r="S1480" t="n">
        <v>3</v>
      </c>
      <c r="T1480" t="n">
        <v>1</v>
      </c>
      <c r="U1480" t="b">
        <v>1</v>
      </c>
      <c r="V1480" t="n">
        <v>0</v>
      </c>
      <c r="W1480" t="n">
        <v>46.6</v>
      </c>
      <c r="X1480" t="inlineStr"/>
      <c r="Y1480" t="inlineStr"/>
      <c r="Z1480" t="inlineStr">
        <is>
          <t>hydro</t>
        </is>
      </c>
      <c r="AA1480" t="inlineStr"/>
      <c r="AB1480" t="n">
        <v>1992</v>
      </c>
      <c r="AC1480" t="n">
        <v>0</v>
      </c>
      <c r="AD1480" t="inlineStr">
        <is>
          <t>existing</t>
        </is>
      </c>
      <c r="AE1480" t="inlineStr"/>
      <c r="AF1480" t="n">
        <v>924</v>
      </c>
      <c r="AG1480" t="inlineStr">
        <is>
          <t>924_2015</t>
        </is>
      </c>
      <c r="AH1480" s="156" t="n">
        <v>42005</v>
      </c>
      <c r="AI1480" t="n">
        <v>0</v>
      </c>
      <c r="AJ1480" t="n">
        <v>0</v>
      </c>
      <c r="AK1480" t="inlineStr">
        <is>
          <t>Idaho Power Co</t>
        </is>
      </c>
    </row>
    <row r="1481">
      <c r="A1481" t="inlineStr">
        <is>
          <t>7190_2_2015_plant_gen_owned_9191</t>
        </is>
      </c>
      <c r="B1481" t="inlineStr">
        <is>
          <t>Milner Hydro 2</t>
        </is>
      </c>
      <c r="C1481" t="inlineStr">
        <is>
          <t>plant_gen</t>
        </is>
      </c>
      <c r="D1481" t="n">
        <v>2015</v>
      </c>
      <c r="E1481" t="inlineStr">
        <is>
          <t>owned</t>
        </is>
      </c>
      <c r="F1481" t="inlineStr">
        <is>
          <t>Milner Hydro</t>
        </is>
      </c>
      <c r="G1481" t="n">
        <v>7190</v>
      </c>
      <c r="H1481" t="inlineStr">
        <is>
          <t>2</t>
        </is>
      </c>
      <c r="I1481" t="inlineStr"/>
      <c r="J1481" t="inlineStr">
        <is>
          <t>HY</t>
        </is>
      </c>
      <c r="K1481" t="inlineStr">
        <is>
          <t>WAT</t>
        </is>
      </c>
      <c r="L1481" t="inlineStr">
        <is>
          <t>Conventional Hydroelectric</t>
        </is>
      </c>
      <c r="M1481" t="inlineStr">
        <is>
          <t>Hydraulic</t>
        </is>
      </c>
      <c r="N1481" t="n">
        <v>9191</v>
      </c>
      <c r="O1481" t="n">
        <v>140</v>
      </c>
      <c r="P1481" t="b">
        <v>1</v>
      </c>
      <c r="Q1481" t="inlineStr">
        <is>
          <t>plant_gen</t>
        </is>
      </c>
      <c r="R1481" t="inlineStr">
        <is>
          <t>7190_2_2015_plant_gen_owned_9191</t>
        </is>
      </c>
      <c r="S1481" t="n">
        <v>3</v>
      </c>
      <c r="T1481" t="n">
        <v>1</v>
      </c>
      <c r="U1481" t="b">
        <v>1</v>
      </c>
      <c r="V1481" t="n">
        <v>0</v>
      </c>
      <c r="W1481" t="n">
        <v>12.1</v>
      </c>
      <c r="X1481" t="inlineStr"/>
      <c r="Y1481" t="inlineStr"/>
      <c r="Z1481" t="inlineStr">
        <is>
          <t>hydro</t>
        </is>
      </c>
      <c r="AA1481" t="inlineStr"/>
      <c r="AB1481" t="n">
        <v>1992</v>
      </c>
      <c r="AC1481" t="n">
        <v>0</v>
      </c>
      <c r="AD1481" t="inlineStr">
        <is>
          <t>existing</t>
        </is>
      </c>
      <c r="AE1481" t="inlineStr"/>
      <c r="AF1481" t="n">
        <v>924</v>
      </c>
      <c r="AG1481" t="inlineStr">
        <is>
          <t>924_2015</t>
        </is>
      </c>
      <c r="AH1481" s="156" t="n">
        <v>42005</v>
      </c>
      <c r="AI1481" t="n">
        <v>0</v>
      </c>
      <c r="AJ1481" t="n">
        <v>0</v>
      </c>
      <c r="AK1481" t="inlineStr">
        <is>
          <t>Idaho Power Co</t>
        </is>
      </c>
    </row>
    <row r="1482">
      <c r="A1482" t="inlineStr">
        <is>
          <t>7190_3_2015_plant_gen_owned_9191</t>
        </is>
      </c>
      <c r="B1482" t="inlineStr">
        <is>
          <t>Milner Hydro 3</t>
        </is>
      </c>
      <c r="C1482" t="inlineStr">
        <is>
          <t>plant_gen</t>
        </is>
      </c>
      <c r="D1482" t="n">
        <v>2015</v>
      </c>
      <c r="E1482" t="inlineStr">
        <is>
          <t>owned</t>
        </is>
      </c>
      <c r="F1482" t="inlineStr">
        <is>
          <t>Milner Hydro</t>
        </is>
      </c>
      <c r="G1482" t="n">
        <v>7190</v>
      </c>
      <c r="H1482" t="inlineStr">
        <is>
          <t>3</t>
        </is>
      </c>
      <c r="I1482" t="inlineStr"/>
      <c r="J1482" t="inlineStr">
        <is>
          <t>HY</t>
        </is>
      </c>
      <c r="K1482" t="inlineStr">
        <is>
          <t>WAT</t>
        </is>
      </c>
      <c r="L1482" t="inlineStr">
        <is>
          <t>Conventional Hydroelectric</t>
        </is>
      </c>
      <c r="M1482" t="inlineStr">
        <is>
          <t>Hydraulic</t>
        </is>
      </c>
      <c r="N1482" t="n">
        <v>9191</v>
      </c>
      <c r="O1482" t="n">
        <v>140</v>
      </c>
      <c r="P1482" t="b">
        <v>1</v>
      </c>
      <c r="Q1482" t="inlineStr">
        <is>
          <t>plant_gen</t>
        </is>
      </c>
      <c r="R1482" t="inlineStr">
        <is>
          <t>7190_3_2015_plant_gen_owned_9191</t>
        </is>
      </c>
      <c r="S1482" t="n">
        <v>3</v>
      </c>
      <c r="T1482" t="n">
        <v>1</v>
      </c>
      <c r="U1482" t="b">
        <v>1</v>
      </c>
      <c r="V1482" t="n">
        <v>0</v>
      </c>
      <c r="W1482" t="n">
        <v>0.8</v>
      </c>
      <c r="X1482" t="inlineStr"/>
      <c r="Y1482" t="inlineStr"/>
      <c r="Z1482" t="inlineStr">
        <is>
          <t>hydro</t>
        </is>
      </c>
      <c r="AA1482" t="inlineStr"/>
      <c r="AB1482" t="n">
        <v>1992</v>
      </c>
      <c r="AC1482" t="n">
        <v>0</v>
      </c>
      <c r="AD1482" t="inlineStr">
        <is>
          <t>existing</t>
        </is>
      </c>
      <c r="AE1482" t="inlineStr"/>
      <c r="AF1482" t="n">
        <v>924</v>
      </c>
      <c r="AG1482" t="inlineStr">
        <is>
          <t>924_2015</t>
        </is>
      </c>
      <c r="AH1482" s="156" t="n">
        <v>42005</v>
      </c>
      <c r="AI1482" t="n">
        <v>0</v>
      </c>
      <c r="AJ1482" t="n">
        <v>0</v>
      </c>
      <c r="AK1482" t="inlineStr">
        <is>
          <t>Idaho Power Co</t>
        </is>
      </c>
    </row>
    <row r="1483">
      <c r="A1483" t="inlineStr">
        <is>
          <t>7190_1_2015_plant_gen_total_9191</t>
        </is>
      </c>
      <c r="B1483" t="inlineStr">
        <is>
          <t>Milner Hydro 1</t>
        </is>
      </c>
      <c r="C1483" t="inlineStr">
        <is>
          <t>plant_gen</t>
        </is>
      </c>
      <c r="D1483" t="n">
        <v>2015</v>
      </c>
      <c r="E1483" t="inlineStr">
        <is>
          <t>total</t>
        </is>
      </c>
      <c r="F1483" t="inlineStr">
        <is>
          <t>Milner Hydro</t>
        </is>
      </c>
      <c r="G1483" t="n">
        <v>7190</v>
      </c>
      <c r="H1483" t="inlineStr">
        <is>
          <t>1</t>
        </is>
      </c>
      <c r="I1483" t="inlineStr"/>
      <c r="J1483" t="inlineStr">
        <is>
          <t>HY</t>
        </is>
      </c>
      <c r="K1483" t="inlineStr">
        <is>
          <t>WAT</t>
        </is>
      </c>
      <c r="L1483" t="inlineStr">
        <is>
          <t>Conventional Hydroelectric</t>
        </is>
      </c>
      <c r="M1483" t="inlineStr">
        <is>
          <t>Hydraulic</t>
        </is>
      </c>
      <c r="N1483" t="n">
        <v>9191</v>
      </c>
      <c r="O1483" t="n">
        <v>140</v>
      </c>
      <c r="P1483" t="b">
        <v>1</v>
      </c>
      <c r="Q1483" t="inlineStr">
        <is>
          <t>plant_gen</t>
        </is>
      </c>
      <c r="R1483" t="inlineStr">
        <is>
          <t>7190_1_2015_plant_gen_total_9191</t>
        </is>
      </c>
      <c r="S1483" t="n">
        <v>3</v>
      </c>
      <c r="T1483" t="n">
        <v>1</v>
      </c>
      <c r="U1483" t="b">
        <v>0</v>
      </c>
      <c r="V1483" t="n">
        <v>0</v>
      </c>
      <c r="W1483" t="n">
        <v>46.6</v>
      </c>
      <c r="X1483" t="inlineStr"/>
      <c r="Y1483" t="inlineStr"/>
      <c r="Z1483" t="inlineStr">
        <is>
          <t>hydro</t>
        </is>
      </c>
      <c r="AA1483" t="inlineStr"/>
      <c r="AB1483" t="n">
        <v>1992</v>
      </c>
      <c r="AC1483" t="n">
        <v>0</v>
      </c>
      <c r="AD1483" t="inlineStr">
        <is>
          <t>existing</t>
        </is>
      </c>
      <c r="AE1483" t="inlineStr"/>
      <c r="AF1483" t="n">
        <v>924</v>
      </c>
      <c r="AG1483" t="inlineStr">
        <is>
          <t>924_2015</t>
        </is>
      </c>
      <c r="AH1483" s="156" t="n">
        <v>42005</v>
      </c>
      <c r="AI1483" t="n">
        <v>0</v>
      </c>
      <c r="AJ1483" t="n">
        <v>0</v>
      </c>
      <c r="AK1483" t="inlineStr">
        <is>
          <t>Idaho Power Co</t>
        </is>
      </c>
    </row>
    <row r="1484">
      <c r="A1484" t="inlineStr">
        <is>
          <t>7190_2_2015_plant_gen_total_9191</t>
        </is>
      </c>
      <c r="B1484" t="inlineStr">
        <is>
          <t>Milner Hydro 2</t>
        </is>
      </c>
      <c r="C1484" t="inlineStr">
        <is>
          <t>plant_gen</t>
        </is>
      </c>
      <c r="D1484" t="n">
        <v>2015</v>
      </c>
      <c r="E1484" t="inlineStr">
        <is>
          <t>total</t>
        </is>
      </c>
      <c r="F1484" t="inlineStr">
        <is>
          <t>Milner Hydro</t>
        </is>
      </c>
      <c r="G1484" t="n">
        <v>7190</v>
      </c>
      <c r="H1484" t="inlineStr">
        <is>
          <t>2</t>
        </is>
      </c>
      <c r="I1484" t="inlineStr"/>
      <c r="J1484" t="inlineStr">
        <is>
          <t>HY</t>
        </is>
      </c>
      <c r="K1484" t="inlineStr">
        <is>
          <t>WAT</t>
        </is>
      </c>
      <c r="L1484" t="inlineStr">
        <is>
          <t>Conventional Hydroelectric</t>
        </is>
      </c>
      <c r="M1484" t="inlineStr">
        <is>
          <t>Hydraulic</t>
        </is>
      </c>
      <c r="N1484" t="n">
        <v>9191</v>
      </c>
      <c r="O1484" t="n">
        <v>140</v>
      </c>
      <c r="P1484" t="b">
        <v>1</v>
      </c>
      <c r="Q1484" t="inlineStr">
        <is>
          <t>plant_gen</t>
        </is>
      </c>
      <c r="R1484" t="inlineStr">
        <is>
          <t>7190_2_2015_plant_gen_total_9191</t>
        </is>
      </c>
      <c r="S1484" t="n">
        <v>3</v>
      </c>
      <c r="T1484" t="n">
        <v>1</v>
      </c>
      <c r="U1484" t="b">
        <v>0</v>
      </c>
      <c r="V1484" t="n">
        <v>0</v>
      </c>
      <c r="W1484" t="n">
        <v>12.1</v>
      </c>
      <c r="X1484" t="inlineStr"/>
      <c r="Y1484" t="inlineStr"/>
      <c r="Z1484" t="inlineStr">
        <is>
          <t>hydro</t>
        </is>
      </c>
      <c r="AA1484" t="inlineStr"/>
      <c r="AB1484" t="n">
        <v>1992</v>
      </c>
      <c r="AC1484" t="n">
        <v>0</v>
      </c>
      <c r="AD1484" t="inlineStr">
        <is>
          <t>existing</t>
        </is>
      </c>
      <c r="AE1484" t="inlineStr"/>
      <c r="AF1484" t="n">
        <v>924</v>
      </c>
      <c r="AG1484" t="inlineStr">
        <is>
          <t>924_2015</t>
        </is>
      </c>
      <c r="AH1484" s="156" t="n">
        <v>42005</v>
      </c>
      <c r="AI1484" t="n">
        <v>0</v>
      </c>
      <c r="AJ1484" t="n">
        <v>0</v>
      </c>
      <c r="AK1484" t="inlineStr">
        <is>
          <t>Idaho Power Co</t>
        </is>
      </c>
    </row>
    <row r="1485">
      <c r="A1485" t="inlineStr">
        <is>
          <t>7190_3_2015_plant_gen_total_9191</t>
        </is>
      </c>
      <c r="B1485" t="inlineStr">
        <is>
          <t>Milner Hydro 3</t>
        </is>
      </c>
      <c r="C1485" t="inlineStr">
        <is>
          <t>plant_gen</t>
        </is>
      </c>
      <c r="D1485" t="n">
        <v>2015</v>
      </c>
      <c r="E1485" t="inlineStr">
        <is>
          <t>total</t>
        </is>
      </c>
      <c r="F1485" t="inlineStr">
        <is>
          <t>Milner Hydro</t>
        </is>
      </c>
      <c r="G1485" t="n">
        <v>7190</v>
      </c>
      <c r="H1485" t="inlineStr">
        <is>
          <t>3</t>
        </is>
      </c>
      <c r="I1485" t="inlineStr"/>
      <c r="J1485" t="inlineStr">
        <is>
          <t>HY</t>
        </is>
      </c>
      <c r="K1485" t="inlineStr">
        <is>
          <t>WAT</t>
        </is>
      </c>
      <c r="L1485" t="inlineStr">
        <is>
          <t>Conventional Hydroelectric</t>
        </is>
      </c>
      <c r="M1485" t="inlineStr">
        <is>
          <t>Hydraulic</t>
        </is>
      </c>
      <c r="N1485" t="n">
        <v>9191</v>
      </c>
      <c r="O1485" t="n">
        <v>140</v>
      </c>
      <c r="P1485" t="b">
        <v>1</v>
      </c>
      <c r="Q1485" t="inlineStr">
        <is>
          <t>plant_gen</t>
        </is>
      </c>
      <c r="R1485" t="inlineStr">
        <is>
          <t>7190_3_2015_plant_gen_total_9191</t>
        </is>
      </c>
      <c r="S1485" t="n">
        <v>3</v>
      </c>
      <c r="T1485" t="n">
        <v>1</v>
      </c>
      <c r="U1485" t="b">
        <v>0</v>
      </c>
      <c r="V1485" t="n">
        <v>0</v>
      </c>
      <c r="W1485" t="n">
        <v>0.8</v>
      </c>
      <c r="X1485" t="inlineStr"/>
      <c r="Y1485" t="inlineStr"/>
      <c r="Z1485" t="inlineStr">
        <is>
          <t>hydro</t>
        </is>
      </c>
      <c r="AA1485" t="inlineStr"/>
      <c r="AB1485" t="n">
        <v>1992</v>
      </c>
      <c r="AC1485" t="n">
        <v>0</v>
      </c>
      <c r="AD1485" t="inlineStr">
        <is>
          <t>existing</t>
        </is>
      </c>
      <c r="AE1485" t="inlineStr"/>
      <c r="AF1485" t="n">
        <v>924</v>
      </c>
      <c r="AG1485" t="inlineStr">
        <is>
          <t>924_2015</t>
        </is>
      </c>
      <c r="AH1485" s="156" t="n">
        <v>42005</v>
      </c>
      <c r="AI1485" t="n">
        <v>0</v>
      </c>
      <c r="AJ1485" t="n">
        <v>0</v>
      </c>
      <c r="AK1485" t="inlineStr">
        <is>
          <t>Idaho Power Co</t>
        </is>
      </c>
    </row>
    <row r="1486">
      <c r="A1486" t="inlineStr">
        <is>
          <t>55733_2015_plant_owned_9191</t>
        </is>
      </c>
      <c r="B1486" t="inlineStr">
        <is>
          <t>Bennett Mountain</t>
        </is>
      </c>
      <c r="C1486" t="inlineStr">
        <is>
          <t>plant</t>
        </is>
      </c>
      <c r="D1486" t="n">
        <v>2015</v>
      </c>
      <c r="E1486" t="inlineStr">
        <is>
          <t>owned</t>
        </is>
      </c>
      <c r="F1486" t="inlineStr">
        <is>
          <t>Bennett Mountain</t>
        </is>
      </c>
      <c r="G1486" t="n">
        <v>55733</v>
      </c>
      <c r="H1486" t="inlineStr"/>
      <c r="I1486" t="inlineStr"/>
      <c r="J1486" t="inlineStr">
        <is>
          <t>GT</t>
        </is>
      </c>
      <c r="K1486" t="inlineStr">
        <is>
          <t>NG</t>
        </is>
      </c>
      <c r="L1486" t="inlineStr">
        <is>
          <t>Natural Gas Fired Combustion Turbine</t>
        </is>
      </c>
      <c r="M1486" t="inlineStr">
        <is>
          <t>Other</t>
        </is>
      </c>
      <c r="N1486" t="n">
        <v>9191</v>
      </c>
      <c r="O1486" t="n">
        <v>140</v>
      </c>
      <c r="P1486" t="b">
        <v>1</v>
      </c>
      <c r="Q1486" t="inlineStr">
        <is>
          <t>plant</t>
        </is>
      </c>
      <c r="R1486" t="inlineStr">
        <is>
          <t>55733_2015_plant_owned_9191</t>
        </is>
      </c>
      <c r="S1486" t="n">
        <v>1</v>
      </c>
      <c r="T1486" t="n">
        <v>1</v>
      </c>
      <c r="U1486" t="b">
        <v>1</v>
      </c>
      <c r="V1486" t="n">
        <v>0</v>
      </c>
      <c r="W1486" t="n">
        <v>392.8</v>
      </c>
      <c r="X1486" t="inlineStr"/>
      <c r="Y1486" t="inlineStr"/>
      <c r="Z1486" t="inlineStr">
        <is>
          <t>gas</t>
        </is>
      </c>
      <c r="AA1486" t="inlineStr"/>
      <c r="AB1486" t="n">
        <v>2005</v>
      </c>
      <c r="AC1486" t="n">
        <v>0</v>
      </c>
      <c r="AD1486" t="inlineStr">
        <is>
          <t>existing</t>
        </is>
      </c>
      <c r="AE1486" t="inlineStr"/>
      <c r="AF1486" t="n">
        <v>48</v>
      </c>
      <c r="AG1486" t="inlineStr">
        <is>
          <t>48_2015</t>
        </is>
      </c>
      <c r="AH1486" s="156" t="n">
        <v>42005</v>
      </c>
      <c r="AI1486" t="n">
        <v>0</v>
      </c>
      <c r="AJ1486" t="n">
        <v>0</v>
      </c>
      <c r="AK1486" t="inlineStr">
        <is>
          <t>Idaho Power Co</t>
        </is>
      </c>
    </row>
    <row r="1487">
      <c r="A1487" t="inlineStr">
        <is>
          <t>55733_2015_plant_total_9191</t>
        </is>
      </c>
      <c r="B1487" t="inlineStr">
        <is>
          <t>Bennett Mountain</t>
        </is>
      </c>
      <c r="C1487" t="inlineStr">
        <is>
          <t>plant</t>
        </is>
      </c>
      <c r="D1487" t="n">
        <v>2015</v>
      </c>
      <c r="E1487" t="inlineStr">
        <is>
          <t>total</t>
        </is>
      </c>
      <c r="F1487" t="inlineStr">
        <is>
          <t>Bennett Mountain</t>
        </is>
      </c>
      <c r="G1487" t="n">
        <v>55733</v>
      </c>
      <c r="H1487" t="inlineStr"/>
      <c r="I1487" t="inlineStr"/>
      <c r="J1487" t="inlineStr">
        <is>
          <t>GT</t>
        </is>
      </c>
      <c r="K1487" t="inlineStr">
        <is>
          <t>NG</t>
        </is>
      </c>
      <c r="L1487" t="inlineStr">
        <is>
          <t>Natural Gas Fired Combustion Turbine</t>
        </is>
      </c>
      <c r="M1487" t="inlineStr">
        <is>
          <t>Other</t>
        </is>
      </c>
      <c r="N1487" t="n">
        <v>9191</v>
      </c>
      <c r="O1487" t="n">
        <v>140</v>
      </c>
      <c r="P1487" t="b">
        <v>1</v>
      </c>
      <c r="Q1487" t="inlineStr">
        <is>
          <t>plant</t>
        </is>
      </c>
      <c r="R1487" t="inlineStr">
        <is>
          <t>55733_2015_plant_total_9191</t>
        </is>
      </c>
      <c r="S1487" t="n">
        <v>1</v>
      </c>
      <c r="T1487" t="n">
        <v>1</v>
      </c>
      <c r="U1487" t="b">
        <v>0</v>
      </c>
      <c r="V1487" t="n">
        <v>0</v>
      </c>
      <c r="W1487" t="n">
        <v>392.8</v>
      </c>
      <c r="X1487" t="inlineStr"/>
      <c r="Y1487" t="inlineStr"/>
      <c r="Z1487" t="inlineStr">
        <is>
          <t>gas</t>
        </is>
      </c>
      <c r="AA1487" t="inlineStr"/>
      <c r="AB1487" t="n">
        <v>2005</v>
      </c>
      <c r="AC1487" t="n">
        <v>0</v>
      </c>
      <c r="AD1487" t="inlineStr">
        <is>
          <t>existing</t>
        </is>
      </c>
      <c r="AE1487" t="inlineStr"/>
      <c r="AF1487" t="n">
        <v>48</v>
      </c>
      <c r="AG1487" t="inlineStr">
        <is>
          <t>48_2015</t>
        </is>
      </c>
      <c r="AH1487" s="156" t="n">
        <v>42005</v>
      </c>
      <c r="AI1487" t="n">
        <v>0</v>
      </c>
      <c r="AJ1487" t="n">
        <v>0</v>
      </c>
      <c r="AK1487" t="inlineStr">
        <is>
          <t>Idaho Power Co</t>
        </is>
      </c>
    </row>
    <row r="1488">
      <c r="A1488" t="inlineStr">
        <is>
          <t>55733_gt_2015_plant_prime_mover_owned_9191</t>
        </is>
      </c>
      <c r="B1488" t="inlineStr">
        <is>
          <t>Bennett Mountain GT</t>
        </is>
      </c>
      <c r="C1488" t="inlineStr">
        <is>
          <t>plant_prime_mover</t>
        </is>
      </c>
      <c r="D1488" t="n">
        <v>2015</v>
      </c>
      <c r="E1488" t="inlineStr">
        <is>
          <t>owned</t>
        </is>
      </c>
      <c r="F1488" t="inlineStr">
        <is>
          <t>Bennett Mountain</t>
        </is>
      </c>
      <c r="G1488" t="n">
        <v>55733</v>
      </c>
      <c r="H1488" t="inlineStr"/>
      <c r="I1488" t="inlineStr"/>
      <c r="J1488" t="inlineStr">
        <is>
          <t>GT</t>
        </is>
      </c>
      <c r="K1488" t="inlineStr">
        <is>
          <t>NG</t>
        </is>
      </c>
      <c r="L1488" t="inlineStr">
        <is>
          <t>Natural Gas Fired Combustion Turbine</t>
        </is>
      </c>
      <c r="M1488" t="inlineStr">
        <is>
          <t>Other</t>
        </is>
      </c>
      <c r="N1488" t="n">
        <v>9191</v>
      </c>
      <c r="O1488" t="n">
        <v>140</v>
      </c>
      <c r="P1488" t="b">
        <v>0</v>
      </c>
      <c r="Q1488" t="inlineStr">
        <is>
          <t>plant</t>
        </is>
      </c>
      <c r="R1488" t="inlineStr">
        <is>
          <t>55733_2015_plant_owned_9191</t>
        </is>
      </c>
      <c r="S1488" t="n">
        <v>1</v>
      </c>
      <c r="T1488" t="n">
        <v>1</v>
      </c>
      <c r="U1488" t="b">
        <v>1</v>
      </c>
      <c r="V1488" t="n">
        <v>0</v>
      </c>
      <c r="W1488" t="n">
        <v>392.8</v>
      </c>
      <c r="X1488" t="inlineStr"/>
      <c r="Y1488" t="inlineStr"/>
      <c r="Z1488" t="inlineStr">
        <is>
          <t>gas</t>
        </is>
      </c>
      <c r="AA1488" t="inlineStr"/>
      <c r="AB1488" t="n">
        <v>2005</v>
      </c>
      <c r="AC1488" t="n">
        <v>0</v>
      </c>
      <c r="AD1488" t="inlineStr">
        <is>
          <t>existing</t>
        </is>
      </c>
      <c r="AE1488" t="inlineStr"/>
      <c r="AF1488" t="n">
        <v>48</v>
      </c>
      <c r="AG1488" t="inlineStr">
        <is>
          <t>48_2015</t>
        </is>
      </c>
      <c r="AH1488" s="156" t="n">
        <v>42005</v>
      </c>
      <c r="AI1488" t="n">
        <v>0</v>
      </c>
      <c r="AJ1488" t="n">
        <v>0</v>
      </c>
      <c r="AK1488" t="inlineStr">
        <is>
          <t>Idaho Power Co</t>
        </is>
      </c>
    </row>
    <row r="1489">
      <c r="A1489" t="inlineStr">
        <is>
          <t>55733_gt_2015_plant_prime_mover_total_9191</t>
        </is>
      </c>
      <c r="B1489" t="inlineStr">
        <is>
          <t>Bennett Mountain GT</t>
        </is>
      </c>
      <c r="C1489" t="inlineStr">
        <is>
          <t>plant_prime_mover</t>
        </is>
      </c>
      <c r="D1489" t="n">
        <v>2015</v>
      </c>
      <c r="E1489" t="inlineStr">
        <is>
          <t>total</t>
        </is>
      </c>
      <c r="F1489" t="inlineStr">
        <is>
          <t>Bennett Mountain</t>
        </is>
      </c>
      <c r="G1489" t="n">
        <v>55733</v>
      </c>
      <c r="H1489" t="inlineStr"/>
      <c r="I1489" t="inlineStr"/>
      <c r="J1489" t="inlineStr">
        <is>
          <t>GT</t>
        </is>
      </c>
      <c r="K1489" t="inlineStr">
        <is>
          <t>NG</t>
        </is>
      </c>
      <c r="L1489" t="inlineStr">
        <is>
          <t>Natural Gas Fired Combustion Turbine</t>
        </is>
      </c>
      <c r="M1489" t="inlineStr">
        <is>
          <t>Other</t>
        </is>
      </c>
      <c r="N1489" t="n">
        <v>9191</v>
      </c>
      <c r="O1489" t="n">
        <v>140</v>
      </c>
      <c r="P1489" t="b">
        <v>0</v>
      </c>
      <c r="Q1489" t="inlineStr">
        <is>
          <t>plant</t>
        </is>
      </c>
      <c r="R1489" t="inlineStr">
        <is>
          <t>55733_2015_plant_total_9191</t>
        </is>
      </c>
      <c r="S1489" t="n">
        <v>1</v>
      </c>
      <c r="T1489" t="n">
        <v>1</v>
      </c>
      <c r="U1489" t="b">
        <v>0</v>
      </c>
      <c r="V1489" t="n">
        <v>0</v>
      </c>
      <c r="W1489" t="n">
        <v>392.8</v>
      </c>
      <c r="X1489" t="inlineStr"/>
      <c r="Y1489" t="inlineStr"/>
      <c r="Z1489" t="inlineStr">
        <is>
          <t>gas</t>
        </is>
      </c>
      <c r="AA1489" t="inlineStr"/>
      <c r="AB1489" t="n">
        <v>2005</v>
      </c>
      <c r="AC1489" t="n">
        <v>0</v>
      </c>
      <c r="AD1489" t="inlineStr">
        <is>
          <t>existing</t>
        </is>
      </c>
      <c r="AE1489" t="inlineStr"/>
      <c r="AF1489" t="n">
        <v>48</v>
      </c>
      <c r="AG1489" t="inlineStr">
        <is>
          <t>48_2015</t>
        </is>
      </c>
      <c r="AH1489" s="156" t="n">
        <v>42005</v>
      </c>
      <c r="AI1489" t="n">
        <v>0</v>
      </c>
      <c r="AJ1489" t="n">
        <v>0</v>
      </c>
      <c r="AK1489" t="inlineStr">
        <is>
          <t>Idaho Power Co</t>
        </is>
      </c>
    </row>
    <row r="1490">
      <c r="A1490" t="inlineStr">
        <is>
          <t>55733_natural_gas_fired_combustion_turbine_2015_plant_technology_owned_9191</t>
        </is>
      </c>
      <c r="B1490" t="inlineStr">
        <is>
          <t>Bennett Mountain Natural Gas Fired Combustion Turbine</t>
        </is>
      </c>
      <c r="C1490" t="inlineStr">
        <is>
          <t>plant_technology</t>
        </is>
      </c>
      <c r="D1490" t="n">
        <v>2015</v>
      </c>
      <c r="E1490" t="inlineStr">
        <is>
          <t>owned</t>
        </is>
      </c>
      <c r="F1490" t="inlineStr">
        <is>
          <t>Bennett Mountain</t>
        </is>
      </c>
      <c r="G1490" t="n">
        <v>55733</v>
      </c>
      <c r="H1490" t="inlineStr"/>
      <c r="I1490" t="inlineStr"/>
      <c r="J1490" t="inlineStr">
        <is>
          <t>GT</t>
        </is>
      </c>
      <c r="K1490" t="inlineStr">
        <is>
          <t>NG</t>
        </is>
      </c>
      <c r="L1490" t="inlineStr">
        <is>
          <t>Natural Gas Fired Combustion Turbine</t>
        </is>
      </c>
      <c r="M1490" t="inlineStr">
        <is>
          <t>Other</t>
        </is>
      </c>
      <c r="N1490" t="n">
        <v>9191</v>
      </c>
      <c r="O1490" t="n">
        <v>140</v>
      </c>
      <c r="P1490" t="b">
        <v>0</v>
      </c>
      <c r="Q1490" t="inlineStr">
        <is>
          <t>plant</t>
        </is>
      </c>
      <c r="R1490" t="inlineStr">
        <is>
          <t>55733_2015_plant_owned_9191</t>
        </is>
      </c>
      <c r="S1490" t="n">
        <v>1</v>
      </c>
      <c r="T1490" t="n">
        <v>1</v>
      </c>
      <c r="U1490" t="b">
        <v>1</v>
      </c>
      <c r="V1490" t="n">
        <v>0</v>
      </c>
      <c r="W1490" t="n">
        <v>392.8</v>
      </c>
      <c r="X1490" t="inlineStr"/>
      <c r="Y1490" t="inlineStr"/>
      <c r="Z1490" t="inlineStr">
        <is>
          <t>gas</t>
        </is>
      </c>
      <c r="AA1490" t="inlineStr"/>
      <c r="AB1490" t="n">
        <v>2005</v>
      </c>
      <c r="AC1490" t="n">
        <v>0</v>
      </c>
      <c r="AD1490" t="inlineStr">
        <is>
          <t>existing</t>
        </is>
      </c>
      <c r="AE1490" t="inlineStr"/>
      <c r="AF1490" t="n">
        <v>48</v>
      </c>
      <c r="AG1490" t="inlineStr">
        <is>
          <t>48_2015</t>
        </is>
      </c>
      <c r="AH1490" s="156" t="n">
        <v>42005</v>
      </c>
      <c r="AI1490" t="n">
        <v>0</v>
      </c>
      <c r="AJ1490" t="n">
        <v>0</v>
      </c>
      <c r="AK1490" t="inlineStr">
        <is>
          <t>Idaho Power Co</t>
        </is>
      </c>
    </row>
    <row r="1491">
      <c r="A1491" t="inlineStr">
        <is>
          <t>55733_natural_gas_fired_combustion_turbine_2015_plant_technology_total_9191</t>
        </is>
      </c>
      <c r="B1491" t="inlineStr">
        <is>
          <t>Bennett Mountain Natural Gas Fired Combustion Turbine</t>
        </is>
      </c>
      <c r="C1491" t="inlineStr">
        <is>
          <t>plant_technology</t>
        </is>
      </c>
      <c r="D1491" t="n">
        <v>2015</v>
      </c>
      <c r="E1491" t="inlineStr">
        <is>
          <t>total</t>
        </is>
      </c>
      <c r="F1491" t="inlineStr">
        <is>
          <t>Bennett Mountain</t>
        </is>
      </c>
      <c r="G1491" t="n">
        <v>55733</v>
      </c>
      <c r="H1491" t="inlineStr"/>
      <c r="I1491" t="inlineStr"/>
      <c r="J1491" t="inlineStr">
        <is>
          <t>GT</t>
        </is>
      </c>
      <c r="K1491" t="inlineStr">
        <is>
          <t>NG</t>
        </is>
      </c>
      <c r="L1491" t="inlineStr">
        <is>
          <t>Natural Gas Fired Combustion Turbine</t>
        </is>
      </c>
      <c r="M1491" t="inlineStr">
        <is>
          <t>Other</t>
        </is>
      </c>
      <c r="N1491" t="n">
        <v>9191</v>
      </c>
      <c r="O1491" t="n">
        <v>140</v>
      </c>
      <c r="P1491" t="b">
        <v>0</v>
      </c>
      <c r="Q1491" t="inlineStr">
        <is>
          <t>plant</t>
        </is>
      </c>
      <c r="R1491" t="inlineStr">
        <is>
          <t>55733_2015_plant_total_9191</t>
        </is>
      </c>
      <c r="S1491" t="n">
        <v>1</v>
      </c>
      <c r="T1491" t="n">
        <v>1</v>
      </c>
      <c r="U1491" t="b">
        <v>0</v>
      </c>
      <c r="V1491" t="n">
        <v>0</v>
      </c>
      <c r="W1491" t="n">
        <v>392.8</v>
      </c>
      <c r="X1491" t="inlineStr"/>
      <c r="Y1491" t="inlineStr"/>
      <c r="Z1491" t="inlineStr">
        <is>
          <t>gas</t>
        </is>
      </c>
      <c r="AA1491" t="inlineStr"/>
      <c r="AB1491" t="n">
        <v>2005</v>
      </c>
      <c r="AC1491" t="n">
        <v>0</v>
      </c>
      <c r="AD1491" t="inlineStr">
        <is>
          <t>existing</t>
        </is>
      </c>
      <c r="AE1491" t="inlineStr"/>
      <c r="AF1491" t="n">
        <v>48</v>
      </c>
      <c r="AG1491" t="inlineStr">
        <is>
          <t>48_2015</t>
        </is>
      </c>
      <c r="AH1491" s="156" t="n">
        <v>42005</v>
      </c>
      <c r="AI1491" t="n">
        <v>0</v>
      </c>
      <c r="AJ1491" t="n">
        <v>0</v>
      </c>
      <c r="AK1491" t="inlineStr">
        <is>
          <t>Idaho Power Co</t>
        </is>
      </c>
    </row>
    <row r="1492">
      <c r="A1492" t="inlineStr">
        <is>
          <t>55733_ng_2015_plant_prime_fuel_owned_9191</t>
        </is>
      </c>
      <c r="B1492" t="inlineStr">
        <is>
          <t>Bennett Mountain NG</t>
        </is>
      </c>
      <c r="C1492" t="inlineStr">
        <is>
          <t>plant_prime_fuel</t>
        </is>
      </c>
      <c r="D1492" t="n">
        <v>2015</v>
      </c>
      <c r="E1492" t="inlineStr">
        <is>
          <t>owned</t>
        </is>
      </c>
      <c r="F1492" t="inlineStr">
        <is>
          <t>Bennett Mountain</t>
        </is>
      </c>
      <c r="G1492" t="n">
        <v>55733</v>
      </c>
      <c r="H1492" t="inlineStr"/>
      <c r="I1492" t="inlineStr"/>
      <c r="J1492" t="inlineStr">
        <is>
          <t>GT</t>
        </is>
      </c>
      <c r="K1492" t="inlineStr">
        <is>
          <t>NG</t>
        </is>
      </c>
      <c r="L1492" t="inlineStr">
        <is>
          <t>Natural Gas Fired Combustion Turbine</t>
        </is>
      </c>
      <c r="M1492" t="inlineStr">
        <is>
          <t>Other</t>
        </is>
      </c>
      <c r="N1492" t="n">
        <v>9191</v>
      </c>
      <c r="O1492" t="n">
        <v>140</v>
      </c>
      <c r="P1492" t="b">
        <v>0</v>
      </c>
      <c r="Q1492" t="inlineStr">
        <is>
          <t>plant</t>
        </is>
      </c>
      <c r="R1492" t="inlineStr">
        <is>
          <t>55733_2015_plant_owned_9191</t>
        </is>
      </c>
      <c r="S1492" t="n">
        <v>1</v>
      </c>
      <c r="T1492" t="n">
        <v>1</v>
      </c>
      <c r="U1492" t="b">
        <v>1</v>
      </c>
      <c r="V1492" t="n">
        <v>0</v>
      </c>
      <c r="W1492" t="n">
        <v>392.8</v>
      </c>
      <c r="X1492" t="inlineStr"/>
      <c r="Y1492" t="inlineStr"/>
      <c r="Z1492" t="inlineStr">
        <is>
          <t>gas</t>
        </is>
      </c>
      <c r="AA1492" t="inlineStr"/>
      <c r="AB1492" t="n">
        <v>2005</v>
      </c>
      <c r="AC1492" t="n">
        <v>0</v>
      </c>
      <c r="AD1492" t="inlineStr">
        <is>
          <t>existing</t>
        </is>
      </c>
      <c r="AE1492" t="inlineStr"/>
      <c r="AF1492" t="n">
        <v>48</v>
      </c>
      <c r="AG1492" t="inlineStr">
        <is>
          <t>48_2015</t>
        </is>
      </c>
      <c r="AH1492" s="156" t="n">
        <v>42005</v>
      </c>
      <c r="AI1492" t="n">
        <v>0</v>
      </c>
      <c r="AJ1492" t="n">
        <v>0</v>
      </c>
      <c r="AK1492" t="inlineStr">
        <is>
          <t>Idaho Power Co</t>
        </is>
      </c>
    </row>
    <row r="1493">
      <c r="A1493" t="inlineStr">
        <is>
          <t>55733_ng_2015_plant_prime_fuel_total_9191</t>
        </is>
      </c>
      <c r="B1493" t="inlineStr">
        <is>
          <t>Bennett Mountain NG</t>
        </is>
      </c>
      <c r="C1493" t="inlineStr">
        <is>
          <t>plant_prime_fuel</t>
        </is>
      </c>
      <c r="D1493" t="n">
        <v>2015</v>
      </c>
      <c r="E1493" t="inlineStr">
        <is>
          <t>total</t>
        </is>
      </c>
      <c r="F1493" t="inlineStr">
        <is>
          <t>Bennett Mountain</t>
        </is>
      </c>
      <c r="G1493" t="n">
        <v>55733</v>
      </c>
      <c r="H1493" t="inlineStr"/>
      <c r="I1493" t="inlineStr"/>
      <c r="J1493" t="inlineStr">
        <is>
          <t>GT</t>
        </is>
      </c>
      <c r="K1493" t="inlineStr">
        <is>
          <t>NG</t>
        </is>
      </c>
      <c r="L1493" t="inlineStr">
        <is>
          <t>Natural Gas Fired Combustion Turbine</t>
        </is>
      </c>
      <c r="M1493" t="inlineStr">
        <is>
          <t>Other</t>
        </is>
      </c>
      <c r="N1493" t="n">
        <v>9191</v>
      </c>
      <c r="O1493" t="n">
        <v>140</v>
      </c>
      <c r="P1493" t="b">
        <v>0</v>
      </c>
      <c r="Q1493" t="inlineStr">
        <is>
          <t>plant</t>
        </is>
      </c>
      <c r="R1493" t="inlineStr">
        <is>
          <t>55733_2015_plant_total_9191</t>
        </is>
      </c>
      <c r="S1493" t="n">
        <v>1</v>
      </c>
      <c r="T1493" t="n">
        <v>1</v>
      </c>
      <c r="U1493" t="b">
        <v>0</v>
      </c>
      <c r="V1493" t="n">
        <v>0</v>
      </c>
      <c r="W1493" t="n">
        <v>392.8</v>
      </c>
      <c r="X1493" t="inlineStr"/>
      <c r="Y1493" t="inlineStr"/>
      <c r="Z1493" t="inlineStr">
        <is>
          <t>gas</t>
        </is>
      </c>
      <c r="AA1493" t="inlineStr"/>
      <c r="AB1493" t="n">
        <v>2005</v>
      </c>
      <c r="AC1493" t="n">
        <v>0</v>
      </c>
      <c r="AD1493" t="inlineStr">
        <is>
          <t>existing</t>
        </is>
      </c>
      <c r="AE1493" t="inlineStr"/>
      <c r="AF1493" t="n">
        <v>48</v>
      </c>
      <c r="AG1493" t="inlineStr">
        <is>
          <t>48_2015</t>
        </is>
      </c>
      <c r="AH1493" s="156" t="n">
        <v>42005</v>
      </c>
      <c r="AI1493" t="n">
        <v>0</v>
      </c>
      <c r="AJ1493" t="n">
        <v>0</v>
      </c>
      <c r="AK1493" t="inlineStr">
        <is>
          <t>Idaho Power Co</t>
        </is>
      </c>
    </row>
    <row r="1494">
      <c r="A1494" t="inlineStr">
        <is>
          <t>55733_other_2015_plant_ferc_acct_owned_9191</t>
        </is>
      </c>
      <c r="B1494" t="inlineStr">
        <is>
          <t>Bennett Mountain Other</t>
        </is>
      </c>
      <c r="C1494" t="inlineStr">
        <is>
          <t>plant_ferc_acct</t>
        </is>
      </c>
      <c r="D1494" t="n">
        <v>2015</v>
      </c>
      <c r="E1494" t="inlineStr">
        <is>
          <t>owned</t>
        </is>
      </c>
      <c r="F1494" t="inlineStr">
        <is>
          <t>Bennett Mountain</t>
        </is>
      </c>
      <c r="G1494" t="n">
        <v>55733</v>
      </c>
      <c r="H1494" t="inlineStr"/>
      <c r="I1494" t="inlineStr"/>
      <c r="J1494" t="inlineStr">
        <is>
          <t>GT</t>
        </is>
      </c>
      <c r="K1494" t="inlineStr">
        <is>
          <t>NG</t>
        </is>
      </c>
      <c r="L1494" t="inlineStr">
        <is>
          <t>Natural Gas Fired Combustion Turbine</t>
        </is>
      </c>
      <c r="M1494" t="inlineStr">
        <is>
          <t>Other</t>
        </is>
      </c>
      <c r="N1494" t="n">
        <v>9191</v>
      </c>
      <c r="O1494" t="n">
        <v>140</v>
      </c>
      <c r="P1494" t="b">
        <v>0</v>
      </c>
      <c r="Q1494" t="inlineStr">
        <is>
          <t>plant</t>
        </is>
      </c>
      <c r="R1494" t="inlineStr">
        <is>
          <t>55733_2015_plant_owned_9191</t>
        </is>
      </c>
      <c r="S1494" t="n">
        <v>1</v>
      </c>
      <c r="T1494" t="n">
        <v>1</v>
      </c>
      <c r="U1494" t="b">
        <v>1</v>
      </c>
      <c r="V1494" t="n">
        <v>0</v>
      </c>
      <c r="W1494" t="n">
        <v>392.8</v>
      </c>
      <c r="X1494" t="inlineStr"/>
      <c r="Y1494" t="inlineStr"/>
      <c r="Z1494" t="inlineStr">
        <is>
          <t>gas</t>
        </is>
      </c>
      <c r="AA1494" t="inlineStr"/>
      <c r="AB1494" t="n">
        <v>2005</v>
      </c>
      <c r="AC1494" t="n">
        <v>0</v>
      </c>
      <c r="AD1494" t="inlineStr">
        <is>
          <t>existing</t>
        </is>
      </c>
      <c r="AE1494" t="inlineStr"/>
      <c r="AF1494" t="n">
        <v>48</v>
      </c>
      <c r="AG1494" t="inlineStr">
        <is>
          <t>48_2015</t>
        </is>
      </c>
      <c r="AH1494" s="156" t="n">
        <v>42005</v>
      </c>
      <c r="AI1494" t="n">
        <v>0</v>
      </c>
      <c r="AJ1494" t="n">
        <v>0</v>
      </c>
      <c r="AK1494" t="inlineStr">
        <is>
          <t>Idaho Power Co</t>
        </is>
      </c>
    </row>
    <row r="1495">
      <c r="A1495" t="inlineStr">
        <is>
          <t>55733_other_2015_plant_ferc_acct_total_9191</t>
        </is>
      </c>
      <c r="B1495" t="inlineStr">
        <is>
          <t>Bennett Mountain Other</t>
        </is>
      </c>
      <c r="C1495" t="inlineStr">
        <is>
          <t>plant_ferc_acct</t>
        </is>
      </c>
      <c r="D1495" t="n">
        <v>2015</v>
      </c>
      <c r="E1495" t="inlineStr">
        <is>
          <t>total</t>
        </is>
      </c>
      <c r="F1495" t="inlineStr">
        <is>
          <t>Bennett Mountain</t>
        </is>
      </c>
      <c r="G1495" t="n">
        <v>55733</v>
      </c>
      <c r="H1495" t="inlineStr"/>
      <c r="I1495" t="inlineStr"/>
      <c r="J1495" t="inlineStr">
        <is>
          <t>GT</t>
        </is>
      </c>
      <c r="K1495" t="inlineStr">
        <is>
          <t>NG</t>
        </is>
      </c>
      <c r="L1495" t="inlineStr">
        <is>
          <t>Natural Gas Fired Combustion Turbine</t>
        </is>
      </c>
      <c r="M1495" t="inlineStr">
        <is>
          <t>Other</t>
        </is>
      </c>
      <c r="N1495" t="n">
        <v>9191</v>
      </c>
      <c r="O1495" t="n">
        <v>140</v>
      </c>
      <c r="P1495" t="b">
        <v>0</v>
      </c>
      <c r="Q1495" t="inlineStr">
        <is>
          <t>plant</t>
        </is>
      </c>
      <c r="R1495" t="inlineStr">
        <is>
          <t>55733_2015_plant_total_9191</t>
        </is>
      </c>
      <c r="S1495" t="n">
        <v>1</v>
      </c>
      <c r="T1495" t="n">
        <v>1</v>
      </c>
      <c r="U1495" t="b">
        <v>0</v>
      </c>
      <c r="V1495" t="n">
        <v>0</v>
      </c>
      <c r="W1495" t="n">
        <v>392.8</v>
      </c>
      <c r="X1495" t="inlineStr"/>
      <c r="Y1495" t="inlineStr"/>
      <c r="Z1495" t="inlineStr">
        <is>
          <t>gas</t>
        </is>
      </c>
      <c r="AA1495" t="inlineStr"/>
      <c r="AB1495" t="n">
        <v>2005</v>
      </c>
      <c r="AC1495" t="n">
        <v>0</v>
      </c>
      <c r="AD1495" t="inlineStr">
        <is>
          <t>existing</t>
        </is>
      </c>
      <c r="AE1495" t="inlineStr"/>
      <c r="AF1495" t="n">
        <v>48</v>
      </c>
      <c r="AG1495" t="inlineStr">
        <is>
          <t>48_2015</t>
        </is>
      </c>
      <c r="AH1495" s="156" t="n">
        <v>42005</v>
      </c>
      <c r="AI1495" t="n">
        <v>0</v>
      </c>
      <c r="AJ1495" t="n">
        <v>0</v>
      </c>
      <c r="AK1495" t="inlineStr">
        <is>
          <t>Idaho Power Co</t>
        </is>
      </c>
    </row>
    <row r="1496">
      <c r="A1496" t="inlineStr">
        <is>
          <t>55733_1_2015_plant_gen_owned_9191</t>
        </is>
      </c>
      <c r="B1496" t="inlineStr">
        <is>
          <t>Bennett Mountain 1</t>
        </is>
      </c>
      <c r="C1496" t="inlineStr">
        <is>
          <t>plant_gen</t>
        </is>
      </c>
      <c r="D1496" t="n">
        <v>2015</v>
      </c>
      <c r="E1496" t="inlineStr">
        <is>
          <t>owned</t>
        </is>
      </c>
      <c r="F1496" t="inlineStr">
        <is>
          <t>Bennett Mountain</t>
        </is>
      </c>
      <c r="G1496" t="n">
        <v>55733</v>
      </c>
      <c r="H1496" t="inlineStr">
        <is>
          <t>1</t>
        </is>
      </c>
      <c r="I1496" t="inlineStr"/>
      <c r="J1496" t="inlineStr">
        <is>
          <t>GT</t>
        </is>
      </c>
      <c r="K1496" t="inlineStr">
        <is>
          <t>NG</t>
        </is>
      </c>
      <c r="L1496" t="inlineStr">
        <is>
          <t>Natural Gas Fired Combustion Turbine</t>
        </is>
      </c>
      <c r="M1496" t="inlineStr">
        <is>
          <t>Other</t>
        </is>
      </c>
      <c r="N1496" t="n">
        <v>9191</v>
      </c>
      <c r="O1496" t="n">
        <v>140</v>
      </c>
      <c r="P1496" t="b">
        <v>1</v>
      </c>
      <c r="Q1496" t="inlineStr">
        <is>
          <t>plant_gen</t>
        </is>
      </c>
      <c r="R1496" t="inlineStr">
        <is>
          <t>55733_1_2015_plant_gen_owned_9191</t>
        </is>
      </c>
      <c r="S1496" t="n">
        <v>3</v>
      </c>
      <c r="T1496" t="n">
        <v>1</v>
      </c>
      <c r="U1496" t="b">
        <v>1</v>
      </c>
      <c r="V1496" t="n">
        <v>0</v>
      </c>
      <c r="W1496" t="n">
        <v>172.8</v>
      </c>
      <c r="X1496" t="inlineStr"/>
      <c r="Y1496" t="inlineStr"/>
      <c r="Z1496" t="inlineStr">
        <is>
          <t>gas</t>
        </is>
      </c>
      <c r="AA1496" t="inlineStr"/>
      <c r="AB1496" t="n">
        <v>2005</v>
      </c>
      <c r="AC1496" t="n">
        <v>0</v>
      </c>
      <c r="AD1496" t="inlineStr">
        <is>
          <t>existing</t>
        </is>
      </c>
      <c r="AE1496" t="inlineStr"/>
      <c r="AF1496" t="n">
        <v>48</v>
      </c>
      <c r="AG1496" t="inlineStr">
        <is>
          <t>48_2015</t>
        </is>
      </c>
      <c r="AH1496" s="156" t="n">
        <v>42005</v>
      </c>
      <c r="AI1496" t="n">
        <v>0</v>
      </c>
      <c r="AJ1496" t="n">
        <v>0</v>
      </c>
      <c r="AK1496" t="inlineStr">
        <is>
          <t>Idaho Power Co</t>
        </is>
      </c>
    </row>
    <row r="1497">
      <c r="A1497" t="inlineStr">
        <is>
          <t>55733_ft01_2015_plant_gen_owned_9191</t>
        </is>
      </c>
      <c r="B1497" t="inlineStr">
        <is>
          <t>Bennett Mountain FT01</t>
        </is>
      </c>
      <c r="C1497" t="inlineStr">
        <is>
          <t>plant_gen</t>
        </is>
      </c>
      <c r="D1497" t="n">
        <v>2015</v>
      </c>
      <c r="E1497" t="inlineStr">
        <is>
          <t>owned</t>
        </is>
      </c>
      <c r="F1497" t="inlineStr">
        <is>
          <t>Bennett Mountain</t>
        </is>
      </c>
      <c r="G1497" t="n">
        <v>55733</v>
      </c>
      <c r="H1497" t="inlineStr">
        <is>
          <t>FT01</t>
        </is>
      </c>
      <c r="I1497" t="inlineStr"/>
      <c r="J1497" t="inlineStr">
        <is>
          <t>GT</t>
        </is>
      </c>
      <c r="K1497" t="inlineStr">
        <is>
          <t>NG</t>
        </is>
      </c>
      <c r="L1497" t="inlineStr">
        <is>
          <t>Natural Gas Fired Combustion Turbine</t>
        </is>
      </c>
      <c r="M1497" t="inlineStr">
        <is>
          <t>Other</t>
        </is>
      </c>
      <c r="N1497" t="n">
        <v>9191</v>
      </c>
      <c r="O1497" t="n">
        <v>140</v>
      </c>
      <c r="P1497" t="b">
        <v>1</v>
      </c>
      <c r="Q1497" t="inlineStr">
        <is>
          <t>plant_gen</t>
        </is>
      </c>
      <c r="R1497" t="inlineStr">
        <is>
          <t>55733_FT01_2015_plant_gen_owned_9191</t>
        </is>
      </c>
      <c r="S1497" t="n">
        <v>3</v>
      </c>
      <c r="T1497" t="n">
        <v>1</v>
      </c>
      <c r="U1497" t="b">
        <v>1</v>
      </c>
      <c r="V1497" t="n">
        <v>0</v>
      </c>
      <c r="W1497" t="n">
        <v>170</v>
      </c>
      <c r="X1497" t="inlineStr"/>
      <c r="Y1497" t="inlineStr"/>
      <c r="Z1497" t="inlineStr">
        <is>
          <t>gas</t>
        </is>
      </c>
      <c r="AA1497" t="inlineStr"/>
      <c r="AB1497" t="inlineStr"/>
      <c r="AC1497" t="n">
        <v>0</v>
      </c>
      <c r="AD1497" t="inlineStr">
        <is>
          <t>retired</t>
        </is>
      </c>
      <c r="AE1497" t="inlineStr"/>
      <c r="AF1497" t="n">
        <v>48</v>
      </c>
      <c r="AG1497" t="inlineStr">
        <is>
          <t>48_2015</t>
        </is>
      </c>
      <c r="AH1497" s="156" t="n">
        <v>42005</v>
      </c>
      <c r="AI1497" t="n">
        <v>0</v>
      </c>
      <c r="AJ1497" t="n">
        <v>0</v>
      </c>
      <c r="AK1497" t="inlineStr">
        <is>
          <t>Idaho Power Co</t>
        </is>
      </c>
    </row>
    <row r="1498">
      <c r="A1498" t="inlineStr">
        <is>
          <t>55733_ft03_2015_plant_gen_owned_9191</t>
        </is>
      </c>
      <c r="B1498" t="inlineStr">
        <is>
          <t>Bennett Mountain FT03</t>
        </is>
      </c>
      <c r="C1498" t="inlineStr">
        <is>
          <t>plant_gen</t>
        </is>
      </c>
      <c r="D1498" t="n">
        <v>2015</v>
      </c>
      <c r="E1498" t="inlineStr">
        <is>
          <t>owned</t>
        </is>
      </c>
      <c r="F1498" t="inlineStr">
        <is>
          <t>Bennett Mountain</t>
        </is>
      </c>
      <c r="G1498" t="n">
        <v>55733</v>
      </c>
      <c r="H1498" t="inlineStr">
        <is>
          <t>FT03</t>
        </is>
      </c>
      <c r="I1498" t="inlineStr"/>
      <c r="J1498" t="inlineStr">
        <is>
          <t>GT</t>
        </is>
      </c>
      <c r="K1498" t="inlineStr">
        <is>
          <t>NG</t>
        </is>
      </c>
      <c r="L1498" t="inlineStr">
        <is>
          <t>Natural Gas Fired Combustion Turbine</t>
        </is>
      </c>
      <c r="M1498" t="inlineStr">
        <is>
          <t>Other</t>
        </is>
      </c>
      <c r="N1498" t="n">
        <v>9191</v>
      </c>
      <c r="O1498" t="n">
        <v>140</v>
      </c>
      <c r="P1498" t="b">
        <v>1</v>
      </c>
      <c r="Q1498" t="inlineStr">
        <is>
          <t>plant_gen</t>
        </is>
      </c>
      <c r="R1498" t="inlineStr">
        <is>
          <t>55733_FT03_2015_plant_gen_owned_9191</t>
        </is>
      </c>
      <c r="S1498" t="n">
        <v>3</v>
      </c>
      <c r="T1498" t="n">
        <v>1</v>
      </c>
      <c r="U1498" t="b">
        <v>1</v>
      </c>
      <c r="V1498" t="n">
        <v>0</v>
      </c>
      <c r="W1498" t="n">
        <v>50</v>
      </c>
      <c r="X1498" t="inlineStr"/>
      <c r="Y1498" t="inlineStr"/>
      <c r="Z1498" t="inlineStr">
        <is>
          <t>gas</t>
        </is>
      </c>
      <c r="AA1498" t="inlineStr"/>
      <c r="AB1498" t="inlineStr"/>
      <c r="AC1498" t="n">
        <v>0</v>
      </c>
      <c r="AD1498" t="inlineStr">
        <is>
          <t>retired</t>
        </is>
      </c>
      <c r="AE1498" t="inlineStr"/>
      <c r="AF1498" t="n">
        <v>48</v>
      </c>
      <c r="AG1498" t="inlineStr">
        <is>
          <t>48_2015</t>
        </is>
      </c>
      <c r="AH1498" s="156" t="n">
        <v>42005</v>
      </c>
      <c r="AI1498" t="n">
        <v>0</v>
      </c>
      <c r="AJ1498" t="n">
        <v>0</v>
      </c>
      <c r="AK1498" t="inlineStr">
        <is>
          <t>Idaho Power Co</t>
        </is>
      </c>
    </row>
    <row r="1499">
      <c r="A1499" t="inlineStr">
        <is>
          <t>55733_1_2015_plant_gen_total_9191</t>
        </is>
      </c>
      <c r="B1499" t="inlineStr">
        <is>
          <t>Bennett Mountain 1</t>
        </is>
      </c>
      <c r="C1499" t="inlineStr">
        <is>
          <t>plant_gen</t>
        </is>
      </c>
      <c r="D1499" t="n">
        <v>2015</v>
      </c>
      <c r="E1499" t="inlineStr">
        <is>
          <t>total</t>
        </is>
      </c>
      <c r="F1499" t="inlineStr">
        <is>
          <t>Bennett Mountain</t>
        </is>
      </c>
      <c r="G1499" t="n">
        <v>55733</v>
      </c>
      <c r="H1499" t="inlineStr">
        <is>
          <t>1</t>
        </is>
      </c>
      <c r="I1499" t="inlineStr"/>
      <c r="J1499" t="inlineStr">
        <is>
          <t>GT</t>
        </is>
      </c>
      <c r="K1499" t="inlineStr">
        <is>
          <t>NG</t>
        </is>
      </c>
      <c r="L1499" t="inlineStr">
        <is>
          <t>Natural Gas Fired Combustion Turbine</t>
        </is>
      </c>
      <c r="M1499" t="inlineStr">
        <is>
          <t>Other</t>
        </is>
      </c>
      <c r="N1499" t="n">
        <v>9191</v>
      </c>
      <c r="O1499" t="n">
        <v>140</v>
      </c>
      <c r="P1499" t="b">
        <v>1</v>
      </c>
      <c r="Q1499" t="inlineStr">
        <is>
          <t>plant_gen</t>
        </is>
      </c>
      <c r="R1499" t="inlineStr">
        <is>
          <t>55733_1_2015_plant_gen_total_9191</t>
        </is>
      </c>
      <c r="S1499" t="n">
        <v>3</v>
      </c>
      <c r="T1499" t="n">
        <v>1</v>
      </c>
      <c r="U1499" t="b">
        <v>0</v>
      </c>
      <c r="V1499" t="n">
        <v>0</v>
      </c>
      <c r="W1499" t="n">
        <v>172.8</v>
      </c>
      <c r="X1499" t="inlineStr"/>
      <c r="Y1499" t="inlineStr"/>
      <c r="Z1499" t="inlineStr">
        <is>
          <t>gas</t>
        </is>
      </c>
      <c r="AA1499" t="inlineStr"/>
      <c r="AB1499" t="n">
        <v>2005</v>
      </c>
      <c r="AC1499" t="n">
        <v>0</v>
      </c>
      <c r="AD1499" t="inlineStr">
        <is>
          <t>existing</t>
        </is>
      </c>
      <c r="AE1499" t="inlineStr"/>
      <c r="AF1499" t="n">
        <v>48</v>
      </c>
      <c r="AG1499" t="inlineStr">
        <is>
          <t>48_2015</t>
        </is>
      </c>
      <c r="AH1499" s="156" t="n">
        <v>42005</v>
      </c>
      <c r="AI1499" t="n">
        <v>0</v>
      </c>
      <c r="AJ1499" t="n">
        <v>0</v>
      </c>
      <c r="AK1499" t="inlineStr">
        <is>
          <t>Idaho Power Co</t>
        </is>
      </c>
    </row>
    <row r="1500">
      <c r="A1500" t="inlineStr">
        <is>
          <t>55733_ft01_2015_plant_gen_total_9191</t>
        </is>
      </c>
      <c r="B1500" t="inlineStr">
        <is>
          <t>Bennett Mountain FT01</t>
        </is>
      </c>
      <c r="C1500" t="inlineStr">
        <is>
          <t>plant_gen</t>
        </is>
      </c>
      <c r="D1500" t="n">
        <v>2015</v>
      </c>
      <c r="E1500" t="inlineStr">
        <is>
          <t>total</t>
        </is>
      </c>
      <c r="F1500" t="inlineStr">
        <is>
          <t>Bennett Mountain</t>
        </is>
      </c>
      <c r="G1500" t="n">
        <v>55733</v>
      </c>
      <c r="H1500" t="inlineStr">
        <is>
          <t>FT01</t>
        </is>
      </c>
      <c r="I1500" t="inlineStr"/>
      <c r="J1500" t="inlineStr">
        <is>
          <t>GT</t>
        </is>
      </c>
      <c r="K1500" t="inlineStr">
        <is>
          <t>NG</t>
        </is>
      </c>
      <c r="L1500" t="inlineStr">
        <is>
          <t>Natural Gas Fired Combustion Turbine</t>
        </is>
      </c>
      <c r="M1500" t="inlineStr">
        <is>
          <t>Other</t>
        </is>
      </c>
      <c r="N1500" t="n">
        <v>9191</v>
      </c>
      <c r="O1500" t="n">
        <v>140</v>
      </c>
      <c r="P1500" t="b">
        <v>1</v>
      </c>
      <c r="Q1500" t="inlineStr">
        <is>
          <t>plant_gen</t>
        </is>
      </c>
      <c r="R1500" t="inlineStr">
        <is>
          <t>55733_FT01_2015_plant_gen_total_9191</t>
        </is>
      </c>
      <c r="S1500" t="n">
        <v>3</v>
      </c>
      <c r="T1500" t="n">
        <v>1</v>
      </c>
      <c r="U1500" t="b">
        <v>0</v>
      </c>
      <c r="V1500" t="n">
        <v>0</v>
      </c>
      <c r="W1500" t="n">
        <v>170</v>
      </c>
      <c r="X1500" t="inlineStr"/>
      <c r="Y1500" t="inlineStr"/>
      <c r="Z1500" t="inlineStr">
        <is>
          <t>gas</t>
        </is>
      </c>
      <c r="AA1500" t="inlineStr"/>
      <c r="AB1500" t="inlineStr"/>
      <c r="AC1500" t="n">
        <v>0</v>
      </c>
      <c r="AD1500" t="inlineStr">
        <is>
          <t>retired</t>
        </is>
      </c>
      <c r="AE1500" t="inlineStr"/>
      <c r="AF1500" t="n">
        <v>48</v>
      </c>
      <c r="AG1500" t="inlineStr">
        <is>
          <t>48_2015</t>
        </is>
      </c>
      <c r="AH1500" s="156" t="n">
        <v>42005</v>
      </c>
      <c r="AI1500" t="n">
        <v>0</v>
      </c>
      <c r="AJ1500" t="n">
        <v>0</v>
      </c>
      <c r="AK1500" t="inlineStr">
        <is>
          <t>Idaho Power Co</t>
        </is>
      </c>
    </row>
    <row r="1501">
      <c r="A1501" t="inlineStr">
        <is>
          <t>55733_ft03_2015_plant_gen_total_9191</t>
        </is>
      </c>
      <c r="B1501" t="inlineStr">
        <is>
          <t>Bennett Mountain FT03</t>
        </is>
      </c>
      <c r="C1501" t="inlineStr">
        <is>
          <t>plant_gen</t>
        </is>
      </c>
      <c r="D1501" t="n">
        <v>2015</v>
      </c>
      <c r="E1501" t="inlineStr">
        <is>
          <t>total</t>
        </is>
      </c>
      <c r="F1501" t="inlineStr">
        <is>
          <t>Bennett Mountain</t>
        </is>
      </c>
      <c r="G1501" t="n">
        <v>55733</v>
      </c>
      <c r="H1501" t="inlineStr">
        <is>
          <t>FT03</t>
        </is>
      </c>
      <c r="I1501" t="inlineStr"/>
      <c r="J1501" t="inlineStr">
        <is>
          <t>GT</t>
        </is>
      </c>
      <c r="K1501" t="inlineStr">
        <is>
          <t>NG</t>
        </is>
      </c>
      <c r="L1501" t="inlineStr">
        <is>
          <t>Natural Gas Fired Combustion Turbine</t>
        </is>
      </c>
      <c r="M1501" t="inlineStr">
        <is>
          <t>Other</t>
        </is>
      </c>
      <c r="N1501" t="n">
        <v>9191</v>
      </c>
      <c r="O1501" t="n">
        <v>140</v>
      </c>
      <c r="P1501" t="b">
        <v>1</v>
      </c>
      <c r="Q1501" t="inlineStr">
        <is>
          <t>plant_gen</t>
        </is>
      </c>
      <c r="R1501" t="inlineStr">
        <is>
          <t>55733_FT03_2015_plant_gen_total_9191</t>
        </is>
      </c>
      <c r="S1501" t="n">
        <v>3</v>
      </c>
      <c r="T1501" t="n">
        <v>1</v>
      </c>
      <c r="U1501" t="b">
        <v>0</v>
      </c>
      <c r="V1501" t="n">
        <v>0</v>
      </c>
      <c r="W1501" t="n">
        <v>50</v>
      </c>
      <c r="X1501" t="inlineStr"/>
      <c r="Y1501" t="inlineStr"/>
      <c r="Z1501" t="inlineStr">
        <is>
          <t>gas</t>
        </is>
      </c>
      <c r="AA1501" t="inlineStr"/>
      <c r="AB1501" t="inlineStr"/>
      <c r="AC1501" t="n">
        <v>0</v>
      </c>
      <c r="AD1501" t="inlineStr">
        <is>
          <t>retired</t>
        </is>
      </c>
      <c r="AE1501" t="inlineStr"/>
      <c r="AF1501" t="n">
        <v>48</v>
      </c>
      <c r="AG1501" t="inlineStr">
        <is>
          <t>48_2015</t>
        </is>
      </c>
      <c r="AH1501" s="156" t="n">
        <v>42005</v>
      </c>
      <c r="AI1501" t="n">
        <v>0</v>
      </c>
      <c r="AJ1501" t="n">
        <v>0</v>
      </c>
      <c r="AK1501" t="inlineStr">
        <is>
          <t>Idaho Power Co</t>
        </is>
      </c>
    </row>
    <row r="1502">
      <c r="A1502" t="inlineStr">
        <is>
          <t>7902_2015_plant_owned_17698</t>
        </is>
      </c>
      <c r="B1502" t="inlineStr">
        <is>
          <t>Pirkey</t>
        </is>
      </c>
      <c r="C1502" t="inlineStr">
        <is>
          <t>plant</t>
        </is>
      </c>
      <c r="D1502" t="n">
        <v>2015</v>
      </c>
      <c r="E1502" t="inlineStr">
        <is>
          <t>owned</t>
        </is>
      </c>
      <c r="F1502" t="inlineStr">
        <is>
          <t>Pirkey</t>
        </is>
      </c>
      <c r="G1502" t="n">
        <v>7902</v>
      </c>
      <c r="H1502" t="inlineStr">
        <is>
          <t>1</t>
        </is>
      </c>
      <c r="I1502" t="n">
        <v>1</v>
      </c>
      <c r="J1502" t="inlineStr">
        <is>
          <t>ST</t>
        </is>
      </c>
      <c r="K1502" t="inlineStr">
        <is>
          <t>LIG</t>
        </is>
      </c>
      <c r="L1502" t="inlineStr">
        <is>
          <t>Conventional Steam Coal</t>
        </is>
      </c>
      <c r="M1502" t="inlineStr">
        <is>
          <t>Steam</t>
        </is>
      </c>
      <c r="N1502" t="n">
        <v>17698</v>
      </c>
      <c r="O1502" t="n">
        <v>301</v>
      </c>
      <c r="P1502" t="b">
        <v>1</v>
      </c>
      <c r="Q1502" t="inlineStr">
        <is>
          <t>plant</t>
        </is>
      </c>
      <c r="R1502" t="inlineStr">
        <is>
          <t>7902_2015_plant_owned_17698</t>
        </is>
      </c>
      <c r="S1502" t="n">
        <v>1</v>
      </c>
      <c r="T1502" t="n">
        <v>0.8593999999999999</v>
      </c>
      <c r="U1502" t="b">
        <v>0</v>
      </c>
      <c r="V1502" t="n">
        <v>0.7256546906566855</v>
      </c>
      <c r="W1502" t="n">
        <v>619.6274000000001</v>
      </c>
      <c r="X1502" t="n">
        <v>3.045035879158483</v>
      </c>
      <c r="Y1502" t="inlineStr"/>
      <c r="Z1502" t="inlineStr">
        <is>
          <t>coal</t>
        </is>
      </c>
      <c r="AA1502" t="inlineStr"/>
      <c r="AB1502" t="n">
        <v>1985</v>
      </c>
      <c r="AC1502" t="n">
        <v>3938807.2364</v>
      </c>
      <c r="AD1502" t="inlineStr">
        <is>
          <t>existing</t>
        </is>
      </c>
      <c r="AE1502" t="inlineStr"/>
      <c r="AF1502" t="n">
        <v>3</v>
      </c>
      <c r="AG1502" t="inlineStr">
        <is>
          <t>3_2015</t>
        </is>
      </c>
      <c r="AH1502" s="156" t="n">
        <v>42005</v>
      </c>
      <c r="AI1502" t="n">
        <v>0</v>
      </c>
      <c r="AJ1502" t="n">
        <v>0</v>
      </c>
      <c r="AK1502" t="inlineStr">
        <is>
          <t>Southwestern Electric Power Co</t>
        </is>
      </c>
    </row>
    <row r="1503">
      <c r="A1503" t="inlineStr">
        <is>
          <t>7902_2015_plant_total_17698</t>
        </is>
      </c>
      <c r="B1503" t="inlineStr">
        <is>
          <t>Pirkey</t>
        </is>
      </c>
      <c r="C1503" t="inlineStr">
        <is>
          <t>plant</t>
        </is>
      </c>
      <c r="D1503" t="n">
        <v>2015</v>
      </c>
      <c r="E1503" t="inlineStr">
        <is>
          <t>total</t>
        </is>
      </c>
      <c r="F1503" t="inlineStr">
        <is>
          <t>Pirkey</t>
        </is>
      </c>
      <c r="G1503" t="n">
        <v>7902</v>
      </c>
      <c r="H1503" t="inlineStr">
        <is>
          <t>1</t>
        </is>
      </c>
      <c r="I1503" t="n">
        <v>1</v>
      </c>
      <c r="J1503" t="inlineStr">
        <is>
          <t>ST</t>
        </is>
      </c>
      <c r="K1503" t="inlineStr">
        <is>
          <t>LIG</t>
        </is>
      </c>
      <c r="L1503" t="inlineStr">
        <is>
          <t>Conventional Steam Coal</t>
        </is>
      </c>
      <c r="M1503" t="inlineStr">
        <is>
          <t>Steam</t>
        </is>
      </c>
      <c r="N1503" t="n">
        <v>17698</v>
      </c>
      <c r="O1503" t="n">
        <v>301</v>
      </c>
      <c r="P1503" t="b">
        <v>1</v>
      </c>
      <c r="Q1503" t="inlineStr">
        <is>
          <t>plant</t>
        </is>
      </c>
      <c r="R1503" t="inlineStr">
        <is>
          <t>7902_2015_plant_total_17698</t>
        </is>
      </c>
      <c r="S1503" t="n">
        <v>1</v>
      </c>
      <c r="T1503" t="n">
        <v>1</v>
      </c>
      <c r="U1503" t="b">
        <v>0</v>
      </c>
      <c r="V1503" t="n">
        <v>0.7256546906566856</v>
      </c>
      <c r="W1503" t="n">
        <v>721</v>
      </c>
      <c r="X1503" t="n">
        <v>3.045035879158483</v>
      </c>
      <c r="Y1503" t="inlineStr"/>
      <c r="Z1503" t="inlineStr">
        <is>
          <t>coal</t>
        </is>
      </c>
      <c r="AA1503" t="inlineStr"/>
      <c r="AB1503" t="n">
        <v>1985</v>
      </c>
      <c r="AC1503" t="n">
        <v>4583206</v>
      </c>
      <c r="AD1503" t="inlineStr">
        <is>
          <t>existing</t>
        </is>
      </c>
      <c r="AE1503" t="inlineStr"/>
      <c r="AF1503" t="n">
        <v>3</v>
      </c>
      <c r="AG1503" t="inlineStr">
        <is>
          <t>3_2015</t>
        </is>
      </c>
      <c r="AH1503" s="156" t="n">
        <v>42005</v>
      </c>
      <c r="AI1503" t="n">
        <v>0</v>
      </c>
      <c r="AJ1503" t="n">
        <v>0</v>
      </c>
      <c r="AK1503" t="inlineStr">
        <is>
          <t>Southwestern Electric Power Co</t>
        </is>
      </c>
    </row>
    <row r="1504">
      <c r="A1504" t="inlineStr">
        <is>
          <t>7902_1_2015_plant_unit_owned_17698</t>
        </is>
      </c>
      <c r="B1504" t="inlineStr">
        <is>
          <t>Pirkey 1</t>
        </is>
      </c>
      <c r="C1504" t="inlineStr">
        <is>
          <t>plant_unit</t>
        </is>
      </c>
      <c r="D1504" t="n">
        <v>2015</v>
      </c>
      <c r="E1504" t="inlineStr">
        <is>
          <t>owned</t>
        </is>
      </c>
      <c r="F1504" t="inlineStr">
        <is>
          <t>Pirkey</t>
        </is>
      </c>
      <c r="G1504" t="n">
        <v>7902</v>
      </c>
      <c r="H1504" t="inlineStr">
        <is>
          <t>1</t>
        </is>
      </c>
      <c r="I1504" t="n">
        <v>1</v>
      </c>
      <c r="J1504" t="inlineStr">
        <is>
          <t>ST</t>
        </is>
      </c>
      <c r="K1504" t="inlineStr">
        <is>
          <t>LIG</t>
        </is>
      </c>
      <c r="L1504" t="inlineStr">
        <is>
          <t>Conventional Steam Coal</t>
        </is>
      </c>
      <c r="M1504" t="inlineStr">
        <is>
          <t>Steam</t>
        </is>
      </c>
      <c r="N1504" t="n">
        <v>17698</v>
      </c>
      <c r="O1504" t="n">
        <v>301</v>
      </c>
      <c r="P1504" t="b">
        <v>0</v>
      </c>
      <c r="Q1504" t="inlineStr">
        <is>
          <t>plant</t>
        </is>
      </c>
      <c r="R1504" t="inlineStr">
        <is>
          <t>7902_2015_plant_owned_17698</t>
        </is>
      </c>
      <c r="S1504" t="n">
        <v>1</v>
      </c>
      <c r="T1504" t="n">
        <v>0.8593999999999999</v>
      </c>
      <c r="U1504" t="b">
        <v>0</v>
      </c>
      <c r="V1504" t="n">
        <v>0.7256546906566855</v>
      </c>
      <c r="W1504" t="n">
        <v>619.6274000000001</v>
      </c>
      <c r="X1504" t="n">
        <v>3.045035879158483</v>
      </c>
      <c r="Y1504" t="inlineStr"/>
      <c r="Z1504" t="inlineStr">
        <is>
          <t>coal</t>
        </is>
      </c>
      <c r="AA1504" t="inlineStr"/>
      <c r="AB1504" t="n">
        <v>1985</v>
      </c>
      <c r="AC1504" t="n">
        <v>3938807.2364</v>
      </c>
      <c r="AD1504" t="inlineStr">
        <is>
          <t>existing</t>
        </is>
      </c>
      <c r="AE1504" t="inlineStr"/>
      <c r="AF1504" t="n">
        <v>3</v>
      </c>
      <c r="AG1504" t="inlineStr">
        <is>
          <t>3_2015</t>
        </is>
      </c>
      <c r="AH1504" s="156" t="n">
        <v>42005</v>
      </c>
      <c r="AI1504" t="n">
        <v>0</v>
      </c>
      <c r="AJ1504" t="n">
        <v>0</v>
      </c>
      <c r="AK1504" t="inlineStr">
        <is>
          <t>Southwestern Electric Power Co</t>
        </is>
      </c>
    </row>
    <row r="1505">
      <c r="A1505" t="inlineStr">
        <is>
          <t>7902_1_2015_plant_unit_total_17698</t>
        </is>
      </c>
      <c r="B1505" t="inlineStr">
        <is>
          <t>Pirkey 1</t>
        </is>
      </c>
      <c r="C1505" t="inlineStr">
        <is>
          <t>plant_unit</t>
        </is>
      </c>
      <c r="D1505" t="n">
        <v>2015</v>
      </c>
      <c r="E1505" t="inlineStr">
        <is>
          <t>total</t>
        </is>
      </c>
      <c r="F1505" t="inlineStr">
        <is>
          <t>Pirkey</t>
        </is>
      </c>
      <c r="G1505" t="n">
        <v>7902</v>
      </c>
      <c r="H1505" t="inlineStr">
        <is>
          <t>1</t>
        </is>
      </c>
      <c r="I1505" t="n">
        <v>1</v>
      </c>
      <c r="J1505" t="inlineStr">
        <is>
          <t>ST</t>
        </is>
      </c>
      <c r="K1505" t="inlineStr">
        <is>
          <t>LIG</t>
        </is>
      </c>
      <c r="L1505" t="inlineStr">
        <is>
          <t>Conventional Steam Coal</t>
        </is>
      </c>
      <c r="M1505" t="inlineStr">
        <is>
          <t>Steam</t>
        </is>
      </c>
      <c r="N1505" t="n">
        <v>17698</v>
      </c>
      <c r="O1505" t="n">
        <v>301</v>
      </c>
      <c r="P1505" t="b">
        <v>0</v>
      </c>
      <c r="Q1505" t="inlineStr">
        <is>
          <t>plant</t>
        </is>
      </c>
      <c r="R1505" t="inlineStr">
        <is>
          <t>7902_2015_plant_total_17698</t>
        </is>
      </c>
      <c r="S1505" t="n">
        <v>1</v>
      </c>
      <c r="T1505" t="n">
        <v>1</v>
      </c>
      <c r="U1505" t="b">
        <v>0</v>
      </c>
      <c r="V1505" t="n">
        <v>0.7256546906566856</v>
      </c>
      <c r="W1505" t="n">
        <v>721</v>
      </c>
      <c r="X1505" t="n">
        <v>3.045035879158483</v>
      </c>
      <c r="Y1505" t="inlineStr"/>
      <c r="Z1505" t="inlineStr">
        <is>
          <t>coal</t>
        </is>
      </c>
      <c r="AA1505" t="inlineStr"/>
      <c r="AB1505" t="n">
        <v>1985</v>
      </c>
      <c r="AC1505" t="n">
        <v>4583206</v>
      </c>
      <c r="AD1505" t="inlineStr">
        <is>
          <t>existing</t>
        </is>
      </c>
      <c r="AE1505" t="inlineStr"/>
      <c r="AF1505" t="n">
        <v>3</v>
      </c>
      <c r="AG1505" t="inlineStr">
        <is>
          <t>3_2015</t>
        </is>
      </c>
      <c r="AH1505" s="156" t="n">
        <v>42005</v>
      </c>
      <c r="AI1505" t="n">
        <v>0</v>
      </c>
      <c r="AJ1505" t="n">
        <v>0</v>
      </c>
      <c r="AK1505" t="inlineStr">
        <is>
          <t>Southwestern Electric Power Co</t>
        </is>
      </c>
    </row>
    <row r="1506">
      <c r="A1506" t="inlineStr">
        <is>
          <t>7902_st_2015_plant_prime_mover_owned_17698</t>
        </is>
      </c>
      <c r="B1506" t="inlineStr">
        <is>
          <t>Pirkey ST</t>
        </is>
      </c>
      <c r="C1506" t="inlineStr">
        <is>
          <t>plant_prime_mover</t>
        </is>
      </c>
      <c r="D1506" t="n">
        <v>2015</v>
      </c>
      <c r="E1506" t="inlineStr">
        <is>
          <t>owned</t>
        </is>
      </c>
      <c r="F1506" t="inlineStr">
        <is>
          <t>Pirkey</t>
        </is>
      </c>
      <c r="G1506" t="n">
        <v>7902</v>
      </c>
      <c r="H1506" t="inlineStr">
        <is>
          <t>1</t>
        </is>
      </c>
      <c r="I1506" t="n">
        <v>1</v>
      </c>
      <c r="J1506" t="inlineStr">
        <is>
          <t>ST</t>
        </is>
      </c>
      <c r="K1506" t="inlineStr">
        <is>
          <t>LIG</t>
        </is>
      </c>
      <c r="L1506" t="inlineStr">
        <is>
          <t>Conventional Steam Coal</t>
        </is>
      </c>
      <c r="M1506" t="inlineStr">
        <is>
          <t>Steam</t>
        </is>
      </c>
      <c r="N1506" t="n">
        <v>17698</v>
      </c>
      <c r="O1506" t="n">
        <v>301</v>
      </c>
      <c r="P1506" t="b">
        <v>0</v>
      </c>
      <c r="Q1506" t="inlineStr">
        <is>
          <t>plant</t>
        </is>
      </c>
      <c r="R1506" t="inlineStr">
        <is>
          <t>7902_2015_plant_owned_17698</t>
        </is>
      </c>
      <c r="S1506" t="n">
        <v>1</v>
      </c>
      <c r="T1506" t="n">
        <v>0.8593999999999999</v>
      </c>
      <c r="U1506" t="b">
        <v>0</v>
      </c>
      <c r="V1506" t="n">
        <v>0.7256546906566855</v>
      </c>
      <c r="W1506" t="n">
        <v>619.6274000000001</v>
      </c>
      <c r="X1506" t="n">
        <v>3.045035879158483</v>
      </c>
      <c r="Y1506" t="inlineStr"/>
      <c r="Z1506" t="inlineStr">
        <is>
          <t>coal</t>
        </is>
      </c>
      <c r="AA1506" t="inlineStr"/>
      <c r="AB1506" t="n">
        <v>1985</v>
      </c>
      <c r="AC1506" t="n">
        <v>3938807.2364</v>
      </c>
      <c r="AD1506" t="inlineStr">
        <is>
          <t>existing</t>
        </is>
      </c>
      <c r="AE1506" t="inlineStr"/>
      <c r="AF1506" t="n">
        <v>3</v>
      </c>
      <c r="AG1506" t="inlineStr">
        <is>
          <t>3_2015</t>
        </is>
      </c>
      <c r="AH1506" s="156" t="n">
        <v>42005</v>
      </c>
      <c r="AI1506" t="n">
        <v>0</v>
      </c>
      <c r="AJ1506" t="n">
        <v>0</v>
      </c>
      <c r="AK1506" t="inlineStr">
        <is>
          <t>Southwestern Electric Power Co</t>
        </is>
      </c>
    </row>
    <row r="1507">
      <c r="A1507" t="inlineStr">
        <is>
          <t>7902_st_2015_plant_prime_mover_total_17698</t>
        </is>
      </c>
      <c r="B1507" t="inlineStr">
        <is>
          <t>Pirkey ST</t>
        </is>
      </c>
      <c r="C1507" t="inlineStr">
        <is>
          <t>plant_prime_mover</t>
        </is>
      </c>
      <c r="D1507" t="n">
        <v>2015</v>
      </c>
      <c r="E1507" t="inlineStr">
        <is>
          <t>total</t>
        </is>
      </c>
      <c r="F1507" t="inlineStr">
        <is>
          <t>Pirkey</t>
        </is>
      </c>
      <c r="G1507" t="n">
        <v>7902</v>
      </c>
      <c r="H1507" t="inlineStr">
        <is>
          <t>1</t>
        </is>
      </c>
      <c r="I1507" t="n">
        <v>1</v>
      </c>
      <c r="J1507" t="inlineStr">
        <is>
          <t>ST</t>
        </is>
      </c>
      <c r="K1507" t="inlineStr">
        <is>
          <t>LIG</t>
        </is>
      </c>
      <c r="L1507" t="inlineStr">
        <is>
          <t>Conventional Steam Coal</t>
        </is>
      </c>
      <c r="M1507" t="inlineStr">
        <is>
          <t>Steam</t>
        </is>
      </c>
      <c r="N1507" t="n">
        <v>17698</v>
      </c>
      <c r="O1507" t="n">
        <v>301</v>
      </c>
      <c r="P1507" t="b">
        <v>0</v>
      </c>
      <c r="Q1507" t="inlineStr">
        <is>
          <t>plant</t>
        </is>
      </c>
      <c r="R1507" t="inlineStr">
        <is>
          <t>7902_2015_plant_total_17698</t>
        </is>
      </c>
      <c r="S1507" t="n">
        <v>1</v>
      </c>
      <c r="T1507" t="n">
        <v>1</v>
      </c>
      <c r="U1507" t="b">
        <v>0</v>
      </c>
      <c r="V1507" t="n">
        <v>0.7256546906566856</v>
      </c>
      <c r="W1507" t="n">
        <v>721</v>
      </c>
      <c r="X1507" t="n">
        <v>3.045035879158483</v>
      </c>
      <c r="Y1507" t="inlineStr"/>
      <c r="Z1507" t="inlineStr">
        <is>
          <t>coal</t>
        </is>
      </c>
      <c r="AA1507" t="inlineStr"/>
      <c r="AB1507" t="n">
        <v>1985</v>
      </c>
      <c r="AC1507" t="n">
        <v>4583206</v>
      </c>
      <c r="AD1507" t="inlineStr">
        <is>
          <t>existing</t>
        </is>
      </c>
      <c r="AE1507" t="inlineStr"/>
      <c r="AF1507" t="n">
        <v>3</v>
      </c>
      <c r="AG1507" t="inlineStr">
        <is>
          <t>3_2015</t>
        </is>
      </c>
      <c r="AH1507" s="156" t="n">
        <v>42005</v>
      </c>
      <c r="AI1507" t="n">
        <v>0</v>
      </c>
      <c r="AJ1507" t="n">
        <v>0</v>
      </c>
      <c r="AK1507" t="inlineStr">
        <is>
          <t>Southwestern Electric Power Co</t>
        </is>
      </c>
    </row>
    <row r="1508">
      <c r="A1508" t="inlineStr">
        <is>
          <t>7902_conventional_steam_coal_2015_plant_technology_owned_17698</t>
        </is>
      </c>
      <c r="B1508" t="inlineStr">
        <is>
          <t>Pirkey Conventional Steam Coal</t>
        </is>
      </c>
      <c r="C1508" t="inlineStr">
        <is>
          <t>plant_technology</t>
        </is>
      </c>
      <c r="D1508" t="n">
        <v>2015</v>
      </c>
      <c r="E1508" t="inlineStr">
        <is>
          <t>owned</t>
        </is>
      </c>
      <c r="F1508" t="inlineStr">
        <is>
          <t>Pirkey</t>
        </is>
      </c>
      <c r="G1508" t="n">
        <v>7902</v>
      </c>
      <c r="H1508" t="inlineStr">
        <is>
          <t>1</t>
        </is>
      </c>
      <c r="I1508" t="n">
        <v>1</v>
      </c>
      <c r="J1508" t="inlineStr">
        <is>
          <t>ST</t>
        </is>
      </c>
      <c r="K1508" t="inlineStr">
        <is>
          <t>LIG</t>
        </is>
      </c>
      <c r="L1508" t="inlineStr">
        <is>
          <t>Conventional Steam Coal</t>
        </is>
      </c>
      <c r="M1508" t="inlineStr">
        <is>
          <t>Steam</t>
        </is>
      </c>
      <c r="N1508" t="n">
        <v>17698</v>
      </c>
      <c r="O1508" t="n">
        <v>301</v>
      </c>
      <c r="P1508" t="b">
        <v>0</v>
      </c>
      <c r="Q1508" t="inlineStr">
        <is>
          <t>plant</t>
        </is>
      </c>
      <c r="R1508" t="inlineStr">
        <is>
          <t>7902_2015_plant_owned_17698</t>
        </is>
      </c>
      <c r="S1508" t="n">
        <v>1</v>
      </c>
      <c r="T1508" t="n">
        <v>0.8593999999999999</v>
      </c>
      <c r="U1508" t="b">
        <v>0</v>
      </c>
      <c r="V1508" t="n">
        <v>0.7256546906566855</v>
      </c>
      <c r="W1508" t="n">
        <v>619.6274000000001</v>
      </c>
      <c r="X1508" t="n">
        <v>3.045035879158483</v>
      </c>
      <c r="Y1508" t="inlineStr"/>
      <c r="Z1508" t="inlineStr">
        <is>
          <t>coal</t>
        </is>
      </c>
      <c r="AA1508" t="inlineStr"/>
      <c r="AB1508" t="n">
        <v>1985</v>
      </c>
      <c r="AC1508" t="n">
        <v>3938807.2364</v>
      </c>
      <c r="AD1508" t="inlineStr">
        <is>
          <t>existing</t>
        </is>
      </c>
      <c r="AE1508" t="inlineStr"/>
      <c r="AF1508" t="n">
        <v>3</v>
      </c>
      <c r="AG1508" t="inlineStr">
        <is>
          <t>3_2015</t>
        </is>
      </c>
      <c r="AH1508" s="156" t="n">
        <v>42005</v>
      </c>
      <c r="AI1508" t="n">
        <v>0</v>
      </c>
      <c r="AJ1508" t="n">
        <v>0</v>
      </c>
      <c r="AK1508" t="inlineStr">
        <is>
          <t>Southwestern Electric Power Co</t>
        </is>
      </c>
    </row>
    <row r="1509">
      <c r="A1509" t="inlineStr">
        <is>
          <t>7902_conventional_steam_coal_2015_plant_technology_total_17698</t>
        </is>
      </c>
      <c r="B1509" t="inlineStr">
        <is>
          <t>Pirkey Conventional Steam Coal</t>
        </is>
      </c>
      <c r="C1509" t="inlineStr">
        <is>
          <t>plant_technology</t>
        </is>
      </c>
      <c r="D1509" t="n">
        <v>2015</v>
      </c>
      <c r="E1509" t="inlineStr">
        <is>
          <t>total</t>
        </is>
      </c>
      <c r="F1509" t="inlineStr">
        <is>
          <t>Pirkey</t>
        </is>
      </c>
      <c r="G1509" t="n">
        <v>7902</v>
      </c>
      <c r="H1509" t="inlineStr">
        <is>
          <t>1</t>
        </is>
      </c>
      <c r="I1509" t="n">
        <v>1</v>
      </c>
      <c r="J1509" t="inlineStr">
        <is>
          <t>ST</t>
        </is>
      </c>
      <c r="K1509" t="inlineStr">
        <is>
          <t>LIG</t>
        </is>
      </c>
      <c r="L1509" t="inlineStr">
        <is>
          <t>Conventional Steam Coal</t>
        </is>
      </c>
      <c r="M1509" t="inlineStr">
        <is>
          <t>Steam</t>
        </is>
      </c>
      <c r="N1509" t="n">
        <v>17698</v>
      </c>
      <c r="O1509" t="n">
        <v>301</v>
      </c>
      <c r="P1509" t="b">
        <v>0</v>
      </c>
      <c r="Q1509" t="inlineStr">
        <is>
          <t>plant</t>
        </is>
      </c>
      <c r="R1509" t="inlineStr">
        <is>
          <t>7902_2015_plant_total_17698</t>
        </is>
      </c>
      <c r="S1509" t="n">
        <v>1</v>
      </c>
      <c r="T1509" t="n">
        <v>1</v>
      </c>
      <c r="U1509" t="b">
        <v>0</v>
      </c>
      <c r="V1509" t="n">
        <v>0.7256546906566856</v>
      </c>
      <c r="W1509" t="n">
        <v>721</v>
      </c>
      <c r="X1509" t="n">
        <v>3.045035879158483</v>
      </c>
      <c r="Y1509" t="inlineStr"/>
      <c r="Z1509" t="inlineStr">
        <is>
          <t>coal</t>
        </is>
      </c>
      <c r="AA1509" t="inlineStr"/>
      <c r="AB1509" t="n">
        <v>1985</v>
      </c>
      <c r="AC1509" t="n">
        <v>4583206</v>
      </c>
      <c r="AD1509" t="inlineStr">
        <is>
          <t>existing</t>
        </is>
      </c>
      <c r="AE1509" t="inlineStr"/>
      <c r="AF1509" t="n">
        <v>3</v>
      </c>
      <c r="AG1509" t="inlineStr">
        <is>
          <t>3_2015</t>
        </is>
      </c>
      <c r="AH1509" s="156" t="n">
        <v>42005</v>
      </c>
      <c r="AI1509" t="n">
        <v>0</v>
      </c>
      <c r="AJ1509" t="n">
        <v>0</v>
      </c>
      <c r="AK1509" t="inlineStr">
        <is>
          <t>Southwestern Electric Power Co</t>
        </is>
      </c>
    </row>
    <row r="1510">
      <c r="A1510" t="inlineStr">
        <is>
          <t>7902_lig_2015_plant_prime_fuel_owned_17698</t>
        </is>
      </c>
      <c r="B1510" t="inlineStr">
        <is>
          <t>Pirkey LIG</t>
        </is>
      </c>
      <c r="C1510" t="inlineStr">
        <is>
          <t>plant_prime_fuel</t>
        </is>
      </c>
      <c r="D1510" t="n">
        <v>2015</v>
      </c>
      <c r="E1510" t="inlineStr">
        <is>
          <t>owned</t>
        </is>
      </c>
      <c r="F1510" t="inlineStr">
        <is>
          <t>Pirkey</t>
        </is>
      </c>
      <c r="G1510" t="n">
        <v>7902</v>
      </c>
      <c r="H1510" t="inlineStr">
        <is>
          <t>1</t>
        </is>
      </c>
      <c r="I1510" t="n">
        <v>1</v>
      </c>
      <c r="J1510" t="inlineStr">
        <is>
          <t>ST</t>
        </is>
      </c>
      <c r="K1510" t="inlineStr">
        <is>
          <t>LIG</t>
        </is>
      </c>
      <c r="L1510" t="inlineStr">
        <is>
          <t>Conventional Steam Coal</t>
        </is>
      </c>
      <c r="M1510" t="inlineStr">
        <is>
          <t>Steam</t>
        </is>
      </c>
      <c r="N1510" t="n">
        <v>17698</v>
      </c>
      <c r="O1510" t="n">
        <v>301</v>
      </c>
      <c r="P1510" t="b">
        <v>0</v>
      </c>
      <c r="Q1510" t="inlineStr">
        <is>
          <t>plant</t>
        </is>
      </c>
      <c r="R1510" t="inlineStr">
        <is>
          <t>7902_2015_plant_owned_17698</t>
        </is>
      </c>
      <c r="S1510" t="n">
        <v>1</v>
      </c>
      <c r="T1510" t="n">
        <v>0.8593999999999999</v>
      </c>
      <c r="U1510" t="b">
        <v>0</v>
      </c>
      <c r="V1510" t="n">
        <v>0.7256546906566855</v>
      </c>
      <c r="W1510" t="n">
        <v>619.6274000000001</v>
      </c>
      <c r="X1510" t="n">
        <v>3.045035879158483</v>
      </c>
      <c r="Y1510" t="inlineStr"/>
      <c r="Z1510" t="inlineStr">
        <is>
          <t>coal</t>
        </is>
      </c>
      <c r="AA1510" t="inlineStr"/>
      <c r="AB1510" t="n">
        <v>1985</v>
      </c>
      <c r="AC1510" t="n">
        <v>3938807.2364</v>
      </c>
      <c r="AD1510" t="inlineStr">
        <is>
          <t>existing</t>
        </is>
      </c>
      <c r="AE1510" t="inlineStr"/>
      <c r="AF1510" t="n">
        <v>3</v>
      </c>
      <c r="AG1510" t="inlineStr">
        <is>
          <t>3_2015</t>
        </is>
      </c>
      <c r="AH1510" s="156" t="n">
        <v>42005</v>
      </c>
      <c r="AI1510" t="n">
        <v>0</v>
      </c>
      <c r="AJ1510" t="n">
        <v>0</v>
      </c>
      <c r="AK1510" t="inlineStr">
        <is>
          <t>Southwestern Electric Power Co</t>
        </is>
      </c>
    </row>
    <row r="1511">
      <c r="A1511" t="inlineStr">
        <is>
          <t>7902_lig_2015_plant_prime_fuel_total_17698</t>
        </is>
      </c>
      <c r="B1511" t="inlineStr">
        <is>
          <t>Pirkey LIG</t>
        </is>
      </c>
      <c r="C1511" t="inlineStr">
        <is>
          <t>plant_prime_fuel</t>
        </is>
      </c>
      <c r="D1511" t="n">
        <v>2015</v>
      </c>
      <c r="E1511" t="inlineStr">
        <is>
          <t>total</t>
        </is>
      </c>
      <c r="F1511" t="inlineStr">
        <is>
          <t>Pirkey</t>
        </is>
      </c>
      <c r="G1511" t="n">
        <v>7902</v>
      </c>
      <c r="H1511" t="inlineStr">
        <is>
          <t>1</t>
        </is>
      </c>
      <c r="I1511" t="n">
        <v>1</v>
      </c>
      <c r="J1511" t="inlineStr">
        <is>
          <t>ST</t>
        </is>
      </c>
      <c r="K1511" t="inlineStr">
        <is>
          <t>LIG</t>
        </is>
      </c>
      <c r="L1511" t="inlineStr">
        <is>
          <t>Conventional Steam Coal</t>
        </is>
      </c>
      <c r="M1511" t="inlineStr">
        <is>
          <t>Steam</t>
        </is>
      </c>
      <c r="N1511" t="n">
        <v>17698</v>
      </c>
      <c r="O1511" t="n">
        <v>301</v>
      </c>
      <c r="P1511" t="b">
        <v>0</v>
      </c>
      <c r="Q1511" t="inlineStr">
        <is>
          <t>plant</t>
        </is>
      </c>
      <c r="R1511" t="inlineStr">
        <is>
          <t>7902_2015_plant_total_17698</t>
        </is>
      </c>
      <c r="S1511" t="n">
        <v>1</v>
      </c>
      <c r="T1511" t="n">
        <v>1</v>
      </c>
      <c r="U1511" t="b">
        <v>0</v>
      </c>
      <c r="V1511" t="n">
        <v>0.7256546906566856</v>
      </c>
      <c r="W1511" t="n">
        <v>721</v>
      </c>
      <c r="X1511" t="n">
        <v>3.045035879158483</v>
      </c>
      <c r="Y1511" t="inlineStr"/>
      <c r="Z1511" t="inlineStr">
        <is>
          <t>coal</t>
        </is>
      </c>
      <c r="AA1511" t="inlineStr"/>
      <c r="AB1511" t="n">
        <v>1985</v>
      </c>
      <c r="AC1511" t="n">
        <v>4583206</v>
      </c>
      <c r="AD1511" t="inlineStr">
        <is>
          <t>existing</t>
        </is>
      </c>
      <c r="AE1511" t="inlineStr"/>
      <c r="AF1511" t="n">
        <v>3</v>
      </c>
      <c r="AG1511" t="inlineStr">
        <is>
          <t>3_2015</t>
        </is>
      </c>
      <c r="AH1511" s="156" t="n">
        <v>42005</v>
      </c>
      <c r="AI1511" t="n">
        <v>0</v>
      </c>
      <c r="AJ1511" t="n">
        <v>0</v>
      </c>
      <c r="AK1511" t="inlineStr">
        <is>
          <t>Southwestern Electric Power Co</t>
        </is>
      </c>
    </row>
    <row r="1512">
      <c r="A1512" t="inlineStr">
        <is>
          <t>7902_steam_2015_plant_ferc_acct_owned_17698</t>
        </is>
      </c>
      <c r="B1512" t="inlineStr">
        <is>
          <t>Pirkey Steam</t>
        </is>
      </c>
      <c r="C1512" t="inlineStr">
        <is>
          <t>plant_ferc_acct</t>
        </is>
      </c>
      <c r="D1512" t="n">
        <v>2015</v>
      </c>
      <c r="E1512" t="inlineStr">
        <is>
          <t>owned</t>
        </is>
      </c>
      <c r="F1512" t="inlineStr">
        <is>
          <t>Pirkey</t>
        </is>
      </c>
      <c r="G1512" t="n">
        <v>7902</v>
      </c>
      <c r="H1512" t="inlineStr">
        <is>
          <t>1</t>
        </is>
      </c>
      <c r="I1512" t="n">
        <v>1</v>
      </c>
      <c r="J1512" t="inlineStr">
        <is>
          <t>ST</t>
        </is>
      </c>
      <c r="K1512" t="inlineStr">
        <is>
          <t>LIG</t>
        </is>
      </c>
      <c r="L1512" t="inlineStr">
        <is>
          <t>Conventional Steam Coal</t>
        </is>
      </c>
      <c r="M1512" t="inlineStr">
        <is>
          <t>Steam</t>
        </is>
      </c>
      <c r="N1512" t="n">
        <v>17698</v>
      </c>
      <c r="O1512" t="n">
        <v>301</v>
      </c>
      <c r="P1512" t="b">
        <v>0</v>
      </c>
      <c r="Q1512" t="inlineStr">
        <is>
          <t>plant</t>
        </is>
      </c>
      <c r="R1512" t="inlineStr">
        <is>
          <t>7902_2015_plant_owned_17698</t>
        </is>
      </c>
      <c r="S1512" t="n">
        <v>1</v>
      </c>
      <c r="T1512" t="n">
        <v>0.8593999999999999</v>
      </c>
      <c r="U1512" t="b">
        <v>0</v>
      </c>
      <c r="V1512" t="n">
        <v>0.7256546906566855</v>
      </c>
      <c r="W1512" t="n">
        <v>619.6274000000001</v>
      </c>
      <c r="X1512" t="n">
        <v>3.045035879158483</v>
      </c>
      <c r="Y1512" t="inlineStr"/>
      <c r="Z1512" t="inlineStr">
        <is>
          <t>coal</t>
        </is>
      </c>
      <c r="AA1512" t="inlineStr"/>
      <c r="AB1512" t="n">
        <v>1985</v>
      </c>
      <c r="AC1512" t="n">
        <v>3938807.2364</v>
      </c>
      <c r="AD1512" t="inlineStr">
        <is>
          <t>existing</t>
        </is>
      </c>
      <c r="AE1512" t="inlineStr"/>
      <c r="AF1512" t="n">
        <v>3</v>
      </c>
      <c r="AG1512" t="inlineStr">
        <is>
          <t>3_2015</t>
        </is>
      </c>
      <c r="AH1512" s="156" t="n">
        <v>42005</v>
      </c>
      <c r="AI1512" t="n">
        <v>0</v>
      </c>
      <c r="AJ1512" t="n">
        <v>0</v>
      </c>
      <c r="AK1512" t="inlineStr">
        <is>
          <t>Southwestern Electric Power Co</t>
        </is>
      </c>
    </row>
    <row r="1513">
      <c r="A1513" t="inlineStr">
        <is>
          <t>7902_steam_2015_plant_ferc_acct_total_17698</t>
        </is>
      </c>
      <c r="B1513" t="inlineStr">
        <is>
          <t>Pirkey Steam</t>
        </is>
      </c>
      <c r="C1513" t="inlineStr">
        <is>
          <t>plant_ferc_acct</t>
        </is>
      </c>
      <c r="D1513" t="n">
        <v>2015</v>
      </c>
      <c r="E1513" t="inlineStr">
        <is>
          <t>total</t>
        </is>
      </c>
      <c r="F1513" t="inlineStr">
        <is>
          <t>Pirkey</t>
        </is>
      </c>
      <c r="G1513" t="n">
        <v>7902</v>
      </c>
      <c r="H1513" t="inlineStr">
        <is>
          <t>1</t>
        </is>
      </c>
      <c r="I1513" t="n">
        <v>1</v>
      </c>
      <c r="J1513" t="inlineStr">
        <is>
          <t>ST</t>
        </is>
      </c>
      <c r="K1513" t="inlineStr">
        <is>
          <t>LIG</t>
        </is>
      </c>
      <c r="L1513" t="inlineStr">
        <is>
          <t>Conventional Steam Coal</t>
        </is>
      </c>
      <c r="M1513" t="inlineStr">
        <is>
          <t>Steam</t>
        </is>
      </c>
      <c r="N1513" t="n">
        <v>17698</v>
      </c>
      <c r="O1513" t="n">
        <v>301</v>
      </c>
      <c r="P1513" t="b">
        <v>0</v>
      </c>
      <c r="Q1513" t="inlineStr">
        <is>
          <t>plant</t>
        </is>
      </c>
      <c r="R1513" t="inlineStr">
        <is>
          <t>7902_2015_plant_total_17698</t>
        </is>
      </c>
      <c r="S1513" t="n">
        <v>1</v>
      </c>
      <c r="T1513" t="n">
        <v>1</v>
      </c>
      <c r="U1513" t="b">
        <v>0</v>
      </c>
      <c r="V1513" t="n">
        <v>0.7256546906566856</v>
      </c>
      <c r="W1513" t="n">
        <v>721</v>
      </c>
      <c r="X1513" t="n">
        <v>3.045035879158483</v>
      </c>
      <c r="Y1513" t="inlineStr"/>
      <c r="Z1513" t="inlineStr">
        <is>
          <t>coal</t>
        </is>
      </c>
      <c r="AA1513" t="inlineStr"/>
      <c r="AB1513" t="n">
        <v>1985</v>
      </c>
      <c r="AC1513" t="n">
        <v>4583206</v>
      </c>
      <c r="AD1513" t="inlineStr">
        <is>
          <t>existing</t>
        </is>
      </c>
      <c r="AE1513" t="inlineStr"/>
      <c r="AF1513" t="n">
        <v>3</v>
      </c>
      <c r="AG1513" t="inlineStr">
        <is>
          <t>3_2015</t>
        </is>
      </c>
      <c r="AH1513" s="156" t="n">
        <v>42005</v>
      </c>
      <c r="AI1513" t="n">
        <v>0</v>
      </c>
      <c r="AJ1513" t="n">
        <v>0</v>
      </c>
      <c r="AK1513" t="inlineStr">
        <is>
          <t>Southwestern Electric Power Co</t>
        </is>
      </c>
    </row>
    <row r="1514">
      <c r="A1514" t="inlineStr">
        <is>
          <t>7902_1_2015_plant_gen_owned_17698</t>
        </is>
      </c>
      <c r="B1514" t="inlineStr">
        <is>
          <t>Pirkey 1</t>
        </is>
      </c>
      <c r="C1514" t="inlineStr">
        <is>
          <t>plant_gen</t>
        </is>
      </c>
      <c r="D1514" t="n">
        <v>2015</v>
      </c>
      <c r="E1514" t="inlineStr">
        <is>
          <t>owned</t>
        </is>
      </c>
      <c r="F1514" t="inlineStr">
        <is>
          <t>Pirkey</t>
        </is>
      </c>
      <c r="G1514" t="n">
        <v>7902</v>
      </c>
      <c r="H1514" t="inlineStr">
        <is>
          <t>1</t>
        </is>
      </c>
      <c r="I1514" t="n">
        <v>1</v>
      </c>
      <c r="J1514" t="inlineStr">
        <is>
          <t>ST</t>
        </is>
      </c>
      <c r="K1514" t="inlineStr">
        <is>
          <t>LIG</t>
        </is>
      </c>
      <c r="L1514" t="inlineStr">
        <is>
          <t>Conventional Steam Coal</t>
        </is>
      </c>
      <c r="M1514" t="inlineStr">
        <is>
          <t>Steam</t>
        </is>
      </c>
      <c r="N1514" t="n">
        <v>17698</v>
      </c>
      <c r="O1514" t="n">
        <v>301</v>
      </c>
      <c r="P1514" t="b">
        <v>0</v>
      </c>
      <c r="Q1514" t="inlineStr">
        <is>
          <t>plant</t>
        </is>
      </c>
      <c r="R1514" t="inlineStr">
        <is>
          <t>7902_2015_plant_owned_17698</t>
        </is>
      </c>
      <c r="S1514" t="n">
        <v>1</v>
      </c>
      <c r="T1514" t="n">
        <v>0.8593999999999999</v>
      </c>
      <c r="U1514" t="b">
        <v>0</v>
      </c>
      <c r="V1514" t="n">
        <v>0.7256546906566855</v>
      </c>
      <c r="W1514" t="n">
        <v>619.6274000000001</v>
      </c>
      <c r="X1514" t="n">
        <v>3.045035879158483</v>
      </c>
      <c r="Y1514" t="inlineStr"/>
      <c r="Z1514" t="inlineStr">
        <is>
          <t>coal</t>
        </is>
      </c>
      <c r="AA1514" t="inlineStr"/>
      <c r="AB1514" t="n">
        <v>1985</v>
      </c>
      <c r="AC1514" t="n">
        <v>3938807.2364</v>
      </c>
      <c r="AD1514" t="inlineStr">
        <is>
          <t>existing</t>
        </is>
      </c>
      <c r="AE1514" t="inlineStr"/>
      <c r="AF1514" t="n">
        <v>3</v>
      </c>
      <c r="AG1514" t="inlineStr">
        <is>
          <t>3_2015</t>
        </is>
      </c>
      <c r="AH1514" s="156" t="n">
        <v>42005</v>
      </c>
      <c r="AI1514" t="n">
        <v>0</v>
      </c>
      <c r="AJ1514" t="n">
        <v>0</v>
      </c>
      <c r="AK1514" t="inlineStr">
        <is>
          <t>Southwestern Electric Power Co</t>
        </is>
      </c>
    </row>
    <row r="1515">
      <c r="A1515" t="inlineStr">
        <is>
          <t>7902_1_2015_plant_gen_total_17698</t>
        </is>
      </c>
      <c r="B1515" t="inlineStr">
        <is>
          <t>Pirkey 1</t>
        </is>
      </c>
      <c r="C1515" t="inlineStr">
        <is>
          <t>plant_gen</t>
        </is>
      </c>
      <c r="D1515" t="n">
        <v>2015</v>
      </c>
      <c r="E1515" t="inlineStr">
        <is>
          <t>total</t>
        </is>
      </c>
      <c r="F1515" t="inlineStr">
        <is>
          <t>Pirkey</t>
        </is>
      </c>
      <c r="G1515" t="n">
        <v>7902</v>
      </c>
      <c r="H1515" t="inlineStr">
        <is>
          <t>1</t>
        </is>
      </c>
      <c r="I1515" t="n">
        <v>1</v>
      </c>
      <c r="J1515" t="inlineStr">
        <is>
          <t>ST</t>
        </is>
      </c>
      <c r="K1515" t="inlineStr">
        <is>
          <t>LIG</t>
        </is>
      </c>
      <c r="L1515" t="inlineStr">
        <is>
          <t>Conventional Steam Coal</t>
        </is>
      </c>
      <c r="M1515" t="inlineStr">
        <is>
          <t>Steam</t>
        </is>
      </c>
      <c r="N1515" t="n">
        <v>17698</v>
      </c>
      <c r="O1515" t="n">
        <v>301</v>
      </c>
      <c r="P1515" t="b">
        <v>0</v>
      </c>
      <c r="Q1515" t="inlineStr">
        <is>
          <t>plant</t>
        </is>
      </c>
      <c r="R1515" t="inlineStr">
        <is>
          <t>7902_2015_plant_total_17698</t>
        </is>
      </c>
      <c r="S1515" t="n">
        <v>1</v>
      </c>
      <c r="T1515" t="n">
        <v>1</v>
      </c>
      <c r="U1515" t="b">
        <v>0</v>
      </c>
      <c r="V1515" t="n">
        <v>0.7256546906566856</v>
      </c>
      <c r="W1515" t="n">
        <v>721</v>
      </c>
      <c r="X1515" t="n">
        <v>3.045035879158483</v>
      </c>
      <c r="Y1515" t="inlineStr"/>
      <c r="Z1515" t="inlineStr">
        <is>
          <t>coal</t>
        </is>
      </c>
      <c r="AA1515" t="inlineStr"/>
      <c r="AB1515" t="n">
        <v>1985</v>
      </c>
      <c r="AC1515" t="n">
        <v>4583206</v>
      </c>
      <c r="AD1515" t="inlineStr">
        <is>
          <t>existing</t>
        </is>
      </c>
      <c r="AE1515" t="inlineStr"/>
      <c r="AF1515" t="n">
        <v>3</v>
      </c>
      <c r="AG1515" t="inlineStr">
        <is>
          <t>3_2015</t>
        </is>
      </c>
      <c r="AH1515" s="156" t="n">
        <v>42005</v>
      </c>
      <c r="AI1515" t="n">
        <v>0</v>
      </c>
      <c r="AJ1515" t="n">
        <v>0</v>
      </c>
      <c r="AK1515" t="inlineStr">
        <is>
          <t>Southwestern Electric Power Co</t>
        </is>
      </c>
    </row>
    <row r="1516">
      <c r="A1516" t="inlineStr">
        <is>
          <t>736_2015_plant_owned_17539</t>
        </is>
      </c>
      <c r="B1516" t="inlineStr">
        <is>
          <t>Stevens Creek</t>
        </is>
      </c>
      <c r="C1516" t="inlineStr">
        <is>
          <t>plant</t>
        </is>
      </c>
      <c r="D1516" t="n">
        <v>2015</v>
      </c>
      <c r="E1516" t="inlineStr">
        <is>
          <t>owned</t>
        </is>
      </c>
      <c r="F1516" t="inlineStr">
        <is>
          <t>Stevens Creek</t>
        </is>
      </c>
      <c r="G1516" t="n">
        <v>736</v>
      </c>
      <c r="H1516" t="inlineStr"/>
      <c r="I1516" t="inlineStr"/>
      <c r="J1516" t="inlineStr">
        <is>
          <t>HY</t>
        </is>
      </c>
      <c r="K1516" t="inlineStr">
        <is>
          <t>WAT</t>
        </is>
      </c>
      <c r="L1516" t="inlineStr">
        <is>
          <t>Conventional Hydroelectric</t>
        </is>
      </c>
      <c r="M1516" t="inlineStr">
        <is>
          <t>Hydraulic</t>
        </is>
      </c>
      <c r="N1516" t="n">
        <v>17539</v>
      </c>
      <c r="O1516" t="n">
        <v>292</v>
      </c>
      <c r="P1516" t="b">
        <v>1</v>
      </c>
      <c r="Q1516" t="inlineStr">
        <is>
          <t>plant</t>
        </is>
      </c>
      <c r="R1516" t="inlineStr">
        <is>
          <t>736_2015_plant_owned_17539</t>
        </is>
      </c>
      <c r="S1516" t="n">
        <v>1</v>
      </c>
      <c r="T1516" t="n">
        <v>1</v>
      </c>
      <c r="U1516" t="b">
        <v>1</v>
      </c>
      <c r="V1516" t="n">
        <v>0</v>
      </c>
      <c r="W1516" t="n">
        <v>18.4</v>
      </c>
      <c r="X1516" t="inlineStr"/>
      <c r="Y1516" t="inlineStr"/>
      <c r="Z1516" t="inlineStr">
        <is>
          <t>hydro</t>
        </is>
      </c>
      <c r="AA1516" t="inlineStr"/>
      <c r="AB1516" t="n">
        <v>1926</v>
      </c>
      <c r="AC1516" t="n">
        <v>0</v>
      </c>
      <c r="AD1516" t="inlineStr">
        <is>
          <t>existing</t>
        </is>
      </c>
      <c r="AE1516" t="inlineStr"/>
      <c r="AF1516" t="n">
        <v>1030</v>
      </c>
      <c r="AG1516" t="inlineStr">
        <is>
          <t>1030_2015</t>
        </is>
      </c>
      <c r="AH1516" s="156" t="n">
        <v>42005</v>
      </c>
      <c r="AI1516" t="n">
        <v>0</v>
      </c>
      <c r="AJ1516" t="n">
        <v>0</v>
      </c>
      <c r="AK1516" t="inlineStr">
        <is>
          <t>South Carolina Electric&amp;Gas Company</t>
        </is>
      </c>
    </row>
    <row r="1517">
      <c r="A1517" t="inlineStr">
        <is>
          <t>736_2015_plant_total_17539</t>
        </is>
      </c>
      <c r="B1517" t="inlineStr">
        <is>
          <t>Stevens Creek</t>
        </is>
      </c>
      <c r="C1517" t="inlineStr">
        <is>
          <t>plant</t>
        </is>
      </c>
      <c r="D1517" t="n">
        <v>2015</v>
      </c>
      <c r="E1517" t="inlineStr">
        <is>
          <t>total</t>
        </is>
      </c>
      <c r="F1517" t="inlineStr">
        <is>
          <t>Stevens Creek</t>
        </is>
      </c>
      <c r="G1517" t="n">
        <v>736</v>
      </c>
      <c r="H1517" t="inlineStr"/>
      <c r="I1517" t="inlineStr"/>
      <c r="J1517" t="inlineStr">
        <is>
          <t>HY</t>
        </is>
      </c>
      <c r="K1517" t="inlineStr">
        <is>
          <t>WAT</t>
        </is>
      </c>
      <c r="L1517" t="inlineStr">
        <is>
          <t>Conventional Hydroelectric</t>
        </is>
      </c>
      <c r="M1517" t="inlineStr">
        <is>
          <t>Hydraulic</t>
        </is>
      </c>
      <c r="N1517" t="n">
        <v>17539</v>
      </c>
      <c r="O1517" t="n">
        <v>292</v>
      </c>
      <c r="P1517" t="b">
        <v>1</v>
      </c>
      <c r="Q1517" t="inlineStr">
        <is>
          <t>plant</t>
        </is>
      </c>
      <c r="R1517" t="inlineStr">
        <is>
          <t>736_2015_plant_total_17539</t>
        </is>
      </c>
      <c r="S1517" t="n">
        <v>1</v>
      </c>
      <c r="T1517" t="n">
        <v>1</v>
      </c>
      <c r="U1517" t="b">
        <v>0</v>
      </c>
      <c r="V1517" t="n">
        <v>0</v>
      </c>
      <c r="W1517" t="n">
        <v>18.4</v>
      </c>
      <c r="X1517" t="inlineStr"/>
      <c r="Y1517" t="inlineStr"/>
      <c r="Z1517" t="inlineStr">
        <is>
          <t>hydro</t>
        </is>
      </c>
      <c r="AA1517" t="inlineStr"/>
      <c r="AB1517" t="n">
        <v>1926</v>
      </c>
      <c r="AC1517" t="n">
        <v>0</v>
      </c>
      <c r="AD1517" t="inlineStr">
        <is>
          <t>existing</t>
        </is>
      </c>
      <c r="AE1517" t="inlineStr"/>
      <c r="AF1517" t="n">
        <v>1030</v>
      </c>
      <c r="AG1517" t="inlineStr">
        <is>
          <t>1030_2015</t>
        </is>
      </c>
      <c r="AH1517" s="156" t="n">
        <v>42005</v>
      </c>
      <c r="AI1517" t="n">
        <v>0</v>
      </c>
      <c r="AJ1517" t="n">
        <v>0</v>
      </c>
      <c r="AK1517" t="inlineStr">
        <is>
          <t>South Carolina Electric&amp;Gas Company</t>
        </is>
      </c>
    </row>
    <row r="1518">
      <c r="A1518" t="inlineStr">
        <is>
          <t>736_hy_2015_plant_prime_mover_owned_17539</t>
        </is>
      </c>
      <c r="B1518" t="inlineStr">
        <is>
          <t>Stevens Creek HY</t>
        </is>
      </c>
      <c r="C1518" t="inlineStr">
        <is>
          <t>plant_prime_mover</t>
        </is>
      </c>
      <c r="D1518" t="n">
        <v>2015</v>
      </c>
      <c r="E1518" t="inlineStr">
        <is>
          <t>owned</t>
        </is>
      </c>
      <c r="F1518" t="inlineStr">
        <is>
          <t>Stevens Creek</t>
        </is>
      </c>
      <c r="G1518" t="n">
        <v>736</v>
      </c>
      <c r="H1518" t="inlineStr"/>
      <c r="I1518" t="inlineStr"/>
      <c r="J1518" t="inlineStr">
        <is>
          <t>HY</t>
        </is>
      </c>
      <c r="K1518" t="inlineStr">
        <is>
          <t>WAT</t>
        </is>
      </c>
      <c r="L1518" t="inlineStr">
        <is>
          <t>Conventional Hydroelectric</t>
        </is>
      </c>
      <c r="M1518" t="inlineStr">
        <is>
          <t>Hydraulic</t>
        </is>
      </c>
      <c r="N1518" t="n">
        <v>17539</v>
      </c>
      <c r="O1518" t="n">
        <v>292</v>
      </c>
      <c r="P1518" t="b">
        <v>0</v>
      </c>
      <c r="Q1518" t="inlineStr">
        <is>
          <t>plant</t>
        </is>
      </c>
      <c r="R1518" t="inlineStr">
        <is>
          <t>736_2015_plant_owned_17539</t>
        </is>
      </c>
      <c r="S1518" t="n">
        <v>1</v>
      </c>
      <c r="T1518" t="n">
        <v>1</v>
      </c>
      <c r="U1518" t="b">
        <v>1</v>
      </c>
      <c r="V1518" t="n">
        <v>0</v>
      </c>
      <c r="W1518" t="n">
        <v>18.4</v>
      </c>
      <c r="X1518" t="inlineStr"/>
      <c r="Y1518" t="inlineStr"/>
      <c r="Z1518" t="inlineStr">
        <is>
          <t>hydro</t>
        </is>
      </c>
      <c r="AA1518" t="inlineStr"/>
      <c r="AB1518" t="n">
        <v>1926</v>
      </c>
      <c r="AC1518" t="n">
        <v>0</v>
      </c>
      <c r="AD1518" t="inlineStr">
        <is>
          <t>existing</t>
        </is>
      </c>
      <c r="AE1518" t="inlineStr"/>
      <c r="AF1518" t="n">
        <v>1030</v>
      </c>
      <c r="AG1518" t="inlineStr">
        <is>
          <t>1030_2015</t>
        </is>
      </c>
      <c r="AH1518" s="156" t="n">
        <v>42005</v>
      </c>
      <c r="AI1518" t="n">
        <v>0</v>
      </c>
      <c r="AJ1518" t="n">
        <v>0</v>
      </c>
      <c r="AK1518" t="inlineStr">
        <is>
          <t>South Carolina Electric&amp;Gas Company</t>
        </is>
      </c>
    </row>
    <row r="1519">
      <c r="A1519" t="inlineStr">
        <is>
          <t>736_hy_2015_plant_prime_mover_total_17539</t>
        </is>
      </c>
      <c r="B1519" t="inlineStr">
        <is>
          <t>Stevens Creek HY</t>
        </is>
      </c>
      <c r="C1519" t="inlineStr">
        <is>
          <t>plant_prime_mover</t>
        </is>
      </c>
      <c r="D1519" t="n">
        <v>2015</v>
      </c>
      <c r="E1519" t="inlineStr">
        <is>
          <t>total</t>
        </is>
      </c>
      <c r="F1519" t="inlineStr">
        <is>
          <t>Stevens Creek</t>
        </is>
      </c>
      <c r="G1519" t="n">
        <v>736</v>
      </c>
      <c r="H1519" t="inlineStr"/>
      <c r="I1519" t="inlineStr"/>
      <c r="J1519" t="inlineStr">
        <is>
          <t>HY</t>
        </is>
      </c>
      <c r="K1519" t="inlineStr">
        <is>
          <t>WAT</t>
        </is>
      </c>
      <c r="L1519" t="inlineStr">
        <is>
          <t>Conventional Hydroelectric</t>
        </is>
      </c>
      <c r="M1519" t="inlineStr">
        <is>
          <t>Hydraulic</t>
        </is>
      </c>
      <c r="N1519" t="n">
        <v>17539</v>
      </c>
      <c r="O1519" t="n">
        <v>292</v>
      </c>
      <c r="P1519" t="b">
        <v>0</v>
      </c>
      <c r="Q1519" t="inlineStr">
        <is>
          <t>plant</t>
        </is>
      </c>
      <c r="R1519" t="inlineStr">
        <is>
          <t>736_2015_plant_total_17539</t>
        </is>
      </c>
      <c r="S1519" t="n">
        <v>1</v>
      </c>
      <c r="T1519" t="n">
        <v>1</v>
      </c>
      <c r="U1519" t="b">
        <v>0</v>
      </c>
      <c r="V1519" t="n">
        <v>0</v>
      </c>
      <c r="W1519" t="n">
        <v>18.4</v>
      </c>
      <c r="X1519" t="inlineStr"/>
      <c r="Y1519" t="inlineStr"/>
      <c r="Z1519" t="inlineStr">
        <is>
          <t>hydro</t>
        </is>
      </c>
      <c r="AA1519" t="inlineStr"/>
      <c r="AB1519" t="n">
        <v>1926</v>
      </c>
      <c r="AC1519" t="n">
        <v>0</v>
      </c>
      <c r="AD1519" t="inlineStr">
        <is>
          <t>existing</t>
        </is>
      </c>
      <c r="AE1519" t="inlineStr"/>
      <c r="AF1519" t="n">
        <v>1030</v>
      </c>
      <c r="AG1519" t="inlineStr">
        <is>
          <t>1030_2015</t>
        </is>
      </c>
      <c r="AH1519" s="156" t="n">
        <v>42005</v>
      </c>
      <c r="AI1519" t="n">
        <v>0</v>
      </c>
      <c r="AJ1519" t="n">
        <v>0</v>
      </c>
      <c r="AK1519" t="inlineStr">
        <is>
          <t>South Carolina Electric&amp;Gas Company</t>
        </is>
      </c>
    </row>
    <row r="1520">
      <c r="A1520" t="inlineStr">
        <is>
          <t>736_conventional_hydroelectric_2015_plant_technology_owned_17539</t>
        </is>
      </c>
      <c r="B1520" t="inlineStr">
        <is>
          <t>Stevens Creek Conventional Hydroelectric</t>
        </is>
      </c>
      <c r="C1520" t="inlineStr">
        <is>
          <t>plant_technology</t>
        </is>
      </c>
      <c r="D1520" t="n">
        <v>2015</v>
      </c>
      <c r="E1520" t="inlineStr">
        <is>
          <t>owned</t>
        </is>
      </c>
      <c r="F1520" t="inlineStr">
        <is>
          <t>Stevens Creek</t>
        </is>
      </c>
      <c r="G1520" t="n">
        <v>736</v>
      </c>
      <c r="H1520" t="inlineStr"/>
      <c r="I1520" t="inlineStr"/>
      <c r="J1520" t="inlineStr">
        <is>
          <t>HY</t>
        </is>
      </c>
      <c r="K1520" t="inlineStr">
        <is>
          <t>WAT</t>
        </is>
      </c>
      <c r="L1520" t="inlineStr">
        <is>
          <t>Conventional Hydroelectric</t>
        </is>
      </c>
      <c r="M1520" t="inlineStr">
        <is>
          <t>Hydraulic</t>
        </is>
      </c>
      <c r="N1520" t="n">
        <v>17539</v>
      </c>
      <c r="O1520" t="n">
        <v>292</v>
      </c>
      <c r="P1520" t="b">
        <v>0</v>
      </c>
      <c r="Q1520" t="inlineStr">
        <is>
          <t>plant</t>
        </is>
      </c>
      <c r="R1520" t="inlineStr">
        <is>
          <t>736_2015_plant_owned_17539</t>
        </is>
      </c>
      <c r="S1520" t="n">
        <v>1</v>
      </c>
      <c r="T1520" t="n">
        <v>1</v>
      </c>
      <c r="U1520" t="b">
        <v>1</v>
      </c>
      <c r="V1520" t="n">
        <v>0</v>
      </c>
      <c r="W1520" t="n">
        <v>18.4</v>
      </c>
      <c r="X1520" t="inlineStr"/>
      <c r="Y1520" t="inlineStr"/>
      <c r="Z1520" t="inlineStr">
        <is>
          <t>hydro</t>
        </is>
      </c>
      <c r="AA1520" t="inlineStr"/>
      <c r="AB1520" t="n">
        <v>1926</v>
      </c>
      <c r="AC1520" t="n">
        <v>0</v>
      </c>
      <c r="AD1520" t="inlineStr">
        <is>
          <t>existing</t>
        </is>
      </c>
      <c r="AE1520" t="inlineStr"/>
      <c r="AF1520" t="n">
        <v>1030</v>
      </c>
      <c r="AG1520" t="inlineStr">
        <is>
          <t>1030_2015</t>
        </is>
      </c>
      <c r="AH1520" s="156" t="n">
        <v>42005</v>
      </c>
      <c r="AI1520" t="n">
        <v>0</v>
      </c>
      <c r="AJ1520" t="n">
        <v>0</v>
      </c>
      <c r="AK1520" t="inlineStr">
        <is>
          <t>South Carolina Electric&amp;Gas Company</t>
        </is>
      </c>
    </row>
    <row r="1521">
      <c r="A1521" t="inlineStr">
        <is>
          <t>736_conventional_hydroelectric_2015_plant_technology_total_17539</t>
        </is>
      </c>
      <c r="B1521" t="inlineStr">
        <is>
          <t>Stevens Creek Conventional Hydroelectric</t>
        </is>
      </c>
      <c r="C1521" t="inlineStr">
        <is>
          <t>plant_technology</t>
        </is>
      </c>
      <c r="D1521" t="n">
        <v>2015</v>
      </c>
      <c r="E1521" t="inlineStr">
        <is>
          <t>total</t>
        </is>
      </c>
      <c r="F1521" t="inlineStr">
        <is>
          <t>Stevens Creek</t>
        </is>
      </c>
      <c r="G1521" t="n">
        <v>736</v>
      </c>
      <c r="H1521" t="inlineStr"/>
      <c r="I1521" t="inlineStr"/>
      <c r="J1521" t="inlineStr">
        <is>
          <t>HY</t>
        </is>
      </c>
      <c r="K1521" t="inlineStr">
        <is>
          <t>WAT</t>
        </is>
      </c>
      <c r="L1521" t="inlineStr">
        <is>
          <t>Conventional Hydroelectric</t>
        </is>
      </c>
      <c r="M1521" t="inlineStr">
        <is>
          <t>Hydraulic</t>
        </is>
      </c>
      <c r="N1521" t="n">
        <v>17539</v>
      </c>
      <c r="O1521" t="n">
        <v>292</v>
      </c>
      <c r="P1521" t="b">
        <v>0</v>
      </c>
      <c r="Q1521" t="inlineStr">
        <is>
          <t>plant</t>
        </is>
      </c>
      <c r="R1521" t="inlineStr">
        <is>
          <t>736_2015_plant_total_17539</t>
        </is>
      </c>
      <c r="S1521" t="n">
        <v>1</v>
      </c>
      <c r="T1521" t="n">
        <v>1</v>
      </c>
      <c r="U1521" t="b">
        <v>0</v>
      </c>
      <c r="V1521" t="n">
        <v>0</v>
      </c>
      <c r="W1521" t="n">
        <v>18.4</v>
      </c>
      <c r="X1521" t="inlineStr"/>
      <c r="Y1521" t="inlineStr"/>
      <c r="Z1521" t="inlineStr">
        <is>
          <t>hydro</t>
        </is>
      </c>
      <c r="AA1521" t="inlineStr"/>
      <c r="AB1521" t="n">
        <v>1926</v>
      </c>
      <c r="AC1521" t="n">
        <v>0</v>
      </c>
      <c r="AD1521" t="inlineStr">
        <is>
          <t>existing</t>
        </is>
      </c>
      <c r="AE1521" t="inlineStr"/>
      <c r="AF1521" t="n">
        <v>1030</v>
      </c>
      <c r="AG1521" t="inlineStr">
        <is>
          <t>1030_2015</t>
        </is>
      </c>
      <c r="AH1521" s="156" t="n">
        <v>42005</v>
      </c>
      <c r="AI1521" t="n">
        <v>0</v>
      </c>
      <c r="AJ1521" t="n">
        <v>0</v>
      </c>
      <c r="AK1521" t="inlineStr">
        <is>
          <t>South Carolina Electric&amp;Gas Company</t>
        </is>
      </c>
    </row>
    <row r="1522">
      <c r="A1522" t="inlineStr">
        <is>
          <t>736_wat_2015_plant_prime_fuel_owned_17539</t>
        </is>
      </c>
      <c r="B1522" t="inlineStr">
        <is>
          <t>Stevens Creek WAT</t>
        </is>
      </c>
      <c r="C1522" t="inlineStr">
        <is>
          <t>plant_prime_fuel</t>
        </is>
      </c>
      <c r="D1522" t="n">
        <v>2015</v>
      </c>
      <c r="E1522" t="inlineStr">
        <is>
          <t>owned</t>
        </is>
      </c>
      <c r="F1522" t="inlineStr">
        <is>
          <t>Stevens Creek</t>
        </is>
      </c>
      <c r="G1522" t="n">
        <v>736</v>
      </c>
      <c r="H1522" t="inlineStr"/>
      <c r="I1522" t="inlineStr"/>
      <c r="J1522" t="inlineStr">
        <is>
          <t>HY</t>
        </is>
      </c>
      <c r="K1522" t="inlineStr">
        <is>
          <t>WAT</t>
        </is>
      </c>
      <c r="L1522" t="inlineStr">
        <is>
          <t>Conventional Hydroelectric</t>
        </is>
      </c>
      <c r="M1522" t="inlineStr">
        <is>
          <t>Hydraulic</t>
        </is>
      </c>
      <c r="N1522" t="n">
        <v>17539</v>
      </c>
      <c r="O1522" t="n">
        <v>292</v>
      </c>
      <c r="P1522" t="b">
        <v>0</v>
      </c>
      <c r="Q1522" t="inlineStr">
        <is>
          <t>plant</t>
        </is>
      </c>
      <c r="R1522" t="inlineStr">
        <is>
          <t>736_2015_plant_owned_17539</t>
        </is>
      </c>
      <c r="S1522" t="n">
        <v>1</v>
      </c>
      <c r="T1522" t="n">
        <v>1</v>
      </c>
      <c r="U1522" t="b">
        <v>1</v>
      </c>
      <c r="V1522" t="n">
        <v>0</v>
      </c>
      <c r="W1522" t="n">
        <v>18.4</v>
      </c>
      <c r="X1522" t="inlineStr"/>
      <c r="Y1522" t="inlineStr"/>
      <c r="Z1522" t="inlineStr">
        <is>
          <t>hydro</t>
        </is>
      </c>
      <c r="AA1522" t="inlineStr"/>
      <c r="AB1522" t="n">
        <v>1926</v>
      </c>
      <c r="AC1522" t="n">
        <v>0</v>
      </c>
      <c r="AD1522" t="inlineStr">
        <is>
          <t>existing</t>
        </is>
      </c>
      <c r="AE1522" t="inlineStr"/>
      <c r="AF1522" t="n">
        <v>1030</v>
      </c>
      <c r="AG1522" t="inlineStr">
        <is>
          <t>1030_2015</t>
        </is>
      </c>
      <c r="AH1522" s="156" t="n">
        <v>42005</v>
      </c>
      <c r="AI1522" t="n">
        <v>0</v>
      </c>
      <c r="AJ1522" t="n">
        <v>0</v>
      </c>
      <c r="AK1522" t="inlineStr">
        <is>
          <t>South Carolina Electric&amp;Gas Company</t>
        </is>
      </c>
    </row>
    <row r="1523">
      <c r="A1523" t="inlineStr">
        <is>
          <t>736_wat_2015_plant_prime_fuel_total_17539</t>
        </is>
      </c>
      <c r="B1523" t="inlineStr">
        <is>
          <t>Stevens Creek WAT</t>
        </is>
      </c>
      <c r="C1523" t="inlineStr">
        <is>
          <t>plant_prime_fuel</t>
        </is>
      </c>
      <c r="D1523" t="n">
        <v>2015</v>
      </c>
      <c r="E1523" t="inlineStr">
        <is>
          <t>total</t>
        </is>
      </c>
      <c r="F1523" t="inlineStr">
        <is>
          <t>Stevens Creek</t>
        </is>
      </c>
      <c r="G1523" t="n">
        <v>736</v>
      </c>
      <c r="H1523" t="inlineStr"/>
      <c r="I1523" t="inlineStr"/>
      <c r="J1523" t="inlineStr">
        <is>
          <t>HY</t>
        </is>
      </c>
      <c r="K1523" t="inlineStr">
        <is>
          <t>WAT</t>
        </is>
      </c>
      <c r="L1523" t="inlineStr">
        <is>
          <t>Conventional Hydroelectric</t>
        </is>
      </c>
      <c r="M1523" t="inlineStr">
        <is>
          <t>Hydraulic</t>
        </is>
      </c>
      <c r="N1523" t="n">
        <v>17539</v>
      </c>
      <c r="O1523" t="n">
        <v>292</v>
      </c>
      <c r="P1523" t="b">
        <v>0</v>
      </c>
      <c r="Q1523" t="inlineStr">
        <is>
          <t>plant</t>
        </is>
      </c>
      <c r="R1523" t="inlineStr">
        <is>
          <t>736_2015_plant_total_17539</t>
        </is>
      </c>
      <c r="S1523" t="n">
        <v>1</v>
      </c>
      <c r="T1523" t="n">
        <v>1</v>
      </c>
      <c r="U1523" t="b">
        <v>0</v>
      </c>
      <c r="V1523" t="n">
        <v>0</v>
      </c>
      <c r="W1523" t="n">
        <v>18.4</v>
      </c>
      <c r="X1523" t="inlineStr"/>
      <c r="Y1523" t="inlineStr"/>
      <c r="Z1523" t="inlineStr">
        <is>
          <t>hydro</t>
        </is>
      </c>
      <c r="AA1523" t="inlineStr"/>
      <c r="AB1523" t="n">
        <v>1926</v>
      </c>
      <c r="AC1523" t="n">
        <v>0</v>
      </c>
      <c r="AD1523" t="inlineStr">
        <is>
          <t>existing</t>
        </is>
      </c>
      <c r="AE1523" t="inlineStr"/>
      <c r="AF1523" t="n">
        <v>1030</v>
      </c>
      <c r="AG1523" t="inlineStr">
        <is>
          <t>1030_2015</t>
        </is>
      </c>
      <c r="AH1523" s="156" t="n">
        <v>42005</v>
      </c>
      <c r="AI1523" t="n">
        <v>0</v>
      </c>
      <c r="AJ1523" t="n">
        <v>0</v>
      </c>
      <c r="AK1523" t="inlineStr">
        <is>
          <t>South Carolina Electric&amp;Gas Company</t>
        </is>
      </c>
    </row>
    <row r="1524">
      <c r="A1524" t="inlineStr">
        <is>
          <t>736_hydraulic_2015_plant_ferc_acct_owned_17539</t>
        </is>
      </c>
      <c r="B1524" t="inlineStr">
        <is>
          <t>Stevens Creek Hydraulic</t>
        </is>
      </c>
      <c r="C1524" t="inlineStr">
        <is>
          <t>plant_ferc_acct</t>
        </is>
      </c>
      <c r="D1524" t="n">
        <v>2015</v>
      </c>
      <c r="E1524" t="inlineStr">
        <is>
          <t>owned</t>
        </is>
      </c>
      <c r="F1524" t="inlineStr">
        <is>
          <t>Stevens Creek</t>
        </is>
      </c>
      <c r="G1524" t="n">
        <v>736</v>
      </c>
      <c r="H1524" t="inlineStr"/>
      <c r="I1524" t="inlineStr"/>
      <c r="J1524" t="inlineStr">
        <is>
          <t>HY</t>
        </is>
      </c>
      <c r="K1524" t="inlineStr">
        <is>
          <t>WAT</t>
        </is>
      </c>
      <c r="L1524" t="inlineStr">
        <is>
          <t>Conventional Hydroelectric</t>
        </is>
      </c>
      <c r="M1524" t="inlineStr">
        <is>
          <t>Hydraulic</t>
        </is>
      </c>
      <c r="N1524" t="n">
        <v>17539</v>
      </c>
      <c r="O1524" t="n">
        <v>292</v>
      </c>
      <c r="P1524" t="b">
        <v>0</v>
      </c>
      <c r="Q1524" t="inlineStr">
        <is>
          <t>plant</t>
        </is>
      </c>
      <c r="R1524" t="inlineStr">
        <is>
          <t>736_2015_plant_owned_17539</t>
        </is>
      </c>
      <c r="S1524" t="n">
        <v>1</v>
      </c>
      <c r="T1524" t="n">
        <v>1</v>
      </c>
      <c r="U1524" t="b">
        <v>1</v>
      </c>
      <c r="V1524" t="n">
        <v>0</v>
      </c>
      <c r="W1524" t="n">
        <v>18.4</v>
      </c>
      <c r="X1524" t="inlineStr"/>
      <c r="Y1524" t="inlineStr"/>
      <c r="Z1524" t="inlineStr">
        <is>
          <t>hydro</t>
        </is>
      </c>
      <c r="AA1524" t="inlineStr"/>
      <c r="AB1524" t="n">
        <v>1926</v>
      </c>
      <c r="AC1524" t="n">
        <v>0</v>
      </c>
      <c r="AD1524" t="inlineStr">
        <is>
          <t>existing</t>
        </is>
      </c>
      <c r="AE1524" t="inlineStr"/>
      <c r="AF1524" t="n">
        <v>1030</v>
      </c>
      <c r="AG1524" t="inlineStr">
        <is>
          <t>1030_2015</t>
        </is>
      </c>
      <c r="AH1524" s="156" t="n">
        <v>42005</v>
      </c>
      <c r="AI1524" t="n">
        <v>0</v>
      </c>
      <c r="AJ1524" t="n">
        <v>0</v>
      </c>
      <c r="AK1524" t="inlineStr">
        <is>
          <t>South Carolina Electric&amp;Gas Company</t>
        </is>
      </c>
    </row>
    <row r="1525">
      <c r="A1525" t="inlineStr">
        <is>
          <t>736_hydraulic_2015_plant_ferc_acct_total_17539</t>
        </is>
      </c>
      <c r="B1525" t="inlineStr">
        <is>
          <t>Stevens Creek Hydraulic</t>
        </is>
      </c>
      <c r="C1525" t="inlineStr">
        <is>
          <t>plant_ferc_acct</t>
        </is>
      </c>
      <c r="D1525" t="n">
        <v>2015</v>
      </c>
      <c r="E1525" t="inlineStr">
        <is>
          <t>total</t>
        </is>
      </c>
      <c r="F1525" t="inlineStr">
        <is>
          <t>Stevens Creek</t>
        </is>
      </c>
      <c r="G1525" t="n">
        <v>736</v>
      </c>
      <c r="H1525" t="inlineStr"/>
      <c r="I1525" t="inlineStr"/>
      <c r="J1525" t="inlineStr">
        <is>
          <t>HY</t>
        </is>
      </c>
      <c r="K1525" t="inlineStr">
        <is>
          <t>WAT</t>
        </is>
      </c>
      <c r="L1525" t="inlineStr">
        <is>
          <t>Conventional Hydroelectric</t>
        </is>
      </c>
      <c r="M1525" t="inlineStr">
        <is>
          <t>Hydraulic</t>
        </is>
      </c>
      <c r="N1525" t="n">
        <v>17539</v>
      </c>
      <c r="O1525" t="n">
        <v>292</v>
      </c>
      <c r="P1525" t="b">
        <v>0</v>
      </c>
      <c r="Q1525" t="inlineStr">
        <is>
          <t>plant</t>
        </is>
      </c>
      <c r="R1525" t="inlineStr">
        <is>
          <t>736_2015_plant_total_17539</t>
        </is>
      </c>
      <c r="S1525" t="n">
        <v>1</v>
      </c>
      <c r="T1525" t="n">
        <v>1</v>
      </c>
      <c r="U1525" t="b">
        <v>0</v>
      </c>
      <c r="V1525" t="n">
        <v>0</v>
      </c>
      <c r="W1525" t="n">
        <v>18.4</v>
      </c>
      <c r="X1525" t="inlineStr"/>
      <c r="Y1525" t="inlineStr"/>
      <c r="Z1525" t="inlineStr">
        <is>
          <t>hydro</t>
        </is>
      </c>
      <c r="AA1525" t="inlineStr"/>
      <c r="AB1525" t="n">
        <v>1926</v>
      </c>
      <c r="AC1525" t="n">
        <v>0</v>
      </c>
      <c r="AD1525" t="inlineStr">
        <is>
          <t>existing</t>
        </is>
      </c>
      <c r="AE1525" t="inlineStr"/>
      <c r="AF1525" t="n">
        <v>1030</v>
      </c>
      <c r="AG1525" t="inlineStr">
        <is>
          <t>1030_2015</t>
        </is>
      </c>
      <c r="AH1525" s="156" t="n">
        <v>42005</v>
      </c>
      <c r="AI1525" t="n">
        <v>0</v>
      </c>
      <c r="AJ1525" t="n">
        <v>0</v>
      </c>
      <c r="AK1525" t="inlineStr">
        <is>
          <t>South Carolina Electric&amp;Gas Company</t>
        </is>
      </c>
    </row>
    <row r="1526">
      <c r="A1526" t="inlineStr">
        <is>
          <t>736_1_2015_plant_gen_owned_17539</t>
        </is>
      </c>
      <c r="B1526" t="inlineStr">
        <is>
          <t>Stevens Creek 1</t>
        </is>
      </c>
      <c r="C1526" t="inlineStr">
        <is>
          <t>plant_gen</t>
        </is>
      </c>
      <c r="D1526" t="n">
        <v>2015</v>
      </c>
      <c r="E1526" t="inlineStr">
        <is>
          <t>owned</t>
        </is>
      </c>
      <c r="F1526" t="inlineStr">
        <is>
          <t>Stevens Creek</t>
        </is>
      </c>
      <c r="G1526" t="n">
        <v>736</v>
      </c>
      <c r="H1526" t="inlineStr">
        <is>
          <t>1</t>
        </is>
      </c>
      <c r="I1526" t="inlineStr"/>
      <c r="J1526" t="inlineStr">
        <is>
          <t>HY</t>
        </is>
      </c>
      <c r="K1526" t="inlineStr">
        <is>
          <t>WAT</t>
        </is>
      </c>
      <c r="L1526" t="inlineStr">
        <is>
          <t>Conventional Hydroelectric</t>
        </is>
      </c>
      <c r="M1526" t="inlineStr">
        <is>
          <t>Hydraulic</t>
        </is>
      </c>
      <c r="N1526" t="n">
        <v>17539</v>
      </c>
      <c r="O1526" t="n">
        <v>292</v>
      </c>
      <c r="P1526" t="b">
        <v>1</v>
      </c>
      <c r="Q1526" t="inlineStr">
        <is>
          <t>plant_gen</t>
        </is>
      </c>
      <c r="R1526" t="inlineStr">
        <is>
          <t>736_1_2015_plant_gen_owned_17539</t>
        </is>
      </c>
      <c r="S1526" t="n">
        <v>8</v>
      </c>
      <c r="T1526" t="n">
        <v>1</v>
      </c>
      <c r="U1526" t="b">
        <v>1</v>
      </c>
      <c r="V1526" t="n">
        <v>0</v>
      </c>
      <c r="W1526" t="n">
        <v>2.3</v>
      </c>
      <c r="X1526" t="inlineStr"/>
      <c r="Y1526" t="inlineStr"/>
      <c r="Z1526" t="inlineStr">
        <is>
          <t>hydro</t>
        </is>
      </c>
      <c r="AA1526" t="inlineStr"/>
      <c r="AB1526" t="n">
        <v>1914</v>
      </c>
      <c r="AC1526" t="n">
        <v>0</v>
      </c>
      <c r="AD1526" t="inlineStr">
        <is>
          <t>existing</t>
        </is>
      </c>
      <c r="AE1526" t="inlineStr"/>
      <c r="AF1526" t="n">
        <v>1030</v>
      </c>
      <c r="AG1526" t="inlineStr">
        <is>
          <t>1030_2015</t>
        </is>
      </c>
      <c r="AH1526" s="156" t="n">
        <v>42005</v>
      </c>
      <c r="AI1526" t="n">
        <v>0</v>
      </c>
      <c r="AJ1526" t="n">
        <v>0</v>
      </c>
      <c r="AK1526" t="inlineStr">
        <is>
          <t>South Carolina Electric&amp;Gas Company</t>
        </is>
      </c>
    </row>
    <row r="1527">
      <c r="A1527" t="inlineStr">
        <is>
          <t>736_2_2015_plant_gen_owned_17539</t>
        </is>
      </c>
      <c r="B1527" t="inlineStr">
        <is>
          <t>Stevens Creek 2</t>
        </is>
      </c>
      <c r="C1527" t="inlineStr">
        <is>
          <t>plant_gen</t>
        </is>
      </c>
      <c r="D1527" t="n">
        <v>2015</v>
      </c>
      <c r="E1527" t="inlineStr">
        <is>
          <t>owned</t>
        </is>
      </c>
      <c r="F1527" t="inlineStr">
        <is>
          <t>Stevens Creek</t>
        </is>
      </c>
      <c r="G1527" t="n">
        <v>736</v>
      </c>
      <c r="H1527" t="inlineStr">
        <is>
          <t>2</t>
        </is>
      </c>
      <c r="I1527" t="inlineStr"/>
      <c r="J1527" t="inlineStr">
        <is>
          <t>HY</t>
        </is>
      </c>
      <c r="K1527" t="inlineStr">
        <is>
          <t>WAT</t>
        </is>
      </c>
      <c r="L1527" t="inlineStr">
        <is>
          <t>Conventional Hydroelectric</t>
        </is>
      </c>
      <c r="M1527" t="inlineStr">
        <is>
          <t>Hydraulic</t>
        </is>
      </c>
      <c r="N1527" t="n">
        <v>17539</v>
      </c>
      <c r="O1527" t="n">
        <v>292</v>
      </c>
      <c r="P1527" t="b">
        <v>1</v>
      </c>
      <c r="Q1527" t="inlineStr">
        <is>
          <t>plant_gen</t>
        </is>
      </c>
      <c r="R1527" t="inlineStr">
        <is>
          <t>736_2_2015_plant_gen_owned_17539</t>
        </is>
      </c>
      <c r="S1527" t="n">
        <v>8</v>
      </c>
      <c r="T1527" t="n">
        <v>1</v>
      </c>
      <c r="U1527" t="b">
        <v>1</v>
      </c>
      <c r="V1527" t="n">
        <v>0</v>
      </c>
      <c r="W1527" t="n">
        <v>2.3</v>
      </c>
      <c r="X1527" t="inlineStr"/>
      <c r="Y1527" t="inlineStr"/>
      <c r="Z1527" t="inlineStr">
        <is>
          <t>hydro</t>
        </is>
      </c>
      <c r="AA1527" t="inlineStr"/>
      <c r="AB1527" t="n">
        <v>1914</v>
      </c>
      <c r="AC1527" t="n">
        <v>0</v>
      </c>
      <c r="AD1527" t="inlineStr">
        <is>
          <t>existing</t>
        </is>
      </c>
      <c r="AE1527" t="inlineStr"/>
      <c r="AF1527" t="n">
        <v>1030</v>
      </c>
      <c r="AG1527" t="inlineStr">
        <is>
          <t>1030_2015</t>
        </is>
      </c>
      <c r="AH1527" s="156" t="n">
        <v>42005</v>
      </c>
      <c r="AI1527" t="n">
        <v>0</v>
      </c>
      <c r="AJ1527" t="n">
        <v>0</v>
      </c>
      <c r="AK1527" t="inlineStr">
        <is>
          <t>South Carolina Electric&amp;Gas Company</t>
        </is>
      </c>
    </row>
    <row r="1528">
      <c r="A1528" t="inlineStr">
        <is>
          <t>736_3_2015_plant_gen_owned_17539</t>
        </is>
      </c>
      <c r="B1528" t="inlineStr">
        <is>
          <t>Stevens Creek 3</t>
        </is>
      </c>
      <c r="C1528" t="inlineStr">
        <is>
          <t>plant_gen</t>
        </is>
      </c>
      <c r="D1528" t="n">
        <v>2015</v>
      </c>
      <c r="E1528" t="inlineStr">
        <is>
          <t>owned</t>
        </is>
      </c>
      <c r="F1528" t="inlineStr">
        <is>
          <t>Stevens Creek</t>
        </is>
      </c>
      <c r="G1528" t="n">
        <v>736</v>
      </c>
      <c r="H1528" t="inlineStr">
        <is>
          <t>3</t>
        </is>
      </c>
      <c r="I1528" t="inlineStr"/>
      <c r="J1528" t="inlineStr">
        <is>
          <t>HY</t>
        </is>
      </c>
      <c r="K1528" t="inlineStr">
        <is>
          <t>WAT</t>
        </is>
      </c>
      <c r="L1528" t="inlineStr">
        <is>
          <t>Conventional Hydroelectric</t>
        </is>
      </c>
      <c r="M1528" t="inlineStr">
        <is>
          <t>Hydraulic</t>
        </is>
      </c>
      <c r="N1528" t="n">
        <v>17539</v>
      </c>
      <c r="O1528" t="n">
        <v>292</v>
      </c>
      <c r="P1528" t="b">
        <v>1</v>
      </c>
      <c r="Q1528" t="inlineStr">
        <is>
          <t>plant_gen</t>
        </is>
      </c>
      <c r="R1528" t="inlineStr">
        <is>
          <t>736_3_2015_plant_gen_owned_17539</t>
        </is>
      </c>
      <c r="S1528" t="n">
        <v>8</v>
      </c>
      <c r="T1528" t="n">
        <v>1</v>
      </c>
      <c r="U1528" t="b">
        <v>1</v>
      </c>
      <c r="V1528" t="n">
        <v>0</v>
      </c>
      <c r="W1528" t="n">
        <v>2.3</v>
      </c>
      <c r="X1528" t="inlineStr"/>
      <c r="Y1528" t="inlineStr"/>
      <c r="Z1528" t="inlineStr">
        <is>
          <t>hydro</t>
        </is>
      </c>
      <c r="AA1528" t="inlineStr"/>
      <c r="AB1528" t="n">
        <v>1914</v>
      </c>
      <c r="AC1528" t="n">
        <v>0</v>
      </c>
      <c r="AD1528" t="inlineStr">
        <is>
          <t>existing</t>
        </is>
      </c>
      <c r="AE1528" t="inlineStr"/>
      <c r="AF1528" t="n">
        <v>1030</v>
      </c>
      <c r="AG1528" t="inlineStr">
        <is>
          <t>1030_2015</t>
        </is>
      </c>
      <c r="AH1528" s="156" t="n">
        <v>42005</v>
      </c>
      <c r="AI1528" t="n">
        <v>0</v>
      </c>
      <c r="AJ1528" t="n">
        <v>0</v>
      </c>
      <c r="AK1528" t="inlineStr">
        <is>
          <t>South Carolina Electric&amp;Gas Company</t>
        </is>
      </c>
    </row>
    <row r="1529">
      <c r="A1529" t="inlineStr">
        <is>
          <t>736_4_2015_plant_gen_owned_17539</t>
        </is>
      </c>
      <c r="B1529" t="inlineStr">
        <is>
          <t>Stevens Creek 4</t>
        </is>
      </c>
      <c r="C1529" t="inlineStr">
        <is>
          <t>plant_gen</t>
        </is>
      </c>
      <c r="D1529" t="n">
        <v>2015</v>
      </c>
      <c r="E1529" t="inlineStr">
        <is>
          <t>owned</t>
        </is>
      </c>
      <c r="F1529" t="inlineStr">
        <is>
          <t>Stevens Creek</t>
        </is>
      </c>
      <c r="G1529" t="n">
        <v>736</v>
      </c>
      <c r="H1529" t="inlineStr">
        <is>
          <t>4</t>
        </is>
      </c>
      <c r="I1529" t="inlineStr"/>
      <c r="J1529" t="inlineStr">
        <is>
          <t>HY</t>
        </is>
      </c>
      <c r="K1529" t="inlineStr">
        <is>
          <t>WAT</t>
        </is>
      </c>
      <c r="L1529" t="inlineStr">
        <is>
          <t>Conventional Hydroelectric</t>
        </is>
      </c>
      <c r="M1529" t="inlineStr">
        <is>
          <t>Hydraulic</t>
        </is>
      </c>
      <c r="N1529" t="n">
        <v>17539</v>
      </c>
      <c r="O1529" t="n">
        <v>292</v>
      </c>
      <c r="P1529" t="b">
        <v>1</v>
      </c>
      <c r="Q1529" t="inlineStr">
        <is>
          <t>plant_gen</t>
        </is>
      </c>
      <c r="R1529" t="inlineStr">
        <is>
          <t>736_4_2015_plant_gen_owned_17539</t>
        </is>
      </c>
      <c r="S1529" t="n">
        <v>8</v>
      </c>
      <c r="T1529" t="n">
        <v>1</v>
      </c>
      <c r="U1529" t="b">
        <v>1</v>
      </c>
      <c r="V1529" t="n">
        <v>0</v>
      </c>
      <c r="W1529" t="n">
        <v>2.3</v>
      </c>
      <c r="X1529" t="inlineStr"/>
      <c r="Y1529" t="inlineStr"/>
      <c r="Z1529" t="inlineStr">
        <is>
          <t>hydro</t>
        </is>
      </c>
      <c r="AA1529" t="inlineStr"/>
      <c r="AB1529" t="n">
        <v>1914</v>
      </c>
      <c r="AC1529" t="n">
        <v>0</v>
      </c>
      <c r="AD1529" t="inlineStr">
        <is>
          <t>existing</t>
        </is>
      </c>
      <c r="AE1529" t="inlineStr"/>
      <c r="AF1529" t="n">
        <v>1030</v>
      </c>
      <c r="AG1529" t="inlineStr">
        <is>
          <t>1030_2015</t>
        </is>
      </c>
      <c r="AH1529" s="156" t="n">
        <v>42005</v>
      </c>
      <c r="AI1529" t="n">
        <v>0</v>
      </c>
      <c r="AJ1529" t="n">
        <v>0</v>
      </c>
      <c r="AK1529" t="inlineStr">
        <is>
          <t>South Carolina Electric&amp;Gas Company</t>
        </is>
      </c>
    </row>
    <row r="1530">
      <c r="A1530" t="inlineStr">
        <is>
          <t>736_5_2015_plant_gen_owned_17539</t>
        </is>
      </c>
      <c r="B1530" t="inlineStr">
        <is>
          <t>Stevens Creek 5</t>
        </is>
      </c>
      <c r="C1530" t="inlineStr">
        <is>
          <t>plant_gen</t>
        </is>
      </c>
      <c r="D1530" t="n">
        <v>2015</v>
      </c>
      <c r="E1530" t="inlineStr">
        <is>
          <t>owned</t>
        </is>
      </c>
      <c r="F1530" t="inlineStr">
        <is>
          <t>Stevens Creek</t>
        </is>
      </c>
      <c r="G1530" t="n">
        <v>736</v>
      </c>
      <c r="H1530" t="inlineStr">
        <is>
          <t>5</t>
        </is>
      </c>
      <c r="I1530" t="inlineStr"/>
      <c r="J1530" t="inlineStr">
        <is>
          <t>HY</t>
        </is>
      </c>
      <c r="K1530" t="inlineStr">
        <is>
          <t>WAT</t>
        </is>
      </c>
      <c r="L1530" t="inlineStr">
        <is>
          <t>Conventional Hydroelectric</t>
        </is>
      </c>
      <c r="M1530" t="inlineStr">
        <is>
          <t>Hydraulic</t>
        </is>
      </c>
      <c r="N1530" t="n">
        <v>17539</v>
      </c>
      <c r="O1530" t="n">
        <v>292</v>
      </c>
      <c r="P1530" t="b">
        <v>1</v>
      </c>
      <c r="Q1530" t="inlineStr">
        <is>
          <t>plant_gen</t>
        </is>
      </c>
      <c r="R1530" t="inlineStr">
        <is>
          <t>736_5_2015_plant_gen_owned_17539</t>
        </is>
      </c>
      <c r="S1530" t="n">
        <v>8</v>
      </c>
      <c r="T1530" t="n">
        <v>1</v>
      </c>
      <c r="U1530" t="b">
        <v>1</v>
      </c>
      <c r="V1530" t="n">
        <v>0</v>
      </c>
      <c r="W1530" t="n">
        <v>2.3</v>
      </c>
      <c r="X1530" t="inlineStr"/>
      <c r="Y1530" t="inlineStr"/>
      <c r="Z1530" t="inlineStr">
        <is>
          <t>hydro</t>
        </is>
      </c>
      <c r="AA1530" t="inlineStr"/>
      <c r="AB1530" t="n">
        <v>1914</v>
      </c>
      <c r="AC1530" t="n">
        <v>0</v>
      </c>
      <c r="AD1530" t="inlineStr">
        <is>
          <t>existing</t>
        </is>
      </c>
      <c r="AE1530" t="inlineStr"/>
      <c r="AF1530" t="n">
        <v>1030</v>
      </c>
      <c r="AG1530" t="inlineStr">
        <is>
          <t>1030_2015</t>
        </is>
      </c>
      <c r="AH1530" s="156" t="n">
        <v>42005</v>
      </c>
      <c r="AI1530" t="n">
        <v>0</v>
      </c>
      <c r="AJ1530" t="n">
        <v>0</v>
      </c>
      <c r="AK1530" t="inlineStr">
        <is>
          <t>South Carolina Electric&amp;Gas Company</t>
        </is>
      </c>
    </row>
    <row r="1531">
      <c r="A1531" t="inlineStr">
        <is>
          <t>736_6_2015_plant_gen_owned_17539</t>
        </is>
      </c>
      <c r="B1531" t="inlineStr">
        <is>
          <t>Stevens Creek 6</t>
        </is>
      </c>
      <c r="C1531" t="inlineStr">
        <is>
          <t>plant_gen</t>
        </is>
      </c>
      <c r="D1531" t="n">
        <v>2015</v>
      </c>
      <c r="E1531" t="inlineStr">
        <is>
          <t>owned</t>
        </is>
      </c>
      <c r="F1531" t="inlineStr">
        <is>
          <t>Stevens Creek</t>
        </is>
      </c>
      <c r="G1531" t="n">
        <v>736</v>
      </c>
      <c r="H1531" t="inlineStr">
        <is>
          <t>6</t>
        </is>
      </c>
      <c r="I1531" t="inlineStr"/>
      <c r="J1531" t="inlineStr">
        <is>
          <t>HY</t>
        </is>
      </c>
      <c r="K1531" t="inlineStr">
        <is>
          <t>WAT</t>
        </is>
      </c>
      <c r="L1531" t="inlineStr">
        <is>
          <t>Conventional Hydroelectric</t>
        </is>
      </c>
      <c r="M1531" t="inlineStr">
        <is>
          <t>Hydraulic</t>
        </is>
      </c>
      <c r="N1531" t="n">
        <v>17539</v>
      </c>
      <c r="O1531" t="n">
        <v>292</v>
      </c>
      <c r="P1531" t="b">
        <v>1</v>
      </c>
      <c r="Q1531" t="inlineStr">
        <is>
          <t>plant_gen</t>
        </is>
      </c>
      <c r="R1531" t="inlineStr">
        <is>
          <t>736_6_2015_plant_gen_owned_17539</t>
        </is>
      </c>
      <c r="S1531" t="n">
        <v>8</v>
      </c>
      <c r="T1531" t="n">
        <v>1</v>
      </c>
      <c r="U1531" t="b">
        <v>1</v>
      </c>
      <c r="V1531" t="n">
        <v>0</v>
      </c>
      <c r="W1531" t="n">
        <v>2.3</v>
      </c>
      <c r="X1531" t="inlineStr"/>
      <c r="Y1531" t="inlineStr"/>
      <c r="Z1531" t="inlineStr">
        <is>
          <t>hydro</t>
        </is>
      </c>
      <c r="AA1531" t="inlineStr"/>
      <c r="AB1531" t="n">
        <v>1925</v>
      </c>
      <c r="AC1531" t="n">
        <v>0</v>
      </c>
      <c r="AD1531" t="inlineStr">
        <is>
          <t>existing</t>
        </is>
      </c>
      <c r="AE1531" t="inlineStr"/>
      <c r="AF1531" t="n">
        <v>1030</v>
      </c>
      <c r="AG1531" t="inlineStr">
        <is>
          <t>1030_2015</t>
        </is>
      </c>
      <c r="AH1531" s="156" t="n">
        <v>42005</v>
      </c>
      <c r="AI1531" t="n">
        <v>0</v>
      </c>
      <c r="AJ1531" t="n">
        <v>0</v>
      </c>
      <c r="AK1531" t="inlineStr">
        <is>
          <t>South Carolina Electric&amp;Gas Company</t>
        </is>
      </c>
    </row>
    <row r="1532">
      <c r="A1532" t="inlineStr">
        <is>
          <t>736_7_2015_plant_gen_owned_17539</t>
        </is>
      </c>
      <c r="B1532" t="inlineStr">
        <is>
          <t>Stevens Creek 7</t>
        </is>
      </c>
      <c r="C1532" t="inlineStr">
        <is>
          <t>plant_gen</t>
        </is>
      </c>
      <c r="D1532" t="n">
        <v>2015</v>
      </c>
      <c r="E1532" t="inlineStr">
        <is>
          <t>owned</t>
        </is>
      </c>
      <c r="F1532" t="inlineStr">
        <is>
          <t>Stevens Creek</t>
        </is>
      </c>
      <c r="G1532" t="n">
        <v>736</v>
      </c>
      <c r="H1532" t="inlineStr">
        <is>
          <t>7</t>
        </is>
      </c>
      <c r="I1532" t="inlineStr"/>
      <c r="J1532" t="inlineStr">
        <is>
          <t>HY</t>
        </is>
      </c>
      <c r="K1532" t="inlineStr">
        <is>
          <t>WAT</t>
        </is>
      </c>
      <c r="L1532" t="inlineStr">
        <is>
          <t>Conventional Hydroelectric</t>
        </is>
      </c>
      <c r="M1532" t="inlineStr">
        <is>
          <t>Hydraulic</t>
        </is>
      </c>
      <c r="N1532" t="n">
        <v>17539</v>
      </c>
      <c r="O1532" t="n">
        <v>292</v>
      </c>
      <c r="P1532" t="b">
        <v>1</v>
      </c>
      <c r="Q1532" t="inlineStr">
        <is>
          <t>plant_gen</t>
        </is>
      </c>
      <c r="R1532" t="inlineStr">
        <is>
          <t>736_7_2015_plant_gen_owned_17539</t>
        </is>
      </c>
      <c r="S1532" t="n">
        <v>8</v>
      </c>
      <c r="T1532" t="n">
        <v>1</v>
      </c>
      <c r="U1532" t="b">
        <v>1</v>
      </c>
      <c r="V1532" t="n">
        <v>0</v>
      </c>
      <c r="W1532" t="n">
        <v>2.3</v>
      </c>
      <c r="X1532" t="inlineStr"/>
      <c r="Y1532" t="inlineStr"/>
      <c r="Z1532" t="inlineStr">
        <is>
          <t>hydro</t>
        </is>
      </c>
      <c r="AA1532" t="inlineStr"/>
      <c r="AB1532" t="n">
        <v>1926</v>
      </c>
      <c r="AC1532" t="n">
        <v>0</v>
      </c>
      <c r="AD1532" t="inlineStr">
        <is>
          <t>existing</t>
        </is>
      </c>
      <c r="AE1532" t="inlineStr"/>
      <c r="AF1532" t="n">
        <v>1030</v>
      </c>
      <c r="AG1532" t="inlineStr">
        <is>
          <t>1030_2015</t>
        </is>
      </c>
      <c r="AH1532" s="156" t="n">
        <v>42005</v>
      </c>
      <c r="AI1532" t="n">
        <v>0</v>
      </c>
      <c r="AJ1532" t="n">
        <v>0</v>
      </c>
      <c r="AK1532" t="inlineStr">
        <is>
          <t>South Carolina Electric&amp;Gas Company</t>
        </is>
      </c>
    </row>
    <row r="1533">
      <c r="A1533" t="inlineStr">
        <is>
          <t>736_8_2015_plant_gen_owned_17539</t>
        </is>
      </c>
      <c r="B1533" t="inlineStr">
        <is>
          <t>Stevens Creek 8</t>
        </is>
      </c>
      <c r="C1533" t="inlineStr">
        <is>
          <t>plant_gen</t>
        </is>
      </c>
      <c r="D1533" t="n">
        <v>2015</v>
      </c>
      <c r="E1533" t="inlineStr">
        <is>
          <t>owned</t>
        </is>
      </c>
      <c r="F1533" t="inlineStr">
        <is>
          <t>Stevens Creek</t>
        </is>
      </c>
      <c r="G1533" t="n">
        <v>736</v>
      </c>
      <c r="H1533" t="inlineStr">
        <is>
          <t>8</t>
        </is>
      </c>
      <c r="I1533" t="inlineStr"/>
      <c r="J1533" t="inlineStr">
        <is>
          <t>HY</t>
        </is>
      </c>
      <c r="K1533" t="inlineStr">
        <is>
          <t>WAT</t>
        </is>
      </c>
      <c r="L1533" t="inlineStr">
        <is>
          <t>Conventional Hydroelectric</t>
        </is>
      </c>
      <c r="M1533" t="inlineStr">
        <is>
          <t>Hydraulic</t>
        </is>
      </c>
      <c r="N1533" t="n">
        <v>17539</v>
      </c>
      <c r="O1533" t="n">
        <v>292</v>
      </c>
      <c r="P1533" t="b">
        <v>1</v>
      </c>
      <c r="Q1533" t="inlineStr">
        <is>
          <t>plant_gen</t>
        </is>
      </c>
      <c r="R1533" t="inlineStr">
        <is>
          <t>736_8_2015_plant_gen_owned_17539</t>
        </is>
      </c>
      <c r="S1533" t="n">
        <v>8</v>
      </c>
      <c r="T1533" t="n">
        <v>1</v>
      </c>
      <c r="U1533" t="b">
        <v>1</v>
      </c>
      <c r="V1533" t="n">
        <v>0</v>
      </c>
      <c r="W1533" t="n">
        <v>2.3</v>
      </c>
      <c r="X1533" t="inlineStr"/>
      <c r="Y1533" t="inlineStr"/>
      <c r="Z1533" t="inlineStr">
        <is>
          <t>hydro</t>
        </is>
      </c>
      <c r="AA1533" t="inlineStr"/>
      <c r="AB1533" t="n">
        <v>1926</v>
      </c>
      <c r="AC1533" t="n">
        <v>0</v>
      </c>
      <c r="AD1533" t="inlineStr">
        <is>
          <t>existing</t>
        </is>
      </c>
      <c r="AE1533" t="inlineStr"/>
      <c r="AF1533" t="n">
        <v>1030</v>
      </c>
      <c r="AG1533" t="inlineStr">
        <is>
          <t>1030_2015</t>
        </is>
      </c>
      <c r="AH1533" s="156" t="n">
        <v>42005</v>
      </c>
      <c r="AI1533" t="n">
        <v>0</v>
      </c>
      <c r="AJ1533" t="n">
        <v>0</v>
      </c>
      <c r="AK1533" t="inlineStr">
        <is>
          <t>South Carolina Electric&amp;Gas Company</t>
        </is>
      </c>
    </row>
    <row r="1534">
      <c r="A1534" t="inlineStr">
        <is>
          <t>736_1_2015_plant_gen_total_17539</t>
        </is>
      </c>
      <c r="B1534" t="inlineStr">
        <is>
          <t>Stevens Creek 1</t>
        </is>
      </c>
      <c r="C1534" t="inlineStr">
        <is>
          <t>plant_gen</t>
        </is>
      </c>
      <c r="D1534" t="n">
        <v>2015</v>
      </c>
      <c r="E1534" t="inlineStr">
        <is>
          <t>total</t>
        </is>
      </c>
      <c r="F1534" t="inlineStr">
        <is>
          <t>Stevens Creek</t>
        </is>
      </c>
      <c r="G1534" t="n">
        <v>736</v>
      </c>
      <c r="H1534" t="inlineStr">
        <is>
          <t>1</t>
        </is>
      </c>
      <c r="I1534" t="inlineStr"/>
      <c r="J1534" t="inlineStr">
        <is>
          <t>HY</t>
        </is>
      </c>
      <c r="K1534" t="inlineStr">
        <is>
          <t>WAT</t>
        </is>
      </c>
      <c r="L1534" t="inlineStr">
        <is>
          <t>Conventional Hydroelectric</t>
        </is>
      </c>
      <c r="M1534" t="inlineStr">
        <is>
          <t>Hydraulic</t>
        </is>
      </c>
      <c r="N1534" t="n">
        <v>17539</v>
      </c>
      <c r="O1534" t="n">
        <v>292</v>
      </c>
      <c r="P1534" t="b">
        <v>1</v>
      </c>
      <c r="Q1534" t="inlineStr">
        <is>
          <t>plant_gen</t>
        </is>
      </c>
      <c r="R1534" t="inlineStr">
        <is>
          <t>736_1_2015_plant_gen_total_17539</t>
        </is>
      </c>
      <c r="S1534" t="n">
        <v>8</v>
      </c>
      <c r="T1534" t="n">
        <v>1</v>
      </c>
      <c r="U1534" t="b">
        <v>0</v>
      </c>
      <c r="V1534" t="n">
        <v>0</v>
      </c>
      <c r="W1534" t="n">
        <v>2.3</v>
      </c>
      <c r="X1534" t="inlineStr"/>
      <c r="Y1534" t="inlineStr"/>
      <c r="Z1534" t="inlineStr">
        <is>
          <t>hydro</t>
        </is>
      </c>
      <c r="AA1534" t="inlineStr"/>
      <c r="AB1534" t="n">
        <v>1914</v>
      </c>
      <c r="AC1534" t="n">
        <v>0</v>
      </c>
      <c r="AD1534" t="inlineStr">
        <is>
          <t>existing</t>
        </is>
      </c>
      <c r="AE1534" t="inlineStr"/>
      <c r="AF1534" t="n">
        <v>1030</v>
      </c>
      <c r="AG1534" t="inlineStr">
        <is>
          <t>1030_2015</t>
        </is>
      </c>
      <c r="AH1534" s="156" t="n">
        <v>42005</v>
      </c>
      <c r="AI1534" t="n">
        <v>0</v>
      </c>
      <c r="AJ1534" t="n">
        <v>0</v>
      </c>
      <c r="AK1534" t="inlineStr">
        <is>
          <t>South Carolina Electric&amp;Gas Company</t>
        </is>
      </c>
    </row>
    <row r="1535">
      <c r="A1535" t="inlineStr">
        <is>
          <t>736_2_2015_plant_gen_total_17539</t>
        </is>
      </c>
      <c r="B1535" t="inlineStr">
        <is>
          <t>Stevens Creek 2</t>
        </is>
      </c>
      <c r="C1535" t="inlineStr">
        <is>
          <t>plant_gen</t>
        </is>
      </c>
      <c r="D1535" t="n">
        <v>2015</v>
      </c>
      <c r="E1535" t="inlineStr">
        <is>
          <t>total</t>
        </is>
      </c>
      <c r="F1535" t="inlineStr">
        <is>
          <t>Stevens Creek</t>
        </is>
      </c>
      <c r="G1535" t="n">
        <v>736</v>
      </c>
      <c r="H1535" t="inlineStr">
        <is>
          <t>2</t>
        </is>
      </c>
      <c r="I1535" t="inlineStr"/>
      <c r="J1535" t="inlineStr">
        <is>
          <t>HY</t>
        </is>
      </c>
      <c r="K1535" t="inlineStr">
        <is>
          <t>WAT</t>
        </is>
      </c>
      <c r="L1535" t="inlineStr">
        <is>
          <t>Conventional Hydroelectric</t>
        </is>
      </c>
      <c r="M1535" t="inlineStr">
        <is>
          <t>Hydraulic</t>
        </is>
      </c>
      <c r="N1535" t="n">
        <v>17539</v>
      </c>
      <c r="O1535" t="n">
        <v>292</v>
      </c>
      <c r="P1535" t="b">
        <v>1</v>
      </c>
      <c r="Q1535" t="inlineStr">
        <is>
          <t>plant_gen</t>
        </is>
      </c>
      <c r="R1535" t="inlineStr">
        <is>
          <t>736_2_2015_plant_gen_total_17539</t>
        </is>
      </c>
      <c r="S1535" t="n">
        <v>8</v>
      </c>
      <c r="T1535" t="n">
        <v>1</v>
      </c>
      <c r="U1535" t="b">
        <v>0</v>
      </c>
      <c r="V1535" t="n">
        <v>0</v>
      </c>
      <c r="W1535" t="n">
        <v>2.3</v>
      </c>
      <c r="X1535" t="inlineStr"/>
      <c r="Y1535" t="inlineStr"/>
      <c r="Z1535" t="inlineStr">
        <is>
          <t>hydro</t>
        </is>
      </c>
      <c r="AA1535" t="inlineStr"/>
      <c r="AB1535" t="n">
        <v>1914</v>
      </c>
      <c r="AC1535" t="n">
        <v>0</v>
      </c>
      <c r="AD1535" t="inlineStr">
        <is>
          <t>existing</t>
        </is>
      </c>
      <c r="AE1535" t="inlineStr"/>
      <c r="AF1535" t="n">
        <v>1030</v>
      </c>
      <c r="AG1535" t="inlineStr">
        <is>
          <t>1030_2015</t>
        </is>
      </c>
      <c r="AH1535" s="156" t="n">
        <v>42005</v>
      </c>
      <c r="AI1535" t="n">
        <v>0</v>
      </c>
      <c r="AJ1535" t="n">
        <v>0</v>
      </c>
      <c r="AK1535" t="inlineStr">
        <is>
          <t>South Carolina Electric&amp;Gas Company</t>
        </is>
      </c>
    </row>
    <row r="1536">
      <c r="A1536" t="inlineStr">
        <is>
          <t>736_3_2015_plant_gen_total_17539</t>
        </is>
      </c>
      <c r="B1536" t="inlineStr">
        <is>
          <t>Stevens Creek 3</t>
        </is>
      </c>
      <c r="C1536" t="inlineStr">
        <is>
          <t>plant_gen</t>
        </is>
      </c>
      <c r="D1536" t="n">
        <v>2015</v>
      </c>
      <c r="E1536" t="inlineStr">
        <is>
          <t>total</t>
        </is>
      </c>
      <c r="F1536" t="inlineStr">
        <is>
          <t>Stevens Creek</t>
        </is>
      </c>
      <c r="G1536" t="n">
        <v>736</v>
      </c>
      <c r="H1536" t="inlineStr">
        <is>
          <t>3</t>
        </is>
      </c>
      <c r="I1536" t="inlineStr"/>
      <c r="J1536" t="inlineStr">
        <is>
          <t>HY</t>
        </is>
      </c>
      <c r="K1536" t="inlineStr">
        <is>
          <t>WAT</t>
        </is>
      </c>
      <c r="L1536" t="inlineStr">
        <is>
          <t>Conventional Hydroelectric</t>
        </is>
      </c>
      <c r="M1536" t="inlineStr">
        <is>
          <t>Hydraulic</t>
        </is>
      </c>
      <c r="N1536" t="n">
        <v>17539</v>
      </c>
      <c r="O1536" t="n">
        <v>292</v>
      </c>
      <c r="P1536" t="b">
        <v>1</v>
      </c>
      <c r="Q1536" t="inlineStr">
        <is>
          <t>plant_gen</t>
        </is>
      </c>
      <c r="R1536" t="inlineStr">
        <is>
          <t>736_3_2015_plant_gen_total_17539</t>
        </is>
      </c>
      <c r="S1536" t="n">
        <v>8</v>
      </c>
      <c r="T1536" t="n">
        <v>1</v>
      </c>
      <c r="U1536" t="b">
        <v>0</v>
      </c>
      <c r="V1536" t="n">
        <v>0</v>
      </c>
      <c r="W1536" t="n">
        <v>2.3</v>
      </c>
      <c r="X1536" t="inlineStr"/>
      <c r="Y1536" t="inlineStr"/>
      <c r="Z1536" t="inlineStr">
        <is>
          <t>hydro</t>
        </is>
      </c>
      <c r="AA1536" t="inlineStr"/>
      <c r="AB1536" t="n">
        <v>1914</v>
      </c>
      <c r="AC1536" t="n">
        <v>0</v>
      </c>
      <c r="AD1536" t="inlineStr">
        <is>
          <t>existing</t>
        </is>
      </c>
      <c r="AE1536" t="inlineStr"/>
      <c r="AF1536" t="n">
        <v>1030</v>
      </c>
      <c r="AG1536" t="inlineStr">
        <is>
          <t>1030_2015</t>
        </is>
      </c>
      <c r="AH1536" s="156" t="n">
        <v>42005</v>
      </c>
      <c r="AI1536" t="n">
        <v>0</v>
      </c>
      <c r="AJ1536" t="n">
        <v>0</v>
      </c>
      <c r="AK1536" t="inlineStr">
        <is>
          <t>South Carolina Electric&amp;Gas Company</t>
        </is>
      </c>
    </row>
    <row r="1537">
      <c r="A1537" t="inlineStr">
        <is>
          <t>736_4_2015_plant_gen_total_17539</t>
        </is>
      </c>
      <c r="B1537" t="inlineStr">
        <is>
          <t>Stevens Creek 4</t>
        </is>
      </c>
      <c r="C1537" t="inlineStr">
        <is>
          <t>plant_gen</t>
        </is>
      </c>
      <c r="D1537" t="n">
        <v>2015</v>
      </c>
      <c r="E1537" t="inlineStr">
        <is>
          <t>total</t>
        </is>
      </c>
      <c r="F1537" t="inlineStr">
        <is>
          <t>Stevens Creek</t>
        </is>
      </c>
      <c r="G1537" t="n">
        <v>736</v>
      </c>
      <c r="H1537" t="inlineStr">
        <is>
          <t>4</t>
        </is>
      </c>
      <c r="I1537" t="inlineStr"/>
      <c r="J1537" t="inlineStr">
        <is>
          <t>HY</t>
        </is>
      </c>
      <c r="K1537" t="inlineStr">
        <is>
          <t>WAT</t>
        </is>
      </c>
      <c r="L1537" t="inlineStr">
        <is>
          <t>Conventional Hydroelectric</t>
        </is>
      </c>
      <c r="M1537" t="inlineStr">
        <is>
          <t>Hydraulic</t>
        </is>
      </c>
      <c r="N1537" t="n">
        <v>17539</v>
      </c>
      <c r="O1537" t="n">
        <v>292</v>
      </c>
      <c r="P1537" t="b">
        <v>1</v>
      </c>
      <c r="Q1537" t="inlineStr">
        <is>
          <t>plant_gen</t>
        </is>
      </c>
      <c r="R1537" t="inlineStr">
        <is>
          <t>736_4_2015_plant_gen_total_17539</t>
        </is>
      </c>
      <c r="S1537" t="n">
        <v>8</v>
      </c>
      <c r="T1537" t="n">
        <v>1</v>
      </c>
      <c r="U1537" t="b">
        <v>0</v>
      </c>
      <c r="V1537" t="n">
        <v>0</v>
      </c>
      <c r="W1537" t="n">
        <v>2.3</v>
      </c>
      <c r="X1537" t="inlineStr"/>
      <c r="Y1537" t="inlineStr"/>
      <c r="Z1537" t="inlineStr">
        <is>
          <t>hydro</t>
        </is>
      </c>
      <c r="AA1537" t="inlineStr"/>
      <c r="AB1537" t="n">
        <v>1914</v>
      </c>
      <c r="AC1537" t="n">
        <v>0</v>
      </c>
      <c r="AD1537" t="inlineStr">
        <is>
          <t>existing</t>
        </is>
      </c>
      <c r="AE1537" t="inlineStr"/>
      <c r="AF1537" t="n">
        <v>1030</v>
      </c>
      <c r="AG1537" t="inlineStr">
        <is>
          <t>1030_2015</t>
        </is>
      </c>
      <c r="AH1537" s="156" t="n">
        <v>42005</v>
      </c>
      <c r="AI1537" t="n">
        <v>0</v>
      </c>
      <c r="AJ1537" t="n">
        <v>0</v>
      </c>
      <c r="AK1537" t="inlineStr">
        <is>
          <t>South Carolina Electric&amp;Gas Company</t>
        </is>
      </c>
    </row>
    <row r="1538">
      <c r="A1538" t="inlineStr">
        <is>
          <t>736_5_2015_plant_gen_total_17539</t>
        </is>
      </c>
      <c r="B1538" t="inlineStr">
        <is>
          <t>Stevens Creek 5</t>
        </is>
      </c>
      <c r="C1538" t="inlineStr">
        <is>
          <t>plant_gen</t>
        </is>
      </c>
      <c r="D1538" t="n">
        <v>2015</v>
      </c>
      <c r="E1538" t="inlineStr">
        <is>
          <t>total</t>
        </is>
      </c>
      <c r="F1538" t="inlineStr">
        <is>
          <t>Stevens Creek</t>
        </is>
      </c>
      <c r="G1538" t="n">
        <v>736</v>
      </c>
      <c r="H1538" t="inlineStr">
        <is>
          <t>5</t>
        </is>
      </c>
      <c r="I1538" t="inlineStr"/>
      <c r="J1538" t="inlineStr">
        <is>
          <t>HY</t>
        </is>
      </c>
      <c r="K1538" t="inlineStr">
        <is>
          <t>WAT</t>
        </is>
      </c>
      <c r="L1538" t="inlineStr">
        <is>
          <t>Conventional Hydroelectric</t>
        </is>
      </c>
      <c r="M1538" t="inlineStr">
        <is>
          <t>Hydraulic</t>
        </is>
      </c>
      <c r="N1538" t="n">
        <v>17539</v>
      </c>
      <c r="O1538" t="n">
        <v>292</v>
      </c>
      <c r="P1538" t="b">
        <v>1</v>
      </c>
      <c r="Q1538" t="inlineStr">
        <is>
          <t>plant_gen</t>
        </is>
      </c>
      <c r="R1538" t="inlineStr">
        <is>
          <t>736_5_2015_plant_gen_total_17539</t>
        </is>
      </c>
      <c r="S1538" t="n">
        <v>8</v>
      </c>
      <c r="T1538" t="n">
        <v>1</v>
      </c>
      <c r="U1538" t="b">
        <v>0</v>
      </c>
      <c r="V1538" t="n">
        <v>0</v>
      </c>
      <c r="W1538" t="n">
        <v>2.3</v>
      </c>
      <c r="X1538" t="inlineStr"/>
      <c r="Y1538" t="inlineStr"/>
      <c r="Z1538" t="inlineStr">
        <is>
          <t>hydro</t>
        </is>
      </c>
      <c r="AA1538" t="inlineStr"/>
      <c r="AB1538" t="n">
        <v>1914</v>
      </c>
      <c r="AC1538" t="n">
        <v>0</v>
      </c>
      <c r="AD1538" t="inlineStr">
        <is>
          <t>existing</t>
        </is>
      </c>
      <c r="AE1538" t="inlineStr"/>
      <c r="AF1538" t="n">
        <v>1030</v>
      </c>
      <c r="AG1538" t="inlineStr">
        <is>
          <t>1030_2015</t>
        </is>
      </c>
      <c r="AH1538" s="156" t="n">
        <v>42005</v>
      </c>
      <c r="AI1538" t="n">
        <v>0</v>
      </c>
      <c r="AJ1538" t="n">
        <v>0</v>
      </c>
      <c r="AK1538" t="inlineStr">
        <is>
          <t>South Carolina Electric&amp;Gas Company</t>
        </is>
      </c>
    </row>
    <row r="1539">
      <c r="A1539" t="inlineStr">
        <is>
          <t>736_6_2015_plant_gen_total_17539</t>
        </is>
      </c>
      <c r="B1539" t="inlineStr">
        <is>
          <t>Stevens Creek 6</t>
        </is>
      </c>
      <c r="C1539" t="inlineStr">
        <is>
          <t>plant_gen</t>
        </is>
      </c>
      <c r="D1539" t="n">
        <v>2015</v>
      </c>
      <c r="E1539" t="inlineStr">
        <is>
          <t>total</t>
        </is>
      </c>
      <c r="F1539" t="inlineStr">
        <is>
          <t>Stevens Creek</t>
        </is>
      </c>
      <c r="G1539" t="n">
        <v>736</v>
      </c>
      <c r="H1539" t="inlineStr">
        <is>
          <t>6</t>
        </is>
      </c>
      <c r="I1539" t="inlineStr"/>
      <c r="J1539" t="inlineStr">
        <is>
          <t>HY</t>
        </is>
      </c>
      <c r="K1539" t="inlineStr">
        <is>
          <t>WAT</t>
        </is>
      </c>
      <c r="L1539" t="inlineStr">
        <is>
          <t>Conventional Hydroelectric</t>
        </is>
      </c>
      <c r="M1539" t="inlineStr">
        <is>
          <t>Hydraulic</t>
        </is>
      </c>
      <c r="N1539" t="n">
        <v>17539</v>
      </c>
      <c r="O1539" t="n">
        <v>292</v>
      </c>
      <c r="P1539" t="b">
        <v>1</v>
      </c>
      <c r="Q1539" t="inlineStr">
        <is>
          <t>plant_gen</t>
        </is>
      </c>
      <c r="R1539" t="inlineStr">
        <is>
          <t>736_6_2015_plant_gen_total_17539</t>
        </is>
      </c>
      <c r="S1539" t="n">
        <v>8</v>
      </c>
      <c r="T1539" t="n">
        <v>1</v>
      </c>
      <c r="U1539" t="b">
        <v>0</v>
      </c>
      <c r="V1539" t="n">
        <v>0</v>
      </c>
      <c r="W1539" t="n">
        <v>2.3</v>
      </c>
      <c r="X1539" t="inlineStr"/>
      <c r="Y1539" t="inlineStr"/>
      <c r="Z1539" t="inlineStr">
        <is>
          <t>hydro</t>
        </is>
      </c>
      <c r="AA1539" t="inlineStr"/>
      <c r="AB1539" t="n">
        <v>1925</v>
      </c>
      <c r="AC1539" t="n">
        <v>0</v>
      </c>
      <c r="AD1539" t="inlineStr">
        <is>
          <t>existing</t>
        </is>
      </c>
      <c r="AE1539" t="inlineStr"/>
      <c r="AF1539" t="n">
        <v>1030</v>
      </c>
      <c r="AG1539" t="inlineStr">
        <is>
          <t>1030_2015</t>
        </is>
      </c>
      <c r="AH1539" s="156" t="n">
        <v>42005</v>
      </c>
      <c r="AI1539" t="n">
        <v>0</v>
      </c>
      <c r="AJ1539" t="n">
        <v>0</v>
      </c>
      <c r="AK1539" t="inlineStr">
        <is>
          <t>South Carolina Electric&amp;Gas Company</t>
        </is>
      </c>
    </row>
    <row r="1540">
      <c r="A1540" t="inlineStr">
        <is>
          <t>736_7_2015_plant_gen_total_17539</t>
        </is>
      </c>
      <c r="B1540" t="inlineStr">
        <is>
          <t>Stevens Creek 7</t>
        </is>
      </c>
      <c r="C1540" t="inlineStr">
        <is>
          <t>plant_gen</t>
        </is>
      </c>
      <c r="D1540" t="n">
        <v>2015</v>
      </c>
      <c r="E1540" t="inlineStr">
        <is>
          <t>total</t>
        </is>
      </c>
      <c r="F1540" t="inlineStr">
        <is>
          <t>Stevens Creek</t>
        </is>
      </c>
      <c r="G1540" t="n">
        <v>736</v>
      </c>
      <c r="H1540" t="inlineStr">
        <is>
          <t>7</t>
        </is>
      </c>
      <c r="I1540" t="inlineStr"/>
      <c r="J1540" t="inlineStr">
        <is>
          <t>HY</t>
        </is>
      </c>
      <c r="K1540" t="inlineStr">
        <is>
          <t>WAT</t>
        </is>
      </c>
      <c r="L1540" t="inlineStr">
        <is>
          <t>Conventional Hydroelectric</t>
        </is>
      </c>
      <c r="M1540" t="inlineStr">
        <is>
          <t>Hydraulic</t>
        </is>
      </c>
      <c r="N1540" t="n">
        <v>17539</v>
      </c>
      <c r="O1540" t="n">
        <v>292</v>
      </c>
      <c r="P1540" t="b">
        <v>1</v>
      </c>
      <c r="Q1540" t="inlineStr">
        <is>
          <t>plant_gen</t>
        </is>
      </c>
      <c r="R1540" t="inlineStr">
        <is>
          <t>736_7_2015_plant_gen_total_17539</t>
        </is>
      </c>
      <c r="S1540" t="n">
        <v>8</v>
      </c>
      <c r="T1540" t="n">
        <v>1</v>
      </c>
      <c r="U1540" t="b">
        <v>0</v>
      </c>
      <c r="V1540" t="n">
        <v>0</v>
      </c>
      <c r="W1540" t="n">
        <v>2.3</v>
      </c>
      <c r="X1540" t="inlineStr"/>
      <c r="Y1540" t="inlineStr"/>
      <c r="Z1540" t="inlineStr">
        <is>
          <t>hydro</t>
        </is>
      </c>
      <c r="AA1540" t="inlineStr"/>
      <c r="AB1540" t="n">
        <v>1926</v>
      </c>
      <c r="AC1540" t="n">
        <v>0</v>
      </c>
      <c r="AD1540" t="inlineStr">
        <is>
          <t>existing</t>
        </is>
      </c>
      <c r="AE1540" t="inlineStr"/>
      <c r="AF1540" t="n">
        <v>1030</v>
      </c>
      <c r="AG1540" t="inlineStr">
        <is>
          <t>1030_2015</t>
        </is>
      </c>
      <c r="AH1540" s="156" t="n">
        <v>42005</v>
      </c>
      <c r="AI1540" t="n">
        <v>0</v>
      </c>
      <c r="AJ1540" t="n">
        <v>0</v>
      </c>
      <c r="AK1540" t="inlineStr">
        <is>
          <t>South Carolina Electric&amp;Gas Company</t>
        </is>
      </c>
    </row>
    <row r="1541">
      <c r="A1541" t="inlineStr">
        <is>
          <t>736_8_2015_plant_gen_total_17539</t>
        </is>
      </c>
      <c r="B1541" t="inlineStr">
        <is>
          <t>Stevens Creek 8</t>
        </is>
      </c>
      <c r="C1541" t="inlineStr">
        <is>
          <t>plant_gen</t>
        </is>
      </c>
      <c r="D1541" t="n">
        <v>2015</v>
      </c>
      <c r="E1541" t="inlineStr">
        <is>
          <t>total</t>
        </is>
      </c>
      <c r="F1541" t="inlineStr">
        <is>
          <t>Stevens Creek</t>
        </is>
      </c>
      <c r="G1541" t="n">
        <v>736</v>
      </c>
      <c r="H1541" t="inlineStr">
        <is>
          <t>8</t>
        </is>
      </c>
      <c r="I1541" t="inlineStr"/>
      <c r="J1541" t="inlineStr">
        <is>
          <t>HY</t>
        </is>
      </c>
      <c r="K1541" t="inlineStr">
        <is>
          <t>WAT</t>
        </is>
      </c>
      <c r="L1541" t="inlineStr">
        <is>
          <t>Conventional Hydroelectric</t>
        </is>
      </c>
      <c r="M1541" t="inlineStr">
        <is>
          <t>Hydraulic</t>
        </is>
      </c>
      <c r="N1541" t="n">
        <v>17539</v>
      </c>
      <c r="O1541" t="n">
        <v>292</v>
      </c>
      <c r="P1541" t="b">
        <v>1</v>
      </c>
      <c r="Q1541" t="inlineStr">
        <is>
          <t>plant_gen</t>
        </is>
      </c>
      <c r="R1541" t="inlineStr">
        <is>
          <t>736_8_2015_plant_gen_total_17539</t>
        </is>
      </c>
      <c r="S1541" t="n">
        <v>8</v>
      </c>
      <c r="T1541" t="n">
        <v>1</v>
      </c>
      <c r="U1541" t="b">
        <v>0</v>
      </c>
      <c r="V1541" t="n">
        <v>0</v>
      </c>
      <c r="W1541" t="n">
        <v>2.3</v>
      </c>
      <c r="X1541" t="inlineStr"/>
      <c r="Y1541" t="inlineStr"/>
      <c r="Z1541" t="inlineStr">
        <is>
          <t>hydro</t>
        </is>
      </c>
      <c r="AA1541" t="inlineStr"/>
      <c r="AB1541" t="n">
        <v>1926</v>
      </c>
      <c r="AC1541" t="n">
        <v>0</v>
      </c>
      <c r="AD1541" t="inlineStr">
        <is>
          <t>existing</t>
        </is>
      </c>
      <c r="AE1541" t="inlineStr"/>
      <c r="AF1541" t="n">
        <v>1030</v>
      </c>
      <c r="AG1541" t="inlineStr">
        <is>
          <t>1030_2015</t>
        </is>
      </c>
      <c r="AH1541" s="156" t="n">
        <v>42005</v>
      </c>
      <c r="AI1541" t="n">
        <v>0</v>
      </c>
      <c r="AJ1541" t="n">
        <v>0</v>
      </c>
      <c r="AK1541" t="inlineStr">
        <is>
          <t>South Carolina Electric&amp;Gas Company</t>
        </is>
      </c>
    </row>
    <row r="1542">
      <c r="A1542" t="inlineStr">
        <is>
          <t>3281_2015_plant_owned_17539</t>
        </is>
      </c>
      <c r="B1542" t="inlineStr">
        <is>
          <t>Coit GT</t>
        </is>
      </c>
      <c r="C1542" t="inlineStr">
        <is>
          <t>plant</t>
        </is>
      </c>
      <c r="D1542" t="n">
        <v>2015</v>
      </c>
      <c r="E1542" t="inlineStr">
        <is>
          <t>owned</t>
        </is>
      </c>
      <c r="F1542" t="inlineStr">
        <is>
          <t>Coit GT</t>
        </is>
      </c>
      <c r="G1542" t="n">
        <v>3281</v>
      </c>
      <c r="H1542" t="inlineStr"/>
      <c r="I1542" t="inlineStr"/>
      <c r="J1542" t="inlineStr">
        <is>
          <t>GT</t>
        </is>
      </c>
      <c r="K1542" t="inlineStr">
        <is>
          <t>NG</t>
        </is>
      </c>
      <c r="L1542" t="inlineStr">
        <is>
          <t>Natural Gas Fired Combustion Turbine</t>
        </is>
      </c>
      <c r="M1542" t="inlineStr">
        <is>
          <t>Other</t>
        </is>
      </c>
      <c r="N1542" t="n">
        <v>17539</v>
      </c>
      <c r="O1542" t="n">
        <v>292</v>
      </c>
      <c r="P1542" t="b">
        <v>1</v>
      </c>
      <c r="Q1542" t="inlineStr">
        <is>
          <t>plant</t>
        </is>
      </c>
      <c r="R1542" t="inlineStr">
        <is>
          <t>3281_2015_plant_owned_17539</t>
        </is>
      </c>
      <c r="S1542" t="n">
        <v>1</v>
      </c>
      <c r="T1542" t="n">
        <v>1</v>
      </c>
      <c r="U1542" t="b">
        <v>1</v>
      </c>
      <c r="V1542" t="n">
        <v>0</v>
      </c>
      <c r="W1542" t="n">
        <v>39.2</v>
      </c>
      <c r="X1542" t="inlineStr"/>
      <c r="Y1542" t="inlineStr"/>
      <c r="Z1542" t="inlineStr">
        <is>
          <t>gas</t>
        </is>
      </c>
      <c r="AA1542" t="inlineStr"/>
      <c r="AB1542" t="n">
        <v>1969</v>
      </c>
      <c r="AC1542" t="n">
        <v>0</v>
      </c>
      <c r="AD1542" t="inlineStr">
        <is>
          <t>existing</t>
        </is>
      </c>
      <c r="AE1542" t="inlineStr"/>
      <c r="AF1542" t="n">
        <v>121</v>
      </c>
      <c r="AG1542" t="inlineStr">
        <is>
          <t>121_2015</t>
        </is>
      </c>
      <c r="AH1542" s="156" t="n">
        <v>42005</v>
      </c>
      <c r="AI1542" t="n">
        <v>0</v>
      </c>
      <c r="AJ1542" t="n">
        <v>0</v>
      </c>
      <c r="AK1542" t="inlineStr">
        <is>
          <t>South Carolina Electric&amp;Gas Company</t>
        </is>
      </c>
    </row>
    <row r="1543">
      <c r="A1543" t="inlineStr">
        <is>
          <t>3281_2015_plant_total_17539</t>
        </is>
      </c>
      <c r="B1543" t="inlineStr">
        <is>
          <t>Coit GT</t>
        </is>
      </c>
      <c r="C1543" t="inlineStr">
        <is>
          <t>plant</t>
        </is>
      </c>
      <c r="D1543" t="n">
        <v>2015</v>
      </c>
      <c r="E1543" t="inlineStr">
        <is>
          <t>total</t>
        </is>
      </c>
      <c r="F1543" t="inlineStr">
        <is>
          <t>Coit GT</t>
        </is>
      </c>
      <c r="G1543" t="n">
        <v>3281</v>
      </c>
      <c r="H1543" t="inlineStr"/>
      <c r="I1543" t="inlineStr"/>
      <c r="J1543" t="inlineStr">
        <is>
          <t>GT</t>
        </is>
      </c>
      <c r="K1543" t="inlineStr">
        <is>
          <t>NG</t>
        </is>
      </c>
      <c r="L1543" t="inlineStr">
        <is>
          <t>Natural Gas Fired Combustion Turbine</t>
        </is>
      </c>
      <c r="M1543" t="inlineStr">
        <is>
          <t>Other</t>
        </is>
      </c>
      <c r="N1543" t="n">
        <v>17539</v>
      </c>
      <c r="O1543" t="n">
        <v>292</v>
      </c>
      <c r="P1543" t="b">
        <v>1</v>
      </c>
      <c r="Q1543" t="inlineStr">
        <is>
          <t>plant</t>
        </is>
      </c>
      <c r="R1543" t="inlineStr">
        <is>
          <t>3281_2015_plant_total_17539</t>
        </is>
      </c>
      <c r="S1543" t="n">
        <v>1</v>
      </c>
      <c r="T1543" t="n">
        <v>1</v>
      </c>
      <c r="U1543" t="b">
        <v>0</v>
      </c>
      <c r="V1543" t="n">
        <v>0</v>
      </c>
      <c r="W1543" t="n">
        <v>39.2</v>
      </c>
      <c r="X1543" t="inlineStr"/>
      <c r="Y1543" t="inlineStr"/>
      <c r="Z1543" t="inlineStr">
        <is>
          <t>gas</t>
        </is>
      </c>
      <c r="AA1543" t="inlineStr"/>
      <c r="AB1543" t="n">
        <v>1969</v>
      </c>
      <c r="AC1543" t="n">
        <v>0</v>
      </c>
      <c r="AD1543" t="inlineStr">
        <is>
          <t>existing</t>
        </is>
      </c>
      <c r="AE1543" t="inlineStr"/>
      <c r="AF1543" t="n">
        <v>121</v>
      </c>
      <c r="AG1543" t="inlineStr">
        <is>
          <t>121_2015</t>
        </is>
      </c>
      <c r="AH1543" s="156" t="n">
        <v>42005</v>
      </c>
      <c r="AI1543" t="n">
        <v>0</v>
      </c>
      <c r="AJ1543" t="n">
        <v>0</v>
      </c>
      <c r="AK1543" t="inlineStr">
        <is>
          <t>South Carolina Electric&amp;Gas Company</t>
        </is>
      </c>
    </row>
    <row r="1544">
      <c r="A1544" t="inlineStr">
        <is>
          <t>3281_gt_2015_plant_prime_mover_owned_17539</t>
        </is>
      </c>
      <c r="B1544" t="inlineStr">
        <is>
          <t>Coit GT GT</t>
        </is>
      </c>
      <c r="C1544" t="inlineStr">
        <is>
          <t>plant_prime_mover</t>
        </is>
      </c>
      <c r="D1544" t="n">
        <v>2015</v>
      </c>
      <c r="E1544" t="inlineStr">
        <is>
          <t>owned</t>
        </is>
      </c>
      <c r="F1544" t="inlineStr">
        <is>
          <t>Coit GT</t>
        </is>
      </c>
      <c r="G1544" t="n">
        <v>3281</v>
      </c>
      <c r="H1544" t="inlineStr"/>
      <c r="I1544" t="inlineStr"/>
      <c r="J1544" t="inlineStr">
        <is>
          <t>GT</t>
        </is>
      </c>
      <c r="K1544" t="inlineStr">
        <is>
          <t>NG</t>
        </is>
      </c>
      <c r="L1544" t="inlineStr">
        <is>
          <t>Natural Gas Fired Combustion Turbine</t>
        </is>
      </c>
      <c r="M1544" t="inlineStr">
        <is>
          <t>Other</t>
        </is>
      </c>
      <c r="N1544" t="n">
        <v>17539</v>
      </c>
      <c r="O1544" t="n">
        <v>292</v>
      </c>
      <c r="P1544" t="b">
        <v>0</v>
      </c>
      <c r="Q1544" t="inlineStr">
        <is>
          <t>plant</t>
        </is>
      </c>
      <c r="R1544" t="inlineStr">
        <is>
          <t>3281_2015_plant_owned_17539</t>
        </is>
      </c>
      <c r="S1544" t="n">
        <v>1</v>
      </c>
      <c r="T1544" t="n">
        <v>1</v>
      </c>
      <c r="U1544" t="b">
        <v>1</v>
      </c>
      <c r="V1544" t="n">
        <v>0</v>
      </c>
      <c r="W1544" t="n">
        <v>39.2</v>
      </c>
      <c r="X1544" t="inlineStr"/>
      <c r="Y1544" t="inlineStr"/>
      <c r="Z1544" t="inlineStr">
        <is>
          <t>gas</t>
        </is>
      </c>
      <c r="AA1544" t="inlineStr"/>
      <c r="AB1544" t="n">
        <v>1969</v>
      </c>
      <c r="AC1544" t="n">
        <v>0</v>
      </c>
      <c r="AD1544" t="inlineStr">
        <is>
          <t>existing</t>
        </is>
      </c>
      <c r="AE1544" t="inlineStr"/>
      <c r="AF1544" t="n">
        <v>121</v>
      </c>
      <c r="AG1544" t="inlineStr">
        <is>
          <t>121_2015</t>
        </is>
      </c>
      <c r="AH1544" s="156" t="n">
        <v>42005</v>
      </c>
      <c r="AI1544" t="n">
        <v>0</v>
      </c>
      <c r="AJ1544" t="n">
        <v>0</v>
      </c>
      <c r="AK1544" t="inlineStr">
        <is>
          <t>South Carolina Electric&amp;Gas Company</t>
        </is>
      </c>
    </row>
    <row r="1545">
      <c r="A1545" t="inlineStr">
        <is>
          <t>3281_gt_2015_plant_prime_mover_total_17539</t>
        </is>
      </c>
      <c r="B1545" t="inlineStr">
        <is>
          <t>Coit GT GT</t>
        </is>
      </c>
      <c r="C1545" t="inlineStr">
        <is>
          <t>plant_prime_mover</t>
        </is>
      </c>
      <c r="D1545" t="n">
        <v>2015</v>
      </c>
      <c r="E1545" t="inlineStr">
        <is>
          <t>total</t>
        </is>
      </c>
      <c r="F1545" t="inlineStr">
        <is>
          <t>Coit GT</t>
        </is>
      </c>
      <c r="G1545" t="n">
        <v>3281</v>
      </c>
      <c r="H1545" t="inlineStr"/>
      <c r="I1545" t="inlineStr"/>
      <c r="J1545" t="inlineStr">
        <is>
          <t>GT</t>
        </is>
      </c>
      <c r="K1545" t="inlineStr">
        <is>
          <t>NG</t>
        </is>
      </c>
      <c r="L1545" t="inlineStr">
        <is>
          <t>Natural Gas Fired Combustion Turbine</t>
        </is>
      </c>
      <c r="M1545" t="inlineStr">
        <is>
          <t>Other</t>
        </is>
      </c>
      <c r="N1545" t="n">
        <v>17539</v>
      </c>
      <c r="O1545" t="n">
        <v>292</v>
      </c>
      <c r="P1545" t="b">
        <v>0</v>
      </c>
      <c r="Q1545" t="inlineStr">
        <is>
          <t>plant</t>
        </is>
      </c>
      <c r="R1545" t="inlineStr">
        <is>
          <t>3281_2015_plant_total_17539</t>
        </is>
      </c>
      <c r="S1545" t="n">
        <v>1</v>
      </c>
      <c r="T1545" t="n">
        <v>1</v>
      </c>
      <c r="U1545" t="b">
        <v>0</v>
      </c>
      <c r="V1545" t="n">
        <v>0</v>
      </c>
      <c r="W1545" t="n">
        <v>39.2</v>
      </c>
      <c r="X1545" t="inlineStr"/>
      <c r="Y1545" t="inlineStr"/>
      <c r="Z1545" t="inlineStr">
        <is>
          <t>gas</t>
        </is>
      </c>
      <c r="AA1545" t="inlineStr"/>
      <c r="AB1545" t="n">
        <v>1969</v>
      </c>
      <c r="AC1545" t="n">
        <v>0</v>
      </c>
      <c r="AD1545" t="inlineStr">
        <is>
          <t>existing</t>
        </is>
      </c>
      <c r="AE1545" t="inlineStr"/>
      <c r="AF1545" t="n">
        <v>121</v>
      </c>
      <c r="AG1545" t="inlineStr">
        <is>
          <t>121_2015</t>
        </is>
      </c>
      <c r="AH1545" s="156" t="n">
        <v>42005</v>
      </c>
      <c r="AI1545" t="n">
        <v>0</v>
      </c>
      <c r="AJ1545" t="n">
        <v>0</v>
      </c>
      <c r="AK1545" t="inlineStr">
        <is>
          <t>South Carolina Electric&amp;Gas Company</t>
        </is>
      </c>
    </row>
    <row r="1546">
      <c r="A1546" t="inlineStr">
        <is>
          <t>3281_natural_gas_fired_combustion_turbine_2015_plant_technology_owned_17539</t>
        </is>
      </c>
      <c r="B1546" t="inlineStr">
        <is>
          <t>Coit GT Natural Gas Fired Combustion Turbine</t>
        </is>
      </c>
      <c r="C1546" t="inlineStr">
        <is>
          <t>plant_technology</t>
        </is>
      </c>
      <c r="D1546" t="n">
        <v>2015</v>
      </c>
      <c r="E1546" t="inlineStr">
        <is>
          <t>owned</t>
        </is>
      </c>
      <c r="F1546" t="inlineStr">
        <is>
          <t>Coit GT</t>
        </is>
      </c>
      <c r="G1546" t="n">
        <v>3281</v>
      </c>
      <c r="H1546" t="inlineStr"/>
      <c r="I1546" t="inlineStr"/>
      <c r="J1546" t="inlineStr">
        <is>
          <t>GT</t>
        </is>
      </c>
      <c r="K1546" t="inlineStr">
        <is>
          <t>NG</t>
        </is>
      </c>
      <c r="L1546" t="inlineStr">
        <is>
          <t>Natural Gas Fired Combustion Turbine</t>
        </is>
      </c>
      <c r="M1546" t="inlineStr">
        <is>
          <t>Other</t>
        </is>
      </c>
      <c r="N1546" t="n">
        <v>17539</v>
      </c>
      <c r="O1546" t="n">
        <v>292</v>
      </c>
      <c r="P1546" t="b">
        <v>0</v>
      </c>
      <c r="Q1546" t="inlineStr">
        <is>
          <t>plant</t>
        </is>
      </c>
      <c r="R1546" t="inlineStr">
        <is>
          <t>3281_2015_plant_owned_17539</t>
        </is>
      </c>
      <c r="S1546" t="n">
        <v>1</v>
      </c>
      <c r="T1546" t="n">
        <v>1</v>
      </c>
      <c r="U1546" t="b">
        <v>1</v>
      </c>
      <c r="V1546" t="n">
        <v>0</v>
      </c>
      <c r="W1546" t="n">
        <v>39.2</v>
      </c>
      <c r="X1546" t="inlineStr"/>
      <c r="Y1546" t="inlineStr"/>
      <c r="Z1546" t="inlineStr">
        <is>
          <t>gas</t>
        </is>
      </c>
      <c r="AA1546" t="inlineStr"/>
      <c r="AB1546" t="n">
        <v>1969</v>
      </c>
      <c r="AC1546" t="n">
        <v>0</v>
      </c>
      <c r="AD1546" t="inlineStr">
        <is>
          <t>existing</t>
        </is>
      </c>
      <c r="AE1546" t="inlineStr"/>
      <c r="AF1546" t="n">
        <v>121</v>
      </c>
      <c r="AG1546" t="inlineStr">
        <is>
          <t>121_2015</t>
        </is>
      </c>
      <c r="AH1546" s="156" t="n">
        <v>42005</v>
      </c>
      <c r="AI1546" t="n">
        <v>0</v>
      </c>
      <c r="AJ1546" t="n">
        <v>0</v>
      </c>
      <c r="AK1546" t="inlineStr">
        <is>
          <t>South Carolina Electric&amp;Gas Company</t>
        </is>
      </c>
    </row>
    <row r="1547">
      <c r="A1547" t="inlineStr">
        <is>
          <t>3281_natural_gas_fired_combustion_turbine_2015_plant_technology_total_17539</t>
        </is>
      </c>
      <c r="B1547" t="inlineStr">
        <is>
          <t>Coit GT Natural Gas Fired Combustion Turbine</t>
        </is>
      </c>
      <c r="C1547" t="inlineStr">
        <is>
          <t>plant_technology</t>
        </is>
      </c>
      <c r="D1547" t="n">
        <v>2015</v>
      </c>
      <c r="E1547" t="inlineStr">
        <is>
          <t>total</t>
        </is>
      </c>
      <c r="F1547" t="inlineStr">
        <is>
          <t>Coit GT</t>
        </is>
      </c>
      <c r="G1547" t="n">
        <v>3281</v>
      </c>
      <c r="H1547" t="inlineStr"/>
      <c r="I1547" t="inlineStr"/>
      <c r="J1547" t="inlineStr">
        <is>
          <t>GT</t>
        </is>
      </c>
      <c r="K1547" t="inlineStr">
        <is>
          <t>NG</t>
        </is>
      </c>
      <c r="L1547" t="inlineStr">
        <is>
          <t>Natural Gas Fired Combustion Turbine</t>
        </is>
      </c>
      <c r="M1547" t="inlineStr">
        <is>
          <t>Other</t>
        </is>
      </c>
      <c r="N1547" t="n">
        <v>17539</v>
      </c>
      <c r="O1547" t="n">
        <v>292</v>
      </c>
      <c r="P1547" t="b">
        <v>0</v>
      </c>
      <c r="Q1547" t="inlineStr">
        <is>
          <t>plant</t>
        </is>
      </c>
      <c r="R1547" t="inlineStr">
        <is>
          <t>3281_2015_plant_total_17539</t>
        </is>
      </c>
      <c r="S1547" t="n">
        <v>1</v>
      </c>
      <c r="T1547" t="n">
        <v>1</v>
      </c>
      <c r="U1547" t="b">
        <v>0</v>
      </c>
      <c r="V1547" t="n">
        <v>0</v>
      </c>
      <c r="W1547" t="n">
        <v>39.2</v>
      </c>
      <c r="X1547" t="inlineStr"/>
      <c r="Y1547" t="inlineStr"/>
      <c r="Z1547" t="inlineStr">
        <is>
          <t>gas</t>
        </is>
      </c>
      <c r="AA1547" t="inlineStr"/>
      <c r="AB1547" t="n">
        <v>1969</v>
      </c>
      <c r="AC1547" t="n">
        <v>0</v>
      </c>
      <c r="AD1547" t="inlineStr">
        <is>
          <t>existing</t>
        </is>
      </c>
      <c r="AE1547" t="inlineStr"/>
      <c r="AF1547" t="n">
        <v>121</v>
      </c>
      <c r="AG1547" t="inlineStr">
        <is>
          <t>121_2015</t>
        </is>
      </c>
      <c r="AH1547" s="156" t="n">
        <v>42005</v>
      </c>
      <c r="AI1547" t="n">
        <v>0</v>
      </c>
      <c r="AJ1547" t="n">
        <v>0</v>
      </c>
      <c r="AK1547" t="inlineStr">
        <is>
          <t>South Carolina Electric&amp;Gas Company</t>
        </is>
      </c>
    </row>
    <row r="1548">
      <c r="A1548" t="inlineStr">
        <is>
          <t>3281_ng_2015_plant_prime_fuel_owned_17539</t>
        </is>
      </c>
      <c r="B1548" t="inlineStr">
        <is>
          <t>Coit GT NG</t>
        </is>
      </c>
      <c r="C1548" t="inlineStr">
        <is>
          <t>plant_prime_fuel</t>
        </is>
      </c>
      <c r="D1548" t="n">
        <v>2015</v>
      </c>
      <c r="E1548" t="inlineStr">
        <is>
          <t>owned</t>
        </is>
      </c>
      <c r="F1548" t="inlineStr">
        <is>
          <t>Coit GT</t>
        </is>
      </c>
      <c r="G1548" t="n">
        <v>3281</v>
      </c>
      <c r="H1548" t="inlineStr"/>
      <c r="I1548" t="inlineStr"/>
      <c r="J1548" t="inlineStr">
        <is>
          <t>GT</t>
        </is>
      </c>
      <c r="K1548" t="inlineStr">
        <is>
          <t>NG</t>
        </is>
      </c>
      <c r="L1548" t="inlineStr">
        <is>
          <t>Natural Gas Fired Combustion Turbine</t>
        </is>
      </c>
      <c r="M1548" t="inlineStr">
        <is>
          <t>Other</t>
        </is>
      </c>
      <c r="N1548" t="n">
        <v>17539</v>
      </c>
      <c r="O1548" t="n">
        <v>292</v>
      </c>
      <c r="P1548" t="b">
        <v>0</v>
      </c>
      <c r="Q1548" t="inlineStr">
        <is>
          <t>plant</t>
        </is>
      </c>
      <c r="R1548" t="inlineStr">
        <is>
          <t>3281_2015_plant_owned_17539</t>
        </is>
      </c>
      <c r="S1548" t="n">
        <v>1</v>
      </c>
      <c r="T1548" t="n">
        <v>1</v>
      </c>
      <c r="U1548" t="b">
        <v>1</v>
      </c>
      <c r="V1548" t="n">
        <v>0</v>
      </c>
      <c r="W1548" t="n">
        <v>39.2</v>
      </c>
      <c r="X1548" t="inlineStr"/>
      <c r="Y1548" t="inlineStr"/>
      <c r="Z1548" t="inlineStr">
        <is>
          <t>gas</t>
        </is>
      </c>
      <c r="AA1548" t="inlineStr"/>
      <c r="AB1548" t="n">
        <v>1969</v>
      </c>
      <c r="AC1548" t="n">
        <v>0</v>
      </c>
      <c r="AD1548" t="inlineStr">
        <is>
          <t>existing</t>
        </is>
      </c>
      <c r="AE1548" t="inlineStr"/>
      <c r="AF1548" t="n">
        <v>121</v>
      </c>
      <c r="AG1548" t="inlineStr">
        <is>
          <t>121_2015</t>
        </is>
      </c>
      <c r="AH1548" s="156" t="n">
        <v>42005</v>
      </c>
      <c r="AI1548" t="n">
        <v>0</v>
      </c>
      <c r="AJ1548" t="n">
        <v>0</v>
      </c>
      <c r="AK1548" t="inlineStr">
        <is>
          <t>South Carolina Electric&amp;Gas Company</t>
        </is>
      </c>
    </row>
    <row r="1549">
      <c r="A1549" t="inlineStr">
        <is>
          <t>3281_ng_2015_plant_prime_fuel_total_17539</t>
        </is>
      </c>
      <c r="B1549" t="inlineStr">
        <is>
          <t>Coit GT NG</t>
        </is>
      </c>
      <c r="C1549" t="inlineStr">
        <is>
          <t>plant_prime_fuel</t>
        </is>
      </c>
      <c r="D1549" t="n">
        <v>2015</v>
      </c>
      <c r="E1549" t="inlineStr">
        <is>
          <t>total</t>
        </is>
      </c>
      <c r="F1549" t="inlineStr">
        <is>
          <t>Coit GT</t>
        </is>
      </c>
      <c r="G1549" t="n">
        <v>3281</v>
      </c>
      <c r="H1549" t="inlineStr"/>
      <c r="I1549" t="inlineStr"/>
      <c r="J1549" t="inlineStr">
        <is>
          <t>GT</t>
        </is>
      </c>
      <c r="K1549" t="inlineStr">
        <is>
          <t>NG</t>
        </is>
      </c>
      <c r="L1549" t="inlineStr">
        <is>
          <t>Natural Gas Fired Combustion Turbine</t>
        </is>
      </c>
      <c r="M1549" t="inlineStr">
        <is>
          <t>Other</t>
        </is>
      </c>
      <c r="N1549" t="n">
        <v>17539</v>
      </c>
      <c r="O1549" t="n">
        <v>292</v>
      </c>
      <c r="P1549" t="b">
        <v>0</v>
      </c>
      <c r="Q1549" t="inlineStr">
        <is>
          <t>plant</t>
        </is>
      </c>
      <c r="R1549" t="inlineStr">
        <is>
          <t>3281_2015_plant_total_17539</t>
        </is>
      </c>
      <c r="S1549" t="n">
        <v>1</v>
      </c>
      <c r="T1549" t="n">
        <v>1</v>
      </c>
      <c r="U1549" t="b">
        <v>0</v>
      </c>
      <c r="V1549" t="n">
        <v>0</v>
      </c>
      <c r="W1549" t="n">
        <v>39.2</v>
      </c>
      <c r="X1549" t="inlineStr"/>
      <c r="Y1549" t="inlineStr"/>
      <c r="Z1549" t="inlineStr">
        <is>
          <t>gas</t>
        </is>
      </c>
      <c r="AA1549" t="inlineStr"/>
      <c r="AB1549" t="n">
        <v>1969</v>
      </c>
      <c r="AC1549" t="n">
        <v>0</v>
      </c>
      <c r="AD1549" t="inlineStr">
        <is>
          <t>existing</t>
        </is>
      </c>
      <c r="AE1549" t="inlineStr"/>
      <c r="AF1549" t="n">
        <v>121</v>
      </c>
      <c r="AG1549" t="inlineStr">
        <is>
          <t>121_2015</t>
        </is>
      </c>
      <c r="AH1549" s="156" t="n">
        <v>42005</v>
      </c>
      <c r="AI1549" t="n">
        <v>0</v>
      </c>
      <c r="AJ1549" t="n">
        <v>0</v>
      </c>
      <c r="AK1549" t="inlineStr">
        <is>
          <t>South Carolina Electric&amp;Gas Company</t>
        </is>
      </c>
    </row>
    <row r="1550">
      <c r="A1550" t="inlineStr">
        <is>
          <t>3281_other_2015_plant_ferc_acct_owned_17539</t>
        </is>
      </c>
      <c r="B1550" t="inlineStr">
        <is>
          <t>Coit GT Other</t>
        </is>
      </c>
      <c r="C1550" t="inlineStr">
        <is>
          <t>plant_ferc_acct</t>
        </is>
      </c>
      <c r="D1550" t="n">
        <v>2015</v>
      </c>
      <c r="E1550" t="inlineStr">
        <is>
          <t>owned</t>
        </is>
      </c>
      <c r="F1550" t="inlineStr">
        <is>
          <t>Coit GT</t>
        </is>
      </c>
      <c r="G1550" t="n">
        <v>3281</v>
      </c>
      <c r="H1550" t="inlineStr"/>
      <c r="I1550" t="inlineStr"/>
      <c r="J1550" t="inlineStr">
        <is>
          <t>GT</t>
        </is>
      </c>
      <c r="K1550" t="inlineStr">
        <is>
          <t>NG</t>
        </is>
      </c>
      <c r="L1550" t="inlineStr">
        <is>
          <t>Natural Gas Fired Combustion Turbine</t>
        </is>
      </c>
      <c r="M1550" t="inlineStr">
        <is>
          <t>Other</t>
        </is>
      </c>
      <c r="N1550" t="n">
        <v>17539</v>
      </c>
      <c r="O1550" t="n">
        <v>292</v>
      </c>
      <c r="P1550" t="b">
        <v>0</v>
      </c>
      <c r="Q1550" t="inlineStr">
        <is>
          <t>plant</t>
        </is>
      </c>
      <c r="R1550" t="inlineStr">
        <is>
          <t>3281_2015_plant_owned_17539</t>
        </is>
      </c>
      <c r="S1550" t="n">
        <v>1</v>
      </c>
      <c r="T1550" t="n">
        <v>1</v>
      </c>
      <c r="U1550" t="b">
        <v>1</v>
      </c>
      <c r="V1550" t="n">
        <v>0</v>
      </c>
      <c r="W1550" t="n">
        <v>39.2</v>
      </c>
      <c r="X1550" t="inlineStr"/>
      <c r="Y1550" t="inlineStr"/>
      <c r="Z1550" t="inlineStr">
        <is>
          <t>gas</t>
        </is>
      </c>
      <c r="AA1550" t="inlineStr"/>
      <c r="AB1550" t="n">
        <v>1969</v>
      </c>
      <c r="AC1550" t="n">
        <v>0</v>
      </c>
      <c r="AD1550" t="inlineStr">
        <is>
          <t>existing</t>
        </is>
      </c>
      <c r="AE1550" t="inlineStr"/>
      <c r="AF1550" t="n">
        <v>121</v>
      </c>
      <c r="AG1550" t="inlineStr">
        <is>
          <t>121_2015</t>
        </is>
      </c>
      <c r="AH1550" s="156" t="n">
        <v>42005</v>
      </c>
      <c r="AI1550" t="n">
        <v>0</v>
      </c>
      <c r="AJ1550" t="n">
        <v>0</v>
      </c>
      <c r="AK1550" t="inlineStr">
        <is>
          <t>South Carolina Electric&amp;Gas Company</t>
        </is>
      </c>
    </row>
    <row r="1551">
      <c r="A1551" t="inlineStr">
        <is>
          <t>3281_other_2015_plant_ferc_acct_total_17539</t>
        </is>
      </c>
      <c r="B1551" t="inlineStr">
        <is>
          <t>Coit GT Other</t>
        </is>
      </c>
      <c r="C1551" t="inlineStr">
        <is>
          <t>plant_ferc_acct</t>
        </is>
      </c>
      <c r="D1551" t="n">
        <v>2015</v>
      </c>
      <c r="E1551" t="inlineStr">
        <is>
          <t>total</t>
        </is>
      </c>
      <c r="F1551" t="inlineStr">
        <is>
          <t>Coit GT</t>
        </is>
      </c>
      <c r="G1551" t="n">
        <v>3281</v>
      </c>
      <c r="H1551" t="inlineStr"/>
      <c r="I1551" t="inlineStr"/>
      <c r="J1551" t="inlineStr">
        <is>
          <t>GT</t>
        </is>
      </c>
      <c r="K1551" t="inlineStr">
        <is>
          <t>NG</t>
        </is>
      </c>
      <c r="L1551" t="inlineStr">
        <is>
          <t>Natural Gas Fired Combustion Turbine</t>
        </is>
      </c>
      <c r="M1551" t="inlineStr">
        <is>
          <t>Other</t>
        </is>
      </c>
      <c r="N1551" t="n">
        <v>17539</v>
      </c>
      <c r="O1551" t="n">
        <v>292</v>
      </c>
      <c r="P1551" t="b">
        <v>0</v>
      </c>
      <c r="Q1551" t="inlineStr">
        <is>
          <t>plant</t>
        </is>
      </c>
      <c r="R1551" t="inlineStr">
        <is>
          <t>3281_2015_plant_total_17539</t>
        </is>
      </c>
      <c r="S1551" t="n">
        <v>1</v>
      </c>
      <c r="T1551" t="n">
        <v>1</v>
      </c>
      <c r="U1551" t="b">
        <v>0</v>
      </c>
      <c r="V1551" t="n">
        <v>0</v>
      </c>
      <c r="W1551" t="n">
        <v>39.2</v>
      </c>
      <c r="X1551" t="inlineStr"/>
      <c r="Y1551" t="inlineStr"/>
      <c r="Z1551" t="inlineStr">
        <is>
          <t>gas</t>
        </is>
      </c>
      <c r="AA1551" t="inlineStr"/>
      <c r="AB1551" t="n">
        <v>1969</v>
      </c>
      <c r="AC1551" t="n">
        <v>0</v>
      </c>
      <c r="AD1551" t="inlineStr">
        <is>
          <t>existing</t>
        </is>
      </c>
      <c r="AE1551" t="inlineStr"/>
      <c r="AF1551" t="n">
        <v>121</v>
      </c>
      <c r="AG1551" t="inlineStr">
        <is>
          <t>121_2015</t>
        </is>
      </c>
      <c r="AH1551" s="156" t="n">
        <v>42005</v>
      </c>
      <c r="AI1551" t="n">
        <v>0</v>
      </c>
      <c r="AJ1551" t="n">
        <v>0</v>
      </c>
      <c r="AK1551" t="inlineStr">
        <is>
          <t>South Carolina Electric&amp;Gas Company</t>
        </is>
      </c>
    </row>
    <row r="1552">
      <c r="A1552" t="inlineStr">
        <is>
          <t>3281_1_2015_plant_gen_owned_17539</t>
        </is>
      </c>
      <c r="B1552" t="inlineStr">
        <is>
          <t>Coit GT 1</t>
        </is>
      </c>
      <c r="C1552" t="inlineStr">
        <is>
          <t>plant_gen</t>
        </is>
      </c>
      <c r="D1552" t="n">
        <v>2015</v>
      </c>
      <c r="E1552" t="inlineStr">
        <is>
          <t>owned</t>
        </is>
      </c>
      <c r="F1552" t="inlineStr">
        <is>
          <t>Coit GT</t>
        </is>
      </c>
      <c r="G1552" t="n">
        <v>3281</v>
      </c>
      <c r="H1552" t="inlineStr">
        <is>
          <t>1</t>
        </is>
      </c>
      <c r="I1552" t="inlineStr"/>
      <c r="J1552" t="inlineStr">
        <is>
          <t>GT</t>
        </is>
      </c>
      <c r="K1552" t="inlineStr">
        <is>
          <t>NG</t>
        </is>
      </c>
      <c r="L1552" t="inlineStr">
        <is>
          <t>Natural Gas Fired Combustion Turbine</t>
        </is>
      </c>
      <c r="M1552" t="inlineStr">
        <is>
          <t>Other</t>
        </is>
      </c>
      <c r="N1552" t="n">
        <v>17539</v>
      </c>
      <c r="O1552" t="n">
        <v>292</v>
      </c>
      <c r="P1552" t="b">
        <v>1</v>
      </c>
      <c r="Q1552" t="inlineStr">
        <is>
          <t>plant_gen</t>
        </is>
      </c>
      <c r="R1552" t="inlineStr">
        <is>
          <t>3281_1_2015_plant_gen_owned_17539</t>
        </is>
      </c>
      <c r="S1552" t="n">
        <v>2</v>
      </c>
      <c r="T1552" t="n">
        <v>1</v>
      </c>
      <c r="U1552" t="b">
        <v>1</v>
      </c>
      <c r="V1552" t="n">
        <v>0</v>
      </c>
      <c r="W1552" t="n">
        <v>19.6</v>
      </c>
      <c r="X1552" t="inlineStr"/>
      <c r="Y1552" t="inlineStr"/>
      <c r="Z1552" t="inlineStr">
        <is>
          <t>gas</t>
        </is>
      </c>
      <c r="AA1552" t="inlineStr"/>
      <c r="AB1552" t="n">
        <v>1969</v>
      </c>
      <c r="AC1552" t="n">
        <v>0</v>
      </c>
      <c r="AD1552" t="inlineStr">
        <is>
          <t>existing</t>
        </is>
      </c>
      <c r="AE1552" t="inlineStr"/>
      <c r="AF1552" t="n">
        <v>121</v>
      </c>
      <c r="AG1552" t="inlineStr">
        <is>
          <t>121_2015</t>
        </is>
      </c>
      <c r="AH1552" s="156" t="n">
        <v>42005</v>
      </c>
      <c r="AI1552" t="n">
        <v>0</v>
      </c>
      <c r="AJ1552" t="n">
        <v>0</v>
      </c>
      <c r="AK1552" t="inlineStr">
        <is>
          <t>South Carolina Electric&amp;Gas Company</t>
        </is>
      </c>
    </row>
    <row r="1553">
      <c r="A1553" t="inlineStr">
        <is>
          <t>3281_2_2015_plant_gen_owned_17539</t>
        </is>
      </c>
      <c r="B1553" t="inlineStr">
        <is>
          <t>Coit GT 2</t>
        </is>
      </c>
      <c r="C1553" t="inlineStr">
        <is>
          <t>plant_gen</t>
        </is>
      </c>
      <c r="D1553" t="n">
        <v>2015</v>
      </c>
      <c r="E1553" t="inlineStr">
        <is>
          <t>owned</t>
        </is>
      </c>
      <c r="F1553" t="inlineStr">
        <is>
          <t>Coit GT</t>
        </is>
      </c>
      <c r="G1553" t="n">
        <v>3281</v>
      </c>
      <c r="H1553" t="inlineStr">
        <is>
          <t>2</t>
        </is>
      </c>
      <c r="I1553" t="inlineStr"/>
      <c r="J1553" t="inlineStr">
        <is>
          <t>GT</t>
        </is>
      </c>
      <c r="K1553" t="inlineStr">
        <is>
          <t>NG</t>
        </is>
      </c>
      <c r="L1553" t="inlineStr">
        <is>
          <t>Natural Gas Fired Combustion Turbine</t>
        </is>
      </c>
      <c r="M1553" t="inlineStr">
        <is>
          <t>Other</t>
        </is>
      </c>
      <c r="N1553" t="n">
        <v>17539</v>
      </c>
      <c r="O1553" t="n">
        <v>292</v>
      </c>
      <c r="P1553" t="b">
        <v>1</v>
      </c>
      <c r="Q1553" t="inlineStr">
        <is>
          <t>plant_gen</t>
        </is>
      </c>
      <c r="R1553" t="inlineStr">
        <is>
          <t>3281_2_2015_plant_gen_owned_17539</t>
        </is>
      </c>
      <c r="S1553" t="n">
        <v>2</v>
      </c>
      <c r="T1553" t="n">
        <v>1</v>
      </c>
      <c r="U1553" t="b">
        <v>1</v>
      </c>
      <c r="V1553" t="n">
        <v>0</v>
      </c>
      <c r="W1553" t="n">
        <v>19.6</v>
      </c>
      <c r="X1553" t="inlineStr"/>
      <c r="Y1553" t="inlineStr"/>
      <c r="Z1553" t="inlineStr">
        <is>
          <t>gas</t>
        </is>
      </c>
      <c r="AA1553" t="inlineStr"/>
      <c r="AB1553" t="inlineStr"/>
      <c r="AC1553" t="n">
        <v>0</v>
      </c>
      <c r="AD1553" t="inlineStr">
        <is>
          <t>existing</t>
        </is>
      </c>
      <c r="AE1553" t="inlineStr"/>
      <c r="AF1553" t="n">
        <v>121</v>
      </c>
      <c r="AG1553" t="inlineStr">
        <is>
          <t>121_2015</t>
        </is>
      </c>
      <c r="AH1553" s="156" t="n">
        <v>42005</v>
      </c>
      <c r="AI1553" t="n">
        <v>0</v>
      </c>
      <c r="AJ1553" t="n">
        <v>0</v>
      </c>
      <c r="AK1553" t="inlineStr">
        <is>
          <t>South Carolina Electric&amp;Gas Company</t>
        </is>
      </c>
    </row>
    <row r="1554">
      <c r="A1554" t="inlineStr">
        <is>
          <t>3281_1_2015_plant_gen_total_17539</t>
        </is>
      </c>
      <c r="B1554" t="inlineStr">
        <is>
          <t>Coit GT 1</t>
        </is>
      </c>
      <c r="C1554" t="inlineStr">
        <is>
          <t>plant_gen</t>
        </is>
      </c>
      <c r="D1554" t="n">
        <v>2015</v>
      </c>
      <c r="E1554" t="inlineStr">
        <is>
          <t>total</t>
        </is>
      </c>
      <c r="F1554" t="inlineStr">
        <is>
          <t>Coit GT</t>
        </is>
      </c>
      <c r="G1554" t="n">
        <v>3281</v>
      </c>
      <c r="H1554" t="inlineStr">
        <is>
          <t>1</t>
        </is>
      </c>
      <c r="I1554" t="inlineStr"/>
      <c r="J1554" t="inlineStr">
        <is>
          <t>GT</t>
        </is>
      </c>
      <c r="K1554" t="inlineStr">
        <is>
          <t>NG</t>
        </is>
      </c>
      <c r="L1554" t="inlineStr">
        <is>
          <t>Natural Gas Fired Combustion Turbine</t>
        </is>
      </c>
      <c r="M1554" t="inlineStr">
        <is>
          <t>Other</t>
        </is>
      </c>
      <c r="N1554" t="n">
        <v>17539</v>
      </c>
      <c r="O1554" t="n">
        <v>292</v>
      </c>
      <c r="P1554" t="b">
        <v>1</v>
      </c>
      <c r="Q1554" t="inlineStr">
        <is>
          <t>plant_gen</t>
        </is>
      </c>
      <c r="R1554" t="inlineStr">
        <is>
          <t>3281_1_2015_plant_gen_total_17539</t>
        </is>
      </c>
      <c r="S1554" t="n">
        <v>2</v>
      </c>
      <c r="T1554" t="n">
        <v>1</v>
      </c>
      <c r="U1554" t="b">
        <v>0</v>
      </c>
      <c r="V1554" t="n">
        <v>0</v>
      </c>
      <c r="W1554" t="n">
        <v>19.6</v>
      </c>
      <c r="X1554" t="inlineStr"/>
      <c r="Y1554" t="inlineStr"/>
      <c r="Z1554" t="inlineStr">
        <is>
          <t>gas</t>
        </is>
      </c>
      <c r="AA1554" t="inlineStr"/>
      <c r="AB1554" t="n">
        <v>1969</v>
      </c>
      <c r="AC1554" t="n">
        <v>0</v>
      </c>
      <c r="AD1554" t="inlineStr">
        <is>
          <t>existing</t>
        </is>
      </c>
      <c r="AE1554" t="inlineStr"/>
      <c r="AF1554" t="n">
        <v>121</v>
      </c>
      <c r="AG1554" t="inlineStr">
        <is>
          <t>121_2015</t>
        </is>
      </c>
      <c r="AH1554" s="156" t="n">
        <v>42005</v>
      </c>
      <c r="AI1554" t="n">
        <v>0</v>
      </c>
      <c r="AJ1554" t="n">
        <v>0</v>
      </c>
      <c r="AK1554" t="inlineStr">
        <is>
          <t>South Carolina Electric&amp;Gas Company</t>
        </is>
      </c>
    </row>
    <row r="1555">
      <c r="A1555" t="inlineStr">
        <is>
          <t>3281_2_2015_plant_gen_total_17539</t>
        </is>
      </c>
      <c r="B1555" t="inlineStr">
        <is>
          <t>Coit GT 2</t>
        </is>
      </c>
      <c r="C1555" t="inlineStr">
        <is>
          <t>plant_gen</t>
        </is>
      </c>
      <c r="D1555" t="n">
        <v>2015</v>
      </c>
      <c r="E1555" t="inlineStr">
        <is>
          <t>total</t>
        </is>
      </c>
      <c r="F1555" t="inlineStr">
        <is>
          <t>Coit GT</t>
        </is>
      </c>
      <c r="G1555" t="n">
        <v>3281</v>
      </c>
      <c r="H1555" t="inlineStr">
        <is>
          <t>2</t>
        </is>
      </c>
      <c r="I1555" t="inlineStr"/>
      <c r="J1555" t="inlineStr">
        <is>
          <t>GT</t>
        </is>
      </c>
      <c r="K1555" t="inlineStr">
        <is>
          <t>NG</t>
        </is>
      </c>
      <c r="L1555" t="inlineStr">
        <is>
          <t>Natural Gas Fired Combustion Turbine</t>
        </is>
      </c>
      <c r="M1555" t="inlineStr">
        <is>
          <t>Other</t>
        </is>
      </c>
      <c r="N1555" t="n">
        <v>17539</v>
      </c>
      <c r="O1555" t="n">
        <v>292</v>
      </c>
      <c r="P1555" t="b">
        <v>1</v>
      </c>
      <c r="Q1555" t="inlineStr">
        <is>
          <t>plant_gen</t>
        </is>
      </c>
      <c r="R1555" t="inlineStr">
        <is>
          <t>3281_2_2015_plant_gen_total_17539</t>
        </is>
      </c>
      <c r="S1555" t="n">
        <v>2</v>
      </c>
      <c r="T1555" t="n">
        <v>1</v>
      </c>
      <c r="U1555" t="b">
        <v>0</v>
      </c>
      <c r="V1555" t="n">
        <v>0</v>
      </c>
      <c r="W1555" t="n">
        <v>19.6</v>
      </c>
      <c r="X1555" t="inlineStr"/>
      <c r="Y1555" t="inlineStr"/>
      <c r="Z1555" t="inlineStr">
        <is>
          <t>gas</t>
        </is>
      </c>
      <c r="AA1555" t="inlineStr"/>
      <c r="AB1555" t="inlineStr"/>
      <c r="AC1555" t="n">
        <v>0</v>
      </c>
      <c r="AD1555" t="inlineStr">
        <is>
          <t>existing</t>
        </is>
      </c>
      <c r="AE1555" t="inlineStr"/>
      <c r="AF1555" t="n">
        <v>121</v>
      </c>
      <c r="AG1555" t="inlineStr">
        <is>
          <t>121_2015</t>
        </is>
      </c>
      <c r="AH1555" s="156" t="n">
        <v>42005</v>
      </c>
      <c r="AI1555" t="n">
        <v>0</v>
      </c>
      <c r="AJ1555" t="n">
        <v>0</v>
      </c>
      <c r="AK1555" t="inlineStr">
        <is>
          <t>South Carolina Electric&amp;Gas Company</t>
        </is>
      </c>
    </row>
    <row r="1556">
      <c r="A1556" t="inlineStr">
        <is>
          <t>3293_2015_plant_owned_17539</t>
        </is>
      </c>
      <c r="B1556" t="inlineStr">
        <is>
          <t>Saluda Lexington</t>
        </is>
      </c>
      <c r="C1556" t="inlineStr">
        <is>
          <t>plant</t>
        </is>
      </c>
      <c r="D1556" t="n">
        <v>2015</v>
      </c>
      <c r="E1556" t="inlineStr">
        <is>
          <t>owned</t>
        </is>
      </c>
      <c r="F1556" t="inlineStr">
        <is>
          <t>Saluda Lexington</t>
        </is>
      </c>
      <c r="G1556" t="n">
        <v>3293</v>
      </c>
      <c r="H1556" t="inlineStr"/>
      <c r="I1556" t="inlineStr"/>
      <c r="J1556" t="inlineStr">
        <is>
          <t>HY</t>
        </is>
      </c>
      <c r="K1556" t="inlineStr">
        <is>
          <t>WAT</t>
        </is>
      </c>
      <c r="L1556" t="inlineStr">
        <is>
          <t>Conventional Hydroelectric</t>
        </is>
      </c>
      <c r="M1556" t="inlineStr">
        <is>
          <t>Hydraulic</t>
        </is>
      </c>
      <c r="N1556" t="n">
        <v>17539</v>
      </c>
      <c r="O1556" t="n">
        <v>292</v>
      </c>
      <c r="P1556" t="b">
        <v>1</v>
      </c>
      <c r="Q1556" t="inlineStr">
        <is>
          <t>plant</t>
        </is>
      </c>
      <c r="R1556" t="inlineStr">
        <is>
          <t>3293_2015_plant_owned_17539</t>
        </is>
      </c>
      <c r="S1556" t="n">
        <v>1</v>
      </c>
      <c r="T1556" t="n">
        <v>1</v>
      </c>
      <c r="U1556" t="b">
        <v>1</v>
      </c>
      <c r="V1556" t="n">
        <v>0</v>
      </c>
      <c r="W1556" t="n">
        <v>207.3</v>
      </c>
      <c r="X1556" t="inlineStr"/>
      <c r="Y1556" t="inlineStr"/>
      <c r="Z1556" t="inlineStr">
        <is>
          <t>hydro</t>
        </is>
      </c>
      <c r="AA1556" t="inlineStr"/>
      <c r="AB1556" t="n">
        <v>1971</v>
      </c>
      <c r="AC1556" t="n">
        <v>0</v>
      </c>
      <c r="AD1556" t="inlineStr">
        <is>
          <t>existing</t>
        </is>
      </c>
      <c r="AE1556" t="inlineStr"/>
      <c r="AF1556" t="n">
        <v>1031</v>
      </c>
      <c r="AG1556" t="inlineStr">
        <is>
          <t>1031_2015</t>
        </is>
      </c>
      <c r="AH1556" s="156" t="n">
        <v>42005</v>
      </c>
      <c r="AI1556" t="n">
        <v>0</v>
      </c>
      <c r="AJ1556" t="n">
        <v>0</v>
      </c>
      <c r="AK1556" t="inlineStr">
        <is>
          <t>South Carolina Electric&amp;Gas Company</t>
        </is>
      </c>
    </row>
    <row r="1557">
      <c r="A1557" t="inlineStr">
        <is>
          <t>3293_2015_plant_total_17539</t>
        </is>
      </c>
      <c r="B1557" t="inlineStr">
        <is>
          <t>Saluda Lexington</t>
        </is>
      </c>
      <c r="C1557" t="inlineStr">
        <is>
          <t>plant</t>
        </is>
      </c>
      <c r="D1557" t="n">
        <v>2015</v>
      </c>
      <c r="E1557" t="inlineStr">
        <is>
          <t>total</t>
        </is>
      </c>
      <c r="F1557" t="inlineStr">
        <is>
          <t>Saluda Lexington</t>
        </is>
      </c>
      <c r="G1557" t="n">
        <v>3293</v>
      </c>
      <c r="H1557" t="inlineStr"/>
      <c r="I1557" t="inlineStr"/>
      <c r="J1557" t="inlineStr">
        <is>
          <t>HY</t>
        </is>
      </c>
      <c r="K1557" t="inlineStr">
        <is>
          <t>WAT</t>
        </is>
      </c>
      <c r="L1557" t="inlineStr">
        <is>
          <t>Conventional Hydroelectric</t>
        </is>
      </c>
      <c r="M1557" t="inlineStr">
        <is>
          <t>Hydraulic</t>
        </is>
      </c>
      <c r="N1557" t="n">
        <v>17539</v>
      </c>
      <c r="O1557" t="n">
        <v>292</v>
      </c>
      <c r="P1557" t="b">
        <v>1</v>
      </c>
      <c r="Q1557" t="inlineStr">
        <is>
          <t>plant</t>
        </is>
      </c>
      <c r="R1557" t="inlineStr">
        <is>
          <t>3293_2015_plant_total_17539</t>
        </is>
      </c>
      <c r="S1557" t="n">
        <v>1</v>
      </c>
      <c r="T1557" t="n">
        <v>1</v>
      </c>
      <c r="U1557" t="b">
        <v>0</v>
      </c>
      <c r="V1557" t="n">
        <v>0</v>
      </c>
      <c r="W1557" t="n">
        <v>207.3</v>
      </c>
      <c r="X1557" t="inlineStr"/>
      <c r="Y1557" t="inlineStr"/>
      <c r="Z1557" t="inlineStr">
        <is>
          <t>hydro</t>
        </is>
      </c>
      <c r="AA1557" t="inlineStr"/>
      <c r="AB1557" t="n">
        <v>1971</v>
      </c>
      <c r="AC1557" t="n">
        <v>0</v>
      </c>
      <c r="AD1557" t="inlineStr">
        <is>
          <t>existing</t>
        </is>
      </c>
      <c r="AE1557" t="inlineStr"/>
      <c r="AF1557" t="n">
        <v>1031</v>
      </c>
      <c r="AG1557" t="inlineStr">
        <is>
          <t>1031_2015</t>
        </is>
      </c>
      <c r="AH1557" s="156" t="n">
        <v>42005</v>
      </c>
      <c r="AI1557" t="n">
        <v>0</v>
      </c>
      <c r="AJ1557" t="n">
        <v>0</v>
      </c>
      <c r="AK1557" t="inlineStr">
        <is>
          <t>South Carolina Electric&amp;Gas Company</t>
        </is>
      </c>
    </row>
    <row r="1558">
      <c r="A1558" t="inlineStr">
        <is>
          <t>3293_hy_2015_plant_prime_mover_owned_17539</t>
        </is>
      </c>
      <c r="B1558" t="inlineStr">
        <is>
          <t>Saluda Lexington HY</t>
        </is>
      </c>
      <c r="C1558" t="inlineStr">
        <is>
          <t>plant_prime_mover</t>
        </is>
      </c>
      <c r="D1558" t="n">
        <v>2015</v>
      </c>
      <c r="E1558" t="inlineStr">
        <is>
          <t>owned</t>
        </is>
      </c>
      <c r="F1558" t="inlineStr">
        <is>
          <t>Saluda Lexington</t>
        </is>
      </c>
      <c r="G1558" t="n">
        <v>3293</v>
      </c>
      <c r="H1558" t="inlineStr"/>
      <c r="I1558" t="inlineStr"/>
      <c r="J1558" t="inlineStr">
        <is>
          <t>HY</t>
        </is>
      </c>
      <c r="K1558" t="inlineStr">
        <is>
          <t>WAT</t>
        </is>
      </c>
      <c r="L1558" t="inlineStr">
        <is>
          <t>Conventional Hydroelectric</t>
        </is>
      </c>
      <c r="M1558" t="inlineStr">
        <is>
          <t>Hydraulic</t>
        </is>
      </c>
      <c r="N1558" t="n">
        <v>17539</v>
      </c>
      <c r="O1558" t="n">
        <v>292</v>
      </c>
      <c r="P1558" t="b">
        <v>0</v>
      </c>
      <c r="Q1558" t="inlineStr">
        <is>
          <t>plant</t>
        </is>
      </c>
      <c r="R1558" t="inlineStr">
        <is>
          <t>3293_2015_plant_owned_17539</t>
        </is>
      </c>
      <c r="S1558" t="n">
        <v>1</v>
      </c>
      <c r="T1558" t="n">
        <v>1</v>
      </c>
      <c r="U1558" t="b">
        <v>1</v>
      </c>
      <c r="V1558" t="n">
        <v>0</v>
      </c>
      <c r="W1558" t="n">
        <v>207.3</v>
      </c>
      <c r="X1558" t="inlineStr"/>
      <c r="Y1558" t="inlineStr"/>
      <c r="Z1558" t="inlineStr">
        <is>
          <t>hydro</t>
        </is>
      </c>
      <c r="AA1558" t="inlineStr"/>
      <c r="AB1558" t="n">
        <v>1971</v>
      </c>
      <c r="AC1558" t="n">
        <v>0</v>
      </c>
      <c r="AD1558" t="inlineStr">
        <is>
          <t>existing</t>
        </is>
      </c>
      <c r="AE1558" t="inlineStr"/>
      <c r="AF1558" t="n">
        <v>1031</v>
      </c>
      <c r="AG1558" t="inlineStr">
        <is>
          <t>1031_2015</t>
        </is>
      </c>
      <c r="AH1558" s="156" t="n">
        <v>42005</v>
      </c>
      <c r="AI1558" t="n">
        <v>0</v>
      </c>
      <c r="AJ1558" t="n">
        <v>0</v>
      </c>
      <c r="AK1558" t="inlineStr">
        <is>
          <t>South Carolina Electric&amp;Gas Company</t>
        </is>
      </c>
    </row>
    <row r="1559">
      <c r="A1559" t="inlineStr">
        <is>
          <t>3293_hy_2015_plant_prime_mover_total_17539</t>
        </is>
      </c>
      <c r="B1559" t="inlineStr">
        <is>
          <t>Saluda Lexington HY</t>
        </is>
      </c>
      <c r="C1559" t="inlineStr">
        <is>
          <t>plant_prime_mover</t>
        </is>
      </c>
      <c r="D1559" t="n">
        <v>2015</v>
      </c>
      <c r="E1559" t="inlineStr">
        <is>
          <t>total</t>
        </is>
      </c>
      <c r="F1559" t="inlineStr">
        <is>
          <t>Saluda Lexington</t>
        </is>
      </c>
      <c r="G1559" t="n">
        <v>3293</v>
      </c>
      <c r="H1559" t="inlineStr"/>
      <c r="I1559" t="inlineStr"/>
      <c r="J1559" t="inlineStr">
        <is>
          <t>HY</t>
        </is>
      </c>
      <c r="K1559" t="inlineStr">
        <is>
          <t>WAT</t>
        </is>
      </c>
      <c r="L1559" t="inlineStr">
        <is>
          <t>Conventional Hydroelectric</t>
        </is>
      </c>
      <c r="M1559" t="inlineStr">
        <is>
          <t>Hydraulic</t>
        </is>
      </c>
      <c r="N1559" t="n">
        <v>17539</v>
      </c>
      <c r="O1559" t="n">
        <v>292</v>
      </c>
      <c r="P1559" t="b">
        <v>0</v>
      </c>
      <c r="Q1559" t="inlineStr">
        <is>
          <t>plant</t>
        </is>
      </c>
      <c r="R1559" t="inlineStr">
        <is>
          <t>3293_2015_plant_total_17539</t>
        </is>
      </c>
      <c r="S1559" t="n">
        <v>1</v>
      </c>
      <c r="T1559" t="n">
        <v>1</v>
      </c>
      <c r="U1559" t="b">
        <v>0</v>
      </c>
      <c r="V1559" t="n">
        <v>0</v>
      </c>
      <c r="W1559" t="n">
        <v>207.3</v>
      </c>
      <c r="X1559" t="inlineStr"/>
      <c r="Y1559" t="inlineStr"/>
      <c r="Z1559" t="inlineStr">
        <is>
          <t>hydro</t>
        </is>
      </c>
      <c r="AA1559" t="inlineStr"/>
      <c r="AB1559" t="n">
        <v>1971</v>
      </c>
      <c r="AC1559" t="n">
        <v>0</v>
      </c>
      <c r="AD1559" t="inlineStr">
        <is>
          <t>existing</t>
        </is>
      </c>
      <c r="AE1559" t="inlineStr"/>
      <c r="AF1559" t="n">
        <v>1031</v>
      </c>
      <c r="AG1559" t="inlineStr">
        <is>
          <t>1031_2015</t>
        </is>
      </c>
      <c r="AH1559" s="156" t="n">
        <v>42005</v>
      </c>
      <c r="AI1559" t="n">
        <v>0</v>
      </c>
      <c r="AJ1559" t="n">
        <v>0</v>
      </c>
      <c r="AK1559" t="inlineStr">
        <is>
          <t>South Carolina Electric&amp;Gas Company</t>
        </is>
      </c>
    </row>
    <row r="1560">
      <c r="A1560" t="inlineStr">
        <is>
          <t>3293_conventional_hydroelectric_2015_plant_technology_owned_17539</t>
        </is>
      </c>
      <c r="B1560" t="inlineStr">
        <is>
          <t>Saluda Lexington Conventional Hydroelectric</t>
        </is>
      </c>
      <c r="C1560" t="inlineStr">
        <is>
          <t>plant_technology</t>
        </is>
      </c>
      <c r="D1560" t="n">
        <v>2015</v>
      </c>
      <c r="E1560" t="inlineStr">
        <is>
          <t>owned</t>
        </is>
      </c>
      <c r="F1560" t="inlineStr">
        <is>
          <t>Saluda Lexington</t>
        </is>
      </c>
      <c r="G1560" t="n">
        <v>3293</v>
      </c>
      <c r="H1560" t="inlineStr"/>
      <c r="I1560" t="inlineStr"/>
      <c r="J1560" t="inlineStr">
        <is>
          <t>HY</t>
        </is>
      </c>
      <c r="K1560" t="inlineStr">
        <is>
          <t>WAT</t>
        </is>
      </c>
      <c r="L1560" t="inlineStr">
        <is>
          <t>Conventional Hydroelectric</t>
        </is>
      </c>
      <c r="M1560" t="inlineStr">
        <is>
          <t>Hydraulic</t>
        </is>
      </c>
      <c r="N1560" t="n">
        <v>17539</v>
      </c>
      <c r="O1560" t="n">
        <v>292</v>
      </c>
      <c r="P1560" t="b">
        <v>0</v>
      </c>
      <c r="Q1560" t="inlineStr">
        <is>
          <t>plant</t>
        </is>
      </c>
      <c r="R1560" t="inlineStr">
        <is>
          <t>3293_2015_plant_owned_17539</t>
        </is>
      </c>
      <c r="S1560" t="n">
        <v>1</v>
      </c>
      <c r="T1560" t="n">
        <v>1</v>
      </c>
      <c r="U1560" t="b">
        <v>1</v>
      </c>
      <c r="V1560" t="n">
        <v>0</v>
      </c>
      <c r="W1560" t="n">
        <v>207.3</v>
      </c>
      <c r="X1560" t="inlineStr"/>
      <c r="Y1560" t="inlineStr"/>
      <c r="Z1560" t="inlineStr">
        <is>
          <t>hydro</t>
        </is>
      </c>
      <c r="AA1560" t="inlineStr"/>
      <c r="AB1560" t="n">
        <v>1971</v>
      </c>
      <c r="AC1560" t="n">
        <v>0</v>
      </c>
      <c r="AD1560" t="inlineStr">
        <is>
          <t>existing</t>
        </is>
      </c>
      <c r="AE1560" t="inlineStr"/>
      <c r="AF1560" t="n">
        <v>1031</v>
      </c>
      <c r="AG1560" t="inlineStr">
        <is>
          <t>1031_2015</t>
        </is>
      </c>
      <c r="AH1560" s="156" t="n">
        <v>42005</v>
      </c>
      <c r="AI1560" t="n">
        <v>0</v>
      </c>
      <c r="AJ1560" t="n">
        <v>0</v>
      </c>
      <c r="AK1560" t="inlineStr">
        <is>
          <t>South Carolina Electric&amp;Gas Company</t>
        </is>
      </c>
    </row>
    <row r="1561">
      <c r="A1561" t="inlineStr">
        <is>
          <t>3293_conventional_hydroelectric_2015_plant_technology_total_17539</t>
        </is>
      </c>
      <c r="B1561" t="inlineStr">
        <is>
          <t>Saluda Lexington Conventional Hydroelectric</t>
        </is>
      </c>
      <c r="C1561" t="inlineStr">
        <is>
          <t>plant_technology</t>
        </is>
      </c>
      <c r="D1561" t="n">
        <v>2015</v>
      </c>
      <c r="E1561" t="inlineStr">
        <is>
          <t>total</t>
        </is>
      </c>
      <c r="F1561" t="inlineStr">
        <is>
          <t>Saluda Lexington</t>
        </is>
      </c>
      <c r="G1561" t="n">
        <v>3293</v>
      </c>
      <c r="H1561" t="inlineStr"/>
      <c r="I1561" t="inlineStr"/>
      <c r="J1561" t="inlineStr">
        <is>
          <t>HY</t>
        </is>
      </c>
      <c r="K1561" t="inlineStr">
        <is>
          <t>WAT</t>
        </is>
      </c>
      <c r="L1561" t="inlineStr">
        <is>
          <t>Conventional Hydroelectric</t>
        </is>
      </c>
      <c r="M1561" t="inlineStr">
        <is>
          <t>Hydraulic</t>
        </is>
      </c>
      <c r="N1561" t="n">
        <v>17539</v>
      </c>
      <c r="O1561" t="n">
        <v>292</v>
      </c>
      <c r="P1561" t="b">
        <v>0</v>
      </c>
      <c r="Q1561" t="inlineStr">
        <is>
          <t>plant</t>
        </is>
      </c>
      <c r="R1561" t="inlineStr">
        <is>
          <t>3293_2015_plant_total_17539</t>
        </is>
      </c>
      <c r="S1561" t="n">
        <v>1</v>
      </c>
      <c r="T1561" t="n">
        <v>1</v>
      </c>
      <c r="U1561" t="b">
        <v>0</v>
      </c>
      <c r="V1561" t="n">
        <v>0</v>
      </c>
      <c r="W1561" t="n">
        <v>207.3</v>
      </c>
      <c r="X1561" t="inlineStr"/>
      <c r="Y1561" t="inlineStr"/>
      <c r="Z1561" t="inlineStr">
        <is>
          <t>hydro</t>
        </is>
      </c>
      <c r="AA1561" t="inlineStr"/>
      <c r="AB1561" t="n">
        <v>1971</v>
      </c>
      <c r="AC1561" t="n">
        <v>0</v>
      </c>
      <c r="AD1561" t="inlineStr">
        <is>
          <t>existing</t>
        </is>
      </c>
      <c r="AE1561" t="inlineStr"/>
      <c r="AF1561" t="n">
        <v>1031</v>
      </c>
      <c r="AG1561" t="inlineStr">
        <is>
          <t>1031_2015</t>
        </is>
      </c>
      <c r="AH1561" s="156" t="n">
        <v>42005</v>
      </c>
      <c r="AI1561" t="n">
        <v>0</v>
      </c>
      <c r="AJ1561" t="n">
        <v>0</v>
      </c>
      <c r="AK1561" t="inlineStr">
        <is>
          <t>South Carolina Electric&amp;Gas Company</t>
        </is>
      </c>
    </row>
    <row r="1562">
      <c r="A1562" t="inlineStr">
        <is>
          <t>3293_wat_2015_plant_prime_fuel_owned_17539</t>
        </is>
      </c>
      <c r="B1562" t="inlineStr">
        <is>
          <t>Saluda Lexington WAT</t>
        </is>
      </c>
      <c r="C1562" t="inlineStr">
        <is>
          <t>plant_prime_fuel</t>
        </is>
      </c>
      <c r="D1562" t="n">
        <v>2015</v>
      </c>
      <c r="E1562" t="inlineStr">
        <is>
          <t>owned</t>
        </is>
      </c>
      <c r="F1562" t="inlineStr">
        <is>
          <t>Saluda Lexington</t>
        </is>
      </c>
      <c r="G1562" t="n">
        <v>3293</v>
      </c>
      <c r="H1562" t="inlineStr"/>
      <c r="I1562" t="inlineStr"/>
      <c r="J1562" t="inlineStr">
        <is>
          <t>HY</t>
        </is>
      </c>
      <c r="K1562" t="inlineStr">
        <is>
          <t>WAT</t>
        </is>
      </c>
      <c r="L1562" t="inlineStr">
        <is>
          <t>Conventional Hydroelectric</t>
        </is>
      </c>
      <c r="M1562" t="inlineStr">
        <is>
          <t>Hydraulic</t>
        </is>
      </c>
      <c r="N1562" t="n">
        <v>17539</v>
      </c>
      <c r="O1562" t="n">
        <v>292</v>
      </c>
      <c r="P1562" t="b">
        <v>0</v>
      </c>
      <c r="Q1562" t="inlineStr">
        <is>
          <t>plant</t>
        </is>
      </c>
      <c r="R1562" t="inlineStr">
        <is>
          <t>3293_2015_plant_owned_17539</t>
        </is>
      </c>
      <c r="S1562" t="n">
        <v>1</v>
      </c>
      <c r="T1562" t="n">
        <v>1</v>
      </c>
      <c r="U1562" t="b">
        <v>1</v>
      </c>
      <c r="V1562" t="n">
        <v>0</v>
      </c>
      <c r="W1562" t="n">
        <v>207.3</v>
      </c>
      <c r="X1562" t="inlineStr"/>
      <c r="Y1562" t="inlineStr"/>
      <c r="Z1562" t="inlineStr">
        <is>
          <t>hydro</t>
        </is>
      </c>
      <c r="AA1562" t="inlineStr"/>
      <c r="AB1562" t="n">
        <v>1971</v>
      </c>
      <c r="AC1562" t="n">
        <v>0</v>
      </c>
      <c r="AD1562" t="inlineStr">
        <is>
          <t>existing</t>
        </is>
      </c>
      <c r="AE1562" t="inlineStr"/>
      <c r="AF1562" t="n">
        <v>1031</v>
      </c>
      <c r="AG1562" t="inlineStr">
        <is>
          <t>1031_2015</t>
        </is>
      </c>
      <c r="AH1562" s="156" t="n">
        <v>42005</v>
      </c>
      <c r="AI1562" t="n">
        <v>0</v>
      </c>
      <c r="AJ1562" t="n">
        <v>0</v>
      </c>
      <c r="AK1562" t="inlineStr">
        <is>
          <t>South Carolina Electric&amp;Gas Company</t>
        </is>
      </c>
    </row>
    <row r="1563">
      <c r="A1563" t="inlineStr">
        <is>
          <t>3293_wat_2015_plant_prime_fuel_total_17539</t>
        </is>
      </c>
      <c r="B1563" t="inlineStr">
        <is>
          <t>Saluda Lexington WAT</t>
        </is>
      </c>
      <c r="C1563" t="inlineStr">
        <is>
          <t>plant_prime_fuel</t>
        </is>
      </c>
      <c r="D1563" t="n">
        <v>2015</v>
      </c>
      <c r="E1563" t="inlineStr">
        <is>
          <t>total</t>
        </is>
      </c>
      <c r="F1563" t="inlineStr">
        <is>
          <t>Saluda Lexington</t>
        </is>
      </c>
      <c r="G1563" t="n">
        <v>3293</v>
      </c>
      <c r="H1563" t="inlineStr"/>
      <c r="I1563" t="inlineStr"/>
      <c r="J1563" t="inlineStr">
        <is>
          <t>HY</t>
        </is>
      </c>
      <c r="K1563" t="inlineStr">
        <is>
          <t>WAT</t>
        </is>
      </c>
      <c r="L1563" t="inlineStr">
        <is>
          <t>Conventional Hydroelectric</t>
        </is>
      </c>
      <c r="M1563" t="inlineStr">
        <is>
          <t>Hydraulic</t>
        </is>
      </c>
      <c r="N1563" t="n">
        <v>17539</v>
      </c>
      <c r="O1563" t="n">
        <v>292</v>
      </c>
      <c r="P1563" t="b">
        <v>0</v>
      </c>
      <c r="Q1563" t="inlineStr">
        <is>
          <t>plant</t>
        </is>
      </c>
      <c r="R1563" t="inlineStr">
        <is>
          <t>3293_2015_plant_total_17539</t>
        </is>
      </c>
      <c r="S1563" t="n">
        <v>1</v>
      </c>
      <c r="T1563" t="n">
        <v>1</v>
      </c>
      <c r="U1563" t="b">
        <v>0</v>
      </c>
      <c r="V1563" t="n">
        <v>0</v>
      </c>
      <c r="W1563" t="n">
        <v>207.3</v>
      </c>
      <c r="X1563" t="inlineStr"/>
      <c r="Y1563" t="inlineStr"/>
      <c r="Z1563" t="inlineStr">
        <is>
          <t>hydro</t>
        </is>
      </c>
      <c r="AA1563" t="inlineStr"/>
      <c r="AB1563" t="n">
        <v>1971</v>
      </c>
      <c r="AC1563" t="n">
        <v>0</v>
      </c>
      <c r="AD1563" t="inlineStr">
        <is>
          <t>existing</t>
        </is>
      </c>
      <c r="AE1563" t="inlineStr"/>
      <c r="AF1563" t="n">
        <v>1031</v>
      </c>
      <c r="AG1563" t="inlineStr">
        <is>
          <t>1031_2015</t>
        </is>
      </c>
      <c r="AH1563" s="156" t="n">
        <v>42005</v>
      </c>
      <c r="AI1563" t="n">
        <v>0</v>
      </c>
      <c r="AJ1563" t="n">
        <v>0</v>
      </c>
      <c r="AK1563" t="inlineStr">
        <is>
          <t>South Carolina Electric&amp;Gas Company</t>
        </is>
      </c>
    </row>
    <row r="1564">
      <c r="A1564" t="inlineStr">
        <is>
          <t>3293_hydraulic_2015_plant_ferc_acct_owned_17539</t>
        </is>
      </c>
      <c r="B1564" t="inlineStr">
        <is>
          <t>Saluda Lexington Hydraulic</t>
        </is>
      </c>
      <c r="C1564" t="inlineStr">
        <is>
          <t>plant_ferc_acct</t>
        </is>
      </c>
      <c r="D1564" t="n">
        <v>2015</v>
      </c>
      <c r="E1564" t="inlineStr">
        <is>
          <t>owned</t>
        </is>
      </c>
      <c r="F1564" t="inlineStr">
        <is>
          <t>Saluda Lexington</t>
        </is>
      </c>
      <c r="G1564" t="n">
        <v>3293</v>
      </c>
      <c r="H1564" t="inlineStr"/>
      <c r="I1564" t="inlineStr"/>
      <c r="J1564" t="inlineStr">
        <is>
          <t>HY</t>
        </is>
      </c>
      <c r="K1564" t="inlineStr">
        <is>
          <t>WAT</t>
        </is>
      </c>
      <c r="L1564" t="inlineStr">
        <is>
          <t>Conventional Hydroelectric</t>
        </is>
      </c>
      <c r="M1564" t="inlineStr">
        <is>
          <t>Hydraulic</t>
        </is>
      </c>
      <c r="N1564" t="n">
        <v>17539</v>
      </c>
      <c r="O1564" t="n">
        <v>292</v>
      </c>
      <c r="P1564" t="b">
        <v>0</v>
      </c>
      <c r="Q1564" t="inlineStr">
        <is>
          <t>plant</t>
        </is>
      </c>
      <c r="R1564" t="inlineStr">
        <is>
          <t>3293_2015_plant_owned_17539</t>
        </is>
      </c>
      <c r="S1564" t="n">
        <v>1</v>
      </c>
      <c r="T1564" t="n">
        <v>1</v>
      </c>
      <c r="U1564" t="b">
        <v>1</v>
      </c>
      <c r="V1564" t="n">
        <v>0</v>
      </c>
      <c r="W1564" t="n">
        <v>207.3</v>
      </c>
      <c r="X1564" t="inlineStr"/>
      <c r="Y1564" t="inlineStr"/>
      <c r="Z1564" t="inlineStr">
        <is>
          <t>hydro</t>
        </is>
      </c>
      <c r="AA1564" t="inlineStr"/>
      <c r="AB1564" t="n">
        <v>1971</v>
      </c>
      <c r="AC1564" t="n">
        <v>0</v>
      </c>
      <c r="AD1564" t="inlineStr">
        <is>
          <t>existing</t>
        </is>
      </c>
      <c r="AE1564" t="inlineStr"/>
      <c r="AF1564" t="n">
        <v>1031</v>
      </c>
      <c r="AG1564" t="inlineStr">
        <is>
          <t>1031_2015</t>
        </is>
      </c>
      <c r="AH1564" s="156" t="n">
        <v>42005</v>
      </c>
      <c r="AI1564" t="n">
        <v>0</v>
      </c>
      <c r="AJ1564" t="n">
        <v>0</v>
      </c>
      <c r="AK1564" t="inlineStr">
        <is>
          <t>South Carolina Electric&amp;Gas Company</t>
        </is>
      </c>
    </row>
    <row r="1565">
      <c r="A1565" t="inlineStr">
        <is>
          <t>3293_hydraulic_2015_plant_ferc_acct_total_17539</t>
        </is>
      </c>
      <c r="B1565" t="inlineStr">
        <is>
          <t>Saluda Lexington Hydraulic</t>
        </is>
      </c>
      <c r="C1565" t="inlineStr">
        <is>
          <t>plant_ferc_acct</t>
        </is>
      </c>
      <c r="D1565" t="n">
        <v>2015</v>
      </c>
      <c r="E1565" t="inlineStr">
        <is>
          <t>total</t>
        </is>
      </c>
      <c r="F1565" t="inlineStr">
        <is>
          <t>Saluda Lexington</t>
        </is>
      </c>
      <c r="G1565" t="n">
        <v>3293</v>
      </c>
      <c r="H1565" t="inlineStr"/>
      <c r="I1565" t="inlineStr"/>
      <c r="J1565" t="inlineStr">
        <is>
          <t>HY</t>
        </is>
      </c>
      <c r="K1565" t="inlineStr">
        <is>
          <t>WAT</t>
        </is>
      </c>
      <c r="L1565" t="inlineStr">
        <is>
          <t>Conventional Hydroelectric</t>
        </is>
      </c>
      <c r="M1565" t="inlineStr">
        <is>
          <t>Hydraulic</t>
        </is>
      </c>
      <c r="N1565" t="n">
        <v>17539</v>
      </c>
      <c r="O1565" t="n">
        <v>292</v>
      </c>
      <c r="P1565" t="b">
        <v>0</v>
      </c>
      <c r="Q1565" t="inlineStr">
        <is>
          <t>plant</t>
        </is>
      </c>
      <c r="R1565" t="inlineStr">
        <is>
          <t>3293_2015_plant_total_17539</t>
        </is>
      </c>
      <c r="S1565" t="n">
        <v>1</v>
      </c>
      <c r="T1565" t="n">
        <v>1</v>
      </c>
      <c r="U1565" t="b">
        <v>0</v>
      </c>
      <c r="V1565" t="n">
        <v>0</v>
      </c>
      <c r="W1565" t="n">
        <v>207.3</v>
      </c>
      <c r="X1565" t="inlineStr"/>
      <c r="Y1565" t="inlineStr"/>
      <c r="Z1565" t="inlineStr">
        <is>
          <t>hydro</t>
        </is>
      </c>
      <c r="AA1565" t="inlineStr"/>
      <c r="AB1565" t="n">
        <v>1971</v>
      </c>
      <c r="AC1565" t="n">
        <v>0</v>
      </c>
      <c r="AD1565" t="inlineStr">
        <is>
          <t>existing</t>
        </is>
      </c>
      <c r="AE1565" t="inlineStr"/>
      <c r="AF1565" t="n">
        <v>1031</v>
      </c>
      <c r="AG1565" t="inlineStr">
        <is>
          <t>1031_2015</t>
        </is>
      </c>
      <c r="AH1565" s="156" t="n">
        <v>42005</v>
      </c>
      <c r="AI1565" t="n">
        <v>0</v>
      </c>
      <c r="AJ1565" t="n">
        <v>0</v>
      </c>
      <c r="AK1565" t="inlineStr">
        <is>
          <t>South Carolina Electric&amp;Gas Company</t>
        </is>
      </c>
    </row>
    <row r="1566">
      <c r="A1566" t="inlineStr">
        <is>
          <t>3293_1_2015_plant_gen_owned_17539</t>
        </is>
      </c>
      <c r="B1566" t="inlineStr">
        <is>
          <t>Saluda Lexington 1</t>
        </is>
      </c>
      <c r="C1566" t="inlineStr">
        <is>
          <t>plant_gen</t>
        </is>
      </c>
      <c r="D1566" t="n">
        <v>2015</v>
      </c>
      <c r="E1566" t="inlineStr">
        <is>
          <t>owned</t>
        </is>
      </c>
      <c r="F1566" t="inlineStr">
        <is>
          <t>Saluda Lexington</t>
        </is>
      </c>
      <c r="G1566" t="n">
        <v>3293</v>
      </c>
      <c r="H1566" t="inlineStr">
        <is>
          <t>1</t>
        </is>
      </c>
      <c r="I1566" t="inlineStr"/>
      <c r="J1566" t="inlineStr">
        <is>
          <t>HY</t>
        </is>
      </c>
      <c r="K1566" t="inlineStr">
        <is>
          <t>WAT</t>
        </is>
      </c>
      <c r="L1566" t="inlineStr">
        <is>
          <t>Conventional Hydroelectric</t>
        </is>
      </c>
      <c r="M1566" t="inlineStr">
        <is>
          <t>Hydraulic</t>
        </is>
      </c>
      <c r="N1566" t="n">
        <v>17539</v>
      </c>
      <c r="O1566" t="n">
        <v>292</v>
      </c>
      <c r="P1566" t="b">
        <v>1</v>
      </c>
      <c r="Q1566" t="inlineStr">
        <is>
          <t>plant_gen</t>
        </is>
      </c>
      <c r="R1566" t="inlineStr">
        <is>
          <t>3293_1_2015_plant_gen_owned_17539</t>
        </is>
      </c>
      <c r="S1566" t="n">
        <v>5</v>
      </c>
      <c r="T1566" t="n">
        <v>1</v>
      </c>
      <c r="U1566" t="b">
        <v>1</v>
      </c>
      <c r="V1566" t="n">
        <v>0</v>
      </c>
      <c r="W1566" t="n">
        <v>32.5</v>
      </c>
      <c r="X1566" t="inlineStr"/>
      <c r="Y1566" t="inlineStr"/>
      <c r="Z1566" t="inlineStr">
        <is>
          <t>hydro</t>
        </is>
      </c>
      <c r="AA1566" t="inlineStr"/>
      <c r="AB1566" t="n">
        <v>1930</v>
      </c>
      <c r="AC1566" t="n">
        <v>0</v>
      </c>
      <c r="AD1566" t="inlineStr">
        <is>
          <t>existing</t>
        </is>
      </c>
      <c r="AE1566" t="inlineStr"/>
      <c r="AF1566" t="n">
        <v>1031</v>
      </c>
      <c r="AG1566" t="inlineStr">
        <is>
          <t>1031_2015</t>
        </is>
      </c>
      <c r="AH1566" s="156" t="n">
        <v>42005</v>
      </c>
      <c r="AI1566" t="n">
        <v>0</v>
      </c>
      <c r="AJ1566" t="n">
        <v>0</v>
      </c>
      <c r="AK1566" t="inlineStr">
        <is>
          <t>South Carolina Electric&amp;Gas Company</t>
        </is>
      </c>
    </row>
    <row r="1567">
      <c r="A1567" t="inlineStr">
        <is>
          <t>3293_2_2015_plant_gen_owned_17539</t>
        </is>
      </c>
      <c r="B1567" t="inlineStr">
        <is>
          <t>Saluda Lexington 2</t>
        </is>
      </c>
      <c r="C1567" t="inlineStr">
        <is>
          <t>plant_gen</t>
        </is>
      </c>
      <c r="D1567" t="n">
        <v>2015</v>
      </c>
      <c r="E1567" t="inlineStr">
        <is>
          <t>owned</t>
        </is>
      </c>
      <c r="F1567" t="inlineStr">
        <is>
          <t>Saluda Lexington</t>
        </is>
      </c>
      <c r="G1567" t="n">
        <v>3293</v>
      </c>
      <c r="H1567" t="inlineStr">
        <is>
          <t>2</t>
        </is>
      </c>
      <c r="I1567" t="inlineStr"/>
      <c r="J1567" t="inlineStr">
        <is>
          <t>HY</t>
        </is>
      </c>
      <c r="K1567" t="inlineStr">
        <is>
          <t>WAT</t>
        </is>
      </c>
      <c r="L1567" t="inlineStr">
        <is>
          <t>Conventional Hydroelectric</t>
        </is>
      </c>
      <c r="M1567" t="inlineStr">
        <is>
          <t>Hydraulic</t>
        </is>
      </c>
      <c r="N1567" t="n">
        <v>17539</v>
      </c>
      <c r="O1567" t="n">
        <v>292</v>
      </c>
      <c r="P1567" t="b">
        <v>1</v>
      </c>
      <c r="Q1567" t="inlineStr">
        <is>
          <t>plant_gen</t>
        </is>
      </c>
      <c r="R1567" t="inlineStr">
        <is>
          <t>3293_2_2015_plant_gen_owned_17539</t>
        </is>
      </c>
      <c r="S1567" t="n">
        <v>5</v>
      </c>
      <c r="T1567" t="n">
        <v>1</v>
      </c>
      <c r="U1567" t="b">
        <v>1</v>
      </c>
      <c r="V1567" t="n">
        <v>0</v>
      </c>
      <c r="W1567" t="n">
        <v>32.5</v>
      </c>
      <c r="X1567" t="inlineStr"/>
      <c r="Y1567" t="inlineStr"/>
      <c r="Z1567" t="inlineStr">
        <is>
          <t>hydro</t>
        </is>
      </c>
      <c r="AA1567" t="inlineStr"/>
      <c r="AB1567" t="n">
        <v>1930</v>
      </c>
      <c r="AC1567" t="n">
        <v>0</v>
      </c>
      <c r="AD1567" t="inlineStr">
        <is>
          <t>existing</t>
        </is>
      </c>
      <c r="AE1567" t="inlineStr"/>
      <c r="AF1567" t="n">
        <v>1031</v>
      </c>
      <c r="AG1567" t="inlineStr">
        <is>
          <t>1031_2015</t>
        </is>
      </c>
      <c r="AH1567" s="156" t="n">
        <v>42005</v>
      </c>
      <c r="AI1567" t="n">
        <v>0</v>
      </c>
      <c r="AJ1567" t="n">
        <v>0</v>
      </c>
      <c r="AK1567" t="inlineStr">
        <is>
          <t>South Carolina Electric&amp;Gas Company</t>
        </is>
      </c>
    </row>
    <row r="1568">
      <c r="A1568" t="inlineStr">
        <is>
          <t>3293_3_2015_plant_gen_owned_17539</t>
        </is>
      </c>
      <c r="B1568" t="inlineStr">
        <is>
          <t>Saluda Lexington 3</t>
        </is>
      </c>
      <c r="C1568" t="inlineStr">
        <is>
          <t>plant_gen</t>
        </is>
      </c>
      <c r="D1568" t="n">
        <v>2015</v>
      </c>
      <c r="E1568" t="inlineStr">
        <is>
          <t>owned</t>
        </is>
      </c>
      <c r="F1568" t="inlineStr">
        <is>
          <t>Saluda Lexington</t>
        </is>
      </c>
      <c r="G1568" t="n">
        <v>3293</v>
      </c>
      <c r="H1568" t="inlineStr">
        <is>
          <t>3</t>
        </is>
      </c>
      <c r="I1568" t="inlineStr"/>
      <c r="J1568" t="inlineStr">
        <is>
          <t>HY</t>
        </is>
      </c>
      <c r="K1568" t="inlineStr">
        <is>
          <t>WAT</t>
        </is>
      </c>
      <c r="L1568" t="inlineStr">
        <is>
          <t>Conventional Hydroelectric</t>
        </is>
      </c>
      <c r="M1568" t="inlineStr">
        <is>
          <t>Hydraulic</t>
        </is>
      </c>
      <c r="N1568" t="n">
        <v>17539</v>
      </c>
      <c r="O1568" t="n">
        <v>292</v>
      </c>
      <c r="P1568" t="b">
        <v>1</v>
      </c>
      <c r="Q1568" t="inlineStr">
        <is>
          <t>plant_gen</t>
        </is>
      </c>
      <c r="R1568" t="inlineStr">
        <is>
          <t>3293_3_2015_plant_gen_owned_17539</t>
        </is>
      </c>
      <c r="S1568" t="n">
        <v>5</v>
      </c>
      <c r="T1568" t="n">
        <v>1</v>
      </c>
      <c r="U1568" t="b">
        <v>1</v>
      </c>
      <c r="V1568" t="n">
        <v>0</v>
      </c>
      <c r="W1568" t="n">
        <v>42.3</v>
      </c>
      <c r="X1568" t="inlineStr"/>
      <c r="Y1568" t="inlineStr"/>
      <c r="Z1568" t="inlineStr">
        <is>
          <t>hydro</t>
        </is>
      </c>
      <c r="AA1568" t="inlineStr"/>
      <c r="AB1568" t="n">
        <v>1930</v>
      </c>
      <c r="AC1568" t="n">
        <v>0</v>
      </c>
      <c r="AD1568" t="inlineStr">
        <is>
          <t>existing</t>
        </is>
      </c>
      <c r="AE1568" t="inlineStr"/>
      <c r="AF1568" t="n">
        <v>1031</v>
      </c>
      <c r="AG1568" t="inlineStr">
        <is>
          <t>1031_2015</t>
        </is>
      </c>
      <c r="AH1568" s="156" t="n">
        <v>42005</v>
      </c>
      <c r="AI1568" t="n">
        <v>0</v>
      </c>
      <c r="AJ1568" t="n">
        <v>0</v>
      </c>
      <c r="AK1568" t="inlineStr">
        <is>
          <t>South Carolina Electric&amp;Gas Company</t>
        </is>
      </c>
    </row>
    <row r="1569">
      <c r="A1569" t="inlineStr">
        <is>
          <t>3293_4_2015_plant_gen_owned_17539</t>
        </is>
      </c>
      <c r="B1569" t="inlineStr">
        <is>
          <t>Saluda Lexington 4</t>
        </is>
      </c>
      <c r="C1569" t="inlineStr">
        <is>
          <t>plant_gen</t>
        </is>
      </c>
      <c r="D1569" t="n">
        <v>2015</v>
      </c>
      <c r="E1569" t="inlineStr">
        <is>
          <t>owned</t>
        </is>
      </c>
      <c r="F1569" t="inlineStr">
        <is>
          <t>Saluda Lexington</t>
        </is>
      </c>
      <c r="G1569" t="n">
        <v>3293</v>
      </c>
      <c r="H1569" t="inlineStr">
        <is>
          <t>4</t>
        </is>
      </c>
      <c r="I1569" t="inlineStr"/>
      <c r="J1569" t="inlineStr">
        <is>
          <t>HY</t>
        </is>
      </c>
      <c r="K1569" t="inlineStr">
        <is>
          <t>WAT</t>
        </is>
      </c>
      <c r="L1569" t="inlineStr">
        <is>
          <t>Conventional Hydroelectric</t>
        </is>
      </c>
      <c r="M1569" t="inlineStr">
        <is>
          <t>Hydraulic</t>
        </is>
      </c>
      <c r="N1569" t="n">
        <v>17539</v>
      </c>
      <c r="O1569" t="n">
        <v>292</v>
      </c>
      <c r="P1569" t="b">
        <v>1</v>
      </c>
      <c r="Q1569" t="inlineStr">
        <is>
          <t>plant_gen</t>
        </is>
      </c>
      <c r="R1569" t="inlineStr">
        <is>
          <t>3293_4_2015_plant_gen_owned_17539</t>
        </is>
      </c>
      <c r="S1569" t="n">
        <v>5</v>
      </c>
      <c r="T1569" t="n">
        <v>1</v>
      </c>
      <c r="U1569" t="b">
        <v>1</v>
      </c>
      <c r="V1569" t="n">
        <v>0</v>
      </c>
      <c r="W1569" t="n">
        <v>32.5</v>
      </c>
      <c r="X1569" t="inlineStr"/>
      <c r="Y1569" t="inlineStr"/>
      <c r="Z1569" t="inlineStr">
        <is>
          <t>hydro</t>
        </is>
      </c>
      <c r="AA1569" t="inlineStr"/>
      <c r="AB1569" t="n">
        <v>1930</v>
      </c>
      <c r="AC1569" t="n">
        <v>0</v>
      </c>
      <c r="AD1569" t="inlineStr">
        <is>
          <t>existing</t>
        </is>
      </c>
      <c r="AE1569" t="inlineStr"/>
      <c r="AF1569" t="n">
        <v>1031</v>
      </c>
      <c r="AG1569" t="inlineStr">
        <is>
          <t>1031_2015</t>
        </is>
      </c>
      <c r="AH1569" s="156" t="n">
        <v>42005</v>
      </c>
      <c r="AI1569" t="n">
        <v>0</v>
      </c>
      <c r="AJ1569" t="n">
        <v>0</v>
      </c>
      <c r="AK1569" t="inlineStr">
        <is>
          <t>South Carolina Electric&amp;Gas Company</t>
        </is>
      </c>
    </row>
    <row r="1570">
      <c r="A1570" t="inlineStr">
        <is>
          <t>3293_5_2015_plant_gen_owned_17539</t>
        </is>
      </c>
      <c r="B1570" t="inlineStr">
        <is>
          <t>Saluda Lexington 5</t>
        </is>
      </c>
      <c r="C1570" t="inlineStr">
        <is>
          <t>plant_gen</t>
        </is>
      </c>
      <c r="D1570" t="n">
        <v>2015</v>
      </c>
      <c r="E1570" t="inlineStr">
        <is>
          <t>owned</t>
        </is>
      </c>
      <c r="F1570" t="inlineStr">
        <is>
          <t>Saluda Lexington</t>
        </is>
      </c>
      <c r="G1570" t="n">
        <v>3293</v>
      </c>
      <c r="H1570" t="inlineStr">
        <is>
          <t>5</t>
        </is>
      </c>
      <c r="I1570" t="inlineStr"/>
      <c r="J1570" t="inlineStr">
        <is>
          <t>HY</t>
        </is>
      </c>
      <c r="K1570" t="inlineStr">
        <is>
          <t>WAT</t>
        </is>
      </c>
      <c r="L1570" t="inlineStr">
        <is>
          <t>Conventional Hydroelectric</t>
        </is>
      </c>
      <c r="M1570" t="inlineStr">
        <is>
          <t>Hydraulic</t>
        </is>
      </c>
      <c r="N1570" t="n">
        <v>17539</v>
      </c>
      <c r="O1570" t="n">
        <v>292</v>
      </c>
      <c r="P1570" t="b">
        <v>1</v>
      </c>
      <c r="Q1570" t="inlineStr">
        <is>
          <t>plant_gen</t>
        </is>
      </c>
      <c r="R1570" t="inlineStr">
        <is>
          <t>3293_5_2015_plant_gen_owned_17539</t>
        </is>
      </c>
      <c r="S1570" t="n">
        <v>5</v>
      </c>
      <c r="T1570" t="n">
        <v>1</v>
      </c>
      <c r="U1570" t="b">
        <v>1</v>
      </c>
      <c r="V1570" t="n">
        <v>0</v>
      </c>
      <c r="W1570" t="n">
        <v>67.5</v>
      </c>
      <c r="X1570" t="inlineStr"/>
      <c r="Y1570" t="inlineStr"/>
      <c r="Z1570" t="inlineStr">
        <is>
          <t>hydro</t>
        </is>
      </c>
      <c r="AA1570" t="inlineStr"/>
      <c r="AB1570" t="n">
        <v>1971</v>
      </c>
      <c r="AC1570" t="n">
        <v>0</v>
      </c>
      <c r="AD1570" t="inlineStr">
        <is>
          <t>existing</t>
        </is>
      </c>
      <c r="AE1570" t="inlineStr"/>
      <c r="AF1570" t="n">
        <v>1031</v>
      </c>
      <c r="AG1570" t="inlineStr">
        <is>
          <t>1031_2015</t>
        </is>
      </c>
      <c r="AH1570" s="156" t="n">
        <v>42005</v>
      </c>
      <c r="AI1570" t="n">
        <v>0</v>
      </c>
      <c r="AJ1570" t="n">
        <v>0</v>
      </c>
      <c r="AK1570" t="inlineStr">
        <is>
          <t>South Carolina Electric&amp;Gas Company</t>
        </is>
      </c>
    </row>
    <row r="1571">
      <c r="A1571" t="inlineStr">
        <is>
          <t>3293_1_2015_plant_gen_total_17539</t>
        </is>
      </c>
      <c r="B1571" t="inlineStr">
        <is>
          <t>Saluda Lexington 1</t>
        </is>
      </c>
      <c r="C1571" t="inlineStr">
        <is>
          <t>plant_gen</t>
        </is>
      </c>
      <c r="D1571" t="n">
        <v>2015</v>
      </c>
      <c r="E1571" t="inlineStr">
        <is>
          <t>total</t>
        </is>
      </c>
      <c r="F1571" t="inlineStr">
        <is>
          <t>Saluda Lexington</t>
        </is>
      </c>
      <c r="G1571" t="n">
        <v>3293</v>
      </c>
      <c r="H1571" t="inlineStr">
        <is>
          <t>1</t>
        </is>
      </c>
      <c r="I1571" t="inlineStr"/>
      <c r="J1571" t="inlineStr">
        <is>
          <t>HY</t>
        </is>
      </c>
      <c r="K1571" t="inlineStr">
        <is>
          <t>WAT</t>
        </is>
      </c>
      <c r="L1571" t="inlineStr">
        <is>
          <t>Conventional Hydroelectric</t>
        </is>
      </c>
      <c r="M1571" t="inlineStr">
        <is>
          <t>Hydraulic</t>
        </is>
      </c>
      <c r="N1571" t="n">
        <v>17539</v>
      </c>
      <c r="O1571" t="n">
        <v>292</v>
      </c>
      <c r="P1571" t="b">
        <v>1</v>
      </c>
      <c r="Q1571" t="inlineStr">
        <is>
          <t>plant_gen</t>
        </is>
      </c>
      <c r="R1571" t="inlineStr">
        <is>
          <t>3293_1_2015_plant_gen_total_17539</t>
        </is>
      </c>
      <c r="S1571" t="n">
        <v>5</v>
      </c>
      <c r="T1571" t="n">
        <v>1</v>
      </c>
      <c r="U1571" t="b">
        <v>0</v>
      </c>
      <c r="V1571" t="n">
        <v>0</v>
      </c>
      <c r="W1571" t="n">
        <v>32.5</v>
      </c>
      <c r="X1571" t="inlineStr"/>
      <c r="Y1571" t="inlineStr"/>
      <c r="Z1571" t="inlineStr">
        <is>
          <t>hydro</t>
        </is>
      </c>
      <c r="AA1571" t="inlineStr"/>
      <c r="AB1571" t="n">
        <v>1930</v>
      </c>
      <c r="AC1571" t="n">
        <v>0</v>
      </c>
      <c r="AD1571" t="inlineStr">
        <is>
          <t>existing</t>
        </is>
      </c>
      <c r="AE1571" t="inlineStr"/>
      <c r="AF1571" t="n">
        <v>1031</v>
      </c>
      <c r="AG1571" t="inlineStr">
        <is>
          <t>1031_2015</t>
        </is>
      </c>
      <c r="AH1571" s="156" t="n">
        <v>42005</v>
      </c>
      <c r="AI1571" t="n">
        <v>0</v>
      </c>
      <c r="AJ1571" t="n">
        <v>0</v>
      </c>
      <c r="AK1571" t="inlineStr">
        <is>
          <t>South Carolina Electric&amp;Gas Company</t>
        </is>
      </c>
    </row>
    <row r="1572">
      <c r="A1572" t="inlineStr">
        <is>
          <t>3293_2_2015_plant_gen_total_17539</t>
        </is>
      </c>
      <c r="B1572" t="inlineStr">
        <is>
          <t>Saluda Lexington 2</t>
        </is>
      </c>
      <c r="C1572" t="inlineStr">
        <is>
          <t>plant_gen</t>
        </is>
      </c>
      <c r="D1572" t="n">
        <v>2015</v>
      </c>
      <c r="E1572" t="inlineStr">
        <is>
          <t>total</t>
        </is>
      </c>
      <c r="F1572" t="inlineStr">
        <is>
          <t>Saluda Lexington</t>
        </is>
      </c>
      <c r="G1572" t="n">
        <v>3293</v>
      </c>
      <c r="H1572" t="inlineStr">
        <is>
          <t>2</t>
        </is>
      </c>
      <c r="I1572" t="inlineStr"/>
      <c r="J1572" t="inlineStr">
        <is>
          <t>HY</t>
        </is>
      </c>
      <c r="K1572" t="inlineStr">
        <is>
          <t>WAT</t>
        </is>
      </c>
      <c r="L1572" t="inlineStr">
        <is>
          <t>Conventional Hydroelectric</t>
        </is>
      </c>
      <c r="M1572" t="inlineStr">
        <is>
          <t>Hydraulic</t>
        </is>
      </c>
      <c r="N1572" t="n">
        <v>17539</v>
      </c>
      <c r="O1572" t="n">
        <v>292</v>
      </c>
      <c r="P1572" t="b">
        <v>1</v>
      </c>
      <c r="Q1572" t="inlineStr">
        <is>
          <t>plant_gen</t>
        </is>
      </c>
      <c r="R1572" t="inlineStr">
        <is>
          <t>3293_2_2015_plant_gen_total_17539</t>
        </is>
      </c>
      <c r="S1572" t="n">
        <v>5</v>
      </c>
      <c r="T1572" t="n">
        <v>1</v>
      </c>
      <c r="U1572" t="b">
        <v>0</v>
      </c>
      <c r="V1572" t="n">
        <v>0</v>
      </c>
      <c r="W1572" t="n">
        <v>32.5</v>
      </c>
      <c r="X1572" t="inlineStr"/>
      <c r="Y1572" t="inlineStr"/>
      <c r="Z1572" t="inlineStr">
        <is>
          <t>hydro</t>
        </is>
      </c>
      <c r="AA1572" t="inlineStr"/>
      <c r="AB1572" t="n">
        <v>1930</v>
      </c>
      <c r="AC1572" t="n">
        <v>0</v>
      </c>
      <c r="AD1572" t="inlineStr">
        <is>
          <t>existing</t>
        </is>
      </c>
      <c r="AE1572" t="inlineStr"/>
      <c r="AF1572" t="n">
        <v>1031</v>
      </c>
      <c r="AG1572" t="inlineStr">
        <is>
          <t>1031_2015</t>
        </is>
      </c>
      <c r="AH1572" s="156" t="n">
        <v>42005</v>
      </c>
      <c r="AI1572" t="n">
        <v>0</v>
      </c>
      <c r="AJ1572" t="n">
        <v>0</v>
      </c>
      <c r="AK1572" t="inlineStr">
        <is>
          <t>South Carolina Electric&amp;Gas Company</t>
        </is>
      </c>
    </row>
    <row r="1573">
      <c r="A1573" t="inlineStr">
        <is>
          <t>3293_3_2015_plant_gen_total_17539</t>
        </is>
      </c>
      <c r="B1573" t="inlineStr">
        <is>
          <t>Saluda Lexington 3</t>
        </is>
      </c>
      <c r="C1573" t="inlineStr">
        <is>
          <t>plant_gen</t>
        </is>
      </c>
      <c r="D1573" t="n">
        <v>2015</v>
      </c>
      <c r="E1573" t="inlineStr">
        <is>
          <t>total</t>
        </is>
      </c>
      <c r="F1573" t="inlineStr">
        <is>
          <t>Saluda Lexington</t>
        </is>
      </c>
      <c r="G1573" t="n">
        <v>3293</v>
      </c>
      <c r="H1573" t="inlineStr">
        <is>
          <t>3</t>
        </is>
      </c>
      <c r="I1573" t="inlineStr"/>
      <c r="J1573" t="inlineStr">
        <is>
          <t>HY</t>
        </is>
      </c>
      <c r="K1573" t="inlineStr">
        <is>
          <t>WAT</t>
        </is>
      </c>
      <c r="L1573" t="inlineStr">
        <is>
          <t>Conventional Hydroelectric</t>
        </is>
      </c>
      <c r="M1573" t="inlineStr">
        <is>
          <t>Hydraulic</t>
        </is>
      </c>
      <c r="N1573" t="n">
        <v>17539</v>
      </c>
      <c r="O1573" t="n">
        <v>292</v>
      </c>
      <c r="P1573" t="b">
        <v>1</v>
      </c>
      <c r="Q1573" t="inlineStr">
        <is>
          <t>plant_gen</t>
        </is>
      </c>
      <c r="R1573" t="inlineStr">
        <is>
          <t>3293_3_2015_plant_gen_total_17539</t>
        </is>
      </c>
      <c r="S1573" t="n">
        <v>5</v>
      </c>
      <c r="T1573" t="n">
        <v>1</v>
      </c>
      <c r="U1573" t="b">
        <v>0</v>
      </c>
      <c r="V1573" t="n">
        <v>0</v>
      </c>
      <c r="W1573" t="n">
        <v>42.3</v>
      </c>
      <c r="X1573" t="inlineStr"/>
      <c r="Y1573" t="inlineStr"/>
      <c r="Z1573" t="inlineStr">
        <is>
          <t>hydro</t>
        </is>
      </c>
      <c r="AA1573" t="inlineStr"/>
      <c r="AB1573" t="n">
        <v>1930</v>
      </c>
      <c r="AC1573" t="n">
        <v>0</v>
      </c>
      <c r="AD1573" t="inlineStr">
        <is>
          <t>existing</t>
        </is>
      </c>
      <c r="AE1573" t="inlineStr"/>
      <c r="AF1573" t="n">
        <v>1031</v>
      </c>
      <c r="AG1573" t="inlineStr">
        <is>
          <t>1031_2015</t>
        </is>
      </c>
      <c r="AH1573" s="156" t="n">
        <v>42005</v>
      </c>
      <c r="AI1573" t="n">
        <v>0</v>
      </c>
      <c r="AJ1573" t="n">
        <v>0</v>
      </c>
      <c r="AK1573" t="inlineStr">
        <is>
          <t>South Carolina Electric&amp;Gas Company</t>
        </is>
      </c>
    </row>
    <row r="1574">
      <c r="A1574" t="inlineStr">
        <is>
          <t>3293_4_2015_plant_gen_total_17539</t>
        </is>
      </c>
      <c r="B1574" t="inlineStr">
        <is>
          <t>Saluda Lexington 4</t>
        </is>
      </c>
      <c r="C1574" t="inlineStr">
        <is>
          <t>plant_gen</t>
        </is>
      </c>
      <c r="D1574" t="n">
        <v>2015</v>
      </c>
      <c r="E1574" t="inlineStr">
        <is>
          <t>total</t>
        </is>
      </c>
      <c r="F1574" t="inlineStr">
        <is>
          <t>Saluda Lexington</t>
        </is>
      </c>
      <c r="G1574" t="n">
        <v>3293</v>
      </c>
      <c r="H1574" t="inlineStr">
        <is>
          <t>4</t>
        </is>
      </c>
      <c r="I1574" t="inlineStr"/>
      <c r="J1574" t="inlineStr">
        <is>
          <t>HY</t>
        </is>
      </c>
      <c r="K1574" t="inlineStr">
        <is>
          <t>WAT</t>
        </is>
      </c>
      <c r="L1574" t="inlineStr">
        <is>
          <t>Conventional Hydroelectric</t>
        </is>
      </c>
      <c r="M1574" t="inlineStr">
        <is>
          <t>Hydraulic</t>
        </is>
      </c>
      <c r="N1574" t="n">
        <v>17539</v>
      </c>
      <c r="O1574" t="n">
        <v>292</v>
      </c>
      <c r="P1574" t="b">
        <v>1</v>
      </c>
      <c r="Q1574" t="inlineStr">
        <is>
          <t>plant_gen</t>
        </is>
      </c>
      <c r="R1574" t="inlineStr">
        <is>
          <t>3293_4_2015_plant_gen_total_17539</t>
        </is>
      </c>
      <c r="S1574" t="n">
        <v>5</v>
      </c>
      <c r="T1574" t="n">
        <v>1</v>
      </c>
      <c r="U1574" t="b">
        <v>0</v>
      </c>
      <c r="V1574" t="n">
        <v>0</v>
      </c>
      <c r="W1574" t="n">
        <v>32.5</v>
      </c>
      <c r="X1574" t="inlineStr"/>
      <c r="Y1574" t="inlineStr"/>
      <c r="Z1574" t="inlineStr">
        <is>
          <t>hydro</t>
        </is>
      </c>
      <c r="AA1574" t="inlineStr"/>
      <c r="AB1574" t="n">
        <v>1930</v>
      </c>
      <c r="AC1574" t="n">
        <v>0</v>
      </c>
      <c r="AD1574" t="inlineStr">
        <is>
          <t>existing</t>
        </is>
      </c>
      <c r="AE1574" t="inlineStr"/>
      <c r="AF1574" t="n">
        <v>1031</v>
      </c>
      <c r="AG1574" t="inlineStr">
        <is>
          <t>1031_2015</t>
        </is>
      </c>
      <c r="AH1574" s="156" t="n">
        <v>42005</v>
      </c>
      <c r="AI1574" t="n">
        <v>0</v>
      </c>
      <c r="AJ1574" t="n">
        <v>0</v>
      </c>
      <c r="AK1574" t="inlineStr">
        <is>
          <t>South Carolina Electric&amp;Gas Company</t>
        </is>
      </c>
    </row>
    <row r="1575">
      <c r="A1575" t="inlineStr">
        <is>
          <t>3293_5_2015_plant_gen_total_17539</t>
        </is>
      </c>
      <c r="B1575" t="inlineStr">
        <is>
          <t>Saluda Lexington 5</t>
        </is>
      </c>
      <c r="C1575" t="inlineStr">
        <is>
          <t>plant_gen</t>
        </is>
      </c>
      <c r="D1575" t="n">
        <v>2015</v>
      </c>
      <c r="E1575" t="inlineStr">
        <is>
          <t>total</t>
        </is>
      </c>
      <c r="F1575" t="inlineStr">
        <is>
          <t>Saluda Lexington</t>
        </is>
      </c>
      <c r="G1575" t="n">
        <v>3293</v>
      </c>
      <c r="H1575" t="inlineStr">
        <is>
          <t>5</t>
        </is>
      </c>
      <c r="I1575" t="inlineStr"/>
      <c r="J1575" t="inlineStr">
        <is>
          <t>HY</t>
        </is>
      </c>
      <c r="K1575" t="inlineStr">
        <is>
          <t>WAT</t>
        </is>
      </c>
      <c r="L1575" t="inlineStr">
        <is>
          <t>Conventional Hydroelectric</t>
        </is>
      </c>
      <c r="M1575" t="inlineStr">
        <is>
          <t>Hydraulic</t>
        </is>
      </c>
      <c r="N1575" t="n">
        <v>17539</v>
      </c>
      <c r="O1575" t="n">
        <v>292</v>
      </c>
      <c r="P1575" t="b">
        <v>1</v>
      </c>
      <c r="Q1575" t="inlineStr">
        <is>
          <t>plant_gen</t>
        </is>
      </c>
      <c r="R1575" t="inlineStr">
        <is>
          <t>3293_5_2015_plant_gen_total_17539</t>
        </is>
      </c>
      <c r="S1575" t="n">
        <v>5</v>
      </c>
      <c r="T1575" t="n">
        <v>1</v>
      </c>
      <c r="U1575" t="b">
        <v>0</v>
      </c>
      <c r="V1575" t="n">
        <v>0</v>
      </c>
      <c r="W1575" t="n">
        <v>67.5</v>
      </c>
      <c r="X1575" t="inlineStr"/>
      <c r="Y1575" t="inlineStr"/>
      <c r="Z1575" t="inlineStr">
        <is>
          <t>hydro</t>
        </is>
      </c>
      <c r="AA1575" t="inlineStr"/>
      <c r="AB1575" t="n">
        <v>1971</v>
      </c>
      <c r="AC1575" t="n">
        <v>0</v>
      </c>
      <c r="AD1575" t="inlineStr">
        <is>
          <t>existing</t>
        </is>
      </c>
      <c r="AE1575" t="inlineStr"/>
      <c r="AF1575" t="n">
        <v>1031</v>
      </c>
      <c r="AG1575" t="inlineStr">
        <is>
          <t>1031_2015</t>
        </is>
      </c>
      <c r="AH1575" s="156" t="n">
        <v>42005</v>
      </c>
      <c r="AI1575" t="n">
        <v>0</v>
      </c>
      <c r="AJ1575" t="n">
        <v>0</v>
      </c>
      <c r="AK1575" t="inlineStr">
        <is>
          <t>South Carolina Electric&amp;Gas Company</t>
        </is>
      </c>
    </row>
    <row r="1576">
      <c r="A1576" t="inlineStr">
        <is>
          <t>7210_2015_plant_owned_17539</t>
        </is>
      </c>
      <c r="B1576" t="inlineStr">
        <is>
          <t>Cope</t>
        </is>
      </c>
      <c r="C1576" t="inlineStr">
        <is>
          <t>plant</t>
        </is>
      </c>
      <c r="D1576" t="n">
        <v>2015</v>
      </c>
      <c r="E1576" t="inlineStr">
        <is>
          <t>owned</t>
        </is>
      </c>
      <c r="F1576" t="inlineStr">
        <is>
          <t>Cope</t>
        </is>
      </c>
      <c r="G1576" t="n">
        <v>7210</v>
      </c>
      <c r="H1576" t="inlineStr">
        <is>
          <t>ST1</t>
        </is>
      </c>
      <c r="I1576" t="n">
        <v>1</v>
      </c>
      <c r="J1576" t="inlineStr">
        <is>
          <t>ST</t>
        </is>
      </c>
      <c r="K1576" t="inlineStr">
        <is>
          <t>BIT</t>
        </is>
      </c>
      <c r="L1576" t="inlineStr">
        <is>
          <t>Conventional Steam Coal</t>
        </is>
      </c>
      <c r="M1576" t="inlineStr">
        <is>
          <t>Steam</t>
        </is>
      </c>
      <c r="N1576" t="n">
        <v>17539</v>
      </c>
      <c r="O1576" t="n">
        <v>292</v>
      </c>
      <c r="P1576" t="b">
        <v>1</v>
      </c>
      <c r="Q1576" t="inlineStr">
        <is>
          <t>plant</t>
        </is>
      </c>
      <c r="R1576" t="inlineStr">
        <is>
          <t>7210_2015_plant_owned_17539</t>
        </is>
      </c>
      <c r="S1576" t="n">
        <v>1</v>
      </c>
      <c r="T1576" t="n">
        <v>1</v>
      </c>
      <c r="U1576" t="b">
        <v>1</v>
      </c>
      <c r="V1576" t="n">
        <v>0.6017437057316715</v>
      </c>
      <c r="W1576" t="n">
        <v>417.3</v>
      </c>
      <c r="X1576" t="n">
        <v>3.682402165963957</v>
      </c>
      <c r="Y1576" t="n">
        <v>34.58612820477804</v>
      </c>
      <c r="Z1576" t="inlineStr">
        <is>
          <t>coal</t>
        </is>
      </c>
      <c r="AA1576" t="n">
        <v>9.392273479647026</v>
      </c>
      <c r="AB1576" t="n">
        <v>1996</v>
      </c>
      <c r="AC1576" t="n">
        <v>2199703</v>
      </c>
      <c r="AD1576" t="inlineStr">
        <is>
          <t>existing</t>
        </is>
      </c>
      <c r="AE1576" t="inlineStr"/>
      <c r="AF1576" t="n">
        <v>130</v>
      </c>
      <c r="AG1576" t="inlineStr">
        <is>
          <t>130_2015</t>
        </is>
      </c>
      <c r="AH1576" s="156" t="n">
        <v>42005</v>
      </c>
      <c r="AI1576" t="n">
        <v>76079209.97043487</v>
      </c>
      <c r="AJ1576" t="n">
        <v>20660212.15</v>
      </c>
      <c r="AK1576" t="inlineStr">
        <is>
          <t>South Carolina Electric&amp;Gas Company</t>
        </is>
      </c>
    </row>
    <row r="1577">
      <c r="A1577" t="inlineStr">
        <is>
          <t>7210_2015_plant_total_17539</t>
        </is>
      </c>
      <c r="B1577" t="inlineStr">
        <is>
          <t>Cope</t>
        </is>
      </c>
      <c r="C1577" t="inlineStr">
        <is>
          <t>plant</t>
        </is>
      </c>
      <c r="D1577" t="n">
        <v>2015</v>
      </c>
      <c r="E1577" t="inlineStr">
        <is>
          <t>total</t>
        </is>
      </c>
      <c r="F1577" t="inlineStr">
        <is>
          <t>Cope</t>
        </is>
      </c>
      <c r="G1577" t="n">
        <v>7210</v>
      </c>
      <c r="H1577" t="inlineStr">
        <is>
          <t>ST1</t>
        </is>
      </c>
      <c r="I1577" t="n">
        <v>1</v>
      </c>
      <c r="J1577" t="inlineStr">
        <is>
          <t>ST</t>
        </is>
      </c>
      <c r="K1577" t="inlineStr">
        <is>
          <t>BIT</t>
        </is>
      </c>
      <c r="L1577" t="inlineStr">
        <is>
          <t>Conventional Steam Coal</t>
        </is>
      </c>
      <c r="M1577" t="inlineStr">
        <is>
          <t>Steam</t>
        </is>
      </c>
      <c r="N1577" t="n">
        <v>17539</v>
      </c>
      <c r="O1577" t="n">
        <v>292</v>
      </c>
      <c r="P1577" t="b">
        <v>1</v>
      </c>
      <c r="Q1577" t="inlineStr">
        <is>
          <t>plant</t>
        </is>
      </c>
      <c r="R1577" t="inlineStr">
        <is>
          <t>7210_2015_plant_total_17539</t>
        </is>
      </c>
      <c r="S1577" t="n">
        <v>1</v>
      </c>
      <c r="T1577" t="n">
        <v>1</v>
      </c>
      <c r="U1577" t="b">
        <v>0</v>
      </c>
      <c r="V1577" t="n">
        <v>0.6017437057316715</v>
      </c>
      <c r="W1577" t="n">
        <v>417.3</v>
      </c>
      <c r="X1577" t="n">
        <v>3.682402165963957</v>
      </c>
      <c r="Y1577" t="n">
        <v>34.58612820477804</v>
      </c>
      <c r="Z1577" t="inlineStr">
        <is>
          <t>coal</t>
        </is>
      </c>
      <c r="AA1577" t="n">
        <v>9.392273479647026</v>
      </c>
      <c r="AB1577" t="n">
        <v>1996</v>
      </c>
      <c r="AC1577" t="n">
        <v>2199703</v>
      </c>
      <c r="AD1577" t="inlineStr">
        <is>
          <t>existing</t>
        </is>
      </c>
      <c r="AE1577" t="inlineStr"/>
      <c r="AF1577" t="n">
        <v>130</v>
      </c>
      <c r="AG1577" t="inlineStr">
        <is>
          <t>130_2015</t>
        </is>
      </c>
      <c r="AH1577" s="156" t="n">
        <v>42005</v>
      </c>
      <c r="AI1577" t="n">
        <v>76079209.97043487</v>
      </c>
      <c r="AJ1577" t="n">
        <v>20660212.15</v>
      </c>
      <c r="AK1577" t="inlineStr">
        <is>
          <t>South Carolina Electric&amp;Gas Company</t>
        </is>
      </c>
    </row>
    <row r="1578">
      <c r="A1578" t="inlineStr">
        <is>
          <t>7210_1_2015_plant_unit_owned_17539</t>
        </is>
      </c>
      <c r="B1578" t="inlineStr">
        <is>
          <t>Cope 1</t>
        </is>
      </c>
      <c r="C1578" t="inlineStr">
        <is>
          <t>plant_unit</t>
        </is>
      </c>
      <c r="D1578" t="n">
        <v>2015</v>
      </c>
      <c r="E1578" t="inlineStr">
        <is>
          <t>owned</t>
        </is>
      </c>
      <c r="F1578" t="inlineStr">
        <is>
          <t>Cope</t>
        </is>
      </c>
      <c r="G1578" t="n">
        <v>7210</v>
      </c>
      <c r="H1578" t="inlineStr">
        <is>
          <t>ST1</t>
        </is>
      </c>
      <c r="I1578" t="n">
        <v>1</v>
      </c>
      <c r="J1578" t="inlineStr">
        <is>
          <t>ST</t>
        </is>
      </c>
      <c r="K1578" t="inlineStr">
        <is>
          <t>BIT</t>
        </is>
      </c>
      <c r="L1578" t="inlineStr">
        <is>
          <t>Conventional Steam Coal</t>
        </is>
      </c>
      <c r="M1578" t="inlineStr">
        <is>
          <t>Steam</t>
        </is>
      </c>
      <c r="N1578" t="n">
        <v>17539</v>
      </c>
      <c r="O1578" t="n">
        <v>292</v>
      </c>
      <c r="P1578" t="b">
        <v>0</v>
      </c>
      <c r="Q1578" t="inlineStr">
        <is>
          <t>plant</t>
        </is>
      </c>
      <c r="R1578" t="inlineStr">
        <is>
          <t>7210_2015_plant_owned_17539</t>
        </is>
      </c>
      <c r="S1578" t="n">
        <v>1</v>
      </c>
      <c r="T1578" t="n">
        <v>1</v>
      </c>
      <c r="U1578" t="b">
        <v>1</v>
      </c>
      <c r="V1578" t="n">
        <v>0.6017437057316715</v>
      </c>
      <c r="W1578" t="n">
        <v>417.3</v>
      </c>
      <c r="X1578" t="n">
        <v>3.682402165963957</v>
      </c>
      <c r="Y1578" t="n">
        <v>34.58612820477804</v>
      </c>
      <c r="Z1578" t="inlineStr">
        <is>
          <t>coal</t>
        </is>
      </c>
      <c r="AA1578" t="n">
        <v>9.392273479647026</v>
      </c>
      <c r="AB1578" t="n">
        <v>1996</v>
      </c>
      <c r="AC1578" t="n">
        <v>2199703</v>
      </c>
      <c r="AD1578" t="inlineStr">
        <is>
          <t>existing</t>
        </is>
      </c>
      <c r="AE1578" t="inlineStr"/>
      <c r="AF1578" t="n">
        <v>130</v>
      </c>
      <c r="AG1578" t="inlineStr">
        <is>
          <t>130_2015</t>
        </is>
      </c>
      <c r="AH1578" s="156" t="n">
        <v>42005</v>
      </c>
      <c r="AI1578" t="n">
        <v>76079209.97043487</v>
      </c>
      <c r="AJ1578" t="n">
        <v>20660212.15</v>
      </c>
      <c r="AK1578" t="inlineStr">
        <is>
          <t>South Carolina Electric&amp;Gas Company</t>
        </is>
      </c>
    </row>
    <row r="1579">
      <c r="A1579" t="inlineStr">
        <is>
          <t>7210_1_2015_plant_unit_total_17539</t>
        </is>
      </c>
      <c r="B1579" t="inlineStr">
        <is>
          <t>Cope 1</t>
        </is>
      </c>
      <c r="C1579" t="inlineStr">
        <is>
          <t>plant_unit</t>
        </is>
      </c>
      <c r="D1579" t="n">
        <v>2015</v>
      </c>
      <c r="E1579" t="inlineStr">
        <is>
          <t>total</t>
        </is>
      </c>
      <c r="F1579" t="inlineStr">
        <is>
          <t>Cope</t>
        </is>
      </c>
      <c r="G1579" t="n">
        <v>7210</v>
      </c>
      <c r="H1579" t="inlineStr">
        <is>
          <t>ST1</t>
        </is>
      </c>
      <c r="I1579" t="n">
        <v>1</v>
      </c>
      <c r="J1579" t="inlineStr">
        <is>
          <t>ST</t>
        </is>
      </c>
      <c r="K1579" t="inlineStr">
        <is>
          <t>BIT</t>
        </is>
      </c>
      <c r="L1579" t="inlineStr">
        <is>
          <t>Conventional Steam Coal</t>
        </is>
      </c>
      <c r="M1579" t="inlineStr">
        <is>
          <t>Steam</t>
        </is>
      </c>
      <c r="N1579" t="n">
        <v>17539</v>
      </c>
      <c r="O1579" t="n">
        <v>292</v>
      </c>
      <c r="P1579" t="b">
        <v>0</v>
      </c>
      <c r="Q1579" t="inlineStr">
        <is>
          <t>plant</t>
        </is>
      </c>
      <c r="R1579" t="inlineStr">
        <is>
          <t>7210_2015_plant_total_17539</t>
        </is>
      </c>
      <c r="S1579" t="n">
        <v>1</v>
      </c>
      <c r="T1579" t="n">
        <v>1</v>
      </c>
      <c r="U1579" t="b">
        <v>0</v>
      </c>
      <c r="V1579" t="n">
        <v>0.6017437057316715</v>
      </c>
      <c r="W1579" t="n">
        <v>417.3</v>
      </c>
      <c r="X1579" t="n">
        <v>3.682402165963957</v>
      </c>
      <c r="Y1579" t="n">
        <v>34.58612820477804</v>
      </c>
      <c r="Z1579" t="inlineStr">
        <is>
          <t>coal</t>
        </is>
      </c>
      <c r="AA1579" t="n">
        <v>9.392273479647026</v>
      </c>
      <c r="AB1579" t="n">
        <v>1996</v>
      </c>
      <c r="AC1579" t="n">
        <v>2199703</v>
      </c>
      <c r="AD1579" t="inlineStr">
        <is>
          <t>existing</t>
        </is>
      </c>
      <c r="AE1579" t="inlineStr"/>
      <c r="AF1579" t="n">
        <v>130</v>
      </c>
      <c r="AG1579" t="inlineStr">
        <is>
          <t>130_2015</t>
        </is>
      </c>
      <c r="AH1579" s="156" t="n">
        <v>42005</v>
      </c>
      <c r="AI1579" t="n">
        <v>76079209.97043487</v>
      </c>
      <c r="AJ1579" t="n">
        <v>20660212.15</v>
      </c>
      <c r="AK1579" t="inlineStr">
        <is>
          <t>South Carolina Electric&amp;Gas Company</t>
        </is>
      </c>
    </row>
    <row r="1580">
      <c r="A1580" t="inlineStr">
        <is>
          <t>7210_st_2015_plant_prime_mover_owned_17539</t>
        </is>
      </c>
      <c r="B1580" t="inlineStr">
        <is>
          <t>Cope ST</t>
        </is>
      </c>
      <c r="C1580" t="inlineStr">
        <is>
          <t>plant_prime_mover</t>
        </is>
      </c>
      <c r="D1580" t="n">
        <v>2015</v>
      </c>
      <c r="E1580" t="inlineStr">
        <is>
          <t>owned</t>
        </is>
      </c>
      <c r="F1580" t="inlineStr">
        <is>
          <t>Cope</t>
        </is>
      </c>
      <c r="G1580" t="n">
        <v>7210</v>
      </c>
      <c r="H1580" t="inlineStr">
        <is>
          <t>ST1</t>
        </is>
      </c>
      <c r="I1580" t="n">
        <v>1</v>
      </c>
      <c r="J1580" t="inlineStr">
        <is>
          <t>ST</t>
        </is>
      </c>
      <c r="K1580" t="inlineStr">
        <is>
          <t>BIT</t>
        </is>
      </c>
      <c r="L1580" t="inlineStr">
        <is>
          <t>Conventional Steam Coal</t>
        </is>
      </c>
      <c r="M1580" t="inlineStr">
        <is>
          <t>Steam</t>
        </is>
      </c>
      <c r="N1580" t="n">
        <v>17539</v>
      </c>
      <c r="O1580" t="n">
        <v>292</v>
      </c>
      <c r="P1580" t="b">
        <v>0</v>
      </c>
      <c r="Q1580" t="inlineStr">
        <is>
          <t>plant</t>
        </is>
      </c>
      <c r="R1580" t="inlineStr">
        <is>
          <t>7210_2015_plant_owned_17539</t>
        </is>
      </c>
      <c r="S1580" t="n">
        <v>1</v>
      </c>
      <c r="T1580" t="n">
        <v>1</v>
      </c>
      <c r="U1580" t="b">
        <v>1</v>
      </c>
      <c r="V1580" t="n">
        <v>0.6017437057316715</v>
      </c>
      <c r="W1580" t="n">
        <v>417.3</v>
      </c>
      <c r="X1580" t="n">
        <v>3.682402165963957</v>
      </c>
      <c r="Y1580" t="n">
        <v>34.58612820477804</v>
      </c>
      <c r="Z1580" t="inlineStr">
        <is>
          <t>coal</t>
        </is>
      </c>
      <c r="AA1580" t="n">
        <v>9.392273479647026</v>
      </c>
      <c r="AB1580" t="n">
        <v>1996</v>
      </c>
      <c r="AC1580" t="n">
        <v>2199703</v>
      </c>
      <c r="AD1580" t="inlineStr">
        <is>
          <t>existing</t>
        </is>
      </c>
      <c r="AE1580" t="inlineStr"/>
      <c r="AF1580" t="n">
        <v>130</v>
      </c>
      <c r="AG1580" t="inlineStr">
        <is>
          <t>130_2015</t>
        </is>
      </c>
      <c r="AH1580" s="156" t="n">
        <v>42005</v>
      </c>
      <c r="AI1580" t="n">
        <v>76079209.97043487</v>
      </c>
      <c r="AJ1580" t="n">
        <v>20660212.15</v>
      </c>
      <c r="AK1580" t="inlineStr">
        <is>
          <t>South Carolina Electric&amp;Gas Company</t>
        </is>
      </c>
    </row>
    <row r="1581">
      <c r="A1581" t="inlineStr">
        <is>
          <t>7210_st_2015_plant_prime_mover_total_17539</t>
        </is>
      </c>
      <c r="B1581" t="inlineStr">
        <is>
          <t>Cope ST</t>
        </is>
      </c>
      <c r="C1581" t="inlineStr">
        <is>
          <t>plant_prime_mover</t>
        </is>
      </c>
      <c r="D1581" t="n">
        <v>2015</v>
      </c>
      <c r="E1581" t="inlineStr">
        <is>
          <t>total</t>
        </is>
      </c>
      <c r="F1581" t="inlineStr">
        <is>
          <t>Cope</t>
        </is>
      </c>
      <c r="G1581" t="n">
        <v>7210</v>
      </c>
      <c r="H1581" t="inlineStr">
        <is>
          <t>ST1</t>
        </is>
      </c>
      <c r="I1581" t="n">
        <v>1</v>
      </c>
      <c r="J1581" t="inlineStr">
        <is>
          <t>ST</t>
        </is>
      </c>
      <c r="K1581" t="inlineStr">
        <is>
          <t>BIT</t>
        </is>
      </c>
      <c r="L1581" t="inlineStr">
        <is>
          <t>Conventional Steam Coal</t>
        </is>
      </c>
      <c r="M1581" t="inlineStr">
        <is>
          <t>Steam</t>
        </is>
      </c>
      <c r="N1581" t="n">
        <v>17539</v>
      </c>
      <c r="O1581" t="n">
        <v>292</v>
      </c>
      <c r="P1581" t="b">
        <v>0</v>
      </c>
      <c r="Q1581" t="inlineStr">
        <is>
          <t>plant</t>
        </is>
      </c>
      <c r="R1581" t="inlineStr">
        <is>
          <t>7210_2015_plant_total_17539</t>
        </is>
      </c>
      <c r="S1581" t="n">
        <v>1</v>
      </c>
      <c r="T1581" t="n">
        <v>1</v>
      </c>
      <c r="U1581" t="b">
        <v>0</v>
      </c>
      <c r="V1581" t="n">
        <v>0.6017437057316715</v>
      </c>
      <c r="W1581" t="n">
        <v>417.3</v>
      </c>
      <c r="X1581" t="n">
        <v>3.682402165963957</v>
      </c>
      <c r="Y1581" t="n">
        <v>34.58612820477804</v>
      </c>
      <c r="Z1581" t="inlineStr">
        <is>
          <t>coal</t>
        </is>
      </c>
      <c r="AA1581" t="n">
        <v>9.392273479647026</v>
      </c>
      <c r="AB1581" t="n">
        <v>1996</v>
      </c>
      <c r="AC1581" t="n">
        <v>2199703</v>
      </c>
      <c r="AD1581" t="inlineStr">
        <is>
          <t>existing</t>
        </is>
      </c>
      <c r="AE1581" t="inlineStr"/>
      <c r="AF1581" t="n">
        <v>130</v>
      </c>
      <c r="AG1581" t="inlineStr">
        <is>
          <t>130_2015</t>
        </is>
      </c>
      <c r="AH1581" s="156" t="n">
        <v>42005</v>
      </c>
      <c r="AI1581" t="n">
        <v>76079209.97043487</v>
      </c>
      <c r="AJ1581" t="n">
        <v>20660212.15</v>
      </c>
      <c r="AK1581" t="inlineStr">
        <is>
          <t>South Carolina Electric&amp;Gas Company</t>
        </is>
      </c>
    </row>
    <row r="1582">
      <c r="A1582" t="inlineStr">
        <is>
          <t>7210_conventional_steam_coal_2015_plant_technology_owned_17539</t>
        </is>
      </c>
      <c r="B1582" t="inlineStr">
        <is>
          <t>Cope Conventional Steam Coal</t>
        </is>
      </c>
      <c r="C1582" t="inlineStr">
        <is>
          <t>plant_technology</t>
        </is>
      </c>
      <c r="D1582" t="n">
        <v>2015</v>
      </c>
      <c r="E1582" t="inlineStr">
        <is>
          <t>owned</t>
        </is>
      </c>
      <c r="F1582" t="inlineStr">
        <is>
          <t>Cope</t>
        </is>
      </c>
      <c r="G1582" t="n">
        <v>7210</v>
      </c>
      <c r="H1582" t="inlineStr">
        <is>
          <t>ST1</t>
        </is>
      </c>
      <c r="I1582" t="n">
        <v>1</v>
      </c>
      <c r="J1582" t="inlineStr">
        <is>
          <t>ST</t>
        </is>
      </c>
      <c r="K1582" t="inlineStr">
        <is>
          <t>BIT</t>
        </is>
      </c>
      <c r="L1582" t="inlineStr">
        <is>
          <t>Conventional Steam Coal</t>
        </is>
      </c>
      <c r="M1582" t="inlineStr">
        <is>
          <t>Steam</t>
        </is>
      </c>
      <c r="N1582" t="n">
        <v>17539</v>
      </c>
      <c r="O1582" t="n">
        <v>292</v>
      </c>
      <c r="P1582" t="b">
        <v>0</v>
      </c>
      <c r="Q1582" t="inlineStr">
        <is>
          <t>plant</t>
        </is>
      </c>
      <c r="R1582" t="inlineStr">
        <is>
          <t>7210_2015_plant_owned_17539</t>
        </is>
      </c>
      <c r="S1582" t="n">
        <v>1</v>
      </c>
      <c r="T1582" t="n">
        <v>1</v>
      </c>
      <c r="U1582" t="b">
        <v>1</v>
      </c>
      <c r="V1582" t="n">
        <v>0.6017437057316715</v>
      </c>
      <c r="W1582" t="n">
        <v>417.3</v>
      </c>
      <c r="X1582" t="n">
        <v>3.682402165963957</v>
      </c>
      <c r="Y1582" t="n">
        <v>34.58612820477804</v>
      </c>
      <c r="Z1582" t="inlineStr">
        <is>
          <t>coal</t>
        </is>
      </c>
      <c r="AA1582" t="n">
        <v>9.392273479647026</v>
      </c>
      <c r="AB1582" t="n">
        <v>1996</v>
      </c>
      <c r="AC1582" t="n">
        <v>2199703</v>
      </c>
      <c r="AD1582" t="inlineStr">
        <is>
          <t>existing</t>
        </is>
      </c>
      <c r="AE1582" t="inlineStr"/>
      <c r="AF1582" t="n">
        <v>130</v>
      </c>
      <c r="AG1582" t="inlineStr">
        <is>
          <t>130_2015</t>
        </is>
      </c>
      <c r="AH1582" s="156" t="n">
        <v>42005</v>
      </c>
      <c r="AI1582" t="n">
        <v>76079209.97043487</v>
      </c>
      <c r="AJ1582" t="n">
        <v>20660212.15</v>
      </c>
      <c r="AK1582" t="inlineStr">
        <is>
          <t>South Carolina Electric&amp;Gas Company</t>
        </is>
      </c>
    </row>
    <row r="1583">
      <c r="A1583" t="inlineStr">
        <is>
          <t>7210_conventional_steam_coal_2015_plant_technology_total_17539</t>
        </is>
      </c>
      <c r="B1583" t="inlineStr">
        <is>
          <t>Cope Conventional Steam Coal</t>
        </is>
      </c>
      <c r="C1583" t="inlineStr">
        <is>
          <t>plant_technology</t>
        </is>
      </c>
      <c r="D1583" t="n">
        <v>2015</v>
      </c>
      <c r="E1583" t="inlineStr">
        <is>
          <t>total</t>
        </is>
      </c>
      <c r="F1583" t="inlineStr">
        <is>
          <t>Cope</t>
        </is>
      </c>
      <c r="G1583" t="n">
        <v>7210</v>
      </c>
      <c r="H1583" t="inlineStr">
        <is>
          <t>ST1</t>
        </is>
      </c>
      <c r="I1583" t="n">
        <v>1</v>
      </c>
      <c r="J1583" t="inlineStr">
        <is>
          <t>ST</t>
        </is>
      </c>
      <c r="K1583" t="inlineStr">
        <is>
          <t>BIT</t>
        </is>
      </c>
      <c r="L1583" t="inlineStr">
        <is>
          <t>Conventional Steam Coal</t>
        </is>
      </c>
      <c r="M1583" t="inlineStr">
        <is>
          <t>Steam</t>
        </is>
      </c>
      <c r="N1583" t="n">
        <v>17539</v>
      </c>
      <c r="O1583" t="n">
        <v>292</v>
      </c>
      <c r="P1583" t="b">
        <v>0</v>
      </c>
      <c r="Q1583" t="inlineStr">
        <is>
          <t>plant</t>
        </is>
      </c>
      <c r="R1583" t="inlineStr">
        <is>
          <t>7210_2015_plant_total_17539</t>
        </is>
      </c>
      <c r="S1583" t="n">
        <v>1</v>
      </c>
      <c r="T1583" t="n">
        <v>1</v>
      </c>
      <c r="U1583" t="b">
        <v>0</v>
      </c>
      <c r="V1583" t="n">
        <v>0.6017437057316715</v>
      </c>
      <c r="W1583" t="n">
        <v>417.3</v>
      </c>
      <c r="X1583" t="n">
        <v>3.682402165963957</v>
      </c>
      <c r="Y1583" t="n">
        <v>34.58612820477804</v>
      </c>
      <c r="Z1583" t="inlineStr">
        <is>
          <t>coal</t>
        </is>
      </c>
      <c r="AA1583" t="n">
        <v>9.392273479647026</v>
      </c>
      <c r="AB1583" t="n">
        <v>1996</v>
      </c>
      <c r="AC1583" t="n">
        <v>2199703</v>
      </c>
      <c r="AD1583" t="inlineStr">
        <is>
          <t>existing</t>
        </is>
      </c>
      <c r="AE1583" t="inlineStr"/>
      <c r="AF1583" t="n">
        <v>130</v>
      </c>
      <c r="AG1583" t="inlineStr">
        <is>
          <t>130_2015</t>
        </is>
      </c>
      <c r="AH1583" s="156" t="n">
        <v>42005</v>
      </c>
      <c r="AI1583" t="n">
        <v>76079209.97043487</v>
      </c>
      <c r="AJ1583" t="n">
        <v>20660212.15</v>
      </c>
      <c r="AK1583" t="inlineStr">
        <is>
          <t>South Carolina Electric&amp;Gas Company</t>
        </is>
      </c>
    </row>
    <row r="1584">
      <c r="A1584" t="inlineStr">
        <is>
          <t>7210_bit_2015_plant_prime_fuel_owned_17539</t>
        </is>
      </c>
      <c r="B1584" t="inlineStr">
        <is>
          <t>Cope BIT</t>
        </is>
      </c>
      <c r="C1584" t="inlineStr">
        <is>
          <t>plant_prime_fuel</t>
        </is>
      </c>
      <c r="D1584" t="n">
        <v>2015</v>
      </c>
      <c r="E1584" t="inlineStr">
        <is>
          <t>owned</t>
        </is>
      </c>
      <c r="F1584" t="inlineStr">
        <is>
          <t>Cope</t>
        </is>
      </c>
      <c r="G1584" t="n">
        <v>7210</v>
      </c>
      <c r="H1584" t="inlineStr">
        <is>
          <t>ST1</t>
        </is>
      </c>
      <c r="I1584" t="n">
        <v>1</v>
      </c>
      <c r="J1584" t="inlineStr">
        <is>
          <t>ST</t>
        </is>
      </c>
      <c r="K1584" t="inlineStr">
        <is>
          <t>BIT</t>
        </is>
      </c>
      <c r="L1584" t="inlineStr">
        <is>
          <t>Conventional Steam Coal</t>
        </is>
      </c>
      <c r="M1584" t="inlineStr">
        <is>
          <t>Steam</t>
        </is>
      </c>
      <c r="N1584" t="n">
        <v>17539</v>
      </c>
      <c r="O1584" t="n">
        <v>292</v>
      </c>
      <c r="P1584" t="b">
        <v>0</v>
      </c>
      <c r="Q1584" t="inlineStr">
        <is>
          <t>plant</t>
        </is>
      </c>
      <c r="R1584" t="inlineStr">
        <is>
          <t>7210_2015_plant_owned_17539</t>
        </is>
      </c>
      <c r="S1584" t="n">
        <v>1</v>
      </c>
      <c r="T1584" t="n">
        <v>1</v>
      </c>
      <c r="U1584" t="b">
        <v>1</v>
      </c>
      <c r="V1584" t="n">
        <v>0.6017437057316715</v>
      </c>
      <c r="W1584" t="n">
        <v>417.3</v>
      </c>
      <c r="X1584" t="n">
        <v>3.682402165963957</v>
      </c>
      <c r="Y1584" t="n">
        <v>34.58612820477804</v>
      </c>
      <c r="Z1584" t="inlineStr">
        <is>
          <t>coal</t>
        </is>
      </c>
      <c r="AA1584" t="n">
        <v>9.392273479647026</v>
      </c>
      <c r="AB1584" t="n">
        <v>1996</v>
      </c>
      <c r="AC1584" t="n">
        <v>2199703</v>
      </c>
      <c r="AD1584" t="inlineStr">
        <is>
          <t>existing</t>
        </is>
      </c>
      <c r="AE1584" t="inlineStr"/>
      <c r="AF1584" t="n">
        <v>130</v>
      </c>
      <c r="AG1584" t="inlineStr">
        <is>
          <t>130_2015</t>
        </is>
      </c>
      <c r="AH1584" s="156" t="n">
        <v>42005</v>
      </c>
      <c r="AI1584" t="n">
        <v>76079209.97043487</v>
      </c>
      <c r="AJ1584" t="n">
        <v>20660212.15</v>
      </c>
      <c r="AK1584" t="inlineStr">
        <is>
          <t>South Carolina Electric&amp;Gas Company</t>
        </is>
      </c>
    </row>
    <row r="1585">
      <c r="A1585" t="inlineStr">
        <is>
          <t>7210_bit_2015_plant_prime_fuel_total_17539</t>
        </is>
      </c>
      <c r="B1585" t="inlineStr">
        <is>
          <t>Cope BIT</t>
        </is>
      </c>
      <c r="C1585" t="inlineStr">
        <is>
          <t>plant_prime_fuel</t>
        </is>
      </c>
      <c r="D1585" t="n">
        <v>2015</v>
      </c>
      <c r="E1585" t="inlineStr">
        <is>
          <t>total</t>
        </is>
      </c>
      <c r="F1585" t="inlineStr">
        <is>
          <t>Cope</t>
        </is>
      </c>
      <c r="G1585" t="n">
        <v>7210</v>
      </c>
      <c r="H1585" t="inlineStr">
        <is>
          <t>ST1</t>
        </is>
      </c>
      <c r="I1585" t="n">
        <v>1</v>
      </c>
      <c r="J1585" t="inlineStr">
        <is>
          <t>ST</t>
        </is>
      </c>
      <c r="K1585" t="inlineStr">
        <is>
          <t>BIT</t>
        </is>
      </c>
      <c r="L1585" t="inlineStr">
        <is>
          <t>Conventional Steam Coal</t>
        </is>
      </c>
      <c r="M1585" t="inlineStr">
        <is>
          <t>Steam</t>
        </is>
      </c>
      <c r="N1585" t="n">
        <v>17539</v>
      </c>
      <c r="O1585" t="n">
        <v>292</v>
      </c>
      <c r="P1585" t="b">
        <v>0</v>
      </c>
      <c r="Q1585" t="inlineStr">
        <is>
          <t>plant</t>
        </is>
      </c>
      <c r="R1585" t="inlineStr">
        <is>
          <t>7210_2015_plant_total_17539</t>
        </is>
      </c>
      <c r="S1585" t="n">
        <v>1</v>
      </c>
      <c r="T1585" t="n">
        <v>1</v>
      </c>
      <c r="U1585" t="b">
        <v>0</v>
      </c>
      <c r="V1585" t="n">
        <v>0.6017437057316715</v>
      </c>
      <c r="W1585" t="n">
        <v>417.3</v>
      </c>
      <c r="X1585" t="n">
        <v>3.682402165963957</v>
      </c>
      <c r="Y1585" t="n">
        <v>34.58612820477804</v>
      </c>
      <c r="Z1585" t="inlineStr">
        <is>
          <t>coal</t>
        </is>
      </c>
      <c r="AA1585" t="n">
        <v>9.392273479647026</v>
      </c>
      <c r="AB1585" t="n">
        <v>1996</v>
      </c>
      <c r="AC1585" t="n">
        <v>2199703</v>
      </c>
      <c r="AD1585" t="inlineStr">
        <is>
          <t>existing</t>
        </is>
      </c>
      <c r="AE1585" t="inlineStr"/>
      <c r="AF1585" t="n">
        <v>130</v>
      </c>
      <c r="AG1585" t="inlineStr">
        <is>
          <t>130_2015</t>
        </is>
      </c>
      <c r="AH1585" s="156" t="n">
        <v>42005</v>
      </c>
      <c r="AI1585" t="n">
        <v>76079209.97043487</v>
      </c>
      <c r="AJ1585" t="n">
        <v>20660212.15</v>
      </c>
      <c r="AK1585" t="inlineStr">
        <is>
          <t>South Carolina Electric&amp;Gas Company</t>
        </is>
      </c>
    </row>
    <row r="1586">
      <c r="A1586" t="inlineStr">
        <is>
          <t>7210_steam_2015_plant_ferc_acct_owned_17539</t>
        </is>
      </c>
      <c r="B1586" t="inlineStr">
        <is>
          <t>Cope Steam</t>
        </is>
      </c>
      <c r="C1586" t="inlineStr">
        <is>
          <t>plant_ferc_acct</t>
        </is>
      </c>
      <c r="D1586" t="n">
        <v>2015</v>
      </c>
      <c r="E1586" t="inlineStr">
        <is>
          <t>owned</t>
        </is>
      </c>
      <c r="F1586" t="inlineStr">
        <is>
          <t>Cope</t>
        </is>
      </c>
      <c r="G1586" t="n">
        <v>7210</v>
      </c>
      <c r="H1586" t="inlineStr">
        <is>
          <t>ST1</t>
        </is>
      </c>
      <c r="I1586" t="n">
        <v>1</v>
      </c>
      <c r="J1586" t="inlineStr">
        <is>
          <t>ST</t>
        </is>
      </c>
      <c r="K1586" t="inlineStr">
        <is>
          <t>BIT</t>
        </is>
      </c>
      <c r="L1586" t="inlineStr">
        <is>
          <t>Conventional Steam Coal</t>
        </is>
      </c>
      <c r="M1586" t="inlineStr">
        <is>
          <t>Steam</t>
        </is>
      </c>
      <c r="N1586" t="n">
        <v>17539</v>
      </c>
      <c r="O1586" t="n">
        <v>292</v>
      </c>
      <c r="P1586" t="b">
        <v>0</v>
      </c>
      <c r="Q1586" t="inlineStr">
        <is>
          <t>plant</t>
        </is>
      </c>
      <c r="R1586" t="inlineStr">
        <is>
          <t>7210_2015_plant_owned_17539</t>
        </is>
      </c>
      <c r="S1586" t="n">
        <v>1</v>
      </c>
      <c r="T1586" t="n">
        <v>1</v>
      </c>
      <c r="U1586" t="b">
        <v>1</v>
      </c>
      <c r="V1586" t="n">
        <v>0.6017437057316715</v>
      </c>
      <c r="W1586" t="n">
        <v>417.3</v>
      </c>
      <c r="X1586" t="n">
        <v>3.682402165963957</v>
      </c>
      <c r="Y1586" t="n">
        <v>34.58612820477804</v>
      </c>
      <c r="Z1586" t="inlineStr">
        <is>
          <t>coal</t>
        </is>
      </c>
      <c r="AA1586" t="n">
        <v>9.392273479647026</v>
      </c>
      <c r="AB1586" t="n">
        <v>1996</v>
      </c>
      <c r="AC1586" t="n">
        <v>2199703</v>
      </c>
      <c r="AD1586" t="inlineStr">
        <is>
          <t>existing</t>
        </is>
      </c>
      <c r="AE1586" t="inlineStr"/>
      <c r="AF1586" t="n">
        <v>130</v>
      </c>
      <c r="AG1586" t="inlineStr">
        <is>
          <t>130_2015</t>
        </is>
      </c>
      <c r="AH1586" s="156" t="n">
        <v>42005</v>
      </c>
      <c r="AI1586" t="n">
        <v>76079209.97043487</v>
      </c>
      <c r="AJ1586" t="n">
        <v>20660212.15</v>
      </c>
      <c r="AK1586" t="inlineStr">
        <is>
          <t>South Carolina Electric&amp;Gas Company</t>
        </is>
      </c>
    </row>
    <row r="1587">
      <c r="A1587" t="inlineStr">
        <is>
          <t>7210_steam_2015_plant_ferc_acct_total_17539</t>
        </is>
      </c>
      <c r="B1587" t="inlineStr">
        <is>
          <t>Cope Steam</t>
        </is>
      </c>
      <c r="C1587" t="inlineStr">
        <is>
          <t>plant_ferc_acct</t>
        </is>
      </c>
      <c r="D1587" t="n">
        <v>2015</v>
      </c>
      <c r="E1587" t="inlineStr">
        <is>
          <t>total</t>
        </is>
      </c>
      <c r="F1587" t="inlineStr">
        <is>
          <t>Cope</t>
        </is>
      </c>
      <c r="G1587" t="n">
        <v>7210</v>
      </c>
      <c r="H1587" t="inlineStr">
        <is>
          <t>ST1</t>
        </is>
      </c>
      <c r="I1587" t="n">
        <v>1</v>
      </c>
      <c r="J1587" t="inlineStr">
        <is>
          <t>ST</t>
        </is>
      </c>
      <c r="K1587" t="inlineStr">
        <is>
          <t>BIT</t>
        </is>
      </c>
      <c r="L1587" t="inlineStr">
        <is>
          <t>Conventional Steam Coal</t>
        </is>
      </c>
      <c r="M1587" t="inlineStr">
        <is>
          <t>Steam</t>
        </is>
      </c>
      <c r="N1587" t="n">
        <v>17539</v>
      </c>
      <c r="O1587" t="n">
        <v>292</v>
      </c>
      <c r="P1587" t="b">
        <v>0</v>
      </c>
      <c r="Q1587" t="inlineStr">
        <is>
          <t>plant</t>
        </is>
      </c>
      <c r="R1587" t="inlineStr">
        <is>
          <t>7210_2015_plant_total_17539</t>
        </is>
      </c>
      <c r="S1587" t="n">
        <v>1</v>
      </c>
      <c r="T1587" t="n">
        <v>1</v>
      </c>
      <c r="U1587" t="b">
        <v>0</v>
      </c>
      <c r="V1587" t="n">
        <v>0.6017437057316715</v>
      </c>
      <c r="W1587" t="n">
        <v>417.3</v>
      </c>
      <c r="X1587" t="n">
        <v>3.682402165963957</v>
      </c>
      <c r="Y1587" t="n">
        <v>34.58612820477804</v>
      </c>
      <c r="Z1587" t="inlineStr">
        <is>
          <t>coal</t>
        </is>
      </c>
      <c r="AA1587" t="n">
        <v>9.392273479647026</v>
      </c>
      <c r="AB1587" t="n">
        <v>1996</v>
      </c>
      <c r="AC1587" t="n">
        <v>2199703</v>
      </c>
      <c r="AD1587" t="inlineStr">
        <is>
          <t>existing</t>
        </is>
      </c>
      <c r="AE1587" t="inlineStr"/>
      <c r="AF1587" t="n">
        <v>130</v>
      </c>
      <c r="AG1587" t="inlineStr">
        <is>
          <t>130_2015</t>
        </is>
      </c>
      <c r="AH1587" s="156" t="n">
        <v>42005</v>
      </c>
      <c r="AI1587" t="n">
        <v>76079209.97043487</v>
      </c>
      <c r="AJ1587" t="n">
        <v>20660212.15</v>
      </c>
      <c r="AK1587" t="inlineStr">
        <is>
          <t>South Carolina Electric&amp;Gas Company</t>
        </is>
      </c>
    </row>
    <row r="1588">
      <c r="A1588" t="inlineStr">
        <is>
          <t>7210_st1_2015_plant_gen_owned_17539</t>
        </is>
      </c>
      <c r="B1588" t="inlineStr">
        <is>
          <t>Cope ST1</t>
        </is>
      </c>
      <c r="C1588" t="inlineStr">
        <is>
          <t>plant_gen</t>
        </is>
      </c>
      <c r="D1588" t="n">
        <v>2015</v>
      </c>
      <c r="E1588" t="inlineStr">
        <is>
          <t>owned</t>
        </is>
      </c>
      <c r="F1588" t="inlineStr">
        <is>
          <t>Cope</t>
        </is>
      </c>
      <c r="G1588" t="n">
        <v>7210</v>
      </c>
      <c r="H1588" t="inlineStr">
        <is>
          <t>ST1</t>
        </is>
      </c>
      <c r="I1588" t="n">
        <v>1</v>
      </c>
      <c r="J1588" t="inlineStr">
        <is>
          <t>ST</t>
        </is>
      </c>
      <c r="K1588" t="inlineStr">
        <is>
          <t>BIT</t>
        </is>
      </c>
      <c r="L1588" t="inlineStr">
        <is>
          <t>Conventional Steam Coal</t>
        </is>
      </c>
      <c r="M1588" t="inlineStr">
        <is>
          <t>Steam</t>
        </is>
      </c>
      <c r="N1588" t="n">
        <v>17539</v>
      </c>
      <c r="O1588" t="n">
        <v>292</v>
      </c>
      <c r="P1588" t="b">
        <v>0</v>
      </c>
      <c r="Q1588" t="inlineStr">
        <is>
          <t>plant</t>
        </is>
      </c>
      <c r="R1588" t="inlineStr">
        <is>
          <t>7210_2015_plant_owned_17539</t>
        </is>
      </c>
      <c r="S1588" t="n">
        <v>1</v>
      </c>
      <c r="T1588" t="n">
        <v>1</v>
      </c>
      <c r="U1588" t="b">
        <v>1</v>
      </c>
      <c r="V1588" t="n">
        <v>0.6017437057316715</v>
      </c>
      <c r="W1588" t="n">
        <v>417.3</v>
      </c>
      <c r="X1588" t="n">
        <v>3.682402165963957</v>
      </c>
      <c r="Y1588" t="n">
        <v>34.58612820477804</v>
      </c>
      <c r="Z1588" t="inlineStr">
        <is>
          <t>coal</t>
        </is>
      </c>
      <c r="AA1588" t="n">
        <v>9.392273479647026</v>
      </c>
      <c r="AB1588" t="n">
        <v>1996</v>
      </c>
      <c r="AC1588" t="n">
        <v>2199703</v>
      </c>
      <c r="AD1588" t="inlineStr">
        <is>
          <t>existing</t>
        </is>
      </c>
      <c r="AE1588" t="inlineStr"/>
      <c r="AF1588" t="n">
        <v>130</v>
      </c>
      <c r="AG1588" t="inlineStr">
        <is>
          <t>130_2015</t>
        </is>
      </c>
      <c r="AH1588" s="156" t="n">
        <v>42005</v>
      </c>
      <c r="AI1588" t="n">
        <v>76079209.97043487</v>
      </c>
      <c r="AJ1588" t="n">
        <v>20660212.15</v>
      </c>
      <c r="AK1588" t="inlineStr">
        <is>
          <t>South Carolina Electric&amp;Gas Company</t>
        </is>
      </c>
    </row>
    <row r="1589">
      <c r="A1589" t="inlineStr">
        <is>
          <t>7210_st1_2015_plant_gen_total_17539</t>
        </is>
      </c>
      <c r="B1589" t="inlineStr">
        <is>
          <t>Cope ST1</t>
        </is>
      </c>
      <c r="C1589" t="inlineStr">
        <is>
          <t>plant_gen</t>
        </is>
      </c>
      <c r="D1589" t="n">
        <v>2015</v>
      </c>
      <c r="E1589" t="inlineStr">
        <is>
          <t>total</t>
        </is>
      </c>
      <c r="F1589" t="inlineStr">
        <is>
          <t>Cope</t>
        </is>
      </c>
      <c r="G1589" t="n">
        <v>7210</v>
      </c>
      <c r="H1589" t="inlineStr">
        <is>
          <t>ST1</t>
        </is>
      </c>
      <c r="I1589" t="n">
        <v>1</v>
      </c>
      <c r="J1589" t="inlineStr">
        <is>
          <t>ST</t>
        </is>
      </c>
      <c r="K1589" t="inlineStr">
        <is>
          <t>BIT</t>
        </is>
      </c>
      <c r="L1589" t="inlineStr">
        <is>
          <t>Conventional Steam Coal</t>
        </is>
      </c>
      <c r="M1589" t="inlineStr">
        <is>
          <t>Steam</t>
        </is>
      </c>
      <c r="N1589" t="n">
        <v>17539</v>
      </c>
      <c r="O1589" t="n">
        <v>292</v>
      </c>
      <c r="P1589" t="b">
        <v>0</v>
      </c>
      <c r="Q1589" t="inlineStr">
        <is>
          <t>plant</t>
        </is>
      </c>
      <c r="R1589" t="inlineStr">
        <is>
          <t>7210_2015_plant_total_17539</t>
        </is>
      </c>
      <c r="S1589" t="n">
        <v>1</v>
      </c>
      <c r="T1589" t="n">
        <v>1</v>
      </c>
      <c r="U1589" t="b">
        <v>0</v>
      </c>
      <c r="V1589" t="n">
        <v>0.6017437057316715</v>
      </c>
      <c r="W1589" t="n">
        <v>417.3</v>
      </c>
      <c r="X1589" t="n">
        <v>3.682402165963957</v>
      </c>
      <c r="Y1589" t="n">
        <v>34.58612820477804</v>
      </c>
      <c r="Z1589" t="inlineStr">
        <is>
          <t>coal</t>
        </is>
      </c>
      <c r="AA1589" t="n">
        <v>9.392273479647026</v>
      </c>
      <c r="AB1589" t="n">
        <v>1996</v>
      </c>
      <c r="AC1589" t="n">
        <v>2199703</v>
      </c>
      <c r="AD1589" t="inlineStr">
        <is>
          <t>existing</t>
        </is>
      </c>
      <c r="AE1589" t="inlineStr"/>
      <c r="AF1589" t="n">
        <v>130</v>
      </c>
      <c r="AG1589" t="inlineStr">
        <is>
          <t>130_2015</t>
        </is>
      </c>
      <c r="AH1589" s="156" t="n">
        <v>42005</v>
      </c>
      <c r="AI1589" t="n">
        <v>76079209.97043487</v>
      </c>
      <c r="AJ1589" t="n">
        <v>20660212.15</v>
      </c>
      <c r="AK1589" t="inlineStr">
        <is>
          <t>South Carolina Electric&amp;Gas Company</t>
        </is>
      </c>
    </row>
    <row r="1590">
      <c r="A1590" t="inlineStr">
        <is>
          <t>1416_2015_plant_owned_17698</t>
        </is>
      </c>
      <c r="B1590" t="inlineStr">
        <is>
          <t>Arsenal Hill</t>
        </is>
      </c>
      <c r="C1590" t="inlineStr">
        <is>
          <t>plant</t>
        </is>
      </c>
      <c r="D1590" t="n">
        <v>2015</v>
      </c>
      <c r="E1590" t="inlineStr">
        <is>
          <t>owned</t>
        </is>
      </c>
      <c r="F1590" t="inlineStr">
        <is>
          <t>Arsenal Hill</t>
        </is>
      </c>
      <c r="G1590" t="n">
        <v>1416</v>
      </c>
      <c r="H1590" t="inlineStr">
        <is>
          <t>5</t>
        </is>
      </c>
      <c r="I1590" t="n">
        <v>1</v>
      </c>
      <c r="J1590" t="inlineStr">
        <is>
          <t>ST</t>
        </is>
      </c>
      <c r="K1590" t="inlineStr">
        <is>
          <t>NG</t>
        </is>
      </c>
      <c r="L1590" t="inlineStr">
        <is>
          <t>Natural Gas Steam Turbine</t>
        </is>
      </c>
      <c r="M1590" t="inlineStr">
        <is>
          <t>Steam</t>
        </is>
      </c>
      <c r="N1590" t="n">
        <v>17698</v>
      </c>
      <c r="O1590" t="n">
        <v>301</v>
      </c>
      <c r="P1590" t="b">
        <v>1</v>
      </c>
      <c r="Q1590" t="inlineStr">
        <is>
          <t>plant</t>
        </is>
      </c>
      <c r="R1590" t="inlineStr">
        <is>
          <t>1416_2015_plant_owned_17698</t>
        </is>
      </c>
      <c r="S1590" t="n">
        <v>1</v>
      </c>
      <c r="T1590" t="n">
        <v>1</v>
      </c>
      <c r="U1590" t="b">
        <v>1</v>
      </c>
      <c r="V1590" t="n">
        <v>0.02502283105022831</v>
      </c>
      <c r="W1590" t="n">
        <v>125</v>
      </c>
      <c r="X1590" t="inlineStr"/>
      <c r="Y1590" t="inlineStr"/>
      <c r="Z1590" t="inlineStr">
        <is>
          <t>gas</t>
        </is>
      </c>
      <c r="AA1590" t="n">
        <v>13.03351802919708</v>
      </c>
      <c r="AB1590" t="n">
        <v>1960</v>
      </c>
      <c r="AC1590" t="n">
        <v>27400</v>
      </c>
      <c r="AD1590" t="inlineStr">
        <is>
          <t>existing</t>
        </is>
      </c>
      <c r="AE1590" t="inlineStr"/>
      <c r="AF1590" t="n">
        <v>22</v>
      </c>
      <c r="AG1590" t="inlineStr">
        <is>
          <t>22_2015</t>
        </is>
      </c>
      <c r="AH1590" s="156" t="n">
        <v>42005</v>
      </c>
      <c r="AI1590" t="n">
        <v>0</v>
      </c>
      <c r="AJ1590" t="n">
        <v>357118.394</v>
      </c>
      <c r="AK1590" t="inlineStr">
        <is>
          <t>Southwestern Electric Power Co</t>
        </is>
      </c>
    </row>
    <row r="1591">
      <c r="A1591" t="inlineStr">
        <is>
          <t>1416_2015_plant_total_17698</t>
        </is>
      </c>
      <c r="B1591" t="inlineStr">
        <is>
          <t>Arsenal Hill</t>
        </is>
      </c>
      <c r="C1591" t="inlineStr">
        <is>
          <t>plant</t>
        </is>
      </c>
      <c r="D1591" t="n">
        <v>2015</v>
      </c>
      <c r="E1591" t="inlineStr">
        <is>
          <t>total</t>
        </is>
      </c>
      <c r="F1591" t="inlineStr">
        <is>
          <t>Arsenal Hill</t>
        </is>
      </c>
      <c r="G1591" t="n">
        <v>1416</v>
      </c>
      <c r="H1591" t="inlineStr">
        <is>
          <t>5</t>
        </is>
      </c>
      <c r="I1591" t="n">
        <v>1</v>
      </c>
      <c r="J1591" t="inlineStr">
        <is>
          <t>ST</t>
        </is>
      </c>
      <c r="K1591" t="inlineStr">
        <is>
          <t>NG</t>
        </is>
      </c>
      <c r="L1591" t="inlineStr">
        <is>
          <t>Natural Gas Steam Turbine</t>
        </is>
      </c>
      <c r="M1591" t="inlineStr">
        <is>
          <t>Steam</t>
        </is>
      </c>
      <c r="N1591" t="n">
        <v>17698</v>
      </c>
      <c r="O1591" t="n">
        <v>301</v>
      </c>
      <c r="P1591" t="b">
        <v>1</v>
      </c>
      <c r="Q1591" t="inlineStr">
        <is>
          <t>plant</t>
        </is>
      </c>
      <c r="R1591" t="inlineStr">
        <is>
          <t>1416_2015_plant_total_17698</t>
        </is>
      </c>
      <c r="S1591" t="n">
        <v>1</v>
      </c>
      <c r="T1591" t="n">
        <v>1</v>
      </c>
      <c r="U1591" t="b">
        <v>0</v>
      </c>
      <c r="V1591" t="n">
        <v>0.02502283105022831</v>
      </c>
      <c r="W1591" t="n">
        <v>125</v>
      </c>
      <c r="X1591" t="inlineStr"/>
      <c r="Y1591" t="inlineStr"/>
      <c r="Z1591" t="inlineStr">
        <is>
          <t>gas</t>
        </is>
      </c>
      <c r="AA1591" t="n">
        <v>13.03351802919708</v>
      </c>
      <c r="AB1591" t="n">
        <v>1960</v>
      </c>
      <c r="AC1591" t="n">
        <v>27400</v>
      </c>
      <c r="AD1591" t="inlineStr">
        <is>
          <t>existing</t>
        </is>
      </c>
      <c r="AE1591" t="inlineStr"/>
      <c r="AF1591" t="n">
        <v>22</v>
      </c>
      <c r="AG1591" t="inlineStr">
        <is>
          <t>22_2015</t>
        </is>
      </c>
      <c r="AH1591" s="156" t="n">
        <v>42005</v>
      </c>
      <c r="AI1591" t="n">
        <v>0</v>
      </c>
      <c r="AJ1591" t="n">
        <v>357118.394</v>
      </c>
      <c r="AK1591" t="inlineStr">
        <is>
          <t>Southwestern Electric Power Co</t>
        </is>
      </c>
    </row>
    <row r="1592">
      <c r="A1592" t="inlineStr">
        <is>
          <t>1416_1_2015_plant_unit_owned_17698</t>
        </is>
      </c>
      <c r="B1592" t="inlineStr">
        <is>
          <t>Arsenal Hill 1</t>
        </is>
      </c>
      <c r="C1592" t="inlineStr">
        <is>
          <t>plant_unit</t>
        </is>
      </c>
      <c r="D1592" t="n">
        <v>2015</v>
      </c>
      <c r="E1592" t="inlineStr">
        <is>
          <t>owned</t>
        </is>
      </c>
      <c r="F1592" t="inlineStr">
        <is>
          <t>Arsenal Hill</t>
        </is>
      </c>
      <c r="G1592" t="n">
        <v>1416</v>
      </c>
      <c r="H1592" t="inlineStr">
        <is>
          <t>5</t>
        </is>
      </c>
      <c r="I1592" t="n">
        <v>1</v>
      </c>
      <c r="J1592" t="inlineStr">
        <is>
          <t>ST</t>
        </is>
      </c>
      <c r="K1592" t="inlineStr">
        <is>
          <t>NG</t>
        </is>
      </c>
      <c r="L1592" t="inlineStr">
        <is>
          <t>Natural Gas Steam Turbine</t>
        </is>
      </c>
      <c r="M1592" t="inlineStr">
        <is>
          <t>Steam</t>
        </is>
      </c>
      <c r="N1592" t="n">
        <v>17698</v>
      </c>
      <c r="O1592" t="n">
        <v>301</v>
      </c>
      <c r="P1592" t="b">
        <v>0</v>
      </c>
      <c r="Q1592" t="inlineStr">
        <is>
          <t>plant</t>
        </is>
      </c>
      <c r="R1592" t="inlineStr">
        <is>
          <t>1416_2015_plant_owned_17698</t>
        </is>
      </c>
      <c r="S1592" t="n">
        <v>1</v>
      </c>
      <c r="T1592" t="n">
        <v>1</v>
      </c>
      <c r="U1592" t="b">
        <v>1</v>
      </c>
      <c r="V1592" t="n">
        <v>0.02502283105022831</v>
      </c>
      <c r="W1592" t="n">
        <v>125</v>
      </c>
      <c r="X1592" t="inlineStr"/>
      <c r="Y1592" t="inlineStr"/>
      <c r="Z1592" t="inlineStr">
        <is>
          <t>gas</t>
        </is>
      </c>
      <c r="AA1592" t="n">
        <v>13.03351802919708</v>
      </c>
      <c r="AB1592" t="n">
        <v>1960</v>
      </c>
      <c r="AC1592" t="n">
        <v>27400</v>
      </c>
      <c r="AD1592" t="inlineStr">
        <is>
          <t>existing</t>
        </is>
      </c>
      <c r="AE1592" t="inlineStr"/>
      <c r="AF1592" t="n">
        <v>22</v>
      </c>
      <c r="AG1592" t="inlineStr">
        <is>
          <t>22_2015</t>
        </is>
      </c>
      <c r="AH1592" s="156" t="n">
        <v>42005</v>
      </c>
      <c r="AI1592" t="n">
        <v>0</v>
      </c>
      <c r="AJ1592" t="n">
        <v>357118.394</v>
      </c>
      <c r="AK1592" t="inlineStr">
        <is>
          <t>Southwestern Electric Power Co</t>
        </is>
      </c>
    </row>
    <row r="1593">
      <c r="A1593" t="inlineStr">
        <is>
          <t>1416_1_2015_plant_unit_total_17698</t>
        </is>
      </c>
      <c r="B1593" t="inlineStr">
        <is>
          <t>Arsenal Hill 1</t>
        </is>
      </c>
      <c r="C1593" t="inlineStr">
        <is>
          <t>plant_unit</t>
        </is>
      </c>
      <c r="D1593" t="n">
        <v>2015</v>
      </c>
      <c r="E1593" t="inlineStr">
        <is>
          <t>total</t>
        </is>
      </c>
      <c r="F1593" t="inlineStr">
        <is>
          <t>Arsenal Hill</t>
        </is>
      </c>
      <c r="G1593" t="n">
        <v>1416</v>
      </c>
      <c r="H1593" t="inlineStr">
        <is>
          <t>5</t>
        </is>
      </c>
      <c r="I1593" t="n">
        <v>1</v>
      </c>
      <c r="J1593" t="inlineStr">
        <is>
          <t>ST</t>
        </is>
      </c>
      <c r="K1593" t="inlineStr">
        <is>
          <t>NG</t>
        </is>
      </c>
      <c r="L1593" t="inlineStr">
        <is>
          <t>Natural Gas Steam Turbine</t>
        </is>
      </c>
      <c r="M1593" t="inlineStr">
        <is>
          <t>Steam</t>
        </is>
      </c>
      <c r="N1593" t="n">
        <v>17698</v>
      </c>
      <c r="O1593" t="n">
        <v>301</v>
      </c>
      <c r="P1593" t="b">
        <v>0</v>
      </c>
      <c r="Q1593" t="inlineStr">
        <is>
          <t>plant</t>
        </is>
      </c>
      <c r="R1593" t="inlineStr">
        <is>
          <t>1416_2015_plant_total_17698</t>
        </is>
      </c>
      <c r="S1593" t="n">
        <v>1</v>
      </c>
      <c r="T1593" t="n">
        <v>1</v>
      </c>
      <c r="U1593" t="b">
        <v>0</v>
      </c>
      <c r="V1593" t="n">
        <v>0.02502283105022831</v>
      </c>
      <c r="W1593" t="n">
        <v>125</v>
      </c>
      <c r="X1593" t="inlineStr"/>
      <c r="Y1593" t="inlineStr"/>
      <c r="Z1593" t="inlineStr">
        <is>
          <t>gas</t>
        </is>
      </c>
      <c r="AA1593" t="n">
        <v>13.03351802919708</v>
      </c>
      <c r="AB1593" t="n">
        <v>1960</v>
      </c>
      <c r="AC1593" t="n">
        <v>27400</v>
      </c>
      <c r="AD1593" t="inlineStr">
        <is>
          <t>existing</t>
        </is>
      </c>
      <c r="AE1593" t="inlineStr"/>
      <c r="AF1593" t="n">
        <v>22</v>
      </c>
      <c r="AG1593" t="inlineStr">
        <is>
          <t>22_2015</t>
        </is>
      </c>
      <c r="AH1593" s="156" t="n">
        <v>42005</v>
      </c>
      <c r="AI1593" t="n">
        <v>0</v>
      </c>
      <c r="AJ1593" t="n">
        <v>357118.394</v>
      </c>
      <c r="AK1593" t="inlineStr">
        <is>
          <t>Southwestern Electric Power Co</t>
        </is>
      </c>
    </row>
    <row r="1594">
      <c r="A1594" t="inlineStr">
        <is>
          <t>1416_st_2015_plant_prime_mover_owned_17698</t>
        </is>
      </c>
      <c r="B1594" t="inlineStr">
        <is>
          <t>Arsenal Hill ST</t>
        </is>
      </c>
      <c r="C1594" t="inlineStr">
        <is>
          <t>plant_prime_mover</t>
        </is>
      </c>
      <c r="D1594" t="n">
        <v>2015</v>
      </c>
      <c r="E1594" t="inlineStr">
        <is>
          <t>owned</t>
        </is>
      </c>
      <c r="F1594" t="inlineStr">
        <is>
          <t>Arsenal Hill</t>
        </is>
      </c>
      <c r="G1594" t="n">
        <v>1416</v>
      </c>
      <c r="H1594" t="inlineStr">
        <is>
          <t>5</t>
        </is>
      </c>
      <c r="I1594" t="n">
        <v>1</v>
      </c>
      <c r="J1594" t="inlineStr">
        <is>
          <t>ST</t>
        </is>
      </c>
      <c r="K1594" t="inlineStr">
        <is>
          <t>NG</t>
        </is>
      </c>
      <c r="L1594" t="inlineStr">
        <is>
          <t>Natural Gas Steam Turbine</t>
        </is>
      </c>
      <c r="M1594" t="inlineStr">
        <is>
          <t>Steam</t>
        </is>
      </c>
      <c r="N1594" t="n">
        <v>17698</v>
      </c>
      <c r="O1594" t="n">
        <v>301</v>
      </c>
      <c r="P1594" t="b">
        <v>0</v>
      </c>
      <c r="Q1594" t="inlineStr">
        <is>
          <t>plant</t>
        </is>
      </c>
      <c r="R1594" t="inlineStr">
        <is>
          <t>1416_2015_plant_owned_17698</t>
        </is>
      </c>
      <c r="S1594" t="n">
        <v>1</v>
      </c>
      <c r="T1594" t="n">
        <v>1</v>
      </c>
      <c r="U1594" t="b">
        <v>1</v>
      </c>
      <c r="V1594" t="n">
        <v>0.02502283105022831</v>
      </c>
      <c r="W1594" t="n">
        <v>125</v>
      </c>
      <c r="X1594" t="inlineStr"/>
      <c r="Y1594" t="inlineStr"/>
      <c r="Z1594" t="inlineStr">
        <is>
          <t>gas</t>
        </is>
      </c>
      <c r="AA1594" t="n">
        <v>13.03351802919708</v>
      </c>
      <c r="AB1594" t="n">
        <v>1960</v>
      </c>
      <c r="AC1594" t="n">
        <v>27400</v>
      </c>
      <c r="AD1594" t="inlineStr">
        <is>
          <t>existing</t>
        </is>
      </c>
      <c r="AE1594" t="inlineStr"/>
      <c r="AF1594" t="n">
        <v>22</v>
      </c>
      <c r="AG1594" t="inlineStr">
        <is>
          <t>22_2015</t>
        </is>
      </c>
      <c r="AH1594" s="156" t="n">
        <v>42005</v>
      </c>
      <c r="AI1594" t="n">
        <v>0</v>
      </c>
      <c r="AJ1594" t="n">
        <v>357118.394</v>
      </c>
      <c r="AK1594" t="inlineStr">
        <is>
          <t>Southwestern Electric Power Co</t>
        </is>
      </c>
    </row>
    <row r="1595">
      <c r="A1595" t="inlineStr">
        <is>
          <t>1416_st_2015_plant_prime_mover_total_17698</t>
        </is>
      </c>
      <c r="B1595" t="inlineStr">
        <is>
          <t>Arsenal Hill ST</t>
        </is>
      </c>
      <c r="C1595" t="inlineStr">
        <is>
          <t>plant_prime_mover</t>
        </is>
      </c>
      <c r="D1595" t="n">
        <v>2015</v>
      </c>
      <c r="E1595" t="inlineStr">
        <is>
          <t>total</t>
        </is>
      </c>
      <c r="F1595" t="inlineStr">
        <is>
          <t>Arsenal Hill</t>
        </is>
      </c>
      <c r="G1595" t="n">
        <v>1416</v>
      </c>
      <c r="H1595" t="inlineStr">
        <is>
          <t>5</t>
        </is>
      </c>
      <c r="I1595" t="n">
        <v>1</v>
      </c>
      <c r="J1595" t="inlineStr">
        <is>
          <t>ST</t>
        </is>
      </c>
      <c r="K1595" t="inlineStr">
        <is>
          <t>NG</t>
        </is>
      </c>
      <c r="L1595" t="inlineStr">
        <is>
          <t>Natural Gas Steam Turbine</t>
        </is>
      </c>
      <c r="M1595" t="inlineStr">
        <is>
          <t>Steam</t>
        </is>
      </c>
      <c r="N1595" t="n">
        <v>17698</v>
      </c>
      <c r="O1595" t="n">
        <v>301</v>
      </c>
      <c r="P1595" t="b">
        <v>0</v>
      </c>
      <c r="Q1595" t="inlineStr">
        <is>
          <t>plant</t>
        </is>
      </c>
      <c r="R1595" t="inlineStr">
        <is>
          <t>1416_2015_plant_total_17698</t>
        </is>
      </c>
      <c r="S1595" t="n">
        <v>1</v>
      </c>
      <c r="T1595" t="n">
        <v>1</v>
      </c>
      <c r="U1595" t="b">
        <v>0</v>
      </c>
      <c r="V1595" t="n">
        <v>0.02502283105022831</v>
      </c>
      <c r="W1595" t="n">
        <v>125</v>
      </c>
      <c r="X1595" t="inlineStr"/>
      <c r="Y1595" t="inlineStr"/>
      <c r="Z1595" t="inlineStr">
        <is>
          <t>gas</t>
        </is>
      </c>
      <c r="AA1595" t="n">
        <v>13.03351802919708</v>
      </c>
      <c r="AB1595" t="n">
        <v>1960</v>
      </c>
      <c r="AC1595" t="n">
        <v>27400</v>
      </c>
      <c r="AD1595" t="inlineStr">
        <is>
          <t>existing</t>
        </is>
      </c>
      <c r="AE1595" t="inlineStr"/>
      <c r="AF1595" t="n">
        <v>22</v>
      </c>
      <c r="AG1595" t="inlineStr">
        <is>
          <t>22_2015</t>
        </is>
      </c>
      <c r="AH1595" s="156" t="n">
        <v>42005</v>
      </c>
      <c r="AI1595" t="n">
        <v>0</v>
      </c>
      <c r="AJ1595" t="n">
        <v>357118.394</v>
      </c>
      <c r="AK1595" t="inlineStr">
        <is>
          <t>Southwestern Electric Power Co</t>
        </is>
      </c>
    </row>
    <row r="1596">
      <c r="A1596" t="inlineStr">
        <is>
          <t>1416_natural_gas_steam_turbine_2015_plant_technology_owned_17698</t>
        </is>
      </c>
      <c r="B1596" t="inlineStr">
        <is>
          <t>Arsenal Hill Natural Gas Steam Turbine</t>
        </is>
      </c>
      <c r="C1596" t="inlineStr">
        <is>
          <t>plant_technology</t>
        </is>
      </c>
      <c r="D1596" t="n">
        <v>2015</v>
      </c>
      <c r="E1596" t="inlineStr">
        <is>
          <t>owned</t>
        </is>
      </c>
      <c r="F1596" t="inlineStr">
        <is>
          <t>Arsenal Hill</t>
        </is>
      </c>
      <c r="G1596" t="n">
        <v>1416</v>
      </c>
      <c r="H1596" t="inlineStr">
        <is>
          <t>5</t>
        </is>
      </c>
      <c r="I1596" t="n">
        <v>1</v>
      </c>
      <c r="J1596" t="inlineStr">
        <is>
          <t>ST</t>
        </is>
      </c>
      <c r="K1596" t="inlineStr">
        <is>
          <t>NG</t>
        </is>
      </c>
      <c r="L1596" t="inlineStr">
        <is>
          <t>Natural Gas Steam Turbine</t>
        </is>
      </c>
      <c r="M1596" t="inlineStr">
        <is>
          <t>Steam</t>
        </is>
      </c>
      <c r="N1596" t="n">
        <v>17698</v>
      </c>
      <c r="O1596" t="n">
        <v>301</v>
      </c>
      <c r="P1596" t="b">
        <v>0</v>
      </c>
      <c r="Q1596" t="inlineStr">
        <is>
          <t>plant</t>
        </is>
      </c>
      <c r="R1596" t="inlineStr">
        <is>
          <t>1416_2015_plant_owned_17698</t>
        </is>
      </c>
      <c r="S1596" t="n">
        <v>1</v>
      </c>
      <c r="T1596" t="n">
        <v>1</v>
      </c>
      <c r="U1596" t="b">
        <v>1</v>
      </c>
      <c r="V1596" t="n">
        <v>0.02502283105022831</v>
      </c>
      <c r="W1596" t="n">
        <v>125</v>
      </c>
      <c r="X1596" t="inlineStr"/>
      <c r="Y1596" t="inlineStr"/>
      <c r="Z1596" t="inlineStr">
        <is>
          <t>gas</t>
        </is>
      </c>
      <c r="AA1596" t="n">
        <v>13.03351802919708</v>
      </c>
      <c r="AB1596" t="n">
        <v>1960</v>
      </c>
      <c r="AC1596" t="n">
        <v>27400</v>
      </c>
      <c r="AD1596" t="inlineStr">
        <is>
          <t>existing</t>
        </is>
      </c>
      <c r="AE1596" t="inlineStr"/>
      <c r="AF1596" t="n">
        <v>22</v>
      </c>
      <c r="AG1596" t="inlineStr">
        <is>
          <t>22_2015</t>
        </is>
      </c>
      <c r="AH1596" s="156" t="n">
        <v>42005</v>
      </c>
      <c r="AI1596" t="n">
        <v>0</v>
      </c>
      <c r="AJ1596" t="n">
        <v>357118.394</v>
      </c>
      <c r="AK1596" t="inlineStr">
        <is>
          <t>Southwestern Electric Power Co</t>
        </is>
      </c>
    </row>
    <row r="1597">
      <c r="A1597" t="inlineStr">
        <is>
          <t>1416_natural_gas_steam_turbine_2015_plant_technology_total_17698</t>
        </is>
      </c>
      <c r="B1597" t="inlineStr">
        <is>
          <t>Arsenal Hill Natural Gas Steam Turbine</t>
        </is>
      </c>
      <c r="C1597" t="inlineStr">
        <is>
          <t>plant_technology</t>
        </is>
      </c>
      <c r="D1597" t="n">
        <v>2015</v>
      </c>
      <c r="E1597" t="inlineStr">
        <is>
          <t>total</t>
        </is>
      </c>
      <c r="F1597" t="inlineStr">
        <is>
          <t>Arsenal Hill</t>
        </is>
      </c>
      <c r="G1597" t="n">
        <v>1416</v>
      </c>
      <c r="H1597" t="inlineStr">
        <is>
          <t>5</t>
        </is>
      </c>
      <c r="I1597" t="n">
        <v>1</v>
      </c>
      <c r="J1597" t="inlineStr">
        <is>
          <t>ST</t>
        </is>
      </c>
      <c r="K1597" t="inlineStr">
        <is>
          <t>NG</t>
        </is>
      </c>
      <c r="L1597" t="inlineStr">
        <is>
          <t>Natural Gas Steam Turbine</t>
        </is>
      </c>
      <c r="M1597" t="inlineStr">
        <is>
          <t>Steam</t>
        </is>
      </c>
      <c r="N1597" t="n">
        <v>17698</v>
      </c>
      <c r="O1597" t="n">
        <v>301</v>
      </c>
      <c r="P1597" t="b">
        <v>0</v>
      </c>
      <c r="Q1597" t="inlineStr">
        <is>
          <t>plant</t>
        </is>
      </c>
      <c r="R1597" t="inlineStr">
        <is>
          <t>1416_2015_plant_total_17698</t>
        </is>
      </c>
      <c r="S1597" t="n">
        <v>1</v>
      </c>
      <c r="T1597" t="n">
        <v>1</v>
      </c>
      <c r="U1597" t="b">
        <v>0</v>
      </c>
      <c r="V1597" t="n">
        <v>0.02502283105022831</v>
      </c>
      <c r="W1597" t="n">
        <v>125</v>
      </c>
      <c r="X1597" t="inlineStr"/>
      <c r="Y1597" t="inlineStr"/>
      <c r="Z1597" t="inlineStr">
        <is>
          <t>gas</t>
        </is>
      </c>
      <c r="AA1597" t="n">
        <v>13.03351802919708</v>
      </c>
      <c r="AB1597" t="n">
        <v>1960</v>
      </c>
      <c r="AC1597" t="n">
        <v>27400</v>
      </c>
      <c r="AD1597" t="inlineStr">
        <is>
          <t>existing</t>
        </is>
      </c>
      <c r="AE1597" t="inlineStr"/>
      <c r="AF1597" t="n">
        <v>22</v>
      </c>
      <c r="AG1597" t="inlineStr">
        <is>
          <t>22_2015</t>
        </is>
      </c>
      <c r="AH1597" s="156" t="n">
        <v>42005</v>
      </c>
      <c r="AI1597" t="n">
        <v>0</v>
      </c>
      <c r="AJ1597" t="n">
        <v>357118.394</v>
      </c>
      <c r="AK1597" t="inlineStr">
        <is>
          <t>Southwestern Electric Power Co</t>
        </is>
      </c>
    </row>
    <row r="1598">
      <c r="A1598" t="inlineStr">
        <is>
          <t>1416_ng_2015_plant_prime_fuel_owned_17698</t>
        </is>
      </c>
      <c r="B1598" t="inlineStr">
        <is>
          <t>Arsenal Hill NG</t>
        </is>
      </c>
      <c r="C1598" t="inlineStr">
        <is>
          <t>plant_prime_fuel</t>
        </is>
      </c>
      <c r="D1598" t="n">
        <v>2015</v>
      </c>
      <c r="E1598" t="inlineStr">
        <is>
          <t>owned</t>
        </is>
      </c>
      <c r="F1598" t="inlineStr">
        <is>
          <t>Arsenal Hill</t>
        </is>
      </c>
      <c r="G1598" t="n">
        <v>1416</v>
      </c>
      <c r="H1598" t="inlineStr">
        <is>
          <t>5</t>
        </is>
      </c>
      <c r="I1598" t="n">
        <v>1</v>
      </c>
      <c r="J1598" t="inlineStr">
        <is>
          <t>ST</t>
        </is>
      </c>
      <c r="K1598" t="inlineStr">
        <is>
          <t>NG</t>
        </is>
      </c>
      <c r="L1598" t="inlineStr">
        <is>
          <t>Natural Gas Steam Turbine</t>
        </is>
      </c>
      <c r="M1598" t="inlineStr">
        <is>
          <t>Steam</t>
        </is>
      </c>
      <c r="N1598" t="n">
        <v>17698</v>
      </c>
      <c r="O1598" t="n">
        <v>301</v>
      </c>
      <c r="P1598" t="b">
        <v>0</v>
      </c>
      <c r="Q1598" t="inlineStr">
        <is>
          <t>plant</t>
        </is>
      </c>
      <c r="R1598" t="inlineStr">
        <is>
          <t>1416_2015_plant_owned_17698</t>
        </is>
      </c>
      <c r="S1598" t="n">
        <v>1</v>
      </c>
      <c r="T1598" t="n">
        <v>1</v>
      </c>
      <c r="U1598" t="b">
        <v>1</v>
      </c>
      <c r="V1598" t="n">
        <v>0.02502283105022831</v>
      </c>
      <c r="W1598" t="n">
        <v>125</v>
      </c>
      <c r="X1598" t="inlineStr"/>
      <c r="Y1598" t="inlineStr"/>
      <c r="Z1598" t="inlineStr">
        <is>
          <t>gas</t>
        </is>
      </c>
      <c r="AA1598" t="n">
        <v>13.03351802919708</v>
      </c>
      <c r="AB1598" t="n">
        <v>1960</v>
      </c>
      <c r="AC1598" t="n">
        <v>27400</v>
      </c>
      <c r="AD1598" t="inlineStr">
        <is>
          <t>existing</t>
        </is>
      </c>
      <c r="AE1598" t="inlineStr"/>
      <c r="AF1598" t="n">
        <v>22</v>
      </c>
      <c r="AG1598" t="inlineStr">
        <is>
          <t>22_2015</t>
        </is>
      </c>
      <c r="AH1598" s="156" t="n">
        <v>42005</v>
      </c>
      <c r="AI1598" t="n">
        <v>0</v>
      </c>
      <c r="AJ1598" t="n">
        <v>357118.394</v>
      </c>
      <c r="AK1598" t="inlineStr">
        <is>
          <t>Southwestern Electric Power Co</t>
        </is>
      </c>
    </row>
    <row r="1599">
      <c r="A1599" t="inlineStr">
        <is>
          <t>1416_ng_2015_plant_prime_fuel_total_17698</t>
        </is>
      </c>
      <c r="B1599" t="inlineStr">
        <is>
          <t>Arsenal Hill NG</t>
        </is>
      </c>
      <c r="C1599" t="inlineStr">
        <is>
          <t>plant_prime_fuel</t>
        </is>
      </c>
      <c r="D1599" t="n">
        <v>2015</v>
      </c>
      <c r="E1599" t="inlineStr">
        <is>
          <t>total</t>
        </is>
      </c>
      <c r="F1599" t="inlineStr">
        <is>
          <t>Arsenal Hill</t>
        </is>
      </c>
      <c r="G1599" t="n">
        <v>1416</v>
      </c>
      <c r="H1599" t="inlineStr">
        <is>
          <t>5</t>
        </is>
      </c>
      <c r="I1599" t="n">
        <v>1</v>
      </c>
      <c r="J1599" t="inlineStr">
        <is>
          <t>ST</t>
        </is>
      </c>
      <c r="K1599" t="inlineStr">
        <is>
          <t>NG</t>
        </is>
      </c>
      <c r="L1599" t="inlineStr">
        <is>
          <t>Natural Gas Steam Turbine</t>
        </is>
      </c>
      <c r="M1599" t="inlineStr">
        <is>
          <t>Steam</t>
        </is>
      </c>
      <c r="N1599" t="n">
        <v>17698</v>
      </c>
      <c r="O1599" t="n">
        <v>301</v>
      </c>
      <c r="P1599" t="b">
        <v>0</v>
      </c>
      <c r="Q1599" t="inlineStr">
        <is>
          <t>plant</t>
        </is>
      </c>
      <c r="R1599" t="inlineStr">
        <is>
          <t>1416_2015_plant_total_17698</t>
        </is>
      </c>
      <c r="S1599" t="n">
        <v>1</v>
      </c>
      <c r="T1599" t="n">
        <v>1</v>
      </c>
      <c r="U1599" t="b">
        <v>0</v>
      </c>
      <c r="V1599" t="n">
        <v>0.02502283105022831</v>
      </c>
      <c r="W1599" t="n">
        <v>125</v>
      </c>
      <c r="X1599" t="inlineStr"/>
      <c r="Y1599" t="inlineStr"/>
      <c r="Z1599" t="inlineStr">
        <is>
          <t>gas</t>
        </is>
      </c>
      <c r="AA1599" t="n">
        <v>13.03351802919708</v>
      </c>
      <c r="AB1599" t="n">
        <v>1960</v>
      </c>
      <c r="AC1599" t="n">
        <v>27400</v>
      </c>
      <c r="AD1599" t="inlineStr">
        <is>
          <t>existing</t>
        </is>
      </c>
      <c r="AE1599" t="inlineStr"/>
      <c r="AF1599" t="n">
        <v>22</v>
      </c>
      <c r="AG1599" t="inlineStr">
        <is>
          <t>22_2015</t>
        </is>
      </c>
      <c r="AH1599" s="156" t="n">
        <v>42005</v>
      </c>
      <c r="AI1599" t="n">
        <v>0</v>
      </c>
      <c r="AJ1599" t="n">
        <v>357118.394</v>
      </c>
      <c r="AK1599" t="inlineStr">
        <is>
          <t>Southwestern Electric Power Co</t>
        </is>
      </c>
    </row>
    <row r="1600">
      <c r="A1600" t="inlineStr">
        <is>
          <t>1416_steam_2015_plant_ferc_acct_owned_17698</t>
        </is>
      </c>
      <c r="B1600" t="inlineStr">
        <is>
          <t>Arsenal Hill Steam</t>
        </is>
      </c>
      <c r="C1600" t="inlineStr">
        <is>
          <t>plant_ferc_acct</t>
        </is>
      </c>
      <c r="D1600" t="n">
        <v>2015</v>
      </c>
      <c r="E1600" t="inlineStr">
        <is>
          <t>owned</t>
        </is>
      </c>
      <c r="F1600" t="inlineStr">
        <is>
          <t>Arsenal Hill</t>
        </is>
      </c>
      <c r="G1600" t="n">
        <v>1416</v>
      </c>
      <c r="H1600" t="inlineStr">
        <is>
          <t>5</t>
        </is>
      </c>
      <c r="I1600" t="n">
        <v>1</v>
      </c>
      <c r="J1600" t="inlineStr">
        <is>
          <t>ST</t>
        </is>
      </c>
      <c r="K1600" t="inlineStr">
        <is>
          <t>NG</t>
        </is>
      </c>
      <c r="L1600" t="inlineStr">
        <is>
          <t>Natural Gas Steam Turbine</t>
        </is>
      </c>
      <c r="M1600" t="inlineStr">
        <is>
          <t>Steam</t>
        </is>
      </c>
      <c r="N1600" t="n">
        <v>17698</v>
      </c>
      <c r="O1600" t="n">
        <v>301</v>
      </c>
      <c r="P1600" t="b">
        <v>0</v>
      </c>
      <c r="Q1600" t="inlineStr">
        <is>
          <t>plant</t>
        </is>
      </c>
      <c r="R1600" t="inlineStr">
        <is>
          <t>1416_2015_plant_owned_17698</t>
        </is>
      </c>
      <c r="S1600" t="n">
        <v>1</v>
      </c>
      <c r="T1600" t="n">
        <v>1</v>
      </c>
      <c r="U1600" t="b">
        <v>1</v>
      </c>
      <c r="V1600" t="n">
        <v>0.02502283105022831</v>
      </c>
      <c r="W1600" t="n">
        <v>125</v>
      </c>
      <c r="X1600" t="inlineStr"/>
      <c r="Y1600" t="inlineStr"/>
      <c r="Z1600" t="inlineStr">
        <is>
          <t>gas</t>
        </is>
      </c>
      <c r="AA1600" t="n">
        <v>13.03351802919708</v>
      </c>
      <c r="AB1600" t="n">
        <v>1960</v>
      </c>
      <c r="AC1600" t="n">
        <v>27400</v>
      </c>
      <c r="AD1600" t="inlineStr">
        <is>
          <t>existing</t>
        </is>
      </c>
      <c r="AE1600" t="inlineStr"/>
      <c r="AF1600" t="n">
        <v>22</v>
      </c>
      <c r="AG1600" t="inlineStr">
        <is>
          <t>22_2015</t>
        </is>
      </c>
      <c r="AH1600" s="156" t="n">
        <v>42005</v>
      </c>
      <c r="AI1600" t="n">
        <v>0</v>
      </c>
      <c r="AJ1600" t="n">
        <v>357118.394</v>
      </c>
      <c r="AK1600" t="inlineStr">
        <is>
          <t>Southwestern Electric Power Co</t>
        </is>
      </c>
    </row>
    <row r="1601">
      <c r="A1601" t="inlineStr">
        <is>
          <t>1416_steam_2015_plant_ferc_acct_total_17698</t>
        </is>
      </c>
      <c r="B1601" t="inlineStr">
        <is>
          <t>Arsenal Hill Steam</t>
        </is>
      </c>
      <c r="C1601" t="inlineStr">
        <is>
          <t>plant_ferc_acct</t>
        </is>
      </c>
      <c r="D1601" t="n">
        <v>2015</v>
      </c>
      <c r="E1601" t="inlineStr">
        <is>
          <t>total</t>
        </is>
      </c>
      <c r="F1601" t="inlineStr">
        <is>
          <t>Arsenal Hill</t>
        </is>
      </c>
      <c r="G1601" t="n">
        <v>1416</v>
      </c>
      <c r="H1601" t="inlineStr">
        <is>
          <t>5</t>
        </is>
      </c>
      <c r="I1601" t="n">
        <v>1</v>
      </c>
      <c r="J1601" t="inlineStr">
        <is>
          <t>ST</t>
        </is>
      </c>
      <c r="K1601" t="inlineStr">
        <is>
          <t>NG</t>
        </is>
      </c>
      <c r="L1601" t="inlineStr">
        <is>
          <t>Natural Gas Steam Turbine</t>
        </is>
      </c>
      <c r="M1601" t="inlineStr">
        <is>
          <t>Steam</t>
        </is>
      </c>
      <c r="N1601" t="n">
        <v>17698</v>
      </c>
      <c r="O1601" t="n">
        <v>301</v>
      </c>
      <c r="P1601" t="b">
        <v>0</v>
      </c>
      <c r="Q1601" t="inlineStr">
        <is>
          <t>plant</t>
        </is>
      </c>
      <c r="R1601" t="inlineStr">
        <is>
          <t>1416_2015_plant_total_17698</t>
        </is>
      </c>
      <c r="S1601" t="n">
        <v>1</v>
      </c>
      <c r="T1601" t="n">
        <v>1</v>
      </c>
      <c r="U1601" t="b">
        <v>0</v>
      </c>
      <c r="V1601" t="n">
        <v>0.02502283105022831</v>
      </c>
      <c r="W1601" t="n">
        <v>125</v>
      </c>
      <c r="X1601" t="inlineStr"/>
      <c r="Y1601" t="inlineStr"/>
      <c r="Z1601" t="inlineStr">
        <is>
          <t>gas</t>
        </is>
      </c>
      <c r="AA1601" t="n">
        <v>13.03351802919708</v>
      </c>
      <c r="AB1601" t="n">
        <v>1960</v>
      </c>
      <c r="AC1601" t="n">
        <v>27400</v>
      </c>
      <c r="AD1601" t="inlineStr">
        <is>
          <t>existing</t>
        </is>
      </c>
      <c r="AE1601" t="inlineStr"/>
      <c r="AF1601" t="n">
        <v>22</v>
      </c>
      <c r="AG1601" t="inlineStr">
        <is>
          <t>22_2015</t>
        </is>
      </c>
      <c r="AH1601" s="156" t="n">
        <v>42005</v>
      </c>
      <c r="AI1601" t="n">
        <v>0</v>
      </c>
      <c r="AJ1601" t="n">
        <v>357118.394</v>
      </c>
      <c r="AK1601" t="inlineStr">
        <is>
          <t>Southwestern Electric Power Co</t>
        </is>
      </c>
    </row>
    <row r="1602">
      <c r="A1602" t="inlineStr">
        <is>
          <t>1416_5_2015_plant_gen_owned_17698</t>
        </is>
      </c>
      <c r="B1602" t="inlineStr">
        <is>
          <t>Arsenal Hill 5</t>
        </is>
      </c>
      <c r="C1602" t="inlineStr">
        <is>
          <t>plant_gen</t>
        </is>
      </c>
      <c r="D1602" t="n">
        <v>2015</v>
      </c>
      <c r="E1602" t="inlineStr">
        <is>
          <t>owned</t>
        </is>
      </c>
      <c r="F1602" t="inlineStr">
        <is>
          <t>Arsenal Hill</t>
        </is>
      </c>
      <c r="G1602" t="n">
        <v>1416</v>
      </c>
      <c r="H1602" t="inlineStr">
        <is>
          <t>5</t>
        </is>
      </c>
      <c r="I1602" t="n">
        <v>1</v>
      </c>
      <c r="J1602" t="inlineStr">
        <is>
          <t>ST</t>
        </is>
      </c>
      <c r="K1602" t="inlineStr">
        <is>
          <t>NG</t>
        </is>
      </c>
      <c r="L1602" t="inlineStr">
        <is>
          <t>Natural Gas Steam Turbine</t>
        </is>
      </c>
      <c r="M1602" t="inlineStr">
        <is>
          <t>Steam</t>
        </is>
      </c>
      <c r="N1602" t="n">
        <v>17698</v>
      </c>
      <c r="O1602" t="n">
        <v>301</v>
      </c>
      <c r="P1602" t="b">
        <v>0</v>
      </c>
      <c r="Q1602" t="inlineStr">
        <is>
          <t>plant</t>
        </is>
      </c>
      <c r="R1602" t="inlineStr">
        <is>
          <t>1416_2015_plant_owned_17698</t>
        </is>
      </c>
      <c r="S1602" t="n">
        <v>1</v>
      </c>
      <c r="T1602" t="n">
        <v>1</v>
      </c>
      <c r="U1602" t="b">
        <v>1</v>
      </c>
      <c r="V1602" t="n">
        <v>0.02502283105022831</v>
      </c>
      <c r="W1602" t="n">
        <v>125</v>
      </c>
      <c r="X1602" t="inlineStr"/>
      <c r="Y1602" t="inlineStr"/>
      <c r="Z1602" t="inlineStr">
        <is>
          <t>gas</t>
        </is>
      </c>
      <c r="AA1602" t="n">
        <v>13.03351802919708</v>
      </c>
      <c r="AB1602" t="n">
        <v>1960</v>
      </c>
      <c r="AC1602" t="n">
        <v>27400</v>
      </c>
      <c r="AD1602" t="inlineStr">
        <is>
          <t>existing</t>
        </is>
      </c>
      <c r="AE1602" t="inlineStr"/>
      <c r="AF1602" t="n">
        <v>22</v>
      </c>
      <c r="AG1602" t="inlineStr">
        <is>
          <t>22_2015</t>
        </is>
      </c>
      <c r="AH1602" s="156" t="n">
        <v>42005</v>
      </c>
      <c r="AI1602" t="n">
        <v>0</v>
      </c>
      <c r="AJ1602" t="n">
        <v>357118.394</v>
      </c>
      <c r="AK1602" t="inlineStr">
        <is>
          <t>Southwestern Electric Power Co</t>
        </is>
      </c>
    </row>
    <row r="1603">
      <c r="A1603" t="inlineStr">
        <is>
          <t>1416_5_2015_plant_gen_total_17698</t>
        </is>
      </c>
      <c r="B1603" t="inlineStr">
        <is>
          <t>Arsenal Hill 5</t>
        </is>
      </c>
      <c r="C1603" t="inlineStr">
        <is>
          <t>plant_gen</t>
        </is>
      </c>
      <c r="D1603" t="n">
        <v>2015</v>
      </c>
      <c r="E1603" t="inlineStr">
        <is>
          <t>total</t>
        </is>
      </c>
      <c r="F1603" t="inlineStr">
        <is>
          <t>Arsenal Hill</t>
        </is>
      </c>
      <c r="G1603" t="n">
        <v>1416</v>
      </c>
      <c r="H1603" t="inlineStr">
        <is>
          <t>5</t>
        </is>
      </c>
      <c r="I1603" t="n">
        <v>1</v>
      </c>
      <c r="J1603" t="inlineStr">
        <is>
          <t>ST</t>
        </is>
      </c>
      <c r="K1603" t="inlineStr">
        <is>
          <t>NG</t>
        </is>
      </c>
      <c r="L1603" t="inlineStr">
        <is>
          <t>Natural Gas Steam Turbine</t>
        </is>
      </c>
      <c r="M1603" t="inlineStr">
        <is>
          <t>Steam</t>
        </is>
      </c>
      <c r="N1603" t="n">
        <v>17698</v>
      </c>
      <c r="O1603" t="n">
        <v>301</v>
      </c>
      <c r="P1603" t="b">
        <v>0</v>
      </c>
      <c r="Q1603" t="inlineStr">
        <is>
          <t>plant</t>
        </is>
      </c>
      <c r="R1603" t="inlineStr">
        <is>
          <t>1416_2015_plant_total_17698</t>
        </is>
      </c>
      <c r="S1603" t="n">
        <v>1</v>
      </c>
      <c r="T1603" t="n">
        <v>1</v>
      </c>
      <c r="U1603" t="b">
        <v>0</v>
      </c>
      <c r="V1603" t="n">
        <v>0.02502283105022831</v>
      </c>
      <c r="W1603" t="n">
        <v>125</v>
      </c>
      <c r="X1603" t="inlineStr"/>
      <c r="Y1603" t="inlineStr"/>
      <c r="Z1603" t="inlineStr">
        <is>
          <t>gas</t>
        </is>
      </c>
      <c r="AA1603" t="n">
        <v>13.03351802919708</v>
      </c>
      <c r="AB1603" t="n">
        <v>1960</v>
      </c>
      <c r="AC1603" t="n">
        <v>27400</v>
      </c>
      <c r="AD1603" t="inlineStr">
        <is>
          <t>existing</t>
        </is>
      </c>
      <c r="AE1603" t="inlineStr"/>
      <c r="AF1603" t="n">
        <v>22</v>
      </c>
      <c r="AG1603" t="inlineStr">
        <is>
          <t>22_2015</t>
        </is>
      </c>
      <c r="AH1603" s="156" t="n">
        <v>42005</v>
      </c>
      <c r="AI1603" t="n">
        <v>0</v>
      </c>
      <c r="AJ1603" t="n">
        <v>357118.394</v>
      </c>
      <c r="AK1603" t="inlineStr">
        <is>
          <t>Southwestern Electric Power Co</t>
        </is>
      </c>
    </row>
    <row r="1604">
      <c r="A1604" t="inlineStr">
        <is>
          <t>2706_2016_plant_owned_3046</t>
        </is>
      </c>
      <c r="B1604" t="inlineStr">
        <is>
          <t>Asheville</t>
        </is>
      </c>
      <c r="C1604" t="inlineStr">
        <is>
          <t>plant</t>
        </is>
      </c>
      <c r="D1604" t="n">
        <v>2016</v>
      </c>
      <c r="E1604" t="inlineStr">
        <is>
          <t>owned</t>
        </is>
      </c>
      <c r="F1604" t="inlineStr">
        <is>
          <t>Asheville</t>
        </is>
      </c>
      <c r="G1604" t="n">
        <v>2706</v>
      </c>
      <c r="H1604" t="inlineStr"/>
      <c r="I1604" t="inlineStr"/>
      <c r="J1604" t="inlineStr"/>
      <c r="K1604" t="inlineStr"/>
      <c r="L1604" t="inlineStr"/>
      <c r="M1604" t="inlineStr"/>
      <c r="N1604" t="n">
        <v>3046</v>
      </c>
      <c r="O1604" t="n">
        <v>97</v>
      </c>
      <c r="P1604" t="b">
        <v>1</v>
      </c>
      <c r="Q1604" t="inlineStr">
        <is>
          <t>plant</t>
        </is>
      </c>
      <c r="R1604" t="inlineStr">
        <is>
          <t>2706_2016_plant_owned_3046</t>
        </is>
      </c>
      <c r="S1604" t="n">
        <v>1</v>
      </c>
      <c r="T1604" t="n">
        <v>1</v>
      </c>
      <c r="U1604" t="b">
        <v>1</v>
      </c>
      <c r="V1604" t="n">
        <v>0.1048716797088681</v>
      </c>
      <c r="W1604" t="n">
        <v>1423.5</v>
      </c>
      <c r="X1604" t="n">
        <v>2.880054004351329</v>
      </c>
      <c r="Y1604" t="n">
        <v>37.29482341279615</v>
      </c>
      <c r="Z1604" t="inlineStr"/>
      <c r="AA1604" t="n">
        <v>12.9493486429245</v>
      </c>
      <c r="AB1604" t="n">
        <v>2019</v>
      </c>
      <c r="AC1604" t="n">
        <v>1311318</v>
      </c>
      <c r="AD1604" t="inlineStr">
        <is>
          <t>existing</t>
        </is>
      </c>
      <c r="AE1604" t="inlineStr"/>
      <c r="AF1604" t="n">
        <v>25</v>
      </c>
      <c r="AG1604" t="inlineStr">
        <is>
          <t>25_2016</t>
        </is>
      </c>
      <c r="AH1604" s="156" t="n">
        <v>42370</v>
      </c>
      <c r="AI1604" t="n">
        <v>48819349.76820275</v>
      </c>
      <c r="AJ1604" t="n">
        <v>16950845.26</v>
      </c>
      <c r="AK1604" t="inlineStr">
        <is>
          <t>Duke Energy Progress - (NC)</t>
        </is>
      </c>
    </row>
    <row r="1605">
      <c r="A1605" t="inlineStr">
        <is>
          <t>2706_2016_plant_total_3046</t>
        </is>
      </c>
      <c r="B1605" t="inlineStr">
        <is>
          <t>Asheville</t>
        </is>
      </c>
      <c r="C1605" t="inlineStr">
        <is>
          <t>plant</t>
        </is>
      </c>
      <c r="D1605" t="n">
        <v>2016</v>
      </c>
      <c r="E1605" t="inlineStr">
        <is>
          <t>total</t>
        </is>
      </c>
      <c r="F1605" t="inlineStr">
        <is>
          <t>Asheville</t>
        </is>
      </c>
      <c r="G1605" t="n">
        <v>2706</v>
      </c>
      <c r="H1605" t="inlineStr"/>
      <c r="I1605" t="inlineStr"/>
      <c r="J1605" t="inlineStr"/>
      <c r="K1605" t="inlineStr"/>
      <c r="L1605" t="inlineStr"/>
      <c r="M1605" t="inlineStr"/>
      <c r="N1605" t="n">
        <v>3046</v>
      </c>
      <c r="O1605" t="n">
        <v>97</v>
      </c>
      <c r="P1605" t="b">
        <v>1</v>
      </c>
      <c r="Q1605" t="inlineStr">
        <is>
          <t>plant</t>
        </is>
      </c>
      <c r="R1605" t="inlineStr">
        <is>
          <t>2706_2016_plant_total_3046</t>
        </is>
      </c>
      <c r="S1605" t="n">
        <v>1</v>
      </c>
      <c r="T1605" t="n">
        <v>1</v>
      </c>
      <c r="U1605" t="b">
        <v>0</v>
      </c>
      <c r="V1605" t="n">
        <v>0.1048716797088681</v>
      </c>
      <c r="W1605" t="n">
        <v>1423.5</v>
      </c>
      <c r="X1605" t="n">
        <v>2.880054004351329</v>
      </c>
      <c r="Y1605" t="n">
        <v>37.29482341279615</v>
      </c>
      <c r="Z1605" t="inlineStr"/>
      <c r="AA1605" t="n">
        <v>12.9493486429245</v>
      </c>
      <c r="AB1605" t="n">
        <v>2019</v>
      </c>
      <c r="AC1605" t="n">
        <v>1311318</v>
      </c>
      <c r="AD1605" t="inlineStr">
        <is>
          <t>existing</t>
        </is>
      </c>
      <c r="AE1605" t="inlineStr"/>
      <c r="AF1605" t="n">
        <v>25</v>
      </c>
      <c r="AG1605" t="inlineStr">
        <is>
          <t>25_2016</t>
        </is>
      </c>
      <c r="AH1605" s="156" t="n">
        <v>42370</v>
      </c>
      <c r="AI1605" t="n">
        <v>48819349.76820275</v>
      </c>
      <c r="AJ1605" t="n">
        <v>16950845.26</v>
      </c>
      <c r="AK1605" t="inlineStr">
        <is>
          <t>Duke Energy Progress - (NC)</t>
        </is>
      </c>
    </row>
    <row r="1606">
      <c r="A1606" t="inlineStr">
        <is>
          <t>2706_1_2016_plant_unit_owned_3046</t>
        </is>
      </c>
      <c r="B1606" t="inlineStr">
        <is>
          <t>Asheville 1</t>
        </is>
      </c>
      <c r="C1606" t="inlineStr">
        <is>
          <t>plant_unit</t>
        </is>
      </c>
      <c r="D1606" t="n">
        <v>2016</v>
      </c>
      <c r="E1606" t="inlineStr">
        <is>
          <t>owned</t>
        </is>
      </c>
      <c r="F1606" t="inlineStr">
        <is>
          <t>Asheville</t>
        </is>
      </c>
      <c r="G1606" t="n">
        <v>2706</v>
      </c>
      <c r="H1606" t="inlineStr">
        <is>
          <t>1</t>
        </is>
      </c>
      <c r="I1606" t="n">
        <v>1</v>
      </c>
      <c r="J1606" t="inlineStr">
        <is>
          <t>ST</t>
        </is>
      </c>
      <c r="K1606" t="inlineStr">
        <is>
          <t>BIT</t>
        </is>
      </c>
      <c r="L1606" t="inlineStr">
        <is>
          <t>Conventional Steam Coal</t>
        </is>
      </c>
      <c r="M1606" t="inlineStr">
        <is>
          <t>Steam</t>
        </is>
      </c>
      <c r="N1606" t="n">
        <v>3046</v>
      </c>
      <c r="O1606" t="n">
        <v>97</v>
      </c>
      <c r="P1606" t="b">
        <v>1</v>
      </c>
      <c r="Q1606" t="inlineStr">
        <is>
          <t>plant_unit</t>
        </is>
      </c>
      <c r="R1606" t="inlineStr">
        <is>
          <t>2706_1_2016_plant_unit_owned_3046</t>
        </is>
      </c>
      <c r="S1606" t="n">
        <v>2</v>
      </c>
      <c r="T1606" t="n">
        <v>1</v>
      </c>
      <c r="U1606" t="b">
        <v>1</v>
      </c>
      <c r="V1606" t="n">
        <v>0.3997968011891726</v>
      </c>
      <c r="W1606" t="n">
        <v>206.6</v>
      </c>
      <c r="X1606" t="n">
        <v>2.880054004351329</v>
      </c>
      <c r="Y1606" t="n">
        <v>36.68427720316885</v>
      </c>
      <c r="Z1606" t="inlineStr">
        <is>
          <t>coal</t>
        </is>
      </c>
      <c r="AA1606" t="n">
        <v>12.73735740640433</v>
      </c>
      <c r="AB1606" t="n">
        <v>1964</v>
      </c>
      <c r="AC1606" t="n">
        <v>725541</v>
      </c>
      <c r="AD1606" t="inlineStr">
        <is>
          <t>existing</t>
        </is>
      </c>
      <c r="AE1606" s="156" t="n">
        <v>43770</v>
      </c>
      <c r="AF1606" t="n">
        <v>25</v>
      </c>
      <c r="AG1606" t="inlineStr">
        <is>
          <t>25_2016</t>
        </is>
      </c>
      <c r="AH1606" s="156" t="n">
        <v>42370</v>
      </c>
      <c r="AI1606" t="n">
        <v>26615947.16626433</v>
      </c>
      <c r="AJ1606" t="n">
        <v>9241475.030000001</v>
      </c>
      <c r="AK1606" t="inlineStr">
        <is>
          <t>Duke Energy Progress - (NC)</t>
        </is>
      </c>
    </row>
    <row r="1607">
      <c r="A1607" t="inlineStr">
        <is>
          <t>2706_2_2016_plant_unit_owned_3046</t>
        </is>
      </c>
      <c r="B1607" t="inlineStr">
        <is>
          <t>Asheville 2</t>
        </is>
      </c>
      <c r="C1607" t="inlineStr">
        <is>
          <t>plant_unit</t>
        </is>
      </c>
      <c r="D1607" t="n">
        <v>2016</v>
      </c>
      <c r="E1607" t="inlineStr">
        <is>
          <t>owned</t>
        </is>
      </c>
      <c r="F1607" t="inlineStr">
        <is>
          <t>Asheville</t>
        </is>
      </c>
      <c r="G1607" t="n">
        <v>2706</v>
      </c>
      <c r="H1607" t="inlineStr">
        <is>
          <t>2</t>
        </is>
      </c>
      <c r="I1607" t="n">
        <v>2</v>
      </c>
      <c r="J1607" t="inlineStr">
        <is>
          <t>ST</t>
        </is>
      </c>
      <c r="K1607" t="inlineStr">
        <is>
          <t>BIT</t>
        </is>
      </c>
      <c r="L1607" t="inlineStr">
        <is>
          <t>Conventional Steam Coal</t>
        </is>
      </c>
      <c r="M1607" t="inlineStr">
        <is>
          <t>Steam</t>
        </is>
      </c>
      <c r="N1607" t="n">
        <v>3046</v>
      </c>
      <c r="O1607" t="n">
        <v>97</v>
      </c>
      <c r="P1607" t="b">
        <v>1</v>
      </c>
      <c r="Q1607" t="inlineStr">
        <is>
          <t>plant_unit</t>
        </is>
      </c>
      <c r="R1607" t="inlineStr">
        <is>
          <t>2706_2_2016_plant_unit_owned_3046</t>
        </is>
      </c>
      <c r="S1607" t="n">
        <v>2</v>
      </c>
      <c r="T1607" t="n">
        <v>1</v>
      </c>
      <c r="U1607" t="b">
        <v>1</v>
      </c>
      <c r="V1607" t="n">
        <v>0.322158535941501</v>
      </c>
      <c r="W1607" t="n">
        <v>207</v>
      </c>
      <c r="X1607" t="n">
        <v>2.880054004351329</v>
      </c>
      <c r="Y1607" t="n">
        <v>37.90418982298456</v>
      </c>
      <c r="Z1607" t="inlineStr">
        <is>
          <t>coal</t>
        </is>
      </c>
      <c r="AA1607" t="n">
        <v>13.16093023454318</v>
      </c>
      <c r="AB1607" t="n">
        <v>1971</v>
      </c>
      <c r="AC1607" t="n">
        <v>585777</v>
      </c>
      <c r="AD1607" t="inlineStr">
        <is>
          <t>existing</t>
        </is>
      </c>
      <c r="AE1607" s="156" t="n">
        <v>43770</v>
      </c>
      <c r="AF1607" t="n">
        <v>25</v>
      </c>
      <c r="AG1607" t="inlineStr">
        <is>
          <t>25_2016</t>
        </is>
      </c>
      <c r="AH1607" s="156" t="n">
        <v>42370</v>
      </c>
      <c r="AI1607" t="n">
        <v>22203402.60193843</v>
      </c>
      <c r="AJ1607" t="n">
        <v>7709370.23</v>
      </c>
      <c r="AK1607" t="inlineStr">
        <is>
          <t>Duke Energy Progress - (NC)</t>
        </is>
      </c>
    </row>
    <row r="1608">
      <c r="A1608" t="inlineStr">
        <is>
          <t>2706_1_2016_plant_unit_total_3046</t>
        </is>
      </c>
      <c r="B1608" t="inlineStr">
        <is>
          <t>Asheville 1</t>
        </is>
      </c>
      <c r="C1608" t="inlineStr">
        <is>
          <t>plant_unit</t>
        </is>
      </c>
      <c r="D1608" t="n">
        <v>2016</v>
      </c>
      <c r="E1608" t="inlineStr">
        <is>
          <t>total</t>
        </is>
      </c>
      <c r="F1608" t="inlineStr">
        <is>
          <t>Asheville</t>
        </is>
      </c>
      <c r="G1608" t="n">
        <v>2706</v>
      </c>
      <c r="H1608" t="inlineStr">
        <is>
          <t>1</t>
        </is>
      </c>
      <c r="I1608" t="n">
        <v>1</v>
      </c>
      <c r="J1608" t="inlineStr">
        <is>
          <t>ST</t>
        </is>
      </c>
      <c r="K1608" t="inlineStr">
        <is>
          <t>BIT</t>
        </is>
      </c>
      <c r="L1608" t="inlineStr">
        <is>
          <t>Conventional Steam Coal</t>
        </is>
      </c>
      <c r="M1608" t="inlineStr">
        <is>
          <t>Steam</t>
        </is>
      </c>
      <c r="N1608" t="n">
        <v>3046</v>
      </c>
      <c r="O1608" t="n">
        <v>97</v>
      </c>
      <c r="P1608" t="b">
        <v>1</v>
      </c>
      <c r="Q1608" t="inlineStr">
        <is>
          <t>plant_unit</t>
        </is>
      </c>
      <c r="R1608" t="inlineStr">
        <is>
          <t>2706_1_2016_plant_unit_total_3046</t>
        </is>
      </c>
      <c r="S1608" t="n">
        <v>2</v>
      </c>
      <c r="T1608" t="n">
        <v>1</v>
      </c>
      <c r="U1608" t="b">
        <v>0</v>
      </c>
      <c r="V1608" t="n">
        <v>0.3997968011891726</v>
      </c>
      <c r="W1608" t="n">
        <v>206.6</v>
      </c>
      <c r="X1608" t="n">
        <v>2.880054004351329</v>
      </c>
      <c r="Y1608" t="n">
        <v>36.68427720316885</v>
      </c>
      <c r="Z1608" t="inlineStr">
        <is>
          <t>coal</t>
        </is>
      </c>
      <c r="AA1608" t="n">
        <v>12.73735740640433</v>
      </c>
      <c r="AB1608" t="n">
        <v>1964</v>
      </c>
      <c r="AC1608" t="n">
        <v>725541</v>
      </c>
      <c r="AD1608" t="inlineStr">
        <is>
          <t>existing</t>
        </is>
      </c>
      <c r="AE1608" s="156" t="n">
        <v>43770</v>
      </c>
      <c r="AF1608" t="n">
        <v>25</v>
      </c>
      <c r="AG1608" t="inlineStr">
        <is>
          <t>25_2016</t>
        </is>
      </c>
      <c r="AH1608" s="156" t="n">
        <v>42370</v>
      </c>
      <c r="AI1608" t="n">
        <v>26615947.16626433</v>
      </c>
      <c r="AJ1608" t="n">
        <v>9241475.030000001</v>
      </c>
      <c r="AK1608" t="inlineStr">
        <is>
          <t>Duke Energy Progress - (NC)</t>
        </is>
      </c>
    </row>
    <row r="1609">
      <c r="A1609" t="inlineStr">
        <is>
          <t>2706_2_2016_plant_unit_total_3046</t>
        </is>
      </c>
      <c r="B1609" t="inlineStr">
        <is>
          <t>Asheville 2</t>
        </is>
      </c>
      <c r="C1609" t="inlineStr">
        <is>
          <t>plant_unit</t>
        </is>
      </c>
      <c r="D1609" t="n">
        <v>2016</v>
      </c>
      <c r="E1609" t="inlineStr">
        <is>
          <t>total</t>
        </is>
      </c>
      <c r="F1609" t="inlineStr">
        <is>
          <t>Asheville</t>
        </is>
      </c>
      <c r="G1609" t="n">
        <v>2706</v>
      </c>
      <c r="H1609" t="inlineStr">
        <is>
          <t>2</t>
        </is>
      </c>
      <c r="I1609" t="n">
        <v>2</v>
      </c>
      <c r="J1609" t="inlineStr">
        <is>
          <t>ST</t>
        </is>
      </c>
      <c r="K1609" t="inlineStr">
        <is>
          <t>BIT</t>
        </is>
      </c>
      <c r="L1609" t="inlineStr">
        <is>
          <t>Conventional Steam Coal</t>
        </is>
      </c>
      <c r="M1609" t="inlineStr">
        <is>
          <t>Steam</t>
        </is>
      </c>
      <c r="N1609" t="n">
        <v>3046</v>
      </c>
      <c r="O1609" t="n">
        <v>97</v>
      </c>
      <c r="P1609" t="b">
        <v>1</v>
      </c>
      <c r="Q1609" t="inlineStr">
        <is>
          <t>plant_unit</t>
        </is>
      </c>
      <c r="R1609" t="inlineStr">
        <is>
          <t>2706_2_2016_plant_unit_total_3046</t>
        </is>
      </c>
      <c r="S1609" t="n">
        <v>2</v>
      </c>
      <c r="T1609" t="n">
        <v>1</v>
      </c>
      <c r="U1609" t="b">
        <v>0</v>
      </c>
      <c r="V1609" t="n">
        <v>0.322158535941501</v>
      </c>
      <c r="W1609" t="n">
        <v>207</v>
      </c>
      <c r="X1609" t="n">
        <v>2.880054004351329</v>
      </c>
      <c r="Y1609" t="n">
        <v>37.90418982298456</v>
      </c>
      <c r="Z1609" t="inlineStr">
        <is>
          <t>coal</t>
        </is>
      </c>
      <c r="AA1609" t="n">
        <v>13.16093023454318</v>
      </c>
      <c r="AB1609" t="n">
        <v>1971</v>
      </c>
      <c r="AC1609" t="n">
        <v>585777</v>
      </c>
      <c r="AD1609" t="inlineStr">
        <is>
          <t>existing</t>
        </is>
      </c>
      <c r="AE1609" s="156" t="n">
        <v>43770</v>
      </c>
      <c r="AF1609" t="n">
        <v>25</v>
      </c>
      <c r="AG1609" t="inlineStr">
        <is>
          <t>25_2016</t>
        </is>
      </c>
      <c r="AH1609" s="156" t="n">
        <v>42370</v>
      </c>
      <c r="AI1609" t="n">
        <v>22203402.60193843</v>
      </c>
      <c r="AJ1609" t="n">
        <v>7709370.23</v>
      </c>
      <c r="AK1609" t="inlineStr">
        <is>
          <t>Duke Energy Progress - (NC)</t>
        </is>
      </c>
    </row>
    <row r="1610">
      <c r="A1610" t="inlineStr">
        <is>
          <t>2706_ca_2016_plant_prime_mover_owned_3046</t>
        </is>
      </c>
      <c r="B1610" t="inlineStr">
        <is>
          <t>Asheville CA</t>
        </is>
      </c>
      <c r="C1610" t="inlineStr">
        <is>
          <t>plant_prime_mover</t>
        </is>
      </c>
      <c r="D1610" t="n">
        <v>2016</v>
      </c>
      <c r="E1610" t="inlineStr">
        <is>
          <t>owned</t>
        </is>
      </c>
      <c r="F1610" t="inlineStr">
        <is>
          <t>Asheville</t>
        </is>
      </c>
      <c r="G1610" t="n">
        <v>2706</v>
      </c>
      <c r="H1610" t="inlineStr"/>
      <c r="I1610" t="inlineStr"/>
      <c r="J1610" t="inlineStr">
        <is>
          <t>CA</t>
        </is>
      </c>
      <c r="K1610" t="inlineStr">
        <is>
          <t>NG</t>
        </is>
      </c>
      <c r="L1610" t="inlineStr">
        <is>
          <t>Natural Gas Fired Combined Cycle</t>
        </is>
      </c>
      <c r="M1610" t="inlineStr">
        <is>
          <t>Other</t>
        </is>
      </c>
      <c r="N1610" t="n">
        <v>3046</v>
      </c>
      <c r="O1610" t="n">
        <v>97</v>
      </c>
      <c r="P1610" t="b">
        <v>1</v>
      </c>
      <c r="Q1610" t="inlineStr">
        <is>
          <t>plant_prime_mover</t>
        </is>
      </c>
      <c r="R1610" t="inlineStr">
        <is>
          <t>2706_CA_2016_plant_prime_mover_owned_3046</t>
        </is>
      </c>
      <c r="S1610" t="n">
        <v>4</v>
      </c>
      <c r="T1610" t="n">
        <v>1</v>
      </c>
      <c r="U1610" t="b">
        <v>1</v>
      </c>
      <c r="V1610" t="n">
        <v>0</v>
      </c>
      <c r="W1610" t="n">
        <v>204</v>
      </c>
      <c r="X1610" t="inlineStr"/>
      <c r="Y1610" t="inlineStr"/>
      <c r="Z1610" t="inlineStr">
        <is>
          <t>gas</t>
        </is>
      </c>
      <c r="AA1610" t="inlineStr"/>
      <c r="AB1610" t="n">
        <v>2019</v>
      </c>
      <c r="AC1610" t="n">
        <v>0</v>
      </c>
      <c r="AD1610" t="inlineStr">
        <is>
          <t>proposed</t>
        </is>
      </c>
      <c r="AE1610" t="inlineStr"/>
      <c r="AF1610" t="n">
        <v>25</v>
      </c>
      <c r="AG1610" t="inlineStr">
        <is>
          <t>25_2016</t>
        </is>
      </c>
      <c r="AH1610" s="156" t="n">
        <v>42370</v>
      </c>
      <c r="AI1610" t="n">
        <v>0</v>
      </c>
      <c r="AJ1610" t="n">
        <v>0</v>
      </c>
      <c r="AK1610" t="inlineStr">
        <is>
          <t>Duke Energy Progress - (NC)</t>
        </is>
      </c>
    </row>
    <row r="1611">
      <c r="A1611" t="inlineStr">
        <is>
          <t>2706_ct_2016_plant_prime_mover_owned_3046</t>
        </is>
      </c>
      <c r="B1611" t="inlineStr">
        <is>
          <t>Asheville CT</t>
        </is>
      </c>
      <c r="C1611" t="inlineStr">
        <is>
          <t>plant_prime_mover</t>
        </is>
      </c>
      <c r="D1611" t="n">
        <v>2016</v>
      </c>
      <c r="E1611" t="inlineStr">
        <is>
          <t>owned</t>
        </is>
      </c>
      <c r="F1611" t="inlineStr">
        <is>
          <t>Asheville</t>
        </is>
      </c>
      <c r="G1611" t="n">
        <v>2706</v>
      </c>
      <c r="H1611" t="inlineStr"/>
      <c r="I1611" t="inlineStr"/>
      <c r="J1611" t="inlineStr">
        <is>
          <t>CT</t>
        </is>
      </c>
      <c r="K1611" t="inlineStr">
        <is>
          <t>NG</t>
        </is>
      </c>
      <c r="L1611" t="inlineStr">
        <is>
          <t>Natural Gas Fired Combined Cycle</t>
        </is>
      </c>
      <c r="M1611" t="inlineStr">
        <is>
          <t>Other</t>
        </is>
      </c>
      <c r="N1611" t="n">
        <v>3046</v>
      </c>
      <c r="O1611" t="n">
        <v>97</v>
      </c>
      <c r="P1611" t="b">
        <v>1</v>
      </c>
      <c r="Q1611" t="inlineStr">
        <is>
          <t>plant_prime_mover</t>
        </is>
      </c>
      <c r="R1611" t="inlineStr">
        <is>
          <t>2706_CT_2016_plant_prime_mover_owned_3046</t>
        </is>
      </c>
      <c r="S1611" t="n">
        <v>4</v>
      </c>
      <c r="T1611" t="n">
        <v>1</v>
      </c>
      <c r="U1611" t="b">
        <v>1</v>
      </c>
      <c r="V1611" t="n">
        <v>0</v>
      </c>
      <c r="W1611" t="n">
        <v>382.4</v>
      </c>
      <c r="X1611" t="inlineStr"/>
      <c r="Y1611" t="inlineStr"/>
      <c r="Z1611" t="inlineStr">
        <is>
          <t>gas</t>
        </is>
      </c>
      <c r="AA1611" t="inlineStr"/>
      <c r="AB1611" t="n">
        <v>2019</v>
      </c>
      <c r="AC1611" t="n">
        <v>0</v>
      </c>
      <c r="AD1611" t="inlineStr">
        <is>
          <t>proposed</t>
        </is>
      </c>
      <c r="AE1611" t="inlineStr"/>
      <c r="AF1611" t="n">
        <v>25</v>
      </c>
      <c r="AG1611" t="inlineStr">
        <is>
          <t>25_2016</t>
        </is>
      </c>
      <c r="AH1611" s="156" t="n">
        <v>42370</v>
      </c>
      <c r="AI1611" t="n">
        <v>0</v>
      </c>
      <c r="AJ1611" t="n">
        <v>0</v>
      </c>
      <c r="AK1611" t="inlineStr">
        <is>
          <t>Duke Energy Progress - (NC)</t>
        </is>
      </c>
    </row>
    <row r="1612">
      <c r="A1612" t="inlineStr">
        <is>
          <t>2706_gt_2016_plant_prime_mover_owned_3046</t>
        </is>
      </c>
      <c r="B1612" t="inlineStr">
        <is>
          <t>Asheville GT</t>
        </is>
      </c>
      <c r="C1612" t="inlineStr">
        <is>
          <t>plant_prime_mover</t>
        </is>
      </c>
      <c r="D1612" t="n">
        <v>2016</v>
      </c>
      <c r="E1612" t="inlineStr">
        <is>
          <t>owned</t>
        </is>
      </c>
      <c r="F1612" t="inlineStr">
        <is>
          <t>Asheville</t>
        </is>
      </c>
      <c r="G1612" t="n">
        <v>2706</v>
      </c>
      <c r="H1612" t="inlineStr"/>
      <c r="I1612" t="inlineStr"/>
      <c r="J1612" t="inlineStr">
        <is>
          <t>GT</t>
        </is>
      </c>
      <c r="K1612" t="inlineStr">
        <is>
          <t>NG</t>
        </is>
      </c>
      <c r="L1612" t="inlineStr">
        <is>
          <t>Natural Gas Fired Combustion Turbine</t>
        </is>
      </c>
      <c r="M1612" t="inlineStr">
        <is>
          <t>Other</t>
        </is>
      </c>
      <c r="N1612" t="n">
        <v>3046</v>
      </c>
      <c r="O1612" t="n">
        <v>97</v>
      </c>
      <c r="P1612" t="b">
        <v>1</v>
      </c>
      <c r="Q1612" t="inlineStr">
        <is>
          <t>plant_prime_mover</t>
        </is>
      </c>
      <c r="R1612" t="inlineStr">
        <is>
          <t>2706_GT_2016_plant_prime_mover_owned_3046</t>
        </is>
      </c>
      <c r="S1612" t="n">
        <v>4</v>
      </c>
      <c r="T1612" t="n">
        <v>1</v>
      </c>
      <c r="U1612" t="b">
        <v>1</v>
      </c>
      <c r="V1612" t="n">
        <v>0</v>
      </c>
      <c r="W1612" t="n">
        <v>423.5</v>
      </c>
      <c r="X1612" t="inlineStr"/>
      <c r="Y1612" t="inlineStr"/>
      <c r="Z1612" t="inlineStr">
        <is>
          <t>gas</t>
        </is>
      </c>
      <c r="AA1612" t="inlineStr"/>
      <c r="AB1612" t="n">
        <v>2000</v>
      </c>
      <c r="AC1612" t="n">
        <v>0</v>
      </c>
      <c r="AD1612" t="inlineStr">
        <is>
          <t>existing</t>
        </is>
      </c>
      <c r="AE1612" t="inlineStr"/>
      <c r="AF1612" t="n">
        <v>25</v>
      </c>
      <c r="AG1612" t="inlineStr">
        <is>
          <t>25_2016</t>
        </is>
      </c>
      <c r="AH1612" s="156" t="n">
        <v>42370</v>
      </c>
      <c r="AI1612" t="n">
        <v>0</v>
      </c>
      <c r="AJ1612" t="n">
        <v>0</v>
      </c>
      <c r="AK1612" t="inlineStr">
        <is>
          <t>Duke Energy Progress - (NC)</t>
        </is>
      </c>
    </row>
    <row r="1613">
      <c r="A1613" t="inlineStr">
        <is>
          <t>2706_st_2016_plant_prime_mover_owned_3046</t>
        </is>
      </c>
      <c r="B1613" t="inlineStr">
        <is>
          <t>Asheville ST</t>
        </is>
      </c>
      <c r="C1613" t="inlineStr">
        <is>
          <t>plant_prime_mover</t>
        </is>
      </c>
      <c r="D1613" t="n">
        <v>2016</v>
      </c>
      <c r="E1613" t="inlineStr">
        <is>
          <t>owned</t>
        </is>
      </c>
      <c r="F1613" t="inlineStr">
        <is>
          <t>Asheville</t>
        </is>
      </c>
      <c r="G1613" t="n">
        <v>2706</v>
      </c>
      <c r="H1613" t="inlineStr"/>
      <c r="I1613" t="inlineStr"/>
      <c r="J1613" t="inlineStr">
        <is>
          <t>ST</t>
        </is>
      </c>
      <c r="K1613" t="inlineStr">
        <is>
          <t>BIT</t>
        </is>
      </c>
      <c r="L1613" t="inlineStr">
        <is>
          <t>Conventional Steam Coal</t>
        </is>
      </c>
      <c r="M1613" t="inlineStr">
        <is>
          <t>Steam</t>
        </is>
      </c>
      <c r="N1613" t="n">
        <v>3046</v>
      </c>
      <c r="O1613" t="n">
        <v>97</v>
      </c>
      <c r="P1613" t="b">
        <v>1</v>
      </c>
      <c r="Q1613" t="inlineStr">
        <is>
          <t>plant_prime_mover</t>
        </is>
      </c>
      <c r="R1613" t="inlineStr">
        <is>
          <t>2706_ST_2016_plant_prime_mover_owned_3046</t>
        </is>
      </c>
      <c r="S1613" t="n">
        <v>4</v>
      </c>
      <c r="T1613" t="n">
        <v>1</v>
      </c>
      <c r="U1613" t="b">
        <v>1</v>
      </c>
      <c r="V1613" t="n">
        <v>0.3609401258838824</v>
      </c>
      <c r="W1613" t="n">
        <v>413.6</v>
      </c>
      <c r="X1613" t="n">
        <v>2.880054004351329</v>
      </c>
      <c r="Y1613" t="n">
        <v>37.29482341279615</v>
      </c>
      <c r="Z1613" t="inlineStr">
        <is>
          <t>coal</t>
        </is>
      </c>
      <c r="AA1613" t="n">
        <v>12.9493486429245</v>
      </c>
      <c r="AB1613" t="n">
        <v>1971</v>
      </c>
      <c r="AC1613" t="n">
        <v>1311318</v>
      </c>
      <c r="AD1613" t="inlineStr">
        <is>
          <t>existing</t>
        </is>
      </c>
      <c r="AE1613" s="156" t="n">
        <v>43770</v>
      </c>
      <c r="AF1613" t="n">
        <v>25</v>
      </c>
      <c r="AG1613" t="inlineStr">
        <is>
          <t>25_2016</t>
        </is>
      </c>
      <c r="AH1613" s="156" t="n">
        <v>42370</v>
      </c>
      <c r="AI1613" t="n">
        <v>48819349.76820275</v>
      </c>
      <c r="AJ1613" t="n">
        <v>16950845.26</v>
      </c>
      <c r="AK1613" t="inlineStr">
        <is>
          <t>Duke Energy Progress - (NC)</t>
        </is>
      </c>
    </row>
    <row r="1614">
      <c r="A1614" t="inlineStr">
        <is>
          <t>2706_ca_2016_plant_prime_mover_total_3046</t>
        </is>
      </c>
      <c r="B1614" t="inlineStr">
        <is>
          <t>Asheville CA</t>
        </is>
      </c>
      <c r="C1614" t="inlineStr">
        <is>
          <t>plant_prime_mover</t>
        </is>
      </c>
      <c r="D1614" t="n">
        <v>2016</v>
      </c>
      <c r="E1614" t="inlineStr">
        <is>
          <t>total</t>
        </is>
      </c>
      <c r="F1614" t="inlineStr">
        <is>
          <t>Asheville</t>
        </is>
      </c>
      <c r="G1614" t="n">
        <v>2706</v>
      </c>
      <c r="H1614" t="inlineStr"/>
      <c r="I1614" t="inlineStr"/>
      <c r="J1614" t="inlineStr">
        <is>
          <t>CA</t>
        </is>
      </c>
      <c r="K1614" t="inlineStr">
        <is>
          <t>NG</t>
        </is>
      </c>
      <c r="L1614" t="inlineStr">
        <is>
          <t>Natural Gas Fired Combined Cycle</t>
        </is>
      </c>
      <c r="M1614" t="inlineStr">
        <is>
          <t>Other</t>
        </is>
      </c>
      <c r="N1614" t="n">
        <v>3046</v>
      </c>
      <c r="O1614" t="n">
        <v>97</v>
      </c>
      <c r="P1614" t="b">
        <v>1</v>
      </c>
      <c r="Q1614" t="inlineStr">
        <is>
          <t>plant_prime_mover</t>
        </is>
      </c>
      <c r="R1614" t="inlineStr">
        <is>
          <t>2706_CA_2016_plant_prime_mover_total_3046</t>
        </is>
      </c>
      <c r="S1614" t="n">
        <v>4</v>
      </c>
      <c r="T1614" t="n">
        <v>1</v>
      </c>
      <c r="U1614" t="b">
        <v>0</v>
      </c>
      <c r="V1614" t="n">
        <v>0</v>
      </c>
      <c r="W1614" t="n">
        <v>204</v>
      </c>
      <c r="X1614" t="inlineStr"/>
      <c r="Y1614" t="inlineStr"/>
      <c r="Z1614" t="inlineStr">
        <is>
          <t>gas</t>
        </is>
      </c>
      <c r="AA1614" t="inlineStr"/>
      <c r="AB1614" t="n">
        <v>2019</v>
      </c>
      <c r="AC1614" t="n">
        <v>0</v>
      </c>
      <c r="AD1614" t="inlineStr">
        <is>
          <t>proposed</t>
        </is>
      </c>
      <c r="AE1614" t="inlineStr"/>
      <c r="AF1614" t="n">
        <v>25</v>
      </c>
      <c r="AG1614" t="inlineStr">
        <is>
          <t>25_2016</t>
        </is>
      </c>
      <c r="AH1614" s="156" t="n">
        <v>42370</v>
      </c>
      <c r="AI1614" t="n">
        <v>0</v>
      </c>
      <c r="AJ1614" t="n">
        <v>0</v>
      </c>
      <c r="AK1614" t="inlineStr">
        <is>
          <t>Duke Energy Progress - (NC)</t>
        </is>
      </c>
    </row>
    <row r="1615">
      <c r="A1615" t="inlineStr">
        <is>
          <t>2706_ct_2016_plant_prime_mover_total_3046</t>
        </is>
      </c>
      <c r="B1615" t="inlineStr">
        <is>
          <t>Asheville CT</t>
        </is>
      </c>
      <c r="C1615" t="inlineStr">
        <is>
          <t>plant_prime_mover</t>
        </is>
      </c>
      <c r="D1615" t="n">
        <v>2016</v>
      </c>
      <c r="E1615" t="inlineStr">
        <is>
          <t>total</t>
        </is>
      </c>
      <c r="F1615" t="inlineStr">
        <is>
          <t>Asheville</t>
        </is>
      </c>
      <c r="G1615" t="n">
        <v>2706</v>
      </c>
      <c r="H1615" t="inlineStr"/>
      <c r="I1615" t="inlineStr"/>
      <c r="J1615" t="inlineStr">
        <is>
          <t>CT</t>
        </is>
      </c>
      <c r="K1615" t="inlineStr">
        <is>
          <t>NG</t>
        </is>
      </c>
      <c r="L1615" t="inlineStr">
        <is>
          <t>Natural Gas Fired Combined Cycle</t>
        </is>
      </c>
      <c r="M1615" t="inlineStr">
        <is>
          <t>Other</t>
        </is>
      </c>
      <c r="N1615" t="n">
        <v>3046</v>
      </c>
      <c r="O1615" t="n">
        <v>97</v>
      </c>
      <c r="P1615" t="b">
        <v>1</v>
      </c>
      <c r="Q1615" t="inlineStr">
        <is>
          <t>plant_prime_mover</t>
        </is>
      </c>
      <c r="R1615" t="inlineStr">
        <is>
          <t>2706_CT_2016_plant_prime_mover_total_3046</t>
        </is>
      </c>
      <c r="S1615" t="n">
        <v>4</v>
      </c>
      <c r="T1615" t="n">
        <v>1</v>
      </c>
      <c r="U1615" t="b">
        <v>0</v>
      </c>
      <c r="V1615" t="n">
        <v>0</v>
      </c>
      <c r="W1615" t="n">
        <v>382.4</v>
      </c>
      <c r="X1615" t="inlineStr"/>
      <c r="Y1615" t="inlineStr"/>
      <c r="Z1615" t="inlineStr">
        <is>
          <t>gas</t>
        </is>
      </c>
      <c r="AA1615" t="inlineStr"/>
      <c r="AB1615" t="n">
        <v>2019</v>
      </c>
      <c r="AC1615" t="n">
        <v>0</v>
      </c>
      <c r="AD1615" t="inlineStr">
        <is>
          <t>proposed</t>
        </is>
      </c>
      <c r="AE1615" t="inlineStr"/>
      <c r="AF1615" t="n">
        <v>25</v>
      </c>
      <c r="AG1615" t="inlineStr">
        <is>
          <t>25_2016</t>
        </is>
      </c>
      <c r="AH1615" s="156" t="n">
        <v>42370</v>
      </c>
      <c r="AI1615" t="n">
        <v>0</v>
      </c>
      <c r="AJ1615" t="n">
        <v>0</v>
      </c>
      <c r="AK1615" t="inlineStr">
        <is>
          <t>Duke Energy Progress - (NC)</t>
        </is>
      </c>
    </row>
    <row r="1616">
      <c r="A1616" t="inlineStr">
        <is>
          <t>2706_gt_2016_plant_prime_mover_total_3046</t>
        </is>
      </c>
      <c r="B1616" t="inlineStr">
        <is>
          <t>Asheville GT</t>
        </is>
      </c>
      <c r="C1616" t="inlineStr">
        <is>
          <t>plant_prime_mover</t>
        </is>
      </c>
      <c r="D1616" t="n">
        <v>2016</v>
      </c>
      <c r="E1616" t="inlineStr">
        <is>
          <t>total</t>
        </is>
      </c>
      <c r="F1616" t="inlineStr">
        <is>
          <t>Asheville</t>
        </is>
      </c>
      <c r="G1616" t="n">
        <v>2706</v>
      </c>
      <c r="H1616" t="inlineStr"/>
      <c r="I1616" t="inlineStr"/>
      <c r="J1616" t="inlineStr">
        <is>
          <t>GT</t>
        </is>
      </c>
      <c r="K1616" t="inlineStr">
        <is>
          <t>NG</t>
        </is>
      </c>
      <c r="L1616" t="inlineStr">
        <is>
          <t>Natural Gas Fired Combustion Turbine</t>
        </is>
      </c>
      <c r="M1616" t="inlineStr">
        <is>
          <t>Other</t>
        </is>
      </c>
      <c r="N1616" t="n">
        <v>3046</v>
      </c>
      <c r="O1616" t="n">
        <v>97</v>
      </c>
      <c r="P1616" t="b">
        <v>1</v>
      </c>
      <c r="Q1616" t="inlineStr">
        <is>
          <t>plant_prime_mover</t>
        </is>
      </c>
      <c r="R1616" t="inlineStr">
        <is>
          <t>2706_GT_2016_plant_prime_mover_total_3046</t>
        </is>
      </c>
      <c r="S1616" t="n">
        <v>4</v>
      </c>
      <c r="T1616" t="n">
        <v>1</v>
      </c>
      <c r="U1616" t="b">
        <v>0</v>
      </c>
      <c r="V1616" t="n">
        <v>0</v>
      </c>
      <c r="W1616" t="n">
        <v>423.5</v>
      </c>
      <c r="X1616" t="inlineStr"/>
      <c r="Y1616" t="inlineStr"/>
      <c r="Z1616" t="inlineStr">
        <is>
          <t>gas</t>
        </is>
      </c>
      <c r="AA1616" t="inlineStr"/>
      <c r="AB1616" t="n">
        <v>2000</v>
      </c>
      <c r="AC1616" t="n">
        <v>0</v>
      </c>
      <c r="AD1616" t="inlineStr">
        <is>
          <t>existing</t>
        </is>
      </c>
      <c r="AE1616" t="inlineStr"/>
      <c r="AF1616" t="n">
        <v>25</v>
      </c>
      <c r="AG1616" t="inlineStr">
        <is>
          <t>25_2016</t>
        </is>
      </c>
      <c r="AH1616" s="156" t="n">
        <v>42370</v>
      </c>
      <c r="AI1616" t="n">
        <v>0</v>
      </c>
      <c r="AJ1616" t="n">
        <v>0</v>
      </c>
      <c r="AK1616" t="inlineStr">
        <is>
          <t>Duke Energy Progress - (NC)</t>
        </is>
      </c>
    </row>
    <row r="1617">
      <c r="A1617" t="inlineStr">
        <is>
          <t>2706_st_2016_plant_prime_mover_total_3046</t>
        </is>
      </c>
      <c r="B1617" t="inlineStr">
        <is>
          <t>Asheville ST</t>
        </is>
      </c>
      <c r="C1617" t="inlineStr">
        <is>
          <t>plant_prime_mover</t>
        </is>
      </c>
      <c r="D1617" t="n">
        <v>2016</v>
      </c>
      <c r="E1617" t="inlineStr">
        <is>
          <t>total</t>
        </is>
      </c>
      <c r="F1617" t="inlineStr">
        <is>
          <t>Asheville</t>
        </is>
      </c>
      <c r="G1617" t="n">
        <v>2706</v>
      </c>
      <c r="H1617" t="inlineStr"/>
      <c r="I1617" t="inlineStr"/>
      <c r="J1617" t="inlineStr">
        <is>
          <t>ST</t>
        </is>
      </c>
      <c r="K1617" t="inlineStr">
        <is>
          <t>BIT</t>
        </is>
      </c>
      <c r="L1617" t="inlineStr">
        <is>
          <t>Conventional Steam Coal</t>
        </is>
      </c>
      <c r="M1617" t="inlineStr">
        <is>
          <t>Steam</t>
        </is>
      </c>
      <c r="N1617" t="n">
        <v>3046</v>
      </c>
      <c r="O1617" t="n">
        <v>97</v>
      </c>
      <c r="P1617" t="b">
        <v>1</v>
      </c>
      <c r="Q1617" t="inlineStr">
        <is>
          <t>plant_prime_mover</t>
        </is>
      </c>
      <c r="R1617" t="inlineStr">
        <is>
          <t>2706_ST_2016_plant_prime_mover_total_3046</t>
        </is>
      </c>
      <c r="S1617" t="n">
        <v>4</v>
      </c>
      <c r="T1617" t="n">
        <v>1</v>
      </c>
      <c r="U1617" t="b">
        <v>0</v>
      </c>
      <c r="V1617" t="n">
        <v>0.3609401258838824</v>
      </c>
      <c r="W1617" t="n">
        <v>413.6</v>
      </c>
      <c r="X1617" t="n">
        <v>2.880054004351329</v>
      </c>
      <c r="Y1617" t="n">
        <v>37.29482341279615</v>
      </c>
      <c r="Z1617" t="inlineStr">
        <is>
          <t>coal</t>
        </is>
      </c>
      <c r="AA1617" t="n">
        <v>12.9493486429245</v>
      </c>
      <c r="AB1617" t="n">
        <v>1971</v>
      </c>
      <c r="AC1617" t="n">
        <v>1311318</v>
      </c>
      <c r="AD1617" t="inlineStr">
        <is>
          <t>existing</t>
        </is>
      </c>
      <c r="AE1617" s="156" t="n">
        <v>43770</v>
      </c>
      <c r="AF1617" t="n">
        <v>25</v>
      </c>
      <c r="AG1617" t="inlineStr">
        <is>
          <t>25_2016</t>
        </is>
      </c>
      <c r="AH1617" s="156" t="n">
        <v>42370</v>
      </c>
      <c r="AI1617" t="n">
        <v>48819349.76820275</v>
      </c>
      <c r="AJ1617" t="n">
        <v>16950845.26</v>
      </c>
      <c r="AK1617" t="inlineStr">
        <is>
          <t>Duke Energy Progress - (NC)</t>
        </is>
      </c>
    </row>
    <row r="1618">
      <c r="A1618" t="inlineStr">
        <is>
          <t>2706_conventional_steam_coal_2016_plant_technology_owned_3046</t>
        </is>
      </c>
      <c r="B1618" t="inlineStr">
        <is>
          <t>Asheville Conventional Steam Coal</t>
        </is>
      </c>
      <c r="C1618" t="inlineStr">
        <is>
          <t>plant_technology</t>
        </is>
      </c>
      <c r="D1618" t="n">
        <v>2016</v>
      </c>
      <c r="E1618" t="inlineStr">
        <is>
          <t>owned</t>
        </is>
      </c>
      <c r="F1618" t="inlineStr">
        <is>
          <t>Asheville</t>
        </is>
      </c>
      <c r="G1618" t="n">
        <v>2706</v>
      </c>
      <c r="H1618" t="inlineStr"/>
      <c r="I1618" t="inlineStr"/>
      <c r="J1618" t="inlineStr">
        <is>
          <t>ST</t>
        </is>
      </c>
      <c r="K1618" t="inlineStr">
        <is>
          <t>BIT</t>
        </is>
      </c>
      <c r="L1618" t="inlineStr">
        <is>
          <t>Conventional Steam Coal</t>
        </is>
      </c>
      <c r="M1618" t="inlineStr">
        <is>
          <t>Steam</t>
        </is>
      </c>
      <c r="N1618" t="n">
        <v>3046</v>
      </c>
      <c r="O1618" t="n">
        <v>97</v>
      </c>
      <c r="P1618" t="b">
        <v>0</v>
      </c>
      <c r="Q1618" t="inlineStr">
        <is>
          <t>plant_prime_mover</t>
        </is>
      </c>
      <c r="R1618" t="inlineStr">
        <is>
          <t>2706_ST_2016_plant_prime_mover_owned_3046</t>
        </is>
      </c>
      <c r="S1618" t="n">
        <v>3</v>
      </c>
      <c r="T1618" t="n">
        <v>1</v>
      </c>
      <c r="U1618" t="b">
        <v>1</v>
      </c>
      <c r="V1618" t="n">
        <v>0.3609401258838824</v>
      </c>
      <c r="W1618" t="n">
        <v>413.6</v>
      </c>
      <c r="X1618" t="n">
        <v>2.880054004351329</v>
      </c>
      <c r="Y1618" t="n">
        <v>37.29482341279615</v>
      </c>
      <c r="Z1618" t="inlineStr">
        <is>
          <t>coal</t>
        </is>
      </c>
      <c r="AA1618" t="n">
        <v>12.9493486429245</v>
      </c>
      <c r="AB1618" t="n">
        <v>1971</v>
      </c>
      <c r="AC1618" t="n">
        <v>1311318</v>
      </c>
      <c r="AD1618" t="inlineStr">
        <is>
          <t>existing</t>
        </is>
      </c>
      <c r="AE1618" s="156" t="n">
        <v>43770</v>
      </c>
      <c r="AF1618" t="n">
        <v>25</v>
      </c>
      <c r="AG1618" t="inlineStr">
        <is>
          <t>25_2016</t>
        </is>
      </c>
      <c r="AH1618" s="156" t="n">
        <v>42370</v>
      </c>
      <c r="AI1618" t="n">
        <v>48819349.76820275</v>
      </c>
      <c r="AJ1618" t="n">
        <v>16950845.26</v>
      </c>
      <c r="AK1618" t="inlineStr">
        <is>
          <t>Duke Energy Progress - (NC)</t>
        </is>
      </c>
    </row>
    <row r="1619">
      <c r="A1619" t="inlineStr">
        <is>
          <t>2706_natural_gas_fired_combined_cycle_2016_plant_technology_owned_3046</t>
        </is>
      </c>
      <c r="B1619" t="inlineStr">
        <is>
          <t>Asheville Natural Gas Fired Combined Cycle</t>
        </is>
      </c>
      <c r="C1619" t="inlineStr">
        <is>
          <t>plant_technology</t>
        </is>
      </c>
      <c r="D1619" t="n">
        <v>2016</v>
      </c>
      <c r="E1619" t="inlineStr">
        <is>
          <t>owned</t>
        </is>
      </c>
      <c r="F1619" t="inlineStr">
        <is>
          <t>Asheville</t>
        </is>
      </c>
      <c r="G1619" t="n">
        <v>2706</v>
      </c>
      <c r="H1619" t="inlineStr"/>
      <c r="I1619" t="inlineStr"/>
      <c r="J1619" t="inlineStr"/>
      <c r="K1619" t="inlineStr">
        <is>
          <t>NG</t>
        </is>
      </c>
      <c r="L1619" t="inlineStr">
        <is>
          <t>Natural Gas Fired Combined Cycle</t>
        </is>
      </c>
      <c r="M1619" t="inlineStr">
        <is>
          <t>Other</t>
        </is>
      </c>
      <c r="N1619" t="n">
        <v>3046</v>
      </c>
      <c r="O1619" t="n">
        <v>97</v>
      </c>
      <c r="P1619" t="b">
        <v>1</v>
      </c>
      <c r="Q1619" t="inlineStr">
        <is>
          <t>plant_technology</t>
        </is>
      </c>
      <c r="R1619" t="inlineStr">
        <is>
          <t>2706_Natural Gas Fired Combined Cycle_2016_plant_technology_owned_3046</t>
        </is>
      </c>
      <c r="S1619" t="n">
        <v>3</v>
      </c>
      <c r="T1619" t="n">
        <v>1</v>
      </c>
      <c r="U1619" t="b">
        <v>1</v>
      </c>
      <c r="V1619" t="n">
        <v>0</v>
      </c>
      <c r="W1619" t="n">
        <v>586.4</v>
      </c>
      <c r="X1619" t="inlineStr"/>
      <c r="Y1619" t="inlineStr"/>
      <c r="Z1619" t="inlineStr">
        <is>
          <t>gas</t>
        </is>
      </c>
      <c r="AA1619" t="inlineStr"/>
      <c r="AB1619" t="n">
        <v>2019</v>
      </c>
      <c r="AC1619" t="n">
        <v>0</v>
      </c>
      <c r="AD1619" t="inlineStr">
        <is>
          <t>proposed</t>
        </is>
      </c>
      <c r="AE1619" t="inlineStr"/>
      <c r="AF1619" t="n">
        <v>25</v>
      </c>
      <c r="AG1619" t="inlineStr">
        <is>
          <t>25_2016</t>
        </is>
      </c>
      <c r="AH1619" s="156" t="n">
        <v>42370</v>
      </c>
      <c r="AI1619" t="n">
        <v>0</v>
      </c>
      <c r="AJ1619" t="n">
        <v>0</v>
      </c>
      <c r="AK1619" t="inlineStr">
        <is>
          <t>Duke Energy Progress - (NC)</t>
        </is>
      </c>
    </row>
    <row r="1620">
      <c r="A1620" t="inlineStr">
        <is>
          <t>2706_natural_gas_fired_combustion_turbine_2016_plant_technology_owned_3046</t>
        </is>
      </c>
      <c r="B1620" t="inlineStr">
        <is>
          <t>Asheville Natural Gas Fired Combustion Turbine</t>
        </is>
      </c>
      <c r="C1620" t="inlineStr">
        <is>
          <t>plant_technology</t>
        </is>
      </c>
      <c r="D1620" t="n">
        <v>2016</v>
      </c>
      <c r="E1620" t="inlineStr">
        <is>
          <t>owned</t>
        </is>
      </c>
      <c r="F1620" t="inlineStr">
        <is>
          <t>Asheville</t>
        </is>
      </c>
      <c r="G1620" t="n">
        <v>2706</v>
      </c>
      <c r="H1620" t="inlineStr"/>
      <c r="I1620" t="inlineStr"/>
      <c r="J1620" t="inlineStr">
        <is>
          <t>GT</t>
        </is>
      </c>
      <c r="K1620" t="inlineStr">
        <is>
          <t>NG</t>
        </is>
      </c>
      <c r="L1620" t="inlineStr">
        <is>
          <t>Natural Gas Fired Combustion Turbine</t>
        </is>
      </c>
      <c r="M1620" t="inlineStr">
        <is>
          <t>Other</t>
        </is>
      </c>
      <c r="N1620" t="n">
        <v>3046</v>
      </c>
      <c r="O1620" t="n">
        <v>97</v>
      </c>
      <c r="P1620" t="b">
        <v>0</v>
      </c>
      <c r="Q1620" t="inlineStr">
        <is>
          <t>plant_prime_mover</t>
        </is>
      </c>
      <c r="R1620" t="inlineStr">
        <is>
          <t>2706_GT_2016_plant_prime_mover_owned_3046</t>
        </is>
      </c>
      <c r="S1620" t="n">
        <v>3</v>
      </c>
      <c r="T1620" t="n">
        <v>1</v>
      </c>
      <c r="U1620" t="b">
        <v>1</v>
      </c>
      <c r="V1620" t="n">
        <v>0</v>
      </c>
      <c r="W1620" t="n">
        <v>423.5</v>
      </c>
      <c r="X1620" t="inlineStr"/>
      <c r="Y1620" t="inlineStr"/>
      <c r="Z1620" t="inlineStr">
        <is>
          <t>gas</t>
        </is>
      </c>
      <c r="AA1620" t="inlineStr"/>
      <c r="AB1620" t="n">
        <v>2000</v>
      </c>
      <c r="AC1620" t="n">
        <v>0</v>
      </c>
      <c r="AD1620" t="inlineStr">
        <is>
          <t>existing</t>
        </is>
      </c>
      <c r="AE1620" t="inlineStr"/>
      <c r="AF1620" t="n">
        <v>25</v>
      </c>
      <c r="AG1620" t="inlineStr">
        <is>
          <t>25_2016</t>
        </is>
      </c>
      <c r="AH1620" s="156" t="n">
        <v>42370</v>
      </c>
      <c r="AI1620" t="n">
        <v>0</v>
      </c>
      <c r="AJ1620" t="n">
        <v>0</v>
      </c>
      <c r="AK1620" t="inlineStr">
        <is>
          <t>Duke Energy Progress - (NC)</t>
        </is>
      </c>
    </row>
    <row r="1621">
      <c r="A1621" t="inlineStr">
        <is>
          <t>2706_conventional_steam_coal_2016_plant_technology_total_3046</t>
        </is>
      </c>
      <c r="B1621" t="inlineStr">
        <is>
          <t>Asheville Conventional Steam Coal</t>
        </is>
      </c>
      <c r="C1621" t="inlineStr">
        <is>
          <t>plant_technology</t>
        </is>
      </c>
      <c r="D1621" t="n">
        <v>2016</v>
      </c>
      <c r="E1621" t="inlineStr">
        <is>
          <t>total</t>
        </is>
      </c>
      <c r="F1621" t="inlineStr">
        <is>
          <t>Asheville</t>
        </is>
      </c>
      <c r="G1621" t="n">
        <v>2706</v>
      </c>
      <c r="H1621" t="inlineStr"/>
      <c r="I1621" t="inlineStr"/>
      <c r="J1621" t="inlineStr">
        <is>
          <t>ST</t>
        </is>
      </c>
      <c r="K1621" t="inlineStr">
        <is>
          <t>BIT</t>
        </is>
      </c>
      <c r="L1621" t="inlineStr">
        <is>
          <t>Conventional Steam Coal</t>
        </is>
      </c>
      <c r="M1621" t="inlineStr">
        <is>
          <t>Steam</t>
        </is>
      </c>
      <c r="N1621" t="n">
        <v>3046</v>
      </c>
      <c r="O1621" t="n">
        <v>97</v>
      </c>
      <c r="P1621" t="b">
        <v>0</v>
      </c>
      <c r="Q1621" t="inlineStr">
        <is>
          <t>plant_prime_mover</t>
        </is>
      </c>
      <c r="R1621" t="inlineStr">
        <is>
          <t>2706_ST_2016_plant_prime_mover_total_3046</t>
        </is>
      </c>
      <c r="S1621" t="n">
        <v>3</v>
      </c>
      <c r="T1621" t="n">
        <v>1</v>
      </c>
      <c r="U1621" t="b">
        <v>0</v>
      </c>
      <c r="V1621" t="n">
        <v>0.3609401258838824</v>
      </c>
      <c r="W1621" t="n">
        <v>413.6</v>
      </c>
      <c r="X1621" t="n">
        <v>2.880054004351329</v>
      </c>
      <c r="Y1621" t="n">
        <v>37.29482341279615</v>
      </c>
      <c r="Z1621" t="inlineStr">
        <is>
          <t>coal</t>
        </is>
      </c>
      <c r="AA1621" t="n">
        <v>12.9493486429245</v>
      </c>
      <c r="AB1621" t="n">
        <v>1971</v>
      </c>
      <c r="AC1621" t="n">
        <v>1311318</v>
      </c>
      <c r="AD1621" t="inlineStr">
        <is>
          <t>existing</t>
        </is>
      </c>
      <c r="AE1621" s="156" t="n">
        <v>43770</v>
      </c>
      <c r="AF1621" t="n">
        <v>25</v>
      </c>
      <c r="AG1621" t="inlineStr">
        <is>
          <t>25_2016</t>
        </is>
      </c>
      <c r="AH1621" s="156" t="n">
        <v>42370</v>
      </c>
      <c r="AI1621" t="n">
        <v>48819349.76820275</v>
      </c>
      <c r="AJ1621" t="n">
        <v>16950845.26</v>
      </c>
      <c r="AK1621" t="inlineStr">
        <is>
          <t>Duke Energy Progress - (NC)</t>
        </is>
      </c>
    </row>
    <row r="1622">
      <c r="A1622" t="inlineStr">
        <is>
          <t>2706_natural_gas_fired_combined_cycle_2016_plant_technology_total_3046</t>
        </is>
      </c>
      <c r="B1622" t="inlineStr">
        <is>
          <t>Asheville Natural Gas Fired Combined Cycle</t>
        </is>
      </c>
      <c r="C1622" t="inlineStr">
        <is>
          <t>plant_technology</t>
        </is>
      </c>
      <c r="D1622" t="n">
        <v>2016</v>
      </c>
      <c r="E1622" t="inlineStr">
        <is>
          <t>total</t>
        </is>
      </c>
      <c r="F1622" t="inlineStr">
        <is>
          <t>Asheville</t>
        </is>
      </c>
      <c r="G1622" t="n">
        <v>2706</v>
      </c>
      <c r="H1622" t="inlineStr"/>
      <c r="I1622" t="inlineStr"/>
      <c r="J1622" t="inlineStr"/>
      <c r="K1622" t="inlineStr">
        <is>
          <t>NG</t>
        </is>
      </c>
      <c r="L1622" t="inlineStr">
        <is>
          <t>Natural Gas Fired Combined Cycle</t>
        </is>
      </c>
      <c r="M1622" t="inlineStr">
        <is>
          <t>Other</t>
        </is>
      </c>
      <c r="N1622" t="n">
        <v>3046</v>
      </c>
      <c r="O1622" t="n">
        <v>97</v>
      </c>
      <c r="P1622" t="b">
        <v>1</v>
      </c>
      <c r="Q1622" t="inlineStr">
        <is>
          <t>plant_technology</t>
        </is>
      </c>
      <c r="R1622" t="inlineStr">
        <is>
          <t>2706_Natural Gas Fired Combined Cycle_2016_plant_technology_total_3046</t>
        </is>
      </c>
      <c r="S1622" t="n">
        <v>3</v>
      </c>
      <c r="T1622" t="n">
        <v>1</v>
      </c>
      <c r="U1622" t="b">
        <v>0</v>
      </c>
      <c r="V1622" t="n">
        <v>0</v>
      </c>
      <c r="W1622" t="n">
        <v>586.4</v>
      </c>
      <c r="X1622" t="inlineStr"/>
      <c r="Y1622" t="inlineStr"/>
      <c r="Z1622" t="inlineStr">
 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
        </is>
      </c>
      <c r="AE1622" t="inlineStr"/>
      <c r="AF1622" t="n">
        <v>25</v>
      </c>
      <c r="AG1622" t="inlineStr">
        <is>
          <t>25_2016</t>
        </is>
      </c>
      <c r="AH1622" s="156" t="n">
        <v>42370</v>
      </c>
      <c r="AI1622" t="n">
        <v>0</v>
      </c>
      <c r="AJ1622" t="n">
        <v>0</v>
      </c>
      <c r="AK1622" t="inlineStr">
        <is>
          <t>Duke Energy Progress - (NC)</t>
        </is>
      </c>
    </row>
    <row r="1623">
      <c r="A1623" t="inlineStr">
        <is>
          <t>2706_natural_gas_fired_combustion_turbine_2016_plant_technology_total_3046</t>
        </is>
      </c>
      <c r="B1623" t="inlineStr">
        <is>
          <t>Asheville Natural Gas Fired Combustion Turbine</t>
        </is>
      </c>
      <c r="C1623" t="inlineStr">
        <is>
          <t>plant_technology</t>
        </is>
      </c>
      <c r="D1623" t="n">
        <v>2016</v>
      </c>
      <c r="E1623" t="inlineStr">
        <is>
          <t>total</t>
        </is>
      </c>
      <c r="F1623" t="inlineStr">
        <is>
          <t>Asheville</t>
        </is>
      </c>
      <c r="G1623" t="n">
        <v>2706</v>
      </c>
      <c r="H1623" t="inlineStr"/>
      <c r="I1623" t="inlineStr"/>
      <c r="J1623" t="inlineStr">
        <is>
          <t>GT</t>
        </is>
      </c>
      <c r="K1623" t="inlineStr">
        <is>
          <t>NG</t>
        </is>
      </c>
      <c r="L1623" t="inlineStr">
        <is>
          <t>Natural Gas Fired Combustion Turbine</t>
        </is>
      </c>
      <c r="M1623" t="inlineStr">
        <is>
          <t>Other</t>
        </is>
      </c>
      <c r="N1623" t="n">
        <v>3046</v>
      </c>
      <c r="O1623" t="n">
        <v>97</v>
      </c>
      <c r="P1623" t="b">
        <v>0</v>
      </c>
      <c r="Q1623" t="inlineStr">
        <is>
          <t>plant_prime_mover</t>
        </is>
      </c>
      <c r="R1623" t="inlineStr">
        <is>
          <t>2706_GT_2016_plant_prime_mover_total_3046</t>
        </is>
      </c>
      <c r="S1623" t="n">
        <v>3</v>
      </c>
      <c r="T1623" t="n">
        <v>1</v>
      </c>
      <c r="U1623" t="b">
        <v>0</v>
      </c>
      <c r="V1623" t="n">
        <v>0</v>
      </c>
      <c r="W1623" t="n">
        <v>423.5</v>
      </c>
      <c r="X1623" t="inlineStr"/>
      <c r="Y1623" t="inlineStr"/>
      <c r="Z1623" t="inlineStr">
        <is>
          <t>gas</t>
        </is>
      </c>
      <c r="AA1623" t="inlineStr"/>
      <c r="AB1623" t="n">
        <v>2000</v>
      </c>
      <c r="AC1623" t="n">
        <v>0</v>
      </c>
      <c r="AD1623" t="inlineStr">
        <is>
          <t>existing</t>
        </is>
      </c>
      <c r="AE1623" t="inlineStr"/>
      <c r="AF1623" t="n">
        <v>25</v>
      </c>
      <c r="AG1623" t="inlineStr">
        <is>
          <t>25_2016</t>
        </is>
      </c>
      <c r="AH1623" s="156" t="n">
        <v>42370</v>
      </c>
      <c r="AI1623" t="n">
        <v>0</v>
      </c>
      <c r="AJ1623" t="n">
        <v>0</v>
      </c>
      <c r="AK1623" t="inlineStr">
        <is>
          <t>Duke Energy Progress - (NC)</t>
        </is>
      </c>
    </row>
    <row r="1624">
      <c r="A1624" t="inlineStr">
        <is>
          <t>2706_bit_2016_plant_prime_fuel_owned_3046</t>
        </is>
      </c>
      <c r="B1624" t="inlineStr">
        <is>
          <t>Asheville BIT</t>
        </is>
      </c>
      <c r="C1624" t="inlineStr">
        <is>
          <t>plant_prime_fuel</t>
        </is>
      </c>
      <c r="D1624" t="n">
        <v>2016</v>
      </c>
      <c r="E1624" t="inlineStr">
        <is>
          <t>owned</t>
        </is>
      </c>
      <c r="F1624" t="inlineStr">
        <is>
          <t>Asheville</t>
        </is>
      </c>
      <c r="G1624" t="n">
        <v>2706</v>
      </c>
      <c r="H1624" t="inlineStr"/>
      <c r="I1624" t="inlineStr"/>
      <c r="J1624" t="inlineStr">
        <is>
          <t>ST</t>
        </is>
      </c>
      <c r="K1624" t="inlineStr">
        <is>
          <t>BIT</t>
        </is>
      </c>
      <c r="L1624" t="inlineStr">
        <is>
          <t>Conventional Steam Coal</t>
        </is>
      </c>
      <c r="M1624" t="inlineStr">
        <is>
          <t>Steam</t>
        </is>
      </c>
      <c r="N1624" t="n">
        <v>3046</v>
      </c>
      <c r="O1624" t="n">
        <v>97</v>
      </c>
      <c r="P1624" t="b">
        <v>0</v>
      </c>
      <c r="Q1624" t="inlineStr">
        <is>
          <t>plant_prime_mover</t>
        </is>
      </c>
      <c r="R1624" t="inlineStr">
        <is>
          <t>2706_ST_2016_plant_prime_mover_owned_3046</t>
        </is>
      </c>
      <c r="S1624" t="n">
        <v>2</v>
      </c>
      <c r="T1624" t="n">
        <v>1</v>
      </c>
      <c r="U1624" t="b">
        <v>1</v>
      </c>
      <c r="V1624" t="n">
        <v>0.3609401258838824</v>
      </c>
      <c r="W1624" t="n">
        <v>413.6</v>
      </c>
      <c r="X1624" t="n">
        <v>2.880054004351329</v>
      </c>
      <c r="Y1624" t="n">
        <v>37.29482341279615</v>
      </c>
      <c r="Z1624" t="inlineStr">
        <is>
          <t>coal</t>
        </is>
      </c>
      <c r="AA1624" t="n">
        <v>12.9493486429245</v>
      </c>
      <c r="AB1624" t="n">
        <v>1971</v>
      </c>
      <c r="AC1624" t="n">
        <v>1311318</v>
      </c>
      <c r="AD1624" t="inlineStr">
        <is>
          <t>existing</t>
        </is>
      </c>
      <c r="AE1624" s="156" t="n">
        <v>43770</v>
      </c>
      <c r="AF1624" t="n">
        <v>25</v>
      </c>
      <c r="AG1624" t="inlineStr">
        <is>
          <t>25_2016</t>
        </is>
      </c>
      <c r="AH1624" s="156" t="n">
        <v>42370</v>
      </c>
      <c r="AI1624" t="n">
        <v>48819349.76820275</v>
      </c>
      <c r="AJ1624" t="n">
        <v>16950845.26</v>
      </c>
      <c r="AK1624" t="inlineStr">
        <is>
          <t>Duke Energy Progress - (NC)</t>
        </is>
      </c>
    </row>
    <row r="1625">
      <c r="A1625" t="inlineStr">
        <is>
          <t>2706_ng_2016_plant_prime_fuel_owned_3046</t>
        </is>
      </c>
      <c r="B1625" t="inlineStr">
        <is>
          <t>Asheville NG</t>
        </is>
      </c>
      <c r="C1625" t="inlineStr">
        <is>
          <t>plant_prime_fuel</t>
        </is>
      </c>
      <c r="D1625" t="n">
        <v>2016</v>
      </c>
      <c r="E1625" t="inlineStr">
        <is>
          <t>owned</t>
        </is>
      </c>
      <c r="F1625" t="inlineStr">
        <is>
          <t>Asheville</t>
        </is>
      </c>
      <c r="G1625" t="n">
        <v>2706</v>
      </c>
      <c r="H1625" t="inlineStr"/>
      <c r="I1625" t="inlineStr"/>
      <c r="J1625" t="inlineStr"/>
      <c r="K1625" t="inlineStr">
        <is>
          <t>NG</t>
        </is>
      </c>
      <c r="L1625" t="inlineStr"/>
      <c r="M1625" t="inlineStr">
        <is>
          <t>Other</t>
        </is>
      </c>
      <c r="N1625" t="n">
        <v>3046</v>
      </c>
      <c r="O1625" t="n">
        <v>97</v>
      </c>
      <c r="P1625" t="b">
        <v>1</v>
      </c>
      <c r="Q1625" t="inlineStr">
        <is>
          <t>plant_prime_fuel</t>
        </is>
      </c>
      <c r="R1625" t="inlineStr">
        <is>
          <t>2706_NG_2016_plant_prime_fuel_owned_3046</t>
        </is>
      </c>
      <c r="S1625" t="n">
        <v>2</v>
      </c>
      <c r="T1625" t="n">
        <v>1</v>
      </c>
      <c r="U1625" t="b">
        <v>1</v>
      </c>
      <c r="V1625" t="n">
        <v>0</v>
      </c>
      <c r="W1625" t="n">
        <v>1009.9</v>
      </c>
      <c r="X1625" t="inlineStr"/>
      <c r="Y1625" t="inlineStr"/>
      <c r="Z1625" t="inlineStr">
        <is>
          <t>gas</t>
        </is>
      </c>
      <c r="AA1625" t="inlineStr"/>
      <c r="AB1625" t="n">
        <v>2019</v>
      </c>
      <c r="AC1625" t="n">
        <v>0</v>
      </c>
      <c r="AD1625" t="inlineStr">
        <is>
          <t>existing</t>
        </is>
      </c>
      <c r="AE1625" t="inlineStr"/>
      <c r="AF1625" t="n">
        <v>25</v>
      </c>
      <c r="AG1625" t="inlineStr">
        <is>
          <t>25_2016</t>
        </is>
      </c>
      <c r="AH1625" s="156" t="n">
        <v>42370</v>
      </c>
      <c r="AI1625" t="n">
        <v>0</v>
      </c>
      <c r="AJ1625" t="n">
        <v>0</v>
      </c>
      <c r="AK1625" t="inlineStr">
        <is>
          <t>Duke Energy Progress - (NC)</t>
        </is>
      </c>
    </row>
    <row r="1626">
      <c r="A1626" t="inlineStr">
        <is>
          <t>2706_bit_2016_plant_prime_fuel_total_3046</t>
        </is>
      </c>
      <c r="B1626" t="inlineStr">
        <is>
          <t>Asheville BIT</t>
        </is>
      </c>
      <c r="C1626" t="inlineStr">
        <is>
          <t>plant_prime_fuel</t>
        </is>
      </c>
      <c r="D1626" t="n">
        <v>2016</v>
      </c>
      <c r="E1626" t="inlineStr">
        <is>
          <t>total</t>
        </is>
      </c>
      <c r="F1626" t="inlineStr">
        <is>
          <t>Asheville</t>
        </is>
      </c>
      <c r="G1626" t="n">
        <v>2706</v>
      </c>
      <c r="H1626" t="inlineStr"/>
      <c r="I1626" t="inlineStr"/>
      <c r="J1626" t="inlineStr">
        <is>
          <t>ST</t>
        </is>
      </c>
      <c r="K1626" t="inlineStr">
        <is>
          <t>BIT</t>
        </is>
      </c>
      <c r="L1626" t="inlineStr">
        <is>
          <t>Conventional Steam Coal</t>
        </is>
      </c>
      <c r="M1626" t="inlineStr">
        <is>
          <t>Steam</t>
        </is>
      </c>
      <c r="N1626" t="n">
        <v>3046</v>
      </c>
      <c r="O1626" t="n">
        <v>97</v>
      </c>
      <c r="P1626" t="b">
        <v>0</v>
      </c>
      <c r="Q1626" t="inlineStr">
        <is>
          <t>plant_prime_mover</t>
        </is>
      </c>
      <c r="R1626" t="inlineStr">
        <is>
          <t>2706_ST_2016_plant_prime_mover_total_3046</t>
        </is>
      </c>
      <c r="S1626" t="n">
        <v>2</v>
      </c>
      <c r="T1626" t="n">
        <v>1</v>
      </c>
      <c r="U1626" t="b">
        <v>0</v>
      </c>
      <c r="V1626" t="n">
        <v>0.3609401258838824</v>
      </c>
      <c r="W1626" t="n">
        <v>413.6</v>
      </c>
      <c r="X1626" t="n">
        <v>2.880054004351329</v>
      </c>
      <c r="Y1626" t="n">
        <v>37.29482341279615</v>
      </c>
      <c r="Z1626" t="inlineStr">
        <is>
          <t>coal</t>
        </is>
      </c>
      <c r="AA1626" t="n">
        <v>12.9493486429245</v>
      </c>
      <c r="AB1626" t="n">
        <v>1971</v>
      </c>
      <c r="AC1626" t="n">
        <v>1311318</v>
      </c>
      <c r="AD1626" t="inlineStr">
        <is>
          <t>existing</t>
        </is>
      </c>
      <c r="AE1626" s="156" t="n">
        <v>43770</v>
      </c>
      <c r="AF1626" t="n">
        <v>25</v>
      </c>
      <c r="AG1626" t="inlineStr">
        <is>
          <t>25_2016</t>
        </is>
      </c>
      <c r="AH1626" s="156" t="n">
        <v>42370</v>
      </c>
      <c r="AI1626" t="n">
        <v>48819349.76820275</v>
      </c>
      <c r="AJ1626" t="n">
        <v>16950845.26</v>
      </c>
      <c r="AK1626" t="inlineStr">
        <is>
          <t>Duke Energy Progress - (NC)</t>
        </is>
      </c>
    </row>
    <row r="1627">
      <c r="A1627" t="inlineStr">
        <is>
          <t>2706_ng_2016_plant_prime_fuel_total_3046</t>
        </is>
      </c>
      <c r="B1627" t="inlineStr">
        <is>
          <t>Asheville NG</t>
        </is>
      </c>
      <c r="C1627" t="inlineStr">
        <is>
          <t>plant_prime_fuel</t>
        </is>
      </c>
      <c r="D1627" t="n">
        <v>2016</v>
      </c>
      <c r="E1627" t="inlineStr">
        <is>
          <t>total</t>
        </is>
      </c>
      <c r="F1627" t="inlineStr">
        <is>
          <t>Asheville</t>
        </is>
      </c>
      <c r="G1627" t="n">
        <v>2706</v>
      </c>
      <c r="H1627" t="inlineStr"/>
      <c r="I1627" t="inlineStr"/>
      <c r="J1627" t="inlineStr"/>
      <c r="K1627" t="inlineStr">
        <is>
          <t>NG</t>
        </is>
      </c>
      <c r="L1627" t="inlineStr"/>
      <c r="M1627" t="inlineStr">
        <is>
          <t>Other</t>
        </is>
      </c>
      <c r="N1627" t="n">
        <v>3046</v>
      </c>
      <c r="O1627" t="n">
        <v>97</v>
      </c>
      <c r="P1627" t="b">
        <v>1</v>
      </c>
      <c r="Q1627" t="inlineStr">
        <is>
          <t>plant_prime_fuel</t>
        </is>
      </c>
      <c r="R1627" t="inlineStr">
        <is>
          <t>2706_NG_2016_plant_prime_fuel_total_3046</t>
        </is>
      </c>
      <c r="S1627" t="n">
        <v>2</v>
      </c>
      <c r="T1627" t="n">
        <v>1</v>
      </c>
      <c r="U1627" t="b">
        <v>0</v>
      </c>
      <c r="V1627" t="n">
        <v>0</v>
      </c>
      <c r="W1627" t="n">
        <v>1009.9</v>
      </c>
      <c r="X1627" t="inlineStr"/>
      <c r="Y1627" t="inlineStr"/>
      <c r="Z1627" t="inlineStr">
        <is>
          <t>gas</t>
        </is>
      </c>
      <c r="AA1627" t="inlineStr"/>
      <c r="AB1627" t="n">
        <v>2019</v>
      </c>
      <c r="AC1627" t="n">
        <v>0</v>
      </c>
      <c r="AD1627" t="inlineStr">
        <is>
          <t>existing</t>
        </is>
      </c>
      <c r="AE1627" t="inlineStr"/>
      <c r="AF1627" t="n">
        <v>25</v>
      </c>
      <c r="AG1627" t="inlineStr">
        <is>
          <t>25_2016</t>
        </is>
      </c>
      <c r="AH1627" s="156" t="n">
        <v>42370</v>
      </c>
      <c r="AI1627" t="n">
        <v>0</v>
      </c>
      <c r="AJ1627" t="n">
        <v>0</v>
      </c>
      <c r="AK1627" t="inlineStr">
        <is>
          <t>Duke Energy Progress - (NC)</t>
        </is>
      </c>
    </row>
    <row r="1628">
      <c r="A1628" t="inlineStr">
        <is>
          <t>2706_other_2016_plant_ferc_acct_owned_3046</t>
        </is>
      </c>
      <c r="B1628" t="inlineStr">
        <is>
          <t>Asheville Other</t>
        </is>
      </c>
      <c r="C1628" t="inlineStr">
        <is>
          <t>plant_ferc_acct</t>
        </is>
      </c>
      <c r="D1628" t="n">
        <v>2016</v>
      </c>
      <c r="E1628" t="inlineStr">
        <is>
          <t>owned</t>
        </is>
      </c>
      <c r="F1628" t="inlineStr">
        <is>
          <t>Asheville</t>
        </is>
      </c>
      <c r="G1628" t="n">
        <v>2706</v>
      </c>
      <c r="H1628" t="inlineStr"/>
      <c r="I1628" t="inlineStr"/>
      <c r="J1628" t="inlineStr"/>
      <c r="K1628" t="inlineStr">
        <is>
          <t>NG</t>
        </is>
      </c>
      <c r="L1628" t="inlineStr"/>
      <c r="M1628" t="inlineStr">
        <is>
          <t>Other</t>
        </is>
      </c>
      <c r="N1628" t="n">
        <v>3046</v>
      </c>
      <c r="O1628" t="n">
        <v>97</v>
      </c>
      <c r="P1628" t="b">
        <v>0</v>
      </c>
      <c r="Q1628" t="inlineStr">
        <is>
          <t>plant_prime_fuel</t>
        </is>
      </c>
      <c r="R1628" t="inlineStr">
        <is>
          <t>2706_NG_2016_plant_prime_fuel_owned_3046</t>
        </is>
      </c>
      <c r="S1628" t="n">
        <v>2</v>
      </c>
      <c r="T1628" t="n">
        <v>1</v>
      </c>
      <c r="U1628" t="b">
        <v>1</v>
      </c>
      <c r="V1628" t="n">
        <v>0</v>
      </c>
      <c r="W1628" t="n">
        <v>1009.9</v>
      </c>
      <c r="X1628" t="inlineStr"/>
      <c r="Y1628" t="inlineStr"/>
      <c r="Z1628" t="inlineStr">
        <is>
          <t>gas</t>
        </is>
      </c>
      <c r="AA1628" t="inlineStr"/>
      <c r="AB1628" t="n">
        <v>2019</v>
      </c>
      <c r="AC1628" t="n">
        <v>0</v>
      </c>
      <c r="AD1628" t="inlineStr">
        <is>
          <t>existing</t>
        </is>
      </c>
      <c r="AE1628" t="inlineStr"/>
      <c r="AF1628" t="n">
        <v>25</v>
      </c>
      <c r="AG1628" t="inlineStr">
        <is>
          <t>25_2016</t>
        </is>
      </c>
      <c r="AH1628" s="156" t="n">
        <v>42370</v>
      </c>
      <c r="AI1628" t="n">
        <v>0</v>
      </c>
      <c r="AJ1628" t="n">
        <v>0</v>
      </c>
      <c r="AK1628" t="inlineStr">
        <is>
          <t>Duke Energy Progress - (NC)</t>
        </is>
      </c>
    </row>
    <row r="1629">
      <c r="A1629" t="inlineStr">
        <is>
          <t>2706_steam_2016_plant_ferc_acct_owned_3046</t>
        </is>
      </c>
      <c r="B1629" t="inlineStr">
        <is>
          <t>Asheville Steam</t>
        </is>
      </c>
      <c r="C1629" t="inlineStr">
        <is>
          <t>plant_ferc_acct</t>
        </is>
      </c>
      <c r="D1629" t="n">
        <v>2016</v>
      </c>
      <c r="E1629" t="inlineStr">
        <is>
          <t>owned</t>
        </is>
      </c>
      <c r="F1629" t="inlineStr">
        <is>
          <t>Asheville</t>
        </is>
      </c>
      <c r="G1629" t="n">
        <v>2706</v>
      </c>
      <c r="H1629" t="inlineStr"/>
      <c r="I1629" t="inlineStr"/>
      <c r="J1629" t="inlineStr">
        <is>
          <t>ST</t>
        </is>
      </c>
      <c r="K1629" t="inlineStr">
        <is>
          <t>BIT</t>
        </is>
      </c>
      <c r="L1629" t="inlineStr">
        <is>
          <t>Conventional Steam Coal</t>
        </is>
      </c>
      <c r="M1629" t="inlineStr">
        <is>
          <t>Steam</t>
        </is>
      </c>
      <c r="N1629" t="n">
        <v>3046</v>
      </c>
      <c r="O1629" t="n">
        <v>97</v>
      </c>
      <c r="P1629" t="b">
        <v>0</v>
      </c>
      <c r="Q1629" t="inlineStr">
        <is>
          <t>plant_prime_mover</t>
        </is>
      </c>
      <c r="R1629" t="inlineStr">
        <is>
          <t>2706_ST_2016_plant_prime_mover_owned_3046</t>
        </is>
      </c>
      <c r="S1629" t="n">
        <v>2</v>
      </c>
      <c r="T1629" t="n">
        <v>1</v>
      </c>
      <c r="U1629" t="b">
        <v>1</v>
      </c>
      <c r="V1629" t="n">
        <v>0.3609401258838824</v>
      </c>
      <c r="W1629" t="n">
        <v>413.6</v>
      </c>
      <c r="X1629" t="n">
        <v>2.880054004351329</v>
      </c>
      <c r="Y1629" t="n">
        <v>37.29482341279615</v>
      </c>
      <c r="Z1629" t="inlineStr">
        <is>
          <t>coal</t>
        </is>
      </c>
      <c r="AA1629" t="n">
        <v>12.9493486429245</v>
      </c>
      <c r="AB1629" t="n">
        <v>1971</v>
      </c>
      <c r="AC1629" t="n">
        <v>1311318</v>
      </c>
      <c r="AD1629" t="inlineStr">
        <is>
          <t>existing</t>
        </is>
      </c>
      <c r="AE1629" s="156" t="n">
        <v>43770</v>
      </c>
      <c r="AF1629" t="n">
        <v>25</v>
      </c>
      <c r="AG1629" t="inlineStr">
        <is>
          <t>25_2016</t>
        </is>
      </c>
      <c r="AH1629" s="156" t="n">
        <v>42370</v>
      </c>
      <c r="AI1629" t="n">
        <v>48819349.76820275</v>
      </c>
      <c r="AJ1629" t="n">
        <v>16950845.26</v>
      </c>
      <c r="AK1629" t="inlineStr">
        <is>
          <t>Duke Energy Progress - (NC)</t>
        </is>
      </c>
    </row>
    <row r="1630">
      <c r="A1630" t="inlineStr">
        <is>
          <t>2706_other_2016_plant_ferc_acct_total_3046</t>
        </is>
      </c>
      <c r="B1630" t="inlineStr">
        <is>
          <t>Asheville Other</t>
        </is>
      </c>
      <c r="C1630" t="inlineStr">
        <is>
          <t>plant_ferc_acct</t>
        </is>
      </c>
      <c r="D1630" t="n">
        <v>2016</v>
      </c>
      <c r="E1630" t="inlineStr">
        <is>
          <t>total</t>
        </is>
      </c>
      <c r="F1630" t="inlineStr">
        <is>
          <t>Asheville</t>
        </is>
      </c>
      <c r="G1630" t="n">
        <v>2706</v>
      </c>
      <c r="H1630" t="inlineStr"/>
      <c r="I1630" t="inlineStr"/>
      <c r="J1630" t="inlineStr"/>
      <c r="K1630" t="inlineStr">
        <is>
          <t>NG</t>
        </is>
      </c>
      <c r="L1630" t="inlineStr"/>
      <c r="M1630" t="inlineStr">
        <is>
          <t>Other</t>
        </is>
      </c>
      <c r="N1630" t="n">
        <v>3046</v>
      </c>
      <c r="O1630" t="n">
        <v>97</v>
      </c>
      <c r="P1630" t="b">
        <v>0</v>
      </c>
      <c r="Q1630" t="inlineStr">
        <is>
          <t>plant_prime_fuel</t>
        </is>
      </c>
      <c r="R1630" t="inlineStr">
        <is>
          <t>2706_NG_2016_plant_prime_fuel_total_3046</t>
        </is>
      </c>
      <c r="S1630" t="n">
        <v>2</v>
      </c>
      <c r="T1630" t="n">
        <v>1</v>
      </c>
      <c r="U1630" t="b">
        <v>0</v>
      </c>
      <c r="V1630" t="n">
        <v>0</v>
      </c>
      <c r="W1630" t="n">
        <v>1009.9</v>
      </c>
      <c r="X1630" t="inlineStr"/>
      <c r="Y1630" t="inlineStr"/>
      <c r="Z1630" t="inlineStr">
        <is>
          <t>gas</t>
        </is>
      </c>
      <c r="AA1630" t="inlineStr"/>
      <c r="AB1630" t="n">
        <v>2019</v>
      </c>
      <c r="AC1630" t="n">
        <v>0</v>
      </c>
      <c r="AD1630" t="inlineStr">
        <is>
          <t>existing</t>
        </is>
      </c>
      <c r="AE1630" t="inlineStr"/>
      <c r="AF1630" t="n">
        <v>25</v>
      </c>
      <c r="AG1630" t="inlineStr">
        <is>
          <t>25_2016</t>
        </is>
      </c>
      <c r="AH1630" s="156" t="n">
        <v>42370</v>
      </c>
      <c r="AI1630" t="n">
        <v>0</v>
      </c>
      <c r="AJ1630" t="n">
        <v>0</v>
      </c>
      <c r="AK1630" t="inlineStr">
        <is>
          <t>Duke Energy Progress - (NC)</t>
        </is>
      </c>
    </row>
    <row r="1631">
      <c r="A1631" t="inlineStr">
        <is>
          <t>2706_steam_2016_plant_ferc_acct_total_3046</t>
        </is>
      </c>
      <c r="B1631" t="inlineStr">
        <is>
          <t>Asheville Steam</t>
        </is>
      </c>
      <c r="C1631" t="inlineStr">
        <is>
          <t>plant_ferc_acct</t>
        </is>
      </c>
      <c r="D1631" t="n">
        <v>2016</v>
      </c>
      <c r="E1631" t="inlineStr">
        <is>
          <t>total</t>
        </is>
      </c>
      <c r="F1631" t="inlineStr">
        <is>
          <t>Asheville</t>
        </is>
      </c>
      <c r="G1631" t="n">
        <v>2706</v>
      </c>
      <c r="H1631" t="inlineStr"/>
      <c r="I1631" t="inlineStr"/>
      <c r="J1631" t="inlineStr">
        <is>
          <t>ST</t>
        </is>
      </c>
      <c r="K1631" t="inlineStr">
        <is>
          <t>BIT</t>
        </is>
      </c>
      <c r="L1631" t="inlineStr">
        <is>
          <t>Conventional Steam Coal</t>
        </is>
      </c>
      <c r="M1631" t="inlineStr">
        <is>
          <t>Steam</t>
        </is>
      </c>
      <c r="N1631" t="n">
        <v>3046</v>
      </c>
      <c r="O1631" t="n">
        <v>97</v>
      </c>
      <c r="P1631" t="b">
        <v>0</v>
      </c>
      <c r="Q1631" t="inlineStr">
        <is>
          <t>plant_prime_mover</t>
        </is>
      </c>
      <c r="R1631" t="inlineStr">
        <is>
          <t>2706_ST_2016_plant_prime_mover_total_3046</t>
        </is>
      </c>
      <c r="S1631" t="n">
        <v>2</v>
      </c>
      <c r="T1631" t="n">
        <v>1</v>
      </c>
      <c r="U1631" t="b">
        <v>0</v>
      </c>
      <c r="V1631" t="n">
        <v>0.3609401258838824</v>
      </c>
      <c r="W1631" t="n">
        <v>413.6</v>
      </c>
      <c r="X1631" t="n">
        <v>2.880054004351329</v>
      </c>
      <c r="Y1631" t="n">
        <v>37.29482341279615</v>
      </c>
      <c r="Z1631" t="inlineStr">
        <is>
          <t>coal</t>
        </is>
      </c>
      <c r="AA1631" t="n">
        <v>12.9493486429245</v>
      </c>
      <c r="AB1631" t="n">
        <v>1971</v>
      </c>
      <c r="AC1631" t="n">
        <v>1311318</v>
      </c>
      <c r="AD1631" t="inlineStr">
        <is>
          <t>existing</t>
        </is>
      </c>
      <c r="AE1631" s="156" t="n">
        <v>43770</v>
      </c>
      <c r="AF1631" t="n">
        <v>25</v>
      </c>
      <c r="AG1631" t="inlineStr">
        <is>
          <t>25_2016</t>
        </is>
      </c>
      <c r="AH1631" s="156" t="n">
        <v>42370</v>
      </c>
      <c r="AI1631" t="n">
        <v>48819349.76820275</v>
      </c>
      <c r="AJ1631" t="n">
        <v>16950845.26</v>
      </c>
      <c r="AK1631" t="inlineStr">
        <is>
          <t>Duke Energy Progress - (NC)</t>
        </is>
      </c>
    </row>
    <row r="1632">
      <c r="A1632" t="inlineStr">
        <is>
          <t>2706_1_2016_plant_gen_owned_3046</t>
        </is>
      </c>
      <c r="B1632" t="inlineStr">
        <is>
          <t>Asheville 1</t>
        </is>
      </c>
      <c r="C1632" t="inlineStr">
        <is>
          <t>plant_gen</t>
        </is>
      </c>
      <c r="D1632" t="n">
        <v>2016</v>
      </c>
      <c r="E1632" t="inlineStr">
        <is>
          <t>owned</t>
        </is>
      </c>
      <c r="F1632" t="inlineStr">
        <is>
          <t>Asheville</t>
        </is>
      </c>
      <c r="G1632" t="n">
        <v>2706</v>
      </c>
      <c r="H1632" t="inlineStr">
        <is>
          <t>1</t>
        </is>
      </c>
      <c r="I1632" t="n">
        <v>1</v>
      </c>
      <c r="J1632" t="inlineStr">
        <is>
          <t>ST</t>
        </is>
      </c>
      <c r="K1632" t="inlineStr">
        <is>
          <t>BIT</t>
        </is>
      </c>
      <c r="L1632" t="inlineStr">
        <is>
          <t>Conventional Steam Coal</t>
        </is>
      </c>
      <c r="M1632" t="inlineStr">
        <is>
          <t>Steam</t>
        </is>
      </c>
      <c r="N1632" t="n">
        <v>3046</v>
      </c>
      <c r="O1632" t="n">
        <v>97</v>
      </c>
      <c r="P1632" t="b">
        <v>0</v>
      </c>
      <c r="Q1632" t="inlineStr">
        <is>
          <t>plant_unit</t>
        </is>
      </c>
      <c r="R1632" t="inlineStr">
        <is>
          <t>2706_1_2016_plant_unit_owned_3046</t>
        </is>
      </c>
      <c r="S1632" t="n">
        <v>8</v>
      </c>
      <c r="T1632" t="n">
        <v>1</v>
      </c>
      <c r="U1632" t="b">
        <v>1</v>
      </c>
      <c r="V1632" t="n">
        <v>0.3997968011891726</v>
      </c>
      <c r="W1632" t="n">
        <v>206.6</v>
      </c>
      <c r="X1632" t="n">
        <v>2.880054004351329</v>
      </c>
      <c r="Y1632" t="n">
        <v>36.68427720316885</v>
      </c>
      <c r="Z1632" t="inlineStr">
        <is>
          <t>coal</t>
        </is>
      </c>
      <c r="AA1632" t="n">
        <v>12.73735740640433</v>
      </c>
      <c r="AB1632" t="n">
        <v>1964</v>
      </c>
      <c r="AC1632" t="n">
        <v>725541</v>
      </c>
      <c r="AD1632" t="inlineStr">
        <is>
          <t>existing</t>
        </is>
      </c>
      <c r="AE1632" s="156" t="n">
        <v>43770</v>
      </c>
      <c r="AF1632" t="n">
        <v>25</v>
      </c>
      <c r="AG1632" t="inlineStr">
        <is>
          <t>25_2016</t>
        </is>
      </c>
      <c r="AH1632" s="156" t="n">
        <v>42370</v>
      </c>
      <c r="AI1632" t="n">
        <v>26615947.16626433</v>
      </c>
      <c r="AJ1632" t="n">
        <v>9241475.030000001</v>
      </c>
      <c r="AK1632" t="inlineStr">
        <is>
          <t>Duke Energy Progress - (NC)</t>
        </is>
      </c>
    </row>
    <row r="1633">
      <c r="A1633" t="inlineStr">
        <is>
          <t>2706_2_2016_plant_gen_owned_3046</t>
        </is>
      </c>
      <c r="B1633" t="inlineStr">
        <is>
          <t>Asheville 2</t>
        </is>
      </c>
      <c r="C1633" t="inlineStr">
        <is>
          <t>plant_gen</t>
        </is>
      </c>
      <c r="D1633" t="n">
        <v>2016</v>
      </c>
      <c r="E1633" t="inlineStr">
        <is>
          <t>owned</t>
        </is>
      </c>
      <c r="F1633" t="inlineStr">
        <is>
          <t>Asheville</t>
        </is>
      </c>
      <c r="G1633" t="n">
        <v>2706</v>
      </c>
      <c r="H1633" t="inlineStr">
        <is>
          <t>2</t>
        </is>
      </c>
      <c r="I1633" t="n">
        <v>2</v>
      </c>
      <c r="J1633" t="inlineStr">
        <is>
          <t>ST</t>
        </is>
      </c>
      <c r="K1633" t="inlineStr">
        <is>
          <t>BIT</t>
        </is>
      </c>
      <c r="L1633" t="inlineStr">
        <is>
          <t>Conventional Steam Coal</t>
        </is>
      </c>
      <c r="M1633" t="inlineStr">
        <is>
          <t>Steam</t>
        </is>
      </c>
      <c r="N1633" t="n">
        <v>3046</v>
      </c>
      <c r="O1633" t="n">
        <v>97</v>
      </c>
      <c r="P1633" t="b">
        <v>0</v>
      </c>
      <c r="Q1633" t="inlineStr">
        <is>
          <t>plant_unit</t>
        </is>
      </c>
      <c r="R1633" t="inlineStr">
        <is>
          <t>2706_2_2016_plant_unit_owned_3046</t>
        </is>
      </c>
      <c r="S1633" t="n">
        <v>8</v>
      </c>
      <c r="T1633" t="n">
        <v>1</v>
      </c>
      <c r="U1633" t="b">
        <v>1</v>
      </c>
      <c r="V1633" t="n">
        <v>0.322158535941501</v>
      </c>
      <c r="W1633" t="n">
        <v>207</v>
      </c>
      <c r="X1633" t="n">
        <v>2.880054004351329</v>
      </c>
      <c r="Y1633" t="n">
        <v>37.90418982298456</v>
      </c>
      <c r="Z1633" t="inlineStr">
        <is>
          <t>coal</t>
        </is>
      </c>
      <c r="AA1633" t="n">
        <v>13.16093023454318</v>
      </c>
      <c r="AB1633" t="n">
        <v>1971</v>
      </c>
      <c r="AC1633" t="n">
        <v>585777</v>
      </c>
      <c r="AD1633" t="inlineStr">
        <is>
          <t>existing</t>
        </is>
      </c>
      <c r="AE1633" s="156" t="n">
        <v>43770</v>
      </c>
      <c r="AF1633" t="n">
        <v>25</v>
      </c>
      <c r="AG1633" t="inlineStr">
        <is>
          <t>25_2016</t>
        </is>
      </c>
      <c r="AH1633" s="156" t="n">
        <v>42370</v>
      </c>
      <c r="AI1633" t="n">
        <v>22203402.60193843</v>
      </c>
      <c r="AJ1633" t="n">
        <v>7709370.23</v>
      </c>
      <c r="AK1633" t="inlineStr">
        <is>
          <t>Duke Energy Progress - (NC)</t>
        </is>
      </c>
    </row>
    <row r="1634">
      <c r="A1634" t="inlineStr">
        <is>
          <t>2706_ct5_2016_plant_gen_owned_3046</t>
        </is>
      </c>
      <c r="B1634" t="inlineStr">
        <is>
          <t>Asheville CT5</t>
        </is>
      </c>
      <c r="C1634" t="inlineStr">
        <is>
          <t>plant_gen</t>
        </is>
      </c>
      <c r="D1634" t="n">
        <v>2016</v>
      </c>
      <c r="E1634" t="inlineStr">
        <is>
          <t>owned</t>
        </is>
      </c>
      <c r="F1634" t="inlineStr">
        <is>
          <t>Asheville</t>
        </is>
      </c>
      <c r="G1634" t="n">
        <v>2706</v>
      </c>
      <c r="H1634" t="inlineStr">
        <is>
          <t>CT5</t>
        </is>
      </c>
      <c r="I1634" t="inlineStr"/>
      <c r="J1634" t="inlineStr">
        <is>
          <t>CT</t>
        </is>
      </c>
      <c r="K1634" t="inlineStr">
        <is>
          <t>NG</t>
        </is>
      </c>
      <c r="L1634" t="inlineStr">
        <is>
          <t>Natural Gas Fired Combined Cycle</t>
        </is>
      </c>
      <c r="M1634" t="inlineStr">
        <is>
          <t>Other</t>
        </is>
      </c>
      <c r="N1634" t="n">
        <v>3046</v>
      </c>
      <c r="O1634" t="n">
        <v>97</v>
      </c>
      <c r="P1634" t="b">
        <v>1</v>
      </c>
      <c r="Q1634" t="inlineStr">
        <is>
          <t>plant_gen</t>
        </is>
      </c>
      <c r="R1634" t="inlineStr">
        <is>
          <t>2706_CT5_2016_plant_gen_owned_3046</t>
        </is>
      </c>
      <c r="S1634" t="n">
        <v>8</v>
      </c>
      <c r="T1634" t="n">
        <v>1</v>
      </c>
      <c r="U1634" t="b">
        <v>1</v>
      </c>
      <c r="V1634" t="n">
        <v>0</v>
      </c>
      <c r="W1634" t="n">
        <v>191.2</v>
      </c>
      <c r="X1634" t="inlineStr"/>
      <c r="Y1634" t="inlineStr"/>
      <c r="Z1634" t="inlineStr">
        <is>
          <t>gas</t>
        </is>
      </c>
      <c r="AA1634" t="inlineStr"/>
      <c r="AB1634" t="n">
        <v>2019</v>
      </c>
      <c r="AC1634" t="n">
        <v>0</v>
      </c>
      <c r="AD1634" t="inlineStr">
        <is>
          <t>proposed</t>
        </is>
      </c>
      <c r="AE1634" t="inlineStr"/>
      <c r="AF1634" t="n">
        <v>25</v>
      </c>
      <c r="AG1634" t="inlineStr">
        <is>
          <t>25_2016</t>
        </is>
      </c>
      <c r="AH1634" s="156" t="n">
        <v>42370</v>
      </c>
      <c r="AI1634" t="n">
        <v>0</v>
      </c>
      <c r="AJ1634" t="n">
        <v>0</v>
      </c>
      <c r="AK1634" t="inlineStr">
        <is>
          <t>Duke Energy Progress - (NC)</t>
        </is>
      </c>
    </row>
    <row r="1635">
      <c r="A1635" t="inlineStr">
        <is>
          <t>2706_ct7_2016_plant_gen_owned_3046</t>
        </is>
      </c>
      <c r="B1635" t="inlineStr">
        <is>
          <t>Asheville CT7</t>
        </is>
      </c>
      <c r="C1635" t="inlineStr">
        <is>
          <t>plant_gen</t>
        </is>
      </c>
      <c r="D1635" t="n">
        <v>2016</v>
      </c>
      <c r="E1635" t="inlineStr">
        <is>
          <t>owned</t>
        </is>
      </c>
      <c r="F1635" t="inlineStr">
        <is>
          <t>Asheville</t>
        </is>
      </c>
      <c r="G1635" t="n">
        <v>2706</v>
      </c>
      <c r="H1635" t="inlineStr">
        <is>
          <t>CT7</t>
        </is>
      </c>
      <c r="I1635" t="inlineStr"/>
      <c r="J1635" t="inlineStr">
        <is>
          <t>CT</t>
        </is>
      </c>
      <c r="K1635" t="inlineStr">
        <is>
          <t>NG</t>
        </is>
      </c>
      <c r="L1635" t="inlineStr">
        <is>
          <t>Natural Gas Fired Combined Cycle</t>
        </is>
      </c>
      <c r="M1635" t="inlineStr">
        <is>
          <t>Other</t>
        </is>
      </c>
      <c r="N1635" t="n">
        <v>3046</v>
      </c>
      <c r="O1635" t="n">
        <v>97</v>
      </c>
      <c r="P1635" t="b">
        <v>1</v>
      </c>
      <c r="Q1635" t="inlineStr">
        <is>
          <t>plant_gen</t>
        </is>
      </c>
      <c r="R1635" t="inlineStr">
        <is>
          <t>2706_CT7_2016_plant_gen_owned_3046</t>
        </is>
      </c>
      <c r="S1635" t="n">
        <v>8</v>
      </c>
      <c r="T1635" t="n">
        <v>1</v>
      </c>
      <c r="U1635" t="b">
        <v>1</v>
      </c>
      <c r="V1635" t="n">
        <v>0</v>
      </c>
      <c r="W1635" t="n">
        <v>191.2</v>
      </c>
      <c r="X1635" t="inlineStr"/>
      <c r="Y1635" t="inlineStr"/>
      <c r="Z1635" t="inlineStr">
        <is>
          <t>gas</t>
        </is>
      </c>
      <c r="AA1635" t="inlineStr"/>
      <c r="AB1635" t="inlineStr"/>
      <c r="AC1635" t="n">
        <v>0</v>
      </c>
      <c r="AD1635" t="inlineStr">
        <is>
          <t>proposed</t>
        </is>
      </c>
      <c r="AE1635" t="inlineStr"/>
      <c r="AF1635" t="n">
        <v>25</v>
      </c>
      <c r="AG1635" t="inlineStr">
        <is>
          <t>25_2016</t>
        </is>
      </c>
      <c r="AH1635" s="156" t="n">
        <v>42370</v>
      </c>
      <c r="AI1635" t="n">
        <v>0</v>
      </c>
      <c r="AJ1635" t="n">
        <v>0</v>
      </c>
      <c r="AK1635" t="inlineStr">
        <is>
          <t>Duke Energy Progress - (NC)</t>
        </is>
      </c>
    </row>
    <row r="1636">
      <c r="A1636" t="inlineStr">
        <is>
          <t>2706_gt1_2016_plant_gen_owned_3046</t>
        </is>
      </c>
      <c r="B1636" t="inlineStr">
        <is>
          <t>Asheville GT1</t>
        </is>
      </c>
      <c r="C1636" t="inlineStr">
        <is>
          <t>plant_gen</t>
        </is>
      </c>
      <c r="D1636" t="n">
        <v>2016</v>
      </c>
      <c r="E1636" t="inlineStr">
        <is>
          <t>owned</t>
        </is>
      </c>
      <c r="F1636" t="inlineStr">
        <is>
          <t>Asheville</t>
        </is>
      </c>
      <c r="G1636" t="n">
        <v>2706</v>
      </c>
      <c r="H1636" t="inlineStr">
        <is>
          <t>GT1</t>
        </is>
      </c>
      <c r="I1636" t="inlineStr"/>
      <c r="J1636" t="inlineStr">
        <is>
          <t>GT</t>
        </is>
      </c>
      <c r="K1636" t="inlineStr">
        <is>
          <t>NG</t>
        </is>
      </c>
      <c r="L1636" t="inlineStr">
        <is>
          <t>Natural Gas Fired Combustion Turbine</t>
        </is>
      </c>
      <c r="M1636" t="inlineStr">
        <is>
          <t>Other</t>
        </is>
      </c>
      <c r="N1636" t="n">
        <v>3046</v>
      </c>
      <c r="O1636" t="n">
        <v>97</v>
      </c>
      <c r="P1636" t="b">
        <v>1</v>
      </c>
      <c r="Q1636" t="inlineStr">
        <is>
          <t>plant_gen</t>
        </is>
      </c>
      <c r="R1636" t="inlineStr">
        <is>
          <t>2706_GT1_2016_plant_gen_owned_3046</t>
        </is>
      </c>
      <c r="S1636" t="n">
        <v>8</v>
      </c>
      <c r="T1636" t="n">
        <v>1</v>
      </c>
      <c r="U1636" t="b">
        <v>1</v>
      </c>
      <c r="V1636" t="n">
        <v>0</v>
      </c>
      <c r="W1636" t="n">
        <v>211.7</v>
      </c>
      <c r="X1636" t="inlineStr"/>
      <c r="Y1636" t="inlineStr"/>
      <c r="Z1636" t="inlineStr">
        <is>
          <t>gas</t>
        </is>
      </c>
      <c r="AA1636" t="inlineStr"/>
      <c r="AB1636" t="n">
        <v>1999</v>
      </c>
      <c r="AC1636" t="n">
        <v>0</v>
      </c>
      <c r="AD1636" t="inlineStr">
        <is>
          <t>existing</t>
        </is>
      </c>
      <c r="AE1636" t="inlineStr"/>
      <c r="AF1636" t="n">
        <v>25</v>
      </c>
      <c r="AG1636" t="inlineStr">
        <is>
          <t>25_2016</t>
        </is>
      </c>
      <c r="AH1636" s="156" t="n">
        <v>42370</v>
      </c>
      <c r="AI1636" t="n">
        <v>0</v>
      </c>
      <c r="AJ1636" t="n">
        <v>0</v>
      </c>
      <c r="AK1636" t="inlineStr">
        <is>
          <t>Duke Energy Progress - (NC)</t>
        </is>
      </c>
    </row>
    <row r="1637">
      <c r="A1637" t="inlineStr">
        <is>
          <t>2706_gt2_2016_plant_gen_owned_3046</t>
        </is>
      </c>
      <c r="B1637" t="inlineStr">
        <is>
          <t>Asheville GT2</t>
        </is>
      </c>
      <c r="C1637" t="inlineStr">
        <is>
          <t>plant_gen</t>
        </is>
      </c>
      <c r="D1637" t="n">
        <v>2016</v>
      </c>
      <c r="E1637" t="inlineStr">
        <is>
          <t>owned</t>
        </is>
      </c>
      <c r="F1637" t="inlineStr">
        <is>
          <t>Asheville</t>
        </is>
      </c>
      <c r="G1637" t="n">
        <v>2706</v>
      </c>
      <c r="H1637" t="inlineStr">
        <is>
          <t>GT2</t>
        </is>
      </c>
      <c r="I1637" t="inlineStr"/>
      <c r="J1637" t="inlineStr">
        <is>
          <t>GT</t>
        </is>
      </c>
      <c r="K1637" t="inlineStr">
        <is>
          <t>NG</t>
        </is>
      </c>
      <c r="L1637" t="inlineStr">
        <is>
          <t>Natural Gas Fired Combustion Turbine</t>
        </is>
      </c>
      <c r="M1637" t="inlineStr">
        <is>
          <t>Other</t>
        </is>
      </c>
      <c r="N1637" t="n">
        <v>3046</v>
      </c>
      <c r="O1637" t="n">
        <v>97</v>
      </c>
      <c r="P1637" t="b">
        <v>1</v>
      </c>
      <c r="Q1637" t="inlineStr">
        <is>
          <t>plant_gen</t>
        </is>
      </c>
      <c r="R1637" t="inlineStr">
        <is>
          <t>2706_GT2_2016_plant_gen_owned_3046</t>
        </is>
      </c>
      <c r="S1637" t="n">
        <v>8</v>
      </c>
      <c r="T1637" t="n">
        <v>1</v>
      </c>
      <c r="U1637" t="b">
        <v>1</v>
      </c>
      <c r="V1637" t="n">
        <v>0</v>
      </c>
      <c r="W1637" t="n">
        <v>211.8</v>
      </c>
      <c r="X1637" t="inlineStr"/>
      <c r="Y1637" t="inlineStr"/>
      <c r="Z1637" t="inlineStr">
        <is>
          <t>gas</t>
        </is>
      </c>
      <c r="AA1637" t="inlineStr"/>
      <c r="AB1637" t="n">
        <v>2000</v>
      </c>
      <c r="AC1637" t="n">
        <v>0</v>
      </c>
      <c r="AD1637" t="inlineStr">
        <is>
          <t>existing</t>
        </is>
      </c>
      <c r="AE1637" t="inlineStr"/>
      <c r="AF1637" t="n">
        <v>25</v>
      </c>
      <c r="AG1637" t="inlineStr">
        <is>
          <t>25_2016</t>
        </is>
      </c>
      <c r="AH1637" s="156" t="n">
        <v>42370</v>
      </c>
      <c r="AI1637" t="n">
        <v>0</v>
      </c>
      <c r="AJ1637" t="n">
        <v>0</v>
      </c>
      <c r="AK1637" t="inlineStr">
        <is>
          <t>Duke Energy Progress - (NC)</t>
        </is>
      </c>
    </row>
    <row r="1638">
      <c r="A1638" t="inlineStr">
        <is>
          <t>2706_st6_2016_plant_gen_owned_3046</t>
        </is>
      </c>
      <c r="B1638" t="inlineStr">
        <is>
          <t>Asheville ST6</t>
        </is>
      </c>
      <c r="C1638" t="inlineStr">
        <is>
          <t>plant_gen</t>
        </is>
      </c>
      <c r="D1638" t="n">
        <v>2016</v>
      </c>
      <c r="E1638" t="inlineStr">
        <is>
          <t>owned</t>
        </is>
      </c>
      <c r="F1638" t="inlineStr">
        <is>
          <t>Asheville</t>
        </is>
      </c>
      <c r="G1638" t="n">
        <v>2706</v>
      </c>
      <c r="H1638" t="inlineStr">
        <is>
          <t>ST6</t>
        </is>
      </c>
      <c r="I1638" t="inlineStr"/>
      <c r="J1638" t="inlineStr">
        <is>
          <t>CA</t>
        </is>
      </c>
      <c r="K1638" t="inlineStr">
        <is>
          <t>NG</t>
        </is>
      </c>
      <c r="L1638" t="inlineStr">
        <is>
          <t>Natural Gas Fired Combined Cycle</t>
        </is>
      </c>
      <c r="M1638" t="inlineStr">
        <is>
          <t>Other</t>
        </is>
      </c>
      <c r="N1638" t="n">
        <v>3046</v>
      </c>
      <c r="O1638" t="n">
        <v>97</v>
      </c>
      <c r="P1638" t="b">
        <v>1</v>
      </c>
      <c r="Q1638" t="inlineStr">
        <is>
          <t>plant_gen</t>
        </is>
      </c>
      <c r="R1638" t="inlineStr">
        <is>
          <t>2706_ST6_2016_plant_gen_owned_3046</t>
        </is>
      </c>
      <c r="S1638" t="n">
        <v>8</v>
      </c>
      <c r="T1638" t="n">
        <v>1</v>
      </c>
      <c r="U1638" t="b">
        <v>1</v>
      </c>
      <c r="V1638" t="n">
        <v>0</v>
      </c>
      <c r="W1638" t="n">
        <v>102</v>
      </c>
      <c r="X1638" t="inlineStr"/>
      <c r="Y1638" t="inlineStr"/>
      <c r="Z1638" t="inlineStr">
        <is>
          <t>gas</t>
        </is>
      </c>
      <c r="AA1638" t="inlineStr"/>
      <c r="AB1638" t="n">
        <v>2019</v>
      </c>
      <c r="AC1638" t="n">
        <v>0</v>
      </c>
      <c r="AD1638" t="inlineStr">
        <is>
          <t>proposed</t>
        </is>
      </c>
      <c r="AE1638" t="inlineStr"/>
      <c r="AF1638" t="n">
        <v>25</v>
      </c>
      <c r="AG1638" t="inlineStr">
        <is>
          <t>25_2016</t>
        </is>
      </c>
      <c r="AH1638" s="156" t="n">
        <v>42370</v>
      </c>
      <c r="AI1638" t="n">
        <v>0</v>
      </c>
      <c r="AJ1638" t="n">
        <v>0</v>
      </c>
      <c r="AK1638" t="inlineStr">
        <is>
          <t>Duke Energy Progress - (NC)</t>
        </is>
      </c>
    </row>
    <row r="1639">
      <c r="A1639" t="inlineStr">
        <is>
          <t>2706_st8_2016_plant_gen_owned_3046</t>
        </is>
      </c>
      <c r="B1639" t="inlineStr">
        <is>
          <t>Asheville ST8</t>
        </is>
      </c>
      <c r="C1639" t="inlineStr">
        <is>
          <t>plant_gen</t>
        </is>
      </c>
      <c r="D1639" t="n">
        <v>2016</v>
      </c>
      <c r="E1639" t="inlineStr">
        <is>
          <t>owned</t>
        </is>
      </c>
      <c r="F1639" t="inlineStr">
        <is>
          <t>Asheville</t>
        </is>
      </c>
      <c r="G1639" t="n">
        <v>2706</v>
      </c>
      <c r="H1639" t="inlineStr">
        <is>
          <t>ST8</t>
        </is>
      </c>
      <c r="I1639" t="inlineStr"/>
      <c r="J1639" t="inlineStr">
        <is>
          <t>CA</t>
        </is>
      </c>
      <c r="K1639" t="inlineStr">
        <is>
          <t>NG</t>
        </is>
      </c>
      <c r="L1639" t="inlineStr">
        <is>
          <t>Natural Gas Fired Combined Cycle</t>
        </is>
      </c>
      <c r="M1639" t="inlineStr">
        <is>
          <t>Other</t>
        </is>
      </c>
      <c r="N1639" t="n">
        <v>3046</v>
      </c>
      <c r="O1639" t="n">
        <v>97</v>
      </c>
      <c r="P1639" t="b">
        <v>1</v>
      </c>
      <c r="Q1639" t="inlineStr">
        <is>
          <t>plant_gen</t>
        </is>
      </c>
      <c r="R1639" t="inlineStr">
        <is>
          <t>2706_ST8_2016_plant_gen_owned_3046</t>
        </is>
      </c>
      <c r="S1639" t="n">
        <v>8</v>
      </c>
      <c r="T1639" t="n">
        <v>1</v>
      </c>
      <c r="U1639" t="b">
        <v>1</v>
      </c>
      <c r="V1639" t="n">
        <v>0</v>
      </c>
      <c r="W1639" t="n">
        <v>102</v>
      </c>
      <c r="X1639" t="inlineStr"/>
      <c r="Y1639" t="inlineStr"/>
      <c r="Z1639" t="inlineStr">
        <is>
          <t>gas</t>
        </is>
      </c>
      <c r="AA1639" t="inlineStr"/>
      <c r="AB1639" t="inlineStr"/>
      <c r="AC1639" t="n">
        <v>0</v>
      </c>
      <c r="AD1639" t="inlineStr">
        <is>
          <t>proposed</t>
        </is>
      </c>
      <c r="AE1639" t="inlineStr"/>
      <c r="AF1639" t="n">
        <v>25</v>
      </c>
      <c r="AG1639" t="inlineStr">
        <is>
          <t>25_2016</t>
        </is>
      </c>
      <c r="AH1639" s="156" t="n">
        <v>42370</v>
      </c>
      <c r="AI1639" t="n">
        <v>0</v>
      </c>
      <c r="AJ1639" t="n">
        <v>0</v>
      </c>
      <c r="AK1639" t="inlineStr">
        <is>
          <t>Duke Energy Progress - (NC)</t>
        </is>
      </c>
    </row>
    <row r="1640">
      <c r="A1640" t="inlineStr">
        <is>
          <t>2706_1_2016_plant_gen_total_3046</t>
        </is>
      </c>
      <c r="B1640" t="inlineStr">
        <is>
          <t>Asheville 1</t>
        </is>
      </c>
      <c r="C1640" t="inlineStr">
        <is>
          <t>plant_gen</t>
        </is>
      </c>
      <c r="D1640" t="n">
        <v>2016</v>
      </c>
      <c r="E1640" t="inlineStr">
        <is>
          <t>total</t>
        </is>
      </c>
      <c r="F1640" t="inlineStr">
        <is>
          <t>Asheville</t>
        </is>
      </c>
      <c r="G1640" t="n">
        <v>2706</v>
      </c>
      <c r="H1640" t="inlineStr">
        <is>
          <t>1</t>
        </is>
      </c>
      <c r="I1640" t="n">
        <v>1</v>
      </c>
      <c r="J1640" t="inlineStr">
        <is>
          <t>ST</t>
        </is>
      </c>
      <c r="K1640" t="inlineStr">
        <is>
          <t>BIT</t>
        </is>
      </c>
      <c r="L1640" t="inlineStr">
        <is>
          <t>Conventional Steam Coal</t>
        </is>
      </c>
      <c r="M1640" t="inlineStr">
        <is>
          <t>Steam</t>
        </is>
      </c>
      <c r="N1640" t="n">
        <v>3046</v>
      </c>
      <c r="O1640" t="n">
        <v>97</v>
      </c>
      <c r="P1640" t="b">
        <v>0</v>
      </c>
      <c r="Q1640" t="inlineStr">
        <is>
          <t>plant_unit</t>
        </is>
      </c>
      <c r="R1640" t="inlineStr">
        <is>
          <t>2706_1_2016_plant_unit_total_3046</t>
        </is>
      </c>
      <c r="S1640" t="n">
        <v>8</v>
      </c>
      <c r="T1640" t="n">
        <v>1</v>
      </c>
      <c r="U1640" t="b">
        <v>0</v>
      </c>
      <c r="V1640" t="n">
        <v>0.3997968011891726</v>
      </c>
      <c r="W1640" t="n">
        <v>206.6</v>
      </c>
      <c r="X1640" t="n">
        <v>2.880054004351329</v>
      </c>
      <c r="Y1640" t="n">
        <v>36.68427720316885</v>
      </c>
      <c r="Z1640" t="inlineStr">
        <is>
          <t>coal</t>
        </is>
      </c>
      <c r="AA1640" t="n">
        <v>12.73735740640433</v>
      </c>
      <c r="AB1640" t="n">
        <v>1964</v>
      </c>
      <c r="AC1640" t="n">
        <v>725541</v>
      </c>
      <c r="AD1640" t="inlineStr">
        <is>
          <t>existing</t>
        </is>
      </c>
      <c r="AE1640" s="156" t="n">
        <v>43770</v>
      </c>
      <c r="AF1640" t="n">
        <v>25</v>
      </c>
      <c r="AG1640" t="inlineStr">
        <is>
          <t>25_2016</t>
        </is>
      </c>
      <c r="AH1640" s="156" t="n">
        <v>42370</v>
      </c>
      <c r="AI1640" t="n">
        <v>26615947.16626433</v>
      </c>
      <c r="AJ1640" t="n">
        <v>9241475.030000001</v>
      </c>
      <c r="AK1640" t="inlineStr">
        <is>
          <t>Duke Energy Progress - (NC)</t>
        </is>
      </c>
    </row>
    <row r="1641">
      <c r="A1641" t="inlineStr">
        <is>
          <t>2706_2_2016_plant_gen_total_3046</t>
        </is>
      </c>
      <c r="B1641" t="inlineStr">
        <is>
          <t>Asheville 2</t>
        </is>
      </c>
      <c r="C1641" t="inlineStr">
        <is>
          <t>plant_gen</t>
        </is>
      </c>
      <c r="D1641" t="n">
        <v>2016</v>
      </c>
      <c r="E1641" t="inlineStr">
        <is>
          <t>total</t>
        </is>
      </c>
      <c r="F1641" t="inlineStr">
        <is>
          <t>Asheville</t>
        </is>
      </c>
      <c r="G1641" t="n">
        <v>2706</v>
      </c>
      <c r="H1641" t="inlineStr">
        <is>
          <t>2</t>
        </is>
      </c>
      <c r="I1641" t="n">
        <v>2</v>
      </c>
      <c r="J1641" t="inlineStr">
        <is>
          <t>ST</t>
        </is>
      </c>
      <c r="K1641" t="inlineStr">
        <is>
          <t>BIT</t>
        </is>
      </c>
      <c r="L1641" t="inlineStr">
        <is>
          <t>Conventional Steam Coal</t>
        </is>
      </c>
      <c r="M1641" t="inlineStr">
        <is>
          <t>Steam</t>
        </is>
      </c>
      <c r="N1641" t="n">
        <v>3046</v>
      </c>
      <c r="O1641" t="n">
        <v>97</v>
      </c>
      <c r="P1641" t="b">
        <v>0</v>
      </c>
      <c r="Q1641" t="inlineStr">
        <is>
          <t>plant_unit</t>
        </is>
      </c>
      <c r="R1641" t="inlineStr">
        <is>
          <t>2706_2_2016_plant_unit_total_3046</t>
        </is>
      </c>
      <c r="S1641" t="n">
        <v>8</v>
      </c>
      <c r="T1641" t="n">
        <v>1</v>
      </c>
      <c r="U1641" t="b">
        <v>0</v>
      </c>
      <c r="V1641" t="n">
        <v>0.322158535941501</v>
      </c>
      <c r="W1641" t="n">
        <v>207</v>
      </c>
      <c r="X1641" t="n">
        <v>2.880054004351329</v>
      </c>
      <c r="Y1641" t="n">
        <v>37.90418982298456</v>
      </c>
      <c r="Z1641" t="inlineStr">
        <is>
          <t>coal</t>
        </is>
      </c>
      <c r="AA1641" t="n">
        <v>13.16093023454318</v>
      </c>
      <c r="AB1641" t="n">
        <v>1971</v>
      </c>
      <c r="AC1641" t="n">
        <v>585777</v>
      </c>
      <c r="AD1641" t="inlineStr">
        <is>
          <t>existing</t>
        </is>
      </c>
      <c r="AE1641" s="156" t="n">
        <v>43770</v>
      </c>
      <c r="AF1641" t="n">
        <v>25</v>
      </c>
      <c r="AG1641" t="inlineStr">
        <is>
          <t>25_2016</t>
        </is>
      </c>
      <c r="AH1641" s="156" t="n">
        <v>42370</v>
      </c>
      <c r="AI1641" t="n">
        <v>22203402.60193843</v>
      </c>
      <c r="AJ1641" t="n">
        <v>7709370.23</v>
      </c>
      <c r="AK1641" t="inlineStr">
        <is>
          <t>Duke Energy Progress - (NC)</t>
        </is>
      </c>
    </row>
    <row r="1642">
      <c r="A1642" t="inlineStr">
        <is>
          <t>2706_ct5_2016_plant_gen_total_3046</t>
        </is>
      </c>
      <c r="B1642" t="inlineStr">
        <is>
          <t>Asheville CT5</t>
        </is>
      </c>
      <c r="C1642" t="inlineStr">
        <is>
          <t>plant_gen</t>
        </is>
      </c>
      <c r="D1642" t="n">
        <v>2016</v>
      </c>
      <c r="E1642" t="inlineStr">
        <is>
          <t>total</t>
        </is>
      </c>
      <c r="F1642" t="inlineStr">
        <is>
          <t>Asheville</t>
        </is>
      </c>
      <c r="G1642" t="n">
        <v>2706</v>
      </c>
      <c r="H1642" t="inlineStr">
        <is>
          <t>CT5</t>
        </is>
      </c>
      <c r="I1642" t="inlineStr"/>
      <c r="J1642" t="inlineStr">
        <is>
          <t>CT</t>
        </is>
      </c>
      <c r="K1642" t="inlineStr">
        <is>
          <t>NG</t>
        </is>
      </c>
      <c r="L1642" t="inlineStr">
        <is>
          <t>Natural Gas Fired Combined Cycle</t>
        </is>
      </c>
      <c r="M1642" t="inlineStr">
        <is>
          <t>Other</t>
        </is>
      </c>
      <c r="N1642" t="n">
        <v>3046</v>
      </c>
      <c r="O1642" t="n">
        <v>97</v>
      </c>
      <c r="P1642" t="b">
        <v>1</v>
      </c>
      <c r="Q1642" t="inlineStr">
        <is>
          <t>plant_gen</t>
        </is>
      </c>
      <c r="R1642" t="inlineStr">
        <is>
          <t>2706_CT5_2016_plant_gen_total_3046</t>
        </is>
      </c>
      <c r="S1642" t="n">
        <v>8</v>
      </c>
      <c r="T1642" t="n">
        <v>1</v>
      </c>
      <c r="U1642" t="b">
        <v>0</v>
      </c>
      <c r="V1642" t="n">
        <v>0</v>
      </c>
      <c r="W1642" t="n">
        <v>191.2</v>
      </c>
      <c r="X1642" t="inlineStr"/>
      <c r="Y1642" t="inlineStr"/>
      <c r="Z1642" t="inlineStr">
        <is>
          <t>gas</t>
        </is>
      </c>
      <c r="AA1642" t="inlineStr"/>
      <c r="AB1642" t="n">
        <v>2019</v>
      </c>
      <c r="AC1642" t="n">
        <v>0</v>
      </c>
      <c r="AD1642" t="inlineStr">
        <is>
          <t>proposed</t>
        </is>
      </c>
      <c r="AE1642" t="inlineStr"/>
      <c r="AF1642" t="n">
        <v>25</v>
      </c>
      <c r="AG1642" t="inlineStr">
        <is>
          <t>25_2016</t>
        </is>
      </c>
      <c r="AH1642" s="156" t="n">
        <v>42370</v>
      </c>
      <c r="AI1642" t="n">
        <v>0</v>
      </c>
      <c r="AJ1642" t="n">
        <v>0</v>
      </c>
      <c r="AK1642" t="inlineStr">
        <is>
          <t>Duke Energy Progress - (NC)</t>
        </is>
      </c>
    </row>
    <row r="1643">
      <c r="A1643" t="inlineStr">
        <is>
          <t>2706_ct7_2016_plant_gen_total_3046</t>
        </is>
      </c>
      <c r="B1643" t="inlineStr">
        <is>
          <t>Asheville CT7</t>
        </is>
      </c>
      <c r="C1643" t="inlineStr">
        <is>
          <t>plant_gen</t>
        </is>
      </c>
      <c r="D1643" t="n">
        <v>2016</v>
      </c>
      <c r="E1643" t="inlineStr">
        <is>
          <t>total</t>
        </is>
      </c>
      <c r="F1643" t="inlineStr">
        <is>
          <t>Asheville</t>
        </is>
      </c>
      <c r="G1643" t="n">
        <v>2706</v>
      </c>
      <c r="H1643" t="inlineStr">
        <is>
          <t>CT7</t>
        </is>
      </c>
      <c r="I1643" t="inlineStr"/>
      <c r="J1643" t="inlineStr">
        <is>
          <t>CT</t>
        </is>
      </c>
      <c r="K1643" t="inlineStr">
        <is>
          <t>NG</t>
        </is>
      </c>
      <c r="L1643" t="inlineStr">
        <is>
          <t>Natural Gas Fired Combined Cycle</t>
        </is>
      </c>
      <c r="M1643" t="inlineStr">
        <is>
          <t>Other</t>
        </is>
      </c>
      <c r="N1643" t="n">
        <v>3046</v>
      </c>
      <c r="O1643" t="n">
        <v>97</v>
      </c>
      <c r="P1643" t="b">
        <v>1</v>
      </c>
      <c r="Q1643" t="inlineStr">
        <is>
          <t>plant_gen</t>
        </is>
      </c>
      <c r="R1643" t="inlineStr">
        <is>
          <t>2706_CT7_2016_plant_gen_total_3046</t>
        </is>
      </c>
      <c r="S1643" t="n">
        <v>8</v>
      </c>
      <c r="T1643" t="n">
        <v>1</v>
      </c>
      <c r="U1643" t="b">
        <v>0</v>
      </c>
      <c r="V1643" t="n">
        <v>0</v>
      </c>
      <c r="W1643" t="n">
        <v>191.2</v>
      </c>
      <c r="X1643" t="inlineStr"/>
      <c r="Y1643" t="inlineStr"/>
      <c r="Z1643" t="inlineStr">
        <is>
          <t>gas</t>
        </is>
      </c>
      <c r="AA1643" t="inlineStr"/>
      <c r="AB1643" t="inlineStr"/>
      <c r="AC1643" t="n">
        <v>0</v>
      </c>
      <c r="AD1643" t="inlineStr">
        <is>
          <t>proposed</t>
        </is>
      </c>
      <c r="AE1643" t="inlineStr"/>
      <c r="AF1643" t="n">
        <v>25</v>
      </c>
      <c r="AG1643" t="inlineStr">
        <is>
          <t>25_2016</t>
        </is>
      </c>
      <c r="AH1643" s="156" t="n">
        <v>42370</v>
      </c>
      <c r="AI1643" t="n">
        <v>0</v>
      </c>
      <c r="AJ1643" t="n">
        <v>0</v>
      </c>
      <c r="AK1643" t="inlineStr">
        <is>
          <t>Duke Energy Progress - (NC)</t>
        </is>
      </c>
    </row>
    <row r="1644">
      <c r="A1644" t="inlineStr">
        <is>
          <t>2706_gt1_2016_plant_gen_total_3046</t>
        </is>
      </c>
      <c r="B1644" t="inlineStr">
        <is>
          <t>Asheville GT1</t>
        </is>
      </c>
      <c r="C1644" t="inlineStr">
        <is>
          <t>plant_gen</t>
        </is>
      </c>
      <c r="D1644" t="n">
        <v>2016</v>
      </c>
      <c r="E1644" t="inlineStr">
        <is>
          <t>total</t>
        </is>
      </c>
      <c r="F1644" t="inlineStr">
        <is>
          <t>Asheville</t>
        </is>
      </c>
      <c r="G1644" t="n">
        <v>2706</v>
      </c>
      <c r="H1644" t="inlineStr">
        <is>
          <t>GT1</t>
        </is>
      </c>
      <c r="I1644" t="inlineStr"/>
      <c r="J1644" t="inlineStr">
        <is>
          <t>GT</t>
        </is>
      </c>
      <c r="K1644" t="inlineStr">
        <is>
          <t>NG</t>
        </is>
      </c>
      <c r="L1644" t="inlineStr">
        <is>
          <t>Natural Gas Fired Combustion Turbine</t>
        </is>
      </c>
      <c r="M1644" t="inlineStr">
        <is>
          <t>Other</t>
        </is>
      </c>
      <c r="N1644" t="n">
        <v>3046</v>
      </c>
      <c r="O1644" t="n">
        <v>97</v>
      </c>
      <c r="P1644" t="b">
        <v>1</v>
      </c>
      <c r="Q1644" t="inlineStr">
        <is>
          <t>plant_gen</t>
        </is>
      </c>
      <c r="R1644" t="inlineStr">
        <is>
          <t>2706_GT1_2016_plant_gen_total_3046</t>
        </is>
      </c>
      <c r="S1644" t="n">
        <v>8</v>
      </c>
      <c r="T1644" t="n">
        <v>1</v>
      </c>
      <c r="U1644" t="b">
        <v>0</v>
      </c>
      <c r="V1644" t="n">
        <v>0</v>
      </c>
      <c r="W1644" t="n">
        <v>211.7</v>
      </c>
      <c r="X1644" t="inlineStr"/>
      <c r="Y1644" t="inlineStr"/>
      <c r="Z1644" t="inlineStr">
        <is>
          <t>gas</t>
        </is>
      </c>
      <c r="AA1644" t="inlineStr"/>
      <c r="AB1644" t="n">
        <v>1999</v>
      </c>
      <c r="AC1644" t="n">
        <v>0</v>
      </c>
      <c r="AD1644" t="inlineStr">
        <is>
          <t>existing</t>
        </is>
      </c>
      <c r="AE1644" t="inlineStr"/>
      <c r="AF1644" t="n">
        <v>25</v>
      </c>
      <c r="AG1644" t="inlineStr">
        <is>
          <t>25_2016</t>
        </is>
      </c>
      <c r="AH1644" s="156" t="n">
        <v>42370</v>
      </c>
      <c r="AI1644" t="n">
        <v>0</v>
      </c>
      <c r="AJ1644" t="n">
        <v>0</v>
      </c>
      <c r="AK1644" t="inlineStr">
        <is>
          <t>Duke Energy Progress - (NC)</t>
        </is>
      </c>
    </row>
    <row r="1645">
      <c r="A1645" t="inlineStr">
        <is>
          <t>2706_gt2_2016_plant_gen_total_3046</t>
        </is>
      </c>
      <c r="B1645" t="inlineStr">
        <is>
          <t>Asheville GT2</t>
        </is>
      </c>
      <c r="C1645" t="inlineStr">
        <is>
          <t>plant_gen</t>
        </is>
      </c>
      <c r="D1645" t="n">
        <v>2016</v>
      </c>
      <c r="E1645" t="inlineStr">
        <is>
          <t>total</t>
        </is>
      </c>
      <c r="F1645" t="inlineStr">
        <is>
          <t>Asheville</t>
        </is>
      </c>
      <c r="G1645" t="n">
        <v>2706</v>
      </c>
      <c r="H1645" t="inlineStr">
        <is>
          <t>GT2</t>
        </is>
      </c>
      <c r="I1645" t="inlineStr"/>
      <c r="J1645" t="inlineStr">
        <is>
          <t>GT</t>
        </is>
      </c>
      <c r="K1645" t="inlineStr">
        <is>
          <t>NG</t>
        </is>
      </c>
      <c r="L1645" t="inlineStr">
        <is>
          <t>Natural Gas Fired Combustion Turbine</t>
        </is>
      </c>
      <c r="M1645" t="inlineStr">
        <is>
          <t>Other</t>
        </is>
      </c>
      <c r="N1645" t="n">
        <v>3046</v>
      </c>
      <c r="O1645" t="n">
        <v>97</v>
      </c>
      <c r="P1645" t="b">
        <v>1</v>
      </c>
      <c r="Q1645" t="inlineStr">
        <is>
          <t>plant_gen</t>
        </is>
      </c>
      <c r="R1645" t="inlineStr">
        <is>
          <t>2706_GT2_2016_plant_gen_total_3046</t>
        </is>
      </c>
      <c r="S1645" t="n">
        <v>8</v>
      </c>
      <c r="T1645" t="n">
        <v>1</v>
      </c>
      <c r="U1645" t="b">
        <v>0</v>
      </c>
      <c r="V1645" t="n">
        <v>0</v>
      </c>
      <c r="W1645" t="n">
        <v>211.8</v>
      </c>
      <c r="X1645" t="inlineStr"/>
      <c r="Y1645" t="inlineStr"/>
      <c r="Z1645" t="inlineStr">
        <is>
          <t>gas</t>
        </is>
      </c>
      <c r="AA1645" t="inlineStr"/>
      <c r="AB1645" t="n">
        <v>2000</v>
      </c>
      <c r="AC1645" t="n">
        <v>0</v>
      </c>
      <c r="AD1645" t="inlineStr">
        <is>
          <t>existing</t>
        </is>
      </c>
      <c r="AE1645" t="inlineStr"/>
      <c r="AF1645" t="n">
        <v>25</v>
      </c>
      <c r="AG1645" t="inlineStr">
        <is>
          <t>25_2016</t>
        </is>
      </c>
      <c r="AH1645" s="156" t="n">
        <v>42370</v>
      </c>
      <c r="AI1645" t="n">
        <v>0</v>
      </c>
      <c r="AJ1645" t="n">
        <v>0</v>
      </c>
      <c r="AK1645" t="inlineStr">
        <is>
          <t>Duke Energy Progress - (NC)</t>
        </is>
      </c>
    </row>
    <row r="1646">
      <c r="A1646" t="inlineStr">
        <is>
          <t>2706_st6_2016_plant_gen_total_3046</t>
        </is>
      </c>
      <c r="B1646" t="inlineStr">
        <is>
          <t>Asheville ST6</t>
        </is>
      </c>
      <c r="C1646" t="inlineStr">
        <is>
          <t>plant_gen</t>
        </is>
      </c>
      <c r="D1646" t="n">
        <v>2016</v>
      </c>
      <c r="E1646" t="inlineStr">
        <is>
          <t>total</t>
        </is>
      </c>
      <c r="F1646" t="inlineStr">
        <is>
          <t>Asheville</t>
        </is>
      </c>
      <c r="G1646" t="n">
        <v>2706</v>
      </c>
      <c r="H1646" t="inlineStr">
        <is>
          <t>ST6</t>
        </is>
      </c>
      <c r="I1646" t="inlineStr"/>
      <c r="J1646" t="inlineStr">
        <is>
          <t>CA</t>
        </is>
      </c>
      <c r="K1646" t="inlineStr">
        <is>
          <t>NG</t>
        </is>
      </c>
      <c r="L1646" t="inlineStr">
        <is>
          <t>Natural Gas Fired Combined Cycle</t>
        </is>
      </c>
      <c r="M1646" t="inlineStr">
        <is>
          <t>Other</t>
        </is>
      </c>
      <c r="N1646" t="n">
        <v>3046</v>
      </c>
      <c r="O1646" t="n">
        <v>97</v>
      </c>
      <c r="P1646" t="b">
        <v>1</v>
      </c>
      <c r="Q1646" t="inlineStr">
        <is>
          <t>plant_gen</t>
        </is>
      </c>
      <c r="R1646" t="inlineStr">
        <is>
          <t>2706_ST6_2016_plant_gen_total_3046</t>
        </is>
      </c>
      <c r="S1646" t="n">
        <v>8</v>
      </c>
      <c r="T1646" t="n">
        <v>1</v>
      </c>
      <c r="U1646" t="b">
        <v>0</v>
      </c>
      <c r="V1646" t="n">
        <v>0</v>
      </c>
      <c r="W1646" t="n">
        <v>102</v>
      </c>
      <c r="X1646" t="inlineStr"/>
      <c r="Y1646" t="inlineStr"/>
      <c r="Z1646" t="inlineStr">
        <is>
          <t>gas</t>
        </is>
      </c>
      <c r="AA1646" t="inlineStr"/>
      <c r="AB1646" t="n">
        <v>2019</v>
      </c>
      <c r="AC1646" t="n">
        <v>0</v>
      </c>
      <c r="AD1646" t="inlineStr">
        <is>
          <t>proposed</t>
        </is>
      </c>
      <c r="AE1646" t="inlineStr"/>
      <c r="AF1646" t="n">
        <v>25</v>
      </c>
      <c r="AG1646" t="inlineStr">
        <is>
          <t>25_2016</t>
        </is>
      </c>
      <c r="AH1646" s="156" t="n">
        <v>42370</v>
      </c>
      <c r="AI1646" t="n">
        <v>0</v>
      </c>
      <c r="AJ1646" t="n">
        <v>0</v>
      </c>
      <c r="AK1646" t="inlineStr">
        <is>
          <t>Duke Energy Progress - (NC)</t>
        </is>
      </c>
    </row>
    <row r="1647">
      <c r="A1647" t="inlineStr">
        <is>
          <t>2706_st8_2016_plant_gen_total_3046</t>
        </is>
      </c>
      <c r="B1647" t="inlineStr">
        <is>
          <t>Asheville ST8</t>
        </is>
      </c>
      <c r="C1647" t="inlineStr">
        <is>
          <t>plant_gen</t>
        </is>
      </c>
      <c r="D1647" t="n">
        <v>2016</v>
      </c>
      <c r="E1647" t="inlineStr">
        <is>
          <t>total</t>
        </is>
      </c>
      <c r="F1647" t="inlineStr">
        <is>
          <t>Asheville</t>
        </is>
      </c>
      <c r="G1647" t="n">
        <v>2706</v>
      </c>
      <c r="H1647" t="inlineStr">
        <is>
          <t>ST8</t>
        </is>
      </c>
      <c r="I1647" t="inlineStr"/>
      <c r="J1647" t="inlineStr">
        <is>
          <t>CA</t>
        </is>
      </c>
      <c r="K1647" t="inlineStr">
        <is>
          <t>NG</t>
        </is>
      </c>
      <c r="L1647" t="inlineStr">
        <is>
          <t>Natural Gas Fired Combined Cycle</t>
        </is>
      </c>
      <c r="M1647" t="inlineStr">
        <is>
          <t>Other</t>
        </is>
      </c>
      <c r="N1647" t="n">
        <v>3046</v>
      </c>
      <c r="O1647" t="n">
        <v>97</v>
      </c>
      <c r="P1647" t="b">
        <v>1</v>
      </c>
      <c r="Q1647" t="inlineStr">
        <is>
          <t>plant_gen</t>
        </is>
      </c>
      <c r="R1647" t="inlineStr">
        <is>
          <t>2706_ST8_2016_plant_gen_total_3046</t>
        </is>
      </c>
      <c r="S1647" t="n">
        <v>8</v>
      </c>
      <c r="T1647" t="n">
        <v>1</v>
      </c>
      <c r="U1647" t="b">
        <v>0</v>
      </c>
      <c r="V1647" t="n">
        <v>0</v>
      </c>
      <c r="W1647" t="n">
        <v>102</v>
      </c>
      <c r="X1647" t="inlineStr"/>
      <c r="Y1647" t="inlineStr"/>
      <c r="Z1647" t="inlineStr">
        <is>
          <t>gas</t>
        </is>
      </c>
      <c r="AA1647" t="inlineStr"/>
      <c r="AB1647" t="inlineStr"/>
      <c r="AC1647" t="n">
        <v>0</v>
      </c>
      <c r="AD1647" t="inlineStr">
        <is>
          <t>proposed</t>
        </is>
      </c>
      <c r="AE1647" t="inlineStr"/>
      <c r="AF1647" t="n">
        <v>25</v>
      </c>
      <c r="AG1647" t="inlineStr">
        <is>
          <t>25_2016</t>
        </is>
      </c>
      <c r="AH1647" s="156" t="n">
        <v>42370</v>
      </c>
      <c r="AI1647" t="n">
        <v>0</v>
      </c>
      <c r="AJ1647" t="n">
        <v>0</v>
      </c>
      <c r="AK1647" t="inlineStr">
        <is>
          <t>Duke Energy Progress - (NC)</t>
        </is>
      </c>
    </row>
    <row r="1648">
      <c r="A1648" t="inlineStr">
        <is>
          <t>2707_2016_plant_owned_3046</t>
        </is>
      </c>
      <c r="B1648" t="inlineStr">
        <is>
          <t>Blewett</t>
        </is>
      </c>
      <c r="C1648" t="inlineStr">
        <is>
          <t>plant</t>
        </is>
      </c>
      <c r="D1648" t="n">
        <v>2016</v>
      </c>
      <c r="E1648" t="inlineStr">
        <is>
          <t>owned</t>
        </is>
      </c>
      <c r="F1648" t="inlineStr">
        <is>
          <t>Blewett</t>
        </is>
      </c>
      <c r="G1648" t="n">
        <v>2707</v>
      </c>
      <c r="H1648" t="inlineStr"/>
      <c r="I1648" t="inlineStr"/>
      <c r="J1648" t="inlineStr"/>
      <c r="K1648" t="inlineStr"/>
      <c r="L1648" t="inlineStr"/>
      <c r="M1648" t="inlineStr"/>
      <c r="N1648" t="n">
        <v>3046</v>
      </c>
      <c r="O1648" t="n">
        <v>97</v>
      </c>
      <c r="P1648" t="b">
        <v>1</v>
      </c>
      <c r="Q1648" t="inlineStr">
        <is>
          <t>plant</t>
        </is>
      </c>
      <c r="R1648" t="inlineStr">
        <is>
          <t>2707_2016_plant_owned_3046</t>
        </is>
      </c>
      <c r="S1648" t="n">
        <v>1</v>
      </c>
      <c r="T1648" t="n">
        <v>1</v>
      </c>
      <c r="U1648" t="b">
        <v>1</v>
      </c>
      <c r="V1648" t="n">
        <v>0</v>
      </c>
      <c r="W1648" t="n">
        <v>94.59999999999999</v>
      </c>
      <c r="X1648" t="inlineStr"/>
      <c r="Y1648" t="inlineStr"/>
      <c r="Z1648" t="inlineStr"/>
      <c r="AA1648" t="inlineStr"/>
      <c r="AB1648" t="n">
        <v>1971</v>
      </c>
      <c r="AC1648" t="n">
        <v>0</v>
      </c>
      <c r="AD1648" t="inlineStr">
        <is>
          <t>existing</t>
        </is>
      </c>
      <c r="AE1648" t="inlineStr"/>
      <c r="AF1648" t="n">
        <v>59</v>
      </c>
      <c r="AG1648" t="inlineStr">
        <is>
          <t>59_2016</t>
        </is>
      </c>
      <c r="AH1648" s="156" t="n">
        <v>42370</v>
      </c>
      <c r="AI1648" t="n">
        <v>0</v>
      </c>
      <c r="AJ1648" t="n">
        <v>0</v>
      </c>
      <c r="AK1648" t="inlineStr">
        <is>
          <t>Duke Energy Progress - (NC)</t>
        </is>
      </c>
    </row>
    <row r="1649">
      <c r="A1649" t="inlineStr">
        <is>
          <t>2707_2016_plant_total_3046</t>
        </is>
      </c>
      <c r="B1649" t="inlineStr">
        <is>
          <t>Blewett</t>
        </is>
      </c>
      <c r="C1649" t="inlineStr">
        <is>
          <t>plant</t>
        </is>
      </c>
      <c r="D1649" t="n">
        <v>2016</v>
      </c>
      <c r="E1649" t="inlineStr">
        <is>
          <t>total</t>
        </is>
      </c>
      <c r="F1649" t="inlineStr">
        <is>
          <t>Blewett</t>
        </is>
      </c>
      <c r="G1649" t="n">
        <v>2707</v>
      </c>
      <c r="H1649" t="inlineStr"/>
      <c r="I1649" t="inlineStr"/>
      <c r="J1649" t="inlineStr"/>
      <c r="K1649" t="inlineStr"/>
      <c r="L1649" t="inlineStr"/>
      <c r="M1649" t="inlineStr"/>
      <c r="N1649" t="n">
        <v>3046</v>
      </c>
      <c r="O1649" t="n">
        <v>97</v>
      </c>
      <c r="P1649" t="b">
        <v>1</v>
      </c>
      <c r="Q1649" t="inlineStr">
        <is>
          <t>plant</t>
        </is>
      </c>
      <c r="R1649" t="inlineStr">
        <is>
          <t>2707_2016_plant_total_3046</t>
        </is>
      </c>
      <c r="S1649" t="n">
        <v>1</v>
      </c>
      <c r="T1649" t="n">
        <v>1</v>
      </c>
      <c r="U1649" t="b">
        <v>0</v>
      </c>
      <c r="V1649" t="n">
        <v>0</v>
      </c>
      <c r="W1649" t="n">
        <v>94.59999999999999</v>
      </c>
      <c r="X1649" t="inlineStr"/>
      <c r="Y1649" t="inlineStr"/>
      <c r="Z1649" t="inlineStr"/>
      <c r="AA1649" t="inlineStr"/>
      <c r="AB1649" t="n">
        <v>1971</v>
      </c>
      <c r="AC1649" t="n">
        <v>0</v>
      </c>
      <c r="AD1649" t="inlineStr">
        <is>
          <t>existing</t>
        </is>
      </c>
      <c r="AE1649" t="inlineStr"/>
      <c r="AF1649" t="n">
        <v>59</v>
      </c>
      <c r="AG1649" t="inlineStr">
        <is>
          <t>59_2016</t>
        </is>
      </c>
      <c r="AH1649" s="156" t="n">
        <v>42370</v>
      </c>
      <c r="AI1649" t="n">
        <v>0</v>
      </c>
      <c r="AJ1649" t="n">
        <v>0</v>
      </c>
      <c r="AK1649" t="inlineStr">
        <is>
          <t>Duke Energy Progress - (NC)</t>
        </is>
      </c>
    </row>
    <row r="1650">
      <c r="A1650" t="inlineStr">
        <is>
          <t>2707_gt_2016_plant_prime_mover_owned_3046</t>
        </is>
      </c>
      <c r="B1650" t="inlineStr">
        <is>
          <t>Blewett GT</t>
        </is>
      </c>
      <c r="C1650" t="inlineStr">
        <is>
          <t>plant_prime_mover</t>
        </is>
      </c>
      <c r="D1650" t="n">
        <v>2016</v>
      </c>
      <c r="E1650" t="inlineStr">
        <is>
          <t>owned</t>
        </is>
      </c>
      <c r="F1650" t="inlineStr">
        <is>
          <t>Blewett</t>
        </is>
      </c>
      <c r="G1650" t="n">
        <v>2707</v>
      </c>
      <c r="H1650" t="inlineStr"/>
      <c r="I1650" t="inlineStr"/>
      <c r="J1650" t="inlineStr">
        <is>
          <t>GT</t>
        </is>
      </c>
      <c r="K1650" t="inlineStr">
        <is>
          <t>DFO</t>
        </is>
      </c>
      <c r="L1650" t="inlineStr">
        <is>
          <t>Petroleum Liquids</t>
        </is>
      </c>
      <c r="M1650" t="inlineStr">
        <is>
          <t>Other</t>
        </is>
      </c>
      <c r="N1650" t="n">
        <v>3046</v>
      </c>
      <c r="O1650" t="n">
        <v>97</v>
      </c>
      <c r="P1650" t="b">
        <v>1</v>
      </c>
      <c r="Q1650" t="inlineStr">
        <is>
          <t>plant_prime_mover</t>
        </is>
      </c>
      <c r="R1650" t="inlineStr">
        <is>
          <t>2707_GT_2016_plant_prime_mover_owned_3046</t>
        </is>
      </c>
      <c r="S1650" t="n">
        <v>2</v>
      </c>
      <c r="T1650" t="n">
        <v>1</v>
      </c>
      <c r="U1650" t="b">
        <v>1</v>
      </c>
      <c r="V1650" t="n">
        <v>0</v>
      </c>
      <c r="W1650" t="n">
        <v>70</v>
      </c>
      <c r="X1650" t="inlineStr"/>
      <c r="Y1650" t="inlineStr"/>
      <c r="Z1650" t="inlineStr">
        <is>
          <t>oil</t>
        </is>
      </c>
      <c r="AA1650" t="inlineStr"/>
      <c r="AB1650" t="n">
        <v>1971</v>
      </c>
      <c r="AC1650" t="n">
        <v>0</v>
      </c>
      <c r="AD1650" t="inlineStr">
        <is>
          <t>existing</t>
        </is>
      </c>
      <c r="AE1650" t="inlineStr"/>
      <c r="AF1650" t="n">
        <v>59</v>
      </c>
      <c r="AG1650" t="inlineStr">
        <is>
          <t>59_2016</t>
        </is>
      </c>
      <c r="AH1650" s="156" t="n">
        <v>42370</v>
      </c>
      <c r="AI1650" t="n">
        <v>0</v>
      </c>
      <c r="AJ1650" t="n">
        <v>0</v>
      </c>
      <c r="AK1650" t="inlineStr">
        <is>
          <t>Duke Energy Progress - (NC)</t>
        </is>
      </c>
    </row>
    <row r="1651">
      <c r="A1651" t="inlineStr">
        <is>
          <t>2707_hy_2016_plant_prime_mover_owned_3046</t>
        </is>
      </c>
      <c r="B1651" t="inlineStr">
        <is>
          <t>Blewett HY</t>
        </is>
      </c>
      <c r="C1651" t="inlineStr">
        <is>
          <t>plant_prime_mover</t>
        </is>
      </c>
      <c r="D1651" t="n">
        <v>2016</v>
      </c>
      <c r="E1651" t="inlineStr">
        <is>
          <t>owned</t>
        </is>
      </c>
      <c r="F1651" t="inlineStr">
        <is>
          <t>Blewett</t>
        </is>
      </c>
      <c r="G1651" t="n">
        <v>2707</v>
      </c>
      <c r="H1651" t="inlineStr"/>
      <c r="I1651" t="inlineStr"/>
      <c r="J1651" t="inlineStr">
        <is>
          <t>HY</t>
        </is>
      </c>
      <c r="K1651" t="inlineStr">
        <is>
          <t>WAT</t>
        </is>
      </c>
      <c r="L1651" t="inlineStr">
        <is>
          <t>Conventional Hydroelectric</t>
        </is>
      </c>
      <c r="M1651" t="inlineStr">
        <is>
          <t>Hydraulic</t>
        </is>
      </c>
      <c r="N1651" t="n">
        <v>3046</v>
      </c>
      <c r="O1651" t="n">
        <v>97</v>
      </c>
      <c r="P1651" t="b">
        <v>1</v>
      </c>
      <c r="Q1651" t="inlineStr">
        <is>
          <t>plant_prime_mover</t>
        </is>
      </c>
      <c r="R1651" t="inlineStr">
        <is>
          <t>2707_HY_2016_plant_prime_mover_owned_3046</t>
        </is>
      </c>
      <c r="S1651" t="n">
        <v>2</v>
      </c>
      <c r="T1651" t="n">
        <v>1</v>
      </c>
      <c r="U1651" t="b">
        <v>1</v>
      </c>
      <c r="V1651" t="n">
        <v>0</v>
      </c>
      <c r="W1651" t="n">
        <v>24.6</v>
      </c>
      <c r="X1651" t="inlineStr"/>
      <c r="Y1651" t="inlineStr"/>
      <c r="Z1651" t="inlineStr">
        <is>
          <t>hydro</t>
        </is>
      </c>
      <c r="AA1651" t="inlineStr"/>
      <c r="AB1651" t="n">
        <v>1912</v>
      </c>
      <c r="AC1651" t="n">
        <v>0</v>
      </c>
      <c r="AD1651" t="inlineStr">
        <is>
          <t>existing</t>
        </is>
      </c>
      <c r="AE1651" t="inlineStr"/>
      <c r="AF1651" t="n">
        <v>59</v>
      </c>
      <c r="AG1651" t="inlineStr">
        <is>
          <t>59_2016</t>
        </is>
      </c>
      <c r="AH1651" s="156" t="n">
        <v>42370</v>
      </c>
      <c r="AI1651" t="n">
        <v>0</v>
      </c>
      <c r="AJ1651" t="n">
        <v>0</v>
      </c>
      <c r="AK1651" t="inlineStr">
        <is>
          <t>Duke Energy Progress - (NC)</t>
        </is>
      </c>
    </row>
    <row r="1652">
      <c r="A1652" t="inlineStr">
        <is>
          <t>2707_gt_2016_plant_prime_mover_total_3046</t>
        </is>
      </c>
      <c r="B1652" t="inlineStr">
        <is>
          <t>Blewett GT</t>
        </is>
      </c>
      <c r="C1652" t="inlineStr">
        <is>
          <t>plant_prime_mover</t>
        </is>
      </c>
      <c r="D1652" t="n">
        <v>2016</v>
      </c>
      <c r="E1652" t="inlineStr">
        <is>
          <t>total</t>
        </is>
      </c>
      <c r="F1652" t="inlineStr">
        <is>
          <t>Blewett</t>
        </is>
      </c>
      <c r="G1652" t="n">
        <v>2707</v>
      </c>
      <c r="H1652" t="inlineStr"/>
      <c r="I1652" t="inlineStr"/>
      <c r="J1652" t="inlineStr">
        <is>
          <t>GT</t>
        </is>
      </c>
      <c r="K1652" t="inlineStr">
        <is>
          <t>DFO</t>
        </is>
      </c>
      <c r="L1652" t="inlineStr">
        <is>
          <t>Petroleum Liquids</t>
        </is>
      </c>
      <c r="M1652" t="inlineStr">
        <is>
          <t>Other</t>
        </is>
      </c>
      <c r="N1652" t="n">
        <v>3046</v>
      </c>
      <c r="O1652" t="n">
        <v>97</v>
      </c>
      <c r="P1652" t="b">
        <v>1</v>
      </c>
      <c r="Q1652" t="inlineStr">
        <is>
          <t>plant_prime_mover</t>
        </is>
      </c>
      <c r="R1652" t="inlineStr">
        <is>
          <t>2707_GT_2016_plant_prime_mover_total_3046</t>
        </is>
      </c>
      <c r="S1652" t="n">
        <v>2</v>
      </c>
      <c r="T1652" t="n">
        <v>1</v>
      </c>
      <c r="U1652" t="b">
        <v>0</v>
      </c>
      <c r="V1652" t="n">
        <v>0</v>
      </c>
      <c r="W1652" t="n">
        <v>70</v>
      </c>
      <c r="X1652" t="inlineStr"/>
      <c r="Y1652" t="inlineStr"/>
      <c r="Z1652" t="inlineStr">
        <is>
          <t>oil</t>
        </is>
      </c>
      <c r="AA1652" t="inlineStr"/>
      <c r="AB1652" t="n">
        <v>1971</v>
      </c>
      <c r="AC1652" t="n">
        <v>0</v>
      </c>
      <c r="AD1652" t="inlineStr">
        <is>
          <t>existing</t>
        </is>
      </c>
      <c r="AE1652" t="inlineStr"/>
      <c r="AF1652" t="n">
        <v>59</v>
      </c>
      <c r="AG1652" t="inlineStr">
        <is>
          <t>59_2016</t>
        </is>
      </c>
      <c r="AH1652" s="156" t="n">
        <v>42370</v>
      </c>
      <c r="AI1652" t="n">
        <v>0</v>
      </c>
      <c r="AJ1652" t="n">
        <v>0</v>
      </c>
      <c r="AK1652" t="inlineStr">
        <is>
          <t>Duke Energy Progress - (NC)</t>
        </is>
      </c>
    </row>
    <row r="1653">
      <c r="A1653" t="inlineStr">
        <is>
          <t>2707_hy_2016_plant_prime_mover_total_3046</t>
        </is>
      </c>
      <c r="B1653" t="inlineStr">
        <is>
          <t>Blewett HY</t>
        </is>
      </c>
      <c r="C1653" t="inlineStr">
        <is>
          <t>plant_prime_mover</t>
        </is>
      </c>
      <c r="D1653" t="n">
        <v>2016</v>
      </c>
      <c r="E1653" t="inlineStr">
        <is>
          <t>total</t>
        </is>
      </c>
      <c r="F1653" t="inlineStr">
        <is>
          <t>Blewett</t>
        </is>
      </c>
      <c r="G1653" t="n">
        <v>2707</v>
      </c>
      <c r="H1653" t="inlineStr"/>
      <c r="I1653" t="inlineStr"/>
      <c r="J1653" t="inlineStr">
        <is>
          <t>HY</t>
        </is>
      </c>
      <c r="K1653" t="inlineStr">
        <is>
          <t>WAT</t>
        </is>
      </c>
      <c r="L1653" t="inlineStr">
        <is>
          <t>Conventional Hydroelectric</t>
        </is>
      </c>
      <c r="M1653" t="inlineStr">
        <is>
          <t>Hydraulic</t>
        </is>
      </c>
      <c r="N1653" t="n">
        <v>3046</v>
      </c>
      <c r="O1653" t="n">
        <v>97</v>
      </c>
      <c r="P1653" t="b">
        <v>1</v>
      </c>
      <c r="Q1653" t="inlineStr">
        <is>
          <t>plant_prime_mover</t>
        </is>
      </c>
      <c r="R1653" t="inlineStr">
        <is>
          <t>2707_HY_2016_plant_prime_mover_total_3046</t>
        </is>
      </c>
      <c r="S1653" t="n">
        <v>2</v>
      </c>
      <c r="T1653" t="n">
        <v>1</v>
      </c>
      <c r="U1653" t="b">
        <v>0</v>
      </c>
      <c r="V1653" t="n">
        <v>0</v>
      </c>
      <c r="W1653" t="n">
        <v>24.6</v>
      </c>
      <c r="X1653" t="inlineStr"/>
      <c r="Y1653" t="inlineStr"/>
      <c r="Z1653" t="inlineStr">
        <is>
          <t>hydro</t>
        </is>
      </c>
      <c r="AA1653" t="inlineStr"/>
      <c r="AB1653" t="n">
        <v>1912</v>
      </c>
      <c r="AC1653" t="n">
        <v>0</v>
      </c>
      <c r="AD1653" t="inlineStr">
        <is>
          <t>existing</t>
        </is>
      </c>
      <c r="AE1653" t="inlineStr"/>
      <c r="AF1653" t="n">
        <v>59</v>
      </c>
      <c r="AG1653" t="inlineStr">
        <is>
          <t>59_2016</t>
        </is>
      </c>
      <c r="AH1653" s="156" t="n">
        <v>42370</v>
      </c>
      <c r="AI1653" t="n">
        <v>0</v>
      </c>
      <c r="AJ1653" t="n">
        <v>0</v>
      </c>
      <c r="AK1653" t="inlineStr">
        <is>
          <t>Duke Energy Progress - (NC)</t>
        </is>
      </c>
    </row>
    <row r="1654">
      <c r="A1654" t="inlineStr">
        <is>
          <t>2707_conventional_hydroelectric_2016_plant_technology_owned_3046</t>
        </is>
      </c>
      <c r="B1654" t="inlineStr">
        <is>
          <t>Blewett Conventional Hydroelectric</t>
        </is>
      </c>
      <c r="C1654" t="inlineStr">
        <is>
          <t>plant_technology</t>
        </is>
      </c>
      <c r="D1654" t="n">
        <v>2016</v>
      </c>
      <c r="E1654" t="inlineStr">
        <is>
          <t>owned</t>
        </is>
      </c>
      <c r="F1654" t="inlineStr">
        <is>
          <t>Blewett</t>
        </is>
      </c>
      <c r="G1654" t="n">
        <v>2707</v>
      </c>
      <c r="H1654" t="inlineStr"/>
      <c r="I1654" t="inlineStr"/>
      <c r="J1654" t="inlineStr">
        <is>
          <t>HY</t>
        </is>
      </c>
      <c r="K1654" t="inlineStr">
        <is>
          <t>WAT</t>
        </is>
      </c>
      <c r="L1654" t="inlineStr">
        <is>
          <t>Conventional Hydroelectric</t>
        </is>
      </c>
      <c r="M1654" t="inlineStr">
        <is>
          <t>Hydraulic</t>
        </is>
      </c>
      <c r="N1654" t="n">
        <v>3046</v>
      </c>
      <c r="O1654" t="n">
        <v>97</v>
      </c>
      <c r="P1654" t="b">
        <v>0</v>
      </c>
      <c r="Q1654" t="inlineStr">
        <is>
          <t>plant_prime_mover</t>
        </is>
      </c>
      <c r="R1654" t="inlineStr">
        <is>
          <t>2707_HY_2016_plant_prime_mover_owned_3046</t>
        </is>
      </c>
      <c r="S1654" t="n">
        <v>2</v>
      </c>
      <c r="T1654" t="n">
        <v>1</v>
      </c>
      <c r="U1654" t="b">
        <v>1</v>
      </c>
      <c r="V1654" t="n">
        <v>0</v>
      </c>
      <c r="W1654" t="n">
        <v>24.6</v>
      </c>
      <c r="X1654" t="inlineStr"/>
      <c r="Y1654" t="inlineStr"/>
      <c r="Z1654" t="inlineStr">
        <is>
          <t>hydro</t>
        </is>
      </c>
      <c r="AA1654" t="inlineStr"/>
      <c r="AB1654" t="n">
        <v>1912</v>
      </c>
      <c r="AC1654" t="n">
        <v>0</v>
      </c>
      <c r="AD1654" t="inlineStr">
        <is>
          <t>existing</t>
        </is>
      </c>
      <c r="AE1654" t="inlineStr"/>
      <c r="AF1654" t="n">
        <v>59</v>
      </c>
      <c r="AG1654" t="inlineStr">
        <is>
          <t>59_2016</t>
        </is>
      </c>
      <c r="AH1654" s="156" t="n">
        <v>42370</v>
      </c>
      <c r="AI1654" t="n">
        <v>0</v>
      </c>
      <c r="AJ1654" t="n">
        <v>0</v>
      </c>
      <c r="AK1654" t="inlineStr">
        <is>
          <t>Duke Energy Progress - (NC)</t>
        </is>
      </c>
    </row>
    <row r="1655">
      <c r="A1655" t="inlineStr">
        <is>
          <t>2707_petroleum_liquids_2016_plant_technology_owned_3046</t>
        </is>
      </c>
      <c r="B1655" t="inlineStr">
        <is>
          <t>Blewett Petroleum Liquids</t>
        </is>
      </c>
      <c r="C1655" t="inlineStr">
        <is>
          <t>plant_technology</t>
        </is>
      </c>
      <c r="D1655" t="n">
        <v>2016</v>
      </c>
      <c r="E1655" t="inlineStr">
        <is>
          <t>owned</t>
        </is>
      </c>
      <c r="F1655" t="inlineStr">
        <is>
          <t>Blewett</t>
        </is>
      </c>
      <c r="G1655" t="n">
        <v>2707</v>
      </c>
      <c r="H1655" t="inlineStr"/>
      <c r="I1655" t="inlineStr"/>
      <c r="J1655" t="inlineStr">
        <is>
          <t>GT</t>
        </is>
      </c>
      <c r="K1655" t="inlineStr">
        <is>
          <t>DFO</t>
        </is>
      </c>
      <c r="L1655" t="inlineStr">
        <is>
          <t>Petroleum Liquids</t>
        </is>
      </c>
      <c r="M1655" t="inlineStr">
        <is>
          <t>Other</t>
        </is>
      </c>
      <c r="N1655" t="n">
        <v>3046</v>
      </c>
      <c r="O1655" t="n">
        <v>97</v>
      </c>
      <c r="P1655" t="b">
        <v>0</v>
      </c>
      <c r="Q1655" t="inlineStr">
        <is>
          <t>plant_prime_mover</t>
        </is>
      </c>
      <c r="R1655" t="inlineStr">
        <is>
          <t>2707_GT_2016_plant_prime_mover_owned_3046</t>
        </is>
      </c>
      <c r="S1655" t="n">
        <v>2</v>
      </c>
      <c r="T1655" t="n">
        <v>1</v>
      </c>
      <c r="U1655" t="b">
        <v>1</v>
      </c>
      <c r="V1655" t="n">
        <v>0</v>
      </c>
      <c r="W1655" t="n">
        <v>70</v>
      </c>
      <c r="X1655" t="inlineStr"/>
      <c r="Y1655" t="inlineStr"/>
      <c r="Z1655" t="inlineStr">
        <is>
          <t>oil</t>
        </is>
      </c>
      <c r="AA1655" t="inlineStr"/>
      <c r="AB1655" t="n">
        <v>1971</v>
      </c>
      <c r="AC1655" t="n">
        <v>0</v>
      </c>
      <c r="AD1655" t="inlineStr">
        <is>
          <t>existing</t>
        </is>
      </c>
      <c r="AE1655" t="inlineStr"/>
      <c r="AF1655" t="n">
        <v>59</v>
      </c>
      <c r="AG1655" t="inlineStr">
        <is>
          <t>59_2016</t>
        </is>
      </c>
      <c r="AH1655" s="156" t="n">
        <v>42370</v>
      </c>
      <c r="AI1655" t="n">
        <v>0</v>
      </c>
      <c r="AJ1655" t="n">
        <v>0</v>
      </c>
      <c r="AK1655" t="inlineStr">
        <is>
          <t>Duke Energy Progress - (NC)</t>
        </is>
      </c>
    </row>
    <row r="1656">
      <c r="A1656" t="inlineStr">
        <is>
          <t>2707_conventional_hydroelectric_2016_plant_technology_total_3046</t>
        </is>
      </c>
      <c r="B1656" t="inlineStr">
        <is>
          <t>Blewett Conventional Hydroelectric</t>
        </is>
      </c>
      <c r="C1656" t="inlineStr">
        <is>
          <t>plant_technology</t>
        </is>
      </c>
      <c r="D1656" t="n">
        <v>2016</v>
      </c>
      <c r="E1656" t="inlineStr">
        <is>
          <t>total</t>
        </is>
      </c>
      <c r="F1656" t="inlineStr">
        <is>
          <t>Blewett</t>
        </is>
      </c>
      <c r="G1656" t="n">
        <v>2707</v>
      </c>
      <c r="H1656" t="inlineStr"/>
      <c r="I1656" t="inlineStr"/>
      <c r="J1656" t="inlineStr">
        <is>
          <t>HY</t>
        </is>
      </c>
      <c r="K1656" t="inlineStr">
        <is>
          <t>WAT</t>
        </is>
      </c>
      <c r="L1656" t="inlineStr">
        <is>
          <t>Conventional Hydroelectric</t>
        </is>
      </c>
      <c r="M1656" t="inlineStr">
        <is>
          <t>Hydraulic</t>
        </is>
      </c>
      <c r="N1656" t="n">
        <v>3046</v>
      </c>
      <c r="O1656" t="n">
        <v>97</v>
      </c>
      <c r="P1656" t="b">
        <v>0</v>
      </c>
      <c r="Q1656" t="inlineStr">
        <is>
          <t>plant_prime_mover</t>
        </is>
      </c>
      <c r="R1656" t="inlineStr">
        <is>
          <t>2707_HY_2016_plant_prime_mover_total_3046</t>
        </is>
      </c>
      <c r="S1656" t="n">
        <v>2</v>
      </c>
      <c r="T1656" t="n">
        <v>1</v>
      </c>
      <c r="U1656" t="b">
        <v>0</v>
      </c>
      <c r="V1656" t="n">
        <v>0</v>
      </c>
      <c r="W1656" t="n">
        <v>24.6</v>
      </c>
      <c r="X1656" t="inlineStr"/>
      <c r="Y1656" t="inlineStr"/>
      <c r="Z1656" t="inlineStr">
        <is>
          <t>hydro</t>
        </is>
      </c>
      <c r="AA1656" t="inlineStr"/>
      <c r="AB1656" t="n">
        <v>1912</v>
      </c>
      <c r="AC1656" t="n">
        <v>0</v>
      </c>
      <c r="AD1656" t="inlineStr">
        <is>
          <t>existing</t>
        </is>
      </c>
      <c r="AE1656" t="inlineStr"/>
      <c r="AF1656" t="n">
        <v>59</v>
      </c>
      <c r="AG1656" t="inlineStr">
        <is>
          <t>59_2016</t>
        </is>
      </c>
      <c r="AH1656" s="156" t="n">
        <v>42370</v>
      </c>
      <c r="AI1656" t="n">
        <v>0</v>
      </c>
      <c r="AJ1656" t="n">
        <v>0</v>
      </c>
      <c r="AK1656" t="inlineStr">
        <is>
          <t>Duke Energy Progress - (NC)</t>
        </is>
      </c>
    </row>
    <row r="1657">
      <c r="A1657" t="inlineStr">
        <is>
          <t>2707_petroleum_liquids_2016_plant_technology_total_3046</t>
        </is>
      </c>
      <c r="B1657" t="inlineStr">
        <is>
          <t>Blewett Petroleum Liquids</t>
        </is>
      </c>
      <c r="C1657" t="inlineStr">
        <is>
          <t>plant_technology</t>
        </is>
      </c>
      <c r="D1657" t="n">
        <v>2016</v>
      </c>
      <c r="E1657" t="inlineStr">
        <is>
          <t>total</t>
        </is>
      </c>
      <c r="F1657" t="inlineStr">
        <is>
          <t>Blewett</t>
        </is>
      </c>
      <c r="G1657" t="n">
        <v>2707</v>
      </c>
      <c r="H1657" t="inlineStr"/>
      <c r="I1657" t="inlineStr"/>
      <c r="J1657" t="inlineStr">
        <is>
          <t>GT</t>
        </is>
      </c>
      <c r="K1657" t="inlineStr">
        <is>
          <t>DFO</t>
        </is>
      </c>
      <c r="L1657" t="inlineStr">
        <is>
          <t>Petroleum Liquids</t>
        </is>
      </c>
      <c r="M1657" t="inlineStr">
        <is>
          <t>Other</t>
        </is>
      </c>
      <c r="N1657" t="n">
        <v>3046</v>
      </c>
      <c r="O1657" t="n">
        <v>97</v>
      </c>
      <c r="P1657" t="b">
        <v>0</v>
      </c>
      <c r="Q1657" t="inlineStr">
        <is>
          <t>plant_prime_mover</t>
        </is>
      </c>
      <c r="R1657" t="inlineStr">
        <is>
          <t>2707_GT_2016_plant_prime_mover_total_3046</t>
        </is>
      </c>
      <c r="S1657" t="n">
        <v>2</v>
      </c>
      <c r="T1657" t="n">
        <v>1</v>
      </c>
      <c r="U1657" t="b">
        <v>0</v>
      </c>
      <c r="V1657" t="n">
        <v>0</v>
      </c>
      <c r="W1657" t="n">
        <v>70</v>
      </c>
      <c r="X1657" t="inlineStr"/>
      <c r="Y1657" t="inlineStr"/>
      <c r="Z1657" t="inlineStr">
        <is>
          <t>oil</t>
        </is>
      </c>
      <c r="AA1657" t="inlineStr"/>
      <c r="AB1657" t="n">
        <v>1971</v>
      </c>
      <c r="AC1657" t="n">
        <v>0</v>
      </c>
      <c r="AD1657" t="inlineStr">
        <is>
          <t>existing</t>
        </is>
      </c>
      <c r="AE1657" t="inlineStr"/>
      <c r="AF1657" t="n">
        <v>59</v>
      </c>
      <c r="AG1657" t="inlineStr">
        <is>
          <t>59_2016</t>
        </is>
      </c>
      <c r="AH1657" s="156" t="n">
        <v>42370</v>
      </c>
      <c r="AI1657" t="n">
        <v>0</v>
      </c>
      <c r="AJ1657" t="n">
        <v>0</v>
      </c>
      <c r="AK1657" t="inlineStr">
        <is>
          <t>Duke Energy Progress - (NC)</t>
        </is>
      </c>
    </row>
    <row r="1658">
      <c r="A1658" t="inlineStr">
        <is>
          <t>2707_dfo_2016_plant_prime_fuel_owned_3046</t>
        </is>
      </c>
      <c r="B1658" t="inlineStr">
        <is>
          <t>Blewett DFO</t>
        </is>
      </c>
      <c r="C1658" t="inlineStr">
        <is>
          <t>plant_prime_fuel</t>
        </is>
      </c>
      <c r="D1658" t="n">
        <v>2016</v>
      </c>
      <c r="E1658" t="inlineStr">
        <is>
          <t>owned</t>
        </is>
      </c>
      <c r="F1658" t="inlineStr">
        <is>
          <t>Blewett</t>
        </is>
      </c>
      <c r="G1658" t="n">
        <v>2707</v>
      </c>
      <c r="H1658" t="inlineStr"/>
      <c r="I1658" t="inlineStr"/>
      <c r="J1658" t="inlineStr">
        <is>
          <t>GT</t>
        </is>
      </c>
      <c r="K1658" t="inlineStr">
        <is>
          <t>DFO</t>
        </is>
      </c>
      <c r="L1658" t="inlineStr">
        <is>
          <t>Petroleum Liquids</t>
        </is>
      </c>
      <c r="M1658" t="inlineStr">
        <is>
          <t>Other</t>
        </is>
      </c>
      <c r="N1658" t="n">
        <v>3046</v>
      </c>
      <c r="O1658" t="n">
        <v>97</v>
      </c>
      <c r="P1658" t="b">
        <v>0</v>
      </c>
      <c r="Q1658" t="inlineStr">
        <is>
          <t>plant_prime_mover</t>
        </is>
      </c>
      <c r="R1658" t="inlineStr">
        <is>
          <t>2707_GT_2016_plant_prime_mover_owned_3046</t>
        </is>
      </c>
      <c r="S1658" t="n">
        <v>2</v>
      </c>
      <c r="T1658" t="n">
        <v>1</v>
      </c>
      <c r="U1658" t="b">
        <v>1</v>
      </c>
      <c r="V1658" t="n">
        <v>0</v>
      </c>
      <c r="W1658" t="n">
        <v>70</v>
      </c>
      <c r="X1658" t="inlineStr"/>
      <c r="Y1658" t="inlineStr"/>
      <c r="Z1658" t="inlineStr">
        <is>
          <t>oil</t>
        </is>
      </c>
      <c r="AA1658" t="inlineStr"/>
      <c r="AB1658" t="n">
        <v>1971</v>
      </c>
      <c r="AC1658" t="n">
        <v>0</v>
      </c>
      <c r="AD1658" t="inlineStr">
        <is>
          <t>existing</t>
        </is>
      </c>
      <c r="AE1658" t="inlineStr"/>
      <c r="AF1658" t="n">
        <v>59</v>
      </c>
      <c r="AG1658" t="inlineStr">
        <is>
          <t>59_2016</t>
        </is>
      </c>
      <c r="AH1658" s="156" t="n">
        <v>42370</v>
      </c>
      <c r="AI1658" t="n">
        <v>0</v>
      </c>
      <c r="AJ1658" t="n">
        <v>0</v>
      </c>
      <c r="AK1658" t="inlineStr">
        <is>
          <t>Duke Energy Progress - (NC)</t>
        </is>
      </c>
    </row>
    <row r="1659">
      <c r="A1659" t="inlineStr">
        <is>
          <t>2707_wat_2016_plant_prime_fuel_owned_3046</t>
        </is>
      </c>
      <c r="B1659" t="inlineStr">
        <is>
          <t>Blewett WAT</t>
        </is>
      </c>
      <c r="C1659" t="inlineStr">
        <is>
          <t>plant_prime_fuel</t>
        </is>
      </c>
      <c r="D1659" t="n">
        <v>2016</v>
      </c>
      <c r="E1659" t="inlineStr">
        <is>
          <t>owned</t>
        </is>
      </c>
      <c r="F1659" t="inlineStr">
        <is>
          <t>Blewett</t>
        </is>
      </c>
      <c r="G1659" t="n">
        <v>2707</v>
      </c>
      <c r="H1659" t="inlineStr"/>
      <c r="I1659" t="inlineStr"/>
      <c r="J1659" t="inlineStr">
        <is>
          <t>HY</t>
        </is>
      </c>
      <c r="K1659" t="inlineStr">
        <is>
          <t>WAT</t>
        </is>
      </c>
      <c r="L1659" t="inlineStr">
        <is>
          <t>Conventional Hydroelectric</t>
        </is>
      </c>
      <c r="M1659" t="inlineStr">
        <is>
          <t>Hydraulic</t>
        </is>
      </c>
      <c r="N1659" t="n">
        <v>3046</v>
      </c>
      <c r="O1659" t="n">
        <v>97</v>
      </c>
      <c r="P1659" t="b">
        <v>0</v>
      </c>
      <c r="Q1659" t="inlineStr">
        <is>
          <t>plant_prime_mover</t>
        </is>
      </c>
      <c r="R1659" t="inlineStr">
        <is>
          <t>2707_HY_2016_plant_prime_mover_owned_3046</t>
        </is>
      </c>
      <c r="S1659" t="n">
        <v>2</v>
      </c>
      <c r="T1659" t="n">
        <v>1</v>
      </c>
      <c r="U1659" t="b">
        <v>1</v>
      </c>
      <c r="V1659" t="n">
        <v>0</v>
      </c>
      <c r="W1659" t="n">
        <v>24.6</v>
      </c>
      <c r="X1659" t="inlineStr"/>
      <c r="Y1659" t="inlineStr"/>
      <c r="Z1659" t="inlineStr">
        <is>
          <t>hydro</t>
        </is>
      </c>
      <c r="AA1659" t="inlineStr"/>
      <c r="AB1659" t="n">
        <v>1912</v>
      </c>
      <c r="AC1659" t="n">
        <v>0</v>
      </c>
      <c r="AD1659" t="inlineStr">
        <is>
          <t>existing</t>
        </is>
      </c>
      <c r="AE1659" t="inlineStr"/>
      <c r="AF1659" t="n">
        <v>59</v>
      </c>
      <c r="AG1659" t="inlineStr">
        <is>
          <t>59_2016</t>
        </is>
      </c>
      <c r="AH1659" s="156" t="n">
        <v>42370</v>
      </c>
      <c r="AI1659" t="n">
        <v>0</v>
      </c>
      <c r="AJ1659" t="n">
        <v>0</v>
      </c>
      <c r="AK1659" t="inlineStr">
        <is>
          <t>Duke Energy Progress - (NC)</t>
        </is>
      </c>
    </row>
    <row r="1660">
      <c r="A1660" t="inlineStr">
        <is>
          <t>2707_dfo_2016_plant_prime_fuel_total_3046</t>
        </is>
      </c>
      <c r="B1660" t="inlineStr">
        <is>
          <t>Blewett DFO</t>
        </is>
      </c>
      <c r="C1660" t="inlineStr">
        <is>
          <t>plant_prime_fuel</t>
        </is>
      </c>
      <c r="D1660" t="n">
        <v>2016</v>
      </c>
      <c r="E1660" t="inlineStr">
        <is>
          <t>total</t>
        </is>
      </c>
      <c r="F1660" t="inlineStr">
        <is>
          <t>Blewett</t>
        </is>
      </c>
      <c r="G1660" t="n">
        <v>2707</v>
      </c>
      <c r="H1660" t="inlineStr"/>
      <c r="I1660" t="inlineStr"/>
      <c r="J1660" t="inlineStr">
        <is>
          <t>GT</t>
        </is>
      </c>
      <c r="K1660" t="inlineStr">
        <is>
          <t>DFO</t>
        </is>
      </c>
      <c r="L1660" t="inlineStr">
        <is>
          <t>Petroleum Liquids</t>
        </is>
      </c>
      <c r="M1660" t="inlineStr">
        <is>
          <t>Other</t>
        </is>
      </c>
      <c r="N1660" t="n">
        <v>3046</v>
      </c>
      <c r="O1660" t="n">
        <v>97</v>
      </c>
      <c r="P1660" t="b">
        <v>0</v>
      </c>
      <c r="Q1660" t="inlineStr">
        <is>
          <t>plant_prime_mover</t>
        </is>
      </c>
      <c r="R1660" t="inlineStr">
        <is>
          <t>2707_GT_2016_plant_prime_mover_total_3046</t>
        </is>
      </c>
      <c r="S1660" t="n">
        <v>2</v>
      </c>
      <c r="T1660" t="n">
        <v>1</v>
      </c>
      <c r="U1660" t="b">
        <v>0</v>
      </c>
      <c r="V1660" t="n">
        <v>0</v>
      </c>
      <c r="W1660" t="n">
        <v>70</v>
      </c>
      <c r="X1660" t="inlineStr"/>
      <c r="Y1660" t="inlineStr"/>
      <c r="Z1660" t="inlineStr">
        <is>
          <t>oil</t>
        </is>
      </c>
      <c r="AA1660" t="inlineStr"/>
      <c r="AB1660" t="n">
        <v>1971</v>
      </c>
      <c r="AC1660" t="n">
        <v>0</v>
      </c>
      <c r="AD1660" t="inlineStr">
        <is>
          <t>existing</t>
        </is>
      </c>
      <c r="AE1660" t="inlineStr"/>
      <c r="AF1660" t="n">
        <v>59</v>
      </c>
      <c r="AG1660" t="inlineStr">
        <is>
          <t>59_2016</t>
        </is>
      </c>
      <c r="AH1660" s="156" t="n">
        <v>42370</v>
      </c>
      <c r="AI1660" t="n">
        <v>0</v>
      </c>
      <c r="AJ1660" t="n">
        <v>0</v>
      </c>
      <c r="AK1660" t="inlineStr">
        <is>
          <t>Duke Energy Progress - (NC)</t>
        </is>
      </c>
    </row>
    <row r="1661">
      <c r="A1661" t="inlineStr">
        <is>
          <t>2707_wat_2016_plant_prime_fuel_total_3046</t>
        </is>
      </c>
      <c r="B1661" t="inlineStr">
        <is>
          <t>Blewett WAT</t>
        </is>
      </c>
      <c r="C1661" t="inlineStr">
        <is>
          <t>plant_prime_fuel</t>
        </is>
      </c>
      <c r="D1661" t="n">
        <v>2016</v>
      </c>
      <c r="E1661" t="inlineStr">
        <is>
          <t>total</t>
        </is>
      </c>
      <c r="F1661" t="inlineStr">
        <is>
          <t>Blewett</t>
        </is>
      </c>
      <c r="G1661" t="n">
        <v>2707</v>
      </c>
      <c r="H1661" t="inlineStr"/>
      <c r="I1661" t="inlineStr"/>
      <c r="J1661" t="inlineStr">
        <is>
          <t>HY</t>
        </is>
      </c>
      <c r="K1661" t="inlineStr">
        <is>
          <t>WAT</t>
        </is>
      </c>
      <c r="L1661" t="inlineStr">
        <is>
          <t>Conventional Hydroelectric</t>
        </is>
      </c>
      <c r="M1661" t="inlineStr">
        <is>
          <t>Hydraulic</t>
        </is>
      </c>
      <c r="N1661" t="n">
        <v>3046</v>
      </c>
      <c r="O1661" t="n">
        <v>97</v>
      </c>
      <c r="P1661" t="b">
        <v>0</v>
      </c>
      <c r="Q1661" t="inlineStr">
        <is>
          <t>plant_prime_mover</t>
        </is>
      </c>
      <c r="R1661" t="inlineStr">
        <is>
          <t>2707_HY_2016_plant_prime_mover_total_3046</t>
        </is>
      </c>
      <c r="S1661" t="n">
        <v>2</v>
      </c>
      <c r="T1661" t="n">
        <v>1</v>
      </c>
      <c r="U1661" t="b">
        <v>0</v>
      </c>
      <c r="V1661" t="n">
        <v>0</v>
      </c>
      <c r="W1661" t="n">
        <v>24.6</v>
      </c>
      <c r="X1661" t="inlineStr"/>
      <c r="Y1661" t="inlineStr"/>
      <c r="Z1661" t="inlineStr">
        <is>
          <t>hydro</t>
        </is>
      </c>
      <c r="AA1661" t="inlineStr"/>
      <c r="AB1661" t="n">
        <v>1912</v>
      </c>
      <c r="AC1661" t="n">
        <v>0</v>
      </c>
      <c r="AD1661" t="inlineStr">
        <is>
          <t>existing</t>
        </is>
      </c>
      <c r="AE1661" t="inlineStr"/>
      <c r="AF1661" t="n">
        <v>59</v>
      </c>
      <c r="AG1661" t="inlineStr">
        <is>
          <t>59_2016</t>
        </is>
      </c>
      <c r="AH1661" s="156" t="n">
        <v>42370</v>
      </c>
      <c r="AI1661" t="n">
        <v>0</v>
      </c>
      <c r="AJ1661" t="n">
        <v>0</v>
      </c>
      <c r="AK1661" t="inlineStr">
        <is>
          <t>Duke Energy Progress - (NC)</t>
        </is>
      </c>
    </row>
    <row r="1662">
      <c r="A1662" t="inlineStr">
        <is>
          <t>2707_hydraulic_2016_plant_ferc_acct_owned_3046</t>
        </is>
      </c>
      <c r="B1662" t="inlineStr">
        <is>
          <t>Blewett Hydraulic</t>
        </is>
      </c>
      <c r="C1662" t="inlineStr">
        <is>
          <t>plant_ferc_acct</t>
        </is>
      </c>
      <c r="D1662" t="n">
        <v>2016</v>
      </c>
      <c r="E1662" t="inlineStr">
        <is>
          <t>owned</t>
        </is>
      </c>
      <c r="F1662" t="inlineStr">
        <is>
          <t>Blewett</t>
        </is>
      </c>
      <c r="G1662" t="n">
        <v>2707</v>
      </c>
      <c r="H1662" t="inlineStr"/>
      <c r="I1662" t="inlineStr"/>
      <c r="J1662" t="inlineStr">
        <is>
          <t>HY</t>
        </is>
      </c>
      <c r="K1662" t="inlineStr">
        <is>
          <t>WAT</t>
        </is>
      </c>
      <c r="L1662" t="inlineStr">
        <is>
          <t>Conventional Hydroelectric</t>
        </is>
      </c>
      <c r="M1662" t="inlineStr">
        <is>
          <t>Hydraulic</t>
        </is>
      </c>
      <c r="N1662" t="n">
        <v>3046</v>
      </c>
      <c r="O1662" t="n">
        <v>97</v>
      </c>
      <c r="P1662" t="b">
        <v>0</v>
      </c>
      <c r="Q1662" t="inlineStr">
        <is>
          <t>plant_prime_mover</t>
        </is>
      </c>
      <c r="R1662" t="inlineStr">
        <is>
          <t>2707_HY_2016_plant_prime_mover_owned_3046</t>
        </is>
      </c>
      <c r="S1662" t="n">
        <v>2</v>
      </c>
      <c r="T1662" t="n">
        <v>1</v>
      </c>
      <c r="U1662" t="b">
        <v>1</v>
      </c>
      <c r="V1662" t="n">
        <v>0</v>
      </c>
      <c r="W1662" t="n">
        <v>24.6</v>
      </c>
      <c r="X1662" t="inlineStr"/>
      <c r="Y1662" t="inlineStr"/>
      <c r="Z1662" t="inlineStr">
        <is>
          <t>hydro</t>
        </is>
      </c>
      <c r="AA1662" t="inlineStr"/>
      <c r="AB1662" t="n">
        <v>1912</v>
      </c>
      <c r="AC1662" t="n">
        <v>0</v>
      </c>
      <c r="AD1662" t="inlineStr">
        <is>
          <t>existing</t>
        </is>
      </c>
      <c r="AE1662" t="inlineStr"/>
      <c r="AF1662" t="n">
        <v>59</v>
      </c>
      <c r="AG1662" t="inlineStr">
        <is>
          <t>59_2016</t>
        </is>
      </c>
      <c r="AH1662" s="156" t="n">
        <v>42370</v>
      </c>
      <c r="AI1662" t="n">
        <v>0</v>
      </c>
      <c r="AJ1662" t="n">
        <v>0</v>
      </c>
      <c r="AK1662" t="inlineStr">
        <is>
          <t>Duke Energy Progress - (NC)</t>
        </is>
      </c>
    </row>
    <row r="1663">
      <c r="A1663" t="inlineStr">
        <is>
          <t>2707_other_2016_plant_ferc_acct_owned_3046</t>
        </is>
      </c>
      <c r="B1663" t="inlineStr">
        <is>
          <t>Blewett Other</t>
        </is>
      </c>
      <c r="C1663" t="inlineStr">
        <is>
          <t>plant_ferc_acct</t>
        </is>
      </c>
      <c r="D1663" t="n">
        <v>2016</v>
      </c>
      <c r="E1663" t="inlineStr">
        <is>
          <t>owned</t>
        </is>
      </c>
      <c r="F1663" t="inlineStr">
        <is>
          <t>Blewett</t>
        </is>
      </c>
      <c r="G1663" t="n">
        <v>2707</v>
      </c>
      <c r="H1663" t="inlineStr"/>
      <c r="I1663" t="inlineStr"/>
      <c r="J1663" t="inlineStr">
        <is>
          <t>GT</t>
        </is>
      </c>
      <c r="K1663" t="inlineStr">
        <is>
          <t>DFO</t>
        </is>
      </c>
      <c r="L1663" t="inlineStr">
        <is>
          <t>Petroleum Liquids</t>
        </is>
      </c>
      <c r="M1663" t="inlineStr">
        <is>
          <t>Other</t>
        </is>
      </c>
      <c r="N1663" t="n">
        <v>3046</v>
      </c>
      <c r="O1663" t="n">
        <v>97</v>
      </c>
      <c r="P1663" t="b">
        <v>0</v>
      </c>
      <c r="Q1663" t="inlineStr">
        <is>
          <t>plant_prime_mover</t>
        </is>
      </c>
      <c r="R1663" t="inlineStr">
        <is>
          <t>2707_GT_2016_plant_prime_mover_owned_3046</t>
        </is>
      </c>
      <c r="S1663" t="n">
        <v>2</v>
      </c>
      <c r="T1663" t="n">
        <v>1</v>
      </c>
      <c r="U1663" t="b">
        <v>1</v>
      </c>
      <c r="V1663" t="n">
        <v>0</v>
      </c>
      <c r="W1663" t="n">
        <v>70</v>
      </c>
      <c r="X1663" t="inlineStr"/>
      <c r="Y1663" t="inlineStr"/>
      <c r="Z1663" t="inlineStr">
        <is>
          <t>oil</t>
        </is>
      </c>
      <c r="AA1663" t="inlineStr"/>
      <c r="AB1663" t="n">
        <v>1971</v>
      </c>
      <c r="AC1663" t="n">
        <v>0</v>
      </c>
      <c r="AD1663" t="inlineStr">
        <is>
          <t>existing</t>
        </is>
      </c>
      <c r="AE1663" t="inlineStr"/>
      <c r="AF1663" t="n">
        <v>59</v>
      </c>
      <c r="AG1663" t="inlineStr">
        <is>
          <t>59_2016</t>
        </is>
      </c>
      <c r="AH1663" s="156" t="n">
        <v>42370</v>
      </c>
      <c r="AI1663" t="n">
        <v>0</v>
      </c>
      <c r="AJ1663" t="n">
        <v>0</v>
      </c>
      <c r="AK1663" t="inlineStr">
        <is>
          <t>Duke Energy Progress - (NC)</t>
        </is>
      </c>
    </row>
    <row r="1664">
      <c r="A1664" t="inlineStr">
        <is>
          <t>2707_hydraulic_2016_plant_ferc_acct_total_3046</t>
        </is>
      </c>
      <c r="B1664" t="inlineStr">
        <is>
          <t>Blewett Hydraulic</t>
        </is>
      </c>
      <c r="C1664" t="inlineStr">
        <is>
          <t>plant_ferc_acct</t>
        </is>
      </c>
      <c r="D1664" t="n">
        <v>2016</v>
      </c>
      <c r="E1664" t="inlineStr">
        <is>
          <t>total</t>
        </is>
      </c>
      <c r="F1664" t="inlineStr">
        <is>
          <t>Blewett</t>
        </is>
      </c>
      <c r="G1664" t="n">
        <v>2707</v>
      </c>
      <c r="H1664" t="inlineStr"/>
      <c r="I1664" t="inlineStr"/>
      <c r="J1664" t="inlineStr">
        <is>
          <t>HY</t>
        </is>
      </c>
      <c r="K1664" t="inlineStr">
        <is>
          <t>WAT</t>
        </is>
      </c>
      <c r="L1664" t="inlineStr">
        <is>
          <t>Conventional Hydroelectric</t>
        </is>
      </c>
      <c r="M1664" t="inlineStr">
        <is>
          <t>Hydraulic</t>
        </is>
      </c>
      <c r="N1664" t="n">
        <v>3046</v>
      </c>
      <c r="O1664" t="n">
        <v>97</v>
      </c>
      <c r="P1664" t="b">
        <v>0</v>
      </c>
      <c r="Q1664" t="inlineStr">
        <is>
          <t>plant_prime_mover</t>
        </is>
      </c>
      <c r="R1664" t="inlineStr">
        <is>
          <t>2707_HY_2016_plant_prime_mover_total_3046</t>
        </is>
      </c>
      <c r="S1664" t="n">
        <v>2</v>
      </c>
      <c r="T1664" t="n">
        <v>1</v>
      </c>
      <c r="U1664" t="b">
        <v>0</v>
      </c>
      <c r="V1664" t="n">
        <v>0</v>
      </c>
      <c r="W1664" t="n">
        <v>24.6</v>
      </c>
      <c r="X1664" t="inlineStr"/>
      <c r="Y1664" t="inlineStr"/>
      <c r="Z1664" t="inlineStr">
        <is>
          <t>hydro</t>
        </is>
      </c>
      <c r="AA1664" t="inlineStr"/>
      <c r="AB1664" t="n">
        <v>1912</v>
      </c>
      <c r="AC1664" t="n">
        <v>0</v>
      </c>
      <c r="AD1664" t="inlineStr">
        <is>
          <t>existing</t>
        </is>
      </c>
      <c r="AE1664" t="inlineStr"/>
      <c r="AF1664" t="n">
        <v>59</v>
      </c>
      <c r="AG1664" t="inlineStr">
        <is>
          <t>59_2016</t>
        </is>
      </c>
      <c r="AH1664" s="156" t="n">
        <v>42370</v>
      </c>
      <c r="AI1664" t="n">
        <v>0</v>
      </c>
      <c r="AJ1664" t="n">
        <v>0</v>
      </c>
      <c r="AK1664" t="inlineStr">
        <is>
          <t>Duke Energy Progress - (NC)</t>
        </is>
      </c>
    </row>
    <row r="1665">
      <c r="A1665" t="inlineStr">
        <is>
          <t>2707_other_2016_plant_ferc_acct_total_3046</t>
        </is>
      </c>
      <c r="B1665" t="inlineStr">
        <is>
          <t>Blewett Other</t>
        </is>
      </c>
      <c r="C1665" t="inlineStr">
        <is>
          <t>plant_ferc_acct</t>
        </is>
      </c>
      <c r="D1665" t="n">
        <v>2016</v>
      </c>
      <c r="E1665" t="inlineStr">
        <is>
          <t>total</t>
        </is>
      </c>
      <c r="F1665" t="inlineStr">
        <is>
          <t>Blewett</t>
        </is>
      </c>
      <c r="G1665" t="n">
        <v>2707</v>
      </c>
      <c r="H1665" t="inlineStr"/>
      <c r="I1665" t="inlineStr"/>
      <c r="J1665" t="inlineStr">
        <is>
          <t>GT</t>
        </is>
      </c>
      <c r="K1665" t="inlineStr">
        <is>
          <t>DFO</t>
        </is>
      </c>
      <c r="L1665" t="inlineStr">
        <is>
          <t>Petroleum Liquids</t>
        </is>
      </c>
      <c r="M1665" t="inlineStr">
        <is>
          <t>Other</t>
        </is>
      </c>
      <c r="N1665" t="n">
        <v>3046</v>
      </c>
      <c r="O1665" t="n">
        <v>97</v>
      </c>
      <c r="P1665" t="b">
        <v>0</v>
      </c>
      <c r="Q1665" t="inlineStr">
        <is>
          <t>plant_prime_mover</t>
        </is>
      </c>
      <c r="R1665" t="inlineStr">
        <is>
          <t>2707_GT_2016_plant_prime_mover_total_3046</t>
        </is>
      </c>
      <c r="S1665" t="n">
        <v>2</v>
      </c>
      <c r="T1665" t="n">
        <v>1</v>
      </c>
      <c r="U1665" t="b">
        <v>0</v>
      </c>
      <c r="V1665" t="n">
        <v>0</v>
      </c>
      <c r="W1665" t="n">
        <v>70</v>
      </c>
      <c r="X1665" t="inlineStr"/>
      <c r="Y1665" t="inlineStr"/>
      <c r="Z1665" t="inlineStr">
        <is>
          <t>oil</t>
        </is>
      </c>
      <c r="AA1665" t="inlineStr"/>
      <c r="AB1665" t="n">
        <v>1971</v>
      </c>
      <c r="AC1665" t="n">
        <v>0</v>
      </c>
      <c r="AD1665" t="inlineStr">
        <is>
          <t>existing</t>
        </is>
      </c>
      <c r="AE1665" t="inlineStr"/>
      <c r="AF1665" t="n">
        <v>59</v>
      </c>
      <c r="AG1665" t="inlineStr">
        <is>
          <t>59_2016</t>
        </is>
      </c>
      <c r="AH1665" s="156" t="n">
        <v>42370</v>
      </c>
      <c r="AI1665" t="n">
        <v>0</v>
      </c>
      <c r="AJ1665" t="n">
        <v>0</v>
      </c>
      <c r="AK1665" t="inlineStr">
        <is>
          <t>Duke Energy Progress - (NC)</t>
        </is>
      </c>
    </row>
    <row r="1666">
      <c r="A1666" t="inlineStr">
        <is>
          <t>2707_1_2016_plant_gen_owned_3046</t>
        </is>
      </c>
      <c r="B1666" t="inlineStr">
        <is>
          <t>Blewett 1</t>
        </is>
      </c>
      <c r="C1666" t="inlineStr">
        <is>
          <t>plant_gen</t>
        </is>
      </c>
      <c r="D1666" t="n">
        <v>2016</v>
      </c>
      <c r="E1666" t="inlineStr">
        <is>
          <t>owned</t>
        </is>
      </c>
      <c r="F1666" t="inlineStr">
        <is>
          <t>Blewett</t>
        </is>
      </c>
      <c r="G1666" t="n">
        <v>2707</v>
      </c>
      <c r="H1666" t="inlineStr">
        <is>
          <t>1</t>
        </is>
      </c>
      <c r="I1666" t="inlineStr"/>
      <c r="J1666" t="inlineStr">
        <is>
          <t>HY</t>
        </is>
      </c>
      <c r="K1666" t="inlineStr">
        <is>
          <t>WAT</t>
        </is>
      </c>
      <c r="L1666" t="inlineStr">
        <is>
          <t>Conventional Hydroelectric</t>
        </is>
      </c>
      <c r="M1666" t="inlineStr">
        <is>
          <t>Hydraulic</t>
        </is>
      </c>
      <c r="N1666" t="n">
        <v>3046</v>
      </c>
      <c r="O1666" t="n">
        <v>97</v>
      </c>
      <c r="P1666" t="b">
        <v>1</v>
      </c>
      <c r="Q1666" t="inlineStr">
        <is>
          <t>plant_gen</t>
        </is>
      </c>
      <c r="R1666" t="inlineStr">
        <is>
          <t>2707_1_2016_plant_gen_owned_3046</t>
        </is>
      </c>
      <c r="S1666" t="n">
        <v>10</v>
      </c>
      <c r="T1666" t="n">
        <v>1</v>
      </c>
      <c r="U1666" t="b">
        <v>1</v>
      </c>
      <c r="V1666" t="n">
        <v>0</v>
      </c>
      <c r="W1666" t="n">
        <v>3.2</v>
      </c>
      <c r="X1666" t="inlineStr"/>
      <c r="Y1666" t="inlineStr"/>
      <c r="Z1666" t="inlineStr">
        <is>
          <t>hydro</t>
        </is>
      </c>
      <c r="AA1666" t="inlineStr"/>
      <c r="AB1666" t="n">
        <v>1912</v>
      </c>
      <c r="AC1666" t="n">
        <v>0</v>
      </c>
      <c r="AD1666" t="inlineStr">
        <is>
          <t>existing</t>
        </is>
      </c>
      <c r="AE1666" t="inlineStr"/>
      <c r="AF1666" t="n">
        <v>59</v>
      </c>
      <c r="AG1666" t="inlineStr">
        <is>
          <t>59_2016</t>
        </is>
      </c>
      <c r="AH1666" s="156" t="n">
        <v>42370</v>
      </c>
      <c r="AI1666" t="n">
        <v>0</v>
      </c>
      <c r="AJ1666" t="n">
        <v>0</v>
      </c>
      <c r="AK1666" t="inlineStr">
        <is>
          <t>Duke Energy Progress - (NC)</t>
        </is>
      </c>
    </row>
    <row r="1667">
      <c r="A1667" t="inlineStr">
        <is>
          <t>2707_2_2016_plant_gen_owned_3046</t>
        </is>
      </c>
      <c r="B1667" t="inlineStr">
        <is>
          <t>Blewett 2</t>
        </is>
      </c>
      <c r="C1667" t="inlineStr">
        <is>
          <t>plant_gen</t>
        </is>
      </c>
      <c r="D1667" t="n">
        <v>2016</v>
      </c>
      <c r="E1667" t="inlineStr">
        <is>
          <t>owned</t>
        </is>
      </c>
      <c r="F1667" t="inlineStr">
        <is>
          <t>Blewett</t>
        </is>
      </c>
      <c r="G1667" t="n">
        <v>2707</v>
      </c>
      <c r="H1667" t="inlineStr">
        <is>
          <t>2</t>
        </is>
      </c>
      <c r="I1667" t="inlineStr"/>
      <c r="J1667" t="inlineStr">
        <is>
          <t>HY</t>
        </is>
      </c>
      <c r="K1667" t="inlineStr">
        <is>
          <t>WAT</t>
        </is>
      </c>
      <c r="L1667" t="inlineStr">
        <is>
          <t>Conventional Hydroelectric</t>
        </is>
      </c>
      <c r="M1667" t="inlineStr">
        <is>
          <t>Hydraulic</t>
        </is>
      </c>
      <c r="N1667" t="n">
        <v>3046</v>
      </c>
      <c r="O1667" t="n">
        <v>97</v>
      </c>
      <c r="P1667" t="b">
        <v>1</v>
      </c>
      <c r="Q1667" t="inlineStr">
        <is>
          <t>plant_gen</t>
        </is>
      </c>
      <c r="R1667" t="inlineStr">
        <is>
          <t>2707_2_2016_plant_gen_owned_3046</t>
        </is>
      </c>
      <c r="S1667" t="n">
        <v>10</v>
      </c>
      <c r="T1667" t="n">
        <v>1</v>
      </c>
      <c r="U1667" t="b">
        <v>1</v>
      </c>
      <c r="V1667" t="n">
        <v>0</v>
      </c>
      <c r="W1667" t="n">
        <v>3.2</v>
      </c>
      <c r="X1667" t="inlineStr"/>
      <c r="Y1667" t="inlineStr"/>
      <c r="Z1667" t="inlineStr">
        <is>
          <t>hydro</t>
        </is>
      </c>
      <c r="AA1667" t="inlineStr"/>
      <c r="AB1667" t="n">
        <v>1912</v>
      </c>
      <c r="AC1667" t="n">
        <v>0</v>
      </c>
      <c r="AD1667" t="inlineStr">
        <is>
          <t>existing</t>
        </is>
      </c>
      <c r="AE1667" t="inlineStr"/>
      <c r="AF1667" t="n">
        <v>59</v>
      </c>
      <c r="AG1667" t="inlineStr">
        <is>
          <t>59_2016</t>
        </is>
      </c>
      <c r="AH1667" s="156" t="n">
        <v>42370</v>
      </c>
      <c r="AI1667" t="n">
        <v>0</v>
      </c>
      <c r="AJ1667" t="n">
        <v>0</v>
      </c>
      <c r="AK1667" t="inlineStr">
        <is>
          <t>Duke Energy Progress - (NC)</t>
        </is>
      </c>
    </row>
    <row r="1668">
      <c r="A1668" t="inlineStr">
        <is>
          <t>2707_3_2016_plant_gen_owned_3046</t>
        </is>
      </c>
      <c r="B1668" t="inlineStr">
        <is>
          <t>Blewett 3</t>
        </is>
      </c>
      <c r="C1668" t="inlineStr">
        <is>
          <t>plant_gen</t>
        </is>
      </c>
      <c r="D1668" t="n">
        <v>2016</v>
      </c>
      <c r="E1668" t="inlineStr">
        <is>
          <t>owned</t>
        </is>
      </c>
      <c r="F1668" t="inlineStr">
        <is>
          <t>Blewett</t>
        </is>
      </c>
      <c r="G1668" t="n">
        <v>2707</v>
      </c>
      <c r="H1668" t="inlineStr">
        <is>
          <t>3</t>
        </is>
      </c>
      <c r="I1668" t="inlineStr"/>
      <c r="J1668" t="inlineStr">
        <is>
          <t>HY</t>
        </is>
      </c>
      <c r="K1668" t="inlineStr">
        <is>
          <t>WAT</t>
        </is>
      </c>
      <c r="L1668" t="inlineStr">
        <is>
          <t>Conventional Hydroelectric</t>
        </is>
      </c>
      <c r="M1668" t="inlineStr">
        <is>
          <t>Hydraulic</t>
        </is>
      </c>
      <c r="N1668" t="n">
        <v>3046</v>
      </c>
      <c r="O1668" t="n">
        <v>97</v>
      </c>
      <c r="P1668" t="b">
        <v>1</v>
      </c>
      <c r="Q1668" t="inlineStr">
        <is>
          <t>plant_gen</t>
        </is>
      </c>
      <c r="R1668" t="inlineStr">
        <is>
          <t>2707_3_2016_plant_gen_owned_3046</t>
        </is>
      </c>
      <c r="S1668" t="n">
        <v>10</v>
      </c>
      <c r="T1668" t="n">
        <v>1</v>
      </c>
      <c r="U1668" t="b">
        <v>1</v>
      </c>
      <c r="V1668" t="n">
        <v>0</v>
      </c>
      <c r="W1668" t="n">
        <v>3.2</v>
      </c>
      <c r="X1668" t="inlineStr"/>
      <c r="Y1668" t="inlineStr"/>
      <c r="Z1668" t="inlineStr">
        <is>
          <t>hydro</t>
        </is>
      </c>
      <c r="AA1668" t="inlineStr"/>
      <c r="AB1668" t="n">
        <v>1912</v>
      </c>
      <c r="AC1668" t="n">
        <v>0</v>
      </c>
      <c r="AD1668" t="inlineStr">
        <is>
          <t>existing</t>
        </is>
      </c>
      <c r="AE1668" t="inlineStr"/>
      <c r="AF1668" t="n">
        <v>59</v>
      </c>
      <c r="AG1668" t="inlineStr">
        <is>
          <t>59_2016</t>
        </is>
      </c>
      <c r="AH1668" s="156" t="n">
        <v>42370</v>
      </c>
      <c r="AI1668" t="n">
        <v>0</v>
      </c>
      <c r="AJ1668" t="n">
        <v>0</v>
      </c>
      <c r="AK1668" t="inlineStr">
        <is>
          <t>Duke Energy Progress - (NC)</t>
        </is>
      </c>
    </row>
    <row r="1669">
      <c r="A1669" t="inlineStr">
        <is>
          <t>2707_4_2016_plant_gen_owned_3046</t>
        </is>
      </c>
      <c r="B1669" t="inlineStr">
        <is>
          <t>Blewett 4</t>
        </is>
      </c>
      <c r="C1669" t="inlineStr">
        <is>
          <t>plant_gen</t>
        </is>
      </c>
      <c r="D1669" t="n">
        <v>2016</v>
      </c>
      <c r="E1669" t="inlineStr">
        <is>
          <t>owned</t>
        </is>
      </c>
      <c r="F1669" t="inlineStr">
        <is>
          <t>Blewett</t>
        </is>
      </c>
      <c r="G1669" t="n">
        <v>2707</v>
      </c>
      <c r="H1669" t="inlineStr">
        <is>
          <t>4</t>
        </is>
      </c>
      <c r="I1669" t="inlineStr"/>
      <c r="J1669" t="inlineStr">
        <is>
          <t>HY</t>
        </is>
      </c>
      <c r="K1669" t="inlineStr">
        <is>
          <t>WAT</t>
        </is>
      </c>
      <c r="L1669" t="inlineStr">
        <is>
          <t>Conventional Hydroelectric</t>
        </is>
      </c>
      <c r="M1669" t="inlineStr">
        <is>
          <t>Hydraulic</t>
        </is>
      </c>
      <c r="N1669" t="n">
        <v>3046</v>
      </c>
      <c r="O1669" t="n">
        <v>97</v>
      </c>
      <c r="P1669" t="b">
        <v>1</v>
      </c>
      <c r="Q1669" t="inlineStr">
        <is>
          <t>plant_gen</t>
        </is>
      </c>
      <c r="R1669" t="inlineStr">
        <is>
          <t>2707_4_2016_plant_gen_owned_3046</t>
        </is>
      </c>
      <c r="S1669" t="n">
        <v>10</v>
      </c>
      <c r="T1669" t="n">
        <v>1</v>
      </c>
      <c r="U1669" t="b">
        <v>1</v>
      </c>
      <c r="V1669" t="n">
        <v>0</v>
      </c>
      <c r="W1669" t="n">
        <v>5</v>
      </c>
      <c r="X1669" t="inlineStr"/>
      <c r="Y1669" t="inlineStr"/>
      <c r="Z1669" t="inlineStr">
        <is>
          <t>hydro</t>
        </is>
      </c>
      <c r="AA1669" t="inlineStr"/>
      <c r="AB1669" t="n">
        <v>1912</v>
      </c>
      <c r="AC1669" t="n">
        <v>0</v>
      </c>
      <c r="AD1669" t="inlineStr">
        <is>
          <t>existing</t>
        </is>
      </c>
      <c r="AE1669" t="inlineStr"/>
      <c r="AF1669" t="n">
        <v>59</v>
      </c>
      <c r="AG1669" t="inlineStr">
        <is>
          <t>59_2016</t>
        </is>
      </c>
      <c r="AH1669" s="156" t="n">
        <v>42370</v>
      </c>
      <c r="AI1669" t="n">
        <v>0</v>
      </c>
      <c r="AJ1669" t="n">
        <v>0</v>
      </c>
      <c r="AK1669" t="inlineStr">
        <is>
          <t>Duke Energy Progress - (NC)</t>
        </is>
      </c>
    </row>
    <row r="1670">
      <c r="A1670" t="inlineStr">
        <is>
          <t>2707_5_2016_plant_gen_owned_3046</t>
        </is>
      </c>
      <c r="B1670" t="inlineStr">
        <is>
          <t>Blewett 5</t>
        </is>
      </c>
      <c r="C1670" t="inlineStr">
        <is>
          <t>plant_gen</t>
        </is>
      </c>
      <c r="D1670" t="n">
        <v>2016</v>
      </c>
      <c r="E1670" t="inlineStr">
        <is>
          <t>owned</t>
        </is>
      </c>
      <c r="F1670" t="inlineStr">
        <is>
          <t>Blewett</t>
        </is>
      </c>
      <c r="G1670" t="n">
        <v>2707</v>
      </c>
      <c r="H1670" t="inlineStr">
        <is>
          <t>5</t>
        </is>
      </c>
      <c r="I1670" t="inlineStr"/>
      <c r="J1670" t="inlineStr">
        <is>
          <t>HY</t>
        </is>
      </c>
      <c r="K1670" t="inlineStr">
        <is>
          <t>WAT</t>
        </is>
      </c>
      <c r="L1670" t="inlineStr">
        <is>
          <t>Conventional Hydroelectric</t>
        </is>
      </c>
      <c r="M1670" t="inlineStr">
        <is>
          <t>Hydraulic</t>
        </is>
      </c>
      <c r="N1670" t="n">
        <v>3046</v>
      </c>
      <c r="O1670" t="n">
        <v>97</v>
      </c>
      <c r="P1670" t="b">
        <v>1</v>
      </c>
      <c r="Q1670" t="inlineStr">
        <is>
          <t>plant_gen</t>
        </is>
      </c>
      <c r="R1670" t="inlineStr">
        <is>
          <t>2707_5_2016_plant_gen_owned_3046</t>
        </is>
      </c>
      <c r="S1670" t="n">
        <v>10</v>
      </c>
      <c r="T1670" t="n">
        <v>1</v>
      </c>
      <c r="U1670" t="b">
        <v>1</v>
      </c>
      <c r="V1670" t="n">
        <v>0</v>
      </c>
      <c r="W1670" t="n">
        <v>5</v>
      </c>
      <c r="X1670" t="inlineStr"/>
      <c r="Y1670" t="inlineStr"/>
      <c r="Z1670" t="inlineStr">
        <is>
          <t>hydro</t>
        </is>
      </c>
      <c r="AA1670" t="inlineStr"/>
      <c r="AB1670" t="n">
        <v>1912</v>
      </c>
      <c r="AC1670" t="n">
        <v>0</v>
      </c>
      <c r="AD1670" t="inlineStr">
        <is>
          <t>existing</t>
        </is>
      </c>
      <c r="AE1670" t="inlineStr"/>
      <c r="AF1670" t="n">
        <v>59</v>
      </c>
      <c r="AG1670" t="inlineStr">
        <is>
          <t>59_2016</t>
        </is>
      </c>
      <c r="AH1670" s="156" t="n">
        <v>42370</v>
      </c>
      <c r="AI1670" t="n">
        <v>0</v>
      </c>
      <c r="AJ1670" t="n">
        <v>0</v>
      </c>
      <c r="AK1670" t="inlineStr">
        <is>
          <t>Duke Energy Progress - (NC)</t>
        </is>
      </c>
    </row>
    <row r="1671">
      <c r="A1671" t="inlineStr">
        <is>
          <t>2707_6_2016_plant_gen_owned_3046</t>
        </is>
      </c>
      <c r="B1671" t="inlineStr">
        <is>
          <t>Blewett 6</t>
        </is>
      </c>
      <c r="C1671" t="inlineStr">
        <is>
          <t>plant_gen</t>
        </is>
      </c>
      <c r="D1671" t="n">
        <v>2016</v>
      </c>
      <c r="E1671" t="inlineStr">
        <is>
          <t>owned</t>
        </is>
      </c>
      <c r="F1671" t="inlineStr">
        <is>
          <t>Blewett</t>
        </is>
      </c>
      <c r="G1671" t="n">
        <v>2707</v>
      </c>
      <c r="H1671" t="inlineStr">
        <is>
          <t>6</t>
        </is>
      </c>
      <c r="I1671" t="inlineStr"/>
      <c r="J1671" t="inlineStr">
        <is>
          <t>HY</t>
        </is>
      </c>
      <c r="K1671" t="inlineStr">
        <is>
          <t>WAT</t>
        </is>
      </c>
      <c r="L1671" t="inlineStr">
        <is>
          <t>Conventional Hydroelectric</t>
        </is>
      </c>
      <c r="M1671" t="inlineStr">
        <is>
          <t>Hydraulic</t>
        </is>
      </c>
      <c r="N1671" t="n">
        <v>3046</v>
      </c>
      <c r="O1671" t="n">
        <v>97</v>
      </c>
      <c r="P1671" t="b">
        <v>1</v>
      </c>
      <c r="Q1671" t="inlineStr">
        <is>
          <t>plant_gen</t>
        </is>
      </c>
      <c r="R1671" t="inlineStr">
        <is>
          <t>2707_6_2016_plant_gen_owned_3046</t>
        </is>
      </c>
      <c r="S1671" t="n">
        <v>10</v>
      </c>
      <c r="T1671" t="n">
        <v>1</v>
      </c>
      <c r="U1671" t="b">
        <v>1</v>
      </c>
      <c r="V1671" t="n">
        <v>0</v>
      </c>
      <c r="W1671" t="n">
        <v>5</v>
      </c>
      <c r="X1671" t="inlineStr"/>
      <c r="Y1671" t="inlineStr"/>
      <c r="Z1671" t="inlineStr">
        <is>
          <t>hydro</t>
        </is>
      </c>
      <c r="AA1671" t="inlineStr"/>
      <c r="AB1671" t="n">
        <v>1912</v>
      </c>
      <c r="AC1671" t="n">
        <v>0</v>
      </c>
      <c r="AD1671" t="inlineStr">
        <is>
          <t>existing</t>
        </is>
      </c>
      <c r="AE1671" t="inlineStr"/>
      <c r="AF1671" t="n">
        <v>59</v>
      </c>
      <c r="AG1671" t="inlineStr">
        <is>
          <t>59_2016</t>
        </is>
      </c>
      <c r="AH1671" s="156" t="n">
        <v>42370</v>
      </c>
      <c r="AI1671" t="n">
        <v>0</v>
      </c>
      <c r="AJ1671" t="n">
        <v>0</v>
      </c>
      <c r="AK1671" t="inlineStr">
        <is>
          <t>Duke Energy Progress - (NC)</t>
        </is>
      </c>
    </row>
    <row r="1672">
      <c r="A1672" t="inlineStr">
        <is>
          <t>2707_gt1_2016_plant_gen_owned_3046</t>
        </is>
      </c>
      <c r="B1672" t="inlineStr">
        <is>
          <t>Blewett GT1</t>
        </is>
      </c>
      <c r="C1672" t="inlineStr">
        <is>
          <t>plant_gen</t>
        </is>
      </c>
      <c r="D1672" t="n">
        <v>2016</v>
      </c>
      <c r="E1672" t="inlineStr">
        <is>
          <t>owned</t>
        </is>
      </c>
      <c r="F1672" t="inlineStr">
        <is>
          <t>Blewett</t>
        </is>
      </c>
      <c r="G1672" t="n">
        <v>2707</v>
      </c>
      <c r="H1672" t="inlineStr">
        <is>
          <t>GT1</t>
        </is>
      </c>
      <c r="I1672" t="inlineStr"/>
      <c r="J1672" t="inlineStr">
        <is>
          <t>GT</t>
        </is>
      </c>
      <c r="K1672" t="inlineStr">
        <is>
          <t>DFO</t>
        </is>
      </c>
      <c r="L1672" t="inlineStr">
        <is>
          <t>Petroleum Liquids</t>
        </is>
      </c>
      <c r="M1672" t="inlineStr">
        <is>
          <t>Other</t>
        </is>
      </c>
      <c r="N1672" t="n">
        <v>3046</v>
      </c>
      <c r="O1672" t="n">
        <v>97</v>
      </c>
      <c r="P1672" t="b">
        <v>1</v>
      </c>
      <c r="Q1672" t="inlineStr">
        <is>
          <t>plant_gen</t>
        </is>
      </c>
      <c r="R1672" t="inlineStr">
        <is>
          <t>2707_GT1_2016_plant_gen_owned_3046</t>
        </is>
      </c>
      <c r="S1672" t="n">
        <v>10</v>
      </c>
      <c r="T1672" t="n">
        <v>1</v>
      </c>
      <c r="U1672" t="b">
        <v>1</v>
      </c>
      <c r="V1672" t="n">
        <v>0</v>
      </c>
      <c r="W1672" t="n">
        <v>17.5</v>
      </c>
      <c r="X1672" t="inlineStr"/>
      <c r="Y1672" t="inlineStr"/>
      <c r="Z1672" t="inlineStr">
        <is>
          <t>oil</t>
        </is>
      </c>
      <c r="AA1672" t="inlineStr"/>
      <c r="AB1672" t="n">
        <v>1971</v>
      </c>
      <c r="AC1672" t="n">
        <v>0</v>
      </c>
      <c r="AD1672" t="inlineStr">
        <is>
          <t>existing</t>
        </is>
      </c>
      <c r="AE1672" t="inlineStr"/>
      <c r="AF1672" t="n">
        <v>59</v>
      </c>
      <c r="AG1672" t="inlineStr">
        <is>
          <t>59_2016</t>
        </is>
      </c>
      <c r="AH1672" s="156" t="n">
        <v>42370</v>
      </c>
      <c r="AI1672" t="n">
        <v>0</v>
      </c>
      <c r="AJ1672" t="n">
        <v>0</v>
      </c>
      <c r="AK1672" t="inlineStr">
        <is>
          <t>Duke Energy Progress - (NC)</t>
        </is>
      </c>
    </row>
    <row r="1673">
      <c r="A1673" t="inlineStr">
        <is>
          <t>2707_gt2_2016_plant_gen_owned_3046</t>
        </is>
      </c>
      <c r="B1673" t="inlineStr">
        <is>
          <t>Blewett GT2</t>
        </is>
      </c>
      <c r="C1673" t="inlineStr">
        <is>
          <t>plant_gen</t>
        </is>
      </c>
      <c r="D1673" t="n">
        <v>2016</v>
      </c>
      <c r="E1673" t="inlineStr">
        <is>
          <t>owned</t>
        </is>
      </c>
      <c r="F1673" t="inlineStr">
        <is>
          <t>Blewett</t>
        </is>
      </c>
      <c r="G1673" t="n">
        <v>2707</v>
      </c>
      <c r="H1673" t="inlineStr">
        <is>
          <t>GT2</t>
        </is>
      </c>
      <c r="I1673" t="inlineStr"/>
      <c r="J1673" t="inlineStr">
        <is>
          <t>GT</t>
        </is>
      </c>
      <c r="K1673" t="inlineStr">
        <is>
          <t>DFO</t>
        </is>
      </c>
      <c r="L1673" t="inlineStr">
        <is>
          <t>Petroleum Liquids</t>
        </is>
      </c>
      <c r="M1673" t="inlineStr">
        <is>
          <t>Other</t>
        </is>
      </c>
      <c r="N1673" t="n">
        <v>3046</v>
      </c>
      <c r="O1673" t="n">
        <v>97</v>
      </c>
      <c r="P1673" t="b">
        <v>1</v>
      </c>
      <c r="Q1673" t="inlineStr">
        <is>
          <t>plant_gen</t>
        </is>
      </c>
      <c r="R1673" t="inlineStr">
        <is>
          <t>2707_GT2_2016_plant_gen_owned_3046</t>
        </is>
      </c>
      <c r="S1673" t="n">
        <v>10</v>
      </c>
      <c r="T1673" t="n">
        <v>1</v>
      </c>
      <c r="U1673" t="b">
        <v>1</v>
      </c>
      <c r="V1673" t="n">
        <v>0</v>
      </c>
      <c r="W1673" t="n">
        <v>17.5</v>
      </c>
      <c r="X1673" t="inlineStr"/>
      <c r="Y1673" t="inlineStr"/>
      <c r="Z1673" t="inlineStr">
        <is>
          <t>oil</t>
        </is>
      </c>
      <c r="AA1673" t="inlineStr"/>
      <c r="AB1673" t="n">
        <v>1971</v>
      </c>
      <c r="AC1673" t="n">
        <v>0</v>
      </c>
      <c r="AD1673" t="inlineStr">
        <is>
          <t>existing</t>
        </is>
      </c>
      <c r="AE1673" t="inlineStr"/>
      <c r="AF1673" t="n">
        <v>59</v>
      </c>
      <c r="AG1673" t="inlineStr">
        <is>
          <t>59_2016</t>
        </is>
      </c>
      <c r="AH1673" s="156" t="n">
        <v>42370</v>
      </c>
      <c r="AI1673" t="n">
        <v>0</v>
      </c>
      <c r="AJ1673" t="n">
        <v>0</v>
      </c>
      <c r="AK1673" t="inlineStr">
        <is>
          <t>Duke Energy Progress - (NC)</t>
        </is>
      </c>
    </row>
    <row r="1674">
      <c r="A1674" t="inlineStr">
        <is>
          <t>2707_gt3_2016_plant_gen_owned_3046</t>
        </is>
      </c>
      <c r="B1674" t="inlineStr">
        <is>
          <t>Blewett GT3</t>
        </is>
      </c>
      <c r="C1674" t="inlineStr">
        <is>
          <t>plant_gen</t>
        </is>
      </c>
      <c r="D1674" t="n">
        <v>2016</v>
      </c>
      <c r="E1674" t="inlineStr">
        <is>
          <t>owned</t>
        </is>
      </c>
      <c r="F1674" t="inlineStr">
        <is>
          <t>Blewett</t>
        </is>
      </c>
      <c r="G1674" t="n">
        <v>2707</v>
      </c>
      <c r="H1674" t="inlineStr">
        <is>
          <t>GT3</t>
        </is>
      </c>
      <c r="I1674" t="inlineStr"/>
      <c r="J1674" t="inlineStr">
        <is>
          <t>GT</t>
        </is>
      </c>
      <c r="K1674" t="inlineStr">
        <is>
          <t>DFO</t>
        </is>
      </c>
      <c r="L1674" t="inlineStr">
        <is>
          <t>Petroleum Liquids</t>
        </is>
      </c>
      <c r="M1674" t="inlineStr">
        <is>
          <t>Other</t>
        </is>
      </c>
      <c r="N1674" t="n">
        <v>3046</v>
      </c>
      <c r="O1674" t="n">
        <v>97</v>
      </c>
      <c r="P1674" t="b">
        <v>1</v>
      </c>
      <c r="Q1674" t="inlineStr">
        <is>
          <t>plant_gen</t>
        </is>
      </c>
      <c r="R1674" t="inlineStr">
        <is>
          <t>2707_GT3_2016_plant_gen_owned_3046</t>
        </is>
      </c>
      <c r="S1674" t="n">
        <v>10</v>
      </c>
      <c r="T1674" t="n">
        <v>1</v>
      </c>
      <c r="U1674" t="b">
        <v>1</v>
      </c>
      <c r="V1674" t="n">
        <v>0</v>
      </c>
      <c r="W1674" t="n">
        <v>17.5</v>
      </c>
      <c r="X1674" t="inlineStr"/>
      <c r="Y1674" t="inlineStr"/>
      <c r="Z1674" t="inlineStr">
        <is>
          <t>oil</t>
        </is>
      </c>
      <c r="AA1674" t="inlineStr"/>
      <c r="AB1674" t="n">
        <v>1971</v>
      </c>
      <c r="AC1674" t="n">
        <v>0</v>
      </c>
      <c r="AD1674" t="inlineStr">
        <is>
          <t>existing</t>
        </is>
      </c>
      <c r="AE1674" t="inlineStr"/>
      <c r="AF1674" t="n">
        <v>59</v>
      </c>
      <c r="AG1674" t="inlineStr">
        <is>
          <t>59_2016</t>
        </is>
      </c>
      <c r="AH1674" s="156" t="n">
        <v>42370</v>
      </c>
      <c r="AI1674" t="n">
        <v>0</v>
      </c>
      <c r="AJ1674" t="n">
        <v>0</v>
      </c>
      <c r="AK1674" t="inlineStr">
        <is>
          <t>Duke Energy Progress - (NC)</t>
        </is>
      </c>
    </row>
    <row r="1675">
      <c r="A1675" t="inlineStr">
        <is>
          <t>2707_gt4_2016_plant_gen_owned_3046</t>
        </is>
      </c>
      <c r="B1675" t="inlineStr">
        <is>
          <t>Blewett GT4</t>
        </is>
      </c>
      <c r="C1675" t="inlineStr">
        <is>
          <t>plant_gen</t>
        </is>
      </c>
      <c r="D1675" t="n">
        <v>2016</v>
      </c>
      <c r="E1675" t="inlineStr">
        <is>
          <t>owned</t>
        </is>
      </c>
      <c r="F1675" t="inlineStr">
        <is>
          <t>Blewett</t>
        </is>
      </c>
      <c r="G1675" t="n">
        <v>2707</v>
      </c>
      <c r="H1675" t="inlineStr">
        <is>
          <t>GT4</t>
        </is>
      </c>
      <c r="I1675" t="inlineStr"/>
      <c r="J1675" t="inlineStr">
        <is>
          <t>GT</t>
        </is>
      </c>
      <c r="K1675" t="inlineStr">
        <is>
          <t>DFO</t>
        </is>
      </c>
      <c r="L1675" t="inlineStr">
        <is>
          <t>Petroleum Liquids</t>
        </is>
      </c>
      <c r="M1675" t="inlineStr">
        <is>
          <t>Other</t>
        </is>
      </c>
      <c r="N1675" t="n">
        <v>3046</v>
      </c>
      <c r="O1675" t="n">
        <v>97</v>
      </c>
      <c r="P1675" t="b">
        <v>1</v>
      </c>
      <c r="Q1675" t="inlineStr">
        <is>
          <t>plant_gen</t>
        </is>
      </c>
      <c r="R1675" t="inlineStr">
        <is>
          <t>2707_GT4_2016_plant_gen_owned_3046</t>
        </is>
      </c>
      <c r="S1675" t="n">
        <v>10</v>
      </c>
      <c r="T1675" t="n">
        <v>1</v>
      </c>
      <c r="U1675" t="b">
        <v>1</v>
      </c>
      <c r="V1675" t="n">
        <v>0</v>
      </c>
      <c r="W1675" t="n">
        <v>17.5</v>
      </c>
      <c r="X1675" t="inlineStr"/>
      <c r="Y1675" t="inlineStr"/>
      <c r="Z1675" t="inlineStr">
        <is>
          <t>oil</t>
        </is>
      </c>
      <c r="AA1675" t="inlineStr"/>
      <c r="AB1675" t="n">
        <v>1971</v>
      </c>
      <c r="AC1675" t="n">
        <v>0</v>
      </c>
      <c r="AD1675" t="inlineStr">
        <is>
          <t>existing</t>
        </is>
      </c>
      <c r="AE1675" t="inlineStr"/>
      <c r="AF1675" t="n">
        <v>59</v>
      </c>
      <c r="AG1675" t="inlineStr">
        <is>
          <t>59_2016</t>
        </is>
      </c>
      <c r="AH1675" s="156" t="n">
        <v>42370</v>
      </c>
      <c r="AI1675" t="n">
        <v>0</v>
      </c>
      <c r="AJ1675" t="n">
        <v>0</v>
      </c>
      <c r="AK1675" t="inlineStr">
        <is>
          <t>Duke Energy Progress - (NC)</t>
        </is>
      </c>
    </row>
    <row r="1676">
      <c r="A1676" t="inlineStr">
        <is>
          <t>2707_1_2016_plant_gen_total_3046</t>
        </is>
      </c>
      <c r="B1676" t="inlineStr">
        <is>
          <t>Blewett 1</t>
        </is>
      </c>
      <c r="C1676" t="inlineStr">
        <is>
          <t>plant_gen</t>
        </is>
      </c>
      <c r="D1676" t="n">
        <v>2016</v>
      </c>
      <c r="E1676" t="inlineStr">
        <is>
          <t>total</t>
        </is>
      </c>
      <c r="F1676" t="inlineStr">
        <is>
          <t>Blewett</t>
        </is>
      </c>
      <c r="G1676" t="n">
        <v>2707</v>
      </c>
      <c r="H1676" t="inlineStr">
        <is>
          <t>1</t>
        </is>
      </c>
      <c r="I1676" t="inlineStr"/>
      <c r="J1676" t="inlineStr">
        <is>
          <t>HY</t>
        </is>
      </c>
      <c r="K1676" t="inlineStr">
        <is>
          <t>WAT</t>
        </is>
      </c>
      <c r="L1676" t="inlineStr">
        <is>
          <t>Conventional Hydroelectric</t>
        </is>
      </c>
      <c r="M1676" t="inlineStr">
        <is>
          <t>Hydraulic</t>
        </is>
      </c>
      <c r="N1676" t="n">
        <v>3046</v>
      </c>
      <c r="O1676" t="n">
        <v>97</v>
      </c>
      <c r="P1676" t="b">
        <v>1</v>
      </c>
      <c r="Q1676" t="inlineStr">
        <is>
          <t>plant_gen</t>
        </is>
      </c>
      <c r="R1676" t="inlineStr">
        <is>
          <t>2707_1_2016_plant_gen_total_3046</t>
        </is>
      </c>
      <c r="S1676" t="n">
        <v>10</v>
      </c>
      <c r="T1676" t="n">
        <v>1</v>
      </c>
      <c r="U1676" t="b">
        <v>0</v>
      </c>
      <c r="V1676" t="n">
        <v>0</v>
      </c>
      <c r="W1676" t="n">
        <v>3.2</v>
      </c>
      <c r="X1676" t="inlineStr"/>
      <c r="Y1676" t="inlineStr"/>
      <c r="Z1676" t="inlineStr">
        <is>
          <t>hydro</t>
        </is>
      </c>
      <c r="AA1676" t="inlineStr"/>
      <c r="AB1676" t="n">
        <v>1912</v>
      </c>
      <c r="AC1676" t="n">
        <v>0</v>
      </c>
      <c r="AD1676" t="inlineStr">
        <is>
          <t>existing</t>
        </is>
      </c>
      <c r="AE1676" t="inlineStr"/>
      <c r="AF1676" t="n">
        <v>59</v>
      </c>
      <c r="AG1676" t="inlineStr">
        <is>
          <t>59_2016</t>
        </is>
      </c>
      <c r="AH1676" s="156" t="n">
        <v>42370</v>
      </c>
      <c r="AI1676" t="n">
        <v>0</v>
      </c>
      <c r="AJ1676" t="n">
        <v>0</v>
      </c>
      <c r="AK1676" t="inlineStr">
        <is>
          <t>Duke Energy Progress - (NC)</t>
        </is>
      </c>
    </row>
    <row r="1677">
      <c r="A1677" t="inlineStr">
        <is>
          <t>2707_2_2016_plant_gen_total_3046</t>
        </is>
      </c>
      <c r="B1677" t="inlineStr">
        <is>
          <t>Blewett 2</t>
        </is>
      </c>
      <c r="C1677" t="inlineStr">
        <is>
          <t>plant_gen</t>
        </is>
      </c>
      <c r="D1677" t="n">
        <v>2016</v>
      </c>
      <c r="E1677" t="inlineStr">
        <is>
          <t>total</t>
        </is>
      </c>
      <c r="F1677" t="inlineStr">
        <is>
          <t>Blewett</t>
        </is>
      </c>
      <c r="G1677" t="n">
        <v>2707</v>
      </c>
      <c r="H1677" t="inlineStr">
        <is>
          <t>2</t>
        </is>
      </c>
      <c r="I1677" t="inlineStr"/>
      <c r="J1677" t="inlineStr">
        <is>
          <t>HY</t>
        </is>
      </c>
      <c r="K1677" t="inlineStr">
        <is>
          <t>WAT</t>
        </is>
      </c>
      <c r="L1677" t="inlineStr">
        <is>
          <t>Conventional Hydroelectric</t>
        </is>
      </c>
      <c r="M1677" t="inlineStr">
        <is>
          <t>Hydraulic</t>
        </is>
      </c>
      <c r="N1677" t="n">
        <v>3046</v>
      </c>
      <c r="O1677" t="n">
        <v>97</v>
      </c>
      <c r="P1677" t="b">
        <v>1</v>
      </c>
      <c r="Q1677" t="inlineStr">
        <is>
          <t>plant_gen</t>
        </is>
      </c>
      <c r="R1677" t="inlineStr">
        <is>
          <t>2707_2_2016_plant_gen_total_3046</t>
        </is>
      </c>
      <c r="S1677" t="n">
        <v>10</v>
      </c>
      <c r="T1677" t="n">
        <v>1</v>
      </c>
      <c r="U1677" t="b">
        <v>0</v>
      </c>
      <c r="V1677" t="n">
        <v>0</v>
      </c>
      <c r="W1677" t="n">
        <v>3.2</v>
      </c>
      <c r="X1677" t="inlineStr"/>
      <c r="Y1677" t="inlineStr"/>
      <c r="Z1677" t="inlineStr">
        <is>
          <t>hydro</t>
        </is>
      </c>
      <c r="AA1677" t="inlineStr"/>
      <c r="AB1677" t="n">
        <v>1912</v>
      </c>
      <c r="AC1677" t="n">
        <v>0</v>
      </c>
      <c r="AD1677" t="inlineStr">
        <is>
          <t>existing</t>
        </is>
      </c>
      <c r="AE1677" t="inlineStr"/>
      <c r="AF1677" t="n">
        <v>59</v>
      </c>
      <c r="AG1677" t="inlineStr">
        <is>
          <t>59_2016</t>
        </is>
      </c>
      <c r="AH1677" s="156" t="n">
        <v>42370</v>
      </c>
      <c r="AI1677" t="n">
        <v>0</v>
      </c>
      <c r="AJ1677" t="n">
        <v>0</v>
      </c>
      <c r="AK1677" t="inlineStr">
        <is>
          <t>Duke Energy Progress - (NC)</t>
        </is>
      </c>
    </row>
    <row r="1678">
      <c r="A1678" t="inlineStr">
        <is>
          <t>2707_3_2016_plant_gen_total_3046</t>
        </is>
      </c>
      <c r="B1678" t="inlineStr">
        <is>
          <t>Blewett 3</t>
        </is>
      </c>
      <c r="C1678" t="inlineStr">
        <is>
          <t>plant_gen</t>
        </is>
      </c>
      <c r="D1678" t="n">
        <v>2016</v>
      </c>
      <c r="E1678" t="inlineStr">
        <is>
          <t>total</t>
        </is>
      </c>
      <c r="F1678" t="inlineStr">
        <is>
          <t>Blewett</t>
        </is>
      </c>
      <c r="G1678" t="n">
        <v>2707</v>
      </c>
      <c r="H1678" t="inlineStr">
        <is>
          <t>3</t>
        </is>
      </c>
      <c r="I1678" t="inlineStr"/>
      <c r="J1678" t="inlineStr">
        <is>
          <t>HY</t>
        </is>
      </c>
      <c r="K1678" t="inlineStr">
        <is>
          <t>WAT</t>
        </is>
      </c>
      <c r="L1678" t="inlineStr">
        <is>
          <t>Conventional Hydroelectric</t>
        </is>
      </c>
      <c r="M1678" t="inlineStr">
        <is>
          <t>Hydraulic</t>
        </is>
      </c>
      <c r="N1678" t="n">
        <v>3046</v>
      </c>
      <c r="O1678" t="n">
        <v>97</v>
      </c>
      <c r="P1678" t="b">
        <v>1</v>
      </c>
      <c r="Q1678" t="inlineStr">
        <is>
          <t>plant_gen</t>
        </is>
      </c>
      <c r="R1678" t="inlineStr">
        <is>
          <t>2707_3_2016_plant_gen_total_3046</t>
        </is>
      </c>
      <c r="S1678" t="n">
        <v>10</v>
      </c>
      <c r="T1678" t="n">
        <v>1</v>
      </c>
      <c r="U1678" t="b">
        <v>0</v>
      </c>
      <c r="V1678" t="n">
        <v>0</v>
      </c>
      <c r="W1678" t="n">
        <v>3.2</v>
      </c>
      <c r="X1678" t="inlineStr"/>
      <c r="Y1678" t="inlineStr"/>
      <c r="Z1678" t="inlineStr">
        <is>
          <t>hydro</t>
        </is>
      </c>
      <c r="AA1678" t="inlineStr"/>
      <c r="AB1678" t="n">
        <v>1912</v>
      </c>
      <c r="AC1678" t="n">
        <v>0</v>
      </c>
      <c r="AD1678" t="inlineStr">
        <is>
          <t>existing</t>
        </is>
      </c>
      <c r="AE1678" t="inlineStr"/>
      <c r="AF1678" t="n">
        <v>59</v>
      </c>
      <c r="AG1678" t="inlineStr">
        <is>
          <t>59_2016</t>
        </is>
      </c>
      <c r="AH1678" s="156" t="n">
        <v>42370</v>
      </c>
      <c r="AI1678" t="n">
        <v>0</v>
      </c>
      <c r="AJ1678" t="n">
        <v>0</v>
      </c>
      <c r="AK1678" t="inlineStr">
        <is>
          <t>Duke Energy Progress - (NC)</t>
        </is>
      </c>
    </row>
    <row r="1679">
      <c r="A1679" t="inlineStr">
        <is>
          <t>2707_4_2016_plant_gen_total_3046</t>
        </is>
      </c>
      <c r="B1679" t="inlineStr">
        <is>
          <t>Blewett 4</t>
        </is>
      </c>
      <c r="C1679" t="inlineStr">
        <is>
          <t>plant_gen</t>
        </is>
      </c>
      <c r="D1679" t="n">
        <v>2016</v>
      </c>
      <c r="E1679" t="inlineStr">
        <is>
          <t>total</t>
        </is>
      </c>
      <c r="F1679" t="inlineStr">
        <is>
          <t>Blewett</t>
        </is>
      </c>
      <c r="G1679" t="n">
        <v>2707</v>
      </c>
      <c r="H1679" t="inlineStr">
        <is>
          <t>4</t>
        </is>
      </c>
      <c r="I1679" t="inlineStr"/>
      <c r="J1679" t="inlineStr">
        <is>
          <t>HY</t>
        </is>
      </c>
      <c r="K1679" t="inlineStr">
        <is>
          <t>WAT</t>
        </is>
      </c>
      <c r="L1679" t="inlineStr">
        <is>
          <t>Conventional Hydroelectric</t>
        </is>
      </c>
      <c r="M1679" t="inlineStr">
        <is>
          <t>Hydraulic</t>
        </is>
      </c>
      <c r="N1679" t="n">
        <v>3046</v>
      </c>
      <c r="O1679" t="n">
        <v>97</v>
      </c>
      <c r="P1679" t="b">
        <v>1</v>
      </c>
      <c r="Q1679" t="inlineStr">
        <is>
          <t>plant_gen</t>
        </is>
      </c>
      <c r="R1679" t="inlineStr">
        <is>
          <t>2707_4_2016_plant_gen_total_3046</t>
        </is>
      </c>
      <c r="S1679" t="n">
        <v>10</v>
      </c>
      <c r="T1679" t="n">
        <v>1</v>
      </c>
      <c r="U1679" t="b">
        <v>0</v>
      </c>
      <c r="V1679" t="n">
        <v>0</v>
      </c>
      <c r="W1679" t="n">
        <v>5</v>
      </c>
      <c r="X1679" t="inlineStr"/>
      <c r="Y1679" t="inlineStr"/>
      <c r="Z1679" t="inlineStr">
        <is>
          <t>hydro</t>
        </is>
      </c>
      <c r="AA1679" t="inlineStr"/>
      <c r="AB1679" t="n">
        <v>1912</v>
      </c>
      <c r="AC1679" t="n">
        <v>0</v>
      </c>
      <c r="AD1679" t="inlineStr">
        <is>
          <t>existing</t>
        </is>
      </c>
      <c r="AE1679" t="inlineStr"/>
      <c r="AF1679" t="n">
        <v>59</v>
      </c>
      <c r="AG1679" t="inlineStr">
        <is>
          <t>59_2016</t>
        </is>
      </c>
      <c r="AH1679" s="156" t="n">
        <v>42370</v>
      </c>
      <c r="AI1679" t="n">
        <v>0</v>
      </c>
      <c r="AJ1679" t="n">
        <v>0</v>
      </c>
      <c r="AK1679" t="inlineStr">
        <is>
          <t>Duke Energy Progress - (NC)</t>
        </is>
      </c>
    </row>
    <row r="1680">
      <c r="A1680" t="inlineStr">
        <is>
          <t>2707_5_2016_plant_gen_total_3046</t>
        </is>
      </c>
      <c r="B1680" t="inlineStr">
        <is>
          <t>Blewett 5</t>
        </is>
      </c>
      <c r="C1680" t="inlineStr">
        <is>
          <t>plant_gen</t>
        </is>
      </c>
      <c r="D1680" t="n">
        <v>2016</v>
      </c>
      <c r="E1680" t="inlineStr">
        <is>
          <t>total</t>
        </is>
      </c>
      <c r="F1680" t="inlineStr">
        <is>
          <t>Blewett</t>
        </is>
      </c>
      <c r="G1680" t="n">
        <v>2707</v>
      </c>
      <c r="H1680" t="inlineStr">
        <is>
          <t>5</t>
        </is>
      </c>
      <c r="I1680" t="inlineStr"/>
      <c r="J1680" t="inlineStr">
        <is>
          <t>HY</t>
        </is>
      </c>
      <c r="K1680" t="inlineStr">
        <is>
          <t>WAT</t>
        </is>
      </c>
      <c r="L1680" t="inlineStr">
        <is>
          <t>Conventional Hydroelectric</t>
        </is>
      </c>
      <c r="M1680" t="inlineStr">
        <is>
          <t>Hydraulic</t>
        </is>
      </c>
      <c r="N1680" t="n">
        <v>3046</v>
      </c>
      <c r="O1680" t="n">
        <v>97</v>
      </c>
      <c r="P1680" t="b">
        <v>1</v>
      </c>
      <c r="Q1680" t="inlineStr">
        <is>
          <t>plant_gen</t>
        </is>
      </c>
      <c r="R1680" t="inlineStr">
        <is>
          <t>2707_5_2016_plant_gen_total_3046</t>
        </is>
      </c>
      <c r="S1680" t="n">
        <v>10</v>
      </c>
      <c r="T1680" t="n">
        <v>1</v>
      </c>
      <c r="U1680" t="b">
        <v>0</v>
      </c>
      <c r="V1680" t="n">
        <v>0</v>
      </c>
      <c r="W1680" t="n">
        <v>5</v>
      </c>
      <c r="X1680" t="inlineStr"/>
      <c r="Y1680" t="inlineStr"/>
      <c r="Z1680" t="inlineStr">
        <is>
          <t>hydro</t>
        </is>
      </c>
      <c r="AA1680" t="inlineStr"/>
      <c r="AB1680" t="n">
        <v>1912</v>
      </c>
      <c r="AC1680" t="n">
        <v>0</v>
      </c>
      <c r="AD1680" t="inlineStr">
        <is>
          <t>existing</t>
        </is>
      </c>
      <c r="AE1680" t="inlineStr"/>
      <c r="AF1680" t="n">
        <v>59</v>
      </c>
      <c r="AG1680" t="inlineStr">
        <is>
          <t>59_2016</t>
        </is>
      </c>
      <c r="AH1680" s="156" t="n">
        <v>42370</v>
      </c>
      <c r="AI1680" t="n">
        <v>0</v>
      </c>
      <c r="AJ1680" t="n">
        <v>0</v>
      </c>
      <c r="AK1680" t="inlineStr">
        <is>
          <t>Duke Energy Progress - (NC)</t>
        </is>
      </c>
    </row>
    <row r="1681">
      <c r="A1681" t="inlineStr">
        <is>
          <t>2707_6_2016_plant_gen_total_3046</t>
        </is>
      </c>
      <c r="B1681" t="inlineStr">
        <is>
          <t>Blewett 6</t>
        </is>
      </c>
      <c r="C1681" t="inlineStr">
        <is>
          <t>plant_gen</t>
        </is>
      </c>
      <c r="D1681" t="n">
        <v>2016</v>
      </c>
      <c r="E1681" t="inlineStr">
        <is>
          <t>total</t>
        </is>
      </c>
      <c r="F1681" t="inlineStr">
        <is>
          <t>Blewett</t>
        </is>
      </c>
      <c r="G1681" t="n">
        <v>2707</v>
      </c>
      <c r="H1681" t="inlineStr">
        <is>
          <t>6</t>
        </is>
      </c>
      <c r="I1681" t="inlineStr"/>
      <c r="J1681" t="inlineStr">
        <is>
          <t>HY</t>
        </is>
      </c>
      <c r="K1681" t="inlineStr">
        <is>
          <t>WAT</t>
        </is>
      </c>
      <c r="L1681" t="inlineStr">
        <is>
          <t>Conventional Hydroelectric</t>
        </is>
      </c>
      <c r="M1681" t="inlineStr">
        <is>
          <t>Hydraulic</t>
        </is>
      </c>
      <c r="N1681" t="n">
        <v>3046</v>
      </c>
      <c r="O1681" t="n">
        <v>97</v>
      </c>
      <c r="P1681" t="b">
        <v>1</v>
      </c>
      <c r="Q1681" t="inlineStr">
        <is>
          <t>plant_gen</t>
        </is>
      </c>
      <c r="R1681" t="inlineStr">
        <is>
          <t>2707_6_2016_plant_gen_total_3046</t>
        </is>
      </c>
      <c r="S1681" t="n">
        <v>10</v>
      </c>
      <c r="T1681" t="n">
        <v>1</v>
      </c>
      <c r="U1681" t="b">
        <v>0</v>
      </c>
      <c r="V1681" t="n">
        <v>0</v>
      </c>
      <c r="W1681" t="n">
        <v>5</v>
      </c>
      <c r="X1681" t="inlineStr"/>
      <c r="Y1681" t="inlineStr"/>
      <c r="Z1681" t="inlineStr">
        <is>
          <t>hydro</t>
        </is>
      </c>
      <c r="AA1681" t="inlineStr"/>
      <c r="AB1681" t="n">
        <v>1912</v>
      </c>
      <c r="AC1681" t="n">
        <v>0</v>
      </c>
      <c r="AD1681" t="inlineStr">
        <is>
          <t>existing</t>
        </is>
      </c>
      <c r="AE1681" t="inlineStr"/>
      <c r="AF1681" t="n">
        <v>59</v>
      </c>
      <c r="AG1681" t="inlineStr">
        <is>
          <t>59_2016</t>
        </is>
      </c>
      <c r="AH1681" s="156" t="n">
        <v>42370</v>
      </c>
      <c r="AI1681" t="n">
        <v>0</v>
      </c>
      <c r="AJ1681" t="n">
        <v>0</v>
      </c>
      <c r="AK1681" t="inlineStr">
        <is>
          <t>Duke Energy Progress - (NC)</t>
        </is>
      </c>
    </row>
    <row r="1682">
      <c r="A1682" t="inlineStr">
        <is>
          <t>2707_gt1_2016_plant_gen_total_3046</t>
        </is>
      </c>
      <c r="B1682" t="inlineStr">
        <is>
          <t>Blewett GT1</t>
        </is>
      </c>
      <c r="C1682" t="inlineStr">
        <is>
          <t>plant_gen</t>
        </is>
      </c>
      <c r="D1682" t="n">
        <v>2016</v>
      </c>
      <c r="E1682" t="inlineStr">
        <is>
          <t>total</t>
        </is>
      </c>
      <c r="F1682" t="inlineStr">
        <is>
          <t>Blewett</t>
        </is>
      </c>
      <c r="G1682" t="n">
        <v>2707</v>
      </c>
      <c r="H1682" t="inlineStr">
        <is>
          <t>GT1</t>
        </is>
      </c>
      <c r="I1682" t="inlineStr"/>
      <c r="J1682" t="inlineStr">
        <is>
          <t>GT</t>
        </is>
      </c>
      <c r="K1682" t="inlineStr">
        <is>
          <t>DFO</t>
        </is>
      </c>
      <c r="L1682" t="inlineStr">
        <is>
          <t>Petroleum Liquids</t>
        </is>
      </c>
      <c r="M1682" t="inlineStr">
        <is>
          <t>Other</t>
        </is>
      </c>
      <c r="N1682" t="n">
        <v>3046</v>
      </c>
      <c r="O1682" t="n">
        <v>97</v>
      </c>
      <c r="P1682" t="b">
        <v>1</v>
      </c>
      <c r="Q1682" t="inlineStr">
        <is>
          <t>plant_gen</t>
        </is>
      </c>
      <c r="R1682" t="inlineStr">
        <is>
          <t>2707_GT1_2016_plant_gen_total_3046</t>
        </is>
      </c>
      <c r="S1682" t="n">
        <v>10</v>
      </c>
      <c r="T1682" t="n">
        <v>1</v>
      </c>
      <c r="U1682" t="b">
        <v>0</v>
      </c>
      <c r="V1682" t="n">
        <v>0</v>
      </c>
      <c r="W1682" t="n">
        <v>17.5</v>
      </c>
      <c r="X1682" t="inlineStr"/>
      <c r="Y1682" t="inlineStr"/>
      <c r="Z1682" t="inlineStr">
        <is>
          <t>oil</t>
        </is>
      </c>
      <c r="AA1682" t="inlineStr"/>
      <c r="AB1682" t="n">
        <v>1971</v>
      </c>
      <c r="AC1682" t="n">
        <v>0</v>
      </c>
      <c r="AD1682" t="inlineStr">
        <is>
          <t>existing</t>
        </is>
      </c>
      <c r="AE1682" t="inlineStr"/>
      <c r="AF1682" t="n">
        <v>59</v>
      </c>
      <c r="AG1682" t="inlineStr">
        <is>
          <t>59_2016</t>
        </is>
      </c>
      <c r="AH1682" s="156" t="n">
        <v>42370</v>
      </c>
      <c r="AI1682" t="n">
        <v>0</v>
      </c>
      <c r="AJ1682" t="n">
        <v>0</v>
      </c>
      <c r="AK1682" t="inlineStr">
        <is>
          <t>Duke Energy Progress - (NC)</t>
        </is>
      </c>
    </row>
    <row r="1683">
      <c r="A1683" t="inlineStr">
        <is>
          <t>2707_gt2_2016_plant_gen_total_3046</t>
        </is>
      </c>
      <c r="B1683" t="inlineStr">
        <is>
          <t>Blewett GT2</t>
        </is>
      </c>
      <c r="C1683" t="inlineStr">
        <is>
          <t>plant_gen</t>
        </is>
      </c>
      <c r="D1683" t="n">
        <v>2016</v>
      </c>
      <c r="E1683" t="inlineStr">
        <is>
          <t>total</t>
        </is>
      </c>
      <c r="F1683" t="inlineStr">
        <is>
          <t>Blewett</t>
        </is>
      </c>
      <c r="G1683" t="n">
        <v>2707</v>
      </c>
      <c r="H1683" t="inlineStr">
        <is>
          <t>GT2</t>
        </is>
      </c>
      <c r="I1683" t="inlineStr"/>
      <c r="J1683" t="inlineStr">
        <is>
          <t>GT</t>
        </is>
      </c>
      <c r="K1683" t="inlineStr">
        <is>
          <t>DFO</t>
        </is>
      </c>
      <c r="L1683" t="inlineStr">
        <is>
          <t>Petroleum Liquids</t>
        </is>
      </c>
      <c r="M1683" t="inlineStr">
        <is>
          <t>Other</t>
        </is>
      </c>
      <c r="N1683" t="n">
        <v>3046</v>
      </c>
      <c r="O1683" t="n">
        <v>97</v>
      </c>
      <c r="P1683" t="b">
        <v>1</v>
      </c>
      <c r="Q1683" t="inlineStr">
        <is>
          <t>plant_gen</t>
        </is>
      </c>
      <c r="R1683" t="inlineStr">
        <is>
          <t>2707_GT2_2016_plant_gen_total_3046</t>
        </is>
      </c>
      <c r="S1683" t="n">
        <v>10</v>
      </c>
      <c r="T1683" t="n">
        <v>1</v>
      </c>
      <c r="U1683" t="b">
        <v>0</v>
      </c>
      <c r="V1683" t="n">
        <v>0</v>
      </c>
      <c r="W1683" t="n">
        <v>17.5</v>
      </c>
      <c r="X1683" t="inlineStr"/>
      <c r="Y1683" t="inlineStr"/>
      <c r="Z1683" t="inlineStr">
        <is>
          <t>oil</t>
        </is>
      </c>
      <c r="AA1683" t="inlineStr"/>
      <c r="AB1683" t="n">
        <v>1971</v>
      </c>
      <c r="AC1683" t="n">
        <v>0</v>
      </c>
      <c r="AD1683" t="inlineStr">
        <is>
          <t>existing</t>
        </is>
      </c>
      <c r="AE1683" t="inlineStr"/>
      <c r="AF1683" t="n">
        <v>59</v>
      </c>
      <c r="AG1683" t="inlineStr">
        <is>
          <t>59_2016</t>
        </is>
      </c>
      <c r="AH1683" s="156" t="n">
        <v>42370</v>
      </c>
      <c r="AI1683" t="n">
        <v>0</v>
      </c>
      <c r="AJ1683" t="n">
        <v>0</v>
      </c>
      <c r="AK1683" t="inlineStr">
        <is>
          <t>Duke Energy Progress - (NC)</t>
        </is>
      </c>
    </row>
    <row r="1684">
      <c r="A1684" t="inlineStr">
        <is>
          <t>2707_gt3_2016_plant_gen_total_3046</t>
        </is>
      </c>
      <c r="B1684" t="inlineStr">
        <is>
          <t>Blewett GT3</t>
        </is>
      </c>
      <c r="C1684" t="inlineStr">
        <is>
          <t>plant_gen</t>
        </is>
      </c>
      <c r="D1684" t="n">
        <v>2016</v>
      </c>
      <c r="E1684" t="inlineStr">
        <is>
          <t>total</t>
        </is>
      </c>
      <c r="F1684" t="inlineStr">
        <is>
          <t>Blewett</t>
        </is>
      </c>
      <c r="G1684" t="n">
        <v>2707</v>
      </c>
      <c r="H1684" t="inlineStr">
        <is>
          <t>GT3</t>
        </is>
      </c>
      <c r="I1684" t="inlineStr"/>
      <c r="J1684" t="inlineStr">
        <is>
          <t>GT</t>
        </is>
      </c>
      <c r="K1684" t="inlineStr">
        <is>
          <t>DFO</t>
        </is>
      </c>
      <c r="L1684" t="inlineStr">
        <is>
          <t>Petroleum Liquids</t>
        </is>
      </c>
      <c r="M1684" t="inlineStr">
        <is>
          <t>Other</t>
        </is>
      </c>
      <c r="N1684" t="n">
        <v>3046</v>
      </c>
      <c r="O1684" t="n">
        <v>97</v>
      </c>
      <c r="P1684" t="b">
        <v>1</v>
      </c>
      <c r="Q1684" t="inlineStr">
        <is>
          <t>plant_gen</t>
        </is>
      </c>
      <c r="R1684" t="inlineStr">
        <is>
          <t>2707_GT3_2016_plant_gen_total_3046</t>
        </is>
      </c>
      <c r="S1684" t="n">
        <v>10</v>
      </c>
      <c r="T1684" t="n">
        <v>1</v>
      </c>
      <c r="U1684" t="b">
        <v>0</v>
      </c>
      <c r="V1684" t="n">
        <v>0</v>
      </c>
      <c r="W1684" t="n">
        <v>17.5</v>
      </c>
      <c r="X1684" t="inlineStr"/>
      <c r="Y1684" t="inlineStr"/>
      <c r="Z1684" t="inlineStr">
        <is>
          <t>oil</t>
        </is>
      </c>
      <c r="AA1684" t="inlineStr"/>
      <c r="AB1684" t="n">
        <v>1971</v>
      </c>
      <c r="AC1684" t="n">
        <v>0</v>
      </c>
      <c r="AD1684" t="inlineStr">
        <is>
          <t>existing</t>
        </is>
      </c>
      <c r="AE1684" t="inlineStr"/>
      <c r="AF1684" t="n">
        <v>59</v>
      </c>
      <c r="AG1684" t="inlineStr">
        <is>
          <t>59_2016</t>
        </is>
      </c>
      <c r="AH1684" s="156" t="n">
        <v>42370</v>
      </c>
      <c r="AI1684" t="n">
        <v>0</v>
      </c>
      <c r="AJ1684" t="n">
        <v>0</v>
      </c>
      <c r="AK1684" t="inlineStr">
        <is>
          <t>Duke Energy Progress - (NC)</t>
        </is>
      </c>
    </row>
    <row r="1685">
      <c r="A1685" t="inlineStr">
        <is>
          <t>2707_gt4_2016_plant_gen_total_3046</t>
        </is>
      </c>
      <c r="B1685" t="inlineStr">
        <is>
          <t>Blewett GT4</t>
        </is>
      </c>
      <c r="C1685" t="inlineStr">
        <is>
          <t>plant_gen</t>
        </is>
      </c>
      <c r="D1685" t="n">
        <v>2016</v>
      </c>
      <c r="E1685" t="inlineStr">
        <is>
          <t>total</t>
        </is>
      </c>
      <c r="F1685" t="inlineStr">
        <is>
          <t>Blewett</t>
        </is>
      </c>
      <c r="G1685" t="n">
        <v>2707</v>
      </c>
      <c r="H1685" t="inlineStr">
        <is>
          <t>GT4</t>
        </is>
      </c>
      <c r="I1685" t="inlineStr"/>
      <c r="J1685" t="inlineStr">
        <is>
          <t>GT</t>
        </is>
      </c>
      <c r="K1685" t="inlineStr">
        <is>
          <t>DFO</t>
        </is>
      </c>
      <c r="L1685" t="inlineStr">
        <is>
          <t>Petroleum Liquids</t>
        </is>
      </c>
      <c r="M1685" t="inlineStr">
        <is>
          <t>Other</t>
        </is>
      </c>
      <c r="N1685" t="n">
        <v>3046</v>
      </c>
      <c r="O1685" t="n">
        <v>97</v>
      </c>
      <c r="P1685" t="b">
        <v>1</v>
      </c>
      <c r="Q1685" t="inlineStr">
        <is>
          <t>plant_gen</t>
        </is>
      </c>
      <c r="R1685" t="inlineStr">
        <is>
          <t>2707_GT4_2016_plant_gen_total_3046</t>
        </is>
      </c>
      <c r="S1685" t="n">
        <v>10</v>
      </c>
      <c r="T1685" t="n">
        <v>1</v>
      </c>
      <c r="U1685" t="b">
        <v>0</v>
      </c>
      <c r="V1685" t="n">
        <v>0</v>
      </c>
      <c r="W1685" t="n">
        <v>17.5</v>
      </c>
      <c r="X1685" t="inlineStr"/>
      <c r="Y1685" t="inlineStr"/>
      <c r="Z1685" t="inlineStr">
        <is>
          <t>oil</t>
        </is>
      </c>
      <c r="AA1685" t="inlineStr"/>
      <c r="AB1685" t="n">
        <v>1971</v>
      </c>
      <c r="AC1685" t="n">
        <v>0</v>
      </c>
      <c r="AD1685" t="inlineStr">
        <is>
          <t>existing</t>
        </is>
      </c>
      <c r="AE1685" t="inlineStr"/>
      <c r="AF1685" t="n">
        <v>59</v>
      </c>
      <c r="AG1685" t="inlineStr">
        <is>
          <t>59_2016</t>
        </is>
      </c>
      <c r="AH1685" s="156" t="n">
        <v>42370</v>
      </c>
      <c r="AI1685" t="n">
        <v>0</v>
      </c>
      <c r="AJ1685" t="n">
        <v>0</v>
      </c>
      <c r="AK1685" t="inlineStr">
        <is>
          <t>Duke Energy Progress - (NC)</t>
        </is>
      </c>
    </row>
    <row r="1686">
      <c r="A1686" t="inlineStr">
        <is>
          <t>2714_2016_plant_owned_3046</t>
        </is>
      </c>
      <c r="B1686" t="inlineStr">
        <is>
          <t>Tillery</t>
        </is>
      </c>
      <c r="C1686" t="inlineStr">
        <is>
          <t>plant</t>
        </is>
      </c>
      <c r="D1686" t="n">
        <v>2016</v>
      </c>
      <c r="E1686" t="inlineStr">
        <is>
          <t>owned</t>
        </is>
      </c>
      <c r="F1686" t="inlineStr">
        <is>
          <t>Tillery</t>
        </is>
      </c>
      <c r="G1686" t="n">
        <v>2714</v>
      </c>
      <c r="H1686" t="inlineStr"/>
      <c r="I1686" t="inlineStr"/>
      <c r="J1686" t="inlineStr">
        <is>
          <t>HY</t>
        </is>
      </c>
      <c r="K1686" t="inlineStr">
        <is>
          <t>WAT</t>
        </is>
      </c>
      <c r="L1686" t="inlineStr">
        <is>
          <t>Conventional Hydroelectric</t>
        </is>
      </c>
      <c r="M1686" t="inlineStr">
        <is>
          <t>Hydraulic</t>
        </is>
      </c>
      <c r="N1686" t="n">
        <v>3046</v>
      </c>
      <c r="O1686" t="n">
        <v>97</v>
      </c>
      <c r="P1686" t="b">
        <v>1</v>
      </c>
      <c r="Q1686" t="inlineStr">
        <is>
          <t>plant</t>
        </is>
      </c>
      <c r="R1686" t="inlineStr">
        <is>
          <t>2714_2016_plant_owned_3046</t>
        </is>
      </c>
      <c r="S1686" t="n">
        <v>1</v>
      </c>
      <c r="T1686" t="n">
        <v>1</v>
      </c>
      <c r="U1686" t="b">
        <v>1</v>
      </c>
      <c r="V1686" t="n">
        <v>0</v>
      </c>
      <c r="W1686" t="n">
        <v>84</v>
      </c>
      <c r="X1686" t="inlineStr"/>
      <c r="Y1686" t="inlineStr"/>
      <c r="Z1686" t="inlineStr">
        <is>
          <t>hydro</t>
        </is>
      </c>
      <c r="AA1686" t="inlineStr"/>
      <c r="AB1686" t="n">
        <v>1960</v>
      </c>
      <c r="AC1686" t="n">
        <v>0</v>
      </c>
      <c r="AD1686" t="inlineStr">
        <is>
          <t>existing</t>
        </is>
      </c>
      <c r="AE1686" t="inlineStr"/>
      <c r="AF1686" t="n">
        <v>908</v>
      </c>
      <c r="AG1686" t="inlineStr">
        <is>
          <t>908_2016</t>
        </is>
      </c>
      <c r="AH1686" s="156" t="n">
        <v>42370</v>
      </c>
      <c r="AI1686" t="n">
        <v>0</v>
      </c>
      <c r="AJ1686" t="n">
        <v>0</v>
      </c>
      <c r="AK1686" t="inlineStr">
        <is>
          <t>Duke Energy Progress - (NC)</t>
        </is>
      </c>
    </row>
    <row r="1687">
      <c r="A1687" t="inlineStr">
        <is>
          <t>2714_2016_plant_total_3046</t>
        </is>
      </c>
      <c r="B1687" t="inlineStr">
        <is>
          <t>Tillery</t>
        </is>
      </c>
      <c r="C1687" t="inlineStr">
        <is>
          <t>plant</t>
        </is>
      </c>
      <c r="D1687" t="n">
        <v>2016</v>
      </c>
      <c r="E1687" t="inlineStr">
        <is>
          <t>total</t>
        </is>
      </c>
      <c r="F1687" t="inlineStr">
        <is>
          <t>Tillery</t>
        </is>
      </c>
      <c r="G1687" t="n">
        <v>2714</v>
      </c>
      <c r="H1687" t="inlineStr"/>
      <c r="I1687" t="inlineStr"/>
      <c r="J1687" t="inlineStr">
        <is>
          <t>HY</t>
        </is>
      </c>
      <c r="K1687" t="inlineStr">
        <is>
          <t>WAT</t>
        </is>
      </c>
      <c r="L1687" t="inlineStr">
        <is>
          <t>Conventional Hydroelectric</t>
        </is>
      </c>
      <c r="M1687" t="inlineStr">
        <is>
          <t>Hydraulic</t>
        </is>
      </c>
      <c r="N1687" t="n">
        <v>3046</v>
      </c>
      <c r="O1687" t="n">
        <v>97</v>
      </c>
      <c r="P1687" t="b">
        <v>1</v>
      </c>
      <c r="Q1687" t="inlineStr">
        <is>
          <t>plant</t>
        </is>
      </c>
      <c r="R1687" t="inlineStr">
        <is>
          <t>2714_2016_plant_total_3046</t>
        </is>
      </c>
      <c r="S1687" t="n">
        <v>1</v>
      </c>
      <c r="T1687" t="n">
        <v>1</v>
      </c>
      <c r="U1687" t="b">
        <v>0</v>
      </c>
      <c r="V1687" t="n">
        <v>0</v>
      </c>
      <c r="W1687" t="n">
        <v>84</v>
      </c>
      <c r="X1687" t="inlineStr"/>
      <c r="Y1687" t="inlineStr"/>
      <c r="Z1687" t="inlineStr">
        <is>
          <t>hydro</t>
        </is>
      </c>
      <c r="AA1687" t="inlineStr"/>
      <c r="AB1687" t="n">
        <v>1960</v>
      </c>
      <c r="AC1687" t="n">
        <v>0</v>
      </c>
      <c r="AD1687" t="inlineStr">
        <is>
          <t>existing</t>
        </is>
      </c>
      <c r="AE1687" t="inlineStr"/>
      <c r="AF1687" t="n">
        <v>908</v>
      </c>
      <c r="AG1687" t="inlineStr">
        <is>
          <t>908_2016</t>
        </is>
      </c>
      <c r="AH1687" s="156" t="n">
        <v>42370</v>
      </c>
      <c r="AI1687" t="n">
        <v>0</v>
      </c>
      <c r="AJ1687" t="n">
        <v>0</v>
      </c>
      <c r="AK1687" t="inlineStr">
        <is>
          <t>Duke Energy Progress - (NC)</t>
        </is>
      </c>
    </row>
    <row r="1688">
      <c r="A1688" t="inlineStr">
        <is>
          <t>2714_hy_2016_plant_prime_mover_owned_3046</t>
        </is>
      </c>
      <c r="B1688" t="inlineStr">
        <is>
          <t>Tillery HY</t>
        </is>
      </c>
      <c r="C1688" t="inlineStr">
        <is>
          <t>plant_prime_mover</t>
        </is>
      </c>
      <c r="D1688" t="n">
        <v>2016</v>
      </c>
      <c r="E1688" t="inlineStr">
        <is>
          <t>owned</t>
        </is>
      </c>
      <c r="F1688" t="inlineStr">
        <is>
          <t>Tillery</t>
        </is>
      </c>
      <c r="G1688" t="n">
        <v>2714</v>
      </c>
      <c r="H1688" t="inlineStr"/>
      <c r="I1688" t="inlineStr"/>
      <c r="J1688" t="inlineStr">
        <is>
          <t>HY</t>
        </is>
      </c>
      <c r="K1688" t="inlineStr">
        <is>
          <t>WAT</t>
        </is>
      </c>
      <c r="L1688" t="inlineStr">
        <is>
          <t>Conventional Hydroelectric</t>
        </is>
      </c>
      <c r="M1688" t="inlineStr">
        <is>
          <t>Hydraulic</t>
        </is>
      </c>
      <c r="N1688" t="n">
        <v>3046</v>
      </c>
      <c r="O1688" t="n">
        <v>97</v>
      </c>
      <c r="P1688" t="b">
        <v>0</v>
      </c>
      <c r="Q1688" t="inlineStr">
        <is>
          <t>plant</t>
        </is>
      </c>
      <c r="R1688" t="inlineStr">
        <is>
          <t>2714_2016_plant_owned_3046</t>
        </is>
      </c>
      <c r="S1688" t="n">
        <v>1</v>
      </c>
      <c r="T1688" t="n">
        <v>1</v>
      </c>
      <c r="U1688" t="b">
        <v>1</v>
      </c>
      <c r="V1688" t="n">
        <v>0</v>
      </c>
      <c r="W1688" t="n">
        <v>84</v>
      </c>
      <c r="X1688" t="inlineStr"/>
      <c r="Y1688" t="inlineStr"/>
      <c r="Z1688" t="inlineStr">
        <is>
          <t>hydro</t>
        </is>
      </c>
      <c r="AA1688" t="inlineStr"/>
      <c r="AB1688" t="n">
        <v>1960</v>
      </c>
      <c r="AC1688" t="n">
        <v>0</v>
      </c>
      <c r="AD1688" t="inlineStr">
        <is>
          <t>existing</t>
        </is>
      </c>
      <c r="AE1688" t="inlineStr"/>
      <c r="AF1688" t="n">
        <v>908</v>
      </c>
      <c r="AG1688" t="inlineStr">
        <is>
          <t>908_2016</t>
        </is>
      </c>
      <c r="AH1688" s="156" t="n">
        <v>42370</v>
      </c>
      <c r="AI1688" t="n">
        <v>0</v>
      </c>
      <c r="AJ1688" t="n">
        <v>0</v>
      </c>
      <c r="AK1688" t="inlineStr">
        <is>
          <t>Duke Energy Progress - (NC)</t>
        </is>
      </c>
    </row>
    <row r="1689">
      <c r="A1689" t="inlineStr">
        <is>
          <t>2714_hy_2016_plant_prime_mover_total_3046</t>
        </is>
      </c>
      <c r="B1689" t="inlineStr">
        <is>
          <t>Tillery HY</t>
        </is>
      </c>
      <c r="C1689" t="inlineStr">
        <is>
          <t>plant_prime_mover</t>
        </is>
      </c>
      <c r="D1689" t="n">
        <v>2016</v>
      </c>
      <c r="E1689" t="inlineStr">
        <is>
          <t>total</t>
        </is>
      </c>
      <c r="F1689" t="inlineStr">
        <is>
          <t>Tillery</t>
        </is>
      </c>
      <c r="G1689" t="n">
        <v>2714</v>
      </c>
      <c r="H1689" t="inlineStr"/>
      <c r="I1689" t="inlineStr"/>
      <c r="J1689" t="inlineStr">
        <is>
          <t>HY</t>
        </is>
      </c>
      <c r="K1689" t="inlineStr">
        <is>
          <t>WAT</t>
        </is>
      </c>
      <c r="L1689" t="inlineStr">
        <is>
          <t>Conventional Hydroelectric</t>
        </is>
      </c>
      <c r="M1689" t="inlineStr">
        <is>
          <t>Hydraulic</t>
        </is>
      </c>
      <c r="N1689" t="n">
        <v>3046</v>
      </c>
      <c r="O1689" t="n">
        <v>97</v>
      </c>
      <c r="P1689" t="b">
        <v>0</v>
      </c>
      <c r="Q1689" t="inlineStr">
        <is>
          <t>plant</t>
        </is>
      </c>
      <c r="R1689" t="inlineStr">
        <is>
          <t>2714_2016_plant_total_3046</t>
        </is>
      </c>
      <c r="S1689" t="n">
        <v>1</v>
      </c>
      <c r="T1689" t="n">
        <v>1</v>
      </c>
      <c r="U1689" t="b">
        <v>0</v>
      </c>
      <c r="V1689" t="n">
        <v>0</v>
      </c>
      <c r="W1689" t="n">
        <v>84</v>
      </c>
      <c r="X1689" t="inlineStr"/>
      <c r="Y1689" t="inlineStr"/>
      <c r="Z1689" t="inlineStr">
        <is>
          <t>hydro</t>
        </is>
      </c>
      <c r="AA1689" t="inlineStr"/>
      <c r="AB1689" t="n">
        <v>1960</v>
      </c>
      <c r="AC1689" t="n">
        <v>0</v>
      </c>
      <c r="AD1689" t="inlineStr">
        <is>
          <t>existing</t>
        </is>
      </c>
      <c r="AE1689" t="inlineStr"/>
      <c r="AF1689" t="n">
        <v>908</v>
      </c>
      <c r="AG1689" t="inlineStr">
        <is>
          <t>908_2016</t>
        </is>
      </c>
      <c r="AH1689" s="156" t="n">
        <v>42370</v>
      </c>
      <c r="AI1689" t="n">
        <v>0</v>
      </c>
      <c r="AJ1689" t="n">
        <v>0</v>
      </c>
      <c r="AK1689" t="inlineStr">
        <is>
          <t>Duke Energy Progress - (NC)</t>
        </is>
      </c>
    </row>
    <row r="1690">
      <c r="A1690" t="inlineStr">
        <is>
          <t>2714_conventional_hydroelectric_2016_plant_technology_owned_3046</t>
        </is>
      </c>
      <c r="B1690" t="inlineStr">
        <is>
          <t>Tillery Conventional Hydroelectric</t>
        </is>
      </c>
      <c r="C1690" t="inlineStr">
        <is>
          <t>plant_technology</t>
        </is>
      </c>
      <c r="D1690" t="n">
        <v>2016</v>
      </c>
      <c r="E1690" t="inlineStr">
        <is>
          <t>owned</t>
        </is>
      </c>
      <c r="F1690" t="inlineStr">
        <is>
          <t>Tillery</t>
        </is>
      </c>
      <c r="G1690" t="n">
        <v>2714</v>
      </c>
      <c r="H1690" t="inlineStr"/>
      <c r="I1690" t="inlineStr"/>
      <c r="J1690" t="inlineStr">
        <is>
          <t>HY</t>
        </is>
      </c>
      <c r="K1690" t="inlineStr">
        <is>
          <t>WAT</t>
        </is>
      </c>
      <c r="L1690" t="inlineStr">
        <is>
          <t>Conventional Hydroelectric</t>
        </is>
      </c>
      <c r="M1690" t="inlineStr">
        <is>
          <t>Hydraulic</t>
        </is>
      </c>
      <c r="N1690" t="n">
        <v>3046</v>
      </c>
      <c r="O1690" t="n">
        <v>97</v>
      </c>
      <c r="P1690" t="b">
        <v>0</v>
      </c>
      <c r="Q1690" t="inlineStr">
        <is>
          <t>plant</t>
        </is>
      </c>
      <c r="R1690" t="inlineStr">
        <is>
          <t>2714_2016_plant_owned_3046</t>
        </is>
      </c>
      <c r="S1690" t="n">
        <v>1</v>
      </c>
      <c r="T1690" t="n">
        <v>1</v>
      </c>
      <c r="U1690" t="b">
        <v>1</v>
      </c>
      <c r="V1690" t="n">
        <v>0</v>
      </c>
      <c r="W1690" t="n">
        <v>84</v>
      </c>
      <c r="X1690" t="inlineStr"/>
      <c r="Y1690" t="inlineStr"/>
      <c r="Z1690" t="inlineStr">
        <is>
          <t>hydro</t>
        </is>
      </c>
      <c r="AA1690" t="inlineStr"/>
      <c r="AB1690" t="n">
        <v>1960</v>
      </c>
      <c r="AC1690" t="n">
        <v>0</v>
      </c>
      <c r="AD1690" t="inlineStr">
        <is>
          <t>existing</t>
        </is>
      </c>
      <c r="AE1690" t="inlineStr"/>
      <c r="AF1690" t="n">
        <v>908</v>
      </c>
      <c r="AG1690" t="inlineStr">
        <is>
          <t>908_2016</t>
        </is>
      </c>
      <c r="AH1690" s="156" t="n">
        <v>42370</v>
      </c>
      <c r="AI1690" t="n">
        <v>0</v>
      </c>
      <c r="AJ1690" t="n">
        <v>0</v>
      </c>
      <c r="AK1690" t="inlineStr">
        <is>
          <t>Duke Energy Progress - (NC)</t>
        </is>
      </c>
    </row>
    <row r="1691">
      <c r="A1691" t="inlineStr">
        <is>
          <t>2714_conventional_hydroelectric_2016_plant_technology_total_3046</t>
        </is>
      </c>
      <c r="B1691" t="inlineStr">
        <is>
          <t>Tillery Conventional Hydroelectric</t>
        </is>
      </c>
      <c r="C1691" t="inlineStr">
        <is>
          <t>plant_technology</t>
        </is>
      </c>
      <c r="D1691" t="n">
        <v>2016</v>
      </c>
      <c r="E1691" t="inlineStr">
        <is>
          <t>total</t>
        </is>
      </c>
      <c r="F1691" t="inlineStr">
        <is>
          <t>Tillery</t>
        </is>
      </c>
      <c r="G1691" t="n">
        <v>2714</v>
      </c>
      <c r="H1691" t="inlineStr"/>
      <c r="I1691" t="inlineStr"/>
      <c r="J1691" t="inlineStr">
        <is>
          <t>HY</t>
        </is>
      </c>
      <c r="K1691" t="inlineStr">
        <is>
          <t>WAT</t>
        </is>
      </c>
      <c r="L1691" t="inlineStr">
        <is>
          <t>Conventional Hydroelectric</t>
        </is>
      </c>
      <c r="M1691" t="inlineStr">
        <is>
          <t>Hydraulic</t>
        </is>
      </c>
      <c r="N1691" t="n">
        <v>3046</v>
      </c>
      <c r="O1691" t="n">
        <v>97</v>
      </c>
      <c r="P1691" t="b">
        <v>0</v>
      </c>
      <c r="Q1691" t="inlineStr">
        <is>
          <t>plant</t>
        </is>
      </c>
      <c r="R1691" t="inlineStr">
        <is>
          <t>2714_2016_plant_total_3046</t>
        </is>
      </c>
      <c r="S1691" t="n">
        <v>1</v>
      </c>
      <c r="T1691" t="n">
        <v>1</v>
      </c>
      <c r="U1691" t="b">
        <v>0</v>
      </c>
      <c r="V1691" t="n">
        <v>0</v>
      </c>
      <c r="W1691" t="n">
        <v>84</v>
      </c>
      <c r="X1691" t="inlineStr"/>
      <c r="Y1691" t="inlineStr"/>
      <c r="Z1691" t="inlineStr">
        <is>
          <t>hydro</t>
        </is>
      </c>
      <c r="AA1691" t="inlineStr"/>
      <c r="AB1691" t="n">
        <v>1960</v>
      </c>
      <c r="AC1691" t="n">
        <v>0</v>
      </c>
      <c r="AD1691" t="inlineStr">
        <is>
          <t>existing</t>
        </is>
      </c>
      <c r="AE1691" t="inlineStr"/>
      <c r="AF1691" t="n">
        <v>908</v>
      </c>
      <c r="AG1691" t="inlineStr">
        <is>
          <t>908_2016</t>
        </is>
      </c>
      <c r="AH1691" s="156" t="n">
        <v>42370</v>
      </c>
      <c r="AI1691" t="n">
        <v>0</v>
      </c>
      <c r="AJ1691" t="n">
        <v>0</v>
      </c>
      <c r="AK1691" t="inlineStr">
        <is>
          <t>Duke Energy Progress - (NC)</t>
        </is>
      </c>
    </row>
    <row r="1692">
      <c r="A1692" t="inlineStr">
        <is>
          <t>2714_wat_2016_plant_prime_fuel_owned_3046</t>
        </is>
      </c>
      <c r="B1692" t="inlineStr">
        <is>
          <t>Tillery WAT</t>
        </is>
      </c>
      <c r="C1692" t="inlineStr">
        <is>
          <t>plant_prime_fuel</t>
        </is>
      </c>
      <c r="D1692" t="n">
        <v>2016</v>
      </c>
      <c r="E1692" t="inlineStr">
        <is>
          <t>owned</t>
        </is>
      </c>
      <c r="F1692" t="inlineStr">
        <is>
          <t>Tillery</t>
        </is>
      </c>
      <c r="G1692" t="n">
        <v>2714</v>
      </c>
      <c r="H1692" t="inlineStr"/>
      <c r="I1692" t="inlineStr"/>
      <c r="J1692" t="inlineStr">
        <is>
          <t>HY</t>
        </is>
      </c>
      <c r="K1692" t="inlineStr">
        <is>
          <t>WAT</t>
        </is>
      </c>
      <c r="L1692" t="inlineStr">
        <is>
          <t>Conventional Hydroelectric</t>
        </is>
      </c>
      <c r="M1692" t="inlineStr">
        <is>
          <t>Hydraulic</t>
        </is>
      </c>
      <c r="N1692" t="n">
        <v>3046</v>
      </c>
      <c r="O1692" t="n">
        <v>97</v>
      </c>
      <c r="P1692" t="b">
        <v>0</v>
      </c>
      <c r="Q1692" t="inlineStr">
        <is>
          <t>plant</t>
        </is>
      </c>
      <c r="R1692" t="inlineStr">
        <is>
          <t>2714_2016_plant_owned_3046</t>
        </is>
      </c>
      <c r="S1692" t="n">
        <v>1</v>
      </c>
      <c r="T1692" t="n">
        <v>1</v>
      </c>
      <c r="U1692" t="b">
        <v>1</v>
      </c>
      <c r="V1692" t="n">
        <v>0</v>
      </c>
      <c r="W1692" t="n">
        <v>84</v>
      </c>
      <c r="X1692" t="inlineStr"/>
      <c r="Y1692" t="inlineStr"/>
      <c r="Z1692" t="inlineStr">
        <is>
          <t>hydro</t>
        </is>
      </c>
      <c r="AA1692" t="inlineStr"/>
      <c r="AB1692" t="n">
        <v>1960</v>
      </c>
      <c r="AC1692" t="n">
        <v>0</v>
      </c>
      <c r="AD1692" t="inlineStr">
        <is>
          <t>existing</t>
        </is>
      </c>
      <c r="AE1692" t="inlineStr"/>
      <c r="AF1692" t="n">
        <v>908</v>
      </c>
      <c r="AG1692" t="inlineStr">
        <is>
          <t>908_2016</t>
        </is>
      </c>
      <c r="AH1692" s="156" t="n">
        <v>42370</v>
      </c>
      <c r="AI1692" t="n">
        <v>0</v>
      </c>
      <c r="AJ1692" t="n">
        <v>0</v>
      </c>
      <c r="AK1692" t="inlineStr">
        <is>
          <t>Duke Energy Progress - (NC)</t>
        </is>
      </c>
    </row>
    <row r="1693">
      <c r="A1693" t="inlineStr">
        <is>
          <t>2714_wat_2016_plant_prime_fuel_total_3046</t>
        </is>
      </c>
      <c r="B1693" t="inlineStr">
        <is>
          <t>Tillery WAT</t>
        </is>
      </c>
      <c r="C1693" t="inlineStr">
        <is>
          <t>plant_prime_fuel</t>
        </is>
      </c>
      <c r="D1693" t="n">
        <v>2016</v>
      </c>
      <c r="E1693" t="inlineStr">
        <is>
          <t>total</t>
        </is>
      </c>
      <c r="F1693" t="inlineStr">
        <is>
          <t>Tillery</t>
        </is>
      </c>
      <c r="G1693" t="n">
        <v>2714</v>
      </c>
      <c r="H1693" t="inlineStr"/>
      <c r="I1693" t="inlineStr"/>
      <c r="J1693" t="inlineStr">
        <is>
          <t>HY</t>
        </is>
      </c>
      <c r="K1693" t="inlineStr">
        <is>
          <t>WAT</t>
        </is>
      </c>
      <c r="L1693" t="inlineStr">
        <is>
          <t>Conventional Hydroelectric</t>
        </is>
      </c>
      <c r="M1693" t="inlineStr">
        <is>
          <t>Hydraulic</t>
        </is>
      </c>
      <c r="N1693" t="n">
        <v>3046</v>
      </c>
      <c r="O1693" t="n">
        <v>97</v>
      </c>
      <c r="P1693" t="b">
        <v>0</v>
      </c>
      <c r="Q1693" t="inlineStr">
        <is>
          <t>plant</t>
        </is>
      </c>
      <c r="R1693" t="inlineStr">
        <is>
          <t>2714_2016_plant_total_3046</t>
        </is>
      </c>
      <c r="S1693" t="n">
        <v>1</v>
      </c>
      <c r="T1693" t="n">
        <v>1</v>
      </c>
      <c r="U1693" t="b">
        <v>0</v>
      </c>
      <c r="V1693" t="n">
        <v>0</v>
      </c>
      <c r="W1693" t="n">
        <v>84</v>
      </c>
      <c r="X1693" t="inlineStr"/>
      <c r="Y1693" t="inlineStr"/>
      <c r="Z1693" t="inlineStr">
        <is>
          <t>hydro</t>
        </is>
      </c>
      <c r="AA1693" t="inlineStr"/>
      <c r="AB1693" t="n">
        <v>1960</v>
      </c>
      <c r="AC1693" t="n">
        <v>0</v>
      </c>
      <c r="AD1693" t="inlineStr">
        <is>
          <t>existing</t>
        </is>
      </c>
      <c r="AE1693" t="inlineStr"/>
      <c r="AF1693" t="n">
        <v>908</v>
      </c>
      <c r="AG1693" t="inlineStr">
        <is>
          <t>908_2016</t>
        </is>
      </c>
      <c r="AH1693" s="156" t="n">
        <v>42370</v>
      </c>
      <c r="AI1693" t="n">
        <v>0</v>
      </c>
      <c r="AJ1693" t="n">
        <v>0</v>
      </c>
      <c r="AK1693" t="inlineStr">
        <is>
          <t>Duke Energy Progress - (NC)</t>
        </is>
      </c>
    </row>
    <row r="1694">
      <c r="A1694" t="inlineStr">
        <is>
          <t>2714_hydraulic_2016_plant_ferc_acct_owned_3046</t>
        </is>
      </c>
      <c r="B1694" t="inlineStr">
        <is>
          <t>Tillery Hydraulic</t>
        </is>
      </c>
      <c r="C1694" t="inlineStr">
        <is>
          <t>plant_ferc_acct</t>
        </is>
      </c>
      <c r="D1694" t="n">
        <v>2016</v>
      </c>
      <c r="E1694" t="inlineStr">
        <is>
          <t>owned</t>
        </is>
      </c>
      <c r="F1694" t="inlineStr">
        <is>
          <t>Tillery</t>
        </is>
      </c>
      <c r="G1694" t="n">
        <v>2714</v>
      </c>
      <c r="H1694" t="inlineStr"/>
      <c r="I1694" t="inlineStr"/>
      <c r="J1694" t="inlineStr">
        <is>
          <t>HY</t>
        </is>
      </c>
      <c r="K1694" t="inlineStr">
        <is>
          <t>WAT</t>
        </is>
      </c>
      <c r="L1694" t="inlineStr">
        <is>
          <t>Conventional Hydroelectric</t>
        </is>
      </c>
      <c r="M1694" t="inlineStr">
        <is>
          <t>Hydraulic</t>
        </is>
      </c>
      <c r="N1694" t="n">
        <v>3046</v>
      </c>
      <c r="O1694" t="n">
        <v>97</v>
      </c>
      <c r="P1694" t="b">
        <v>0</v>
      </c>
      <c r="Q1694" t="inlineStr">
        <is>
          <t>plant</t>
        </is>
      </c>
      <c r="R1694" t="inlineStr">
        <is>
          <t>2714_2016_plant_owned_3046</t>
        </is>
      </c>
      <c r="S1694" t="n">
        <v>1</v>
      </c>
      <c r="T1694" t="n">
        <v>1</v>
      </c>
      <c r="U1694" t="b">
        <v>1</v>
      </c>
      <c r="V1694" t="n">
        <v>0</v>
      </c>
      <c r="W1694" t="n">
        <v>84</v>
      </c>
      <c r="X1694" t="inlineStr"/>
      <c r="Y1694" t="inlineStr"/>
      <c r="Z1694" t="inlineStr">
        <is>
          <t>hydro</t>
        </is>
      </c>
      <c r="AA1694" t="inlineStr"/>
      <c r="AB1694" t="n">
        <v>1960</v>
      </c>
      <c r="AC1694" t="n">
        <v>0</v>
      </c>
      <c r="AD1694" t="inlineStr">
        <is>
          <t>existing</t>
        </is>
      </c>
      <c r="AE1694" t="inlineStr"/>
      <c r="AF1694" t="n">
        <v>908</v>
      </c>
      <c r="AG1694" t="inlineStr">
        <is>
          <t>908_2016</t>
        </is>
      </c>
      <c r="AH1694" s="156" t="n">
        <v>42370</v>
      </c>
      <c r="AI1694" t="n">
        <v>0</v>
      </c>
      <c r="AJ1694" t="n">
        <v>0</v>
      </c>
      <c r="AK1694" t="inlineStr">
        <is>
          <t>Duke Energy Progress - (NC)</t>
        </is>
      </c>
    </row>
    <row r="1695">
      <c r="A1695" t="inlineStr">
        <is>
          <t>2714_hydraulic_2016_plant_ferc_acct_total_3046</t>
        </is>
      </c>
      <c r="B1695" t="inlineStr">
        <is>
          <t>Tillery Hydraulic</t>
        </is>
      </c>
      <c r="C1695" t="inlineStr">
        <is>
          <t>plant_ferc_acct</t>
        </is>
      </c>
      <c r="D1695" t="n">
        <v>2016</v>
      </c>
      <c r="E1695" t="inlineStr">
        <is>
          <t>total</t>
        </is>
      </c>
      <c r="F1695" t="inlineStr">
        <is>
          <t>Tillery</t>
        </is>
      </c>
      <c r="G1695" t="n">
        <v>2714</v>
      </c>
      <c r="H1695" t="inlineStr"/>
      <c r="I1695" t="inlineStr"/>
      <c r="J1695" t="inlineStr">
        <is>
          <t>HY</t>
        </is>
      </c>
      <c r="K1695" t="inlineStr">
        <is>
          <t>WAT</t>
        </is>
      </c>
      <c r="L1695" t="inlineStr">
        <is>
          <t>Conventional Hydroelectric</t>
        </is>
      </c>
      <c r="M1695" t="inlineStr">
        <is>
          <t>Hydraulic</t>
        </is>
      </c>
      <c r="N1695" t="n">
        <v>3046</v>
      </c>
      <c r="O1695" t="n">
        <v>97</v>
      </c>
      <c r="P1695" t="b">
        <v>0</v>
      </c>
      <c r="Q1695" t="inlineStr">
        <is>
          <t>plant</t>
        </is>
      </c>
      <c r="R1695" t="inlineStr">
        <is>
          <t>2714_2016_plant_total_3046</t>
        </is>
      </c>
      <c r="S1695" t="n">
        <v>1</v>
      </c>
      <c r="T1695" t="n">
        <v>1</v>
      </c>
      <c r="U1695" t="b">
        <v>0</v>
      </c>
      <c r="V1695" t="n">
        <v>0</v>
      </c>
      <c r="W1695" t="n">
        <v>84</v>
      </c>
      <c r="X1695" t="inlineStr"/>
      <c r="Y1695" t="inlineStr"/>
      <c r="Z1695" t="inlineStr">
        <is>
          <t>hydro</t>
        </is>
      </c>
      <c r="AA1695" t="inlineStr"/>
      <c r="AB1695" t="n">
        <v>1960</v>
      </c>
      <c r="AC1695" t="n">
        <v>0</v>
      </c>
      <c r="AD1695" t="inlineStr">
        <is>
          <t>existing</t>
        </is>
      </c>
      <c r="AE1695" t="inlineStr"/>
      <c r="AF1695" t="n">
        <v>908</v>
      </c>
      <c r="AG1695" t="inlineStr">
        <is>
          <t>908_2016</t>
        </is>
      </c>
      <c r="AH1695" s="156" t="n">
        <v>42370</v>
      </c>
      <c r="AI1695" t="n">
        <v>0</v>
      </c>
      <c r="AJ1695" t="n">
        <v>0</v>
      </c>
      <c r="AK1695" t="inlineStr">
        <is>
          <t>Duke Energy Progress - (NC)</t>
        </is>
      </c>
    </row>
    <row r="1696">
      <c r="A1696" t="inlineStr">
        <is>
          <t>2714_1_2016_plant_gen_owned_3046</t>
        </is>
      </c>
      <c r="B1696" t="inlineStr">
        <is>
          <t>Tillery 1</t>
        </is>
      </c>
      <c r="C1696" t="inlineStr">
        <is>
          <t>plant_gen</t>
        </is>
      </c>
      <c r="D1696" t="n">
        <v>2016</v>
      </c>
      <c r="E1696" t="inlineStr">
        <is>
          <t>owned</t>
        </is>
      </c>
      <c r="F1696" t="inlineStr">
        <is>
          <t>Tillery</t>
        </is>
      </c>
      <c r="G1696" t="n">
        <v>2714</v>
      </c>
      <c r="H1696" t="inlineStr">
        <is>
          <t>1</t>
        </is>
      </c>
      <c r="I1696" t="inlineStr"/>
      <c r="J1696" t="inlineStr">
        <is>
          <t>HY</t>
        </is>
      </c>
      <c r="K1696" t="inlineStr">
        <is>
          <t>WAT</t>
        </is>
      </c>
      <c r="L1696" t="inlineStr">
        <is>
          <t>Conventional Hydroelectric</t>
        </is>
      </c>
      <c r="M1696" t="inlineStr">
        <is>
          <t>Hydraulic</t>
        </is>
      </c>
      <c r="N1696" t="n">
        <v>3046</v>
      </c>
      <c r="O1696" t="n">
        <v>97</v>
      </c>
      <c r="P1696" t="b">
        <v>1</v>
      </c>
      <c r="Q1696" t="inlineStr">
        <is>
          <t>plant_gen</t>
        </is>
      </c>
      <c r="R1696" t="inlineStr">
        <is>
          <t>2714_1_2016_plant_gen_owned_3046</t>
        </is>
      </c>
      <c r="S1696" t="n">
        <v>4</v>
      </c>
      <c r="T1696" t="n">
        <v>1</v>
      </c>
      <c r="U1696" t="b">
        <v>1</v>
      </c>
      <c r="V1696" t="n">
        <v>0</v>
      </c>
      <c r="W1696" t="n">
        <v>22</v>
      </c>
      <c r="X1696" t="inlineStr"/>
      <c r="Y1696" t="inlineStr"/>
      <c r="Z1696" t="inlineStr">
        <is>
          <t>hydro</t>
        </is>
      </c>
      <c r="AA1696" t="inlineStr"/>
      <c r="AB1696" t="n">
        <v>1928</v>
      </c>
      <c r="AC1696" t="n">
        <v>0</v>
      </c>
      <c r="AD1696" t="inlineStr">
        <is>
          <t>existing</t>
        </is>
      </c>
      <c r="AE1696" t="inlineStr"/>
      <c r="AF1696" t="n">
        <v>908</v>
      </c>
      <c r="AG1696" t="inlineStr">
        <is>
          <t>908_2016</t>
        </is>
      </c>
      <c r="AH1696" s="156" t="n">
        <v>42370</v>
      </c>
      <c r="AI1696" t="n">
        <v>0</v>
      </c>
      <c r="AJ1696" t="n">
        <v>0</v>
      </c>
      <c r="AK1696" t="inlineStr">
        <is>
          <t>Duke Energy Progress - (NC)</t>
        </is>
      </c>
    </row>
    <row r="1697">
      <c r="A1697" t="inlineStr">
        <is>
          <t>2714_2_2016_plant_gen_owned_3046</t>
        </is>
      </c>
      <c r="B1697" t="inlineStr">
        <is>
          <t>Tillery 2</t>
        </is>
      </c>
      <c r="C1697" t="inlineStr">
        <is>
          <t>plant_gen</t>
        </is>
      </c>
      <c r="D1697" t="n">
        <v>2016</v>
      </c>
      <c r="E1697" t="inlineStr">
        <is>
          <t>owned</t>
        </is>
      </c>
      <c r="F1697" t="inlineStr">
        <is>
          <t>Tillery</t>
        </is>
      </c>
      <c r="G1697" t="n">
        <v>2714</v>
      </c>
      <c r="H1697" t="inlineStr">
        <is>
          <t>2</t>
        </is>
      </c>
      <c r="I1697" t="inlineStr"/>
      <c r="J1697" t="inlineStr">
        <is>
          <t>HY</t>
        </is>
      </c>
      <c r="K1697" t="inlineStr">
        <is>
          <t>WAT</t>
        </is>
      </c>
      <c r="L1697" t="inlineStr">
        <is>
          <t>Conventional Hydroelectric</t>
        </is>
      </c>
      <c r="M1697" t="inlineStr">
        <is>
          <t>Hydraulic</t>
        </is>
      </c>
      <c r="N1697" t="n">
        <v>3046</v>
      </c>
      <c r="O1697" t="n">
        <v>97</v>
      </c>
      <c r="P1697" t="b">
        <v>1</v>
      </c>
      <c r="Q1697" t="inlineStr">
        <is>
          <t>plant_gen</t>
        </is>
      </c>
      <c r="R1697" t="inlineStr">
        <is>
          <t>2714_2_2016_plant_gen_owned_3046</t>
        </is>
      </c>
      <c r="S1697" t="n">
        <v>4</v>
      </c>
      <c r="T1697" t="n">
        <v>1</v>
      </c>
      <c r="U1697" t="b">
        <v>1</v>
      </c>
      <c r="V1697" t="n">
        <v>0</v>
      </c>
      <c r="W1697" t="n">
        <v>18</v>
      </c>
      <c r="X1697" t="inlineStr"/>
      <c r="Y1697" t="inlineStr"/>
      <c r="Z1697" t="inlineStr">
        <is>
          <t>hydro</t>
        </is>
      </c>
      <c r="AA1697" t="inlineStr"/>
      <c r="AB1697" t="n">
        <v>1928</v>
      </c>
      <c r="AC1697" t="n">
        <v>0</v>
      </c>
      <c r="AD1697" t="inlineStr">
        <is>
          <t>existing</t>
        </is>
      </c>
      <c r="AE1697" t="inlineStr"/>
      <c r="AF1697" t="n">
        <v>908</v>
      </c>
      <c r="AG1697" t="inlineStr">
        <is>
          <t>908_2016</t>
        </is>
      </c>
      <c r="AH1697" s="156" t="n">
        <v>42370</v>
      </c>
      <c r="AI1697" t="n">
        <v>0</v>
      </c>
      <c r="AJ1697" t="n">
        <v>0</v>
      </c>
      <c r="AK1697" t="inlineStr">
        <is>
          <t>Duke Energy Progress - (NC)</t>
        </is>
      </c>
    </row>
    <row r="1698">
      <c r="A1698" t="inlineStr">
        <is>
          <t>2714_3_2016_plant_gen_owned_3046</t>
        </is>
      </c>
      <c r="B1698" t="inlineStr">
        <is>
          <t>Tillery 3</t>
        </is>
      </c>
      <c r="C1698" t="inlineStr">
        <is>
          <t>plant_gen</t>
        </is>
      </c>
      <c r="D1698" t="n">
        <v>2016</v>
      </c>
      <c r="E1698" t="inlineStr">
        <is>
          <t>owned</t>
        </is>
      </c>
      <c r="F1698" t="inlineStr">
        <is>
          <t>Tillery</t>
        </is>
      </c>
      <c r="G1698" t="n">
        <v>2714</v>
      </c>
      <c r="H1698" t="inlineStr">
        <is>
          <t>3</t>
        </is>
      </c>
      <c r="I1698" t="inlineStr"/>
      <c r="J1698" t="inlineStr">
        <is>
          <t>HY</t>
        </is>
      </c>
      <c r="K1698" t="inlineStr">
        <is>
          <t>WAT</t>
        </is>
      </c>
      <c r="L1698" t="inlineStr">
        <is>
          <t>Conventional Hydroelectric</t>
        </is>
      </c>
      <c r="M1698" t="inlineStr">
        <is>
          <t>Hydraulic</t>
        </is>
      </c>
      <c r="N1698" t="n">
        <v>3046</v>
      </c>
      <c r="O1698" t="n">
        <v>97</v>
      </c>
      <c r="P1698" t="b">
        <v>1</v>
      </c>
      <c r="Q1698" t="inlineStr">
        <is>
          <t>plant_gen</t>
        </is>
      </c>
      <c r="R1698" t="inlineStr">
        <is>
          <t>2714_3_2016_plant_gen_owned_3046</t>
        </is>
      </c>
      <c r="S1698" t="n">
        <v>4</v>
      </c>
      <c r="T1698" t="n">
        <v>1</v>
      </c>
      <c r="U1698" t="b">
        <v>1</v>
      </c>
      <c r="V1698" t="n">
        <v>0</v>
      </c>
      <c r="W1698" t="n">
        <v>22</v>
      </c>
      <c r="X1698" t="inlineStr"/>
      <c r="Y1698" t="inlineStr"/>
      <c r="Z1698" t="inlineStr">
        <is>
          <t>hydro</t>
        </is>
      </c>
      <c r="AA1698" t="inlineStr"/>
      <c r="AB1698" t="n">
        <v>1928</v>
      </c>
      <c r="AC1698" t="n">
        <v>0</v>
      </c>
      <c r="AD1698" t="inlineStr">
        <is>
          <t>existing</t>
        </is>
      </c>
      <c r="AE1698" t="inlineStr"/>
      <c r="AF1698" t="n">
        <v>908</v>
      </c>
      <c r="AG1698" t="inlineStr">
        <is>
          <t>908_2016</t>
        </is>
      </c>
      <c r="AH1698" s="156" t="n">
        <v>42370</v>
      </c>
      <c r="AI1698" t="n">
        <v>0</v>
      </c>
      <c r="AJ1698" t="n">
        <v>0</v>
      </c>
      <c r="AK1698" t="inlineStr">
        <is>
          <t>Duke Energy Progress - (NC)</t>
        </is>
      </c>
    </row>
    <row r="1699">
      <c r="A1699" t="inlineStr">
        <is>
          <t>2714_4_2016_plant_gen_owned_3046</t>
        </is>
      </c>
      <c r="B1699" t="inlineStr">
        <is>
          <t>Tillery 4</t>
        </is>
      </c>
      <c r="C1699" t="inlineStr">
        <is>
          <t>plant_gen</t>
        </is>
      </c>
      <c r="D1699" t="n">
        <v>2016</v>
      </c>
      <c r="E1699" t="inlineStr">
        <is>
          <t>owned</t>
        </is>
      </c>
      <c r="F1699" t="inlineStr">
        <is>
          <t>Tillery</t>
        </is>
      </c>
      <c r="G1699" t="n">
        <v>2714</v>
      </c>
      <c r="H1699" t="inlineStr">
        <is>
          <t>4</t>
        </is>
      </c>
      <c r="I1699" t="inlineStr"/>
      <c r="J1699" t="inlineStr">
        <is>
          <t>HY</t>
        </is>
      </c>
      <c r="K1699" t="inlineStr">
        <is>
          <t>WAT</t>
        </is>
      </c>
      <c r="L1699" t="inlineStr">
        <is>
          <t>Conventional Hydroelectric</t>
        </is>
      </c>
      <c r="M1699" t="inlineStr">
        <is>
          <t>Hydraulic</t>
        </is>
      </c>
      <c r="N1699" t="n">
        <v>3046</v>
      </c>
      <c r="O1699" t="n">
        <v>97</v>
      </c>
      <c r="P1699" t="b">
        <v>1</v>
      </c>
      <c r="Q1699" t="inlineStr">
        <is>
          <t>plant_gen</t>
        </is>
      </c>
      <c r="R1699" t="inlineStr">
        <is>
          <t>2714_4_2016_plant_gen_owned_3046</t>
        </is>
      </c>
      <c r="S1699" t="n">
        <v>4</v>
      </c>
      <c r="T1699" t="n">
        <v>1</v>
      </c>
      <c r="U1699" t="b">
        <v>1</v>
      </c>
      <c r="V1699" t="n">
        <v>0</v>
      </c>
      <c r="W1699" t="n">
        <v>22</v>
      </c>
      <c r="X1699" t="inlineStr"/>
      <c r="Y1699" t="inlineStr"/>
      <c r="Z1699" t="inlineStr">
        <is>
          <t>hydro</t>
        </is>
      </c>
      <c r="AA1699" t="inlineStr"/>
      <c r="AB1699" t="n">
        <v>1960</v>
      </c>
      <c r="AC1699" t="n">
        <v>0</v>
      </c>
      <c r="AD1699" t="inlineStr">
        <is>
          <t>existing</t>
        </is>
      </c>
      <c r="AE1699" t="inlineStr"/>
      <c r="AF1699" t="n">
        <v>908</v>
      </c>
      <c r="AG1699" t="inlineStr">
        <is>
          <t>908_2016</t>
        </is>
      </c>
      <c r="AH1699" s="156" t="n">
        <v>42370</v>
      </c>
      <c r="AI1699" t="n">
        <v>0</v>
      </c>
      <c r="AJ1699" t="n">
        <v>0</v>
      </c>
      <c r="AK1699" t="inlineStr">
        <is>
          <t>Duke Energy Progress - (NC)</t>
        </is>
      </c>
    </row>
    <row r="1700">
      <c r="A1700" t="inlineStr">
        <is>
          <t>2714_1_2016_plant_gen_total_3046</t>
        </is>
      </c>
      <c r="B1700" t="inlineStr">
        <is>
          <t>Tillery 1</t>
        </is>
      </c>
      <c r="C1700" t="inlineStr">
        <is>
          <t>plant_gen</t>
        </is>
      </c>
      <c r="D1700" t="n">
        <v>2016</v>
      </c>
      <c r="E1700" t="inlineStr">
        <is>
          <t>total</t>
        </is>
      </c>
      <c r="F1700" t="inlineStr">
        <is>
          <t>Tillery</t>
        </is>
      </c>
      <c r="G1700" t="n">
        <v>2714</v>
      </c>
      <c r="H1700" t="inlineStr">
        <is>
          <t>1</t>
        </is>
      </c>
      <c r="I1700" t="inlineStr"/>
      <c r="J1700" t="inlineStr">
        <is>
          <t>HY</t>
        </is>
      </c>
      <c r="K1700" t="inlineStr">
        <is>
          <t>WAT</t>
        </is>
      </c>
      <c r="L1700" t="inlineStr">
        <is>
          <t>Conventional Hydroelectric</t>
        </is>
      </c>
      <c r="M1700" t="inlineStr">
        <is>
          <t>Hydraulic</t>
        </is>
      </c>
      <c r="N1700" t="n">
        <v>3046</v>
      </c>
      <c r="O1700" t="n">
        <v>97</v>
      </c>
      <c r="P1700" t="b">
        <v>1</v>
      </c>
      <c r="Q1700" t="inlineStr">
        <is>
          <t>plant_gen</t>
        </is>
      </c>
      <c r="R1700" t="inlineStr">
        <is>
          <t>2714_1_2016_plant_gen_total_3046</t>
        </is>
      </c>
      <c r="S1700" t="n">
        <v>4</v>
      </c>
      <c r="T1700" t="n">
        <v>1</v>
      </c>
      <c r="U1700" t="b">
        <v>0</v>
      </c>
      <c r="V1700" t="n">
        <v>0</v>
      </c>
      <c r="W1700" t="n">
        <v>22</v>
      </c>
      <c r="X1700" t="inlineStr"/>
      <c r="Y1700" t="inlineStr"/>
      <c r="Z1700" t="inlineStr">
        <is>
          <t>hydro</t>
        </is>
      </c>
      <c r="AA1700" t="inlineStr"/>
      <c r="AB1700" t="n">
        <v>1928</v>
      </c>
      <c r="AC1700" t="n">
        <v>0</v>
      </c>
      <c r="AD1700" t="inlineStr">
        <is>
          <t>existing</t>
        </is>
      </c>
      <c r="AE1700" t="inlineStr"/>
      <c r="AF1700" t="n">
        <v>908</v>
      </c>
      <c r="AG1700" t="inlineStr">
        <is>
          <t>908_2016</t>
        </is>
      </c>
      <c r="AH1700" s="156" t="n">
        <v>42370</v>
      </c>
      <c r="AI1700" t="n">
        <v>0</v>
      </c>
      <c r="AJ1700" t="n">
        <v>0</v>
      </c>
      <c r="AK1700" t="inlineStr">
        <is>
          <t>Duke Energy Progress - (NC)</t>
        </is>
      </c>
    </row>
    <row r="1701">
      <c r="A1701" t="inlineStr">
        <is>
          <t>2714_2_2016_plant_gen_total_3046</t>
        </is>
      </c>
      <c r="B1701" t="inlineStr">
        <is>
          <t>Tillery 2</t>
        </is>
      </c>
      <c r="C1701" t="inlineStr">
        <is>
          <t>plant_gen</t>
        </is>
      </c>
      <c r="D1701" t="n">
        <v>2016</v>
      </c>
      <c r="E1701" t="inlineStr">
        <is>
          <t>total</t>
        </is>
      </c>
      <c r="F1701" t="inlineStr">
        <is>
          <t>Tillery</t>
        </is>
      </c>
      <c r="G1701" t="n">
        <v>2714</v>
      </c>
      <c r="H1701" t="inlineStr">
        <is>
          <t>2</t>
        </is>
      </c>
      <c r="I1701" t="inlineStr"/>
      <c r="J1701" t="inlineStr">
        <is>
          <t>HY</t>
        </is>
      </c>
      <c r="K1701" t="inlineStr">
        <is>
          <t>WAT</t>
        </is>
      </c>
      <c r="L1701" t="inlineStr">
        <is>
          <t>Conventional Hydroelectric</t>
        </is>
      </c>
      <c r="M1701" t="inlineStr">
        <is>
          <t>Hydraulic</t>
        </is>
      </c>
      <c r="N1701" t="n">
        <v>3046</v>
      </c>
      <c r="O1701" t="n">
        <v>97</v>
      </c>
      <c r="P1701" t="b">
        <v>1</v>
      </c>
      <c r="Q1701" t="inlineStr">
        <is>
          <t>plant_gen</t>
        </is>
      </c>
      <c r="R1701" t="inlineStr">
        <is>
          <t>2714_2_2016_plant_gen_total_3046</t>
        </is>
      </c>
      <c r="S1701" t="n">
        <v>4</v>
      </c>
      <c r="T1701" t="n">
        <v>1</v>
      </c>
      <c r="U1701" t="b">
        <v>0</v>
      </c>
      <c r="V1701" t="n">
        <v>0</v>
      </c>
      <c r="W1701" t="n">
        <v>18</v>
      </c>
      <c r="X1701" t="inlineStr"/>
      <c r="Y1701" t="inlineStr"/>
      <c r="Z1701" t="inlineStr">
        <is>
          <t>hydro</t>
        </is>
      </c>
      <c r="AA1701" t="inlineStr"/>
      <c r="AB1701" t="n">
        <v>1928</v>
      </c>
      <c r="AC1701" t="n">
        <v>0</v>
      </c>
      <c r="AD1701" t="inlineStr">
        <is>
          <t>existing</t>
        </is>
      </c>
      <c r="AE1701" t="inlineStr"/>
      <c r="AF1701" t="n">
        <v>908</v>
      </c>
      <c r="AG1701" t="inlineStr">
        <is>
          <t>908_2016</t>
        </is>
      </c>
      <c r="AH1701" s="156" t="n">
        <v>42370</v>
      </c>
      <c r="AI1701" t="n">
        <v>0</v>
      </c>
      <c r="AJ1701" t="n">
        <v>0</v>
      </c>
      <c r="AK1701" t="inlineStr">
        <is>
          <t>Duke Energy Progress - (NC)</t>
        </is>
      </c>
    </row>
    <row r="1702">
      <c r="A1702" t="inlineStr">
        <is>
          <t>2714_3_2016_plant_gen_total_3046</t>
        </is>
      </c>
      <c r="B1702" t="inlineStr">
        <is>
          <t>Tillery 3</t>
        </is>
      </c>
      <c r="C1702" t="inlineStr">
        <is>
          <t>plant_gen</t>
        </is>
      </c>
      <c r="D1702" t="n">
        <v>2016</v>
      </c>
      <c r="E1702" t="inlineStr">
        <is>
          <t>total</t>
        </is>
      </c>
      <c r="F1702" t="inlineStr">
        <is>
          <t>Tillery</t>
        </is>
      </c>
      <c r="G1702" t="n">
        <v>2714</v>
      </c>
      <c r="H1702" t="inlineStr">
        <is>
          <t>3</t>
        </is>
      </c>
      <c r="I1702" t="inlineStr"/>
      <c r="J1702" t="inlineStr">
        <is>
          <t>HY</t>
        </is>
      </c>
      <c r="K1702" t="inlineStr">
        <is>
          <t>WAT</t>
        </is>
      </c>
      <c r="L1702" t="inlineStr">
        <is>
          <t>Conventional Hydroelectric</t>
        </is>
      </c>
      <c r="M1702" t="inlineStr">
        <is>
          <t>Hydraulic</t>
        </is>
      </c>
      <c r="N1702" t="n">
        <v>3046</v>
      </c>
      <c r="O1702" t="n">
        <v>97</v>
      </c>
      <c r="P1702" t="b">
        <v>1</v>
      </c>
      <c r="Q1702" t="inlineStr">
        <is>
          <t>plant_gen</t>
        </is>
      </c>
      <c r="R1702" t="inlineStr">
        <is>
          <t>2714_3_2016_plant_gen_total_3046</t>
        </is>
      </c>
      <c r="S1702" t="n">
        <v>4</v>
      </c>
      <c r="T1702" t="n">
        <v>1</v>
      </c>
      <c r="U1702" t="b">
        <v>0</v>
      </c>
      <c r="V1702" t="n">
        <v>0</v>
      </c>
      <c r="W1702" t="n">
        <v>22</v>
      </c>
      <c r="X1702" t="inlineStr"/>
      <c r="Y1702" t="inlineStr"/>
      <c r="Z1702" t="inlineStr">
        <is>
          <t>hydro</t>
        </is>
      </c>
      <c r="AA1702" t="inlineStr"/>
      <c r="AB1702" t="n">
        <v>1928</v>
      </c>
      <c r="AC1702" t="n">
        <v>0</v>
      </c>
      <c r="AD1702" t="inlineStr">
        <is>
          <t>existing</t>
        </is>
      </c>
      <c r="AE1702" t="inlineStr"/>
      <c r="AF1702" t="n">
        <v>908</v>
      </c>
      <c r="AG1702" t="inlineStr">
        <is>
          <t>908_2016</t>
        </is>
      </c>
      <c r="AH1702" s="156" t="n">
        <v>42370</v>
      </c>
      <c r="AI1702" t="n">
        <v>0</v>
      </c>
      <c r="AJ1702" t="n">
        <v>0</v>
      </c>
      <c r="AK1702" t="inlineStr">
        <is>
          <t>Duke Energy Progress - (NC)</t>
        </is>
      </c>
    </row>
    <row r="1703">
      <c r="A1703" t="inlineStr">
        <is>
          <t>2714_4_2016_plant_gen_total_3046</t>
        </is>
      </c>
      <c r="B1703" t="inlineStr">
        <is>
          <t>Tillery 4</t>
        </is>
      </c>
      <c r="C1703" t="inlineStr">
        <is>
          <t>plant_gen</t>
        </is>
      </c>
      <c r="D1703" t="n">
        <v>2016</v>
      </c>
      <c r="E1703" t="inlineStr">
        <is>
          <t>total</t>
        </is>
      </c>
      <c r="F1703" t="inlineStr">
        <is>
          <t>Tillery</t>
        </is>
      </c>
      <c r="G1703" t="n">
        <v>2714</v>
      </c>
      <c r="H1703" t="inlineStr">
        <is>
          <t>4</t>
        </is>
      </c>
      <c r="I1703" t="inlineStr"/>
      <c r="J1703" t="inlineStr">
        <is>
          <t>HY</t>
        </is>
      </c>
      <c r="K1703" t="inlineStr">
        <is>
          <t>WAT</t>
        </is>
      </c>
      <c r="L1703" t="inlineStr">
        <is>
          <t>Conventional Hydroelectric</t>
        </is>
      </c>
      <c r="M1703" t="inlineStr">
        <is>
          <t>Hydraulic</t>
        </is>
      </c>
      <c r="N1703" t="n">
        <v>3046</v>
      </c>
      <c r="O1703" t="n">
        <v>97</v>
      </c>
      <c r="P1703" t="b">
        <v>1</v>
      </c>
      <c r="Q1703" t="inlineStr">
        <is>
          <t>plant_gen</t>
        </is>
      </c>
      <c r="R1703" t="inlineStr">
        <is>
          <t>2714_4_2016_plant_gen_total_3046</t>
        </is>
      </c>
      <c r="S1703" t="n">
        <v>4</v>
      </c>
      <c r="T1703" t="n">
        <v>1</v>
      </c>
      <c r="U1703" t="b">
        <v>0</v>
      </c>
      <c r="V1703" t="n">
        <v>0</v>
      </c>
      <c r="W1703" t="n">
        <v>22</v>
      </c>
      <c r="X1703" t="inlineStr"/>
      <c r="Y1703" t="inlineStr"/>
      <c r="Z1703" t="inlineStr">
        <is>
          <t>hydro</t>
        </is>
      </c>
      <c r="AA1703" t="inlineStr"/>
      <c r="AB1703" t="n">
        <v>1960</v>
      </c>
      <c r="AC1703" t="n">
        <v>0</v>
      </c>
      <c r="AD1703" t="inlineStr">
        <is>
          <t>existing</t>
        </is>
      </c>
      <c r="AE1703" t="inlineStr"/>
      <c r="AF1703" t="n">
        <v>908</v>
      </c>
      <c r="AG1703" t="inlineStr">
        <is>
          <t>908_2016</t>
        </is>
      </c>
      <c r="AH1703" s="156" t="n">
        <v>42370</v>
      </c>
      <c r="AI1703" t="n">
        <v>0</v>
      </c>
      <c r="AJ1703" t="n">
        <v>0</v>
      </c>
      <c r="AK1703" t="inlineStr">
        <is>
          <t>Duke Energy Progress - (NC)</t>
        </is>
      </c>
    </row>
    <row r="1704">
      <c r="A1704" t="inlineStr">
        <is>
          <t>3250_2016_plant_owned_3046</t>
        </is>
      </c>
      <c r="B1704" t="inlineStr">
        <is>
          <t>Darlington County</t>
        </is>
      </c>
      <c r="C1704" t="inlineStr">
        <is>
          <t>plant</t>
        </is>
      </c>
      <c r="D1704" t="n">
        <v>2016</v>
      </c>
      <c r="E1704" t="inlineStr">
        <is>
          <t>owned</t>
        </is>
      </c>
      <c r="F1704" t="inlineStr">
        <is>
          <t>Darlington County</t>
        </is>
      </c>
      <c r="G1704" t="n">
        <v>3250</v>
      </c>
      <c r="H1704" t="inlineStr"/>
      <c r="I1704" t="inlineStr"/>
      <c r="J1704" t="inlineStr">
        <is>
          <t>GT</t>
        </is>
      </c>
      <c r="K1704" t="inlineStr"/>
      <c r="L1704" t="inlineStr"/>
      <c r="M1704" t="inlineStr">
        <is>
          <t>Other</t>
        </is>
      </c>
      <c r="N1704" t="n">
        <v>3046</v>
      </c>
      <c r="O1704" t="n">
        <v>97</v>
      </c>
      <c r="P1704" t="b">
        <v>1</v>
      </c>
      <c r="Q1704" t="inlineStr">
        <is>
          <t>plant</t>
        </is>
      </c>
      <c r="R1704" t="inlineStr">
        <is>
          <t>3250_2016_plant_owned_3046</t>
        </is>
      </c>
      <c r="S1704" t="n">
        <v>1</v>
      </c>
      <c r="T1704" t="n">
        <v>1</v>
      </c>
      <c r="U1704" t="b">
        <v>1</v>
      </c>
      <c r="V1704" t="n">
        <v>0</v>
      </c>
      <c r="W1704" t="n">
        <v>1045.8</v>
      </c>
      <c r="X1704" t="inlineStr"/>
      <c r="Y1704" t="inlineStr"/>
      <c r="Z1704" t="inlineStr"/>
      <c r="AA1704" t="inlineStr"/>
      <c r="AB1704" t="n">
        <v>1997</v>
      </c>
      <c r="AC1704" t="n">
        <v>0</v>
      </c>
      <c r="AD1704" t="inlineStr">
        <is>
          <t>existing</t>
        </is>
      </c>
      <c r="AE1704" t="inlineStr"/>
      <c r="AF1704" t="n">
        <v>148</v>
      </c>
      <c r="AG1704" t="inlineStr">
        <is>
          <t>148_2016</t>
        </is>
      </c>
      <c r="AH1704" s="156" t="n">
        <v>42370</v>
      </c>
      <c r="AI1704" t="n">
        <v>0</v>
      </c>
      <c r="AJ1704" t="n">
        <v>0</v>
      </c>
      <c r="AK1704" t="inlineStr">
        <is>
          <t>Duke Energy Progress - (NC)</t>
        </is>
      </c>
    </row>
    <row r="1705">
      <c r="A1705" t="inlineStr">
        <is>
          <t>3250_2016_plant_total_3046</t>
        </is>
      </c>
      <c r="B1705" t="inlineStr">
        <is>
          <t>Darlington County</t>
        </is>
      </c>
      <c r="C1705" t="inlineStr">
        <is>
          <t>plant</t>
        </is>
      </c>
      <c r="D1705" t="n">
        <v>2016</v>
      </c>
      <c r="E1705" t="inlineStr">
        <is>
          <t>total</t>
        </is>
      </c>
      <c r="F1705" t="inlineStr">
        <is>
          <t>Darlington County</t>
        </is>
      </c>
      <c r="G1705" t="n">
        <v>3250</v>
      </c>
      <c r="H1705" t="inlineStr"/>
      <c r="I1705" t="inlineStr"/>
      <c r="J1705" t="inlineStr">
        <is>
          <t>GT</t>
        </is>
      </c>
      <c r="K1705" t="inlineStr"/>
      <c r="L1705" t="inlineStr"/>
      <c r="M1705" t="inlineStr">
        <is>
          <t>Other</t>
        </is>
      </c>
      <c r="N1705" t="n">
        <v>3046</v>
      </c>
      <c r="O1705" t="n">
        <v>97</v>
      </c>
      <c r="P1705" t="b">
        <v>1</v>
      </c>
      <c r="Q1705" t="inlineStr">
        <is>
          <t>plant</t>
        </is>
      </c>
      <c r="R1705" t="inlineStr">
        <is>
          <t>3250_2016_plant_total_3046</t>
        </is>
      </c>
      <c r="S1705" t="n">
        <v>1</v>
      </c>
      <c r="T1705" t="n">
        <v>1</v>
      </c>
      <c r="U1705" t="b">
        <v>0</v>
      </c>
      <c r="V1705" t="n">
        <v>0</v>
      </c>
      <c r="W1705" t="n">
        <v>1045.8</v>
      </c>
      <c r="X1705" t="inlineStr"/>
      <c r="Y1705" t="inlineStr"/>
      <c r="Z1705" t="inlineStr"/>
      <c r="AA1705" t="inlineStr"/>
      <c r="AB1705" t="n">
        <v>1997</v>
      </c>
      <c r="AC1705" t="n">
        <v>0</v>
      </c>
      <c r="AD1705" t="inlineStr">
        <is>
          <t>existing</t>
        </is>
      </c>
      <c r="AE1705" t="inlineStr"/>
      <c r="AF1705" t="n">
        <v>148</v>
      </c>
      <c r="AG1705" t="inlineStr">
        <is>
          <t>148_2016</t>
        </is>
      </c>
      <c r="AH1705" s="156" t="n">
        <v>42370</v>
      </c>
      <c r="AI1705" t="n">
        <v>0</v>
      </c>
      <c r="AJ1705" t="n">
        <v>0</v>
      </c>
      <c r="AK1705" t="inlineStr">
        <is>
          <t>Duke Energy Progress - (NC)</t>
        </is>
      </c>
    </row>
    <row r="1706">
      <c r="A1706" t="inlineStr">
        <is>
          <t>3250_gt_2016_plant_prime_mover_owned_3046</t>
        </is>
      </c>
      <c r="B1706" t="inlineStr">
        <is>
          <t>Darlington County GT</t>
        </is>
      </c>
      <c r="C1706" t="inlineStr">
        <is>
          <t>plant_prime_mover</t>
        </is>
      </c>
      <c r="D1706" t="n">
        <v>2016</v>
      </c>
      <c r="E1706" t="inlineStr">
        <is>
          <t>owned</t>
        </is>
      </c>
      <c r="F1706" t="inlineStr">
        <is>
          <t>Darlington County</t>
        </is>
      </c>
      <c r="G1706" t="n">
        <v>3250</v>
      </c>
      <c r="H1706" t="inlineStr"/>
      <c r="I1706" t="inlineStr"/>
      <c r="J1706" t="inlineStr">
        <is>
          <t>GT</t>
        </is>
      </c>
      <c r="K1706" t="inlineStr"/>
      <c r="L1706" t="inlineStr"/>
      <c r="M1706" t="inlineStr">
        <is>
          <t>Other</t>
        </is>
      </c>
      <c r="N1706" t="n">
        <v>3046</v>
      </c>
      <c r="O1706" t="n">
        <v>97</v>
      </c>
      <c r="P1706" t="b">
        <v>0</v>
      </c>
      <c r="Q1706" t="inlineStr">
        <is>
          <t>plant</t>
        </is>
      </c>
      <c r="R1706" t="inlineStr">
        <is>
          <t>3250_2016_plant_owned_3046</t>
        </is>
      </c>
      <c r="S1706" t="n">
        <v>1</v>
      </c>
      <c r="T1706" t="n">
        <v>1</v>
      </c>
      <c r="U1706" t="b">
        <v>1</v>
      </c>
      <c r="V1706" t="n">
        <v>0</v>
      </c>
      <c r="W1706" t="n">
        <v>1045.8</v>
      </c>
      <c r="X1706" t="inlineStr"/>
      <c r="Y1706" t="inlineStr"/>
      <c r="Z1706" t="inlineStr"/>
      <c r="AA1706" t="inlineStr"/>
      <c r="AB1706" t="n">
        <v>1997</v>
      </c>
      <c r="AC1706" t="n">
        <v>0</v>
      </c>
      <c r="AD1706" t="inlineStr">
        <is>
          <t>existing</t>
        </is>
      </c>
      <c r="AE1706" t="inlineStr"/>
      <c r="AF1706" t="n">
        <v>148</v>
      </c>
      <c r="AG1706" t="inlineStr">
        <is>
          <t>148_2016</t>
        </is>
      </c>
      <c r="AH1706" s="156" t="n">
        <v>42370</v>
      </c>
      <c r="AI1706" t="n">
        <v>0</v>
      </c>
      <c r="AJ1706" t="n">
        <v>0</v>
      </c>
      <c r="AK1706" t="inlineStr">
        <is>
          <t>Duke Energy Progress - (NC)</t>
        </is>
      </c>
    </row>
    <row r="1707">
      <c r="A1707" t="inlineStr">
        <is>
          <t>3250_gt_2016_plant_prime_mover_total_3046</t>
        </is>
      </c>
      <c r="B1707" t="inlineStr">
        <is>
          <t>Darlington County GT</t>
        </is>
      </c>
      <c r="C1707" t="inlineStr">
        <is>
          <t>plant_prime_mover</t>
        </is>
      </c>
      <c r="D1707" t="n">
        <v>2016</v>
      </c>
      <c r="E1707" t="inlineStr">
        <is>
          <t>total</t>
        </is>
      </c>
      <c r="F1707" t="inlineStr">
        <is>
          <t>Darlington County</t>
        </is>
      </c>
      <c r="G1707" t="n">
        <v>3250</v>
      </c>
      <c r="H1707" t="inlineStr"/>
      <c r="I1707" t="inlineStr"/>
      <c r="J1707" t="inlineStr">
        <is>
          <t>GT</t>
        </is>
      </c>
      <c r="K1707" t="inlineStr"/>
      <c r="L1707" t="inlineStr"/>
      <c r="M1707" t="inlineStr">
        <is>
          <t>Other</t>
        </is>
      </c>
      <c r="N1707" t="n">
        <v>3046</v>
      </c>
      <c r="O1707" t="n">
        <v>97</v>
      </c>
      <c r="P1707" t="b">
        <v>0</v>
      </c>
      <c r="Q1707" t="inlineStr">
        <is>
          <t>plant</t>
        </is>
      </c>
      <c r="R1707" t="inlineStr">
        <is>
          <t>3250_2016_plant_total_3046</t>
        </is>
      </c>
      <c r="S1707" t="n">
        <v>1</v>
      </c>
      <c r="T1707" t="n">
        <v>1</v>
      </c>
      <c r="U1707" t="b">
        <v>0</v>
      </c>
      <c r="V1707" t="n">
        <v>0</v>
      </c>
      <c r="W1707" t="n">
        <v>1045.8</v>
      </c>
      <c r="X1707" t="inlineStr"/>
      <c r="Y1707" t="inlineStr"/>
      <c r="Z1707" t="inlineStr"/>
      <c r="AA1707" t="inlineStr"/>
      <c r="AB1707" t="n">
        <v>1997</v>
      </c>
      <c r="AC1707" t="n">
        <v>0</v>
      </c>
      <c r="AD1707" t="inlineStr">
        <is>
          <t>existing</t>
        </is>
      </c>
      <c r="AE1707" t="inlineStr"/>
      <c r="AF1707" t="n">
        <v>148</v>
      </c>
      <c r="AG1707" t="inlineStr">
        <is>
          <t>148_2016</t>
        </is>
      </c>
      <c r="AH1707" s="156" t="n">
        <v>42370</v>
      </c>
      <c r="AI1707" t="n">
        <v>0</v>
      </c>
      <c r="AJ1707" t="n">
        <v>0</v>
      </c>
      <c r="AK1707" t="inlineStr">
        <is>
          <t>Duke Energy Progress - (NC)</t>
        </is>
      </c>
    </row>
    <row r="1708">
      <c r="A1708" t="inlineStr">
        <is>
          <t>3250_natural_gas_fired_combustion_turbine_2016_plant_technology_owned_3046</t>
        </is>
      </c>
      <c r="B1708" t="inlineStr">
        <is>
          <t>Darlington County Natural Gas Fired Combustion Turbine</t>
        </is>
      </c>
      <c r="C1708" t="inlineStr">
        <is>
          <t>plant_technology</t>
        </is>
      </c>
      <c r="D1708" t="n">
        <v>2016</v>
      </c>
      <c r="E1708" t="inlineStr">
        <is>
          <t>owned</t>
        </is>
      </c>
      <c r="F1708" t="inlineStr">
        <is>
          <t>Darlington County</t>
        </is>
      </c>
      <c r="G1708" t="n">
        <v>3250</v>
      </c>
      <c r="H1708" t="inlineStr"/>
      <c r="I1708" t="inlineStr"/>
      <c r="J1708" t="inlineStr">
        <is>
          <t>GT</t>
        </is>
      </c>
      <c r="K1708" t="inlineStr">
        <is>
          <t>NG</t>
        </is>
      </c>
      <c r="L1708" t="inlineStr">
        <is>
          <t>Natural Gas Fired Combustion Turbine</t>
        </is>
      </c>
      <c r="M1708" t="inlineStr">
        <is>
          <t>Other</t>
        </is>
      </c>
      <c r="N1708" t="n">
        <v>3046</v>
      </c>
      <c r="O1708" t="n">
        <v>97</v>
      </c>
      <c r="P1708" t="b">
        <v>1</v>
      </c>
      <c r="Q1708" t="inlineStr">
        <is>
          <t>plant_technology</t>
        </is>
      </c>
      <c r="R1708" t="inlineStr">
        <is>
          <t>3250_Natural Gas Fired Combustion Turbine_2016_plant_technology_owned_3046</t>
        </is>
      </c>
      <c r="S1708" t="n">
        <v>2</v>
      </c>
      <c r="T1708" t="n">
        <v>1</v>
      </c>
      <c r="U1708" t="b">
        <v>1</v>
      </c>
      <c r="V1708" t="n">
        <v>0</v>
      </c>
      <c r="W1708" t="n">
        <v>583.1999999999999</v>
      </c>
      <c r="X1708" t="inlineStr"/>
      <c r="Y1708" t="inlineStr"/>
      <c r="Z1708" t="inlineStr">
        <is>
          <t>gas</t>
        </is>
      </c>
      <c r="AA1708" t="inlineStr"/>
      <c r="AB1708" t="n">
        <v>1997</v>
      </c>
      <c r="AC1708" t="n">
        <v>0</v>
      </c>
      <c r="AD1708" t="inlineStr">
        <is>
          <t>existing</t>
        </is>
      </c>
      <c r="AE1708" t="inlineStr"/>
      <c r="AF1708" t="n">
        <v>148</v>
      </c>
      <c r="AG1708" t="inlineStr">
        <is>
          <t>148_2016</t>
        </is>
      </c>
      <c r="AH1708" s="156" t="n">
        <v>42370</v>
      </c>
      <c r="AI1708" t="n">
        <v>0</v>
      </c>
      <c r="AJ1708" t="n">
        <v>0</v>
      </c>
      <c r="AK1708" t="inlineStr">
        <is>
          <t>Duke Energy Progress - (NC)</t>
        </is>
      </c>
    </row>
    <row r="1709">
      <c r="A1709" t="inlineStr">
        <is>
          <t>3250_petroleum_liquids_2016_plant_technology_owned_3046</t>
        </is>
      </c>
      <c r="B1709" t="inlineStr">
        <is>
          <t>Darlington County Petroleum Liquids</t>
        </is>
      </c>
      <c r="C1709" t="inlineStr">
        <is>
          <t>plant_technology</t>
        </is>
      </c>
      <c r="D1709" t="n">
        <v>2016</v>
      </c>
      <c r="E1709" t="inlineStr">
        <is>
          <t>owned</t>
        </is>
      </c>
      <c r="F1709" t="inlineStr">
        <is>
          <t>Darlington County</t>
        </is>
      </c>
      <c r="G1709" t="n">
        <v>3250</v>
      </c>
      <c r="H1709" t="inlineStr"/>
      <c r="I1709" t="inlineStr"/>
      <c r="J1709" t="inlineStr">
        <is>
          <t>GT</t>
        </is>
      </c>
      <c r="K1709" t="inlineStr">
        <is>
          <t>DFO</t>
        </is>
      </c>
      <c r="L1709" t="inlineStr">
        <is>
          <t>Petroleum Liquids</t>
        </is>
      </c>
      <c r="M1709" t="inlineStr">
        <is>
          <t>Other</t>
        </is>
      </c>
      <c r="N1709" t="n">
        <v>3046</v>
      </c>
      <c r="O1709" t="n">
        <v>97</v>
      </c>
      <c r="P1709" t="b">
        <v>1</v>
      </c>
      <c r="Q1709" t="inlineStr">
        <is>
          <t>plant_technology</t>
        </is>
      </c>
      <c r="R1709" t="inlineStr">
        <is>
          <t>3250_Petroleum Liquids_2016_plant_technology_owned_3046</t>
        </is>
      </c>
      <c r="S1709" t="n">
        <v>2</v>
      </c>
      <c r="T1709" t="n">
        <v>1</v>
      </c>
      <c r="U1709" t="b">
        <v>1</v>
      </c>
      <c r="V1709" t="n">
        <v>0</v>
      </c>
      <c r="W1709" t="n">
        <v>462.6</v>
      </c>
      <c r="X1709" t="inlineStr"/>
      <c r="Y1709" t="inlineStr"/>
      <c r="Z1709" t="inlineStr">
        <is>
          <t>oil</t>
        </is>
      </c>
      <c r="AA1709" t="inlineStr"/>
      <c r="AB1709" t="n">
        <v>1974</v>
      </c>
      <c r="AC1709" t="n">
        <v>0</v>
      </c>
      <c r="AD1709" t="inlineStr">
        <is>
          <t>existing</t>
        </is>
      </c>
      <c r="AE1709" t="inlineStr"/>
      <c r="AF1709" t="n">
        <v>148</v>
      </c>
      <c r="AG1709" t="inlineStr">
        <is>
          <t>148_2016</t>
        </is>
      </c>
      <c r="AH1709" s="156" t="n">
        <v>42370</v>
      </c>
      <c r="AI1709" t="n">
        <v>0</v>
      </c>
      <c r="AJ1709" t="n">
        <v>0</v>
      </c>
      <c r="AK1709" t="inlineStr">
        <is>
          <t>Duke Energy Progress - (NC)</t>
        </is>
      </c>
    </row>
    <row r="1710">
      <c r="A1710" t="inlineStr">
        <is>
          <t>3250_natural_gas_fired_combustion_turbine_2016_plant_technology_total_3046</t>
        </is>
      </c>
      <c r="B1710" t="inlineStr">
        <is>
          <t>Darlington County Natural Gas Fired Combustion Turbine</t>
        </is>
      </c>
      <c r="C1710" t="inlineStr">
        <is>
          <t>plant_technology</t>
        </is>
      </c>
      <c r="D1710" t="n">
        <v>2016</v>
      </c>
      <c r="E1710" t="inlineStr">
        <is>
          <t>total</t>
        </is>
      </c>
      <c r="F1710" t="inlineStr">
        <is>
          <t>Darlington County</t>
        </is>
      </c>
      <c r="G1710" t="n">
        <v>3250</v>
      </c>
      <c r="H1710" t="inlineStr"/>
      <c r="I1710" t="inlineStr"/>
      <c r="J1710" t="inlineStr">
        <is>
          <t>GT</t>
        </is>
      </c>
      <c r="K1710" t="inlineStr">
        <is>
          <t>NG</t>
        </is>
      </c>
      <c r="L1710" t="inlineStr">
        <is>
          <t>Natural Gas Fired Combustion Turbine</t>
        </is>
      </c>
      <c r="M1710" t="inlineStr">
        <is>
          <t>Other</t>
        </is>
      </c>
      <c r="N1710" t="n">
        <v>3046</v>
      </c>
      <c r="O1710" t="n">
        <v>97</v>
      </c>
      <c r="P1710" t="b">
        <v>1</v>
      </c>
      <c r="Q1710" t="inlineStr">
        <is>
          <t>plant_technology</t>
        </is>
      </c>
      <c r="R1710" t="inlineStr">
        <is>
          <t>3250_Natural Gas Fired Combustion Turbine_2016_plant_technology_total_3046</t>
        </is>
      </c>
      <c r="S1710" t="n">
        <v>2</v>
      </c>
      <c r="T1710" t="n">
        <v>1</v>
      </c>
      <c r="U1710" t="b">
        <v>0</v>
      </c>
      <c r="V1710" t="n">
        <v>0</v>
      </c>
      <c r="W1710" t="n">
        <v>583.1999999999999</v>
      </c>
      <c r="X1710" t="inlineStr"/>
      <c r="Y1710" t="inlineStr"/>
      <c r="Z1710" t="inlineStr">
        <is>
          <t>gas</t>
        </is>
      </c>
      <c r="AA1710" t="inlineStr"/>
      <c r="AB1710" t="n">
        <v>1997</v>
      </c>
      <c r="AC1710" t="n">
        <v>0</v>
      </c>
      <c r="AD1710" t="inlineStr">
        <is>
          <t>existing</t>
        </is>
      </c>
      <c r="AE1710" t="inlineStr"/>
      <c r="AF1710" t="n">
        <v>148</v>
      </c>
      <c r="AG1710" t="inlineStr">
        <is>
          <t>148_2016</t>
        </is>
      </c>
      <c r="AH1710" s="156" t="n">
        <v>42370</v>
      </c>
      <c r="AI1710" t="n">
        <v>0</v>
      </c>
      <c r="AJ1710" t="n">
        <v>0</v>
      </c>
      <c r="AK1710" t="inlineStr">
        <is>
          <t>Duke Energy Progress - (NC)</t>
        </is>
      </c>
    </row>
    <row r="1711">
      <c r="A1711" t="inlineStr">
        <is>
          <t>3250_petroleum_liquids_2016_plant_technology_total_3046</t>
        </is>
      </c>
      <c r="B1711" t="inlineStr">
        <is>
          <t>Darlington County Petroleum Liquids</t>
        </is>
      </c>
      <c r="C1711" t="inlineStr">
        <is>
          <t>plant_technology</t>
        </is>
      </c>
      <c r="D1711" t="n">
        <v>2016</v>
      </c>
      <c r="E1711" t="inlineStr">
        <is>
          <t>total</t>
        </is>
      </c>
      <c r="F1711" t="inlineStr">
        <is>
          <t>Darlington County</t>
        </is>
      </c>
      <c r="G1711" t="n">
        <v>3250</v>
      </c>
      <c r="H1711" t="inlineStr"/>
      <c r="I1711" t="inlineStr"/>
      <c r="J1711" t="inlineStr">
        <is>
          <t>GT</t>
        </is>
      </c>
      <c r="K1711" t="inlineStr">
        <is>
          <t>DFO</t>
        </is>
      </c>
      <c r="L1711" t="inlineStr">
        <is>
          <t>Petroleum Liquids</t>
        </is>
      </c>
      <c r="M1711" t="inlineStr">
        <is>
          <t>Other</t>
        </is>
      </c>
      <c r="N1711" t="n">
        <v>3046</v>
      </c>
      <c r="O1711" t="n">
        <v>97</v>
      </c>
      <c r="P1711" t="b">
        <v>1</v>
      </c>
      <c r="Q1711" t="inlineStr">
        <is>
          <t>plant_technology</t>
        </is>
      </c>
      <c r="R1711" t="inlineStr">
        <is>
          <t>3250_Petroleum Liquids_2016_plant_technology_total_3046</t>
        </is>
      </c>
      <c r="S1711" t="n">
        <v>2</v>
      </c>
      <c r="T1711" t="n">
        <v>1</v>
      </c>
      <c r="U1711" t="b">
        <v>0</v>
      </c>
      <c r="V1711" t="n">
        <v>0</v>
      </c>
      <c r="W1711" t="n">
        <v>462.6</v>
      </c>
      <c r="X1711" t="inlineStr"/>
      <c r="Y1711" t="inlineStr"/>
      <c r="Z1711" t="inlineStr">
        <is>
          <t>oil</t>
        </is>
      </c>
      <c r="AA1711" t="inlineStr"/>
      <c r="AB1711" t="n">
        <v>1974</v>
      </c>
      <c r="AC1711" t="n">
        <v>0</v>
      </c>
      <c r="AD1711" t="inlineStr">
        <is>
          <t>existing</t>
        </is>
      </c>
      <c r="AE1711" t="inlineStr"/>
      <c r="AF1711" t="n">
        <v>148</v>
      </c>
      <c r="AG1711" t="inlineStr">
        <is>
          <t>148_2016</t>
        </is>
      </c>
      <c r="AH1711" s="156" t="n">
        <v>42370</v>
      </c>
      <c r="AI1711" t="n">
        <v>0</v>
      </c>
      <c r="AJ1711" t="n">
        <v>0</v>
      </c>
      <c r="AK1711" t="inlineStr">
        <is>
          <t>Duke Energy Progress - (NC)</t>
        </is>
      </c>
    </row>
    <row r="1712">
      <c r="A1712" t="inlineStr">
        <is>
          <t>3250_dfo_2016_plant_prime_fuel_owned_3046</t>
        </is>
      </c>
      <c r="B1712" t="inlineStr">
        <is>
          <t>Darlington County DFO</t>
        </is>
      </c>
      <c r="C1712" t="inlineStr">
        <is>
          <t>plant_prime_fuel</t>
        </is>
      </c>
      <c r="D1712" t="n">
        <v>2016</v>
      </c>
      <c r="E1712" t="inlineStr">
        <is>
          <t>owned</t>
        </is>
      </c>
      <c r="F1712" t="inlineStr">
        <is>
          <t>Darlington County</t>
        </is>
      </c>
      <c r="G1712" t="n">
        <v>3250</v>
      </c>
      <c r="H1712" t="inlineStr"/>
      <c r="I1712" t="inlineStr"/>
      <c r="J1712" t="inlineStr">
        <is>
          <t>GT</t>
        </is>
      </c>
      <c r="K1712" t="inlineStr">
        <is>
          <t>DFO</t>
        </is>
      </c>
      <c r="L1712" t="inlineStr">
        <is>
          <t>Petroleum Liquids</t>
        </is>
      </c>
      <c r="M1712" t="inlineStr">
        <is>
          <t>Other</t>
        </is>
      </c>
      <c r="N1712" t="n">
        <v>3046</v>
      </c>
      <c r="O1712" t="n">
        <v>97</v>
      </c>
      <c r="P1712" t="b">
        <v>0</v>
      </c>
      <c r="Q1712" t="inlineStr">
        <is>
          <t>plant_technology</t>
        </is>
      </c>
      <c r="R1712" t="inlineStr">
        <is>
          <t>3250_Petroleum Liquids_2016_plant_technology_owned_3046</t>
        </is>
      </c>
      <c r="S1712" t="n">
        <v>2</v>
      </c>
      <c r="T1712" t="n">
        <v>1</v>
      </c>
      <c r="U1712" t="b">
        <v>1</v>
      </c>
      <c r="V1712" t="n">
        <v>0</v>
      </c>
      <c r="W1712" t="n">
        <v>462.6</v>
      </c>
      <c r="X1712" t="inlineStr"/>
      <c r="Y1712" t="inlineStr"/>
      <c r="Z1712" t="inlineStr">
        <is>
          <t>oil</t>
        </is>
      </c>
      <c r="AA1712" t="inlineStr"/>
      <c r="AB1712" t="n">
        <v>1974</v>
      </c>
      <c r="AC1712" t="n">
        <v>0</v>
      </c>
      <c r="AD1712" t="inlineStr">
        <is>
          <t>existing</t>
        </is>
      </c>
      <c r="AE1712" t="inlineStr"/>
      <c r="AF1712" t="n">
        <v>148</v>
      </c>
      <c r="AG1712" t="inlineStr">
        <is>
          <t>148_2016</t>
        </is>
      </c>
      <c r="AH1712" s="156" t="n">
        <v>42370</v>
      </c>
      <c r="AI1712" t="n">
        <v>0</v>
      </c>
      <c r="AJ1712" t="n">
        <v>0</v>
      </c>
      <c r="AK1712" t="inlineStr">
        <is>
          <t>Duke Energy Progress - (NC)</t>
        </is>
      </c>
    </row>
    <row r="1713">
      <c r="A1713" t="inlineStr">
        <is>
          <t>3250_ng_2016_plant_prime_fuel_owned_3046</t>
        </is>
      </c>
      <c r="B1713" t="inlineStr">
        <is>
          <t>Darlington County NG</t>
        </is>
      </c>
      <c r="C1713" t="inlineStr">
        <is>
          <t>plant_prime_fuel</t>
        </is>
      </c>
      <c r="D1713" t="n">
        <v>2016</v>
      </c>
      <c r="E1713" t="inlineStr">
        <is>
          <t>owned</t>
        </is>
      </c>
      <c r="F1713" t="inlineStr">
        <is>
          <t>Darlington County</t>
        </is>
      </c>
      <c r="G1713" t="n">
        <v>3250</v>
      </c>
      <c r="H1713" t="inlineStr"/>
      <c r="I1713" t="inlineStr"/>
      <c r="J1713" t="inlineStr">
        <is>
          <t>GT</t>
        </is>
      </c>
      <c r="K1713" t="inlineStr">
        <is>
          <t>NG</t>
        </is>
      </c>
      <c r="L1713" t="inlineStr">
        <is>
          <t>Natural Gas Fired Combustion Turbine</t>
        </is>
      </c>
      <c r="M1713" t="inlineStr">
        <is>
          <t>Other</t>
        </is>
      </c>
      <c r="N1713" t="n">
        <v>3046</v>
      </c>
      <c r="O1713" t="n">
        <v>97</v>
      </c>
      <c r="P1713" t="b">
        <v>0</v>
      </c>
      <c r="Q1713" t="inlineStr">
        <is>
          <t>plant_technology</t>
        </is>
      </c>
      <c r="R1713" t="inlineStr">
        <is>
          <t>3250_Natural Gas Fired Combustion Turbine_2016_plant_technology_owned_3046</t>
        </is>
      </c>
      <c r="S1713" t="n">
        <v>2</v>
      </c>
      <c r="T1713" t="n">
        <v>1</v>
      </c>
      <c r="U1713" t="b">
        <v>1</v>
      </c>
      <c r="V1713" t="n">
        <v>0</v>
      </c>
      <c r="W1713" t="n">
        <v>583.1999999999999</v>
      </c>
      <c r="X1713" t="inlineStr"/>
      <c r="Y1713" t="inlineStr"/>
      <c r="Z1713" t="inlineStr">
        <is>
          <t>gas</t>
        </is>
      </c>
      <c r="AA1713" t="inlineStr"/>
      <c r="AB1713" t="n">
        <v>1997</v>
      </c>
      <c r="AC1713" t="n">
        <v>0</v>
      </c>
      <c r="AD1713" t="inlineStr">
        <is>
          <t>existing</t>
        </is>
      </c>
      <c r="AE1713" t="inlineStr"/>
      <c r="AF1713" t="n">
        <v>148</v>
      </c>
      <c r="AG1713" t="inlineStr">
        <is>
          <t>148_2016</t>
        </is>
      </c>
      <c r="AH1713" s="156" t="n">
        <v>42370</v>
      </c>
      <c r="AI1713" t="n">
        <v>0</v>
      </c>
      <c r="AJ1713" t="n">
        <v>0</v>
      </c>
      <c r="AK1713" t="inlineStr">
        <is>
          <t>Duke Energy Progress - (NC)</t>
        </is>
      </c>
    </row>
    <row r="1714">
      <c r="A1714" t="inlineStr">
        <is>
          <t>3250_dfo_2016_plant_prime_fuel_total_3046</t>
        </is>
      </c>
      <c r="B1714" t="inlineStr">
        <is>
          <t>Darlington County DFO</t>
        </is>
      </c>
      <c r="C1714" t="inlineStr">
        <is>
          <t>plant_prime_fuel</t>
        </is>
      </c>
      <c r="D1714" t="n">
        <v>2016</v>
      </c>
      <c r="E1714" t="inlineStr">
        <is>
          <t>total</t>
        </is>
      </c>
      <c r="F1714" t="inlineStr">
        <is>
          <t>Darlington County</t>
        </is>
      </c>
      <c r="G1714" t="n">
        <v>3250</v>
      </c>
      <c r="H1714" t="inlineStr"/>
      <c r="I1714" t="inlineStr"/>
      <c r="J1714" t="inlineStr">
        <is>
          <t>GT</t>
        </is>
      </c>
      <c r="K1714" t="inlineStr">
        <is>
          <t>DFO</t>
        </is>
      </c>
      <c r="L1714" t="inlineStr">
        <is>
          <t>Petroleum Liquids</t>
        </is>
      </c>
      <c r="M1714" t="inlineStr">
        <is>
          <t>Other</t>
        </is>
      </c>
      <c r="N1714" t="n">
        <v>3046</v>
      </c>
      <c r="O1714" t="n">
        <v>97</v>
      </c>
      <c r="P1714" t="b">
        <v>0</v>
      </c>
      <c r="Q1714" t="inlineStr">
        <is>
          <t>plant_technology</t>
        </is>
      </c>
      <c r="R1714" t="inlineStr">
        <is>
          <t>3250_Petroleum Liquids_2016_plant_technology_total_3046</t>
        </is>
      </c>
      <c r="S1714" t="n">
        <v>2</v>
      </c>
      <c r="T1714" t="n">
        <v>1</v>
      </c>
      <c r="U1714" t="b">
        <v>0</v>
      </c>
      <c r="V1714" t="n">
        <v>0</v>
      </c>
      <c r="W1714" t="n">
        <v>462.6</v>
      </c>
      <c r="X1714" t="inlineStr"/>
      <c r="Y1714" t="inlineStr"/>
      <c r="Z1714" t="inlineStr">
        <is>
          <t>oil</t>
        </is>
      </c>
      <c r="AA1714" t="inlineStr"/>
      <c r="AB1714" t="n">
        <v>1974</v>
      </c>
      <c r="AC1714" t="n">
        <v>0</v>
      </c>
      <c r="AD1714" t="inlineStr">
        <is>
          <t>existing</t>
        </is>
      </c>
      <c r="AE1714" t="inlineStr"/>
      <c r="AF1714" t="n">
        <v>148</v>
      </c>
      <c r="AG1714" t="inlineStr">
        <is>
          <t>148_2016</t>
        </is>
      </c>
      <c r="AH1714" s="156" t="n">
        <v>42370</v>
      </c>
      <c r="AI1714" t="n">
        <v>0</v>
      </c>
      <c r="AJ1714" t="n">
        <v>0</v>
      </c>
      <c r="AK1714" t="inlineStr">
        <is>
          <t>Duke Energy Progress - (NC)</t>
        </is>
      </c>
    </row>
    <row r="1715">
      <c r="A1715" t="inlineStr">
        <is>
          <t>3250_ng_2016_plant_prime_fuel_total_3046</t>
        </is>
      </c>
      <c r="B1715" t="inlineStr">
        <is>
          <t>Darlington County NG</t>
        </is>
      </c>
      <c r="C1715" t="inlineStr">
        <is>
          <t>plant_prime_fuel</t>
        </is>
      </c>
      <c r="D1715" t="n">
        <v>2016</v>
      </c>
      <c r="E1715" t="inlineStr">
        <is>
          <t>total</t>
        </is>
      </c>
      <c r="F1715" t="inlineStr">
        <is>
          <t>Darlington County</t>
        </is>
      </c>
      <c r="G1715" t="n">
        <v>3250</v>
      </c>
      <c r="H1715" t="inlineStr"/>
      <c r="I1715" t="inlineStr"/>
      <c r="J1715" t="inlineStr">
        <is>
          <t>GT</t>
        </is>
      </c>
      <c r="K1715" t="inlineStr">
        <is>
          <t>NG</t>
        </is>
      </c>
      <c r="L1715" t="inlineStr">
        <is>
          <t>Natural Gas Fired Combustion Turbine</t>
        </is>
      </c>
      <c r="M1715" t="inlineStr">
        <is>
          <t>Other</t>
        </is>
      </c>
      <c r="N1715" t="n">
        <v>3046</v>
      </c>
      <c r="O1715" t="n">
        <v>97</v>
      </c>
      <c r="P1715" t="b">
        <v>0</v>
      </c>
      <c r="Q1715" t="inlineStr">
        <is>
          <t>plant_technology</t>
        </is>
      </c>
      <c r="R1715" t="inlineStr">
        <is>
          <t>3250_Natural Gas Fired Combustion Turbine_2016_plant_technology_total_3046</t>
        </is>
      </c>
      <c r="S1715" t="n">
        <v>2</v>
      </c>
      <c r="T1715" t="n">
        <v>1</v>
      </c>
      <c r="U1715" t="b">
        <v>0</v>
      </c>
      <c r="V1715" t="n">
        <v>0</v>
      </c>
      <c r="W1715" t="n">
        <v>583.1999999999999</v>
      </c>
      <c r="X1715" t="inlineStr"/>
      <c r="Y1715" t="inlineStr"/>
      <c r="Z1715" t="inlineStr">
        <is>
          <t>gas</t>
        </is>
      </c>
      <c r="AA1715" t="inlineStr"/>
      <c r="AB1715" t="n">
        <v>1997</v>
      </c>
      <c r="AC1715" t="n">
        <v>0</v>
      </c>
      <c r="AD1715" t="inlineStr">
        <is>
          <t>existing</t>
        </is>
      </c>
      <c r="AE1715" t="inlineStr"/>
      <c r="AF1715" t="n">
        <v>148</v>
      </c>
      <c r="AG1715" t="inlineStr">
        <is>
          <t>148_2016</t>
        </is>
      </c>
      <c r="AH1715" s="156" t="n">
        <v>42370</v>
      </c>
      <c r="AI1715" t="n">
        <v>0</v>
      </c>
      <c r="AJ1715" t="n">
        <v>0</v>
      </c>
      <c r="AK1715" t="inlineStr">
        <is>
          <t>Duke Energy Progress - (NC)</t>
        </is>
      </c>
    </row>
    <row r="1716">
      <c r="A1716" t="inlineStr">
        <is>
          <t>3250_other_2016_plant_ferc_acct_owned_3046</t>
        </is>
      </c>
      <c r="B1716" t="inlineStr">
        <is>
          <t>Darlington County Other</t>
        </is>
      </c>
      <c r="C1716" t="inlineStr">
        <is>
          <t>plant_ferc_acct</t>
        </is>
      </c>
      <c r="D1716" t="n">
        <v>2016</v>
      </c>
      <c r="E1716" t="inlineStr">
        <is>
          <t>owned</t>
        </is>
      </c>
      <c r="F1716" t="inlineStr">
        <is>
          <t>Darlington County</t>
        </is>
      </c>
      <c r="G1716" t="n">
        <v>3250</v>
      </c>
      <c r="H1716" t="inlineStr"/>
      <c r="I1716" t="inlineStr"/>
      <c r="J1716" t="inlineStr">
        <is>
          <t>GT</t>
        </is>
      </c>
      <c r="K1716" t="inlineStr"/>
      <c r="L1716" t="inlineStr"/>
      <c r="M1716" t="inlineStr">
        <is>
          <t>Other</t>
        </is>
      </c>
      <c r="N1716" t="n">
        <v>3046</v>
      </c>
      <c r="O1716" t="n">
        <v>97</v>
      </c>
      <c r="P1716" t="b">
        <v>0</v>
      </c>
      <c r="Q1716" t="inlineStr">
        <is>
          <t>plant</t>
        </is>
      </c>
      <c r="R1716" t="inlineStr">
        <is>
          <t>3250_2016_plant_owned_3046</t>
        </is>
      </c>
      <c r="S1716" t="n">
        <v>1</v>
      </c>
      <c r="T1716" t="n">
        <v>1</v>
      </c>
      <c r="U1716" t="b">
        <v>1</v>
      </c>
      <c r="V1716" t="n">
        <v>0</v>
      </c>
      <c r="W1716" t="n">
        <v>1045.8</v>
      </c>
      <c r="X1716" t="inlineStr"/>
      <c r="Y1716" t="inlineStr"/>
      <c r="Z1716" t="inlineStr"/>
      <c r="AA1716" t="inlineStr"/>
      <c r="AB1716" t="n">
        <v>1997</v>
      </c>
      <c r="AC1716" t="n">
        <v>0</v>
      </c>
      <c r="AD1716" t="inlineStr">
        <is>
          <t>existing</t>
        </is>
      </c>
      <c r="AE1716" t="inlineStr"/>
      <c r="AF1716" t="n">
        <v>148</v>
      </c>
      <c r="AG1716" t="inlineStr">
        <is>
          <t>148_2016</t>
        </is>
      </c>
      <c r="AH1716" s="156" t="n">
        <v>42370</v>
      </c>
      <c r="AI1716" t="n">
        <v>0</v>
      </c>
      <c r="AJ1716" t="n">
        <v>0</v>
      </c>
      <c r="AK1716" t="inlineStr">
        <is>
          <t>Duke Energy Progress - (NC)</t>
        </is>
      </c>
    </row>
    <row r="1717">
      <c r="A1717" t="inlineStr">
        <is>
          <t>3250_other_2016_plant_ferc_acct_total_3046</t>
        </is>
      </c>
      <c r="B1717" t="inlineStr">
        <is>
          <t>Darlington County Other</t>
        </is>
      </c>
      <c r="C1717" t="inlineStr">
        <is>
          <t>plant_ferc_acct</t>
        </is>
      </c>
      <c r="D1717" t="n">
        <v>2016</v>
      </c>
      <c r="E1717" t="inlineStr">
        <is>
          <t>total</t>
        </is>
      </c>
      <c r="F1717" t="inlineStr">
        <is>
          <t>Darlington County</t>
        </is>
      </c>
      <c r="G1717" t="n">
        <v>3250</v>
      </c>
      <c r="H1717" t="inlineStr"/>
      <c r="I1717" t="inlineStr"/>
      <c r="J1717" t="inlineStr">
        <is>
          <t>GT</t>
        </is>
      </c>
      <c r="K1717" t="inlineStr"/>
      <c r="L1717" t="inlineStr"/>
      <c r="M1717" t="inlineStr">
        <is>
          <t>Other</t>
        </is>
      </c>
      <c r="N1717" t="n">
        <v>3046</v>
      </c>
      <c r="O1717" t="n">
        <v>97</v>
      </c>
      <c r="P1717" t="b">
        <v>0</v>
      </c>
      <c r="Q1717" t="inlineStr">
        <is>
          <t>plant</t>
        </is>
      </c>
      <c r="R1717" t="inlineStr">
        <is>
          <t>3250_2016_plant_total_3046</t>
        </is>
      </c>
      <c r="S1717" t="n">
        <v>1</v>
      </c>
      <c r="T1717" t="n">
        <v>1</v>
      </c>
      <c r="U1717" t="b">
        <v>0</v>
      </c>
      <c r="V1717" t="n">
        <v>0</v>
      </c>
      <c r="W1717" t="n">
        <v>1045.8</v>
      </c>
      <c r="X1717" t="inlineStr"/>
      <c r="Y1717" t="inlineStr"/>
      <c r="Z1717" t="inlineStr"/>
      <c r="AA1717" t="inlineStr"/>
      <c r="AB1717" t="n">
        <v>1997</v>
      </c>
      <c r="AC1717" t="n">
        <v>0</v>
      </c>
      <c r="AD1717" t="inlineStr">
        <is>
          <t>existing</t>
        </is>
      </c>
      <c r="AE1717" t="inlineStr"/>
      <c r="AF1717" t="n">
        <v>148</v>
      </c>
      <c r="AG1717" t="inlineStr">
        <is>
          <t>148_2016</t>
        </is>
      </c>
      <c r="AH1717" s="156" t="n">
        <v>42370</v>
      </c>
      <c r="AI1717" t="n">
        <v>0</v>
      </c>
      <c r="AJ1717" t="n">
        <v>0</v>
      </c>
      <c r="AK1717" t="inlineStr">
        <is>
          <t>Duke Energy Progress - (NC)</t>
        </is>
      </c>
    </row>
    <row r="1718">
      <c r="A1718" t="inlineStr">
        <is>
          <t>3250_1_2016_plant_gen_owned_3046</t>
        </is>
      </c>
      <c r="B1718" t="inlineStr">
        <is>
          <t>Darlington County 1</t>
        </is>
      </c>
      <c r="C1718" t="inlineStr">
        <is>
          <t>plant_gen</t>
        </is>
      </c>
      <c r="D1718" t="n">
        <v>2016</v>
      </c>
      <c r="E1718" t="inlineStr">
        <is>
          <t>owned</t>
        </is>
      </c>
      <c r="F1718" t="inlineStr">
        <is>
          <t>Darlington County</t>
        </is>
      </c>
      <c r="G1718" t="n">
        <v>3250</v>
      </c>
      <c r="H1718" t="inlineStr">
        <is>
          <t>1</t>
        </is>
      </c>
      <c r="I1718" t="inlineStr"/>
      <c r="J1718" t="inlineStr">
        <is>
          <t>GT</t>
        </is>
      </c>
      <c r="K1718" t="inlineStr">
        <is>
          <t>NG</t>
        </is>
      </c>
      <c r="L1718" t="inlineStr">
        <is>
          <t>Natural Gas Fired Combustion Turbine</t>
        </is>
      </c>
      <c r="M1718" t="inlineStr">
        <is>
          <t>Other</t>
        </is>
      </c>
      <c r="N1718" t="n">
        <v>3046</v>
      </c>
      <c r="O1718" t="n">
        <v>97</v>
      </c>
      <c r="P1718" t="b">
        <v>1</v>
      </c>
      <c r="Q1718" t="inlineStr">
        <is>
          <t>plant_gen</t>
        </is>
      </c>
      <c r="R1718" t="inlineStr">
        <is>
          <t>3250_1_2016_plant_gen_owned_3046</t>
        </is>
      </c>
      <c r="S1718" t="n">
        <v>13</v>
      </c>
      <c r="T1718" t="n">
        <v>1</v>
      </c>
      <c r="U1718" t="b">
        <v>1</v>
      </c>
      <c r="V1718" t="n">
        <v>0</v>
      </c>
      <c r="W1718" t="n">
        <v>66.8</v>
      </c>
      <c r="X1718" t="inlineStr"/>
      <c r="Y1718" t="inlineStr"/>
      <c r="Z1718" t="inlineStr">
        <is>
          <t>gas</t>
        </is>
      </c>
      <c r="AA1718" t="inlineStr"/>
      <c r="AB1718" t="n">
        <v>1974</v>
      </c>
      <c r="AC1718" t="n">
        <v>0</v>
      </c>
      <c r="AD1718" t="inlineStr">
        <is>
          <t>existing</t>
        </is>
      </c>
      <c r="AE1718" t="inlineStr"/>
      <c r="AF1718" t="n">
        <v>148</v>
      </c>
      <c r="AG1718" t="inlineStr">
        <is>
          <t>148_2016</t>
        </is>
      </c>
      <c r="AH1718" s="156" t="n">
        <v>42370</v>
      </c>
      <c r="AI1718" t="n">
        <v>0</v>
      </c>
      <c r="AJ1718" t="n">
        <v>0</v>
      </c>
      <c r="AK1718" t="inlineStr">
        <is>
          <t>Duke Energy Progress - (NC)</t>
        </is>
      </c>
    </row>
    <row r="1719">
      <c r="A1719" t="inlineStr">
        <is>
          <t>3250_10_2016_plant_gen_owned_3046</t>
        </is>
      </c>
      <c r="B1719" t="inlineStr">
        <is>
          <t>Darlington County 10</t>
        </is>
      </c>
      <c r="C1719" t="inlineStr">
        <is>
          <t>plant_gen</t>
        </is>
      </c>
      <c r="D1719" t="n">
        <v>2016</v>
      </c>
      <c r="E1719" t="inlineStr">
        <is>
          <t>owned</t>
        </is>
      </c>
      <c r="F1719" t="inlineStr">
        <is>
          <t>Darlington County</t>
        </is>
      </c>
      <c r="G1719" t="n">
        <v>3250</v>
      </c>
      <c r="H1719" t="inlineStr">
        <is>
          <t>10</t>
        </is>
      </c>
      <c r="I1719" t="inlineStr"/>
      <c r="J1719" t="inlineStr">
        <is>
          <t>GT</t>
        </is>
      </c>
      <c r="K1719" t="inlineStr">
        <is>
          <t>DFO</t>
        </is>
      </c>
      <c r="L1719" t="inlineStr">
        <is>
          <t>Petroleum Liquids</t>
        </is>
      </c>
      <c r="M1719" t="inlineStr">
        <is>
          <t>Other</t>
        </is>
      </c>
      <c r="N1719" t="n">
        <v>3046</v>
      </c>
      <c r="O1719" t="n">
        <v>97</v>
      </c>
      <c r="P1719" t="b">
        <v>1</v>
      </c>
      <c r="Q1719" t="inlineStr">
        <is>
          <t>plant_gen</t>
        </is>
      </c>
      <c r="R1719" t="inlineStr">
        <is>
          <t>3250_10_2016_plant_gen_owned_3046</t>
        </is>
      </c>
      <c r="S1719" t="n">
        <v>13</v>
      </c>
      <c r="T1719" t="n">
        <v>1</v>
      </c>
      <c r="U1719" t="b">
        <v>1</v>
      </c>
      <c r="V1719" t="n">
        <v>0</v>
      </c>
      <c r="W1719" t="n">
        <v>65.8</v>
      </c>
      <c r="X1719" t="inlineStr"/>
      <c r="Y1719" t="inlineStr"/>
      <c r="Z1719" t="inlineStr">
        <is>
          <t>oil</t>
        </is>
      </c>
      <c r="AA1719" t="inlineStr"/>
      <c r="AB1719" t="n">
        <v>1974</v>
      </c>
      <c r="AC1719" t="n">
        <v>0</v>
      </c>
      <c r="AD1719" t="inlineStr">
        <is>
          <t>existing</t>
        </is>
      </c>
      <c r="AE1719" t="inlineStr"/>
      <c r="AF1719" t="n">
        <v>148</v>
      </c>
      <c r="AG1719" t="inlineStr">
        <is>
          <t>148_2016</t>
        </is>
      </c>
      <c r="AH1719" s="156" t="n">
        <v>42370</v>
      </c>
      <c r="AI1719" t="n">
        <v>0</v>
      </c>
      <c r="AJ1719" t="n">
        <v>0</v>
      </c>
      <c r="AK1719" t="inlineStr">
        <is>
          <t>Duke Energy Progress - (NC)</t>
        </is>
      </c>
    </row>
    <row r="1720">
      <c r="A1720" t="inlineStr">
        <is>
          <t>3250_11_2016_plant_gen_owned_3046</t>
        </is>
      </c>
      <c r="B1720" t="inlineStr">
        <is>
          <t>Darlington County 11</t>
        </is>
      </c>
      <c r="C1720" t="inlineStr">
        <is>
          <t>plant_gen</t>
        </is>
      </c>
      <c r="D1720" t="n">
        <v>2016</v>
      </c>
      <c r="E1720" t="inlineStr">
        <is>
          <t>owned</t>
        </is>
      </c>
      <c r="F1720" t="inlineStr">
        <is>
          <t>Darlington County</t>
        </is>
      </c>
      <c r="G1720" t="n">
        <v>3250</v>
      </c>
      <c r="H1720" t="inlineStr">
        <is>
          <t>11</t>
        </is>
      </c>
      <c r="I1720" t="inlineStr"/>
      <c r="J1720" t="inlineStr">
        <is>
          <t>GT</t>
        </is>
      </c>
      <c r="K1720" t="inlineStr">
        <is>
          <t>DFO</t>
        </is>
      </c>
      <c r="L1720" t="inlineStr">
        <is>
          <t>Petroleum Liquids</t>
        </is>
      </c>
      <c r="M1720" t="inlineStr">
        <is>
          <t>Other</t>
        </is>
      </c>
      <c r="N1720" t="n">
        <v>3046</v>
      </c>
      <c r="O1720" t="n">
        <v>97</v>
      </c>
      <c r="P1720" t="b">
        <v>1</v>
      </c>
      <c r="Q1720" t="inlineStr">
        <is>
          <t>plant_gen</t>
        </is>
      </c>
      <c r="R1720" t="inlineStr">
        <is>
          <t>3250_11_2016_plant_gen_owned_3046</t>
        </is>
      </c>
      <c r="S1720" t="n">
        <v>13</v>
      </c>
      <c r="T1720" t="n">
        <v>1</v>
      </c>
      <c r="U1720" t="b">
        <v>1</v>
      </c>
      <c r="V1720" t="n">
        <v>0</v>
      </c>
      <c r="W1720" t="n">
        <v>66.8</v>
      </c>
      <c r="X1720" t="inlineStr"/>
      <c r="Y1720" t="inlineStr"/>
      <c r="Z1720" t="inlineStr">
        <is>
          <t>oil</t>
        </is>
      </c>
      <c r="AA1720" t="inlineStr"/>
      <c r="AB1720" t="n">
        <v>1974</v>
      </c>
      <c r="AC1720" t="n">
        <v>0</v>
      </c>
      <c r="AD1720" t="inlineStr">
        <is>
          <t>retired</t>
        </is>
      </c>
      <c r="AE1720" t="inlineStr"/>
      <c r="AF1720" t="n">
        <v>148</v>
      </c>
      <c r="AG1720" t="inlineStr">
        <is>
          <t>148_2016</t>
        </is>
      </c>
      <c r="AH1720" s="156" t="n">
        <v>42370</v>
      </c>
      <c r="AI1720" t="n">
        <v>0</v>
      </c>
      <c r="AJ1720" t="n">
        <v>0</v>
      </c>
      <c r="AK1720" t="inlineStr">
        <is>
          <t>Duke Energy Progress - (NC)</t>
        </is>
      </c>
    </row>
    <row r="1721">
      <c r="A1721" t="inlineStr">
        <is>
          <t>3250_12_2016_plant_gen_owned_3046</t>
        </is>
      </c>
      <c r="B1721" t="inlineStr">
        <is>
          <t>Darlington County 12</t>
        </is>
      </c>
      <c r="C1721" t="inlineStr">
        <is>
          <t>plant_gen</t>
        </is>
      </c>
      <c r="D1721" t="n">
        <v>2016</v>
      </c>
      <c r="E1721" t="inlineStr">
        <is>
          <t>owned</t>
        </is>
      </c>
      <c r="F1721" t="inlineStr">
        <is>
          <t>Darlington County</t>
        </is>
      </c>
      <c r="G1721" t="n">
        <v>3250</v>
      </c>
      <c r="H1721" t="inlineStr">
        <is>
          <t>12</t>
        </is>
      </c>
      <c r="I1721" t="inlineStr"/>
      <c r="J1721" t="inlineStr">
        <is>
          <t>GT</t>
        </is>
      </c>
      <c r="K1721" t="inlineStr">
        <is>
          <t>NG</t>
        </is>
      </c>
      <c r="L1721" t="inlineStr">
        <is>
          <t>Natural Gas Fired Combustion Turbine</t>
        </is>
      </c>
      <c r="M1721" t="inlineStr">
        <is>
          <t>Other</t>
        </is>
      </c>
      <c r="N1721" t="n">
        <v>3046</v>
      </c>
      <c r="O1721" t="n">
        <v>97</v>
      </c>
      <c r="P1721" t="b">
        <v>1</v>
      </c>
      <c r="Q1721" t="inlineStr">
        <is>
          <t>plant_gen</t>
        </is>
      </c>
      <c r="R1721" t="inlineStr">
        <is>
          <t>3250_12_2016_plant_gen_owned_3046</t>
        </is>
      </c>
      <c r="S1721" t="n">
        <v>13</v>
      </c>
      <c r="T1721" t="n">
        <v>1</v>
      </c>
      <c r="U1721" t="b">
        <v>1</v>
      </c>
      <c r="V1721" t="n">
        <v>0</v>
      </c>
      <c r="W1721" t="n">
        <v>158</v>
      </c>
      <c r="X1721" t="inlineStr"/>
      <c r="Y1721" t="inlineStr"/>
      <c r="Z1721" t="inlineStr">
        <is>
          <t>gas</t>
        </is>
      </c>
      <c r="AA1721" t="inlineStr"/>
      <c r="AB1721" t="n">
        <v>1997</v>
      </c>
      <c r="AC1721" t="n">
        <v>0</v>
      </c>
      <c r="AD1721" t="inlineStr">
        <is>
          <t>existing</t>
        </is>
      </c>
      <c r="AE1721" t="inlineStr"/>
      <c r="AF1721" t="n">
        <v>148</v>
      </c>
      <c r="AG1721" t="inlineStr">
        <is>
          <t>148_2016</t>
        </is>
      </c>
      <c r="AH1721" s="156" t="n">
        <v>42370</v>
      </c>
      <c r="AI1721" t="n">
        <v>0</v>
      </c>
      <c r="AJ1721" t="n">
        <v>0</v>
      </c>
      <c r="AK1721" t="inlineStr">
        <is>
          <t>Duke Energy Progress - (NC)</t>
        </is>
      </c>
    </row>
    <row r="1722">
      <c r="A1722" t="inlineStr">
        <is>
          <t>3250_13_2016_plant_gen_owned_3046</t>
        </is>
      </c>
      <c r="B1722" t="inlineStr">
        <is>
          <t>Darlington County 13</t>
        </is>
      </c>
      <c r="C1722" t="inlineStr">
        <is>
          <t>plant_gen</t>
        </is>
      </c>
      <c r="D1722" t="n">
        <v>2016</v>
      </c>
      <c r="E1722" t="inlineStr">
        <is>
          <t>owned</t>
        </is>
      </c>
      <c r="F1722" t="inlineStr">
        <is>
          <t>Darlington County</t>
        </is>
      </c>
      <c r="G1722" t="n">
        <v>3250</v>
      </c>
      <c r="H1722" t="inlineStr">
        <is>
          <t>13</t>
        </is>
      </c>
      <c r="I1722" t="inlineStr"/>
      <c r="J1722" t="inlineStr">
        <is>
          <t>GT</t>
        </is>
      </c>
      <c r="K1722" t="inlineStr">
        <is>
          <t>NG</t>
        </is>
      </c>
      <c r="L1722" t="inlineStr">
        <is>
          <t>Natural Gas Fired Combustion Turbine</t>
        </is>
      </c>
      <c r="M1722" t="inlineStr">
        <is>
          <t>Other</t>
        </is>
      </c>
      <c r="N1722" t="n">
        <v>3046</v>
      </c>
      <c r="O1722" t="n">
        <v>97</v>
      </c>
      <c r="P1722" t="b">
        <v>1</v>
      </c>
      <c r="Q1722" t="inlineStr">
        <is>
          <t>plant_gen</t>
        </is>
      </c>
      <c r="R1722" t="inlineStr">
        <is>
          <t>3250_13_2016_plant_gen_owned_3046</t>
        </is>
      </c>
      <c r="S1722" t="n">
        <v>13</v>
      </c>
      <c r="T1722" t="n">
        <v>1</v>
      </c>
      <c r="U1722" t="b">
        <v>1</v>
      </c>
      <c r="V1722" t="n">
        <v>0</v>
      </c>
      <c r="W1722" t="n">
        <v>158</v>
      </c>
      <c r="X1722" t="inlineStr"/>
      <c r="Y1722" t="inlineStr"/>
      <c r="Z1722" t="inlineStr">
        <is>
          <t>gas</t>
        </is>
      </c>
      <c r="AA1722" t="inlineStr"/>
      <c r="AB1722" t="n">
        <v>1997</v>
      </c>
      <c r="AC1722" t="n">
        <v>0</v>
      </c>
      <c r="AD1722" t="inlineStr">
        <is>
          <t>existing</t>
        </is>
      </c>
      <c r="AE1722" t="inlineStr"/>
      <c r="AF1722" t="n">
        <v>148</v>
      </c>
      <c r="AG1722" t="inlineStr">
        <is>
          <t>148_2016</t>
        </is>
      </c>
      <c r="AH1722" s="156" t="n">
        <v>42370</v>
      </c>
      <c r="AI1722" t="n">
        <v>0</v>
      </c>
      <c r="AJ1722" t="n">
        <v>0</v>
      </c>
      <c r="AK1722" t="inlineStr">
        <is>
          <t>Duke Energy Progress - (NC)</t>
        </is>
      </c>
    </row>
    <row r="1723">
      <c r="A1723" t="inlineStr">
        <is>
          <t>3250_2_2016_plant_gen_owned_3046</t>
        </is>
      </c>
      <c r="B1723" t="inlineStr">
        <is>
          <t>Darlington County 2</t>
        </is>
      </c>
      <c r="C1723" t="inlineStr">
        <is>
          <t>plant_gen</t>
        </is>
      </c>
      <c r="D1723" t="n">
        <v>2016</v>
      </c>
      <c r="E1723" t="inlineStr">
        <is>
          <t>owned</t>
        </is>
      </c>
      <c r="F1723" t="inlineStr">
        <is>
          <t>Darlington County</t>
        </is>
      </c>
      <c r="G1723" t="n">
        <v>3250</v>
      </c>
      <c r="H1723" t="inlineStr">
        <is>
          <t>2</t>
        </is>
      </c>
      <c r="I1723" t="inlineStr"/>
      <c r="J1723" t="inlineStr">
        <is>
          <t>GT</t>
        </is>
      </c>
      <c r="K1723" t="inlineStr">
        <is>
          <t>DFO</t>
        </is>
      </c>
      <c r="L1723" t="inlineStr">
        <is>
          <t>Petroleum Liquids</t>
        </is>
      </c>
      <c r="M1723" t="inlineStr">
        <is>
          <t>Other</t>
        </is>
      </c>
      <c r="N1723" t="n">
        <v>3046</v>
      </c>
      <c r="O1723" t="n">
        <v>97</v>
      </c>
      <c r="P1723" t="b">
        <v>1</v>
      </c>
      <c r="Q1723" t="inlineStr">
        <is>
          <t>plant_gen</t>
        </is>
      </c>
      <c r="R1723" t="inlineStr">
        <is>
          <t>3250_2_2016_plant_gen_owned_3046</t>
        </is>
      </c>
      <c r="S1723" t="n">
        <v>13</v>
      </c>
      <c r="T1723" t="n">
        <v>1</v>
      </c>
      <c r="U1723" t="b">
        <v>1</v>
      </c>
      <c r="V1723" t="n">
        <v>0</v>
      </c>
      <c r="W1723" t="n">
        <v>65.8</v>
      </c>
      <c r="X1723" t="inlineStr"/>
      <c r="Y1723" t="inlineStr"/>
      <c r="Z1723" t="inlineStr">
        <is>
          <t>oil</t>
        </is>
      </c>
      <c r="AA1723" t="inlineStr"/>
      <c r="AB1723" t="n">
        <v>1974</v>
      </c>
      <c r="AC1723" t="n">
        <v>0</v>
      </c>
      <c r="AD1723" t="inlineStr">
        <is>
          <t>existing</t>
        </is>
      </c>
      <c r="AE1723" t="inlineStr"/>
      <c r="AF1723" t="n">
        <v>148</v>
      </c>
      <c r="AG1723" t="inlineStr">
        <is>
          <t>148_2016</t>
        </is>
      </c>
      <c r="AH1723" s="156" t="n">
        <v>42370</v>
      </c>
      <c r="AI1723" t="n">
        <v>0</v>
      </c>
      <c r="AJ1723" t="n">
        <v>0</v>
      </c>
      <c r="AK1723" t="inlineStr">
        <is>
          <t>Duke Energy Progress - (NC)</t>
        </is>
      </c>
    </row>
    <row r="1724">
      <c r="A1724" t="inlineStr">
        <is>
          <t>3250_3_2016_plant_gen_owned_3046</t>
        </is>
      </c>
      <c r="B1724" t="inlineStr">
        <is>
          <t>Darlington County 3</t>
        </is>
      </c>
      <c r="C1724" t="inlineStr">
        <is>
          <t>plant_gen</t>
        </is>
      </c>
      <c r="D1724" t="n">
        <v>2016</v>
      </c>
      <c r="E1724" t="inlineStr">
        <is>
          <t>owned</t>
        </is>
      </c>
      <c r="F1724" t="inlineStr">
        <is>
          <t>Darlington County</t>
        </is>
      </c>
      <c r="G1724" t="n">
        <v>3250</v>
      </c>
      <c r="H1724" t="inlineStr">
        <is>
          <t>3</t>
        </is>
      </c>
      <c r="I1724" t="inlineStr"/>
      <c r="J1724" t="inlineStr">
        <is>
          <t>GT</t>
        </is>
      </c>
      <c r="K1724" t="inlineStr">
        <is>
          <t>NG</t>
        </is>
      </c>
      <c r="L1724" t="inlineStr">
        <is>
          <t>Natural Gas Fired Combustion Turbine</t>
        </is>
      </c>
      <c r="M1724" t="inlineStr">
        <is>
          <t>Other</t>
        </is>
      </c>
      <c r="N1724" t="n">
        <v>3046</v>
      </c>
      <c r="O1724" t="n">
        <v>97</v>
      </c>
      <c r="P1724" t="b">
        <v>1</v>
      </c>
      <c r="Q1724" t="inlineStr">
        <is>
          <t>plant_gen</t>
        </is>
      </c>
      <c r="R1724" t="inlineStr">
        <is>
          <t>3250_3_2016_plant_gen_owned_3046</t>
        </is>
      </c>
      <c r="S1724" t="n">
        <v>13</v>
      </c>
      <c r="T1724" t="n">
        <v>1</v>
      </c>
      <c r="U1724" t="b">
        <v>1</v>
      </c>
      <c r="V1724" t="n">
        <v>0</v>
      </c>
      <c r="W1724" t="n">
        <v>66.8</v>
      </c>
      <c r="X1724" t="inlineStr"/>
      <c r="Y1724" t="inlineStr"/>
      <c r="Z1724" t="inlineStr">
        <is>
          <t>gas</t>
        </is>
      </c>
      <c r="AA1724" t="inlineStr"/>
      <c r="AB1724" t="n">
        <v>1974</v>
      </c>
      <c r="AC1724" t="n">
        <v>0</v>
      </c>
      <c r="AD1724" t="inlineStr">
        <is>
          <t>existing</t>
        </is>
      </c>
      <c r="AE1724" t="inlineStr"/>
      <c r="AF1724" t="n">
        <v>148</v>
      </c>
      <c r="AG1724" t="inlineStr">
        <is>
          <t>148_2016</t>
        </is>
      </c>
      <c r="AH1724" s="156" t="n">
        <v>42370</v>
      </c>
      <c r="AI1724" t="n">
        <v>0</v>
      </c>
      <c r="AJ1724" t="n">
        <v>0</v>
      </c>
      <c r="AK1724" t="inlineStr">
        <is>
          <t>Duke Energy Progress - (NC)</t>
        </is>
      </c>
    </row>
    <row r="1725">
      <c r="A1725" t="inlineStr">
        <is>
          <t>3250_4_2016_plant_gen_owned_3046</t>
        </is>
      </c>
      <c r="B1725" t="inlineStr">
        <is>
          <t>Darlington County 4</t>
        </is>
      </c>
      <c r="C1725" t="inlineStr">
        <is>
          <t>plant_gen</t>
        </is>
      </c>
      <c r="D1725" t="n">
        <v>2016</v>
      </c>
      <c r="E1725" t="inlineStr">
        <is>
          <t>owned</t>
        </is>
      </c>
      <c r="F1725" t="inlineStr">
        <is>
          <t>Darlington County</t>
        </is>
      </c>
      <c r="G1725" t="n">
        <v>3250</v>
      </c>
      <c r="H1725" t="inlineStr">
        <is>
          <t>4</t>
        </is>
      </c>
      <c r="I1725" t="inlineStr"/>
      <c r="J1725" t="inlineStr">
        <is>
          <t>GT</t>
        </is>
      </c>
      <c r="K1725" t="inlineStr">
        <is>
          <t>DFO</t>
        </is>
      </c>
      <c r="L1725" t="inlineStr">
        <is>
          <t>Petroleum Liquids</t>
        </is>
      </c>
      <c r="M1725" t="inlineStr">
        <is>
          <t>Other</t>
        </is>
      </c>
      <c r="N1725" t="n">
        <v>3046</v>
      </c>
      <c r="O1725" t="n">
        <v>97</v>
      </c>
      <c r="P1725" t="b">
        <v>1</v>
      </c>
      <c r="Q1725" t="inlineStr">
        <is>
          <t>plant_gen</t>
        </is>
      </c>
      <c r="R1725" t="inlineStr">
        <is>
          <t>3250_4_2016_plant_gen_owned_3046</t>
        </is>
      </c>
      <c r="S1725" t="n">
        <v>13</v>
      </c>
      <c r="T1725" t="n">
        <v>1</v>
      </c>
      <c r="U1725" t="b">
        <v>1</v>
      </c>
      <c r="V1725" t="n">
        <v>0</v>
      </c>
      <c r="W1725" t="n">
        <v>65.8</v>
      </c>
      <c r="X1725" t="inlineStr"/>
      <c r="Y1725" t="inlineStr"/>
      <c r="Z1725" t="inlineStr">
        <is>
          <t>oil</t>
        </is>
      </c>
      <c r="AA1725" t="inlineStr"/>
      <c r="AB1725" t="n">
        <v>1974</v>
      </c>
      <c r="AC1725" t="n">
        <v>0</v>
      </c>
      <c r="AD1725" t="inlineStr">
        <is>
          <t>existing</t>
        </is>
      </c>
      <c r="AE1725" t="inlineStr"/>
      <c r="AF1725" t="n">
        <v>148</v>
      </c>
      <c r="AG1725" t="inlineStr">
        <is>
          <t>148_2016</t>
        </is>
      </c>
      <c r="AH1725" s="156" t="n">
        <v>42370</v>
      </c>
      <c r="AI1725" t="n">
        <v>0</v>
      </c>
      <c r="AJ1725" t="n">
        <v>0</v>
      </c>
      <c r="AK1725" t="inlineStr">
        <is>
          <t>Duke Energy Progress - (NC)</t>
        </is>
      </c>
    </row>
    <row r="1726">
      <c r="A1726" t="inlineStr">
        <is>
          <t>3250_5_2016_plant_gen_owned_3046</t>
        </is>
      </c>
      <c r="B1726" t="inlineStr">
        <is>
          <t>Darlington County 5</t>
        </is>
      </c>
      <c r="C1726" t="inlineStr">
        <is>
          <t>plant_gen</t>
        </is>
      </c>
      <c r="D1726" t="n">
        <v>2016</v>
      </c>
      <c r="E1726" t="inlineStr">
        <is>
          <t>owned</t>
        </is>
      </c>
      <c r="F1726" t="inlineStr">
        <is>
          <t>Darlington County</t>
        </is>
      </c>
      <c r="G1726" t="n">
        <v>3250</v>
      </c>
      <c r="H1726" t="inlineStr">
        <is>
          <t>5</t>
        </is>
      </c>
      <c r="I1726" t="inlineStr"/>
      <c r="J1726" t="inlineStr">
        <is>
          <t>GT</t>
        </is>
      </c>
      <c r="K1726" t="inlineStr">
        <is>
          <t>NG</t>
        </is>
      </c>
      <c r="L1726" t="inlineStr">
        <is>
          <t>Natural Gas Fired Combustion Turbine</t>
        </is>
      </c>
      <c r="M1726" t="inlineStr">
        <is>
          <t>Other</t>
        </is>
      </c>
      <c r="N1726" t="n">
        <v>3046</v>
      </c>
      <c r="O1726" t="n">
        <v>97</v>
      </c>
      <c r="P1726" t="b">
        <v>1</v>
      </c>
      <c r="Q1726" t="inlineStr">
        <is>
          <t>plant_gen</t>
        </is>
      </c>
      <c r="R1726" t="inlineStr">
        <is>
          <t>3250_5_2016_plant_gen_owned_3046</t>
        </is>
      </c>
      <c r="S1726" t="n">
        <v>13</v>
      </c>
      <c r="T1726" t="n">
        <v>1</v>
      </c>
      <c r="U1726" t="b">
        <v>1</v>
      </c>
      <c r="V1726" t="n">
        <v>0</v>
      </c>
      <c r="W1726" t="n">
        <v>66.8</v>
      </c>
      <c r="X1726" t="inlineStr"/>
      <c r="Y1726" t="inlineStr"/>
      <c r="Z1726" t="inlineStr">
        <is>
          <t>gas</t>
        </is>
      </c>
      <c r="AA1726" t="inlineStr"/>
      <c r="AB1726" t="n">
        <v>1975</v>
      </c>
      <c r="AC1726" t="n">
        <v>0</v>
      </c>
      <c r="AD1726" t="inlineStr">
        <is>
          <t>existing</t>
        </is>
      </c>
      <c r="AE1726" t="inlineStr"/>
      <c r="AF1726" t="n">
        <v>148</v>
      </c>
      <c r="AG1726" t="inlineStr">
        <is>
          <t>148_2016</t>
        </is>
      </c>
      <c r="AH1726" s="156" t="n">
        <v>42370</v>
      </c>
      <c r="AI1726" t="n">
        <v>0</v>
      </c>
      <c r="AJ1726" t="n">
        <v>0</v>
      </c>
      <c r="AK1726" t="inlineStr">
        <is>
          <t>Duke Energy Progress - (NC)</t>
        </is>
      </c>
    </row>
    <row r="1727">
      <c r="A1727" t="inlineStr">
        <is>
          <t>3250_6_2016_plant_gen_owned_3046</t>
        </is>
      </c>
      <c r="B1727" t="inlineStr">
        <is>
          <t>Darlington County 6</t>
        </is>
      </c>
      <c r="C1727" t="inlineStr">
        <is>
          <t>plant_gen</t>
        </is>
      </c>
      <c r="D1727" t="n">
        <v>2016</v>
      </c>
      <c r="E1727" t="inlineStr">
        <is>
          <t>owned</t>
        </is>
      </c>
      <c r="F1727" t="inlineStr">
        <is>
          <t>Darlington County</t>
        </is>
      </c>
      <c r="G1727" t="n">
        <v>3250</v>
      </c>
      <c r="H1727" t="inlineStr">
        <is>
          <t>6</t>
        </is>
      </c>
      <c r="I1727" t="inlineStr"/>
      <c r="J1727" t="inlineStr">
        <is>
          <t>GT</t>
        </is>
      </c>
      <c r="K1727" t="inlineStr">
        <is>
          <t>DFO</t>
        </is>
      </c>
      <c r="L1727" t="inlineStr">
        <is>
          <t>Petroleum Liquids</t>
        </is>
      </c>
      <c r="M1727" t="inlineStr">
        <is>
          <t>Other</t>
        </is>
      </c>
      <c r="N1727" t="n">
        <v>3046</v>
      </c>
      <c r="O1727" t="n">
        <v>97</v>
      </c>
      <c r="P1727" t="b">
        <v>1</v>
      </c>
      <c r="Q1727" t="inlineStr">
        <is>
          <t>plant_gen</t>
        </is>
      </c>
      <c r="R1727" t="inlineStr">
        <is>
          <t>3250_6_2016_plant_gen_owned_3046</t>
        </is>
      </c>
      <c r="S1727" t="n">
        <v>13</v>
      </c>
      <c r="T1727" t="n">
        <v>1</v>
      </c>
      <c r="U1727" t="b">
        <v>1</v>
      </c>
      <c r="V1727" t="n">
        <v>0</v>
      </c>
      <c r="W1727" t="n">
        <v>65.8</v>
      </c>
      <c r="X1727" t="inlineStr"/>
      <c r="Y1727" t="inlineStr"/>
      <c r="Z1727" t="inlineStr">
        <is>
          <t>oil</t>
        </is>
      </c>
      <c r="AA1727" t="inlineStr"/>
      <c r="AB1727" t="n">
        <v>1974</v>
      </c>
      <c r="AC1727" t="n">
        <v>0</v>
      </c>
      <c r="AD1727" t="inlineStr">
        <is>
          <t>existing</t>
        </is>
      </c>
      <c r="AE1727" t="inlineStr"/>
      <c r="AF1727" t="n">
        <v>148</v>
      </c>
      <c r="AG1727" t="inlineStr">
        <is>
          <t>148_2016</t>
        </is>
      </c>
      <c r="AH1727" s="156" t="n">
        <v>42370</v>
      </c>
      <c r="AI1727" t="n">
        <v>0</v>
      </c>
      <c r="AJ1727" t="n">
        <v>0</v>
      </c>
      <c r="AK1727" t="inlineStr">
        <is>
          <t>Duke Energy Progress - (NC)</t>
        </is>
      </c>
    </row>
    <row r="1728">
      <c r="A1728" t="inlineStr">
        <is>
          <t>3250_7_2016_plant_gen_owned_3046</t>
        </is>
      </c>
      <c r="B1728" t="inlineStr">
        <is>
          <t>Darlington County 7</t>
        </is>
      </c>
      <c r="C1728" t="inlineStr">
        <is>
          <t>plant_gen</t>
        </is>
      </c>
      <c r="D1728" t="n">
        <v>2016</v>
      </c>
      <c r="E1728" t="inlineStr">
        <is>
          <t>owned</t>
        </is>
      </c>
      <c r="F1728" t="inlineStr">
        <is>
          <t>Darlington County</t>
        </is>
      </c>
      <c r="G1728" t="n">
        <v>3250</v>
      </c>
      <c r="H1728" t="inlineStr">
        <is>
          <t>7</t>
        </is>
      </c>
      <c r="I1728" t="inlineStr"/>
      <c r="J1728" t="inlineStr">
        <is>
          <t>GT</t>
        </is>
      </c>
      <c r="K1728" t="inlineStr">
        <is>
          <t>NG</t>
        </is>
      </c>
      <c r="L1728" t="inlineStr">
        <is>
          <t>Natural Gas Fired Combustion Turbine</t>
        </is>
      </c>
      <c r="M1728" t="inlineStr">
        <is>
          <t>Other</t>
        </is>
      </c>
      <c r="N1728" t="n">
        <v>3046</v>
      </c>
      <c r="O1728" t="n">
        <v>97</v>
      </c>
      <c r="P1728" t="b">
        <v>1</v>
      </c>
      <c r="Q1728" t="inlineStr">
        <is>
          <t>plant_gen</t>
        </is>
      </c>
      <c r="R1728" t="inlineStr">
        <is>
          <t>3250_7_2016_plant_gen_owned_3046</t>
        </is>
      </c>
      <c r="S1728" t="n">
        <v>13</v>
      </c>
      <c r="T1728" t="n">
        <v>1</v>
      </c>
      <c r="U1728" t="b">
        <v>1</v>
      </c>
      <c r="V1728" t="n">
        <v>0</v>
      </c>
      <c r="W1728" t="n">
        <v>66.8</v>
      </c>
      <c r="X1728" t="inlineStr"/>
      <c r="Y1728" t="inlineStr"/>
      <c r="Z1728" t="inlineStr">
        <is>
          <t>gas</t>
        </is>
      </c>
      <c r="AA1728" t="inlineStr"/>
      <c r="AB1728" t="n">
        <v>1975</v>
      </c>
      <c r="AC1728" t="n">
        <v>0</v>
      </c>
      <c r="AD1728" t="inlineStr">
        <is>
          <t>existing</t>
        </is>
      </c>
      <c r="AE1728" t="inlineStr"/>
      <c r="AF1728" t="n">
        <v>148</v>
      </c>
      <c r="AG1728" t="inlineStr">
        <is>
          <t>148_2016</t>
        </is>
      </c>
      <c r="AH1728" s="156" t="n">
        <v>42370</v>
      </c>
      <c r="AI1728" t="n">
        <v>0</v>
      </c>
      <c r="AJ1728" t="n">
        <v>0</v>
      </c>
      <c r="AK1728" t="inlineStr">
        <is>
          <t>Duke Energy Progress - (NC)</t>
        </is>
      </c>
    </row>
    <row r="1729">
      <c r="A1729" t="inlineStr">
        <is>
          <t>3250_8_2016_plant_gen_owned_3046</t>
        </is>
      </c>
      <c r="B1729" t="inlineStr">
        <is>
          <t>Darlington County 8</t>
        </is>
      </c>
      <c r="C1729" t="inlineStr">
        <is>
          <t>plant_gen</t>
        </is>
      </c>
      <c r="D1729" t="n">
        <v>2016</v>
      </c>
      <c r="E1729" t="inlineStr">
        <is>
          <t>owned</t>
        </is>
      </c>
      <c r="F1729" t="inlineStr">
        <is>
          <t>Darlington County</t>
        </is>
      </c>
      <c r="G1729" t="n">
        <v>3250</v>
      </c>
      <c r="H1729" t="inlineStr">
        <is>
          <t>8</t>
        </is>
      </c>
      <c r="I1729" t="inlineStr"/>
      <c r="J1729" t="inlineStr">
        <is>
          <t>GT</t>
        </is>
      </c>
      <c r="K1729" t="inlineStr">
        <is>
          <t>DFO</t>
        </is>
      </c>
      <c r="L1729" t="inlineStr">
        <is>
          <t>Petroleum Liquids</t>
        </is>
      </c>
      <c r="M1729" t="inlineStr">
        <is>
          <t>Other</t>
        </is>
      </c>
      <c r="N1729" t="n">
        <v>3046</v>
      </c>
      <c r="O1729" t="n">
        <v>97</v>
      </c>
      <c r="P1729" t="b">
        <v>1</v>
      </c>
      <c r="Q1729" t="inlineStr">
        <is>
          <t>plant_gen</t>
        </is>
      </c>
      <c r="R1729" t="inlineStr">
        <is>
          <t>3250_8_2016_plant_gen_owned_3046</t>
        </is>
      </c>
      <c r="S1729" t="n">
        <v>13</v>
      </c>
      <c r="T1729" t="n">
        <v>1</v>
      </c>
      <c r="U1729" t="b">
        <v>1</v>
      </c>
      <c r="V1729" t="n">
        <v>0</v>
      </c>
      <c r="W1729" t="n">
        <v>65.8</v>
      </c>
      <c r="X1729" t="inlineStr"/>
      <c r="Y1729" t="inlineStr"/>
      <c r="Z1729" t="inlineStr">
        <is>
          <t>oil</t>
        </is>
      </c>
      <c r="AA1729" t="inlineStr"/>
      <c r="AB1729" t="n">
        <v>1974</v>
      </c>
      <c r="AC1729" t="n">
        <v>0</v>
      </c>
      <c r="AD1729" t="inlineStr">
        <is>
          <t>existing</t>
        </is>
      </c>
      <c r="AE1729" t="inlineStr"/>
      <c r="AF1729" t="n">
        <v>148</v>
      </c>
      <c r="AG1729" t="inlineStr">
        <is>
          <t>148_2016</t>
        </is>
      </c>
      <c r="AH1729" s="156" t="n">
        <v>42370</v>
      </c>
      <c r="AI1729" t="n">
        <v>0</v>
      </c>
      <c r="AJ1729" t="n">
        <v>0</v>
      </c>
      <c r="AK1729" t="inlineStr">
        <is>
          <t>Duke Energy Progress - (NC)</t>
        </is>
      </c>
    </row>
    <row r="1730">
      <c r="A1730" t="inlineStr">
        <is>
          <t>3250_9_2016_plant_gen_owned_3046</t>
        </is>
      </c>
      <c r="B1730" t="inlineStr">
        <is>
          <t>Darlington County 9</t>
        </is>
      </c>
      <c r="C1730" t="inlineStr">
        <is>
          <t>plant_gen</t>
        </is>
      </c>
      <c r="D1730" t="n">
        <v>2016</v>
      </c>
      <c r="E1730" t="inlineStr">
        <is>
          <t>owned</t>
        </is>
      </c>
      <c r="F1730" t="inlineStr">
        <is>
          <t>Darlington County</t>
        </is>
      </c>
      <c r="G1730" t="n">
        <v>3250</v>
      </c>
      <c r="H1730" t="inlineStr">
        <is>
          <t>9</t>
        </is>
      </c>
      <c r="I1730" t="inlineStr"/>
      <c r="J1730" t="inlineStr">
        <is>
          <t>GT</t>
        </is>
      </c>
      <c r="K1730" t="inlineStr">
        <is>
          <t>DFO</t>
        </is>
      </c>
      <c r="L1730" t="inlineStr">
        <is>
          <t>Petroleum Liquids</t>
        </is>
      </c>
      <c r="M1730" t="inlineStr">
        <is>
          <t>Other</t>
        </is>
      </c>
      <c r="N1730" t="n">
        <v>3046</v>
      </c>
      <c r="O1730" t="n">
        <v>97</v>
      </c>
      <c r="P1730" t="b">
        <v>1</v>
      </c>
      <c r="Q1730" t="inlineStr">
        <is>
          <t>plant_gen</t>
        </is>
      </c>
      <c r="R1730" t="inlineStr">
        <is>
          <t>3250_9_2016_plant_gen_owned_3046</t>
        </is>
      </c>
      <c r="S1730" t="n">
        <v>13</v>
      </c>
      <c r="T1730" t="n">
        <v>1</v>
      </c>
      <c r="U1730" t="b">
        <v>1</v>
      </c>
      <c r="V1730" t="n">
        <v>0</v>
      </c>
      <c r="W1730" t="n">
        <v>66.8</v>
      </c>
      <c r="X1730" t="inlineStr"/>
      <c r="Y1730" t="inlineStr"/>
      <c r="Z1730" t="inlineStr">
        <is>
          <t>oil</t>
        </is>
      </c>
      <c r="AA1730" t="inlineStr"/>
      <c r="AB1730" t="n">
        <v>1974</v>
      </c>
      <c r="AC1730" t="n">
        <v>0</v>
      </c>
      <c r="AD1730" t="inlineStr">
        <is>
          <t>existing</t>
        </is>
      </c>
      <c r="AE1730" s="156" t="n">
        <v>42887</v>
      </c>
      <c r="AF1730" t="n">
        <v>148</v>
      </c>
      <c r="AG1730" t="inlineStr">
        <is>
          <t>148_2016</t>
        </is>
      </c>
      <c r="AH1730" s="156" t="n">
        <v>42370</v>
      </c>
      <c r="AI1730" t="n">
        <v>0</v>
      </c>
      <c r="AJ1730" t="n">
        <v>0</v>
      </c>
      <c r="AK1730" t="inlineStr">
        <is>
          <t>Duke Energy Progress - (NC)</t>
        </is>
      </c>
    </row>
    <row r="1731">
      <c r="A1731" t="inlineStr">
        <is>
          <t>3250_1_2016_plant_gen_total_3046</t>
        </is>
      </c>
      <c r="B1731" t="inlineStr">
        <is>
          <t>Darlington County 1</t>
        </is>
      </c>
      <c r="C1731" t="inlineStr">
        <is>
          <t>plant_gen</t>
        </is>
      </c>
      <c r="D1731" t="n">
        <v>2016</v>
      </c>
      <c r="E1731" t="inlineStr">
        <is>
          <t>total</t>
        </is>
      </c>
      <c r="F1731" t="inlineStr">
        <is>
          <t>Darlington County</t>
        </is>
      </c>
      <c r="G1731" t="n">
        <v>3250</v>
      </c>
      <c r="H1731" t="inlineStr">
        <is>
          <t>1</t>
        </is>
      </c>
      <c r="I1731" t="inlineStr"/>
      <c r="J1731" t="inlineStr">
        <is>
          <t>GT</t>
        </is>
      </c>
      <c r="K1731" t="inlineStr">
        <is>
          <t>NG</t>
        </is>
      </c>
      <c r="L1731" t="inlineStr">
        <is>
          <t>Natural Gas Fired Combustion Turbine</t>
        </is>
      </c>
      <c r="M1731" t="inlineStr">
        <is>
          <t>Other</t>
        </is>
      </c>
      <c r="N1731" t="n">
        <v>3046</v>
      </c>
      <c r="O1731" t="n">
        <v>97</v>
      </c>
      <c r="P1731" t="b">
        <v>1</v>
      </c>
      <c r="Q1731" t="inlineStr">
        <is>
          <t>plant_gen</t>
        </is>
      </c>
      <c r="R1731" t="inlineStr">
        <is>
          <t>3250_1_2016_plant_gen_total_3046</t>
        </is>
      </c>
      <c r="S1731" t="n">
        <v>13</v>
      </c>
      <c r="T1731" t="n">
        <v>1</v>
      </c>
      <c r="U1731" t="b">
        <v>0</v>
      </c>
      <c r="V1731" t="n">
        <v>0</v>
      </c>
      <c r="W1731" t="n">
        <v>66.8</v>
      </c>
      <c r="X1731" t="inlineStr"/>
      <c r="Y1731" t="inlineStr"/>
      <c r="Z1731" t="inlineStr">
        <is>
          <t>gas</t>
        </is>
      </c>
      <c r="AA1731" t="inlineStr"/>
      <c r="AB1731" t="n">
        <v>1974</v>
      </c>
      <c r="AC1731" t="n">
        <v>0</v>
      </c>
      <c r="AD1731" t="inlineStr">
        <is>
          <t>existing</t>
        </is>
      </c>
      <c r="AE1731" t="inlineStr"/>
      <c r="AF1731" t="n">
        <v>148</v>
      </c>
      <c r="AG1731" t="inlineStr">
        <is>
          <t>148_2016</t>
        </is>
      </c>
      <c r="AH1731" s="156" t="n">
        <v>42370</v>
      </c>
      <c r="AI1731" t="n">
        <v>0</v>
      </c>
      <c r="AJ1731" t="n">
        <v>0</v>
      </c>
      <c r="AK1731" t="inlineStr">
        <is>
          <t>Duke Energy Progress - (NC)</t>
        </is>
      </c>
    </row>
    <row r="1732">
      <c r="A1732" t="inlineStr">
        <is>
          <t>3250_10_2016_plant_gen_total_3046</t>
        </is>
      </c>
      <c r="B1732" t="inlineStr">
        <is>
          <t>Darlington County 10</t>
        </is>
      </c>
      <c r="C1732" t="inlineStr">
        <is>
          <t>plant_gen</t>
        </is>
      </c>
      <c r="D1732" t="n">
        <v>2016</v>
      </c>
      <c r="E1732" t="inlineStr">
        <is>
          <t>total</t>
        </is>
      </c>
      <c r="F1732" t="inlineStr">
        <is>
          <t>Darlington County</t>
        </is>
      </c>
      <c r="G1732" t="n">
        <v>3250</v>
      </c>
      <c r="H1732" t="inlineStr">
        <is>
          <t>10</t>
        </is>
      </c>
      <c r="I1732" t="inlineStr"/>
      <c r="J1732" t="inlineStr">
        <is>
          <t>GT</t>
        </is>
      </c>
      <c r="K1732" t="inlineStr">
        <is>
          <t>DFO</t>
        </is>
      </c>
      <c r="L1732" t="inlineStr">
        <is>
          <t>Petroleum Liquids</t>
        </is>
      </c>
      <c r="M1732" t="inlineStr">
        <is>
          <t>Other</t>
        </is>
      </c>
      <c r="N1732" t="n">
        <v>3046</v>
      </c>
      <c r="O1732" t="n">
        <v>97</v>
      </c>
      <c r="P1732" t="b">
        <v>1</v>
      </c>
      <c r="Q1732" t="inlineStr">
        <is>
          <t>plant_gen</t>
        </is>
      </c>
      <c r="R1732" t="inlineStr">
        <is>
          <t>3250_10_2016_plant_gen_total_3046</t>
        </is>
      </c>
      <c r="S1732" t="n">
        <v>13</v>
      </c>
      <c r="T1732" t="n">
        <v>1</v>
      </c>
      <c r="U1732" t="b">
        <v>0</v>
      </c>
      <c r="V1732" t="n">
        <v>0</v>
      </c>
      <c r="W1732" t="n">
        <v>65.8</v>
      </c>
      <c r="X1732" t="inlineStr"/>
      <c r="Y1732" t="inlineStr"/>
      <c r="Z1732" t="inlineStr">
        <is>
          <t>oil</t>
        </is>
      </c>
      <c r="AA1732" t="inlineStr"/>
      <c r="AB1732" t="n">
        <v>1974</v>
      </c>
      <c r="AC1732" t="n">
        <v>0</v>
      </c>
      <c r="AD1732" t="inlineStr">
        <is>
          <t>existing</t>
        </is>
      </c>
      <c r="AE1732" t="inlineStr"/>
      <c r="AF1732" t="n">
        <v>148</v>
      </c>
      <c r="AG1732" t="inlineStr">
        <is>
          <t>148_2016</t>
        </is>
      </c>
      <c r="AH1732" s="156" t="n">
        <v>42370</v>
      </c>
      <c r="AI1732" t="n">
        <v>0</v>
      </c>
      <c r="AJ1732" t="n">
        <v>0</v>
      </c>
      <c r="AK1732" t="inlineStr">
        <is>
          <t>Duke Energy Progress - (NC)</t>
        </is>
      </c>
    </row>
    <row r="1733">
      <c r="A1733" t="inlineStr">
        <is>
          <t>3250_11_2016_plant_gen_total_3046</t>
        </is>
      </c>
      <c r="B1733" t="inlineStr">
        <is>
          <t>Darlington County 11</t>
        </is>
      </c>
      <c r="C1733" t="inlineStr">
        <is>
          <t>plant_gen</t>
        </is>
      </c>
      <c r="D1733" t="n">
        <v>2016</v>
      </c>
      <c r="E1733" t="inlineStr">
        <is>
          <t>total</t>
        </is>
      </c>
      <c r="F1733" t="inlineStr">
        <is>
          <t>Darlington County</t>
        </is>
      </c>
      <c r="G1733" t="n">
        <v>3250</v>
      </c>
      <c r="H1733" t="inlineStr">
        <is>
          <t>11</t>
        </is>
      </c>
      <c r="I1733" t="inlineStr"/>
      <c r="J1733" t="inlineStr">
        <is>
          <t>GT</t>
        </is>
      </c>
      <c r="K1733" t="inlineStr">
        <is>
          <t>DFO</t>
        </is>
      </c>
      <c r="L1733" t="inlineStr">
        <is>
          <t>Petroleum Liquids</t>
        </is>
      </c>
      <c r="M1733" t="inlineStr">
        <is>
          <t>Other</t>
        </is>
      </c>
      <c r="N1733" t="n">
        <v>3046</v>
      </c>
      <c r="O1733" t="n">
        <v>97</v>
      </c>
      <c r="P1733" t="b">
        <v>1</v>
      </c>
      <c r="Q1733" t="inlineStr">
        <is>
          <t>plant_gen</t>
        </is>
      </c>
      <c r="R1733" t="inlineStr">
        <is>
          <t>3250_11_2016_plant_gen_total_3046</t>
        </is>
      </c>
      <c r="S1733" t="n">
        <v>13</v>
      </c>
      <c r="T1733" t="n">
        <v>1</v>
      </c>
      <c r="U1733" t="b">
        <v>0</v>
      </c>
      <c r="V1733" t="n">
        <v>0</v>
      </c>
      <c r="W1733" t="n">
        <v>66.8</v>
      </c>
      <c r="X1733" t="inlineStr"/>
      <c r="Y1733" t="inlineStr"/>
      <c r="Z1733" t="inlineStr">
        <is>
          <t>oil</t>
        </is>
      </c>
      <c r="AA1733" t="inlineStr"/>
      <c r="AB1733" t="n">
        <v>1974</v>
      </c>
      <c r="AC1733" t="n">
        <v>0</v>
      </c>
      <c r="AD1733" t="inlineStr">
        <is>
          <t>retired</t>
        </is>
      </c>
      <c r="AE1733" t="inlineStr"/>
      <c r="AF1733" t="n">
        <v>148</v>
      </c>
      <c r="AG1733" t="inlineStr">
        <is>
          <t>148_2016</t>
        </is>
      </c>
      <c r="AH1733" s="156" t="n">
        <v>42370</v>
      </c>
      <c r="AI1733" t="n">
        <v>0</v>
      </c>
      <c r="AJ1733" t="n">
        <v>0</v>
      </c>
      <c r="AK1733" t="inlineStr">
        <is>
          <t>Duke Energy Progress - (NC)</t>
        </is>
      </c>
    </row>
    <row r="1734">
      <c r="A1734" t="inlineStr">
        <is>
          <t>3250_12_2016_plant_gen_total_3046</t>
        </is>
      </c>
      <c r="B1734" t="inlineStr">
        <is>
          <t>Darlington County 12</t>
        </is>
      </c>
      <c r="C1734" t="inlineStr">
        <is>
          <t>plant_gen</t>
        </is>
      </c>
      <c r="D1734" t="n">
        <v>2016</v>
      </c>
      <c r="E1734" t="inlineStr">
        <is>
          <t>total</t>
        </is>
      </c>
      <c r="F1734" t="inlineStr">
        <is>
          <t>Darlington County</t>
        </is>
      </c>
      <c r="G1734" t="n">
        <v>3250</v>
      </c>
      <c r="H1734" t="inlineStr">
        <is>
          <t>12</t>
        </is>
      </c>
      <c r="I1734" t="inlineStr"/>
      <c r="J1734" t="inlineStr">
        <is>
          <t>GT</t>
        </is>
      </c>
      <c r="K1734" t="inlineStr">
        <is>
          <t>NG</t>
        </is>
      </c>
      <c r="L1734" t="inlineStr">
        <is>
          <t>Natural Gas Fired Combustion Turbine</t>
        </is>
      </c>
      <c r="M1734" t="inlineStr">
        <is>
          <t>Other</t>
        </is>
      </c>
      <c r="N1734" t="n">
        <v>3046</v>
      </c>
      <c r="O1734" t="n">
        <v>97</v>
      </c>
      <c r="P1734" t="b">
        <v>1</v>
      </c>
      <c r="Q1734" t="inlineStr">
        <is>
          <t>plant_gen</t>
        </is>
      </c>
      <c r="R1734" t="inlineStr">
        <is>
          <t>3250_12_2016_plant_gen_total_3046</t>
        </is>
      </c>
      <c r="S1734" t="n">
        <v>13</v>
      </c>
      <c r="T1734" t="n">
        <v>1</v>
      </c>
      <c r="U1734" t="b">
        <v>0</v>
      </c>
      <c r="V1734" t="n">
        <v>0</v>
      </c>
      <c r="W1734" t="n">
        <v>158</v>
      </c>
      <c r="X1734" t="inlineStr"/>
      <c r="Y1734" t="inlineStr"/>
      <c r="Z1734" t="inlineStr">
        <is>
          <t>gas</t>
        </is>
      </c>
      <c r="AA1734" t="inlineStr"/>
      <c r="AB1734" t="n">
        <v>1997</v>
      </c>
      <c r="AC1734" t="n">
        <v>0</v>
      </c>
      <c r="AD1734" t="inlineStr">
        <is>
          <t>existing</t>
        </is>
      </c>
      <c r="AE1734" t="inlineStr"/>
      <c r="AF1734" t="n">
        <v>148</v>
      </c>
      <c r="AG1734" t="inlineStr">
        <is>
          <t>148_2016</t>
        </is>
      </c>
      <c r="AH1734" s="156" t="n">
        <v>42370</v>
      </c>
      <c r="AI1734" t="n">
        <v>0</v>
      </c>
      <c r="AJ1734" t="n">
        <v>0</v>
      </c>
      <c r="AK1734" t="inlineStr">
        <is>
          <t>Duke Energy Progress - (NC)</t>
        </is>
      </c>
    </row>
    <row r="1735">
      <c r="A1735" t="inlineStr">
        <is>
          <t>3250_13_2016_plant_gen_total_3046</t>
        </is>
      </c>
      <c r="B1735" t="inlineStr">
        <is>
          <t>Darlington County 13</t>
        </is>
      </c>
      <c r="C1735" t="inlineStr">
        <is>
          <t>plant_gen</t>
        </is>
      </c>
      <c r="D1735" t="n">
        <v>2016</v>
      </c>
      <c r="E1735" t="inlineStr">
        <is>
          <t>total</t>
        </is>
      </c>
      <c r="F1735" t="inlineStr">
        <is>
          <t>Darlington County</t>
        </is>
      </c>
      <c r="G1735" t="n">
        <v>3250</v>
      </c>
      <c r="H1735" t="inlineStr">
        <is>
          <t>13</t>
        </is>
      </c>
      <c r="I1735" t="inlineStr"/>
      <c r="J1735" t="inlineStr">
        <is>
          <t>GT</t>
        </is>
      </c>
      <c r="K1735" t="inlineStr">
        <is>
          <t>NG</t>
        </is>
      </c>
      <c r="L1735" t="inlineStr">
        <is>
          <t>Natural Gas Fired Combustion Turbine</t>
        </is>
      </c>
      <c r="M1735" t="inlineStr">
        <is>
          <t>Other</t>
        </is>
      </c>
      <c r="N1735" t="n">
        <v>3046</v>
      </c>
      <c r="O1735" t="n">
        <v>97</v>
      </c>
      <c r="P1735" t="b">
        <v>1</v>
      </c>
      <c r="Q1735" t="inlineStr">
        <is>
          <t>plant_gen</t>
        </is>
      </c>
      <c r="R1735" t="inlineStr">
        <is>
          <t>3250_13_2016_plant_gen_total_3046</t>
        </is>
      </c>
      <c r="S1735" t="n">
        <v>13</v>
      </c>
      <c r="T1735" t="n">
        <v>1</v>
      </c>
      <c r="U1735" t="b">
        <v>0</v>
      </c>
      <c r="V1735" t="n">
        <v>0</v>
      </c>
      <c r="W1735" t="n">
        <v>158</v>
      </c>
      <c r="X1735" t="inlineStr"/>
      <c r="Y1735" t="inlineStr"/>
      <c r="Z1735" t="inlineStr">
        <is>
          <t>gas</t>
        </is>
      </c>
      <c r="AA1735" t="inlineStr"/>
      <c r="AB1735" t="n">
        <v>1997</v>
      </c>
      <c r="AC1735" t="n">
        <v>0</v>
      </c>
      <c r="AD1735" t="inlineStr">
        <is>
          <t>existing</t>
        </is>
      </c>
      <c r="AE1735" t="inlineStr"/>
      <c r="AF1735" t="n">
        <v>148</v>
      </c>
      <c r="AG1735" t="inlineStr">
        <is>
          <t>148_2016</t>
        </is>
      </c>
      <c r="AH1735" s="156" t="n">
        <v>42370</v>
      </c>
      <c r="AI1735" t="n">
        <v>0</v>
      </c>
      <c r="AJ1735" t="n">
        <v>0</v>
      </c>
      <c r="AK1735" t="inlineStr">
        <is>
          <t>Duke Energy Progress - (NC)</t>
        </is>
      </c>
    </row>
    <row r="1736">
      <c r="A1736" t="inlineStr">
        <is>
          <t>3250_2_2016_plant_gen_total_3046</t>
        </is>
      </c>
      <c r="B1736" t="inlineStr">
        <is>
          <t>Darlington County 2</t>
        </is>
      </c>
      <c r="C1736" t="inlineStr">
        <is>
          <t>plant_gen</t>
        </is>
      </c>
      <c r="D1736" t="n">
        <v>2016</v>
      </c>
      <c r="E1736" t="inlineStr">
        <is>
          <t>total</t>
        </is>
      </c>
      <c r="F1736" t="inlineStr">
        <is>
          <t>Darlington County</t>
        </is>
      </c>
      <c r="G1736" t="n">
        <v>3250</v>
      </c>
      <c r="H1736" t="inlineStr">
        <is>
          <t>2</t>
        </is>
      </c>
      <c r="I1736" t="inlineStr"/>
      <c r="J1736" t="inlineStr">
        <is>
          <t>GT</t>
        </is>
      </c>
      <c r="K1736" t="inlineStr">
        <is>
          <t>DFO</t>
        </is>
      </c>
      <c r="L1736" t="inlineStr">
        <is>
          <t>Petroleum Liquids</t>
        </is>
      </c>
      <c r="M1736" t="inlineStr">
        <is>
          <t>Other</t>
        </is>
      </c>
      <c r="N1736" t="n">
        <v>3046</v>
      </c>
      <c r="O1736" t="n">
        <v>97</v>
      </c>
      <c r="P1736" t="b">
        <v>1</v>
      </c>
      <c r="Q1736" t="inlineStr">
        <is>
          <t>plant_gen</t>
        </is>
      </c>
      <c r="R1736" t="inlineStr">
        <is>
          <t>3250_2_2016_plant_gen_total_3046</t>
        </is>
      </c>
      <c r="S1736" t="n">
        <v>13</v>
      </c>
      <c r="T1736" t="n">
        <v>1</v>
      </c>
      <c r="U1736" t="b">
        <v>0</v>
      </c>
      <c r="V1736" t="n">
        <v>0</v>
      </c>
      <c r="W1736" t="n">
        <v>65.8</v>
      </c>
      <c r="X1736" t="inlineStr"/>
      <c r="Y1736" t="inlineStr"/>
      <c r="Z1736" t="inlineStr">
        <is>
          <t>oil</t>
        </is>
      </c>
      <c r="AA1736" t="inlineStr"/>
      <c r="AB1736" t="n">
        <v>1974</v>
      </c>
      <c r="AC1736" t="n">
        <v>0</v>
      </c>
      <c r="AD1736" t="inlineStr">
        <is>
          <t>existing</t>
        </is>
      </c>
      <c r="AE1736" t="inlineStr"/>
      <c r="AF1736" t="n">
        <v>148</v>
      </c>
      <c r="AG1736" t="inlineStr">
        <is>
          <t>148_2016</t>
        </is>
      </c>
      <c r="AH1736" s="156" t="n">
        <v>42370</v>
      </c>
      <c r="AI1736" t="n">
        <v>0</v>
      </c>
      <c r="AJ1736" t="n">
        <v>0</v>
      </c>
      <c r="AK1736" t="inlineStr">
        <is>
          <t>Duke Energy Progress - (NC)</t>
        </is>
      </c>
    </row>
    <row r="1737">
      <c r="A1737" t="inlineStr">
        <is>
          <t>3250_3_2016_plant_gen_total_3046</t>
        </is>
      </c>
      <c r="B1737" t="inlineStr">
        <is>
          <t>Darlington County 3</t>
        </is>
      </c>
      <c r="C1737" t="inlineStr">
        <is>
          <t>plant_gen</t>
        </is>
      </c>
      <c r="D1737" t="n">
        <v>2016</v>
      </c>
      <c r="E1737" t="inlineStr">
        <is>
          <t>total</t>
        </is>
      </c>
      <c r="F1737" t="inlineStr">
        <is>
          <t>Darlington County</t>
        </is>
      </c>
      <c r="G1737" t="n">
        <v>3250</v>
      </c>
      <c r="H1737" t="inlineStr">
        <is>
          <t>3</t>
        </is>
      </c>
      <c r="I1737" t="inlineStr"/>
      <c r="J1737" t="inlineStr">
        <is>
          <t>GT</t>
        </is>
      </c>
      <c r="K1737" t="inlineStr">
        <is>
          <t>NG</t>
        </is>
      </c>
      <c r="L1737" t="inlineStr">
        <is>
          <t>Natural Gas Fired Combustion Turbine</t>
        </is>
      </c>
      <c r="M1737" t="inlineStr">
        <is>
          <t>Other</t>
        </is>
      </c>
      <c r="N1737" t="n">
        <v>3046</v>
      </c>
      <c r="O1737" t="n">
        <v>97</v>
      </c>
      <c r="P1737" t="b">
        <v>1</v>
      </c>
      <c r="Q1737" t="inlineStr">
        <is>
          <t>plant_gen</t>
        </is>
      </c>
      <c r="R1737" t="inlineStr">
        <is>
          <t>3250_3_2016_plant_gen_total_3046</t>
        </is>
      </c>
      <c r="S1737" t="n">
        <v>13</v>
      </c>
      <c r="T1737" t="n">
        <v>1</v>
      </c>
      <c r="U1737" t="b">
        <v>0</v>
      </c>
      <c r="V1737" t="n">
        <v>0</v>
      </c>
      <c r="W1737" t="n">
        <v>66.8</v>
      </c>
      <c r="X1737" t="inlineStr"/>
      <c r="Y1737" t="inlineStr"/>
      <c r="Z1737" t="inlineStr">
        <is>
          <t>gas</t>
        </is>
      </c>
      <c r="AA1737" t="inlineStr"/>
      <c r="AB1737" t="n">
        <v>1974</v>
      </c>
      <c r="AC1737" t="n">
        <v>0</v>
      </c>
      <c r="AD1737" t="inlineStr">
        <is>
          <t>existing</t>
        </is>
      </c>
      <c r="AE1737" t="inlineStr"/>
      <c r="AF1737" t="n">
        <v>148</v>
      </c>
      <c r="AG1737" t="inlineStr">
        <is>
          <t>148_2016</t>
        </is>
      </c>
      <c r="AH1737" s="156" t="n">
        <v>42370</v>
      </c>
      <c r="AI1737" t="n">
        <v>0</v>
      </c>
      <c r="AJ1737" t="n">
        <v>0</v>
      </c>
      <c r="AK1737" t="inlineStr">
        <is>
          <t>Duke Energy Progress - (NC)</t>
        </is>
      </c>
    </row>
    <row r="1738">
      <c r="A1738" t="inlineStr">
        <is>
          <t>3250_4_2016_plant_gen_total_3046</t>
        </is>
      </c>
      <c r="B1738" t="inlineStr">
        <is>
          <t>Darlington County 4</t>
        </is>
      </c>
      <c r="C1738" t="inlineStr">
        <is>
          <t>plant_gen</t>
        </is>
      </c>
      <c r="D1738" t="n">
        <v>2016</v>
      </c>
      <c r="E1738" t="inlineStr">
        <is>
          <t>total</t>
        </is>
      </c>
      <c r="F1738" t="inlineStr">
        <is>
          <t>Darlington County</t>
        </is>
      </c>
      <c r="G1738" t="n">
        <v>3250</v>
      </c>
      <c r="H1738" t="inlineStr">
        <is>
          <t>4</t>
        </is>
      </c>
      <c r="I1738" t="inlineStr"/>
      <c r="J1738" t="inlineStr">
        <is>
          <t>GT</t>
        </is>
      </c>
      <c r="K1738" t="inlineStr">
        <is>
          <t>DFO</t>
        </is>
      </c>
      <c r="L1738" t="inlineStr">
        <is>
          <t>Petroleum Liquids</t>
        </is>
      </c>
      <c r="M1738" t="inlineStr">
        <is>
          <t>Other</t>
        </is>
      </c>
      <c r="N1738" t="n">
        <v>3046</v>
      </c>
      <c r="O1738" t="n">
        <v>97</v>
      </c>
      <c r="P1738" t="b">
        <v>1</v>
      </c>
      <c r="Q1738" t="inlineStr">
        <is>
          <t>plant_gen</t>
        </is>
      </c>
      <c r="R1738" t="inlineStr">
        <is>
          <t>3250_4_2016_plant_gen_total_3046</t>
        </is>
      </c>
      <c r="S1738" t="n">
        <v>13</v>
      </c>
      <c r="T1738" t="n">
        <v>1</v>
      </c>
      <c r="U1738" t="b">
        <v>0</v>
      </c>
      <c r="V1738" t="n">
        <v>0</v>
      </c>
      <c r="W1738" t="n">
        <v>65.8</v>
      </c>
      <c r="X1738" t="inlineStr"/>
      <c r="Y1738" t="inlineStr"/>
      <c r="Z1738" t="inlineStr">
        <is>
          <t>oil</t>
        </is>
      </c>
      <c r="AA1738" t="inlineStr"/>
      <c r="AB1738" t="n">
        <v>1974</v>
      </c>
      <c r="AC1738" t="n">
        <v>0</v>
      </c>
      <c r="AD1738" t="inlineStr">
        <is>
          <t>existing</t>
        </is>
      </c>
      <c r="AE1738" t="inlineStr"/>
      <c r="AF1738" t="n">
        <v>148</v>
      </c>
      <c r="AG1738" t="inlineStr">
        <is>
          <t>148_2016</t>
        </is>
      </c>
      <c r="AH1738" s="156" t="n">
        <v>42370</v>
      </c>
      <c r="AI1738" t="n">
        <v>0</v>
      </c>
      <c r="AJ1738" t="n">
        <v>0</v>
      </c>
      <c r="AK1738" t="inlineStr">
        <is>
          <t>Duke Energy Progress - (NC)</t>
        </is>
      </c>
    </row>
    <row r="1739">
      <c r="A1739" t="inlineStr">
        <is>
          <t>3250_5_2016_plant_gen_total_3046</t>
        </is>
      </c>
      <c r="B1739" t="inlineStr">
        <is>
          <t>Darlington County 5</t>
        </is>
      </c>
      <c r="C1739" t="inlineStr">
        <is>
          <t>plant_gen</t>
        </is>
      </c>
      <c r="D1739" t="n">
        <v>2016</v>
      </c>
      <c r="E1739" t="inlineStr">
        <is>
          <t>total</t>
        </is>
      </c>
      <c r="F1739" t="inlineStr">
        <is>
          <t>Darlington County</t>
        </is>
      </c>
      <c r="G1739" t="n">
        <v>3250</v>
      </c>
      <c r="H1739" t="inlineStr">
        <is>
          <t>5</t>
        </is>
      </c>
      <c r="I1739" t="inlineStr"/>
      <c r="J1739" t="inlineStr">
        <is>
          <t>GT</t>
        </is>
      </c>
      <c r="K1739" t="inlineStr">
        <is>
          <t>NG</t>
        </is>
      </c>
      <c r="L1739" t="inlineStr">
        <is>
          <t>Natural Gas Fired Combustion Turbine</t>
        </is>
      </c>
      <c r="M1739" t="inlineStr">
        <is>
          <t>Other</t>
        </is>
      </c>
      <c r="N1739" t="n">
        <v>3046</v>
      </c>
      <c r="O1739" t="n">
        <v>97</v>
      </c>
      <c r="P1739" t="b">
        <v>1</v>
      </c>
      <c r="Q1739" t="inlineStr">
        <is>
          <t>plant_gen</t>
        </is>
      </c>
      <c r="R1739" t="inlineStr">
        <is>
          <t>3250_5_2016_plant_gen_total_3046</t>
        </is>
      </c>
      <c r="S1739" t="n">
        <v>13</v>
      </c>
      <c r="T1739" t="n">
        <v>1</v>
      </c>
      <c r="U1739" t="b">
        <v>0</v>
      </c>
      <c r="V1739" t="n">
        <v>0</v>
      </c>
      <c r="W1739" t="n">
        <v>66.8</v>
      </c>
      <c r="X1739" t="inlineStr"/>
      <c r="Y1739" t="inlineStr"/>
      <c r="Z1739" t="inlineStr">
        <is>
          <t>gas</t>
        </is>
      </c>
      <c r="AA1739" t="inlineStr"/>
      <c r="AB1739" t="n">
        <v>1975</v>
      </c>
      <c r="AC1739" t="n">
        <v>0</v>
      </c>
      <c r="AD1739" t="inlineStr">
        <is>
          <t>existing</t>
        </is>
      </c>
      <c r="AE1739" t="inlineStr"/>
      <c r="AF1739" t="n">
        <v>148</v>
      </c>
      <c r="AG1739" t="inlineStr">
        <is>
          <t>148_2016</t>
        </is>
      </c>
      <c r="AH1739" s="156" t="n">
        <v>42370</v>
      </c>
      <c r="AI1739" t="n">
        <v>0</v>
      </c>
      <c r="AJ1739" t="n">
        <v>0</v>
      </c>
      <c r="AK1739" t="inlineStr">
        <is>
          <t>Duke Energy Progress - (NC)</t>
        </is>
      </c>
    </row>
    <row r="1740">
      <c r="A1740" t="inlineStr">
        <is>
          <t>3250_6_2016_plant_gen_total_3046</t>
        </is>
      </c>
      <c r="B1740" t="inlineStr">
        <is>
          <t>Darlington County 6</t>
        </is>
      </c>
      <c r="C1740" t="inlineStr">
        <is>
          <t>plant_gen</t>
        </is>
      </c>
      <c r="D1740" t="n">
        <v>2016</v>
      </c>
      <c r="E1740" t="inlineStr">
        <is>
          <t>total</t>
        </is>
      </c>
      <c r="F1740" t="inlineStr">
        <is>
          <t>Darlington County</t>
        </is>
      </c>
      <c r="G1740" t="n">
        <v>3250</v>
      </c>
      <c r="H1740" t="inlineStr">
        <is>
          <t>6</t>
        </is>
      </c>
      <c r="I1740" t="inlineStr"/>
      <c r="J1740" t="inlineStr">
        <is>
          <t>GT</t>
        </is>
      </c>
      <c r="K1740" t="inlineStr">
        <is>
          <t>DFO</t>
        </is>
      </c>
      <c r="L1740" t="inlineStr">
        <is>
          <t>Petroleum Liquids</t>
        </is>
      </c>
      <c r="M1740" t="inlineStr">
        <is>
          <t>Other</t>
        </is>
      </c>
      <c r="N1740" t="n">
        <v>3046</v>
      </c>
      <c r="O1740" t="n">
        <v>97</v>
      </c>
      <c r="P1740" t="b">
        <v>1</v>
      </c>
      <c r="Q1740" t="inlineStr">
        <is>
          <t>plant_gen</t>
        </is>
      </c>
      <c r="R1740" t="inlineStr">
        <is>
          <t>3250_6_2016_plant_gen_total_3046</t>
        </is>
      </c>
      <c r="S1740" t="n">
        <v>13</v>
      </c>
      <c r="T1740" t="n">
        <v>1</v>
      </c>
      <c r="U1740" t="b">
        <v>0</v>
      </c>
      <c r="V1740" t="n">
        <v>0</v>
      </c>
      <c r="W1740" t="n">
        <v>65.8</v>
      </c>
      <c r="X1740" t="inlineStr"/>
      <c r="Y1740" t="inlineStr"/>
      <c r="Z1740" t="inlineStr">
        <is>
          <t>oil</t>
        </is>
      </c>
      <c r="AA1740" t="inlineStr"/>
      <c r="AB1740" t="n">
        <v>1974</v>
      </c>
      <c r="AC1740" t="n">
        <v>0</v>
      </c>
      <c r="AD1740" t="inlineStr">
        <is>
          <t>existing</t>
        </is>
      </c>
      <c r="AE1740" t="inlineStr"/>
      <c r="AF1740" t="n">
        <v>148</v>
      </c>
      <c r="AG1740" t="inlineStr">
        <is>
          <t>148_2016</t>
        </is>
      </c>
      <c r="AH1740" s="156" t="n">
        <v>42370</v>
      </c>
      <c r="AI1740" t="n">
        <v>0</v>
      </c>
      <c r="AJ1740" t="n">
        <v>0</v>
      </c>
      <c r="AK1740" t="inlineStr">
        <is>
          <t>Duke Energy Progress - (NC)</t>
        </is>
      </c>
    </row>
    <row r="1741">
      <c r="A1741" t="inlineStr">
        <is>
          <t>3250_7_2016_plant_gen_total_3046</t>
        </is>
      </c>
      <c r="B1741" t="inlineStr">
        <is>
          <t>Darlington County 7</t>
        </is>
      </c>
      <c r="C1741" t="inlineStr">
        <is>
          <t>plant_gen</t>
        </is>
      </c>
      <c r="D1741" t="n">
        <v>2016</v>
      </c>
      <c r="E1741" t="inlineStr">
        <is>
          <t>total</t>
        </is>
      </c>
      <c r="F1741" t="inlineStr">
        <is>
          <t>Darlington County</t>
        </is>
      </c>
      <c r="G1741" t="n">
        <v>3250</v>
      </c>
      <c r="H1741" t="inlineStr">
        <is>
          <t>7</t>
        </is>
      </c>
      <c r="I1741" t="inlineStr"/>
      <c r="J1741" t="inlineStr">
        <is>
          <t>GT</t>
        </is>
      </c>
      <c r="K1741" t="inlineStr">
        <is>
          <t>NG</t>
        </is>
      </c>
      <c r="L1741" t="inlineStr">
        <is>
          <t>Natural Gas Fired Combustion Turbine</t>
        </is>
      </c>
      <c r="M1741" t="inlineStr">
        <is>
          <t>Other</t>
        </is>
      </c>
      <c r="N1741" t="n">
        <v>3046</v>
      </c>
      <c r="O1741" t="n">
        <v>97</v>
      </c>
      <c r="P1741" t="b">
        <v>1</v>
      </c>
      <c r="Q1741" t="inlineStr">
        <is>
          <t>plant_gen</t>
        </is>
      </c>
      <c r="R1741" t="inlineStr">
        <is>
          <t>3250_7_2016_plant_gen_total_3046</t>
        </is>
      </c>
      <c r="S1741" t="n">
        <v>13</v>
      </c>
      <c r="T1741" t="n">
        <v>1</v>
      </c>
      <c r="U1741" t="b">
        <v>0</v>
      </c>
      <c r="V1741" t="n">
        <v>0</v>
      </c>
      <c r="W1741" t="n">
        <v>66.8</v>
      </c>
      <c r="X1741" t="inlineStr"/>
      <c r="Y1741" t="inlineStr"/>
      <c r="Z1741" t="inlineStr">
        <is>
          <t>gas</t>
        </is>
      </c>
      <c r="AA1741" t="inlineStr"/>
      <c r="AB1741" t="n">
        <v>1975</v>
      </c>
      <c r="AC1741" t="n">
        <v>0</v>
      </c>
      <c r="AD1741" t="inlineStr">
        <is>
          <t>existing</t>
        </is>
      </c>
      <c r="AE1741" t="inlineStr"/>
      <c r="AF1741" t="n">
        <v>148</v>
      </c>
      <c r="AG1741" t="inlineStr">
        <is>
          <t>148_2016</t>
        </is>
      </c>
      <c r="AH1741" s="156" t="n">
        <v>42370</v>
      </c>
      <c r="AI1741" t="n">
        <v>0</v>
      </c>
      <c r="AJ1741" t="n">
        <v>0</v>
      </c>
      <c r="AK1741" t="inlineStr">
        <is>
          <t>Duke Energy Progress - (NC)</t>
        </is>
      </c>
    </row>
    <row r="1742">
      <c r="A1742" t="inlineStr">
        <is>
          <t>3250_8_2016_plant_gen_total_3046</t>
        </is>
      </c>
      <c r="B1742" t="inlineStr">
        <is>
          <t>Darlington County 8</t>
        </is>
      </c>
      <c r="C1742" t="inlineStr">
        <is>
          <t>plant_gen</t>
        </is>
      </c>
      <c r="D1742" t="n">
        <v>2016</v>
      </c>
      <c r="E1742" t="inlineStr">
        <is>
          <t>total</t>
        </is>
      </c>
      <c r="F1742" t="inlineStr">
        <is>
          <t>Darlington County</t>
        </is>
      </c>
      <c r="G1742" t="n">
        <v>3250</v>
      </c>
      <c r="H1742" t="inlineStr">
        <is>
          <t>8</t>
        </is>
      </c>
      <c r="I1742" t="inlineStr"/>
      <c r="J1742" t="inlineStr">
        <is>
          <t>GT</t>
        </is>
      </c>
      <c r="K1742" t="inlineStr">
        <is>
          <t>DFO</t>
        </is>
      </c>
      <c r="L1742" t="inlineStr">
        <is>
          <t>Petroleum Liquids</t>
        </is>
      </c>
      <c r="M1742" t="inlineStr">
        <is>
          <t>Other</t>
        </is>
      </c>
      <c r="N1742" t="n">
        <v>3046</v>
      </c>
      <c r="O1742" t="n">
        <v>97</v>
      </c>
      <c r="P1742" t="b">
        <v>1</v>
      </c>
      <c r="Q1742" t="inlineStr">
        <is>
          <t>plant_gen</t>
        </is>
      </c>
      <c r="R1742" t="inlineStr">
        <is>
          <t>3250_8_2016_plant_gen_total_3046</t>
        </is>
      </c>
      <c r="S1742" t="n">
        <v>13</v>
      </c>
      <c r="T1742" t="n">
        <v>1</v>
      </c>
      <c r="U1742" t="b">
        <v>0</v>
      </c>
      <c r="V1742" t="n">
        <v>0</v>
      </c>
      <c r="W1742" t="n">
        <v>65.8</v>
      </c>
      <c r="X1742" t="inlineStr"/>
      <c r="Y1742" t="inlineStr"/>
      <c r="Z1742" t="inlineStr">
        <is>
          <t>oil</t>
        </is>
      </c>
      <c r="AA1742" t="inlineStr"/>
      <c r="AB1742" t="n">
        <v>1974</v>
      </c>
      <c r="AC1742" t="n">
        <v>0</v>
      </c>
      <c r="AD1742" t="inlineStr">
        <is>
          <t>existing</t>
        </is>
      </c>
      <c r="AE1742" t="inlineStr"/>
      <c r="AF1742" t="n">
        <v>148</v>
      </c>
      <c r="AG1742" t="inlineStr">
        <is>
          <t>148_2016</t>
        </is>
      </c>
      <c r="AH1742" s="156" t="n">
        <v>42370</v>
      </c>
      <c r="AI1742" t="n">
        <v>0</v>
      </c>
      <c r="AJ1742" t="n">
        <v>0</v>
      </c>
      <c r="AK1742" t="inlineStr">
        <is>
          <t>Duke Energy Progress - (NC)</t>
        </is>
      </c>
    </row>
    <row r="1743">
      <c r="A1743" t="inlineStr">
        <is>
          <t>3250_9_2016_plant_gen_total_3046</t>
        </is>
      </c>
      <c r="B1743" t="inlineStr">
        <is>
          <t>Darlington County 9</t>
        </is>
      </c>
      <c r="C1743" t="inlineStr">
        <is>
          <t>plant_gen</t>
        </is>
      </c>
      <c r="D1743" t="n">
        <v>2016</v>
      </c>
      <c r="E1743" t="inlineStr">
        <is>
          <t>total</t>
        </is>
      </c>
      <c r="F1743" t="inlineStr">
        <is>
          <t>Darlington County</t>
        </is>
      </c>
      <c r="G1743" t="n">
        <v>3250</v>
      </c>
      <c r="H1743" t="inlineStr">
        <is>
          <t>9</t>
        </is>
      </c>
      <c r="I1743" t="inlineStr"/>
      <c r="J1743" t="inlineStr">
        <is>
          <t>GT</t>
        </is>
      </c>
      <c r="K1743" t="inlineStr">
        <is>
          <t>DFO</t>
        </is>
      </c>
      <c r="L1743" t="inlineStr">
        <is>
          <t>Petroleum Liquids</t>
        </is>
      </c>
      <c r="M1743" t="inlineStr">
        <is>
          <t>Other</t>
        </is>
      </c>
      <c r="N1743" t="n">
        <v>3046</v>
      </c>
      <c r="O1743" t="n">
        <v>97</v>
      </c>
      <c r="P1743" t="b">
        <v>1</v>
      </c>
      <c r="Q1743" t="inlineStr">
        <is>
          <t>plant_gen</t>
        </is>
      </c>
      <c r="R1743" t="inlineStr">
        <is>
          <t>3250_9_2016_plant_gen_total_3046</t>
        </is>
      </c>
      <c r="S1743" t="n">
        <v>13</v>
      </c>
      <c r="T1743" t="n">
        <v>1</v>
      </c>
      <c r="U1743" t="b">
        <v>0</v>
      </c>
      <c r="V1743" t="n">
        <v>0</v>
      </c>
      <c r="W1743" t="n">
        <v>66.8</v>
      </c>
      <c r="X1743" t="inlineStr"/>
      <c r="Y1743" t="inlineStr"/>
      <c r="Z1743" t="inlineStr">
        <is>
          <t>oil</t>
        </is>
      </c>
      <c r="AA1743" t="inlineStr"/>
      <c r="AB1743" t="n">
        <v>1974</v>
      </c>
      <c r="AC1743" t="n">
        <v>0</v>
      </c>
      <c r="AD1743" t="inlineStr">
        <is>
          <t>existing</t>
        </is>
      </c>
      <c r="AE1743" s="156" t="n">
        <v>42887</v>
      </c>
      <c r="AF1743" t="n">
        <v>148</v>
      </c>
      <c r="AG1743" t="inlineStr">
        <is>
          <t>148_2016</t>
        </is>
      </c>
      <c r="AH1743" s="156" t="n">
        <v>42370</v>
      </c>
      <c r="AI1743" t="n">
        <v>0</v>
      </c>
      <c r="AJ1743" t="n">
        <v>0</v>
      </c>
      <c r="AK1743" t="inlineStr">
        <is>
          <t>Duke Energy Progress - (NC)</t>
        </is>
      </c>
    </row>
    <row r="1744">
      <c r="A1744" t="inlineStr">
        <is>
          <t>3251_2016_plant_owned_3046</t>
        </is>
      </c>
      <c r="B1744" t="inlineStr">
        <is>
          <t>H B Robinson</t>
        </is>
      </c>
      <c r="C1744" t="inlineStr">
        <is>
          <t>plant</t>
        </is>
      </c>
      <c r="D1744" t="n">
        <v>2016</v>
      </c>
      <c r="E1744" t="inlineStr">
        <is>
          <t>owned</t>
        </is>
      </c>
      <c r="F1744" t="inlineStr">
        <is>
          <t>H B Robinson</t>
        </is>
      </c>
      <c r="G1744" t="n">
        <v>3251</v>
      </c>
      <c r="H1744" t="inlineStr"/>
      <c r="I1744" t="inlineStr"/>
      <c r="J1744" t="inlineStr"/>
      <c r="K1744" t="inlineStr"/>
      <c r="L1744" t="inlineStr"/>
      <c r="M1744" t="inlineStr"/>
      <c r="N1744" t="n">
        <v>3046</v>
      </c>
      <c r="O1744" t="n">
        <v>97</v>
      </c>
      <c r="P1744" t="b">
        <v>1</v>
      </c>
      <c r="Q1744" t="inlineStr">
        <is>
          <t>plant</t>
        </is>
      </c>
      <c r="R1744" t="inlineStr">
        <is>
          <t>3251_2016_plant_owned_3046</t>
        </is>
      </c>
      <c r="S1744" t="n">
        <v>1</v>
      </c>
      <c r="T1744" t="n">
        <v>1</v>
      </c>
      <c r="U1744" t="b">
        <v>1</v>
      </c>
      <c r="V1744" t="n">
        <v>0</v>
      </c>
      <c r="W1744" t="n">
        <v>991.5</v>
      </c>
      <c r="X1744" t="inlineStr"/>
      <c r="Y1744" t="inlineStr"/>
      <c r="Z1744" t="inlineStr"/>
      <c r="AA1744" t="inlineStr"/>
      <c r="AB1744" t="n">
        <v>1971</v>
      </c>
      <c r="AC1744" t="n">
        <v>0</v>
      </c>
      <c r="AD1744" t="inlineStr">
        <is>
          <t>existing</t>
        </is>
      </c>
      <c r="AE1744" t="inlineStr"/>
      <c r="AF1744" t="n">
        <v>240</v>
      </c>
      <c r="AG1744" t="inlineStr">
        <is>
          <t>240_2016</t>
        </is>
      </c>
      <c r="AH1744" s="156" t="n">
        <v>42370</v>
      </c>
      <c r="AI1744" t="n">
        <v>0</v>
      </c>
      <c r="AJ1744" t="n">
        <v>0</v>
      </c>
      <c r="AK1744" t="inlineStr">
        <is>
          <t>Duke Energy Progress - (NC)</t>
        </is>
      </c>
    </row>
    <row r="1745">
      <c r="A1745" t="inlineStr">
        <is>
          <t>3251_2016_plant_total_3046</t>
        </is>
      </c>
      <c r="B1745" t="inlineStr">
        <is>
          <t>H B Robinson</t>
        </is>
      </c>
      <c r="C1745" t="inlineStr">
        <is>
          <t>plant</t>
        </is>
      </c>
      <c r="D1745" t="n">
        <v>2016</v>
      </c>
      <c r="E1745" t="inlineStr">
        <is>
          <t>total</t>
        </is>
      </c>
      <c r="F1745" t="inlineStr">
        <is>
          <t>H B Robinson</t>
        </is>
      </c>
      <c r="G1745" t="n">
        <v>3251</v>
      </c>
      <c r="H1745" t="inlineStr"/>
      <c r="I1745" t="inlineStr"/>
      <c r="J1745" t="inlineStr"/>
      <c r="K1745" t="inlineStr"/>
      <c r="L1745" t="inlineStr"/>
      <c r="M1745" t="inlineStr"/>
      <c r="N1745" t="n">
        <v>3046</v>
      </c>
      <c r="O1745" t="n">
        <v>97</v>
      </c>
      <c r="P1745" t="b">
        <v>1</v>
      </c>
      <c r="Q1745" t="inlineStr">
        <is>
          <t>plant</t>
        </is>
      </c>
      <c r="R1745" t="inlineStr">
        <is>
          <t>3251_2016_plant_total_3046</t>
        </is>
      </c>
      <c r="S1745" t="n">
        <v>1</v>
      </c>
      <c r="T1745" t="n">
        <v>1</v>
      </c>
      <c r="U1745" t="b">
        <v>0</v>
      </c>
      <c r="V1745" t="n">
        <v>0</v>
      </c>
      <c r="W1745" t="n">
        <v>991.5</v>
      </c>
      <c r="X1745" t="inlineStr"/>
      <c r="Y1745" t="inlineStr"/>
      <c r="Z1745" t="inlineStr"/>
      <c r="AA1745" t="inlineStr"/>
      <c r="AB1745" t="n">
        <v>1971</v>
      </c>
      <c r="AC1745" t="n">
        <v>0</v>
      </c>
      <c r="AD1745" t="inlineStr">
        <is>
          <t>existing</t>
        </is>
      </c>
      <c r="AE1745" t="inlineStr"/>
      <c r="AF1745" t="n">
        <v>240</v>
      </c>
      <c r="AG1745" t="inlineStr">
        <is>
          <t>240_2016</t>
        </is>
      </c>
      <c r="AH1745" s="156" t="n">
        <v>42370</v>
      </c>
      <c r="AI1745" t="n">
        <v>0</v>
      </c>
      <c r="AJ1745" t="n">
        <v>0</v>
      </c>
      <c r="AK1745" t="inlineStr">
        <is>
          <t>Duke Energy Progress - (NC)</t>
        </is>
      </c>
    </row>
    <row r="1746">
      <c r="A1746" t="inlineStr">
        <is>
          <t>3251_gt_2016_plant_prime_mover_owned_3046</t>
        </is>
      </c>
      <c r="B1746" t="inlineStr">
        <is>
          <t>H B Robinson GT</t>
        </is>
      </c>
      <c r="C1746" t="inlineStr">
        <is>
          <t>plant_prime_mover</t>
        </is>
      </c>
      <c r="D1746" t="n">
        <v>2016</v>
      </c>
      <c r="E1746" t="inlineStr">
        <is>
          <t>owned</t>
        </is>
      </c>
      <c r="F1746" t="inlineStr">
        <is>
          <t>H B Robinson</t>
        </is>
      </c>
      <c r="G1746" t="n">
        <v>3251</v>
      </c>
      <c r="H1746" t="inlineStr">
        <is>
          <t>GT1</t>
        </is>
      </c>
      <c r="I1746" t="inlineStr"/>
      <c r="J1746" t="inlineStr">
        <is>
          <t>GT</t>
        </is>
      </c>
      <c r="K1746" t="inlineStr">
        <is>
          <t>NG</t>
        </is>
      </c>
      <c r="L1746" t="inlineStr">
        <is>
          <t>Natural Gas Fired Combustion Turbine</t>
        </is>
      </c>
      <c r="M1746" t="inlineStr">
        <is>
          <t>Other</t>
        </is>
      </c>
      <c r="N1746" t="n">
        <v>3046</v>
      </c>
      <c r="O1746" t="n">
        <v>97</v>
      </c>
      <c r="P1746" t="b">
        <v>1</v>
      </c>
      <c r="Q1746" t="inlineStr">
        <is>
          <t>plant_prime_mover</t>
        </is>
      </c>
      <c r="R1746" t="inlineStr">
        <is>
          <t>3251_GT_2016_plant_prime_mover_owned_3046</t>
        </is>
      </c>
      <c r="S1746" t="n">
        <v>2</v>
      </c>
      <c r="T1746" t="n">
        <v>1</v>
      </c>
      <c r="U1746" t="b">
        <v>1</v>
      </c>
      <c r="V1746" t="n">
        <v>0</v>
      </c>
      <c r="W1746" t="n">
        <v>16.3</v>
      </c>
      <c r="X1746" t="inlineStr"/>
      <c r="Y1746" t="inlineStr"/>
      <c r="Z1746" t="inlineStr">
        <is>
          <t>gas</t>
        </is>
      </c>
      <c r="AA1746" t="inlineStr"/>
      <c r="AB1746" t="n">
        <v>1968</v>
      </c>
      <c r="AC1746" t="n">
        <v>0</v>
      </c>
      <c r="AD1746" t="inlineStr">
        <is>
          <t>retired</t>
        </is>
      </c>
      <c r="AE1746" t="inlineStr"/>
      <c r="AF1746" t="n">
        <v>240</v>
      </c>
      <c r="AG1746" t="inlineStr">
        <is>
          <t>240_2016</t>
        </is>
      </c>
      <c r="AH1746" s="156" t="n">
        <v>42370</v>
      </c>
      <c r="AI1746" t="n">
        <v>0</v>
      </c>
      <c r="AJ1746" t="n">
        <v>0</v>
      </c>
      <c r="AK1746" t="inlineStr">
        <is>
          <t>Duke Energy Progress - (NC)</t>
        </is>
      </c>
    </row>
    <row r="1747">
      <c r="A1747" t="inlineStr">
        <is>
          <t>3251_st_2016_plant_prime_mover_owned_3046</t>
        </is>
      </c>
      <c r="B1747" t="inlineStr">
        <is>
          <t>H B Robinson ST</t>
        </is>
      </c>
      <c r="C1747" t="inlineStr">
        <is>
          <t>plant_prime_mover</t>
        </is>
      </c>
      <c r="D1747" t="n">
        <v>2016</v>
      </c>
      <c r="E1747" t="inlineStr">
        <is>
          <t>owned</t>
        </is>
      </c>
      <c r="F1747" t="inlineStr">
        <is>
          <t>H B Robinson</t>
        </is>
      </c>
      <c r="G1747" t="n">
        <v>3251</v>
      </c>
      <c r="H1747" t="inlineStr"/>
      <c r="I1747" t="inlineStr"/>
      <c r="J1747" t="inlineStr">
        <is>
          <t>ST</t>
        </is>
      </c>
      <c r="K1747" t="inlineStr"/>
      <c r="L1747" t="inlineStr"/>
      <c r="M1747" t="inlineStr"/>
      <c r="N1747" t="n">
        <v>3046</v>
      </c>
      <c r="O1747" t="n">
        <v>97</v>
      </c>
      <c r="P1747" t="b">
        <v>1</v>
      </c>
      <c r="Q1747" t="inlineStr">
        <is>
          <t>plant_prime_mover</t>
        </is>
      </c>
      <c r="R1747" t="inlineStr">
        <is>
          <t>3251_ST_2016_plant_prime_mover_owned_3046</t>
        </is>
      </c>
      <c r="S1747" t="n">
        <v>2</v>
      </c>
      <c r="T1747" t="n">
        <v>1</v>
      </c>
      <c r="U1747" t="b">
        <v>1</v>
      </c>
      <c r="V1747" t="n">
        <v>0</v>
      </c>
      <c r="W1747" t="n">
        <v>975.2</v>
      </c>
      <c r="X1747" t="inlineStr"/>
      <c r="Y1747" t="inlineStr"/>
      <c r="Z1747" t="inlineStr"/>
      <c r="AA1747" t="inlineStr"/>
      <c r="AB1747" t="n">
        <v>1971</v>
      </c>
      <c r="AC1747" t="n">
        <v>0</v>
      </c>
      <c r="AD1747" t="inlineStr">
        <is>
          <t>existing</t>
        </is>
      </c>
      <c r="AE1747" t="inlineStr"/>
      <c r="AF1747" t="n">
        <v>240</v>
      </c>
      <c r="AG1747" t="inlineStr">
        <is>
          <t>240_2016</t>
        </is>
      </c>
      <c r="AH1747" s="156" t="n">
        <v>42370</v>
      </c>
      <c r="AI1747" t="n">
        <v>0</v>
      </c>
      <c r="AJ1747" t="n">
        <v>0</v>
      </c>
      <c r="AK1747" t="inlineStr">
        <is>
          <t>Duke Energy Progress - (NC)</t>
        </is>
      </c>
    </row>
    <row r="1748">
      <c r="A1748" t="inlineStr">
        <is>
          <t>3251_gt_2016_plant_prime_mover_total_3046</t>
        </is>
      </c>
      <c r="B1748" t="inlineStr">
        <is>
          <t>H B Robinson GT</t>
        </is>
      </c>
      <c r="C1748" t="inlineStr">
        <is>
          <t>plant_prime_mover</t>
        </is>
      </c>
      <c r="D1748" t="n">
        <v>2016</v>
      </c>
      <c r="E1748" t="inlineStr">
        <is>
          <t>total</t>
        </is>
      </c>
      <c r="F1748" t="inlineStr">
        <is>
          <t>H B Robinson</t>
        </is>
      </c>
      <c r="G1748" t="n">
        <v>3251</v>
      </c>
      <c r="H1748" t="inlineStr">
        <is>
          <t>GT1</t>
        </is>
      </c>
      <c r="I1748" t="inlineStr"/>
      <c r="J1748" t="inlineStr">
        <is>
          <t>GT</t>
        </is>
      </c>
      <c r="K1748" t="inlineStr">
        <is>
          <t>NG</t>
        </is>
      </c>
      <c r="L1748" t="inlineStr">
        <is>
          <t>Natural Gas Fired Combustion Turbine</t>
        </is>
      </c>
      <c r="M1748" t="inlineStr">
        <is>
          <t>Other</t>
        </is>
      </c>
      <c r="N1748" t="n">
        <v>3046</v>
      </c>
      <c r="O1748" t="n">
        <v>97</v>
      </c>
      <c r="P1748" t="b">
        <v>1</v>
      </c>
      <c r="Q1748" t="inlineStr">
        <is>
          <t>plant_prime_mover</t>
        </is>
      </c>
      <c r="R1748" t="inlineStr">
        <is>
          <t>3251_GT_2016_plant_prime_mover_total_3046</t>
        </is>
      </c>
      <c r="S1748" t="n">
        <v>2</v>
      </c>
      <c r="T1748" t="n">
        <v>1</v>
      </c>
      <c r="U1748" t="b">
        <v>0</v>
      </c>
      <c r="V1748" t="n">
        <v>0</v>
      </c>
      <c r="W1748" t="n">
        <v>16.3</v>
      </c>
      <c r="X1748" t="inlineStr"/>
      <c r="Y1748" t="inlineStr"/>
      <c r="Z1748" t="inlineStr">
        <is>
          <t>gas</t>
        </is>
      </c>
      <c r="AA1748" t="inlineStr"/>
      <c r="AB1748" t="n">
        <v>1968</v>
      </c>
      <c r="AC1748" t="n">
        <v>0</v>
      </c>
      <c r="AD1748" t="inlineStr">
        <is>
          <t>retired</t>
        </is>
      </c>
      <c r="AE1748" t="inlineStr"/>
      <c r="AF1748" t="n">
        <v>240</v>
      </c>
      <c r="AG1748" t="inlineStr">
        <is>
          <t>240_2016</t>
        </is>
      </c>
      <c r="AH1748" s="156" t="n">
        <v>42370</v>
      </c>
      <c r="AI1748" t="n">
        <v>0</v>
      </c>
      <c r="AJ1748" t="n">
        <v>0</v>
      </c>
      <c r="AK1748" t="inlineStr">
        <is>
          <t>Duke Energy Progress - (NC)</t>
        </is>
      </c>
    </row>
    <row r="1749">
      <c r="A1749" t="inlineStr">
        <is>
          <t>3251_st_2016_plant_prime_mover_total_3046</t>
        </is>
      </c>
      <c r="B1749" t="inlineStr">
        <is>
          <t>H B Robinson ST</t>
        </is>
      </c>
      <c r="C1749" t="inlineStr">
        <is>
          <t>plant_prime_mover</t>
        </is>
      </c>
      <c r="D1749" t="n">
        <v>2016</v>
      </c>
      <c r="E1749" t="inlineStr">
        <is>
          <t>total</t>
        </is>
      </c>
      <c r="F1749" t="inlineStr">
        <is>
          <t>H B Robinson</t>
        </is>
      </c>
      <c r="G1749" t="n">
        <v>3251</v>
      </c>
      <c r="H1749" t="inlineStr"/>
      <c r="I1749" t="inlineStr"/>
      <c r="J1749" t="inlineStr">
        <is>
          <t>ST</t>
        </is>
      </c>
      <c r="K1749" t="inlineStr"/>
      <c r="L1749" t="inlineStr"/>
      <c r="M1749" t="inlineStr"/>
      <c r="N1749" t="n">
        <v>3046</v>
      </c>
      <c r="O1749" t="n">
        <v>97</v>
      </c>
      <c r="P1749" t="b">
        <v>1</v>
      </c>
      <c r="Q1749" t="inlineStr">
        <is>
          <t>plant_prime_mover</t>
        </is>
      </c>
      <c r="R1749" t="inlineStr">
        <is>
          <t>3251_ST_2016_plant_prime_mover_total_3046</t>
        </is>
      </c>
      <c r="S1749" t="n">
        <v>2</v>
      </c>
      <c r="T1749" t="n">
        <v>1</v>
      </c>
      <c r="U1749" t="b">
        <v>0</v>
      </c>
      <c r="V1749" t="n">
        <v>0</v>
      </c>
      <c r="W1749" t="n">
        <v>975.2</v>
      </c>
      <c r="X1749" t="inlineStr"/>
      <c r="Y1749" t="inlineStr"/>
      <c r="Z1749" t="inlineStr"/>
      <c r="AA1749" t="inlineStr"/>
      <c r="AB1749" t="n">
        <v>1971</v>
      </c>
      <c r="AC1749" t="n">
        <v>0</v>
      </c>
      <c r="AD1749" t="inlineStr">
        <is>
          <t>existing</t>
        </is>
      </c>
      <c r="AE1749" t="inlineStr"/>
      <c r="AF1749" t="n">
        <v>240</v>
      </c>
      <c r="AG1749" t="inlineStr">
        <is>
          <t>240_2016</t>
        </is>
      </c>
      <c r="AH1749" s="156" t="n">
        <v>42370</v>
      </c>
      <c r="AI1749" t="n">
        <v>0</v>
      </c>
      <c r="AJ1749" t="n">
        <v>0</v>
      </c>
      <c r="AK1749" t="inlineStr">
        <is>
          <t>Duke Energy Progress - (NC)</t>
        </is>
      </c>
    </row>
    <row r="1750">
      <c r="A1750" t="inlineStr">
        <is>
          <t>3251_conventional_steam_coal_2016_plant_technology_owned_3046</t>
        </is>
      </c>
      <c r="B1750" t="inlineStr">
        <is>
          <t>H B Robinson Conventional Steam Coal</t>
        </is>
      </c>
      <c r="C1750" t="inlineStr">
        <is>
          <t>plant_technology</t>
        </is>
      </c>
      <c r="D1750" t="n">
        <v>2016</v>
      </c>
      <c r="E1750" t="inlineStr">
        <is>
          <t>owned</t>
        </is>
      </c>
      <c r="F1750" t="inlineStr">
        <is>
          <t>H B Robinson</t>
        </is>
      </c>
      <c r="G1750" t="n">
        <v>3251</v>
      </c>
      <c r="H1750" t="inlineStr">
        <is>
          <t>1</t>
        </is>
      </c>
      <c r="I1750" t="inlineStr"/>
      <c r="J1750" t="inlineStr">
        <is>
          <t>ST</t>
        </is>
      </c>
      <c r="K1750" t="inlineStr">
        <is>
          <t>BIT</t>
        </is>
      </c>
      <c r="L1750" t="inlineStr">
        <is>
          <t>Conventional Steam Coal</t>
        </is>
      </c>
      <c r="M1750" t="inlineStr">
        <is>
          <t>Steam</t>
        </is>
      </c>
      <c r="N1750" t="n">
        <v>3046</v>
      </c>
      <c r="O1750" t="n">
        <v>97</v>
      </c>
      <c r="P1750" t="b">
        <v>1</v>
      </c>
      <c r="Q1750" t="inlineStr">
        <is>
          <t>plant_technology</t>
        </is>
      </c>
      <c r="R1750" t="inlineStr">
        <is>
          <t>3251_Conventional Steam Coal_2016_plant_technology_owned_3046</t>
        </is>
      </c>
      <c r="S1750" t="n">
        <v>3</v>
      </c>
      <c r="T1750" t="n">
        <v>1</v>
      </c>
      <c r="U1750" t="b">
        <v>1</v>
      </c>
      <c r="V1750" t="n">
        <v>0</v>
      </c>
      <c r="W1750" t="n">
        <v>206.6</v>
      </c>
      <c r="X1750" t="inlineStr"/>
      <c r="Y1750" t="inlineStr"/>
      <c r="Z1750" t="inlineStr">
        <is>
          <t>coal</t>
        </is>
      </c>
      <c r="AA1750" t="inlineStr"/>
      <c r="AB1750" t="n">
        <v>1960</v>
      </c>
      <c r="AC1750" t="n">
        <v>0</v>
      </c>
      <c r="AD1750" t="inlineStr">
        <is>
          <t>retired</t>
        </is>
      </c>
      <c r="AE1750" t="inlineStr"/>
      <c r="AF1750" t="n">
        <v>240</v>
      </c>
      <c r="AG1750" t="inlineStr">
        <is>
          <t>240_2016</t>
        </is>
      </c>
      <c r="AH1750" s="156" t="n">
        <v>42370</v>
      </c>
      <c r="AI1750" t="n">
        <v>0</v>
      </c>
      <c r="AJ1750" t="n">
        <v>0</v>
      </c>
      <c r="AK1750" t="inlineStr">
        <is>
          <t>Duke Energy Progress - (NC)</t>
        </is>
      </c>
    </row>
    <row r="1751">
      <c r="A1751" t="inlineStr">
        <is>
          <t>3251_natural_gas_fired_combustion_turbine_2016_plant_technology_owned_3046</t>
        </is>
      </c>
      <c r="B1751" t="inlineStr">
        <is>
          <t>H B Robinson Natural Gas Fired Combustion Turbine</t>
        </is>
      </c>
      <c r="C1751" t="inlineStr">
        <is>
          <t>plant_technology</t>
        </is>
      </c>
      <c r="D1751" t="n">
        <v>2016</v>
      </c>
      <c r="E1751" t="inlineStr">
        <is>
          <t>owned</t>
        </is>
      </c>
      <c r="F1751" t="inlineStr">
        <is>
          <t>H B Robinson</t>
        </is>
      </c>
      <c r="G1751" t="n">
        <v>3251</v>
      </c>
      <c r="H1751" t="inlineStr">
        <is>
          <t>GT1</t>
        </is>
      </c>
      <c r="I1751" t="inlineStr"/>
      <c r="J1751" t="inlineStr">
        <is>
          <t>GT</t>
        </is>
      </c>
      <c r="K1751" t="inlineStr">
        <is>
          <t>NG</t>
        </is>
      </c>
      <c r="L1751" t="inlineStr">
        <is>
          <t>Natural Gas Fired Combustion Turbine</t>
        </is>
      </c>
      <c r="M1751" t="inlineStr">
        <is>
          <t>Other</t>
        </is>
      </c>
      <c r="N1751" t="n">
        <v>3046</v>
      </c>
      <c r="O1751" t="n">
        <v>97</v>
      </c>
      <c r="P1751" t="b">
        <v>0</v>
      </c>
      <c r="Q1751" t="inlineStr">
        <is>
          <t>plant_prime_mover</t>
        </is>
      </c>
      <c r="R1751" t="inlineStr">
        <is>
          <t>3251_GT_2016_plant_prime_mover_owned_3046</t>
        </is>
      </c>
      <c r="S1751" t="n">
        <v>3</v>
      </c>
      <c r="T1751" t="n">
        <v>1</v>
      </c>
      <c r="U1751" t="b">
        <v>1</v>
      </c>
      <c r="V1751" t="n">
        <v>0</v>
      </c>
      <c r="W1751" t="n">
        <v>16.3</v>
      </c>
      <c r="X1751" t="inlineStr"/>
      <c r="Y1751" t="inlineStr"/>
      <c r="Z1751" t="inlineStr">
        <is>
          <t>gas</t>
        </is>
      </c>
      <c r="AA1751" t="inlineStr"/>
      <c r="AB1751" t="n">
        <v>1968</v>
      </c>
      <c r="AC1751" t="n">
        <v>0</v>
      </c>
      <c r="AD1751" t="inlineStr">
        <is>
          <t>retired</t>
        </is>
      </c>
      <c r="AE1751" t="inlineStr"/>
      <c r="AF1751" t="n">
        <v>240</v>
      </c>
      <c r="AG1751" t="inlineStr">
        <is>
          <t>240_2016</t>
        </is>
      </c>
      <c r="AH1751" s="156" t="n">
        <v>42370</v>
      </c>
      <c r="AI1751" t="n">
        <v>0</v>
      </c>
      <c r="AJ1751" t="n">
        <v>0</v>
      </c>
      <c r="AK1751" t="inlineStr">
        <is>
          <t>Duke Energy Progress - (NC)</t>
        </is>
      </c>
    </row>
    <row r="1752">
      <c r="A1752" t="inlineStr">
        <is>
          <t>3251_nuclear_2016_plant_technology_owned_3046</t>
        </is>
      </c>
      <c r="B1752" t="inlineStr">
        <is>
          <t>H B Robinson Nuclear</t>
        </is>
      </c>
      <c r="C1752" t="inlineStr">
        <is>
          <t>plant_technology</t>
        </is>
      </c>
      <c r="D1752" t="n">
        <v>2016</v>
      </c>
      <c r="E1752" t="inlineStr">
        <is>
          <t>owned</t>
        </is>
      </c>
      <c r="F1752" t="inlineStr">
        <is>
          <t>H B Robinson</t>
        </is>
      </c>
      <c r="G1752" t="n">
        <v>3251</v>
      </c>
      <c r="H1752" t="inlineStr">
        <is>
          <t>2</t>
        </is>
      </c>
      <c r="I1752" t="inlineStr"/>
      <c r="J1752" t="inlineStr">
        <is>
          <t>ST</t>
        </is>
      </c>
      <c r="K1752" t="inlineStr">
        <is>
          <t>NUC</t>
        </is>
      </c>
      <c r="L1752" t="inlineStr">
        <is>
          <t>Nuclear</t>
        </is>
      </c>
      <c r="M1752" t="inlineStr">
        <is>
          <t>Nuclear</t>
        </is>
      </c>
      <c r="N1752" t="n">
        <v>3046</v>
      </c>
      <c r="O1752" t="n">
        <v>97</v>
      </c>
      <c r="P1752" t="b">
        <v>1</v>
      </c>
      <c r="Q1752" t="inlineStr">
        <is>
          <t>plant_technology</t>
        </is>
      </c>
      <c r="R1752" t="inlineStr">
        <is>
          <t>3251_Nuclear_2016_plant_technology_owned_3046</t>
        </is>
      </c>
      <c r="S1752" t="n">
        <v>3</v>
      </c>
      <c r="T1752" t="n">
        <v>1</v>
      </c>
      <c r="U1752" t="b">
        <v>1</v>
      </c>
      <c r="V1752" t="n">
        <v>0</v>
      </c>
      <c r="W1752" t="n">
        <v>768.6</v>
      </c>
      <c r="X1752" t="inlineStr"/>
      <c r="Y1752" t="inlineStr"/>
      <c r="Z1752" t="inlineStr">
        <is>
          <t>nuclear</t>
        </is>
      </c>
      <c r="AA1752" t="inlineStr"/>
      <c r="AB1752" t="n">
        <v>1971</v>
      </c>
      <c r="AC1752" t="n">
        <v>0</v>
      </c>
      <c r="AD1752" t="inlineStr">
        <is>
          <t>existing</t>
        </is>
      </c>
      <c r="AE1752" t="inlineStr"/>
      <c r="AF1752" t="n">
        <v>240</v>
      </c>
      <c r="AG1752" t="inlineStr">
        <is>
          <t>240_2016</t>
        </is>
      </c>
      <c r="AH1752" s="156" t="n">
        <v>42370</v>
      </c>
      <c r="AI1752" t="n">
        <v>0</v>
      </c>
      <c r="AJ1752" t="n">
        <v>0</v>
      </c>
      <c r="AK1752" t="inlineStr">
        <is>
          <t>Duke Energy Progress - (NC)</t>
        </is>
      </c>
    </row>
    <row r="1753">
      <c r="A1753" t="inlineStr">
        <is>
          <t>3251_conventional_steam_coal_2016_plant_technology_total_3046</t>
        </is>
      </c>
      <c r="B1753" t="inlineStr">
        <is>
          <t>H B Robinson Conventional Steam Coal</t>
        </is>
      </c>
      <c r="C1753" t="inlineStr">
        <is>
          <t>plant_technology</t>
        </is>
      </c>
      <c r="D1753" t="n">
        <v>2016</v>
      </c>
      <c r="E1753" t="inlineStr">
        <is>
          <t>total</t>
        </is>
      </c>
      <c r="F1753" t="inlineStr">
        <is>
          <t>H B Robinson</t>
        </is>
      </c>
      <c r="G1753" t="n">
        <v>3251</v>
      </c>
      <c r="H1753" t="inlineStr">
        <is>
          <t>1</t>
        </is>
      </c>
      <c r="I1753" t="inlineStr"/>
      <c r="J1753" t="inlineStr">
        <is>
          <t>ST</t>
        </is>
      </c>
      <c r="K1753" t="inlineStr">
        <is>
          <t>BIT</t>
        </is>
      </c>
      <c r="L1753" t="inlineStr">
        <is>
          <t>Conventional Steam Coal</t>
        </is>
      </c>
      <c r="M1753" t="inlineStr">
        <is>
          <t>Steam</t>
        </is>
      </c>
      <c r="N1753" t="n">
        <v>3046</v>
      </c>
      <c r="O1753" t="n">
        <v>97</v>
      </c>
      <c r="P1753" t="b">
        <v>1</v>
      </c>
      <c r="Q1753" t="inlineStr">
        <is>
          <t>plant_technology</t>
        </is>
      </c>
      <c r="R1753" t="inlineStr">
        <is>
          <t>3251_Conventional Steam Coal_2016_plant_technology_total_3046</t>
        </is>
      </c>
      <c r="S1753" t="n">
        <v>3</v>
      </c>
      <c r="T1753" t="n">
        <v>1</v>
      </c>
      <c r="U1753" t="b">
        <v>0</v>
      </c>
      <c r="V1753" t="n">
        <v>0</v>
      </c>
      <c r="W1753" t="n">
        <v>206.6</v>
      </c>
      <c r="X1753" t="inlineStr"/>
      <c r="Y1753" t="inlineStr"/>
      <c r="Z1753" t="inlineStr">
        <is>
          <t>coal</t>
        </is>
      </c>
      <c r="AA1753" t="inlineStr"/>
      <c r="AB1753" t="n">
        <v>1960</v>
      </c>
      <c r="AC1753" t="n">
        <v>0</v>
      </c>
      <c r="AD1753" t="inlineStr">
        <is>
          <t>retired</t>
        </is>
      </c>
      <c r="AE1753" t="inlineStr"/>
      <c r="AF1753" t="n">
        <v>240</v>
      </c>
      <c r="AG1753" t="inlineStr">
        <is>
          <t>240_2016</t>
        </is>
      </c>
      <c r="AH1753" s="156" t="n">
        <v>42370</v>
      </c>
      <c r="AI1753" t="n">
        <v>0</v>
      </c>
      <c r="AJ1753" t="n">
        <v>0</v>
      </c>
      <c r="AK1753" t="inlineStr">
        <is>
          <t>Duke Energy Progress - (NC)</t>
        </is>
      </c>
    </row>
    <row r="1754">
      <c r="A1754" t="inlineStr">
        <is>
          <t>3251_natural_gas_fired_combustion_turbine_2016_plant_technology_total_3046</t>
        </is>
      </c>
      <c r="B1754" t="inlineStr">
        <is>
          <t>H B Robinson Natural Gas Fired Combustion Turbine</t>
        </is>
      </c>
      <c r="C1754" t="inlineStr">
        <is>
          <t>plant_technology</t>
        </is>
      </c>
      <c r="D1754" t="n">
        <v>2016</v>
      </c>
      <c r="E1754" t="inlineStr">
        <is>
          <t>total</t>
        </is>
      </c>
      <c r="F1754" t="inlineStr">
        <is>
          <t>H B Robinson</t>
        </is>
      </c>
      <c r="G1754" t="n">
        <v>3251</v>
      </c>
      <c r="H1754" t="inlineStr">
        <is>
          <t>GT1</t>
        </is>
      </c>
      <c r="I1754" t="inlineStr"/>
      <c r="J1754" t="inlineStr">
        <is>
          <t>GT</t>
        </is>
      </c>
      <c r="K1754" t="inlineStr">
        <is>
          <t>NG</t>
        </is>
      </c>
      <c r="L1754" t="inlineStr">
        <is>
          <t>Natural Gas Fired Combustion Turbine</t>
        </is>
      </c>
      <c r="M1754" t="inlineStr">
        <is>
          <t>Other</t>
        </is>
      </c>
      <c r="N1754" t="n">
        <v>3046</v>
      </c>
      <c r="O1754" t="n">
        <v>97</v>
      </c>
      <c r="P1754" t="b">
        <v>0</v>
      </c>
      <c r="Q1754" t="inlineStr">
        <is>
          <t>plant_prime_mover</t>
        </is>
      </c>
      <c r="R1754" t="inlineStr">
        <is>
          <t>3251_GT_2016_plant_prime_mover_total_3046</t>
        </is>
      </c>
      <c r="S1754" t="n">
        <v>3</v>
      </c>
      <c r="T1754" t="n">
        <v>1</v>
      </c>
      <c r="U1754" t="b">
        <v>0</v>
      </c>
      <c r="V1754" t="n">
        <v>0</v>
      </c>
      <c r="W1754" t="n">
        <v>16.3</v>
      </c>
      <c r="X1754" t="inlineStr"/>
      <c r="Y1754" t="inlineStr"/>
      <c r="Z1754" t="inlineStr">
        <is>
          <t>gas</t>
        </is>
      </c>
      <c r="AA1754" t="inlineStr"/>
      <c r="AB1754" t="n">
        <v>1968</v>
      </c>
      <c r="AC1754" t="n">
        <v>0</v>
      </c>
      <c r="AD1754" t="inlineStr">
        <is>
          <t>retired</t>
        </is>
      </c>
      <c r="AE1754" t="inlineStr"/>
      <c r="AF1754" t="n">
        <v>240</v>
      </c>
      <c r="AG1754" t="inlineStr">
        <is>
          <t>240_2016</t>
        </is>
      </c>
      <c r="AH1754" s="156" t="n">
        <v>42370</v>
      </c>
      <c r="AI1754" t="n">
        <v>0</v>
      </c>
      <c r="AJ1754" t="n">
        <v>0</v>
      </c>
      <c r="AK1754" t="inlineStr">
        <is>
          <t>Duke Energy Progress - (NC)</t>
        </is>
      </c>
    </row>
    <row r="1755">
      <c r="A1755" t="inlineStr">
        <is>
          <t>3251_nuclear_2016_plant_technology_total_3046</t>
        </is>
      </c>
      <c r="B1755" t="inlineStr">
        <is>
          <t>H B Robinson Nuclear</t>
        </is>
      </c>
      <c r="C1755" t="inlineStr">
        <is>
          <t>plant_technology</t>
        </is>
      </c>
      <c r="D1755" t="n">
        <v>2016</v>
      </c>
      <c r="E1755" t="inlineStr">
        <is>
          <t>total</t>
        </is>
      </c>
      <c r="F1755" t="inlineStr">
        <is>
          <t>H B Robinson</t>
        </is>
      </c>
      <c r="G1755" t="n">
        <v>3251</v>
      </c>
      <c r="H1755" t="inlineStr">
        <is>
          <t>2</t>
        </is>
      </c>
      <c r="I1755" t="inlineStr"/>
      <c r="J1755" t="inlineStr">
        <is>
          <t>ST</t>
        </is>
      </c>
      <c r="K1755" t="inlineStr">
        <is>
          <t>NUC</t>
        </is>
      </c>
      <c r="L1755" t="inlineStr">
        <is>
          <t>Nuclear</t>
        </is>
      </c>
      <c r="M1755" t="inlineStr">
        <is>
          <t>Nuclear</t>
        </is>
      </c>
      <c r="N1755" t="n">
        <v>3046</v>
      </c>
      <c r="O1755" t="n">
        <v>97</v>
      </c>
      <c r="P1755" t="b">
        <v>1</v>
      </c>
      <c r="Q1755" t="inlineStr">
        <is>
          <t>plant_technology</t>
        </is>
      </c>
      <c r="R1755" t="inlineStr">
        <is>
          <t>3251_Nuclear_2016_plant_technology_total_3046</t>
        </is>
      </c>
      <c r="S1755" t="n">
        <v>3</v>
      </c>
      <c r="T1755" t="n">
        <v>1</v>
      </c>
      <c r="U1755" t="b">
        <v>0</v>
      </c>
      <c r="V1755" t="n">
        <v>0</v>
      </c>
      <c r="W1755" t="n">
        <v>768.6</v>
      </c>
      <c r="X1755" t="inlineStr"/>
      <c r="Y1755" t="inlineStr"/>
      <c r="Z1755" t="inlineStr">
        <is>
          <t>nuclear</t>
        </is>
      </c>
      <c r="AA1755" t="inlineStr"/>
      <c r="AB1755" t="n">
        <v>1971</v>
      </c>
      <c r="AC1755" t="n">
        <v>0</v>
      </c>
      <c r="AD1755" t="inlineStr">
        <is>
          <t>existing</t>
        </is>
      </c>
      <c r="AE1755" t="inlineStr"/>
      <c r="AF1755" t="n">
        <v>240</v>
      </c>
      <c r="AG1755" t="inlineStr">
        <is>
          <t>240_2016</t>
        </is>
      </c>
      <c r="AH1755" s="156" t="n">
        <v>42370</v>
      </c>
      <c r="AI1755" t="n">
        <v>0</v>
      </c>
      <c r="AJ1755" t="n">
        <v>0</v>
      </c>
      <c r="AK1755" t="inlineStr">
        <is>
          <t>Duke Energy Progress - (NC)</t>
        </is>
      </c>
    </row>
    <row r="1756">
      <c r="A1756" t="inlineStr">
        <is>
          <t>3251_bit_2016_plant_prime_fuel_owned_3046</t>
        </is>
      </c>
      <c r="B1756" t="inlineStr">
        <is>
          <t>H B Robinson BIT</t>
        </is>
      </c>
      <c r="C1756" t="inlineStr">
        <is>
          <t>plant_prime_fuel</t>
        </is>
      </c>
      <c r="D1756" t="n">
        <v>2016</v>
      </c>
      <c r="E1756" t="inlineStr">
        <is>
          <t>owned</t>
        </is>
      </c>
      <c r="F1756" t="inlineStr">
        <is>
          <t>H B Robinson</t>
        </is>
      </c>
      <c r="G1756" t="n">
        <v>3251</v>
      </c>
      <c r="H1756" t="inlineStr">
        <is>
          <t>1</t>
        </is>
      </c>
      <c r="I1756" t="inlineStr"/>
      <c r="J1756" t="inlineStr">
        <is>
          <t>ST</t>
        </is>
      </c>
      <c r="K1756" t="inlineStr">
        <is>
          <t>BIT</t>
        </is>
      </c>
      <c r="L1756" t="inlineStr">
        <is>
          <t>Conventional Steam Coal</t>
        </is>
      </c>
      <c r="M1756" t="inlineStr">
        <is>
          <t>Steam</t>
        </is>
      </c>
      <c r="N1756" t="n">
        <v>3046</v>
      </c>
      <c r="O1756" t="n">
        <v>97</v>
      </c>
      <c r="P1756" t="b">
        <v>0</v>
      </c>
      <c r="Q1756" t="inlineStr">
        <is>
          <t>plant_technology</t>
        </is>
      </c>
      <c r="R1756" t="inlineStr">
        <is>
          <t>3251_Conventional Steam Coal_2016_plant_technology_owned_3046</t>
        </is>
      </c>
      <c r="S1756" t="n">
        <v>3</v>
      </c>
      <c r="T1756" t="n">
        <v>1</v>
      </c>
      <c r="U1756" t="b">
        <v>1</v>
      </c>
      <c r="V1756" t="n">
        <v>0</v>
      </c>
      <c r="W1756" t="n">
        <v>206.6</v>
      </c>
      <c r="X1756" t="inlineStr"/>
      <c r="Y1756" t="inlineStr"/>
      <c r="Z1756" t="inlineStr">
        <is>
          <t>coal</t>
        </is>
      </c>
      <c r="AA1756" t="inlineStr"/>
      <c r="AB1756" t="n">
        <v>1960</v>
      </c>
      <c r="AC1756" t="n">
        <v>0</v>
      </c>
      <c r="AD1756" t="inlineStr">
        <is>
          <t>retired</t>
        </is>
      </c>
      <c r="AE1756" t="inlineStr"/>
      <c r="AF1756" t="n">
        <v>240</v>
      </c>
      <c r="AG1756" t="inlineStr">
        <is>
          <t>240_2016</t>
        </is>
      </c>
      <c r="AH1756" s="156" t="n">
        <v>42370</v>
      </c>
      <c r="AI1756" t="n">
        <v>0</v>
      </c>
      <c r="AJ1756" t="n">
        <v>0</v>
      </c>
      <c r="AK1756" t="inlineStr">
        <is>
          <t>Duke Energy Progress - (NC)</t>
        </is>
      </c>
    </row>
    <row r="1757">
      <c r="A1757" t="inlineStr">
        <is>
          <t>3251_ng_2016_plant_prime_fuel_owned_3046</t>
        </is>
      </c>
      <c r="B1757" t="inlineStr">
        <is>
          <t>H B Robinson NG</t>
        </is>
      </c>
      <c r="C1757" t="inlineStr">
        <is>
          <t>plant_prime_fuel</t>
        </is>
      </c>
      <c r="D1757" t="n">
        <v>2016</v>
      </c>
      <c r="E1757" t="inlineStr">
        <is>
          <t>owned</t>
        </is>
      </c>
      <c r="F1757" t="inlineStr">
        <is>
          <t>H B Robinson</t>
        </is>
      </c>
      <c r="G1757" t="n">
        <v>3251</v>
      </c>
      <c r="H1757" t="inlineStr">
        <is>
          <t>GT1</t>
        </is>
      </c>
      <c r="I1757" t="inlineStr"/>
      <c r="J1757" t="inlineStr">
        <is>
          <t>GT</t>
        </is>
      </c>
      <c r="K1757" t="inlineStr">
        <is>
          <t>NG</t>
        </is>
      </c>
      <c r="L1757" t="inlineStr">
        <is>
          <t>Natural Gas Fired Combustion Turbine</t>
        </is>
      </c>
      <c r="M1757" t="inlineStr">
        <is>
          <t>Other</t>
        </is>
      </c>
      <c r="N1757" t="n">
        <v>3046</v>
      </c>
      <c r="O1757" t="n">
        <v>97</v>
      </c>
      <c r="P1757" t="b">
        <v>0</v>
      </c>
      <c r="Q1757" t="inlineStr">
        <is>
          <t>plant_prime_mover</t>
        </is>
      </c>
      <c r="R1757" t="inlineStr">
        <is>
          <t>3251_GT_2016_plant_prime_mover_owned_3046</t>
        </is>
      </c>
      <c r="S1757" t="n">
        <v>3</v>
      </c>
      <c r="T1757" t="n">
        <v>1</v>
      </c>
      <c r="U1757" t="b">
        <v>1</v>
      </c>
      <c r="V1757" t="n">
        <v>0</v>
      </c>
      <c r="W1757" t="n">
        <v>16.3</v>
      </c>
      <c r="X1757" t="inlineStr"/>
      <c r="Y1757" t="inlineStr"/>
      <c r="Z1757" t="inlineStr">
        <is>
          <t>gas</t>
        </is>
      </c>
      <c r="AA1757" t="inlineStr"/>
      <c r="AB1757" t="n">
        <v>1968</v>
      </c>
      <c r="AC1757" t="n">
        <v>0</v>
      </c>
      <c r="AD1757" t="inlineStr">
        <is>
          <t>retired</t>
        </is>
      </c>
      <c r="AE1757" t="inlineStr"/>
      <c r="AF1757" t="n">
        <v>240</v>
      </c>
      <c r="AG1757" t="inlineStr">
        <is>
          <t>240_2016</t>
        </is>
      </c>
      <c r="AH1757" s="156" t="n">
        <v>42370</v>
      </c>
      <c r="AI1757" t="n">
        <v>0</v>
      </c>
      <c r="AJ1757" t="n">
        <v>0</v>
      </c>
      <c r="AK1757" t="inlineStr">
        <is>
          <t>Duke Energy Progress - (NC)</t>
        </is>
      </c>
    </row>
    <row r="1758">
      <c r="A1758" t="inlineStr">
        <is>
          <t>3251_nuc_2016_plant_prime_fuel_owned_3046</t>
        </is>
      </c>
      <c r="B1758" t="inlineStr">
        <is>
          <t>H B Robinson NUC</t>
        </is>
      </c>
      <c r="C1758" t="inlineStr">
        <is>
          <t>plant_prime_fuel</t>
        </is>
      </c>
      <c r="D1758" t="n">
        <v>2016</v>
      </c>
      <c r="E1758" t="inlineStr">
        <is>
          <t>owned</t>
        </is>
      </c>
      <c r="F1758" t="inlineStr">
        <is>
          <t>H B Robinson</t>
        </is>
      </c>
      <c r="G1758" t="n">
        <v>3251</v>
      </c>
      <c r="H1758" t="inlineStr">
        <is>
          <t>2</t>
        </is>
      </c>
      <c r="I1758" t="inlineStr"/>
      <c r="J1758" t="inlineStr">
        <is>
          <t>ST</t>
        </is>
      </c>
      <c r="K1758" t="inlineStr">
        <is>
          <t>NUC</t>
        </is>
      </c>
      <c r="L1758" t="inlineStr">
        <is>
          <t>Nuclear</t>
        </is>
      </c>
      <c r="M1758" t="inlineStr">
        <is>
          <t>Nuclear</t>
        </is>
      </c>
      <c r="N1758" t="n">
        <v>3046</v>
      </c>
      <c r="O1758" t="n">
        <v>97</v>
      </c>
      <c r="P1758" t="b">
        <v>0</v>
      </c>
      <c r="Q1758" t="inlineStr">
        <is>
          <t>plant_technology</t>
        </is>
      </c>
      <c r="R1758" t="inlineStr">
        <is>
          <t>3251_Nuclear_2016_plant_technology_owned_3046</t>
        </is>
      </c>
      <c r="S1758" t="n">
        <v>3</v>
      </c>
      <c r="T1758" t="n">
        <v>1</v>
      </c>
      <c r="U1758" t="b">
        <v>1</v>
      </c>
      <c r="V1758" t="n">
        <v>0</v>
      </c>
      <c r="W1758" t="n">
        <v>768.6</v>
      </c>
      <c r="X1758" t="inlineStr"/>
      <c r="Y1758" t="inlineStr"/>
      <c r="Z1758" t="inlineStr">
        <is>
          <t>nuclear</t>
        </is>
      </c>
      <c r="AA1758" t="inlineStr"/>
      <c r="AB1758" t="n">
        <v>1971</v>
      </c>
      <c r="AC1758" t="n">
        <v>0</v>
      </c>
      <c r="AD1758" t="inlineStr">
        <is>
          <t>existing</t>
        </is>
      </c>
      <c r="AE1758" t="inlineStr"/>
      <c r="AF1758" t="n">
        <v>240</v>
      </c>
      <c r="AG1758" t="inlineStr">
        <is>
          <t>240_2016</t>
        </is>
      </c>
      <c r="AH1758" s="156" t="n">
        <v>42370</v>
      </c>
      <c r="AI1758" t="n">
        <v>0</v>
      </c>
      <c r="AJ1758" t="n">
        <v>0</v>
      </c>
      <c r="AK1758" t="inlineStr">
        <is>
          <t>Duke Energy Progress - (NC)</t>
        </is>
      </c>
    </row>
    <row r="1759">
      <c r="A1759" t="inlineStr">
        <is>
          <t>3251_bit_2016_plant_prime_fuel_total_3046</t>
        </is>
      </c>
      <c r="B1759" t="inlineStr">
        <is>
          <t>H B Robinson BIT</t>
        </is>
      </c>
      <c r="C1759" t="inlineStr">
        <is>
          <t>plant_prime_fuel</t>
        </is>
      </c>
      <c r="D1759" t="n">
        <v>2016</v>
      </c>
      <c r="E1759" t="inlineStr">
        <is>
          <t>total</t>
        </is>
      </c>
      <c r="F1759" t="inlineStr">
        <is>
          <t>H B Robinson</t>
        </is>
      </c>
      <c r="G1759" t="n">
        <v>3251</v>
      </c>
      <c r="H1759" t="inlineStr">
        <is>
          <t>1</t>
        </is>
      </c>
      <c r="I1759" t="inlineStr"/>
      <c r="J1759" t="inlineStr">
        <is>
          <t>ST</t>
        </is>
      </c>
      <c r="K1759" t="inlineStr">
        <is>
          <t>BIT</t>
        </is>
      </c>
      <c r="L1759" t="inlineStr">
        <is>
          <t>Conventional Steam Coal</t>
        </is>
      </c>
      <c r="M1759" t="inlineStr">
        <is>
          <t>Steam</t>
        </is>
      </c>
      <c r="N1759" t="n">
        <v>3046</v>
      </c>
      <c r="O1759" t="n">
        <v>97</v>
      </c>
      <c r="P1759" t="b">
        <v>0</v>
      </c>
      <c r="Q1759" t="inlineStr">
        <is>
          <t>plant_technology</t>
        </is>
      </c>
      <c r="R1759" t="inlineStr">
        <is>
          <t>3251_Conventional Steam Coal_2016_plant_technology_total_3046</t>
        </is>
      </c>
      <c r="S1759" t="n">
        <v>3</v>
      </c>
      <c r="T1759" t="n">
        <v>1</v>
      </c>
      <c r="U1759" t="b">
        <v>0</v>
      </c>
      <c r="V1759" t="n">
        <v>0</v>
      </c>
      <c r="W1759" t="n">
        <v>206.6</v>
      </c>
      <c r="X1759" t="inlineStr"/>
      <c r="Y1759" t="inlineStr"/>
      <c r="Z1759" t="inlineStr">
        <is>
          <t>coal</t>
        </is>
      </c>
      <c r="AA1759" t="inlineStr"/>
      <c r="AB1759" t="n">
        <v>1960</v>
      </c>
      <c r="AC1759" t="n">
        <v>0</v>
      </c>
      <c r="AD1759" t="inlineStr">
        <is>
          <t>retired</t>
        </is>
      </c>
      <c r="AE1759" t="inlineStr"/>
      <c r="AF1759" t="n">
        <v>240</v>
      </c>
      <c r="AG1759" t="inlineStr">
        <is>
          <t>240_2016</t>
        </is>
      </c>
      <c r="AH1759" s="156" t="n">
        <v>42370</v>
      </c>
      <c r="AI1759" t="n">
        <v>0</v>
      </c>
      <c r="AJ1759" t="n">
        <v>0</v>
      </c>
      <c r="AK1759" t="inlineStr">
        <is>
          <t>Duke Energy Progress - (NC)</t>
        </is>
      </c>
    </row>
    <row r="1760">
      <c r="A1760" t="inlineStr">
        <is>
          <t>3251_ng_2016_plant_prime_fuel_total_3046</t>
        </is>
      </c>
      <c r="B1760" t="inlineStr">
        <is>
          <t>H B Robinson NG</t>
        </is>
      </c>
      <c r="C1760" t="inlineStr">
        <is>
          <t>plant_prime_fuel</t>
        </is>
      </c>
      <c r="D1760" t="n">
        <v>2016</v>
      </c>
      <c r="E1760" t="inlineStr">
        <is>
          <t>total</t>
        </is>
      </c>
      <c r="F1760" t="inlineStr">
        <is>
          <t>H B Robinson</t>
        </is>
      </c>
      <c r="G1760" t="n">
        <v>3251</v>
      </c>
      <c r="H1760" t="inlineStr">
        <is>
          <t>GT1</t>
        </is>
      </c>
      <c r="I1760" t="inlineStr"/>
      <c r="J1760" t="inlineStr">
        <is>
          <t>GT</t>
        </is>
      </c>
      <c r="K1760" t="inlineStr">
        <is>
          <t>NG</t>
        </is>
      </c>
      <c r="L1760" t="inlineStr">
        <is>
          <t>Natural Gas Fired Combustion Turbine</t>
        </is>
      </c>
      <c r="M1760" t="inlineStr">
        <is>
          <t>Other</t>
        </is>
      </c>
      <c r="N1760" t="n">
        <v>3046</v>
      </c>
      <c r="O1760" t="n">
        <v>97</v>
      </c>
      <c r="P1760" t="b">
        <v>0</v>
      </c>
      <c r="Q1760" t="inlineStr">
        <is>
          <t>plant_prime_mover</t>
        </is>
      </c>
      <c r="R1760" t="inlineStr">
        <is>
          <t>3251_GT_2016_plant_prime_mover_total_3046</t>
        </is>
      </c>
      <c r="S1760" t="n">
        <v>3</v>
      </c>
      <c r="T1760" t="n">
        <v>1</v>
      </c>
      <c r="U1760" t="b">
        <v>0</v>
      </c>
      <c r="V1760" t="n">
        <v>0</v>
      </c>
      <c r="W1760" t="n">
        <v>16.3</v>
      </c>
      <c r="X1760" t="inlineStr"/>
      <c r="Y1760" t="inlineStr"/>
      <c r="Z1760" t="inlineStr">
        <is>
          <t>gas</t>
        </is>
      </c>
      <c r="AA1760" t="inlineStr"/>
      <c r="AB1760" t="n">
        <v>1968</v>
      </c>
      <c r="AC1760" t="n">
        <v>0</v>
      </c>
      <c r="AD1760" t="inlineStr">
        <is>
          <t>retired</t>
        </is>
      </c>
      <c r="AE1760" t="inlineStr"/>
      <c r="AF1760" t="n">
        <v>240</v>
      </c>
      <c r="AG1760" t="inlineStr">
        <is>
          <t>240_2016</t>
        </is>
      </c>
      <c r="AH1760" s="156" t="n">
        <v>42370</v>
      </c>
      <c r="AI1760" t="n">
        <v>0</v>
      </c>
      <c r="AJ1760" t="n">
        <v>0</v>
      </c>
      <c r="AK1760" t="inlineStr">
        <is>
          <t>Duke Energy Progress - (NC)</t>
        </is>
      </c>
    </row>
    <row r="1761">
      <c r="A1761" t="inlineStr">
        <is>
          <t>3251_nuc_2016_plant_prime_fuel_total_3046</t>
        </is>
      </c>
      <c r="B1761" t="inlineStr">
        <is>
          <t>H B Robinson NUC</t>
        </is>
      </c>
      <c r="C1761" t="inlineStr">
        <is>
          <t>plant_prime_fuel</t>
        </is>
      </c>
      <c r="D1761" t="n">
        <v>2016</v>
      </c>
      <c r="E1761" t="inlineStr">
        <is>
          <t>total</t>
        </is>
      </c>
      <c r="F1761" t="inlineStr">
        <is>
          <t>H B Robinson</t>
        </is>
      </c>
      <c r="G1761" t="n">
        <v>3251</v>
      </c>
      <c r="H1761" t="inlineStr">
        <is>
          <t>2</t>
        </is>
      </c>
      <c r="I1761" t="inlineStr"/>
      <c r="J1761" t="inlineStr">
        <is>
          <t>ST</t>
        </is>
      </c>
      <c r="K1761" t="inlineStr">
        <is>
          <t>NUC</t>
        </is>
      </c>
      <c r="L1761" t="inlineStr">
        <is>
          <t>Nuclear</t>
        </is>
      </c>
      <c r="M1761" t="inlineStr">
        <is>
          <t>Nuclear</t>
        </is>
      </c>
      <c r="N1761" t="n">
        <v>3046</v>
      </c>
      <c r="O1761" t="n">
        <v>97</v>
      </c>
      <c r="P1761" t="b">
        <v>0</v>
      </c>
      <c r="Q1761" t="inlineStr">
        <is>
          <t>plant_technology</t>
        </is>
      </c>
      <c r="R1761" t="inlineStr">
        <is>
          <t>3251_Nuclear_2016_plant_technology_total_3046</t>
        </is>
      </c>
      <c r="S1761" t="n">
        <v>3</v>
      </c>
      <c r="T1761" t="n">
        <v>1</v>
      </c>
      <c r="U1761" t="b">
        <v>0</v>
      </c>
      <c r="V1761" t="n">
        <v>0</v>
      </c>
      <c r="W1761" t="n">
        <v>768.6</v>
      </c>
      <c r="X1761" t="inlineStr"/>
      <c r="Y1761" t="inlineStr"/>
      <c r="Z1761" t="inlineStr">
        <is>
          <t>nuclear</t>
        </is>
      </c>
      <c r="AA1761" t="inlineStr"/>
      <c r="AB1761" t="n">
        <v>1971</v>
      </c>
      <c r="AC1761" t="n">
        <v>0</v>
      </c>
      <c r="AD1761" t="inlineStr">
        <is>
          <t>existing</t>
        </is>
      </c>
      <c r="AE1761" t="inlineStr"/>
      <c r="AF1761" t="n">
        <v>240</v>
      </c>
      <c r="AG1761" t="inlineStr">
        <is>
          <t>240_2016</t>
        </is>
      </c>
      <c r="AH1761" s="156" t="n">
        <v>42370</v>
      </c>
      <c r="AI1761" t="n">
        <v>0</v>
      </c>
      <c r="AJ1761" t="n">
        <v>0</v>
      </c>
      <c r="AK1761" t="inlineStr">
        <is>
          <t>Duke Energy Progress - (NC)</t>
        </is>
      </c>
    </row>
    <row r="1762">
      <c r="A1762" t="inlineStr">
        <is>
          <t>3251_nuclear_2016_plant_ferc_acct_owned_3046</t>
        </is>
      </c>
      <c r="B1762" t="inlineStr">
        <is>
          <t>H B Robinson Nuclear</t>
        </is>
      </c>
      <c r="C1762" t="inlineStr">
        <is>
          <t>plant_ferc_acct</t>
        </is>
      </c>
      <c r="D1762" t="n">
        <v>2016</v>
      </c>
      <c r="E1762" t="inlineStr">
        <is>
          <t>owned</t>
        </is>
      </c>
      <c r="F1762" t="inlineStr">
        <is>
          <t>H B Robinson</t>
        </is>
      </c>
      <c r="G1762" t="n">
        <v>3251</v>
      </c>
      <c r="H1762" t="inlineStr">
        <is>
          <t>2</t>
        </is>
      </c>
      <c r="I1762" t="inlineStr"/>
      <c r="J1762" t="inlineStr">
        <is>
          <t>ST</t>
        </is>
      </c>
      <c r="K1762" t="inlineStr">
        <is>
          <t>NUC</t>
        </is>
      </c>
      <c r="L1762" t="inlineStr">
        <is>
          <t>Nuclear</t>
        </is>
      </c>
      <c r="M1762" t="inlineStr">
        <is>
          <t>Nuclear</t>
        </is>
      </c>
      <c r="N1762" t="n">
        <v>3046</v>
      </c>
      <c r="O1762" t="n">
        <v>97</v>
      </c>
      <c r="P1762" t="b">
        <v>0</v>
      </c>
      <c r="Q1762" t="inlineStr">
        <is>
          <t>plant_technology</t>
        </is>
      </c>
      <c r="R1762" t="inlineStr">
        <is>
          <t>3251_Nuclear_2016_plant_technology_owned_3046</t>
        </is>
      </c>
      <c r="S1762" t="n">
        <v>3</v>
      </c>
      <c r="T1762" t="n">
        <v>1</v>
      </c>
      <c r="U1762" t="b">
        <v>1</v>
      </c>
      <c r="V1762" t="n">
        <v>0</v>
      </c>
      <c r="W1762" t="n">
        <v>768.6</v>
      </c>
      <c r="X1762" t="inlineStr"/>
      <c r="Y1762" t="inlineStr"/>
      <c r="Z1762" t="inlineStr">
        <is>
          <t>nuclear</t>
        </is>
      </c>
      <c r="AA1762" t="inlineStr"/>
      <c r="AB1762" t="n">
        <v>1971</v>
      </c>
      <c r="AC1762" t="n">
        <v>0</v>
      </c>
      <c r="AD1762" t="inlineStr">
        <is>
          <t>existing</t>
        </is>
      </c>
      <c r="AE1762" t="inlineStr"/>
      <c r="AF1762" t="n">
        <v>240</v>
      </c>
      <c r="AG1762" t="inlineStr">
        <is>
          <t>240_2016</t>
        </is>
      </c>
      <c r="AH1762" s="156" t="n">
        <v>42370</v>
      </c>
      <c r="AI1762" t="n">
        <v>0</v>
      </c>
      <c r="AJ1762" t="n">
        <v>0</v>
      </c>
      <c r="AK1762" t="inlineStr">
        <is>
          <t>Duke Energy Progress - (NC)</t>
        </is>
      </c>
    </row>
    <row r="1763">
      <c r="A1763" t="inlineStr">
        <is>
          <t>3251_other_2016_plant_ferc_acct_owned_3046</t>
        </is>
      </c>
      <c r="B1763" t="inlineStr">
        <is>
          <t>H B Robinson Other</t>
        </is>
      </c>
      <c r="C1763" t="inlineStr">
        <is>
          <t>plant_ferc_acct</t>
        </is>
      </c>
      <c r="D1763" t="n">
        <v>2016</v>
      </c>
      <c r="E1763" t="inlineStr">
        <is>
          <t>owned</t>
        </is>
      </c>
      <c r="F1763" t="inlineStr">
        <is>
          <t>H B Robinson</t>
        </is>
      </c>
      <c r="G1763" t="n">
        <v>3251</v>
      </c>
      <c r="H1763" t="inlineStr">
        <is>
          <t>GT1</t>
        </is>
      </c>
      <c r="I1763" t="inlineStr"/>
      <c r="J1763" t="inlineStr">
        <is>
          <t>GT</t>
        </is>
      </c>
      <c r="K1763" t="inlineStr">
        <is>
          <t>NG</t>
        </is>
      </c>
      <c r="L1763" t="inlineStr">
        <is>
          <t>Natural Gas Fired Combustion Turbine</t>
        </is>
      </c>
      <c r="M1763" t="inlineStr">
        <is>
          <t>Other</t>
        </is>
      </c>
      <c r="N1763" t="n">
        <v>3046</v>
      </c>
      <c r="O1763" t="n">
        <v>97</v>
      </c>
      <c r="P1763" t="b">
        <v>0</v>
      </c>
      <c r="Q1763" t="inlineStr">
        <is>
          <t>plant_prime_mover</t>
        </is>
      </c>
      <c r="R1763" t="inlineStr">
        <is>
          <t>3251_GT_2016_plant_prime_mover_owned_3046</t>
        </is>
      </c>
      <c r="S1763" t="n">
        <v>3</v>
      </c>
      <c r="T1763" t="n">
        <v>1</v>
      </c>
      <c r="U1763" t="b">
        <v>1</v>
      </c>
      <c r="V1763" t="n">
        <v>0</v>
      </c>
      <c r="W1763" t="n">
        <v>16.3</v>
      </c>
      <c r="X1763" t="inlineStr"/>
      <c r="Y1763" t="inlineStr"/>
      <c r="Z1763" t="inlineStr">
        <is>
          <t>gas</t>
        </is>
      </c>
      <c r="AA1763" t="inlineStr"/>
      <c r="AB1763" t="n">
        <v>1968</v>
      </c>
      <c r="AC1763" t="n">
        <v>0</v>
      </c>
      <c r="AD1763" t="inlineStr">
        <is>
          <t>retired</t>
        </is>
      </c>
      <c r="AE1763" t="inlineStr"/>
      <c r="AF1763" t="n">
        <v>240</v>
      </c>
      <c r="AG1763" t="inlineStr">
        <is>
          <t>240_2016</t>
        </is>
      </c>
      <c r="AH1763" s="156" t="n">
        <v>42370</v>
      </c>
      <c r="AI1763" t="n">
        <v>0</v>
      </c>
      <c r="AJ1763" t="n">
        <v>0</v>
      </c>
      <c r="AK1763" t="inlineStr">
        <is>
          <t>Duke Energy Progress - (NC)</t>
        </is>
      </c>
    </row>
    <row r="1764">
      <c r="A1764" t="inlineStr">
        <is>
          <t>3251_steam_2016_plant_ferc_acct_owned_3046</t>
        </is>
      </c>
      <c r="B1764" t="inlineStr">
        <is>
          <t>H B Robinson Steam</t>
        </is>
      </c>
      <c r="C1764" t="inlineStr">
        <is>
          <t>plant_ferc_acct</t>
        </is>
      </c>
      <c r="D1764" t="n">
        <v>2016</v>
      </c>
      <c r="E1764" t="inlineStr">
        <is>
          <t>owned</t>
        </is>
      </c>
      <c r="F1764" t="inlineStr">
        <is>
          <t>H B Robinson</t>
        </is>
      </c>
      <c r="G1764" t="n">
        <v>3251</v>
      </c>
      <c r="H1764" t="inlineStr">
        <is>
          <t>1</t>
        </is>
      </c>
      <c r="I1764" t="inlineStr"/>
      <c r="J1764" t="inlineStr">
        <is>
          <t>ST</t>
        </is>
      </c>
      <c r="K1764" t="inlineStr">
        <is>
          <t>BIT</t>
        </is>
      </c>
      <c r="L1764" t="inlineStr">
        <is>
          <t>Conventional Steam Coal</t>
        </is>
      </c>
      <c r="M1764" t="inlineStr">
        <is>
          <t>Steam</t>
        </is>
      </c>
      <c r="N1764" t="n">
        <v>3046</v>
      </c>
      <c r="O1764" t="n">
        <v>97</v>
      </c>
      <c r="P1764" t="b">
        <v>0</v>
      </c>
      <c r="Q1764" t="inlineStr">
        <is>
          <t>plant_technology</t>
        </is>
      </c>
      <c r="R1764" t="inlineStr">
        <is>
          <t>3251_Conventional Steam Coal_2016_plant_technology_owned_3046</t>
        </is>
      </c>
      <c r="S1764" t="n">
        <v>3</v>
      </c>
      <c r="T1764" t="n">
        <v>1</v>
      </c>
      <c r="U1764" t="b">
        <v>1</v>
      </c>
      <c r="V1764" t="n">
        <v>0</v>
      </c>
      <c r="W1764" t="n">
        <v>206.6</v>
      </c>
      <c r="X1764" t="inlineStr"/>
      <c r="Y1764" t="inlineStr"/>
      <c r="Z1764" t="inlineStr">
        <is>
          <t>coal</t>
        </is>
      </c>
      <c r="AA1764" t="inlineStr"/>
      <c r="AB1764" t="n">
        <v>1971</v>
      </c>
      <c r="AC1764" t="n">
        <v>0</v>
      </c>
      <c r="AD1764" t="inlineStr">
        <is>
          <t>retired</t>
        </is>
      </c>
      <c r="AE1764" t="inlineStr"/>
      <c r="AF1764" t="n">
        <v>240</v>
      </c>
      <c r="AG1764" t="inlineStr">
        <is>
          <t>240_2016</t>
        </is>
      </c>
      <c r="AH1764" s="156" t="n">
        <v>42370</v>
      </c>
      <c r="AI1764" t="n">
        <v>0</v>
      </c>
      <c r="AJ1764" t="n">
        <v>0</v>
      </c>
      <c r="AK1764" t="inlineStr">
        <is>
          <t>Duke Energy Progress - (NC)</t>
        </is>
      </c>
    </row>
    <row r="1765">
      <c r="A1765" t="inlineStr">
        <is>
          <t>3251_nuclear_2016_plant_ferc_acct_total_3046</t>
        </is>
      </c>
      <c r="B1765" t="inlineStr">
        <is>
          <t>H B Robinson Nuclear</t>
        </is>
      </c>
      <c r="C1765" t="inlineStr">
        <is>
          <t>plant_ferc_acct</t>
        </is>
      </c>
      <c r="D1765" t="n">
        <v>2016</v>
      </c>
      <c r="E1765" t="inlineStr">
        <is>
          <t>total</t>
        </is>
      </c>
      <c r="F1765" t="inlineStr">
        <is>
          <t>H B Robinson</t>
        </is>
      </c>
      <c r="G1765" t="n">
        <v>3251</v>
      </c>
      <c r="H1765" t="inlineStr">
        <is>
          <t>2</t>
        </is>
      </c>
      <c r="I1765" t="inlineStr"/>
      <c r="J1765" t="inlineStr">
        <is>
          <t>ST</t>
        </is>
      </c>
      <c r="K1765" t="inlineStr">
        <is>
          <t>NUC</t>
        </is>
      </c>
      <c r="L1765" t="inlineStr">
        <is>
          <t>Nuclear</t>
        </is>
      </c>
      <c r="M1765" t="inlineStr">
        <is>
          <t>Nuclear</t>
        </is>
      </c>
      <c r="N1765" t="n">
        <v>3046</v>
      </c>
      <c r="O1765" t="n">
        <v>97</v>
      </c>
      <c r="P1765" t="b">
        <v>0</v>
      </c>
      <c r="Q1765" t="inlineStr">
        <is>
          <t>plant_technology</t>
        </is>
      </c>
      <c r="R1765" t="inlineStr">
        <is>
          <t>3251_Nuclear_2016_plant_technology_total_3046</t>
        </is>
      </c>
      <c r="S1765" t="n">
        <v>3</v>
      </c>
      <c r="T1765" t="n">
        <v>1</v>
      </c>
      <c r="U1765" t="b">
        <v>0</v>
      </c>
      <c r="V1765" t="n">
        <v>0</v>
      </c>
      <c r="W1765" t="n">
        <v>768.6</v>
      </c>
      <c r="X1765" t="inlineStr"/>
      <c r="Y1765" t="inlineStr"/>
      <c r="Z1765" t="inlineStr">
        <is>
          <t>nuclear</t>
        </is>
      </c>
      <c r="AA1765" t="inlineStr"/>
      <c r="AB1765" t="n">
        <v>1971</v>
      </c>
      <c r="AC1765" t="n">
        <v>0</v>
      </c>
      <c r="AD1765" t="inlineStr">
        <is>
          <t>existing</t>
        </is>
      </c>
      <c r="AE1765" t="inlineStr"/>
      <c r="AF1765" t="n">
        <v>240</v>
      </c>
      <c r="AG1765" t="inlineStr">
        <is>
          <t>240_2016</t>
        </is>
      </c>
      <c r="AH1765" s="156" t="n">
        <v>42370</v>
      </c>
      <c r="AI1765" t="n">
        <v>0</v>
      </c>
      <c r="AJ1765" t="n">
        <v>0</v>
      </c>
      <c r="AK1765" t="inlineStr">
        <is>
          <t>Duke Energy Progress - (NC)</t>
        </is>
      </c>
    </row>
    <row r="1766">
      <c r="A1766" t="inlineStr">
        <is>
          <t>3251_other_2016_plant_ferc_acct_total_3046</t>
        </is>
      </c>
      <c r="B1766" t="inlineStr">
        <is>
          <t>H B Robinson Other</t>
        </is>
      </c>
      <c r="C1766" t="inlineStr">
        <is>
          <t>plant_ferc_acct</t>
        </is>
      </c>
      <c r="D1766" t="n">
        <v>2016</v>
      </c>
      <c r="E1766" t="inlineStr">
        <is>
          <t>total</t>
        </is>
      </c>
      <c r="F1766" t="inlineStr">
        <is>
          <t>H B Robinson</t>
        </is>
      </c>
      <c r="G1766" t="n">
        <v>3251</v>
      </c>
      <c r="H1766" t="inlineStr">
        <is>
          <t>GT1</t>
        </is>
      </c>
      <c r="I1766" t="inlineStr"/>
      <c r="J1766" t="inlineStr">
        <is>
          <t>GT</t>
        </is>
      </c>
      <c r="K1766" t="inlineStr">
        <is>
          <t>NG</t>
        </is>
      </c>
      <c r="L1766" t="inlineStr">
        <is>
          <t>Natural Gas Fired Combustion Turbine</t>
        </is>
      </c>
      <c r="M1766" t="inlineStr">
        <is>
          <t>Other</t>
        </is>
      </c>
      <c r="N1766" t="n">
        <v>3046</v>
      </c>
      <c r="O1766" t="n">
        <v>97</v>
      </c>
      <c r="P1766" t="b">
        <v>0</v>
      </c>
      <c r="Q1766" t="inlineStr">
        <is>
          <t>plant_prime_mover</t>
        </is>
      </c>
      <c r="R1766" t="inlineStr">
        <is>
          <t>3251_GT_2016_plant_prime_mover_total_3046</t>
        </is>
      </c>
      <c r="S1766" t="n">
        <v>3</v>
      </c>
      <c r="T1766" t="n">
        <v>1</v>
      </c>
      <c r="U1766" t="b">
        <v>0</v>
      </c>
      <c r="V1766" t="n">
        <v>0</v>
      </c>
      <c r="W1766" t="n">
        <v>16.3</v>
      </c>
      <c r="X1766" t="inlineStr"/>
      <c r="Y1766" t="inlineStr"/>
      <c r="Z1766" t="inlineStr">
        <is>
          <t>gas</t>
        </is>
      </c>
      <c r="AA1766" t="inlineStr"/>
      <c r="AB1766" t="n">
        <v>1968</v>
      </c>
      <c r="AC1766" t="n">
        <v>0</v>
      </c>
      <c r="AD1766" t="inlineStr">
        <is>
          <t>retired</t>
        </is>
      </c>
      <c r="AE1766" t="inlineStr"/>
      <c r="AF1766" t="n">
        <v>240</v>
      </c>
      <c r="AG1766" t="inlineStr">
        <is>
          <t>240_2016</t>
        </is>
      </c>
      <c r="AH1766" s="156" t="n">
        <v>42370</v>
      </c>
      <c r="AI1766" t="n">
        <v>0</v>
      </c>
      <c r="AJ1766" t="n">
        <v>0</v>
      </c>
      <c r="AK1766" t="inlineStr">
        <is>
          <t>Duke Energy Progress - (NC)</t>
        </is>
      </c>
    </row>
    <row r="1767">
      <c r="A1767" t="inlineStr">
        <is>
          <t>3251_steam_2016_plant_ferc_acct_total_3046</t>
        </is>
      </c>
      <c r="B1767" t="inlineStr">
        <is>
          <t>H B Robinson Steam</t>
        </is>
      </c>
      <c r="C1767" t="inlineStr">
        <is>
          <t>plant_ferc_acct</t>
        </is>
      </c>
      <c r="D1767" t="n">
        <v>2016</v>
      </c>
      <c r="E1767" t="inlineStr">
        <is>
          <t>total</t>
        </is>
      </c>
      <c r="F1767" t="inlineStr">
        <is>
          <t>H B Robinson</t>
        </is>
      </c>
      <c r="G1767" t="n">
        <v>3251</v>
      </c>
      <c r="H1767" t="inlineStr">
        <is>
          <t>1</t>
        </is>
      </c>
      <c r="I1767" t="inlineStr"/>
      <c r="J1767" t="inlineStr">
        <is>
          <t>ST</t>
        </is>
      </c>
      <c r="K1767" t="inlineStr">
        <is>
          <t>BIT</t>
        </is>
      </c>
      <c r="L1767" t="inlineStr">
        <is>
          <t>Conventional Steam Coal</t>
        </is>
      </c>
      <c r="M1767" t="inlineStr">
        <is>
          <t>Steam</t>
        </is>
      </c>
      <c r="N1767" t="n">
        <v>3046</v>
      </c>
      <c r="O1767" t="n">
        <v>97</v>
      </c>
      <c r="P1767" t="b">
        <v>0</v>
      </c>
      <c r="Q1767" t="inlineStr">
        <is>
          <t>plant_technology</t>
        </is>
      </c>
      <c r="R1767" t="inlineStr">
        <is>
          <t>3251_Conventional Steam Coal_2016_plant_technology_total_3046</t>
        </is>
      </c>
      <c r="S1767" t="n">
        <v>3</v>
      </c>
      <c r="T1767" t="n">
        <v>1</v>
      </c>
      <c r="U1767" t="b">
        <v>0</v>
      </c>
      <c r="V1767" t="n">
        <v>0</v>
      </c>
      <c r="W1767" t="n">
        <v>206.6</v>
      </c>
      <c r="X1767" t="inlineStr"/>
      <c r="Y1767" t="inlineStr"/>
      <c r="Z1767" t="inlineStr">
        <is>
          <t>coal</t>
        </is>
      </c>
      <c r="AA1767" t="inlineStr"/>
      <c r="AB1767" t="n">
        <v>1971</v>
      </c>
      <c r="AC1767" t="n">
        <v>0</v>
      </c>
      <c r="AD1767" t="inlineStr">
        <is>
          <t>retired</t>
        </is>
      </c>
      <c r="AE1767" t="inlineStr"/>
      <c r="AF1767" t="n">
        <v>240</v>
      </c>
      <c r="AG1767" t="inlineStr">
        <is>
          <t>240_2016</t>
        </is>
      </c>
      <c r="AH1767" s="156" t="n">
        <v>42370</v>
      </c>
      <c r="AI1767" t="n">
        <v>0</v>
      </c>
      <c r="AJ1767" t="n">
        <v>0</v>
      </c>
      <c r="AK1767" t="inlineStr">
        <is>
          <t>Duke Energy Progress - (NC)</t>
        </is>
      </c>
    </row>
    <row r="1768">
      <c r="A1768" t="inlineStr">
        <is>
          <t>3251_1_2016_plant_gen_owned_3046</t>
        </is>
      </c>
      <c r="B1768" t="inlineStr">
        <is>
          <t>H B Robinson 1</t>
        </is>
      </c>
      <c r="C1768" t="inlineStr">
        <is>
          <t>plant_gen</t>
        </is>
      </c>
      <c r="D1768" t="n">
        <v>2016</v>
      </c>
      <c r="E1768" t="inlineStr">
        <is>
          <t>owned</t>
        </is>
      </c>
      <c r="F1768" t="inlineStr">
        <is>
          <t>H B Robinson</t>
        </is>
      </c>
      <c r="G1768" t="n">
        <v>3251</v>
      </c>
      <c r="H1768" t="inlineStr">
        <is>
          <t>1</t>
        </is>
      </c>
      <c r="I1768" t="inlineStr"/>
      <c r="J1768" t="inlineStr">
        <is>
          <t>ST</t>
        </is>
      </c>
      <c r="K1768" t="inlineStr">
        <is>
          <t>BIT</t>
        </is>
      </c>
      <c r="L1768" t="inlineStr">
        <is>
          <t>Conventional Steam Coal</t>
        </is>
      </c>
      <c r="M1768" t="inlineStr">
        <is>
          <t>Steam</t>
        </is>
      </c>
      <c r="N1768" t="n">
        <v>3046</v>
      </c>
      <c r="O1768" t="n">
        <v>97</v>
      </c>
      <c r="P1768" t="b">
        <v>0</v>
      </c>
      <c r="Q1768" t="inlineStr">
        <is>
          <t>plant_technology</t>
        </is>
      </c>
      <c r="R1768" t="inlineStr">
        <is>
          <t>3251_Conventional Steam Coal_2016_plant_technology_owned_3046</t>
        </is>
      </c>
      <c r="S1768" t="n">
        <v>3</v>
      </c>
      <c r="T1768" t="n">
        <v>1</v>
      </c>
      <c r="U1768" t="b">
        <v>1</v>
      </c>
      <c r="V1768" t="n">
        <v>0</v>
      </c>
      <c r="W1768" t="n">
        <v>206.6</v>
      </c>
      <c r="X1768" t="inlineStr"/>
      <c r="Y1768" t="inlineStr"/>
      <c r="Z1768" t="inlineStr">
        <is>
          <t>coal</t>
        </is>
      </c>
      <c r="AA1768" t="inlineStr"/>
      <c r="AB1768" t="n">
        <v>1960</v>
      </c>
      <c r="AC1768" t="n">
        <v>0</v>
      </c>
      <c r="AD1768" t="inlineStr">
        <is>
          <t>retired</t>
        </is>
      </c>
      <c r="AE1768" t="inlineStr"/>
      <c r="AF1768" t="n">
        <v>240</v>
      </c>
      <c r="AG1768" t="inlineStr">
        <is>
          <t>240_2016</t>
        </is>
      </c>
      <c r="AH1768" s="156" t="n">
        <v>42370</v>
      </c>
      <c r="AI1768" t="n">
        <v>0</v>
      </c>
      <c r="AJ1768" t="n">
        <v>0</v>
      </c>
      <c r="AK1768" t="inlineStr">
        <is>
          <t>Duke Energy Progress - (NC)</t>
        </is>
      </c>
    </row>
    <row r="1769">
      <c r="A1769" t="inlineStr">
        <is>
          <t>3251_2_2016_plant_gen_owned_3046</t>
        </is>
      </c>
      <c r="B1769" t="inlineStr">
        <is>
          <t>H B Robinson 2</t>
        </is>
      </c>
      <c r="C1769" t="inlineStr">
        <is>
          <t>plant_gen</t>
        </is>
      </c>
      <c r="D1769" t="n">
        <v>2016</v>
      </c>
      <c r="E1769" t="inlineStr">
        <is>
          <t>owned</t>
        </is>
      </c>
      <c r="F1769" t="inlineStr">
        <is>
          <t>H B Robinson</t>
        </is>
      </c>
      <c r="G1769" t="n">
        <v>3251</v>
      </c>
      <c r="H1769" t="inlineStr">
        <is>
          <t>2</t>
        </is>
      </c>
      <c r="I1769" t="inlineStr"/>
      <c r="J1769" t="inlineStr">
        <is>
          <t>ST</t>
        </is>
      </c>
      <c r="K1769" t="inlineStr">
        <is>
          <t>NUC</t>
        </is>
      </c>
      <c r="L1769" t="inlineStr">
        <is>
          <t>Nuclear</t>
        </is>
      </c>
      <c r="M1769" t="inlineStr">
        <is>
          <t>Nuclear</t>
        </is>
      </c>
      <c r="N1769" t="n">
        <v>3046</v>
      </c>
      <c r="O1769" t="n">
        <v>97</v>
      </c>
      <c r="P1769" t="b">
        <v>0</v>
      </c>
      <c r="Q1769" t="inlineStr">
        <is>
          <t>plant_technology</t>
        </is>
      </c>
      <c r="R1769" t="inlineStr">
        <is>
          <t>3251_Nuclear_2016_plant_technology_owned_3046</t>
        </is>
      </c>
      <c r="S1769" t="n">
        <v>3</v>
      </c>
      <c r="T1769" t="n">
        <v>1</v>
      </c>
      <c r="U1769" t="b">
        <v>1</v>
      </c>
      <c r="V1769" t="n">
        <v>0</v>
      </c>
      <c r="W1769" t="n">
        <v>768.6</v>
      </c>
      <c r="X1769" t="inlineStr"/>
      <c r="Y1769" t="inlineStr"/>
      <c r="Z1769" t="inlineStr">
        <is>
          <t>nuclear</t>
        </is>
      </c>
      <c r="AA1769" t="inlineStr"/>
      <c r="AB1769" t="n">
        <v>1971</v>
      </c>
      <c r="AC1769" t="n">
        <v>0</v>
      </c>
      <c r="AD1769" t="inlineStr">
        <is>
          <t>existing</t>
        </is>
      </c>
      <c r="AE1769" t="inlineStr"/>
      <c r="AF1769" t="n">
        <v>240</v>
      </c>
      <c r="AG1769" t="inlineStr">
        <is>
          <t>240_2016</t>
        </is>
      </c>
      <c r="AH1769" s="156" t="n">
        <v>42370</v>
      </c>
      <c r="AI1769" t="n">
        <v>0</v>
      </c>
      <c r="AJ1769" t="n">
        <v>0</v>
      </c>
      <c r="AK1769" t="inlineStr">
        <is>
          <t>Duke Energy Progress - (NC)</t>
        </is>
      </c>
    </row>
    <row r="1770">
      <c r="A1770" t="inlineStr">
        <is>
          <t>3251_gt1_2016_plant_gen_owned_3046</t>
        </is>
      </c>
      <c r="B1770" t="inlineStr">
        <is>
          <t>H B Robinson GT1</t>
        </is>
      </c>
      <c r="C1770" t="inlineStr">
        <is>
          <t>plant_gen</t>
        </is>
      </c>
      <c r="D1770" t="n">
        <v>2016</v>
      </c>
      <c r="E1770" t="inlineStr">
        <is>
          <t>owned</t>
        </is>
      </c>
      <c r="F1770" t="inlineStr">
        <is>
          <t>H B Robinson</t>
        </is>
      </c>
      <c r="G1770" t="n">
        <v>3251</v>
      </c>
      <c r="H1770" t="inlineStr">
        <is>
          <t>GT1</t>
        </is>
      </c>
      <c r="I1770" t="inlineStr"/>
      <c r="J1770" t="inlineStr">
        <is>
          <t>GT</t>
        </is>
      </c>
      <c r="K1770" t="inlineStr">
        <is>
          <t>NG</t>
        </is>
      </c>
      <c r="L1770" t="inlineStr">
        <is>
          <t>Natural Gas Fired Combustion Turbine</t>
        </is>
      </c>
      <c r="M1770" t="inlineStr">
        <is>
          <t>Other</t>
        </is>
      </c>
      <c r="N1770" t="n">
        <v>3046</v>
      </c>
      <c r="O1770" t="n">
        <v>97</v>
      </c>
      <c r="P1770" t="b">
        <v>0</v>
      </c>
      <c r="Q1770" t="inlineStr">
        <is>
          <t>plant_prime_mover</t>
        </is>
      </c>
      <c r="R1770" t="inlineStr">
        <is>
          <t>3251_GT_2016_plant_prime_mover_owned_3046</t>
        </is>
      </c>
      <c r="S1770" t="n">
        <v>3</v>
      </c>
      <c r="T1770" t="n">
        <v>1</v>
      </c>
      <c r="U1770" t="b">
        <v>1</v>
      </c>
      <c r="V1770" t="n">
        <v>0</v>
      </c>
      <c r="W1770" t="n">
        <v>16.3</v>
      </c>
      <c r="X1770" t="inlineStr"/>
      <c r="Y1770" t="inlineStr"/>
      <c r="Z1770" t="inlineStr">
        <is>
          <t>gas</t>
        </is>
      </c>
      <c r="AA1770" t="inlineStr"/>
      <c r="AB1770" t="n">
        <v>1968</v>
      </c>
      <c r="AC1770" t="n">
        <v>0</v>
      </c>
      <c r="AD1770" t="inlineStr">
        <is>
          <t>retired</t>
        </is>
      </c>
      <c r="AE1770" t="inlineStr"/>
      <c r="AF1770" t="n">
        <v>240</v>
      </c>
      <c r="AG1770" t="inlineStr">
        <is>
          <t>240_2016</t>
        </is>
      </c>
      <c r="AH1770" s="156" t="n">
        <v>42370</v>
      </c>
      <c r="AI1770" t="n">
        <v>0</v>
      </c>
      <c r="AJ1770" t="n">
        <v>0</v>
      </c>
      <c r="AK1770" t="inlineStr">
        <is>
          <t>Duke Energy Progress - (NC)</t>
        </is>
      </c>
    </row>
    <row r="1771">
      <c r="A1771" t="inlineStr">
        <is>
          <t>3251_1_2016_plant_gen_total_3046</t>
        </is>
      </c>
      <c r="B1771" t="inlineStr">
        <is>
          <t>H B Robinson 1</t>
        </is>
      </c>
      <c r="C1771" t="inlineStr">
        <is>
          <t>plant_gen</t>
        </is>
      </c>
      <c r="D1771" t="n">
        <v>2016</v>
      </c>
      <c r="E1771" t="inlineStr">
        <is>
          <t>total</t>
        </is>
      </c>
      <c r="F1771" t="inlineStr">
        <is>
          <t>H B Robinson</t>
        </is>
      </c>
      <c r="G1771" t="n">
        <v>3251</v>
      </c>
      <c r="H1771" t="inlineStr">
        <is>
          <t>1</t>
        </is>
      </c>
      <c r="I1771" t="inlineStr"/>
      <c r="J1771" t="inlineStr">
        <is>
          <t>ST</t>
        </is>
      </c>
      <c r="K1771" t="inlineStr">
        <is>
          <t>BIT</t>
        </is>
      </c>
      <c r="L1771" t="inlineStr">
        <is>
          <t>Conventional Steam Coal</t>
        </is>
      </c>
      <c r="M1771" t="inlineStr">
        <is>
          <t>Steam</t>
        </is>
      </c>
      <c r="N1771" t="n">
        <v>3046</v>
      </c>
      <c r="O1771" t="n">
        <v>97</v>
      </c>
      <c r="P1771" t="b">
        <v>0</v>
      </c>
      <c r="Q1771" t="inlineStr">
        <is>
          <t>plant_technology</t>
        </is>
      </c>
      <c r="R1771" t="inlineStr">
        <is>
          <t>3251_Conventional Steam Coal_2016_plant_technology_total_3046</t>
        </is>
      </c>
      <c r="S1771" t="n">
        <v>3</v>
      </c>
      <c r="T1771" t="n">
        <v>1</v>
      </c>
      <c r="U1771" t="b">
        <v>0</v>
      </c>
      <c r="V1771" t="n">
        <v>0</v>
      </c>
      <c r="W1771" t="n">
        <v>206.6</v>
      </c>
      <c r="X1771" t="inlineStr"/>
      <c r="Y1771" t="inlineStr"/>
      <c r="Z1771" t="inlineStr">
        <is>
          <t>coal</t>
        </is>
      </c>
      <c r="AA1771" t="inlineStr"/>
      <c r="AB1771" t="n">
        <v>1960</v>
      </c>
      <c r="AC1771" t="n">
        <v>0</v>
      </c>
      <c r="AD1771" t="inlineStr">
        <is>
          <t>retired</t>
        </is>
      </c>
      <c r="AE1771" t="inlineStr"/>
      <c r="AF1771" t="n">
        <v>240</v>
      </c>
      <c r="AG1771" t="inlineStr">
        <is>
          <t>240_2016</t>
        </is>
      </c>
      <c r="AH1771" s="156" t="n">
        <v>42370</v>
      </c>
      <c r="AI1771" t="n">
        <v>0</v>
      </c>
      <c r="AJ1771" t="n">
        <v>0</v>
      </c>
      <c r="AK1771" t="inlineStr">
        <is>
          <t>Duke Energy Progress - (NC)</t>
        </is>
      </c>
    </row>
    <row r="1772">
      <c r="A1772" t="inlineStr">
        <is>
          <t>3251_2_2016_plant_gen_total_3046</t>
        </is>
      </c>
      <c r="B1772" t="inlineStr">
        <is>
          <t>H B Robinson 2</t>
        </is>
      </c>
      <c r="C1772" t="inlineStr">
        <is>
          <t>plant_gen</t>
        </is>
      </c>
      <c r="D1772" t="n">
        <v>2016</v>
      </c>
      <c r="E1772" t="inlineStr">
        <is>
          <t>total</t>
        </is>
      </c>
      <c r="F1772" t="inlineStr">
        <is>
          <t>H B Robinson</t>
        </is>
      </c>
      <c r="G1772" t="n">
        <v>3251</v>
      </c>
      <c r="H1772" t="inlineStr">
        <is>
          <t>2</t>
        </is>
      </c>
      <c r="I1772" t="inlineStr"/>
      <c r="J1772" t="inlineStr">
        <is>
          <t>ST</t>
        </is>
      </c>
      <c r="K1772" t="inlineStr">
        <is>
          <t>NUC</t>
        </is>
      </c>
      <c r="L1772" t="inlineStr">
        <is>
          <t>Nuclear</t>
        </is>
      </c>
      <c r="M1772" t="inlineStr">
        <is>
          <t>Nuclear</t>
        </is>
      </c>
      <c r="N1772" t="n">
        <v>3046</v>
      </c>
      <c r="O1772" t="n">
        <v>97</v>
      </c>
      <c r="P1772" t="b">
        <v>0</v>
      </c>
      <c r="Q1772" t="inlineStr">
        <is>
          <t>plant_technology</t>
        </is>
      </c>
      <c r="R1772" t="inlineStr">
        <is>
          <t>3251_Nuclear_2016_plant_technology_total_3046</t>
        </is>
      </c>
      <c r="S1772" t="n">
        <v>3</v>
      </c>
      <c r="T1772" t="n">
        <v>1</v>
      </c>
      <c r="U1772" t="b">
        <v>0</v>
      </c>
      <c r="V1772" t="n">
        <v>0</v>
      </c>
      <c r="W1772" t="n">
        <v>768.6</v>
      </c>
      <c r="X1772" t="inlineStr"/>
      <c r="Y1772" t="inlineStr"/>
      <c r="Z1772" t="inlineStr">
        <is>
          <t>nuclear</t>
        </is>
      </c>
      <c r="AA1772" t="inlineStr"/>
      <c r="AB1772" t="n">
        <v>1971</v>
      </c>
      <c r="AC1772" t="n">
        <v>0</v>
      </c>
      <c r="AD1772" t="inlineStr">
        <is>
          <t>existing</t>
        </is>
      </c>
      <c r="AE1772" t="inlineStr"/>
      <c r="AF1772" t="n">
        <v>240</v>
      </c>
      <c r="AG1772" t="inlineStr">
        <is>
          <t>240_2016</t>
        </is>
      </c>
      <c r="AH1772" s="156" t="n">
        <v>42370</v>
      </c>
      <c r="AI1772" t="n">
        <v>0</v>
      </c>
      <c r="AJ1772" t="n">
        <v>0</v>
      </c>
      <c r="AK1772" t="inlineStr">
        <is>
          <t>Duke Energy Progress - (NC)</t>
        </is>
      </c>
    </row>
    <row r="1773">
      <c r="A1773" t="inlineStr">
        <is>
          <t>3251_gt1_2016_plant_gen_total_3046</t>
        </is>
      </c>
      <c r="B1773" t="inlineStr">
        <is>
          <t>H B Robinson GT1</t>
        </is>
      </c>
      <c r="C1773" t="inlineStr">
        <is>
          <t>plant_gen</t>
        </is>
      </c>
      <c r="D1773" t="n">
        <v>2016</v>
      </c>
      <c r="E1773" t="inlineStr">
        <is>
          <t>total</t>
        </is>
      </c>
      <c r="F1773" t="inlineStr">
        <is>
          <t>H B Robinson</t>
        </is>
      </c>
      <c r="G1773" t="n">
        <v>3251</v>
      </c>
      <c r="H1773" t="inlineStr">
        <is>
          <t>GT1</t>
        </is>
      </c>
      <c r="I1773" t="inlineStr"/>
      <c r="J1773" t="inlineStr">
        <is>
          <t>GT</t>
        </is>
      </c>
      <c r="K1773" t="inlineStr">
        <is>
          <t>NG</t>
        </is>
      </c>
      <c r="L1773" t="inlineStr">
        <is>
          <t>Natural Gas Fired Combustion Turbine</t>
        </is>
      </c>
      <c r="M1773" t="inlineStr">
        <is>
          <t>Other</t>
        </is>
      </c>
      <c r="N1773" t="n">
        <v>3046</v>
      </c>
      <c r="O1773" t="n">
        <v>97</v>
      </c>
      <c r="P1773" t="b">
        <v>0</v>
      </c>
      <c r="Q1773" t="inlineStr">
        <is>
          <t>plant_prime_mover</t>
        </is>
      </c>
      <c r="R1773" t="inlineStr">
        <is>
          <t>3251_GT_2016_plant_prime_mover_total_3046</t>
        </is>
      </c>
      <c r="S1773" t="n">
        <v>3</v>
      </c>
      <c r="T1773" t="n">
        <v>1</v>
      </c>
      <c r="U1773" t="b">
        <v>0</v>
      </c>
      <c r="V1773" t="n">
        <v>0</v>
      </c>
      <c r="W1773" t="n">
        <v>16.3</v>
      </c>
      <c r="X1773" t="inlineStr"/>
      <c r="Y1773" t="inlineStr"/>
      <c r="Z1773" t="inlineStr">
        <is>
          <t>gas</t>
        </is>
      </c>
      <c r="AA1773" t="inlineStr"/>
      <c r="AB1773" t="n">
        <v>1968</v>
      </c>
      <c r="AC1773" t="n">
        <v>0</v>
      </c>
      <c r="AD1773" t="inlineStr">
        <is>
          <t>retired</t>
        </is>
      </c>
      <c r="AE1773" t="inlineStr"/>
      <c r="AF1773" t="n">
        <v>240</v>
      </c>
      <c r="AG1773" t="inlineStr">
        <is>
          <t>240_2016</t>
        </is>
      </c>
      <c r="AH1773" s="156" t="n">
        <v>42370</v>
      </c>
      <c r="AI1773" t="n">
        <v>0</v>
      </c>
      <c r="AJ1773" t="n">
        <v>0</v>
      </c>
      <c r="AK1773" t="inlineStr">
        <is>
          <t>Duke Energy Progress - (NC)</t>
        </is>
      </c>
    </row>
    <row r="1774">
      <c r="A1774" t="inlineStr">
        <is>
          <t>6014_2016_plant_owned_3046</t>
        </is>
      </c>
      <c r="B1774" t="inlineStr">
        <is>
          <t>Brunswick Nuclear</t>
        </is>
      </c>
      <c r="C1774" t="inlineStr">
        <is>
          <t>plant</t>
        </is>
      </c>
      <c r="D1774" t="n">
        <v>2016</v>
      </c>
      <c r="E1774" t="inlineStr">
        <is>
          <t>owned</t>
        </is>
      </c>
      <c r="F1774" t="inlineStr">
        <is>
          <t>Brunswick Nuclear</t>
        </is>
      </c>
      <c r="G1774" t="n">
        <v>6014</v>
      </c>
      <c r="H1774" t="inlineStr"/>
      <c r="I1774" t="inlineStr"/>
      <c r="J1774" t="inlineStr">
        <is>
          <t>ST</t>
        </is>
      </c>
      <c r="K1774" t="inlineStr">
        <is>
          <t>NUC</t>
        </is>
      </c>
      <c r="L1774" t="inlineStr">
        <is>
          <t>Nuclear</t>
        </is>
      </c>
      <c r="M1774" t="inlineStr">
        <is>
          <t>Nuclear</t>
        </is>
      </c>
      <c r="N1774" t="n">
        <v>3046</v>
      </c>
      <c r="O1774" t="n">
        <v>97</v>
      </c>
      <c r="P1774" t="b">
        <v>1</v>
      </c>
      <c r="Q1774" t="inlineStr">
        <is>
          <t>plant</t>
        </is>
      </c>
      <c r="R1774" t="inlineStr">
        <is>
          <t>6014_2016_plant_owned_3046</t>
        </is>
      </c>
      <c r="S1774" t="n">
        <v>1</v>
      </c>
      <c r="T1774" t="n">
        <v>0.90835</v>
      </c>
      <c r="U1774" t="b">
        <v>0</v>
      </c>
      <c r="V1774" t="n">
        <v>0</v>
      </c>
      <c r="W1774" t="n">
        <v>1819.60672</v>
      </c>
      <c r="X1774" t="inlineStr"/>
      <c r="Y1774" t="inlineStr"/>
      <c r="Z1774" t="inlineStr">
        <is>
          <t>nuclear</t>
        </is>
      </c>
      <c r="AA1774" t="inlineStr"/>
      <c r="AB1774" t="n">
        <v>1977</v>
      </c>
      <c r="AC1774" t="n">
        <v>0</v>
      </c>
      <c r="AD1774" t="inlineStr">
        <is>
          <t>existing</t>
        </is>
      </c>
      <c r="AE1774" t="inlineStr"/>
      <c r="AF1774" t="n">
        <v>76</v>
      </c>
      <c r="AG1774" t="inlineStr">
        <is>
          <t>76_2016</t>
        </is>
      </c>
      <c r="AH1774" s="156" t="n">
        <v>42370</v>
      </c>
      <c r="AI1774" t="n">
        <v>0</v>
      </c>
      <c r="AJ1774" t="n">
        <v>0</v>
      </c>
      <c r="AK1774" t="inlineStr">
        <is>
          <t>Duke Energy Progress - (NC)</t>
        </is>
      </c>
    </row>
    <row r="1775">
      <c r="A1775" t="inlineStr">
        <is>
          <t>6014_2016_plant_total_3046</t>
        </is>
      </c>
      <c r="B1775" t="inlineStr">
        <is>
          <t>Brunswick Nuclear</t>
        </is>
      </c>
      <c r="C1775" t="inlineStr">
        <is>
          <t>plant</t>
        </is>
      </c>
      <c r="D1775" t="n">
        <v>2016</v>
      </c>
      <c r="E1775" t="inlineStr">
        <is>
          <t>total</t>
        </is>
      </c>
      <c r="F1775" t="inlineStr">
        <is>
          <t>Brunswick Nuclear</t>
        </is>
      </c>
      <c r="G1775" t="n">
        <v>6014</v>
      </c>
      <c r="H1775" t="inlineStr"/>
      <c r="I1775" t="inlineStr"/>
      <c r="J1775" t="inlineStr">
        <is>
          <t>ST</t>
        </is>
      </c>
      <c r="K1775" t="inlineStr">
        <is>
          <t>NUC</t>
        </is>
      </c>
      <c r="L1775" t="inlineStr">
        <is>
          <t>Nuclear</t>
        </is>
      </c>
      <c r="M1775" t="inlineStr">
        <is>
          <t>Nuclear</t>
        </is>
      </c>
      <c r="N1775" t="n">
        <v>3046</v>
      </c>
      <c r="O1775" t="n">
        <v>97</v>
      </c>
      <c r="P1775" t="b">
        <v>1</v>
      </c>
      <c r="Q1775" t="inlineStr">
        <is>
          <t>plant</t>
        </is>
      </c>
      <c r="R1775" t="inlineStr">
        <is>
          <t>6014_2016_plant_total_3046</t>
        </is>
      </c>
      <c r="S1775" t="n">
        <v>1</v>
      </c>
      <c r="T1775" t="n">
        <v>1</v>
      </c>
      <c r="U1775" t="b">
        <v>0</v>
      </c>
      <c r="V1775" t="n">
        <v>0</v>
      </c>
      <c r="W1775" t="n">
        <v>2003.2</v>
      </c>
      <c r="X1775" t="inlineStr"/>
      <c r="Y1775" t="inlineStr"/>
      <c r="Z1775" t="inlineStr">
        <is>
          <t>nuclear</t>
        </is>
      </c>
      <c r="AA1775" t="inlineStr"/>
      <c r="AB1775" t="n">
        <v>1977</v>
      </c>
      <c r="AC1775" t="n">
        <v>0</v>
      </c>
      <c r="AD1775" t="inlineStr">
        <is>
          <t>existing</t>
        </is>
      </c>
      <c r="AE1775" t="inlineStr"/>
      <c r="AF1775" t="n">
        <v>76</v>
      </c>
      <c r="AG1775" t="inlineStr">
        <is>
          <t>76_2016</t>
        </is>
      </c>
      <c r="AH1775" s="156" t="n">
        <v>42370</v>
      </c>
      <c r="AI1775" t="n">
        <v>0</v>
      </c>
      <c r="AJ1775" t="n">
        <v>0</v>
      </c>
      <c r="AK1775" t="inlineStr">
        <is>
          <t>Duke Energy Progress - (NC)</t>
        </is>
      </c>
    </row>
    <row r="1776">
      <c r="A1776" t="inlineStr">
        <is>
          <t>6014_st_2016_plant_prime_mover_owned_3046</t>
        </is>
      </c>
      <c r="B1776" t="inlineStr">
        <is>
          <t>Brunswick Nuclear ST</t>
        </is>
      </c>
      <c r="C1776" t="inlineStr">
        <is>
          <t>plant_prime_mover</t>
        </is>
      </c>
      <c r="D1776" t="n">
        <v>2016</v>
      </c>
      <c r="E1776" t="inlineStr">
        <is>
          <t>owned</t>
        </is>
      </c>
      <c r="F1776" t="inlineStr">
        <is>
          <t>Brunswick Nuclear</t>
        </is>
      </c>
      <c r="G1776" t="n">
        <v>6014</v>
      </c>
      <c r="H1776" t="inlineStr"/>
      <c r="I1776" t="inlineStr"/>
      <c r="J1776" t="inlineStr">
        <is>
          <t>ST</t>
        </is>
      </c>
      <c r="K1776" t="inlineStr">
        <is>
          <t>NUC</t>
        </is>
      </c>
      <c r="L1776" t="inlineStr">
        <is>
          <t>Nuclear</t>
        </is>
      </c>
      <c r="M1776" t="inlineStr">
        <is>
          <t>Nuclear</t>
        </is>
      </c>
      <c r="N1776" t="n">
        <v>3046</v>
      </c>
      <c r="O1776" t="n">
        <v>97</v>
      </c>
      <c r="P1776" t="b">
        <v>0</v>
      </c>
      <c r="Q1776" t="inlineStr">
        <is>
          <t>plant</t>
        </is>
      </c>
      <c r="R1776" t="inlineStr">
        <is>
          <t>6014_2016_plant_owned_3046</t>
        </is>
      </c>
      <c r="S1776" t="n">
        <v>1</v>
      </c>
      <c r="T1776" t="n">
        <v>0.90835</v>
      </c>
      <c r="U1776" t="b">
        <v>0</v>
      </c>
      <c r="V1776" t="n">
        <v>0</v>
      </c>
      <c r="W1776" t="n">
        <v>1819.60672</v>
      </c>
      <c r="X1776" t="inlineStr"/>
      <c r="Y1776" t="inlineStr"/>
      <c r="Z1776" t="inlineStr">
        <is>
          <t>nuclear</t>
        </is>
      </c>
      <c r="AA1776" t="inlineStr"/>
      <c r="AB1776" t="n">
        <v>1977</v>
      </c>
      <c r="AC1776" t="n">
        <v>0</v>
      </c>
      <c r="AD1776" t="inlineStr">
        <is>
          <t>existing</t>
        </is>
      </c>
      <c r="AE1776" t="inlineStr"/>
      <c r="AF1776" t="n">
        <v>76</v>
      </c>
      <c r="AG1776" t="inlineStr">
        <is>
          <t>76_2016</t>
        </is>
      </c>
      <c r="AH1776" s="156" t="n">
        <v>42370</v>
      </c>
      <c r="AI1776" t="n">
        <v>0</v>
      </c>
      <c r="AJ1776" t="n">
        <v>0</v>
      </c>
      <c r="AK1776" t="inlineStr">
        <is>
          <t>Duke Energy Progress - (NC)</t>
        </is>
      </c>
    </row>
    <row r="1777">
      <c r="A1777" t="inlineStr">
        <is>
          <t>6014_st_2016_plant_prime_mover_total_3046</t>
        </is>
      </c>
      <c r="B1777" t="inlineStr">
        <is>
          <t>Brunswick Nuclear ST</t>
        </is>
      </c>
      <c r="C1777" t="inlineStr">
        <is>
          <t>plant_prime_mover</t>
        </is>
      </c>
      <c r="D1777" t="n">
        <v>2016</v>
      </c>
      <c r="E1777" t="inlineStr">
        <is>
          <t>total</t>
        </is>
      </c>
      <c r="F1777" t="inlineStr">
        <is>
          <t>Brunswick Nuclear</t>
        </is>
      </c>
      <c r="G1777" t="n">
        <v>6014</v>
      </c>
      <c r="H1777" t="inlineStr"/>
      <c r="I1777" t="inlineStr"/>
      <c r="J1777" t="inlineStr">
        <is>
          <t>ST</t>
        </is>
      </c>
      <c r="K1777" t="inlineStr">
        <is>
          <t>NUC</t>
        </is>
      </c>
      <c r="L1777" t="inlineStr">
        <is>
          <t>Nuclear</t>
        </is>
      </c>
      <c r="M1777" t="inlineStr">
        <is>
          <t>Nuclear</t>
        </is>
      </c>
      <c r="N1777" t="n">
        <v>3046</v>
      </c>
      <c r="O1777" t="n">
        <v>97</v>
      </c>
      <c r="P1777" t="b">
        <v>0</v>
      </c>
      <c r="Q1777" t="inlineStr">
        <is>
          <t>plant</t>
        </is>
      </c>
      <c r="R1777" t="inlineStr">
        <is>
          <t>6014_2016_plant_total_3046</t>
        </is>
      </c>
      <c r="S1777" t="n">
        <v>1</v>
      </c>
      <c r="T1777" t="n">
        <v>1</v>
      </c>
      <c r="U1777" t="b">
        <v>0</v>
      </c>
      <c r="V1777" t="n">
        <v>0</v>
      </c>
      <c r="W1777" t="n">
        <v>2003.2</v>
      </c>
      <c r="X1777" t="inlineStr"/>
      <c r="Y1777" t="inlineStr"/>
      <c r="Z1777" t="inlineStr">
        <is>
          <t>nuclear</t>
        </is>
      </c>
      <c r="AA1777" t="inlineStr"/>
      <c r="AB1777" t="n">
        <v>1977</v>
      </c>
      <c r="AC1777" t="n">
        <v>0</v>
      </c>
      <c r="AD1777" t="inlineStr">
        <is>
          <t>existing</t>
        </is>
      </c>
      <c r="AE1777" t="inlineStr"/>
      <c r="AF1777" t="n">
        <v>76</v>
      </c>
      <c r="AG1777" t="inlineStr">
        <is>
          <t>76_2016</t>
        </is>
      </c>
      <c r="AH1777" s="156" t="n">
        <v>42370</v>
      </c>
      <c r="AI1777" t="n">
        <v>0</v>
      </c>
      <c r="AJ1777" t="n">
        <v>0</v>
      </c>
      <c r="AK1777" t="inlineStr">
        <is>
          <t>Duke Energy Progress - (NC)</t>
        </is>
      </c>
    </row>
    <row r="1778">
      <c r="A1778" t="inlineStr">
        <is>
          <t>6014_nuclear_2016_plant_technology_owned_3046</t>
        </is>
      </c>
      <c r="B1778" t="inlineStr">
        <is>
          <t>Brunswick Nuclear Nuclear</t>
        </is>
      </c>
      <c r="C1778" t="inlineStr">
        <is>
          <t>plant_technology</t>
        </is>
      </c>
      <c r="D1778" t="n">
        <v>2016</v>
      </c>
      <c r="E1778" t="inlineStr">
        <is>
          <t>owned</t>
        </is>
      </c>
      <c r="F1778" t="inlineStr">
        <is>
          <t>Brunswick Nuclear</t>
        </is>
      </c>
      <c r="G1778" t="n">
        <v>6014</v>
      </c>
      <c r="H1778" t="inlineStr"/>
      <c r="I1778" t="inlineStr"/>
      <c r="J1778" t="inlineStr">
        <is>
          <t>ST</t>
        </is>
      </c>
      <c r="K1778" t="inlineStr">
        <is>
          <t>NUC</t>
        </is>
      </c>
      <c r="L1778" t="inlineStr">
        <is>
          <t>Nuclear</t>
        </is>
      </c>
      <c r="M1778" t="inlineStr">
        <is>
          <t>Nuclear</t>
        </is>
      </c>
      <c r="N1778" t="n">
        <v>3046</v>
      </c>
      <c r="O1778" t="n">
        <v>97</v>
      </c>
      <c r="P1778" t="b">
        <v>0</v>
      </c>
      <c r="Q1778" t="inlineStr">
        <is>
          <t>plant</t>
        </is>
      </c>
      <c r="R1778" t="inlineStr">
        <is>
          <t>6014_2016_plant_owned_3046</t>
        </is>
      </c>
      <c r="S1778" t="n">
        <v>1</v>
      </c>
      <c r="T1778" t="n">
        <v>0.90835</v>
      </c>
      <c r="U1778" t="b">
        <v>0</v>
      </c>
      <c r="V1778" t="n">
        <v>0</v>
      </c>
      <c r="W1778" t="n">
        <v>1819.60672</v>
      </c>
      <c r="X1778" t="inlineStr"/>
      <c r="Y1778" t="inlineStr"/>
      <c r="Z1778" t="inlineStr">
        <is>
          <t>nuclear</t>
        </is>
      </c>
      <c r="AA1778" t="inlineStr"/>
      <c r="AB1778" t="n">
        <v>1977</v>
      </c>
      <c r="AC1778" t="n">
        <v>0</v>
      </c>
      <c r="AD1778" t="inlineStr">
        <is>
          <t>existing</t>
        </is>
      </c>
      <c r="AE1778" t="inlineStr"/>
      <c r="AF1778" t="n">
        <v>76</v>
      </c>
      <c r="AG1778" t="inlineStr">
        <is>
          <t>76_2016</t>
        </is>
      </c>
      <c r="AH1778" s="156" t="n">
        <v>42370</v>
      </c>
      <c r="AI1778" t="n">
        <v>0</v>
      </c>
      <c r="AJ1778" t="n">
        <v>0</v>
      </c>
      <c r="AK1778" t="inlineStr">
        <is>
          <t>Duke Energy Progress - (NC)</t>
        </is>
      </c>
    </row>
    <row r="1779">
      <c r="A1779" t="inlineStr">
        <is>
          <t>6014_nuclear_2016_plant_technology_total_3046</t>
        </is>
      </c>
      <c r="B1779" t="inlineStr">
        <is>
          <t>Brunswick Nuclear Nuclear</t>
        </is>
      </c>
      <c r="C1779" t="inlineStr">
        <is>
          <t>plant_technology</t>
        </is>
      </c>
      <c r="D1779" t="n">
        <v>2016</v>
      </c>
      <c r="E1779" t="inlineStr">
        <is>
          <t>total</t>
        </is>
      </c>
      <c r="F1779" t="inlineStr">
        <is>
          <t>Brunswick Nuclear</t>
        </is>
      </c>
      <c r="G1779" t="n">
        <v>6014</v>
      </c>
      <c r="H1779" t="inlineStr"/>
      <c r="I1779" t="inlineStr"/>
      <c r="J1779" t="inlineStr">
        <is>
          <t>ST</t>
        </is>
      </c>
      <c r="K1779" t="inlineStr">
        <is>
          <t>NUC</t>
        </is>
      </c>
      <c r="L1779" t="inlineStr">
        <is>
          <t>Nuclear</t>
        </is>
      </c>
      <c r="M1779" t="inlineStr">
        <is>
          <t>Nuclear</t>
        </is>
      </c>
      <c r="N1779" t="n">
        <v>3046</v>
      </c>
      <c r="O1779" t="n">
        <v>97</v>
      </c>
      <c r="P1779" t="b">
        <v>0</v>
      </c>
      <c r="Q1779" t="inlineStr">
        <is>
          <t>plant</t>
        </is>
      </c>
      <c r="R1779" t="inlineStr">
        <is>
          <t>6014_2016_plant_total_3046</t>
        </is>
      </c>
      <c r="S1779" t="n">
        <v>1</v>
      </c>
      <c r="T1779" t="n">
        <v>1</v>
      </c>
      <c r="U1779" t="b">
        <v>0</v>
      </c>
      <c r="V1779" t="n">
        <v>0</v>
      </c>
      <c r="W1779" t="n">
        <v>2003.2</v>
      </c>
      <c r="X1779" t="inlineStr"/>
      <c r="Y1779" t="inlineStr"/>
      <c r="Z1779" t="inlineStr">
        <is>
          <t>nuclear</t>
        </is>
      </c>
      <c r="AA1779" t="inlineStr"/>
      <c r="AB1779" t="n">
        <v>1977</v>
      </c>
      <c r="AC1779" t="n">
        <v>0</v>
      </c>
      <c r="AD1779" t="inlineStr">
        <is>
          <t>existing</t>
        </is>
      </c>
      <c r="AE1779" t="inlineStr"/>
      <c r="AF1779" t="n">
        <v>76</v>
      </c>
      <c r="AG1779" t="inlineStr">
        <is>
          <t>76_2016</t>
        </is>
      </c>
      <c r="AH1779" s="156" t="n">
        <v>42370</v>
      </c>
      <c r="AI1779" t="n">
        <v>0</v>
      </c>
      <c r="AJ1779" t="n">
        <v>0</v>
      </c>
      <c r="AK1779" t="inlineStr">
        <is>
          <t>Duke Energy Progress - (NC)</t>
        </is>
      </c>
    </row>
    <row r="1780">
      <c r="A1780" t="inlineStr">
        <is>
          <t>6014_nuc_2016_plant_prime_fuel_owned_3046</t>
        </is>
      </c>
      <c r="B1780" t="inlineStr">
        <is>
          <t>Brunswick Nuclear NUC</t>
        </is>
      </c>
      <c r="C1780" t="inlineStr">
        <is>
          <t>plant_prime_fuel</t>
        </is>
      </c>
      <c r="D1780" t="n">
        <v>2016</v>
      </c>
      <c r="E1780" t="inlineStr">
        <is>
          <t>owned</t>
        </is>
      </c>
      <c r="F1780" t="inlineStr">
        <is>
          <t>Brunswick Nuclear</t>
        </is>
      </c>
      <c r="G1780" t="n">
        <v>6014</v>
      </c>
      <c r="H1780" t="inlineStr"/>
      <c r="I1780" t="inlineStr"/>
      <c r="J1780" t="inlineStr">
        <is>
          <t>ST</t>
        </is>
      </c>
      <c r="K1780" t="inlineStr">
        <is>
          <t>NUC</t>
        </is>
      </c>
      <c r="L1780" t="inlineStr">
        <is>
          <t>Nuclear</t>
        </is>
      </c>
      <c r="M1780" t="inlineStr">
        <is>
          <t>Nuclear</t>
        </is>
      </c>
      <c r="N1780" t="n">
        <v>3046</v>
      </c>
      <c r="O1780" t="n">
        <v>97</v>
      </c>
      <c r="P1780" t="b">
        <v>0</v>
      </c>
      <c r="Q1780" t="inlineStr">
        <is>
          <t>plant</t>
        </is>
      </c>
      <c r="R1780" t="inlineStr">
        <is>
          <t>6014_2016_plant_owned_3046</t>
        </is>
      </c>
      <c r="S1780" t="n">
        <v>1</v>
      </c>
      <c r="T1780" t="n">
        <v>0.90835</v>
      </c>
      <c r="U1780" t="b">
        <v>0</v>
      </c>
      <c r="V1780" t="n">
        <v>0</v>
      </c>
      <c r="W1780" t="n">
        <v>1819.60672</v>
      </c>
      <c r="X1780" t="inlineStr"/>
      <c r="Y1780" t="inlineStr"/>
      <c r="Z1780" t="inlineStr">
        <is>
          <t>nuclear</t>
        </is>
      </c>
      <c r="AA1780" t="inlineStr"/>
      <c r="AB1780" t="n">
        <v>1977</v>
      </c>
      <c r="AC1780" t="n">
        <v>0</v>
      </c>
      <c r="AD1780" t="inlineStr">
        <is>
          <t>existing</t>
        </is>
      </c>
      <c r="AE1780" t="inlineStr"/>
      <c r="AF1780" t="n">
        <v>76</v>
      </c>
      <c r="AG1780" t="inlineStr">
        <is>
          <t>76_2016</t>
        </is>
      </c>
      <c r="AH1780" s="156" t="n">
        <v>42370</v>
      </c>
      <c r="AI1780" t="n">
        <v>0</v>
      </c>
      <c r="AJ1780" t="n">
        <v>0</v>
      </c>
      <c r="AK1780" t="inlineStr">
        <is>
          <t>Duke Energy Progress - (NC)</t>
        </is>
      </c>
    </row>
    <row r="1781">
      <c r="A1781" t="inlineStr">
        <is>
          <t>6014_nuc_2016_plant_prime_fuel_total_3046</t>
        </is>
      </c>
      <c r="B1781" t="inlineStr">
        <is>
          <t>Brunswick Nuclear NUC</t>
        </is>
      </c>
      <c r="C1781" t="inlineStr">
        <is>
          <t>plant_prime_fuel</t>
        </is>
      </c>
      <c r="D1781" t="n">
        <v>2016</v>
      </c>
      <c r="E1781" t="inlineStr">
        <is>
          <t>total</t>
        </is>
      </c>
      <c r="F1781" t="inlineStr">
        <is>
          <t>Brunswick Nuclear</t>
        </is>
      </c>
      <c r="G1781" t="n">
        <v>6014</v>
      </c>
      <c r="H1781" t="inlineStr"/>
      <c r="I1781" t="inlineStr"/>
      <c r="J1781" t="inlineStr">
        <is>
          <t>ST</t>
        </is>
      </c>
      <c r="K1781" t="inlineStr">
        <is>
          <t>NUC</t>
        </is>
      </c>
      <c r="L1781" t="inlineStr">
        <is>
          <t>Nuclear</t>
        </is>
      </c>
      <c r="M1781" t="inlineStr">
        <is>
          <t>Nuclear</t>
        </is>
      </c>
      <c r="N1781" t="n">
        <v>3046</v>
      </c>
      <c r="O1781" t="n">
        <v>97</v>
      </c>
      <c r="P1781" t="b">
        <v>0</v>
      </c>
      <c r="Q1781" t="inlineStr">
        <is>
          <t>plant</t>
        </is>
      </c>
      <c r="R1781" t="inlineStr">
        <is>
          <t>6014_2016_plant_total_3046</t>
        </is>
      </c>
      <c r="S1781" t="n">
        <v>1</v>
      </c>
      <c r="T1781" t="n">
        <v>1</v>
      </c>
      <c r="U1781" t="b">
        <v>0</v>
      </c>
      <c r="V1781" t="n">
        <v>0</v>
      </c>
      <c r="W1781" t="n">
        <v>2003.2</v>
      </c>
      <c r="X1781" t="inlineStr"/>
      <c r="Y1781" t="inlineStr"/>
      <c r="Z1781" t="inlineStr">
        <is>
          <t>nuclear</t>
        </is>
      </c>
      <c r="AA1781" t="inlineStr"/>
      <c r="AB1781" t="n">
        <v>1977</v>
      </c>
      <c r="AC1781" t="n">
        <v>0</v>
      </c>
      <c r="AD1781" t="inlineStr">
        <is>
          <t>existing</t>
        </is>
      </c>
      <c r="AE1781" t="inlineStr"/>
      <c r="AF1781" t="n">
        <v>76</v>
      </c>
      <c r="AG1781" t="inlineStr">
        <is>
          <t>76_2016</t>
        </is>
      </c>
      <c r="AH1781" s="156" t="n">
        <v>42370</v>
      </c>
      <c r="AI1781" t="n">
        <v>0</v>
      </c>
      <c r="AJ1781" t="n">
        <v>0</v>
      </c>
      <c r="AK1781" t="inlineStr">
        <is>
          <t>Duke Energy Progress - (NC)</t>
        </is>
      </c>
    </row>
    <row r="1782">
      <c r="A1782" t="inlineStr">
        <is>
          <t>6014_nuclear_2016_plant_ferc_acct_owned_3046</t>
        </is>
      </c>
      <c r="B1782" t="inlineStr">
        <is>
          <t>Brunswick Nuclear Nuclear</t>
        </is>
      </c>
      <c r="C1782" t="inlineStr">
        <is>
          <t>plant_ferc_acct</t>
        </is>
      </c>
      <c r="D1782" t="n">
        <v>2016</v>
      </c>
      <c r="E1782" t="inlineStr">
        <is>
          <t>owned</t>
        </is>
      </c>
      <c r="F1782" t="inlineStr">
        <is>
          <t>Brunswick Nuclear</t>
        </is>
      </c>
      <c r="G1782" t="n">
        <v>6014</v>
      </c>
      <c r="H1782" t="inlineStr"/>
      <c r="I1782" t="inlineStr"/>
      <c r="J1782" t="inlineStr">
        <is>
          <t>ST</t>
        </is>
      </c>
      <c r="K1782" t="inlineStr">
        <is>
          <t>NUC</t>
        </is>
      </c>
      <c r="L1782" t="inlineStr">
        <is>
          <t>Nuclear</t>
        </is>
      </c>
      <c r="M1782" t="inlineStr">
        <is>
          <t>Nuclear</t>
        </is>
      </c>
      <c r="N1782" t="n">
        <v>3046</v>
      </c>
      <c r="O1782" t="n">
        <v>97</v>
      </c>
      <c r="P1782" t="b">
        <v>0</v>
      </c>
      <c r="Q1782" t="inlineStr">
        <is>
          <t>plant</t>
        </is>
      </c>
      <c r="R1782" t="inlineStr">
        <is>
          <t>6014_2016_plant_owned_3046</t>
        </is>
      </c>
      <c r="S1782" t="n">
        <v>1</v>
      </c>
      <c r="T1782" t="n">
        <v>0.90835</v>
      </c>
      <c r="U1782" t="b">
        <v>0</v>
      </c>
      <c r="V1782" t="n">
        <v>0</v>
      </c>
      <c r="W1782" t="n">
        <v>1819.60672</v>
      </c>
      <c r="X1782" t="inlineStr"/>
      <c r="Y1782" t="inlineStr"/>
      <c r="Z1782" t="inlineStr">
        <is>
          <t>nuclear</t>
        </is>
      </c>
      <c r="AA1782" t="inlineStr"/>
      <c r="AB1782" t="n">
        <v>1977</v>
      </c>
      <c r="AC1782" t="n">
        <v>0</v>
      </c>
      <c r="AD1782" t="inlineStr">
        <is>
          <t>existing</t>
        </is>
      </c>
      <c r="AE1782" t="inlineStr"/>
      <c r="AF1782" t="n">
        <v>76</v>
      </c>
      <c r="AG1782" t="inlineStr">
        <is>
          <t>76_2016</t>
        </is>
      </c>
      <c r="AH1782" s="156" t="n">
        <v>42370</v>
      </c>
      <c r="AI1782" t="n">
        <v>0</v>
      </c>
      <c r="AJ1782" t="n">
        <v>0</v>
      </c>
      <c r="AK1782" t="inlineStr">
        <is>
          <t>Duke Energy Progress - (NC)</t>
        </is>
      </c>
    </row>
    <row r="1783">
      <c r="A1783" t="inlineStr">
        <is>
          <t>6014_nuclear_2016_plant_ferc_acct_total_3046</t>
        </is>
      </c>
      <c r="B1783" t="inlineStr">
        <is>
          <t>Brunswick Nuclear Nuclear</t>
        </is>
      </c>
      <c r="C1783" t="inlineStr">
        <is>
          <t>plant_ferc_acct</t>
        </is>
      </c>
      <c r="D1783" t="n">
        <v>2016</v>
      </c>
      <c r="E1783" t="inlineStr">
        <is>
          <t>total</t>
        </is>
      </c>
      <c r="F1783" t="inlineStr">
        <is>
          <t>Brunswick Nuclear</t>
        </is>
      </c>
      <c r="G1783" t="n">
        <v>6014</v>
      </c>
      <c r="H1783" t="inlineStr"/>
      <c r="I1783" t="inlineStr"/>
      <c r="J1783" t="inlineStr">
        <is>
          <t>ST</t>
        </is>
      </c>
      <c r="K1783" t="inlineStr">
        <is>
          <t>NUC</t>
        </is>
      </c>
      <c r="L1783" t="inlineStr">
        <is>
          <t>Nuclear</t>
        </is>
      </c>
      <c r="M1783" t="inlineStr">
        <is>
          <t>Nuclear</t>
        </is>
      </c>
      <c r="N1783" t="n">
        <v>3046</v>
      </c>
      <c r="O1783" t="n">
        <v>97</v>
      </c>
      <c r="P1783" t="b">
        <v>0</v>
      </c>
      <c r="Q1783" t="inlineStr">
        <is>
          <t>plant</t>
        </is>
      </c>
      <c r="R1783" t="inlineStr">
        <is>
          <t>6014_2016_plant_total_3046</t>
        </is>
      </c>
      <c r="S1783" t="n">
        <v>1</v>
      </c>
      <c r="T1783" t="n">
        <v>1</v>
      </c>
      <c r="U1783" t="b">
        <v>0</v>
      </c>
      <c r="V1783" t="n">
        <v>0</v>
      </c>
      <c r="W1783" t="n">
        <v>2003.2</v>
      </c>
      <c r="X1783" t="inlineStr"/>
      <c r="Y1783" t="inlineStr"/>
      <c r="Z1783" t="inlineStr">
        <is>
          <t>nuclear</t>
        </is>
      </c>
      <c r="AA1783" t="inlineStr"/>
      <c r="AB1783" t="n">
        <v>1977</v>
      </c>
      <c r="AC1783" t="n">
        <v>0</v>
      </c>
      <c r="AD1783" t="inlineStr">
        <is>
          <t>existing</t>
        </is>
      </c>
      <c r="AE1783" t="inlineStr"/>
      <c r="AF1783" t="n">
        <v>76</v>
      </c>
      <c r="AG1783" t="inlineStr">
        <is>
          <t>76_2016</t>
        </is>
      </c>
      <c r="AH1783" s="156" t="n">
        <v>42370</v>
      </c>
      <c r="AI1783" t="n">
        <v>0</v>
      </c>
      <c r="AJ1783" t="n">
        <v>0</v>
      </c>
      <c r="AK1783" t="inlineStr">
        <is>
          <t>Duke Energy Progress - (NC)</t>
        </is>
      </c>
    </row>
    <row r="1784">
      <c r="A1784" t="inlineStr">
        <is>
          <t>6014_1_2016_plant_gen_owned_3046</t>
        </is>
      </c>
      <c r="B1784" t="inlineStr">
        <is>
          <t>Brunswick Nuclear 1</t>
        </is>
      </c>
      <c r="C1784" t="inlineStr">
        <is>
          <t>plant_gen</t>
        </is>
      </c>
      <c r="D1784" t="n">
        <v>2016</v>
      </c>
      <c r="E1784" t="inlineStr">
        <is>
          <t>owned</t>
        </is>
      </c>
      <c r="F1784" t="inlineStr">
        <is>
          <t>Brunswick Nuclear</t>
        </is>
      </c>
      <c r="G1784" t="n">
        <v>6014</v>
      </c>
      <c r="H1784" t="inlineStr">
        <is>
          <t>1</t>
        </is>
      </c>
      <c r="I1784" t="inlineStr"/>
      <c r="J1784" t="inlineStr">
        <is>
          <t>ST</t>
        </is>
      </c>
      <c r="K1784" t="inlineStr">
        <is>
          <t>NUC</t>
        </is>
      </c>
      <c r="L1784" t="inlineStr">
        <is>
          <t>Nuclear</t>
        </is>
      </c>
      <c r="M1784" t="inlineStr">
        <is>
          <t>Nuclear</t>
        </is>
      </c>
      <c r="N1784" t="n">
        <v>3046</v>
      </c>
      <c r="O1784" t="n">
        <v>97</v>
      </c>
      <c r="P1784" t="b">
        <v>1</v>
      </c>
      <c r="Q1784" t="inlineStr">
        <is>
          <t>plant_gen</t>
        </is>
      </c>
      <c r="R1784" t="inlineStr">
        <is>
          <t>6014_1_2016_plant_gen_owned_3046</t>
        </is>
      </c>
      <c r="S1784" t="n">
        <v>2</v>
      </c>
      <c r="T1784" t="n">
        <v>1</v>
      </c>
      <c r="U1784" t="b">
        <v>1</v>
      </c>
      <c r="V1784" t="n">
        <v>0</v>
      </c>
      <c r="W1784" t="n">
        <v>1001.6</v>
      </c>
      <c r="X1784" t="inlineStr"/>
      <c r="Y1784" t="inlineStr"/>
      <c r="Z1784" t="inlineStr">
        <is>
          <t>nuclear</t>
        </is>
      </c>
      <c r="AA1784" t="inlineStr"/>
      <c r="AB1784" t="n">
        <v>1977</v>
      </c>
      <c r="AC1784" t="n">
        <v>0</v>
      </c>
      <c r="AD1784" t="inlineStr">
        <is>
          <t>existing</t>
        </is>
      </c>
      <c r="AE1784" t="inlineStr"/>
      <c r="AF1784" t="n">
        <v>76</v>
      </c>
      <c r="AG1784" t="inlineStr">
        <is>
          <t>76_2016</t>
        </is>
      </c>
      <c r="AH1784" s="156" t="n">
        <v>42370</v>
      </c>
      <c r="AI1784" t="n">
        <v>0</v>
      </c>
      <c r="AJ1784" t="n">
        <v>0</v>
      </c>
      <c r="AK1784" t="inlineStr">
        <is>
          <t>Duke Energy Progress - (NC)</t>
        </is>
      </c>
    </row>
    <row r="1785">
      <c r="A1785" t="inlineStr">
        <is>
          <t>6014_2_2016_plant_gen_owned_3046</t>
        </is>
      </c>
      <c r="B1785" t="inlineStr">
        <is>
          <t>Brunswick Nuclear 2</t>
        </is>
      </c>
      <c r="C1785" t="inlineStr">
        <is>
          <t>plant_gen</t>
        </is>
      </c>
      <c r="D1785" t="n">
        <v>2016</v>
      </c>
      <c r="E1785" t="inlineStr">
        <is>
          <t>owned</t>
        </is>
      </c>
      <c r="F1785" t="inlineStr">
        <is>
          <t>Brunswick Nuclear</t>
        </is>
      </c>
      <c r="G1785" t="n">
        <v>6014</v>
      </c>
      <c r="H1785" t="inlineStr">
        <is>
          <t>2</t>
        </is>
      </c>
      <c r="I1785" t="inlineStr"/>
      <c r="J1785" t="inlineStr">
        <is>
          <t>ST</t>
        </is>
      </c>
      <c r="K1785" t="inlineStr">
        <is>
          <t>NUC</t>
        </is>
      </c>
      <c r="L1785" t="inlineStr">
        <is>
          <t>Nuclear</t>
        </is>
      </c>
      <c r="M1785" t="inlineStr">
        <is>
          <t>Nuclear</t>
        </is>
      </c>
      <c r="N1785" t="n">
        <v>3046</v>
      </c>
      <c r="O1785" t="n">
        <v>97</v>
      </c>
      <c r="P1785" t="b">
        <v>1</v>
      </c>
      <c r="Q1785" t="inlineStr">
        <is>
          <t>plant_gen</t>
        </is>
      </c>
      <c r="R1785" t="inlineStr">
        <is>
          <t>6014_2_2016_plant_gen_owned_3046</t>
        </is>
      </c>
      <c r="S1785" t="n">
        <v>2</v>
      </c>
      <c r="T1785" t="n">
        <v>0.8167000000000001</v>
      </c>
      <c r="U1785" t="b">
        <v>0</v>
      </c>
      <c r="V1785" t="n">
        <v>0</v>
      </c>
      <c r="W1785" t="n">
        <v>818.00672</v>
      </c>
      <c r="X1785" t="inlineStr"/>
      <c r="Y1785" t="inlineStr"/>
      <c r="Z1785" t="inlineStr">
        <is>
          <t>nuclear</t>
        </is>
      </c>
      <c r="AA1785" t="inlineStr"/>
      <c r="AB1785" t="n">
        <v>1975</v>
      </c>
      <c r="AC1785" t="n">
        <v>0</v>
      </c>
      <c r="AD1785" t="inlineStr">
        <is>
          <t>existing</t>
        </is>
      </c>
      <c r="AE1785" t="inlineStr"/>
      <c r="AF1785" t="n">
        <v>76</v>
      </c>
      <c r="AG1785" t="inlineStr">
        <is>
          <t>76_2016</t>
        </is>
      </c>
      <c r="AH1785" s="156" t="n">
        <v>42370</v>
      </c>
      <c r="AI1785" t="n">
        <v>0</v>
      </c>
      <c r="AJ1785" t="n">
        <v>0</v>
      </c>
      <c r="AK1785" t="inlineStr">
        <is>
          <t>Duke Energy Progress - (NC)</t>
        </is>
      </c>
    </row>
    <row r="1786">
      <c r="A1786" t="inlineStr">
        <is>
          <t>6014_1_2016_plant_gen_total_3046</t>
        </is>
      </c>
      <c r="B1786" t="inlineStr">
        <is>
          <t>Brunswick Nuclear 1</t>
        </is>
      </c>
      <c r="C1786" t="inlineStr">
        <is>
          <t>plant_gen</t>
        </is>
      </c>
      <c r="D1786" t="n">
        <v>2016</v>
      </c>
      <c r="E1786" t="inlineStr">
        <is>
          <t>total</t>
        </is>
      </c>
      <c r="F1786" t="inlineStr">
        <is>
          <t>Brunswick Nuclear</t>
        </is>
      </c>
      <c r="G1786" t="n">
        <v>6014</v>
      </c>
      <c r="H1786" t="inlineStr">
        <is>
          <t>1</t>
        </is>
      </c>
      <c r="I1786" t="inlineStr"/>
      <c r="J1786" t="inlineStr">
        <is>
          <t>ST</t>
        </is>
      </c>
      <c r="K1786" t="inlineStr">
        <is>
          <t>NUC</t>
        </is>
      </c>
      <c r="L1786" t="inlineStr">
        <is>
          <t>Nuclear</t>
        </is>
      </c>
      <c r="M1786" t="inlineStr">
        <is>
          <t>Nuclear</t>
        </is>
      </c>
      <c r="N1786" t="n">
        <v>3046</v>
      </c>
      <c r="O1786" t="n">
        <v>97</v>
      </c>
      <c r="P1786" t="b">
        <v>1</v>
      </c>
      <c r="Q1786" t="inlineStr">
        <is>
          <t>plant_gen</t>
        </is>
      </c>
      <c r="R1786" t="inlineStr">
        <is>
          <t>6014_1_2016_plant_gen_total_3046</t>
        </is>
      </c>
      <c r="S1786" t="n">
        <v>2</v>
      </c>
      <c r="T1786" t="n">
        <v>1</v>
      </c>
      <c r="U1786" t="b">
        <v>0</v>
      </c>
      <c r="V1786" t="n">
        <v>0</v>
      </c>
      <c r="W1786" t="n">
        <v>1001.6</v>
      </c>
      <c r="X1786" t="inlineStr"/>
      <c r="Y1786" t="inlineStr"/>
      <c r="Z1786" t="inlineStr">
        <is>
          <t>nuclear</t>
        </is>
      </c>
      <c r="AA1786" t="inlineStr"/>
      <c r="AB1786" t="n">
        <v>1977</v>
      </c>
      <c r="AC1786" t="n">
        <v>0</v>
      </c>
      <c r="AD1786" t="inlineStr">
        <is>
          <t>existing</t>
        </is>
      </c>
      <c r="AE1786" t="inlineStr"/>
      <c r="AF1786" t="n">
        <v>76</v>
      </c>
      <c r="AG1786" t="inlineStr">
        <is>
          <t>76_2016</t>
        </is>
      </c>
      <c r="AH1786" s="156" t="n">
        <v>42370</v>
      </c>
      <c r="AI1786" t="n">
        <v>0</v>
      </c>
      <c r="AJ1786" t="n">
        <v>0</v>
      </c>
      <c r="AK1786" t="inlineStr">
        <is>
          <t>Duke Energy Progress - (NC)</t>
        </is>
      </c>
    </row>
    <row r="1787">
      <c r="A1787" t="inlineStr">
        <is>
          <t>6014_2_2016_plant_gen_total_3046</t>
        </is>
      </c>
      <c r="B1787" t="inlineStr">
        <is>
          <t>Brunswick Nuclear 2</t>
        </is>
      </c>
      <c r="C1787" t="inlineStr">
        <is>
          <t>plant_gen</t>
        </is>
      </c>
      <c r="D1787" t="n">
        <v>2016</v>
      </c>
      <c r="E1787" t="inlineStr">
        <is>
          <t>total</t>
        </is>
      </c>
      <c r="F1787" t="inlineStr">
        <is>
          <t>Brunswick Nuclear</t>
        </is>
      </c>
      <c r="G1787" t="n">
        <v>6014</v>
      </c>
      <c r="H1787" t="inlineStr">
        <is>
          <t>2</t>
        </is>
      </c>
      <c r="I1787" t="inlineStr"/>
      <c r="J1787" t="inlineStr">
        <is>
          <t>ST</t>
        </is>
      </c>
      <c r="K1787" t="inlineStr">
        <is>
          <t>NUC</t>
        </is>
      </c>
      <c r="L1787" t="inlineStr">
        <is>
          <t>Nuclear</t>
        </is>
      </c>
      <c r="M1787" t="inlineStr">
        <is>
          <t>Nuclear</t>
        </is>
      </c>
      <c r="N1787" t="n">
        <v>3046</v>
      </c>
      <c r="O1787" t="n">
        <v>97</v>
      </c>
      <c r="P1787" t="b">
        <v>1</v>
      </c>
      <c r="Q1787" t="inlineStr">
        <is>
          <t>plant_gen</t>
        </is>
      </c>
      <c r="R1787" t="inlineStr">
        <is>
          <t>6014_2_2016_plant_gen_total_3046</t>
        </is>
      </c>
      <c r="S1787" t="n">
        <v>2</v>
      </c>
      <c r="T1787" t="n">
        <v>1</v>
      </c>
      <c r="U1787" t="b">
        <v>0</v>
      </c>
      <c r="V1787" t="n">
        <v>0</v>
      </c>
      <c r="W1787" t="n">
        <v>1001.6</v>
      </c>
      <c r="X1787" t="inlineStr"/>
      <c r="Y1787" t="inlineStr"/>
      <c r="Z1787" t="inlineStr">
        <is>
          <t>nuclear</t>
        </is>
      </c>
      <c r="AA1787" t="inlineStr"/>
      <c r="AB1787" t="n">
        <v>1975</v>
      </c>
      <c r="AC1787" t="n">
        <v>0</v>
      </c>
      <c r="AD1787" t="inlineStr">
        <is>
          <t>existing</t>
        </is>
      </c>
      <c r="AE1787" t="inlineStr"/>
      <c r="AF1787" t="n">
        <v>76</v>
      </c>
      <c r="AG1787" t="inlineStr">
        <is>
          <t>76_2016</t>
        </is>
      </c>
      <c r="AH1787" s="156" t="n">
        <v>42370</v>
      </c>
      <c r="AI1787" t="n">
        <v>0</v>
      </c>
      <c r="AJ1787" t="n">
        <v>0</v>
      </c>
      <c r="AK1787" t="inlineStr">
        <is>
          <t>Duke Energy Progress - (NC)</t>
        </is>
      </c>
    </row>
    <row r="1788">
      <c r="A1788" t="inlineStr">
        <is>
          <t>1710_2016_plant_owned_4254</t>
        </is>
      </c>
      <c r="B1788" t="inlineStr">
        <is>
          <t>J H Campbell</t>
        </is>
      </c>
      <c r="C1788" t="inlineStr">
        <is>
          <t>plant</t>
        </is>
      </c>
      <c r="D1788" t="n">
        <v>2016</v>
      </c>
      <c r="E1788" t="inlineStr">
        <is>
          <t>owned</t>
        </is>
      </c>
      <c r="F1788" t="inlineStr">
        <is>
          <t>J H Campbell</t>
        </is>
      </c>
      <c r="G1788" t="n">
        <v>1710</v>
      </c>
      <c r="H1788" t="inlineStr"/>
      <c r="I1788" t="inlineStr"/>
      <c r="J1788" t="inlineStr"/>
      <c r="K1788" t="inlineStr"/>
      <c r="L1788" t="inlineStr"/>
      <c r="M1788" t="inlineStr"/>
      <c r="N1788" t="n">
        <v>4254</v>
      </c>
      <c r="O1788" t="n">
        <v>81</v>
      </c>
      <c r="P1788" t="b">
        <v>1</v>
      </c>
      <c r="Q1788" t="inlineStr">
        <is>
          <t>plant</t>
        </is>
      </c>
      <c r="R1788" t="inlineStr">
        <is>
          <t>1710_2016_plant_owned_4254</t>
        </is>
      </c>
      <c r="S1788" t="n">
        <v>1</v>
      </c>
      <c r="T1788" t="n">
        <v>0.9611663163226541</v>
      </c>
      <c r="U1788" t="b">
        <v>0</v>
      </c>
      <c r="V1788" t="n">
        <v>0.4669019266005973</v>
      </c>
      <c r="W1788" t="n">
        <v>1518.06608</v>
      </c>
      <c r="X1788" t="n">
        <v>2.395061501434363</v>
      </c>
      <c r="Y1788" t="n">
        <v>24.89518665624798</v>
      </c>
      <c r="Z1788" t="inlineStr"/>
      <c r="AA1788" t="n">
        <v>10.39438304249751</v>
      </c>
      <c r="AB1788" t="n">
        <v>1980</v>
      </c>
      <c r="AC1788" t="n">
        <v>6225993.594000001</v>
      </c>
      <c r="AD1788" t="inlineStr">
        <is>
          <t>existing</t>
        </is>
      </c>
      <c r="AE1788" t="inlineStr"/>
      <c r="AF1788" t="n">
        <v>90</v>
      </c>
      <c r="AG1788" t="inlineStr">
        <is>
          <t>90_2016</t>
        </is>
      </c>
      <c r="AH1788" s="156" t="n">
        <v>42370</v>
      </c>
      <c r="AI1788" t="n">
        <v>155264135.3312978</v>
      </c>
      <c r="AJ1788" t="n">
        <v>67288460.102</v>
      </c>
      <c r="AK1788" t="inlineStr">
        <is>
          <t>Consumers Energy Co</t>
        </is>
      </c>
    </row>
    <row r="1789">
      <c r="A1789" t="inlineStr">
        <is>
          <t>1710_2016_plant_total_4254</t>
        </is>
      </c>
      <c r="B1789" t="inlineStr">
        <is>
          <t>J H Campbell</t>
        </is>
      </c>
      <c r="C1789" t="inlineStr">
        <is>
          <t>plant</t>
        </is>
      </c>
      <c r="D1789" t="n">
        <v>2016</v>
      </c>
      <c r="E1789" t="inlineStr">
        <is>
          <t>total</t>
        </is>
      </c>
      <c r="F1789" t="inlineStr">
        <is>
          <t>J H Campbell</t>
        </is>
      </c>
      <c r="G1789" t="n">
        <v>1710</v>
      </c>
      <c r="H1789" t="inlineStr"/>
      <c r="I1789" t="inlineStr"/>
      <c r="J1789" t="inlineStr"/>
      <c r="K1789" t="inlineStr"/>
      <c r="L1789" t="inlineStr"/>
      <c r="M1789" t="inlineStr"/>
      <c r="N1789" t="n">
        <v>4254</v>
      </c>
      <c r="O1789" t="n">
        <v>81</v>
      </c>
      <c r="P1789" t="b">
        <v>1</v>
      </c>
      <c r="Q1789" t="inlineStr">
        <is>
          <t>plant</t>
        </is>
      </c>
      <c r="R1789" t="inlineStr">
        <is>
          <t>1710_2016_plant_total_4254</t>
        </is>
      </c>
      <c r="S1789" t="n">
        <v>1</v>
      </c>
      <c r="T1789" t="n">
        <v>1</v>
      </c>
      <c r="U1789" t="b">
        <v>0</v>
      </c>
      <c r="V1789" t="n">
        <v>0.4663314594807048</v>
      </c>
      <c r="W1789" t="n">
        <v>1579.4</v>
      </c>
      <c r="X1789" t="n">
        <v>2.395061501434363</v>
      </c>
      <c r="Y1789" t="n">
        <v>24.8678619443993</v>
      </c>
      <c r="Z1789" t="inlineStr"/>
      <c r="AA1789" t="n">
        <v>10.38297426997442</v>
      </c>
      <c r="AB1789" t="n">
        <v>1980</v>
      </c>
      <c r="AC1789" t="n">
        <v>6469626</v>
      </c>
      <c r="AD1789" t="inlineStr">
        <is>
          <t>existing</t>
        </is>
      </c>
      <c r="AE1789" t="inlineStr"/>
      <c r="AF1789" t="n">
        <v>90</v>
      </c>
      <c r="AG1789" t="inlineStr">
        <is>
          <t>90_2016</t>
        </is>
      </c>
      <c r="AH1789" s="156" t="n">
        <v>42370</v>
      </c>
      <c r="AI1789" t="n">
        <v>161160000.2811024</v>
      </c>
      <c r="AJ1789" t="n">
        <v>67288460.102</v>
      </c>
      <c r="AK1789" t="inlineStr">
        <is>
          <t>Consumers Energy Co</t>
        </is>
      </c>
    </row>
    <row r="1790">
      <c r="A1790" t="inlineStr">
        <is>
          <t>1710_1_2016_plant_unit_owned_4254</t>
        </is>
      </c>
      <c r="B1790" t="inlineStr">
        <is>
          <t>J H Campbell 1</t>
        </is>
      </c>
      <c r="C1790" t="inlineStr">
        <is>
          <t>plant_unit</t>
        </is>
      </c>
      <c r="D1790" t="n">
        <v>2016</v>
      </c>
      <c r="E1790" t="inlineStr">
        <is>
          <t>owned</t>
        </is>
      </c>
      <c r="F1790" t="inlineStr">
        <is>
          <t>J H Campbell</t>
        </is>
      </c>
      <c r="G1790" t="n">
        <v>1710</v>
      </c>
      <c r="H1790" t="inlineStr">
        <is>
          <t>1</t>
        </is>
      </c>
      <c r="I1790" t="n">
        <v>1</v>
      </c>
      <c r="J1790" t="inlineStr">
        <is>
          <t>ST</t>
        </is>
      </c>
      <c r="K1790" t="inlineStr">
        <is>
          <t>SUB</t>
        </is>
      </c>
      <c r="L1790" t="inlineStr">
        <is>
          <t>Conventional Steam Coal</t>
        </is>
      </c>
      <c r="M1790" t="inlineStr">
        <is>
          <t>Steam</t>
        </is>
      </c>
      <c r="N1790" t="n">
        <v>4254</v>
      </c>
      <c r="O1790" t="n">
        <v>81</v>
      </c>
      <c r="P1790" t="b">
        <v>1</v>
      </c>
      <c r="Q1790" t="inlineStr">
        <is>
          <t>plant_unit</t>
        </is>
      </c>
      <c r="R1790" t="inlineStr">
        <is>
          <t>1710_1_2016_plant_unit_owned_4254</t>
        </is>
      </c>
      <c r="S1790" t="n">
        <v>3</v>
      </c>
      <c r="T1790" t="n">
        <v>1</v>
      </c>
      <c r="U1790" t="b">
        <v>1</v>
      </c>
      <c r="V1790" t="n">
        <v>0.5155150630379657</v>
      </c>
      <c r="W1790" t="n">
        <v>265.2</v>
      </c>
      <c r="X1790" t="n">
        <v>2.395061501434363</v>
      </c>
      <c r="Y1790" t="n">
        <v>26.1048066914666</v>
      </c>
      <c r="Z1790" t="inlineStr">
        <is>
          <t>coal</t>
        </is>
      </c>
      <c r="AA1790" t="n">
        <v>10.89943063083468</v>
      </c>
      <c r="AB1790" t="n">
        <v>1962</v>
      </c>
      <c r="AC1790" t="n">
        <v>1200901</v>
      </c>
      <c r="AD1790" t="inlineStr">
        <is>
          <t>existing</t>
        </is>
      </c>
      <c r="AE1790" t="inlineStr"/>
      <c r="AF1790" t="n">
        <v>90</v>
      </c>
      <c r="AG1790" t="inlineStr">
        <is>
          <t>90_2016</t>
        </is>
      </c>
      <c r="AH1790" s="156" t="n">
        <v>42370</v>
      </c>
      <c r="AI1790" t="n">
        <v>31349288.46058894</v>
      </c>
      <c r="AJ1790" t="n">
        <v>13089137.144</v>
      </c>
      <c r="AK1790" t="inlineStr">
        <is>
          <t>Consumers Energy Co</t>
        </is>
      </c>
    </row>
    <row r="1791">
      <c r="A1791" t="inlineStr">
        <is>
          <t>1710_2_2016_plant_unit_owned_4254</t>
        </is>
      </c>
      <c r="B1791" t="inlineStr">
        <is>
          <t>J H Campbell 2</t>
        </is>
      </c>
      <c r="C1791" t="inlineStr">
        <is>
          <t>plant_unit</t>
        </is>
      </c>
      <c r="D1791" t="n">
        <v>2016</v>
      </c>
      <c r="E1791" t="inlineStr">
        <is>
          <t>owned</t>
        </is>
      </c>
      <c r="F1791" t="inlineStr">
        <is>
          <t>J H Campbell</t>
        </is>
      </c>
      <c r="G1791" t="n">
        <v>1710</v>
      </c>
      <c r="H1791" t="inlineStr">
        <is>
          <t>2</t>
        </is>
      </c>
      <c r="I1791" t="n">
        <v>2</v>
      </c>
      <c r="J1791" t="inlineStr">
        <is>
          <t>ST</t>
        </is>
      </c>
      <c r="K1791" t="inlineStr">
        <is>
          <t>SUB</t>
        </is>
      </c>
      <c r="L1791" t="inlineStr">
        <is>
          <t>Conventional Steam Coal</t>
        </is>
      </c>
      <c r="M1791" t="inlineStr">
        <is>
          <t>Steam</t>
        </is>
      </c>
      <c r="N1791" t="n">
        <v>4254</v>
      </c>
      <c r="O1791" t="n">
        <v>81</v>
      </c>
      <c r="P1791" t="b">
        <v>1</v>
      </c>
      <c r="Q1791" t="inlineStr">
        <is>
          <t>plant_unit</t>
        </is>
      </c>
      <c r="R1791" t="inlineStr">
        <is>
          <t>1710_2_2016_plant_unit_owned_4254</t>
        </is>
      </c>
      <c r="S1791" t="n">
        <v>3</v>
      </c>
      <c r="T1791" t="n">
        <v>1</v>
      </c>
      <c r="U1791" t="b">
        <v>1</v>
      </c>
      <c r="V1791" t="n">
        <v>0.4889689158362233</v>
      </c>
      <c r="W1791" t="n">
        <v>378.8</v>
      </c>
      <c r="X1791" t="n">
        <v>2.395061501434363</v>
      </c>
      <c r="Y1791" t="n">
        <v>25.61866943867226</v>
      </c>
      <c r="Z1791" t="inlineStr">
        <is>
          <t>coal</t>
        </is>
      </c>
      <c r="AA1791" t="n">
        <v>10.69645577924812</v>
      </c>
      <c r="AB1791" t="n">
        <v>1967</v>
      </c>
      <c r="AC1791" t="n">
        <v>1626985</v>
      </c>
      <c r="AD1791" t="inlineStr">
        <is>
          <t>existing</t>
        </is>
      </c>
      <c r="AE1791" t="inlineStr"/>
      <c r="AF1791" t="n">
        <v>90</v>
      </c>
      <c r="AG1791" t="inlineStr">
        <is>
          <t>90_2016</t>
        </is>
      </c>
      <c r="AH1791" s="156" t="n">
        <v>42370</v>
      </c>
      <c r="AI1791" t="n">
        <v>41681190.89667819</v>
      </c>
      <c r="AJ1791" t="n">
        <v>17402973.106</v>
      </c>
      <c r="AK1791" t="inlineStr">
        <is>
          <t>Consumers Energy Co</t>
        </is>
      </c>
    </row>
    <row r="1792">
      <c r="A1792" t="inlineStr">
        <is>
          <t>1710_3_2016_plant_unit_owned_4254</t>
        </is>
      </c>
      <c r="B1792" t="inlineStr">
        <is>
          <t>J H Campbell 3</t>
        </is>
      </c>
      <c r="C1792" t="inlineStr">
        <is>
          <t>plant_unit</t>
        </is>
      </c>
      <c r="D1792" t="n">
        <v>2016</v>
      </c>
      <c r="E1792" t="inlineStr">
        <is>
          <t>owned</t>
        </is>
      </c>
      <c r="F1792" t="inlineStr">
        <is>
          <t>J H Campbell</t>
        </is>
      </c>
      <c r="G1792" t="n">
        <v>1710</v>
      </c>
      <c r="H1792" t="inlineStr">
        <is>
          <t>3</t>
        </is>
      </c>
      <c r="I1792" t="n">
        <v>3</v>
      </c>
      <c r="J1792" t="inlineStr">
        <is>
          <t>ST</t>
        </is>
      </c>
      <c r="K1792" t="inlineStr">
        <is>
          <t>SUB</t>
        </is>
      </c>
      <c r="L1792" t="inlineStr">
        <is>
          <t>Conventional Steam Coal</t>
        </is>
      </c>
      <c r="M1792" t="inlineStr">
        <is>
          <t>Steam</t>
        </is>
      </c>
      <c r="N1792" t="n">
        <v>4254</v>
      </c>
      <c r="O1792" t="n">
        <v>81</v>
      </c>
      <c r="P1792" t="b">
        <v>1</v>
      </c>
      <c r="Q1792" t="inlineStr">
        <is>
          <t>plant_unit</t>
        </is>
      </c>
      <c r="R1792" t="inlineStr">
        <is>
          <t>1710_3_2016_plant_unit_owned_4254</t>
        </is>
      </c>
      <c r="S1792" t="n">
        <v>3</v>
      </c>
      <c r="T1792" t="n">
        <v>0.9330999999999999</v>
      </c>
      <c r="U1792" t="b">
        <v>0</v>
      </c>
      <c r="V1792" t="n">
        <v>0.4522119187035289</v>
      </c>
      <c r="W1792" t="n">
        <v>855.46608</v>
      </c>
      <c r="X1792" t="n">
        <v>2.395061501434363</v>
      </c>
      <c r="Y1792" t="n">
        <v>24.19983879240012</v>
      </c>
      <c r="Z1792" t="inlineStr">
        <is>
          <t>coal</t>
        </is>
      </c>
      <c r="AA1792" t="n">
        <v>10.10405736049251</v>
      </c>
      <c r="AB1792" t="n">
        <v>1980</v>
      </c>
      <c r="AC1792" t="n">
        <v>3398107.594</v>
      </c>
      <c r="AD1792" t="inlineStr">
        <is>
          <t>existing</t>
        </is>
      </c>
      <c r="AE1792" t="inlineStr"/>
      <c r="AF1792" t="n">
        <v>90</v>
      </c>
      <c r="AG1792" t="inlineStr">
        <is>
          <t>90_2016</t>
        </is>
      </c>
      <c r="AH1792" s="156" t="n">
        <v>42370</v>
      </c>
      <c r="AI1792" t="n">
        <v>82233655.97403066</v>
      </c>
      <c r="AJ1792" t="n">
        <v>36796349.852</v>
      </c>
      <c r="AK1792" t="inlineStr">
        <is>
          <t>Consumers Energy Co</t>
        </is>
      </c>
    </row>
    <row r="1793">
      <c r="A1793" t="inlineStr">
        <is>
          <t>1710_1_2016_plant_unit_total_4254</t>
        </is>
      </c>
      <c r="B1793" t="inlineStr">
        <is>
          <t>J H Campbell 1</t>
        </is>
      </c>
      <c r="C1793" t="inlineStr">
        <is>
          <t>plant_unit</t>
        </is>
      </c>
      <c r="D1793" t="n">
        <v>2016</v>
      </c>
      <c r="E1793" t="inlineStr">
        <is>
          <t>total</t>
        </is>
      </c>
      <c r="F1793" t="inlineStr">
        <is>
          <t>J H Campbell</t>
        </is>
      </c>
      <c r="G1793" t="n">
        <v>1710</v>
      </c>
      <c r="H1793" t="inlineStr">
        <is>
          <t>1</t>
        </is>
      </c>
      <c r="I1793" t="n">
        <v>1</v>
      </c>
      <c r="J1793" t="inlineStr">
        <is>
          <t>ST</t>
        </is>
      </c>
      <c r="K1793" t="inlineStr">
        <is>
          <t>SUB</t>
        </is>
      </c>
      <c r="L1793" t="inlineStr">
        <is>
          <t>Conventional Steam Coal</t>
        </is>
      </c>
      <c r="M1793" t="inlineStr">
        <is>
          <t>Steam</t>
        </is>
      </c>
      <c r="N1793" t="n">
        <v>4254</v>
      </c>
      <c r="O1793" t="n">
        <v>81</v>
      </c>
      <c r="P1793" t="b">
        <v>1</v>
      </c>
      <c r="Q1793" t="inlineStr">
        <is>
          <t>plant_unit</t>
        </is>
      </c>
      <c r="R1793" t="inlineStr">
        <is>
          <t>1710_1_2016_plant_unit_total_4254</t>
        </is>
      </c>
      <c r="S1793" t="n">
        <v>3</v>
      </c>
      <c r="T1793" t="n">
        <v>1</v>
      </c>
      <c r="U1793" t="b">
        <v>0</v>
      </c>
      <c r="V1793" t="n">
        <v>0.5155150630379657</v>
      </c>
      <c r="W1793" t="n">
        <v>265.2</v>
      </c>
      <c r="X1793" t="n">
        <v>2.395061501434363</v>
      </c>
      <c r="Y1793" t="n">
        <v>26.1048066914666</v>
      </c>
      <c r="Z1793" t="inlineStr">
        <is>
          <t>coal</t>
        </is>
      </c>
      <c r="AA1793" t="n">
        <v>10.89943063083468</v>
      </c>
      <c r="AB1793" t="n">
        <v>1962</v>
      </c>
      <c r="AC1793" t="n">
        <v>1200901</v>
      </c>
      <c r="AD1793" t="inlineStr">
        <is>
          <t>existing</t>
        </is>
      </c>
      <c r="AE1793" t="inlineStr"/>
      <c r="AF1793" t="n">
        <v>90</v>
      </c>
      <c r="AG1793" t="inlineStr">
        <is>
          <t>90_2016</t>
        </is>
      </c>
      <c r="AH1793" s="156" t="n">
        <v>42370</v>
      </c>
      <c r="AI1793" t="n">
        <v>31349288.46058894</v>
      </c>
      <c r="AJ1793" t="n">
        <v>13089137.144</v>
      </c>
      <c r="AK1793" t="inlineStr">
        <is>
          <t>Consumers Energy Co</t>
        </is>
      </c>
    </row>
    <row r="1794">
      <c r="A1794" t="inlineStr">
        <is>
          <t>1710_2_2016_plant_unit_total_4254</t>
        </is>
      </c>
      <c r="B1794" t="inlineStr">
        <is>
          <t>J H Campbell 2</t>
        </is>
      </c>
      <c r="C1794" t="inlineStr">
        <is>
          <t>plant_unit</t>
        </is>
      </c>
      <c r="D1794" t="n">
        <v>2016</v>
      </c>
      <c r="E1794" t="inlineStr">
        <is>
          <t>total</t>
        </is>
      </c>
      <c r="F1794" t="inlineStr">
        <is>
          <t>J H Campbell</t>
        </is>
      </c>
      <c r="G1794" t="n">
        <v>1710</v>
      </c>
      <c r="H1794" t="inlineStr">
        <is>
          <t>2</t>
        </is>
      </c>
      <c r="I1794" t="n">
        <v>2</v>
      </c>
      <c r="J1794" t="inlineStr">
        <is>
          <t>ST</t>
        </is>
      </c>
      <c r="K1794" t="inlineStr">
        <is>
          <t>SUB</t>
        </is>
      </c>
      <c r="L1794" t="inlineStr">
        <is>
          <t>Conventional Steam Coal</t>
        </is>
      </c>
      <c r="M1794" t="inlineStr">
        <is>
          <t>Steam</t>
        </is>
      </c>
      <c r="N1794" t="n">
        <v>4254</v>
      </c>
      <c r="O1794" t="n">
        <v>81</v>
      </c>
      <c r="P1794" t="b">
        <v>1</v>
      </c>
      <c r="Q1794" t="inlineStr">
        <is>
          <t>plant_unit</t>
        </is>
      </c>
      <c r="R1794" t="inlineStr">
        <is>
          <t>1710_2_2016_plant_unit_total_4254</t>
        </is>
      </c>
      <c r="S1794" t="n">
        <v>3</v>
      </c>
      <c r="T1794" t="n">
        <v>1</v>
      </c>
      <c r="U1794" t="b">
        <v>0</v>
      </c>
      <c r="V1794" t="n">
        <v>0.4889689158362233</v>
      </c>
      <c r="W1794" t="n">
        <v>378.8</v>
      </c>
      <c r="X1794" t="n">
        <v>2.395061501434363</v>
      </c>
      <c r="Y1794" t="n">
        <v>25.61866943867226</v>
      </c>
      <c r="Z1794" t="inlineStr">
        <is>
          <t>coal</t>
        </is>
      </c>
      <c r="AA1794" t="n">
        <v>10.69645577924812</v>
      </c>
      <c r="AB1794" t="n">
        <v>1967</v>
      </c>
      <c r="AC1794" t="n">
        <v>1626985</v>
      </c>
      <c r="AD1794" t="inlineStr">
        <is>
          <t>existing</t>
        </is>
      </c>
      <c r="AE1794" t="inlineStr"/>
      <c r="AF1794" t="n">
        <v>90</v>
      </c>
      <c r="AG1794" t="inlineStr">
        <is>
          <t>90_2016</t>
        </is>
      </c>
      <c r="AH1794" s="156" t="n">
        <v>42370</v>
      </c>
      <c r="AI1794" t="n">
        <v>41681190.89667819</v>
      </c>
      <c r="AJ1794" t="n">
        <v>17402973.106</v>
      </c>
      <c r="AK1794" t="inlineStr">
        <is>
          <t>Consumers Energy Co</t>
        </is>
      </c>
    </row>
    <row r="1795">
      <c r="A1795" t="inlineStr">
        <is>
          <t>1710_3_2016_plant_unit_total_4254</t>
        </is>
      </c>
      <c r="B1795" t="inlineStr">
        <is>
          <t>J H Campbell 3</t>
        </is>
      </c>
      <c r="C1795" t="inlineStr">
        <is>
          <t>plant_unit</t>
        </is>
      </c>
      <c r="D1795" t="n">
        <v>2016</v>
      </c>
      <c r="E1795" t="inlineStr">
        <is>
          <t>total</t>
        </is>
      </c>
      <c r="F1795" t="inlineStr">
        <is>
          <t>J H Campbell</t>
        </is>
      </c>
      <c r="G1795" t="n">
        <v>1710</v>
      </c>
      <c r="H1795" t="inlineStr">
        <is>
          <t>3</t>
        </is>
      </c>
      <c r="I1795" t="n">
        <v>3</v>
      </c>
      <c r="J1795" t="inlineStr">
        <is>
          <t>ST</t>
        </is>
      </c>
      <c r="K1795" t="inlineStr">
        <is>
          <t>SUB</t>
        </is>
      </c>
      <c r="L1795" t="inlineStr">
        <is>
          <t>Conventional Steam Coal</t>
        </is>
      </c>
      <c r="M1795" t="inlineStr">
        <is>
          <t>Steam</t>
        </is>
      </c>
      <c r="N1795" t="n">
        <v>4254</v>
      </c>
      <c r="O1795" t="n">
        <v>81</v>
      </c>
      <c r="P1795" t="b">
        <v>1</v>
      </c>
      <c r="Q1795" t="inlineStr">
        <is>
          <t>plant_unit</t>
        </is>
      </c>
      <c r="R1795" t="inlineStr">
        <is>
          <t>1710_3_2016_plant_unit_total_4254</t>
        </is>
      </c>
      <c r="S1795" t="n">
        <v>3</v>
      </c>
      <c r="T1795" t="n">
        <v>1</v>
      </c>
      <c r="U1795" t="b">
        <v>0</v>
      </c>
      <c r="V1795" t="n">
        <v>0.4522119187035289</v>
      </c>
      <c r="W1795" t="n">
        <v>916.8</v>
      </c>
      <c r="X1795" t="n">
        <v>2.395061501434363</v>
      </c>
      <c r="Y1795" t="n">
        <v>24.19983879240013</v>
      </c>
      <c r="Z1795" t="inlineStr">
        <is>
          <t>coal</t>
        </is>
      </c>
      <c r="AA1795" t="n">
        <v>10.10405736049251</v>
      </c>
      <c r="AB1795" t="n">
        <v>1980</v>
      </c>
      <c r="AC1795" t="n">
        <v>3641740</v>
      </c>
      <c r="AD1795" t="inlineStr">
        <is>
          <t>existing</t>
        </is>
      </c>
      <c r="AE1795" t="inlineStr"/>
      <c r="AF1795" t="n">
        <v>90</v>
      </c>
      <c r="AG1795" t="inlineStr">
        <is>
          <t>90_2016</t>
        </is>
      </c>
      <c r="AH1795" s="156" t="n">
        <v>42370</v>
      </c>
      <c r="AI1795" t="n">
        <v>88129520.92383523</v>
      </c>
      <c r="AJ1795" t="n">
        <v>36796349.852</v>
      </c>
      <c r="AK1795" t="inlineStr">
        <is>
          <t>Consumers Energy Co</t>
        </is>
      </c>
    </row>
    <row r="1796">
      <c r="A1796" t="inlineStr">
        <is>
          <t>1710_gt_2016_plant_prime_mover_owned_4254</t>
        </is>
      </c>
      <c r="B1796" t="inlineStr">
        <is>
          <t>J H Campbell GT</t>
        </is>
      </c>
      <c r="C1796" t="inlineStr">
        <is>
          <t>plant_prime_mover</t>
        </is>
      </c>
      <c r="D1796" t="n">
        <v>2016</v>
      </c>
      <c r="E1796" t="inlineStr">
        <is>
          <t>owned</t>
        </is>
      </c>
      <c r="F1796" t="inlineStr">
        <is>
          <t>J H Campbell</t>
        </is>
      </c>
      <c r="G1796" t="n">
        <v>1710</v>
      </c>
      <c r="H1796" t="inlineStr">
        <is>
          <t>A</t>
        </is>
      </c>
      <c r="I1796" t="inlineStr"/>
      <c r="J1796" t="inlineStr">
        <is>
          <t>GT</t>
        </is>
      </c>
      <c r="K1796" t="inlineStr">
        <is>
          <t>DFO</t>
        </is>
      </c>
      <c r="L1796" t="inlineStr">
        <is>
          <t>Petroleum Liquids</t>
        </is>
      </c>
      <c r="M1796" t="inlineStr">
        <is>
          <t>Other</t>
        </is>
      </c>
      <c r="N1796" t="n">
        <v>4254</v>
      </c>
      <c r="O1796" t="n">
        <v>81</v>
      </c>
      <c r="P1796" t="b">
        <v>1</v>
      </c>
      <c r="Q1796" t="inlineStr">
        <is>
          <t>plant_prime_mover</t>
        </is>
      </c>
      <c r="R1796" t="inlineStr">
        <is>
          <t>1710_GT_2016_plant_prime_mover_owned_4254</t>
        </is>
      </c>
      <c r="S1796" t="n">
        <v>2</v>
      </c>
      <c r="T1796" t="n">
        <v>1</v>
      </c>
      <c r="U1796" t="b">
        <v>1</v>
      </c>
      <c r="V1796" t="n">
        <v>0</v>
      </c>
      <c r="W1796" t="n">
        <v>18.6</v>
      </c>
      <c r="X1796" t="inlineStr"/>
      <c r="Y1796" t="inlineStr"/>
      <c r="Z1796" t="inlineStr">
        <is>
          <t>oil</t>
        </is>
      </c>
      <c r="AA1796" t="inlineStr"/>
      <c r="AB1796" t="n">
        <v>1968</v>
      </c>
      <c r="AC1796" t="n">
        <v>0</v>
      </c>
      <c r="AD1796" t="inlineStr">
        <is>
          <t>existing</t>
        </is>
      </c>
      <c r="AE1796" t="inlineStr"/>
      <c r="AF1796" t="n">
        <v>90</v>
      </c>
      <c r="AG1796" t="inlineStr">
        <is>
          <t>90_2016</t>
        </is>
      </c>
      <c r="AH1796" s="156" t="n">
        <v>42370</v>
      </c>
      <c r="AI1796" t="n">
        <v>0</v>
      </c>
      <c r="AJ1796" t="n">
        <v>0</v>
      </c>
      <c r="AK1796" t="inlineStr">
        <is>
          <t>Consumers Energy Co</t>
        </is>
      </c>
    </row>
    <row r="1797">
      <c r="A1797" t="inlineStr">
        <is>
          <t>1710_st_2016_plant_prime_mover_owned_4254</t>
        </is>
      </c>
      <c r="B1797" t="inlineStr">
        <is>
          <t>J H Campbell ST</t>
        </is>
      </c>
      <c r="C1797" t="inlineStr">
        <is>
          <t>plant_prime_mover</t>
        </is>
      </c>
      <c r="D1797" t="n">
        <v>2016</v>
      </c>
      <c r="E1797" t="inlineStr">
        <is>
          <t>owned</t>
        </is>
      </c>
      <c r="F1797" t="inlineStr">
        <is>
          <t>J H Campbell</t>
        </is>
      </c>
      <c r="G1797" t="n">
        <v>1710</v>
      </c>
      <c r="H1797" t="inlineStr"/>
      <c r="I1797" t="inlineStr"/>
      <c r="J1797" t="inlineStr">
        <is>
          <t>ST</t>
        </is>
      </c>
      <c r="K1797" t="inlineStr">
        <is>
          <t>SUB</t>
        </is>
      </c>
      <c r="L1797" t="inlineStr">
        <is>
          <t>Conventional Steam Coal</t>
        </is>
      </c>
      <c r="M1797" t="inlineStr">
        <is>
          <t>Steam</t>
        </is>
      </c>
      <c r="N1797" t="n">
        <v>4254</v>
      </c>
      <c r="O1797" t="n">
        <v>81</v>
      </c>
      <c r="P1797" t="b">
        <v>1</v>
      </c>
      <c r="Q1797" t="inlineStr">
        <is>
          <t>plant_prime_mover</t>
        </is>
      </c>
      <c r="R1797" t="inlineStr">
        <is>
          <t>1710_ST_2016_plant_prime_mover_owned_4254</t>
        </is>
      </c>
      <c r="S1797" t="n">
        <v>2</v>
      </c>
      <c r="T1797" t="n">
        <v>0.9607035366478729</v>
      </c>
      <c r="U1797" t="b">
        <v>0</v>
      </c>
      <c r="V1797" t="n">
        <v>0.4726935720073216</v>
      </c>
      <c r="W1797" t="n">
        <v>1499.46608</v>
      </c>
      <c r="X1797" t="n">
        <v>2.395061501434363</v>
      </c>
      <c r="Y1797" t="n">
        <v>24.89518665624798</v>
      </c>
      <c r="Z1797" t="inlineStr">
        <is>
          <t>coal</t>
        </is>
      </c>
      <c r="AA1797" t="n">
        <v>10.39438304249751</v>
      </c>
      <c r="AB1797" t="n">
        <v>1980</v>
      </c>
      <c r="AC1797" t="n">
        <v>6225993.594000001</v>
      </c>
      <c r="AD1797" t="inlineStr">
        <is>
          <t>existing</t>
        </is>
      </c>
      <c r="AE1797" t="inlineStr"/>
      <c r="AF1797" t="n">
        <v>90</v>
      </c>
      <c r="AG1797" t="inlineStr">
        <is>
          <t>90_2016</t>
        </is>
      </c>
      <c r="AH1797" s="156" t="n">
        <v>42370</v>
      </c>
      <c r="AI1797" t="n">
        <v>155264135.3312978</v>
      </c>
      <c r="AJ1797" t="n">
        <v>67288460.102</v>
      </c>
      <c r="AK1797" t="inlineStr">
        <is>
          <t>Consumers Energy Co</t>
        </is>
      </c>
    </row>
    <row r="1798">
      <c r="A1798" t="inlineStr">
        <is>
          <t>1710_gt_2016_plant_prime_mover_total_4254</t>
        </is>
      </c>
      <c r="B1798" t="inlineStr">
        <is>
          <t>J H Campbell GT</t>
        </is>
      </c>
      <c r="C1798" t="inlineStr">
        <is>
          <t>plant_prime_mover</t>
        </is>
      </c>
      <c r="D1798" t="n">
        <v>2016</v>
      </c>
      <c r="E1798" t="inlineStr">
        <is>
          <t>total</t>
        </is>
      </c>
      <c r="F1798" t="inlineStr">
        <is>
          <t>J H Campbell</t>
        </is>
      </c>
      <c r="G1798" t="n">
        <v>1710</v>
      </c>
      <c r="H1798" t="inlineStr">
        <is>
          <t>A</t>
        </is>
      </c>
      <c r="I1798" t="inlineStr"/>
      <c r="J1798" t="inlineStr">
        <is>
          <t>GT</t>
        </is>
      </c>
      <c r="K1798" t="inlineStr">
        <is>
          <t>DFO</t>
        </is>
      </c>
      <c r="L1798" t="inlineStr">
        <is>
          <t>Petroleum Liquids</t>
        </is>
      </c>
      <c r="M1798" t="inlineStr">
        <is>
          <t>Other</t>
        </is>
      </c>
      <c r="N1798" t="n">
        <v>4254</v>
      </c>
      <c r="O1798" t="n">
        <v>81</v>
      </c>
      <c r="P1798" t="b">
        <v>1</v>
      </c>
      <c r="Q1798" t="inlineStr">
        <is>
          <t>plant_prime_mover</t>
        </is>
      </c>
      <c r="R1798" t="inlineStr">
        <is>
          <t>1710_GT_2016_plant_prime_mover_total_4254</t>
        </is>
      </c>
      <c r="S1798" t="n">
        <v>2</v>
      </c>
      <c r="T1798" t="n">
        <v>1</v>
      </c>
      <c r="U1798" t="b">
        <v>0</v>
      </c>
      <c r="V1798" t="n">
        <v>0</v>
      </c>
      <c r="W1798" t="n">
        <v>18.6</v>
      </c>
      <c r="X1798" t="inlineStr"/>
      <c r="Y1798" t="inlineStr"/>
      <c r="Z1798" t="inlineStr">
        <is>
          <t>oil</t>
        </is>
      </c>
      <c r="AA1798" t="inlineStr"/>
      <c r="AB1798" t="n">
        <v>1968</v>
      </c>
      <c r="AC1798" t="n">
        <v>0</v>
      </c>
      <c r="AD1798" t="inlineStr">
        <is>
          <t>existing</t>
        </is>
      </c>
      <c r="AE1798" t="inlineStr"/>
      <c r="AF1798" t="n">
        <v>90</v>
      </c>
      <c r="AG1798" t="inlineStr">
        <is>
          <t>90_2016</t>
        </is>
      </c>
      <c r="AH1798" s="156" t="n">
        <v>42370</v>
      </c>
      <c r="AI1798" t="n">
        <v>0</v>
      </c>
      <c r="AJ1798" t="n">
        <v>0</v>
      </c>
      <c r="AK1798" t="inlineStr">
        <is>
          <t>Consumers Energy Co</t>
        </is>
      </c>
    </row>
    <row r="1799">
      <c r="A1799" t="inlineStr">
        <is>
          <t>1710_st_2016_plant_prime_mover_total_4254</t>
        </is>
      </c>
      <c r="B1799" t="inlineStr">
        <is>
          <t>J H Campbell ST</t>
        </is>
      </c>
      <c r="C1799" t="inlineStr">
        <is>
          <t>plant_prime_mover</t>
        </is>
      </c>
      <c r="D1799" t="n">
        <v>2016</v>
      </c>
      <c r="E1799" t="inlineStr">
        <is>
          <t>total</t>
        </is>
      </c>
      <c r="F1799" t="inlineStr">
        <is>
          <t>J H Campbell</t>
        </is>
      </c>
      <c r="G1799" t="n">
        <v>1710</v>
      </c>
      <c r="H1799" t="inlineStr"/>
      <c r="I1799" t="inlineStr"/>
      <c r="J1799" t="inlineStr">
        <is>
          <t>ST</t>
        </is>
      </c>
      <c r="K1799" t="inlineStr">
        <is>
          <t>SUB</t>
        </is>
      </c>
      <c r="L1799" t="inlineStr">
        <is>
          <t>Conventional Steam Coal</t>
        </is>
      </c>
      <c r="M1799" t="inlineStr">
        <is>
          <t>Steam</t>
        </is>
      </c>
      <c r="N1799" t="n">
        <v>4254</v>
      </c>
      <c r="O1799" t="n">
        <v>81</v>
      </c>
      <c r="P1799" t="b">
        <v>1</v>
      </c>
      <c r="Q1799" t="inlineStr">
        <is>
          <t>plant_prime_mover</t>
        </is>
      </c>
      <c r="R1799" t="inlineStr">
        <is>
          <t>1710_ST_2016_plant_prime_mover_total_4254</t>
        </is>
      </c>
      <c r="S1799" t="n">
        <v>2</v>
      </c>
      <c r="T1799" t="n">
        <v>1</v>
      </c>
      <c r="U1799" t="b">
        <v>0</v>
      </c>
      <c r="V1799" t="n">
        <v>0.4718887154688782</v>
      </c>
      <c r="W1799" t="n">
        <v>1560.8</v>
      </c>
      <c r="X1799" t="n">
        <v>2.395061501434363</v>
      </c>
      <c r="Y1799" t="n">
        <v>24.8678619443993</v>
      </c>
      <c r="Z1799" t="inlineStr">
        <is>
          <t>coal</t>
        </is>
      </c>
      <c r="AA1799" t="n">
        <v>10.38297426997442</v>
      </c>
      <c r="AB1799" t="n">
        <v>1980</v>
      </c>
      <c r="AC1799" t="n">
        <v>6469626</v>
      </c>
      <c r="AD1799" t="inlineStr">
        <is>
          <t>existing</t>
        </is>
      </c>
      <c r="AE1799" t="inlineStr"/>
      <c r="AF1799" t="n">
        <v>90</v>
      </c>
      <c r="AG1799" t="inlineStr">
        <is>
          <t>90_2016</t>
        </is>
      </c>
      <c r="AH1799" s="156" t="n">
        <v>42370</v>
      </c>
      <c r="AI1799" t="n">
        <v>161160000.2811024</v>
      </c>
      <c r="AJ1799" t="n">
        <v>67288460.102</v>
      </c>
      <c r="AK1799" t="inlineStr">
        <is>
          <t>Consumers Energy Co</t>
        </is>
      </c>
    </row>
    <row r="1800">
      <c r="A1800" t="inlineStr">
        <is>
          <t>1710_conventional_steam_coal_2016_plant_technology_owned_4254</t>
        </is>
      </c>
      <c r="B1800" t="inlineStr">
        <is>
          <t>J H Campbell Conventional Steam Coal</t>
        </is>
      </c>
      <c r="C1800" t="inlineStr">
        <is>
          <t>plant_technology</t>
        </is>
      </c>
      <c r="D1800" t="n">
        <v>2016</v>
      </c>
      <c r="E1800" t="inlineStr">
        <is>
          <t>owned</t>
        </is>
      </c>
      <c r="F1800" t="inlineStr">
        <is>
          <t>J H Campbell</t>
        </is>
      </c>
      <c r="G1800" t="n">
        <v>1710</v>
      </c>
      <c r="H1800" t="inlineStr"/>
      <c r="I1800" t="inlineStr"/>
      <c r="J1800" t="inlineStr">
        <is>
          <t>ST</t>
        </is>
      </c>
      <c r="K1800" t="inlineStr">
        <is>
          <t>SUB</t>
        </is>
      </c>
      <c r="L1800" t="inlineStr">
        <is>
          <t>Conventional Steam Coal</t>
        </is>
      </c>
      <c r="M1800" t="inlineStr">
        <is>
          <t>Steam</t>
        </is>
      </c>
      <c r="N1800" t="n">
        <v>4254</v>
      </c>
      <c r="O1800" t="n">
        <v>81</v>
      </c>
      <c r="P1800" t="b">
        <v>0</v>
      </c>
      <c r="Q1800" t="inlineStr">
        <is>
          <t>plant_prime_mover</t>
        </is>
      </c>
      <c r="R1800" t="inlineStr">
        <is>
          <t>1710_ST_2016_plant_prime_mover_owned_4254</t>
        </is>
      </c>
      <c r="S1800" t="n">
        <v>2</v>
      </c>
      <c r="T1800" t="n">
        <v>0.9607035366478729</v>
      </c>
      <c r="U1800" t="b">
        <v>0</v>
      </c>
      <c r="V1800" t="n">
        <v>0.4726935720073216</v>
      </c>
      <c r="W1800" t="n">
        <v>1499.46608</v>
      </c>
      <c r="X1800" t="n">
        <v>2.395061501434363</v>
      </c>
      <c r="Y1800" t="n">
        <v>24.89518665624798</v>
      </c>
      <c r="Z1800" t="inlineStr">
        <is>
          <t>coal</t>
        </is>
      </c>
      <c r="AA1800" t="n">
        <v>10.39438304249751</v>
      </c>
      <c r="AB1800" t="n">
        <v>1980</v>
      </c>
      <c r="AC1800" t="n">
        <v>6225993.594000001</v>
      </c>
      <c r="AD1800" t="inlineStr">
        <is>
          <t>existing</t>
        </is>
      </c>
      <c r="AE1800" t="inlineStr"/>
      <c r="AF1800" t="n">
        <v>90</v>
      </c>
      <c r="AG1800" t="inlineStr">
        <is>
          <t>90_2016</t>
        </is>
      </c>
      <c r="AH1800" s="156" t="n">
        <v>42370</v>
      </c>
      <c r="AI1800" t="n">
        <v>155264135.3312978</v>
      </c>
      <c r="AJ1800" t="n">
        <v>67288460.102</v>
      </c>
      <c r="AK1800" t="inlineStr">
        <is>
          <t>Consumers Energy Co</t>
        </is>
      </c>
    </row>
    <row r="1801">
      <c r="A1801" t="inlineStr">
        <is>
          <t>1710_petroleum_liquids_2016_plant_technology_owned_4254</t>
        </is>
      </c>
      <c r="B1801" t="inlineStr">
        <is>
          <t>J H Campbell Petroleum Liquids</t>
        </is>
      </c>
      <c r="C1801" t="inlineStr">
        <is>
          <t>plant_technology</t>
        </is>
      </c>
      <c r="D1801" t="n">
        <v>2016</v>
      </c>
      <c r="E1801" t="inlineStr">
        <is>
          <t>owned</t>
        </is>
      </c>
      <c r="F1801" t="inlineStr">
        <is>
          <t>J H Campbell</t>
        </is>
      </c>
      <c r="G1801" t="n">
        <v>1710</v>
      </c>
      <c r="H1801" t="inlineStr">
        <is>
          <t>A</t>
        </is>
      </c>
      <c r="I1801" t="inlineStr"/>
      <c r="J1801" t="inlineStr">
        <is>
          <t>GT</t>
        </is>
      </c>
      <c r="K1801" t="inlineStr">
        <is>
          <t>DFO</t>
        </is>
      </c>
      <c r="L1801" t="inlineStr">
        <is>
          <t>Petroleum Liquids</t>
        </is>
      </c>
      <c r="M1801" t="inlineStr">
        <is>
          <t>Other</t>
        </is>
      </c>
      <c r="N1801" t="n">
        <v>4254</v>
      </c>
      <c r="O1801" t="n">
        <v>81</v>
      </c>
      <c r="P1801" t="b">
        <v>0</v>
      </c>
      <c r="Q1801" t="inlineStr">
        <is>
          <t>plant_prime_mover</t>
        </is>
      </c>
      <c r="R1801" t="inlineStr">
        <is>
          <t>1710_GT_2016_plant_prime_mover_owned_4254</t>
        </is>
      </c>
      <c r="S1801" t="n">
        <v>2</v>
      </c>
      <c r="T1801" t="n">
        <v>1</v>
      </c>
      <c r="U1801" t="b">
        <v>1</v>
      </c>
      <c r="V1801" t="n">
        <v>0</v>
      </c>
      <c r="W1801" t="n">
        <v>18.6</v>
      </c>
      <c r="X1801" t="inlineStr"/>
      <c r="Y1801" t="inlineStr"/>
      <c r="Z1801" t="inlineStr">
        <is>
          <t>oil</t>
        </is>
      </c>
      <c r="AA1801" t="inlineStr"/>
      <c r="AB1801" t="n">
        <v>1968</v>
      </c>
      <c r="AC1801" t="n">
        <v>0</v>
      </c>
      <c r="AD1801" t="inlineStr">
        <is>
          <t>existing</t>
        </is>
      </c>
      <c r="AE1801" t="inlineStr"/>
      <c r="AF1801" t="n">
        <v>90</v>
      </c>
      <c r="AG1801" t="inlineStr">
        <is>
          <t>90_2016</t>
        </is>
      </c>
      <c r="AH1801" s="156" t="n">
        <v>42370</v>
      </c>
      <c r="AI1801" t="n">
        <v>0</v>
      </c>
      <c r="AJ1801" t="n">
        <v>0</v>
      </c>
      <c r="AK1801" t="inlineStr">
        <is>
          <t>Consumers Energy Co</t>
        </is>
      </c>
    </row>
    <row r="1802">
      <c r="A1802" t="inlineStr">
        <is>
          <t>1710_conventional_steam_coal_2016_plant_technology_total_4254</t>
        </is>
      </c>
      <c r="B1802" t="inlineStr">
        <is>
          <t>J H Campbell Conventional Steam Coal</t>
        </is>
      </c>
      <c r="C1802" t="inlineStr">
        <is>
          <t>plant_technology</t>
        </is>
      </c>
      <c r="D1802" t="n">
        <v>2016</v>
      </c>
      <c r="E1802" t="inlineStr">
        <is>
          <t>total</t>
        </is>
      </c>
      <c r="F1802" t="inlineStr">
        <is>
          <t>J H Campbell</t>
        </is>
      </c>
      <c r="G1802" t="n">
        <v>1710</v>
      </c>
      <c r="H1802" t="inlineStr"/>
      <c r="I1802" t="inlineStr"/>
      <c r="J1802" t="inlineStr">
        <is>
          <t>ST</t>
        </is>
      </c>
      <c r="K1802" t="inlineStr">
        <is>
          <t>SUB</t>
        </is>
      </c>
      <c r="L1802" t="inlineStr">
        <is>
          <t>Conventional Steam Coal</t>
        </is>
      </c>
      <c r="M1802" t="inlineStr">
        <is>
          <t>Steam</t>
        </is>
      </c>
      <c r="N1802" t="n">
        <v>4254</v>
      </c>
      <c r="O1802" t="n">
        <v>81</v>
      </c>
      <c r="P1802" t="b">
        <v>0</v>
      </c>
      <c r="Q1802" t="inlineStr">
        <is>
          <t>plant_prime_mover</t>
        </is>
      </c>
      <c r="R1802" t="inlineStr">
        <is>
          <t>1710_ST_2016_plant_prime_mover_total_4254</t>
        </is>
      </c>
      <c r="S1802" t="n">
        <v>2</v>
      </c>
      <c r="T1802" t="n">
        <v>1</v>
      </c>
      <c r="U1802" t="b">
        <v>0</v>
      </c>
      <c r="V1802" t="n">
        <v>0.4718887154688782</v>
      </c>
      <c r="W1802" t="n">
        <v>1560.8</v>
      </c>
      <c r="X1802" t="n">
        <v>2.395061501434363</v>
      </c>
      <c r="Y1802" t="n">
        <v>24.8678619443993</v>
      </c>
      <c r="Z1802" t="inlineStr">
        <is>
          <t>coal</t>
        </is>
      </c>
      <c r="AA1802" t="n">
        <v>10.38297426997442</v>
      </c>
      <c r="AB1802" t="n">
        <v>1980</v>
      </c>
      <c r="AC1802" t="n">
        <v>6469626</v>
      </c>
      <c r="AD1802" t="inlineStr">
        <is>
          <t>existing</t>
        </is>
      </c>
      <c r="AE1802" t="inlineStr"/>
      <c r="AF1802" t="n">
        <v>90</v>
      </c>
      <c r="AG1802" t="inlineStr">
        <is>
          <t>90_2016</t>
        </is>
      </c>
      <c r="AH1802" s="156" t="n">
        <v>42370</v>
      </c>
      <c r="AI1802" t="n">
        <v>161160000.2811024</v>
      </c>
      <c r="AJ1802" t="n">
        <v>67288460.102</v>
      </c>
      <c r="AK1802" t="inlineStr">
        <is>
          <t>Consumers Energy Co</t>
        </is>
      </c>
    </row>
    <row r="1803">
      <c r="A1803" t="inlineStr">
        <is>
          <t>1710_petroleum_liquids_2016_plant_technology_total_4254</t>
        </is>
      </c>
      <c r="B1803" t="inlineStr">
        <is>
          <t>J H Campbell Petroleum Liquids</t>
        </is>
      </c>
      <c r="C1803" t="inlineStr">
        <is>
          <t>plant_technology</t>
        </is>
      </c>
      <c r="D1803" t="n">
        <v>2016</v>
      </c>
      <c r="E1803" t="inlineStr">
        <is>
          <t>total</t>
        </is>
      </c>
      <c r="F1803" t="inlineStr">
        <is>
          <t>J H Campbell</t>
        </is>
      </c>
      <c r="G1803" t="n">
        <v>1710</v>
      </c>
      <c r="H1803" t="inlineStr">
        <is>
          <t>A</t>
        </is>
      </c>
      <c r="I1803" t="inlineStr"/>
      <c r="J1803" t="inlineStr">
        <is>
          <t>GT</t>
        </is>
      </c>
      <c r="K1803" t="inlineStr">
        <is>
          <t>DFO</t>
        </is>
      </c>
      <c r="L1803" t="inlineStr">
        <is>
          <t>Petroleum Liquids</t>
        </is>
      </c>
      <c r="M1803" t="inlineStr">
        <is>
          <t>Other</t>
        </is>
      </c>
      <c r="N1803" t="n">
        <v>4254</v>
      </c>
      <c r="O1803" t="n">
        <v>81</v>
      </c>
      <c r="P1803" t="b">
        <v>0</v>
      </c>
      <c r="Q1803" t="inlineStr">
        <is>
          <t>plant_prime_mover</t>
        </is>
      </c>
      <c r="R1803" t="inlineStr">
        <is>
          <t>1710_GT_2016_plant_prime_mover_total_4254</t>
        </is>
      </c>
      <c r="S1803" t="n">
        <v>2</v>
      </c>
      <c r="T1803" t="n">
        <v>1</v>
      </c>
      <c r="U1803" t="b">
        <v>0</v>
      </c>
      <c r="V1803" t="n">
        <v>0</v>
      </c>
      <c r="W1803" t="n">
        <v>18.6</v>
      </c>
      <c r="X1803" t="inlineStr"/>
      <c r="Y1803" t="inlineStr"/>
      <c r="Z1803" t="inlineStr">
        <is>
          <t>oil</t>
        </is>
      </c>
      <c r="AA1803" t="inlineStr"/>
      <c r="AB1803" t="n">
        <v>1968</v>
      </c>
      <c r="AC1803" t="n">
        <v>0</v>
      </c>
      <c r="AD1803" t="inlineStr">
        <is>
          <t>existing</t>
        </is>
      </c>
      <c r="AE1803" t="inlineStr"/>
      <c r="AF1803" t="n">
        <v>90</v>
      </c>
      <c r="AG1803" t="inlineStr">
        <is>
          <t>90_2016</t>
        </is>
      </c>
      <c r="AH1803" s="156" t="n">
        <v>42370</v>
      </c>
      <c r="AI1803" t="n">
        <v>0</v>
      </c>
      <c r="AJ1803" t="n">
        <v>0</v>
      </c>
      <c r="AK1803" t="inlineStr">
        <is>
          <t>Consumers Energy Co</t>
        </is>
      </c>
    </row>
    <row r="1804">
      <c r="A1804" t="inlineStr">
        <is>
          <t>1710_dfo_2016_plant_prime_fuel_owned_4254</t>
        </is>
      </c>
      <c r="B1804" t="inlineStr">
        <is>
          <t>J H Campbell DFO</t>
        </is>
      </c>
      <c r="C1804" t="inlineStr">
        <is>
          <t>plant_prime_fuel</t>
        </is>
      </c>
      <c r="D1804" t="n">
        <v>2016</v>
      </c>
      <c r="E1804" t="inlineStr">
        <is>
          <t>owned</t>
        </is>
      </c>
      <c r="F1804" t="inlineStr">
        <is>
          <t>J H Campbell</t>
        </is>
      </c>
      <c r="G1804" t="n">
        <v>1710</v>
      </c>
      <c r="H1804" t="inlineStr">
        <is>
          <t>A</t>
        </is>
      </c>
      <c r="I1804" t="inlineStr"/>
      <c r="J1804" t="inlineStr">
        <is>
          <t>GT</t>
        </is>
      </c>
      <c r="K1804" t="inlineStr">
        <is>
          <t>DFO</t>
        </is>
      </c>
      <c r="L1804" t="inlineStr">
        <is>
          <t>Petroleum Liquids</t>
        </is>
      </c>
      <c r="M1804" t="inlineStr">
        <is>
          <t>Other</t>
        </is>
      </c>
      <c r="N1804" t="n">
        <v>4254</v>
      </c>
      <c r="O1804" t="n">
        <v>81</v>
      </c>
      <c r="P1804" t="b">
        <v>0</v>
      </c>
      <c r="Q1804" t="inlineStr">
        <is>
          <t>plant_prime_mover</t>
        </is>
      </c>
      <c r="R1804" t="inlineStr">
        <is>
          <t>1710_GT_2016_plant_prime_mover_owned_4254</t>
        </is>
      </c>
      <c r="S1804" t="n">
        <v>2</v>
      </c>
      <c r="T1804" t="n">
        <v>1</v>
      </c>
      <c r="U1804" t="b">
        <v>1</v>
      </c>
      <c r="V1804" t="n">
        <v>0</v>
      </c>
      <c r="W1804" t="n">
        <v>18.6</v>
      </c>
      <c r="X1804" t="inlineStr"/>
      <c r="Y1804" t="inlineStr"/>
      <c r="Z1804" t="inlineStr">
        <is>
          <t>oil</t>
        </is>
      </c>
      <c r="AA1804" t="inlineStr"/>
      <c r="AB1804" t="n">
        <v>1968</v>
      </c>
      <c r="AC1804" t="n">
        <v>0</v>
      </c>
      <c r="AD1804" t="inlineStr">
        <is>
          <t>existing</t>
        </is>
      </c>
      <c r="AE1804" t="inlineStr"/>
      <c r="AF1804" t="n">
        <v>90</v>
      </c>
      <c r="AG1804" t="inlineStr">
        <is>
          <t>90_2016</t>
        </is>
      </c>
      <c r="AH1804" s="156" t="n">
        <v>42370</v>
      </c>
      <c r="AI1804" t="n">
        <v>0</v>
      </c>
      <c r="AJ1804" t="n">
        <v>0</v>
      </c>
      <c r="AK1804" t="inlineStr">
        <is>
          <t>Consumers Energy Co</t>
        </is>
      </c>
    </row>
    <row r="1805">
      <c r="A1805" t="inlineStr">
        <is>
          <t>1710_sub_2016_plant_prime_fuel_owned_4254</t>
        </is>
      </c>
      <c r="B1805" t="inlineStr">
        <is>
          <t>J H Campbell SUB</t>
        </is>
      </c>
      <c r="C1805" t="inlineStr">
        <is>
          <t>plant_prime_fuel</t>
        </is>
      </c>
      <c r="D1805" t="n">
        <v>2016</v>
      </c>
      <c r="E1805" t="inlineStr">
        <is>
          <t>owned</t>
        </is>
      </c>
      <c r="F1805" t="inlineStr">
        <is>
          <t>J H Campbell</t>
        </is>
      </c>
      <c r="G1805" t="n">
        <v>1710</v>
      </c>
      <c r="H1805" t="inlineStr"/>
      <c r="I1805" t="inlineStr"/>
      <c r="J1805" t="inlineStr">
        <is>
          <t>ST</t>
        </is>
      </c>
      <c r="K1805" t="inlineStr">
        <is>
          <t>SUB</t>
        </is>
      </c>
      <c r="L1805" t="inlineStr">
        <is>
          <t>Conventional Steam Coal</t>
        </is>
      </c>
      <c r="M1805" t="inlineStr">
        <is>
          <t>Steam</t>
        </is>
      </c>
      <c r="N1805" t="n">
        <v>4254</v>
      </c>
      <c r="O1805" t="n">
        <v>81</v>
      </c>
      <c r="P1805" t="b">
        <v>0</v>
      </c>
      <c r="Q1805" t="inlineStr">
        <is>
          <t>plant_prime_mover</t>
        </is>
      </c>
      <c r="R1805" t="inlineStr">
        <is>
          <t>1710_ST_2016_plant_prime_mover_owned_4254</t>
        </is>
      </c>
      <c r="S1805" t="n">
        <v>2</v>
      </c>
      <c r="T1805" t="n">
        <v>0.9607035366478729</v>
      </c>
      <c r="U1805" t="b">
        <v>0</v>
      </c>
      <c r="V1805" t="n">
        <v>0.4726935720073216</v>
      </c>
      <c r="W1805" t="n">
        <v>1499.46608</v>
      </c>
      <c r="X1805" t="n">
        <v>2.395061501434363</v>
      </c>
      <c r="Y1805" t="n">
        <v>24.89518665624798</v>
      </c>
      <c r="Z1805" t="inlineStr">
        <is>
          <t>coal</t>
        </is>
      </c>
      <c r="AA1805" t="n">
        <v>10.39438304249751</v>
      </c>
      <c r="AB1805" t="n">
        <v>1980</v>
      </c>
      <c r="AC1805" t="n">
        <v>6225993.594000001</v>
      </c>
      <c r="AD1805" t="inlineStr">
        <is>
          <t>existing</t>
        </is>
      </c>
      <c r="AE1805" t="inlineStr"/>
      <c r="AF1805" t="n">
        <v>90</v>
      </c>
      <c r="AG1805" t="inlineStr">
        <is>
          <t>90_2016</t>
        </is>
      </c>
      <c r="AH1805" s="156" t="n">
        <v>42370</v>
      </c>
      <c r="AI1805" t="n">
        <v>155264135.3312978</v>
      </c>
      <c r="AJ1805" t="n">
        <v>67288460.102</v>
      </c>
      <c r="AK1805" t="inlineStr">
        <is>
          <t>Consumers Energy Co</t>
        </is>
      </c>
    </row>
    <row r="1806">
      <c r="A1806" t="inlineStr">
        <is>
          <t>1710_dfo_2016_plant_prime_fuel_total_4254</t>
        </is>
      </c>
      <c r="B1806" t="inlineStr">
        <is>
          <t>J H Campbell DFO</t>
        </is>
      </c>
      <c r="C1806" t="inlineStr">
        <is>
          <t>plant_prime_fuel</t>
        </is>
      </c>
      <c r="D1806" t="n">
        <v>2016</v>
      </c>
      <c r="E1806" t="inlineStr">
        <is>
          <t>total</t>
        </is>
      </c>
      <c r="F1806" t="inlineStr">
        <is>
          <t>J H Campbell</t>
        </is>
      </c>
      <c r="G1806" t="n">
        <v>1710</v>
      </c>
      <c r="H1806" t="inlineStr">
        <is>
          <t>A</t>
        </is>
      </c>
      <c r="I1806" t="inlineStr"/>
      <c r="J1806" t="inlineStr">
        <is>
          <t>GT</t>
        </is>
      </c>
      <c r="K1806" t="inlineStr">
        <is>
          <t>DFO</t>
        </is>
      </c>
      <c r="L1806" t="inlineStr">
        <is>
          <t>Petroleum Liquids</t>
        </is>
      </c>
      <c r="M1806" t="inlineStr">
        <is>
          <t>Other</t>
        </is>
      </c>
      <c r="N1806" t="n">
        <v>4254</v>
      </c>
      <c r="O1806" t="n">
        <v>81</v>
      </c>
      <c r="P1806" t="b">
        <v>0</v>
      </c>
      <c r="Q1806" t="inlineStr">
        <is>
          <t>plant_prime_mover</t>
        </is>
      </c>
      <c r="R1806" t="inlineStr">
        <is>
          <t>1710_GT_2016_plant_prime_mover_total_4254</t>
        </is>
      </c>
      <c r="S1806" t="n">
        <v>2</v>
      </c>
      <c r="T1806" t="n">
        <v>1</v>
      </c>
      <c r="U1806" t="b">
        <v>0</v>
      </c>
      <c r="V1806" t="n">
        <v>0</v>
      </c>
      <c r="W1806" t="n">
        <v>18.6</v>
      </c>
      <c r="X1806" t="inlineStr"/>
      <c r="Y1806" t="inlineStr"/>
      <c r="Z1806" t="inlineStr">
        <is>
          <t>oil</t>
        </is>
      </c>
      <c r="AA1806" t="inlineStr"/>
      <c r="AB1806" t="n">
        <v>1968</v>
      </c>
      <c r="AC1806" t="n">
        <v>0</v>
      </c>
      <c r="AD1806" t="inlineStr">
        <is>
          <t>existing</t>
        </is>
      </c>
      <c r="AE1806" t="inlineStr"/>
      <c r="AF1806" t="n">
        <v>90</v>
      </c>
      <c r="AG1806" t="inlineStr">
        <is>
          <t>90_2016</t>
        </is>
      </c>
      <c r="AH1806" s="156" t="n">
        <v>42370</v>
      </c>
      <c r="AI1806" t="n">
        <v>0</v>
      </c>
      <c r="AJ1806" t="n">
        <v>0</v>
      </c>
      <c r="AK1806" t="inlineStr">
        <is>
          <t>Consumers Energy Co</t>
        </is>
      </c>
    </row>
    <row r="1807">
      <c r="A1807" t="inlineStr">
        <is>
          <t>1710_sub_2016_plant_prime_fuel_total_4254</t>
        </is>
      </c>
      <c r="B1807" t="inlineStr">
        <is>
          <t>J H Campbell SUB</t>
        </is>
      </c>
      <c r="C1807" t="inlineStr">
        <is>
          <t>plant_prime_fuel</t>
        </is>
      </c>
      <c r="D1807" t="n">
        <v>2016</v>
      </c>
      <c r="E1807" t="inlineStr">
        <is>
          <t>total</t>
        </is>
      </c>
      <c r="F1807" t="inlineStr">
        <is>
          <t>J H Campbell</t>
        </is>
      </c>
      <c r="G1807" t="n">
        <v>1710</v>
      </c>
      <c r="H1807" t="inlineStr"/>
      <c r="I1807" t="inlineStr"/>
      <c r="J1807" t="inlineStr">
        <is>
          <t>ST</t>
        </is>
      </c>
      <c r="K1807" t="inlineStr">
        <is>
          <t>SUB</t>
        </is>
      </c>
      <c r="L1807" t="inlineStr">
        <is>
          <t>Conventional Steam Coal</t>
        </is>
      </c>
      <c r="M1807" t="inlineStr">
        <is>
          <t>Steam</t>
        </is>
      </c>
      <c r="N1807" t="n">
        <v>4254</v>
      </c>
      <c r="O1807" t="n">
        <v>81</v>
      </c>
      <c r="P1807" t="b">
        <v>0</v>
      </c>
      <c r="Q1807" t="inlineStr">
        <is>
          <t>plant_prime_mover</t>
        </is>
      </c>
      <c r="R1807" t="inlineStr">
        <is>
          <t>1710_ST_2016_plant_prime_mover_total_4254</t>
        </is>
      </c>
      <c r="S1807" t="n">
        <v>2</v>
      </c>
      <c r="T1807" t="n">
        <v>1</v>
      </c>
      <c r="U1807" t="b">
        <v>0</v>
      </c>
      <c r="V1807" t="n">
        <v>0.4718887154688782</v>
      </c>
      <c r="W1807" t="n">
        <v>1560.8</v>
      </c>
      <c r="X1807" t="n">
        <v>2.395061501434363</v>
      </c>
      <c r="Y1807" t="n">
        <v>24.8678619443993</v>
      </c>
      <c r="Z1807" t="inlineStr">
        <is>
          <t>coal</t>
        </is>
      </c>
      <c r="AA1807" t="n">
        <v>10.38297426997442</v>
      </c>
      <c r="AB1807" t="n">
        <v>1980</v>
      </c>
      <c r="AC1807" t="n">
        <v>6469626</v>
      </c>
      <c r="AD1807" t="inlineStr">
        <is>
          <t>existing</t>
        </is>
      </c>
      <c r="AE1807" t="inlineStr"/>
      <c r="AF1807" t="n">
        <v>90</v>
      </c>
      <c r="AG1807" t="inlineStr">
        <is>
          <t>90_2016</t>
        </is>
      </c>
      <c r="AH1807" s="156" t="n">
        <v>42370</v>
      </c>
      <c r="AI1807" t="n">
        <v>161160000.2811024</v>
      </c>
      <c r="AJ1807" t="n">
        <v>67288460.102</v>
      </c>
      <c r="AK1807" t="inlineStr">
        <is>
          <t>Consumers Energy Co</t>
        </is>
      </c>
    </row>
    <row r="1808">
      <c r="A1808" t="inlineStr">
        <is>
          <t>1710_other_2016_plant_ferc_acct_owned_4254</t>
        </is>
      </c>
      <c r="B1808" t="inlineStr">
        <is>
          <t>J H Campbell Other</t>
        </is>
      </c>
      <c r="C1808" t="inlineStr">
        <is>
          <t>plant_ferc_acct</t>
        </is>
      </c>
      <c r="D1808" t="n">
        <v>2016</v>
      </c>
      <c r="E1808" t="inlineStr">
        <is>
          <t>owned</t>
        </is>
      </c>
      <c r="F1808" t="inlineStr">
        <is>
          <t>J H Campbell</t>
        </is>
      </c>
      <c r="G1808" t="n">
        <v>1710</v>
      </c>
      <c r="H1808" t="inlineStr">
        <is>
          <t>A</t>
        </is>
      </c>
      <c r="I1808" t="inlineStr"/>
      <c r="J1808" t="inlineStr">
        <is>
          <t>GT</t>
        </is>
      </c>
      <c r="K1808" t="inlineStr">
        <is>
          <t>DFO</t>
        </is>
      </c>
      <c r="L1808" t="inlineStr">
        <is>
          <t>Petroleum Liquids</t>
        </is>
      </c>
      <c r="M1808" t="inlineStr">
        <is>
          <t>Other</t>
        </is>
      </c>
      <c r="N1808" t="n">
        <v>4254</v>
      </c>
      <c r="O1808" t="n">
        <v>81</v>
      </c>
      <c r="P1808" t="b">
        <v>0</v>
      </c>
      <c r="Q1808" t="inlineStr">
        <is>
          <t>plant_prime_mover</t>
        </is>
      </c>
      <c r="R1808" t="inlineStr">
        <is>
          <t>1710_GT_2016_plant_prime_mover_owned_4254</t>
        </is>
      </c>
      <c r="S1808" t="n">
        <v>2</v>
      </c>
      <c r="T1808" t="n">
        <v>1</v>
      </c>
      <c r="U1808" t="b">
        <v>1</v>
      </c>
      <c r="V1808" t="n">
        <v>0</v>
      </c>
      <c r="W1808" t="n">
        <v>18.6</v>
      </c>
      <c r="X1808" t="inlineStr"/>
      <c r="Y1808" t="inlineStr"/>
      <c r="Z1808" t="inlineStr">
        <is>
          <t>oil</t>
        </is>
      </c>
      <c r="AA1808" t="inlineStr"/>
      <c r="AB1808" t="n">
        <v>1968</v>
      </c>
      <c r="AC1808" t="n">
        <v>0</v>
      </c>
      <c r="AD1808" t="inlineStr">
        <is>
          <t>existing</t>
        </is>
      </c>
      <c r="AE1808" t="inlineStr"/>
      <c r="AF1808" t="n">
        <v>90</v>
      </c>
      <c r="AG1808" t="inlineStr">
        <is>
          <t>90_2016</t>
        </is>
      </c>
      <c r="AH1808" s="156" t="n">
        <v>42370</v>
      </c>
      <c r="AI1808" t="n">
        <v>0</v>
      </c>
      <c r="AJ1808" t="n">
        <v>0</v>
      </c>
      <c r="AK1808" t="inlineStr">
        <is>
          <t>Consumers Energy Co</t>
        </is>
      </c>
    </row>
    <row r="1809">
      <c r="A1809" t="inlineStr">
        <is>
          <t>1710_steam_2016_plant_ferc_acct_owned_4254</t>
        </is>
      </c>
      <c r="B1809" t="inlineStr">
        <is>
          <t>J H Campbell Steam</t>
        </is>
      </c>
      <c r="C1809" t="inlineStr">
        <is>
          <t>plant_ferc_acct</t>
        </is>
      </c>
      <c r="D1809" t="n">
        <v>2016</v>
      </c>
      <c r="E1809" t="inlineStr">
        <is>
          <t>owned</t>
        </is>
      </c>
      <c r="F1809" t="inlineStr">
        <is>
          <t>J H Campbell</t>
        </is>
      </c>
      <c r="G1809" t="n">
        <v>1710</v>
      </c>
      <c r="H1809" t="inlineStr"/>
      <c r="I1809" t="inlineStr"/>
      <c r="J1809" t="inlineStr">
        <is>
          <t>ST</t>
        </is>
      </c>
      <c r="K1809" t="inlineStr">
        <is>
          <t>SUB</t>
        </is>
      </c>
      <c r="L1809" t="inlineStr">
        <is>
          <t>Conventional Steam Coal</t>
        </is>
      </c>
      <c r="M1809" t="inlineStr">
        <is>
          <t>Steam</t>
        </is>
      </c>
      <c r="N1809" t="n">
        <v>4254</v>
      </c>
      <c r="O1809" t="n">
        <v>81</v>
      </c>
      <c r="P1809" t="b">
        <v>0</v>
      </c>
      <c r="Q1809" t="inlineStr">
        <is>
          <t>plant_prime_mover</t>
        </is>
      </c>
      <c r="R1809" t="inlineStr">
        <is>
          <t>1710_ST_2016_plant_prime_mover_owned_4254</t>
        </is>
      </c>
      <c r="S1809" t="n">
        <v>2</v>
      </c>
      <c r="T1809" t="n">
        <v>0.9607035366478729</v>
      </c>
      <c r="U1809" t="b">
        <v>0</v>
      </c>
      <c r="V1809" t="n">
        <v>0.4726935720073216</v>
      </c>
      <c r="W1809" t="n">
        <v>1499.46608</v>
      </c>
      <c r="X1809" t="n">
        <v>2.395061501434363</v>
      </c>
      <c r="Y1809" t="n">
        <v>24.89518665624798</v>
      </c>
      <c r="Z1809" t="inlineStr">
        <is>
          <t>coal</t>
        </is>
      </c>
      <c r="AA1809" t="n">
        <v>10.39438304249751</v>
      </c>
      <c r="AB1809" t="n">
        <v>1980</v>
      </c>
      <c r="AC1809" t="n">
        <v>6225993.594000001</v>
      </c>
      <c r="AD1809" t="inlineStr">
        <is>
          <t>existing</t>
        </is>
      </c>
      <c r="AE1809" t="inlineStr"/>
      <c r="AF1809" t="n">
        <v>90</v>
      </c>
      <c r="AG1809" t="inlineStr">
        <is>
          <t>90_2016</t>
        </is>
      </c>
      <c r="AH1809" s="156" t="n">
        <v>42370</v>
      </c>
      <c r="AI1809" t="n">
        <v>155264135.3312978</v>
      </c>
      <c r="AJ1809" t="n">
        <v>67288460.102</v>
      </c>
      <c r="AK1809" t="inlineStr">
        <is>
          <t>Consumers Energy Co</t>
        </is>
      </c>
    </row>
    <row r="1810">
      <c r="A1810" t="inlineStr">
        <is>
          <t>1710_other_2016_plant_ferc_acct_total_4254</t>
        </is>
      </c>
      <c r="B1810" t="inlineStr">
        <is>
          <t>J H Campbell Other</t>
        </is>
      </c>
      <c r="C1810" t="inlineStr">
        <is>
          <t>plant_ferc_acct</t>
        </is>
      </c>
      <c r="D1810" t="n">
        <v>2016</v>
      </c>
      <c r="E1810" t="inlineStr">
        <is>
          <t>total</t>
        </is>
      </c>
      <c r="F1810" t="inlineStr">
        <is>
          <t>J H Campbell</t>
        </is>
      </c>
      <c r="G1810" t="n">
        <v>1710</v>
      </c>
      <c r="H1810" t="inlineStr">
        <is>
          <t>A</t>
        </is>
      </c>
      <c r="I1810" t="inlineStr"/>
      <c r="J1810" t="inlineStr">
        <is>
          <t>GT</t>
        </is>
      </c>
      <c r="K1810" t="inlineStr">
        <is>
          <t>DFO</t>
        </is>
      </c>
      <c r="L1810" t="inlineStr">
        <is>
          <t>Petroleum Liquids</t>
        </is>
      </c>
      <c r="M1810" t="inlineStr">
        <is>
          <t>Other</t>
        </is>
      </c>
      <c r="N1810" t="n">
        <v>4254</v>
      </c>
      <c r="O1810" t="n">
        <v>81</v>
      </c>
      <c r="P1810" t="b">
        <v>0</v>
      </c>
      <c r="Q1810" t="inlineStr">
        <is>
          <t>plant_prime_mover</t>
        </is>
      </c>
      <c r="R1810" t="inlineStr">
        <is>
          <t>1710_GT_2016_plant_prime_mover_total_4254</t>
        </is>
      </c>
      <c r="S1810" t="n">
        <v>2</v>
      </c>
      <c r="T1810" t="n">
        <v>1</v>
      </c>
      <c r="U1810" t="b">
        <v>0</v>
      </c>
      <c r="V1810" t="n">
        <v>0</v>
      </c>
      <c r="W1810" t="n">
        <v>18.6</v>
      </c>
      <c r="X1810" t="inlineStr"/>
      <c r="Y1810" t="inlineStr"/>
      <c r="Z1810" t="inlineStr">
        <is>
          <t>oil</t>
        </is>
      </c>
      <c r="AA1810" t="inlineStr"/>
      <c r="AB1810" t="n">
        <v>1968</v>
      </c>
      <c r="AC1810" t="n">
        <v>0</v>
      </c>
      <c r="AD1810" t="inlineStr">
        <is>
          <t>existing</t>
        </is>
      </c>
      <c r="AE1810" t="inlineStr"/>
      <c r="AF1810" t="n">
        <v>90</v>
      </c>
      <c r="AG1810" t="inlineStr">
        <is>
          <t>90_2016</t>
        </is>
      </c>
      <c r="AH1810" s="156" t="n">
        <v>42370</v>
      </c>
      <c r="AI1810" t="n">
        <v>0</v>
      </c>
      <c r="AJ1810" t="n">
        <v>0</v>
      </c>
      <c r="AK1810" t="inlineStr">
        <is>
          <t>Consumers Energy Co</t>
        </is>
      </c>
    </row>
    <row r="1811">
      <c r="A1811" t="inlineStr">
        <is>
          <t>1710_steam_2016_plant_ferc_acct_total_4254</t>
        </is>
      </c>
      <c r="B1811" t="inlineStr">
        <is>
          <t>J H Campbell Steam</t>
        </is>
      </c>
      <c r="C1811" t="inlineStr">
        <is>
          <t>plant_ferc_acct</t>
        </is>
      </c>
      <c r="D1811" t="n">
        <v>2016</v>
      </c>
      <c r="E1811" t="inlineStr">
        <is>
          <t>total</t>
        </is>
      </c>
      <c r="F1811" t="inlineStr">
        <is>
          <t>J H Campbell</t>
        </is>
      </c>
      <c r="G1811" t="n">
        <v>1710</v>
      </c>
      <c r="H1811" t="inlineStr"/>
      <c r="I1811" t="inlineStr"/>
      <c r="J1811" t="inlineStr">
        <is>
          <t>ST</t>
        </is>
      </c>
      <c r="K1811" t="inlineStr">
        <is>
          <t>SUB</t>
        </is>
      </c>
      <c r="L1811" t="inlineStr">
        <is>
          <t>Conventional Steam Coal</t>
        </is>
      </c>
      <c r="M1811" t="inlineStr">
        <is>
          <t>Steam</t>
        </is>
      </c>
      <c r="N1811" t="n">
        <v>4254</v>
      </c>
      <c r="O1811" t="n">
        <v>81</v>
      </c>
      <c r="P1811" t="b">
        <v>0</v>
      </c>
      <c r="Q1811" t="inlineStr">
        <is>
          <t>plant_prime_mover</t>
        </is>
      </c>
      <c r="R1811" t="inlineStr">
        <is>
          <t>1710_ST_2016_plant_prime_mover_total_4254</t>
        </is>
      </c>
      <c r="S1811" t="n">
        <v>2</v>
      </c>
      <c r="T1811" t="n">
        <v>1</v>
      </c>
      <c r="U1811" t="b">
        <v>0</v>
      </c>
      <c r="V1811" t="n">
        <v>0.4718887154688782</v>
      </c>
      <c r="W1811" t="n">
        <v>1560.8</v>
      </c>
      <c r="X1811" t="n">
        <v>2.395061501434363</v>
      </c>
      <c r="Y1811" t="n">
        <v>24.8678619443993</v>
      </c>
      <c r="Z1811" t="inlineStr">
        <is>
          <t>coal</t>
        </is>
      </c>
      <c r="AA1811" t="n">
        <v>10.38297426997442</v>
      </c>
      <c r="AB1811" t="n">
        <v>1980</v>
      </c>
      <c r="AC1811" t="n">
        <v>6469626</v>
      </c>
      <c r="AD1811" t="inlineStr">
        <is>
          <t>existing</t>
        </is>
      </c>
      <c r="AE1811" t="inlineStr"/>
      <c r="AF1811" t="n">
        <v>90</v>
      </c>
      <c r="AG1811" t="inlineStr">
        <is>
          <t>90_2016</t>
        </is>
      </c>
      <c r="AH1811" s="156" t="n">
        <v>42370</v>
      </c>
      <c r="AI1811" t="n">
        <v>161160000.2811024</v>
      </c>
      <c r="AJ1811" t="n">
        <v>67288460.102</v>
      </c>
      <c r="AK1811" t="inlineStr">
        <is>
          <t>Consumers Energy Co</t>
        </is>
      </c>
    </row>
    <row r="1812">
      <c r="A1812" t="inlineStr">
        <is>
          <t>1710_1_2016_plant_gen_owned_4254</t>
        </is>
      </c>
      <c r="B1812" t="inlineStr">
        <is>
          <t>J H Campbell 1</t>
        </is>
      </c>
      <c r="C1812" t="inlineStr">
        <is>
          <t>plant_gen</t>
        </is>
      </c>
      <c r="D1812" t="n">
        <v>2016</v>
      </c>
      <c r="E1812" t="inlineStr">
        <is>
          <t>owned</t>
        </is>
      </c>
      <c r="F1812" t="inlineStr">
        <is>
          <t>J H Campbell</t>
        </is>
      </c>
      <c r="G1812" t="n">
        <v>1710</v>
      </c>
      <c r="H1812" t="inlineStr">
        <is>
          <t>1</t>
        </is>
      </c>
      <c r="I1812" t="n">
        <v>1</v>
      </c>
      <c r="J1812" t="inlineStr">
        <is>
          <t>ST</t>
        </is>
      </c>
      <c r="K1812" t="inlineStr">
        <is>
          <t>SUB</t>
        </is>
      </c>
      <c r="L1812" t="inlineStr">
        <is>
          <t>Conventional Steam Coal</t>
        </is>
      </c>
      <c r="M1812" t="inlineStr">
        <is>
          <t>Steam</t>
        </is>
      </c>
      <c r="N1812" t="n">
        <v>4254</v>
      </c>
      <c r="O1812" t="n">
        <v>81</v>
      </c>
      <c r="P1812" t="b">
        <v>0</v>
      </c>
      <c r="Q1812" t="inlineStr">
        <is>
          <t>plant_unit</t>
        </is>
      </c>
      <c r="R1812" t="inlineStr">
        <is>
          <t>1710_1_2016_plant_unit_owned_4254</t>
        </is>
      </c>
      <c r="S1812" t="n">
        <v>4</v>
      </c>
      <c r="T1812" t="n">
        <v>1</v>
      </c>
      <c r="U1812" t="b">
        <v>1</v>
      </c>
      <c r="V1812" t="n">
        <v>0.5155150630379657</v>
      </c>
      <c r="W1812" t="n">
        <v>265.2</v>
      </c>
      <c r="X1812" t="n">
        <v>2.395061501434363</v>
      </c>
      <c r="Y1812" t="n">
        <v>26.1048066914666</v>
      </c>
      <c r="Z1812" t="inlineStr">
        <is>
          <t>coal</t>
        </is>
      </c>
      <c r="AA1812" t="n">
        <v>10.89943063083468</v>
      </c>
      <c r="AB1812" t="n">
        <v>1962</v>
      </c>
      <c r="AC1812" t="n">
        <v>1200901</v>
      </c>
      <c r="AD1812" t="inlineStr">
        <is>
          <t>existing</t>
        </is>
      </c>
      <c r="AE1812" t="inlineStr"/>
      <c r="AF1812" t="n">
        <v>90</v>
      </c>
      <c r="AG1812" t="inlineStr">
        <is>
          <t>90_2016</t>
        </is>
      </c>
      <c r="AH1812" s="156" t="n">
        <v>42370</v>
      </c>
      <c r="AI1812" t="n">
        <v>31349288.46058894</v>
      </c>
      <c r="AJ1812" t="n">
        <v>13089137.144</v>
      </c>
      <c r="AK1812" t="inlineStr">
        <is>
          <t>Consumers Energy Co</t>
        </is>
      </c>
    </row>
    <row r="1813">
      <c r="A1813" t="inlineStr">
        <is>
          <t>1710_2_2016_plant_gen_owned_4254</t>
        </is>
      </c>
      <c r="B1813" t="inlineStr">
        <is>
          <t>J H Campbell 2</t>
        </is>
      </c>
      <c r="C1813" t="inlineStr">
        <is>
          <t>plant_gen</t>
        </is>
      </c>
      <c r="D1813" t="n">
        <v>2016</v>
      </c>
      <c r="E1813" t="inlineStr">
        <is>
          <t>owned</t>
        </is>
      </c>
      <c r="F1813" t="inlineStr">
        <is>
          <t>J H Campbell</t>
        </is>
      </c>
      <c r="G1813" t="n">
        <v>1710</v>
      </c>
      <c r="H1813" t="inlineStr">
        <is>
          <t>2</t>
        </is>
      </c>
      <c r="I1813" t="n">
        <v>2</v>
      </c>
      <c r="J1813" t="inlineStr">
        <is>
          <t>ST</t>
        </is>
      </c>
      <c r="K1813" t="inlineStr">
        <is>
          <t>SUB</t>
        </is>
      </c>
      <c r="L1813" t="inlineStr">
        <is>
          <t>Conventional Steam Coal</t>
        </is>
      </c>
      <c r="M1813" t="inlineStr">
        <is>
          <t>Steam</t>
        </is>
      </c>
      <c r="N1813" t="n">
        <v>4254</v>
      </c>
      <c r="O1813" t="n">
        <v>81</v>
      </c>
      <c r="P1813" t="b">
        <v>0</v>
      </c>
      <c r="Q1813" t="inlineStr">
        <is>
          <t>plant_unit</t>
        </is>
      </c>
      <c r="R1813" t="inlineStr">
        <is>
          <t>1710_2_2016_plant_unit_owned_4254</t>
        </is>
      </c>
      <c r="S1813" t="n">
        <v>4</v>
      </c>
      <c r="T1813" t="n">
        <v>1</v>
      </c>
      <c r="U1813" t="b">
        <v>1</v>
      </c>
      <c r="V1813" t="n">
        <v>0.4889689158362233</v>
      </c>
      <c r="W1813" t="n">
        <v>378.8</v>
      </c>
      <c r="X1813" t="n">
        <v>2.395061501434363</v>
      </c>
      <c r="Y1813" t="n">
        <v>25.61866943867226</v>
      </c>
      <c r="Z1813" t="inlineStr">
        <is>
          <t>coal</t>
        </is>
      </c>
      <c r="AA1813" t="n">
        <v>10.69645577924812</v>
      </c>
      <c r="AB1813" t="n">
        <v>1967</v>
      </c>
      <c r="AC1813" t="n">
        <v>1626985</v>
      </c>
      <c r="AD1813" t="inlineStr">
        <is>
          <t>existing</t>
        </is>
      </c>
      <c r="AE1813" t="inlineStr"/>
      <c r="AF1813" t="n">
        <v>90</v>
      </c>
      <c r="AG1813" t="inlineStr">
        <is>
          <t>90_2016</t>
        </is>
      </c>
      <c r="AH1813" s="156" t="n">
        <v>42370</v>
      </c>
      <c r="AI1813" t="n">
        <v>41681190.89667819</v>
      </c>
      <c r="AJ1813" t="n">
        <v>17402973.106</v>
      </c>
      <c r="AK1813" t="inlineStr">
        <is>
          <t>Consumers Energy Co</t>
        </is>
      </c>
    </row>
    <row r="1814">
      <c r="A1814" t="inlineStr">
        <is>
          <t>1710_3_2016_plant_gen_owned_4254</t>
        </is>
      </c>
      <c r="B1814" t="inlineStr">
        <is>
          <t>J H Campbell 3</t>
        </is>
      </c>
      <c r="C1814" t="inlineStr">
        <is>
          <t>plant_gen</t>
        </is>
      </c>
      <c r="D1814" t="n">
        <v>2016</v>
      </c>
      <c r="E1814" t="inlineStr">
        <is>
          <t>owned</t>
        </is>
      </c>
      <c r="F1814" t="inlineStr">
        <is>
          <t>J H Campbell</t>
        </is>
      </c>
      <c r="G1814" t="n">
        <v>1710</v>
      </c>
      <c r="H1814" t="inlineStr">
        <is>
          <t>3</t>
        </is>
      </c>
      <c r="I1814" t="n">
        <v>3</v>
      </c>
      <c r="J1814" t="inlineStr">
        <is>
          <t>ST</t>
        </is>
      </c>
      <c r="K1814" t="inlineStr">
        <is>
          <t>SUB</t>
        </is>
      </c>
      <c r="L1814" t="inlineStr">
        <is>
          <t>Conventional Steam Coal</t>
        </is>
      </c>
      <c r="M1814" t="inlineStr">
        <is>
          <t>Steam</t>
        </is>
      </c>
      <c r="N1814" t="n">
        <v>4254</v>
      </c>
      <c r="O1814" t="n">
        <v>81</v>
      </c>
      <c r="P1814" t="b">
        <v>0</v>
      </c>
      <c r="Q1814" t="inlineStr">
        <is>
          <t>plant_unit</t>
        </is>
      </c>
      <c r="R1814" t="inlineStr">
        <is>
          <t>1710_3_2016_plant_unit_owned_4254</t>
        </is>
      </c>
      <c r="S1814" t="n">
        <v>4</v>
      </c>
      <c r="T1814" t="n">
        <v>0.9330999999999999</v>
      </c>
      <c r="U1814" t="b">
        <v>0</v>
      </c>
      <c r="V1814" t="n">
        <v>0.4522119187035289</v>
      </c>
      <c r="W1814" t="n">
        <v>855.46608</v>
      </c>
      <c r="X1814" t="n">
        <v>2.395061501434363</v>
      </c>
      <c r="Y1814" t="n">
        <v>24.19983879240012</v>
      </c>
      <c r="Z1814" t="inlineStr">
        <is>
          <t>coal</t>
        </is>
      </c>
      <c r="AA1814" t="n">
        <v>10.10405736049251</v>
      </c>
      <c r="AB1814" t="n">
        <v>1980</v>
      </c>
      <c r="AC1814" t="n">
        <v>3398107.594</v>
      </c>
      <c r="AD1814" t="inlineStr">
        <is>
          <t>existing</t>
        </is>
      </c>
      <c r="AE1814" t="inlineStr"/>
      <c r="AF1814" t="n">
        <v>90</v>
      </c>
      <c r="AG1814" t="inlineStr">
        <is>
          <t>90_2016</t>
        </is>
      </c>
      <c r="AH1814" s="156" t="n">
        <v>42370</v>
      </c>
      <c r="AI1814" t="n">
        <v>82233655.97403066</v>
      </c>
      <c r="AJ1814" t="n">
        <v>36796349.852</v>
      </c>
      <c r="AK1814" t="inlineStr">
        <is>
          <t>Consumers Energy Co</t>
        </is>
      </c>
    </row>
    <row r="1815">
      <c r="A1815" t="inlineStr">
        <is>
          <t>1710_a_2016_plant_gen_owned_4254</t>
        </is>
      </c>
      <c r="B1815" t="inlineStr">
        <is>
          <t>J H Campbell A</t>
        </is>
      </c>
      <c r="C1815" t="inlineStr">
        <is>
          <t>plant_gen</t>
        </is>
      </c>
      <c r="D1815" t="n">
        <v>2016</v>
      </c>
      <c r="E1815" t="inlineStr">
        <is>
          <t>owned</t>
        </is>
      </c>
      <c r="F1815" t="inlineStr">
        <is>
          <t>J H Campbell</t>
        </is>
      </c>
      <c r="G1815" t="n">
        <v>1710</v>
      </c>
      <c r="H1815" t="inlineStr">
        <is>
          <t>A</t>
        </is>
      </c>
      <c r="I1815" t="inlineStr"/>
      <c r="J1815" t="inlineStr">
        <is>
          <t>GT</t>
        </is>
      </c>
      <c r="K1815" t="inlineStr">
        <is>
          <t>DFO</t>
        </is>
      </c>
      <c r="L1815" t="inlineStr">
        <is>
          <t>Petroleum Liquids</t>
        </is>
      </c>
      <c r="M1815" t="inlineStr">
        <is>
          <t>Other</t>
        </is>
      </c>
      <c r="N1815" t="n">
        <v>4254</v>
      </c>
      <c r="O1815" t="n">
        <v>81</v>
      </c>
      <c r="P1815" t="b">
        <v>0</v>
      </c>
      <c r="Q1815" t="inlineStr">
        <is>
          <t>plant_prime_mover</t>
        </is>
      </c>
      <c r="R1815" t="inlineStr">
        <is>
          <t>1710_GT_2016_plant_prime_mover_owned_4254</t>
        </is>
      </c>
      <c r="S1815" t="n">
        <v>4</v>
      </c>
      <c r="T1815" t="n">
        <v>1</v>
      </c>
      <c r="U1815" t="b">
        <v>1</v>
      </c>
      <c r="V1815" t="n">
        <v>0</v>
      </c>
      <c r="W1815" t="n">
        <v>18.6</v>
      </c>
      <c r="X1815" t="inlineStr"/>
      <c r="Y1815" t="inlineStr"/>
      <c r="Z1815" t="inlineStr">
        <is>
          <t>oil</t>
        </is>
      </c>
      <c r="AA1815" t="inlineStr"/>
      <c r="AB1815" t="n">
        <v>1968</v>
      </c>
      <c r="AC1815" t="n">
        <v>0</v>
      </c>
      <c r="AD1815" t="inlineStr">
        <is>
          <t>existing</t>
        </is>
      </c>
      <c r="AE1815" t="inlineStr"/>
      <c r="AF1815" t="n">
        <v>90</v>
      </c>
      <c r="AG1815" t="inlineStr">
        <is>
          <t>90_2016</t>
        </is>
      </c>
      <c r="AH1815" s="156" t="n">
        <v>42370</v>
      </c>
      <c r="AI1815" t="n">
        <v>0</v>
      </c>
      <c r="AJ1815" t="n">
        <v>0</v>
      </c>
      <c r="AK1815" t="inlineStr">
        <is>
          <t>Consumers Energy Co</t>
        </is>
      </c>
    </row>
    <row r="1816">
      <c r="A1816" t="inlineStr">
        <is>
          <t>1710_1_2016_plant_gen_total_4254</t>
        </is>
      </c>
      <c r="B1816" t="inlineStr">
        <is>
          <t>J H Campbell 1</t>
        </is>
      </c>
      <c r="C1816" t="inlineStr">
        <is>
          <t>plant_gen</t>
        </is>
      </c>
      <c r="D1816" t="n">
        <v>2016</v>
      </c>
      <c r="E1816" t="inlineStr">
        <is>
          <t>total</t>
        </is>
      </c>
      <c r="F1816" t="inlineStr">
        <is>
          <t>J H Campbell</t>
        </is>
      </c>
      <c r="G1816" t="n">
        <v>1710</v>
      </c>
      <c r="H1816" t="inlineStr">
        <is>
          <t>1</t>
        </is>
      </c>
      <c r="I1816" t="n">
        <v>1</v>
      </c>
      <c r="J1816" t="inlineStr">
        <is>
          <t>ST</t>
        </is>
      </c>
      <c r="K1816" t="inlineStr">
        <is>
          <t>SUB</t>
        </is>
      </c>
      <c r="L1816" t="inlineStr">
        <is>
          <t>Conventional Steam Coal</t>
        </is>
      </c>
      <c r="M1816" t="inlineStr">
        <is>
          <t>Steam</t>
        </is>
      </c>
      <c r="N1816" t="n">
        <v>4254</v>
      </c>
      <c r="O1816" t="n">
        <v>81</v>
      </c>
      <c r="P1816" t="b">
        <v>0</v>
      </c>
      <c r="Q1816" t="inlineStr">
        <is>
          <t>plant_unit</t>
        </is>
      </c>
      <c r="R1816" t="inlineStr">
        <is>
          <t>1710_1_2016_plant_unit_total_4254</t>
        </is>
      </c>
      <c r="S1816" t="n">
        <v>4</v>
      </c>
      <c r="T1816" t="n">
        <v>1</v>
      </c>
      <c r="U1816" t="b">
        <v>0</v>
      </c>
      <c r="V1816" t="n">
        <v>0.5155150630379657</v>
      </c>
      <c r="W1816" t="n">
        <v>265.2</v>
      </c>
      <c r="X1816" t="n">
        <v>2.395061501434363</v>
      </c>
      <c r="Y1816" t="n">
        <v>26.1048066914666</v>
      </c>
      <c r="Z1816" t="inlineStr">
        <is>
          <t>coal</t>
        </is>
      </c>
      <c r="AA1816" t="n">
        <v>10.89943063083468</v>
      </c>
      <c r="AB1816" t="n">
        <v>1962</v>
      </c>
      <c r="AC1816" t="n">
        <v>1200901</v>
      </c>
      <c r="AD1816" t="inlineStr">
        <is>
          <t>existing</t>
        </is>
      </c>
      <c r="AE1816" t="inlineStr"/>
      <c r="AF1816" t="n">
        <v>90</v>
      </c>
      <c r="AG1816" t="inlineStr">
        <is>
          <t>90_2016</t>
        </is>
      </c>
      <c r="AH1816" s="156" t="n">
        <v>42370</v>
      </c>
      <c r="AI1816" t="n">
        <v>31349288.46058894</v>
      </c>
      <c r="AJ1816" t="n">
        <v>13089137.144</v>
      </c>
      <c r="AK1816" t="inlineStr">
        <is>
          <t>Consumers Energy Co</t>
        </is>
      </c>
    </row>
    <row r="1817">
      <c r="A1817" t="inlineStr">
        <is>
          <t>1710_2_2016_plant_gen_total_4254</t>
        </is>
      </c>
      <c r="B1817" t="inlineStr">
        <is>
          <t>J H Campbell 2</t>
        </is>
      </c>
      <c r="C1817" t="inlineStr">
        <is>
          <t>plant_gen</t>
        </is>
      </c>
      <c r="D1817" t="n">
        <v>2016</v>
      </c>
      <c r="E1817" t="inlineStr">
        <is>
          <t>total</t>
        </is>
      </c>
      <c r="F1817" t="inlineStr">
        <is>
          <t>J H Campbell</t>
        </is>
      </c>
      <c r="G1817" t="n">
        <v>1710</v>
      </c>
      <c r="H1817" t="inlineStr">
        <is>
          <t>2</t>
        </is>
      </c>
      <c r="I1817" t="n">
        <v>2</v>
      </c>
      <c r="J1817" t="inlineStr">
        <is>
          <t>ST</t>
        </is>
      </c>
      <c r="K1817" t="inlineStr">
        <is>
          <t>SUB</t>
        </is>
      </c>
      <c r="L1817" t="inlineStr">
        <is>
          <t>Conventional Steam Coal</t>
        </is>
      </c>
      <c r="M1817" t="inlineStr">
        <is>
          <t>Steam</t>
        </is>
      </c>
      <c r="N1817" t="n">
        <v>4254</v>
      </c>
      <c r="O1817" t="n">
        <v>81</v>
      </c>
      <c r="P1817" t="b">
        <v>0</v>
      </c>
      <c r="Q1817" t="inlineStr">
        <is>
          <t>plant_unit</t>
        </is>
      </c>
      <c r="R1817" t="inlineStr">
        <is>
          <t>1710_2_2016_plant_unit_total_4254</t>
        </is>
      </c>
      <c r="S1817" t="n">
        <v>4</v>
      </c>
      <c r="T1817" t="n">
        <v>1</v>
      </c>
      <c r="U1817" t="b">
        <v>0</v>
      </c>
      <c r="V1817" t="n">
        <v>0.4889689158362233</v>
      </c>
      <c r="W1817" t="n">
        <v>378.8</v>
      </c>
      <c r="X1817" t="n">
        <v>2.395061501434363</v>
      </c>
      <c r="Y1817" t="n">
        <v>25.61866943867226</v>
      </c>
      <c r="Z1817" t="inlineStr">
        <is>
          <t>coal</t>
        </is>
      </c>
      <c r="AA1817" t="n">
        <v>10.69645577924812</v>
      </c>
      <c r="AB1817" t="n">
        <v>1967</v>
      </c>
      <c r="AC1817" t="n">
        <v>1626985</v>
      </c>
      <c r="AD1817" t="inlineStr">
        <is>
          <t>existing</t>
        </is>
      </c>
      <c r="AE1817" t="inlineStr"/>
      <c r="AF1817" t="n">
        <v>90</v>
      </c>
      <c r="AG1817" t="inlineStr">
        <is>
          <t>90_2016</t>
        </is>
      </c>
      <c r="AH1817" s="156" t="n">
        <v>42370</v>
      </c>
      <c r="AI1817" t="n">
        <v>41681190.89667819</v>
      </c>
      <c r="AJ1817" t="n">
        <v>17402973.106</v>
      </c>
      <c r="AK1817" t="inlineStr">
        <is>
          <t>Consumers Energy Co</t>
        </is>
      </c>
    </row>
    <row r="1818">
      <c r="A1818" t="inlineStr">
        <is>
          <t>1710_3_2016_plant_gen_total_4254</t>
        </is>
      </c>
      <c r="B1818" t="inlineStr">
        <is>
          <t>J H Campbell 3</t>
        </is>
      </c>
      <c r="C1818" t="inlineStr">
        <is>
          <t>plant_gen</t>
        </is>
      </c>
      <c r="D1818" t="n">
        <v>2016</v>
      </c>
      <c r="E1818" t="inlineStr">
        <is>
          <t>total</t>
        </is>
      </c>
      <c r="F1818" t="inlineStr">
        <is>
          <t>J H Campbell</t>
        </is>
      </c>
      <c r="G1818" t="n">
        <v>1710</v>
      </c>
      <c r="H1818" t="inlineStr">
        <is>
          <t>3</t>
        </is>
      </c>
      <c r="I1818" t="n">
        <v>3</v>
      </c>
      <c r="J1818" t="inlineStr">
        <is>
          <t>ST</t>
        </is>
      </c>
      <c r="K1818" t="inlineStr">
        <is>
          <t>SUB</t>
        </is>
      </c>
      <c r="L1818" t="inlineStr">
        <is>
          <t>Conventional Steam Coal</t>
        </is>
      </c>
      <c r="M1818" t="inlineStr">
        <is>
          <t>Steam</t>
        </is>
      </c>
      <c r="N1818" t="n">
        <v>4254</v>
      </c>
      <c r="O1818" t="n">
        <v>81</v>
      </c>
      <c r="P1818" t="b">
        <v>0</v>
      </c>
      <c r="Q1818" t="inlineStr">
        <is>
          <t>plant_unit</t>
        </is>
      </c>
      <c r="R1818" t="inlineStr">
        <is>
          <t>1710_3_2016_plant_unit_total_4254</t>
        </is>
      </c>
      <c r="S1818" t="n">
        <v>4</v>
      </c>
      <c r="T1818" t="n">
        <v>1</v>
      </c>
      <c r="U1818" t="b">
        <v>0</v>
      </c>
      <c r="V1818" t="n">
        <v>0.4522119187035289</v>
      </c>
      <c r="W1818" t="n">
        <v>916.8</v>
      </c>
      <c r="X1818" t="n">
        <v>2.395061501434363</v>
      </c>
      <c r="Y1818" t="n">
        <v>24.19983879240013</v>
      </c>
      <c r="Z1818" t="inlineStr">
        <is>
          <t>coal</t>
        </is>
      </c>
      <c r="AA1818" t="n">
        <v>10.10405736049251</v>
      </c>
      <c r="AB1818" t="n">
        <v>1980</v>
      </c>
      <c r="AC1818" t="n">
        <v>3641740</v>
      </c>
      <c r="AD1818" t="inlineStr">
        <is>
          <t>existing</t>
        </is>
      </c>
      <c r="AE1818" t="inlineStr"/>
      <c r="AF1818" t="n">
        <v>90</v>
      </c>
      <c r="AG1818" t="inlineStr">
        <is>
          <t>90_2016</t>
        </is>
      </c>
      <c r="AH1818" s="156" t="n">
        <v>42370</v>
      </c>
      <c r="AI1818" t="n">
        <v>88129520.92383523</v>
      </c>
      <c r="AJ1818" t="n">
        <v>36796349.852</v>
      </c>
      <c r="AK1818" t="inlineStr">
        <is>
          <t>Consumers Energy Co</t>
        </is>
      </c>
    </row>
    <row r="1819">
      <c r="A1819" t="inlineStr">
        <is>
          <t>1710_a_2016_plant_gen_total_4254</t>
        </is>
      </c>
      <c r="B1819" t="inlineStr">
        <is>
          <t>J H Campbell A</t>
        </is>
      </c>
      <c r="C1819" t="inlineStr">
        <is>
          <t>plant_gen</t>
        </is>
      </c>
      <c r="D1819" t="n">
        <v>2016</v>
      </c>
      <c r="E1819" t="inlineStr">
        <is>
          <t>total</t>
        </is>
      </c>
      <c r="F1819" t="inlineStr">
        <is>
          <t>J H Campbell</t>
        </is>
      </c>
      <c r="G1819" t="n">
        <v>1710</v>
      </c>
      <c r="H1819" t="inlineStr">
        <is>
          <t>A</t>
        </is>
      </c>
      <c r="I1819" t="inlineStr"/>
      <c r="J1819" t="inlineStr">
        <is>
          <t>GT</t>
        </is>
      </c>
      <c r="K1819" t="inlineStr">
        <is>
          <t>DFO</t>
        </is>
      </c>
      <c r="L1819" t="inlineStr">
        <is>
          <t>Petroleum Liquids</t>
        </is>
      </c>
      <c r="M1819" t="inlineStr">
        <is>
          <t>Other</t>
        </is>
      </c>
      <c r="N1819" t="n">
        <v>4254</v>
      </c>
      <c r="O1819" t="n">
        <v>81</v>
      </c>
      <c r="P1819" t="b">
        <v>0</v>
      </c>
      <c r="Q1819" t="inlineStr">
        <is>
          <t>plant_prime_mover</t>
        </is>
      </c>
      <c r="R1819" t="inlineStr">
        <is>
          <t>1710_GT_2016_plant_prime_mover_total_4254</t>
        </is>
      </c>
      <c r="S1819" t="n">
        <v>4</v>
      </c>
      <c r="T1819" t="n">
        <v>1</v>
      </c>
      <c r="U1819" t="b">
        <v>0</v>
      </c>
      <c r="V1819" t="n">
        <v>0</v>
      </c>
      <c r="W1819" t="n">
        <v>18.6</v>
      </c>
      <c r="X1819" t="inlineStr"/>
      <c r="Y1819" t="inlineStr"/>
      <c r="Z1819" t="inlineStr">
        <is>
          <t>oil</t>
        </is>
      </c>
      <c r="AA1819" t="inlineStr"/>
      <c r="AB1819" t="n">
        <v>1968</v>
      </c>
      <c r="AC1819" t="n">
        <v>0</v>
      </c>
      <c r="AD1819" t="inlineStr">
        <is>
          <t>existing</t>
        </is>
      </c>
      <c r="AE1819" t="inlineStr"/>
      <c r="AF1819" t="n">
        <v>90</v>
      </c>
      <c r="AG1819" t="inlineStr">
        <is>
          <t>90_2016</t>
        </is>
      </c>
      <c r="AH1819" s="156" t="n">
        <v>42370</v>
      </c>
      <c r="AI1819" t="n">
        <v>0</v>
      </c>
      <c r="AJ1819" t="n">
        <v>0</v>
      </c>
      <c r="AK1819" t="inlineStr">
        <is>
          <t>Consumers Energy Co</t>
        </is>
      </c>
    </row>
    <row r="1820">
      <c r="A1820" t="inlineStr">
        <is>
          <t>6257_2016_plant_owned_7801</t>
        </is>
      </c>
      <c r="B1820" t="inlineStr">
        <is>
          <t>Scherer</t>
        </is>
      </c>
      <c r="C1820" t="inlineStr">
        <is>
          <t>plant</t>
        </is>
      </c>
      <c r="D1820" t="n">
        <v>2016</v>
      </c>
      <c r="E1820" t="inlineStr">
        <is>
          <t>owned</t>
        </is>
      </c>
      <c r="F1820" t="inlineStr">
        <is>
          <t>Scherer</t>
        </is>
      </c>
      <c r="G1820" t="n">
        <v>6257</v>
      </c>
      <c r="H1820" t="inlineStr"/>
      <c r="I1820" t="inlineStr"/>
      <c r="J1820" t="inlineStr">
        <is>
          <t>ST</t>
        </is>
      </c>
      <c r="K1820" t="inlineStr">
        <is>
          <t>SUB</t>
        </is>
      </c>
      <c r="L1820" t="inlineStr">
        <is>
          <t>Conventional Steam Coal</t>
        </is>
      </c>
      <c r="M1820" t="inlineStr">
        <is>
          <t>Steam</t>
        </is>
      </c>
      <c r="N1820" t="n">
        <v>7801</v>
      </c>
      <c r="O1820" t="n">
        <v>130</v>
      </c>
      <c r="P1820" t="b">
        <v>1</v>
      </c>
      <c r="Q1820" t="inlineStr">
        <is>
          <t>plant</t>
        </is>
      </c>
      <c r="R1820" t="inlineStr">
        <is>
          <t>6257_2016_plant_owned_7801</t>
        </is>
      </c>
      <c r="S1820" t="n">
        <v>1</v>
      </c>
      <c r="T1820" t="n">
        <v>0.0625</v>
      </c>
      <c r="U1820" t="b">
        <v>0</v>
      </c>
      <c r="V1820" t="n">
        <v>0.5089957968676851</v>
      </c>
      <c r="W1820" t="n">
        <v>222.75</v>
      </c>
      <c r="X1820" t="n">
        <v>2.334931355934333</v>
      </c>
      <c r="Y1820" t="n">
        <v>25.17677965094142</v>
      </c>
      <c r="Z1820" t="inlineStr">
        <is>
          <t>coal</t>
        </is>
      </c>
      <c r="AA1820" t="n">
        <v>10.78266373311297</v>
      </c>
      <c r="AB1820" t="n">
        <v>1989</v>
      </c>
      <c r="AC1820" t="n">
        <v>995919.5</v>
      </c>
      <c r="AD1820" t="inlineStr">
        <is>
          <t>existing</t>
        </is>
      </c>
      <c r="AE1820" t="inlineStr"/>
      <c r="AF1820" t="n">
        <v>529</v>
      </c>
      <c r="AG1820" t="inlineStr">
        <is>
          <t>529_2016</t>
        </is>
      </c>
      <c r="AH1820" s="156" t="n">
        <v>42370</v>
      </c>
      <c r="AI1820" t="n">
        <v>25074045.80157575</v>
      </c>
      <c r="AJ1820" t="n">
        <v>42954660.295</v>
      </c>
      <c r="AK1820" t="inlineStr">
        <is>
          <t>Gulf Power Co</t>
        </is>
      </c>
    </row>
    <row r="1821">
      <c r="A1821" t="inlineStr">
        <is>
          <t>6257_2016_plant_total_7801</t>
        </is>
      </c>
      <c r="B1821" t="inlineStr">
        <is>
          <t>Scherer</t>
        </is>
      </c>
      <c r="C1821" t="inlineStr">
        <is>
          <t>plant</t>
        </is>
      </c>
      <c r="D1821" t="n">
        <v>2016</v>
      </c>
      <c r="E1821" t="inlineStr">
        <is>
          <t>total</t>
        </is>
      </c>
      <c r="F1821" t="inlineStr">
        <is>
          <t>Scherer</t>
        </is>
      </c>
      <c r="G1821" t="n">
        <v>6257</v>
      </c>
      <c r="H1821" t="inlineStr"/>
      <c r="I1821" t="inlineStr"/>
      <c r="J1821" t="inlineStr">
        <is>
          <t>ST</t>
        </is>
      </c>
      <c r="K1821" t="inlineStr">
        <is>
          <t>SUB</t>
        </is>
      </c>
      <c r="L1821" t="inlineStr">
        <is>
          <t>Conventional Steam Coal</t>
        </is>
      </c>
      <c r="M1821" t="inlineStr">
        <is>
          <t>Steam</t>
        </is>
      </c>
      <c r="N1821" t="n">
        <v>7801</v>
      </c>
      <c r="O1821" t="n">
        <v>130</v>
      </c>
      <c r="P1821" t="b">
        <v>1</v>
      </c>
      <c r="Q1821" t="inlineStr">
        <is>
          <t>plant</t>
        </is>
      </c>
      <c r="R1821" t="inlineStr">
        <is>
          <t>6257_2016_plant_total_7801</t>
        </is>
      </c>
      <c r="S1821" t="n">
        <v>1</v>
      </c>
      <c r="T1821" t="n">
        <v>1</v>
      </c>
      <c r="U1821" t="b">
        <v>0</v>
      </c>
      <c r="V1821" t="n">
        <v>0.5187556282824194</v>
      </c>
      <c r="W1821" t="n">
        <v>3564</v>
      </c>
      <c r="X1821" t="n">
        <v>2.334931355934333</v>
      </c>
      <c r="Y1821" t="n">
        <v>25.08852310909935</v>
      </c>
      <c r="Z1821" t="inlineStr">
        <is>
          <t>coal</t>
        </is>
      </c>
      <c r="AA1821" t="n">
        <v>10.74486538772788</v>
      </c>
      <c r="AB1821" t="n">
        <v>1989</v>
      </c>
      <c r="AC1821" t="n">
        <v>16240255</v>
      </c>
      <c r="AD1821" t="inlineStr">
        <is>
          <t>existing</t>
        </is>
      </c>
      <c r="AE1821" t="inlineStr"/>
      <c r="AF1821" t="n">
        <v>529</v>
      </c>
      <c r="AG1821" t="inlineStr">
        <is>
          <t>529_2016</t>
        </is>
      </c>
      <c r="AH1821" s="156" t="n">
        <v>42370</v>
      </c>
      <c r="AI1821" t="n">
        <v>407386596.9839716</v>
      </c>
      <c r="AJ1821" t="n">
        <v>174474763.872</v>
      </c>
      <c r="AK1821" t="inlineStr">
        <is>
          <t>Gulf Power Co</t>
        </is>
      </c>
    </row>
    <row r="1822">
      <c r="A1822" t="inlineStr">
        <is>
          <t>6257_3_2016_plant_unit_owned_7801</t>
        </is>
      </c>
      <c r="B1822" t="inlineStr">
        <is>
          <t>Scherer 3</t>
        </is>
      </c>
      <c r="C1822" t="inlineStr">
        <is>
          <t>plant_unit</t>
        </is>
      </c>
      <c r="D1822" t="n">
        <v>2016</v>
      </c>
      <c r="E1822" t="inlineStr">
        <is>
          <t>owned</t>
        </is>
      </c>
      <c r="F1822" t="inlineStr">
        <is>
          <t>Scherer</t>
        </is>
      </c>
      <c r="G1822" t="n">
        <v>6257</v>
      </c>
      <c r="H1822" t="inlineStr">
        <is>
          <t>3</t>
        </is>
      </c>
      <c r="I1822" t="n">
        <v>3</v>
      </c>
      <c r="J1822" t="inlineStr">
        <is>
          <t>ST</t>
        </is>
      </c>
      <c r="K1822" t="inlineStr">
        <is>
          <t>SUB</t>
        </is>
      </c>
      <c r="L1822" t="inlineStr">
        <is>
          <t>Conventional Steam Coal</t>
        </is>
      </c>
      <c r="M1822" t="inlineStr">
        <is>
          <t>Steam</t>
        </is>
      </c>
      <c r="N1822" t="n">
        <v>7801</v>
      </c>
      <c r="O1822" t="n">
        <v>130</v>
      </c>
      <c r="P1822" t="b">
        <v>1</v>
      </c>
      <c r="Q1822" t="inlineStr">
        <is>
          <t>plant_unit</t>
        </is>
      </c>
      <c r="R1822" t="inlineStr">
        <is>
          <t>6257_3_2016_plant_unit_owned_7801</t>
        </is>
      </c>
      <c r="S1822" t="n">
        <v>1</v>
      </c>
      <c r="T1822" t="n">
        <v>0.25</v>
      </c>
      <c r="U1822" t="b">
        <v>0</v>
      </c>
      <c r="V1822" t="n">
        <v>0.5089957968676851</v>
      </c>
      <c r="W1822" t="n">
        <v>222.75</v>
      </c>
      <c r="X1822" t="n">
        <v>2.334931355934333</v>
      </c>
      <c r="Y1822" t="n">
        <v>25.17677965094142</v>
      </c>
      <c r="Z1822" t="inlineStr">
        <is>
          <t>coal</t>
        </is>
      </c>
      <c r="AA1822" t="n">
        <v>10.78266373311297</v>
      </c>
      <c r="AB1822" t="n">
        <v>1987</v>
      </c>
      <c r="AC1822" t="n">
        <v>995919.5</v>
      </c>
      <c r="AD1822" t="inlineStr">
        <is>
          <t>existing</t>
        </is>
      </c>
      <c r="AE1822" t="inlineStr"/>
      <c r="AF1822" t="n">
        <v>529</v>
      </c>
      <c r="AG1822" t="inlineStr">
        <is>
          <t>529_2016</t>
        </is>
      </c>
      <c r="AH1822" s="156" t="n">
        <v>42370</v>
      </c>
      <c r="AI1822" t="n">
        <v>25074045.80157575</v>
      </c>
      <c r="AJ1822" t="n">
        <v>42954660.295</v>
      </c>
      <c r="AK1822" t="inlineStr">
        <is>
          <t>Gulf Power Co</t>
        </is>
      </c>
    </row>
    <row r="1823">
      <c r="A1823" t="inlineStr">
        <is>
          <t>6257_1_2016_plant_unit_total_7801</t>
        </is>
      </c>
      <c r="B1823" t="inlineStr">
        <is>
          <t>Scherer 1</t>
        </is>
      </c>
      <c r="C1823" t="inlineStr">
        <is>
          <t>plant_unit</t>
        </is>
      </c>
      <c r="D1823" t="n">
        <v>2016</v>
      </c>
      <c r="E1823" t="inlineStr">
        <is>
          <t>total</t>
        </is>
      </c>
      <c r="F1823" t="inlineStr">
        <is>
          <t>Scherer</t>
        </is>
      </c>
      <c r="G1823" t="n">
        <v>6257</v>
      </c>
      <c r="H1823" t="inlineStr">
        <is>
          <t>1</t>
        </is>
      </c>
      <c r="I1823" t="n">
        <v>1</v>
      </c>
      <c r="J1823" t="inlineStr">
        <is>
          <t>ST</t>
        </is>
      </c>
      <c r="K1823" t="inlineStr">
        <is>
          <t>SUB</t>
        </is>
      </c>
      <c r="L1823" t="inlineStr">
        <is>
          <t>Conventional Steam Coal</t>
        </is>
      </c>
      <c r="M1823" t="inlineStr">
        <is>
          <t>Steam</t>
        </is>
      </c>
      <c r="N1823" t="n">
        <v>7801</v>
      </c>
      <c r="O1823" t="n">
        <v>130</v>
      </c>
      <c r="P1823" t="b">
        <v>1</v>
      </c>
      <c r="Q1823" t="inlineStr">
        <is>
          <t>plant_unit</t>
        </is>
      </c>
      <c r="R1823" t="inlineStr">
        <is>
          <t>6257_1_2016_plant_unit_total_7801</t>
        </is>
      </c>
      <c r="S1823" t="n">
        <v>4</v>
      </c>
      <c r="T1823" t="n">
        <v>1</v>
      </c>
      <c r="U1823" t="b">
        <v>0</v>
      </c>
      <c r="V1823" t="n">
        <v>0.5178951271467969</v>
      </c>
      <c r="W1823" t="n">
        <v>891</v>
      </c>
      <c r="X1823" t="n">
        <v>2.334931355934333</v>
      </c>
      <c r="Y1823" t="n">
        <v>25.54616356588478</v>
      </c>
      <c r="Z1823" t="inlineStr">
        <is>
          <t>coal</t>
        </is>
      </c>
      <c r="AA1823" t="n">
        <v>10.94086277995199</v>
      </c>
      <c r="AB1823" t="n">
        <v>1982</v>
      </c>
      <c r="AC1823" t="n">
        <v>4053329</v>
      </c>
      <c r="AD1823" t="inlineStr">
        <is>
          <t>existing</t>
        </is>
      </c>
      <c r="AE1823" t="inlineStr"/>
      <c r="AF1823" t="n">
        <v>529</v>
      </c>
      <c r="AG1823" t="inlineStr">
        <is>
          <t>529_2016</t>
        </is>
      </c>
      <c r="AH1823" s="156" t="n">
        <v>42370</v>
      </c>
      <c r="AI1823" t="n">
        <v>103547005.6203442</v>
      </c>
      <c r="AJ1823" t="n">
        <v>44346916.39100001</v>
      </c>
      <c r="AK1823" t="inlineStr">
        <is>
          <t>Gulf Power Co</t>
        </is>
      </c>
    </row>
    <row r="1824">
      <c r="A1824" t="inlineStr">
        <is>
          <t>6257_2_2016_plant_unit_total_7801</t>
        </is>
      </c>
      <c r="B1824" t="inlineStr">
        <is>
          <t>Scherer 2</t>
        </is>
      </c>
      <c r="C1824" t="inlineStr">
        <is>
          <t>plant_unit</t>
        </is>
      </c>
      <c r="D1824" t="n">
        <v>2016</v>
      </c>
      <c r="E1824" t="inlineStr">
        <is>
          <t>total</t>
        </is>
      </c>
      <c r="F1824" t="inlineStr">
        <is>
          <t>Scherer</t>
        </is>
      </c>
      <c r="G1824" t="n">
        <v>6257</v>
      </c>
      <c r="H1824" t="inlineStr">
        <is>
          <t>2</t>
        </is>
      </c>
      <c r="I1824" t="n">
        <v>2</v>
      </c>
      <c r="J1824" t="inlineStr">
        <is>
          <t>ST</t>
        </is>
      </c>
      <c r="K1824" t="inlineStr">
        <is>
          <t>SUB</t>
        </is>
      </c>
      <c r="L1824" t="inlineStr">
        <is>
          <t>Conventional Steam Coal</t>
        </is>
      </c>
      <c r="M1824" t="inlineStr">
        <is>
          <t>Steam</t>
        </is>
      </c>
      <c r="N1824" t="n">
        <v>7801</v>
      </c>
      <c r="O1824" t="n">
        <v>130</v>
      </c>
      <c r="P1824" t="b">
        <v>1</v>
      </c>
      <c r="Q1824" t="inlineStr">
        <is>
          <t>plant_unit</t>
        </is>
      </c>
      <c r="R1824" t="inlineStr">
        <is>
          <t>6257_2_2016_plant_unit_total_7801</t>
        </is>
      </c>
      <c r="S1824" t="n">
        <v>4</v>
      </c>
      <c r="T1824" t="n">
        <v>1</v>
      </c>
      <c r="U1824" t="b">
        <v>0</v>
      </c>
      <c r="V1824" t="n">
        <v>0.4875532546677052</v>
      </c>
      <c r="W1824" t="n">
        <v>891</v>
      </c>
      <c r="X1824" t="n">
        <v>2.334931355934333</v>
      </c>
      <c r="Y1824" t="n">
        <v>24.85914967137422</v>
      </c>
      <c r="Z1824" t="inlineStr">
        <is>
          <t>coal</t>
        </is>
      </c>
      <c r="AA1824" t="n">
        <v>10.64662976416569</v>
      </c>
      <c r="AB1824" t="n">
        <v>1984</v>
      </c>
      <c r="AC1824" t="n">
        <v>3815857</v>
      </c>
      <c r="AD1824" t="inlineStr">
        <is>
          <t>existing</t>
        </is>
      </c>
      <c r="AE1824" t="inlineStr"/>
      <c r="AF1824" t="n">
        <v>529</v>
      </c>
      <c r="AG1824" t="inlineStr">
        <is>
          <t>529_2016</t>
        </is>
      </c>
      <c r="AH1824" s="156" t="n">
        <v>42370</v>
      </c>
      <c r="AI1824" t="n">
        <v>94858960.28756103</v>
      </c>
      <c r="AJ1824" t="n">
        <v>40626016.712</v>
      </c>
      <c r="AK1824" t="inlineStr">
        <is>
          <t>Gulf Power Co</t>
        </is>
      </c>
    </row>
    <row r="1825">
      <c r="A1825" t="inlineStr">
        <is>
          <t>6257_3_2016_plant_unit_total_7801</t>
        </is>
      </c>
      <c r="B1825" t="inlineStr">
        <is>
          <t>Scherer 3</t>
        </is>
      </c>
      <c r="C1825" t="inlineStr">
        <is>
          <t>plant_unit</t>
        </is>
      </c>
      <c r="D1825" t="n">
        <v>2016</v>
      </c>
      <c r="E1825" t="inlineStr">
        <is>
          <t>total</t>
        </is>
      </c>
      <c r="F1825" t="inlineStr">
        <is>
          <t>Scherer</t>
        </is>
      </c>
      <c r="G1825" t="n">
        <v>6257</v>
      </c>
      <c r="H1825" t="inlineStr">
        <is>
          <t>3</t>
        </is>
      </c>
      <c r="I1825" t="n">
        <v>3</v>
      </c>
      <c r="J1825" t="inlineStr">
        <is>
          <t>ST</t>
        </is>
      </c>
      <c r="K1825" t="inlineStr">
        <is>
          <t>SUB</t>
        </is>
      </c>
      <c r="L1825" t="inlineStr">
        <is>
          <t>Conventional Steam Coal</t>
        </is>
      </c>
      <c r="M1825" t="inlineStr">
        <is>
          <t>Steam</t>
        </is>
      </c>
      <c r="N1825" t="n">
        <v>7801</v>
      </c>
      <c r="O1825" t="n">
        <v>130</v>
      </c>
      <c r="P1825" t="b">
        <v>1</v>
      </c>
      <c r="Q1825" t="inlineStr">
        <is>
          <t>plant_unit</t>
        </is>
      </c>
      <c r="R1825" t="inlineStr">
        <is>
          <t>6257_3_2016_plant_unit_total_7801</t>
        </is>
      </c>
      <c r="S1825" t="n">
        <v>4</v>
      </c>
      <c r="T1825" t="n">
        <v>1</v>
      </c>
      <c r="U1825" t="b">
        <v>0</v>
      </c>
      <c r="V1825" t="n">
        <v>0.5089957968676851</v>
      </c>
      <c r="W1825" t="n">
        <v>891</v>
      </c>
      <c r="X1825" t="n">
        <v>2.334931355934333</v>
      </c>
      <c r="Y1825" t="n">
        <v>25.17677965094142</v>
      </c>
      <c r="Z1825" t="inlineStr">
        <is>
          <t>coal</t>
        </is>
      </c>
      <c r="AA1825" t="n">
        <v>10.78266373311297</v>
      </c>
      <c r="AB1825" t="n">
        <v>1987</v>
      </c>
      <c r="AC1825" t="n">
        <v>3983678</v>
      </c>
      <c r="AD1825" t="inlineStr">
        <is>
          <t>existing</t>
        </is>
      </c>
      <c r="AE1825" t="inlineStr"/>
      <c r="AF1825" t="n">
        <v>529</v>
      </c>
      <c r="AG1825" t="inlineStr">
        <is>
          <t>529_2016</t>
        </is>
      </c>
      <c r="AH1825" s="156" t="n">
        <v>42370</v>
      </c>
      <c r="AI1825" t="n">
        <v>100296183.206303</v>
      </c>
      <c r="AJ1825" t="n">
        <v>42954660.295</v>
      </c>
      <c r="AK1825" t="inlineStr">
        <is>
          <t>Gulf Power Co</t>
        </is>
      </c>
    </row>
    <row r="1826">
      <c r="A1826" t="inlineStr">
        <is>
          <t>6257_4_2016_plant_unit_total_7801</t>
        </is>
      </c>
      <c r="B1826" t="inlineStr">
        <is>
          <t>Scherer 4</t>
        </is>
      </c>
      <c r="C1826" t="inlineStr">
        <is>
          <t>plant_unit</t>
        </is>
      </c>
      <c r="D1826" t="n">
        <v>2016</v>
      </c>
      <c r="E1826" t="inlineStr">
        <is>
          <t>total</t>
        </is>
      </c>
      <c r="F1826" t="inlineStr">
        <is>
          <t>Scherer</t>
        </is>
      </c>
      <c r="G1826" t="n">
        <v>6257</v>
      </c>
      <c r="H1826" t="inlineStr">
        <is>
          <t>4</t>
        </is>
      </c>
      <c r="I1826" t="n">
        <v>4</v>
      </c>
      <c r="J1826" t="inlineStr">
        <is>
          <t>ST</t>
        </is>
      </c>
      <c r="K1826" t="inlineStr">
        <is>
          <t>SUB</t>
        </is>
      </c>
      <c r="L1826" t="inlineStr">
        <is>
          <t>Conventional Steam Coal</t>
        </is>
      </c>
      <c r="M1826" t="inlineStr">
        <is>
          <t>Steam</t>
        </is>
      </c>
      <c r="N1826" t="n">
        <v>7801</v>
      </c>
      <c r="O1826" t="n">
        <v>130</v>
      </c>
      <c r="P1826" t="b">
        <v>1</v>
      </c>
      <c r="Q1826" t="inlineStr">
        <is>
          <t>plant_unit</t>
        </is>
      </c>
      <c r="R1826" t="inlineStr">
        <is>
          <t>6257_4_2016_plant_unit_total_7801</t>
        </is>
      </c>
      <c r="S1826" t="n">
        <v>4</v>
      </c>
      <c r="T1826" t="n">
        <v>1</v>
      </c>
      <c r="U1826" t="b">
        <v>0</v>
      </c>
      <c r="V1826" t="n">
        <v>0.5605783344474905</v>
      </c>
      <c r="W1826" t="n">
        <v>891</v>
      </c>
      <c r="X1826" t="n">
        <v>2.334931355934333</v>
      </c>
      <c r="Y1826" t="n">
        <v>24.77199954819695</v>
      </c>
      <c r="Z1826" t="inlineStr">
        <is>
          <t>coal</t>
        </is>
      </c>
      <c r="AA1826" t="n">
        <v>10.60930527368087</v>
      </c>
      <c r="AB1826" t="n">
        <v>1989</v>
      </c>
      <c r="AC1826" t="n">
        <v>4387391</v>
      </c>
      <c r="AD1826" t="inlineStr">
        <is>
          <t>existing</t>
        </is>
      </c>
      <c r="AE1826" t="inlineStr"/>
      <c r="AF1826" t="n">
        <v>529</v>
      </c>
      <c r="AG1826" t="inlineStr">
        <is>
          <t>529_2016</t>
        </is>
      </c>
      <c r="AH1826" s="156" t="n">
        <v>42370</v>
      </c>
      <c r="AI1826" t="n">
        <v>108684447.8697634</v>
      </c>
      <c r="AJ1826" t="n">
        <v>46547170.474</v>
      </c>
      <c r="AK1826" t="inlineStr">
        <is>
          <t>Gulf Power Co</t>
        </is>
      </c>
    </row>
    <row r="1827">
      <c r="A1827" t="inlineStr">
        <is>
          <t>6257_st_2016_plant_prime_mover_owned_7801</t>
        </is>
      </c>
      <c r="B1827" t="inlineStr">
        <is>
          <t>Scherer ST</t>
        </is>
      </c>
      <c r="C1827" t="inlineStr">
        <is>
          <t>plant_prime_mover</t>
        </is>
      </c>
      <c r="D1827" t="n">
        <v>2016</v>
      </c>
      <c r="E1827" t="inlineStr">
        <is>
          <t>owned</t>
        </is>
      </c>
      <c r="F1827" t="inlineStr">
        <is>
          <t>Scherer</t>
        </is>
      </c>
      <c r="G1827" t="n">
        <v>6257</v>
      </c>
      <c r="H1827" t="inlineStr"/>
      <c r="I1827" t="inlineStr"/>
      <c r="J1827" t="inlineStr">
        <is>
          <t>ST</t>
        </is>
      </c>
      <c r="K1827" t="inlineStr">
        <is>
          <t>SUB</t>
        </is>
      </c>
      <c r="L1827" t="inlineStr">
        <is>
          <t>Conventional Steam Coal</t>
        </is>
      </c>
      <c r="M1827" t="inlineStr">
        <is>
          <t>Steam</t>
        </is>
      </c>
      <c r="N1827" t="n">
        <v>7801</v>
      </c>
      <c r="O1827" t="n">
        <v>130</v>
      </c>
      <c r="P1827" t="b">
        <v>0</v>
      </c>
      <c r="Q1827" t="inlineStr">
        <is>
          <t>plant</t>
        </is>
      </c>
      <c r="R1827" t="inlineStr">
        <is>
          <t>6257_2016_plant_owned_7801</t>
        </is>
      </c>
      <c r="S1827" t="n">
        <v>1</v>
      </c>
      <c r="T1827" t="n">
        <v>0.0625</v>
      </c>
      <c r="U1827" t="b">
        <v>0</v>
      </c>
      <c r="V1827" t="n">
        <v>0.5089957968676851</v>
      </c>
      <c r="W1827" t="n">
        <v>222.75</v>
      </c>
      <c r="X1827" t="n">
        <v>2.334931355934333</v>
      </c>
      <c r="Y1827" t="n">
        <v>25.17677965094142</v>
      </c>
      <c r="Z1827" t="inlineStr">
        <is>
          <t>coal</t>
        </is>
      </c>
      <c r="AA1827" t="n">
        <v>10.78266373311297</v>
      </c>
      <c r="AB1827" t="n">
        <v>1989</v>
      </c>
      <c r="AC1827" t="n">
        <v>995919.5</v>
      </c>
      <c r="AD1827" t="inlineStr">
        <is>
          <t>existing</t>
        </is>
      </c>
      <c r="AE1827" t="inlineStr"/>
      <c r="AF1827" t="n">
        <v>529</v>
      </c>
      <c r="AG1827" t="inlineStr">
        <is>
          <t>529_2016</t>
        </is>
      </c>
      <c r="AH1827" s="156" t="n">
        <v>42370</v>
      </c>
      <c r="AI1827" t="n">
        <v>25074045.80157575</v>
      </c>
      <c r="AJ1827" t="n">
        <v>42954660.295</v>
      </c>
      <c r="AK1827" t="inlineStr">
        <is>
          <t>Gulf Power Co</t>
        </is>
      </c>
    </row>
    <row r="1828">
      <c r="A1828" t="inlineStr">
        <is>
          <t>6257_st_2016_plant_prime_mover_total_7801</t>
        </is>
      </c>
      <c r="B1828" t="inlineStr">
        <is>
          <t>Scherer ST</t>
        </is>
      </c>
      <c r="C1828" t="inlineStr">
        <is>
          <t>plant_prime_mover</t>
        </is>
      </c>
      <c r="D1828" t="n">
        <v>2016</v>
      </c>
      <c r="E1828" t="inlineStr">
        <is>
          <t>total</t>
        </is>
      </c>
      <c r="F1828" t="inlineStr">
        <is>
          <t>Scherer</t>
        </is>
      </c>
      <c r="G1828" t="n">
        <v>6257</v>
      </c>
      <c r="H1828" t="inlineStr"/>
      <c r="I1828" t="inlineStr"/>
      <c r="J1828" t="inlineStr">
        <is>
          <t>ST</t>
        </is>
      </c>
      <c r="K1828" t="inlineStr">
        <is>
          <t>SUB</t>
        </is>
      </c>
      <c r="L1828" t="inlineStr">
        <is>
          <t>Conventional Steam Coal</t>
        </is>
      </c>
      <c r="M1828" t="inlineStr">
        <is>
          <t>Steam</t>
        </is>
      </c>
      <c r="N1828" t="n">
        <v>7801</v>
      </c>
      <c r="O1828" t="n">
        <v>130</v>
      </c>
      <c r="P1828" t="b">
        <v>0</v>
      </c>
      <c r="Q1828" t="inlineStr">
        <is>
          <t>plant</t>
        </is>
      </c>
      <c r="R1828" t="inlineStr">
        <is>
          <t>6257_2016_plant_total_7801</t>
        </is>
      </c>
      <c r="S1828" t="n">
        <v>1</v>
      </c>
      <c r="T1828" t="n">
        <v>1</v>
      </c>
      <c r="U1828" t="b">
        <v>0</v>
      </c>
      <c r="V1828" t="n">
        <v>0.5187556282824194</v>
      </c>
      <c r="W1828" t="n">
        <v>3564</v>
      </c>
      <c r="X1828" t="n">
        <v>2.334931355934333</v>
      </c>
      <c r="Y1828" t="n">
        <v>25.08852310909935</v>
      </c>
      <c r="Z1828" t="inlineStr">
        <is>
          <t>coal</t>
        </is>
      </c>
      <c r="AA1828" t="n">
        <v>10.74486538772788</v>
      </c>
      <c r="AB1828" t="n">
        <v>1989</v>
      </c>
      <c r="AC1828" t="n">
        <v>16240255</v>
      </c>
      <c r="AD1828" t="inlineStr">
        <is>
          <t>existing</t>
        </is>
      </c>
      <c r="AE1828" t="inlineStr"/>
      <c r="AF1828" t="n">
        <v>529</v>
      </c>
      <c r="AG1828" t="inlineStr">
        <is>
          <t>529_2016</t>
        </is>
      </c>
      <c r="AH1828" s="156" t="n">
        <v>42370</v>
      </c>
      <c r="AI1828" t="n">
        <v>407386596.9839716</v>
      </c>
      <c r="AJ1828" t="n">
        <v>174474763.872</v>
      </c>
      <c r="AK1828" t="inlineStr">
        <is>
          <t>Gulf Power Co</t>
        </is>
      </c>
    </row>
    <row r="1829">
      <c r="A1829" t="inlineStr">
        <is>
          <t>6257_conventional_steam_coal_2016_plant_technology_owned_7801</t>
        </is>
      </c>
      <c r="B1829" t="inlineStr">
        <is>
          <t>Scherer Conventional Steam Coal</t>
        </is>
      </c>
      <c r="C1829" t="inlineStr">
        <is>
          <t>plant_technology</t>
        </is>
      </c>
      <c r="D1829" t="n">
        <v>2016</v>
      </c>
      <c r="E1829" t="inlineStr">
        <is>
          <t>owned</t>
        </is>
      </c>
      <c r="F1829" t="inlineStr">
        <is>
          <t>Scherer</t>
        </is>
      </c>
      <c r="G1829" t="n">
        <v>6257</v>
      </c>
      <c r="H1829" t="inlineStr"/>
      <c r="I1829" t="inlineStr"/>
      <c r="J1829" t="inlineStr">
        <is>
          <t>ST</t>
        </is>
      </c>
      <c r="K1829" t="inlineStr">
        <is>
          <t>SUB</t>
        </is>
      </c>
      <c r="L1829" t="inlineStr">
        <is>
          <t>Conventional Steam Coal</t>
        </is>
      </c>
      <c r="M1829" t="inlineStr">
        <is>
          <t>Steam</t>
        </is>
      </c>
      <c r="N1829" t="n">
        <v>7801</v>
      </c>
      <c r="O1829" t="n">
        <v>130</v>
      </c>
      <c r="P1829" t="b">
        <v>0</v>
      </c>
      <c r="Q1829" t="inlineStr">
        <is>
          <t>plant</t>
        </is>
      </c>
      <c r="R1829" t="inlineStr">
        <is>
          <t>6257_2016_plant_owned_7801</t>
        </is>
      </c>
      <c r="S1829" t="n">
        <v>1</v>
      </c>
      <c r="T1829" t="n">
        <v>0.0625</v>
      </c>
      <c r="U1829" t="b">
        <v>0</v>
      </c>
      <c r="V1829" t="n">
        <v>0.5089957968676851</v>
      </c>
      <c r="W1829" t="n">
        <v>222.75</v>
      </c>
      <c r="X1829" t="n">
        <v>2.334931355934333</v>
      </c>
      <c r="Y1829" t="n">
        <v>25.17677965094142</v>
      </c>
      <c r="Z1829" t="inlineStr">
        <is>
          <t>coal</t>
        </is>
      </c>
      <c r="AA1829" t="n">
        <v>10.78266373311297</v>
      </c>
      <c r="AB1829" t="n">
        <v>1989</v>
      </c>
      <c r="AC1829" t="n">
        <v>995919.5</v>
      </c>
      <c r="AD1829" t="inlineStr">
        <is>
          <t>existing</t>
        </is>
      </c>
      <c r="AE1829" t="inlineStr"/>
      <c r="AF1829" t="n">
        <v>529</v>
      </c>
      <c r="AG1829" t="inlineStr">
        <is>
          <t>529_2016</t>
        </is>
      </c>
      <c r="AH1829" s="156" t="n">
        <v>42370</v>
      </c>
      <c r="AI1829" t="n">
        <v>25074045.80157575</v>
      </c>
      <c r="AJ1829" t="n">
        <v>42954660.295</v>
      </c>
      <c r="AK1829" t="inlineStr">
        <is>
          <t>Gulf Power Co</t>
        </is>
      </c>
    </row>
    <row r="1830">
      <c r="A1830" t="inlineStr">
        <is>
          <t>6257_conventional_steam_coal_2016_plant_technology_total_7801</t>
        </is>
      </c>
      <c r="B1830" t="inlineStr">
        <is>
          <t>Scherer Conventional Steam Coal</t>
        </is>
      </c>
      <c r="C1830" t="inlineStr">
        <is>
          <t>plant_technology</t>
        </is>
      </c>
      <c r="D1830" t="n">
        <v>2016</v>
      </c>
      <c r="E1830" t="inlineStr">
        <is>
          <t>total</t>
        </is>
      </c>
      <c r="F1830" t="inlineStr">
        <is>
          <t>Scherer</t>
        </is>
      </c>
      <c r="G1830" t="n">
        <v>6257</v>
      </c>
      <c r="H1830" t="inlineStr"/>
      <c r="I1830" t="inlineStr"/>
      <c r="J1830" t="inlineStr">
        <is>
          <t>ST</t>
        </is>
      </c>
      <c r="K1830" t="inlineStr">
        <is>
          <t>SUB</t>
        </is>
      </c>
      <c r="L1830" t="inlineStr">
        <is>
          <t>Conventional Steam Coal</t>
        </is>
      </c>
      <c r="M1830" t="inlineStr">
        <is>
          <t>Steam</t>
        </is>
      </c>
      <c r="N1830" t="n">
        <v>7801</v>
      </c>
      <c r="O1830" t="n">
        <v>130</v>
      </c>
      <c r="P1830" t="b">
        <v>0</v>
      </c>
      <c r="Q1830" t="inlineStr">
        <is>
          <t>plant</t>
        </is>
      </c>
      <c r="R1830" t="inlineStr">
        <is>
          <t>6257_2016_plant_total_7801</t>
        </is>
      </c>
      <c r="S1830" t="n">
        <v>1</v>
      </c>
      <c r="T1830" t="n">
        <v>1</v>
      </c>
      <c r="U1830" t="b">
        <v>0</v>
      </c>
      <c r="V1830" t="n">
        <v>0.5187556282824194</v>
      </c>
      <c r="W1830" t="n">
        <v>3564</v>
      </c>
      <c r="X1830" t="n">
        <v>2.334931355934333</v>
      </c>
      <c r="Y1830" t="n">
        <v>25.08852310909935</v>
      </c>
      <c r="Z1830" t="inlineStr">
        <is>
          <t>coal</t>
        </is>
      </c>
      <c r="AA1830" t="n">
        <v>10.74486538772788</v>
      </c>
      <c r="AB1830" t="n">
        <v>1989</v>
      </c>
      <c r="AC1830" t="n">
        <v>16240255</v>
      </c>
      <c r="AD1830" t="inlineStr">
        <is>
          <t>existing</t>
        </is>
      </c>
      <c r="AE1830" t="inlineStr"/>
      <c r="AF1830" t="n">
        <v>529</v>
      </c>
      <c r="AG1830" t="inlineStr">
        <is>
          <t>529_2016</t>
        </is>
      </c>
      <c r="AH1830" s="156" t="n">
        <v>42370</v>
      </c>
      <c r="AI1830" t="n">
        <v>407386596.9839716</v>
      </c>
      <c r="AJ1830" t="n">
        <v>174474763.872</v>
      </c>
      <c r="AK1830" t="inlineStr">
        <is>
          <t>Gulf Power Co</t>
        </is>
      </c>
    </row>
    <row r="1831">
      <c r="A1831" t="inlineStr">
        <is>
          <t>6257_sub_2016_plant_prime_fuel_owned_7801</t>
        </is>
      </c>
      <c r="B1831" t="inlineStr">
        <is>
          <t>Scherer SUB</t>
        </is>
      </c>
      <c r="C1831" t="inlineStr">
        <is>
          <t>plant_prime_fuel</t>
        </is>
      </c>
      <c r="D1831" t="n">
        <v>2016</v>
      </c>
      <c r="E1831" t="inlineStr">
        <is>
          <t>owned</t>
        </is>
      </c>
      <c r="F1831" t="inlineStr">
        <is>
          <t>Scherer</t>
        </is>
      </c>
      <c r="G1831" t="n">
        <v>6257</v>
      </c>
      <c r="H1831" t="inlineStr"/>
      <c r="I1831" t="inlineStr"/>
      <c r="J1831" t="inlineStr">
        <is>
          <t>ST</t>
        </is>
      </c>
      <c r="K1831" t="inlineStr">
        <is>
          <t>SUB</t>
        </is>
      </c>
      <c r="L1831" t="inlineStr">
        <is>
          <t>Conventional Steam Coal</t>
        </is>
      </c>
      <c r="M1831" t="inlineStr">
        <is>
          <t>Steam</t>
        </is>
      </c>
      <c r="N1831" t="n">
        <v>7801</v>
      </c>
      <c r="O1831" t="n">
        <v>130</v>
      </c>
      <c r="P1831" t="b">
        <v>0</v>
      </c>
      <c r="Q1831" t="inlineStr">
        <is>
          <t>plant</t>
        </is>
      </c>
      <c r="R1831" t="inlineStr">
        <is>
          <t>6257_2016_plant_owned_7801</t>
        </is>
      </c>
      <c r="S1831" t="n">
        <v>1</v>
      </c>
      <c r="T1831" t="n">
        <v>0.0625</v>
      </c>
      <c r="U1831" t="b">
        <v>0</v>
      </c>
      <c r="V1831" t="n">
        <v>0.5089957968676851</v>
      </c>
      <c r="W1831" t="n">
        <v>222.75</v>
      </c>
      <c r="X1831" t="n">
        <v>2.334931355934333</v>
      </c>
      <c r="Y1831" t="n">
        <v>25.17677965094142</v>
      </c>
      <c r="Z1831" t="inlineStr">
        <is>
          <t>coal</t>
        </is>
      </c>
      <c r="AA1831" t="n">
        <v>10.78266373311297</v>
      </c>
      <c r="AB1831" t="n">
        <v>1989</v>
      </c>
      <c r="AC1831" t="n">
        <v>995919.5</v>
      </c>
      <c r="AD1831" t="inlineStr">
        <is>
          <t>existing</t>
        </is>
      </c>
      <c r="AE1831" t="inlineStr"/>
      <c r="AF1831" t="n">
        <v>529</v>
      </c>
      <c r="AG1831" t="inlineStr">
        <is>
          <t>529_2016</t>
        </is>
      </c>
      <c r="AH1831" s="156" t="n">
        <v>42370</v>
      </c>
      <c r="AI1831" t="n">
        <v>25074045.80157575</v>
      </c>
      <c r="AJ1831" t="n">
        <v>42954660.295</v>
      </c>
      <c r="AK1831" t="inlineStr">
        <is>
          <t>Gulf Power Co</t>
        </is>
      </c>
    </row>
    <row r="1832">
      <c r="A1832" t="inlineStr">
        <is>
          <t>6257_sub_2016_plant_prime_fuel_total_7801</t>
        </is>
      </c>
      <c r="B1832" t="inlineStr">
        <is>
          <t>Scherer SUB</t>
        </is>
      </c>
      <c r="C1832" t="inlineStr">
        <is>
          <t>plant_prime_fuel</t>
        </is>
      </c>
      <c r="D1832" t="n">
        <v>2016</v>
      </c>
      <c r="E1832" t="inlineStr">
        <is>
          <t>total</t>
        </is>
      </c>
      <c r="F1832" t="inlineStr">
        <is>
          <t>Scherer</t>
        </is>
      </c>
      <c r="G1832" t="n">
        <v>6257</v>
      </c>
      <c r="H1832" t="inlineStr"/>
      <c r="I1832" t="inlineStr"/>
      <c r="J1832" t="inlineStr">
        <is>
          <t>ST</t>
        </is>
      </c>
      <c r="K1832" t="inlineStr">
        <is>
          <t>SUB</t>
        </is>
      </c>
      <c r="L1832" t="inlineStr">
        <is>
          <t>Conventional Steam Coal</t>
        </is>
      </c>
      <c r="M1832" t="inlineStr">
        <is>
          <t>Steam</t>
        </is>
      </c>
      <c r="N1832" t="n">
        <v>7801</v>
      </c>
      <c r="O1832" t="n">
        <v>130</v>
      </c>
      <c r="P1832" t="b">
        <v>0</v>
      </c>
      <c r="Q1832" t="inlineStr">
        <is>
          <t>plant</t>
        </is>
      </c>
      <c r="R1832" t="inlineStr">
        <is>
          <t>6257_2016_plant_total_7801</t>
        </is>
      </c>
      <c r="S1832" t="n">
        <v>1</v>
      </c>
      <c r="T1832" t="n">
        <v>1</v>
      </c>
      <c r="U1832" t="b">
        <v>0</v>
      </c>
      <c r="V1832" t="n">
        <v>0.5187556282824194</v>
      </c>
      <c r="W1832" t="n">
        <v>3564</v>
      </c>
      <c r="X1832" t="n">
        <v>2.334931355934333</v>
      </c>
      <c r="Y1832" t="n">
        <v>25.08852310909935</v>
      </c>
      <c r="Z1832" t="inlineStr">
        <is>
          <t>coal</t>
        </is>
      </c>
      <c r="AA1832" t="n">
        <v>10.74486538772788</v>
      </c>
      <c r="AB1832" t="n">
        <v>1989</v>
      </c>
      <c r="AC1832" t="n">
        <v>16240255</v>
      </c>
      <c r="AD1832" t="inlineStr">
        <is>
          <t>existing</t>
        </is>
      </c>
      <c r="AE1832" t="inlineStr"/>
      <c r="AF1832" t="n">
        <v>529</v>
      </c>
      <c r="AG1832" t="inlineStr">
        <is>
          <t>529_2016</t>
        </is>
      </c>
      <c r="AH1832" s="156" t="n">
        <v>42370</v>
      </c>
      <c r="AI1832" t="n">
        <v>407386596.9839716</v>
      </c>
      <c r="AJ1832" t="n">
        <v>174474763.872</v>
      </c>
      <c r="AK1832" t="inlineStr">
        <is>
          <t>Gulf Power Co</t>
        </is>
      </c>
    </row>
    <row r="1833">
      <c r="A1833" t="inlineStr">
        <is>
          <t>6257_steam_2016_plant_ferc_acct_owned_7801</t>
        </is>
      </c>
      <c r="B1833" t="inlineStr">
        <is>
          <t>Scherer Steam</t>
        </is>
      </c>
      <c r="C1833" t="inlineStr">
        <is>
          <t>plant_ferc_acct</t>
        </is>
      </c>
      <c r="D1833" t="n">
        <v>2016</v>
      </c>
      <c r="E1833" t="inlineStr">
        <is>
          <t>owned</t>
        </is>
      </c>
      <c r="F1833" t="inlineStr">
        <is>
          <t>Scherer</t>
        </is>
      </c>
      <c r="G1833" t="n">
        <v>6257</v>
      </c>
      <c r="H1833" t="inlineStr"/>
      <c r="I1833" t="inlineStr"/>
      <c r="J1833" t="inlineStr">
        <is>
          <t>ST</t>
        </is>
      </c>
      <c r="K1833" t="inlineStr">
        <is>
          <t>SUB</t>
        </is>
      </c>
      <c r="L1833" t="inlineStr">
        <is>
          <t>Conventional Steam Coal</t>
        </is>
      </c>
      <c r="M1833" t="inlineStr">
        <is>
          <t>Steam</t>
        </is>
      </c>
      <c r="N1833" t="n">
        <v>7801</v>
      </c>
      <c r="O1833" t="n">
        <v>130</v>
      </c>
      <c r="P1833" t="b">
        <v>0</v>
      </c>
      <c r="Q1833" t="inlineStr">
        <is>
          <t>plant</t>
        </is>
      </c>
      <c r="R1833" t="inlineStr">
        <is>
          <t>6257_2016_plant_owned_7801</t>
        </is>
      </c>
      <c r="S1833" t="n">
        <v>1</v>
      </c>
      <c r="T1833" t="n">
        <v>0.0625</v>
      </c>
      <c r="U1833" t="b">
        <v>0</v>
      </c>
      <c r="V1833" t="n">
        <v>0.5089957968676851</v>
      </c>
      <c r="W1833" t="n">
        <v>222.75</v>
      </c>
      <c r="X1833" t="n">
        <v>2.334931355934333</v>
      </c>
      <c r="Y1833" t="n">
        <v>25.17677965094142</v>
      </c>
      <c r="Z1833" t="inlineStr">
        <is>
          <t>coal</t>
        </is>
      </c>
      <c r="AA1833" t="n">
        <v>10.78266373311297</v>
      </c>
      <c r="AB1833" t="n">
        <v>1989</v>
      </c>
      <c r="AC1833" t="n">
        <v>995919.5</v>
      </c>
      <c r="AD1833" t="inlineStr">
        <is>
          <t>existing</t>
        </is>
      </c>
      <c r="AE1833" t="inlineStr"/>
      <c r="AF1833" t="n">
        <v>529</v>
      </c>
      <c r="AG1833" t="inlineStr">
        <is>
          <t>529_2016</t>
        </is>
      </c>
      <c r="AH1833" s="156" t="n">
        <v>42370</v>
      </c>
      <c r="AI1833" t="n">
        <v>25074045.80157575</v>
      </c>
      <c r="AJ1833" t="n">
        <v>42954660.295</v>
      </c>
      <c r="AK1833" t="inlineStr">
        <is>
          <t>Gulf Power Co</t>
        </is>
      </c>
    </row>
    <row r="1834">
      <c r="A1834" t="inlineStr">
        <is>
          <t>6257_steam_2016_plant_ferc_acct_total_7801</t>
        </is>
      </c>
      <c r="B1834" t="inlineStr">
        <is>
          <t>Scherer Steam</t>
        </is>
      </c>
      <c r="C1834" t="inlineStr">
        <is>
          <t>plant_ferc_acct</t>
        </is>
      </c>
      <c r="D1834" t="n">
        <v>2016</v>
      </c>
      <c r="E1834" t="inlineStr">
        <is>
          <t>total</t>
        </is>
      </c>
      <c r="F1834" t="inlineStr">
        <is>
          <t>Scherer</t>
        </is>
      </c>
      <c r="G1834" t="n">
        <v>6257</v>
      </c>
      <c r="H1834" t="inlineStr"/>
      <c r="I1834" t="inlineStr"/>
      <c r="J1834" t="inlineStr">
        <is>
          <t>ST</t>
        </is>
      </c>
      <c r="K1834" t="inlineStr">
        <is>
          <t>SUB</t>
        </is>
      </c>
      <c r="L1834" t="inlineStr">
        <is>
          <t>Conventional Steam Coal</t>
        </is>
      </c>
      <c r="M1834" t="inlineStr">
        <is>
          <t>Steam</t>
        </is>
      </c>
      <c r="N1834" t="n">
        <v>7801</v>
      </c>
      <c r="O1834" t="n">
        <v>130</v>
      </c>
      <c r="P1834" t="b">
        <v>0</v>
      </c>
      <c r="Q1834" t="inlineStr">
        <is>
          <t>plant</t>
        </is>
      </c>
      <c r="R1834" t="inlineStr">
        <is>
          <t>6257_2016_plant_total_7801</t>
        </is>
      </c>
      <c r="S1834" t="n">
        <v>1</v>
      </c>
      <c r="T1834" t="n">
        <v>1</v>
      </c>
      <c r="U1834" t="b">
        <v>0</v>
      </c>
      <c r="V1834" t="n">
        <v>0.5187556282824194</v>
      </c>
      <c r="W1834" t="n">
        <v>3564</v>
      </c>
      <c r="X1834" t="n">
        <v>2.334931355934333</v>
      </c>
      <c r="Y1834" t="n">
        <v>25.08852310909935</v>
      </c>
      <c r="Z1834" t="inlineStr">
        <is>
          <t>coal</t>
        </is>
      </c>
      <c r="AA1834" t="n">
        <v>10.74486538772788</v>
      </c>
      <c r="AB1834" t="n">
        <v>1989</v>
      </c>
      <c r="AC1834" t="n">
        <v>16240255</v>
      </c>
      <c r="AD1834" t="inlineStr">
        <is>
          <t>existing</t>
        </is>
      </c>
      <c r="AE1834" t="inlineStr"/>
      <c r="AF1834" t="n">
        <v>529</v>
      </c>
      <c r="AG1834" t="inlineStr">
        <is>
          <t>529_2016</t>
        </is>
      </c>
      <c r="AH1834" s="156" t="n">
        <v>42370</v>
      </c>
      <c r="AI1834" t="n">
        <v>407386596.9839716</v>
      </c>
      <c r="AJ1834" t="n">
        <v>174474763.872</v>
      </c>
      <c r="AK1834" t="inlineStr">
        <is>
          <t>Gulf Power Co</t>
        </is>
      </c>
    </row>
    <row r="1835">
      <c r="A1835" t="inlineStr">
        <is>
          <t>6257_3_2016_plant_gen_owned_7801</t>
        </is>
      </c>
      <c r="B1835" t="inlineStr">
        <is>
          <t>Scherer 3</t>
        </is>
      </c>
      <c r="C1835" t="inlineStr">
        <is>
          <t>plant_gen</t>
        </is>
      </c>
      <c r="D1835" t="n">
        <v>2016</v>
      </c>
      <c r="E1835" t="inlineStr">
        <is>
          <t>owned</t>
        </is>
      </c>
      <c r="F1835" t="inlineStr">
        <is>
          <t>Scherer</t>
        </is>
      </c>
      <c r="G1835" t="n">
        <v>6257</v>
      </c>
      <c r="H1835" t="inlineStr">
        <is>
          <t>3</t>
        </is>
      </c>
      <c r="I1835" t="n">
        <v>3</v>
      </c>
      <c r="J1835" t="inlineStr">
        <is>
          <t>ST</t>
        </is>
      </c>
      <c r="K1835" t="inlineStr">
        <is>
          <t>SUB</t>
        </is>
      </c>
      <c r="L1835" t="inlineStr">
        <is>
          <t>Conventional Steam Coal</t>
        </is>
      </c>
      <c r="M1835" t="inlineStr">
        <is>
          <t>Steam</t>
        </is>
      </c>
      <c r="N1835" t="n">
        <v>7801</v>
      </c>
      <c r="O1835" t="n">
        <v>130</v>
      </c>
      <c r="P1835" t="b">
        <v>0</v>
      </c>
      <c r="Q1835" t="inlineStr">
        <is>
          <t>plant_unit</t>
        </is>
      </c>
      <c r="R1835" t="inlineStr">
        <is>
          <t>6257_3_2016_plant_unit_owned_7801</t>
        </is>
      </c>
      <c r="S1835" t="n">
        <v>1</v>
      </c>
      <c r="T1835" t="n">
        <v>0.25</v>
      </c>
      <c r="U1835" t="b">
        <v>0</v>
      </c>
      <c r="V1835" t="n">
        <v>0.5089957968676851</v>
      </c>
      <c r="W1835" t="n">
        <v>222.75</v>
      </c>
      <c r="X1835" t="n">
        <v>2.334931355934333</v>
      </c>
      <c r="Y1835" t="n">
        <v>25.17677965094142</v>
      </c>
      <c r="Z1835" t="inlineStr">
        <is>
          <t>coal</t>
        </is>
      </c>
      <c r="AA1835" t="n">
        <v>10.78266373311297</v>
      </c>
      <c r="AB1835" t="n">
        <v>1987</v>
      </c>
      <c r="AC1835" t="n">
        <v>995919.5</v>
      </c>
      <c r="AD1835" t="inlineStr">
        <is>
          <t>existing</t>
        </is>
      </c>
      <c r="AE1835" t="inlineStr"/>
      <c r="AF1835" t="n">
        <v>529</v>
      </c>
      <c r="AG1835" t="inlineStr">
        <is>
          <t>529_2016</t>
        </is>
      </c>
      <c r="AH1835" s="156" t="n">
        <v>42370</v>
      </c>
      <c r="AI1835" t="n">
        <v>25074045.80157575</v>
      </c>
      <c r="AJ1835" t="n">
        <v>42954660.295</v>
      </c>
      <c r="AK1835" t="inlineStr">
        <is>
          <t>Gulf Power Co</t>
        </is>
      </c>
    </row>
    <row r="1836">
      <c r="A1836" t="inlineStr">
        <is>
          <t>6257_1_2016_plant_gen_total_7801</t>
        </is>
      </c>
      <c r="B1836" t="inlineStr">
        <is>
          <t>Scherer 1</t>
        </is>
      </c>
      <c r="C1836" t="inlineStr">
        <is>
          <t>plant_gen</t>
        </is>
      </c>
      <c r="D1836" t="n">
        <v>2016</v>
      </c>
      <c r="E1836" t="inlineStr">
        <is>
          <t>total</t>
        </is>
      </c>
      <c r="F1836" t="inlineStr">
        <is>
          <t>Scherer</t>
        </is>
      </c>
      <c r="G1836" t="n">
        <v>6257</v>
      </c>
      <c r="H1836" t="inlineStr">
        <is>
          <t>1</t>
        </is>
      </c>
      <c r="I1836" t="n">
        <v>1</v>
      </c>
      <c r="J1836" t="inlineStr">
        <is>
          <t>ST</t>
        </is>
      </c>
      <c r="K1836" t="inlineStr">
        <is>
          <t>SUB</t>
        </is>
      </c>
      <c r="L1836" t="inlineStr">
        <is>
          <t>Conventional Steam Coal</t>
        </is>
      </c>
      <c r="M1836" t="inlineStr">
        <is>
          <t>Steam</t>
        </is>
      </c>
      <c r="N1836" t="n">
        <v>7801</v>
      </c>
      <c r="O1836" t="n">
        <v>130</v>
      </c>
      <c r="P1836" t="b">
        <v>0</v>
      </c>
      <c r="Q1836" t="inlineStr">
        <is>
          <t>plant_unit</t>
        </is>
      </c>
      <c r="R1836" t="inlineStr">
        <is>
          <t>6257_1_2016_plant_unit_total_7801</t>
        </is>
      </c>
      <c r="S1836" t="n">
        <v>4</v>
      </c>
      <c r="T1836" t="n">
        <v>1</v>
      </c>
      <c r="U1836" t="b">
        <v>0</v>
      </c>
      <c r="V1836" t="n">
        <v>0.5178951271467969</v>
      </c>
      <c r="W1836" t="n">
        <v>891</v>
      </c>
      <c r="X1836" t="n">
        <v>2.334931355934333</v>
      </c>
      <c r="Y1836" t="n">
        <v>25.54616356588478</v>
      </c>
      <c r="Z1836" t="inlineStr">
        <is>
          <t>coal</t>
        </is>
      </c>
      <c r="AA1836" t="n">
        <v>10.94086277995199</v>
      </c>
      <c r="AB1836" t="n">
        <v>1982</v>
      </c>
      <c r="AC1836" t="n">
        <v>4053329</v>
      </c>
      <c r="AD1836" t="inlineStr">
        <is>
          <t>existing</t>
        </is>
      </c>
      <c r="AE1836" t="inlineStr"/>
      <c r="AF1836" t="n">
        <v>529</v>
      </c>
      <c r="AG1836" t="inlineStr">
        <is>
          <t>529_2016</t>
        </is>
      </c>
      <c r="AH1836" s="156" t="n">
        <v>42370</v>
      </c>
      <c r="AI1836" t="n">
        <v>103547005.6203442</v>
      </c>
      <c r="AJ1836" t="n">
        <v>44346916.39100001</v>
      </c>
      <c r="AK1836" t="inlineStr">
        <is>
          <t>Gulf Power Co</t>
        </is>
      </c>
    </row>
    <row r="1837">
      <c r="A1837" t="inlineStr">
        <is>
          <t>6257_2_2016_plant_gen_total_7801</t>
        </is>
      </c>
      <c r="B1837" t="inlineStr">
        <is>
          <t>Scherer 2</t>
        </is>
      </c>
      <c r="C1837" t="inlineStr">
        <is>
          <t>plant_gen</t>
        </is>
      </c>
      <c r="D1837" t="n">
        <v>2016</v>
      </c>
      <c r="E1837" t="inlineStr">
        <is>
          <t>total</t>
        </is>
      </c>
      <c r="F1837" t="inlineStr">
        <is>
          <t>Scherer</t>
        </is>
      </c>
      <c r="G1837" t="n">
        <v>6257</v>
      </c>
      <c r="H1837" t="inlineStr">
        <is>
          <t>2</t>
        </is>
      </c>
      <c r="I1837" t="n">
        <v>2</v>
      </c>
      <c r="J1837" t="inlineStr">
        <is>
          <t>ST</t>
        </is>
      </c>
      <c r="K1837" t="inlineStr">
        <is>
          <t>SUB</t>
        </is>
      </c>
      <c r="L1837" t="inlineStr">
        <is>
          <t>Conventional Steam Coal</t>
        </is>
      </c>
      <c r="M1837" t="inlineStr">
        <is>
          <t>Steam</t>
        </is>
      </c>
      <c r="N1837" t="n">
        <v>7801</v>
      </c>
      <c r="O1837" t="n">
        <v>130</v>
      </c>
      <c r="P1837" t="b">
        <v>0</v>
      </c>
      <c r="Q1837" t="inlineStr">
        <is>
          <t>plant_unit</t>
        </is>
      </c>
      <c r="R1837" t="inlineStr">
        <is>
          <t>6257_2_2016_plant_unit_total_7801</t>
        </is>
      </c>
      <c r="S1837" t="n">
        <v>4</v>
      </c>
      <c r="T1837" t="n">
        <v>1</v>
      </c>
      <c r="U1837" t="b">
        <v>0</v>
      </c>
      <c r="V1837" t="n">
        <v>0.4875532546677052</v>
      </c>
      <c r="W1837" t="n">
        <v>891</v>
      </c>
      <c r="X1837" t="n">
        <v>2.334931355934333</v>
      </c>
      <c r="Y1837" t="n">
        <v>24.85914967137422</v>
      </c>
      <c r="Z1837" t="inlineStr">
        <is>
          <t>coal</t>
        </is>
      </c>
      <c r="AA1837" t="n">
        <v>10.64662976416569</v>
      </c>
      <c r="AB1837" t="n">
        <v>1984</v>
      </c>
      <c r="AC1837" t="n">
        <v>3815857</v>
      </c>
      <c r="AD1837" t="inlineStr">
        <is>
          <t>existing</t>
        </is>
      </c>
      <c r="AE1837" t="inlineStr"/>
      <c r="AF1837" t="n">
        <v>529</v>
      </c>
      <c r="AG1837" t="inlineStr">
        <is>
          <t>529_2016</t>
        </is>
      </c>
      <c r="AH1837" s="156" t="n">
        <v>42370</v>
      </c>
      <c r="AI1837" t="n">
        <v>94858960.28756103</v>
      </c>
      <c r="AJ1837" t="n">
        <v>40626016.712</v>
      </c>
      <c r="AK1837" t="inlineStr">
        <is>
          <t>Gulf Power Co</t>
        </is>
      </c>
    </row>
    <row r="1838">
      <c r="A1838" t="inlineStr">
        <is>
          <t>6257_3_2016_plant_gen_total_7801</t>
        </is>
      </c>
      <c r="B1838" t="inlineStr">
        <is>
          <t>Scherer 3</t>
        </is>
      </c>
      <c r="C1838" t="inlineStr">
        <is>
          <t>plant_gen</t>
        </is>
      </c>
      <c r="D1838" t="n">
        <v>2016</v>
      </c>
      <c r="E1838" t="inlineStr">
        <is>
          <t>total</t>
        </is>
      </c>
      <c r="F1838" t="inlineStr">
        <is>
          <t>Scherer</t>
        </is>
      </c>
      <c r="G1838" t="n">
        <v>6257</v>
      </c>
      <c r="H1838" t="inlineStr">
        <is>
          <t>3</t>
        </is>
      </c>
      <c r="I1838" t="n">
        <v>3</v>
      </c>
      <c r="J1838" t="inlineStr">
        <is>
          <t>ST</t>
        </is>
      </c>
      <c r="K1838" t="inlineStr">
        <is>
          <t>SUB</t>
        </is>
      </c>
      <c r="L1838" t="inlineStr">
        <is>
          <t>Conventional Steam Coal</t>
        </is>
      </c>
      <c r="M1838" t="inlineStr">
        <is>
          <t>Steam</t>
        </is>
      </c>
      <c r="N1838" t="n">
        <v>7801</v>
      </c>
      <c r="O1838" t="n">
        <v>130</v>
      </c>
      <c r="P1838" t="b">
        <v>0</v>
      </c>
      <c r="Q1838" t="inlineStr">
        <is>
          <t>plant_unit</t>
        </is>
      </c>
      <c r="R1838" t="inlineStr">
        <is>
          <t>6257_3_2016_plant_unit_total_7801</t>
        </is>
      </c>
      <c r="S1838" t="n">
        <v>4</v>
      </c>
      <c r="T1838" t="n">
        <v>1</v>
      </c>
      <c r="U1838" t="b">
        <v>0</v>
      </c>
      <c r="V1838" t="n">
        <v>0.5089957968676851</v>
      </c>
      <c r="W1838" t="n">
        <v>891</v>
      </c>
      <c r="X1838" t="n">
        <v>2.334931355934333</v>
      </c>
      <c r="Y1838" t="n">
        <v>25.17677965094142</v>
      </c>
      <c r="Z1838" t="inlineStr">
        <is>
          <t>coal</t>
        </is>
      </c>
      <c r="AA1838" t="n">
        <v>10.78266373311297</v>
      </c>
      <c r="AB1838" t="n">
        <v>1987</v>
      </c>
      <c r="AC1838" t="n">
        <v>3983678</v>
      </c>
      <c r="AD1838" t="inlineStr">
        <is>
          <t>existing</t>
        </is>
      </c>
      <c r="AE1838" t="inlineStr"/>
      <c r="AF1838" t="n">
        <v>529</v>
      </c>
      <c r="AG1838" t="inlineStr">
        <is>
          <t>529_2016</t>
        </is>
      </c>
      <c r="AH1838" s="156" t="n">
        <v>42370</v>
      </c>
      <c r="AI1838" t="n">
        <v>100296183.206303</v>
      </c>
      <c r="AJ1838" t="n">
        <v>42954660.295</v>
      </c>
      <c r="AK1838" t="inlineStr">
        <is>
          <t>Gulf Power Co</t>
        </is>
      </c>
    </row>
    <row r="1839">
      <c r="A1839" t="inlineStr">
        <is>
          <t>6257_4_2016_plant_gen_total_7801</t>
        </is>
      </c>
      <c r="B1839" t="inlineStr">
        <is>
          <t>Scherer 4</t>
        </is>
      </c>
      <c r="C1839" t="inlineStr">
        <is>
          <t>plant_gen</t>
        </is>
      </c>
      <c r="D1839" t="n">
        <v>2016</v>
      </c>
      <c r="E1839" t="inlineStr">
        <is>
          <t>total</t>
        </is>
      </c>
      <c r="F1839" t="inlineStr">
        <is>
          <t>Scherer</t>
        </is>
      </c>
      <c r="G1839" t="n">
        <v>6257</v>
      </c>
      <c r="H1839" t="inlineStr">
        <is>
          <t>4</t>
        </is>
      </c>
      <c r="I1839" t="n">
        <v>4</v>
      </c>
      <c r="J1839" t="inlineStr">
        <is>
          <t>ST</t>
        </is>
      </c>
      <c r="K1839" t="inlineStr">
        <is>
          <t>SUB</t>
        </is>
      </c>
      <c r="L1839" t="inlineStr">
        <is>
          <t>Conventional Steam Coal</t>
        </is>
      </c>
      <c r="M1839" t="inlineStr">
        <is>
          <t>Steam</t>
        </is>
      </c>
      <c r="N1839" t="n">
        <v>7801</v>
      </c>
      <c r="O1839" t="n">
        <v>130</v>
      </c>
      <c r="P1839" t="b">
        <v>0</v>
      </c>
      <c r="Q1839" t="inlineStr">
        <is>
          <t>plant_unit</t>
        </is>
      </c>
      <c r="R1839" t="inlineStr">
        <is>
          <t>6257_4_2016_plant_unit_total_7801</t>
        </is>
      </c>
      <c r="S1839" t="n">
        <v>4</v>
      </c>
      <c r="T1839" t="n">
        <v>1</v>
      </c>
      <c r="U1839" t="b">
        <v>0</v>
      </c>
      <c r="V1839" t="n">
        <v>0.5605783344474905</v>
      </c>
      <c r="W1839" t="n">
        <v>891</v>
      </c>
      <c r="X1839" t="n">
        <v>2.334931355934333</v>
      </c>
      <c r="Y1839" t="n">
        <v>24.77199954819695</v>
      </c>
      <c r="Z1839" t="inlineStr">
        <is>
          <t>coal</t>
        </is>
      </c>
      <c r="AA1839" t="n">
        <v>10.60930527368087</v>
      </c>
      <c r="AB1839" t="n">
        <v>1989</v>
      </c>
      <c r="AC1839" t="n">
        <v>4387391</v>
      </c>
      <c r="AD1839" t="inlineStr">
        <is>
          <t>existing</t>
        </is>
      </c>
      <c r="AE1839" t="inlineStr"/>
      <c r="AF1839" t="n">
        <v>529</v>
      </c>
      <c r="AG1839" t="inlineStr">
        <is>
          <t>529_2016</t>
        </is>
      </c>
      <c r="AH1839" s="156" t="n">
        <v>42370</v>
      </c>
      <c r="AI1839" t="n">
        <v>108684447.8697634</v>
      </c>
      <c r="AJ1839" t="n">
        <v>46547170.474</v>
      </c>
      <c r="AK1839" t="inlineStr">
        <is>
          <t>Gulf Power Co</t>
        </is>
      </c>
    </row>
    <row r="1840">
      <c r="A1840" t="inlineStr">
        <is>
          <t>9_2016_plant_owned_5701</t>
        </is>
      </c>
      <c r="B1840" t="inlineStr">
        <is>
          <t>Copper</t>
        </is>
      </c>
      <c r="C1840" t="inlineStr">
        <is>
          <t>plant</t>
        </is>
      </c>
      <c r="D1840" t="n">
        <v>2016</v>
      </c>
      <c r="E1840" t="inlineStr">
        <is>
          <t>owned</t>
        </is>
      </c>
      <c r="F1840" t="inlineStr">
        <is>
          <t>Copper</t>
        </is>
      </c>
      <c r="G1840" t="n">
        <v>9</v>
      </c>
      <c r="H1840" t="inlineStr">
        <is>
          <t>1</t>
        </is>
      </c>
      <c r="I1840" t="inlineStr"/>
      <c r="J1840" t="inlineStr">
        <is>
          <t>GT</t>
        </is>
      </c>
      <c r="K1840" t="inlineStr">
        <is>
          <t>NG</t>
        </is>
      </c>
      <c r="L1840" t="inlineStr">
        <is>
          <t>Natural Gas Fired Combustion Turbine</t>
        </is>
      </c>
      <c r="M1840" t="inlineStr">
        <is>
          <t>Other</t>
        </is>
      </c>
      <c r="N1840" t="n">
        <v>5701</v>
      </c>
      <c r="O1840" t="n">
        <v>103</v>
      </c>
      <c r="P1840" t="b">
        <v>1</v>
      </c>
      <c r="Q1840" t="inlineStr">
        <is>
          <t>plant</t>
        </is>
      </c>
      <c r="R1840" t="inlineStr">
        <is>
          <t>9_2016_plant_owned_5701</t>
        </is>
      </c>
      <c r="S1840" t="n">
        <v>1</v>
      </c>
      <c r="T1840" t="n">
        <v>1</v>
      </c>
      <c r="U1840" t="b">
        <v>1</v>
      </c>
      <c r="V1840" t="n">
        <v>0</v>
      </c>
      <c r="W1840" t="n">
        <v>80.5</v>
      </c>
      <c r="X1840" t="inlineStr"/>
      <c r="Y1840" t="inlineStr"/>
      <c r="Z1840" t="inlineStr">
        <is>
          <t>gas</t>
        </is>
      </c>
      <c r="AA1840" t="inlineStr"/>
      <c r="AB1840" t="n">
        <v>1980</v>
      </c>
      <c r="AC1840" t="n">
        <v>0</v>
      </c>
      <c r="AD1840" t="inlineStr">
        <is>
          <t>existing</t>
        </is>
      </c>
      <c r="AE1840" t="inlineStr"/>
      <c r="AF1840" t="n">
        <v>131</v>
      </c>
      <c r="AG1840" t="inlineStr">
        <is>
          <t>131_2016</t>
        </is>
      </c>
      <c r="AH1840" s="156" t="n">
        <v>42370</v>
      </c>
      <c r="AI1840" t="n">
        <v>0</v>
      </c>
      <c r="AJ1840" t="n">
        <v>0</v>
      </c>
      <c r="AK1840" t="inlineStr">
        <is>
          <t>El Paso Electric Co</t>
        </is>
      </c>
    </row>
    <row r="1841">
      <c r="A1841" t="inlineStr">
        <is>
          <t>9_2016_plant_total_5701</t>
        </is>
      </c>
      <c r="B1841" t="inlineStr">
        <is>
          <t>Copper</t>
        </is>
      </c>
      <c r="C1841" t="inlineStr">
        <is>
          <t>plant</t>
        </is>
      </c>
      <c r="D1841" t="n">
        <v>2016</v>
      </c>
      <c r="E1841" t="inlineStr">
        <is>
          <t>total</t>
        </is>
      </c>
      <c r="F1841" t="inlineStr">
        <is>
          <t>Copper</t>
        </is>
      </c>
      <c r="G1841" t="n">
        <v>9</v>
      </c>
      <c r="H1841" t="inlineStr">
        <is>
          <t>1</t>
        </is>
      </c>
      <c r="I1841" t="inlineStr"/>
      <c r="J1841" t="inlineStr">
        <is>
          <t>GT</t>
        </is>
      </c>
      <c r="K1841" t="inlineStr">
        <is>
          <t>NG</t>
        </is>
      </c>
      <c r="L1841" t="inlineStr">
        <is>
          <t>Natural Gas Fired Combustion Turbine</t>
        </is>
      </c>
      <c r="M1841" t="inlineStr">
        <is>
          <t>Other</t>
        </is>
      </c>
      <c r="N1841" t="n">
        <v>5701</v>
      </c>
      <c r="O1841" t="n">
        <v>103</v>
      </c>
      <c r="P1841" t="b">
        <v>1</v>
      </c>
      <c r="Q1841" t="inlineStr">
        <is>
          <t>plant</t>
        </is>
      </c>
      <c r="R1841" t="inlineStr">
        <is>
          <t>9_2016_plant_total_5701</t>
        </is>
      </c>
      <c r="S1841" t="n">
        <v>1</v>
      </c>
      <c r="T1841" t="n">
        <v>1</v>
      </c>
      <c r="U1841" t="b">
        <v>0</v>
      </c>
      <c r="V1841" t="n">
        <v>0</v>
      </c>
      <c r="W1841" t="n">
        <v>80.5</v>
      </c>
      <c r="X1841" t="inlineStr"/>
      <c r="Y1841" t="inlineStr"/>
      <c r="Z1841" t="inlineStr">
        <is>
          <t>gas</t>
        </is>
      </c>
      <c r="AA1841" t="inlineStr"/>
      <c r="AB1841" t="n">
        <v>1980</v>
      </c>
      <c r="AC1841" t="n">
        <v>0</v>
      </c>
      <c r="AD1841" t="inlineStr">
        <is>
          <t>existing</t>
        </is>
      </c>
      <c r="AE1841" t="inlineStr"/>
      <c r="AF1841" t="n">
        <v>131</v>
      </c>
      <c r="AG1841" t="inlineStr">
        <is>
          <t>131_2016</t>
        </is>
      </c>
      <c r="AH1841" s="156" t="n">
        <v>42370</v>
      </c>
      <c r="AI1841" t="n">
        <v>0</v>
      </c>
      <c r="AJ1841" t="n">
        <v>0</v>
      </c>
      <c r="AK1841" t="inlineStr">
        <is>
          <t>El Paso Electric Co</t>
        </is>
      </c>
    </row>
    <row r="1842">
      <c r="A1842" t="inlineStr">
        <is>
          <t>9_gt_2016_plant_prime_mover_owned_5701</t>
        </is>
      </c>
      <c r="B1842" t="inlineStr">
        <is>
          <t>Copper GT</t>
        </is>
      </c>
      <c r="C1842" t="inlineStr">
        <is>
          <t>plant_prime_mover</t>
        </is>
      </c>
      <c r="D1842" t="n">
        <v>2016</v>
      </c>
      <c r="E1842" t="inlineStr">
        <is>
          <t>owned</t>
        </is>
      </c>
      <c r="F1842" t="inlineStr">
        <is>
          <t>Copper</t>
        </is>
      </c>
      <c r="G1842" t="n">
        <v>9</v>
      </c>
      <c r="H1842" t="inlineStr">
        <is>
          <t>1</t>
        </is>
      </c>
      <c r="I1842" t="inlineStr"/>
      <c r="J1842" t="inlineStr">
        <is>
          <t>GT</t>
        </is>
      </c>
      <c r="K1842" t="inlineStr">
        <is>
          <t>NG</t>
        </is>
      </c>
      <c r="L1842" t="inlineStr">
        <is>
          <t>Natural Gas Fired Combustion Turbine</t>
        </is>
      </c>
      <c r="M1842" t="inlineStr">
        <is>
          <t>Other</t>
        </is>
      </c>
      <c r="N1842" t="n">
        <v>5701</v>
      </c>
      <c r="O1842" t="n">
        <v>103</v>
      </c>
      <c r="P1842" t="b">
        <v>0</v>
      </c>
      <c r="Q1842" t="inlineStr">
        <is>
          <t>plant</t>
        </is>
      </c>
      <c r="R1842" t="inlineStr">
        <is>
          <t>9_2016_plant_owned_5701</t>
        </is>
      </c>
      <c r="S1842" t="n">
        <v>1</v>
      </c>
      <c r="T1842" t="n">
        <v>1</v>
      </c>
      <c r="U1842" t="b">
        <v>1</v>
      </c>
      <c r="V1842" t="n">
        <v>0</v>
      </c>
      <c r="W1842" t="n">
        <v>80.5</v>
      </c>
      <c r="X1842" t="inlineStr"/>
      <c r="Y1842" t="inlineStr"/>
      <c r="Z1842" t="inlineStr">
        <is>
          <t>gas</t>
        </is>
      </c>
      <c r="AA1842" t="inlineStr"/>
      <c r="AB1842" t="n">
        <v>1980</v>
      </c>
      <c r="AC1842" t="n">
        <v>0</v>
      </c>
      <c r="AD1842" t="inlineStr">
        <is>
          <t>existing</t>
        </is>
      </c>
      <c r="AE1842" t="inlineStr"/>
      <c r="AF1842" t="n">
        <v>131</v>
      </c>
      <c r="AG1842" t="inlineStr">
        <is>
          <t>131_2016</t>
        </is>
      </c>
      <c r="AH1842" s="156" t="n">
        <v>42370</v>
      </c>
      <c r="AI1842" t="n">
        <v>0</v>
      </c>
      <c r="AJ1842" t="n">
        <v>0</v>
      </c>
      <c r="AK1842" t="inlineStr">
        <is>
          <t>El Paso Electric Co</t>
        </is>
      </c>
    </row>
    <row r="1843">
      <c r="A1843" t="inlineStr">
        <is>
          <t>9_gt_2016_plant_prime_mover_total_5701</t>
        </is>
      </c>
      <c r="B1843" t="inlineStr">
        <is>
          <t>Copper GT</t>
        </is>
      </c>
      <c r="C1843" t="inlineStr">
        <is>
          <t>plant_prime_mover</t>
        </is>
      </c>
      <c r="D1843" t="n">
        <v>2016</v>
      </c>
      <c r="E1843" t="inlineStr">
        <is>
          <t>total</t>
        </is>
      </c>
      <c r="F1843" t="inlineStr">
        <is>
          <t>Copper</t>
        </is>
      </c>
      <c r="G1843" t="n">
        <v>9</v>
      </c>
      <c r="H1843" t="inlineStr">
        <is>
          <t>1</t>
        </is>
      </c>
      <c r="I1843" t="inlineStr"/>
      <c r="J1843" t="inlineStr">
        <is>
          <t>GT</t>
        </is>
      </c>
      <c r="K1843" t="inlineStr">
        <is>
          <t>NG</t>
        </is>
      </c>
      <c r="L1843" t="inlineStr">
        <is>
          <t>Natural Gas Fired Combustion Turbine</t>
        </is>
      </c>
      <c r="M1843" t="inlineStr">
        <is>
          <t>Other</t>
        </is>
      </c>
      <c r="N1843" t="n">
        <v>5701</v>
      </c>
      <c r="O1843" t="n">
        <v>103</v>
      </c>
      <c r="P1843" t="b">
        <v>0</v>
      </c>
      <c r="Q1843" t="inlineStr">
        <is>
          <t>plant</t>
        </is>
      </c>
      <c r="R1843" t="inlineStr">
        <is>
          <t>9_2016_plant_total_5701</t>
        </is>
      </c>
      <c r="S1843" t="n">
        <v>1</v>
      </c>
      <c r="T1843" t="n">
        <v>1</v>
      </c>
      <c r="U1843" t="b">
        <v>0</v>
      </c>
      <c r="V1843" t="n">
        <v>0</v>
      </c>
      <c r="W1843" t="n">
        <v>80.5</v>
      </c>
      <c r="X1843" t="inlineStr"/>
      <c r="Y1843" t="inlineStr"/>
      <c r="Z1843" t="inlineStr">
        <is>
          <t>gas</t>
        </is>
      </c>
      <c r="AA1843" t="inlineStr"/>
      <c r="AB1843" t="n">
        <v>1980</v>
      </c>
      <c r="AC1843" t="n">
        <v>0</v>
      </c>
      <c r="AD1843" t="inlineStr">
        <is>
          <t>existing</t>
        </is>
      </c>
      <c r="AE1843" t="inlineStr"/>
      <c r="AF1843" t="n">
        <v>131</v>
      </c>
      <c r="AG1843" t="inlineStr">
        <is>
          <t>131_2016</t>
        </is>
      </c>
      <c r="AH1843" s="156" t="n">
        <v>42370</v>
      </c>
      <c r="AI1843" t="n">
        <v>0</v>
      </c>
      <c r="AJ1843" t="n">
        <v>0</v>
      </c>
      <c r="AK1843" t="inlineStr">
        <is>
          <t>El Paso Electric Co</t>
        </is>
      </c>
    </row>
    <row r="1844">
      <c r="A1844" t="inlineStr">
        <is>
          <t>9_natural_gas_fired_combustion_turbine_2016_plant_technology_owned_5701</t>
        </is>
      </c>
      <c r="B1844" t="inlineStr">
        <is>
          <t>Copper Natural Gas Fired Combustion Turbine</t>
        </is>
      </c>
      <c r="C1844" t="inlineStr">
        <is>
          <t>plant_technology</t>
        </is>
      </c>
      <c r="D1844" t="n">
        <v>2016</v>
      </c>
      <c r="E1844" t="inlineStr">
        <is>
          <t>owned</t>
        </is>
      </c>
      <c r="F1844" t="inlineStr">
        <is>
          <t>Copper</t>
        </is>
      </c>
      <c r="G1844" t="n">
        <v>9</v>
      </c>
      <c r="H1844" t="inlineStr">
        <is>
          <t>1</t>
        </is>
      </c>
      <c r="I1844" t="inlineStr"/>
      <c r="J1844" t="inlineStr">
        <is>
          <t>GT</t>
        </is>
      </c>
      <c r="K1844" t="inlineStr">
        <is>
          <t>NG</t>
        </is>
      </c>
      <c r="L1844" t="inlineStr">
        <is>
          <t>Natural Gas Fired Combustion Turbine</t>
        </is>
      </c>
      <c r="M1844" t="inlineStr">
        <is>
          <t>Other</t>
        </is>
      </c>
      <c r="N1844" t="n">
        <v>5701</v>
      </c>
      <c r="O1844" t="n">
        <v>103</v>
      </c>
      <c r="P1844" t="b">
        <v>0</v>
      </c>
      <c r="Q1844" t="inlineStr">
        <is>
          <t>plant</t>
        </is>
      </c>
      <c r="R1844" t="inlineStr">
        <is>
          <t>9_2016_plant_owned_5701</t>
        </is>
      </c>
      <c r="S1844" t="n">
        <v>1</v>
      </c>
      <c r="T1844" t="n">
        <v>1</v>
      </c>
      <c r="U1844" t="b">
        <v>1</v>
      </c>
      <c r="V1844" t="n">
        <v>0</v>
      </c>
      <c r="W1844" t="n">
        <v>80.5</v>
      </c>
      <c r="X1844" t="inlineStr"/>
      <c r="Y1844" t="inlineStr"/>
      <c r="Z1844" t="inlineStr">
        <is>
          <t>gas</t>
        </is>
      </c>
      <c r="AA1844" t="inlineStr"/>
      <c r="AB1844" t="n">
        <v>1980</v>
      </c>
      <c r="AC1844" t="n">
        <v>0</v>
      </c>
      <c r="AD1844" t="inlineStr">
        <is>
          <t>existing</t>
        </is>
      </c>
      <c r="AE1844" t="inlineStr"/>
      <c r="AF1844" t="n">
        <v>131</v>
      </c>
      <c r="AG1844" t="inlineStr">
        <is>
          <t>131_2016</t>
        </is>
      </c>
      <c r="AH1844" s="156" t="n">
        <v>42370</v>
      </c>
      <c r="AI1844" t="n">
        <v>0</v>
      </c>
      <c r="AJ1844" t="n">
        <v>0</v>
      </c>
      <c r="AK1844" t="inlineStr">
        <is>
          <t>El Paso Electric Co</t>
        </is>
      </c>
    </row>
    <row r="1845">
      <c r="A1845" t="inlineStr">
        <is>
          <t>9_natural_gas_fired_combustion_turbine_2016_plant_technology_total_5701</t>
        </is>
      </c>
      <c r="B1845" t="inlineStr">
        <is>
          <t>Copper Natural Gas Fired Combustion Turbine</t>
        </is>
      </c>
      <c r="C1845" t="inlineStr">
        <is>
          <t>plant_technology</t>
        </is>
      </c>
      <c r="D1845" t="n">
        <v>2016</v>
      </c>
      <c r="E1845" t="inlineStr">
        <is>
          <t>total</t>
        </is>
      </c>
      <c r="F1845" t="inlineStr">
        <is>
          <t>Copper</t>
        </is>
      </c>
      <c r="G1845" t="n">
        <v>9</v>
      </c>
      <c r="H1845" t="inlineStr">
        <is>
          <t>1</t>
        </is>
      </c>
      <c r="I1845" t="inlineStr"/>
      <c r="J1845" t="inlineStr">
        <is>
          <t>GT</t>
        </is>
      </c>
      <c r="K1845" t="inlineStr">
        <is>
          <t>NG</t>
        </is>
      </c>
      <c r="L1845" t="inlineStr">
        <is>
          <t>Natural Gas Fired Combustion Turbine</t>
        </is>
      </c>
      <c r="M1845" t="inlineStr">
        <is>
          <t>Other</t>
        </is>
      </c>
      <c r="N1845" t="n">
        <v>5701</v>
      </c>
      <c r="O1845" t="n">
        <v>103</v>
      </c>
      <c r="P1845" t="b">
        <v>0</v>
      </c>
      <c r="Q1845" t="inlineStr">
        <is>
          <t>plant</t>
        </is>
      </c>
      <c r="R1845" t="inlineStr">
        <is>
          <t>9_2016_plant_total_5701</t>
        </is>
      </c>
      <c r="S1845" t="n">
        <v>1</v>
      </c>
      <c r="T1845" t="n">
        <v>1</v>
      </c>
      <c r="U1845" t="b">
        <v>0</v>
      </c>
      <c r="V1845" t="n">
        <v>0</v>
      </c>
      <c r="W1845" t="n">
        <v>80.5</v>
      </c>
      <c r="X1845" t="inlineStr"/>
      <c r="Y1845" t="inlineStr"/>
      <c r="Z1845" t="inlineStr">
        <is>
          <t>gas</t>
        </is>
      </c>
      <c r="AA1845" t="inlineStr"/>
      <c r="AB1845" t="n">
        <v>1980</v>
      </c>
      <c r="AC1845" t="n">
        <v>0</v>
      </c>
      <c r="AD1845" t="inlineStr">
        <is>
          <t>existing</t>
        </is>
      </c>
      <c r="AE1845" t="inlineStr"/>
      <c r="AF1845" t="n">
        <v>131</v>
      </c>
      <c r="AG1845" t="inlineStr">
        <is>
          <t>131_2016</t>
        </is>
      </c>
      <c r="AH1845" s="156" t="n">
        <v>42370</v>
      </c>
      <c r="AI1845" t="n">
        <v>0</v>
      </c>
      <c r="AJ1845" t="n">
        <v>0</v>
      </c>
      <c r="AK1845" t="inlineStr">
        <is>
          <t>El Paso Electric Co</t>
        </is>
      </c>
    </row>
    <row r="1846">
      <c r="A1846" t="inlineStr">
        <is>
          <t>9_ng_2016_plant_prime_fuel_owned_5701</t>
        </is>
      </c>
      <c r="B1846" t="inlineStr">
        <is>
          <t>Copper NG</t>
        </is>
      </c>
      <c r="C1846" t="inlineStr">
        <is>
          <t>plant_prime_fuel</t>
        </is>
      </c>
      <c r="D1846" t="n">
        <v>2016</v>
      </c>
      <c r="E1846" t="inlineStr">
        <is>
          <t>owned</t>
        </is>
      </c>
      <c r="F1846" t="inlineStr">
        <is>
          <t>Copper</t>
        </is>
      </c>
      <c r="G1846" t="n">
        <v>9</v>
      </c>
      <c r="H1846" t="inlineStr">
        <is>
          <t>1</t>
        </is>
      </c>
      <c r="I1846" t="inlineStr"/>
      <c r="J1846" t="inlineStr">
        <is>
          <t>GT</t>
        </is>
      </c>
      <c r="K1846" t="inlineStr">
        <is>
          <t>NG</t>
        </is>
      </c>
      <c r="L1846" t="inlineStr">
        <is>
          <t>Natural Gas Fired Combustion Turbine</t>
        </is>
      </c>
      <c r="M1846" t="inlineStr">
        <is>
          <t>Other</t>
        </is>
      </c>
      <c r="N1846" t="n">
        <v>5701</v>
      </c>
      <c r="O1846" t="n">
        <v>103</v>
      </c>
      <c r="P1846" t="b">
        <v>0</v>
      </c>
      <c r="Q1846" t="inlineStr">
        <is>
          <t>plant</t>
        </is>
      </c>
      <c r="R1846" t="inlineStr">
        <is>
          <t>9_2016_plant_owned_5701</t>
        </is>
      </c>
      <c r="S1846" t="n">
        <v>1</v>
      </c>
      <c r="T1846" t="n">
        <v>1</v>
      </c>
      <c r="U1846" t="b">
        <v>1</v>
      </c>
      <c r="V1846" t="n">
        <v>0</v>
      </c>
      <c r="W1846" t="n">
        <v>80.5</v>
      </c>
      <c r="X1846" t="inlineStr"/>
      <c r="Y1846" t="inlineStr"/>
      <c r="Z1846" t="inlineStr">
        <is>
          <t>gas</t>
        </is>
      </c>
      <c r="AA1846" t="inlineStr"/>
      <c r="AB1846" t="n">
        <v>1980</v>
      </c>
      <c r="AC1846" t="n">
        <v>0</v>
      </c>
      <c r="AD1846" t="inlineStr">
        <is>
          <t>existing</t>
        </is>
      </c>
      <c r="AE1846" t="inlineStr"/>
      <c r="AF1846" t="n">
        <v>131</v>
      </c>
      <c r="AG1846" t="inlineStr">
        <is>
          <t>131_2016</t>
        </is>
      </c>
      <c r="AH1846" s="156" t="n">
        <v>42370</v>
      </c>
      <c r="AI1846" t="n">
        <v>0</v>
      </c>
      <c r="AJ1846" t="n">
        <v>0</v>
      </c>
      <c r="AK1846" t="inlineStr">
        <is>
          <t>El Paso Electric Co</t>
        </is>
      </c>
    </row>
    <row r="1847">
      <c r="A1847" t="inlineStr">
        <is>
          <t>9_ng_2016_plant_prime_fuel_total_5701</t>
        </is>
      </c>
      <c r="B1847" t="inlineStr">
        <is>
          <t>Copper NG</t>
        </is>
      </c>
      <c r="C1847" t="inlineStr">
        <is>
          <t>plant_prime_fuel</t>
        </is>
      </c>
      <c r="D1847" t="n">
        <v>2016</v>
      </c>
      <c r="E1847" t="inlineStr">
        <is>
          <t>total</t>
        </is>
      </c>
      <c r="F1847" t="inlineStr">
        <is>
          <t>Copper</t>
        </is>
      </c>
      <c r="G1847" t="n">
        <v>9</v>
      </c>
      <c r="H1847" t="inlineStr">
        <is>
          <t>1</t>
        </is>
      </c>
      <c r="I1847" t="inlineStr"/>
      <c r="J1847" t="inlineStr">
        <is>
          <t>GT</t>
        </is>
      </c>
      <c r="K1847" t="inlineStr">
        <is>
          <t>NG</t>
        </is>
      </c>
      <c r="L1847" t="inlineStr">
        <is>
          <t>Natural Gas Fired Combustion Turbine</t>
        </is>
      </c>
      <c r="M1847" t="inlineStr">
        <is>
          <t>Other</t>
        </is>
      </c>
      <c r="N1847" t="n">
        <v>5701</v>
      </c>
      <c r="O1847" t="n">
        <v>103</v>
      </c>
      <c r="P1847" t="b">
        <v>0</v>
      </c>
      <c r="Q1847" t="inlineStr">
        <is>
          <t>plant</t>
        </is>
      </c>
      <c r="R1847" t="inlineStr">
        <is>
          <t>9_2016_plant_total_5701</t>
        </is>
      </c>
      <c r="S1847" t="n">
        <v>1</v>
      </c>
      <c r="T1847" t="n">
        <v>1</v>
      </c>
      <c r="U1847" t="b">
        <v>0</v>
      </c>
      <c r="V1847" t="n">
        <v>0</v>
      </c>
      <c r="W1847" t="n">
        <v>80.5</v>
      </c>
      <c r="X1847" t="inlineStr"/>
      <c r="Y1847" t="inlineStr"/>
      <c r="Z1847" t="inlineStr">
        <is>
          <t>gas</t>
        </is>
      </c>
      <c r="AA1847" t="inlineStr"/>
      <c r="AB1847" t="n">
        <v>1980</v>
      </c>
      <c r="AC1847" t="n">
        <v>0</v>
      </c>
      <c r="AD1847" t="inlineStr">
        <is>
          <t>existing</t>
        </is>
      </c>
      <c r="AE1847" t="inlineStr"/>
      <c r="AF1847" t="n">
        <v>131</v>
      </c>
      <c r="AG1847" t="inlineStr">
        <is>
          <t>131_2016</t>
        </is>
      </c>
      <c r="AH1847" s="156" t="n">
        <v>42370</v>
      </c>
      <c r="AI1847" t="n">
        <v>0</v>
      </c>
      <c r="AJ1847" t="n">
        <v>0</v>
      </c>
      <c r="AK1847" t="inlineStr">
        <is>
          <t>El Paso Electric Co</t>
        </is>
      </c>
    </row>
    <row r="1848">
      <c r="A1848" t="inlineStr">
        <is>
          <t>9_other_2016_plant_ferc_acct_owned_5701</t>
        </is>
      </c>
      <c r="B1848" t="inlineStr">
        <is>
          <t>Copper Other</t>
        </is>
      </c>
      <c r="C1848" t="inlineStr">
        <is>
          <t>plant_ferc_acct</t>
        </is>
      </c>
      <c r="D1848" t="n">
        <v>2016</v>
      </c>
      <c r="E1848" t="inlineStr">
        <is>
          <t>owned</t>
        </is>
      </c>
      <c r="F1848" t="inlineStr">
        <is>
          <t>Copper</t>
        </is>
      </c>
      <c r="G1848" t="n">
        <v>9</v>
      </c>
      <c r="H1848" t="inlineStr">
        <is>
          <t>1</t>
        </is>
      </c>
      <c r="I1848" t="inlineStr"/>
      <c r="J1848" t="inlineStr">
        <is>
          <t>GT</t>
        </is>
      </c>
      <c r="K1848" t="inlineStr">
        <is>
          <t>NG</t>
        </is>
      </c>
      <c r="L1848" t="inlineStr">
        <is>
          <t>Natural Gas Fired Combustion Turbine</t>
        </is>
      </c>
      <c r="M1848" t="inlineStr">
        <is>
          <t>Other</t>
        </is>
      </c>
      <c r="N1848" t="n">
        <v>5701</v>
      </c>
      <c r="O1848" t="n">
        <v>103</v>
      </c>
      <c r="P1848" t="b">
        <v>0</v>
      </c>
      <c r="Q1848" t="inlineStr">
        <is>
          <t>plant</t>
        </is>
      </c>
      <c r="R1848" t="inlineStr">
        <is>
          <t>9_2016_plant_owned_5701</t>
        </is>
      </c>
      <c r="S1848" t="n">
        <v>1</v>
      </c>
      <c r="T1848" t="n">
        <v>1</v>
      </c>
      <c r="U1848" t="b">
        <v>1</v>
      </c>
      <c r="V1848" t="n">
        <v>0</v>
      </c>
      <c r="W1848" t="n">
        <v>80.5</v>
      </c>
      <c r="X1848" t="inlineStr"/>
      <c r="Y1848" t="inlineStr"/>
      <c r="Z1848" t="inlineStr">
        <is>
          <t>gas</t>
        </is>
      </c>
      <c r="AA1848" t="inlineStr"/>
      <c r="AB1848" t="n">
        <v>1980</v>
      </c>
      <c r="AC1848" t="n">
        <v>0</v>
      </c>
      <c r="AD1848" t="inlineStr">
        <is>
          <t>existing</t>
        </is>
      </c>
      <c r="AE1848" t="inlineStr"/>
      <c r="AF1848" t="n">
        <v>131</v>
      </c>
      <c r="AG1848" t="inlineStr">
        <is>
          <t>131_2016</t>
        </is>
      </c>
      <c r="AH1848" s="156" t="n">
        <v>42370</v>
      </c>
      <c r="AI1848" t="n">
        <v>0</v>
      </c>
      <c r="AJ1848" t="n">
        <v>0</v>
      </c>
      <c r="AK1848" t="inlineStr">
        <is>
          <t>El Paso Electric Co</t>
        </is>
      </c>
    </row>
    <row r="1849">
      <c r="A1849" t="inlineStr">
        <is>
          <t>9_other_2016_plant_ferc_acct_total_5701</t>
        </is>
      </c>
      <c r="B1849" t="inlineStr">
        <is>
          <t>Copper Other</t>
        </is>
      </c>
      <c r="C1849" t="inlineStr">
        <is>
          <t>plant_ferc_acct</t>
        </is>
      </c>
      <c r="D1849" t="n">
        <v>2016</v>
      </c>
      <c r="E1849" t="inlineStr">
        <is>
          <t>total</t>
        </is>
      </c>
      <c r="F1849" t="inlineStr">
        <is>
          <t>Copper</t>
        </is>
      </c>
      <c r="G1849" t="n">
        <v>9</v>
      </c>
      <c r="H1849" t="inlineStr">
        <is>
          <t>1</t>
        </is>
      </c>
      <c r="I1849" t="inlineStr"/>
      <c r="J1849" t="inlineStr">
        <is>
          <t>GT</t>
        </is>
      </c>
      <c r="K1849" t="inlineStr">
        <is>
          <t>NG</t>
        </is>
      </c>
      <c r="L1849" t="inlineStr">
        <is>
          <t>Natural Gas Fired Combustion Turbine</t>
        </is>
      </c>
      <c r="M1849" t="inlineStr">
        <is>
          <t>Other</t>
        </is>
      </c>
      <c r="N1849" t="n">
        <v>5701</v>
      </c>
      <c r="O1849" t="n">
        <v>103</v>
      </c>
      <c r="P1849" t="b">
        <v>0</v>
      </c>
      <c r="Q1849" t="inlineStr">
        <is>
          <t>plant</t>
        </is>
      </c>
      <c r="R1849" t="inlineStr">
        <is>
          <t>9_2016_plant_total_5701</t>
        </is>
      </c>
      <c r="S1849" t="n">
        <v>1</v>
      </c>
      <c r="T1849" t="n">
        <v>1</v>
      </c>
      <c r="U1849" t="b">
        <v>0</v>
      </c>
      <c r="V1849" t="n">
        <v>0</v>
      </c>
      <c r="W1849" t="n">
        <v>80.5</v>
      </c>
      <c r="X1849" t="inlineStr"/>
      <c r="Y1849" t="inlineStr"/>
      <c r="Z1849" t="inlineStr">
        <is>
          <t>gas</t>
        </is>
      </c>
      <c r="AA1849" t="inlineStr"/>
      <c r="AB1849" t="n">
        <v>1980</v>
      </c>
      <c r="AC1849" t="n">
        <v>0</v>
      </c>
      <c r="AD1849" t="inlineStr">
        <is>
          <t>existing</t>
        </is>
      </c>
      <c r="AE1849" t="inlineStr"/>
      <c r="AF1849" t="n">
        <v>131</v>
      </c>
      <c r="AG1849" t="inlineStr">
        <is>
          <t>131_2016</t>
        </is>
      </c>
      <c r="AH1849" s="156" t="n">
        <v>42370</v>
      </c>
      <c r="AI1849" t="n">
        <v>0</v>
      </c>
      <c r="AJ1849" t="n">
        <v>0</v>
      </c>
      <c r="AK1849" t="inlineStr">
        <is>
          <t>El Paso Electric Co</t>
        </is>
      </c>
    </row>
    <row r="1850">
      <c r="A1850" t="inlineStr">
        <is>
          <t>9_1_2016_plant_gen_owned_5701</t>
        </is>
      </c>
      <c r="B1850" t="inlineStr">
        <is>
          <t>Copper 1</t>
        </is>
      </c>
      <c r="C1850" t="inlineStr">
        <is>
          <t>plant_gen</t>
        </is>
      </c>
      <c r="D1850" t="n">
        <v>2016</v>
      </c>
      <c r="E1850" t="inlineStr">
        <is>
          <t>owned</t>
        </is>
      </c>
      <c r="F1850" t="inlineStr">
        <is>
          <t>Copper</t>
        </is>
      </c>
      <c r="G1850" t="n">
        <v>9</v>
      </c>
      <c r="H1850" t="inlineStr">
        <is>
          <t>1</t>
        </is>
      </c>
      <c r="I1850" t="inlineStr"/>
      <c r="J1850" t="inlineStr">
        <is>
          <t>GT</t>
        </is>
      </c>
      <c r="K1850" t="inlineStr">
        <is>
          <t>NG</t>
        </is>
      </c>
      <c r="L1850" t="inlineStr">
        <is>
          <t>Natural Gas Fired Combustion Turbine</t>
        </is>
      </c>
      <c r="M1850" t="inlineStr">
        <is>
          <t>Other</t>
        </is>
      </c>
      <c r="N1850" t="n">
        <v>5701</v>
      </c>
      <c r="O1850" t="n">
        <v>103</v>
      </c>
      <c r="P1850" t="b">
        <v>0</v>
      </c>
      <c r="Q1850" t="inlineStr">
        <is>
          <t>plant</t>
        </is>
      </c>
      <c r="R1850" t="inlineStr">
        <is>
          <t>9_2016_plant_owned_5701</t>
        </is>
      </c>
      <c r="S1850" t="n">
        <v>1</v>
      </c>
      <c r="T1850" t="n">
        <v>1</v>
      </c>
      <c r="U1850" t="b">
        <v>1</v>
      </c>
      <c r="V1850" t="n">
        <v>0</v>
      </c>
      <c r="W1850" t="n">
        <v>80.5</v>
      </c>
      <c r="X1850" t="inlineStr"/>
      <c r="Y1850" t="inlineStr"/>
      <c r="Z1850" t="inlineStr">
        <is>
          <t>gas</t>
        </is>
      </c>
      <c r="AA1850" t="inlineStr"/>
      <c r="AB1850" t="n">
        <v>1980</v>
      </c>
      <c r="AC1850" t="n">
        <v>0</v>
      </c>
      <c r="AD1850" t="inlineStr">
        <is>
          <t>existing</t>
        </is>
      </c>
      <c r="AE1850" t="inlineStr"/>
      <c r="AF1850" t="n">
        <v>131</v>
      </c>
      <c r="AG1850" t="inlineStr">
        <is>
          <t>131_2016</t>
        </is>
      </c>
      <c r="AH1850" s="156" t="n">
        <v>42370</v>
      </c>
      <c r="AI1850" t="n">
        <v>0</v>
      </c>
      <c r="AJ1850" t="n">
        <v>0</v>
      </c>
      <c r="AK1850" t="inlineStr">
        <is>
          <t>El Paso Electric Co</t>
        </is>
      </c>
    </row>
    <row r="1851">
      <c r="A1851" t="inlineStr">
        <is>
          <t>9_1_2016_plant_gen_total_5701</t>
        </is>
      </c>
      <c r="B1851" t="inlineStr">
        <is>
          <t>Copper 1</t>
        </is>
      </c>
      <c r="C1851" t="inlineStr">
        <is>
          <t>plant_gen</t>
        </is>
      </c>
      <c r="D1851" t="n">
        <v>2016</v>
      </c>
      <c r="E1851" t="inlineStr">
        <is>
          <t>total</t>
        </is>
      </c>
      <c r="F1851" t="inlineStr">
        <is>
          <t>Copper</t>
        </is>
      </c>
      <c r="G1851" t="n">
        <v>9</v>
      </c>
      <c r="H1851" t="inlineStr">
        <is>
          <t>1</t>
        </is>
      </c>
      <c r="I1851" t="inlineStr"/>
      <c r="J1851" t="inlineStr">
        <is>
          <t>GT</t>
        </is>
      </c>
      <c r="K1851" t="inlineStr">
        <is>
          <t>NG</t>
        </is>
      </c>
      <c r="L1851" t="inlineStr">
        <is>
          <t>Natural Gas Fired Combustion Turbine</t>
        </is>
      </c>
      <c r="M1851" t="inlineStr">
        <is>
          <t>Other</t>
        </is>
      </c>
      <c r="N1851" t="n">
        <v>5701</v>
      </c>
      <c r="O1851" t="n">
        <v>103</v>
      </c>
      <c r="P1851" t="b">
        <v>0</v>
      </c>
      <c r="Q1851" t="inlineStr">
        <is>
          <t>plant</t>
        </is>
      </c>
      <c r="R1851" t="inlineStr">
        <is>
          <t>9_2016_plant_total_5701</t>
        </is>
      </c>
      <c r="S1851" t="n">
        <v>1</v>
      </c>
      <c r="T1851" t="n">
        <v>1</v>
      </c>
      <c r="U1851" t="b">
        <v>0</v>
      </c>
      <c r="V1851" t="n">
        <v>0</v>
      </c>
      <c r="W1851" t="n">
        <v>80.5</v>
      </c>
      <c r="X1851" t="inlineStr"/>
      <c r="Y1851" t="inlineStr"/>
      <c r="Z1851" t="inlineStr">
        <is>
          <t>gas</t>
        </is>
      </c>
      <c r="AA1851" t="inlineStr"/>
      <c r="AB1851" t="n">
        <v>1980</v>
      </c>
      <c r="AC1851" t="n">
        <v>0</v>
      </c>
      <c r="AD1851" t="inlineStr">
        <is>
          <t>existing</t>
        </is>
      </c>
      <c r="AE1851" t="inlineStr"/>
      <c r="AF1851" t="n">
        <v>131</v>
      </c>
      <c r="AG1851" t="inlineStr">
        <is>
          <t>131_2016</t>
        </is>
      </c>
      <c r="AH1851" s="156" t="n">
        <v>42370</v>
      </c>
      <c r="AI1851" t="n">
        <v>0</v>
      </c>
      <c r="AJ1851" t="n">
        <v>0</v>
      </c>
      <c r="AK1851" t="inlineStr">
        <is>
          <t>El Paso Electric Co</t>
        </is>
      </c>
    </row>
    <row r="1852">
      <c r="A1852" t="inlineStr">
        <is>
          <t>641_2016_plant_owned_7801</t>
        </is>
      </c>
      <c r="B1852" t="inlineStr">
        <is>
          <t>Crist</t>
        </is>
      </c>
      <c r="C1852" t="inlineStr">
        <is>
          <t>plant</t>
        </is>
      </c>
      <c r="D1852" t="n">
        <v>2016</v>
      </c>
      <c r="E1852" t="inlineStr">
        <is>
          <t>owned</t>
        </is>
      </c>
      <c r="F1852" t="inlineStr">
        <is>
          <t>Crist</t>
        </is>
      </c>
      <c r="G1852" t="n">
        <v>641</v>
      </c>
      <c r="H1852" t="inlineStr"/>
      <c r="I1852" t="inlineStr"/>
      <c r="J1852" t="inlineStr">
        <is>
          <t>ST</t>
        </is>
      </c>
      <c r="K1852" t="inlineStr"/>
      <c r="L1852" t="inlineStr"/>
      <c r="M1852" t="inlineStr">
        <is>
          <t>Steam</t>
        </is>
      </c>
      <c r="N1852" t="n">
        <v>7801</v>
      </c>
      <c r="O1852" t="n">
        <v>130</v>
      </c>
      <c r="P1852" t="b">
        <v>1</v>
      </c>
      <c r="Q1852" t="inlineStr">
        <is>
          <t>plant</t>
        </is>
      </c>
      <c r="R1852" t="inlineStr">
        <is>
          <t>641_2016_plant_owned_7801</t>
        </is>
      </c>
      <c r="S1852" t="n">
        <v>1</v>
      </c>
      <c r="T1852" t="n">
        <v>1</v>
      </c>
      <c r="U1852" t="b">
        <v>1</v>
      </c>
      <c r="V1852" t="n">
        <v>0.2439386568144734</v>
      </c>
      <c r="W1852" t="n">
        <v>1228.8</v>
      </c>
      <c r="X1852" t="n">
        <v>2.858875480198171</v>
      </c>
      <c r="Y1852" t="n">
        <v>33.48513417622524</v>
      </c>
      <c r="Z1852" t="inlineStr"/>
      <c r="AA1852" t="n">
        <v>11.71269417229187</v>
      </c>
      <c r="AB1852" t="n">
        <v>1973</v>
      </c>
      <c r="AC1852" t="n">
        <v>2633020</v>
      </c>
      <c r="AD1852" t="inlineStr">
        <is>
          <t>existing</t>
        </is>
      </c>
      <c r="AE1852" t="inlineStr"/>
      <c r="AF1852" t="n">
        <v>137</v>
      </c>
      <c r="AG1852" t="inlineStr">
        <is>
          <t>137_2016</t>
        </is>
      </c>
      <c r="AH1852" s="156" t="n">
        <v>42370</v>
      </c>
      <c r="AI1852" t="n">
        <v>84592332.72686327</v>
      </c>
      <c r="AJ1852" t="n">
        <v>29589372.924</v>
      </c>
      <c r="AK1852" t="inlineStr">
        <is>
          <t>Gulf Power Co</t>
        </is>
      </c>
    </row>
    <row r="1853">
      <c r="A1853" t="inlineStr">
        <is>
          <t>641_2016_plant_total_7801</t>
        </is>
      </c>
      <c r="B1853" t="inlineStr">
        <is>
          <t>Crist</t>
        </is>
      </c>
      <c r="C1853" t="inlineStr">
        <is>
          <t>plant</t>
        </is>
      </c>
      <c r="D1853" t="n">
        <v>2016</v>
      </c>
      <c r="E1853" t="inlineStr">
        <is>
          <t>total</t>
        </is>
      </c>
      <c r="F1853" t="inlineStr">
        <is>
          <t>Crist</t>
        </is>
      </c>
      <c r="G1853" t="n">
        <v>641</v>
      </c>
      <c r="H1853" t="inlineStr"/>
      <c r="I1853" t="inlineStr"/>
      <c r="J1853" t="inlineStr">
        <is>
          <t>ST</t>
        </is>
      </c>
      <c r="K1853" t="inlineStr"/>
      <c r="L1853" t="inlineStr"/>
      <c r="M1853" t="inlineStr">
        <is>
          <t>Steam</t>
        </is>
      </c>
      <c r="N1853" t="n">
        <v>7801</v>
      </c>
      <c r="O1853" t="n">
        <v>130</v>
      </c>
      <c r="P1853" t="b">
        <v>1</v>
      </c>
      <c r="Q1853" t="inlineStr">
        <is>
          <t>plant</t>
        </is>
      </c>
      <c r="R1853" t="inlineStr">
        <is>
          <t>641_2016_plant_total_7801</t>
        </is>
      </c>
      <c r="S1853" t="n">
        <v>1</v>
      </c>
      <c r="T1853" t="n">
        <v>1</v>
      </c>
      <c r="U1853" t="b">
        <v>0</v>
      </c>
      <c r="V1853" t="n">
        <v>0.2439386568144734</v>
      </c>
      <c r="W1853" t="n">
        <v>1228.8</v>
      </c>
      <c r="X1853" t="n">
        <v>2.858875480198171</v>
      </c>
      <c r="Y1853" t="n">
        <v>33.48513417622524</v>
      </c>
      <c r="Z1853" t="inlineStr"/>
      <c r="AA1853" t="n">
        <v>11.71269417229187</v>
      </c>
      <c r="AB1853" t="n">
        <v>1973</v>
      </c>
      <c r="AC1853" t="n">
        <v>2633020</v>
      </c>
      <c r="AD1853" t="inlineStr">
        <is>
          <t>existing</t>
        </is>
      </c>
      <c r="AE1853" t="inlineStr"/>
      <c r="AF1853" t="n">
        <v>137</v>
      </c>
      <c r="AG1853" t="inlineStr">
        <is>
          <t>137_2016</t>
        </is>
      </c>
      <c r="AH1853" s="156" t="n">
        <v>42370</v>
      </c>
      <c r="AI1853" t="n">
        <v>84592332.72686327</v>
      </c>
      <c r="AJ1853" t="n">
        <v>29589372.924</v>
      </c>
      <c r="AK1853" t="inlineStr">
        <is>
          <t>Gulf Power Co</t>
        </is>
      </c>
    </row>
    <row r="1854">
      <c r="A1854" t="inlineStr">
        <is>
          <t>641_1_2016_plant_unit_owned_7801</t>
        </is>
      </c>
      <c r="B1854" t="inlineStr">
        <is>
          <t>Crist 1</t>
        </is>
      </c>
      <c r="C1854" t="inlineStr">
        <is>
          <t>plant_unit</t>
        </is>
      </c>
      <c r="D1854" t="n">
        <v>2016</v>
      </c>
      <c r="E1854" t="inlineStr">
        <is>
          <t>owned</t>
        </is>
      </c>
      <c r="F1854" t="inlineStr">
        <is>
          <t>Crist</t>
        </is>
      </c>
      <c r="G1854" t="n">
        <v>641</v>
      </c>
      <c r="H1854" t="inlineStr">
        <is>
          <t>4</t>
        </is>
      </c>
      <c r="I1854" t="n">
        <v>1</v>
      </c>
      <c r="J1854" t="inlineStr">
        <is>
          <t>ST</t>
        </is>
      </c>
      <c r="K1854" t="inlineStr">
        <is>
          <t>BIT</t>
        </is>
      </c>
      <c r="L1854" t="inlineStr">
        <is>
          <t>Conventional Steam Coal</t>
        </is>
      </c>
      <c r="M1854" t="inlineStr">
        <is>
          <t>Steam</t>
        </is>
      </c>
      <c r="N1854" t="n">
        <v>7801</v>
      </c>
      <c r="O1854" t="n">
        <v>130</v>
      </c>
      <c r="P1854" t="b">
        <v>1</v>
      </c>
      <c r="Q1854" t="inlineStr">
        <is>
          <t>plant_unit</t>
        </is>
      </c>
      <c r="R1854" t="inlineStr">
        <is>
          <t>641_1_2016_plant_unit_owned_7801</t>
        </is>
      </c>
      <c r="S1854" t="n">
        <v>4</v>
      </c>
      <c r="T1854" t="n">
        <v>1</v>
      </c>
      <c r="U1854" t="b">
        <v>1</v>
      </c>
      <c r="V1854" t="n">
        <v>0.06716028755105333</v>
      </c>
      <c r="W1854" t="n">
        <v>93.7</v>
      </c>
      <c r="X1854" t="n">
        <v>2.858875480198171</v>
      </c>
      <c r="Y1854" t="n">
        <v>41.82598441995988</v>
      </c>
      <c r="Z1854" t="inlineStr">
        <is>
          <t>coal</t>
        </is>
      </c>
      <c r="AA1854" t="n">
        <v>14.63022251569369</v>
      </c>
      <c r="AB1854" t="n">
        <v>1959</v>
      </c>
      <c r="AC1854" t="n">
        <v>55277</v>
      </c>
      <c r="AD1854" t="inlineStr">
        <is>
          <t>existing</t>
        </is>
      </c>
      <c r="AE1854" t="inlineStr"/>
      <c r="AF1854" t="n">
        <v>137</v>
      </c>
      <c r="AG1854" t="inlineStr">
        <is>
          <t>137_2016</t>
        </is>
      </c>
      <c r="AH1854" s="156" t="n">
        <v>42370</v>
      </c>
      <c r="AI1854" t="n">
        <v>2312014.940782122</v>
      </c>
      <c r="AJ1854" t="n">
        <v>808714.8099999998</v>
      </c>
      <c r="AK1854" t="inlineStr">
        <is>
          <t>Gulf Power Co</t>
        </is>
      </c>
    </row>
    <row r="1855">
      <c r="A1855" t="inlineStr">
        <is>
          <t>641_2_2016_plant_unit_owned_7801</t>
        </is>
      </c>
      <c r="B1855" t="inlineStr">
        <is>
          <t>Crist 2</t>
        </is>
      </c>
      <c r="C1855" t="inlineStr">
        <is>
          <t>plant_unit</t>
        </is>
      </c>
      <c r="D1855" t="n">
        <v>2016</v>
      </c>
      <c r="E1855" t="inlineStr">
        <is>
          <t>owned</t>
        </is>
      </c>
      <c r="F1855" t="inlineStr">
        <is>
          <t>Crist</t>
        </is>
      </c>
      <c r="G1855" t="n">
        <v>641</v>
      </c>
      <c r="H1855" t="inlineStr">
        <is>
          <t>5</t>
        </is>
      </c>
      <c r="I1855" t="n">
        <v>2</v>
      </c>
      <c r="J1855" t="inlineStr">
        <is>
          <t>ST</t>
        </is>
      </c>
      <c r="K1855" t="inlineStr">
        <is>
          <t>BIT</t>
        </is>
      </c>
      <c r="L1855" t="inlineStr">
        <is>
          <t>Conventional Steam Coal</t>
        </is>
      </c>
      <c r="M1855" t="inlineStr">
        <is>
          <t>Steam</t>
        </is>
      </c>
      <c r="N1855" t="n">
        <v>7801</v>
      </c>
      <c r="O1855" t="n">
        <v>130</v>
      </c>
      <c r="P1855" t="b">
        <v>1</v>
      </c>
      <c r="Q1855" t="inlineStr">
        <is>
          <t>plant_unit</t>
        </is>
      </c>
      <c r="R1855" t="inlineStr">
        <is>
          <t>641_2_2016_plant_unit_owned_7801</t>
        </is>
      </c>
      <c r="S1855" t="n">
        <v>4</v>
      </c>
      <c r="T1855" t="n">
        <v>1</v>
      </c>
      <c r="U1855" t="b">
        <v>1</v>
      </c>
      <c r="V1855" t="n">
        <v>0.07244786776383956</v>
      </c>
      <c r="W1855" t="n">
        <v>93.7</v>
      </c>
      <c r="X1855" t="n">
        <v>2.858875480198171</v>
      </c>
      <c r="Y1855" t="n">
        <v>42.86975135780254</v>
      </c>
      <c r="Z1855" t="inlineStr">
        <is>
          <t>coal</t>
        </is>
      </c>
      <c r="AA1855" t="n">
        <v>14.99531954250449</v>
      </c>
      <c r="AB1855" t="n">
        <v>1961</v>
      </c>
      <c r="AC1855" t="n">
        <v>59629</v>
      </c>
      <c r="AD1855" t="inlineStr">
        <is>
          <t>existing</t>
        </is>
      </c>
      <c r="AE1855" t="inlineStr"/>
      <c r="AF1855" t="n">
        <v>137</v>
      </c>
      <c r="AG1855" t="inlineStr">
        <is>
          <t>137_2016</t>
        </is>
      </c>
      <c r="AH1855" s="156" t="n">
        <v>42370</v>
      </c>
      <c r="AI1855" t="n">
        <v>2556280.403714407</v>
      </c>
      <c r="AJ1855" t="n">
        <v>894155.909</v>
      </c>
      <c r="AK1855" t="inlineStr">
        <is>
          <t>Gulf Power Co</t>
        </is>
      </c>
    </row>
    <row r="1856">
      <c r="A1856" t="inlineStr">
        <is>
          <t>641_3_2016_plant_unit_owned_7801</t>
        </is>
      </c>
      <c r="B1856" t="inlineStr">
        <is>
          <t>Crist 3</t>
        </is>
      </c>
      <c r="C1856" t="inlineStr">
        <is>
          <t>plant_unit</t>
        </is>
      </c>
      <c r="D1856" t="n">
        <v>2016</v>
      </c>
      <c r="E1856" t="inlineStr">
        <is>
          <t>owned</t>
        </is>
      </c>
      <c r="F1856" t="inlineStr">
        <is>
          <t>Crist</t>
        </is>
      </c>
      <c r="G1856" t="n">
        <v>641</v>
      </c>
      <c r="H1856" t="inlineStr">
        <is>
          <t>6</t>
        </is>
      </c>
      <c r="I1856" t="n">
        <v>3</v>
      </c>
      <c r="J1856" t="inlineStr">
        <is>
          <t>ST</t>
        </is>
      </c>
      <c r="K1856" t="inlineStr">
        <is>
          <t>BIT</t>
        </is>
      </c>
      <c r="L1856" t="inlineStr">
        <is>
          <t>Conventional Steam Coal</t>
        </is>
      </c>
      <c r="M1856" t="inlineStr">
        <is>
          <t>Steam</t>
        </is>
      </c>
      <c r="N1856" t="n">
        <v>7801</v>
      </c>
      <c r="O1856" t="n">
        <v>130</v>
      </c>
      <c r="P1856" t="b">
        <v>1</v>
      </c>
      <c r="Q1856" t="inlineStr">
        <is>
          <t>plant_unit</t>
        </is>
      </c>
      <c r="R1856" t="inlineStr">
        <is>
          <t>641_3_2016_plant_unit_owned_7801</t>
        </is>
      </c>
      <c r="S1856" t="n">
        <v>4</v>
      </c>
      <c r="T1856" t="n">
        <v>1</v>
      </c>
      <c r="U1856" t="b">
        <v>1</v>
      </c>
      <c r="V1856" t="n">
        <v>0.2573777389534073</v>
      </c>
      <c r="W1856" t="n">
        <v>369.7</v>
      </c>
      <c r="X1856" t="n">
        <v>2.858875480198171</v>
      </c>
      <c r="Y1856" t="n">
        <v>32.4913925786545</v>
      </c>
      <c r="Z1856" t="inlineStr">
        <is>
          <t>coal</t>
        </is>
      </c>
      <c r="AA1856" t="n">
        <v>11.3650954033165</v>
      </c>
      <c r="AB1856" t="n">
        <v>1970</v>
      </c>
      <c r="AC1856" t="n">
        <v>835820</v>
      </c>
      <c r="AD1856" t="inlineStr">
        <is>
          <t>existing</t>
        </is>
      </c>
      <c r="AE1856" t="inlineStr"/>
      <c r="AF1856" t="n">
        <v>137</v>
      </c>
      <c r="AG1856" t="inlineStr">
        <is>
          <t>137_2016</t>
        </is>
      </c>
      <c r="AH1856" s="156" t="n">
        <v>42370</v>
      </c>
      <c r="AI1856" t="n">
        <v>27156955.74509101</v>
      </c>
      <c r="AJ1856" t="n">
        <v>9499174.040000001</v>
      </c>
      <c r="AK1856" t="inlineStr">
        <is>
          <t>Gulf Power Co</t>
        </is>
      </c>
    </row>
    <row r="1857">
      <c r="A1857" t="inlineStr">
        <is>
          <t>641_4_2016_plant_unit_owned_7801</t>
        </is>
      </c>
      <c r="B1857" t="inlineStr">
        <is>
          <t>Crist 4</t>
        </is>
      </c>
      <c r="C1857" t="inlineStr">
        <is>
          <t>plant_unit</t>
        </is>
      </c>
      <c r="D1857" t="n">
        <v>2016</v>
      </c>
      <c r="E1857" t="inlineStr">
        <is>
          <t>owned</t>
        </is>
      </c>
      <c r="F1857" t="inlineStr">
        <is>
          <t>Crist</t>
        </is>
      </c>
      <c r="G1857" t="n">
        <v>641</v>
      </c>
      <c r="H1857" t="inlineStr">
        <is>
          <t>7</t>
        </is>
      </c>
      <c r="I1857" t="n">
        <v>4</v>
      </c>
      <c r="J1857" t="inlineStr">
        <is>
          <t>ST</t>
        </is>
      </c>
      <c r="K1857" t="inlineStr">
        <is>
          <t>BIT</t>
        </is>
      </c>
      <c r="L1857" t="inlineStr">
        <is>
          <t>Conventional Steam Coal</t>
        </is>
      </c>
      <c r="M1857" t="inlineStr">
        <is>
          <t>Steam</t>
        </is>
      </c>
      <c r="N1857" t="n">
        <v>7801</v>
      </c>
      <c r="O1857" t="n">
        <v>130</v>
      </c>
      <c r="P1857" t="b">
        <v>1</v>
      </c>
      <c r="Q1857" t="inlineStr">
        <is>
          <t>plant_unit</t>
        </is>
      </c>
      <c r="R1857" t="inlineStr">
        <is>
          <t>641_4_2016_plant_unit_owned_7801</t>
        </is>
      </c>
      <c r="S1857" t="n">
        <v>4</v>
      </c>
      <c r="T1857" t="n">
        <v>1</v>
      </c>
      <c r="U1857" t="b">
        <v>1</v>
      </c>
      <c r="V1857" t="n">
        <v>0.3313459987016343</v>
      </c>
      <c r="W1857" t="n">
        <v>578</v>
      </c>
      <c r="X1857" t="n">
        <v>2.858875480198171</v>
      </c>
      <c r="Y1857" t="n">
        <v>31.24726215350927</v>
      </c>
      <c r="Z1857" t="inlineStr">
        <is>
          <t>coal</t>
        </is>
      </c>
      <c r="AA1857" t="n">
        <v>10.92991365659035</v>
      </c>
      <c r="AB1857" t="n">
        <v>1973</v>
      </c>
      <c r="AC1857" t="n">
        <v>1682294</v>
      </c>
      <c r="AD1857" t="inlineStr">
        <is>
          <t>existing</t>
        </is>
      </c>
      <c r="AE1857" t="inlineStr"/>
      <c r="AF1857" t="n">
        <v>137</v>
      </c>
      <c r="AG1857" t="inlineStr">
        <is>
          <t>137_2016</t>
        </is>
      </c>
      <c r="AH1857" s="156" t="n">
        <v>42370</v>
      </c>
      <c r="AI1857" t="n">
        <v>52567081.63727573</v>
      </c>
      <c r="AJ1857" t="n">
        <v>18387328.165</v>
      </c>
      <c r="AK1857" t="inlineStr">
        <is>
          <t>Gulf Power Co</t>
        </is>
      </c>
    </row>
    <row r="1858">
      <c r="A1858" t="inlineStr">
        <is>
          <t>641_1_2016_plant_unit_total_7801</t>
        </is>
      </c>
      <c r="B1858" t="inlineStr">
        <is>
          <t>Crist 1</t>
        </is>
      </c>
      <c r="C1858" t="inlineStr">
        <is>
          <t>plant_unit</t>
        </is>
      </c>
      <c r="D1858" t="n">
        <v>2016</v>
      </c>
      <c r="E1858" t="inlineStr">
        <is>
          <t>total</t>
        </is>
      </c>
      <c r="F1858" t="inlineStr">
        <is>
          <t>Crist</t>
        </is>
      </c>
      <c r="G1858" t="n">
        <v>641</v>
      </c>
      <c r="H1858" t="inlineStr">
        <is>
          <t>4</t>
        </is>
      </c>
      <c r="I1858" t="n">
        <v>1</v>
      </c>
      <c r="J1858" t="inlineStr">
        <is>
          <t>ST</t>
        </is>
      </c>
      <c r="K1858" t="inlineStr">
        <is>
          <t>BIT</t>
        </is>
      </c>
      <c r="L1858" t="inlineStr">
        <is>
          <t>Conventional Steam Coal</t>
        </is>
      </c>
      <c r="M1858" t="inlineStr">
        <is>
          <t>Steam</t>
        </is>
      </c>
      <c r="N1858" t="n">
        <v>7801</v>
      </c>
      <c r="O1858" t="n">
        <v>130</v>
      </c>
      <c r="P1858" t="b">
        <v>1</v>
      </c>
      <c r="Q1858" t="inlineStr">
        <is>
          <t>plant_unit</t>
        </is>
      </c>
      <c r="R1858" t="inlineStr">
        <is>
          <t>641_1_2016_plant_unit_total_7801</t>
        </is>
      </c>
      <c r="S1858" t="n">
        <v>4</v>
      </c>
      <c r="T1858" t="n">
        <v>1</v>
      </c>
      <c r="U1858" t="b">
        <v>0</v>
      </c>
      <c r="V1858" t="n">
        <v>0.06716028755105333</v>
      </c>
      <c r="W1858" t="n">
        <v>93.7</v>
      </c>
      <c r="X1858" t="n">
        <v>2.858875480198171</v>
      </c>
      <c r="Y1858" t="n">
        <v>41.82598441995988</v>
      </c>
      <c r="Z1858" t="inlineStr">
        <is>
          <t>coal</t>
        </is>
      </c>
      <c r="AA1858" t="n">
        <v>14.63022251569369</v>
      </c>
      <c r="AB1858" t="n">
        <v>1959</v>
      </c>
      <c r="AC1858" t="n">
        <v>55277</v>
      </c>
      <c r="AD1858" t="inlineStr">
        <is>
          <t>existing</t>
        </is>
      </c>
      <c r="AE1858" t="inlineStr"/>
      <c r="AF1858" t="n">
        <v>137</v>
      </c>
      <c r="AG1858" t="inlineStr">
        <is>
          <t>137_2016</t>
        </is>
      </c>
      <c r="AH1858" s="156" t="n">
        <v>42370</v>
      </c>
      <c r="AI1858" t="n">
        <v>2312014.940782122</v>
      </c>
      <c r="AJ1858" t="n">
        <v>808714.8099999998</v>
      </c>
      <c r="AK1858" t="inlineStr">
        <is>
          <t>Gulf Power Co</t>
        </is>
      </c>
    </row>
    <row r="1859">
      <c r="A1859" t="inlineStr">
        <is>
          <t>641_2_2016_plant_unit_total_7801</t>
        </is>
      </c>
      <c r="B1859" t="inlineStr">
        <is>
          <t>Crist 2</t>
        </is>
      </c>
      <c r="C1859" t="inlineStr">
        <is>
          <t>plant_unit</t>
        </is>
      </c>
      <c r="D1859" t="n">
        <v>2016</v>
      </c>
      <c r="E1859" t="inlineStr">
        <is>
          <t>total</t>
        </is>
      </c>
      <c r="F1859" t="inlineStr">
        <is>
          <t>Crist</t>
        </is>
      </c>
      <c r="G1859" t="n">
        <v>641</v>
      </c>
      <c r="H1859" t="inlineStr">
        <is>
          <t>5</t>
        </is>
      </c>
      <c r="I1859" t="n">
        <v>2</v>
      </c>
      <c r="J1859" t="inlineStr">
        <is>
          <t>ST</t>
        </is>
      </c>
      <c r="K1859" t="inlineStr">
        <is>
          <t>BIT</t>
        </is>
      </c>
      <c r="L1859" t="inlineStr">
        <is>
          <t>Conventional Steam Coal</t>
        </is>
      </c>
      <c r="M1859" t="inlineStr">
        <is>
          <t>Steam</t>
        </is>
      </c>
      <c r="N1859" t="n">
        <v>7801</v>
      </c>
      <c r="O1859" t="n">
        <v>130</v>
      </c>
      <c r="P1859" t="b">
        <v>1</v>
      </c>
      <c r="Q1859" t="inlineStr">
        <is>
          <t>plant_unit</t>
        </is>
      </c>
      <c r="R1859" t="inlineStr">
        <is>
          <t>641_2_2016_plant_unit_total_7801</t>
        </is>
      </c>
      <c r="S1859" t="n">
        <v>4</v>
      </c>
      <c r="T1859" t="n">
        <v>1</v>
      </c>
      <c r="U1859" t="b">
        <v>0</v>
      </c>
      <c r="V1859" t="n">
        <v>0.07244786776383956</v>
      </c>
      <c r="W1859" t="n">
        <v>93.7</v>
      </c>
      <c r="X1859" t="n">
        <v>2.858875480198171</v>
      </c>
      <c r="Y1859" t="n">
        <v>42.86975135780254</v>
      </c>
      <c r="Z1859" t="inlineStr">
        <is>
          <t>coal</t>
        </is>
      </c>
      <c r="AA1859" t="n">
        <v>14.99531954250449</v>
      </c>
      <c r="AB1859" t="n">
        <v>1961</v>
      </c>
      <c r="AC1859" t="n">
        <v>59629</v>
      </c>
      <c r="AD1859" t="inlineStr">
        <is>
          <t>existing</t>
        </is>
      </c>
      <c r="AE1859" t="inlineStr"/>
      <c r="AF1859" t="n">
        <v>137</v>
      </c>
      <c r="AG1859" t="inlineStr">
        <is>
          <t>137_2016</t>
        </is>
      </c>
      <c r="AH1859" s="156" t="n">
        <v>42370</v>
      </c>
      <c r="AI1859" t="n">
        <v>2556280.403714407</v>
      </c>
      <c r="AJ1859" t="n">
        <v>894155.909</v>
      </c>
      <c r="AK1859" t="inlineStr">
        <is>
          <t>Gulf Power Co</t>
        </is>
      </c>
    </row>
    <row r="1860">
      <c r="A1860" t="inlineStr">
        <is>
          <t>641_3_2016_plant_unit_total_7801</t>
        </is>
      </c>
      <c r="B1860" t="inlineStr">
        <is>
          <t>Crist 3</t>
        </is>
      </c>
      <c r="C1860" t="inlineStr">
        <is>
          <t>plant_unit</t>
        </is>
      </c>
      <c r="D1860" t="n">
        <v>2016</v>
      </c>
      <c r="E1860" t="inlineStr">
        <is>
          <t>total</t>
        </is>
      </c>
      <c r="F1860" t="inlineStr">
        <is>
          <t>Crist</t>
        </is>
      </c>
      <c r="G1860" t="n">
        <v>641</v>
      </c>
      <c r="H1860" t="inlineStr">
        <is>
          <t>6</t>
        </is>
      </c>
      <c r="I1860" t="n">
        <v>3</v>
      </c>
      <c r="J1860" t="inlineStr">
        <is>
          <t>ST</t>
        </is>
      </c>
      <c r="K1860" t="inlineStr">
        <is>
          <t>BIT</t>
        </is>
      </c>
      <c r="L1860" t="inlineStr">
        <is>
          <t>Conventional Steam Coal</t>
        </is>
      </c>
      <c r="M1860" t="inlineStr">
        <is>
          <t>Steam</t>
        </is>
      </c>
      <c r="N1860" t="n">
        <v>7801</v>
      </c>
      <c r="O1860" t="n">
        <v>130</v>
      </c>
      <c r="P1860" t="b">
        <v>1</v>
      </c>
      <c r="Q1860" t="inlineStr">
        <is>
          <t>plant_unit</t>
        </is>
      </c>
      <c r="R1860" t="inlineStr">
        <is>
          <t>641_3_2016_plant_unit_total_7801</t>
        </is>
      </c>
      <c r="S1860" t="n">
        <v>4</v>
      </c>
      <c r="T1860" t="n">
        <v>1</v>
      </c>
      <c r="U1860" t="b">
        <v>0</v>
      </c>
      <c r="V1860" t="n">
        <v>0.2573777389534073</v>
      </c>
      <c r="W1860" t="n">
        <v>369.7</v>
      </c>
      <c r="X1860" t="n">
        <v>2.858875480198171</v>
      </c>
      <c r="Y1860" t="n">
        <v>32.4913925786545</v>
      </c>
      <c r="Z1860" t="inlineStr">
        <is>
          <t>coal</t>
        </is>
      </c>
      <c r="AA1860" t="n">
        <v>11.3650954033165</v>
      </c>
      <c r="AB1860" t="n">
        <v>1970</v>
      </c>
      <c r="AC1860" t="n">
        <v>835820</v>
      </c>
      <c r="AD1860" t="inlineStr">
        <is>
          <t>existing</t>
        </is>
      </c>
      <c r="AE1860" t="inlineStr"/>
      <c r="AF1860" t="n">
        <v>137</v>
      </c>
      <c r="AG1860" t="inlineStr">
        <is>
          <t>137_2016</t>
        </is>
      </c>
      <c r="AH1860" s="156" t="n">
        <v>42370</v>
      </c>
      <c r="AI1860" t="n">
        <v>27156955.74509101</v>
      </c>
      <c r="AJ1860" t="n">
        <v>9499174.040000001</v>
      </c>
      <c r="AK1860" t="inlineStr">
        <is>
          <t>Gulf Power Co</t>
        </is>
      </c>
    </row>
    <row r="1861">
      <c r="A1861" t="inlineStr">
        <is>
          <t>641_4_2016_plant_unit_total_7801</t>
        </is>
      </c>
      <c r="B1861" t="inlineStr">
        <is>
          <t>Crist 4</t>
        </is>
      </c>
      <c r="C1861" t="inlineStr">
        <is>
          <t>plant_unit</t>
        </is>
      </c>
      <c r="D1861" t="n">
        <v>2016</v>
      </c>
      <c r="E1861" t="inlineStr">
        <is>
          <t>total</t>
        </is>
      </c>
      <c r="F1861" t="inlineStr">
        <is>
          <t>Crist</t>
        </is>
      </c>
      <c r="G1861" t="n">
        <v>641</v>
      </c>
      <c r="H1861" t="inlineStr">
        <is>
          <t>7</t>
        </is>
      </c>
      <c r="I1861" t="n">
        <v>4</v>
      </c>
      <c r="J1861" t="inlineStr">
        <is>
          <t>ST</t>
        </is>
      </c>
      <c r="K1861" t="inlineStr">
        <is>
          <t>BIT</t>
        </is>
      </c>
      <c r="L1861" t="inlineStr">
        <is>
          <t>Conventional Steam Coal</t>
        </is>
      </c>
      <c r="M1861" t="inlineStr">
        <is>
          <t>Steam</t>
        </is>
      </c>
      <c r="N1861" t="n">
        <v>7801</v>
      </c>
      <c r="O1861" t="n">
        <v>130</v>
      </c>
      <c r="P1861" t="b">
        <v>1</v>
      </c>
      <c r="Q1861" t="inlineStr">
        <is>
          <t>plant_unit</t>
        </is>
      </c>
      <c r="R1861" t="inlineStr">
        <is>
          <t>641_4_2016_plant_unit_total_7801</t>
        </is>
      </c>
      <c r="S1861" t="n">
        <v>4</v>
      </c>
      <c r="T1861" t="n">
        <v>1</v>
      </c>
      <c r="U1861" t="b">
        <v>0</v>
      </c>
      <c r="V1861" t="n">
        <v>0.3313459987016343</v>
      </c>
      <c r="W1861" t="n">
        <v>578</v>
      </c>
      <c r="X1861" t="n">
        <v>2.858875480198171</v>
      </c>
      <c r="Y1861" t="n">
        <v>31.24726215350927</v>
      </c>
      <c r="Z1861" t="inlineStr">
        <is>
          <t>coal</t>
        </is>
      </c>
      <c r="AA1861" t="n">
        <v>10.92991365659035</v>
      </c>
      <c r="AB1861" t="n">
        <v>1973</v>
      </c>
      <c r="AC1861" t="n">
        <v>1682294</v>
      </c>
      <c r="AD1861" t="inlineStr">
        <is>
          <t>existing</t>
        </is>
      </c>
      <c r="AE1861" t="inlineStr"/>
      <c r="AF1861" t="n">
        <v>137</v>
      </c>
      <c r="AG1861" t="inlineStr">
        <is>
          <t>137_2016</t>
        </is>
      </c>
      <c r="AH1861" s="156" t="n">
        <v>42370</v>
      </c>
      <c r="AI1861" t="n">
        <v>52567081.63727573</v>
      </c>
      <c r="AJ1861" t="n">
        <v>18387328.165</v>
      </c>
      <c r="AK1861" t="inlineStr">
        <is>
          <t>Gulf Power Co</t>
        </is>
      </c>
    </row>
    <row r="1862">
      <c r="A1862" t="inlineStr">
        <is>
          <t>641_st_2016_plant_prime_mover_owned_7801</t>
        </is>
      </c>
      <c r="B1862" t="inlineStr">
        <is>
          <t>Crist ST</t>
        </is>
      </c>
      <c r="C1862" t="inlineStr">
        <is>
          <t>plant_prime_mover</t>
        </is>
      </c>
      <c r="D1862" t="n">
        <v>2016</v>
      </c>
      <c r="E1862" t="inlineStr">
        <is>
          <t>owned</t>
        </is>
      </c>
      <c r="F1862" t="inlineStr">
        <is>
          <t>Crist</t>
        </is>
      </c>
      <c r="G1862" t="n">
        <v>641</v>
      </c>
      <c r="H1862" t="inlineStr"/>
      <c r="I1862" t="inlineStr"/>
      <c r="J1862" t="inlineStr">
        <is>
          <t>ST</t>
        </is>
      </c>
      <c r="K1862" t="inlineStr"/>
      <c r="L1862" t="inlineStr"/>
      <c r="M1862" t="inlineStr">
        <is>
          <t>Steam</t>
        </is>
      </c>
      <c r="N1862" t="n">
        <v>7801</v>
      </c>
      <c r="O1862" t="n">
        <v>130</v>
      </c>
      <c r="P1862" t="b">
        <v>0</v>
      </c>
      <c r="Q1862" t="inlineStr">
        <is>
          <t>plant</t>
        </is>
      </c>
      <c r="R1862" t="inlineStr">
        <is>
          <t>641_2016_plant_owned_7801</t>
        </is>
      </c>
      <c r="S1862" t="n">
        <v>1</v>
      </c>
      <c r="T1862" t="n">
        <v>1</v>
      </c>
      <c r="U1862" t="b">
        <v>1</v>
      </c>
      <c r="V1862" t="n">
        <v>0.2439386568144734</v>
      </c>
      <c r="W1862" t="n">
        <v>1228.8</v>
      </c>
      <c r="X1862" t="n">
        <v>2.858875480198171</v>
      </c>
      <c r="Y1862" t="n">
        <v>33.48513417622524</v>
      </c>
      <c r="Z1862" t="inlineStr"/>
      <c r="AA1862" t="n">
        <v>11.71269417229187</v>
      </c>
      <c r="AB1862" t="n">
        <v>1973</v>
      </c>
      <c r="AC1862" t="n">
        <v>2633020</v>
      </c>
      <c r="AD1862" t="inlineStr">
        <is>
          <t>existing</t>
        </is>
      </c>
      <c r="AE1862" t="inlineStr"/>
      <c r="AF1862" t="n">
        <v>137</v>
      </c>
      <c r="AG1862" t="inlineStr">
        <is>
          <t>137_2016</t>
        </is>
      </c>
      <c r="AH1862" s="156" t="n">
        <v>42370</v>
      </c>
      <c r="AI1862" t="n">
        <v>84592332.72686327</v>
      </c>
      <c r="AJ1862" t="n">
        <v>29589372.924</v>
      </c>
      <c r="AK1862" t="inlineStr">
        <is>
          <t>Gulf Power Co</t>
        </is>
      </c>
    </row>
    <row r="1863">
      <c r="A1863" t="inlineStr">
        <is>
          <t>641_st_2016_plant_prime_mover_total_7801</t>
        </is>
      </c>
      <c r="B1863" t="inlineStr">
        <is>
          <t>Crist ST</t>
        </is>
      </c>
      <c r="C1863" t="inlineStr">
        <is>
          <t>plant_prime_mover</t>
        </is>
      </c>
      <c r="D1863" t="n">
        <v>2016</v>
      </c>
      <c r="E1863" t="inlineStr">
        <is>
          <t>total</t>
        </is>
      </c>
      <c r="F1863" t="inlineStr">
        <is>
          <t>Crist</t>
        </is>
      </c>
      <c r="G1863" t="n">
        <v>641</v>
      </c>
      <c r="H1863" t="inlineStr"/>
      <c r="I1863" t="inlineStr"/>
      <c r="J1863" t="inlineStr">
        <is>
          <t>ST</t>
        </is>
      </c>
      <c r="K1863" t="inlineStr"/>
      <c r="L1863" t="inlineStr"/>
      <c r="M1863" t="inlineStr">
        <is>
          <t>Steam</t>
        </is>
      </c>
      <c r="N1863" t="n">
        <v>7801</v>
      </c>
      <c r="O1863" t="n">
        <v>130</v>
      </c>
      <c r="P1863" t="b">
        <v>0</v>
      </c>
      <c r="Q1863" t="inlineStr">
        <is>
          <t>plant</t>
        </is>
      </c>
      <c r="R1863" t="inlineStr">
        <is>
          <t>641_2016_plant_total_7801</t>
        </is>
      </c>
      <c r="S1863" t="n">
        <v>1</v>
      </c>
      <c r="T1863" t="n">
        <v>1</v>
      </c>
      <c r="U1863" t="b">
        <v>0</v>
      </c>
      <c r="V1863" t="n">
        <v>0.2439386568144734</v>
      </c>
      <c r="W1863" t="n">
        <v>1228.8</v>
      </c>
      <c r="X1863" t="n">
        <v>2.858875480198171</v>
      </c>
      <c r="Y1863" t="n">
        <v>33.48513417622524</v>
      </c>
      <c r="Z1863" t="inlineStr"/>
      <c r="AA1863" t="n">
        <v>11.71269417229187</v>
      </c>
      <c r="AB1863" t="n">
        <v>1973</v>
      </c>
      <c r="AC1863" t="n">
        <v>2633020</v>
      </c>
      <c r="AD1863" t="inlineStr">
        <is>
          <t>existing</t>
        </is>
      </c>
      <c r="AE1863" t="inlineStr"/>
      <c r="AF1863" t="n">
        <v>137</v>
      </c>
      <c r="AG1863" t="inlineStr">
        <is>
          <t>137_2016</t>
        </is>
      </c>
      <c r="AH1863" s="156" t="n">
        <v>42370</v>
      </c>
      <c r="AI1863" t="n">
        <v>84592332.72686327</v>
      </c>
      <c r="AJ1863" t="n">
        <v>29589372.924</v>
      </c>
      <c r="AK1863" t="inlineStr">
        <is>
          <t>Gulf Power Co</t>
        </is>
      </c>
    </row>
    <row r="1864">
      <c r="A1864" t="inlineStr">
        <is>
          <t>641_conventional_steam_coal_2016_plant_technology_owned_7801</t>
        </is>
      </c>
      <c r="B1864" t="inlineStr">
        <is>
          <t>Crist Conventional Steam Coal</t>
        </is>
      </c>
      <c r="C1864" t="inlineStr">
        <is>
          <t>plant_technology</t>
        </is>
      </c>
      <c r="D1864" t="n">
        <v>2016</v>
      </c>
      <c r="E1864" t="inlineStr">
        <is>
          <t>owned</t>
        </is>
      </c>
      <c r="F1864" t="inlineStr">
        <is>
          <t>Crist</t>
        </is>
      </c>
      <c r="G1864" t="n">
        <v>641</v>
      </c>
      <c r="H1864" t="inlineStr"/>
      <c r="I1864" t="inlineStr"/>
      <c r="J1864" t="inlineStr">
        <is>
          <t>ST</t>
        </is>
      </c>
      <c r="K1864" t="inlineStr">
        <is>
          <t>BIT</t>
        </is>
      </c>
      <c r="L1864" t="inlineStr">
        <is>
          <t>Conventional Steam Coal</t>
        </is>
      </c>
      <c r="M1864" t="inlineStr">
        <is>
          <t>Steam</t>
        </is>
      </c>
      <c r="N1864" t="n">
        <v>7801</v>
      </c>
      <c r="O1864" t="n">
        <v>130</v>
      </c>
      <c r="P1864" t="b">
        <v>1</v>
      </c>
      <c r="Q1864" t="inlineStr">
        <is>
          <t>plant_technology</t>
        </is>
      </c>
      <c r="R1864" t="inlineStr">
        <is>
          <t>641_Conventional Steam Coal_2016_plant_technology_owned_7801</t>
        </is>
      </c>
      <c r="S1864" t="n">
        <v>2</v>
      </c>
      <c r="T1864" t="n">
        <v>1</v>
      </c>
      <c r="U1864" t="b">
        <v>1</v>
      </c>
      <c r="V1864" t="n">
        <v>0.2640752545975023</v>
      </c>
      <c r="W1864" t="n">
        <v>1135.1</v>
      </c>
      <c r="X1864" t="n">
        <v>2.858875480198171</v>
      </c>
      <c r="Y1864" t="n">
        <v>33.48513417622524</v>
      </c>
      <c r="Z1864" t="inlineStr">
        <is>
          <t>coal</t>
        </is>
      </c>
      <c r="AA1864" t="n">
        <v>11.71269417229187</v>
      </c>
      <c r="AB1864" t="n">
        <v>1973</v>
      </c>
      <c r="AC1864" t="n">
        <v>2633020</v>
      </c>
      <c r="AD1864" t="inlineStr">
        <is>
          <t>existing</t>
        </is>
      </c>
      <c r="AE1864" t="inlineStr"/>
      <c r="AF1864" t="n">
        <v>137</v>
      </c>
      <c r="AG1864" t="inlineStr">
        <is>
          <t>137_2016</t>
        </is>
      </c>
      <c r="AH1864" s="156" t="n">
        <v>42370</v>
      </c>
      <c r="AI1864" t="n">
        <v>84592332.72686327</v>
      </c>
      <c r="AJ1864" t="n">
        <v>29589372.924</v>
      </c>
      <c r="AK1864" t="inlineStr">
        <is>
          <t>Gulf Power Co</t>
        </is>
      </c>
    </row>
    <row r="1865">
      <c r="A1865" t="inlineStr">
        <is>
          <t>641_natural_gas_steam_turbine_2016_plant_technology_owned_7801</t>
        </is>
      </c>
      <c r="B1865" t="inlineStr">
        <is>
          <t>Crist Natural Gas Steam Turbine</t>
        </is>
      </c>
      <c r="C1865" t="inlineStr">
        <is>
          <t>plant_technology</t>
        </is>
      </c>
      <c r="D1865" t="n">
        <v>2016</v>
      </c>
      <c r="E1865" t="inlineStr">
        <is>
          <t>owned</t>
        </is>
      </c>
      <c r="F1865" t="inlineStr">
        <is>
          <t>Crist</t>
        </is>
      </c>
      <c r="G1865" t="n">
        <v>641</v>
      </c>
      <c r="H1865" t="inlineStr"/>
      <c r="I1865" t="inlineStr"/>
      <c r="J1865" t="inlineStr">
        <is>
          <t>ST</t>
        </is>
      </c>
      <c r="K1865" t="inlineStr">
        <is>
          <t>NG</t>
        </is>
      </c>
      <c r="L1865" t="inlineStr">
        <is>
          <t>Natural Gas Steam Turbine</t>
        </is>
      </c>
      <c r="M1865" t="inlineStr">
        <is>
          <t>Steam</t>
        </is>
      </c>
      <c r="N1865" t="n">
        <v>7801</v>
      </c>
      <c r="O1865" t="n">
        <v>130</v>
      </c>
      <c r="P1865" t="b">
        <v>1</v>
      </c>
      <c r="Q1865" t="inlineStr">
        <is>
          <t>plant_technology</t>
        </is>
      </c>
      <c r="R1865" t="inlineStr">
        <is>
          <t>641_Natural Gas Steam Turbine_2016_plant_technology_owned_7801</t>
        </is>
      </c>
      <c r="S1865" t="n">
        <v>2</v>
      </c>
      <c r="T1865" t="n">
        <v>1</v>
      </c>
      <c r="U1865" t="b">
        <v>1</v>
      </c>
      <c r="V1865" t="n">
        <v>0</v>
      </c>
      <c r="W1865" t="n">
        <v>93.7</v>
      </c>
      <c r="X1865" t="inlineStr"/>
      <c r="Y1865" t="inlineStr"/>
      <c r="Z1865" t="inlineStr">
        <is>
          <t>gas</t>
        </is>
      </c>
      <c r="AA1865" t="inlineStr"/>
      <c r="AB1865" t="n">
        <v>1952</v>
      </c>
      <c r="AC1865" t="n">
        <v>0</v>
      </c>
      <c r="AD1865" t="inlineStr">
        <is>
          <t>retired</t>
        </is>
      </c>
      <c r="AE1865" t="inlineStr"/>
      <c r="AF1865" t="n">
        <v>137</v>
      </c>
      <c r="AG1865" t="inlineStr">
        <is>
          <t>137_2016</t>
        </is>
      </c>
      <c r="AH1865" s="156" t="n">
        <v>42370</v>
      </c>
      <c r="AI1865" t="n">
        <v>0</v>
      </c>
      <c r="AJ1865" t="n">
        <v>0</v>
      </c>
      <c r="AK1865" t="inlineStr">
        <is>
          <t>Gulf Power Co</t>
        </is>
      </c>
    </row>
    <row r="1866">
      <c r="A1866" t="inlineStr">
        <is>
          <t>641_conventional_steam_coal_2016_plant_technology_total_7801</t>
        </is>
      </c>
      <c r="B1866" t="inlineStr">
        <is>
          <t>Crist Conventional Steam Coal</t>
        </is>
      </c>
      <c r="C1866" t="inlineStr">
        <is>
          <t>plant_technology</t>
        </is>
      </c>
      <c r="D1866" t="n">
        <v>2016</v>
      </c>
      <c r="E1866" t="inlineStr">
        <is>
          <t>total</t>
        </is>
      </c>
      <c r="F1866" t="inlineStr">
        <is>
          <t>Crist</t>
        </is>
      </c>
      <c r="G1866" t="n">
        <v>641</v>
      </c>
      <c r="H1866" t="inlineStr"/>
      <c r="I1866" t="inlineStr"/>
      <c r="J1866" t="inlineStr">
        <is>
          <t>ST</t>
        </is>
      </c>
      <c r="K1866" t="inlineStr">
        <is>
          <t>BIT</t>
        </is>
      </c>
      <c r="L1866" t="inlineStr">
        <is>
          <t>Conventional Steam Coal</t>
        </is>
      </c>
      <c r="M1866" t="inlineStr">
        <is>
          <t>Steam</t>
        </is>
      </c>
      <c r="N1866" t="n">
        <v>7801</v>
      </c>
      <c r="O1866" t="n">
        <v>130</v>
      </c>
      <c r="P1866" t="b">
        <v>1</v>
      </c>
      <c r="Q1866" t="inlineStr">
        <is>
          <t>plant_technology</t>
        </is>
      </c>
      <c r="R1866" t="inlineStr">
        <is>
          <t>641_Conventional Steam Coal_2016_plant_technology_total_7801</t>
        </is>
      </c>
      <c r="S1866" t="n">
        <v>2</v>
      </c>
      <c r="T1866" t="n">
        <v>1</v>
      </c>
      <c r="U1866" t="b">
        <v>0</v>
      </c>
      <c r="V1866" t="n">
        <v>0.2640752545975023</v>
      </c>
      <c r="W1866" t="n">
        <v>1135.1</v>
      </c>
      <c r="X1866" t="n">
        <v>2.858875480198171</v>
      </c>
      <c r="Y1866" t="n">
        <v>33.48513417622524</v>
      </c>
      <c r="Z1866" t="inlineStr">
        <is>
          <t>coal</t>
        </is>
      </c>
      <c r="AA1866" t="n">
        <v>11.71269417229187</v>
      </c>
      <c r="AB1866" t="n">
        <v>1973</v>
      </c>
      <c r="AC1866" t="n">
        <v>2633020</v>
      </c>
      <c r="AD1866" t="inlineStr">
        <is>
          <t>existing</t>
        </is>
      </c>
      <c r="AE1866" t="inlineStr"/>
      <c r="AF1866" t="n">
        <v>137</v>
      </c>
      <c r="AG1866" t="inlineStr">
        <is>
          <t>137_2016</t>
        </is>
      </c>
      <c r="AH1866" s="156" t="n">
        <v>42370</v>
      </c>
      <c r="AI1866" t="n">
        <v>84592332.72686327</v>
      </c>
      <c r="AJ1866" t="n">
        <v>29589372.924</v>
      </c>
      <c r="AK1866" t="inlineStr">
        <is>
          <t>Gulf Power Co</t>
        </is>
      </c>
    </row>
    <row r="1867">
      <c r="A1867" t="inlineStr">
        <is>
          <t>641_natural_gas_steam_turbine_2016_plant_technology_total_7801</t>
        </is>
      </c>
      <c r="B1867" t="inlineStr">
        <is>
          <t>Crist Natural Gas Steam Turbine</t>
        </is>
      </c>
      <c r="C1867" t="inlineStr">
        <is>
          <t>plant_technology</t>
        </is>
      </c>
      <c r="D1867" t="n">
        <v>2016</v>
      </c>
      <c r="E1867" t="inlineStr">
        <is>
          <t>total</t>
        </is>
      </c>
      <c r="F1867" t="inlineStr">
        <is>
          <t>Crist</t>
        </is>
      </c>
      <c r="G1867" t="n">
        <v>641</v>
      </c>
      <c r="H1867" t="inlineStr"/>
      <c r="I1867" t="inlineStr"/>
      <c r="J1867" t="inlineStr">
        <is>
          <t>ST</t>
        </is>
      </c>
      <c r="K1867" t="inlineStr">
        <is>
          <t>NG</t>
        </is>
      </c>
      <c r="L1867" t="inlineStr">
        <is>
          <t>Natural Gas Steam Turbine</t>
        </is>
      </c>
      <c r="M1867" t="inlineStr">
        <is>
          <t>Steam</t>
        </is>
      </c>
      <c r="N1867" t="n">
        <v>7801</v>
      </c>
      <c r="O1867" t="n">
        <v>130</v>
      </c>
      <c r="P1867" t="b">
        <v>1</v>
      </c>
      <c r="Q1867" t="inlineStr">
        <is>
          <t>plant_technology</t>
        </is>
      </c>
      <c r="R1867" t="inlineStr">
        <is>
          <t>641_Natural Gas Steam Turbine_2016_plant_technology_total_7801</t>
        </is>
      </c>
      <c r="S1867" t="n">
        <v>2</v>
      </c>
      <c r="T1867" t="n">
        <v>1</v>
      </c>
      <c r="U1867" t="b">
        <v>0</v>
      </c>
      <c r="V1867" t="n">
        <v>0</v>
      </c>
      <c r="W1867" t="n">
        <v>93.7</v>
      </c>
      <c r="X1867" t="inlineStr"/>
      <c r="Y1867" t="inlineStr"/>
      <c r="Z1867" t="inlineStr">
        <is>
          <t>gas</t>
        </is>
      </c>
      <c r="AA1867" t="inlineStr"/>
      <c r="AB1867" t="n">
        <v>1952</v>
      </c>
      <c r="AC1867" t="n">
        <v>0</v>
      </c>
      <c r="AD1867" t="inlineStr">
        <is>
          <t>retired</t>
        </is>
      </c>
      <c r="AE1867" t="inlineStr"/>
      <c r="AF1867" t="n">
        <v>137</v>
      </c>
      <c r="AG1867" t="inlineStr">
        <is>
          <t>137_2016</t>
        </is>
      </c>
      <c r="AH1867" s="156" t="n">
        <v>42370</v>
      </c>
      <c r="AI1867" t="n">
        <v>0</v>
      </c>
      <c r="AJ1867" t="n">
        <v>0</v>
      </c>
      <c r="AK1867" t="inlineStr">
        <is>
          <t>Gulf Power Co</t>
        </is>
      </c>
    </row>
    <row r="1868">
      <c r="A1868" t="inlineStr">
        <is>
          <t>641_bit_2016_plant_prime_fuel_owned_7801</t>
        </is>
      </c>
      <c r="B1868" t="inlineStr">
        <is>
          <t>Crist BIT</t>
        </is>
      </c>
      <c r="C1868" t="inlineStr">
        <is>
          <t>plant_prime_fuel</t>
        </is>
      </c>
      <c r="D1868" t="n">
        <v>2016</v>
      </c>
      <c r="E1868" t="inlineStr">
        <is>
          <t>owned</t>
        </is>
      </c>
      <c r="F1868" t="inlineStr">
        <is>
          <t>Crist</t>
        </is>
      </c>
      <c r="G1868" t="n">
        <v>641</v>
      </c>
      <c r="H1868" t="inlineStr"/>
      <c r="I1868" t="inlineStr"/>
      <c r="J1868" t="inlineStr">
        <is>
          <t>ST</t>
        </is>
      </c>
      <c r="K1868" t="inlineStr">
        <is>
          <t>BIT</t>
        </is>
      </c>
      <c r="L1868" t="inlineStr">
        <is>
          <t>Conventional Steam Coal</t>
        </is>
      </c>
      <c r="M1868" t="inlineStr">
        <is>
          <t>Steam</t>
        </is>
      </c>
      <c r="N1868" t="n">
        <v>7801</v>
      </c>
      <c r="O1868" t="n">
        <v>130</v>
      </c>
      <c r="P1868" t="b">
        <v>0</v>
      </c>
      <c r="Q1868" t="inlineStr">
        <is>
          <t>plant_technology</t>
        </is>
      </c>
      <c r="R1868" t="inlineStr">
        <is>
          <t>641_Conventional Steam Coal_2016_plant_technology_owned_7801</t>
        </is>
      </c>
      <c r="S1868" t="n">
        <v>2</v>
      </c>
      <c r="T1868" t="n">
        <v>1</v>
      </c>
      <c r="U1868" t="b">
        <v>1</v>
      </c>
      <c r="V1868" t="n">
        <v>0.2640752545975023</v>
      </c>
      <c r="W1868" t="n">
        <v>1135.1</v>
      </c>
      <c r="X1868" t="n">
        <v>2.858875480198171</v>
      </c>
      <c r="Y1868" t="n">
        <v>33.48513417622524</v>
      </c>
      <c r="Z1868" t="inlineStr">
        <is>
          <t>coal</t>
        </is>
      </c>
      <c r="AA1868" t="n">
        <v>11.71269417229187</v>
      </c>
      <c r="AB1868" t="n">
        <v>1973</v>
      </c>
      <c r="AC1868" t="n">
        <v>2633020</v>
      </c>
      <c r="AD1868" t="inlineStr">
        <is>
          <t>existing</t>
        </is>
      </c>
      <c r="AE1868" t="inlineStr"/>
      <c r="AF1868" t="n">
        <v>137</v>
      </c>
      <c r="AG1868" t="inlineStr">
        <is>
          <t>137_2016</t>
        </is>
      </c>
      <c r="AH1868" s="156" t="n">
        <v>42370</v>
      </c>
      <c r="AI1868" t="n">
        <v>84592332.72686327</v>
      </c>
      <c r="AJ1868" t="n">
        <v>29589372.924</v>
      </c>
      <c r="AK1868" t="inlineStr">
        <is>
          <t>Gulf Power Co</t>
        </is>
      </c>
    </row>
    <row r="1869">
      <c r="A1869" t="inlineStr">
        <is>
          <t>641_ng_2016_plant_prime_fuel_owned_7801</t>
        </is>
      </c>
      <c r="B1869" t="inlineStr">
        <is>
          <t>Crist NG</t>
        </is>
      </c>
      <c r="C1869" t="inlineStr">
        <is>
          <t>plant_prime_fuel</t>
        </is>
      </c>
      <c r="D1869" t="n">
        <v>2016</v>
      </c>
      <c r="E1869" t="inlineStr">
        <is>
          <t>owned</t>
        </is>
      </c>
      <c r="F1869" t="inlineStr">
        <is>
          <t>Crist</t>
        </is>
      </c>
      <c r="G1869" t="n">
        <v>641</v>
      </c>
      <c r="H1869" t="inlineStr"/>
      <c r="I1869" t="inlineStr"/>
      <c r="J1869" t="inlineStr">
        <is>
          <t>ST</t>
        </is>
      </c>
      <c r="K1869" t="inlineStr">
        <is>
          <t>NG</t>
        </is>
      </c>
      <c r="L1869" t="inlineStr">
        <is>
          <t>Natural Gas Steam Turbine</t>
        </is>
      </c>
      <c r="M1869" t="inlineStr">
        <is>
          <t>Steam</t>
        </is>
      </c>
      <c r="N1869" t="n">
        <v>7801</v>
      </c>
      <c r="O1869" t="n">
        <v>130</v>
      </c>
      <c r="P1869" t="b">
        <v>0</v>
      </c>
      <c r="Q1869" t="inlineStr">
        <is>
          <t>plant_technology</t>
        </is>
      </c>
      <c r="R1869" t="inlineStr">
        <is>
          <t>641_Natural Gas Steam Turbine_2016_plant_technology_owned_7801</t>
        </is>
      </c>
      <c r="S1869" t="n">
        <v>2</v>
      </c>
      <c r="T1869" t="n">
        <v>1</v>
      </c>
      <c r="U1869" t="b">
        <v>1</v>
      </c>
      <c r="V1869" t="n">
        <v>0</v>
      </c>
      <c r="W1869" t="n">
        <v>93.7</v>
      </c>
      <c r="X1869" t="inlineStr"/>
      <c r="Y1869" t="inlineStr"/>
      <c r="Z1869" t="inlineStr">
        <is>
          <t>gas</t>
        </is>
      </c>
      <c r="AA1869" t="inlineStr"/>
      <c r="AB1869" t="n">
        <v>1952</v>
      </c>
      <c r="AC1869" t="n">
        <v>0</v>
      </c>
      <c r="AD1869" t="inlineStr">
        <is>
          <t>retired</t>
        </is>
      </c>
      <c r="AE1869" t="inlineStr"/>
      <c r="AF1869" t="n">
        <v>137</v>
      </c>
      <c r="AG1869" t="inlineStr">
        <is>
          <t>137_2016</t>
        </is>
      </c>
      <c r="AH1869" s="156" t="n">
        <v>42370</v>
      </c>
      <c r="AI1869" t="n">
        <v>0</v>
      </c>
      <c r="AJ1869" t="n">
        <v>0</v>
      </c>
      <c r="AK1869" t="inlineStr">
        <is>
          <t>Gulf Power Co</t>
        </is>
      </c>
    </row>
    <row r="1870">
      <c r="A1870" t="inlineStr">
        <is>
          <t>641_bit_2016_plant_prime_fuel_total_7801</t>
        </is>
      </c>
      <c r="B1870" t="inlineStr">
        <is>
          <t>Crist BIT</t>
        </is>
      </c>
      <c r="C1870" t="inlineStr">
        <is>
          <t>plant_prime_fuel</t>
        </is>
      </c>
      <c r="D1870" t="n">
        <v>2016</v>
      </c>
      <c r="E1870" t="inlineStr">
        <is>
          <t>total</t>
        </is>
      </c>
      <c r="F1870" t="inlineStr">
        <is>
          <t>Crist</t>
        </is>
      </c>
      <c r="G1870" t="n">
        <v>641</v>
      </c>
      <c r="H1870" t="inlineStr"/>
      <c r="I1870" t="inlineStr"/>
      <c r="J1870" t="inlineStr">
        <is>
          <t>ST</t>
        </is>
      </c>
      <c r="K1870" t="inlineStr">
        <is>
          <t>BIT</t>
        </is>
      </c>
      <c r="L1870" t="inlineStr">
        <is>
          <t>Conventional Steam Coal</t>
        </is>
      </c>
      <c r="M1870" t="inlineStr">
        <is>
          <t>Steam</t>
        </is>
      </c>
      <c r="N1870" t="n">
        <v>7801</v>
      </c>
      <c r="O1870" t="n">
        <v>130</v>
      </c>
      <c r="P1870" t="b">
        <v>0</v>
      </c>
      <c r="Q1870" t="inlineStr">
        <is>
          <t>plant_technology</t>
        </is>
      </c>
      <c r="R1870" t="inlineStr">
        <is>
          <t>641_Conventional Steam Coal_2016_plant_technology_total_7801</t>
        </is>
      </c>
      <c r="S1870" t="n">
        <v>2</v>
      </c>
      <c r="T1870" t="n">
        <v>1</v>
      </c>
      <c r="U1870" t="b">
        <v>0</v>
      </c>
      <c r="V1870" t="n">
        <v>0.2640752545975023</v>
      </c>
      <c r="W1870" t="n">
        <v>1135.1</v>
      </c>
      <c r="X1870" t="n">
        <v>2.858875480198171</v>
      </c>
      <c r="Y1870" t="n">
        <v>33.48513417622524</v>
      </c>
      <c r="Z1870" t="inlineStr">
        <is>
          <t>coal</t>
        </is>
      </c>
      <c r="AA1870" t="n">
        <v>11.71269417229187</v>
      </c>
      <c r="AB1870" t="n">
        <v>1973</v>
      </c>
      <c r="AC1870" t="n">
        <v>2633020</v>
      </c>
      <c r="AD1870" t="inlineStr">
        <is>
          <t>existing</t>
        </is>
      </c>
      <c r="AE1870" t="inlineStr"/>
      <c r="AF1870" t="n">
        <v>137</v>
      </c>
      <c r="AG1870" t="inlineStr">
        <is>
          <t>137_2016</t>
        </is>
      </c>
      <c r="AH1870" s="156" t="n">
        <v>42370</v>
      </c>
      <c r="AI1870" t="n">
        <v>84592332.72686327</v>
      </c>
      <c r="AJ1870" t="n">
        <v>29589372.924</v>
      </c>
      <c r="AK1870" t="inlineStr">
        <is>
          <t>Gulf Power Co</t>
        </is>
      </c>
    </row>
    <row r="1871">
      <c r="A1871" t="inlineStr">
        <is>
          <t>641_ng_2016_plant_prime_fuel_total_7801</t>
        </is>
      </c>
      <c r="B1871" t="inlineStr">
        <is>
          <t>Crist NG</t>
        </is>
      </c>
      <c r="C1871" t="inlineStr">
        <is>
          <t>plant_prime_fuel</t>
        </is>
      </c>
      <c r="D1871" t="n">
        <v>2016</v>
      </c>
      <c r="E1871" t="inlineStr">
        <is>
          <t>total</t>
        </is>
      </c>
      <c r="F1871" t="inlineStr">
        <is>
          <t>Crist</t>
        </is>
      </c>
      <c r="G1871" t="n">
        <v>641</v>
      </c>
      <c r="H1871" t="inlineStr"/>
      <c r="I1871" t="inlineStr"/>
      <c r="J1871" t="inlineStr">
        <is>
          <t>ST</t>
        </is>
      </c>
      <c r="K1871" t="inlineStr">
        <is>
          <t>NG</t>
        </is>
      </c>
      <c r="L1871" t="inlineStr">
        <is>
          <t>Natural Gas Steam Turbine</t>
        </is>
      </c>
      <c r="M1871" t="inlineStr">
        <is>
          <t>Steam</t>
        </is>
      </c>
      <c r="N1871" t="n">
        <v>7801</v>
      </c>
      <c r="O1871" t="n">
        <v>130</v>
      </c>
      <c r="P1871" t="b">
        <v>0</v>
      </c>
      <c r="Q1871" t="inlineStr">
        <is>
          <t>plant_technology</t>
        </is>
      </c>
      <c r="R1871" t="inlineStr">
        <is>
          <t>641_Natural Gas Steam Turbine_2016_plant_technology_total_7801</t>
        </is>
      </c>
      <c r="S1871" t="n">
        <v>2</v>
      </c>
      <c r="T1871" t="n">
        <v>1</v>
      </c>
      <c r="U1871" t="b">
        <v>0</v>
      </c>
      <c r="V1871" t="n">
        <v>0</v>
      </c>
      <c r="W1871" t="n">
        <v>93.7</v>
      </c>
      <c r="X1871" t="inlineStr"/>
      <c r="Y1871" t="inlineStr"/>
      <c r="Z1871" t="inlineStr">
        <is>
          <t>gas</t>
        </is>
      </c>
      <c r="AA1871" t="inlineStr"/>
      <c r="AB1871" t="n">
        <v>1952</v>
      </c>
      <c r="AC1871" t="n">
        <v>0</v>
      </c>
      <c r="AD1871" t="inlineStr">
        <is>
          <t>retired</t>
        </is>
      </c>
      <c r="AE1871" t="inlineStr"/>
      <c r="AF1871" t="n">
        <v>137</v>
      </c>
      <c r="AG1871" t="inlineStr">
        <is>
          <t>137_2016</t>
        </is>
      </c>
      <c r="AH1871" s="156" t="n">
        <v>42370</v>
      </c>
      <c r="AI1871" t="n">
        <v>0</v>
      </c>
      <c r="AJ1871" t="n">
        <v>0</v>
      </c>
      <c r="AK1871" t="inlineStr">
        <is>
          <t>Gulf Power Co</t>
        </is>
      </c>
    </row>
    <row r="1872">
      <c r="A1872" t="inlineStr">
        <is>
          <t>641_steam_2016_plant_ferc_acct_owned_7801</t>
        </is>
      </c>
      <c r="B1872" t="inlineStr">
        <is>
          <t>Crist Steam</t>
        </is>
      </c>
      <c r="C1872" t="inlineStr">
        <is>
          <t>plant_ferc_acct</t>
        </is>
      </c>
      <c r="D1872" t="n">
        <v>2016</v>
      </c>
      <c r="E1872" t="inlineStr">
        <is>
          <t>owned</t>
        </is>
      </c>
      <c r="F1872" t="inlineStr">
        <is>
          <t>Crist</t>
        </is>
      </c>
      <c r="G1872" t="n">
        <v>641</v>
      </c>
      <c r="H1872" t="inlineStr"/>
      <c r="I1872" t="inlineStr"/>
      <c r="J1872" t="inlineStr">
        <is>
          <t>ST</t>
        </is>
      </c>
      <c r="K1872" t="inlineStr"/>
      <c r="L1872" t="inlineStr"/>
      <c r="M1872" t="inlineStr">
        <is>
          <t>Steam</t>
        </is>
      </c>
      <c r="N1872" t="n">
        <v>7801</v>
      </c>
      <c r="O1872" t="n">
        <v>130</v>
      </c>
      <c r="P1872" t="b">
        <v>0</v>
      </c>
      <c r="Q1872" t="inlineStr">
        <is>
          <t>plant</t>
        </is>
      </c>
      <c r="R1872" t="inlineStr">
        <is>
          <t>641_2016_plant_owned_7801</t>
        </is>
      </c>
      <c r="S1872" t="n">
        <v>1</v>
      </c>
      <c r="T1872" t="n">
        <v>1</v>
      </c>
      <c r="U1872" t="b">
        <v>1</v>
      </c>
      <c r="V1872" t="n">
        <v>0.2439386568144734</v>
      </c>
      <c r="W1872" t="n">
        <v>1228.8</v>
      </c>
      <c r="X1872" t="n">
        <v>2.858875480198171</v>
      </c>
      <c r="Y1872" t="n">
        <v>33.48513417622524</v>
      </c>
      <c r="Z1872" t="inlineStr"/>
      <c r="AA1872" t="n">
        <v>11.71269417229187</v>
      </c>
      <c r="AB1872" t="n">
        <v>1973</v>
      </c>
      <c r="AC1872" t="n">
        <v>2633020</v>
      </c>
      <c r="AD1872" t="inlineStr">
        <is>
          <t>existing</t>
        </is>
      </c>
      <c r="AE1872" t="inlineStr"/>
      <c r="AF1872" t="n">
        <v>137</v>
      </c>
      <c r="AG1872" t="inlineStr">
        <is>
          <t>137_2016</t>
        </is>
      </c>
      <c r="AH1872" s="156" t="n">
        <v>42370</v>
      </c>
      <c r="AI1872" t="n">
        <v>84592332.72686327</v>
      </c>
      <c r="AJ1872" t="n">
        <v>29589372.924</v>
      </c>
      <c r="AK1872" t="inlineStr">
        <is>
          <t>Gulf Power Co</t>
        </is>
      </c>
    </row>
    <row r="1873">
      <c r="A1873" t="inlineStr">
        <is>
          <t>641_steam_2016_plant_ferc_acct_total_7801</t>
        </is>
      </c>
      <c r="B1873" t="inlineStr">
        <is>
          <t>Crist Steam</t>
        </is>
      </c>
      <c r="C1873" t="inlineStr">
        <is>
          <t>plant_ferc_acct</t>
        </is>
      </c>
      <c r="D1873" t="n">
        <v>2016</v>
      </c>
      <c r="E1873" t="inlineStr">
        <is>
          <t>total</t>
        </is>
      </c>
      <c r="F1873" t="inlineStr">
        <is>
          <t>Crist</t>
        </is>
      </c>
      <c r="G1873" t="n">
        <v>641</v>
      </c>
      <c r="H1873" t="inlineStr"/>
      <c r="I1873" t="inlineStr"/>
      <c r="J1873" t="inlineStr">
        <is>
          <t>ST</t>
        </is>
      </c>
      <c r="K1873" t="inlineStr"/>
      <c r="L1873" t="inlineStr"/>
      <c r="M1873" t="inlineStr">
        <is>
          <t>Steam</t>
        </is>
      </c>
      <c r="N1873" t="n">
        <v>7801</v>
      </c>
      <c r="O1873" t="n">
        <v>130</v>
      </c>
      <c r="P1873" t="b">
        <v>0</v>
      </c>
      <c r="Q1873" t="inlineStr">
        <is>
          <t>plant</t>
        </is>
      </c>
      <c r="R1873" t="inlineStr">
        <is>
          <t>641_2016_plant_total_7801</t>
        </is>
      </c>
      <c r="S1873" t="n">
        <v>1</v>
      </c>
      <c r="T1873" t="n">
        <v>1</v>
      </c>
      <c r="U1873" t="b">
        <v>0</v>
      </c>
      <c r="V1873" t="n">
        <v>0.2439386568144734</v>
      </c>
      <c r="W1873" t="n">
        <v>1228.8</v>
      </c>
      <c r="X1873" t="n">
        <v>2.858875480198171</v>
      </c>
      <c r="Y1873" t="n">
        <v>33.48513417622524</v>
      </c>
      <c r="Z1873" t="inlineStr"/>
      <c r="AA1873" t="n">
        <v>11.71269417229187</v>
      </c>
      <c r="AB1873" t="n">
        <v>1973</v>
      </c>
      <c r="AC1873" t="n">
        <v>2633020</v>
      </c>
      <c r="AD1873" t="inlineStr">
        <is>
          <t>existing</t>
        </is>
      </c>
      <c r="AE1873" t="inlineStr"/>
      <c r="AF1873" t="n">
        <v>137</v>
      </c>
      <c r="AG1873" t="inlineStr">
        <is>
          <t>137_2016</t>
        </is>
      </c>
      <c r="AH1873" s="156" t="n">
        <v>42370</v>
      </c>
      <c r="AI1873" t="n">
        <v>84592332.72686327</v>
      </c>
      <c r="AJ1873" t="n">
        <v>29589372.924</v>
      </c>
      <c r="AK1873" t="inlineStr">
        <is>
          <t>Gulf Power Co</t>
        </is>
      </c>
    </row>
    <row r="1874">
      <c r="A1874" t="inlineStr">
        <is>
          <t>641_1_2016_plant_gen_owned_7801</t>
        </is>
      </c>
      <c r="B1874" t="inlineStr">
        <is>
          <t>Crist 1</t>
        </is>
      </c>
      <c r="C1874" t="inlineStr">
        <is>
          <t>plant_gen</t>
        </is>
      </c>
      <c r="D1874" t="n">
        <v>2016</v>
      </c>
      <c r="E1874" t="inlineStr">
        <is>
          <t>owned</t>
        </is>
      </c>
      <c r="F1874" t="inlineStr">
        <is>
          <t>Crist</t>
        </is>
      </c>
      <c r="G1874" t="n">
        <v>641</v>
      </c>
      <c r="H1874" t="inlineStr">
        <is>
          <t>1</t>
        </is>
      </c>
      <c r="I1874" t="inlineStr"/>
      <c r="J1874" t="inlineStr">
        <is>
          <t>ST</t>
        </is>
      </c>
      <c r="K1874" t="inlineStr">
        <is>
          <t>NG</t>
        </is>
      </c>
      <c r="L1874" t="inlineStr">
        <is>
          <t>Natural Gas Steam Turbine</t>
        </is>
      </c>
      <c r="M1874" t="inlineStr">
        <is>
          <t>Steam</t>
        </is>
      </c>
      <c r="N1874" t="n">
        <v>7801</v>
      </c>
      <c r="O1874" t="n">
        <v>130</v>
      </c>
      <c r="P1874" t="b">
        <v>1</v>
      </c>
      <c r="Q1874" t="inlineStr">
        <is>
          <t>plant_gen</t>
        </is>
      </c>
      <c r="R1874" t="inlineStr">
        <is>
          <t>641_1_2016_plant_gen_owned_7801</t>
        </is>
      </c>
      <c r="S1874" t="n">
        <v>7</v>
      </c>
      <c r="T1874" t="n">
        <v>1</v>
      </c>
      <c r="U1874" t="b">
        <v>1</v>
      </c>
      <c r="V1874" t="n">
        <v>0</v>
      </c>
      <c r="W1874" t="n">
        <v>28.1</v>
      </c>
      <c r="X1874" t="inlineStr"/>
      <c r="Y1874" t="inlineStr"/>
      <c r="Z1874" t="inlineStr">
        <is>
          <t>gas</t>
        </is>
      </c>
      <c r="AA1874" t="inlineStr"/>
      <c r="AB1874" t="n">
        <v>1945</v>
      </c>
      <c r="AC1874" t="n">
        <v>0</v>
      </c>
      <c r="AD1874" t="inlineStr">
        <is>
          <t>retired</t>
        </is>
      </c>
      <c r="AE1874" t="inlineStr"/>
      <c r="AF1874" t="n">
        <v>137</v>
      </c>
      <c r="AG1874" t="inlineStr">
        <is>
          <t>137_2016</t>
        </is>
      </c>
      <c r="AH1874" s="156" t="n">
        <v>42370</v>
      </c>
      <c r="AI1874" t="n">
        <v>0</v>
      </c>
      <c r="AJ1874" t="n">
        <v>0</v>
      </c>
      <c r="AK1874" t="inlineStr">
        <is>
          <t>Gulf Power Co</t>
        </is>
      </c>
    </row>
    <row r="1875">
      <c r="A1875" t="inlineStr">
        <is>
          <t>641_2_2016_plant_gen_owned_7801</t>
        </is>
      </c>
      <c r="B1875" t="inlineStr">
        <is>
          <t>Crist 2</t>
        </is>
      </c>
      <c r="C1875" t="inlineStr">
        <is>
          <t>plant_gen</t>
        </is>
      </c>
      <c r="D1875" t="n">
        <v>2016</v>
      </c>
      <c r="E1875" t="inlineStr">
        <is>
          <t>owned</t>
        </is>
      </c>
      <c r="F1875" t="inlineStr">
        <is>
          <t>Crist</t>
        </is>
      </c>
      <c r="G1875" t="n">
        <v>641</v>
      </c>
      <c r="H1875" t="inlineStr">
        <is>
          <t>2</t>
        </is>
      </c>
      <c r="I1875" t="inlineStr"/>
      <c r="J1875" t="inlineStr">
        <is>
          <t>ST</t>
        </is>
      </c>
      <c r="K1875" t="inlineStr">
        <is>
          <t>NG</t>
        </is>
      </c>
      <c r="L1875" t="inlineStr">
        <is>
          <t>Natural Gas Steam Turbine</t>
        </is>
      </c>
      <c r="M1875" t="inlineStr">
        <is>
          <t>Steam</t>
        </is>
      </c>
      <c r="N1875" t="n">
        <v>7801</v>
      </c>
      <c r="O1875" t="n">
        <v>130</v>
      </c>
      <c r="P1875" t="b">
        <v>1</v>
      </c>
      <c r="Q1875" t="inlineStr">
        <is>
          <t>plant_gen</t>
        </is>
      </c>
      <c r="R1875" t="inlineStr">
        <is>
          <t>641_2_2016_plant_gen_owned_7801</t>
        </is>
      </c>
      <c r="S1875" t="n">
        <v>7</v>
      </c>
      <c r="T1875" t="n">
        <v>1</v>
      </c>
      <c r="U1875" t="b">
        <v>1</v>
      </c>
      <c r="V1875" t="n">
        <v>0</v>
      </c>
      <c r="W1875" t="n">
        <v>28.1</v>
      </c>
      <c r="X1875" t="inlineStr"/>
      <c r="Y1875" t="inlineStr"/>
      <c r="Z1875" t="inlineStr">
        <is>
          <t>gas</t>
        </is>
      </c>
      <c r="AA1875" t="inlineStr"/>
      <c r="AB1875" t="n">
        <v>1949</v>
      </c>
      <c r="AC1875" t="n">
        <v>0</v>
      </c>
      <c r="AD1875" t="inlineStr">
        <is>
          <t>retired</t>
        </is>
      </c>
      <c r="AE1875" t="inlineStr"/>
      <c r="AF1875" t="n">
        <v>137</v>
      </c>
      <c r="AG1875" t="inlineStr">
        <is>
          <t>137_2016</t>
        </is>
      </c>
      <c r="AH1875" s="156" t="n">
        <v>42370</v>
      </c>
      <c r="AI1875" t="n">
        <v>0</v>
      </c>
      <c r="AJ1875" t="n">
        <v>0</v>
      </c>
      <c r="AK1875" t="inlineStr">
        <is>
          <t>Gulf Power Co</t>
        </is>
      </c>
    </row>
    <row r="1876">
      <c r="A1876" t="inlineStr">
        <is>
          <t>641_3_2016_plant_gen_owned_7801</t>
        </is>
      </c>
      <c r="B1876" t="inlineStr">
        <is>
          <t>Crist 3</t>
        </is>
      </c>
      <c r="C1876" t="inlineStr">
        <is>
          <t>plant_gen</t>
        </is>
      </c>
      <c r="D1876" t="n">
        <v>2016</v>
      </c>
      <c r="E1876" t="inlineStr">
        <is>
          <t>owned</t>
        </is>
      </c>
      <c r="F1876" t="inlineStr">
        <is>
          <t>Crist</t>
        </is>
      </c>
      <c r="G1876" t="n">
        <v>641</v>
      </c>
      <c r="H1876" t="inlineStr">
        <is>
          <t>3</t>
        </is>
      </c>
      <c r="I1876" t="inlineStr"/>
      <c r="J1876" t="inlineStr">
        <is>
          <t>ST</t>
        </is>
      </c>
      <c r="K1876" t="inlineStr">
        <is>
          <t>NG</t>
        </is>
      </c>
      <c r="L1876" t="inlineStr">
        <is>
          <t>Natural Gas Steam Turbine</t>
        </is>
      </c>
      <c r="M1876" t="inlineStr">
        <is>
          <t>Steam</t>
        </is>
      </c>
      <c r="N1876" t="n">
        <v>7801</v>
      </c>
      <c r="O1876" t="n">
        <v>130</v>
      </c>
      <c r="P1876" t="b">
        <v>1</v>
      </c>
      <c r="Q1876" t="inlineStr">
        <is>
          <t>plant_gen</t>
        </is>
      </c>
      <c r="R1876" t="inlineStr">
        <is>
          <t>641_3_2016_plant_gen_owned_7801</t>
        </is>
      </c>
      <c r="S1876" t="n">
        <v>7</v>
      </c>
      <c r="T1876" t="n">
        <v>1</v>
      </c>
      <c r="U1876" t="b">
        <v>1</v>
      </c>
      <c r="V1876" t="n">
        <v>0</v>
      </c>
      <c r="W1876" t="n">
        <v>37.5</v>
      </c>
      <c r="X1876" t="inlineStr"/>
      <c r="Y1876" t="inlineStr"/>
      <c r="Z1876" t="inlineStr">
        <is>
          <t>gas</t>
        </is>
      </c>
      <c r="AA1876" t="inlineStr"/>
      <c r="AB1876" t="n">
        <v>1952</v>
      </c>
      <c r="AC1876" t="n">
        <v>0</v>
      </c>
      <c r="AD1876" t="inlineStr">
        <is>
          <t>retired</t>
        </is>
      </c>
      <c r="AE1876" t="inlineStr"/>
      <c r="AF1876" t="n">
        <v>137</v>
      </c>
      <c r="AG1876" t="inlineStr">
        <is>
          <t>137_2016</t>
        </is>
      </c>
      <c r="AH1876" s="156" t="n">
        <v>42370</v>
      </c>
      <c r="AI1876" t="n">
        <v>0</v>
      </c>
      <c r="AJ1876" t="n">
        <v>0</v>
      </c>
      <c r="AK1876" t="inlineStr">
        <is>
          <t>Gulf Power Co</t>
        </is>
      </c>
    </row>
    <row r="1877">
      <c r="A1877" t="inlineStr">
        <is>
          <t>641_4_2016_plant_gen_owned_7801</t>
        </is>
      </c>
      <c r="B1877" t="inlineStr">
        <is>
          <t>Crist 4</t>
        </is>
      </c>
      <c r="C1877" t="inlineStr">
        <is>
          <t>plant_gen</t>
        </is>
      </c>
      <c r="D1877" t="n">
        <v>2016</v>
      </c>
      <c r="E1877" t="inlineStr">
        <is>
          <t>owned</t>
        </is>
      </c>
      <c r="F1877" t="inlineStr">
        <is>
          <t>Crist</t>
        </is>
      </c>
      <c r="G1877" t="n">
        <v>641</v>
      </c>
      <c r="H1877" t="inlineStr">
        <is>
          <t>4</t>
        </is>
      </c>
      <c r="I1877" t="n">
        <v>1</v>
      </c>
      <c r="J1877" t="inlineStr">
        <is>
          <t>ST</t>
        </is>
      </c>
      <c r="K1877" t="inlineStr">
        <is>
          <t>BIT</t>
        </is>
      </c>
      <c r="L1877" t="inlineStr">
        <is>
          <t>Conventional Steam Coal</t>
        </is>
      </c>
      <c r="M1877" t="inlineStr">
        <is>
          <t>Steam</t>
        </is>
      </c>
      <c r="N1877" t="n">
        <v>7801</v>
      </c>
      <c r="O1877" t="n">
        <v>130</v>
      </c>
      <c r="P1877" t="b">
        <v>0</v>
      </c>
      <c r="Q1877" t="inlineStr">
        <is>
          <t>plant_unit</t>
        </is>
      </c>
      <c r="R1877" t="inlineStr">
        <is>
          <t>641_1_2016_plant_unit_owned_7801</t>
        </is>
      </c>
      <c r="S1877" t="n">
        <v>7</v>
      </c>
      <c r="T1877" t="n">
        <v>1</v>
      </c>
      <c r="U1877" t="b">
        <v>1</v>
      </c>
      <c r="V1877" t="n">
        <v>0.06716028755105333</v>
      </c>
      <c r="W1877" t="n">
        <v>93.7</v>
      </c>
      <c r="X1877" t="n">
        <v>2.858875480198171</v>
      </c>
      <c r="Y1877" t="n">
        <v>41.82598441995988</v>
      </c>
      <c r="Z1877" t="inlineStr">
        <is>
          <t>coal</t>
        </is>
      </c>
      <c r="AA1877" t="n">
        <v>14.63022251569369</v>
      </c>
      <c r="AB1877" t="n">
        <v>1959</v>
      </c>
      <c r="AC1877" t="n">
        <v>55277</v>
      </c>
      <c r="AD1877" t="inlineStr">
        <is>
          <t>existing</t>
        </is>
      </c>
      <c r="AE1877" t="inlineStr"/>
      <c r="AF1877" t="n">
        <v>137</v>
      </c>
      <c r="AG1877" t="inlineStr">
        <is>
          <t>137_2016</t>
        </is>
      </c>
      <c r="AH1877" s="156" t="n">
        <v>42370</v>
      </c>
      <c r="AI1877" t="n">
        <v>2312014.940782122</v>
      </c>
      <c r="AJ1877" t="n">
        <v>808714.8099999998</v>
      </c>
      <c r="AK1877" t="inlineStr">
        <is>
          <t>Gulf Power Co</t>
        </is>
      </c>
    </row>
    <row r="1878">
      <c r="A1878" t="inlineStr">
        <is>
          <t>641_5_2016_plant_gen_owned_7801</t>
        </is>
      </c>
      <c r="B1878" t="inlineStr">
        <is>
          <t>Crist 5</t>
        </is>
      </c>
      <c r="C1878" t="inlineStr">
        <is>
          <t>plant_gen</t>
        </is>
      </c>
      <c r="D1878" t="n">
        <v>2016</v>
      </c>
      <c r="E1878" t="inlineStr">
        <is>
          <t>owned</t>
        </is>
      </c>
      <c r="F1878" t="inlineStr">
        <is>
          <t>Crist</t>
        </is>
      </c>
      <c r="G1878" t="n">
        <v>641</v>
      </c>
      <c r="H1878" t="inlineStr">
        <is>
          <t>5</t>
        </is>
      </c>
      <c r="I1878" t="n">
        <v>2</v>
      </c>
      <c r="J1878" t="inlineStr">
        <is>
          <t>ST</t>
        </is>
      </c>
      <c r="K1878" t="inlineStr">
        <is>
          <t>BIT</t>
        </is>
      </c>
      <c r="L1878" t="inlineStr">
        <is>
          <t>Conventional Steam Coal</t>
        </is>
      </c>
      <c r="M1878" t="inlineStr">
        <is>
          <t>Steam</t>
        </is>
      </c>
      <c r="N1878" t="n">
        <v>7801</v>
      </c>
      <c r="O1878" t="n">
        <v>130</v>
      </c>
      <c r="P1878" t="b">
        <v>0</v>
      </c>
      <c r="Q1878" t="inlineStr">
        <is>
          <t>plant_unit</t>
        </is>
      </c>
      <c r="R1878" t="inlineStr">
        <is>
          <t>641_2_2016_plant_unit_owned_7801</t>
        </is>
      </c>
      <c r="S1878" t="n">
        <v>7</v>
      </c>
      <c r="T1878" t="n">
        <v>1</v>
      </c>
      <c r="U1878" t="b">
        <v>1</v>
      </c>
      <c r="V1878" t="n">
        <v>0.07244786776383956</v>
      </c>
      <c r="W1878" t="n">
        <v>93.7</v>
      </c>
      <c r="X1878" t="n">
        <v>2.858875480198171</v>
      </c>
      <c r="Y1878" t="n">
        <v>42.86975135780254</v>
      </c>
      <c r="Z1878" t="inlineStr">
        <is>
          <t>coal</t>
        </is>
      </c>
      <c r="AA1878" t="n">
        <v>14.99531954250449</v>
      </c>
      <c r="AB1878" t="n">
        <v>1961</v>
      </c>
      <c r="AC1878" t="n">
        <v>59629</v>
      </c>
      <c r="AD1878" t="inlineStr">
        <is>
          <t>existing</t>
        </is>
      </c>
      <c r="AE1878" t="inlineStr"/>
      <c r="AF1878" t="n">
        <v>137</v>
      </c>
      <c r="AG1878" t="inlineStr">
        <is>
          <t>137_2016</t>
        </is>
      </c>
      <c r="AH1878" s="156" t="n">
        <v>42370</v>
      </c>
      <c r="AI1878" t="n">
        <v>2556280.403714407</v>
      </c>
      <c r="AJ1878" t="n">
        <v>894155.909</v>
      </c>
      <c r="AK1878" t="inlineStr">
        <is>
          <t>Gulf Power Co</t>
        </is>
      </c>
    </row>
    <row r="1879">
      <c r="A1879" t="inlineStr">
        <is>
          <t>641_6_2016_plant_gen_owned_7801</t>
        </is>
      </c>
      <c r="B1879" t="inlineStr">
        <is>
          <t>Crist 6</t>
        </is>
      </c>
      <c r="C1879" t="inlineStr">
        <is>
          <t>plant_gen</t>
        </is>
      </c>
      <c r="D1879" t="n">
        <v>2016</v>
      </c>
      <c r="E1879" t="inlineStr">
        <is>
          <t>owned</t>
        </is>
      </c>
      <c r="F1879" t="inlineStr">
        <is>
          <t>Crist</t>
        </is>
      </c>
      <c r="G1879" t="n">
        <v>641</v>
      </c>
      <c r="H1879" t="inlineStr">
        <is>
          <t>6</t>
        </is>
      </c>
      <c r="I1879" t="n">
        <v>3</v>
      </c>
      <c r="J1879" t="inlineStr">
        <is>
          <t>ST</t>
        </is>
      </c>
      <c r="K1879" t="inlineStr">
        <is>
          <t>BIT</t>
        </is>
      </c>
      <c r="L1879" t="inlineStr">
        <is>
          <t>Conventional Steam Coal</t>
        </is>
      </c>
      <c r="M1879" t="inlineStr">
        <is>
          <t>Steam</t>
        </is>
      </c>
      <c r="N1879" t="n">
        <v>7801</v>
      </c>
      <c r="O1879" t="n">
        <v>130</v>
      </c>
      <c r="P1879" t="b">
        <v>0</v>
      </c>
      <c r="Q1879" t="inlineStr">
        <is>
          <t>plant_unit</t>
        </is>
      </c>
      <c r="R1879" t="inlineStr">
        <is>
          <t>641_3_2016_plant_unit_owned_7801</t>
        </is>
      </c>
      <c r="S1879" t="n">
        <v>7</v>
      </c>
      <c r="T1879" t="n">
        <v>1</v>
      </c>
      <c r="U1879" t="b">
        <v>1</v>
      </c>
      <c r="V1879" t="n">
        <v>0.2573777389534073</v>
      </c>
      <c r="W1879" t="n">
        <v>369.7</v>
      </c>
      <c r="X1879" t="n">
        <v>2.858875480198171</v>
      </c>
      <c r="Y1879" t="n">
        <v>32.4913925786545</v>
      </c>
      <c r="Z1879" t="inlineStr">
        <is>
          <t>coal</t>
        </is>
      </c>
      <c r="AA1879" t="n">
        <v>11.3650954033165</v>
      </c>
      <c r="AB1879" t="n">
        <v>1970</v>
      </c>
      <c r="AC1879" t="n">
        <v>835820</v>
      </c>
      <c r="AD1879" t="inlineStr">
        <is>
          <t>existing</t>
        </is>
      </c>
      <c r="AE1879" t="inlineStr"/>
      <c r="AF1879" t="n">
        <v>137</v>
      </c>
      <c r="AG1879" t="inlineStr">
        <is>
          <t>137_2016</t>
        </is>
      </c>
      <c r="AH1879" s="156" t="n">
        <v>42370</v>
      </c>
      <c r="AI1879" t="n">
        <v>27156955.74509101</v>
      </c>
      <c r="AJ1879" t="n">
        <v>9499174.040000001</v>
      </c>
      <c r="AK1879" t="inlineStr">
        <is>
          <t>Gulf Power Co</t>
        </is>
      </c>
    </row>
    <row r="1880">
      <c r="A1880" t="inlineStr">
        <is>
          <t>641_7_2016_plant_gen_owned_7801</t>
        </is>
      </c>
      <c r="B1880" t="inlineStr">
        <is>
          <t>Crist 7</t>
        </is>
      </c>
      <c r="C1880" t="inlineStr">
        <is>
          <t>plant_gen</t>
        </is>
      </c>
      <c r="D1880" t="n">
        <v>2016</v>
      </c>
      <c r="E1880" t="inlineStr">
        <is>
          <t>owned</t>
        </is>
      </c>
      <c r="F1880" t="inlineStr">
        <is>
          <t>Crist</t>
        </is>
      </c>
      <c r="G1880" t="n">
        <v>641</v>
      </c>
      <c r="H1880" t="inlineStr">
        <is>
          <t>7</t>
        </is>
      </c>
      <c r="I1880" t="n">
        <v>4</v>
      </c>
      <c r="J1880" t="inlineStr">
        <is>
          <t>ST</t>
        </is>
      </c>
      <c r="K1880" t="inlineStr">
        <is>
          <t>BIT</t>
        </is>
      </c>
      <c r="L1880" t="inlineStr">
        <is>
          <t>Conventional Steam Coal</t>
        </is>
      </c>
      <c r="M1880" t="inlineStr">
        <is>
          <t>Steam</t>
        </is>
      </c>
      <c r="N1880" t="n">
        <v>7801</v>
      </c>
      <c r="O1880" t="n">
        <v>130</v>
      </c>
      <c r="P1880" t="b">
        <v>0</v>
      </c>
      <c r="Q1880" t="inlineStr">
        <is>
          <t>plant_unit</t>
        </is>
      </c>
      <c r="R1880" t="inlineStr">
        <is>
          <t>641_4_2016_plant_unit_owned_7801</t>
        </is>
      </c>
      <c r="S1880" t="n">
        <v>7</v>
      </c>
      <c r="T1880" t="n">
        <v>1</v>
      </c>
      <c r="U1880" t="b">
        <v>1</v>
      </c>
      <c r="V1880" t="n">
        <v>0.3313459987016343</v>
      </c>
      <c r="W1880" t="n">
        <v>578</v>
      </c>
      <c r="X1880" t="n">
        <v>2.858875480198171</v>
      </c>
      <c r="Y1880" t="n">
        <v>31.24726215350927</v>
      </c>
      <c r="Z1880" t="inlineStr">
        <is>
          <t>coal</t>
        </is>
      </c>
      <c r="AA1880" t="n">
        <v>10.92991365659035</v>
      </c>
      <c r="AB1880" t="n">
        <v>1973</v>
      </c>
      <c r="AC1880" t="n">
        <v>1682294</v>
      </c>
      <c r="AD1880" t="inlineStr">
        <is>
          <t>existing</t>
        </is>
      </c>
      <c r="AE1880" t="inlineStr"/>
      <c r="AF1880" t="n">
        <v>137</v>
      </c>
      <c r="AG1880" t="inlineStr">
        <is>
          <t>137_2016</t>
        </is>
      </c>
      <c r="AH1880" s="156" t="n">
        <v>42370</v>
      </c>
      <c r="AI1880" t="n">
        <v>52567081.63727573</v>
      </c>
      <c r="AJ1880" t="n">
        <v>18387328.165</v>
      </c>
      <c r="AK1880" t="inlineStr">
        <is>
          <t>Gulf Power Co</t>
        </is>
      </c>
    </row>
    <row r="1881">
      <c r="A1881" t="inlineStr">
        <is>
          <t>641_1_2016_plant_gen_total_7801</t>
        </is>
      </c>
      <c r="B1881" t="inlineStr">
        <is>
          <t>Crist 1</t>
        </is>
      </c>
      <c r="C1881" t="inlineStr">
        <is>
          <t>plant_gen</t>
        </is>
      </c>
      <c r="D1881" t="n">
        <v>2016</v>
      </c>
      <c r="E1881" t="inlineStr">
        <is>
          <t>total</t>
        </is>
      </c>
      <c r="F1881" t="inlineStr">
        <is>
          <t>Crist</t>
        </is>
      </c>
      <c r="G1881" t="n">
        <v>641</v>
      </c>
      <c r="H1881" t="inlineStr">
        <is>
          <t>1</t>
        </is>
      </c>
      <c r="I1881" t="inlineStr"/>
      <c r="J1881" t="inlineStr">
        <is>
          <t>ST</t>
        </is>
      </c>
      <c r="K1881" t="inlineStr">
        <is>
          <t>NG</t>
        </is>
      </c>
      <c r="L1881" t="inlineStr">
        <is>
          <t>Natural Gas Steam Turbine</t>
        </is>
      </c>
      <c r="M1881" t="inlineStr">
        <is>
          <t>Steam</t>
        </is>
      </c>
      <c r="N1881" t="n">
        <v>7801</v>
      </c>
      <c r="O1881" t="n">
        <v>130</v>
      </c>
      <c r="P1881" t="b">
        <v>1</v>
      </c>
      <c r="Q1881" t="inlineStr">
        <is>
          <t>plant_gen</t>
        </is>
      </c>
      <c r="R1881" t="inlineStr">
        <is>
          <t>641_1_2016_plant_gen_total_7801</t>
        </is>
      </c>
      <c r="S1881" t="n">
        <v>7</v>
      </c>
      <c r="T1881" t="n">
        <v>1</v>
      </c>
      <c r="U1881" t="b">
        <v>0</v>
      </c>
      <c r="V1881" t="n">
        <v>0</v>
      </c>
      <c r="W1881" t="n">
        <v>28.1</v>
      </c>
      <c r="X1881" t="inlineStr"/>
      <c r="Y1881" t="inlineStr"/>
      <c r="Z1881" t="inlineStr">
        <is>
          <t>gas</t>
        </is>
      </c>
      <c r="AA1881" t="inlineStr"/>
      <c r="AB1881" t="n">
        <v>1945</v>
      </c>
      <c r="AC1881" t="n">
        <v>0</v>
      </c>
      <c r="AD1881" t="inlineStr">
        <is>
          <t>retired</t>
        </is>
      </c>
      <c r="AE1881" t="inlineStr"/>
      <c r="AF1881" t="n">
        <v>137</v>
      </c>
      <c r="AG1881" t="inlineStr">
        <is>
          <t>137_2016</t>
        </is>
      </c>
      <c r="AH1881" s="156" t="n">
        <v>42370</v>
      </c>
      <c r="AI1881" t="n">
        <v>0</v>
      </c>
      <c r="AJ1881" t="n">
        <v>0</v>
      </c>
      <c r="AK1881" t="inlineStr">
        <is>
          <t>Gulf Power Co</t>
        </is>
      </c>
    </row>
    <row r="1882">
      <c r="A1882" t="inlineStr">
        <is>
          <t>641_2_2016_plant_gen_total_7801</t>
        </is>
      </c>
      <c r="B1882" t="inlineStr">
        <is>
          <t>Crist 2</t>
        </is>
      </c>
      <c r="C1882" t="inlineStr">
        <is>
          <t>plant_gen</t>
        </is>
      </c>
      <c r="D1882" t="n">
        <v>2016</v>
      </c>
      <c r="E1882" t="inlineStr">
        <is>
          <t>total</t>
        </is>
      </c>
      <c r="F1882" t="inlineStr">
        <is>
          <t>Crist</t>
        </is>
      </c>
      <c r="G1882" t="n">
        <v>641</v>
      </c>
      <c r="H1882" t="inlineStr">
        <is>
          <t>2</t>
        </is>
      </c>
      <c r="I1882" t="inlineStr"/>
      <c r="J1882" t="inlineStr">
        <is>
          <t>ST</t>
        </is>
      </c>
      <c r="K1882" t="inlineStr">
        <is>
          <t>NG</t>
        </is>
      </c>
      <c r="L1882" t="inlineStr">
        <is>
          <t>Natural Gas Steam Turbine</t>
        </is>
      </c>
      <c r="M1882" t="inlineStr">
        <is>
          <t>Steam</t>
        </is>
      </c>
      <c r="N1882" t="n">
        <v>7801</v>
      </c>
      <c r="O1882" t="n">
        <v>130</v>
      </c>
      <c r="P1882" t="b">
        <v>1</v>
      </c>
      <c r="Q1882" t="inlineStr">
        <is>
          <t>plant_gen</t>
        </is>
      </c>
      <c r="R1882" t="inlineStr">
        <is>
          <t>641_2_2016_plant_gen_total_7801</t>
        </is>
      </c>
      <c r="S1882" t="n">
        <v>7</v>
      </c>
      <c r="T1882" t="n">
        <v>1</v>
      </c>
      <c r="U1882" t="b">
        <v>0</v>
      </c>
      <c r="V1882" t="n">
        <v>0</v>
      </c>
      <c r="W1882" t="n">
        <v>28.1</v>
      </c>
      <c r="X1882" t="inlineStr"/>
      <c r="Y1882" t="inlineStr"/>
      <c r="Z1882" t="inlineStr">
        <is>
          <t>gas</t>
        </is>
      </c>
      <c r="AA1882" t="inlineStr"/>
      <c r="AB1882" t="n">
        <v>1949</v>
      </c>
      <c r="AC1882" t="n">
        <v>0</v>
      </c>
      <c r="AD1882" t="inlineStr">
        <is>
          <t>retired</t>
        </is>
      </c>
      <c r="AE1882" t="inlineStr"/>
      <c r="AF1882" t="n">
        <v>137</v>
      </c>
      <c r="AG1882" t="inlineStr">
        <is>
          <t>137_2016</t>
        </is>
      </c>
      <c r="AH1882" s="156" t="n">
        <v>42370</v>
      </c>
      <c r="AI1882" t="n">
        <v>0</v>
      </c>
      <c r="AJ1882" t="n">
        <v>0</v>
      </c>
      <c r="AK1882" t="inlineStr">
        <is>
          <t>Gulf Power Co</t>
        </is>
      </c>
    </row>
    <row r="1883">
      <c r="A1883" t="inlineStr">
        <is>
          <t>641_3_2016_plant_gen_total_7801</t>
        </is>
      </c>
      <c r="B1883" t="inlineStr">
        <is>
          <t>Crist 3</t>
        </is>
      </c>
      <c r="C1883" t="inlineStr">
        <is>
          <t>plant_gen</t>
        </is>
      </c>
      <c r="D1883" t="n">
        <v>2016</v>
      </c>
      <c r="E1883" t="inlineStr">
        <is>
          <t>total</t>
        </is>
      </c>
      <c r="F1883" t="inlineStr">
        <is>
          <t>Crist</t>
        </is>
      </c>
      <c r="G1883" t="n">
        <v>641</v>
      </c>
      <c r="H1883" t="inlineStr">
        <is>
          <t>3</t>
        </is>
      </c>
      <c r="I1883" t="inlineStr"/>
      <c r="J1883" t="inlineStr">
        <is>
          <t>ST</t>
        </is>
      </c>
      <c r="K1883" t="inlineStr">
        <is>
          <t>NG</t>
        </is>
      </c>
      <c r="L1883" t="inlineStr">
        <is>
          <t>Natural Gas Steam Turbine</t>
        </is>
      </c>
      <c r="M1883" t="inlineStr">
        <is>
          <t>Steam</t>
        </is>
      </c>
      <c r="N1883" t="n">
        <v>7801</v>
      </c>
      <c r="O1883" t="n">
        <v>130</v>
      </c>
      <c r="P1883" t="b">
        <v>1</v>
      </c>
      <c r="Q1883" t="inlineStr">
        <is>
          <t>plant_gen</t>
        </is>
      </c>
      <c r="R1883" t="inlineStr">
        <is>
          <t>641_3_2016_plant_gen_total_7801</t>
        </is>
      </c>
      <c r="S1883" t="n">
        <v>7</v>
      </c>
      <c r="T1883" t="n">
        <v>1</v>
      </c>
      <c r="U1883" t="b">
        <v>0</v>
      </c>
      <c r="V1883" t="n">
        <v>0</v>
      </c>
      <c r="W1883" t="n">
        <v>37.5</v>
      </c>
      <c r="X1883" t="inlineStr"/>
      <c r="Y1883" t="inlineStr"/>
      <c r="Z1883" t="inlineStr">
        <is>
          <t>gas</t>
        </is>
      </c>
      <c r="AA1883" t="inlineStr"/>
      <c r="AB1883" t="n">
        <v>1952</v>
      </c>
      <c r="AC1883" t="n">
        <v>0</v>
      </c>
      <c r="AD1883" t="inlineStr">
        <is>
          <t>retired</t>
        </is>
      </c>
      <c r="AE1883" t="inlineStr"/>
      <c r="AF1883" t="n">
        <v>137</v>
      </c>
      <c r="AG1883" t="inlineStr">
        <is>
          <t>137_2016</t>
        </is>
      </c>
      <c r="AH1883" s="156" t="n">
        <v>42370</v>
      </c>
      <c r="AI1883" t="n">
        <v>0</v>
      </c>
      <c r="AJ1883" t="n">
        <v>0</v>
      </c>
      <c r="AK1883" t="inlineStr">
        <is>
          <t>Gulf Power Co</t>
        </is>
      </c>
    </row>
    <row r="1884">
      <c r="A1884" t="inlineStr">
        <is>
          <t>641_4_2016_plant_gen_total_7801</t>
        </is>
      </c>
      <c r="B1884" t="inlineStr">
        <is>
          <t>Crist 4</t>
        </is>
      </c>
      <c r="C1884" t="inlineStr">
        <is>
          <t>plant_gen</t>
        </is>
      </c>
      <c r="D1884" t="n">
        <v>2016</v>
      </c>
      <c r="E1884" t="inlineStr">
        <is>
          <t>total</t>
        </is>
      </c>
      <c r="F1884" t="inlineStr">
        <is>
          <t>Crist</t>
        </is>
      </c>
      <c r="G1884" t="n">
        <v>641</v>
      </c>
      <c r="H1884" t="inlineStr">
        <is>
          <t>4</t>
        </is>
      </c>
      <c r="I1884" t="n">
        <v>1</v>
      </c>
      <c r="J1884" t="inlineStr">
        <is>
          <t>ST</t>
        </is>
      </c>
      <c r="K1884" t="inlineStr">
        <is>
          <t>BIT</t>
        </is>
      </c>
      <c r="L1884" t="inlineStr">
        <is>
          <t>Conventional Steam Coal</t>
        </is>
      </c>
      <c r="M1884" t="inlineStr">
        <is>
          <t>Steam</t>
        </is>
      </c>
      <c r="N1884" t="n">
        <v>7801</v>
      </c>
      <c r="O1884" t="n">
        <v>130</v>
      </c>
      <c r="P1884" t="b">
        <v>0</v>
      </c>
      <c r="Q1884" t="inlineStr">
        <is>
          <t>plant_unit</t>
        </is>
      </c>
      <c r="R1884" t="inlineStr">
        <is>
          <t>641_1_2016_plant_unit_total_7801</t>
        </is>
      </c>
      <c r="S1884" t="n">
        <v>7</v>
      </c>
      <c r="T1884" t="n">
        <v>1</v>
      </c>
      <c r="U1884" t="b">
        <v>0</v>
      </c>
      <c r="V1884" t="n">
        <v>0.06716028755105333</v>
      </c>
      <c r="W1884" t="n">
        <v>93.7</v>
      </c>
      <c r="X1884" t="n">
        <v>2.858875480198171</v>
      </c>
      <c r="Y1884" t="n">
        <v>41.82598441995988</v>
      </c>
      <c r="Z1884" t="inlineStr">
        <is>
          <t>coal</t>
        </is>
      </c>
      <c r="AA1884" t="n">
        <v>14.63022251569369</v>
      </c>
      <c r="AB1884" t="n">
        <v>1959</v>
      </c>
      <c r="AC1884" t="n">
        <v>55277</v>
      </c>
      <c r="AD1884" t="inlineStr">
        <is>
          <t>existing</t>
        </is>
      </c>
      <c r="AE1884" t="inlineStr"/>
      <c r="AF1884" t="n">
        <v>137</v>
      </c>
      <c r="AG1884" t="inlineStr">
        <is>
          <t>137_2016</t>
        </is>
      </c>
      <c r="AH1884" s="156" t="n">
        <v>42370</v>
      </c>
      <c r="AI1884" t="n">
        <v>2312014.940782122</v>
      </c>
      <c r="AJ1884" t="n">
        <v>808714.8099999998</v>
      </c>
      <c r="AK1884" t="inlineStr">
        <is>
          <t>Gulf Power Co</t>
        </is>
      </c>
    </row>
    <row r="1885">
      <c r="A1885" t="inlineStr">
        <is>
          <t>641_5_2016_plant_gen_total_7801</t>
        </is>
      </c>
      <c r="B1885" t="inlineStr">
        <is>
          <t>Crist 5</t>
        </is>
      </c>
      <c r="C1885" t="inlineStr">
        <is>
          <t>plant_gen</t>
        </is>
      </c>
      <c r="D1885" t="n">
        <v>2016</v>
      </c>
      <c r="E1885" t="inlineStr">
        <is>
          <t>total</t>
        </is>
      </c>
      <c r="F1885" t="inlineStr">
        <is>
          <t>Crist</t>
        </is>
      </c>
      <c r="G1885" t="n">
        <v>641</v>
      </c>
      <c r="H1885" t="inlineStr">
        <is>
          <t>5</t>
        </is>
      </c>
      <c r="I1885" t="n">
        <v>2</v>
      </c>
      <c r="J1885" t="inlineStr">
        <is>
          <t>ST</t>
        </is>
      </c>
      <c r="K1885" t="inlineStr">
        <is>
          <t>BIT</t>
        </is>
      </c>
      <c r="L1885" t="inlineStr">
        <is>
          <t>Conventional Steam Coal</t>
        </is>
      </c>
      <c r="M1885" t="inlineStr">
        <is>
          <t>Steam</t>
        </is>
      </c>
      <c r="N1885" t="n">
        <v>7801</v>
      </c>
      <c r="O1885" t="n">
        <v>130</v>
      </c>
      <c r="P1885" t="b">
        <v>0</v>
      </c>
      <c r="Q1885" t="inlineStr">
        <is>
          <t>plant_unit</t>
        </is>
      </c>
      <c r="R1885" t="inlineStr">
        <is>
          <t>641_2_2016_plant_unit_total_7801</t>
        </is>
      </c>
      <c r="S1885" t="n">
        <v>7</v>
      </c>
      <c r="T1885" t="n">
        <v>1</v>
      </c>
      <c r="U1885" t="b">
        <v>0</v>
      </c>
      <c r="V1885" t="n">
        <v>0.07244786776383956</v>
      </c>
      <c r="W1885" t="n">
        <v>93.7</v>
      </c>
      <c r="X1885" t="n">
        <v>2.858875480198171</v>
      </c>
      <c r="Y1885" t="n">
        <v>42.86975135780254</v>
      </c>
      <c r="Z1885" t="inlineStr">
        <is>
          <t>coal</t>
        </is>
      </c>
      <c r="AA1885" t="n">
        <v>14.99531954250449</v>
      </c>
      <c r="AB1885" t="n">
        <v>1961</v>
      </c>
      <c r="AC1885" t="n">
        <v>59629</v>
      </c>
      <c r="AD1885" t="inlineStr">
        <is>
          <t>existing</t>
        </is>
      </c>
      <c r="AE1885" t="inlineStr"/>
      <c r="AF1885" t="n">
        <v>137</v>
      </c>
      <c r="AG1885" t="inlineStr">
        <is>
          <t>137_2016</t>
        </is>
      </c>
      <c r="AH1885" s="156" t="n">
        <v>42370</v>
      </c>
      <c r="AI1885" t="n">
        <v>2556280.403714407</v>
      </c>
      <c r="AJ1885" t="n">
        <v>894155.909</v>
      </c>
      <c r="AK1885" t="inlineStr">
        <is>
          <t>Gulf Power Co</t>
        </is>
      </c>
    </row>
    <row r="1886">
      <c r="A1886" t="inlineStr">
        <is>
          <t>641_6_2016_plant_gen_total_7801</t>
        </is>
      </c>
      <c r="B1886" t="inlineStr">
        <is>
          <t>Crist 6</t>
        </is>
      </c>
      <c r="C1886" t="inlineStr">
        <is>
          <t>plant_gen</t>
        </is>
      </c>
      <c r="D1886" t="n">
        <v>2016</v>
      </c>
      <c r="E1886" t="inlineStr">
        <is>
          <t>total</t>
        </is>
      </c>
      <c r="F1886" t="inlineStr">
        <is>
          <t>Crist</t>
        </is>
      </c>
      <c r="G1886" t="n">
        <v>641</v>
      </c>
      <c r="H1886" t="inlineStr">
        <is>
          <t>6</t>
        </is>
      </c>
      <c r="I1886" t="n">
        <v>3</v>
      </c>
      <c r="J1886" t="inlineStr">
        <is>
          <t>ST</t>
        </is>
      </c>
      <c r="K1886" t="inlineStr">
        <is>
          <t>BIT</t>
        </is>
      </c>
      <c r="L1886" t="inlineStr">
        <is>
          <t>Conventional Steam Coal</t>
        </is>
      </c>
      <c r="M1886" t="inlineStr">
        <is>
          <t>Steam</t>
        </is>
      </c>
      <c r="N1886" t="n">
        <v>7801</v>
      </c>
      <c r="O1886" t="n">
        <v>130</v>
      </c>
      <c r="P1886" t="b">
        <v>0</v>
      </c>
      <c r="Q1886" t="inlineStr">
        <is>
          <t>plant_unit</t>
        </is>
      </c>
      <c r="R1886" t="inlineStr">
        <is>
          <t>641_3_2016_plant_unit_total_7801</t>
        </is>
      </c>
      <c r="S1886" t="n">
        <v>7</v>
      </c>
      <c r="T1886" t="n">
        <v>1</v>
      </c>
      <c r="U1886" t="b">
        <v>0</v>
      </c>
      <c r="V1886" t="n">
        <v>0.2573777389534073</v>
      </c>
      <c r="W1886" t="n">
        <v>369.7</v>
      </c>
      <c r="X1886" t="n">
        <v>2.858875480198171</v>
      </c>
      <c r="Y1886" t="n">
        <v>32.4913925786545</v>
      </c>
      <c r="Z1886" t="inlineStr">
        <is>
          <t>coal</t>
        </is>
      </c>
      <c r="AA1886" t="n">
        <v>11.3650954033165</v>
      </c>
      <c r="AB1886" t="n">
        <v>1970</v>
      </c>
      <c r="AC1886" t="n">
        <v>835820</v>
      </c>
      <c r="AD1886" t="inlineStr">
        <is>
          <t>existing</t>
        </is>
      </c>
      <c r="AE1886" t="inlineStr"/>
      <c r="AF1886" t="n">
        <v>137</v>
      </c>
      <c r="AG1886" t="inlineStr">
        <is>
          <t>137_2016</t>
        </is>
      </c>
      <c r="AH1886" s="156" t="n">
        <v>42370</v>
      </c>
      <c r="AI1886" t="n">
        <v>27156955.74509101</v>
      </c>
      <c r="AJ1886" t="n">
        <v>9499174.040000001</v>
      </c>
      <c r="AK1886" t="inlineStr">
        <is>
          <t>Gulf Power Co</t>
        </is>
      </c>
    </row>
    <row r="1887">
      <c r="A1887" t="inlineStr">
        <is>
          <t>641_7_2016_plant_gen_total_7801</t>
        </is>
      </c>
      <c r="B1887" t="inlineStr">
        <is>
          <t>Crist 7</t>
        </is>
      </c>
      <c r="C1887" t="inlineStr">
        <is>
          <t>plant_gen</t>
        </is>
      </c>
      <c r="D1887" t="n">
        <v>2016</v>
      </c>
      <c r="E1887" t="inlineStr">
        <is>
          <t>total</t>
        </is>
      </c>
      <c r="F1887" t="inlineStr">
        <is>
          <t>Crist</t>
        </is>
      </c>
      <c r="G1887" t="n">
        <v>641</v>
      </c>
      <c r="H1887" t="inlineStr">
        <is>
          <t>7</t>
        </is>
      </c>
      <c r="I1887" t="n">
        <v>4</v>
      </c>
      <c r="J1887" t="inlineStr">
        <is>
          <t>ST</t>
        </is>
      </c>
      <c r="K1887" t="inlineStr">
        <is>
          <t>BIT</t>
        </is>
      </c>
      <c r="L1887" t="inlineStr">
        <is>
          <t>Conventional Steam Coal</t>
        </is>
      </c>
      <c r="M1887" t="inlineStr">
        <is>
          <t>Steam</t>
        </is>
      </c>
      <c r="N1887" t="n">
        <v>7801</v>
      </c>
      <c r="O1887" t="n">
        <v>130</v>
      </c>
      <c r="P1887" t="b">
        <v>0</v>
      </c>
      <c r="Q1887" t="inlineStr">
        <is>
          <t>plant_unit</t>
        </is>
      </c>
      <c r="R1887" t="inlineStr">
        <is>
          <t>641_4_2016_plant_unit_total_7801</t>
        </is>
      </c>
      <c r="S1887" t="n">
        <v>7</v>
      </c>
      <c r="T1887" t="n">
        <v>1</v>
      </c>
      <c r="U1887" t="b">
        <v>0</v>
      </c>
      <c r="V1887" t="n">
        <v>0.3313459987016343</v>
      </c>
      <c r="W1887" t="n">
        <v>578</v>
      </c>
      <c r="X1887" t="n">
        <v>2.858875480198171</v>
      </c>
      <c r="Y1887" t="n">
        <v>31.24726215350927</v>
      </c>
      <c r="Z1887" t="inlineStr">
        <is>
          <t>coal</t>
        </is>
      </c>
      <c r="AA1887" t="n">
        <v>10.92991365659035</v>
      </c>
      <c r="AB1887" t="n">
        <v>1973</v>
      </c>
      <c r="AC1887" t="n">
        <v>1682294</v>
      </c>
      <c r="AD1887" t="inlineStr">
        <is>
          <t>existing</t>
        </is>
      </c>
      <c r="AE1887" t="inlineStr"/>
      <c r="AF1887" t="n">
        <v>137</v>
      </c>
      <c r="AG1887" t="inlineStr">
        <is>
          <t>137_2016</t>
        </is>
      </c>
      <c r="AH1887" s="156" t="n">
        <v>42370</v>
      </c>
      <c r="AI1887" t="n">
        <v>52567081.63727573</v>
      </c>
      <c r="AJ1887" t="n">
        <v>18387328.165</v>
      </c>
      <c r="AK1887" t="inlineStr">
        <is>
          <t>Gulf Power Co</t>
        </is>
      </c>
    </row>
    <row r="1888">
      <c r="A1888" t="inlineStr">
        <is>
          <t>6073_2016_plant_owned_7801</t>
        </is>
      </c>
      <c r="B1888" t="inlineStr">
        <is>
          <t>Victor J Daniel Jr</t>
        </is>
      </c>
      <c r="C1888" t="inlineStr">
        <is>
          <t>plant</t>
        </is>
      </c>
      <c r="D1888" t="n">
        <v>2016</v>
      </c>
      <c r="E1888" t="inlineStr">
        <is>
          <t>owned</t>
        </is>
      </c>
      <c r="F1888" t="inlineStr">
        <is>
          <t>Victor J Daniel Jr</t>
        </is>
      </c>
      <c r="G1888" t="n">
        <v>6073</v>
      </c>
      <c r="H1888" t="inlineStr"/>
      <c r="I1888" t="inlineStr"/>
      <c r="J1888" t="inlineStr"/>
      <c r="K1888" t="inlineStr"/>
      <c r="L1888" t="inlineStr"/>
      <c r="M1888" t="inlineStr"/>
      <c r="N1888" t="n">
        <v>7801</v>
      </c>
      <c r="O1888" t="n">
        <v>130</v>
      </c>
      <c r="P1888" t="b">
        <v>1</v>
      </c>
      <c r="Q1888" t="inlineStr">
        <is>
          <t>plant</t>
        </is>
      </c>
      <c r="R1888" t="inlineStr">
        <is>
          <t>6073_2016_plant_owned_7801</t>
        </is>
      </c>
      <c r="S1888" t="n">
        <v>1</v>
      </c>
      <c r="T1888" t="n">
        <v>0.2459847465231045</v>
      </c>
      <c r="U1888" t="b">
        <v>0</v>
      </c>
      <c r="V1888" t="n">
        <v>0.2146754856125923</v>
      </c>
      <c r="W1888" t="n">
        <v>548.3</v>
      </c>
      <c r="X1888" t="n">
        <v>2.668242004777576</v>
      </c>
      <c r="Y1888" t="n">
        <v>31.90524249547611</v>
      </c>
      <c r="Z1888" t="inlineStr"/>
      <c r="AA1888" t="n">
        <v>11.95740207910253</v>
      </c>
      <c r="AB1888" t="n">
        <v>2001</v>
      </c>
      <c r="AC1888" t="n">
        <v>1033934.5</v>
      </c>
      <c r="AD1888" t="inlineStr">
        <is>
          <t>existing</t>
        </is>
      </c>
      <c r="AE1888" t="inlineStr"/>
      <c r="AF1888" t="n">
        <v>145</v>
      </c>
      <c r="AG1888" t="inlineStr">
        <is>
          <t>145_2016</t>
        </is>
      </c>
      <c r="AH1888" s="156" t="n">
        <v>42370</v>
      </c>
      <c r="AI1888" t="n">
        <v>32986349.37595899</v>
      </c>
      <c r="AJ1888" t="n">
        <v>24725155.602</v>
      </c>
      <c r="AK1888" t="inlineStr">
        <is>
          <t>Gulf Power Co</t>
        </is>
      </c>
    </row>
    <row r="1889">
      <c r="A1889" t="inlineStr">
        <is>
          <t>6073_2016_plant_total_7801</t>
        </is>
      </c>
      <c r="B1889" t="inlineStr">
        <is>
          <t>Victor J Daniel Jr</t>
        </is>
      </c>
      <c r="C1889" t="inlineStr">
        <is>
          <t>plant</t>
        </is>
      </c>
      <c r="D1889" t="n">
        <v>2016</v>
      </c>
      <c r="E1889" t="inlineStr">
        <is>
          <t>total</t>
        </is>
      </c>
      <c r="F1889" t="inlineStr">
        <is>
          <t>Victor J Daniel Jr</t>
        </is>
      </c>
      <c r="G1889" t="n">
        <v>6073</v>
      </c>
      <c r="H1889" t="inlineStr"/>
      <c r="I1889" t="inlineStr"/>
      <c r="J1889" t="inlineStr"/>
      <c r="K1889" t="inlineStr"/>
      <c r="L1889" t="inlineStr"/>
      <c r="M1889" t="inlineStr"/>
      <c r="N1889" t="n">
        <v>7801</v>
      </c>
      <c r="O1889" t="n">
        <v>130</v>
      </c>
      <c r="P1889" t="b">
        <v>1</v>
      </c>
      <c r="Q1889" t="inlineStr">
        <is>
          <t>plant</t>
        </is>
      </c>
      <c r="R1889" t="inlineStr">
        <is>
          <t>6073_2016_plant_total_7801</t>
        </is>
      </c>
      <c r="S1889" t="n">
        <v>1</v>
      </c>
      <c r="T1889" t="n">
        <v>1</v>
      </c>
      <c r="U1889" t="b">
        <v>0</v>
      </c>
      <c r="V1889" t="n">
        <v>0.4855359187265725</v>
      </c>
      <c r="W1889" t="n">
        <v>2229</v>
      </c>
      <c r="X1889" t="n">
        <v>2.787715035464567</v>
      </c>
      <c r="Y1889" t="n">
        <v>26.28125240945437</v>
      </c>
      <c r="Z1889" t="inlineStr"/>
      <c r="AA1889" t="n">
        <v>9.528336018897621</v>
      </c>
      <c r="AB1889" t="n">
        <v>2001</v>
      </c>
      <c r="AC1889" t="n">
        <v>9506568</v>
      </c>
      <c r="AD1889" t="inlineStr">
        <is>
          <t>existing</t>
        </is>
      </c>
      <c r="AE1889" t="inlineStr"/>
      <c r="AF1889" t="n">
        <v>145</v>
      </c>
      <c r="AG1889" t="inlineStr">
        <is>
          <t>145_2016</t>
        </is>
      </c>
      <c r="AH1889" s="156" t="n">
        <v>42370</v>
      </c>
      <c r="AI1889" t="n">
        <v>220243196.6948077</v>
      </c>
      <c r="AJ1889" t="n">
        <v>77859381.941</v>
      </c>
      <c r="AK1889" t="inlineStr">
        <is>
          <t>Gulf Power Co</t>
        </is>
      </c>
    </row>
    <row r="1890">
      <c r="A1890" t="inlineStr">
        <is>
          <t>6073_1_2016_plant_unit_owned_7801</t>
        </is>
      </c>
      <c r="B1890" t="inlineStr">
        <is>
          <t>Victor J Daniel Jr 1</t>
        </is>
      </c>
      <c r="C1890" t="inlineStr">
        <is>
          <t>plant_unit</t>
        </is>
      </c>
      <c r="D1890" t="n">
        <v>2016</v>
      </c>
      <c r="E1890" t="inlineStr">
        <is>
          <t>owned</t>
        </is>
      </c>
      <c r="F1890" t="inlineStr">
        <is>
          <t>Victor J Daniel Jr</t>
        </is>
      </c>
      <c r="G1890" t="n">
        <v>6073</v>
      </c>
      <c r="H1890" t="inlineStr">
        <is>
          <t>1</t>
        </is>
      </c>
      <c r="I1890" t="n">
        <v>1</v>
      </c>
      <c r="J1890" t="inlineStr">
        <is>
          <t>ST</t>
        </is>
      </c>
      <c r="K1890" t="inlineStr">
        <is>
          <t>BIT</t>
        </is>
      </c>
      <c r="L1890" t="inlineStr">
        <is>
          <t>Conventional Steam Coal</t>
        </is>
      </c>
      <c r="M1890" t="inlineStr">
        <is>
          <t>Steam</t>
        </is>
      </c>
      <c r="N1890" t="n">
        <v>7801</v>
      </c>
      <c r="O1890" t="n">
        <v>130</v>
      </c>
      <c r="P1890" t="b">
        <v>1</v>
      </c>
      <c r="Q1890" t="inlineStr">
        <is>
          <t>plant_unit</t>
        </is>
      </c>
      <c r="R1890" t="inlineStr">
        <is>
          <t>6073_1_2016_plant_unit_owned_7801</t>
        </is>
      </c>
      <c r="S1890" t="n">
        <v>2</v>
      </c>
      <c r="T1890" t="n">
        <v>0.5</v>
      </c>
      <c r="U1890" t="b">
        <v>0</v>
      </c>
      <c r="V1890" t="n">
        <v>0.2096885322309361</v>
      </c>
      <c r="W1890" t="n">
        <v>274.15</v>
      </c>
      <c r="X1890" t="n">
        <v>2.668242004777576</v>
      </c>
      <c r="Y1890" t="n">
        <v>31.97109052844406</v>
      </c>
      <c r="Z1890" t="inlineStr">
        <is>
          <t>coal</t>
        </is>
      </c>
      <c r="AA1890" t="n">
        <v>11.9820805126367</v>
      </c>
      <c r="AB1890" t="n">
        <v>1977</v>
      </c>
      <c r="AC1890" t="n">
        <v>504958</v>
      </c>
      <c r="AD1890" t="inlineStr">
        <is>
          <t>existing</t>
        </is>
      </c>
      <c r="AE1890" t="inlineStr"/>
      <c r="AF1890" t="n">
        <v>145</v>
      </c>
      <c r="AG1890" t="inlineStr">
        <is>
          <t>145_2016</t>
        </is>
      </c>
      <c r="AH1890" s="156" t="n">
        <v>42370</v>
      </c>
      <c r="AI1890" t="n">
        <v>16144057.93106206</v>
      </c>
      <c r="AJ1890" t="n">
        <v>12100894.823</v>
      </c>
      <c r="AK1890" t="inlineStr">
        <is>
          <t>Gulf Power Co</t>
        </is>
      </c>
    </row>
    <row r="1891">
      <c r="A1891" t="inlineStr">
        <is>
          <t>6073_2_2016_plant_unit_owned_7801</t>
        </is>
      </c>
      <c r="B1891" t="inlineStr">
        <is>
          <t>Victor J Daniel Jr 2</t>
        </is>
      </c>
      <c r="C1891" t="inlineStr">
        <is>
          <t>plant_unit</t>
        </is>
      </c>
      <c r="D1891" t="n">
        <v>2016</v>
      </c>
      <c r="E1891" t="inlineStr">
        <is>
          <t>owned</t>
        </is>
      </c>
      <c r="F1891" t="inlineStr">
        <is>
          <t>Victor J Daniel Jr</t>
        </is>
      </c>
      <c r="G1891" t="n">
        <v>6073</v>
      </c>
      <c r="H1891" t="inlineStr">
        <is>
          <t>2</t>
        </is>
      </c>
      <c r="I1891" t="n">
        <v>2</v>
      </c>
      <c r="J1891" t="inlineStr">
        <is>
          <t>ST</t>
        </is>
      </c>
      <c r="K1891" t="inlineStr">
        <is>
          <t>BIT</t>
        </is>
      </c>
      <c r="L1891" t="inlineStr">
        <is>
          <t>Conventional Steam Coal</t>
        </is>
      </c>
      <c r="M1891" t="inlineStr">
        <is>
          <t>Steam</t>
        </is>
      </c>
      <c r="N1891" t="n">
        <v>7801</v>
      </c>
      <c r="O1891" t="n">
        <v>130</v>
      </c>
      <c r="P1891" t="b">
        <v>1</v>
      </c>
      <c r="Q1891" t="inlineStr">
        <is>
          <t>plant_unit</t>
        </is>
      </c>
      <c r="R1891" t="inlineStr">
        <is>
          <t>6073_2_2016_plant_unit_owned_7801</t>
        </is>
      </c>
      <c r="S1891" t="n">
        <v>2</v>
      </c>
      <c r="T1891" t="n">
        <v>0.5</v>
      </c>
      <c r="U1891" t="b">
        <v>0</v>
      </c>
      <c r="V1891" t="n">
        <v>0.2196624389942485</v>
      </c>
      <c r="W1891" t="n">
        <v>274.15</v>
      </c>
      <c r="X1891" t="n">
        <v>2.668242004777576</v>
      </c>
      <c r="Y1891" t="n">
        <v>31.83939446250815</v>
      </c>
      <c r="Z1891" t="inlineStr">
        <is>
          <t>coal</t>
        </is>
      </c>
      <c r="AA1891" t="n">
        <v>11.93272364556837</v>
      </c>
      <c r="AB1891" t="n">
        <v>1981</v>
      </c>
      <c r="AC1891" t="n">
        <v>528976.5</v>
      </c>
      <c r="AD1891" t="inlineStr">
        <is>
          <t>existing</t>
        </is>
      </c>
      <c r="AE1891" t="inlineStr"/>
      <c r="AF1891" t="n">
        <v>145</v>
      </c>
      <c r="AG1891" t="inlineStr">
        <is>
          <t>145_2016</t>
        </is>
      </c>
      <c r="AH1891" s="156" t="n">
        <v>42370</v>
      </c>
      <c r="AI1891" t="n">
        <v>16842291.44489694</v>
      </c>
      <c r="AJ1891" t="n">
        <v>12624260.779</v>
      </c>
      <c r="AK1891" t="inlineStr">
        <is>
          <t>Gulf Power Co</t>
        </is>
      </c>
    </row>
    <row r="1892">
      <c r="A1892" t="inlineStr">
        <is>
          <t>6073_1_2016_plant_unit_total_7801</t>
        </is>
      </c>
      <c r="B1892" t="inlineStr">
        <is>
          <t>Victor J Daniel Jr 1</t>
        </is>
      </c>
      <c r="C1892" t="inlineStr">
        <is>
          <t>plant_unit</t>
        </is>
      </c>
      <c r="D1892" t="n">
        <v>2016</v>
      </c>
      <c r="E1892" t="inlineStr">
        <is>
          <t>total</t>
        </is>
      </c>
      <c r="F1892" t="inlineStr">
        <is>
          <t>Victor J Daniel Jr</t>
        </is>
      </c>
      <c r="G1892" t="n">
        <v>6073</v>
      </c>
      <c r="H1892" t="inlineStr">
        <is>
          <t>1</t>
        </is>
      </c>
      <c r="I1892" t="n">
        <v>1</v>
      </c>
      <c r="J1892" t="inlineStr">
        <is>
          <t>ST</t>
        </is>
      </c>
      <c r="K1892" t="inlineStr">
        <is>
          <t>BIT</t>
        </is>
      </c>
      <c r="L1892" t="inlineStr">
        <is>
          <t>Conventional Steam Coal</t>
        </is>
      </c>
      <c r="M1892" t="inlineStr">
        <is>
          <t>Steam</t>
        </is>
      </c>
      <c r="N1892" t="n">
        <v>7801</v>
      </c>
      <c r="O1892" t="n">
        <v>130</v>
      </c>
      <c r="P1892" t="b">
        <v>1</v>
      </c>
      <c r="Q1892" t="inlineStr">
        <is>
          <t>plant_unit</t>
        </is>
      </c>
      <c r="R1892" t="inlineStr">
        <is>
          <t>6073_1_2016_plant_unit_total_7801</t>
        </is>
      </c>
      <c r="S1892" t="n">
        <v>4</v>
      </c>
      <c r="T1892" t="n">
        <v>1</v>
      </c>
      <c r="U1892" t="b">
        <v>0</v>
      </c>
      <c r="V1892" t="n">
        <v>0.2096885322309361</v>
      </c>
      <c r="W1892" t="n">
        <v>548.3</v>
      </c>
      <c r="X1892" t="n">
        <v>2.668242004777576</v>
      </c>
      <c r="Y1892" t="n">
        <v>31.97109052844406</v>
      </c>
      <c r="Z1892" t="inlineStr">
        <is>
          <t>coal</t>
        </is>
      </c>
      <c r="AA1892" t="n">
        <v>11.9820805126367</v>
      </c>
      <c r="AB1892" t="n">
        <v>1977</v>
      </c>
      <c r="AC1892" t="n">
        <v>1009916</v>
      </c>
      <c r="AD1892" t="inlineStr">
        <is>
          <t>existing</t>
        </is>
      </c>
      <c r="AE1892" t="inlineStr"/>
      <c r="AF1892" t="n">
        <v>145</v>
      </c>
      <c r="AG1892" t="inlineStr">
        <is>
          <t>145_2016</t>
        </is>
      </c>
      <c r="AH1892" s="156" t="n">
        <v>42370</v>
      </c>
      <c r="AI1892" t="n">
        <v>32288115.86212411</v>
      </c>
      <c r="AJ1892" t="n">
        <v>12100894.823</v>
      </c>
      <c r="AK1892" t="inlineStr">
        <is>
          <t>Gulf Power Co</t>
        </is>
      </c>
    </row>
    <row r="1893">
      <c r="A1893" t="inlineStr">
        <is>
          <t>6073_2_2016_plant_unit_total_7801</t>
        </is>
      </c>
      <c r="B1893" t="inlineStr">
        <is>
          <t>Victor J Daniel Jr 2</t>
        </is>
      </c>
      <c r="C1893" t="inlineStr">
        <is>
          <t>plant_unit</t>
        </is>
      </c>
      <c r="D1893" t="n">
        <v>2016</v>
      </c>
      <c r="E1893" t="inlineStr">
        <is>
          <t>total</t>
        </is>
      </c>
      <c r="F1893" t="inlineStr">
        <is>
          <t>Victor J Daniel Jr</t>
        </is>
      </c>
      <c r="G1893" t="n">
        <v>6073</v>
      </c>
      <c r="H1893" t="inlineStr">
        <is>
          <t>2</t>
        </is>
      </c>
      <c r="I1893" t="n">
        <v>2</v>
      </c>
      <c r="J1893" t="inlineStr">
        <is>
          <t>ST</t>
        </is>
      </c>
      <c r="K1893" t="inlineStr">
        <is>
          <t>BIT</t>
        </is>
      </c>
      <c r="L1893" t="inlineStr">
        <is>
          <t>Conventional Steam Coal</t>
        </is>
      </c>
      <c r="M1893" t="inlineStr">
        <is>
          <t>Steam</t>
        </is>
      </c>
      <c r="N1893" t="n">
        <v>7801</v>
      </c>
      <c r="O1893" t="n">
        <v>130</v>
      </c>
      <c r="P1893" t="b">
        <v>1</v>
      </c>
      <c r="Q1893" t="inlineStr">
        <is>
          <t>plant_unit</t>
        </is>
      </c>
      <c r="R1893" t="inlineStr">
        <is>
          <t>6073_2_2016_plant_unit_total_7801</t>
        </is>
      </c>
      <c r="S1893" t="n">
        <v>4</v>
      </c>
      <c r="T1893" t="n">
        <v>1</v>
      </c>
      <c r="U1893" t="b">
        <v>0</v>
      </c>
      <c r="V1893" t="n">
        <v>0.2196624389942485</v>
      </c>
      <c r="W1893" t="n">
        <v>548.3</v>
      </c>
      <c r="X1893" t="n">
        <v>2.668242004777576</v>
      </c>
      <c r="Y1893" t="n">
        <v>31.83939446250815</v>
      </c>
      <c r="Z1893" t="inlineStr">
        <is>
          <t>coal</t>
        </is>
      </c>
      <c r="AA1893" t="n">
        <v>11.93272364556837</v>
      </c>
      <c r="AB1893" t="n">
        <v>1981</v>
      </c>
      <c r="AC1893" t="n">
        <v>1057953</v>
      </c>
      <c r="AD1893" t="inlineStr">
        <is>
          <t>existing</t>
        </is>
      </c>
      <c r="AE1893" t="inlineStr"/>
      <c r="AF1893" t="n">
        <v>145</v>
      </c>
      <c r="AG1893" t="inlineStr">
        <is>
          <t>145_2016</t>
        </is>
      </c>
      <c r="AH1893" s="156" t="n">
        <v>42370</v>
      </c>
      <c r="AI1893" t="n">
        <v>33684582.88979388</v>
      </c>
      <c r="AJ1893" t="n">
        <v>12624260.779</v>
      </c>
      <c r="AK1893" t="inlineStr">
        <is>
          <t>Gulf Power Co</t>
        </is>
      </c>
    </row>
    <row r="1894">
      <c r="A1894" t="inlineStr">
        <is>
          <t>6073_3_2016_plant_unit_total_7801</t>
        </is>
      </c>
      <c r="B1894" t="inlineStr">
        <is>
          <t>Victor J Daniel Jr 3</t>
        </is>
      </c>
      <c r="C1894" t="inlineStr">
        <is>
          <t>plant_unit</t>
        </is>
      </c>
      <c r="D1894" t="n">
        <v>2016</v>
      </c>
      <c r="E1894" t="inlineStr">
        <is>
          <t>total</t>
        </is>
      </c>
      <c r="F1894" t="inlineStr">
        <is>
          <t>Victor J Daniel Jr</t>
        </is>
      </c>
      <c r="G1894" t="n">
        <v>6073</v>
      </c>
      <c r="H1894" t="inlineStr"/>
      <c r="I1894" t="n">
        <v>3</v>
      </c>
      <c r="J1894" t="inlineStr"/>
      <c r="K1894" t="inlineStr">
        <is>
          <t>NG</t>
        </is>
      </c>
      <c r="L1894" t="inlineStr">
        <is>
          <t>Natural Gas Fired Combined Cycle</t>
        </is>
      </c>
      <c r="M1894" t="inlineStr">
        <is>
          <t>Other</t>
        </is>
      </c>
      <c r="N1894" t="n">
        <v>7801</v>
      </c>
      <c r="O1894" t="n">
        <v>130</v>
      </c>
      <c r="P1894" t="b">
        <v>1</v>
      </c>
      <c r="Q1894" t="inlineStr">
        <is>
          <t>plant_unit</t>
        </is>
      </c>
      <c r="R1894" t="inlineStr">
        <is>
          <t>6073_3_2016_plant_unit_total_7801</t>
        </is>
      </c>
      <c r="S1894" t="n">
        <v>4</v>
      </c>
      <c r="T1894" t="n">
        <v>1</v>
      </c>
      <c r="U1894" t="b">
        <v>0</v>
      </c>
      <c r="V1894" t="n">
        <v>0.7912207433444063</v>
      </c>
      <c r="W1894" t="n">
        <v>566.2</v>
      </c>
      <c r="X1894" t="n">
        <v>2.903411013432912</v>
      </c>
      <c r="Y1894" t="n">
        <v>19.17776584973626</v>
      </c>
      <c r="Z1894" t="inlineStr">
        <is>
          <t>gas</t>
        </is>
      </c>
      <c r="AA1894" t="n">
        <v>6.605253531452653</v>
      </c>
      <c r="AB1894" t="n">
        <v>2001</v>
      </c>
      <c r="AC1894" t="n">
        <v>3935137</v>
      </c>
      <c r="AD1894" t="inlineStr">
        <is>
          <t>existing</t>
        </is>
      </c>
      <c r="AE1894" t="inlineStr"/>
      <c r="AF1894" t="n">
        <v>145</v>
      </c>
      <c r="AG1894" t="inlineStr">
        <is>
          <t>145_2016</t>
        </is>
      </c>
      <c r="AH1894" s="156" t="n">
        <v>42370</v>
      </c>
      <c r="AI1894" t="n">
        <v>75467135.97263363</v>
      </c>
      <c r="AJ1894" t="n">
        <v>25992577.566</v>
      </c>
      <c r="AK1894" t="inlineStr">
        <is>
          <t>Gulf Power Co</t>
        </is>
      </c>
    </row>
    <row r="1895">
      <c r="A1895" t="inlineStr">
        <is>
          <t>6073_4_2016_plant_unit_total_7801</t>
        </is>
      </c>
      <c r="B1895" t="inlineStr">
        <is>
          <t>Victor J Daniel Jr 4</t>
        </is>
      </c>
      <c r="C1895" t="inlineStr">
        <is>
          <t>plant_unit</t>
        </is>
      </c>
      <c r="D1895" t="n">
        <v>2016</v>
      </c>
      <c r="E1895" t="inlineStr">
        <is>
          <t>total</t>
        </is>
      </c>
      <c r="F1895" t="inlineStr">
        <is>
          <t>Victor J Daniel Jr</t>
        </is>
      </c>
      <c r="G1895" t="n">
        <v>6073</v>
      </c>
      <c r="H1895" t="inlineStr"/>
      <c r="I1895" t="n">
        <v>4</v>
      </c>
      <c r="J1895" t="inlineStr"/>
      <c r="K1895" t="inlineStr">
        <is>
          <t>NG</t>
        </is>
      </c>
      <c r="L1895" t="inlineStr">
        <is>
          <t>Natural Gas Fired Combined Cycle</t>
        </is>
      </c>
      <c r="M1895" t="inlineStr">
        <is>
          <t>Other</t>
        </is>
      </c>
      <c r="N1895" t="n">
        <v>7801</v>
      </c>
      <c r="O1895" t="n">
        <v>130</v>
      </c>
      <c r="P1895" t="b">
        <v>1</v>
      </c>
      <c r="Q1895" t="inlineStr">
        <is>
          <t>plant_unit</t>
        </is>
      </c>
      <c r="R1895" t="inlineStr">
        <is>
          <t>6073_4_2016_plant_unit_total_7801</t>
        </is>
      </c>
      <c r="S1895" t="n">
        <v>4</v>
      </c>
      <c r="T1895" t="n">
        <v>1</v>
      </c>
      <c r="U1895" t="b">
        <v>0</v>
      </c>
      <c r="V1895" t="n">
        <v>0.7044458502952285</v>
      </c>
      <c r="W1895" t="n">
        <v>566.2</v>
      </c>
      <c r="X1895" t="n">
        <v>2.903411013432912</v>
      </c>
      <c r="Y1895" t="n">
        <v>22.49235548571884</v>
      </c>
      <c r="Z1895" t="inlineStr">
        <is>
          <t>gas</t>
        </is>
      </c>
      <c r="AA1895" t="n">
        <v>7.746872689280224</v>
      </c>
      <c r="AB1895" t="n">
        <v>2001</v>
      </c>
      <c r="AC1895" t="n">
        <v>3503562</v>
      </c>
      <c r="AD1895" t="inlineStr">
        <is>
          <t>existing</t>
        </is>
      </c>
      <c r="AE1895" t="inlineStr"/>
      <c r="AF1895" t="n">
        <v>145</v>
      </c>
      <c r="AG1895" t="inlineStr">
        <is>
          <t>145_2016</t>
        </is>
      </c>
      <c r="AH1895" s="156" t="n">
        <v>42370</v>
      </c>
      <c r="AI1895" t="n">
        <v>78803361.97025608</v>
      </c>
      <c r="AJ1895" t="n">
        <v>27141648.773</v>
      </c>
      <c r="AK1895" t="inlineStr">
        <is>
          <t>Gulf Power Co</t>
        </is>
      </c>
    </row>
    <row r="1896">
      <c r="A1896" t="inlineStr">
        <is>
          <t>6073_st_2016_plant_prime_mover_owned_7801</t>
        </is>
      </c>
      <c r="B1896" t="inlineStr">
        <is>
          <t>Victor J Daniel Jr ST</t>
        </is>
      </c>
      <c r="C1896" t="inlineStr">
        <is>
          <t>plant_prime_mover</t>
        </is>
      </c>
      <c r="D1896" t="n">
        <v>2016</v>
      </c>
      <c r="E1896" t="inlineStr">
        <is>
          <t>owned</t>
        </is>
      </c>
      <c r="F1896" t="inlineStr">
        <is>
          <t>Victor J Daniel Jr</t>
        </is>
      </c>
      <c r="G1896" t="n">
        <v>6073</v>
      </c>
      <c r="H1896" t="inlineStr"/>
      <c r="I1896" t="inlineStr"/>
      <c r="J1896" t="inlineStr">
        <is>
          <t>ST</t>
        </is>
      </c>
      <c r="K1896" t="inlineStr">
        <is>
          <t>BIT</t>
        </is>
      </c>
      <c r="L1896" t="inlineStr">
        <is>
          <t>Conventional Steam Coal</t>
        </is>
      </c>
      <c r="M1896" t="inlineStr">
        <is>
          <t>Steam</t>
        </is>
      </c>
      <c r="N1896" t="n">
        <v>7801</v>
      </c>
      <c r="O1896" t="n">
        <v>130</v>
      </c>
      <c r="P1896" t="b">
        <v>1</v>
      </c>
      <c r="Q1896" t="inlineStr">
        <is>
          <t>plant_prime_mover</t>
        </is>
      </c>
      <c r="R1896" t="inlineStr">
        <is>
          <t>6073_ST_2016_plant_prime_mover_owned_7801</t>
        </is>
      </c>
      <c r="S1896" t="n">
        <v>1</v>
      </c>
      <c r="T1896" t="n">
        <v>0.5</v>
      </c>
      <c r="U1896" t="b">
        <v>0</v>
      </c>
      <c r="V1896" t="n">
        <v>0.2146754856125923</v>
      </c>
      <c r="W1896" t="n">
        <v>548.3</v>
      </c>
      <c r="X1896" t="n">
        <v>2.668242004777576</v>
      </c>
      <c r="Y1896" t="n">
        <v>31.90524249547611</v>
      </c>
      <c r="Z1896" t="inlineStr">
        <is>
          <t>coal</t>
        </is>
      </c>
      <c r="AA1896" t="n">
        <v>11.95740207910253</v>
      </c>
      <c r="AB1896" t="n">
        <v>1981</v>
      </c>
      <c r="AC1896" t="n">
        <v>1033934.5</v>
      </c>
      <c r="AD1896" t="inlineStr">
        <is>
          <t>existing</t>
        </is>
      </c>
      <c r="AE1896" t="inlineStr"/>
      <c r="AF1896" t="n">
        <v>145</v>
      </c>
      <c r="AG1896" t="inlineStr">
        <is>
          <t>145_2016</t>
        </is>
      </c>
      <c r="AH1896" s="156" t="n">
        <v>42370</v>
      </c>
      <c r="AI1896" t="n">
        <v>32986349.37595899</v>
      </c>
      <c r="AJ1896" t="n">
        <v>24725155.602</v>
      </c>
      <c r="AK1896" t="inlineStr">
        <is>
          <t>Gulf Power Co</t>
        </is>
      </c>
    </row>
    <row r="1897">
      <c r="A1897" t="inlineStr">
        <is>
          <t>6073_ca_2016_plant_prime_mover_total_7801</t>
        </is>
      </c>
      <c r="B1897" t="inlineStr">
        <is>
          <t>Victor J Daniel Jr CA</t>
        </is>
      </c>
      <c r="C1897" t="inlineStr">
        <is>
          <t>plant_prime_mover</t>
        </is>
      </c>
      <c r="D1897" t="n">
        <v>2016</v>
      </c>
      <c r="E1897" t="inlineStr">
        <is>
          <t>total</t>
        </is>
      </c>
      <c r="F1897" t="inlineStr">
        <is>
          <t>Victor J Daniel Jr</t>
        </is>
      </c>
      <c r="G1897" t="n">
        <v>6073</v>
      </c>
      <c r="H1897" t="inlineStr"/>
      <c r="I1897" t="inlineStr"/>
      <c r="J1897" t="inlineStr">
        <is>
          <t>CA</t>
        </is>
      </c>
      <c r="K1897" t="inlineStr">
        <is>
          <t>NG</t>
        </is>
      </c>
      <c r="L1897" t="inlineStr">
        <is>
          <t>Natural Gas Fired Combined Cycle</t>
        </is>
      </c>
      <c r="M1897" t="inlineStr">
        <is>
          <t>Other</t>
        </is>
      </c>
      <c r="N1897" t="n">
        <v>7801</v>
      </c>
      <c r="O1897" t="n">
        <v>130</v>
      </c>
      <c r="P1897" t="b">
        <v>1</v>
      </c>
      <c r="Q1897" t="inlineStr">
        <is>
          <t>plant_prime_mover</t>
        </is>
      </c>
      <c r="R1897" t="inlineStr">
        <is>
          <t>6073_CA_2016_plant_prime_mover_total_7801</t>
        </is>
      </c>
      <c r="S1897" t="n">
        <v>3</v>
      </c>
      <c r="T1897" t="n">
        <v>1</v>
      </c>
      <c r="U1897" t="b">
        <v>0</v>
      </c>
      <c r="V1897" t="n">
        <v>0.7908852766953329</v>
      </c>
      <c r="W1897" t="n">
        <v>390.4</v>
      </c>
      <c r="X1897" t="n">
        <v>2.903411013432912</v>
      </c>
      <c r="Y1897" t="n">
        <v>20.83506066772755</v>
      </c>
      <c r="Z1897" t="inlineStr">
        <is>
          <t>gas</t>
        </is>
      </c>
      <c r="AA1897" t="n">
        <v>7.176063110366439</v>
      </c>
      <c r="AB1897" t="n">
        <v>2001</v>
      </c>
      <c r="AC1897" t="n">
        <v>2712162</v>
      </c>
      <c r="AD1897" t="inlineStr">
        <is>
          <t>existing</t>
        </is>
      </c>
      <c r="AE1897" t="inlineStr"/>
      <c r="AF1897" t="n">
        <v>145</v>
      </c>
      <c r="AG1897" t="inlineStr">
        <is>
          <t>145_2016</t>
        </is>
      </c>
      <c r="AH1897" s="156" t="n">
        <v>42370</v>
      </c>
      <c r="AI1897" t="n">
        <v>56218527.09141259</v>
      </c>
      <c r="AJ1897" t="n">
        <v>19362924.10248227</v>
      </c>
      <c r="AK1897" t="inlineStr">
        <is>
          <t>Gulf Power Co</t>
        </is>
      </c>
    </row>
    <row r="1898">
      <c r="A1898" t="inlineStr">
        <is>
          <t>6073_ct_2016_plant_prime_mover_total_7801</t>
        </is>
      </c>
      <c r="B1898" t="inlineStr">
        <is>
          <t>Victor J Daniel Jr CT</t>
        </is>
      </c>
      <c r="C1898" t="inlineStr">
        <is>
          <t>plant_prime_mover</t>
        </is>
      </c>
      <c r="D1898" t="n">
        <v>2016</v>
      </c>
      <c r="E1898" t="inlineStr">
        <is>
          <t>total</t>
        </is>
      </c>
      <c r="F1898" t="inlineStr">
        <is>
          <t>Victor J Daniel Jr</t>
        </is>
      </c>
      <c r="G1898" t="n">
        <v>6073</v>
      </c>
      <c r="H1898" t="inlineStr"/>
      <c r="I1898" t="inlineStr"/>
      <c r="J1898" t="inlineStr">
        <is>
          <t>CT</t>
        </is>
      </c>
      <c r="K1898" t="inlineStr">
        <is>
          <t>NG</t>
        </is>
      </c>
      <c r="L1898" t="inlineStr">
        <is>
          <t>Natural Gas Fired Combined Cycle</t>
        </is>
      </c>
      <c r="M1898" t="inlineStr">
        <is>
          <t>Other</t>
        </is>
      </c>
      <c r="N1898" t="n">
        <v>7801</v>
      </c>
      <c r="O1898" t="n">
        <v>130</v>
      </c>
      <c r="P1898" t="b">
        <v>1</v>
      </c>
      <c r="Q1898" t="inlineStr">
        <is>
          <t>plant_prime_mover</t>
        </is>
      </c>
      <c r="R1898" t="inlineStr">
        <is>
          <t>6073_CT_2016_plant_prime_mover_total_7801</t>
        </is>
      </c>
      <c r="S1898" t="n">
        <v>3</v>
      </c>
      <c r="T1898" t="n">
        <v>1</v>
      </c>
      <c r="U1898" t="b">
        <v>0</v>
      </c>
      <c r="V1898" t="n">
        <v>0.7251816890793847</v>
      </c>
      <c r="W1898" t="n">
        <v>742</v>
      </c>
      <c r="X1898" t="n">
        <v>2.903411013432912</v>
      </c>
      <c r="Y1898" t="n">
        <v>20.83506066772756</v>
      </c>
      <c r="Z1898" t="inlineStr">
        <is>
          <t>gas</t>
        </is>
      </c>
      <c r="AA1898" t="n">
        <v>7.176063110366439</v>
      </c>
      <c r="AB1898" t="n">
        <v>2001</v>
      </c>
      <c r="AC1898" t="n">
        <v>4726537</v>
      </c>
      <c r="AD1898" t="inlineStr">
        <is>
          <t>existing</t>
        </is>
      </c>
      <c r="AE1898" t="inlineStr"/>
      <c r="AF1898" t="n">
        <v>145</v>
      </c>
      <c r="AG1898" t="inlineStr">
        <is>
          <t>145_2016</t>
        </is>
      </c>
      <c r="AH1898" s="156" t="n">
        <v>42370</v>
      </c>
      <c r="AI1898" t="n">
        <v>98051970.85147712</v>
      </c>
      <c r="AJ1898" t="n">
        <v>33771302.23651773</v>
      </c>
      <c r="AK1898" t="inlineStr">
        <is>
          <t>Gulf Power Co</t>
        </is>
      </c>
    </row>
    <row r="1899">
      <c r="A1899" t="inlineStr">
        <is>
          <t>6073_st_2016_plant_prime_mover_total_7801</t>
        </is>
      </c>
      <c r="B1899" t="inlineStr">
        <is>
          <t>Victor J Daniel Jr ST</t>
        </is>
      </c>
      <c r="C1899" t="inlineStr">
        <is>
          <t>plant_prime_mover</t>
        </is>
      </c>
      <c r="D1899" t="n">
        <v>2016</v>
      </c>
      <c r="E1899" t="inlineStr">
        <is>
          <t>total</t>
        </is>
      </c>
      <c r="F1899" t="inlineStr">
        <is>
          <t>Victor J Daniel Jr</t>
        </is>
      </c>
      <c r="G1899" t="n">
        <v>6073</v>
      </c>
      <c r="H1899" t="inlineStr"/>
      <c r="I1899" t="inlineStr"/>
      <c r="J1899" t="inlineStr">
        <is>
          <t>ST</t>
        </is>
      </c>
      <c r="K1899" t="inlineStr">
        <is>
          <t>BIT</t>
        </is>
      </c>
      <c r="L1899" t="inlineStr">
        <is>
          <t>Conventional Steam Coal</t>
        </is>
      </c>
      <c r="M1899" t="inlineStr">
        <is>
          <t>Steam</t>
        </is>
      </c>
      <c r="N1899" t="n">
        <v>7801</v>
      </c>
      <c r="O1899" t="n">
        <v>130</v>
      </c>
      <c r="P1899" t="b">
        <v>1</v>
      </c>
      <c r="Q1899" t="inlineStr">
        <is>
          <t>plant_prime_mover</t>
        </is>
      </c>
      <c r="R1899" t="inlineStr">
        <is>
          <t>6073_ST_2016_plant_prime_mover_total_7801</t>
        </is>
      </c>
      <c r="S1899" t="n">
        <v>3</v>
      </c>
      <c r="T1899" t="n">
        <v>1</v>
      </c>
      <c r="U1899" t="b">
        <v>0</v>
      </c>
      <c r="V1899" t="n">
        <v>0.2146754856125923</v>
      </c>
      <c r="W1899" t="n">
        <v>1096.6</v>
      </c>
      <c r="X1899" t="n">
        <v>2.668242004777576</v>
      </c>
      <c r="Y1899" t="n">
        <v>31.90524249547611</v>
      </c>
      <c r="Z1899" t="inlineStr">
        <is>
          <t>coal</t>
        </is>
      </c>
      <c r="AA1899" t="n">
        <v>11.95740207910253</v>
      </c>
      <c r="AB1899" t="n">
        <v>1981</v>
      </c>
      <c r="AC1899" t="n">
        <v>2067869</v>
      </c>
      <c r="AD1899" t="inlineStr">
        <is>
          <t>existing</t>
        </is>
      </c>
      <c r="AE1899" t="inlineStr"/>
      <c r="AF1899" t="n">
        <v>145</v>
      </c>
      <c r="AG1899" t="inlineStr">
        <is>
          <t>145_2016</t>
        </is>
      </c>
      <c r="AH1899" s="156" t="n">
        <v>42370</v>
      </c>
      <c r="AI1899" t="n">
        <v>65972698.75191799</v>
      </c>
      <c r="AJ1899" t="n">
        <v>24725155.602</v>
      </c>
      <c r="AK1899" t="inlineStr">
        <is>
          <t>Gulf Power Co</t>
        </is>
      </c>
    </row>
    <row r="1900">
      <c r="A1900" t="inlineStr">
        <is>
          <t>6073_conventional_steam_coal_2016_plant_technology_owned_7801</t>
        </is>
      </c>
      <c r="B1900" t="inlineStr">
        <is>
          <t>Victor J Daniel Jr Conventional Steam Coal</t>
        </is>
      </c>
      <c r="C1900" t="inlineStr">
        <is>
          <t>plant_technology</t>
        </is>
      </c>
      <c r="D1900" t="n">
        <v>2016</v>
      </c>
      <c r="E1900" t="inlineStr">
        <is>
          <t>owned</t>
        </is>
      </c>
      <c r="F1900" t="inlineStr">
        <is>
          <t>Victor J Daniel Jr</t>
        </is>
      </c>
      <c r="G1900" t="n">
        <v>6073</v>
      </c>
      <c r="H1900" t="inlineStr"/>
      <c r="I1900" t="inlineStr"/>
      <c r="J1900" t="inlineStr">
        <is>
          <t>ST</t>
        </is>
      </c>
      <c r="K1900" t="inlineStr">
        <is>
          <t>BIT</t>
        </is>
      </c>
      <c r="L1900" t="inlineStr">
        <is>
          <t>Conventional Steam Coal</t>
        </is>
      </c>
      <c r="M1900" t="inlineStr">
        <is>
          <t>Steam</t>
        </is>
      </c>
      <c r="N1900" t="n">
        <v>7801</v>
      </c>
      <c r="O1900" t="n">
        <v>130</v>
      </c>
      <c r="P1900" t="b">
        <v>0</v>
      </c>
      <c r="Q1900" t="inlineStr">
        <is>
          <t>plant_prime_mover</t>
        </is>
      </c>
      <c r="R1900" t="inlineStr">
        <is>
          <t>6073_ST_2016_plant_prime_mover_owned_7801</t>
        </is>
      </c>
      <c r="S1900" t="n">
        <v>1</v>
      </c>
      <c r="T1900" t="n">
        <v>0.5</v>
      </c>
      <c r="U1900" t="b">
        <v>0</v>
      </c>
      <c r="V1900" t="n">
        <v>0.2146754856125923</v>
      </c>
      <c r="W1900" t="n">
        <v>548.3</v>
      </c>
      <c r="X1900" t="n">
        <v>2.668242004777576</v>
      </c>
      <c r="Y1900" t="n">
        <v>31.90524249547611</v>
      </c>
      <c r="Z1900" t="inlineStr">
        <is>
          <t>coal</t>
        </is>
      </c>
      <c r="AA1900" t="n">
        <v>11.95740207910253</v>
      </c>
      <c r="AB1900" t="n">
        <v>1981</v>
      </c>
      <c r="AC1900" t="n">
        <v>1033934.5</v>
      </c>
      <c r="AD1900" t="inlineStr">
        <is>
          <t>existing</t>
        </is>
      </c>
      <c r="AE1900" t="inlineStr"/>
      <c r="AF1900" t="n">
        <v>145</v>
      </c>
      <c r="AG1900" t="inlineStr">
        <is>
          <t>145_2016</t>
        </is>
      </c>
      <c r="AH1900" s="156" t="n">
        <v>42370</v>
      </c>
      <c r="AI1900" t="n">
        <v>32986349.37595899</v>
      </c>
      <c r="AJ1900" t="n">
        <v>24725155.602</v>
      </c>
      <c r="AK1900" t="inlineStr">
        <is>
          <t>Gulf Power Co</t>
        </is>
      </c>
    </row>
    <row r="1901">
      <c r="A1901" t="inlineStr">
        <is>
          <t>6073_conventional_steam_coal_2016_plant_technology_total_7801</t>
        </is>
      </c>
      <c r="B1901" t="inlineStr">
        <is>
          <t>Victor J Daniel Jr Conventional Steam Coal</t>
        </is>
      </c>
      <c r="C1901" t="inlineStr">
        <is>
          <t>plant_technology</t>
        </is>
      </c>
      <c r="D1901" t="n">
        <v>2016</v>
      </c>
      <c r="E1901" t="inlineStr">
        <is>
          <t>total</t>
        </is>
      </c>
      <c r="F1901" t="inlineStr">
        <is>
          <t>Victor J Daniel Jr</t>
        </is>
      </c>
      <c r="G1901" t="n">
        <v>6073</v>
      </c>
      <c r="H1901" t="inlineStr"/>
      <c r="I1901" t="inlineStr"/>
      <c r="J1901" t="inlineStr">
        <is>
          <t>ST</t>
        </is>
      </c>
      <c r="K1901" t="inlineStr">
        <is>
          <t>BIT</t>
        </is>
      </c>
      <c r="L1901" t="inlineStr">
        <is>
          <t>Conventional Steam Coal</t>
        </is>
      </c>
      <c r="M1901" t="inlineStr">
        <is>
          <t>Steam</t>
        </is>
      </c>
      <c r="N1901" t="n">
        <v>7801</v>
      </c>
      <c r="O1901" t="n">
        <v>130</v>
      </c>
      <c r="P1901" t="b">
        <v>0</v>
      </c>
      <c r="Q1901" t="inlineStr">
        <is>
          <t>plant_prime_mover</t>
        </is>
      </c>
      <c r="R1901" t="inlineStr">
        <is>
          <t>6073_ST_2016_plant_prime_mover_total_7801</t>
        </is>
      </c>
      <c r="S1901" t="n">
        <v>2</v>
      </c>
      <c r="T1901" t="n">
        <v>1</v>
      </c>
      <c r="U1901" t="b">
        <v>0</v>
      </c>
      <c r="V1901" t="n">
        <v>0.2146754856125923</v>
      </c>
      <c r="W1901" t="n">
        <v>1096.6</v>
      </c>
      <c r="X1901" t="n">
        <v>2.668242004777576</v>
      </c>
      <c r="Y1901" t="n">
        <v>31.90524249547611</v>
      </c>
      <c r="Z1901" t="inlineStr">
        <is>
          <t>coal</t>
        </is>
      </c>
      <c r="AA1901" t="n">
        <v>11.95740207910253</v>
      </c>
      <c r="AB1901" t="n">
        <v>1981</v>
      </c>
      <c r="AC1901" t="n">
        <v>2067869</v>
      </c>
      <c r="AD1901" t="inlineStr">
        <is>
          <t>existing</t>
        </is>
      </c>
      <c r="AE1901" t="inlineStr"/>
      <c r="AF1901" t="n">
        <v>145</v>
      </c>
      <c r="AG1901" t="inlineStr">
        <is>
          <t>145_2016</t>
        </is>
      </c>
      <c r="AH1901" s="156" t="n">
        <v>42370</v>
      </c>
      <c r="AI1901" t="n">
        <v>65972698.75191799</v>
      </c>
      <c r="AJ1901" t="n">
        <v>24725155.602</v>
      </c>
      <c r="AK1901" t="inlineStr">
        <is>
          <t>Gulf Power Co</t>
        </is>
      </c>
    </row>
    <row r="1902">
      <c r="A1902" t="inlineStr">
        <is>
          <t>6073_natural_gas_fired_combined_cycle_2016_plant_technology_total_7801</t>
        </is>
      </c>
      <c r="B1902" t="inlineStr">
        <is>
          <t>Victor J Daniel Jr Natural Gas Fired Combined Cycle</t>
        </is>
      </c>
      <c r="C1902" t="inlineStr">
        <is>
          <t>plant_technology</t>
        </is>
      </c>
      <c r="D1902" t="n">
        <v>2016</v>
      </c>
      <c r="E1902" t="inlineStr">
        <is>
          <t>total</t>
        </is>
      </c>
      <c r="F1902" t="inlineStr">
        <is>
          <t>Victor J Daniel Jr</t>
        </is>
      </c>
      <c r="G1902" t="n">
        <v>6073</v>
      </c>
      <c r="H1902" t="inlineStr"/>
      <c r="I1902" t="inlineStr"/>
      <c r="J1902" t="inlineStr"/>
      <c r="K1902" t="inlineStr">
        <is>
          <t>NG</t>
        </is>
      </c>
      <c r="L1902" t="inlineStr">
        <is>
          <t>Natural Gas Fired Combined Cycle</t>
        </is>
      </c>
      <c r="M1902" t="inlineStr">
        <is>
          <t>Other</t>
        </is>
      </c>
      <c r="N1902" t="n">
        <v>7801</v>
      </c>
      <c r="O1902" t="n">
        <v>130</v>
      </c>
      <c r="P1902" t="b">
        <v>1</v>
      </c>
      <c r="Q1902" t="inlineStr">
        <is>
          <t>plant_technology</t>
        </is>
      </c>
      <c r="R1902" t="inlineStr">
        <is>
          <t>6073_Natural Gas Fired Combined Cycle_2016_plant_technology_total_7801</t>
        </is>
      </c>
      <c r="S1902" t="n">
        <v>2</v>
      </c>
      <c r="T1902" t="n">
        <v>1</v>
      </c>
      <c r="U1902" t="b">
        <v>0</v>
      </c>
      <c r="V1902" t="n">
        <v>0.7478332968198175</v>
      </c>
      <c r="W1902" t="n">
        <v>1132.4</v>
      </c>
      <c r="X1902" t="n">
        <v>2.903411013432912</v>
      </c>
      <c r="Y1902" t="n">
        <v>20.83506066772755</v>
      </c>
      <c r="Z1902" t="inlineStr">
        <is>
          <t>gas</t>
        </is>
      </c>
      <c r="AA1902" t="n">
        <v>7.176063110366438</v>
      </c>
      <c r="AB1902" t="n">
        <v>2001</v>
      </c>
      <c r="AC1902" t="n">
        <v>7438699</v>
      </c>
      <c r="AD1902" t="inlineStr">
        <is>
          <t>existing</t>
        </is>
      </c>
      <c r="AE1902" t="inlineStr"/>
      <c r="AF1902" t="n">
        <v>145</v>
      </c>
      <c r="AG1902" t="inlineStr">
        <is>
          <t>145_2016</t>
        </is>
      </c>
      <c r="AH1902" s="156" t="n">
        <v>42370</v>
      </c>
      <c r="AI1902" t="n">
        <v>154270497.9428897</v>
      </c>
      <c r="AJ1902" t="n">
        <v>53134226.33899999</v>
      </c>
      <c r="AK1902" t="inlineStr">
        <is>
          <t>Gulf Power Co</t>
        </is>
      </c>
    </row>
    <row r="1903">
      <c r="A1903" t="inlineStr">
        <is>
          <t>6073_bit_2016_plant_prime_fuel_owned_7801</t>
        </is>
      </c>
      <c r="B1903" t="inlineStr">
        <is>
          <t>Victor J Daniel Jr BIT</t>
        </is>
      </c>
      <c r="C1903" t="inlineStr">
        <is>
          <t>plant_prime_fuel</t>
        </is>
      </c>
      <c r="D1903" t="n">
        <v>2016</v>
      </c>
      <c r="E1903" t="inlineStr">
        <is>
          <t>owned</t>
        </is>
      </c>
      <c r="F1903" t="inlineStr">
        <is>
          <t>Victor J Daniel Jr</t>
        </is>
      </c>
      <c r="G1903" t="n">
        <v>6073</v>
      </c>
      <c r="H1903" t="inlineStr"/>
      <c r="I1903" t="inlineStr"/>
      <c r="J1903" t="inlineStr">
        <is>
          <t>ST</t>
        </is>
      </c>
      <c r="K1903" t="inlineStr">
        <is>
          <t>BIT</t>
        </is>
      </c>
      <c r="L1903" t="inlineStr">
        <is>
          <t>Conventional Steam Coal</t>
        </is>
      </c>
      <c r="M1903" t="inlineStr">
        <is>
          <t>Steam</t>
        </is>
      </c>
      <c r="N1903" t="n">
        <v>7801</v>
      </c>
      <c r="O1903" t="n">
        <v>130</v>
      </c>
      <c r="P1903" t="b">
        <v>0</v>
      </c>
      <c r="Q1903" t="inlineStr">
        <is>
          <t>plant_prime_mover</t>
        </is>
      </c>
      <c r="R1903" t="inlineStr">
        <is>
          <t>6073_ST_2016_plant_prime_mover_owned_7801</t>
        </is>
      </c>
      <c r="S1903" t="n">
        <v>1</v>
      </c>
      <c r="T1903" t="n">
        <v>0.5</v>
      </c>
      <c r="U1903" t="b">
        <v>0</v>
      </c>
      <c r="V1903" t="n">
        <v>0.2146754856125923</v>
      </c>
      <c r="W1903" t="n">
        <v>548.3</v>
      </c>
      <c r="X1903" t="n">
        <v>2.668242004777576</v>
      </c>
      <c r="Y1903" t="n">
        <v>31.90524249547611</v>
      </c>
      <c r="Z1903" t="inlineStr">
        <is>
          <t>coal</t>
        </is>
      </c>
      <c r="AA1903" t="n">
        <v>11.95740207910253</v>
      </c>
      <c r="AB1903" t="n">
        <v>1981</v>
      </c>
      <c r="AC1903" t="n">
        <v>1033934.5</v>
      </c>
      <c r="AD1903" t="inlineStr">
        <is>
          <t>existing</t>
        </is>
      </c>
      <c r="AE1903" t="inlineStr"/>
      <c r="AF1903" t="n">
        <v>145</v>
      </c>
      <c r="AG1903" t="inlineStr">
        <is>
          <t>145_2016</t>
        </is>
      </c>
      <c r="AH1903" s="156" t="n">
        <v>42370</v>
      </c>
      <c r="AI1903" t="n">
        <v>32986349.37595899</v>
      </c>
      <c r="AJ1903" t="n">
        <v>24725155.602</v>
      </c>
      <c r="AK1903" t="inlineStr">
        <is>
          <t>Gulf Power Co</t>
        </is>
      </c>
    </row>
    <row r="1904">
      <c r="A1904" t="inlineStr">
        <is>
          <t>6073_bit_2016_plant_prime_fuel_total_7801</t>
        </is>
      </c>
      <c r="B1904" t="inlineStr">
        <is>
          <t>Victor J Daniel Jr BIT</t>
        </is>
      </c>
      <c r="C1904" t="inlineStr">
        <is>
          <t>plant_prime_fuel</t>
        </is>
      </c>
      <c r="D1904" t="n">
        <v>2016</v>
      </c>
      <c r="E1904" t="inlineStr">
        <is>
          <t>total</t>
        </is>
      </c>
      <c r="F1904" t="inlineStr">
        <is>
          <t>Victor J Daniel Jr</t>
        </is>
      </c>
      <c r="G1904" t="n">
        <v>6073</v>
      </c>
      <c r="H1904" t="inlineStr"/>
      <c r="I1904" t="inlineStr"/>
      <c r="J1904" t="inlineStr">
        <is>
          <t>ST</t>
        </is>
      </c>
      <c r="K1904" t="inlineStr">
        <is>
          <t>BIT</t>
        </is>
      </c>
      <c r="L1904" t="inlineStr">
        <is>
          <t>Conventional Steam Coal</t>
        </is>
      </c>
      <c r="M1904" t="inlineStr">
        <is>
          <t>Steam</t>
        </is>
      </c>
      <c r="N1904" t="n">
        <v>7801</v>
      </c>
      <c r="O1904" t="n">
        <v>130</v>
      </c>
      <c r="P1904" t="b">
        <v>0</v>
      </c>
      <c r="Q1904" t="inlineStr">
        <is>
          <t>plant_prime_mover</t>
        </is>
      </c>
      <c r="R1904" t="inlineStr">
        <is>
          <t>6073_ST_2016_plant_prime_mover_total_7801</t>
        </is>
      </c>
      <c r="S1904" t="n">
        <v>2</v>
      </c>
      <c r="T1904" t="n">
        <v>1</v>
      </c>
      <c r="U1904" t="b">
        <v>0</v>
      </c>
      <c r="V1904" t="n">
        <v>0.2146754856125923</v>
      </c>
      <c r="W1904" t="n">
        <v>1096.6</v>
      </c>
      <c r="X1904" t="n">
        <v>2.668242004777576</v>
      </c>
      <c r="Y1904" t="n">
        <v>31.90524249547611</v>
      </c>
      <c r="Z1904" t="inlineStr">
        <is>
          <t>coal</t>
        </is>
      </c>
      <c r="AA1904" t="n">
        <v>11.95740207910253</v>
      </c>
      <c r="AB1904" t="n">
        <v>1981</v>
      </c>
      <c r="AC1904" t="n">
        <v>2067869</v>
      </c>
      <c r="AD1904" t="inlineStr">
        <is>
          <t>existing</t>
        </is>
      </c>
      <c r="AE1904" t="inlineStr"/>
      <c r="AF1904" t="n">
        <v>145</v>
      </c>
      <c r="AG1904" t="inlineStr">
        <is>
          <t>145_2016</t>
        </is>
      </c>
      <c r="AH1904" s="156" t="n">
        <v>42370</v>
      </c>
      <c r="AI1904" t="n">
        <v>65972698.75191799</v>
      </c>
      <c r="AJ1904" t="n">
        <v>24725155.602</v>
      </c>
      <c r="AK1904" t="inlineStr">
        <is>
          <t>Gulf Power Co</t>
        </is>
      </c>
    </row>
    <row r="1905">
      <c r="A1905" t="inlineStr">
        <is>
          <t>6073_ng_2016_plant_prime_fuel_total_7801</t>
        </is>
      </c>
      <c r="B1905" t="inlineStr">
        <is>
          <t>Victor J Daniel Jr NG</t>
        </is>
      </c>
      <c r="C1905" t="inlineStr">
        <is>
          <t>plant_prime_fuel</t>
        </is>
      </c>
      <c r="D1905" t="n">
        <v>2016</v>
      </c>
      <c r="E1905" t="inlineStr">
        <is>
          <t>total</t>
        </is>
      </c>
      <c r="F1905" t="inlineStr">
        <is>
          <t>Victor J Daniel Jr</t>
        </is>
      </c>
      <c r="G1905" t="n">
        <v>6073</v>
      </c>
      <c r="H1905" t="inlineStr"/>
      <c r="I1905" t="inlineStr"/>
      <c r="J1905" t="inlineStr"/>
      <c r="K1905" t="inlineStr">
        <is>
          <t>NG</t>
        </is>
      </c>
      <c r="L1905" t="inlineStr">
        <is>
          <t>Natural Gas Fired Combined Cycle</t>
        </is>
      </c>
      <c r="M1905" t="inlineStr">
        <is>
          <t>Other</t>
        </is>
      </c>
      <c r="N1905" t="n">
        <v>7801</v>
      </c>
      <c r="O1905" t="n">
        <v>130</v>
      </c>
      <c r="P1905" t="b">
        <v>0</v>
      </c>
      <c r="Q1905" t="inlineStr">
        <is>
          <t>plant_technology</t>
        </is>
      </c>
      <c r="R1905" t="inlineStr">
        <is>
          <t>6073_Natural Gas Fired Combined Cycle_2016_plant_technology_total_7801</t>
        </is>
      </c>
      <c r="S1905" t="n">
        <v>2</v>
      </c>
      <c r="T1905" t="n">
        <v>1</v>
      </c>
      <c r="U1905" t="b">
        <v>0</v>
      </c>
      <c r="V1905" t="n">
        <v>0.7478332968198175</v>
      </c>
      <c r="W1905" t="n">
        <v>1132.4</v>
      </c>
      <c r="X1905" t="n">
        <v>2.903411013432912</v>
      </c>
      <c r="Y1905" t="n">
        <v>20.83506066772755</v>
      </c>
      <c r="Z1905" t="inlineStr">
        <is>
          <t>gas</t>
        </is>
      </c>
      <c r="AA1905" t="n">
        <v>7.176063110366438</v>
      </c>
      <c r="AB1905" t="n">
        <v>2001</v>
      </c>
      <c r="AC1905" t="n">
        <v>7438699</v>
      </c>
      <c r="AD1905" t="inlineStr">
        <is>
          <t>existing</t>
        </is>
      </c>
      <c r="AE1905" t="inlineStr"/>
      <c r="AF1905" t="n">
        <v>145</v>
      </c>
      <c r="AG1905" t="inlineStr">
        <is>
          <t>145_2016</t>
        </is>
      </c>
      <c r="AH1905" s="156" t="n">
        <v>42370</v>
      </c>
      <c r="AI1905" t="n">
        <v>154270497.9428897</v>
      </c>
      <c r="AJ1905" t="n">
        <v>53134226.33899999</v>
      </c>
      <c r="AK1905" t="inlineStr">
        <is>
          <t>Gulf Power Co</t>
        </is>
      </c>
    </row>
    <row r="1906">
      <c r="A1906" t="inlineStr">
        <is>
          <t>6073_steam_2016_plant_ferc_acct_owned_7801</t>
        </is>
      </c>
      <c r="B1906" t="inlineStr">
        <is>
          <t>Victor J Daniel Jr Steam</t>
        </is>
      </c>
      <c r="C1906" t="inlineStr">
        <is>
          <t>plant_ferc_acct</t>
        </is>
      </c>
      <c r="D1906" t="n">
        <v>2016</v>
      </c>
      <c r="E1906" t="inlineStr">
        <is>
          <t>owned</t>
        </is>
      </c>
      <c r="F1906" t="inlineStr">
        <is>
          <t>Victor J Daniel Jr</t>
        </is>
      </c>
      <c r="G1906" t="n">
        <v>6073</v>
      </c>
      <c r="H1906" t="inlineStr"/>
      <c r="I1906" t="inlineStr"/>
      <c r="J1906" t="inlineStr">
        <is>
          <t>ST</t>
        </is>
      </c>
      <c r="K1906" t="inlineStr">
        <is>
          <t>BIT</t>
        </is>
      </c>
      <c r="L1906" t="inlineStr">
        <is>
          <t>Conventional Steam Coal</t>
        </is>
      </c>
      <c r="M1906" t="inlineStr">
        <is>
          <t>Steam</t>
        </is>
      </c>
      <c r="N1906" t="n">
        <v>7801</v>
      </c>
      <c r="O1906" t="n">
        <v>130</v>
      </c>
      <c r="P1906" t="b">
        <v>0</v>
      </c>
      <c r="Q1906" t="inlineStr">
        <is>
          <t>plant_prime_mover</t>
        </is>
      </c>
      <c r="R1906" t="inlineStr">
        <is>
          <t>6073_ST_2016_plant_prime_mover_owned_7801</t>
        </is>
      </c>
      <c r="S1906" t="n">
        <v>1</v>
      </c>
      <c r="T1906" t="n">
        <v>0.5</v>
      </c>
      <c r="U1906" t="b">
        <v>0</v>
      </c>
      <c r="V1906" t="n">
        <v>0.2146754856125923</v>
      </c>
      <c r="W1906" t="n">
        <v>548.3</v>
      </c>
      <c r="X1906" t="n">
        <v>2.668242004777576</v>
      </c>
      <c r="Y1906" t="n">
        <v>31.90524249547611</v>
      </c>
      <c r="Z1906" t="inlineStr">
        <is>
          <t>coal</t>
        </is>
      </c>
      <c r="AA1906" t="n">
        <v>11.95740207910253</v>
      </c>
      <c r="AB1906" t="n">
        <v>1981</v>
      </c>
      <c r="AC1906" t="n">
        <v>1033934.5</v>
      </c>
      <c r="AD1906" t="inlineStr">
        <is>
          <t>existing</t>
        </is>
      </c>
      <c r="AE1906" t="inlineStr"/>
      <c r="AF1906" t="n">
        <v>145</v>
      </c>
      <c r="AG1906" t="inlineStr">
        <is>
          <t>145_2016</t>
        </is>
      </c>
      <c r="AH1906" s="156" t="n">
        <v>42370</v>
      </c>
      <c r="AI1906" t="n">
        <v>32986349.37595899</v>
      </c>
      <c r="AJ1906" t="n">
        <v>24725155.602</v>
      </c>
      <c r="AK1906" t="inlineStr">
        <is>
          <t>Gulf Power Co</t>
        </is>
      </c>
    </row>
    <row r="1907">
      <c r="A1907" t="inlineStr">
        <is>
          <t>6073_other_2016_plant_ferc_acct_total_7801</t>
        </is>
      </c>
      <c r="B1907" t="inlineStr">
        <is>
          <t>Victor J Daniel Jr Other</t>
        </is>
      </c>
      <c r="C1907" t="inlineStr">
        <is>
          <t>plant_ferc_acct</t>
        </is>
      </c>
      <c r="D1907" t="n">
        <v>2016</v>
      </c>
      <c r="E1907" t="inlineStr">
        <is>
          <t>total</t>
        </is>
      </c>
      <c r="F1907" t="inlineStr">
        <is>
          <t>Victor J Daniel Jr</t>
        </is>
      </c>
      <c r="G1907" t="n">
        <v>6073</v>
      </c>
      <c r="H1907" t="inlineStr"/>
      <c r="I1907" t="inlineStr"/>
      <c r="J1907" t="inlineStr"/>
      <c r="K1907" t="inlineStr">
        <is>
          <t>NG</t>
        </is>
      </c>
      <c r="L1907" t="inlineStr">
        <is>
          <t>Natural Gas Fired Combined Cycle</t>
        </is>
      </c>
      <c r="M1907" t="inlineStr">
        <is>
          <t>Other</t>
        </is>
      </c>
      <c r="N1907" t="n">
        <v>7801</v>
      </c>
      <c r="O1907" t="n">
        <v>130</v>
      </c>
      <c r="P1907" t="b">
        <v>0</v>
      </c>
      <c r="Q1907" t="inlineStr">
        <is>
          <t>plant_technology</t>
        </is>
      </c>
      <c r="R1907" t="inlineStr">
        <is>
          <t>6073_Natural Gas Fired Combined Cycle_2016_plant_technology_total_7801</t>
        </is>
      </c>
      <c r="S1907" t="n">
        <v>2</v>
      </c>
      <c r="T1907" t="n">
        <v>1</v>
      </c>
      <c r="U1907" t="b">
        <v>0</v>
      </c>
      <c r="V1907" t="n">
        <v>0.7478332968198175</v>
      </c>
      <c r="W1907" t="n">
        <v>1132.4</v>
      </c>
      <c r="X1907" t="n">
        <v>2.903411013432912</v>
      </c>
      <c r="Y1907" t="n">
        <v>20.83506066772755</v>
      </c>
      <c r="Z1907" t="inlineStr">
        <is>
          <t>gas</t>
        </is>
      </c>
      <c r="AA1907" t="n">
        <v>7.176063110366438</v>
      </c>
      <c r="AB1907" t="n">
        <v>2001</v>
      </c>
      <c r="AC1907" t="n">
        <v>7438699</v>
      </c>
      <c r="AD1907" t="inlineStr">
        <is>
          <t>existing</t>
        </is>
      </c>
      <c r="AE1907" t="inlineStr"/>
      <c r="AF1907" t="n">
        <v>145</v>
      </c>
      <c r="AG1907" t="inlineStr">
        <is>
          <t>145_2016</t>
        </is>
      </c>
      <c r="AH1907" s="156" t="n">
        <v>42370</v>
      </c>
      <c r="AI1907" t="n">
        <v>154270497.9428897</v>
      </c>
      <c r="AJ1907" t="n">
        <v>53134226.33899999</v>
      </c>
      <c r="AK1907" t="inlineStr">
        <is>
          <t>Gulf Power Co</t>
        </is>
      </c>
    </row>
    <row r="1908">
      <c r="A1908" t="inlineStr">
        <is>
          <t>6073_steam_2016_plant_ferc_acct_total_7801</t>
        </is>
      </c>
      <c r="B1908" t="inlineStr">
        <is>
          <t>Victor J Daniel Jr Steam</t>
        </is>
      </c>
      <c r="C1908" t="inlineStr">
        <is>
          <t>plant_ferc_acct</t>
        </is>
      </c>
      <c r="D1908" t="n">
        <v>2016</v>
      </c>
      <c r="E1908" t="inlineStr">
        <is>
          <t>total</t>
        </is>
      </c>
      <c r="F1908" t="inlineStr">
        <is>
          <t>Victor J Daniel Jr</t>
        </is>
      </c>
      <c r="G1908" t="n">
        <v>6073</v>
      </c>
      <c r="H1908" t="inlineStr"/>
      <c r="I1908" t="inlineStr"/>
      <c r="J1908" t="inlineStr">
        <is>
          <t>ST</t>
        </is>
      </c>
      <c r="K1908" t="inlineStr">
        <is>
          <t>BIT</t>
        </is>
      </c>
      <c r="L1908" t="inlineStr">
        <is>
          <t>Conventional Steam Coal</t>
        </is>
      </c>
      <c r="M1908" t="inlineStr">
        <is>
          <t>Steam</t>
        </is>
      </c>
      <c r="N1908" t="n">
        <v>7801</v>
      </c>
      <c r="O1908" t="n">
        <v>130</v>
      </c>
      <c r="P1908" t="b">
        <v>0</v>
      </c>
      <c r="Q1908" t="inlineStr">
        <is>
          <t>plant_prime_mover</t>
        </is>
      </c>
      <c r="R1908" t="inlineStr">
        <is>
          <t>6073_ST_2016_plant_prime_mover_total_7801</t>
        </is>
      </c>
      <c r="S1908" t="n">
        <v>2</v>
      </c>
      <c r="T1908" t="n">
        <v>1</v>
      </c>
      <c r="U1908" t="b">
        <v>0</v>
      </c>
      <c r="V1908" t="n">
        <v>0.2146754856125923</v>
      </c>
      <c r="W1908" t="n">
        <v>1096.6</v>
      </c>
      <c r="X1908" t="n">
        <v>2.668242004777576</v>
      </c>
      <c r="Y1908" t="n">
        <v>31.90524249547611</v>
      </c>
      <c r="Z1908" t="inlineStr">
        <is>
          <t>coal</t>
        </is>
      </c>
      <c r="AA1908" t="n">
        <v>11.95740207910253</v>
      </c>
      <c r="AB1908" t="n">
        <v>1981</v>
      </c>
      <c r="AC1908" t="n">
        <v>2067869</v>
      </c>
      <c r="AD1908" t="inlineStr">
        <is>
          <t>existing</t>
        </is>
      </c>
      <c r="AE1908" t="inlineStr"/>
      <c r="AF1908" t="n">
        <v>145</v>
      </c>
      <c r="AG1908" t="inlineStr">
        <is>
          <t>145_2016</t>
        </is>
      </c>
      <c r="AH1908" s="156" t="n">
        <v>42370</v>
      </c>
      <c r="AI1908" t="n">
        <v>65972698.75191799</v>
      </c>
      <c r="AJ1908" t="n">
        <v>24725155.602</v>
      </c>
      <c r="AK1908" t="inlineStr">
        <is>
          <t>Gulf Power Co</t>
        </is>
      </c>
    </row>
    <row r="1909">
      <c r="A1909" t="inlineStr">
        <is>
          <t>6073_1_2016_plant_gen_owned_7801</t>
        </is>
      </c>
      <c r="B1909" t="inlineStr">
        <is>
          <t>Victor J Daniel Jr 1</t>
        </is>
      </c>
      <c r="C1909" t="inlineStr">
        <is>
          <t>plant_gen</t>
        </is>
      </c>
      <c r="D1909" t="n">
        <v>2016</v>
      </c>
      <c r="E1909" t="inlineStr">
        <is>
          <t>owned</t>
        </is>
      </c>
      <c r="F1909" t="inlineStr">
        <is>
          <t>Victor J Daniel Jr</t>
        </is>
      </c>
      <c r="G1909" t="n">
        <v>6073</v>
      </c>
      <c r="H1909" t="inlineStr">
        <is>
          <t>1</t>
        </is>
      </c>
      <c r="I1909" t="n">
        <v>1</v>
      </c>
      <c r="J1909" t="inlineStr">
        <is>
          <t>ST</t>
        </is>
      </c>
      <c r="K1909" t="inlineStr">
        <is>
          <t>BIT</t>
        </is>
      </c>
      <c r="L1909" t="inlineStr">
        <is>
          <t>Conventional Steam Coal</t>
        </is>
      </c>
      <c r="M1909" t="inlineStr">
        <is>
          <t>Steam</t>
        </is>
      </c>
      <c r="N1909" t="n">
        <v>7801</v>
      </c>
      <c r="O1909" t="n">
        <v>130</v>
      </c>
      <c r="P1909" t="b">
        <v>0</v>
      </c>
      <c r="Q1909" t="inlineStr">
        <is>
          <t>plant_unit</t>
        </is>
      </c>
      <c r="R1909" t="inlineStr">
        <is>
          <t>6073_1_2016_plant_unit_owned_7801</t>
        </is>
      </c>
      <c r="S1909" t="n">
        <v>2</v>
      </c>
      <c r="T1909" t="n">
        <v>0.5</v>
      </c>
      <c r="U1909" t="b">
        <v>0</v>
      </c>
      <c r="V1909" t="n">
        <v>0.2096885322309361</v>
      </c>
      <c r="W1909" t="n">
        <v>274.15</v>
      </c>
      <c r="X1909" t="n">
        <v>2.668242004777576</v>
      </c>
      <c r="Y1909" t="n">
        <v>31.97109052844406</v>
      </c>
      <c r="Z1909" t="inlineStr">
        <is>
          <t>coal</t>
        </is>
      </c>
      <c r="AA1909" t="n">
        <v>11.9820805126367</v>
      </c>
      <c r="AB1909" t="n">
        <v>1977</v>
      </c>
      <c r="AC1909" t="n">
        <v>504958</v>
      </c>
      <c r="AD1909" t="inlineStr">
        <is>
          <t>existing</t>
        </is>
      </c>
      <c r="AE1909" t="inlineStr"/>
      <c r="AF1909" t="n">
        <v>145</v>
      </c>
      <c r="AG1909" t="inlineStr">
        <is>
          <t>145_2016</t>
        </is>
      </c>
      <c r="AH1909" s="156" t="n">
        <v>42370</v>
      </c>
      <c r="AI1909" t="n">
        <v>16144057.93106206</v>
      </c>
      <c r="AJ1909" t="n">
        <v>12100894.823</v>
      </c>
      <c r="AK1909" t="inlineStr">
        <is>
          <t>Gulf Power Co</t>
        </is>
      </c>
    </row>
    <row r="1910">
      <c r="A1910" t="inlineStr">
        <is>
          <t>6073_2_2016_plant_gen_owned_7801</t>
        </is>
      </c>
      <c r="B1910" t="inlineStr">
        <is>
          <t>Victor J Daniel Jr 2</t>
        </is>
      </c>
      <c r="C1910" t="inlineStr">
        <is>
          <t>plant_gen</t>
        </is>
      </c>
      <c r="D1910" t="n">
        <v>2016</v>
      </c>
      <c r="E1910" t="inlineStr">
        <is>
          <t>owned</t>
        </is>
      </c>
      <c r="F1910" t="inlineStr">
        <is>
          <t>Victor J Daniel Jr</t>
        </is>
      </c>
      <c r="G1910" t="n">
        <v>6073</v>
      </c>
      <c r="H1910" t="inlineStr">
        <is>
          <t>2</t>
        </is>
      </c>
      <c r="I1910" t="n">
        <v>2</v>
      </c>
      <c r="J1910" t="inlineStr">
        <is>
          <t>ST</t>
        </is>
      </c>
      <c r="K1910" t="inlineStr">
        <is>
          <t>BIT</t>
        </is>
      </c>
      <c r="L1910" t="inlineStr">
        <is>
          <t>Conventional Steam Coal</t>
        </is>
      </c>
      <c r="M1910" t="inlineStr">
        <is>
          <t>Steam</t>
        </is>
      </c>
      <c r="N1910" t="n">
        <v>7801</v>
      </c>
      <c r="O1910" t="n">
        <v>130</v>
      </c>
      <c r="P1910" t="b">
        <v>0</v>
      </c>
      <c r="Q1910" t="inlineStr">
        <is>
          <t>plant_unit</t>
        </is>
      </c>
      <c r="R1910" t="inlineStr">
        <is>
          <t>6073_2_2016_plant_unit_owned_7801</t>
        </is>
      </c>
      <c r="S1910" t="n">
        <v>2</v>
      </c>
      <c r="T1910" t="n">
        <v>0.5</v>
      </c>
      <c r="U1910" t="b">
        <v>0</v>
      </c>
      <c r="V1910" t="n">
        <v>0.2196624389942485</v>
      </c>
      <c r="W1910" t="n">
        <v>274.15</v>
      </c>
      <c r="X1910" t="n">
        <v>2.668242004777576</v>
      </c>
      <c r="Y1910" t="n">
        <v>31.83939446250815</v>
      </c>
      <c r="Z1910" t="inlineStr">
        <is>
          <t>coal</t>
        </is>
      </c>
      <c r="AA1910" t="n">
        <v>11.93272364556837</v>
      </c>
      <c r="AB1910" t="n">
        <v>1981</v>
      </c>
      <c r="AC1910" t="n">
        <v>528976.5</v>
      </c>
      <c r="AD1910" t="inlineStr">
        <is>
          <t>existing</t>
        </is>
      </c>
      <c r="AE1910" t="inlineStr"/>
      <c r="AF1910" t="n">
        <v>145</v>
      </c>
      <c r="AG1910" t="inlineStr">
        <is>
          <t>145_2016</t>
        </is>
      </c>
      <c r="AH1910" s="156" t="n">
        <v>42370</v>
      </c>
      <c r="AI1910" t="n">
        <v>16842291.44489694</v>
      </c>
      <c r="AJ1910" t="n">
        <v>12624260.779</v>
      </c>
      <c r="AK1910" t="inlineStr">
        <is>
          <t>Gulf Power Co</t>
        </is>
      </c>
    </row>
    <row r="1911">
      <c r="A1911" t="inlineStr">
        <is>
          <t>6073_1_2016_plant_gen_total_7801</t>
        </is>
      </c>
      <c r="B1911" t="inlineStr">
        <is>
          <t>Victor J Daniel Jr 1</t>
        </is>
      </c>
      <c r="C1911" t="inlineStr">
        <is>
          <t>plant_gen</t>
        </is>
      </c>
      <c r="D1911" t="n">
        <v>2016</v>
      </c>
      <c r="E1911" t="inlineStr">
        <is>
          <t>total</t>
        </is>
      </c>
      <c r="F1911" t="inlineStr">
        <is>
          <t>Victor J Daniel Jr</t>
        </is>
      </c>
      <c r="G1911" t="n">
        <v>6073</v>
      </c>
      <c r="H1911" t="inlineStr">
        <is>
          <t>1</t>
        </is>
      </c>
      <c r="I1911" t="n">
        <v>1</v>
      </c>
      <c r="J1911" t="inlineStr">
        <is>
          <t>ST</t>
        </is>
      </c>
      <c r="K1911" t="inlineStr">
        <is>
          <t>BIT</t>
        </is>
      </c>
      <c r="L1911" t="inlineStr">
        <is>
          <t>Conventional Steam Coal</t>
        </is>
      </c>
      <c r="M1911" t="inlineStr">
        <is>
          <t>Steam</t>
        </is>
      </c>
      <c r="N1911" t="n">
        <v>7801</v>
      </c>
      <c r="O1911" t="n">
        <v>130</v>
      </c>
      <c r="P1911" t="b">
        <v>0</v>
      </c>
      <c r="Q1911" t="inlineStr">
        <is>
          <t>plant_unit</t>
        </is>
      </c>
      <c r="R1911" t="inlineStr">
        <is>
          <t>6073_1_2016_plant_unit_total_7801</t>
        </is>
      </c>
      <c r="S1911" t="n">
        <v>8</v>
      </c>
      <c r="T1911" t="n">
        <v>1</v>
      </c>
      <c r="U1911" t="b">
        <v>0</v>
      </c>
      <c r="V1911" t="n">
        <v>0.2096885322309361</v>
      </c>
      <c r="W1911" t="n">
        <v>548.3</v>
      </c>
      <c r="X1911" t="n">
        <v>2.668242004777576</v>
      </c>
      <c r="Y1911" t="n">
        <v>31.97109052844406</v>
      </c>
      <c r="Z1911" t="inlineStr">
        <is>
          <t>coal</t>
        </is>
      </c>
      <c r="AA1911" t="n">
        <v>11.9820805126367</v>
      </c>
      <c r="AB1911" t="n">
        <v>1977</v>
      </c>
      <c r="AC1911" t="n">
        <v>1009916</v>
      </c>
      <c r="AD1911" t="inlineStr">
        <is>
          <t>existing</t>
        </is>
      </c>
      <c r="AE1911" t="inlineStr"/>
      <c r="AF1911" t="n">
        <v>145</v>
      </c>
      <c r="AG1911" t="inlineStr">
        <is>
          <t>145_2016</t>
        </is>
      </c>
      <c r="AH1911" s="156" t="n">
        <v>42370</v>
      </c>
      <c r="AI1911" t="n">
        <v>32288115.86212411</v>
      </c>
      <c r="AJ1911" t="n">
        <v>12100894.823</v>
      </c>
      <c r="AK1911" t="inlineStr">
        <is>
          <t>Gulf Power Co</t>
        </is>
      </c>
    </row>
    <row r="1912">
      <c r="A1912" t="inlineStr">
        <is>
          <t>6073_2_2016_plant_gen_total_7801</t>
        </is>
      </c>
      <c r="B1912" t="inlineStr">
        <is>
          <t>Victor J Daniel Jr 2</t>
        </is>
      </c>
      <c r="C1912" t="inlineStr">
        <is>
          <t>plant_gen</t>
        </is>
      </c>
      <c r="D1912" t="n">
        <v>2016</v>
      </c>
      <c r="E1912" t="inlineStr">
        <is>
          <t>total</t>
        </is>
      </c>
      <c r="F1912" t="inlineStr">
        <is>
          <t>Victor J Daniel Jr</t>
        </is>
      </c>
      <c r="G1912" t="n">
        <v>6073</v>
      </c>
      <c r="H1912" t="inlineStr">
        <is>
          <t>2</t>
        </is>
      </c>
      <c r="I1912" t="n">
        <v>2</v>
      </c>
      <c r="J1912" t="inlineStr">
        <is>
          <t>ST</t>
        </is>
      </c>
      <c r="K1912" t="inlineStr">
        <is>
          <t>BIT</t>
        </is>
      </c>
      <c r="L1912" t="inlineStr">
        <is>
          <t>Conventional Steam Coal</t>
        </is>
      </c>
      <c r="M1912" t="inlineStr">
        <is>
          <t>Steam</t>
        </is>
      </c>
      <c r="N1912" t="n">
        <v>7801</v>
      </c>
      <c r="O1912" t="n">
        <v>130</v>
      </c>
      <c r="P1912" t="b">
        <v>0</v>
      </c>
      <c r="Q1912" t="inlineStr">
        <is>
          <t>plant_unit</t>
        </is>
      </c>
      <c r="R1912" t="inlineStr">
        <is>
          <t>6073_2_2016_plant_unit_total_7801</t>
        </is>
      </c>
      <c r="S1912" t="n">
        <v>8</v>
      </c>
      <c r="T1912" t="n">
        <v>1</v>
      </c>
      <c r="U1912" t="b">
        <v>0</v>
      </c>
      <c r="V1912" t="n">
        <v>0.2196624389942485</v>
      </c>
      <c r="W1912" t="n">
        <v>548.3</v>
      </c>
      <c r="X1912" t="n">
        <v>2.668242004777576</v>
      </c>
      <c r="Y1912" t="n">
        <v>31.83939446250815</v>
      </c>
      <c r="Z1912" t="inlineStr">
        <is>
          <t>coal</t>
        </is>
      </c>
      <c r="AA1912" t="n">
        <v>11.93272364556837</v>
      </c>
      <c r="AB1912" t="n">
        <v>1981</v>
      </c>
      <c r="AC1912" t="n">
        <v>1057953</v>
      </c>
      <c r="AD1912" t="inlineStr">
        <is>
          <t>existing</t>
        </is>
      </c>
      <c r="AE1912" t="inlineStr"/>
      <c r="AF1912" t="n">
        <v>145</v>
      </c>
      <c r="AG1912" t="inlineStr">
        <is>
          <t>145_2016</t>
        </is>
      </c>
      <c r="AH1912" s="156" t="n">
        <v>42370</v>
      </c>
      <c r="AI1912" t="n">
        <v>33684582.88979388</v>
      </c>
      <c r="AJ1912" t="n">
        <v>12624260.779</v>
      </c>
      <c r="AK1912" t="inlineStr">
        <is>
          <t>Gulf Power Co</t>
        </is>
      </c>
    </row>
    <row r="1913">
      <c r="A1913" t="inlineStr">
        <is>
          <t>6073_3_2016_plant_gen_total_7801</t>
        </is>
      </c>
      <c r="B1913" t="inlineStr">
        <is>
          <t>Victor J Daniel Jr 3</t>
        </is>
      </c>
      <c r="C1913" t="inlineStr">
        <is>
          <t>plant_gen</t>
        </is>
      </c>
      <c r="D1913" t="n">
        <v>2016</v>
      </c>
      <c r="E1913" t="inlineStr">
        <is>
          <t>total</t>
        </is>
      </c>
      <c r="F1913" t="inlineStr">
        <is>
          <t>Victor J Daniel Jr</t>
        </is>
      </c>
      <c r="G1913" t="n">
        <v>6073</v>
      </c>
      <c r="H1913" t="inlineStr">
        <is>
          <t>3</t>
        </is>
      </c>
      <c r="I1913" t="n">
        <v>3</v>
      </c>
      <c r="J1913" t="inlineStr">
        <is>
          <t>CT</t>
        </is>
      </c>
      <c r="K1913" t="inlineStr">
        <is>
          <t>NG</t>
        </is>
      </c>
      <c r="L1913" t="inlineStr">
        <is>
          <t>Natural Gas Fired Combined Cycle</t>
        </is>
      </c>
      <c r="M1913" t="inlineStr">
        <is>
          <t>Other</t>
        </is>
      </c>
      <c r="N1913" t="n">
        <v>7801</v>
      </c>
      <c r="O1913" t="n">
        <v>130</v>
      </c>
      <c r="P1913" t="b">
        <v>1</v>
      </c>
      <c r="Q1913" t="inlineStr">
        <is>
          <t>plant_gen</t>
        </is>
      </c>
      <c r="R1913" t="inlineStr">
        <is>
          <t>6073_3_2016_plant_gen_total_7801</t>
        </is>
      </c>
      <c r="S1913" t="n">
        <v>8</v>
      </c>
      <c r="T1913" t="n">
        <v>1</v>
      </c>
      <c r="U1913" t="b">
        <v>0</v>
      </c>
      <c r="V1913" t="n">
        <v>0.758285709376028</v>
      </c>
      <c r="W1913" t="n">
        <v>185.5</v>
      </c>
      <c r="X1913" t="n">
        <v>2.903411013432912</v>
      </c>
      <c r="Y1913" t="n">
        <v>19.17776584973627</v>
      </c>
      <c r="Z1913" t="inlineStr">
        <is>
          <t>gas</t>
        </is>
      </c>
      <c r="AA1913" t="n">
        <v>6.605253531452654</v>
      </c>
      <c r="AB1913" t="n">
        <v>2001</v>
      </c>
      <c r="AC1913" t="n">
        <v>1235575</v>
      </c>
      <c r="AD1913" t="inlineStr">
        <is>
          <t>existing</t>
        </is>
      </c>
      <c r="AE1913" t="inlineStr"/>
      <c r="AF1913" t="n">
        <v>145</v>
      </c>
      <c r="AG1913" t="inlineStr">
        <is>
          <t>145_2016</t>
        </is>
      </c>
      <c r="AH1913" s="156" t="n">
        <v>42370</v>
      </c>
      <c r="AI1913" t="n">
        <v>23695568.03978789</v>
      </c>
      <c r="AJ1913" t="n">
        <v>8161286.132124613</v>
      </c>
      <c r="AK1913" t="inlineStr">
        <is>
          <t>Gulf Power Co</t>
        </is>
      </c>
    </row>
    <row r="1914">
      <c r="A1914" t="inlineStr">
        <is>
          <t>6073_3ct_2016_plant_gen_total_7801</t>
        </is>
      </c>
      <c r="B1914" t="inlineStr">
        <is>
          <t>Victor J Daniel Jr 3CT</t>
        </is>
      </c>
      <c r="C1914" t="inlineStr">
        <is>
          <t>plant_gen</t>
        </is>
      </c>
      <c r="D1914" t="n">
        <v>2016</v>
      </c>
      <c r="E1914" t="inlineStr">
        <is>
          <t>total</t>
        </is>
      </c>
      <c r="F1914" t="inlineStr">
        <is>
          <t>Victor J Daniel Jr</t>
        </is>
      </c>
      <c r="G1914" t="n">
        <v>6073</v>
      </c>
      <c r="H1914" t="inlineStr">
        <is>
          <t>3CT</t>
        </is>
      </c>
      <c r="I1914" t="n">
        <v>3</v>
      </c>
      <c r="J1914" t="inlineStr">
        <is>
          <t>CT</t>
        </is>
      </c>
      <c r="K1914" t="inlineStr">
        <is>
          <t>NG</t>
        </is>
      </c>
      <c r="L1914" t="inlineStr">
        <is>
          <t>Natural Gas Fired Combined Cycle</t>
        </is>
      </c>
      <c r="M1914" t="inlineStr">
        <is>
          <t>Other</t>
        </is>
      </c>
      <c r="N1914" t="n">
        <v>7801</v>
      </c>
      <c r="O1914" t="n">
        <v>130</v>
      </c>
      <c r="P1914" t="b">
        <v>1</v>
      </c>
      <c r="Q1914" t="inlineStr">
        <is>
          <t>plant_gen</t>
        </is>
      </c>
      <c r="R1914" t="inlineStr">
        <is>
          <t>6073_3CT_2016_plant_gen_total_7801</t>
        </is>
      </c>
      <c r="S1914" t="n">
        <v>8</v>
      </c>
      <c r="T1914" t="n">
        <v>1</v>
      </c>
      <c r="U1914" t="b">
        <v>0</v>
      </c>
      <c r="V1914" t="n">
        <v>0.7709005346648402</v>
      </c>
      <c r="W1914" t="n">
        <v>185.5</v>
      </c>
      <c r="X1914" t="n">
        <v>2.903411013432912</v>
      </c>
      <c r="Y1914" t="n">
        <v>19.17776584973627</v>
      </c>
      <c r="Z1914" t="inlineStr">
        <is>
          <t>gas</t>
        </is>
      </c>
      <c r="AA1914" t="n">
        <v>6.605253531452654</v>
      </c>
      <c r="AB1914" t="n">
        <v>2001</v>
      </c>
      <c r="AC1914" t="n">
        <v>1256130</v>
      </c>
      <c r="AD1914" t="inlineStr">
        <is>
          <t>existing</t>
        </is>
      </c>
      <c r="AE1914" t="inlineStr"/>
      <c r="AF1914" t="n">
        <v>145</v>
      </c>
      <c r="AG1914" t="inlineStr">
        <is>
          <t>145_2016</t>
        </is>
      </c>
      <c r="AH1914" s="156" t="n">
        <v>42370</v>
      </c>
      <c r="AI1914" t="n">
        <v>24089767.01682922</v>
      </c>
      <c r="AJ1914" t="n">
        <v>8297057.118463621</v>
      </c>
      <c r="AK1914" t="inlineStr">
        <is>
          <t>Gulf Power Co</t>
        </is>
      </c>
    </row>
    <row r="1915">
      <c r="A1915" t="inlineStr">
        <is>
          <t>6073_3st_2016_plant_gen_total_7801</t>
        </is>
      </c>
      <c r="B1915" t="inlineStr">
        <is>
          <t>Victor J Daniel Jr 3ST</t>
        </is>
      </c>
      <c r="C1915" t="inlineStr">
        <is>
          <t>plant_gen</t>
        </is>
      </c>
      <c r="D1915" t="n">
        <v>2016</v>
      </c>
      <c r="E1915" t="inlineStr">
        <is>
          <t>total</t>
        </is>
      </c>
      <c r="F1915" t="inlineStr">
        <is>
          <t>Victor J Daniel Jr</t>
        </is>
      </c>
      <c r="G1915" t="n">
        <v>6073</v>
      </c>
      <c r="H1915" t="inlineStr">
        <is>
          <t>3ST</t>
        </is>
      </c>
      <c r="I1915" t="n">
        <v>3</v>
      </c>
      <c r="J1915" t="inlineStr">
        <is>
          <t>CA</t>
        </is>
      </c>
      <c r="K1915" t="inlineStr">
        <is>
          <t>NG</t>
        </is>
      </c>
      <c r="L1915" t="inlineStr">
        <is>
          <t>Natural Gas Fired Combined Cycle</t>
        </is>
      </c>
      <c r="M1915" t="inlineStr">
        <is>
          <t>Other</t>
        </is>
      </c>
      <c r="N1915" t="n">
        <v>7801</v>
      </c>
      <c r="O1915" t="n">
        <v>130</v>
      </c>
      <c r="P1915" t="b">
        <v>1</v>
      </c>
      <c r="Q1915" t="inlineStr">
        <is>
          <t>plant_gen</t>
        </is>
      </c>
      <c r="R1915" t="inlineStr">
        <is>
          <t>6073_3ST_2016_plant_gen_total_7801</t>
        </is>
      </c>
      <c r="S1915" t="n">
        <v>8</v>
      </c>
      <c r="T1915" t="n">
        <v>1</v>
      </c>
      <c r="U1915" t="b">
        <v>0</v>
      </c>
      <c r="V1915" t="n">
        <v>0.8418295932992924</v>
      </c>
      <c r="W1915" t="n">
        <v>195.2</v>
      </c>
      <c r="X1915" t="n">
        <v>2.903411013432912</v>
      </c>
      <c r="Y1915" t="n">
        <v>19.17776584973627</v>
      </c>
      <c r="Z1915" t="inlineStr">
        <is>
          <t>gas</t>
        </is>
      </c>
      <c r="AA1915" t="n">
        <v>6.605253531452654</v>
      </c>
      <c r="AB1915" t="n">
        <v>2001</v>
      </c>
      <c r="AC1915" t="n">
        <v>1443432</v>
      </c>
      <c r="AD1915" t="inlineStr">
        <is>
          <t>existing</t>
        </is>
      </c>
      <c r="AE1915" t="inlineStr"/>
      <c r="AF1915" t="n">
        <v>145</v>
      </c>
      <c r="AG1915" t="inlineStr">
        <is>
          <t>145_2016</t>
        </is>
      </c>
      <c r="AH1915" s="156" t="n">
        <v>42370</v>
      </c>
      <c r="AI1915" t="n">
        <v>27681800.91601652</v>
      </c>
      <c r="AJ1915" t="n">
        <v>9534234.315411767</v>
      </c>
      <c r="AK1915" t="inlineStr">
        <is>
          <t>Gulf Power Co</t>
        </is>
      </c>
    </row>
    <row r="1916">
      <c r="A1916" t="inlineStr">
        <is>
          <t>6073_4_2016_plant_gen_total_7801</t>
        </is>
      </c>
      <c r="B1916" t="inlineStr">
        <is>
          <t>Victor J Daniel Jr 4</t>
        </is>
      </c>
      <c r="C1916" t="inlineStr">
        <is>
          <t>plant_gen</t>
        </is>
      </c>
      <c r="D1916" t="n">
        <v>2016</v>
      </c>
      <c r="E1916" t="inlineStr">
        <is>
          <t>total</t>
        </is>
      </c>
      <c r="F1916" t="inlineStr">
        <is>
          <t>Victor J Daniel Jr</t>
        </is>
      </c>
      <c r="G1916" t="n">
        <v>6073</v>
      </c>
      <c r="H1916" t="inlineStr">
        <is>
          <t>4</t>
        </is>
      </c>
      <c r="I1916" t="n">
        <v>4</v>
      </c>
      <c r="J1916" t="inlineStr">
        <is>
          <t>CT</t>
        </is>
      </c>
      <c r="K1916" t="inlineStr">
        <is>
          <t>NG</t>
        </is>
      </c>
      <c r="L1916" t="inlineStr">
        <is>
          <t>Natural Gas Fired Combined Cycle</t>
        </is>
      </c>
      <c r="M1916" t="inlineStr">
        <is>
          <t>Other</t>
        </is>
      </c>
      <c r="N1916" t="n">
        <v>7801</v>
      </c>
      <c r="O1916" t="n">
        <v>130</v>
      </c>
      <c r="P1916" t="b">
        <v>1</v>
      </c>
      <c r="Q1916" t="inlineStr">
        <is>
          <t>plant_gen</t>
        </is>
      </c>
      <c r="R1916" t="inlineStr">
        <is>
          <t>6073_4_2016_plant_gen_total_7801</t>
        </is>
      </c>
      <c r="S1916" t="n">
        <v>8</v>
      </c>
      <c r="T1916" t="n">
        <v>1</v>
      </c>
      <c r="U1916" t="b">
        <v>0</v>
      </c>
      <c r="V1916" t="n">
        <v>0.6690380451592948</v>
      </c>
      <c r="W1916" t="n">
        <v>185.5</v>
      </c>
      <c r="X1916" t="n">
        <v>2.903411013432912</v>
      </c>
      <c r="Y1916" t="n">
        <v>22.49235548571884</v>
      </c>
      <c r="Z1916" t="inlineStr">
        <is>
          <t>gas</t>
        </is>
      </c>
      <c r="AA1916" t="n">
        <v>7.746872689280225</v>
      </c>
      <c r="AB1916" t="n">
        <v>2001</v>
      </c>
      <c r="AC1916" t="n">
        <v>1090152</v>
      </c>
      <c r="AD1916" t="inlineStr">
        <is>
          <t>existing</t>
        </is>
      </c>
      <c r="AE1916" t="inlineStr"/>
      <c r="AF1916" t="n">
        <v>145</v>
      </c>
      <c r="AG1916" t="inlineStr">
        <is>
          <t>145_2016</t>
        </is>
      </c>
      <c r="AH1916" s="156" t="n">
        <v>42370</v>
      </c>
      <c r="AI1916" t="n">
        <v>24520086.31746737</v>
      </c>
      <c r="AJ1916" t="n">
        <v>8445268.755964214</v>
      </c>
      <c r="AK1916" t="inlineStr">
        <is>
          <t>Gulf Power Co</t>
        </is>
      </c>
    </row>
    <row r="1917">
      <c r="A1917" t="inlineStr">
        <is>
          <t>6073_4ct_2016_plant_gen_total_7801</t>
        </is>
      </c>
      <c r="B1917" t="inlineStr">
        <is>
          <t>Victor J Daniel Jr 4CT</t>
        </is>
      </c>
      <c r="C1917" t="inlineStr">
        <is>
          <t>plant_gen</t>
        </is>
      </c>
      <c r="D1917" t="n">
        <v>2016</v>
      </c>
      <c r="E1917" t="inlineStr">
        <is>
          <t>total</t>
        </is>
      </c>
      <c r="F1917" t="inlineStr">
        <is>
          <t>Victor J Daniel Jr</t>
        </is>
      </c>
      <c r="G1917" t="n">
        <v>6073</v>
      </c>
      <c r="H1917" t="inlineStr">
        <is>
          <t>4CT</t>
        </is>
      </c>
      <c r="I1917" t="n">
        <v>4</v>
      </c>
      <c r="J1917" t="inlineStr">
        <is>
          <t>CT</t>
        </is>
      </c>
      <c r="K1917" t="inlineStr">
        <is>
          <t>NG</t>
        </is>
      </c>
      <c r="L1917" t="inlineStr">
        <is>
          <t>Natural Gas Fired Combined Cycle</t>
        </is>
      </c>
      <c r="M1917" t="inlineStr">
        <is>
          <t>Other</t>
        </is>
      </c>
      <c r="N1917" t="n">
        <v>7801</v>
      </c>
      <c r="O1917" t="n">
        <v>130</v>
      </c>
      <c r="P1917" t="b">
        <v>1</v>
      </c>
      <c r="Q1917" t="inlineStr">
        <is>
          <t>plant_gen</t>
        </is>
      </c>
      <c r="R1917" t="inlineStr">
        <is>
          <t>6073_4CT_2016_plant_gen_total_7801</t>
        </is>
      </c>
      <c r="S1917" t="n">
        <v>8</v>
      </c>
      <c r="T1917" t="n">
        <v>1</v>
      </c>
      <c r="U1917" t="b">
        <v>0</v>
      </c>
      <c r="V1917" t="n">
        <v>0.7025024671173759</v>
      </c>
      <c r="W1917" t="n">
        <v>185.5</v>
      </c>
      <c r="X1917" t="n">
        <v>2.903411013432912</v>
      </c>
      <c r="Y1917" t="n">
        <v>22.49235548571884</v>
      </c>
      <c r="Z1917" t="inlineStr">
        <is>
          <t>gas</t>
        </is>
      </c>
      <c r="AA1917" t="n">
        <v>7.746872689280225</v>
      </c>
      <c r="AB1917" t="n">
        <v>2001</v>
      </c>
      <c r="AC1917" t="n">
        <v>1144680</v>
      </c>
      <c r="AD1917" t="inlineStr">
        <is>
          <t>existing</t>
        </is>
      </c>
      <c r="AE1917" t="inlineStr"/>
      <c r="AF1917" t="n">
        <v>145</v>
      </c>
      <c r="AG1917" t="inlineStr">
        <is>
          <t>145_2016</t>
        </is>
      </c>
      <c r="AH1917" s="156" t="n">
        <v>42370</v>
      </c>
      <c r="AI1917" t="n">
        <v>25746549.47739264</v>
      </c>
      <c r="AJ1917" t="n">
        <v>8867690.229965286</v>
      </c>
      <c r="AK1917" t="inlineStr">
        <is>
          <t>Gulf Power Co</t>
        </is>
      </c>
    </row>
    <row r="1918">
      <c r="A1918" t="inlineStr">
        <is>
          <t>6073_4st_2016_plant_gen_total_7801</t>
        </is>
      </c>
      <c r="B1918" t="inlineStr">
        <is>
          <t>Victor J Daniel Jr 4ST</t>
        </is>
      </c>
      <c r="C1918" t="inlineStr">
        <is>
          <t>plant_gen</t>
        </is>
      </c>
      <c r="D1918" t="n">
        <v>2016</v>
      </c>
      <c r="E1918" t="inlineStr">
        <is>
          <t>total</t>
        </is>
      </c>
      <c r="F1918" t="inlineStr">
        <is>
          <t>Victor J Daniel Jr</t>
        </is>
      </c>
      <c r="G1918" t="n">
        <v>6073</v>
      </c>
      <c r="H1918" t="inlineStr">
        <is>
          <t>4ST</t>
        </is>
      </c>
      <c r="I1918" t="n">
        <v>4</v>
      </c>
      <c r="J1918" t="inlineStr">
        <is>
          <t>CA</t>
        </is>
      </c>
      <c r="K1918" t="inlineStr">
        <is>
          <t>NG</t>
        </is>
      </c>
      <c r="L1918" t="inlineStr">
        <is>
          <t>Natural Gas Fired Combined Cycle</t>
        </is>
      </c>
      <c r="M1918" t="inlineStr">
        <is>
          <t>Other</t>
        </is>
      </c>
      <c r="N1918" t="n">
        <v>7801</v>
      </c>
      <c r="O1918" t="n">
        <v>130</v>
      </c>
      <c r="P1918" t="b">
        <v>1</v>
      </c>
      <c r="Q1918" t="inlineStr">
        <is>
          <t>plant_gen</t>
        </is>
      </c>
      <c r="R1918" t="inlineStr">
        <is>
          <t>6073_4ST_2016_plant_gen_total_7801</t>
        </is>
      </c>
      <c r="S1918" t="n">
        <v>8</v>
      </c>
      <c r="T1918" t="n">
        <v>1</v>
      </c>
      <c r="U1918" t="b">
        <v>0</v>
      </c>
      <c r="V1918" t="n">
        <v>0.7399409600913733</v>
      </c>
      <c r="W1918" t="n">
        <v>195.2</v>
      </c>
      <c r="X1918" t="n">
        <v>2.903411013432912</v>
      </c>
      <c r="Y1918" t="n">
        <v>22.49235548571884</v>
      </c>
      <c r="Z1918" t="inlineStr">
        <is>
          <t>gas</t>
        </is>
      </c>
      <c r="AA1918" t="n">
        <v>7.746872689280224</v>
      </c>
      <c r="AB1918" t="n">
        <v>2001</v>
      </c>
      <c r="AC1918" t="n">
        <v>1268730</v>
      </c>
      <c r="AD1918" t="inlineStr">
        <is>
          <t>existing</t>
        </is>
      </c>
      <c r="AE1918" t="inlineStr"/>
      <c r="AF1918" t="n">
        <v>145</v>
      </c>
      <c r="AG1918" t="inlineStr">
        <is>
          <t>145_2016</t>
        </is>
      </c>
      <c r="AH1918" s="156" t="n">
        <v>42370</v>
      </c>
      <c r="AI1918" t="n">
        <v>28536726.17539607</v>
      </c>
      <c r="AJ1918" t="n">
        <v>9828689.787070498</v>
      </c>
      <c r="AK1918" t="inlineStr">
        <is>
          <t>Gulf Power Co</t>
        </is>
      </c>
    </row>
    <row r="1919">
      <c r="A1919" t="inlineStr">
        <is>
          <t>645_2016_plant_owned_18454</t>
        </is>
      </c>
      <c r="B1919" t="inlineStr">
        <is>
          <t>Big Bend</t>
        </is>
      </c>
      <c r="C1919" t="inlineStr">
        <is>
          <t>plant</t>
        </is>
      </c>
      <c r="D1919" t="n">
        <v>2016</v>
      </c>
      <c r="E1919" t="inlineStr">
        <is>
          <t>owned</t>
        </is>
      </c>
      <c r="F1919" t="inlineStr">
        <is>
          <t>Big Bend</t>
        </is>
      </c>
      <c r="G1919" t="n">
        <v>645</v>
      </c>
      <c r="H1919" t="inlineStr"/>
      <c r="I1919" t="inlineStr"/>
      <c r="J1919" t="inlineStr"/>
      <c r="K1919" t="inlineStr"/>
      <c r="L1919" t="inlineStr"/>
      <c r="M1919" t="inlineStr"/>
      <c r="N1919" t="n">
        <v>18454</v>
      </c>
      <c r="O1919" t="n">
        <v>313</v>
      </c>
      <c r="P1919" t="b">
        <v>1</v>
      </c>
      <c r="Q1919" t="inlineStr">
        <is>
          <t>plant</t>
        </is>
      </c>
      <c r="R1919" t="inlineStr">
        <is>
          <t>645_2016_plant_owned_18454</t>
        </is>
      </c>
      <c r="S1919" t="n">
        <v>1</v>
      </c>
      <c r="T1919" t="n">
        <v>1</v>
      </c>
      <c r="U1919" t="b">
        <v>1</v>
      </c>
      <c r="V1919" t="n">
        <v>0.3762678007256053</v>
      </c>
      <c r="W1919" t="n">
        <v>2203.7</v>
      </c>
      <c r="X1919" t="n">
        <v>3.337556392087571</v>
      </c>
      <c r="Y1919" t="n">
        <v>36.02734426387622</v>
      </c>
      <c r="Z1919" t="inlineStr"/>
      <c r="AA1919" t="n">
        <v>10.79452750200331</v>
      </c>
      <c r="AB1919" t="n">
        <v>2017</v>
      </c>
      <c r="AC1919" t="n">
        <v>7283529</v>
      </c>
      <c r="AD1919" t="inlineStr">
        <is>
          <t>existing</t>
        </is>
      </c>
      <c r="AE1919" t="inlineStr"/>
      <c r="AF1919" t="n">
        <v>51</v>
      </c>
      <c r="AG1919" t="inlineStr">
        <is>
          <t>51_2016</t>
        </is>
      </c>
      <c r="AH1919" s="156" t="n">
        <v>42370</v>
      </c>
      <c r="AI1919" t="n">
        <v>262244537.9031962</v>
      </c>
      <c r="AJ1919" t="n">
        <v>78573814.81999999</v>
      </c>
      <c r="AK1919" t="inlineStr">
        <is>
          <t>Tampa Electric Co</t>
        </is>
      </c>
    </row>
    <row r="1920">
      <c r="A1920" t="inlineStr">
        <is>
          <t>645_2016_plant_total_18454</t>
        </is>
      </c>
      <c r="B1920" t="inlineStr">
        <is>
          <t>Big Bend</t>
        </is>
      </c>
      <c r="C1920" t="inlineStr">
        <is>
          <t>plant</t>
        </is>
      </c>
      <c r="D1920" t="n">
        <v>2016</v>
      </c>
      <c r="E1920" t="inlineStr">
        <is>
          <t>total</t>
        </is>
      </c>
      <c r="F1920" t="inlineStr">
        <is>
          <t>Big Bend</t>
        </is>
      </c>
      <c r="G1920" t="n">
        <v>645</v>
      </c>
      <c r="H1920" t="inlineStr"/>
      <c r="I1920" t="inlineStr"/>
      <c r="J1920" t="inlineStr"/>
      <c r="K1920" t="inlineStr"/>
      <c r="L1920" t="inlineStr"/>
      <c r="M1920" t="inlineStr"/>
      <c r="N1920" t="n">
        <v>18454</v>
      </c>
      <c r="O1920" t="n">
        <v>313</v>
      </c>
      <c r="P1920" t="b">
        <v>1</v>
      </c>
      <c r="Q1920" t="inlineStr">
        <is>
          <t>plant</t>
        </is>
      </c>
      <c r="R1920" t="inlineStr">
        <is>
          <t>645_2016_plant_total_18454</t>
        </is>
      </c>
      <c r="S1920" t="n">
        <v>1</v>
      </c>
      <c r="T1920" t="n">
        <v>1</v>
      </c>
      <c r="U1920" t="b">
        <v>0</v>
      </c>
      <c r="V1920" t="n">
        <v>0.3762678007256053</v>
      </c>
      <c r="W1920" t="n">
        <v>2203.7</v>
      </c>
      <c r="X1920" t="n">
        <v>3.337556392087571</v>
      </c>
      <c r="Y1920" t="n">
        <v>36.02734426387622</v>
      </c>
      <c r="Z1920" t="inlineStr"/>
      <c r="AA1920" t="n">
        <v>10.79452750200331</v>
      </c>
      <c r="AB1920" t="n">
        <v>2017</v>
      </c>
      <c r="AC1920" t="n">
        <v>7283529</v>
      </c>
      <c r="AD1920" t="inlineStr">
        <is>
          <t>existing</t>
        </is>
      </c>
      <c r="AE1920" t="inlineStr"/>
      <c r="AF1920" t="n">
        <v>51</v>
      </c>
      <c r="AG1920" t="inlineStr">
        <is>
          <t>51_2016</t>
        </is>
      </c>
      <c r="AH1920" s="156" t="n">
        <v>42370</v>
      </c>
      <c r="AI1920" t="n">
        <v>262244537.9031962</v>
      </c>
      <c r="AJ1920" t="n">
        <v>78573814.81999999</v>
      </c>
      <c r="AK1920" t="inlineStr">
        <is>
          <t>Tampa Electric Co</t>
        </is>
      </c>
    </row>
    <row r="1921">
      <c r="A1921" t="inlineStr">
        <is>
          <t>645_1_2016_plant_unit_owned_18454</t>
        </is>
      </c>
      <c r="B1921" t="inlineStr">
        <is>
          <t>Big Bend 1</t>
        </is>
      </c>
      <c r="C1921" t="inlineStr">
        <is>
          <t>plant_unit</t>
        </is>
      </c>
      <c r="D1921" t="n">
        <v>2016</v>
      </c>
      <c r="E1921" t="inlineStr">
        <is>
          <t>owned</t>
        </is>
      </c>
      <c r="F1921" t="inlineStr">
        <is>
          <t>Big Bend</t>
        </is>
      </c>
      <c r="G1921" t="n">
        <v>645</v>
      </c>
      <c r="H1921" t="inlineStr">
        <is>
          <t>ST1</t>
        </is>
      </c>
      <c r="I1921" t="n">
        <v>1</v>
      </c>
      <c r="J1921" t="inlineStr">
        <is>
          <t>ST</t>
        </is>
      </c>
      <c r="K1921" t="inlineStr">
        <is>
          <t>BIT</t>
        </is>
      </c>
      <c r="L1921" t="inlineStr">
        <is>
          <t>Conventional Steam Coal</t>
        </is>
      </c>
      <c r="M1921" t="inlineStr">
        <is>
          <t>Steam</t>
        </is>
      </c>
      <c r="N1921" t="n">
        <v>18454</v>
      </c>
      <c r="O1921" t="n">
        <v>313</v>
      </c>
      <c r="P1921" t="b">
        <v>1</v>
      </c>
      <c r="Q1921" t="inlineStr">
        <is>
          <t>plant_unit</t>
        </is>
      </c>
      <c r="R1921" t="inlineStr">
        <is>
          <t>645_1_2016_plant_unit_owned_18454</t>
        </is>
      </c>
      <c r="S1921" t="n">
        <v>4</v>
      </c>
      <c r="T1921" t="n">
        <v>1</v>
      </c>
      <c r="U1921" t="b">
        <v>1</v>
      </c>
      <c r="V1921" t="n">
        <v>0.5102223919012019</v>
      </c>
      <c r="W1921" t="n">
        <v>445.5</v>
      </c>
      <c r="X1921" t="n">
        <v>3.337556392087571</v>
      </c>
      <c r="Y1921" t="n">
        <v>36.74367510842128</v>
      </c>
      <c r="Z1921" t="inlineStr">
        <is>
          <t>coal</t>
        </is>
      </c>
      <c r="AA1921" t="n">
        <v>11.00915484020897</v>
      </c>
      <c r="AB1921" t="n">
        <v>1970</v>
      </c>
      <c r="AC1921" t="n">
        <v>1996639</v>
      </c>
      <c r="AD1921" t="inlineStr">
        <is>
          <t>existing</t>
        </is>
      </c>
      <c r="AE1921" t="inlineStr"/>
      <c r="AF1921" t="n">
        <v>51</v>
      </c>
      <c r="AG1921" t="inlineStr">
        <is>
          <t>51_2016</t>
        </is>
      </c>
      <c r="AH1921" s="156" t="n">
        <v>42370</v>
      </c>
      <c r="AI1921" t="n">
        <v>73363854.72480316</v>
      </c>
      <c r="AJ1921" t="n">
        <v>21981307.911</v>
      </c>
      <c r="AK1921" t="inlineStr">
        <is>
          <t>Tampa Electric Co</t>
        </is>
      </c>
    </row>
    <row r="1922">
      <c r="A1922" t="inlineStr">
        <is>
          <t>645_2_2016_plant_unit_owned_18454</t>
        </is>
      </c>
      <c r="B1922" t="inlineStr">
        <is>
          <t>Big Bend 2</t>
        </is>
      </c>
      <c r="C1922" t="inlineStr">
        <is>
          <t>plant_unit</t>
        </is>
      </c>
      <c r="D1922" t="n">
        <v>2016</v>
      </c>
      <c r="E1922" t="inlineStr">
        <is>
          <t>owned</t>
        </is>
      </c>
      <c r="F1922" t="inlineStr">
        <is>
          <t>Big Bend</t>
        </is>
      </c>
      <c r="G1922" t="n">
        <v>645</v>
      </c>
      <c r="H1922" t="inlineStr">
        <is>
          <t>ST2</t>
        </is>
      </c>
      <c r="I1922" t="n">
        <v>2</v>
      </c>
      <c r="J1922" t="inlineStr">
        <is>
          <t>ST</t>
        </is>
      </c>
      <c r="K1922" t="inlineStr">
        <is>
          <t>BIT</t>
        </is>
      </c>
      <c r="L1922" t="inlineStr">
        <is>
          <t>Conventional Steam Coal</t>
        </is>
      </c>
      <c r="M1922" t="inlineStr">
        <is>
          <t>Steam</t>
        </is>
      </c>
      <c r="N1922" t="n">
        <v>18454</v>
      </c>
      <c r="O1922" t="n">
        <v>313</v>
      </c>
      <c r="P1922" t="b">
        <v>1</v>
      </c>
      <c r="Q1922" t="inlineStr">
        <is>
          <t>plant_unit</t>
        </is>
      </c>
      <c r="R1922" t="inlineStr">
        <is>
          <t>645_2_2016_plant_unit_owned_18454</t>
        </is>
      </c>
      <c r="S1922" t="n">
        <v>4</v>
      </c>
      <c r="T1922" t="n">
        <v>1</v>
      </c>
      <c r="U1922" t="b">
        <v>1</v>
      </c>
      <c r="V1922" t="n">
        <v>0.3750342424446857</v>
      </c>
      <c r="W1922" t="n">
        <v>445.5</v>
      </c>
      <c r="X1922" t="n">
        <v>3.337556392087571</v>
      </c>
      <c r="Y1922" t="n">
        <v>36.22631282121063</v>
      </c>
      <c r="Z1922" t="inlineStr">
        <is>
          <t>coal</t>
        </is>
      </c>
      <c r="AA1922" t="n">
        <v>10.85414254185885</v>
      </c>
      <c r="AB1922" t="n">
        <v>1973</v>
      </c>
      <c r="AC1922" t="n">
        <v>1467611</v>
      </c>
      <c r="AD1922" t="inlineStr">
        <is>
          <t>existing</t>
        </is>
      </c>
      <c r="AE1922" t="inlineStr"/>
      <c r="AF1922" t="n">
        <v>51</v>
      </c>
      <c r="AG1922" t="inlineStr">
        <is>
          <t>51_2016</t>
        </is>
      </c>
      <c r="AH1922" s="156" t="n">
        <v>42370</v>
      </c>
      <c r="AI1922" t="n">
        <v>53166135.18584974</v>
      </c>
      <c r="AJ1922" t="n">
        <v>15929658.99</v>
      </c>
      <c r="AK1922" t="inlineStr">
        <is>
          <t>Tampa Electric Co</t>
        </is>
      </c>
    </row>
    <row r="1923">
      <c r="A1923" t="inlineStr">
        <is>
          <t>645_3_2016_plant_unit_owned_18454</t>
        </is>
      </c>
      <c r="B1923" t="inlineStr">
        <is>
          <t>Big Bend 3</t>
        </is>
      </c>
      <c r="C1923" t="inlineStr">
        <is>
          <t>plant_unit</t>
        </is>
      </c>
      <c r="D1923" t="n">
        <v>2016</v>
      </c>
      <c r="E1923" t="inlineStr">
        <is>
          <t>owned</t>
        </is>
      </c>
      <c r="F1923" t="inlineStr">
        <is>
          <t>Big Bend</t>
        </is>
      </c>
      <c r="G1923" t="n">
        <v>645</v>
      </c>
      <c r="H1923" t="inlineStr">
        <is>
          <t>ST3</t>
        </is>
      </c>
      <c r="I1923" t="n">
        <v>3</v>
      </c>
      <c r="J1923" t="inlineStr">
        <is>
          <t>ST</t>
        </is>
      </c>
      <c r="K1923" t="inlineStr">
        <is>
          <t>BIT</t>
        </is>
      </c>
      <c r="L1923" t="inlineStr">
        <is>
          <t>Conventional Steam Coal</t>
        </is>
      </c>
      <c r="M1923" t="inlineStr">
        <is>
          <t>Steam</t>
        </is>
      </c>
      <c r="N1923" t="n">
        <v>18454</v>
      </c>
      <c r="O1923" t="n">
        <v>313</v>
      </c>
      <c r="P1923" t="b">
        <v>1</v>
      </c>
      <c r="Q1923" t="inlineStr">
        <is>
          <t>plant_unit</t>
        </is>
      </c>
      <c r="R1923" t="inlineStr">
        <is>
          <t>645_3_2016_plant_unit_owned_18454</t>
        </is>
      </c>
      <c r="S1923" t="n">
        <v>4</v>
      </c>
      <c r="T1923" t="n">
        <v>1</v>
      </c>
      <c r="U1923" t="b">
        <v>1</v>
      </c>
      <c r="V1923" t="n">
        <v>0.3943911897767393</v>
      </c>
      <c r="W1923" t="n">
        <v>445.5</v>
      </c>
      <c r="X1923" t="n">
        <v>3.337556392087571</v>
      </c>
      <c r="Y1923" t="n">
        <v>35.98015260031028</v>
      </c>
      <c r="Z1923" t="inlineStr">
        <is>
          <t>coal</t>
        </is>
      </c>
      <c r="AA1923" t="n">
        <v>10.78038791662347</v>
      </c>
      <c r="AB1923" t="n">
        <v>1976</v>
      </c>
      <c r="AC1923" t="n">
        <v>1543360</v>
      </c>
      <c r="AD1923" t="inlineStr">
        <is>
          <t>existing</t>
        </is>
      </c>
      <c r="AE1923" t="inlineStr"/>
      <c r="AF1923" t="n">
        <v>51</v>
      </c>
      <c r="AG1923" t="inlineStr">
        <is>
          <t>51_2016</t>
        </is>
      </c>
      <c r="AH1923" s="156" t="n">
        <v>42370</v>
      </c>
      <c r="AI1923" t="n">
        <v>55530328.31721488</v>
      </c>
      <c r="AJ1923" t="n">
        <v>16638019.495</v>
      </c>
      <c r="AK1923" t="inlineStr">
        <is>
          <t>Tampa Electric Co</t>
        </is>
      </c>
    </row>
    <row r="1924">
      <c r="A1924" t="inlineStr">
        <is>
          <t>645_4_2016_plant_unit_owned_18454</t>
        </is>
      </c>
      <c r="B1924" t="inlineStr">
        <is>
          <t>Big Bend 4</t>
        </is>
      </c>
      <c r="C1924" t="inlineStr">
        <is>
          <t>plant_unit</t>
        </is>
      </c>
      <c r="D1924" t="n">
        <v>2016</v>
      </c>
      <c r="E1924" t="inlineStr">
        <is>
          <t>owned</t>
        </is>
      </c>
      <c r="F1924" t="inlineStr">
        <is>
          <t>Big Bend</t>
        </is>
      </c>
      <c r="G1924" t="n">
        <v>645</v>
      </c>
      <c r="H1924" t="inlineStr">
        <is>
          <t>ST4</t>
        </is>
      </c>
      <c r="I1924" t="n">
        <v>4</v>
      </c>
      <c r="J1924" t="inlineStr">
        <is>
          <t>ST</t>
        </is>
      </c>
      <c r="K1924" t="inlineStr">
        <is>
          <t>BIT</t>
        </is>
      </c>
      <c r="L1924" t="inlineStr">
        <is>
          <t>Conventional Steam Coal</t>
        </is>
      </c>
      <c r="M1924" t="inlineStr">
        <is>
          <t>Steam</t>
        </is>
      </c>
      <c r="N1924" t="n">
        <v>18454</v>
      </c>
      <c r="O1924" t="n">
        <v>313</v>
      </c>
      <c r="P1924" t="b">
        <v>1</v>
      </c>
      <c r="Q1924" t="inlineStr">
        <is>
          <t>plant_unit</t>
        </is>
      </c>
      <c r="R1924" t="inlineStr">
        <is>
          <t>645_4_2016_plant_unit_owned_18454</t>
        </is>
      </c>
      <c r="S1924" t="n">
        <v>4</v>
      </c>
      <c r="T1924" t="n">
        <v>1</v>
      </c>
      <c r="U1924" t="b">
        <v>1</v>
      </c>
      <c r="V1924" t="n">
        <v>0.5331239646345394</v>
      </c>
      <c r="W1924" t="n">
        <v>486</v>
      </c>
      <c r="X1924" t="n">
        <v>3.337556392087571</v>
      </c>
      <c r="Y1924" t="n">
        <v>35.23157883708884</v>
      </c>
      <c r="Z1924" t="inlineStr">
        <is>
          <t>coal</t>
        </is>
      </c>
      <c r="AA1924" t="n">
        <v>10.55609994204539</v>
      </c>
      <c r="AB1924" t="n">
        <v>1985</v>
      </c>
      <c r="AC1924" t="n">
        <v>2275919</v>
      </c>
      <c r="AD1924" t="inlineStr">
        <is>
          <t>existing</t>
        </is>
      </c>
      <c r="AE1924" t="inlineStr"/>
      <c r="AF1924" t="n">
        <v>51</v>
      </c>
      <c r="AG1924" t="inlineStr">
        <is>
          <t>51_2016</t>
        </is>
      </c>
      <c r="AH1924" s="156" t="n">
        <v>42370</v>
      </c>
      <c r="AI1924" t="n">
        <v>80184219.67532839</v>
      </c>
      <c r="AJ1924" t="n">
        <v>24024828.424</v>
      </c>
      <c r="AK1924" t="inlineStr">
        <is>
          <t>Tampa Electric Co</t>
        </is>
      </c>
    </row>
    <row r="1925">
      <c r="A1925" t="inlineStr">
        <is>
          <t>645_1_2016_plant_unit_total_18454</t>
        </is>
      </c>
      <c r="B1925" t="inlineStr">
        <is>
          <t>Big Bend 1</t>
        </is>
      </c>
      <c r="C1925" t="inlineStr">
        <is>
          <t>plant_unit</t>
        </is>
      </c>
      <c r="D1925" t="n">
        <v>2016</v>
      </c>
      <c r="E1925" t="inlineStr">
        <is>
          <t>total</t>
        </is>
      </c>
      <c r="F1925" t="inlineStr">
        <is>
          <t>Big Bend</t>
        </is>
      </c>
      <c r="G1925" t="n">
        <v>645</v>
      </c>
      <c r="H1925" t="inlineStr">
        <is>
          <t>ST1</t>
        </is>
      </c>
      <c r="I1925" t="n">
        <v>1</v>
      </c>
      <c r="J1925" t="inlineStr">
        <is>
          <t>ST</t>
        </is>
      </c>
      <c r="K1925" t="inlineStr">
        <is>
          <t>BIT</t>
        </is>
      </c>
      <c r="L1925" t="inlineStr">
        <is>
          <t>Conventional Steam Coal</t>
        </is>
      </c>
      <c r="M1925" t="inlineStr">
        <is>
          <t>Steam</t>
        </is>
      </c>
      <c r="N1925" t="n">
        <v>18454</v>
      </c>
      <c r="O1925" t="n">
        <v>313</v>
      </c>
      <c r="P1925" t="b">
        <v>1</v>
      </c>
      <c r="Q1925" t="inlineStr">
        <is>
          <t>plant_unit</t>
        </is>
      </c>
      <c r="R1925" t="inlineStr">
        <is>
          <t>645_1_2016_plant_unit_total_18454</t>
        </is>
      </c>
      <c r="S1925" t="n">
        <v>4</v>
      </c>
      <c r="T1925" t="n">
        <v>1</v>
      </c>
      <c r="U1925" t="b">
        <v>0</v>
      </c>
      <c r="V1925" t="n">
        <v>0.5102223919012019</v>
      </c>
      <c r="W1925" t="n">
        <v>445.5</v>
      </c>
      <c r="X1925" t="n">
        <v>3.337556392087571</v>
      </c>
      <c r="Y1925" t="n">
        <v>36.74367510842128</v>
      </c>
      <c r="Z1925" t="inlineStr">
        <is>
          <t>coal</t>
        </is>
      </c>
      <c r="AA1925" t="n">
        <v>11.00915484020897</v>
      </c>
      <c r="AB1925" t="n">
        <v>1970</v>
      </c>
      <c r="AC1925" t="n">
        <v>1996639</v>
      </c>
      <c r="AD1925" t="inlineStr">
        <is>
          <t>existing</t>
        </is>
      </c>
      <c r="AE1925" t="inlineStr"/>
      <c r="AF1925" t="n">
        <v>51</v>
      </c>
      <c r="AG1925" t="inlineStr">
        <is>
          <t>51_2016</t>
        </is>
      </c>
      <c r="AH1925" s="156" t="n">
        <v>42370</v>
      </c>
      <c r="AI1925" t="n">
        <v>73363854.72480316</v>
      </c>
      <c r="AJ1925" t="n">
        <v>21981307.911</v>
      </c>
      <c r="AK1925" t="inlineStr">
        <is>
          <t>Tampa Electric Co</t>
        </is>
      </c>
    </row>
    <row r="1926">
      <c r="A1926" t="inlineStr">
        <is>
          <t>645_2_2016_plant_unit_total_18454</t>
        </is>
      </c>
      <c r="B1926" t="inlineStr">
        <is>
          <t>Big Bend 2</t>
        </is>
      </c>
      <c r="C1926" t="inlineStr">
        <is>
          <t>plant_unit</t>
        </is>
      </c>
      <c r="D1926" t="n">
        <v>2016</v>
      </c>
      <c r="E1926" t="inlineStr">
        <is>
          <t>total</t>
        </is>
      </c>
      <c r="F1926" t="inlineStr">
        <is>
          <t>Big Bend</t>
        </is>
      </c>
      <c r="G1926" t="n">
        <v>645</v>
      </c>
      <c r="H1926" t="inlineStr">
        <is>
          <t>ST2</t>
        </is>
      </c>
      <c r="I1926" t="n">
        <v>2</v>
      </c>
      <c r="J1926" t="inlineStr">
        <is>
          <t>ST</t>
        </is>
      </c>
      <c r="K1926" t="inlineStr">
        <is>
          <t>BIT</t>
        </is>
      </c>
      <c r="L1926" t="inlineStr">
        <is>
          <t>Conventional Steam Coal</t>
        </is>
      </c>
      <c r="M1926" t="inlineStr">
        <is>
          <t>Steam</t>
        </is>
      </c>
      <c r="N1926" t="n">
        <v>18454</v>
      </c>
      <c r="O1926" t="n">
        <v>313</v>
      </c>
      <c r="P1926" t="b">
        <v>1</v>
      </c>
      <c r="Q1926" t="inlineStr">
        <is>
          <t>plant_unit</t>
        </is>
      </c>
      <c r="R1926" t="inlineStr">
        <is>
          <t>645_2_2016_plant_unit_total_18454</t>
        </is>
      </c>
      <c r="S1926" t="n">
        <v>4</v>
      </c>
      <c r="T1926" t="n">
        <v>1</v>
      </c>
      <c r="U1926" t="b">
        <v>0</v>
      </c>
      <c r="V1926" t="n">
        <v>0.3750342424446857</v>
      </c>
      <c r="W1926" t="n">
        <v>445.5</v>
      </c>
      <c r="X1926" t="n">
        <v>3.337556392087571</v>
      </c>
      <c r="Y1926" t="n">
        <v>36.22631282121063</v>
      </c>
      <c r="Z1926" t="inlineStr">
        <is>
          <t>coal</t>
        </is>
      </c>
      <c r="AA1926" t="n">
        <v>10.85414254185885</v>
      </c>
      <c r="AB1926" t="n">
        <v>1973</v>
      </c>
      <c r="AC1926" t="n">
        <v>1467611</v>
      </c>
      <c r="AD1926" t="inlineStr">
        <is>
          <t>existing</t>
        </is>
      </c>
      <c r="AE1926" t="inlineStr"/>
      <c r="AF1926" t="n">
        <v>51</v>
      </c>
      <c r="AG1926" t="inlineStr">
        <is>
          <t>51_2016</t>
        </is>
      </c>
      <c r="AH1926" s="156" t="n">
        <v>42370</v>
      </c>
      <c r="AI1926" t="n">
        <v>53166135.18584974</v>
      </c>
      <c r="AJ1926" t="n">
        <v>15929658.99</v>
      </c>
      <c r="AK1926" t="inlineStr">
        <is>
          <t>Tampa Electric Co</t>
        </is>
      </c>
    </row>
    <row r="1927">
      <c r="A1927" t="inlineStr">
        <is>
          <t>645_3_2016_plant_unit_total_18454</t>
        </is>
      </c>
      <c r="B1927" t="inlineStr">
        <is>
          <t>Big Bend 3</t>
        </is>
      </c>
      <c r="C1927" t="inlineStr">
        <is>
          <t>plant_unit</t>
        </is>
      </c>
      <c r="D1927" t="n">
        <v>2016</v>
      </c>
      <c r="E1927" t="inlineStr">
        <is>
          <t>total</t>
        </is>
      </c>
      <c r="F1927" t="inlineStr">
        <is>
          <t>Big Bend</t>
        </is>
      </c>
      <c r="G1927" t="n">
        <v>645</v>
      </c>
      <c r="H1927" t="inlineStr">
        <is>
          <t>ST3</t>
        </is>
      </c>
      <c r="I1927" t="n">
        <v>3</v>
      </c>
      <c r="J1927" t="inlineStr">
        <is>
          <t>ST</t>
        </is>
      </c>
      <c r="K1927" t="inlineStr">
        <is>
          <t>BIT</t>
        </is>
      </c>
      <c r="L1927" t="inlineStr">
        <is>
          <t>Conventional Steam Coal</t>
        </is>
      </c>
      <c r="M1927" t="inlineStr">
        <is>
          <t>Steam</t>
        </is>
      </c>
      <c r="N1927" t="n">
        <v>18454</v>
      </c>
      <c r="O1927" t="n">
        <v>313</v>
      </c>
      <c r="P1927" t="b">
        <v>1</v>
      </c>
      <c r="Q1927" t="inlineStr">
        <is>
          <t>plant_unit</t>
        </is>
      </c>
      <c r="R1927" t="inlineStr">
        <is>
          <t>645_3_2016_plant_unit_total_18454</t>
        </is>
      </c>
      <c r="S1927" t="n">
        <v>4</v>
      </c>
      <c r="T1927" t="n">
        <v>1</v>
      </c>
      <c r="U1927" t="b">
        <v>0</v>
      </c>
      <c r="V1927" t="n">
        <v>0.3943911897767393</v>
      </c>
      <c r="W1927" t="n">
        <v>445.5</v>
      </c>
      <c r="X1927" t="n">
        <v>3.337556392087571</v>
      </c>
      <c r="Y1927" t="n">
        <v>35.98015260031028</v>
      </c>
      <c r="Z1927" t="inlineStr">
        <is>
          <t>coal</t>
        </is>
      </c>
      <c r="AA1927" t="n">
        <v>10.78038791662347</v>
      </c>
      <c r="AB1927" t="n">
        <v>1976</v>
      </c>
      <c r="AC1927" t="n">
        <v>1543360</v>
      </c>
      <c r="AD1927" t="inlineStr">
        <is>
          <t>existing</t>
        </is>
      </c>
      <c r="AE1927" t="inlineStr"/>
      <c r="AF1927" t="n">
        <v>51</v>
      </c>
      <c r="AG1927" t="inlineStr">
        <is>
          <t>51_2016</t>
        </is>
      </c>
      <c r="AH1927" s="156" t="n">
        <v>42370</v>
      </c>
      <c r="AI1927" t="n">
        <v>55530328.31721488</v>
      </c>
      <c r="AJ1927" t="n">
        <v>16638019.495</v>
      </c>
      <c r="AK1927" t="inlineStr">
        <is>
          <t>Tampa Electric Co</t>
        </is>
      </c>
    </row>
    <row r="1928">
      <c r="A1928" t="inlineStr">
        <is>
          <t>645_4_2016_plant_unit_total_18454</t>
        </is>
      </c>
      <c r="B1928" t="inlineStr">
        <is>
          <t>Big Bend 4</t>
        </is>
      </c>
      <c r="C1928" t="inlineStr">
        <is>
          <t>plant_unit</t>
        </is>
      </c>
      <c r="D1928" t="n">
        <v>2016</v>
      </c>
      <c r="E1928" t="inlineStr">
        <is>
          <t>total</t>
        </is>
      </c>
      <c r="F1928" t="inlineStr">
        <is>
          <t>Big Bend</t>
        </is>
      </c>
      <c r="G1928" t="n">
        <v>645</v>
      </c>
      <c r="H1928" t="inlineStr">
        <is>
          <t>ST4</t>
        </is>
      </c>
      <c r="I1928" t="n">
        <v>4</v>
      </c>
      <c r="J1928" t="inlineStr">
        <is>
          <t>ST</t>
        </is>
      </c>
      <c r="K1928" t="inlineStr">
        <is>
          <t>BIT</t>
        </is>
      </c>
      <c r="L1928" t="inlineStr">
        <is>
          <t>Conventional Steam Coal</t>
        </is>
      </c>
      <c r="M1928" t="inlineStr">
        <is>
          <t>Steam</t>
        </is>
      </c>
      <c r="N1928" t="n">
        <v>18454</v>
      </c>
      <c r="O1928" t="n">
        <v>313</v>
      </c>
      <c r="P1928" t="b">
        <v>1</v>
      </c>
      <c r="Q1928" t="inlineStr">
        <is>
          <t>plant_unit</t>
        </is>
      </c>
      <c r="R1928" t="inlineStr">
        <is>
          <t>645_4_2016_plant_unit_total_18454</t>
        </is>
      </c>
      <c r="S1928" t="n">
        <v>4</v>
      </c>
      <c r="T1928" t="n">
        <v>1</v>
      </c>
      <c r="U1928" t="b">
        <v>0</v>
      </c>
      <c r="V1928" t="n">
        <v>0.5331239646345394</v>
      </c>
      <c r="W1928" t="n">
        <v>486</v>
      </c>
      <c r="X1928" t="n">
        <v>3.337556392087571</v>
      </c>
      <c r="Y1928" t="n">
        <v>35.23157883708884</v>
      </c>
      <c r="Z1928" t="inlineStr">
        <is>
          <t>coal</t>
        </is>
      </c>
      <c r="AA1928" t="n">
        <v>10.55609994204539</v>
      </c>
      <c r="AB1928" t="n">
        <v>1985</v>
      </c>
      <c r="AC1928" t="n">
        <v>2275919</v>
      </c>
      <c r="AD1928" t="inlineStr">
        <is>
          <t>existing</t>
        </is>
      </c>
      <c r="AE1928" t="inlineStr"/>
      <c r="AF1928" t="n">
        <v>51</v>
      </c>
      <c r="AG1928" t="inlineStr">
        <is>
          <t>51_2016</t>
        </is>
      </c>
      <c r="AH1928" s="156" t="n">
        <v>42370</v>
      </c>
      <c r="AI1928" t="n">
        <v>80184219.67532839</v>
      </c>
      <c r="AJ1928" t="n">
        <v>24024828.424</v>
      </c>
      <c r="AK1928" t="inlineStr">
        <is>
          <t>Tampa Electric Co</t>
        </is>
      </c>
    </row>
    <row r="1929">
      <c r="A1929" t="inlineStr">
        <is>
          <t>645_gt_2016_plant_prime_mover_owned_18454</t>
        </is>
      </c>
      <c r="B1929" t="inlineStr">
        <is>
          <t>Big Bend GT</t>
        </is>
      </c>
      <c r="C1929" t="inlineStr">
        <is>
          <t>plant_prime_mover</t>
        </is>
      </c>
      <c r="D1929" t="n">
        <v>2016</v>
      </c>
      <c r="E1929" t="inlineStr">
        <is>
          <t>owned</t>
        </is>
      </c>
      <c r="F1929" t="inlineStr">
        <is>
          <t>Big Bend</t>
        </is>
      </c>
      <c r="G1929" t="n">
        <v>645</v>
      </c>
      <c r="H1929" t="inlineStr"/>
      <c r="I1929" t="inlineStr"/>
      <c r="J1929" t="inlineStr">
        <is>
          <t>GT</t>
        </is>
      </c>
      <c r="K1929" t="inlineStr"/>
      <c r="L1929" t="inlineStr"/>
      <c r="M1929" t="inlineStr">
        <is>
          <t>Other</t>
        </is>
      </c>
      <c r="N1929" t="n">
        <v>18454</v>
      </c>
      <c r="O1929" t="n">
        <v>313</v>
      </c>
      <c r="P1929" t="b">
        <v>1</v>
      </c>
      <c r="Q1929" t="inlineStr">
        <is>
          <t>plant_prime_mover</t>
        </is>
      </c>
      <c r="R1929" t="inlineStr">
        <is>
          <t>645_GT_2016_plant_prime_mover_owned_18454</t>
        </is>
      </c>
      <c r="S1929" t="n">
        <v>3</v>
      </c>
      <c r="T1929" t="n">
        <v>1</v>
      </c>
      <c r="U1929" t="b">
        <v>1</v>
      </c>
      <c r="V1929" t="n">
        <v>0</v>
      </c>
      <c r="W1929" t="n">
        <v>361.4</v>
      </c>
      <c r="X1929" t="inlineStr"/>
      <c r="Y1929" t="inlineStr"/>
      <c r="Z1929" t="inlineStr"/>
      <c r="AA1929" t="inlineStr"/>
      <c r="AB1929" t="n">
        <v>2009</v>
      </c>
      <c r="AC1929" t="n">
        <v>0</v>
      </c>
      <c r="AD1929" t="inlineStr">
        <is>
          <t>existing</t>
        </is>
      </c>
      <c r="AE1929" t="inlineStr"/>
      <c r="AF1929" t="n">
        <v>51</v>
      </c>
      <c r="AG1929" t="inlineStr">
        <is>
          <t>51_2016</t>
        </is>
      </c>
      <c r="AH1929" s="156" t="n">
        <v>42370</v>
      </c>
      <c r="AI1929" t="n">
        <v>0</v>
      </c>
      <c r="AJ1929" t="n">
        <v>0</v>
      </c>
      <c r="AK1929" t="inlineStr">
        <is>
          <t>Tampa Electric Co</t>
        </is>
      </c>
    </row>
    <row r="1930">
      <c r="A1930" t="inlineStr">
        <is>
          <t>645_pv_2016_plant_prime_mover_owned_18454</t>
        </is>
      </c>
      <c r="B1930" t="inlineStr">
        <is>
          <t>Big Bend PV</t>
        </is>
      </c>
      <c r="C1930" t="inlineStr">
        <is>
          <t>plant_prime_mover</t>
        </is>
      </c>
      <c r="D1930" t="n">
        <v>2016</v>
      </c>
      <c r="E1930" t="inlineStr">
        <is>
          <t>owned</t>
        </is>
      </c>
      <c r="F1930" t="inlineStr">
        <is>
          <t>Big Bend</t>
        </is>
      </c>
      <c r="G1930" t="n">
        <v>645</v>
      </c>
      <c r="H1930" t="inlineStr">
        <is>
          <t>1</t>
        </is>
      </c>
      <c r="I1930" t="inlineStr"/>
      <c r="J1930" t="inlineStr">
        <is>
          <t>PV</t>
        </is>
      </c>
      <c r="K1930" t="inlineStr">
        <is>
          <t>SUN</t>
        </is>
      </c>
      <c r="L1930" t="inlineStr">
        <is>
          <t>Solar Photovoltaic</t>
        </is>
      </c>
      <c r="M1930" t="inlineStr">
        <is>
          <t>Other</t>
        </is>
      </c>
      <c r="N1930" t="n">
        <v>18454</v>
      </c>
      <c r="O1930" t="n">
        <v>313</v>
      </c>
      <c r="P1930" t="b">
        <v>1</v>
      </c>
      <c r="Q1930" t="inlineStr">
        <is>
          <t>plant_prime_mover</t>
        </is>
      </c>
      <c r="R1930" t="inlineStr">
        <is>
          <t>645_PV_2016_plant_prime_mover_owned_18454</t>
        </is>
      </c>
      <c r="S1930" t="n">
        <v>3</v>
      </c>
      <c r="T1930" t="n">
        <v>1</v>
      </c>
      <c r="U1930" t="b">
        <v>1</v>
      </c>
      <c r="V1930" t="n">
        <v>0</v>
      </c>
      <c r="W1930" t="n">
        <v>19.8</v>
      </c>
      <c r="X1930" t="inlineStr"/>
      <c r="Y1930" t="inlineStr"/>
      <c r="Z1930" t="inlineStr">
        <is>
          <t>solar</t>
        </is>
      </c>
      <c r="AA1930" t="inlineStr"/>
      <c r="AB1930" t="n">
        <v>2017</v>
      </c>
      <c r="AC1930" t="n">
        <v>0</v>
      </c>
      <c r="AD1930" t="inlineStr">
        <is>
          <t>proposed</t>
        </is>
      </c>
      <c r="AE1930" t="inlineStr"/>
      <c r="AF1930" t="n">
        <v>51</v>
      </c>
      <c r="AG1930" t="inlineStr">
        <is>
          <t>51_2016</t>
        </is>
      </c>
      <c r="AH1930" s="156" t="n">
        <v>42370</v>
      </c>
      <c r="AI1930" t="n">
        <v>0</v>
      </c>
      <c r="AJ1930" t="n">
        <v>0</v>
      </c>
      <c r="AK1930" t="inlineStr">
        <is>
          <t>Tampa Electric Co</t>
        </is>
      </c>
    </row>
    <row r="1931">
      <c r="A1931" t="inlineStr">
        <is>
          <t>645_st_2016_plant_prime_mover_owned_18454</t>
        </is>
      </c>
      <c r="B1931" t="inlineStr">
        <is>
          <t>Big Bend ST</t>
        </is>
      </c>
      <c r="C1931" t="inlineStr">
        <is>
          <t>plant_prime_mover</t>
        </is>
      </c>
      <c r="D1931" t="n">
        <v>2016</v>
      </c>
      <c r="E1931" t="inlineStr">
        <is>
          <t>owned</t>
        </is>
      </c>
      <c r="F1931" t="inlineStr">
        <is>
          <t>Big Bend</t>
        </is>
      </c>
      <c r="G1931" t="n">
        <v>645</v>
      </c>
      <c r="H1931" t="inlineStr"/>
      <c r="I1931" t="inlineStr"/>
      <c r="J1931" t="inlineStr">
        <is>
          <t>ST</t>
        </is>
      </c>
      <c r="K1931" t="inlineStr">
        <is>
          <t>BIT</t>
        </is>
      </c>
      <c r="L1931" t="inlineStr">
        <is>
          <t>Conventional Steam Coal</t>
        </is>
      </c>
      <c r="M1931" t="inlineStr">
        <is>
          <t>Steam</t>
        </is>
      </c>
      <c r="N1931" t="n">
        <v>18454</v>
      </c>
      <c r="O1931" t="n">
        <v>313</v>
      </c>
      <c r="P1931" t="b">
        <v>1</v>
      </c>
      <c r="Q1931" t="inlineStr">
        <is>
          <t>plant_prime_mover</t>
        </is>
      </c>
      <c r="R1931" t="inlineStr">
        <is>
          <t>645_ST_2016_plant_prime_mover_owned_18454</t>
        </is>
      </c>
      <c r="S1931" t="n">
        <v>3</v>
      </c>
      <c r="T1931" t="n">
        <v>1</v>
      </c>
      <c r="U1931" t="b">
        <v>1</v>
      </c>
      <c r="V1931" t="n">
        <v>0.4549691920214082</v>
      </c>
      <c r="W1931" t="n">
        <v>1822.5</v>
      </c>
      <c r="X1931" t="n">
        <v>3.337556392087571</v>
      </c>
      <c r="Y1931" t="n">
        <v>36.02734426387622</v>
      </c>
      <c r="Z1931" t="inlineStr">
        <is>
          <t>coal</t>
        </is>
      </c>
      <c r="AA1931" t="n">
        <v>10.79452750200331</v>
      </c>
      <c r="AB1931" t="n">
        <v>1985</v>
      </c>
      <c r="AC1931" t="n">
        <v>7283529</v>
      </c>
      <c r="AD1931" t="inlineStr">
        <is>
          <t>existing</t>
        </is>
      </c>
      <c r="AE1931" t="inlineStr"/>
      <c r="AF1931" t="n">
        <v>51</v>
      </c>
      <c r="AG1931" t="inlineStr">
        <is>
          <t>51_2016</t>
        </is>
      </c>
      <c r="AH1931" s="156" t="n">
        <v>42370</v>
      </c>
      <c r="AI1931" t="n">
        <v>262244537.9031962</v>
      </c>
      <c r="AJ1931" t="n">
        <v>78573814.81999999</v>
      </c>
      <c r="AK1931" t="inlineStr">
        <is>
          <t>Tampa Electric Co</t>
        </is>
      </c>
    </row>
    <row r="1932">
      <c r="A1932" t="inlineStr">
        <is>
          <t>645_gt_2016_plant_prime_mover_total_18454</t>
        </is>
      </c>
      <c r="B1932" t="inlineStr">
        <is>
          <t>Big Bend GT</t>
        </is>
      </c>
      <c r="C1932" t="inlineStr">
        <is>
          <t>plant_prime_mover</t>
        </is>
      </c>
      <c r="D1932" t="n">
        <v>2016</v>
      </c>
      <c r="E1932" t="inlineStr">
        <is>
          <t>total</t>
        </is>
      </c>
      <c r="F1932" t="inlineStr">
        <is>
          <t>Big Bend</t>
        </is>
      </c>
      <c r="G1932" t="n">
        <v>645</v>
      </c>
      <c r="H1932" t="inlineStr"/>
      <c r="I1932" t="inlineStr"/>
      <c r="J1932" t="inlineStr">
        <is>
          <t>GT</t>
        </is>
      </c>
      <c r="K1932" t="inlineStr"/>
      <c r="L1932" t="inlineStr"/>
      <c r="M1932" t="inlineStr">
        <is>
          <t>Other</t>
        </is>
      </c>
      <c r="N1932" t="n">
        <v>18454</v>
      </c>
      <c r="O1932" t="n">
        <v>313</v>
      </c>
      <c r="P1932" t="b">
        <v>1</v>
      </c>
      <c r="Q1932" t="inlineStr">
        <is>
          <t>plant_prime_mover</t>
        </is>
      </c>
      <c r="R1932" t="inlineStr">
        <is>
          <t>645_GT_2016_plant_prime_mover_total_18454</t>
        </is>
      </c>
      <c r="S1932" t="n">
        <v>3</v>
      </c>
      <c r="T1932" t="n">
        <v>1</v>
      </c>
      <c r="U1932" t="b">
        <v>0</v>
      </c>
      <c r="V1932" t="n">
        <v>0</v>
      </c>
      <c r="W1932" t="n">
        <v>361.4</v>
      </c>
      <c r="X1932" t="inlineStr"/>
      <c r="Y1932" t="inlineStr"/>
      <c r="Z1932" t="inlineStr"/>
      <c r="AA1932" t="inlineStr"/>
      <c r="AB1932" t="n">
        <v>2009</v>
      </c>
      <c r="AC1932" t="n">
        <v>0</v>
      </c>
      <c r="AD1932" t="inlineStr">
        <is>
          <t>existing</t>
        </is>
      </c>
      <c r="AE1932" t="inlineStr"/>
      <c r="AF1932" t="n">
        <v>51</v>
      </c>
      <c r="AG1932" t="inlineStr">
        <is>
          <t>51_2016</t>
        </is>
      </c>
      <c r="AH1932" s="156" t="n">
        <v>42370</v>
      </c>
      <c r="AI1932" t="n">
        <v>0</v>
      </c>
      <c r="AJ1932" t="n">
        <v>0</v>
      </c>
      <c r="AK1932" t="inlineStr">
        <is>
          <t>Tampa Electric Co</t>
        </is>
      </c>
    </row>
    <row r="1933">
      <c r="A1933" t="inlineStr">
        <is>
          <t>645_pv_2016_plant_prime_mover_total_18454</t>
        </is>
      </c>
      <c r="B1933" t="inlineStr">
        <is>
          <t>Big Bend PV</t>
        </is>
      </c>
      <c r="C1933" t="inlineStr">
        <is>
          <t>plant_prime_mover</t>
        </is>
      </c>
      <c r="D1933" t="n">
        <v>2016</v>
      </c>
      <c r="E1933" t="inlineStr">
        <is>
          <t>total</t>
        </is>
      </c>
      <c r="F1933" t="inlineStr">
        <is>
          <t>Big Bend</t>
        </is>
      </c>
      <c r="G1933" t="n">
        <v>645</v>
      </c>
      <c r="H1933" t="inlineStr">
        <is>
          <t>1</t>
        </is>
      </c>
      <c r="I1933" t="inlineStr"/>
      <c r="J1933" t="inlineStr">
        <is>
          <t>PV</t>
        </is>
      </c>
      <c r="K1933" t="inlineStr">
        <is>
          <t>SUN</t>
        </is>
      </c>
      <c r="L1933" t="inlineStr">
        <is>
          <t>Solar Photovoltaic</t>
        </is>
      </c>
      <c r="M1933" t="inlineStr">
        <is>
          <t>Other</t>
        </is>
      </c>
      <c r="N1933" t="n">
        <v>18454</v>
      </c>
      <c r="O1933" t="n">
        <v>313</v>
      </c>
      <c r="P1933" t="b">
        <v>1</v>
      </c>
      <c r="Q1933" t="inlineStr">
        <is>
          <t>plant_prime_mover</t>
        </is>
      </c>
      <c r="R1933" t="inlineStr">
        <is>
          <t>645_PV_2016_plant_prime_mover_total_18454</t>
        </is>
      </c>
      <c r="S1933" t="n">
        <v>3</v>
      </c>
      <c r="T1933" t="n">
        <v>1</v>
      </c>
      <c r="U1933" t="b">
        <v>0</v>
      </c>
      <c r="V1933" t="n">
        <v>0</v>
      </c>
      <c r="W1933" t="n">
        <v>19.8</v>
      </c>
      <c r="X1933" t="inlineStr"/>
      <c r="Y1933" t="inlineStr"/>
      <c r="Z1933" t="inlineStr">
        <is>
          <t>solar</t>
        </is>
      </c>
      <c r="AA1933" t="inlineStr"/>
      <c r="AB1933" t="n">
        <v>2017</v>
      </c>
      <c r="AC1933" t="n">
        <v>0</v>
      </c>
      <c r="AD1933" t="inlineStr">
        <is>
          <t>proposed</t>
        </is>
      </c>
      <c r="AE1933" t="inlineStr"/>
      <c r="AF1933" t="n">
        <v>51</v>
      </c>
      <c r="AG1933" t="inlineStr">
        <is>
          <t>51_2016</t>
        </is>
      </c>
      <c r="AH1933" s="156" t="n">
        <v>42370</v>
      </c>
      <c r="AI1933" t="n">
        <v>0</v>
      </c>
      <c r="AJ1933" t="n">
        <v>0</v>
      </c>
      <c r="AK1933" t="inlineStr">
        <is>
          <t>Tampa Electric Co</t>
        </is>
      </c>
    </row>
    <row r="1934">
      <c r="A1934" t="inlineStr">
        <is>
          <t>645_st_2016_plant_prime_mover_total_18454</t>
        </is>
      </c>
      <c r="B1934" t="inlineStr">
        <is>
          <t>Big Bend ST</t>
        </is>
      </c>
      <c r="C1934" t="inlineStr">
        <is>
          <t>plant_prime_mover</t>
        </is>
      </c>
      <c r="D1934" t="n">
        <v>2016</v>
      </c>
      <c r="E1934" t="inlineStr">
        <is>
          <t>total</t>
        </is>
      </c>
      <c r="F1934" t="inlineStr">
        <is>
          <t>Big Bend</t>
        </is>
      </c>
      <c r="G1934" t="n">
        <v>645</v>
      </c>
      <c r="H1934" t="inlineStr"/>
      <c r="I1934" t="inlineStr"/>
      <c r="J1934" t="inlineStr">
        <is>
          <t>ST</t>
        </is>
      </c>
      <c r="K1934" t="inlineStr">
        <is>
          <t>BIT</t>
        </is>
      </c>
      <c r="L1934" t="inlineStr">
        <is>
          <t>Conventional Steam Coal</t>
        </is>
      </c>
      <c r="M1934" t="inlineStr">
        <is>
          <t>Steam</t>
        </is>
      </c>
      <c r="N1934" t="n">
        <v>18454</v>
      </c>
      <c r="O1934" t="n">
        <v>313</v>
      </c>
      <c r="P1934" t="b">
        <v>1</v>
      </c>
      <c r="Q1934" t="inlineStr">
        <is>
          <t>plant_prime_mover</t>
        </is>
      </c>
      <c r="R1934" t="inlineStr">
        <is>
          <t>645_ST_2016_plant_prime_mover_total_18454</t>
        </is>
      </c>
      <c r="S1934" t="n">
        <v>3</v>
      </c>
      <c r="T1934" t="n">
        <v>1</v>
      </c>
      <c r="U1934" t="b">
        <v>0</v>
      </c>
      <c r="V1934" t="n">
        <v>0.4549691920214082</v>
      </c>
      <c r="W1934" t="n">
        <v>1822.5</v>
      </c>
      <c r="X1934" t="n">
        <v>3.337556392087571</v>
      </c>
      <c r="Y1934" t="n">
        <v>36.02734426387622</v>
      </c>
      <c r="Z1934" t="inlineStr">
        <is>
          <t>coal</t>
        </is>
      </c>
      <c r="AA1934" t="n">
        <v>10.79452750200331</v>
      </c>
      <c r="AB1934" t="n">
        <v>1985</v>
      </c>
      <c r="AC1934" t="n">
        <v>7283529</v>
      </c>
      <c r="AD1934" t="inlineStr">
        <is>
          <t>existing</t>
        </is>
      </c>
      <c r="AE1934" t="inlineStr"/>
      <c r="AF1934" t="n">
        <v>51</v>
      </c>
      <c r="AG1934" t="inlineStr">
        <is>
          <t>51_2016</t>
        </is>
      </c>
      <c r="AH1934" s="156" t="n">
        <v>42370</v>
      </c>
      <c r="AI1934" t="n">
        <v>262244537.9031962</v>
      </c>
      <c r="AJ1934" t="n">
        <v>78573814.81999999</v>
      </c>
      <c r="AK1934" t="inlineStr">
        <is>
          <t>Tampa Electric Co</t>
        </is>
      </c>
    </row>
    <row r="1935">
      <c r="A1935" t="inlineStr">
        <is>
          <t>645_conventional_steam_coal_2016_plant_technology_owned_18454</t>
        </is>
      </c>
      <c r="B1935" t="inlineStr">
        <is>
          <t>Big Bend Conventional Steam Coal</t>
        </is>
      </c>
      <c r="C1935" t="inlineStr">
        <is>
          <t>plant_technology</t>
        </is>
      </c>
      <c r="D1935" t="n">
        <v>2016</v>
      </c>
      <c r="E1935" t="inlineStr">
        <is>
          <t>owned</t>
        </is>
      </c>
      <c r="F1935" t="inlineStr">
        <is>
          <t>Big Bend</t>
        </is>
      </c>
      <c r="G1935" t="n">
        <v>645</v>
      </c>
      <c r="H1935" t="inlineStr"/>
      <c r="I1935" t="inlineStr"/>
      <c r="J1935" t="inlineStr">
        <is>
          <t>ST</t>
        </is>
      </c>
      <c r="K1935" t="inlineStr">
        <is>
          <t>BIT</t>
        </is>
      </c>
      <c r="L1935" t="inlineStr">
        <is>
          <t>Conventional Steam Coal</t>
        </is>
      </c>
      <c r="M1935" t="inlineStr">
        <is>
          <t>Steam</t>
        </is>
      </c>
      <c r="N1935" t="n">
        <v>18454</v>
      </c>
      <c r="O1935" t="n">
        <v>313</v>
      </c>
      <c r="P1935" t="b">
        <v>0</v>
      </c>
      <c r="Q1935" t="inlineStr">
        <is>
          <t>plant_prime_mover</t>
        </is>
      </c>
      <c r="R1935" t="inlineStr">
        <is>
          <t>645_ST_2016_plant_prime_mover_owned_18454</t>
        </is>
      </c>
      <c r="S1935" t="n">
        <v>4</v>
      </c>
      <c r="T1935" t="n">
        <v>1</v>
      </c>
      <c r="U1935" t="b">
        <v>1</v>
      </c>
      <c r="V1935" t="n">
        <v>0.4549691920214082</v>
      </c>
      <c r="W1935" t="n">
        <v>1822.5</v>
      </c>
      <c r="X1935" t="n">
        <v>3.337556392087571</v>
      </c>
      <c r="Y1935" t="n">
        <v>36.02734426387622</v>
      </c>
      <c r="Z1935" t="inlineStr">
        <is>
          <t>coal</t>
        </is>
      </c>
      <c r="AA1935" t="n">
        <v>10.79452750200331</v>
      </c>
      <c r="AB1935" t="n">
        <v>1985</v>
      </c>
      <c r="AC1935" t="n">
        <v>7283529</v>
      </c>
      <c r="AD1935" t="inlineStr">
        <is>
          <t>existing</t>
        </is>
      </c>
      <c r="AE1935" t="inlineStr"/>
      <c r="AF1935" t="n">
        <v>51</v>
      </c>
      <c r="AG1935" t="inlineStr">
        <is>
          <t>51_2016</t>
        </is>
      </c>
      <c r="AH1935" s="156" t="n">
        <v>42370</v>
      </c>
      <c r="AI1935" t="n">
        <v>262244537.9031962</v>
      </c>
      <c r="AJ1935" t="n">
        <v>78573814.81999999</v>
      </c>
      <c r="AK1935" t="inlineStr">
        <is>
          <t>Tampa Electric Co</t>
        </is>
      </c>
    </row>
    <row r="1936">
      <c r="A1936" t="inlineStr">
        <is>
          <t>645_natural_gas_fired_combustion_turbine_2016_plant_technology_owned_18454</t>
        </is>
      </c>
      <c r="B1936" t="inlineStr">
        <is>
          <t>Big Bend Natural Gas Fired Combustion Turbine</t>
        </is>
      </c>
      <c r="C1936" t="inlineStr">
        <is>
          <t>plant_technology</t>
        </is>
      </c>
      <c r="D1936" t="n">
        <v>2016</v>
      </c>
      <c r="E1936" t="inlineStr">
        <is>
          <t>owned</t>
        </is>
      </c>
      <c r="F1936" t="inlineStr">
        <is>
          <t>Big Bend</t>
        </is>
      </c>
      <c r="G1936" t="n">
        <v>645</v>
      </c>
      <c r="H1936" t="inlineStr"/>
      <c r="I1936" t="inlineStr"/>
      <c r="J1936" t="inlineStr">
        <is>
          <t>GT</t>
        </is>
      </c>
      <c r="K1936" t="inlineStr">
        <is>
          <t>NG</t>
        </is>
      </c>
      <c r="L1936" t="inlineStr">
        <is>
          <t>Natural Gas Fired Combustion Turbine</t>
        </is>
      </c>
      <c r="M1936" t="inlineStr">
        <is>
          <t>Other</t>
        </is>
      </c>
      <c r="N1936" t="n">
        <v>18454</v>
      </c>
      <c r="O1936" t="n">
        <v>313</v>
      </c>
      <c r="P1936" t="b">
        <v>1</v>
      </c>
      <c r="Q1936" t="inlineStr">
        <is>
          <t>plant_technology</t>
        </is>
      </c>
      <c r="R1936" t="inlineStr">
        <is>
          <t>645_Natural Gas Fired Combustion Turbine_2016_plant_technology_owned_18454</t>
        </is>
      </c>
      <c r="S1936" t="n">
        <v>4</v>
      </c>
      <c r="T1936" t="n">
        <v>1</v>
      </c>
      <c r="U1936" t="b">
        <v>1</v>
      </c>
      <c r="V1936" t="n">
        <v>0</v>
      </c>
      <c r="W1936" t="n">
        <v>186</v>
      </c>
      <c r="X1936" t="inlineStr"/>
      <c r="Y1936" t="inlineStr"/>
      <c r="Z1936" t="inlineStr">
        <is>
          <t>gas</t>
        </is>
      </c>
      <c r="AA1936" t="inlineStr"/>
      <c r="AB1936" t="n">
        <v>2009</v>
      </c>
      <c r="AC1936" t="n">
        <v>0</v>
      </c>
      <c r="AD1936" t="inlineStr">
        <is>
          <t>existing</t>
        </is>
      </c>
      <c r="AE1936" t="inlineStr"/>
      <c r="AF1936" t="n">
        <v>51</v>
      </c>
      <c r="AG1936" t="inlineStr">
        <is>
          <t>51_2016</t>
        </is>
      </c>
      <c r="AH1936" s="156" t="n">
        <v>42370</v>
      </c>
      <c r="AI1936" t="n">
        <v>0</v>
      </c>
      <c r="AJ1936" t="n">
        <v>0</v>
      </c>
      <c r="AK1936" t="inlineStr">
        <is>
          <t>Tampa Electric Co</t>
        </is>
      </c>
    </row>
    <row r="1937">
      <c r="A1937" t="inlineStr">
        <is>
          <t>645_petroleum_liquids_2016_plant_technology_owned_18454</t>
        </is>
      </c>
      <c r="B1937" t="inlineStr">
        <is>
          <t>Big Bend Petroleum Liquids</t>
        </is>
      </c>
      <c r="C1937" t="inlineStr">
        <is>
          <t>plant_technology</t>
        </is>
      </c>
      <c r="D1937" t="n">
        <v>2016</v>
      </c>
      <c r="E1937" t="inlineStr">
        <is>
          <t>owned</t>
        </is>
      </c>
      <c r="F1937" t="inlineStr">
        <is>
          <t>Big Bend</t>
        </is>
      </c>
      <c r="G1937" t="n">
        <v>645</v>
      </c>
      <c r="H1937" t="inlineStr"/>
      <c r="I1937" t="inlineStr"/>
      <c r="J1937" t="inlineStr">
        <is>
          <t>GT</t>
        </is>
      </c>
      <c r="K1937" t="inlineStr">
        <is>
          <t>DFO</t>
        </is>
      </c>
      <c r="L1937" t="inlineStr">
        <is>
          <t>Petroleum Liquids</t>
        </is>
      </c>
      <c r="M1937" t="inlineStr">
        <is>
          <t>Other</t>
        </is>
      </c>
      <c r="N1937" t="n">
        <v>18454</v>
      </c>
      <c r="O1937" t="n">
        <v>313</v>
      </c>
      <c r="P1937" t="b">
        <v>1</v>
      </c>
      <c r="Q1937" t="inlineStr">
        <is>
          <t>plant_technology</t>
        </is>
      </c>
      <c r="R1937" t="inlineStr">
        <is>
          <t>645_Petroleum Liquids_2016_plant_technology_owned_18454</t>
        </is>
      </c>
      <c r="S1937" t="n">
        <v>4</v>
      </c>
      <c r="T1937" t="n">
        <v>1</v>
      </c>
      <c r="U1937" t="b">
        <v>1</v>
      </c>
      <c r="V1937" t="n">
        <v>0</v>
      </c>
      <c r="W1937" t="n">
        <v>175.4</v>
      </c>
      <c r="X1937" t="inlineStr"/>
      <c r="Y1937" t="inlineStr"/>
      <c r="Z1937" t="inlineStr">
        <is>
          <t>oil</t>
        </is>
      </c>
      <c r="AA1937" t="inlineStr"/>
      <c r="AB1937" t="n">
        <v>1974</v>
      </c>
      <c r="AC1937" t="n">
        <v>0</v>
      </c>
      <c r="AD1937" t="inlineStr">
        <is>
          <t>retired</t>
        </is>
      </c>
      <c r="AE1937" t="inlineStr"/>
      <c r="AF1937" t="n">
        <v>51</v>
      </c>
      <c r="AG1937" t="inlineStr">
        <is>
          <t>51_2016</t>
        </is>
      </c>
      <c r="AH1937" s="156" t="n">
        <v>42370</v>
      </c>
      <c r="AI1937" t="n">
        <v>0</v>
      </c>
      <c r="AJ1937" t="n">
        <v>0</v>
      </c>
      <c r="AK1937" t="inlineStr">
        <is>
          <t>Tampa Electric Co</t>
        </is>
      </c>
    </row>
    <row r="1938">
      <c r="A1938" t="inlineStr">
        <is>
          <t>645_solar_photovoltaic_2016_plant_technology_owned_18454</t>
        </is>
      </c>
      <c r="B1938" t="inlineStr">
        <is>
          <t>Big Bend Solar Photovoltaic</t>
        </is>
      </c>
      <c r="C1938" t="inlineStr">
        <is>
          <t>plant_technology</t>
        </is>
      </c>
      <c r="D1938" t="n">
        <v>2016</v>
      </c>
      <c r="E1938" t="inlineStr">
        <is>
          <t>owned</t>
        </is>
      </c>
      <c r="F1938" t="inlineStr">
        <is>
          <t>Big Bend</t>
        </is>
      </c>
      <c r="G1938" t="n">
        <v>645</v>
      </c>
      <c r="H1938" t="inlineStr">
        <is>
          <t>1</t>
        </is>
      </c>
      <c r="I1938" t="inlineStr"/>
      <c r="J1938" t="inlineStr">
        <is>
          <t>PV</t>
        </is>
      </c>
      <c r="K1938" t="inlineStr">
        <is>
          <t>SUN</t>
        </is>
      </c>
      <c r="L1938" t="inlineStr">
        <is>
          <t>Solar Photovoltaic</t>
        </is>
      </c>
      <c r="M1938" t="inlineStr">
        <is>
          <t>Other</t>
        </is>
      </c>
      <c r="N1938" t="n">
        <v>18454</v>
      </c>
      <c r="O1938" t="n">
        <v>313</v>
      </c>
      <c r="P1938" t="b">
        <v>0</v>
      </c>
      <c r="Q1938" t="inlineStr">
        <is>
          <t>plant_prime_mover</t>
        </is>
      </c>
      <c r="R1938" t="inlineStr">
        <is>
          <t>645_PV_2016_plant_prime_mover_owned_18454</t>
        </is>
      </c>
      <c r="S1938" t="n">
        <v>4</v>
      </c>
      <c r="T1938" t="n">
        <v>1</v>
      </c>
      <c r="U1938" t="b">
        <v>1</v>
      </c>
      <c r="V1938" t="n">
        <v>0</v>
      </c>
      <c r="W1938" t="n">
        <v>19.8</v>
      </c>
      <c r="X1938" t="inlineStr"/>
      <c r="Y1938" t="inlineStr"/>
      <c r="Z1938" t="inlineStr">
        <is>
          <t>solar</t>
        </is>
      </c>
      <c r="AA1938" t="inlineStr"/>
      <c r="AB1938" t="n">
        <v>2017</v>
      </c>
      <c r="AC1938" t="n">
        <v>0</v>
      </c>
      <c r="AD1938" t="inlineStr">
        <is>
          <t>proposed</t>
        </is>
      </c>
      <c r="AE1938" t="inlineStr"/>
      <c r="AF1938" t="n">
        <v>51</v>
      </c>
      <c r="AG1938" t="inlineStr">
        <is>
          <t>51_2016</t>
        </is>
      </c>
      <c r="AH1938" s="156" t="n">
        <v>42370</v>
      </c>
      <c r="AI1938" t="n">
        <v>0</v>
      </c>
      <c r="AJ1938" t="n">
        <v>0</v>
      </c>
      <c r="AK1938" t="inlineStr">
        <is>
          <t>Tampa Electric Co</t>
        </is>
      </c>
    </row>
    <row r="1939">
      <c r="A1939" t="inlineStr">
        <is>
          <t>645_conventional_steam_coal_2016_plant_technology_total_18454</t>
        </is>
      </c>
      <c r="B1939" t="inlineStr">
        <is>
          <t>Big Bend Conventional Steam Coal</t>
        </is>
      </c>
      <c r="C1939" t="inlineStr">
        <is>
          <t>plant_technology</t>
        </is>
      </c>
      <c r="D1939" t="n">
        <v>2016</v>
      </c>
      <c r="E1939" t="inlineStr">
        <is>
          <t>total</t>
        </is>
      </c>
      <c r="F1939" t="inlineStr">
        <is>
          <t>Big Bend</t>
        </is>
      </c>
      <c r="G1939" t="n">
        <v>645</v>
      </c>
      <c r="H1939" t="inlineStr"/>
      <c r="I1939" t="inlineStr"/>
      <c r="J1939" t="inlineStr">
        <is>
          <t>ST</t>
        </is>
      </c>
      <c r="K1939" t="inlineStr">
        <is>
          <t>BIT</t>
        </is>
      </c>
      <c r="L1939" t="inlineStr">
        <is>
          <t>Conventional Steam Coal</t>
        </is>
      </c>
      <c r="M1939" t="inlineStr">
        <is>
          <t>Steam</t>
        </is>
      </c>
      <c r="N1939" t="n">
        <v>18454</v>
      </c>
      <c r="O1939" t="n">
        <v>313</v>
      </c>
      <c r="P1939" t="b">
        <v>0</v>
      </c>
      <c r="Q1939" t="inlineStr">
        <is>
          <t>plant_prime_mover</t>
        </is>
      </c>
      <c r="R1939" t="inlineStr">
        <is>
          <t>645_ST_2016_plant_prime_mover_total_18454</t>
        </is>
      </c>
      <c r="S1939" t="n">
        <v>4</v>
      </c>
      <c r="T1939" t="n">
        <v>1</v>
      </c>
      <c r="U1939" t="b">
        <v>0</v>
      </c>
      <c r="V1939" t="n">
        <v>0.4549691920214082</v>
      </c>
      <c r="W1939" t="n">
        <v>1822.5</v>
      </c>
      <c r="X1939" t="n">
        <v>3.337556392087571</v>
      </c>
      <c r="Y1939" t="n">
        <v>36.02734426387622</v>
      </c>
      <c r="Z1939" t="inlineStr">
        <is>
          <t>coal</t>
        </is>
      </c>
      <c r="AA1939" t="n">
        <v>10.79452750200331</v>
      </c>
      <c r="AB1939" t="n">
        <v>1985</v>
      </c>
      <c r="AC1939" t="n">
        <v>7283529</v>
      </c>
      <c r="AD1939" t="inlineStr">
        <is>
          <t>existing</t>
        </is>
      </c>
      <c r="AE1939" t="inlineStr"/>
      <c r="AF1939" t="n">
        <v>51</v>
      </c>
      <c r="AG1939" t="inlineStr">
        <is>
          <t>51_2016</t>
        </is>
      </c>
      <c r="AH1939" s="156" t="n">
        <v>42370</v>
      </c>
      <c r="AI1939" t="n">
        <v>262244537.9031962</v>
      </c>
      <c r="AJ1939" t="n">
        <v>78573814.81999999</v>
      </c>
      <c r="AK1939" t="inlineStr">
        <is>
          <t>Tampa Electric Co</t>
        </is>
      </c>
    </row>
    <row r="1940">
      <c r="A1940" t="inlineStr">
        <is>
          <t>645_natural_gas_fired_combustion_turbine_2016_plant_technology_total_18454</t>
        </is>
      </c>
      <c r="B1940" t="inlineStr">
        <is>
          <t>Big Bend Natural Gas Fired Combustion Turbine</t>
        </is>
      </c>
      <c r="C1940" t="inlineStr">
        <is>
          <t>plant_technology</t>
        </is>
      </c>
      <c r="D1940" t="n">
        <v>2016</v>
      </c>
      <c r="E1940" t="inlineStr">
        <is>
          <t>total</t>
        </is>
      </c>
      <c r="F1940" t="inlineStr">
        <is>
          <t>Big Bend</t>
        </is>
      </c>
      <c r="G1940" t="n">
        <v>645</v>
      </c>
      <c r="H1940" t="inlineStr"/>
      <c r="I1940" t="inlineStr"/>
      <c r="J1940" t="inlineStr">
        <is>
          <t>GT</t>
        </is>
      </c>
      <c r="K1940" t="inlineStr">
        <is>
          <t>NG</t>
        </is>
      </c>
      <c r="L1940" t="inlineStr">
        <is>
          <t>Natural Gas Fired Combustion Turbine</t>
        </is>
      </c>
      <c r="M1940" t="inlineStr">
        <is>
          <t>Other</t>
        </is>
      </c>
      <c r="N1940" t="n">
        <v>18454</v>
      </c>
      <c r="O1940" t="n">
        <v>313</v>
      </c>
      <c r="P1940" t="b">
        <v>1</v>
      </c>
      <c r="Q1940" t="inlineStr">
        <is>
          <t>plant_technology</t>
        </is>
      </c>
      <c r="R1940" t="inlineStr">
        <is>
          <t>645_Natural Gas Fired Combustion Turbine_2016_plant_technology_total_18454</t>
        </is>
      </c>
      <c r="S1940" t="n">
        <v>4</v>
      </c>
      <c r="T1940" t="n">
        <v>1</v>
      </c>
      <c r="U1940" t="b">
        <v>0</v>
      </c>
      <c r="V1940" t="n">
        <v>0</v>
      </c>
      <c r="W1940" t="n">
        <v>186</v>
      </c>
      <c r="X1940" t="inlineStr"/>
      <c r="Y1940" t="inlineStr"/>
      <c r="Z1940" t="inlineStr">
        <is>
          <t>gas</t>
        </is>
      </c>
      <c r="AA1940" t="inlineStr"/>
      <c r="AB1940" t="n">
        <v>2009</v>
      </c>
      <c r="AC1940" t="n">
        <v>0</v>
      </c>
      <c r="AD1940" t="inlineStr">
        <is>
          <t>existing</t>
        </is>
      </c>
      <c r="AE1940" t="inlineStr"/>
      <c r="AF1940" t="n">
        <v>51</v>
      </c>
      <c r="AG1940" t="inlineStr">
        <is>
          <t>51_2016</t>
        </is>
      </c>
      <c r="AH1940" s="156" t="n">
        <v>42370</v>
      </c>
      <c r="AI1940" t="n">
        <v>0</v>
      </c>
      <c r="AJ1940" t="n">
        <v>0</v>
      </c>
      <c r="AK1940" t="inlineStr">
        <is>
          <t>Tampa Electric Co</t>
        </is>
      </c>
    </row>
    <row r="1941">
      <c r="A1941" t="inlineStr">
        <is>
          <t>645_petroleum_liquids_2016_plant_technology_total_18454</t>
        </is>
      </c>
      <c r="B1941" t="inlineStr">
        <is>
          <t>Big Bend Petroleum Liquids</t>
        </is>
      </c>
      <c r="C1941" t="inlineStr">
        <is>
          <t>plant_technology</t>
        </is>
      </c>
      <c r="D1941" t="n">
        <v>2016</v>
      </c>
      <c r="E1941" t="inlineStr">
        <is>
          <t>total</t>
        </is>
      </c>
      <c r="F1941" t="inlineStr">
        <is>
          <t>Big Bend</t>
        </is>
      </c>
      <c r="G1941" t="n">
        <v>645</v>
      </c>
      <c r="H1941" t="inlineStr"/>
      <c r="I1941" t="inlineStr"/>
      <c r="J1941" t="inlineStr">
        <is>
          <t>GT</t>
        </is>
      </c>
      <c r="K1941" t="inlineStr">
        <is>
          <t>DFO</t>
        </is>
      </c>
      <c r="L1941" t="inlineStr">
        <is>
          <t>Petroleum Liquids</t>
        </is>
      </c>
      <c r="M1941" t="inlineStr">
        <is>
          <t>Other</t>
        </is>
      </c>
      <c r="N1941" t="n">
        <v>18454</v>
      </c>
      <c r="O1941" t="n">
        <v>313</v>
      </c>
      <c r="P1941" t="b">
        <v>1</v>
      </c>
      <c r="Q1941" t="inlineStr">
        <is>
          <t>plant_technology</t>
        </is>
      </c>
      <c r="R1941" t="inlineStr">
        <is>
          <t>645_Petroleum Liquids_2016_plant_technology_total_18454</t>
        </is>
      </c>
      <c r="S1941" t="n">
        <v>4</v>
      </c>
      <c r="T1941" t="n">
        <v>1</v>
      </c>
      <c r="U1941" t="b">
        <v>0</v>
      </c>
      <c r="V1941" t="n">
        <v>0</v>
      </c>
      <c r="W1941" t="n">
        <v>175.4</v>
      </c>
      <c r="X1941" t="inlineStr"/>
      <c r="Y1941" t="inlineStr"/>
      <c r="Z1941" t="inlineStr">
        <is>
          <t>oil</t>
        </is>
      </c>
      <c r="AA1941" t="inlineStr"/>
      <c r="AB1941" t="n">
        <v>1974</v>
      </c>
      <c r="AC1941" t="n">
        <v>0</v>
      </c>
      <c r="AD1941" t="inlineStr">
        <is>
          <t>retired</t>
        </is>
      </c>
      <c r="AE1941" t="inlineStr"/>
      <c r="AF1941" t="n">
        <v>51</v>
      </c>
      <c r="AG1941" t="inlineStr">
        <is>
          <t>51_2016</t>
        </is>
      </c>
      <c r="AH1941" s="156" t="n">
        <v>42370</v>
      </c>
      <c r="AI1941" t="n">
        <v>0</v>
      </c>
      <c r="AJ1941" t="n">
        <v>0</v>
      </c>
      <c r="AK1941" t="inlineStr">
        <is>
          <t>Tampa Electric Co</t>
        </is>
      </c>
    </row>
    <row r="1942">
      <c r="A1942" t="inlineStr">
        <is>
          <t>645_solar_photovoltaic_2016_plant_technology_total_18454</t>
        </is>
      </c>
      <c r="B1942" t="inlineStr">
        <is>
          <t>Big Bend Solar Photovoltaic</t>
        </is>
      </c>
      <c r="C1942" t="inlineStr">
        <is>
          <t>plant_technology</t>
        </is>
      </c>
      <c r="D1942" t="n">
        <v>2016</v>
      </c>
      <c r="E1942" t="inlineStr">
        <is>
          <t>total</t>
        </is>
      </c>
      <c r="F1942" t="inlineStr">
        <is>
          <t>Big Bend</t>
        </is>
      </c>
      <c r="G1942" t="n">
        <v>645</v>
      </c>
      <c r="H1942" t="inlineStr">
        <is>
          <t>1</t>
        </is>
      </c>
      <c r="I1942" t="inlineStr"/>
      <c r="J1942" t="inlineStr">
        <is>
          <t>PV</t>
        </is>
      </c>
      <c r="K1942" t="inlineStr">
        <is>
          <t>SUN</t>
        </is>
      </c>
      <c r="L1942" t="inlineStr">
        <is>
          <t>Solar Photovoltaic</t>
        </is>
      </c>
      <c r="M1942" t="inlineStr">
        <is>
          <t>Other</t>
        </is>
      </c>
      <c r="N1942" t="n">
        <v>18454</v>
      </c>
      <c r="O1942" t="n">
        <v>313</v>
      </c>
      <c r="P1942" t="b">
        <v>0</v>
      </c>
      <c r="Q1942" t="inlineStr">
        <is>
          <t>plant_prime_mover</t>
        </is>
      </c>
      <c r="R1942" t="inlineStr">
        <is>
          <t>645_PV_2016_plant_prime_mover_total_18454</t>
        </is>
      </c>
      <c r="S1942" t="n">
        <v>4</v>
      </c>
      <c r="T1942" t="n">
        <v>1</v>
      </c>
      <c r="U1942" t="b">
        <v>0</v>
      </c>
      <c r="V1942" t="n">
        <v>0</v>
      </c>
      <c r="W1942" t="n">
        <v>19.8</v>
      </c>
      <c r="X1942" t="inlineStr"/>
      <c r="Y1942" t="inlineStr"/>
      <c r="Z1942" t="inlineStr">
        <is>
          <t>solar</t>
        </is>
      </c>
      <c r="AA1942" t="inlineStr"/>
      <c r="AB1942" t="n">
        <v>2017</v>
      </c>
      <c r="AC1942" t="n">
        <v>0</v>
      </c>
      <c r="AD1942" t="inlineStr">
        <is>
          <t>proposed</t>
        </is>
      </c>
      <c r="AE1942" t="inlineStr"/>
      <c r="AF1942" t="n">
        <v>51</v>
      </c>
      <c r="AG1942" t="inlineStr">
        <is>
          <t>51_2016</t>
        </is>
      </c>
      <c r="AH1942" s="156" t="n">
        <v>42370</v>
      </c>
      <c r="AI1942" t="n">
        <v>0</v>
      </c>
      <c r="AJ1942" t="n">
        <v>0</v>
      </c>
      <c r="AK1942" t="inlineStr">
        <is>
          <t>Tampa Electric Co</t>
        </is>
      </c>
    </row>
    <row r="1943">
      <c r="A1943" t="inlineStr">
        <is>
          <t>645_bit_2016_plant_prime_fuel_owned_18454</t>
        </is>
      </c>
      <c r="B1943" t="inlineStr">
        <is>
          <t>Big Bend BIT</t>
        </is>
      </c>
      <c r="C1943" t="inlineStr">
        <is>
          <t>plant_prime_fuel</t>
        </is>
      </c>
      <c r="D1943" t="n">
        <v>2016</v>
      </c>
      <c r="E1943" t="inlineStr">
        <is>
          <t>owned</t>
        </is>
      </c>
      <c r="F1943" t="inlineStr">
        <is>
          <t>Big Bend</t>
        </is>
      </c>
      <c r="G1943" t="n">
        <v>645</v>
      </c>
      <c r="H1943" t="inlineStr"/>
      <c r="I1943" t="inlineStr"/>
      <c r="J1943" t="inlineStr">
        <is>
          <t>ST</t>
        </is>
      </c>
      <c r="K1943" t="inlineStr">
        <is>
          <t>BIT</t>
        </is>
      </c>
      <c r="L1943" t="inlineStr">
        <is>
          <t>Conventional Steam Coal</t>
        </is>
      </c>
      <c r="M1943" t="inlineStr">
        <is>
          <t>Steam</t>
        </is>
      </c>
      <c r="N1943" t="n">
        <v>18454</v>
      </c>
      <c r="O1943" t="n">
        <v>313</v>
      </c>
      <c r="P1943" t="b">
        <v>0</v>
      </c>
      <c r="Q1943" t="inlineStr">
        <is>
          <t>plant_prime_mover</t>
        </is>
      </c>
      <c r="R1943" t="inlineStr">
        <is>
          <t>645_ST_2016_plant_prime_mover_owned_18454</t>
        </is>
      </c>
      <c r="S1943" t="n">
        <v>4</v>
      </c>
      <c r="T1943" t="n">
        <v>1</v>
      </c>
      <c r="U1943" t="b">
        <v>1</v>
      </c>
      <c r="V1943" t="n">
        <v>0.4549691920214082</v>
      </c>
      <c r="W1943" t="n">
        <v>1822.5</v>
      </c>
      <c r="X1943" t="n">
        <v>3.337556392087571</v>
      </c>
      <c r="Y1943" t="n">
        <v>36.02734426387622</v>
      </c>
      <c r="Z1943" t="inlineStr">
        <is>
          <t>coal</t>
        </is>
      </c>
      <c r="AA1943" t="n">
        <v>10.79452750200331</v>
      </c>
      <c r="AB1943" t="n">
        <v>1985</v>
      </c>
      <c r="AC1943" t="n">
        <v>7283529</v>
      </c>
      <c r="AD1943" t="inlineStr">
        <is>
          <t>existing</t>
        </is>
      </c>
      <c r="AE1943" t="inlineStr"/>
      <c r="AF1943" t="n">
        <v>51</v>
      </c>
      <c r="AG1943" t="inlineStr">
        <is>
          <t>51_2016</t>
        </is>
      </c>
      <c r="AH1943" s="156" t="n">
        <v>42370</v>
      </c>
      <c r="AI1943" t="n">
        <v>262244537.9031962</v>
      </c>
      <c r="AJ1943" t="n">
        <v>78573814.81999999</v>
      </c>
      <c r="AK1943" t="inlineStr">
        <is>
          <t>Tampa Electric Co</t>
        </is>
      </c>
    </row>
    <row r="1944">
      <c r="A1944" t="inlineStr">
        <is>
          <t>645_dfo_2016_plant_prime_fuel_owned_18454</t>
        </is>
      </c>
      <c r="B1944" t="inlineStr">
        <is>
          <t>Big Bend DFO</t>
        </is>
      </c>
      <c r="C1944" t="inlineStr">
        <is>
          <t>plant_prime_fuel</t>
        </is>
      </c>
      <c r="D1944" t="n">
        <v>2016</v>
      </c>
      <c r="E1944" t="inlineStr">
        <is>
          <t>owned</t>
        </is>
      </c>
      <c r="F1944" t="inlineStr">
        <is>
          <t>Big Bend</t>
        </is>
      </c>
      <c r="G1944" t="n">
        <v>645</v>
      </c>
      <c r="H1944" t="inlineStr"/>
      <c r="I1944" t="inlineStr"/>
      <c r="J1944" t="inlineStr">
        <is>
          <t>GT</t>
        </is>
      </c>
      <c r="K1944" t="inlineStr">
        <is>
          <t>DFO</t>
        </is>
      </c>
      <c r="L1944" t="inlineStr">
        <is>
          <t>Petroleum Liquids</t>
        </is>
      </c>
      <c r="M1944" t="inlineStr">
        <is>
          <t>Other</t>
        </is>
      </c>
      <c r="N1944" t="n">
        <v>18454</v>
      </c>
      <c r="O1944" t="n">
        <v>313</v>
      </c>
      <c r="P1944" t="b">
        <v>0</v>
      </c>
      <c r="Q1944" t="inlineStr">
        <is>
          <t>plant_technology</t>
        </is>
      </c>
      <c r="R1944" t="inlineStr">
        <is>
          <t>645_Petroleum Liquids_2016_plant_technology_owned_18454</t>
        </is>
      </c>
      <c r="S1944" t="n">
        <v>4</v>
      </c>
      <c r="T1944" t="n">
        <v>1</v>
      </c>
      <c r="U1944" t="b">
        <v>1</v>
      </c>
      <c r="V1944" t="n">
        <v>0</v>
      </c>
      <c r="W1944" t="n">
        <v>175.4</v>
      </c>
      <c r="X1944" t="inlineStr"/>
      <c r="Y1944" t="inlineStr"/>
      <c r="Z1944" t="inlineStr">
        <is>
          <t>oil</t>
        </is>
      </c>
      <c r="AA1944" t="inlineStr"/>
      <c r="AB1944" t="n">
        <v>1974</v>
      </c>
      <c r="AC1944" t="n">
        <v>0</v>
      </c>
      <c r="AD1944" t="inlineStr">
        <is>
          <t>retired</t>
        </is>
      </c>
      <c r="AE1944" t="inlineStr"/>
      <c r="AF1944" t="n">
        <v>51</v>
      </c>
      <c r="AG1944" t="inlineStr">
        <is>
          <t>51_2016</t>
        </is>
      </c>
      <c r="AH1944" s="156" t="n">
        <v>42370</v>
      </c>
      <c r="AI1944" t="n">
        <v>0</v>
      </c>
      <c r="AJ1944" t="n">
        <v>0</v>
      </c>
      <c r="AK1944" t="inlineStr">
        <is>
          <t>Tampa Electric Co</t>
        </is>
      </c>
    </row>
    <row r="1945">
      <c r="A1945" t="inlineStr">
        <is>
          <t>645_ng_2016_plant_prime_fuel_owned_18454</t>
        </is>
      </c>
      <c r="B1945" t="inlineStr">
        <is>
          <t>Big Bend NG</t>
        </is>
      </c>
      <c r="C1945" t="inlineStr">
        <is>
          <t>plant_prime_fuel</t>
        </is>
      </c>
      <c r="D1945" t="n">
        <v>2016</v>
      </c>
      <c r="E1945" t="inlineStr">
        <is>
          <t>owned</t>
        </is>
      </c>
      <c r="F1945" t="inlineStr">
        <is>
          <t>Big Bend</t>
        </is>
      </c>
      <c r="G1945" t="n">
        <v>645</v>
      </c>
      <c r="H1945" t="inlineStr"/>
      <c r="I1945" t="inlineStr"/>
      <c r="J1945" t="inlineStr">
        <is>
          <t>GT</t>
        </is>
      </c>
      <c r="K1945" t="inlineStr">
        <is>
          <t>NG</t>
        </is>
      </c>
      <c r="L1945" t="inlineStr">
        <is>
          <t>Natural Gas Fired Combustion Turbine</t>
        </is>
      </c>
      <c r="M1945" t="inlineStr">
        <is>
          <t>Other</t>
        </is>
      </c>
      <c r="N1945" t="n">
        <v>18454</v>
      </c>
      <c r="O1945" t="n">
        <v>313</v>
      </c>
      <c r="P1945" t="b">
        <v>0</v>
      </c>
      <c r="Q1945" t="inlineStr">
        <is>
          <t>plant_technology</t>
        </is>
      </c>
      <c r="R1945" t="inlineStr">
        <is>
          <t>645_Natural Gas Fired Combustion Turbine_2016_plant_technology_owned_18454</t>
        </is>
      </c>
      <c r="S1945" t="n">
        <v>4</v>
      </c>
      <c r="T1945" t="n">
        <v>1</v>
      </c>
      <c r="U1945" t="b">
        <v>1</v>
      </c>
      <c r="V1945" t="n">
        <v>0</v>
      </c>
      <c r="W1945" t="n">
        <v>186</v>
      </c>
      <c r="X1945" t="inlineStr"/>
      <c r="Y1945" t="inlineStr"/>
      <c r="Z1945" t="inlineStr">
        <is>
          <t>gas</t>
        </is>
      </c>
      <c r="AA1945" t="inlineStr"/>
      <c r="AB1945" t="n">
        <v>2009</v>
      </c>
      <c r="AC1945" t="n">
        <v>0</v>
      </c>
      <c r="AD1945" t="inlineStr">
        <is>
          <t>existing</t>
        </is>
      </c>
      <c r="AE1945" t="inlineStr"/>
      <c r="AF1945" t="n">
        <v>51</v>
      </c>
      <c r="AG1945" t="inlineStr">
        <is>
          <t>51_2016</t>
        </is>
      </c>
      <c r="AH1945" s="156" t="n">
        <v>42370</v>
      </c>
      <c r="AI1945" t="n">
        <v>0</v>
      </c>
      <c r="AJ1945" t="n">
        <v>0</v>
      </c>
      <c r="AK1945" t="inlineStr">
        <is>
          <t>Tampa Electric Co</t>
        </is>
      </c>
    </row>
    <row r="1946">
      <c r="A1946" t="inlineStr">
        <is>
          <t>645_sun_2016_plant_prime_fuel_owned_18454</t>
        </is>
      </c>
      <c r="B1946" t="inlineStr">
        <is>
          <t>Big Bend SUN</t>
        </is>
      </c>
      <c r="C1946" t="inlineStr">
        <is>
          <t>plant_prime_fuel</t>
        </is>
      </c>
      <c r="D1946" t="n">
        <v>2016</v>
      </c>
      <c r="E1946" t="inlineStr">
        <is>
          <t>owned</t>
        </is>
      </c>
      <c r="F1946" t="inlineStr">
        <is>
          <t>Big Bend</t>
        </is>
      </c>
      <c r="G1946" t="n">
        <v>645</v>
      </c>
      <c r="H1946" t="inlineStr">
        <is>
          <t>1</t>
        </is>
      </c>
      <c r="I1946" t="inlineStr"/>
      <c r="J1946" t="inlineStr">
        <is>
          <t>PV</t>
        </is>
      </c>
      <c r="K1946" t="inlineStr">
        <is>
          <t>SUN</t>
        </is>
      </c>
      <c r="L1946" t="inlineStr">
        <is>
          <t>Solar Photovoltaic</t>
        </is>
      </c>
      <c r="M1946" t="inlineStr">
        <is>
          <t>Other</t>
        </is>
      </c>
      <c r="N1946" t="n">
        <v>18454</v>
      </c>
      <c r="O1946" t="n">
        <v>313</v>
      </c>
      <c r="P1946" t="b">
        <v>0</v>
      </c>
      <c r="Q1946" t="inlineStr">
        <is>
          <t>plant_prime_mover</t>
        </is>
      </c>
      <c r="R1946" t="inlineStr">
        <is>
          <t>645_PV_2016_plant_prime_mover_owned_18454</t>
        </is>
      </c>
      <c r="S1946" t="n">
        <v>4</v>
      </c>
      <c r="T1946" t="n">
        <v>1</v>
      </c>
      <c r="U1946" t="b">
        <v>1</v>
      </c>
      <c r="V1946" t="n">
        <v>0</v>
      </c>
      <c r="W1946" t="n">
        <v>19.8</v>
      </c>
      <c r="X1946" t="inlineStr"/>
      <c r="Y1946" t="inlineStr"/>
      <c r="Z1946" t="inlineStr">
        <is>
          <t>solar</t>
        </is>
      </c>
      <c r="AA1946" t="inlineStr"/>
      <c r="AB1946" t="n">
        <v>2017</v>
      </c>
      <c r="AC1946" t="n">
        <v>0</v>
      </c>
      <c r="AD1946" t="inlineStr">
        <is>
          <t>proposed</t>
        </is>
      </c>
      <c r="AE1946" t="inlineStr"/>
      <c r="AF1946" t="n">
        <v>51</v>
      </c>
      <c r="AG1946" t="inlineStr">
        <is>
          <t>51_2016</t>
        </is>
      </c>
      <c r="AH1946" s="156" t="n">
        <v>42370</v>
      </c>
      <c r="AI1946" t="n">
        <v>0</v>
      </c>
      <c r="AJ1946" t="n">
        <v>0</v>
      </c>
      <c r="AK1946" t="inlineStr">
        <is>
          <t>Tampa Electric Co</t>
        </is>
      </c>
    </row>
    <row r="1947">
      <c r="A1947" t="inlineStr">
        <is>
          <t>645_bit_2016_plant_prime_fuel_total_18454</t>
        </is>
      </c>
      <c r="B1947" t="inlineStr">
        <is>
          <t>Big Bend BIT</t>
        </is>
      </c>
      <c r="C1947" t="inlineStr">
        <is>
          <t>plant_prime_fuel</t>
        </is>
      </c>
      <c r="D1947" t="n">
        <v>2016</v>
      </c>
      <c r="E1947" t="inlineStr">
        <is>
          <t>total</t>
        </is>
      </c>
      <c r="F1947" t="inlineStr">
        <is>
          <t>Big Bend</t>
        </is>
      </c>
      <c r="G1947" t="n">
        <v>645</v>
      </c>
      <c r="H1947" t="inlineStr"/>
      <c r="I1947" t="inlineStr"/>
      <c r="J1947" t="inlineStr">
        <is>
          <t>ST</t>
        </is>
      </c>
      <c r="K1947" t="inlineStr">
        <is>
          <t>BIT</t>
        </is>
      </c>
      <c r="L1947" t="inlineStr">
        <is>
          <t>Conventional Steam Coal</t>
        </is>
      </c>
      <c r="M1947" t="inlineStr">
        <is>
          <t>Steam</t>
        </is>
      </c>
      <c r="N1947" t="n">
        <v>18454</v>
      </c>
      <c r="O1947" t="n">
        <v>313</v>
      </c>
      <c r="P1947" t="b">
        <v>0</v>
      </c>
      <c r="Q1947" t="inlineStr">
        <is>
          <t>plant_prime_mover</t>
        </is>
      </c>
      <c r="R1947" t="inlineStr">
        <is>
          <t>645_ST_2016_plant_prime_mover_total_18454</t>
        </is>
      </c>
      <c r="S1947" t="n">
        <v>4</v>
      </c>
      <c r="T1947" t="n">
        <v>1</v>
      </c>
      <c r="U1947" t="b">
        <v>0</v>
      </c>
      <c r="V1947" t="n">
        <v>0.4549691920214082</v>
      </c>
      <c r="W1947" t="n">
        <v>1822.5</v>
      </c>
      <c r="X1947" t="n">
        <v>3.337556392087571</v>
      </c>
      <c r="Y1947" t="n">
        <v>36.02734426387622</v>
      </c>
      <c r="Z1947" t="inlineStr">
        <is>
          <t>coal</t>
        </is>
      </c>
      <c r="AA1947" t="n">
        <v>10.79452750200331</v>
      </c>
      <c r="AB1947" t="n">
        <v>1985</v>
      </c>
      <c r="AC1947" t="n">
        <v>7283529</v>
      </c>
      <c r="AD1947" t="inlineStr">
        <is>
          <t>existing</t>
        </is>
      </c>
      <c r="AE1947" t="inlineStr"/>
      <c r="AF1947" t="n">
        <v>51</v>
      </c>
      <c r="AG1947" t="inlineStr">
        <is>
          <t>51_2016</t>
        </is>
      </c>
      <c r="AH1947" s="156" t="n">
        <v>42370</v>
      </c>
      <c r="AI1947" t="n">
        <v>262244537.9031962</v>
      </c>
      <c r="AJ1947" t="n">
        <v>78573814.81999999</v>
      </c>
      <c r="AK1947" t="inlineStr">
        <is>
          <t>Tampa Electric Co</t>
        </is>
      </c>
    </row>
    <row r="1948">
      <c r="A1948" t="inlineStr">
        <is>
          <t>645_dfo_2016_plant_prime_fuel_total_18454</t>
        </is>
      </c>
      <c r="B1948" t="inlineStr">
        <is>
          <t>Big Bend DFO</t>
        </is>
      </c>
      <c r="C1948" t="inlineStr">
        <is>
          <t>plant_prime_fuel</t>
        </is>
      </c>
      <c r="D1948" t="n">
        <v>2016</v>
      </c>
      <c r="E1948" t="inlineStr">
        <is>
          <t>total</t>
        </is>
      </c>
      <c r="F1948" t="inlineStr">
        <is>
          <t>Big Bend</t>
        </is>
      </c>
      <c r="G1948" t="n">
        <v>645</v>
      </c>
      <c r="H1948" t="inlineStr"/>
      <c r="I1948" t="inlineStr"/>
      <c r="J1948" t="inlineStr">
        <is>
          <t>GT</t>
        </is>
      </c>
      <c r="K1948" t="inlineStr">
        <is>
          <t>DFO</t>
        </is>
      </c>
      <c r="L1948" t="inlineStr">
        <is>
          <t>Petroleum Liquids</t>
        </is>
      </c>
      <c r="M1948" t="inlineStr">
        <is>
          <t>Other</t>
        </is>
      </c>
      <c r="N1948" t="n">
        <v>18454</v>
      </c>
      <c r="O1948" t="n">
        <v>313</v>
      </c>
      <c r="P1948" t="b">
        <v>0</v>
      </c>
      <c r="Q1948" t="inlineStr">
        <is>
          <t>plant_technology</t>
        </is>
      </c>
      <c r="R1948" t="inlineStr">
        <is>
          <t>645_Petroleum Liquids_2016_plant_technology_total_18454</t>
        </is>
      </c>
      <c r="S1948" t="n">
        <v>4</v>
      </c>
      <c r="T1948" t="n">
        <v>1</v>
      </c>
      <c r="U1948" t="b">
        <v>0</v>
      </c>
      <c r="V1948" t="n">
        <v>0</v>
      </c>
      <c r="W1948" t="n">
        <v>175.4</v>
      </c>
      <c r="X1948" t="inlineStr"/>
      <c r="Y1948" t="inlineStr"/>
      <c r="Z1948" t="inlineStr">
        <is>
          <t>oil</t>
        </is>
      </c>
      <c r="AA1948" t="inlineStr"/>
      <c r="AB1948" t="n">
        <v>1974</v>
      </c>
      <c r="AC1948" t="n">
        <v>0</v>
      </c>
      <c r="AD1948" t="inlineStr">
        <is>
          <t>retired</t>
        </is>
      </c>
      <c r="AE1948" t="inlineStr"/>
      <c r="AF1948" t="n">
        <v>51</v>
      </c>
      <c r="AG1948" t="inlineStr">
        <is>
          <t>51_2016</t>
        </is>
      </c>
      <c r="AH1948" s="156" t="n">
        <v>42370</v>
      </c>
      <c r="AI1948" t="n">
        <v>0</v>
      </c>
      <c r="AJ1948" t="n">
        <v>0</v>
      </c>
      <c r="AK1948" t="inlineStr">
        <is>
          <t>Tampa Electric Co</t>
        </is>
      </c>
    </row>
    <row r="1949">
      <c r="A1949" t="inlineStr">
        <is>
          <t>645_ng_2016_plant_prime_fuel_total_18454</t>
        </is>
      </c>
      <c r="B1949" t="inlineStr">
        <is>
          <t>Big Bend NG</t>
        </is>
      </c>
      <c r="C1949" t="inlineStr">
        <is>
          <t>plant_prime_fuel</t>
        </is>
      </c>
      <c r="D1949" t="n">
        <v>2016</v>
      </c>
      <c r="E1949" t="inlineStr">
        <is>
          <t>total</t>
        </is>
      </c>
      <c r="F1949" t="inlineStr">
        <is>
          <t>Big Bend</t>
        </is>
      </c>
      <c r="G1949" t="n">
        <v>645</v>
      </c>
      <c r="H1949" t="inlineStr"/>
      <c r="I1949" t="inlineStr"/>
      <c r="J1949" t="inlineStr">
        <is>
          <t>GT</t>
        </is>
      </c>
      <c r="K1949" t="inlineStr">
        <is>
          <t>NG</t>
        </is>
      </c>
      <c r="L1949" t="inlineStr">
        <is>
          <t>Natural Gas Fired Combustion Turbine</t>
        </is>
      </c>
      <c r="M1949" t="inlineStr">
        <is>
          <t>Other</t>
        </is>
      </c>
      <c r="N1949" t="n">
        <v>18454</v>
      </c>
      <c r="O1949" t="n">
        <v>313</v>
      </c>
      <c r="P1949" t="b">
        <v>0</v>
      </c>
      <c r="Q1949" t="inlineStr">
        <is>
          <t>plant_technology</t>
        </is>
      </c>
      <c r="R1949" t="inlineStr">
        <is>
          <t>645_Natural Gas Fired Combustion Turbine_2016_plant_technology_total_18454</t>
        </is>
      </c>
      <c r="S1949" t="n">
        <v>4</v>
      </c>
      <c r="T1949" t="n">
        <v>1</v>
      </c>
      <c r="U1949" t="b">
        <v>0</v>
      </c>
      <c r="V1949" t="n">
        <v>0</v>
      </c>
      <c r="W1949" t="n">
        <v>186</v>
      </c>
      <c r="X1949" t="inlineStr"/>
      <c r="Y1949" t="inlineStr"/>
      <c r="Z1949" t="inlineStr">
        <is>
          <t>gas</t>
        </is>
      </c>
      <c r="AA1949" t="inlineStr"/>
      <c r="AB1949" t="n">
        <v>2009</v>
      </c>
      <c r="AC1949" t="n">
        <v>0</v>
      </c>
      <c r="AD1949" t="inlineStr">
        <is>
          <t>existing</t>
        </is>
      </c>
      <c r="AE1949" t="inlineStr"/>
      <c r="AF1949" t="n">
        <v>51</v>
      </c>
      <c r="AG1949" t="inlineStr">
        <is>
          <t>51_2016</t>
        </is>
      </c>
      <c r="AH1949" s="156" t="n">
        <v>42370</v>
      </c>
      <c r="AI1949" t="n">
        <v>0</v>
      </c>
      <c r="AJ1949" t="n">
        <v>0</v>
      </c>
      <c r="AK1949" t="inlineStr">
        <is>
          <t>Tampa Electric Co</t>
        </is>
      </c>
    </row>
    <row r="1950">
      <c r="A1950" t="inlineStr">
        <is>
          <t>645_sun_2016_plant_prime_fuel_total_18454</t>
        </is>
      </c>
      <c r="B1950" t="inlineStr">
        <is>
          <t>Big Bend SUN</t>
        </is>
      </c>
      <c r="C1950" t="inlineStr">
        <is>
          <t>plant_prime_fuel</t>
        </is>
      </c>
      <c r="D1950" t="n">
        <v>2016</v>
      </c>
      <c r="E1950" t="inlineStr">
        <is>
          <t>total</t>
        </is>
      </c>
      <c r="F1950" t="inlineStr">
        <is>
          <t>Big Bend</t>
        </is>
      </c>
      <c r="G1950" t="n">
        <v>645</v>
      </c>
      <c r="H1950" t="inlineStr">
        <is>
          <t>1</t>
        </is>
      </c>
      <c r="I1950" t="inlineStr"/>
      <c r="J1950" t="inlineStr">
        <is>
          <t>PV</t>
        </is>
      </c>
      <c r="K1950" t="inlineStr">
        <is>
          <t>SUN</t>
        </is>
      </c>
      <c r="L1950" t="inlineStr">
        <is>
          <t>Solar Photovoltaic</t>
        </is>
      </c>
      <c r="M1950" t="inlineStr">
        <is>
          <t>Other</t>
        </is>
      </c>
      <c r="N1950" t="n">
        <v>18454</v>
      </c>
      <c r="O1950" t="n">
        <v>313</v>
      </c>
      <c r="P1950" t="b">
        <v>0</v>
      </c>
      <c r="Q1950" t="inlineStr">
        <is>
          <t>plant_prime_mover</t>
        </is>
      </c>
      <c r="R1950" t="inlineStr">
        <is>
          <t>645_PV_2016_plant_prime_mover_total_18454</t>
        </is>
      </c>
      <c r="S1950" t="n">
        <v>4</v>
      </c>
      <c r="T1950" t="n">
        <v>1</v>
      </c>
      <c r="U1950" t="b">
        <v>0</v>
      </c>
      <c r="V1950" t="n">
        <v>0</v>
      </c>
      <c r="W1950" t="n">
        <v>19.8</v>
      </c>
      <c r="X1950" t="inlineStr"/>
      <c r="Y1950" t="inlineStr"/>
      <c r="Z1950" t="inlineStr">
        <is>
          <t>solar</t>
        </is>
      </c>
      <c r="AA1950" t="inlineStr"/>
      <c r="AB1950" t="n">
        <v>2017</v>
      </c>
      <c r="AC1950" t="n">
        <v>0</v>
      </c>
      <c r="AD1950" t="inlineStr">
        <is>
          <t>proposed</t>
        </is>
      </c>
      <c r="AE1950" t="inlineStr"/>
      <c r="AF1950" t="n">
        <v>51</v>
      </c>
      <c r="AG1950" t="inlineStr">
        <is>
          <t>51_2016</t>
        </is>
      </c>
      <c r="AH1950" s="156" t="n">
        <v>42370</v>
      </c>
      <c r="AI1950" t="n">
        <v>0</v>
      </c>
      <c r="AJ1950" t="n">
        <v>0</v>
      </c>
      <c r="AK1950" t="inlineStr">
        <is>
          <t>Tampa Electric Co</t>
        </is>
      </c>
    </row>
    <row r="1951">
      <c r="A1951" t="inlineStr">
        <is>
          <t>645_other_2016_plant_ferc_acct_owned_18454</t>
        </is>
      </c>
      <c r="B1951" t="inlineStr">
        <is>
          <t>Big Bend Other</t>
        </is>
      </c>
      <c r="C1951" t="inlineStr">
        <is>
          <t>plant_ferc_acct</t>
        </is>
      </c>
      <c r="D1951" t="n">
        <v>2016</v>
      </c>
      <c r="E1951" t="inlineStr">
        <is>
          <t>owned</t>
        </is>
      </c>
      <c r="F1951" t="inlineStr">
        <is>
          <t>Big Bend</t>
        </is>
      </c>
      <c r="G1951" t="n">
        <v>645</v>
      </c>
      <c r="H1951" t="inlineStr"/>
      <c r="I1951" t="inlineStr"/>
      <c r="J1951" t="inlineStr"/>
      <c r="K1951" t="inlineStr"/>
      <c r="L1951" t="inlineStr"/>
      <c r="M1951" t="inlineStr">
        <is>
          <t>Other</t>
        </is>
      </c>
      <c r="N1951" t="n">
        <v>18454</v>
      </c>
      <c r="O1951" t="n">
        <v>313</v>
      </c>
      <c r="P1951" t="b">
        <v>1</v>
      </c>
      <c r="Q1951" t="inlineStr">
        <is>
          <t>plant_ferc_acct</t>
        </is>
      </c>
      <c r="R1951" t="inlineStr">
        <is>
          <t>645_Other_2016_plant_ferc_acct_owned_18454</t>
        </is>
      </c>
      <c r="S1951" t="n">
        <v>2</v>
      </c>
      <c r="T1951" t="n">
        <v>1</v>
      </c>
      <c r="U1951" t="b">
        <v>1</v>
      </c>
      <c r="V1951" t="n">
        <v>0</v>
      </c>
      <c r="W1951" t="n">
        <v>381.2</v>
      </c>
      <c r="X1951" t="inlineStr"/>
      <c r="Y1951" t="inlineStr"/>
      <c r="Z1951" t="inlineStr"/>
      <c r="AA1951" t="inlineStr"/>
      <c r="AB1951" t="n">
        <v>2017</v>
      </c>
      <c r="AC1951" t="n">
        <v>0</v>
      </c>
      <c r="AD1951" t="inlineStr">
        <is>
          <t>existing</t>
        </is>
      </c>
      <c r="AE1951" t="inlineStr"/>
      <c r="AF1951" t="n">
        <v>51</v>
      </c>
      <c r="AG1951" t="inlineStr">
        <is>
          <t>51_2016</t>
        </is>
      </c>
      <c r="AH1951" s="156" t="n">
        <v>42370</v>
      </c>
      <c r="AI1951" t="n">
        <v>0</v>
      </c>
      <c r="AJ1951" t="n">
        <v>0</v>
      </c>
      <c r="AK1951" t="inlineStr">
        <is>
          <t>Tampa Electric Co</t>
        </is>
      </c>
    </row>
    <row r="1952">
      <c r="A1952" t="inlineStr">
        <is>
          <t>645_steam_2016_plant_ferc_acct_owned_18454</t>
        </is>
      </c>
      <c r="B1952" t="inlineStr">
        <is>
          <t>Big Bend Steam</t>
        </is>
      </c>
      <c r="C1952" t="inlineStr">
        <is>
          <t>plant_ferc_acct</t>
        </is>
      </c>
      <c r="D1952" t="n">
        <v>2016</v>
      </c>
      <c r="E1952" t="inlineStr">
        <is>
          <t>owned</t>
        </is>
      </c>
      <c r="F1952" t="inlineStr">
        <is>
          <t>Big Bend</t>
        </is>
      </c>
      <c r="G1952" t="n">
        <v>645</v>
      </c>
      <c r="H1952" t="inlineStr"/>
      <c r="I1952" t="inlineStr"/>
      <c r="J1952" t="inlineStr">
        <is>
          <t>ST</t>
        </is>
      </c>
      <c r="K1952" t="inlineStr">
        <is>
          <t>BIT</t>
        </is>
      </c>
      <c r="L1952" t="inlineStr">
        <is>
          <t>Conventional Steam Coal</t>
        </is>
      </c>
      <c r="M1952" t="inlineStr">
        <is>
          <t>Steam</t>
        </is>
      </c>
      <c r="N1952" t="n">
        <v>18454</v>
      </c>
      <c r="O1952" t="n">
        <v>313</v>
      </c>
      <c r="P1952" t="b">
        <v>0</v>
      </c>
      <c r="Q1952" t="inlineStr">
        <is>
          <t>plant_prime_mover</t>
        </is>
      </c>
      <c r="R1952" t="inlineStr">
        <is>
          <t>645_ST_2016_plant_prime_mover_owned_18454</t>
        </is>
      </c>
      <c r="S1952" t="n">
        <v>2</v>
      </c>
      <c r="T1952" t="n">
        <v>1</v>
      </c>
      <c r="U1952" t="b">
        <v>1</v>
      </c>
      <c r="V1952" t="n">
        <v>0.4549691920214082</v>
      </c>
      <c r="W1952" t="n">
        <v>1822.5</v>
      </c>
      <c r="X1952" t="n">
        <v>3.337556392087571</v>
      </c>
      <c r="Y1952" t="n">
        <v>36.02734426387622</v>
      </c>
      <c r="Z1952" t="inlineStr">
        <is>
          <t>coal</t>
        </is>
      </c>
      <c r="AA1952" t="n">
        <v>10.79452750200331</v>
      </c>
      <c r="AB1952" t="n">
        <v>1985</v>
      </c>
      <c r="AC1952" t="n">
        <v>7283529</v>
      </c>
      <c r="AD1952" t="inlineStr">
        <is>
          <t>existing</t>
        </is>
      </c>
      <c r="AE1952" t="inlineStr"/>
      <c r="AF1952" t="n">
        <v>51</v>
      </c>
      <c r="AG1952" t="inlineStr">
        <is>
          <t>51_2016</t>
        </is>
      </c>
      <c r="AH1952" s="156" t="n">
        <v>42370</v>
      </c>
      <c r="AI1952" t="n">
        <v>262244537.9031962</v>
      </c>
      <c r="AJ1952" t="n">
        <v>78573814.81999999</v>
      </c>
      <c r="AK1952" t="inlineStr">
        <is>
          <t>Tampa Electric Co</t>
        </is>
      </c>
    </row>
    <row r="1953">
      <c r="A1953" t="inlineStr">
        <is>
          <t>645_other_2016_plant_ferc_acct_total_18454</t>
        </is>
      </c>
      <c r="B1953" t="inlineStr">
        <is>
          <t>Big Bend Other</t>
        </is>
      </c>
      <c r="C1953" t="inlineStr">
        <is>
          <t>plant_ferc_acct</t>
        </is>
      </c>
      <c r="D1953" t="n">
        <v>2016</v>
      </c>
      <c r="E1953" t="inlineStr">
        <is>
          <t>total</t>
        </is>
      </c>
      <c r="F1953" t="inlineStr">
        <is>
          <t>Big Bend</t>
        </is>
      </c>
      <c r="G1953" t="n">
        <v>645</v>
      </c>
      <c r="H1953" t="inlineStr"/>
      <c r="I1953" t="inlineStr"/>
      <c r="J1953" t="inlineStr"/>
      <c r="K1953" t="inlineStr"/>
      <c r="L1953" t="inlineStr"/>
      <c r="M1953" t="inlineStr">
        <is>
          <t>Other</t>
        </is>
      </c>
      <c r="N1953" t="n">
        <v>18454</v>
      </c>
      <c r="O1953" t="n">
        <v>313</v>
      </c>
      <c r="P1953" t="b">
        <v>1</v>
      </c>
      <c r="Q1953" t="inlineStr">
        <is>
          <t>plant_ferc_acct</t>
        </is>
      </c>
      <c r="R1953" t="inlineStr">
        <is>
          <t>645_Other_2016_plant_ferc_acct_total_18454</t>
        </is>
      </c>
      <c r="S1953" t="n">
        <v>2</v>
      </c>
      <c r="T1953" t="n">
        <v>1</v>
      </c>
      <c r="U1953" t="b">
        <v>0</v>
      </c>
      <c r="V1953" t="n">
        <v>0</v>
      </c>
      <c r="W1953" t="n">
        <v>381.2</v>
      </c>
      <c r="X1953" t="inlineStr"/>
      <c r="Y1953" t="inlineStr"/>
      <c r="Z1953" t="inlineStr"/>
      <c r="AA1953" t="inlineStr"/>
      <c r="AB1953" t="n">
        <v>2017</v>
      </c>
      <c r="AC1953" t="n">
        <v>0</v>
      </c>
      <c r="AD1953" t="inlineStr">
        <is>
          <t>existing</t>
        </is>
      </c>
      <c r="AE1953" t="inlineStr"/>
      <c r="AF1953" t="n">
        <v>51</v>
      </c>
      <c r="AG1953" t="inlineStr">
        <is>
          <t>51_2016</t>
        </is>
      </c>
      <c r="AH1953" s="156" t="n">
        <v>42370</v>
      </c>
      <c r="AI1953" t="n">
        <v>0</v>
      </c>
      <c r="AJ1953" t="n">
        <v>0</v>
      </c>
      <c r="AK1953" t="inlineStr">
        <is>
          <t>Tampa Electric Co</t>
        </is>
      </c>
    </row>
    <row r="1954">
      <c r="A1954" t="inlineStr">
        <is>
          <t>645_steam_2016_plant_ferc_acct_total_18454</t>
        </is>
      </c>
      <c r="B1954" t="inlineStr">
        <is>
          <t>Big Bend Steam</t>
        </is>
      </c>
      <c r="C1954" t="inlineStr">
        <is>
          <t>plant_ferc_acct</t>
        </is>
      </c>
      <c r="D1954" t="n">
        <v>2016</v>
      </c>
      <c r="E1954" t="inlineStr">
        <is>
          <t>total</t>
        </is>
      </c>
      <c r="F1954" t="inlineStr">
        <is>
          <t>Big Bend</t>
        </is>
      </c>
      <c r="G1954" t="n">
        <v>645</v>
      </c>
      <c r="H1954" t="inlineStr"/>
      <c r="I1954" t="inlineStr"/>
      <c r="J1954" t="inlineStr">
        <is>
          <t>ST</t>
        </is>
      </c>
      <c r="K1954" t="inlineStr">
        <is>
          <t>BIT</t>
        </is>
      </c>
      <c r="L1954" t="inlineStr">
        <is>
          <t>Conventional Steam Coal</t>
        </is>
      </c>
      <c r="M1954" t="inlineStr">
        <is>
          <t>Steam</t>
        </is>
      </c>
      <c r="N1954" t="n">
        <v>18454</v>
      </c>
      <c r="O1954" t="n">
        <v>313</v>
      </c>
      <c r="P1954" t="b">
        <v>0</v>
      </c>
      <c r="Q1954" t="inlineStr">
        <is>
          <t>plant_prime_mover</t>
        </is>
      </c>
      <c r="R1954" t="inlineStr">
        <is>
          <t>645_ST_2016_plant_prime_mover_total_18454</t>
        </is>
      </c>
      <c r="S1954" t="n">
        <v>2</v>
      </c>
      <c r="T1954" t="n">
        <v>1</v>
      </c>
      <c r="U1954" t="b">
        <v>0</v>
      </c>
      <c r="V1954" t="n">
        <v>0.4549691920214082</v>
      </c>
      <c r="W1954" t="n">
        <v>1822.5</v>
      </c>
      <c r="X1954" t="n">
        <v>3.337556392087571</v>
      </c>
      <c r="Y1954" t="n">
        <v>36.02734426387622</v>
      </c>
      <c r="Z1954" t="inlineStr">
        <is>
          <t>coal</t>
        </is>
      </c>
      <c r="AA1954" t="n">
        <v>10.79452750200331</v>
      </c>
      <c r="AB1954" t="n">
        <v>1985</v>
      </c>
      <c r="AC1954" t="n">
        <v>7283529</v>
      </c>
      <c r="AD1954" t="inlineStr">
        <is>
          <t>existing</t>
        </is>
      </c>
      <c r="AE1954" t="inlineStr"/>
      <c r="AF1954" t="n">
        <v>51</v>
      </c>
      <c r="AG1954" t="inlineStr">
        <is>
          <t>51_2016</t>
        </is>
      </c>
      <c r="AH1954" s="156" t="n">
        <v>42370</v>
      </c>
      <c r="AI1954" t="n">
        <v>262244537.9031962</v>
      </c>
      <c r="AJ1954" t="n">
        <v>78573814.81999999</v>
      </c>
      <c r="AK1954" t="inlineStr">
        <is>
          <t>Tampa Electric Co</t>
        </is>
      </c>
    </row>
    <row r="1955">
      <c r="A1955" t="inlineStr">
        <is>
          <t>645_1_2016_plant_gen_owned_18454</t>
        </is>
      </c>
      <c r="B1955" t="inlineStr">
        <is>
          <t>Big Bend 1</t>
        </is>
      </c>
      <c r="C1955" t="inlineStr">
        <is>
          <t>plant_gen</t>
        </is>
      </c>
      <c r="D1955" t="n">
        <v>2016</v>
      </c>
      <c r="E1955" t="inlineStr">
        <is>
          <t>owned</t>
        </is>
      </c>
      <c r="F1955" t="inlineStr">
        <is>
          <t>Big Bend</t>
        </is>
      </c>
      <c r="G1955" t="n">
        <v>645</v>
      </c>
      <c r="H1955" t="inlineStr">
        <is>
          <t>1</t>
        </is>
      </c>
      <c r="I1955" t="inlineStr"/>
      <c r="J1955" t="inlineStr">
        <is>
          <t>PV</t>
        </is>
      </c>
      <c r="K1955" t="inlineStr">
        <is>
          <t>SUN</t>
        </is>
      </c>
      <c r="L1955" t="inlineStr">
        <is>
          <t>Solar Photovoltaic</t>
        </is>
      </c>
      <c r="M1955" t="inlineStr">
        <is>
          <t>Other</t>
        </is>
      </c>
      <c r="N1955" t="n">
        <v>18454</v>
      </c>
      <c r="O1955" t="n">
        <v>313</v>
      </c>
      <c r="P1955" t="b">
        <v>0</v>
      </c>
      <c r="Q1955" t="inlineStr">
        <is>
          <t>plant_prime_mover</t>
        </is>
      </c>
      <c r="R1955" t="inlineStr">
        <is>
          <t>645_PV_2016_plant_prime_mover_owned_18454</t>
        </is>
      </c>
      <c r="S1955" t="n">
        <v>11</v>
      </c>
      <c r="T1955" t="n">
        <v>1</v>
      </c>
      <c r="U1955" t="b">
        <v>1</v>
      </c>
      <c r="V1955" t="n">
        <v>0</v>
      </c>
      <c r="W1955" t="n">
        <v>19.8</v>
      </c>
      <c r="X1955" t="inlineStr"/>
      <c r="Y1955" t="inlineStr"/>
      <c r="Z1955" t="inlineStr">
        <is>
          <t>solar</t>
        </is>
      </c>
      <c r="AA1955" t="inlineStr"/>
      <c r="AB1955" t="n">
        <v>2017</v>
      </c>
      <c r="AC1955" t="n">
        <v>0</v>
      </c>
      <c r="AD1955" t="inlineStr">
        <is>
          <t>proposed</t>
        </is>
      </c>
      <c r="AE1955" t="inlineStr"/>
      <c r="AF1955" t="n">
        <v>51</v>
      </c>
      <c r="AG1955" t="inlineStr">
        <is>
          <t>51_2016</t>
        </is>
      </c>
      <c r="AH1955" s="156" t="n">
        <v>42370</v>
      </c>
      <c r="AI1955" t="n">
        <v>0</v>
      </c>
      <c r="AJ1955" t="n">
        <v>0</v>
      </c>
      <c r="AK1955" t="inlineStr">
        <is>
          <t>Tampa Electric Co</t>
        </is>
      </c>
    </row>
    <row r="1956">
      <c r="A1956" t="inlineStr">
        <is>
          <t>645_gt1_2016_plant_gen_owned_18454</t>
        </is>
      </c>
      <c r="B1956" t="inlineStr">
        <is>
          <t>Big Bend GT1</t>
        </is>
      </c>
      <c r="C1956" t="inlineStr">
        <is>
          <t>plant_gen</t>
        </is>
      </c>
      <c r="D1956" t="n">
        <v>2016</v>
      </c>
      <c r="E1956" t="inlineStr">
        <is>
          <t>owned</t>
        </is>
      </c>
      <c r="F1956" t="inlineStr">
        <is>
          <t>Big Bend</t>
        </is>
      </c>
      <c r="G1956" t="n">
        <v>645</v>
      </c>
      <c r="H1956" t="inlineStr">
        <is>
          <t>GT1</t>
        </is>
      </c>
      <c r="I1956" t="inlineStr"/>
      <c r="J1956" t="inlineStr">
        <is>
          <t>GT</t>
        </is>
      </c>
      <c r="K1956" t="inlineStr">
        <is>
          <t>DFO</t>
        </is>
      </c>
      <c r="L1956" t="inlineStr">
        <is>
          <t>Petroleum Liquids</t>
        </is>
      </c>
      <c r="M1956" t="inlineStr">
        <is>
          <t>Other</t>
        </is>
      </c>
      <c r="N1956" t="n">
        <v>18454</v>
      </c>
      <c r="O1956" t="n">
        <v>313</v>
      </c>
      <c r="P1956" t="b">
        <v>1</v>
      </c>
      <c r="Q1956" t="inlineStr">
        <is>
          <t>plant_gen</t>
        </is>
      </c>
      <c r="R1956" t="inlineStr">
        <is>
          <t>645_GT1_2016_plant_gen_owned_18454</t>
        </is>
      </c>
      <c r="S1956" t="n">
        <v>11</v>
      </c>
      <c r="T1956" t="n">
        <v>1</v>
      </c>
      <c r="U1956" t="b">
        <v>1</v>
      </c>
      <c r="V1956" t="n">
        <v>0</v>
      </c>
      <c r="W1956" t="n">
        <v>18</v>
      </c>
      <c r="X1956" t="inlineStr"/>
      <c r="Y1956" t="inlineStr"/>
      <c r="Z1956" t="inlineStr">
        <is>
          <t>oil</t>
        </is>
      </c>
      <c r="AA1956" t="inlineStr"/>
      <c r="AB1956" t="n">
        <v>1969</v>
      </c>
      <c r="AC1956" t="n">
        <v>0</v>
      </c>
      <c r="AD1956" t="inlineStr">
        <is>
          <t>retired</t>
        </is>
      </c>
      <c r="AE1956" t="inlineStr"/>
      <c r="AF1956" t="n">
        <v>51</v>
      </c>
      <c r="AG1956" t="inlineStr">
        <is>
          <t>51_2016</t>
        </is>
      </c>
      <c r="AH1956" s="156" t="n">
        <v>42370</v>
      </c>
      <c r="AI1956" t="n">
        <v>0</v>
      </c>
      <c r="AJ1956" t="n">
        <v>0</v>
      </c>
      <c r="AK1956" t="inlineStr">
        <is>
          <t>Tampa Electric Co</t>
        </is>
      </c>
    </row>
    <row r="1957">
      <c r="A1957" t="inlineStr">
        <is>
          <t>645_gt2_2016_plant_gen_owned_18454</t>
        </is>
      </c>
      <c r="B1957" t="inlineStr">
        <is>
          <t>Big Bend GT2</t>
        </is>
      </c>
      <c r="C1957" t="inlineStr">
        <is>
          <t>plant_gen</t>
        </is>
      </c>
      <c r="D1957" t="n">
        <v>2016</v>
      </c>
      <c r="E1957" t="inlineStr">
        <is>
          <t>owned</t>
        </is>
      </c>
      <c r="F1957" t="inlineStr">
        <is>
          <t>Big Bend</t>
        </is>
      </c>
      <c r="G1957" t="n">
        <v>645</v>
      </c>
      <c r="H1957" t="inlineStr">
        <is>
          <t>GT2</t>
        </is>
      </c>
      <c r="I1957" t="inlineStr"/>
      <c r="J1957" t="inlineStr">
        <is>
          <t>GT</t>
        </is>
      </c>
      <c r="K1957" t="inlineStr">
        <is>
          <t>DFO</t>
        </is>
      </c>
      <c r="L1957" t="inlineStr">
        <is>
          <t>Petroleum Liquids</t>
        </is>
      </c>
      <c r="M1957" t="inlineStr">
        <is>
          <t>Other</t>
        </is>
      </c>
      <c r="N1957" t="n">
        <v>18454</v>
      </c>
      <c r="O1957" t="n">
        <v>313</v>
      </c>
      <c r="P1957" t="b">
        <v>1</v>
      </c>
      <c r="Q1957" t="inlineStr">
        <is>
          <t>plant_gen</t>
        </is>
      </c>
      <c r="R1957" t="inlineStr">
        <is>
          <t>645_GT2_2016_plant_gen_owned_18454</t>
        </is>
      </c>
      <c r="S1957" t="n">
        <v>11</v>
      </c>
      <c r="T1957" t="n">
        <v>1</v>
      </c>
      <c r="U1957" t="b">
        <v>1</v>
      </c>
      <c r="V1957" t="n">
        <v>0</v>
      </c>
      <c r="W1957" t="n">
        <v>78.7</v>
      </c>
      <c r="X1957" t="inlineStr"/>
      <c r="Y1957" t="inlineStr"/>
      <c r="Z1957" t="inlineStr">
        <is>
          <t>oil</t>
        </is>
      </c>
      <c r="AA1957" t="inlineStr"/>
      <c r="AB1957" t="n">
        <v>1974</v>
      </c>
      <c r="AC1957" t="n">
        <v>0</v>
      </c>
      <c r="AD1957" t="inlineStr">
        <is>
          <t>retired</t>
        </is>
      </c>
      <c r="AE1957" t="inlineStr"/>
      <c r="AF1957" t="n">
        <v>51</v>
      </c>
      <c r="AG1957" t="inlineStr">
        <is>
          <t>51_2016</t>
        </is>
      </c>
      <c r="AH1957" s="156" t="n">
        <v>42370</v>
      </c>
      <c r="AI1957" t="n">
        <v>0</v>
      </c>
      <c r="AJ1957" t="n">
        <v>0</v>
      </c>
      <c r="AK1957" t="inlineStr">
        <is>
          <t>Tampa Electric Co</t>
        </is>
      </c>
    </row>
    <row r="1958">
      <c r="A1958" t="inlineStr">
        <is>
          <t>645_gt3_2016_plant_gen_owned_18454</t>
        </is>
      </c>
      <c r="B1958" t="inlineStr">
        <is>
          <t>Big Bend GT3</t>
        </is>
      </c>
      <c r="C1958" t="inlineStr">
        <is>
          <t>plant_gen</t>
        </is>
      </c>
      <c r="D1958" t="n">
        <v>2016</v>
      </c>
      <c r="E1958" t="inlineStr">
        <is>
          <t>owned</t>
        </is>
      </c>
      <c r="F1958" t="inlineStr">
        <is>
          <t>Big Bend</t>
        </is>
      </c>
      <c r="G1958" t="n">
        <v>645</v>
      </c>
      <c r="H1958" t="inlineStr">
        <is>
          <t>GT3</t>
        </is>
      </c>
      <c r="I1958" t="inlineStr"/>
      <c r="J1958" t="inlineStr">
        <is>
          <t>GT</t>
        </is>
      </c>
      <c r="K1958" t="inlineStr">
        <is>
          <t>DFO</t>
        </is>
      </c>
      <c r="L1958" t="inlineStr">
        <is>
          <t>Petroleum Liquids</t>
        </is>
      </c>
      <c r="M1958" t="inlineStr">
        <is>
          <t>Other</t>
        </is>
      </c>
      <c r="N1958" t="n">
        <v>18454</v>
      </c>
      <c r="O1958" t="n">
        <v>313</v>
      </c>
      <c r="P1958" t="b">
        <v>1</v>
      </c>
      <c r="Q1958" t="inlineStr">
        <is>
          <t>plant_gen</t>
        </is>
      </c>
      <c r="R1958" t="inlineStr">
        <is>
          <t>645_GT3_2016_plant_gen_owned_18454</t>
        </is>
      </c>
      <c r="S1958" t="n">
        <v>11</v>
      </c>
      <c r="T1958" t="n">
        <v>1</v>
      </c>
      <c r="U1958" t="b">
        <v>1</v>
      </c>
      <c r="V1958" t="n">
        <v>0</v>
      </c>
      <c r="W1958" t="n">
        <v>78.7</v>
      </c>
      <c r="X1958" t="inlineStr"/>
      <c r="Y1958" t="inlineStr"/>
      <c r="Z1958" t="inlineStr">
        <is>
          <t>oil</t>
        </is>
      </c>
      <c r="AA1958" t="inlineStr"/>
      <c r="AB1958" t="n">
        <v>1974</v>
      </c>
      <c r="AC1958" t="n">
        <v>0</v>
      </c>
      <c r="AD1958" t="inlineStr">
        <is>
          <t>retired</t>
        </is>
      </c>
      <c r="AE1958" t="inlineStr"/>
      <c r="AF1958" t="n">
        <v>51</v>
      </c>
      <c r="AG1958" t="inlineStr">
        <is>
          <t>51_2016</t>
        </is>
      </c>
      <c r="AH1958" s="156" t="n">
        <v>42370</v>
      </c>
      <c r="AI1958" t="n">
        <v>0</v>
      </c>
      <c r="AJ1958" t="n">
        <v>0</v>
      </c>
      <c r="AK1958" t="inlineStr">
        <is>
          <t>Tampa Electric Co</t>
        </is>
      </c>
    </row>
    <row r="1959">
      <c r="A1959" t="inlineStr">
        <is>
          <t>645_gt4_2016_plant_gen_owned_18454</t>
        </is>
      </c>
      <c r="B1959" t="inlineStr">
        <is>
          <t>Big Bend GT4</t>
        </is>
      </c>
      <c r="C1959" t="inlineStr">
        <is>
          <t>plant_gen</t>
        </is>
      </c>
      <c r="D1959" t="n">
        <v>2016</v>
      </c>
      <c r="E1959" t="inlineStr">
        <is>
          <t>owned</t>
        </is>
      </c>
      <c r="F1959" t="inlineStr">
        <is>
          <t>Big Bend</t>
        </is>
      </c>
      <c r="G1959" t="n">
        <v>645</v>
      </c>
      <c r="H1959" t="inlineStr">
        <is>
          <t>GT4</t>
        </is>
      </c>
      <c r="I1959" t="inlineStr"/>
      <c r="J1959" t="inlineStr">
        <is>
          <t>GT</t>
        </is>
      </c>
      <c r="K1959" t="inlineStr">
        <is>
          <t>NG</t>
        </is>
      </c>
      <c r="L1959" t="inlineStr">
        <is>
          <t>Natural Gas Fired Combustion Turbine</t>
        </is>
      </c>
      <c r="M1959" t="inlineStr">
        <is>
          <t>Other</t>
        </is>
      </c>
      <c r="N1959" t="n">
        <v>18454</v>
      </c>
      <c r="O1959" t="n">
        <v>313</v>
      </c>
      <c r="P1959" t="b">
        <v>1</v>
      </c>
      <c r="Q1959" t="inlineStr">
        <is>
          <t>plant_gen</t>
        </is>
      </c>
      <c r="R1959" t="inlineStr">
        <is>
          <t>645_GT4_2016_plant_gen_owned_18454</t>
        </is>
      </c>
      <c r="S1959" t="n">
        <v>11</v>
      </c>
      <c r="T1959" t="n">
        <v>1</v>
      </c>
      <c r="U1959" t="b">
        <v>1</v>
      </c>
      <c r="V1959" t="n">
        <v>0</v>
      </c>
      <c r="W1959" t="n">
        <v>62</v>
      </c>
      <c r="X1959" t="inlineStr"/>
      <c r="Y1959" t="inlineStr"/>
      <c r="Z1959" t="inlineStr">
        <is>
          <t>gas</t>
        </is>
      </c>
      <c r="AA1959" t="inlineStr"/>
      <c r="AB1959" t="n">
        <v>2009</v>
      </c>
      <c r="AC1959" t="n">
        <v>0</v>
      </c>
      <c r="AD1959" t="inlineStr">
        <is>
          <t>existing</t>
        </is>
      </c>
      <c r="AE1959" t="inlineStr"/>
      <c r="AF1959" t="n">
        <v>51</v>
      </c>
      <c r="AG1959" t="inlineStr">
        <is>
          <t>51_2016</t>
        </is>
      </c>
      <c r="AH1959" s="156" t="n">
        <v>42370</v>
      </c>
      <c r="AI1959" t="n">
        <v>0</v>
      </c>
      <c r="AJ1959" t="n">
        <v>0</v>
      </c>
      <c r="AK1959" t="inlineStr">
        <is>
          <t>Tampa Electric Co</t>
        </is>
      </c>
    </row>
    <row r="1960">
      <c r="A1960" t="inlineStr">
        <is>
          <t>645_gt5_2016_plant_gen_owned_18454</t>
        </is>
      </c>
      <c r="B1960" t="inlineStr">
        <is>
          <t>Big Bend GT5</t>
        </is>
      </c>
      <c r="C1960" t="inlineStr">
        <is>
          <t>plant_gen</t>
        </is>
      </c>
      <c r="D1960" t="n">
        <v>2016</v>
      </c>
      <c r="E1960" t="inlineStr">
        <is>
          <t>owned</t>
        </is>
      </c>
      <c r="F1960" t="inlineStr">
        <is>
          <t>Big Bend</t>
        </is>
      </c>
      <c r="G1960" t="n">
        <v>645</v>
      </c>
      <c r="H1960" t="inlineStr">
        <is>
          <t>GT5</t>
        </is>
      </c>
      <c r="I1960" t="inlineStr"/>
      <c r="J1960" t="inlineStr">
        <is>
          <t>GT</t>
        </is>
      </c>
      <c r="K1960" t="inlineStr">
        <is>
          <t>NG</t>
        </is>
      </c>
      <c r="L1960" t="inlineStr">
        <is>
          <t>Natural Gas Fired Combustion Turbine</t>
        </is>
      </c>
      <c r="M1960" t="inlineStr">
        <is>
          <t>Other</t>
        </is>
      </c>
      <c r="N1960" t="n">
        <v>18454</v>
      </c>
      <c r="O1960" t="n">
        <v>313</v>
      </c>
      <c r="P1960" t="b">
        <v>1</v>
      </c>
      <c r="Q1960" t="inlineStr">
        <is>
          <t>plant_gen</t>
        </is>
      </c>
      <c r="R1960" t="inlineStr">
        <is>
          <t>645_GT5_2016_plant_gen_owned_18454</t>
        </is>
      </c>
      <c r="S1960" t="n">
        <v>11</v>
      </c>
      <c r="T1960" t="n">
        <v>1</v>
      </c>
      <c r="U1960" t="b">
        <v>1</v>
      </c>
      <c r="V1960" t="n">
        <v>0</v>
      </c>
      <c r="W1960" t="n">
        <v>62</v>
      </c>
      <c r="X1960" t="inlineStr"/>
      <c r="Y1960" t="inlineStr"/>
      <c r="Z1960" t="inlineStr">
        <is>
          <t>gas</t>
        </is>
      </c>
      <c r="AA1960" t="inlineStr"/>
      <c r="AB1960" t="inlineStr"/>
      <c r="AC1960" t="n">
        <v>0</v>
      </c>
      <c r="AD1960" t="inlineStr">
        <is>
          <t>retired</t>
        </is>
      </c>
      <c r="AE1960" t="inlineStr"/>
      <c r="AF1960" t="n">
        <v>51</v>
      </c>
      <c r="AG1960" t="inlineStr">
        <is>
          <t>51_2016</t>
        </is>
      </c>
      <c r="AH1960" s="156" t="n">
        <v>42370</v>
      </c>
      <c r="AI1960" t="n">
        <v>0</v>
      </c>
      <c r="AJ1960" t="n">
        <v>0</v>
      </c>
      <c r="AK1960" t="inlineStr">
        <is>
          <t>Tampa Electric Co</t>
        </is>
      </c>
    </row>
    <row r="1961">
      <c r="A1961" t="inlineStr">
        <is>
          <t>645_gt6_2016_plant_gen_owned_18454</t>
        </is>
      </c>
      <c r="B1961" t="inlineStr">
        <is>
          <t>Big Bend GT6</t>
        </is>
      </c>
      <c r="C1961" t="inlineStr">
        <is>
          <t>plant_gen</t>
        </is>
      </c>
      <c r="D1961" t="n">
        <v>2016</v>
      </c>
      <c r="E1961" t="inlineStr">
        <is>
          <t>owned</t>
        </is>
      </c>
      <c r="F1961" t="inlineStr">
        <is>
          <t>Big Bend</t>
        </is>
      </c>
      <c r="G1961" t="n">
        <v>645</v>
      </c>
      <c r="H1961" t="inlineStr">
        <is>
          <t>GT6</t>
        </is>
      </c>
      <c r="I1961" t="inlineStr"/>
      <c r="J1961" t="inlineStr">
        <is>
          <t>GT</t>
        </is>
      </c>
      <c r="K1961" t="inlineStr">
        <is>
          <t>NG</t>
        </is>
      </c>
      <c r="L1961" t="inlineStr">
        <is>
          <t>Natural Gas Fired Combustion Turbine</t>
        </is>
      </c>
      <c r="M1961" t="inlineStr">
        <is>
          <t>Other</t>
        </is>
      </c>
      <c r="N1961" t="n">
        <v>18454</v>
      </c>
      <c r="O1961" t="n">
        <v>313</v>
      </c>
      <c r="P1961" t="b">
        <v>1</v>
      </c>
      <c r="Q1961" t="inlineStr">
        <is>
          <t>plant_gen</t>
        </is>
      </c>
      <c r="R1961" t="inlineStr">
        <is>
          <t>645_GT6_2016_plant_gen_owned_18454</t>
        </is>
      </c>
      <c r="S1961" t="n">
        <v>11</v>
      </c>
      <c r="T1961" t="n">
        <v>1</v>
      </c>
      <c r="U1961" t="b">
        <v>1</v>
      </c>
      <c r="V1961" t="n">
        <v>0</v>
      </c>
      <c r="W1961" t="n">
        <v>62</v>
      </c>
      <c r="X1961" t="inlineStr"/>
      <c r="Y1961" t="inlineStr"/>
      <c r="Z1961" t="inlineStr">
        <is>
          <t>gas</t>
        </is>
      </c>
      <c r="AA1961" t="inlineStr"/>
      <c r="AB1961" t="inlineStr"/>
      <c r="AC1961" t="n">
        <v>0</v>
      </c>
      <c r="AD1961" t="inlineStr">
        <is>
          <t>retired</t>
        </is>
      </c>
      <c r="AE1961" t="inlineStr"/>
      <c r="AF1961" t="n">
        <v>51</v>
      </c>
      <c r="AG1961" t="inlineStr">
        <is>
          <t>51_2016</t>
        </is>
      </c>
      <c r="AH1961" s="156" t="n">
        <v>42370</v>
      </c>
      <c r="AI1961" t="n">
        <v>0</v>
      </c>
      <c r="AJ1961" t="n">
        <v>0</v>
      </c>
      <c r="AK1961" t="inlineStr">
        <is>
          <t>Tampa Electric Co</t>
        </is>
      </c>
    </row>
    <row r="1962">
      <c r="A1962" t="inlineStr">
        <is>
          <t>645_st1_2016_plant_gen_owned_18454</t>
        </is>
      </c>
      <c r="B1962" t="inlineStr">
        <is>
          <t>Big Bend ST1</t>
        </is>
      </c>
      <c r="C1962" t="inlineStr">
        <is>
          <t>plant_gen</t>
        </is>
      </c>
      <c r="D1962" t="n">
        <v>2016</v>
      </c>
      <c r="E1962" t="inlineStr">
        <is>
          <t>owned</t>
        </is>
      </c>
      <c r="F1962" t="inlineStr">
        <is>
          <t>Big Bend</t>
        </is>
      </c>
      <c r="G1962" t="n">
        <v>645</v>
      </c>
      <c r="H1962" t="inlineStr">
        <is>
          <t>ST1</t>
        </is>
      </c>
      <c r="I1962" t="n">
        <v>1</v>
      </c>
      <c r="J1962" t="inlineStr">
        <is>
          <t>ST</t>
        </is>
      </c>
      <c r="K1962" t="inlineStr">
        <is>
          <t>BIT</t>
        </is>
      </c>
      <c r="L1962" t="inlineStr">
        <is>
          <t>Conventional Steam Coal</t>
        </is>
      </c>
      <c r="M1962" t="inlineStr">
        <is>
          <t>Steam</t>
        </is>
      </c>
      <c r="N1962" t="n">
        <v>18454</v>
      </c>
      <c r="O1962" t="n">
        <v>313</v>
      </c>
      <c r="P1962" t="b">
        <v>0</v>
      </c>
      <c r="Q1962" t="inlineStr">
        <is>
          <t>plant_unit</t>
        </is>
      </c>
      <c r="R1962" t="inlineStr">
        <is>
          <t>645_1_2016_plant_unit_owned_18454</t>
        </is>
      </c>
      <c r="S1962" t="n">
        <v>11</v>
      </c>
      <c r="T1962" t="n">
        <v>1</v>
      </c>
      <c r="U1962" t="b">
        <v>1</v>
      </c>
      <c r="V1962" t="n">
        <v>0.5102223919012019</v>
      </c>
      <c r="W1962" t="n">
        <v>445.5</v>
      </c>
      <c r="X1962" t="n">
        <v>3.337556392087571</v>
      </c>
      <c r="Y1962" t="n">
        <v>36.74367510842128</v>
      </c>
      <c r="Z1962" t="inlineStr">
        <is>
          <t>coal</t>
        </is>
      </c>
      <c r="AA1962" t="n">
        <v>11.00915484020897</v>
      </c>
      <c r="AB1962" t="n">
        <v>1970</v>
      </c>
      <c r="AC1962" t="n">
        <v>1996639</v>
      </c>
      <c r="AD1962" t="inlineStr">
        <is>
          <t>existing</t>
        </is>
      </c>
      <c r="AE1962" t="inlineStr"/>
      <c r="AF1962" t="n">
        <v>51</v>
      </c>
      <c r="AG1962" t="inlineStr">
        <is>
          <t>51_2016</t>
        </is>
      </c>
      <c r="AH1962" s="156" t="n">
        <v>42370</v>
      </c>
      <c r="AI1962" t="n">
        <v>73363854.72480316</v>
      </c>
      <c r="AJ1962" t="n">
        <v>21981307.911</v>
      </c>
      <c r="AK1962" t="inlineStr">
        <is>
          <t>Tampa Electric Co</t>
        </is>
      </c>
    </row>
    <row r="1963">
      <c r="A1963" t="inlineStr">
        <is>
          <t>645_st2_2016_plant_gen_owned_18454</t>
        </is>
      </c>
      <c r="B1963" t="inlineStr">
        <is>
          <t>Big Bend ST2</t>
        </is>
      </c>
      <c r="C1963" t="inlineStr">
        <is>
          <t>plant_gen</t>
        </is>
      </c>
      <c r="D1963" t="n">
        <v>2016</v>
      </c>
      <c r="E1963" t="inlineStr">
        <is>
          <t>owned</t>
        </is>
      </c>
      <c r="F1963" t="inlineStr">
        <is>
          <t>Big Bend</t>
        </is>
      </c>
      <c r="G1963" t="n">
        <v>645</v>
      </c>
      <c r="H1963" t="inlineStr">
        <is>
          <t>ST2</t>
        </is>
      </c>
      <c r="I1963" t="n">
        <v>2</v>
      </c>
      <c r="J1963" t="inlineStr">
        <is>
          <t>ST</t>
        </is>
      </c>
      <c r="K1963" t="inlineStr">
        <is>
          <t>BIT</t>
        </is>
      </c>
      <c r="L1963" t="inlineStr">
        <is>
          <t>Conventional Steam Coal</t>
        </is>
      </c>
      <c r="M1963" t="inlineStr">
        <is>
          <t>Steam</t>
        </is>
      </c>
      <c r="N1963" t="n">
        <v>18454</v>
      </c>
      <c r="O1963" t="n">
        <v>313</v>
      </c>
      <c r="P1963" t="b">
        <v>0</v>
      </c>
      <c r="Q1963" t="inlineStr">
        <is>
          <t>plant_unit</t>
        </is>
      </c>
      <c r="R1963" t="inlineStr">
        <is>
          <t>645_2_2016_plant_unit_owned_18454</t>
        </is>
      </c>
      <c r="S1963" t="n">
        <v>11</v>
      </c>
      <c r="T1963" t="n">
        <v>1</v>
      </c>
      <c r="U1963" t="b">
        <v>1</v>
      </c>
      <c r="V1963" t="n">
        <v>0.3750342424446857</v>
      </c>
      <c r="W1963" t="n">
        <v>445.5</v>
      </c>
      <c r="X1963" t="n">
        <v>3.337556392087571</v>
      </c>
      <c r="Y1963" t="n">
        <v>36.22631282121063</v>
      </c>
      <c r="Z1963" t="inlineStr">
        <is>
          <t>coal</t>
        </is>
      </c>
      <c r="AA1963" t="n">
        <v>10.85414254185885</v>
      </c>
      <c r="AB1963" t="n">
        <v>1973</v>
      </c>
      <c r="AC1963" t="n">
        <v>1467611</v>
      </c>
      <c r="AD1963" t="inlineStr">
        <is>
          <t>existing</t>
        </is>
      </c>
      <c r="AE1963" t="inlineStr"/>
      <c r="AF1963" t="n">
        <v>51</v>
      </c>
      <c r="AG1963" t="inlineStr">
        <is>
          <t>51_2016</t>
        </is>
      </c>
      <c r="AH1963" s="156" t="n">
        <v>42370</v>
      </c>
      <c r="AI1963" t="n">
        <v>53166135.18584974</v>
      </c>
      <c r="AJ1963" t="n">
        <v>15929658.99</v>
      </c>
      <c r="AK1963" t="inlineStr">
        <is>
          <t>Tampa Electric Co</t>
        </is>
      </c>
    </row>
    <row r="1964">
      <c r="A1964" t="inlineStr">
        <is>
          <t>645_st3_2016_plant_gen_owned_18454</t>
        </is>
      </c>
      <c r="B1964" t="inlineStr">
        <is>
          <t>Big Bend ST3</t>
        </is>
      </c>
      <c r="C1964" t="inlineStr">
        <is>
          <t>plant_gen</t>
        </is>
      </c>
      <c r="D1964" t="n">
        <v>2016</v>
      </c>
      <c r="E1964" t="inlineStr">
        <is>
          <t>owned</t>
        </is>
      </c>
      <c r="F1964" t="inlineStr">
        <is>
          <t>Big Bend</t>
        </is>
      </c>
      <c r="G1964" t="n">
        <v>645</v>
      </c>
      <c r="H1964" t="inlineStr">
        <is>
          <t>ST3</t>
        </is>
      </c>
      <c r="I1964" t="n">
        <v>3</v>
      </c>
      <c r="J1964" t="inlineStr">
        <is>
          <t>ST</t>
        </is>
      </c>
      <c r="K1964" t="inlineStr">
        <is>
          <t>BIT</t>
        </is>
      </c>
      <c r="L1964" t="inlineStr">
        <is>
          <t>Conventional Steam Coal</t>
        </is>
      </c>
      <c r="M1964" t="inlineStr">
        <is>
          <t>Steam</t>
        </is>
      </c>
      <c r="N1964" t="n">
        <v>18454</v>
      </c>
      <c r="O1964" t="n">
        <v>313</v>
      </c>
      <c r="P1964" t="b">
        <v>0</v>
      </c>
      <c r="Q1964" t="inlineStr">
        <is>
          <t>plant_unit</t>
        </is>
      </c>
      <c r="R1964" t="inlineStr">
        <is>
          <t>645_3_2016_plant_unit_owned_18454</t>
        </is>
      </c>
      <c r="S1964" t="n">
        <v>11</v>
      </c>
      <c r="T1964" t="n">
        <v>1</v>
      </c>
      <c r="U1964" t="b">
        <v>1</v>
      </c>
      <c r="V1964" t="n">
        <v>0.3943911897767393</v>
      </c>
      <c r="W1964" t="n">
        <v>445.5</v>
      </c>
      <c r="X1964" t="n">
        <v>3.337556392087571</v>
      </c>
      <c r="Y1964" t="n">
        <v>35.98015260031028</v>
      </c>
      <c r="Z1964" t="inlineStr">
        <is>
          <t>coal</t>
        </is>
      </c>
      <c r="AA1964" t="n">
        <v>10.78038791662347</v>
      </c>
      <c r="AB1964" t="n">
        <v>1976</v>
      </c>
      <c r="AC1964" t="n">
        <v>1543360</v>
      </c>
      <c r="AD1964" t="inlineStr">
        <is>
          <t>existing</t>
        </is>
      </c>
      <c r="AE1964" t="inlineStr"/>
      <c r="AF1964" t="n">
        <v>51</v>
      </c>
      <c r="AG1964" t="inlineStr">
        <is>
          <t>51_2016</t>
        </is>
      </c>
      <c r="AH1964" s="156" t="n">
        <v>42370</v>
      </c>
      <c r="AI1964" t="n">
        <v>55530328.31721488</v>
      </c>
      <c r="AJ1964" t="n">
        <v>16638019.495</v>
      </c>
      <c r="AK1964" t="inlineStr">
        <is>
          <t>Tampa Electric Co</t>
        </is>
      </c>
    </row>
    <row r="1965">
      <c r="A1965" t="inlineStr">
        <is>
          <t>645_st4_2016_plant_gen_owned_18454</t>
        </is>
      </c>
      <c r="B1965" t="inlineStr">
        <is>
          <t>Big Bend ST4</t>
        </is>
      </c>
      <c r="C1965" t="inlineStr">
        <is>
          <t>plant_gen</t>
        </is>
      </c>
      <c r="D1965" t="n">
        <v>2016</v>
      </c>
      <c r="E1965" t="inlineStr">
        <is>
          <t>owned</t>
        </is>
      </c>
      <c r="F1965" t="inlineStr">
        <is>
          <t>Big Bend</t>
        </is>
      </c>
      <c r="G1965" t="n">
        <v>645</v>
      </c>
      <c r="H1965" t="inlineStr">
        <is>
          <t>ST4</t>
        </is>
      </c>
      <c r="I1965" t="n">
        <v>4</v>
      </c>
      <c r="J1965" t="inlineStr">
        <is>
          <t>ST</t>
        </is>
      </c>
      <c r="K1965" t="inlineStr">
        <is>
          <t>BIT</t>
        </is>
      </c>
      <c r="L1965" t="inlineStr">
        <is>
          <t>Conventional Steam Coal</t>
        </is>
      </c>
      <c r="M1965" t="inlineStr">
        <is>
          <t>Steam</t>
        </is>
      </c>
      <c r="N1965" t="n">
        <v>18454</v>
      </c>
      <c r="O1965" t="n">
        <v>313</v>
      </c>
      <c r="P1965" t="b">
        <v>0</v>
      </c>
      <c r="Q1965" t="inlineStr">
        <is>
          <t>plant_unit</t>
        </is>
      </c>
      <c r="R1965" t="inlineStr">
        <is>
          <t>645_4_2016_plant_unit_owned_18454</t>
        </is>
      </c>
      <c r="S1965" t="n">
        <v>11</v>
      </c>
      <c r="T1965" t="n">
        <v>1</v>
      </c>
      <c r="U1965" t="b">
        <v>1</v>
      </c>
      <c r="V1965" t="n">
        <v>0.5331239646345394</v>
      </c>
      <c r="W1965" t="n">
        <v>486</v>
      </c>
      <c r="X1965" t="n">
        <v>3.337556392087571</v>
      </c>
      <c r="Y1965" t="n">
        <v>35.23157883708884</v>
      </c>
      <c r="Z1965" t="inlineStr">
        <is>
          <t>coal</t>
        </is>
      </c>
      <c r="AA1965" t="n">
        <v>10.55609994204539</v>
      </c>
      <c r="AB1965" t="n">
        <v>1985</v>
      </c>
      <c r="AC1965" t="n">
        <v>2275919</v>
      </c>
      <c r="AD1965" t="inlineStr">
        <is>
          <t>existing</t>
        </is>
      </c>
      <c r="AE1965" t="inlineStr"/>
      <c r="AF1965" t="n">
        <v>51</v>
      </c>
      <c r="AG1965" t="inlineStr">
        <is>
          <t>51_2016</t>
        </is>
      </c>
      <c r="AH1965" s="156" t="n">
        <v>42370</v>
      </c>
      <c r="AI1965" t="n">
        <v>80184219.67532839</v>
      </c>
      <c r="AJ1965" t="n">
        <v>24024828.424</v>
      </c>
      <c r="AK1965" t="inlineStr">
        <is>
          <t>Tampa Electric Co</t>
        </is>
      </c>
    </row>
    <row r="1966">
      <c r="A1966" t="inlineStr">
        <is>
          <t>645_1_2016_plant_gen_total_18454</t>
        </is>
      </c>
      <c r="B1966" t="inlineStr">
        <is>
          <t>Big Bend 1</t>
        </is>
      </c>
      <c r="C1966" t="inlineStr">
        <is>
          <t>plant_gen</t>
        </is>
      </c>
      <c r="D1966" t="n">
        <v>2016</v>
      </c>
      <c r="E1966" t="inlineStr">
        <is>
          <t>total</t>
        </is>
      </c>
      <c r="F1966" t="inlineStr">
        <is>
          <t>Big Bend</t>
        </is>
      </c>
      <c r="G1966" t="n">
        <v>645</v>
      </c>
      <c r="H1966" t="inlineStr">
        <is>
          <t>1</t>
        </is>
      </c>
      <c r="I1966" t="inlineStr"/>
      <c r="J1966" t="inlineStr">
        <is>
          <t>PV</t>
        </is>
      </c>
      <c r="K1966" t="inlineStr">
        <is>
          <t>SUN</t>
        </is>
      </c>
      <c r="L1966" t="inlineStr">
        <is>
          <t>Solar Photovoltaic</t>
        </is>
      </c>
      <c r="M1966" t="inlineStr">
        <is>
          <t>Other</t>
        </is>
      </c>
      <c r="N1966" t="n">
        <v>18454</v>
      </c>
      <c r="O1966" t="n">
        <v>313</v>
      </c>
      <c r="P1966" t="b">
        <v>0</v>
      </c>
      <c r="Q1966" t="inlineStr">
        <is>
          <t>plant_prime_mover</t>
        </is>
      </c>
      <c r="R1966" t="inlineStr">
        <is>
          <t>645_PV_2016_plant_prime_mover_total_18454</t>
        </is>
      </c>
      <c r="S1966" t="n">
        <v>11</v>
      </c>
      <c r="T1966" t="n">
        <v>1</v>
      </c>
      <c r="U1966" t="b">
        <v>0</v>
      </c>
      <c r="V1966" t="n">
        <v>0</v>
      </c>
      <c r="W1966" t="n">
        <v>19.8</v>
      </c>
      <c r="X1966" t="inlineStr"/>
      <c r="Y1966" t="inlineStr"/>
      <c r="Z1966" t="inlineStr">
        <is>
          <t>solar</t>
        </is>
      </c>
      <c r="AA1966" t="inlineStr"/>
      <c r="AB1966" t="n">
        <v>2017</v>
      </c>
      <c r="AC1966" t="n">
        <v>0</v>
      </c>
      <c r="AD1966" t="inlineStr">
        <is>
          <t>proposed</t>
        </is>
      </c>
      <c r="AE1966" t="inlineStr"/>
      <c r="AF1966" t="n">
        <v>51</v>
      </c>
      <c r="AG1966" t="inlineStr">
        <is>
          <t>51_2016</t>
        </is>
      </c>
      <c r="AH1966" s="156" t="n">
        <v>42370</v>
      </c>
      <c r="AI1966" t="n">
        <v>0</v>
      </c>
      <c r="AJ1966" t="n">
        <v>0</v>
      </c>
      <c r="AK1966" t="inlineStr">
        <is>
          <t>Tampa Electric Co</t>
        </is>
      </c>
    </row>
    <row r="1967">
      <c r="A1967" t="inlineStr">
        <is>
          <t>645_gt1_2016_plant_gen_total_18454</t>
        </is>
      </c>
      <c r="B1967" t="inlineStr">
        <is>
          <t>Big Bend GT1</t>
        </is>
      </c>
      <c r="C1967" t="inlineStr">
        <is>
          <t>plant_gen</t>
        </is>
      </c>
      <c r="D1967" t="n">
        <v>2016</v>
      </c>
      <c r="E1967" t="inlineStr">
        <is>
          <t>total</t>
        </is>
      </c>
      <c r="F1967" t="inlineStr">
        <is>
          <t>Big Bend</t>
        </is>
      </c>
      <c r="G1967" t="n">
        <v>645</v>
      </c>
      <c r="H1967" t="inlineStr">
        <is>
          <t>GT1</t>
        </is>
      </c>
      <c r="I1967" t="inlineStr"/>
      <c r="J1967" t="inlineStr">
        <is>
          <t>GT</t>
        </is>
      </c>
      <c r="K1967" t="inlineStr">
        <is>
          <t>DFO</t>
        </is>
      </c>
      <c r="L1967" t="inlineStr">
        <is>
          <t>Petroleum Liquids</t>
        </is>
      </c>
      <c r="M1967" t="inlineStr">
        <is>
          <t>Other</t>
        </is>
      </c>
      <c r="N1967" t="n">
        <v>18454</v>
      </c>
      <c r="O1967" t="n">
        <v>313</v>
      </c>
      <c r="P1967" t="b">
        <v>1</v>
      </c>
      <c r="Q1967" t="inlineStr">
        <is>
          <t>plant_gen</t>
        </is>
      </c>
      <c r="R1967" t="inlineStr">
        <is>
          <t>645_GT1_2016_plant_gen_total_18454</t>
        </is>
      </c>
      <c r="S1967" t="n">
        <v>11</v>
      </c>
      <c r="T1967" t="n">
        <v>1</v>
      </c>
      <c r="U1967" t="b">
        <v>0</v>
      </c>
      <c r="V1967" t="n">
        <v>0</v>
      </c>
      <c r="W1967" t="n">
        <v>18</v>
      </c>
      <c r="X1967" t="inlineStr"/>
      <c r="Y1967" t="inlineStr"/>
      <c r="Z1967" t="inlineStr">
        <is>
          <t>oil</t>
        </is>
      </c>
      <c r="AA1967" t="inlineStr"/>
      <c r="AB1967" t="n">
        <v>1969</v>
      </c>
      <c r="AC1967" t="n">
        <v>0</v>
      </c>
      <c r="AD1967" t="inlineStr">
        <is>
          <t>retired</t>
        </is>
      </c>
      <c r="AE1967" t="inlineStr"/>
      <c r="AF1967" t="n">
        <v>51</v>
      </c>
      <c r="AG1967" t="inlineStr">
        <is>
          <t>51_2016</t>
        </is>
      </c>
      <c r="AH1967" s="156" t="n">
        <v>42370</v>
      </c>
      <c r="AI1967" t="n">
        <v>0</v>
      </c>
      <c r="AJ1967" t="n">
        <v>0</v>
      </c>
      <c r="AK1967" t="inlineStr">
        <is>
          <t>Tampa Electric Co</t>
        </is>
      </c>
    </row>
    <row r="1968">
      <c r="A1968" t="inlineStr">
        <is>
          <t>645_gt2_2016_plant_gen_total_18454</t>
        </is>
      </c>
      <c r="B1968" t="inlineStr">
        <is>
          <t>Big Bend GT2</t>
        </is>
      </c>
      <c r="C1968" t="inlineStr">
        <is>
          <t>plant_gen</t>
        </is>
      </c>
      <c r="D1968" t="n">
        <v>2016</v>
      </c>
      <c r="E1968" t="inlineStr">
        <is>
          <t>total</t>
        </is>
      </c>
      <c r="F1968" t="inlineStr">
        <is>
          <t>Big Bend</t>
        </is>
      </c>
      <c r="G1968" t="n">
        <v>645</v>
      </c>
      <c r="H1968" t="inlineStr">
        <is>
          <t>GT2</t>
        </is>
      </c>
      <c r="I1968" t="inlineStr"/>
      <c r="J1968" t="inlineStr">
        <is>
          <t>GT</t>
        </is>
      </c>
      <c r="K1968" t="inlineStr">
        <is>
          <t>DFO</t>
        </is>
      </c>
      <c r="L1968" t="inlineStr">
        <is>
          <t>Petroleum Liquids</t>
        </is>
      </c>
      <c r="M1968" t="inlineStr">
        <is>
          <t>Other</t>
        </is>
      </c>
      <c r="N1968" t="n">
        <v>18454</v>
      </c>
      <c r="O1968" t="n">
        <v>313</v>
      </c>
      <c r="P1968" t="b">
        <v>1</v>
      </c>
      <c r="Q1968" t="inlineStr">
        <is>
          <t>plant_gen</t>
        </is>
      </c>
      <c r="R1968" t="inlineStr">
        <is>
          <t>645_GT2_2016_plant_gen_total_18454</t>
        </is>
      </c>
      <c r="S1968" t="n">
        <v>11</v>
      </c>
      <c r="T1968" t="n">
        <v>1</v>
      </c>
      <c r="U1968" t="b">
        <v>0</v>
      </c>
      <c r="V1968" t="n">
        <v>0</v>
      </c>
      <c r="W1968" t="n">
        <v>78.7</v>
      </c>
      <c r="X1968" t="inlineStr"/>
      <c r="Y1968" t="inlineStr"/>
      <c r="Z1968" t="inlineStr">
        <is>
          <t>oil</t>
        </is>
      </c>
      <c r="AA1968" t="inlineStr"/>
      <c r="AB1968" t="n">
        <v>1974</v>
      </c>
      <c r="AC1968" t="n">
        <v>0</v>
      </c>
      <c r="AD1968" t="inlineStr">
        <is>
          <t>retired</t>
        </is>
      </c>
      <c r="AE1968" t="inlineStr"/>
      <c r="AF1968" t="n">
        <v>51</v>
      </c>
      <c r="AG1968" t="inlineStr">
        <is>
          <t>51_2016</t>
        </is>
      </c>
      <c r="AH1968" s="156" t="n">
        <v>42370</v>
      </c>
      <c r="AI1968" t="n">
        <v>0</v>
      </c>
      <c r="AJ1968" t="n">
        <v>0</v>
      </c>
      <c r="AK1968" t="inlineStr">
        <is>
          <t>Tampa Electric Co</t>
        </is>
      </c>
    </row>
    <row r="1969">
      <c r="A1969" t="inlineStr">
        <is>
          <t>645_gt3_2016_plant_gen_total_18454</t>
        </is>
      </c>
      <c r="B1969" t="inlineStr">
        <is>
          <t>Big Bend GT3</t>
        </is>
      </c>
      <c r="C1969" t="inlineStr">
        <is>
          <t>plant_gen</t>
        </is>
      </c>
      <c r="D1969" t="n">
        <v>2016</v>
      </c>
      <c r="E1969" t="inlineStr">
        <is>
          <t>total</t>
        </is>
      </c>
      <c r="F1969" t="inlineStr">
        <is>
          <t>Big Bend</t>
        </is>
      </c>
      <c r="G1969" t="n">
        <v>645</v>
      </c>
      <c r="H1969" t="inlineStr">
        <is>
          <t>GT3</t>
        </is>
      </c>
      <c r="I1969" t="inlineStr"/>
      <c r="J1969" t="inlineStr">
        <is>
          <t>GT</t>
        </is>
      </c>
      <c r="K1969" t="inlineStr">
        <is>
          <t>DFO</t>
        </is>
      </c>
      <c r="L1969" t="inlineStr">
        <is>
          <t>Petroleum Liquids</t>
        </is>
      </c>
      <c r="M1969" t="inlineStr">
        <is>
          <t>Other</t>
        </is>
      </c>
      <c r="N1969" t="n">
        <v>18454</v>
      </c>
      <c r="O1969" t="n">
        <v>313</v>
      </c>
      <c r="P1969" t="b">
        <v>1</v>
      </c>
      <c r="Q1969" t="inlineStr">
        <is>
          <t>plant_gen</t>
        </is>
      </c>
      <c r="R1969" t="inlineStr">
        <is>
          <t>645_GT3_2016_plant_gen_total_18454</t>
        </is>
      </c>
      <c r="S1969" t="n">
        <v>11</v>
      </c>
      <c r="T1969" t="n">
        <v>1</v>
      </c>
      <c r="U1969" t="b">
        <v>0</v>
      </c>
      <c r="V1969" t="n">
        <v>0</v>
      </c>
      <c r="W1969" t="n">
        <v>78.7</v>
      </c>
      <c r="X1969" t="inlineStr"/>
      <c r="Y1969" t="inlineStr"/>
      <c r="Z1969" t="inlineStr">
        <is>
          <t>oil</t>
        </is>
      </c>
      <c r="AA1969" t="inlineStr"/>
      <c r="AB1969" t="n">
        <v>1974</v>
      </c>
      <c r="AC1969" t="n">
        <v>0</v>
      </c>
      <c r="AD1969" t="inlineStr">
        <is>
          <t>retired</t>
        </is>
      </c>
      <c r="AE1969" t="inlineStr"/>
      <c r="AF1969" t="n">
        <v>51</v>
      </c>
      <c r="AG1969" t="inlineStr">
        <is>
          <t>51_2016</t>
        </is>
      </c>
      <c r="AH1969" s="156" t="n">
        <v>42370</v>
      </c>
      <c r="AI1969" t="n">
        <v>0</v>
      </c>
      <c r="AJ1969" t="n">
        <v>0</v>
      </c>
      <c r="AK1969" t="inlineStr">
        <is>
          <t>Tampa Electric Co</t>
        </is>
      </c>
    </row>
    <row r="1970">
      <c r="A1970" t="inlineStr">
        <is>
          <t>645_gt4_2016_plant_gen_total_18454</t>
        </is>
      </c>
      <c r="B1970" t="inlineStr">
        <is>
          <t>Big Bend GT4</t>
        </is>
      </c>
      <c r="C1970" t="inlineStr">
        <is>
          <t>plant_gen</t>
        </is>
      </c>
      <c r="D1970" t="n">
        <v>2016</v>
      </c>
      <c r="E1970" t="inlineStr">
        <is>
          <t>total</t>
        </is>
      </c>
      <c r="F1970" t="inlineStr">
        <is>
          <t>Big Bend</t>
        </is>
      </c>
      <c r="G1970" t="n">
        <v>645</v>
      </c>
      <c r="H1970" t="inlineStr">
        <is>
          <t>GT4</t>
        </is>
      </c>
      <c r="I1970" t="inlineStr"/>
      <c r="J1970" t="inlineStr">
        <is>
          <t>GT</t>
        </is>
      </c>
      <c r="K1970" t="inlineStr">
        <is>
          <t>NG</t>
        </is>
      </c>
      <c r="L1970" t="inlineStr">
        <is>
          <t>Natural Gas Fired Combustion Turbine</t>
        </is>
      </c>
      <c r="M1970" t="inlineStr">
        <is>
          <t>Other</t>
        </is>
      </c>
      <c r="N1970" t="n">
        <v>18454</v>
      </c>
      <c r="O1970" t="n">
        <v>313</v>
      </c>
      <c r="P1970" t="b">
        <v>1</v>
      </c>
      <c r="Q1970" t="inlineStr">
        <is>
          <t>plant_gen</t>
        </is>
      </c>
      <c r="R1970" t="inlineStr">
        <is>
          <t>645_GT4_2016_plant_gen_total_18454</t>
        </is>
      </c>
      <c r="S1970" t="n">
        <v>11</v>
      </c>
      <c r="T1970" t="n">
        <v>1</v>
      </c>
      <c r="U1970" t="b">
        <v>0</v>
      </c>
      <c r="V1970" t="n">
        <v>0</v>
      </c>
      <c r="W1970" t="n">
        <v>62</v>
      </c>
      <c r="X1970" t="inlineStr"/>
      <c r="Y1970" t="inlineStr"/>
      <c r="Z1970" t="inlineStr">
        <is>
          <t>gas</t>
        </is>
      </c>
      <c r="AA1970" t="inlineStr"/>
      <c r="AB1970" t="n">
        <v>2009</v>
      </c>
      <c r="AC1970" t="n">
        <v>0</v>
      </c>
      <c r="AD1970" t="inlineStr">
        <is>
          <t>existing</t>
        </is>
      </c>
      <c r="AE1970" t="inlineStr"/>
      <c r="AF1970" t="n">
        <v>51</v>
      </c>
      <c r="AG1970" t="inlineStr">
        <is>
          <t>51_2016</t>
        </is>
      </c>
      <c r="AH1970" s="156" t="n">
        <v>42370</v>
      </c>
      <c r="AI1970" t="n">
        <v>0</v>
      </c>
      <c r="AJ1970" t="n">
        <v>0</v>
      </c>
      <c r="AK1970" t="inlineStr">
        <is>
          <t>Tampa Electric Co</t>
        </is>
      </c>
    </row>
    <row r="1971">
      <c r="A1971" t="inlineStr">
        <is>
          <t>645_gt5_2016_plant_gen_total_18454</t>
        </is>
      </c>
      <c r="B1971" t="inlineStr">
        <is>
          <t>Big Bend GT5</t>
        </is>
      </c>
      <c r="C1971" t="inlineStr">
        <is>
          <t>plant_gen</t>
        </is>
      </c>
      <c r="D1971" t="n">
        <v>2016</v>
      </c>
      <c r="E1971" t="inlineStr">
        <is>
          <t>total</t>
        </is>
      </c>
      <c r="F1971" t="inlineStr">
        <is>
          <t>Big Bend</t>
        </is>
      </c>
      <c r="G1971" t="n">
        <v>645</v>
      </c>
      <c r="H1971" t="inlineStr">
        <is>
          <t>GT5</t>
        </is>
      </c>
      <c r="I1971" t="inlineStr"/>
      <c r="J1971" t="inlineStr">
        <is>
          <t>GT</t>
        </is>
      </c>
      <c r="K1971" t="inlineStr">
        <is>
          <t>NG</t>
        </is>
      </c>
      <c r="L1971" t="inlineStr">
        <is>
          <t>Natural Gas Fired Combustion Turbine</t>
        </is>
      </c>
      <c r="M1971" t="inlineStr">
        <is>
          <t>Other</t>
        </is>
      </c>
      <c r="N1971" t="n">
        <v>18454</v>
      </c>
      <c r="O1971" t="n">
        <v>313</v>
      </c>
      <c r="P1971" t="b">
        <v>1</v>
      </c>
      <c r="Q1971" t="inlineStr">
        <is>
          <t>plant_gen</t>
        </is>
      </c>
      <c r="R1971" t="inlineStr">
        <is>
          <t>645_GT5_2016_plant_gen_total_18454</t>
        </is>
      </c>
      <c r="S1971" t="n">
        <v>11</v>
      </c>
      <c r="T1971" t="n">
        <v>1</v>
      </c>
      <c r="U1971" t="b">
        <v>0</v>
      </c>
      <c r="V1971" t="n">
        <v>0</v>
      </c>
      <c r="W1971" t="n">
        <v>62</v>
      </c>
      <c r="X1971" t="inlineStr"/>
      <c r="Y1971" t="inlineStr"/>
      <c r="Z1971" t="inlineStr">
        <is>
          <t>gas</t>
        </is>
      </c>
      <c r="AA1971" t="inlineStr"/>
      <c r="AB1971" t="inlineStr"/>
      <c r="AC1971" t="n">
        <v>0</v>
      </c>
      <c r="AD1971" t="inlineStr">
        <is>
          <t>retired</t>
        </is>
      </c>
      <c r="AE1971" t="inlineStr"/>
      <c r="AF1971" t="n">
        <v>51</v>
      </c>
      <c r="AG1971" t="inlineStr">
        <is>
          <t>51_2016</t>
        </is>
      </c>
      <c r="AH1971" s="156" t="n">
        <v>42370</v>
      </c>
      <c r="AI1971" t="n">
        <v>0</v>
      </c>
      <c r="AJ1971" t="n">
        <v>0</v>
      </c>
      <c r="AK1971" t="inlineStr">
        <is>
          <t>Tampa Electric Co</t>
        </is>
      </c>
    </row>
    <row r="1972">
      <c r="A1972" t="inlineStr">
        <is>
          <t>645_gt6_2016_plant_gen_total_18454</t>
        </is>
      </c>
      <c r="B1972" t="inlineStr">
        <is>
          <t>Big Bend GT6</t>
        </is>
      </c>
      <c r="C1972" t="inlineStr">
        <is>
          <t>plant_gen</t>
        </is>
      </c>
      <c r="D1972" t="n">
        <v>2016</v>
      </c>
      <c r="E1972" t="inlineStr">
        <is>
          <t>total</t>
        </is>
      </c>
      <c r="F1972" t="inlineStr">
        <is>
          <t>Big Bend</t>
        </is>
      </c>
      <c r="G1972" t="n">
        <v>645</v>
      </c>
      <c r="H1972" t="inlineStr">
        <is>
          <t>GT6</t>
        </is>
      </c>
      <c r="I1972" t="inlineStr"/>
      <c r="J1972" t="inlineStr">
        <is>
          <t>GT</t>
        </is>
      </c>
      <c r="K1972" t="inlineStr">
        <is>
          <t>NG</t>
        </is>
      </c>
      <c r="L1972" t="inlineStr">
        <is>
          <t>Natural Gas Fired Combustion Turbine</t>
        </is>
      </c>
      <c r="M1972" t="inlineStr">
        <is>
          <t>Other</t>
        </is>
      </c>
      <c r="N1972" t="n">
        <v>18454</v>
      </c>
      <c r="O1972" t="n">
        <v>313</v>
      </c>
      <c r="P1972" t="b">
        <v>1</v>
      </c>
      <c r="Q1972" t="inlineStr">
        <is>
          <t>plant_gen</t>
        </is>
      </c>
      <c r="R1972" t="inlineStr">
        <is>
          <t>645_GT6_2016_plant_gen_total_18454</t>
        </is>
      </c>
      <c r="S1972" t="n">
        <v>11</v>
      </c>
      <c r="T1972" t="n">
        <v>1</v>
      </c>
      <c r="U1972" t="b">
        <v>0</v>
      </c>
      <c r="V1972" t="n">
        <v>0</v>
      </c>
      <c r="W1972" t="n">
        <v>62</v>
      </c>
      <c r="X1972" t="inlineStr"/>
      <c r="Y1972" t="inlineStr"/>
      <c r="Z1972" t="inlineStr">
        <is>
          <t>gas</t>
        </is>
      </c>
      <c r="AA1972" t="inlineStr"/>
      <c r="AB1972" t="inlineStr"/>
      <c r="AC1972" t="n">
        <v>0</v>
      </c>
      <c r="AD1972" t="inlineStr">
        <is>
          <t>retired</t>
        </is>
      </c>
      <c r="AE1972" t="inlineStr"/>
      <c r="AF1972" t="n">
        <v>51</v>
      </c>
      <c r="AG1972" t="inlineStr">
        <is>
          <t>51_2016</t>
        </is>
      </c>
      <c r="AH1972" s="156" t="n">
        <v>42370</v>
      </c>
      <c r="AI1972" t="n">
        <v>0</v>
      </c>
      <c r="AJ1972" t="n">
        <v>0</v>
      </c>
      <c r="AK1972" t="inlineStr">
        <is>
          <t>Tampa Electric Co</t>
        </is>
      </c>
    </row>
    <row r="1973">
      <c r="A1973" t="inlineStr">
        <is>
          <t>645_st1_2016_plant_gen_total_18454</t>
        </is>
      </c>
      <c r="B1973" t="inlineStr">
        <is>
          <t>Big Bend ST1</t>
        </is>
      </c>
      <c r="C1973" t="inlineStr">
        <is>
          <t>plant_gen</t>
        </is>
      </c>
      <c r="D1973" t="n">
        <v>2016</v>
      </c>
      <c r="E1973" t="inlineStr">
        <is>
          <t>total</t>
        </is>
      </c>
      <c r="F1973" t="inlineStr">
        <is>
          <t>Big Bend</t>
        </is>
      </c>
      <c r="G1973" t="n">
        <v>645</v>
      </c>
      <c r="H1973" t="inlineStr">
        <is>
          <t>ST1</t>
        </is>
      </c>
      <c r="I1973" t="n">
        <v>1</v>
      </c>
      <c r="J1973" t="inlineStr">
        <is>
          <t>ST</t>
        </is>
      </c>
      <c r="K1973" t="inlineStr">
        <is>
          <t>BIT</t>
        </is>
      </c>
      <c r="L1973" t="inlineStr">
        <is>
          <t>Conventional Steam Coal</t>
        </is>
      </c>
      <c r="M1973" t="inlineStr">
        <is>
          <t>Steam</t>
        </is>
      </c>
      <c r="N1973" t="n">
        <v>18454</v>
      </c>
      <c r="O1973" t="n">
        <v>313</v>
      </c>
      <c r="P1973" t="b">
        <v>0</v>
      </c>
      <c r="Q1973" t="inlineStr">
        <is>
          <t>plant_unit</t>
        </is>
      </c>
      <c r="R1973" t="inlineStr">
        <is>
          <t>645_1_2016_plant_unit_total_18454</t>
        </is>
      </c>
      <c r="S1973" t="n">
        <v>11</v>
      </c>
      <c r="T1973" t="n">
        <v>1</v>
      </c>
      <c r="U1973" t="b">
        <v>0</v>
      </c>
      <c r="V1973" t="n">
        <v>0.5102223919012019</v>
      </c>
      <c r="W1973" t="n">
        <v>445.5</v>
      </c>
      <c r="X1973" t="n">
        <v>3.337556392087571</v>
      </c>
      <c r="Y1973" t="n">
        <v>36.74367510842128</v>
      </c>
      <c r="Z1973" t="inlineStr">
        <is>
          <t>coal</t>
        </is>
      </c>
      <c r="AA1973" t="n">
        <v>11.00915484020897</v>
      </c>
      <c r="AB1973" t="n">
        <v>1970</v>
      </c>
      <c r="AC1973" t="n">
        <v>1996639</v>
      </c>
      <c r="AD1973" t="inlineStr">
        <is>
          <t>existing</t>
        </is>
      </c>
      <c r="AE1973" t="inlineStr"/>
      <c r="AF1973" t="n">
        <v>51</v>
      </c>
      <c r="AG1973" t="inlineStr">
        <is>
          <t>51_2016</t>
        </is>
      </c>
      <c r="AH1973" s="156" t="n">
        <v>42370</v>
      </c>
      <c r="AI1973" t="n">
        <v>73363854.72480316</v>
      </c>
      <c r="AJ1973" t="n">
        <v>21981307.911</v>
      </c>
      <c r="AK1973" t="inlineStr">
        <is>
          <t>Tampa Electric Co</t>
        </is>
      </c>
    </row>
    <row r="1974">
      <c r="A1974" t="inlineStr">
        <is>
          <t>645_st2_2016_plant_gen_total_18454</t>
        </is>
      </c>
      <c r="B1974" t="inlineStr">
        <is>
          <t>Big Bend ST2</t>
        </is>
      </c>
      <c r="C1974" t="inlineStr">
        <is>
          <t>plant_gen</t>
        </is>
      </c>
      <c r="D1974" t="n">
        <v>2016</v>
      </c>
      <c r="E1974" t="inlineStr">
        <is>
          <t>total</t>
        </is>
      </c>
      <c r="F1974" t="inlineStr">
        <is>
          <t>Big Bend</t>
        </is>
      </c>
      <c r="G1974" t="n">
        <v>645</v>
      </c>
      <c r="H1974" t="inlineStr">
        <is>
          <t>ST2</t>
        </is>
      </c>
      <c r="I1974" t="n">
        <v>2</v>
      </c>
      <c r="J1974" t="inlineStr">
        <is>
          <t>ST</t>
        </is>
      </c>
      <c r="K1974" t="inlineStr">
        <is>
          <t>BIT</t>
        </is>
      </c>
      <c r="L1974" t="inlineStr">
        <is>
          <t>Conventional Steam Coal</t>
        </is>
      </c>
      <c r="M1974" t="inlineStr">
        <is>
          <t>Steam</t>
        </is>
      </c>
      <c r="N1974" t="n">
        <v>18454</v>
      </c>
      <c r="O1974" t="n">
        <v>313</v>
      </c>
      <c r="P1974" t="b">
        <v>0</v>
      </c>
      <c r="Q1974" t="inlineStr">
        <is>
          <t>plant_unit</t>
        </is>
      </c>
      <c r="R1974" t="inlineStr">
        <is>
          <t>645_2_2016_plant_unit_total_18454</t>
        </is>
      </c>
      <c r="S1974" t="n">
        <v>11</v>
      </c>
      <c r="T1974" t="n">
        <v>1</v>
      </c>
      <c r="U1974" t="b">
        <v>0</v>
      </c>
      <c r="V1974" t="n">
        <v>0.3750342424446857</v>
      </c>
      <c r="W1974" t="n">
        <v>445.5</v>
      </c>
      <c r="X1974" t="n">
        <v>3.337556392087571</v>
      </c>
      <c r="Y1974" t="n">
        <v>36.22631282121063</v>
      </c>
      <c r="Z1974" t="inlineStr">
        <is>
          <t>coal</t>
        </is>
      </c>
      <c r="AA1974" t="n">
        <v>10.85414254185885</v>
      </c>
      <c r="AB1974" t="n">
        <v>1973</v>
      </c>
      <c r="AC1974" t="n">
        <v>1467611</v>
      </c>
      <c r="AD1974" t="inlineStr">
        <is>
          <t>existing</t>
        </is>
      </c>
      <c r="AE1974" t="inlineStr"/>
      <c r="AF1974" t="n">
        <v>51</v>
      </c>
      <c r="AG1974" t="inlineStr">
        <is>
          <t>51_2016</t>
        </is>
      </c>
      <c r="AH1974" s="156" t="n">
        <v>42370</v>
      </c>
      <c r="AI1974" t="n">
        <v>53166135.18584974</v>
      </c>
      <c r="AJ1974" t="n">
        <v>15929658.99</v>
      </c>
      <c r="AK1974" t="inlineStr">
        <is>
          <t>Tampa Electric Co</t>
        </is>
      </c>
    </row>
    <row r="1975">
      <c r="A1975" t="inlineStr">
        <is>
          <t>645_st3_2016_plant_gen_total_18454</t>
        </is>
      </c>
      <c r="B1975" t="inlineStr">
        <is>
          <t>Big Bend ST3</t>
        </is>
      </c>
      <c r="C1975" t="inlineStr">
        <is>
          <t>plant_gen</t>
        </is>
      </c>
      <c r="D1975" t="n">
        <v>2016</v>
      </c>
      <c r="E1975" t="inlineStr">
        <is>
          <t>total</t>
        </is>
      </c>
      <c r="F1975" t="inlineStr">
        <is>
          <t>Big Bend</t>
        </is>
      </c>
      <c r="G1975" t="n">
        <v>645</v>
      </c>
      <c r="H1975" t="inlineStr">
        <is>
          <t>ST3</t>
        </is>
      </c>
      <c r="I1975" t="n">
        <v>3</v>
      </c>
      <c r="J1975" t="inlineStr">
        <is>
          <t>ST</t>
        </is>
      </c>
      <c r="K1975" t="inlineStr">
        <is>
          <t>BIT</t>
        </is>
      </c>
      <c r="L1975" t="inlineStr">
        <is>
          <t>Conventional Steam Coal</t>
        </is>
      </c>
      <c r="M1975" t="inlineStr">
        <is>
          <t>Steam</t>
        </is>
      </c>
      <c r="N1975" t="n">
        <v>18454</v>
      </c>
      <c r="O1975" t="n">
        <v>313</v>
      </c>
      <c r="P1975" t="b">
        <v>0</v>
      </c>
      <c r="Q1975" t="inlineStr">
        <is>
          <t>plant_unit</t>
        </is>
      </c>
      <c r="R1975" t="inlineStr">
        <is>
          <t>645_3_2016_plant_unit_total_18454</t>
        </is>
      </c>
      <c r="S1975" t="n">
        <v>11</v>
      </c>
      <c r="T1975" t="n">
        <v>1</v>
      </c>
      <c r="U1975" t="b">
        <v>0</v>
      </c>
      <c r="V1975" t="n">
        <v>0.3943911897767393</v>
      </c>
      <c r="W1975" t="n">
        <v>445.5</v>
      </c>
      <c r="X1975" t="n">
        <v>3.337556392087571</v>
      </c>
      <c r="Y1975" t="n">
        <v>35.98015260031028</v>
      </c>
      <c r="Z1975" t="inlineStr">
        <is>
          <t>coal</t>
        </is>
      </c>
      <c r="AA1975" t="n">
        <v>10.78038791662347</v>
      </c>
      <c r="AB1975" t="n">
        <v>1976</v>
      </c>
      <c r="AC1975" t="n">
        <v>1543360</v>
      </c>
      <c r="AD1975" t="inlineStr">
        <is>
          <t>existing</t>
        </is>
      </c>
      <c r="AE1975" t="inlineStr"/>
      <c r="AF1975" t="n">
        <v>51</v>
      </c>
      <c r="AG1975" t="inlineStr">
        <is>
          <t>51_2016</t>
        </is>
      </c>
      <c r="AH1975" s="156" t="n">
        <v>42370</v>
      </c>
      <c r="AI1975" t="n">
        <v>55530328.31721488</v>
      </c>
      <c r="AJ1975" t="n">
        <v>16638019.495</v>
      </c>
      <c r="AK1975" t="inlineStr">
        <is>
          <t>Tampa Electric Co</t>
        </is>
      </c>
    </row>
    <row r="1976">
      <c r="A1976" t="inlineStr">
        <is>
          <t>645_st4_2016_plant_gen_total_18454</t>
        </is>
      </c>
      <c r="B1976" t="inlineStr">
        <is>
          <t>Big Bend ST4</t>
        </is>
      </c>
      <c r="C1976" t="inlineStr">
        <is>
          <t>plant_gen</t>
        </is>
      </c>
      <c r="D1976" t="n">
        <v>2016</v>
      </c>
      <c r="E1976" t="inlineStr">
        <is>
          <t>total</t>
        </is>
      </c>
      <c r="F1976" t="inlineStr">
        <is>
          <t>Big Bend</t>
        </is>
      </c>
      <c r="G1976" t="n">
        <v>645</v>
      </c>
      <c r="H1976" t="inlineStr">
        <is>
          <t>ST4</t>
        </is>
      </c>
      <c r="I1976" t="n">
        <v>4</v>
      </c>
      <c r="J1976" t="inlineStr">
        <is>
          <t>ST</t>
        </is>
      </c>
      <c r="K1976" t="inlineStr">
        <is>
          <t>BIT</t>
        </is>
      </c>
      <c r="L1976" t="inlineStr">
        <is>
          <t>Conventional Steam Coal</t>
        </is>
      </c>
      <c r="M1976" t="inlineStr">
        <is>
          <t>Steam</t>
        </is>
      </c>
      <c r="N1976" t="n">
        <v>18454</v>
      </c>
      <c r="O1976" t="n">
        <v>313</v>
      </c>
      <c r="P1976" t="b">
        <v>0</v>
      </c>
      <c r="Q1976" t="inlineStr">
        <is>
          <t>plant_unit</t>
        </is>
      </c>
      <c r="R1976" t="inlineStr">
        <is>
          <t>645_4_2016_plant_unit_total_18454</t>
        </is>
      </c>
      <c r="S1976" t="n">
        <v>11</v>
      </c>
      <c r="T1976" t="n">
        <v>1</v>
      </c>
      <c r="U1976" t="b">
        <v>0</v>
      </c>
      <c r="V1976" t="n">
        <v>0.5331239646345394</v>
      </c>
      <c r="W1976" t="n">
        <v>486</v>
      </c>
      <c r="X1976" t="n">
        <v>3.337556392087571</v>
      </c>
      <c r="Y1976" t="n">
        <v>35.23157883708884</v>
      </c>
      <c r="Z1976" t="inlineStr">
        <is>
          <t>coal</t>
        </is>
      </c>
      <c r="AA1976" t="n">
        <v>10.55609994204539</v>
      </c>
      <c r="AB1976" t="n">
        <v>1985</v>
      </c>
      <c r="AC1976" t="n">
        <v>2275919</v>
      </c>
      <c r="AD1976" t="inlineStr">
        <is>
          <t>existing</t>
        </is>
      </c>
      <c r="AE1976" t="inlineStr"/>
      <c r="AF1976" t="n">
        <v>51</v>
      </c>
      <c r="AG1976" t="inlineStr">
        <is>
          <t>51_2016</t>
        </is>
      </c>
      <c r="AH1976" s="156" t="n">
        <v>42370</v>
      </c>
      <c r="AI1976" t="n">
        <v>80184219.67532839</v>
      </c>
      <c r="AJ1976" t="n">
        <v>24024828.424</v>
      </c>
      <c r="AK1976" t="inlineStr">
        <is>
          <t>Tampa Electric Co</t>
        </is>
      </c>
    </row>
    <row r="1977">
      <c r="A1977" t="inlineStr">
        <is>
          <t>7873_2016_plant_owned_18454</t>
        </is>
      </c>
      <c r="B1977" t="inlineStr">
        <is>
          <t>H L Culbreath Bayside Power Station</t>
        </is>
      </c>
      <c r="C1977" t="inlineStr">
        <is>
          <t>plant</t>
        </is>
      </c>
      <c r="D1977" t="n">
        <v>2016</v>
      </c>
      <c r="E1977" t="inlineStr">
        <is>
          <t>owned</t>
        </is>
      </c>
      <c r="F1977" t="inlineStr">
        <is>
          <t>H L Culbreath Bayside Power Station</t>
        </is>
      </c>
      <c r="G1977" t="n">
        <v>7873</v>
      </c>
      <c r="H1977" t="inlineStr"/>
      <c r="I1977" t="inlineStr"/>
      <c r="J1977" t="inlineStr"/>
      <c r="K1977" t="inlineStr">
        <is>
          <t>NG</t>
        </is>
      </c>
      <c r="L1977" t="inlineStr"/>
      <c r="M1977" t="inlineStr">
        <is>
          <t>Other</t>
        </is>
      </c>
      <c r="N1977" t="n">
        <v>18454</v>
      </c>
      <c r="O1977" t="n">
        <v>313</v>
      </c>
      <c r="P1977" t="b">
        <v>1</v>
      </c>
      <c r="Q1977" t="inlineStr">
        <is>
          <t>plant</t>
        </is>
      </c>
      <c r="R1977" t="inlineStr">
        <is>
          <t>7873_2016_plant_owned_18454</t>
        </is>
      </c>
      <c r="S1977" t="n">
        <v>1</v>
      </c>
      <c r="T1977" t="n">
        <v>1</v>
      </c>
      <c r="U1977" t="b">
        <v>1</v>
      </c>
      <c r="V1977" t="n">
        <v>0.3180394568409917</v>
      </c>
      <c r="W1977" t="n">
        <v>2797.800000000001</v>
      </c>
      <c r="X1977" t="n">
        <v>3.017849000583505</v>
      </c>
      <c r="Y1977" t="n">
        <v>22.96143054456515</v>
      </c>
      <c r="Z1977" t="inlineStr">
        <is>
          <t>gas</t>
        </is>
      </c>
      <c r="AA1977" t="n">
        <v>7.608541891965281</v>
      </c>
      <c r="AB1977" t="n">
        <v>2009</v>
      </c>
      <c r="AC1977" t="n">
        <v>7816098</v>
      </c>
      <c r="AD1977" t="inlineStr">
        <is>
          <t>existing</t>
        </is>
      </c>
      <c r="AE1977" t="inlineStr"/>
      <c r="AF1977" t="n">
        <v>39</v>
      </c>
      <c r="AG1977" t="inlineStr">
        <is>
          <t>39_2016</t>
        </is>
      </c>
      <c r="AH1977" s="156" t="n">
        <v>42370</v>
      </c>
      <c r="AI1977" t="n">
        <v>179412066.5095547</v>
      </c>
      <c r="AJ1977" t="n">
        <v>59450312.61500001</v>
      </c>
      <c r="AK1977" t="inlineStr">
        <is>
          <t>Tampa Electric Co</t>
        </is>
      </c>
    </row>
    <row r="1978">
      <c r="A1978" t="inlineStr">
        <is>
          <t>7873_2016_plant_total_18454</t>
        </is>
      </c>
      <c r="B1978" t="inlineStr">
        <is>
          <t>H L Culbreath Bayside Power Station</t>
        </is>
      </c>
      <c r="C1978" t="inlineStr">
        <is>
          <t>plant</t>
        </is>
      </c>
      <c r="D1978" t="n">
        <v>2016</v>
      </c>
      <c r="E1978" t="inlineStr">
        <is>
          <t>total</t>
        </is>
      </c>
      <c r="F1978" t="inlineStr">
        <is>
          <t>H L Culbreath Bayside Power Station</t>
        </is>
      </c>
      <c r="G1978" t="n">
        <v>7873</v>
      </c>
      <c r="H1978" t="inlineStr"/>
      <c r="I1978" t="inlineStr"/>
      <c r="J1978" t="inlineStr"/>
      <c r="K1978" t="inlineStr">
        <is>
          <t>NG</t>
        </is>
      </c>
      <c r="L1978" t="inlineStr"/>
      <c r="M1978" t="inlineStr">
        <is>
          <t>Other</t>
        </is>
      </c>
      <c r="N1978" t="n">
        <v>18454</v>
      </c>
      <c r="O1978" t="n">
        <v>313</v>
      </c>
      <c r="P1978" t="b">
        <v>1</v>
      </c>
      <c r="Q1978" t="inlineStr">
        <is>
          <t>plant</t>
        </is>
      </c>
      <c r="R1978" t="inlineStr">
        <is>
          <t>7873_2016_plant_total_18454</t>
        </is>
      </c>
      <c r="S1978" t="n">
        <v>1</v>
      </c>
      <c r="T1978" t="n">
        <v>1</v>
      </c>
      <c r="U1978" t="b">
        <v>0</v>
      </c>
      <c r="V1978" t="n">
        <v>0.3180394568409917</v>
      </c>
      <c r="W1978" t="n">
        <v>2797.800000000001</v>
      </c>
      <c r="X1978" t="n">
        <v>3.017849000583505</v>
      </c>
      <c r="Y1978" t="n">
        <v>22.96143054456515</v>
      </c>
      <c r="Z1978" t="inlineStr">
        <is>
          <t>gas</t>
        </is>
      </c>
      <c r="AA1978" t="n">
        <v>7.608541891965281</v>
      </c>
      <c r="AB1978" t="n">
        <v>2009</v>
      </c>
      <c r="AC1978" t="n">
        <v>7816098</v>
      </c>
      <c r="AD1978" t="inlineStr">
        <is>
          <t>existing</t>
        </is>
      </c>
      <c r="AE1978" t="inlineStr"/>
      <c r="AF1978" t="n">
        <v>39</v>
      </c>
      <c r="AG1978" t="inlineStr">
        <is>
          <t>39_2016</t>
        </is>
      </c>
      <c r="AH1978" s="156" t="n">
        <v>42370</v>
      </c>
      <c r="AI1978" t="n">
        <v>179412066.5095547</v>
      </c>
      <c r="AJ1978" t="n">
        <v>59450312.61500001</v>
      </c>
      <c r="AK1978" t="inlineStr">
        <is>
          <t>Tampa Electric Co</t>
        </is>
      </c>
    </row>
    <row r="1979">
      <c r="A1979" t="inlineStr">
        <is>
          <t>7873_1_2016_plant_unit_owned_18454</t>
        </is>
      </c>
      <c r="B1979" t="inlineStr">
        <is>
          <t>H L Culbreath Bayside Power Station 1</t>
        </is>
      </c>
      <c r="C1979" t="inlineStr">
        <is>
          <t>plant_unit</t>
        </is>
      </c>
      <c r="D1979" t="n">
        <v>2016</v>
      </c>
      <c r="E1979" t="inlineStr">
        <is>
          <t>owned</t>
        </is>
      </c>
      <c r="F1979" t="inlineStr">
        <is>
          <t>H L Culbreath Bayside Power Station</t>
        </is>
      </c>
      <c r="G1979" t="n">
        <v>7873</v>
      </c>
      <c r="H1979" t="inlineStr"/>
      <c r="I1979" t="n">
        <v>1</v>
      </c>
      <c r="J1979" t="inlineStr"/>
      <c r="K1979" t="inlineStr">
        <is>
          <t>NG</t>
        </is>
      </c>
      <c r="L1979" t="inlineStr">
        <is>
          <t>Natural Gas Fired Combined Cycle</t>
        </is>
      </c>
      <c r="M1979" t="inlineStr">
        <is>
          <t>Other</t>
        </is>
      </c>
      <c r="N1979" t="n">
        <v>18454</v>
      </c>
      <c r="O1979" t="n">
        <v>313</v>
      </c>
      <c r="P1979" t="b">
        <v>1</v>
      </c>
      <c r="Q1979" t="inlineStr">
        <is>
          <t>plant_unit</t>
        </is>
      </c>
      <c r="R1979" t="inlineStr">
        <is>
          <t>7873_1_2016_plant_unit_owned_18454</t>
        </is>
      </c>
      <c r="S1979" t="n">
        <v>2</v>
      </c>
      <c r="T1979" t="n">
        <v>1</v>
      </c>
      <c r="U1979" t="b">
        <v>1</v>
      </c>
      <c r="V1979" t="n">
        <v>0.4617451725691299</v>
      </c>
      <c r="W1979" t="n">
        <v>809.1</v>
      </c>
      <c r="X1979" t="n">
        <v>3.017849000583505</v>
      </c>
      <c r="Y1979" t="n">
        <v>22.72289125659788</v>
      </c>
      <c r="Z1979" t="inlineStr">
        <is>
          <t>gas</t>
        </is>
      </c>
      <c r="AA1979" t="n">
        <v>7.529499074408422</v>
      </c>
      <c r="AB1979" t="n">
        <v>2003</v>
      </c>
      <c r="AC1979" t="n">
        <v>3281685</v>
      </c>
      <c r="AD1979" t="inlineStr">
        <is>
          <t>existing</t>
        </is>
      </c>
      <c r="AE1979" t="inlineStr"/>
      <c r="AF1979" t="n">
        <v>39</v>
      </c>
      <c r="AG1979" t="inlineStr">
        <is>
          <t>39_2016</t>
        </is>
      </c>
      <c r="AH1979" s="156" t="n">
        <v>42370</v>
      </c>
      <c r="AI1979" t="n">
        <v>74569371.39340843</v>
      </c>
      <c r="AJ1979" t="n">
        <v>24709444.17</v>
      </c>
      <c r="AK1979" t="inlineStr">
        <is>
          <t>Tampa Electric Co</t>
        </is>
      </c>
    </row>
    <row r="1980">
      <c r="A1980" t="inlineStr">
        <is>
          <t>7873_2_2016_plant_unit_owned_18454</t>
        </is>
      </c>
      <c r="B1980" t="inlineStr">
        <is>
          <t>H L Culbreath Bayside Power Station 2</t>
        </is>
      </c>
      <c r="C1980" t="inlineStr">
        <is>
          <t>plant_unit</t>
        </is>
      </c>
      <c r="D1980" t="n">
        <v>2016</v>
      </c>
      <c r="E1980" t="inlineStr">
        <is>
          <t>owned</t>
        </is>
      </c>
      <c r="F1980" t="inlineStr">
        <is>
          <t>H L Culbreath Bayside Power Station</t>
        </is>
      </c>
      <c r="G1980" t="n">
        <v>7873</v>
      </c>
      <c r="H1980" t="inlineStr"/>
      <c r="I1980" t="n">
        <v>2</v>
      </c>
      <c r="J1980" t="inlineStr"/>
      <c r="K1980" t="inlineStr">
        <is>
          <t>NG</t>
        </is>
      </c>
      <c r="L1980" t="inlineStr">
        <is>
          <t>Natural Gas Fired Combined Cycle</t>
        </is>
      </c>
      <c r="M1980" t="inlineStr">
        <is>
          <t>Other</t>
        </is>
      </c>
      <c r="N1980" t="n">
        <v>18454</v>
      </c>
      <c r="O1980" t="n">
        <v>313</v>
      </c>
      <c r="P1980" t="b">
        <v>1</v>
      </c>
      <c r="Q1980" t="inlineStr">
        <is>
          <t>plant_unit</t>
        </is>
      </c>
      <c r="R1980" t="inlineStr">
        <is>
          <t>7873_2_2016_plant_unit_owned_18454</t>
        </is>
      </c>
      <c r="S1980" t="n">
        <v>2</v>
      </c>
      <c r="T1980" t="n">
        <v>1</v>
      </c>
      <c r="U1980" t="b">
        <v>1</v>
      </c>
      <c r="V1980" t="n">
        <v>0.428285715775362</v>
      </c>
      <c r="W1980" t="n">
        <v>1205.3</v>
      </c>
      <c r="X1980" t="n">
        <v>3.017849000583505</v>
      </c>
      <c r="Y1980" t="n">
        <v>23.12155842799196</v>
      </c>
      <c r="Z1980" t="inlineStr">
        <is>
          <t>gas</t>
        </is>
      </c>
      <c r="AA1980" t="n">
        <v>7.661602162176232</v>
      </c>
      <c r="AB1980" t="n">
        <v>2004</v>
      </c>
      <c r="AC1980" t="n">
        <v>4534413</v>
      </c>
      <c r="AD1980" t="inlineStr">
        <is>
          <t>existing</t>
        </is>
      </c>
      <c r="AE1980" t="inlineStr"/>
      <c r="AF1980" t="n">
        <v>39</v>
      </c>
      <c r="AG1980" t="inlineStr">
        <is>
          <t>39_2016</t>
        </is>
      </c>
      <c r="AH1980" s="156" t="n">
        <v>42370</v>
      </c>
      <c r="AI1980" t="n">
        <v>104842695.1161463</v>
      </c>
      <c r="AJ1980" t="n">
        <v>34740868.44500001</v>
      </c>
      <c r="AK1980" t="inlineStr">
        <is>
          <t>Tampa Electric Co</t>
        </is>
      </c>
    </row>
    <row r="1981">
      <c r="A1981" t="inlineStr">
        <is>
          <t>7873_1_2016_plant_unit_total_18454</t>
        </is>
      </c>
      <c r="B1981" t="inlineStr">
        <is>
          <t>H L Culbreath Bayside Power Station 1</t>
        </is>
      </c>
      <c r="C1981" t="inlineStr">
        <is>
          <t>plant_unit</t>
        </is>
      </c>
      <c r="D1981" t="n">
        <v>2016</v>
      </c>
      <c r="E1981" t="inlineStr">
        <is>
          <t>total</t>
        </is>
      </c>
      <c r="F1981" t="inlineStr">
        <is>
          <t>H L Culbreath Bayside Power Station</t>
        </is>
      </c>
      <c r="G1981" t="n">
        <v>7873</v>
      </c>
      <c r="H1981" t="inlineStr"/>
      <c r="I1981" t="n">
        <v>1</v>
      </c>
      <c r="J1981" t="inlineStr"/>
      <c r="K1981" t="inlineStr">
        <is>
          <t>NG</t>
        </is>
      </c>
      <c r="L1981" t="inlineStr">
        <is>
          <t>Natural Gas Fired Combined Cycle</t>
        </is>
      </c>
      <c r="M1981" t="inlineStr">
        <is>
          <t>Other</t>
        </is>
      </c>
      <c r="N1981" t="n">
        <v>18454</v>
      </c>
      <c r="O1981" t="n">
        <v>313</v>
      </c>
      <c r="P1981" t="b">
        <v>1</v>
      </c>
      <c r="Q1981" t="inlineStr">
        <is>
          <t>plant_unit</t>
        </is>
      </c>
      <c r="R1981" t="inlineStr">
        <is>
          <t>7873_1_2016_plant_unit_total_18454</t>
        </is>
      </c>
      <c r="S1981" t="n">
        <v>2</v>
      </c>
      <c r="T1981" t="n">
        <v>1</v>
      </c>
      <c r="U1981" t="b">
        <v>0</v>
      </c>
      <c r="V1981" t="n">
        <v>0.4617451725691299</v>
      </c>
      <c r="W1981" t="n">
        <v>809.1</v>
      </c>
      <c r="X1981" t="n">
        <v>3.017849000583505</v>
      </c>
      <c r="Y1981" t="n">
        <v>22.72289125659788</v>
      </c>
      <c r="Z1981" t="inlineStr">
        <is>
          <t>gas</t>
        </is>
      </c>
      <c r="AA1981" t="n">
        <v>7.529499074408422</v>
      </c>
      <c r="AB1981" t="n">
        <v>2003</v>
      </c>
      <c r="AC1981" t="n">
        <v>3281685</v>
      </c>
      <c r="AD1981" t="inlineStr">
        <is>
          <t>existing</t>
        </is>
      </c>
      <c r="AE1981" t="inlineStr"/>
      <c r="AF1981" t="n">
        <v>39</v>
      </c>
      <c r="AG1981" t="inlineStr">
        <is>
          <t>39_2016</t>
        </is>
      </c>
      <c r="AH1981" s="156" t="n">
        <v>42370</v>
      </c>
      <c r="AI1981" t="n">
        <v>74569371.39340843</v>
      </c>
      <c r="AJ1981" t="n">
        <v>24709444.17</v>
      </c>
      <c r="AK1981" t="inlineStr">
        <is>
          <t>Tampa Electric Co</t>
        </is>
      </c>
    </row>
    <row r="1982">
      <c r="A1982" t="inlineStr">
        <is>
          <t>7873_2_2016_plant_unit_total_18454</t>
        </is>
      </c>
      <c r="B1982" t="inlineStr">
        <is>
          <t>H L Culbreath Bayside Power Station 2</t>
        </is>
      </c>
      <c r="C1982" t="inlineStr">
        <is>
          <t>plant_unit</t>
        </is>
      </c>
      <c r="D1982" t="n">
        <v>2016</v>
      </c>
      <c r="E1982" t="inlineStr">
        <is>
          <t>total</t>
        </is>
      </c>
      <c r="F1982" t="inlineStr">
        <is>
          <t>H L Culbreath Bayside Power Station</t>
        </is>
      </c>
      <c r="G1982" t="n">
        <v>7873</v>
      </c>
      <c r="H1982" t="inlineStr"/>
      <c r="I1982" t="n">
        <v>2</v>
      </c>
      <c r="J1982" t="inlineStr"/>
      <c r="K1982" t="inlineStr">
        <is>
          <t>NG</t>
        </is>
      </c>
      <c r="L1982" t="inlineStr">
        <is>
          <t>Natural Gas Fired Combined Cycle</t>
        </is>
      </c>
      <c r="M1982" t="inlineStr">
        <is>
          <t>Other</t>
        </is>
      </c>
      <c r="N1982" t="n">
        <v>18454</v>
      </c>
      <c r="O1982" t="n">
        <v>313</v>
      </c>
      <c r="P1982" t="b">
        <v>1</v>
      </c>
      <c r="Q1982" t="inlineStr">
        <is>
          <t>plant_unit</t>
        </is>
      </c>
      <c r="R1982" t="inlineStr">
        <is>
          <t>7873_2_2016_plant_unit_total_18454</t>
        </is>
      </c>
      <c r="S1982" t="n">
        <v>2</v>
      </c>
      <c r="T1982" t="n">
        <v>1</v>
      </c>
      <c r="U1982" t="b">
        <v>0</v>
      </c>
      <c r="V1982" t="n">
        <v>0.428285715775362</v>
      </c>
      <c r="W1982" t="n">
        <v>1205.3</v>
      </c>
      <c r="X1982" t="n">
        <v>3.017849000583505</v>
      </c>
      <c r="Y1982" t="n">
        <v>23.12155842799196</v>
      </c>
      <c r="Z1982" t="inlineStr">
        <is>
          <t>gas</t>
        </is>
      </c>
      <c r="AA1982" t="n">
        <v>7.661602162176232</v>
      </c>
      <c r="AB1982" t="n">
        <v>2004</v>
      </c>
      <c r="AC1982" t="n">
        <v>4534413</v>
      </c>
      <c r="AD1982" t="inlineStr">
        <is>
          <t>existing</t>
        </is>
      </c>
      <c r="AE1982" t="inlineStr"/>
      <c r="AF1982" t="n">
        <v>39</v>
      </c>
      <c r="AG1982" t="inlineStr">
        <is>
          <t>39_2016</t>
        </is>
      </c>
      <c r="AH1982" s="156" t="n">
        <v>42370</v>
      </c>
      <c r="AI1982" t="n">
        <v>104842695.1161463</v>
      </c>
      <c r="AJ1982" t="n">
        <v>34740868.44500001</v>
      </c>
      <c r="AK1982" t="inlineStr">
        <is>
          <t>Tampa Electric Co</t>
        </is>
      </c>
    </row>
    <row r="1983">
      <c r="A1983" t="inlineStr">
        <is>
          <t>7873_ca_2016_plant_prime_mover_owned_18454</t>
        </is>
      </c>
      <c r="B1983" t="inlineStr">
        <is>
          <t>H L Culbreath Bayside Power Station CA</t>
        </is>
      </c>
      <c r="C1983" t="inlineStr">
        <is>
          <t>plant_prime_mover</t>
        </is>
      </c>
      <c r="D1983" t="n">
        <v>2016</v>
      </c>
      <c r="E1983" t="inlineStr">
        <is>
          <t>owned</t>
        </is>
      </c>
      <c r="F1983" t="inlineStr">
        <is>
          <t>H L Culbreath Bayside Power Station</t>
        </is>
      </c>
      <c r="G1983" t="n">
        <v>7873</v>
      </c>
      <c r="H1983" t="inlineStr"/>
      <c r="I1983" t="inlineStr"/>
      <c r="J1983" t="inlineStr">
        <is>
          <t>CA</t>
        </is>
      </c>
      <c r="K1983" t="inlineStr">
        <is>
          <t>NG</t>
        </is>
      </c>
      <c r="L1983" t="inlineStr">
        <is>
          <t>Natural Gas Fired Combined Cycle</t>
        </is>
      </c>
      <c r="M1983" t="inlineStr">
        <is>
          <t>Other</t>
        </is>
      </c>
      <c r="N1983" t="n">
        <v>18454</v>
      </c>
      <c r="O1983" t="n">
        <v>313</v>
      </c>
      <c r="P1983" t="b">
        <v>1</v>
      </c>
      <c r="Q1983" t="inlineStr">
        <is>
          <t>plant_prime_mover</t>
        </is>
      </c>
      <c r="R1983" t="inlineStr">
        <is>
          <t>7873_CA_2016_plant_prime_mover_owned_18454</t>
        </is>
      </c>
      <c r="S1983" t="n">
        <v>3</v>
      </c>
      <c r="T1983" t="n">
        <v>1</v>
      </c>
      <c r="U1983" t="b">
        <v>1</v>
      </c>
      <c r="V1983" t="n">
        <v>0.4506008256941469</v>
      </c>
      <c r="W1983" t="n">
        <v>685.1</v>
      </c>
      <c r="X1983" t="n">
        <v>3.017849000583505</v>
      </c>
      <c r="Y1983" t="n">
        <v>22.98224895370829</v>
      </c>
      <c r="Z1983" t="inlineStr">
        <is>
          <t>gas</t>
        </is>
      </c>
      <c r="AA1983" t="n">
        <v>7.615440318340858</v>
      </c>
      <c r="AB1983" t="n">
        <v>1967</v>
      </c>
      <c r="AC1983" t="n">
        <v>2711679</v>
      </c>
      <c r="AD1983" t="inlineStr">
        <is>
          <t>existing</t>
        </is>
      </c>
      <c r="AE1983" t="inlineStr"/>
      <c r="AF1983" t="n">
        <v>39</v>
      </c>
      <c r="AG1983" t="inlineStr">
        <is>
          <t>39_2016</t>
        </is>
      </c>
      <c r="AH1983" s="156" t="n">
        <v>42370</v>
      </c>
      <c r="AI1983" t="n">
        <v>62243533.4314445</v>
      </c>
      <c r="AJ1983" t="n">
        <v>20625131.81388785</v>
      </c>
      <c r="AK1983" t="inlineStr">
        <is>
          <t>Tampa Electric Co</t>
        </is>
      </c>
    </row>
    <row r="1984">
      <c r="A1984" t="inlineStr">
        <is>
          <t>7873_ct_2016_plant_prime_mover_owned_18454</t>
        </is>
      </c>
      <c r="B1984" t="inlineStr">
        <is>
          <t>H L Culbreath Bayside Power Station CT</t>
        </is>
      </c>
      <c r="C1984" t="inlineStr">
        <is>
          <t>plant_prime_mover</t>
        </is>
      </c>
      <c r="D1984" t="n">
        <v>2016</v>
      </c>
      <c r="E1984" t="inlineStr">
        <is>
          <t>owned</t>
        </is>
      </c>
      <c r="F1984" t="inlineStr">
        <is>
          <t>H L Culbreath Bayside Power Station</t>
        </is>
      </c>
      <c r="G1984" t="n">
        <v>7873</v>
      </c>
      <c r="H1984" t="inlineStr"/>
      <c r="I1984" t="inlineStr"/>
      <c r="J1984" t="inlineStr">
        <is>
          <t>CT</t>
        </is>
      </c>
      <c r="K1984" t="inlineStr">
        <is>
          <t>NG</t>
        </is>
      </c>
      <c r="L1984" t="inlineStr">
        <is>
          <t>Natural Gas Fired Combined Cycle</t>
        </is>
      </c>
      <c r="M1984" t="inlineStr">
        <is>
          <t>Other</t>
        </is>
      </c>
      <c r="N1984" t="n">
        <v>18454</v>
      </c>
      <c r="O1984" t="n">
        <v>313</v>
      </c>
      <c r="P1984" t="b">
        <v>1</v>
      </c>
      <c r="Q1984" t="inlineStr">
        <is>
          <t>plant_prime_mover</t>
        </is>
      </c>
      <c r="R1984" t="inlineStr">
        <is>
          <t>7873_CT_2016_plant_prime_mover_owned_18454</t>
        </is>
      </c>
      <c r="S1984" t="n">
        <v>3</v>
      </c>
      <c r="T1984" t="n">
        <v>1</v>
      </c>
      <c r="U1984" t="b">
        <v>1</v>
      </c>
      <c r="V1984" t="n">
        <v>0.4371505052784673</v>
      </c>
      <c r="W1984" t="n">
        <v>1329.3</v>
      </c>
      <c r="X1984" t="n">
        <v>3.017849000583505</v>
      </c>
      <c r="Y1984" t="n">
        <v>22.95070106882307</v>
      </c>
      <c r="Z1984" t="inlineStr">
        <is>
          <t>gas</t>
        </is>
      </c>
      <c r="AA1984" t="n">
        <v>7.604986553132884</v>
      </c>
      <c r="AB1984" t="n">
        <v>2004</v>
      </c>
      <c r="AC1984" t="n">
        <v>5104419</v>
      </c>
      <c r="AD1984" t="inlineStr">
        <is>
          <t>existing</t>
        </is>
      </c>
      <c r="AE1984" t="inlineStr"/>
      <c r="AF1984" t="n">
        <v>39</v>
      </c>
      <c r="AG1984" t="inlineStr">
        <is>
          <t>39_2016</t>
        </is>
      </c>
      <c r="AH1984" s="156" t="n">
        <v>42370</v>
      </c>
      <c r="AI1984" t="n">
        <v>117168533.0781102</v>
      </c>
      <c r="AJ1984" t="n">
        <v>38825180.80111217</v>
      </c>
      <c r="AK1984" t="inlineStr">
        <is>
          <t>Tampa Electric Co</t>
        </is>
      </c>
    </row>
    <row r="1985">
      <c r="A1985" t="inlineStr">
        <is>
          <t>7873_gt_2016_plant_prime_mover_owned_18454</t>
        </is>
      </c>
      <c r="B1985" t="inlineStr">
        <is>
          <t>H L Culbreath Bayside Power Station GT</t>
        </is>
      </c>
      <c r="C1985" t="inlineStr">
        <is>
          <t>plant_prime_mover</t>
        </is>
      </c>
      <c r="D1985" t="n">
        <v>2016</v>
      </c>
      <c r="E1985" t="inlineStr">
        <is>
          <t>owned</t>
        </is>
      </c>
      <c r="F1985" t="inlineStr">
        <is>
          <t>H L Culbreath Bayside Power Station</t>
        </is>
      </c>
      <c r="G1985" t="n">
        <v>7873</v>
      </c>
      <c r="H1985" t="inlineStr"/>
      <c r="I1985" t="inlineStr"/>
      <c r="J1985" t="inlineStr">
        <is>
          <t>GT</t>
        </is>
      </c>
      <c r="K1985" t="inlineStr">
        <is>
          <t>NG</t>
        </is>
      </c>
      <c r="L1985" t="inlineStr">
        <is>
          <t>Natural Gas Fired Combustion Turbine</t>
        </is>
      </c>
      <c r="M1985" t="inlineStr">
        <is>
          <t>Other</t>
        </is>
      </c>
      <c r="N1985" t="n">
        <v>18454</v>
      </c>
      <c r="O1985" t="n">
        <v>313</v>
      </c>
      <c r="P1985" t="b">
        <v>1</v>
      </c>
      <c r="Q1985" t="inlineStr">
        <is>
          <t>plant_prime_mover</t>
        </is>
      </c>
      <c r="R1985" t="inlineStr">
        <is>
          <t>7873_GT_2016_plant_prime_mover_owned_18454</t>
        </is>
      </c>
      <c r="S1985" t="n">
        <v>3</v>
      </c>
      <c r="T1985" t="n">
        <v>1</v>
      </c>
      <c r="U1985" t="b">
        <v>1</v>
      </c>
      <c r="V1985" t="n">
        <v>0</v>
      </c>
      <c r="W1985" t="n">
        <v>783.4</v>
      </c>
      <c r="X1985" t="inlineStr"/>
      <c r="Y1985" t="inlineStr"/>
      <c r="Z1985" t="inlineStr">
        <is>
          <t>gas</t>
        </is>
      </c>
      <c r="AA1985" t="inlineStr"/>
      <c r="AB1985" t="n">
        <v>2009</v>
      </c>
      <c r="AC1985" t="n">
        <v>0</v>
      </c>
      <c r="AD1985" t="inlineStr">
        <is>
          <t>existing</t>
        </is>
      </c>
      <c r="AE1985" t="inlineStr"/>
      <c r="AF1985" t="n">
        <v>39</v>
      </c>
      <c r="AG1985" t="inlineStr">
        <is>
          <t>39_2016</t>
        </is>
      </c>
      <c r="AH1985" s="156" t="n">
        <v>42370</v>
      </c>
      <c r="AI1985" t="n">
        <v>0</v>
      </c>
      <c r="AJ1985" t="n">
        <v>0</v>
      </c>
      <c r="AK1985" t="inlineStr">
        <is>
          <t>Tampa Electric Co</t>
        </is>
      </c>
    </row>
    <row r="1986">
      <c r="A1986" t="inlineStr">
        <is>
          <t>7873_ca_2016_plant_prime_mover_total_18454</t>
        </is>
      </c>
      <c r="B1986" t="inlineStr">
        <is>
          <t>H L Culbreath Bayside Power Station CA</t>
        </is>
      </c>
      <c r="C1986" t="inlineStr">
        <is>
          <t>plant_prime_mover</t>
        </is>
      </c>
      <c r="D1986" t="n">
        <v>2016</v>
      </c>
      <c r="E1986" t="inlineStr">
        <is>
          <t>total</t>
        </is>
      </c>
      <c r="F1986" t="inlineStr">
        <is>
          <t>H L Culbreath Bayside Power Station</t>
        </is>
      </c>
      <c r="G1986" t="n">
        <v>7873</v>
      </c>
      <c r="H1986" t="inlineStr"/>
      <c r="I1986" t="inlineStr"/>
      <c r="J1986" t="inlineStr">
        <is>
          <t>CA</t>
        </is>
      </c>
      <c r="K1986" t="inlineStr">
        <is>
          <t>NG</t>
        </is>
      </c>
      <c r="L1986" t="inlineStr">
        <is>
          <t>Natural Gas Fired Combined Cycle</t>
        </is>
      </c>
      <c r="M1986" t="inlineStr">
        <is>
          <t>Other</t>
        </is>
      </c>
      <c r="N1986" t="n">
        <v>18454</v>
      </c>
      <c r="O1986" t="n">
        <v>313</v>
      </c>
      <c r="P1986" t="b">
        <v>1</v>
      </c>
      <c r="Q1986" t="inlineStr">
        <is>
          <t>plant_prime_mover</t>
        </is>
      </c>
      <c r="R1986" t="inlineStr">
        <is>
          <t>7873_CA_2016_plant_prime_mover_total_18454</t>
        </is>
      </c>
      <c r="S1986" t="n">
        <v>3</v>
      </c>
      <c r="T1986" t="n">
        <v>1</v>
      </c>
      <c r="U1986" t="b">
        <v>0</v>
      </c>
      <c r="V1986" t="n">
        <v>0.4506008256941469</v>
      </c>
      <c r="W1986" t="n">
        <v>685.1</v>
      </c>
      <c r="X1986" t="n">
        <v>3.017849000583505</v>
      </c>
      <c r="Y1986" t="n">
        <v>22.98224895370829</v>
      </c>
      <c r="Z1986" t="inlineStr">
        <is>
          <t>gas</t>
        </is>
      </c>
      <c r="AA1986" t="n">
        <v>7.615440318340858</v>
      </c>
      <c r="AB1986" t="n">
        <v>1967</v>
      </c>
      <c r="AC1986" t="n">
        <v>2711679</v>
      </c>
      <c r="AD1986" t="inlineStr">
        <is>
          <t>existing</t>
        </is>
      </c>
      <c r="AE1986" t="inlineStr"/>
      <c r="AF1986" t="n">
        <v>39</v>
      </c>
      <c r="AG1986" t="inlineStr">
        <is>
          <t>39_2016</t>
        </is>
      </c>
      <c r="AH1986" s="156" t="n">
        <v>42370</v>
      </c>
      <c r="AI1986" t="n">
        <v>62243533.4314445</v>
      </c>
      <c r="AJ1986" t="n">
        <v>20625131.81388785</v>
      </c>
      <c r="AK1986" t="inlineStr">
        <is>
          <t>Tampa Electric Co</t>
        </is>
      </c>
    </row>
    <row r="1987">
      <c r="A1987" t="inlineStr">
        <is>
          <t>7873_ct_2016_plant_prime_mover_total_18454</t>
        </is>
      </c>
      <c r="B1987" t="inlineStr">
        <is>
          <t>H L Culbreath Bayside Power Station CT</t>
        </is>
      </c>
      <c r="C1987" t="inlineStr">
        <is>
          <t>plant_prime_mover</t>
        </is>
      </c>
      <c r="D1987" t="n">
        <v>2016</v>
      </c>
      <c r="E1987" t="inlineStr">
        <is>
          <t>total</t>
        </is>
      </c>
      <c r="F1987" t="inlineStr">
        <is>
          <t>H L Culbreath Bayside Power Station</t>
        </is>
      </c>
      <c r="G1987" t="n">
        <v>7873</v>
      </c>
      <c r="H1987" t="inlineStr"/>
      <c r="I1987" t="inlineStr"/>
      <c r="J1987" t="inlineStr">
        <is>
          <t>CT</t>
        </is>
      </c>
      <c r="K1987" t="inlineStr">
        <is>
          <t>NG</t>
        </is>
      </c>
      <c r="L1987" t="inlineStr">
        <is>
          <t>Natural Gas Fired Combined Cycle</t>
        </is>
      </c>
      <c r="M1987" t="inlineStr">
        <is>
          <t>Other</t>
        </is>
      </c>
      <c r="N1987" t="n">
        <v>18454</v>
      </c>
      <c r="O1987" t="n">
        <v>313</v>
      </c>
      <c r="P1987" t="b">
        <v>1</v>
      </c>
      <c r="Q1987" t="inlineStr">
        <is>
          <t>plant_prime_mover</t>
        </is>
      </c>
      <c r="R1987" t="inlineStr">
        <is>
          <t>7873_CT_2016_plant_prime_mover_total_18454</t>
        </is>
      </c>
      <c r="S1987" t="n">
        <v>3</v>
      </c>
      <c r="T1987" t="n">
        <v>1</v>
      </c>
      <c r="U1987" t="b">
        <v>0</v>
      </c>
      <c r="V1987" t="n">
        <v>0.4371505052784673</v>
      </c>
      <c r="W1987" t="n">
        <v>1329.3</v>
      </c>
      <c r="X1987" t="n">
        <v>3.017849000583505</v>
      </c>
      <c r="Y1987" t="n">
        <v>22.95070106882307</v>
      </c>
      <c r="Z1987" t="inlineStr">
        <is>
          <t>gas</t>
        </is>
      </c>
      <c r="AA1987" t="n">
        <v>7.604986553132884</v>
      </c>
      <c r="AB1987" t="n">
        <v>2004</v>
      </c>
      <c r="AC1987" t="n">
        <v>5104419</v>
      </c>
      <c r="AD1987" t="inlineStr">
        <is>
          <t>existing</t>
        </is>
      </c>
      <c r="AE1987" t="inlineStr"/>
      <c r="AF1987" t="n">
        <v>39</v>
      </c>
      <c r="AG1987" t="inlineStr">
        <is>
          <t>39_2016</t>
        </is>
      </c>
      <c r="AH1987" s="156" t="n">
        <v>42370</v>
      </c>
      <c r="AI1987" t="n">
        <v>117168533.0781102</v>
      </c>
      <c r="AJ1987" t="n">
        <v>38825180.80111217</v>
      </c>
      <c r="AK1987" t="inlineStr">
        <is>
          <t>Tampa Electric Co</t>
        </is>
      </c>
    </row>
    <row r="1988">
      <c r="A1988" t="inlineStr">
        <is>
          <t>7873_gt_2016_plant_prime_mover_total_18454</t>
        </is>
      </c>
      <c r="B1988" t="inlineStr">
        <is>
          <t>H L Culbreath Bayside Power Station GT</t>
        </is>
      </c>
      <c r="C1988" t="inlineStr">
        <is>
          <t>plant_prime_mover</t>
        </is>
      </c>
      <c r="D1988" t="n">
        <v>2016</v>
      </c>
      <c r="E1988" t="inlineStr">
        <is>
          <t>total</t>
        </is>
      </c>
      <c r="F1988" t="inlineStr">
        <is>
          <t>H L Culbreath Bayside Power Station</t>
        </is>
      </c>
      <c r="G1988" t="n">
        <v>7873</v>
      </c>
      <c r="H1988" t="inlineStr"/>
      <c r="I1988" t="inlineStr"/>
      <c r="J1988" t="inlineStr">
        <is>
          <t>GT</t>
        </is>
      </c>
      <c r="K1988" t="inlineStr">
        <is>
          <t>NG</t>
        </is>
      </c>
      <c r="L1988" t="inlineStr">
        <is>
          <t>Natural Gas Fired Combustion Turbine</t>
        </is>
      </c>
      <c r="M1988" t="inlineStr">
        <is>
          <t>Other</t>
        </is>
      </c>
      <c r="N1988" t="n">
        <v>18454</v>
      </c>
      <c r="O1988" t="n">
        <v>313</v>
      </c>
      <c r="P1988" t="b">
        <v>1</v>
      </c>
      <c r="Q1988" t="inlineStr">
        <is>
          <t>plant_prime_mover</t>
        </is>
      </c>
      <c r="R1988" t="inlineStr">
        <is>
          <t>7873_GT_2016_plant_prime_mover_total_18454</t>
        </is>
      </c>
      <c r="S1988" t="n">
        <v>3</v>
      </c>
      <c r="T1988" t="n">
        <v>1</v>
      </c>
      <c r="U1988" t="b">
        <v>0</v>
      </c>
      <c r="V1988" t="n">
        <v>0</v>
      </c>
      <c r="W1988" t="n">
        <v>783.4</v>
      </c>
      <c r="X1988" t="inlineStr"/>
      <c r="Y1988" t="inlineStr"/>
      <c r="Z1988" t="inlineStr">
        <is>
          <t>gas</t>
        </is>
      </c>
      <c r="AA1988" t="inlineStr"/>
      <c r="AB1988" t="n">
        <v>2009</v>
      </c>
      <c r="AC1988" t="n">
        <v>0</v>
      </c>
      <c r="AD1988" t="inlineStr">
        <is>
          <t>existing</t>
        </is>
      </c>
      <c r="AE1988" t="inlineStr"/>
      <c r="AF1988" t="n">
        <v>39</v>
      </c>
      <c r="AG1988" t="inlineStr">
        <is>
          <t>39_2016</t>
        </is>
      </c>
      <c r="AH1988" s="156" t="n">
        <v>42370</v>
      </c>
      <c r="AI1988" t="n">
        <v>0</v>
      </c>
      <c r="AJ1988" t="n">
        <v>0</v>
      </c>
      <c r="AK1988" t="inlineStr">
        <is>
          <t>Tampa Electric Co</t>
        </is>
      </c>
    </row>
    <row r="1989">
      <c r="A1989" t="inlineStr">
        <is>
          <t>7873_natural_gas_fired_combined_cycle_2016_plant_technology_owned_18454</t>
        </is>
      </c>
      <c r="B1989" t="inlineStr">
        <is>
          <t>H L Culbreath Bayside Power Station Natural Gas Fired Combined Cycle</t>
        </is>
      </c>
      <c r="C1989" t="inlineStr">
        <is>
          <t>plant_technology</t>
        </is>
      </c>
      <c r="D1989" t="n">
        <v>2016</v>
      </c>
      <c r="E1989" t="inlineStr">
        <is>
          <t>owned</t>
        </is>
      </c>
      <c r="F1989" t="inlineStr">
        <is>
          <t>H L Culbreath Bayside Power Station</t>
        </is>
      </c>
      <c r="G1989" t="n">
        <v>7873</v>
      </c>
      <c r="H1989" t="inlineStr"/>
      <c r="I1989" t="inlineStr"/>
      <c r="J1989" t="inlineStr"/>
      <c r="K1989" t="inlineStr">
        <is>
          <t>NG</t>
        </is>
      </c>
      <c r="L1989" t="inlineStr">
        <is>
          <t>Natural Gas Fired Combined Cycle</t>
        </is>
      </c>
      <c r="M1989" t="inlineStr">
        <is>
          <t>Other</t>
        </is>
      </c>
      <c r="N1989" t="n">
        <v>18454</v>
      </c>
      <c r="O1989" t="n">
        <v>313</v>
      </c>
      <c r="P1989" t="b">
        <v>1</v>
      </c>
      <c r="Q1989" t="inlineStr">
        <is>
          <t>plant_technology</t>
        </is>
      </c>
      <c r="R1989" t="inlineStr">
        <is>
          <t>7873_Natural Gas Fired Combined Cycle_2016_plant_technology_owned_18454</t>
        </is>
      </c>
      <c r="S1989" t="n">
        <v>2</v>
      </c>
      <c r="T1989" t="n">
        <v>1</v>
      </c>
      <c r="U1989" t="b">
        <v>1</v>
      </c>
      <c r="V1989" t="n">
        <v>0.441724976345178</v>
      </c>
      <c r="W1989" t="n">
        <v>2014.4</v>
      </c>
      <c r="X1989" t="n">
        <v>3.017849000583505</v>
      </c>
      <c r="Y1989" t="n">
        <v>22.96143054456515</v>
      </c>
      <c r="Z1989" t="inlineStr">
        <is>
          <t>gas</t>
        </is>
      </c>
      <c r="AA1989" t="n">
        <v>7.608541891965281</v>
      </c>
      <c r="AB1989" t="n">
        <v>2004</v>
      </c>
      <c r="AC1989" t="n">
        <v>7816098</v>
      </c>
      <c r="AD1989" t="inlineStr">
        <is>
          <t>existing</t>
        </is>
      </c>
      <c r="AE1989" t="inlineStr"/>
      <c r="AF1989" t="n">
        <v>39</v>
      </c>
      <c r="AG1989" t="inlineStr">
        <is>
          <t>39_2016</t>
        </is>
      </c>
      <c r="AH1989" s="156" t="n">
        <v>42370</v>
      </c>
      <c r="AI1989" t="n">
        <v>179412066.5095547</v>
      </c>
      <c r="AJ1989" t="n">
        <v>59450312.61500001</v>
      </c>
      <c r="AK1989" t="inlineStr">
        <is>
          <t>Tampa Electric Co</t>
        </is>
      </c>
    </row>
    <row r="1990">
      <c r="A1990" t="inlineStr">
        <is>
          <t>7873_natural_gas_fired_combustion_turbine_2016_plant_technology_owned_18454</t>
        </is>
      </c>
      <c r="B1990" t="inlineStr">
        <is>
          <t>H L Culbreath Bayside Power Station Natural Gas Fired Combustion Turbine</t>
        </is>
      </c>
      <c r="C1990" t="inlineStr">
        <is>
          <t>plant_technology</t>
        </is>
      </c>
      <c r="D1990" t="n">
        <v>2016</v>
      </c>
      <c r="E1990" t="inlineStr">
        <is>
          <t>owned</t>
        </is>
      </c>
      <c r="F1990" t="inlineStr">
        <is>
          <t>H L Culbreath Bayside Power Station</t>
        </is>
      </c>
      <c r="G1990" t="n">
        <v>7873</v>
      </c>
      <c r="H1990" t="inlineStr"/>
      <c r="I1990" t="inlineStr"/>
      <c r="J1990" t="inlineStr">
        <is>
          <t>GT</t>
        </is>
      </c>
      <c r="K1990" t="inlineStr">
        <is>
          <t>NG</t>
        </is>
      </c>
      <c r="L1990" t="inlineStr">
        <is>
          <t>Natural Gas Fired Combustion Turbine</t>
        </is>
      </c>
      <c r="M1990" t="inlineStr">
        <is>
          <t>Other</t>
        </is>
      </c>
      <c r="N1990" t="n">
        <v>18454</v>
      </c>
      <c r="O1990" t="n">
        <v>313</v>
      </c>
      <c r="P1990" t="b">
        <v>0</v>
      </c>
      <c r="Q1990" t="inlineStr">
        <is>
          <t>plant_prime_mover</t>
        </is>
      </c>
      <c r="R1990" t="inlineStr">
        <is>
          <t>7873_GT_2016_plant_prime_mover_owned_18454</t>
        </is>
      </c>
      <c r="S1990" t="n">
        <v>2</v>
      </c>
      <c r="T1990" t="n">
        <v>1</v>
      </c>
      <c r="U1990" t="b">
        <v>1</v>
      </c>
      <c r="V1990" t="n">
        <v>0</v>
      </c>
      <c r="W1990" t="n">
        <v>783.4</v>
      </c>
      <c r="X1990" t="inlineStr"/>
      <c r="Y1990" t="inlineStr"/>
      <c r="Z1990" t="inlineStr">
        <is>
          <t>gas</t>
        </is>
      </c>
      <c r="AA1990" t="inlineStr"/>
      <c r="AB1990" t="n">
        <v>2009</v>
      </c>
      <c r="AC1990" t="n">
        <v>0</v>
      </c>
      <c r="AD1990" t="inlineStr">
        <is>
          <t>existing</t>
        </is>
      </c>
      <c r="AE1990" t="inlineStr"/>
      <c r="AF1990" t="n">
        <v>39</v>
      </c>
      <c r="AG1990" t="inlineStr">
        <is>
          <t>39_2016</t>
        </is>
      </c>
      <c r="AH1990" s="156" t="n">
        <v>42370</v>
      </c>
      <c r="AI1990" t="n">
        <v>0</v>
      </c>
      <c r="AJ1990" t="n">
        <v>0</v>
      </c>
      <c r="AK1990" t="inlineStr">
        <is>
          <t>Tampa Electric Co</t>
        </is>
      </c>
    </row>
    <row r="1991">
      <c r="A1991" t="inlineStr">
        <is>
          <t>7873_natural_gas_fired_combined_cycle_2016_plant_technology_total_18454</t>
        </is>
      </c>
      <c r="B1991" t="inlineStr">
        <is>
          <t>H L Culbreath Bayside Power Station Natural Gas Fired Combined Cycle</t>
        </is>
      </c>
      <c r="C1991" t="inlineStr">
        <is>
          <t>plant_technology</t>
        </is>
      </c>
      <c r="D1991" t="n">
        <v>2016</v>
      </c>
      <c r="E1991" t="inlineStr">
        <is>
          <t>total</t>
        </is>
      </c>
      <c r="F1991" t="inlineStr">
        <is>
          <t>H L Culbreath Bayside Power Station</t>
        </is>
      </c>
      <c r="G1991" t="n">
        <v>7873</v>
      </c>
      <c r="H1991" t="inlineStr"/>
      <c r="I1991" t="inlineStr"/>
      <c r="J1991" t="inlineStr"/>
      <c r="K1991" t="inlineStr">
        <is>
          <t>NG</t>
        </is>
      </c>
      <c r="L1991" t="inlineStr">
        <is>
          <t>Natural Gas Fired Combined Cycle</t>
        </is>
      </c>
      <c r="M1991" t="inlineStr">
        <is>
          <t>Other</t>
        </is>
      </c>
      <c r="N1991" t="n">
        <v>18454</v>
      </c>
      <c r="O1991" t="n">
        <v>313</v>
      </c>
      <c r="P1991" t="b">
        <v>1</v>
      </c>
      <c r="Q1991" t="inlineStr">
        <is>
          <t>plant_technology</t>
        </is>
      </c>
      <c r="R1991" t="inlineStr">
        <is>
          <t>7873_Natural Gas Fired Combined Cycle_2016_plant_technology_total_18454</t>
        </is>
      </c>
      <c r="S1991" t="n">
        <v>2</v>
      </c>
      <c r="T1991" t="n">
        <v>1</v>
      </c>
      <c r="U1991" t="b">
        <v>0</v>
      </c>
      <c r="V1991" t="n">
        <v>0.441724976345178</v>
      </c>
      <c r="W1991" t="n">
        <v>2014.4</v>
      </c>
      <c r="X1991" t="n">
        <v>3.017849000583505</v>
      </c>
      <c r="Y1991" t="n">
        <v>22.96143054456515</v>
      </c>
      <c r="Z1991" t="inlineStr">
        <is>
          <t>gas</t>
        </is>
      </c>
      <c r="AA1991" t="n">
        <v>7.608541891965281</v>
      </c>
      <c r="AB1991" t="n">
        <v>2004</v>
      </c>
      <c r="AC1991" t="n">
        <v>7816098</v>
      </c>
      <c r="AD1991" t="inlineStr">
        <is>
          <t>existing</t>
        </is>
      </c>
      <c r="AE1991" t="inlineStr"/>
      <c r="AF1991" t="n">
        <v>39</v>
      </c>
      <c r="AG1991" t="inlineStr">
        <is>
          <t>39_2016</t>
        </is>
      </c>
      <c r="AH1991" s="156" t="n">
        <v>42370</v>
      </c>
      <c r="AI1991" t="n">
        <v>179412066.5095547</v>
      </c>
      <c r="AJ1991" t="n">
        <v>59450312.61500001</v>
      </c>
      <c r="AK1991" t="inlineStr">
        <is>
          <t>Tampa Electric Co</t>
        </is>
      </c>
    </row>
    <row r="1992">
      <c r="A1992" t="inlineStr">
        <is>
          <t>7873_natural_gas_fired_combustion_turbine_2016_plant_technology_total_18454</t>
        </is>
      </c>
      <c r="B1992" t="inlineStr">
        <is>
          <t>H L Culbreath Bayside Power Station Natural Gas Fired Combustion Turbine</t>
        </is>
      </c>
      <c r="C1992" t="inlineStr">
        <is>
          <t>plant_technology</t>
        </is>
      </c>
      <c r="D1992" t="n">
        <v>2016</v>
      </c>
      <c r="E1992" t="inlineStr">
        <is>
          <t>total</t>
        </is>
      </c>
      <c r="F1992" t="inlineStr">
        <is>
          <t>H L Culbreath Bayside Power Station</t>
        </is>
      </c>
      <c r="G1992" t="n">
        <v>7873</v>
      </c>
      <c r="H1992" t="inlineStr"/>
      <c r="I1992" t="inlineStr"/>
      <c r="J1992" t="inlineStr">
        <is>
          <t>GT</t>
        </is>
      </c>
      <c r="K1992" t="inlineStr">
        <is>
          <t>NG</t>
        </is>
      </c>
      <c r="L1992" t="inlineStr">
        <is>
          <t>Natural Gas Fired Combustion Turbine</t>
        </is>
      </c>
      <c r="M1992" t="inlineStr">
        <is>
          <t>Other</t>
        </is>
      </c>
      <c r="N1992" t="n">
        <v>18454</v>
      </c>
      <c r="O1992" t="n">
        <v>313</v>
      </c>
      <c r="P1992" t="b">
        <v>0</v>
      </c>
      <c r="Q1992" t="inlineStr">
        <is>
          <t>plant_prime_mover</t>
        </is>
      </c>
      <c r="R1992" t="inlineStr">
        <is>
          <t>7873_GT_2016_plant_prime_mover_total_18454</t>
        </is>
      </c>
      <c r="S1992" t="n">
        <v>2</v>
      </c>
      <c r="T1992" t="n">
        <v>1</v>
      </c>
      <c r="U1992" t="b">
        <v>0</v>
      </c>
      <c r="V1992" t="n">
        <v>0</v>
      </c>
      <c r="W1992" t="n">
        <v>783.4</v>
      </c>
      <c r="X1992" t="inlineStr"/>
      <c r="Y1992" t="inlineStr"/>
      <c r="Z1992" t="inlineStr">
        <is>
          <t>gas</t>
        </is>
      </c>
      <c r="AA1992" t="inlineStr"/>
      <c r="AB1992" t="n">
        <v>2009</v>
      </c>
      <c r="AC1992" t="n">
        <v>0</v>
      </c>
      <c r="AD1992" t="inlineStr">
        <is>
          <t>existing</t>
        </is>
      </c>
      <c r="AE1992" t="inlineStr"/>
      <c r="AF1992" t="n">
        <v>39</v>
      </c>
      <c r="AG1992" t="inlineStr">
        <is>
          <t>39_2016</t>
        </is>
      </c>
      <c r="AH1992" s="156" t="n">
        <v>42370</v>
      </c>
      <c r="AI1992" t="n">
        <v>0</v>
      </c>
      <c r="AJ1992" t="n">
        <v>0</v>
      </c>
      <c r="AK1992" t="inlineStr">
        <is>
          <t>Tampa Electric Co</t>
        </is>
      </c>
    </row>
    <row r="1993">
      <c r="A1993" t="inlineStr">
        <is>
          <t>7873_ng_2016_plant_prime_fuel_owned_18454</t>
        </is>
      </c>
      <c r="B1993" t="inlineStr">
        <is>
          <t>H L Culbreath Bayside Power Station NG</t>
        </is>
      </c>
      <c r="C1993" t="inlineStr">
        <is>
          <t>plant_prime_fuel</t>
        </is>
      </c>
      <c r="D1993" t="n">
        <v>2016</v>
      </c>
      <c r="E1993" t="inlineStr">
        <is>
          <t>owned</t>
        </is>
      </c>
      <c r="F1993" t="inlineStr">
        <is>
          <t>H L Culbreath Bayside Power Station</t>
        </is>
      </c>
      <c r="G1993" t="n">
        <v>7873</v>
      </c>
      <c r="H1993" t="inlineStr"/>
      <c r="I1993" t="inlineStr"/>
      <c r="J1993" t="inlineStr"/>
      <c r="K1993" t="inlineStr">
        <is>
          <t>NG</t>
        </is>
      </c>
      <c r="L1993" t="inlineStr"/>
      <c r="M1993" t="inlineStr">
        <is>
          <t>Other</t>
        </is>
      </c>
      <c r="N1993" t="n">
        <v>18454</v>
      </c>
      <c r="O1993" t="n">
        <v>313</v>
      </c>
      <c r="P1993" t="b">
        <v>0</v>
      </c>
      <c r="Q1993" t="inlineStr">
        <is>
          <t>plant</t>
        </is>
      </c>
      <c r="R1993" t="inlineStr">
        <is>
          <t>7873_2016_plant_owned_18454</t>
        </is>
      </c>
      <c r="S1993" t="n">
        <v>1</v>
      </c>
      <c r="T1993" t="n">
        <v>1</v>
      </c>
      <c r="U1993" t="b">
        <v>1</v>
      </c>
      <c r="V1993" t="n">
        <v>0.3180394568409917</v>
      </c>
      <c r="W1993" t="n">
        <v>2797.800000000001</v>
      </c>
      <c r="X1993" t="n">
        <v>3.017849000583505</v>
      </c>
      <c r="Y1993" t="n">
        <v>22.96143054456515</v>
      </c>
      <c r="Z1993" t="inlineStr">
        <is>
          <t>gas</t>
        </is>
      </c>
      <c r="AA1993" t="n">
        <v>7.608541891965281</v>
      </c>
      <c r="AB1993" t="n">
        <v>2009</v>
      </c>
      <c r="AC1993" t="n">
        <v>7816098</v>
      </c>
      <c r="AD1993" t="inlineStr">
        <is>
          <t>existing</t>
        </is>
      </c>
      <c r="AE1993" t="inlineStr"/>
      <c r="AF1993" t="n">
        <v>39</v>
      </c>
      <c r="AG1993" t="inlineStr">
        <is>
          <t>39_2016</t>
        </is>
      </c>
      <c r="AH1993" s="156" t="n">
        <v>42370</v>
      </c>
      <c r="AI1993" t="n">
        <v>179412066.5095547</v>
      </c>
      <c r="AJ1993" t="n">
        <v>59450312.61500001</v>
      </c>
      <c r="AK1993" t="inlineStr">
        <is>
          <t>Tampa Electric Co</t>
        </is>
      </c>
    </row>
    <row r="1994">
      <c r="A1994" t="inlineStr">
        <is>
          <t>7873_ng_2016_plant_prime_fuel_total_18454</t>
        </is>
      </c>
      <c r="B1994" t="inlineStr">
        <is>
          <t>H L Culbreath Bayside Power Station NG</t>
        </is>
      </c>
      <c r="C1994" t="inlineStr">
        <is>
          <t>plant_prime_fuel</t>
        </is>
      </c>
      <c r="D1994" t="n">
        <v>2016</v>
      </c>
      <c r="E1994" t="inlineStr">
        <is>
          <t>total</t>
        </is>
      </c>
      <c r="F1994" t="inlineStr">
        <is>
          <t>H L Culbreath Bayside Power Station</t>
        </is>
      </c>
      <c r="G1994" t="n">
        <v>7873</v>
      </c>
      <c r="H1994" t="inlineStr"/>
      <c r="I1994" t="inlineStr"/>
      <c r="J1994" t="inlineStr"/>
      <c r="K1994" t="inlineStr">
        <is>
          <t>NG</t>
        </is>
      </c>
      <c r="L1994" t="inlineStr"/>
      <c r="M1994" t="inlineStr">
        <is>
          <t>Other</t>
        </is>
      </c>
      <c r="N1994" t="n">
        <v>18454</v>
      </c>
      <c r="O1994" t="n">
        <v>313</v>
      </c>
      <c r="P1994" t="b">
        <v>0</v>
      </c>
      <c r="Q1994" t="inlineStr">
        <is>
          <t>plant</t>
        </is>
      </c>
      <c r="R1994" t="inlineStr">
        <is>
          <t>7873_2016_plant_total_18454</t>
        </is>
      </c>
      <c r="S1994" t="n">
        <v>1</v>
      </c>
      <c r="T1994" t="n">
        <v>1</v>
      </c>
      <c r="U1994" t="b">
        <v>0</v>
      </c>
      <c r="V1994" t="n">
        <v>0.3180394568409917</v>
      </c>
      <c r="W1994" t="n">
        <v>2797.800000000001</v>
      </c>
      <c r="X1994" t="n">
        <v>3.017849000583505</v>
      </c>
      <c r="Y1994" t="n">
        <v>22.96143054456515</v>
      </c>
      <c r="Z1994" t="inlineStr">
        <is>
          <t>gas</t>
        </is>
      </c>
      <c r="AA1994" t="n">
        <v>7.608541891965281</v>
      </c>
      <c r="AB1994" t="n">
        <v>2009</v>
      </c>
      <c r="AC1994" t="n">
        <v>7816098</v>
      </c>
      <c r="AD1994" t="inlineStr">
        <is>
          <t>existing</t>
        </is>
      </c>
      <c r="AE1994" t="inlineStr"/>
      <c r="AF1994" t="n">
        <v>39</v>
      </c>
      <c r="AG1994" t="inlineStr">
        <is>
          <t>39_2016</t>
        </is>
      </c>
      <c r="AH1994" s="156" t="n">
        <v>42370</v>
      </c>
      <c r="AI1994" t="n">
        <v>179412066.5095547</v>
      </c>
      <c r="AJ1994" t="n">
        <v>59450312.61500001</v>
      </c>
      <c r="AK1994" t="inlineStr">
        <is>
          <t>Tampa Electric Co</t>
        </is>
      </c>
    </row>
    <row r="1995">
      <c r="A1995" t="inlineStr">
        <is>
          <t>7873_other_2016_plant_ferc_acct_owned_18454</t>
        </is>
      </c>
      <c r="B1995" t="inlineStr">
        <is>
          <t>H L Culbreath Bayside Power Station Other</t>
        </is>
      </c>
      <c r="C1995" t="inlineStr">
        <is>
          <t>plant_ferc_acct</t>
        </is>
      </c>
      <c r="D1995" t="n">
        <v>2016</v>
      </c>
      <c r="E1995" t="inlineStr">
        <is>
          <t>owned</t>
        </is>
      </c>
      <c r="F1995" t="inlineStr">
        <is>
          <t>H L Culbreath Bayside Power Station</t>
        </is>
      </c>
      <c r="G1995" t="n">
        <v>7873</v>
      </c>
      <c r="H1995" t="inlineStr"/>
      <c r="I1995" t="inlineStr"/>
      <c r="J1995" t="inlineStr"/>
      <c r="K1995" t="inlineStr">
        <is>
          <t>NG</t>
        </is>
      </c>
      <c r="L1995" t="inlineStr"/>
      <c r="M1995" t="inlineStr">
        <is>
          <t>Other</t>
        </is>
      </c>
      <c r="N1995" t="n">
        <v>18454</v>
      </c>
      <c r="O1995" t="n">
        <v>313</v>
      </c>
      <c r="P1995" t="b">
        <v>0</v>
      </c>
      <c r="Q1995" t="inlineStr">
        <is>
          <t>plant</t>
        </is>
      </c>
      <c r="R1995" t="inlineStr">
        <is>
          <t>7873_2016_plant_owned_18454</t>
        </is>
      </c>
      <c r="S1995" t="n">
        <v>1</v>
      </c>
      <c r="T1995" t="n">
        <v>1</v>
      </c>
      <c r="U1995" t="b">
        <v>1</v>
      </c>
      <c r="V1995" t="n">
        <v>0.3180394568409917</v>
      </c>
      <c r="W1995" t="n">
        <v>2797.800000000001</v>
      </c>
      <c r="X1995" t="n">
        <v>3.017849000583505</v>
      </c>
      <c r="Y1995" t="n">
        <v>22.96143054456515</v>
      </c>
      <c r="Z1995" t="inlineStr">
        <is>
          <t>gas</t>
        </is>
      </c>
      <c r="AA1995" t="n">
        <v>7.608541891965281</v>
      </c>
      <c r="AB1995" t="n">
        <v>2009</v>
      </c>
      <c r="AC1995" t="n">
        <v>7816098</v>
      </c>
      <c r="AD1995" t="inlineStr">
        <is>
          <t>existing</t>
        </is>
      </c>
      <c r="AE1995" t="inlineStr"/>
      <c r="AF1995" t="n">
        <v>39</v>
      </c>
      <c r="AG1995" t="inlineStr">
        <is>
          <t>39_2016</t>
        </is>
      </c>
      <c r="AH1995" s="156" t="n">
        <v>42370</v>
      </c>
      <c r="AI1995" t="n">
        <v>179412066.5095547</v>
      </c>
      <c r="AJ1995" t="n">
        <v>59450312.61500001</v>
      </c>
      <c r="AK1995" t="inlineStr">
        <is>
          <t>Tampa Electric Co</t>
        </is>
      </c>
    </row>
    <row r="1996">
      <c r="A1996" t="inlineStr">
        <is>
          <t>7873_other_2016_plant_ferc_acct_total_18454</t>
        </is>
      </c>
      <c r="B1996" t="inlineStr">
        <is>
          <t>H L Culbreath Bayside Power Station Other</t>
        </is>
      </c>
      <c r="C1996" t="inlineStr">
        <is>
          <t>plant_ferc_acct</t>
        </is>
      </c>
      <c r="D1996" t="n">
        <v>2016</v>
      </c>
      <c r="E1996" t="inlineStr">
        <is>
          <t>total</t>
        </is>
      </c>
      <c r="F1996" t="inlineStr">
        <is>
          <t>H L Culbreath Bayside Power Station</t>
        </is>
      </c>
      <c r="G1996" t="n">
        <v>7873</v>
      </c>
      <c r="H1996" t="inlineStr"/>
      <c r="I1996" t="inlineStr"/>
      <c r="J1996" t="inlineStr"/>
      <c r="K1996" t="inlineStr">
        <is>
          <t>NG</t>
        </is>
      </c>
      <c r="L1996" t="inlineStr"/>
      <c r="M1996" t="inlineStr">
        <is>
          <t>Other</t>
        </is>
      </c>
      <c r="N1996" t="n">
        <v>18454</v>
      </c>
      <c r="O1996" t="n">
        <v>313</v>
      </c>
      <c r="P1996" t="b">
        <v>0</v>
      </c>
      <c r="Q1996" t="inlineStr">
        <is>
          <t>plant</t>
        </is>
      </c>
      <c r="R1996" t="inlineStr">
        <is>
          <t>7873_2016_plant_total_18454</t>
        </is>
      </c>
      <c r="S1996" t="n">
        <v>1</v>
      </c>
      <c r="T1996" t="n">
        <v>1</v>
      </c>
      <c r="U1996" t="b">
        <v>0</v>
      </c>
      <c r="V1996" t="n">
        <v>0.3180394568409917</v>
      </c>
      <c r="W1996" t="n">
        <v>2797.800000000001</v>
      </c>
      <c r="X1996" t="n">
        <v>3.017849000583505</v>
      </c>
      <c r="Y1996" t="n">
        <v>22.96143054456515</v>
      </c>
      <c r="Z1996" t="inlineStr">
        <is>
          <t>gas</t>
        </is>
      </c>
      <c r="AA1996" t="n">
        <v>7.608541891965281</v>
      </c>
      <c r="AB1996" t="n">
        <v>2009</v>
      </c>
      <c r="AC1996" t="n">
        <v>7816098</v>
      </c>
      <c r="AD1996" t="inlineStr">
        <is>
          <t>existing</t>
        </is>
      </c>
      <c r="AE1996" t="inlineStr"/>
      <c r="AF1996" t="n">
        <v>39</v>
      </c>
      <c r="AG1996" t="inlineStr">
        <is>
          <t>39_2016</t>
        </is>
      </c>
      <c r="AH1996" s="156" t="n">
        <v>42370</v>
      </c>
      <c r="AI1996" t="n">
        <v>179412066.5095547</v>
      </c>
      <c r="AJ1996" t="n">
        <v>59450312.61500001</v>
      </c>
      <c r="AK1996" t="inlineStr">
        <is>
          <t>Tampa Electric Co</t>
        </is>
      </c>
    </row>
    <row r="1997">
      <c r="A1997" t="inlineStr">
        <is>
          <t>7873_1a_2016_plant_gen_owned_18454</t>
        </is>
      </c>
      <c r="B1997" t="inlineStr">
        <is>
          <t>H L Culbreath Bayside Power Station 1A</t>
        </is>
      </c>
      <c r="C1997" t="inlineStr">
        <is>
          <t>plant_gen</t>
        </is>
      </c>
      <c r="D1997" t="n">
        <v>2016</v>
      </c>
      <c r="E1997" t="inlineStr">
        <is>
          <t>owned</t>
        </is>
      </c>
      <c r="F1997" t="inlineStr">
        <is>
          <t>H L Culbreath Bayside Power Station</t>
        </is>
      </c>
      <c r="G1997" t="n">
        <v>7873</v>
      </c>
      <c r="H1997" t="inlineStr">
        <is>
          <t>1A</t>
        </is>
      </c>
      <c r="I1997" t="n">
        <v>1</v>
      </c>
      <c r="J1997" t="inlineStr">
        <is>
          <t>CT</t>
        </is>
      </c>
      <c r="K1997" t="inlineStr">
        <is>
          <t>NG</t>
        </is>
      </c>
      <c r="L1997" t="inlineStr">
        <is>
          <t>Natural Gas Fired Combined Cycle</t>
        </is>
      </c>
      <c r="M1997" t="inlineStr">
        <is>
          <t>Other</t>
        </is>
      </c>
      <c r="N1997" t="n">
        <v>18454</v>
      </c>
      <c r="O1997" t="n">
        <v>313</v>
      </c>
      <c r="P1997" t="b">
        <v>1</v>
      </c>
      <c r="Q1997" t="inlineStr">
        <is>
          <t>plant_gen</t>
        </is>
      </c>
      <c r="R1997" t="inlineStr">
        <is>
          <t>7873_1A_2016_plant_gen_owned_18454</t>
        </is>
      </c>
      <c r="S1997" t="n">
        <v>17</v>
      </c>
      <c r="T1997" t="n">
        <v>1</v>
      </c>
      <c r="U1997" t="b">
        <v>1</v>
      </c>
      <c r="V1997" t="n">
        <v>0.4326988559792279</v>
      </c>
      <c r="W1997" t="n">
        <v>189.9</v>
      </c>
      <c r="X1997" t="n">
        <v>3.017849000583505</v>
      </c>
      <c r="Y1997" t="n">
        <v>22.72289125659788</v>
      </c>
      <c r="Z1997" t="inlineStr">
        <is>
          <t>gas</t>
        </is>
      </c>
      <c r="AA1997" t="n">
        <v>7.529499074408422</v>
      </c>
      <c r="AB1997" t="n">
        <v>2003</v>
      </c>
      <c r="AC1997" t="n">
        <v>721777</v>
      </c>
      <c r="AD1997" t="inlineStr">
        <is>
          <t>existing</t>
        </is>
      </c>
      <c r="AE1997" t="inlineStr"/>
      <c r="AF1997" t="n">
        <v>39</v>
      </c>
      <c r="AG1997" t="inlineStr">
        <is>
          <t>39_2016</t>
        </is>
      </c>
      <c r="AH1997" s="156" t="n">
        <v>42370</v>
      </c>
      <c r="AI1997" t="n">
        <v>16400860.28251345</v>
      </c>
      <c r="AJ1997" t="n">
        <v>5434619.253429288</v>
      </c>
      <c r="AK1997" t="inlineStr">
        <is>
          <t>Tampa Electric Co</t>
        </is>
      </c>
    </row>
    <row r="1998">
      <c r="A1998" t="inlineStr">
        <is>
          <t>7873_1b_2016_plant_gen_owned_18454</t>
        </is>
      </c>
      <c r="B1998" t="inlineStr">
        <is>
          <t>H L Culbreath Bayside Power Station 1B</t>
        </is>
      </c>
      <c r="C1998" t="inlineStr">
        <is>
          <t>plant_gen</t>
        </is>
      </c>
      <c r="D1998" t="n">
        <v>2016</v>
      </c>
      <c r="E1998" t="inlineStr">
        <is>
          <t>owned</t>
        </is>
      </c>
      <c r="F1998" t="inlineStr">
        <is>
          <t>H L Culbreath Bayside Power Station</t>
        </is>
      </c>
      <c r="G1998" t="n">
        <v>7873</v>
      </c>
      <c r="H1998" t="inlineStr">
        <is>
          <t>1B</t>
        </is>
      </c>
      <c r="I1998" t="n">
        <v>1</v>
      </c>
      <c r="J1998" t="inlineStr">
        <is>
          <t>CT</t>
        </is>
      </c>
      <c r="K1998" t="inlineStr">
        <is>
          <t>NG</t>
        </is>
      </c>
      <c r="L1998" t="inlineStr">
        <is>
          <t>Natural Gas Fired Combined Cycle</t>
        </is>
      </c>
      <c r="M1998" t="inlineStr">
        <is>
          <t>Other</t>
        </is>
      </c>
      <c r="N1998" t="n">
        <v>18454</v>
      </c>
      <c r="O1998" t="n">
        <v>313</v>
      </c>
      <c r="P1998" t="b">
        <v>1</v>
      </c>
      <c r="Q1998" t="inlineStr">
        <is>
          <t>plant_gen</t>
        </is>
      </c>
      <c r="R1998" t="inlineStr">
        <is>
          <t>7873_1B_2016_plant_gen_owned_18454</t>
        </is>
      </c>
      <c r="S1998" t="n">
        <v>17</v>
      </c>
      <c r="T1998" t="n">
        <v>1</v>
      </c>
      <c r="U1998" t="b">
        <v>1</v>
      </c>
      <c r="V1998" t="n">
        <v>0.4340525067838408</v>
      </c>
      <c r="W1998" t="n">
        <v>189.9</v>
      </c>
      <c r="X1998" t="n">
        <v>3.017849000583505</v>
      </c>
      <c r="Y1998" t="n">
        <v>22.72289125659788</v>
      </c>
      <c r="Z1998" t="inlineStr">
        <is>
          <t>gas</t>
        </is>
      </c>
      <c r="AA1998" t="n">
        <v>7.529499074408422</v>
      </c>
      <c r="AB1998" t="n">
        <v>2003</v>
      </c>
      <c r="AC1998" t="n">
        <v>724035</v>
      </c>
      <c r="AD1998" t="inlineStr">
        <is>
          <t>existing</t>
        </is>
      </c>
      <c r="AE1998" t="inlineStr"/>
      <c r="AF1998" t="n">
        <v>39</v>
      </c>
      <c r="AG1998" t="inlineStr">
        <is>
          <t>39_2016</t>
        </is>
      </c>
      <c r="AH1998" s="156" t="n">
        <v>42370</v>
      </c>
      <c r="AI1998" t="n">
        <v>16452168.57097085</v>
      </c>
      <c r="AJ1998" t="n">
        <v>5451620.862339302</v>
      </c>
      <c r="AK1998" t="inlineStr">
        <is>
          <t>Tampa Electric Co</t>
        </is>
      </c>
    </row>
    <row r="1999">
      <c r="A1999" t="inlineStr">
        <is>
          <t>7873_1c_2016_plant_gen_owned_18454</t>
        </is>
      </c>
      <c r="B1999" t="inlineStr">
        <is>
          <t>H L Culbreath Bayside Power Station 1C</t>
        </is>
      </c>
      <c r="C1999" t="inlineStr">
        <is>
          <t>plant_gen</t>
        </is>
      </c>
      <c r="D1999" t="n">
        <v>2016</v>
      </c>
      <c r="E1999" t="inlineStr">
        <is>
          <t>owned</t>
        </is>
      </c>
      <c r="F1999" t="inlineStr">
        <is>
          <t>H L Culbreath Bayside Power Station</t>
        </is>
      </c>
      <c r="G1999" t="n">
        <v>7873</v>
      </c>
      <c r="H1999" t="inlineStr">
        <is>
          <t>1C</t>
        </is>
      </c>
      <c r="I1999" t="n">
        <v>1</v>
      </c>
      <c r="J1999" t="inlineStr">
        <is>
          <t>CT</t>
        </is>
      </c>
      <c r="K1999" t="inlineStr">
        <is>
          <t>NG</t>
        </is>
      </c>
      <c r="L1999" t="inlineStr">
        <is>
          <t>Natural Gas Fired Combined Cycle</t>
        </is>
      </c>
      <c r="M1999" t="inlineStr">
        <is>
          <t>Other</t>
        </is>
      </c>
      <c r="N1999" t="n">
        <v>18454</v>
      </c>
      <c r="O1999" t="n">
        <v>313</v>
      </c>
      <c r="P1999" t="b">
        <v>1</v>
      </c>
      <c r="Q1999" t="inlineStr">
        <is>
          <t>plant_gen</t>
        </is>
      </c>
      <c r="R1999" t="inlineStr">
        <is>
          <t>7873_1C_2016_plant_gen_owned_18454</t>
        </is>
      </c>
      <c r="S1999" t="n">
        <v>17</v>
      </c>
      <c r="T1999" t="n">
        <v>1</v>
      </c>
      <c r="U1999" t="b">
        <v>1</v>
      </c>
      <c r="V1999" t="n">
        <v>0.4168231338323017</v>
      </c>
      <c r="W1999" t="n">
        <v>189.9</v>
      </c>
      <c r="X1999" t="n">
        <v>3.017849000583505</v>
      </c>
      <c r="Y1999" t="n">
        <v>22.72289125659788</v>
      </c>
      <c r="Z1999" t="inlineStr">
        <is>
          <t>gas</t>
        </is>
      </c>
      <c r="AA1999" t="n">
        <v>7.529499074408422</v>
      </c>
      <c r="AB1999" t="n">
        <v>2003</v>
      </c>
      <c r="AC1999" t="n">
        <v>695295</v>
      </c>
      <c r="AD1999" t="inlineStr">
        <is>
          <t>existing</t>
        </is>
      </c>
      <c r="AE1999" t="inlineStr"/>
      <c r="AF1999" t="n">
        <v>39</v>
      </c>
      <c r="AG1999" t="inlineStr">
        <is>
          <t>39_2016</t>
        </is>
      </c>
      <c r="AH1999" s="156" t="n">
        <v>42370</v>
      </c>
      <c r="AI1999" t="n">
        <v>15799112.67625622</v>
      </c>
      <c r="AJ1999" t="n">
        <v>5235223.058940804</v>
      </c>
      <c r="AK1999" t="inlineStr">
        <is>
          <t>Tampa Electric Co</t>
        </is>
      </c>
    </row>
    <row r="2000">
      <c r="A2000" t="inlineStr">
        <is>
          <t>7873_1st_2016_plant_gen_owned_18454</t>
        </is>
      </c>
      <c r="B2000" t="inlineStr">
        <is>
          <t>H L Culbreath Bayside Power Station 1ST</t>
        </is>
      </c>
      <c r="C2000" t="inlineStr">
        <is>
          <t>plant_gen</t>
        </is>
      </c>
      <c r="D2000" t="n">
        <v>2016</v>
      </c>
      <c r="E2000" t="inlineStr">
        <is>
          <t>owned</t>
        </is>
      </c>
      <c r="F2000" t="inlineStr">
        <is>
          <t>H L Culbreath Bayside Power Station</t>
        </is>
      </c>
      <c r="G2000" t="n">
        <v>7873</v>
      </c>
      <c r="H2000" t="inlineStr">
        <is>
          <t>1ST</t>
        </is>
      </c>
      <c r="I2000" t="n">
        <v>1</v>
      </c>
      <c r="J2000" t="inlineStr">
        <is>
          <t>CA</t>
        </is>
      </c>
      <c r="K2000" t="inlineStr">
        <is>
          <t>NG</t>
        </is>
      </c>
      <c r="L2000" t="inlineStr">
        <is>
          <t>Natural Gas Fired Combined Cycle</t>
        </is>
      </c>
      <c r="M2000" t="inlineStr">
        <is>
          <t>Other</t>
        </is>
      </c>
      <c r="N2000" t="n">
        <v>18454</v>
      </c>
      <c r="O2000" t="n">
        <v>313</v>
      </c>
      <c r="P2000" t="b">
        <v>1</v>
      </c>
      <c r="Q2000" t="inlineStr">
        <is>
          <t>plant_gen</t>
        </is>
      </c>
      <c r="R2000" t="inlineStr">
        <is>
          <t>7873_1ST_2016_plant_gen_owned_18454</t>
        </is>
      </c>
      <c r="S2000" t="n">
        <v>17</v>
      </c>
      <c r="T2000" t="n">
        <v>1</v>
      </c>
      <c r="U2000" t="b">
        <v>1</v>
      </c>
      <c r="V2000" t="n">
        <v>0.5423860577369349</v>
      </c>
      <c r="W2000" t="n">
        <v>239.4</v>
      </c>
      <c r="X2000" t="n">
        <v>3.017849000583505</v>
      </c>
      <c r="Y2000" t="n">
        <v>22.72289125659788</v>
      </c>
      <c r="Z2000" t="inlineStr">
        <is>
          <t>gas</t>
        </is>
      </c>
      <c r="AA2000" t="n">
        <v>7.529499074408422</v>
      </c>
      <c r="AB2000" t="n">
        <v>1965</v>
      </c>
      <c r="AC2000" t="n">
        <v>1140578</v>
      </c>
      <c r="AD2000" t="inlineStr">
        <is>
          <t>existing</t>
        </is>
      </c>
      <c r="AE2000" t="inlineStr"/>
      <c r="AF2000" t="n">
        <v>39</v>
      </c>
      <c r="AG2000" t="inlineStr">
        <is>
          <t>39_2016</t>
        </is>
      </c>
      <c r="AH2000" s="156" t="n">
        <v>42370</v>
      </c>
      <c r="AI2000" t="n">
        <v>25917229.8636679</v>
      </c>
      <c r="AJ2000" t="n">
        <v>8587980.995290609</v>
      </c>
      <c r="AK2000" t="inlineStr">
        <is>
          <t>Tampa Electric Co</t>
        </is>
      </c>
    </row>
    <row r="2001">
      <c r="A2001" t="inlineStr">
        <is>
          <t>7873_2a_2016_plant_gen_owned_18454</t>
        </is>
      </c>
      <c r="B2001" t="inlineStr">
        <is>
          <t>H L Culbreath Bayside Power Station 2A</t>
        </is>
      </c>
      <c r="C2001" t="inlineStr">
        <is>
          <t>plant_gen</t>
        </is>
      </c>
      <c r="D2001" t="n">
        <v>2016</v>
      </c>
      <c r="E2001" t="inlineStr">
        <is>
          <t>owned</t>
        </is>
      </c>
      <c r="F2001" t="inlineStr">
        <is>
          <t>H L Culbreath Bayside Power Station</t>
        </is>
      </c>
      <c r="G2001" t="n">
        <v>7873</v>
      </c>
      <c r="H2001" t="inlineStr">
        <is>
          <t>2A</t>
        </is>
      </c>
      <c r="I2001" t="n">
        <v>2</v>
      </c>
      <c r="J2001" t="inlineStr">
        <is>
          <t>CT</t>
        </is>
      </c>
      <c r="K2001" t="inlineStr">
        <is>
          <t>NG</t>
        </is>
      </c>
      <c r="L2001" t="inlineStr">
        <is>
          <t>Natural Gas Fired Combined Cycle</t>
        </is>
      </c>
      <c r="M2001" t="inlineStr">
        <is>
          <t>Other</t>
        </is>
      </c>
      <c r="N2001" t="n">
        <v>18454</v>
      </c>
      <c r="O2001" t="n">
        <v>313</v>
      </c>
      <c r="P2001" t="b">
        <v>1</v>
      </c>
      <c r="Q2001" t="inlineStr">
        <is>
          <t>plant_gen</t>
        </is>
      </c>
      <c r="R2001" t="inlineStr">
        <is>
          <t>7873_2A_2016_plant_gen_owned_18454</t>
        </is>
      </c>
      <c r="S2001" t="n">
        <v>17</v>
      </c>
      <c r="T2001" t="n">
        <v>1</v>
      </c>
      <c r="U2001" t="b">
        <v>1</v>
      </c>
      <c r="V2001" t="n">
        <v>0.4587881072484703</v>
      </c>
      <c r="W2001" t="n">
        <v>189.9</v>
      </c>
      <c r="X2001" t="n">
        <v>3.017849000583505</v>
      </c>
      <c r="Y2001" t="n">
        <v>23.12155842799196</v>
      </c>
      <c r="Z2001" t="inlineStr">
        <is>
          <t>gas</t>
        </is>
      </c>
      <c r="AA2001" t="n">
        <v>7.661602162176231</v>
      </c>
      <c r="AB2001" t="n">
        <v>2004</v>
      </c>
      <c r="AC2001" t="n">
        <v>765296</v>
      </c>
      <c r="AD2001" t="inlineStr">
        <is>
          <t>existing</t>
        </is>
      </c>
      <c r="AE2001" t="inlineStr"/>
      <c r="AF2001" t="n">
        <v>39</v>
      </c>
      <c r="AG2001" t="inlineStr">
        <is>
          <t>39_2016</t>
        </is>
      </c>
      <c r="AH2001" s="156" t="n">
        <v>42370</v>
      </c>
      <c r="AI2001" t="n">
        <v>17694836.17870853</v>
      </c>
      <c r="AJ2001" t="n">
        <v>5863393.488304821</v>
      </c>
      <c r="AK2001" t="inlineStr">
        <is>
          <t>Tampa Electric Co</t>
        </is>
      </c>
    </row>
    <row r="2002">
      <c r="A2002" t="inlineStr">
        <is>
          <t>7873_2b_2016_plant_gen_owned_18454</t>
        </is>
      </c>
      <c r="B2002" t="inlineStr">
        <is>
          <t>H L Culbreath Bayside Power Station 2B</t>
        </is>
      </c>
      <c r="C2002" t="inlineStr">
        <is>
          <t>plant_gen</t>
        </is>
      </c>
      <c r="D2002" t="n">
        <v>2016</v>
      </c>
      <c r="E2002" t="inlineStr">
        <is>
          <t>owned</t>
        </is>
      </c>
      <c r="F2002" t="inlineStr">
        <is>
          <t>H L Culbreath Bayside Power Station</t>
        </is>
      </c>
      <c r="G2002" t="n">
        <v>7873</v>
      </c>
      <c r="H2002" t="inlineStr">
        <is>
          <t>2B</t>
        </is>
      </c>
      <c r="I2002" t="n">
        <v>2</v>
      </c>
      <c r="J2002" t="inlineStr">
        <is>
          <t>CT</t>
        </is>
      </c>
      <c r="K2002" t="inlineStr">
        <is>
          <t>NG</t>
        </is>
      </c>
      <c r="L2002" t="inlineStr">
        <is>
          <t>Natural Gas Fired Combined Cycle</t>
        </is>
      </c>
      <c r="M2002" t="inlineStr">
        <is>
          <t>Other</t>
        </is>
      </c>
      <c r="N2002" t="n">
        <v>18454</v>
      </c>
      <c r="O2002" t="n">
        <v>313</v>
      </c>
      <c r="P2002" t="b">
        <v>1</v>
      </c>
      <c r="Q2002" t="inlineStr">
        <is>
          <t>plant_gen</t>
        </is>
      </c>
      <c r="R2002" t="inlineStr">
        <is>
          <t>7873_2B_2016_plant_gen_owned_18454</t>
        </is>
      </c>
      <c r="S2002" t="n">
        <v>17</v>
      </c>
      <c r="T2002" t="n">
        <v>1</v>
      </c>
      <c r="U2002" t="b">
        <v>1</v>
      </c>
      <c r="V2002" t="n">
        <v>0.4239936463539913</v>
      </c>
      <c r="W2002" t="n">
        <v>189.9</v>
      </c>
      <c r="X2002" t="n">
        <v>3.017849000583505</v>
      </c>
      <c r="Y2002" t="n">
        <v>23.12155842799196</v>
      </c>
      <c r="Z2002" t="inlineStr">
        <is>
          <t>gas</t>
        </is>
      </c>
      <c r="AA2002" t="n">
        <v>7.661602162176231</v>
      </c>
      <c r="AB2002" t="n">
        <v>2004</v>
      </c>
      <c r="AC2002" t="n">
        <v>707256</v>
      </c>
      <c r="AD2002" t="inlineStr">
        <is>
          <t>existing</t>
        </is>
      </c>
      <c r="AE2002" t="inlineStr"/>
      <c r="AF2002" t="n">
        <v>39</v>
      </c>
      <c r="AG2002" t="inlineStr">
        <is>
          <t>39_2016</t>
        </is>
      </c>
      <c r="AH2002" s="156" t="n">
        <v>42370</v>
      </c>
      <c r="AI2002" t="n">
        <v>16352860.92754788</v>
      </c>
      <c r="AJ2002" t="n">
        <v>5418714.098812113</v>
      </c>
      <c r="AK2002" t="inlineStr">
        <is>
          <t>Tampa Electric Co</t>
        </is>
      </c>
    </row>
    <row r="2003">
      <c r="A2003" t="inlineStr">
        <is>
          <t>7873_2c_2016_plant_gen_owned_18454</t>
        </is>
      </c>
      <c r="B2003" t="inlineStr">
        <is>
          <t>H L Culbreath Bayside Power Station 2C</t>
        </is>
      </c>
      <c r="C2003" t="inlineStr">
        <is>
          <t>plant_gen</t>
        </is>
      </c>
      <c r="D2003" t="n">
        <v>2016</v>
      </c>
      <c r="E2003" t="inlineStr">
        <is>
          <t>owned</t>
        </is>
      </c>
      <c r="F2003" t="inlineStr">
        <is>
          <t>H L Culbreath Bayside Power Station</t>
        </is>
      </c>
      <c r="G2003" t="n">
        <v>7873</v>
      </c>
      <c r="H2003" t="inlineStr">
        <is>
          <t>2C</t>
        </is>
      </c>
      <c r="I2003" t="n">
        <v>2</v>
      </c>
      <c r="J2003" t="inlineStr">
        <is>
          <t>CT</t>
        </is>
      </c>
      <c r="K2003" t="inlineStr">
        <is>
          <t>NG</t>
        </is>
      </c>
      <c r="L2003" t="inlineStr">
        <is>
          <t>Natural Gas Fired Combined Cycle</t>
        </is>
      </c>
      <c r="M2003" t="inlineStr">
        <is>
          <t>Other</t>
        </is>
      </c>
      <c r="N2003" t="n">
        <v>18454</v>
      </c>
      <c r="O2003" t="n">
        <v>313</v>
      </c>
      <c r="P2003" t="b">
        <v>1</v>
      </c>
      <c r="Q2003" t="inlineStr">
        <is>
          <t>plant_gen</t>
        </is>
      </c>
      <c r="R2003" t="inlineStr">
        <is>
          <t>7873_2C_2016_plant_gen_owned_18454</t>
        </is>
      </c>
      <c r="S2003" t="n">
        <v>17</v>
      </c>
      <c r="T2003" t="n">
        <v>1</v>
      </c>
      <c r="U2003" t="b">
        <v>1</v>
      </c>
      <c r="V2003" t="n">
        <v>0.4487969893079571</v>
      </c>
      <c r="W2003" t="n">
        <v>189.9</v>
      </c>
      <c r="X2003" t="n">
        <v>3.017849000583505</v>
      </c>
      <c r="Y2003" t="n">
        <v>23.12155842799196</v>
      </c>
      <c r="Z2003" t="inlineStr">
        <is>
          <t>gas</t>
        </is>
      </c>
      <c r="AA2003" t="n">
        <v>7.661602162176231</v>
      </c>
      <c r="AB2003" t="n">
        <v>2004</v>
      </c>
      <c r="AC2003" t="n">
        <v>748630</v>
      </c>
      <c r="AD2003" t="inlineStr">
        <is>
          <t>existing</t>
        </is>
      </c>
      <c r="AE2003" t="inlineStr"/>
      <c r="AF2003" t="n">
        <v>39</v>
      </c>
      <c r="AG2003" t="inlineStr">
        <is>
          <t>39_2016</t>
        </is>
      </c>
      <c r="AH2003" s="156" t="n">
        <v>42370</v>
      </c>
      <c r="AI2003" t="n">
        <v>17309492.28594762</v>
      </c>
      <c r="AJ2003" t="n">
        <v>5735705.226669991</v>
      </c>
      <c r="AK2003" t="inlineStr">
        <is>
          <t>Tampa Electric Co</t>
        </is>
      </c>
    </row>
    <row r="2004">
      <c r="A2004" t="inlineStr">
        <is>
          <t>7873_2d_2016_plant_gen_owned_18454</t>
        </is>
      </c>
      <c r="B2004" t="inlineStr">
        <is>
          <t>H L Culbreath Bayside Power Station 2D</t>
        </is>
      </c>
      <c r="C2004" t="inlineStr">
        <is>
          <t>plant_gen</t>
        </is>
      </c>
      <c r="D2004" t="n">
        <v>2016</v>
      </c>
      <c r="E2004" t="inlineStr">
        <is>
          <t>owned</t>
        </is>
      </c>
      <c r="F2004" t="inlineStr">
        <is>
          <t>H L Culbreath Bayside Power Station</t>
        </is>
      </c>
      <c r="G2004" t="n">
        <v>7873</v>
      </c>
      <c r="H2004" t="inlineStr">
        <is>
          <t>2D</t>
        </is>
      </c>
      <c r="I2004" t="n">
        <v>2</v>
      </c>
      <c r="J2004" t="inlineStr">
        <is>
          <t>CT</t>
        </is>
      </c>
      <c r="K2004" t="inlineStr">
        <is>
          <t>NG</t>
        </is>
      </c>
      <c r="L2004" t="inlineStr">
        <is>
          <t>Natural Gas Fired Combined Cycle</t>
        </is>
      </c>
      <c r="M2004" t="inlineStr">
        <is>
          <t>Other</t>
        </is>
      </c>
      <c r="N2004" t="n">
        <v>18454</v>
      </c>
      <c r="O2004" t="n">
        <v>313</v>
      </c>
      <c r="P2004" t="b">
        <v>1</v>
      </c>
      <c r="Q2004" t="inlineStr">
        <is>
          <t>plant_gen</t>
        </is>
      </c>
      <c r="R2004" t="inlineStr">
        <is>
          <t>7873_2D_2016_plant_gen_owned_18454</t>
        </is>
      </c>
      <c r="S2004" t="n">
        <v>17</v>
      </c>
      <c r="T2004" t="n">
        <v>1</v>
      </c>
      <c r="U2004" t="b">
        <v>1</v>
      </c>
      <c r="V2004" t="n">
        <v>0.4449002974434824</v>
      </c>
      <c r="W2004" t="n">
        <v>189.9</v>
      </c>
      <c r="X2004" t="n">
        <v>3.017849000583505</v>
      </c>
      <c r="Y2004" t="n">
        <v>23.12155842799196</v>
      </c>
      <c r="Z2004" t="inlineStr">
        <is>
          <t>gas</t>
        </is>
      </c>
      <c r="AA2004" t="n">
        <v>7.661602162176231</v>
      </c>
      <c r="AB2004" t="n">
        <v>2004</v>
      </c>
      <c r="AC2004" t="n">
        <v>742130</v>
      </c>
      <c r="AD2004" t="inlineStr">
        <is>
          <t>existing</t>
        </is>
      </c>
      <c r="AE2004" t="inlineStr"/>
      <c r="AF2004" t="n">
        <v>39</v>
      </c>
      <c r="AG2004" t="inlineStr">
        <is>
          <t>39_2016</t>
        </is>
      </c>
      <c r="AH2004" s="156" t="n">
        <v>42370</v>
      </c>
      <c r="AI2004" t="n">
        <v>17159202.15616567</v>
      </c>
      <c r="AJ2004" t="n">
        <v>5685904.812615846</v>
      </c>
      <c r="AK2004" t="inlineStr">
        <is>
          <t>Tampa Electric Co</t>
        </is>
      </c>
    </row>
    <row r="2005">
      <c r="A2005" t="inlineStr">
        <is>
          <t>7873_2st_2016_plant_gen_owned_18454</t>
        </is>
      </c>
      <c r="B2005" t="inlineStr">
        <is>
          <t>H L Culbreath Bayside Power Station 2ST</t>
        </is>
      </c>
      <c r="C2005" t="inlineStr">
        <is>
          <t>plant_gen</t>
        </is>
      </c>
      <c r="D2005" t="n">
        <v>2016</v>
      </c>
      <c r="E2005" t="inlineStr">
        <is>
          <t>owned</t>
        </is>
      </c>
      <c r="F2005" t="inlineStr">
        <is>
          <t>H L Culbreath Bayside Power Station</t>
        </is>
      </c>
      <c r="G2005" t="n">
        <v>7873</v>
      </c>
      <c r="H2005" t="inlineStr">
        <is>
          <t>2ST</t>
        </is>
      </c>
      <c r="I2005" t="n">
        <v>2</v>
      </c>
      <c r="J2005" t="inlineStr">
        <is>
          <t>CA</t>
        </is>
      </c>
      <c r="K2005" t="inlineStr">
        <is>
          <t>NG</t>
        </is>
      </c>
      <c r="L2005" t="inlineStr">
        <is>
          <t>Natural Gas Fired Combined Cycle</t>
        </is>
      </c>
      <c r="M2005" t="inlineStr">
        <is>
          <t>Other</t>
        </is>
      </c>
      <c r="N2005" t="n">
        <v>18454</v>
      </c>
      <c r="O2005" t="n">
        <v>313</v>
      </c>
      <c r="P2005" t="b">
        <v>1</v>
      </c>
      <c r="Q2005" t="inlineStr">
        <is>
          <t>plant_gen</t>
        </is>
      </c>
      <c r="R2005" t="inlineStr">
        <is>
          <t>7873_2ST_2016_plant_gen_owned_18454</t>
        </is>
      </c>
      <c r="S2005" t="n">
        <v>17</v>
      </c>
      <c r="T2005" t="n">
        <v>1</v>
      </c>
      <c r="U2005" t="b">
        <v>1</v>
      </c>
      <c r="V2005" t="n">
        <v>0.4012999853283327</v>
      </c>
      <c r="W2005" t="n">
        <v>445.7</v>
      </c>
      <c r="X2005" t="n">
        <v>3.017849000583505</v>
      </c>
      <c r="Y2005" t="n">
        <v>23.12155842799196</v>
      </c>
      <c r="Z2005" t="inlineStr">
        <is>
          <t>gas</t>
        </is>
      </c>
      <c r="AA2005" t="n">
        <v>7.661602162176231</v>
      </c>
      <c r="AB2005" t="n">
        <v>1967</v>
      </c>
      <c r="AC2005" t="n">
        <v>1571101</v>
      </c>
      <c r="AD2005" t="inlineStr">
        <is>
          <t>existing</t>
        </is>
      </c>
      <c r="AE2005" t="inlineStr"/>
      <c r="AF2005" t="n">
        <v>39</v>
      </c>
      <c r="AG2005" t="inlineStr">
        <is>
          <t>39_2016</t>
        </is>
      </c>
      <c r="AH2005" s="156" t="n">
        <v>42370</v>
      </c>
      <c r="AI2005" t="n">
        <v>36326303.5677766</v>
      </c>
      <c r="AJ2005" t="n">
        <v>12037150.81859724</v>
      </c>
      <c r="AK2005" t="inlineStr">
        <is>
          <t>Tampa Electric Co</t>
        </is>
      </c>
    </row>
    <row r="2006">
      <c r="A2006" t="inlineStr">
        <is>
          <t>7873_3_2016_plant_gen_owned_18454</t>
        </is>
      </c>
      <c r="B2006" t="inlineStr">
        <is>
          <t>H L Culbreath Bayside Power Station 3</t>
        </is>
      </c>
      <c r="C2006" t="inlineStr">
        <is>
          <t>plant_gen</t>
        </is>
      </c>
      <c r="D2006" t="n">
        <v>2016</v>
      </c>
      <c r="E2006" t="inlineStr">
        <is>
          <t>owned</t>
        </is>
      </c>
      <c r="F2006" t="inlineStr">
        <is>
          <t>H L Culbreath Bayside Power Station</t>
        </is>
      </c>
      <c r="G2006" t="n">
        <v>7873</v>
      </c>
      <c r="H2006" t="inlineStr">
        <is>
          <t>3</t>
        </is>
      </c>
      <c r="I2006" t="inlineStr"/>
      <c r="J2006" t="inlineStr">
        <is>
          <t>GT</t>
        </is>
      </c>
      <c r="K2006" t="inlineStr">
        <is>
          <t>NG</t>
        </is>
      </c>
      <c r="L2006" t="inlineStr">
        <is>
          <t>Natural Gas Fired Combustion Turbine</t>
        </is>
      </c>
      <c r="M2006" t="inlineStr">
        <is>
          <t>Other</t>
        </is>
      </c>
      <c r="N2006" t="n">
        <v>18454</v>
      </c>
      <c r="O2006" t="n">
        <v>313</v>
      </c>
      <c r="P2006" t="b">
        <v>1</v>
      </c>
      <c r="Q2006" t="inlineStr">
        <is>
          <t>plant_gen</t>
        </is>
      </c>
      <c r="R2006" t="inlineStr">
        <is>
          <t>7873_3_2016_plant_gen_owned_18454</t>
        </is>
      </c>
      <c r="S2006" t="n">
        <v>17</v>
      </c>
      <c r="T2006" t="n">
        <v>1</v>
      </c>
      <c r="U2006" t="b">
        <v>1</v>
      </c>
      <c r="V2006" t="n">
        <v>0</v>
      </c>
      <c r="W2006" t="n">
        <v>69.90000000000001</v>
      </c>
      <c r="X2006" t="inlineStr"/>
      <c r="Y2006" t="inlineStr"/>
      <c r="Z2006" t="inlineStr">
        <is>
          <t>gas</t>
        </is>
      </c>
      <c r="AA2006" t="inlineStr"/>
      <c r="AB2006" t="n">
        <v>2009</v>
      </c>
      <c r="AC2006" t="n">
        <v>0</v>
      </c>
      <c r="AD2006" t="inlineStr">
        <is>
          <t>existing</t>
        </is>
      </c>
      <c r="AE2006" t="inlineStr"/>
      <c r="AF2006" t="n">
        <v>39</v>
      </c>
      <c r="AG2006" t="inlineStr">
        <is>
          <t>39_2016</t>
        </is>
      </c>
      <c r="AH2006" s="156" t="n">
        <v>42370</v>
      </c>
      <c r="AI2006" t="n">
        <v>0</v>
      </c>
      <c r="AJ2006" t="n">
        <v>0</v>
      </c>
      <c r="AK2006" t="inlineStr">
        <is>
          <t>Tampa Electric Co</t>
        </is>
      </c>
    </row>
    <row r="2007">
      <c r="A2007" t="inlineStr">
        <is>
          <t>7873_3a_2016_plant_gen_owned_18454</t>
        </is>
      </c>
      <c r="B2007" t="inlineStr">
        <is>
          <t>H L Culbreath Bayside Power Station 3A</t>
        </is>
      </c>
      <c r="C2007" t="inlineStr">
        <is>
          <t>plant_gen</t>
        </is>
      </c>
      <c r="D2007" t="n">
        <v>2016</v>
      </c>
      <c r="E2007" t="inlineStr">
        <is>
          <t>owned</t>
        </is>
      </c>
      <c r="F2007" t="inlineStr">
        <is>
          <t>H L Culbreath Bayside Power Station</t>
        </is>
      </c>
      <c r="G2007" t="n">
        <v>7873</v>
      </c>
      <c r="H2007" t="inlineStr">
        <is>
          <t>3A</t>
        </is>
      </c>
      <c r="I2007" t="inlineStr"/>
      <c r="J2007" t="inlineStr">
        <is>
          <t>GT</t>
        </is>
      </c>
      <c r="K2007" t="inlineStr">
        <is>
          <t>NG</t>
        </is>
      </c>
      <c r="L2007" t="inlineStr">
        <is>
          <t>Natural Gas Fired Combustion Turbine</t>
        </is>
      </c>
      <c r="M2007" t="inlineStr">
        <is>
          <t>Other</t>
        </is>
      </c>
      <c r="N2007" t="n">
        <v>18454</v>
      </c>
      <c r="O2007" t="n">
        <v>313</v>
      </c>
      <c r="P2007" t="b">
        <v>1</v>
      </c>
      <c r="Q2007" t="inlineStr">
        <is>
          <t>plant_gen</t>
        </is>
      </c>
      <c r="R2007" t="inlineStr">
        <is>
          <t>7873_3A_2016_plant_gen_owned_18454</t>
        </is>
      </c>
      <c r="S2007" t="n">
        <v>17</v>
      </c>
      <c r="T2007" t="n">
        <v>1</v>
      </c>
      <c r="U2007" t="b">
        <v>1</v>
      </c>
      <c r="V2007" t="n">
        <v>0</v>
      </c>
      <c r="W2007" t="n">
        <v>189.9</v>
      </c>
      <c r="X2007" t="inlineStr"/>
      <c r="Y2007" t="inlineStr"/>
      <c r="Z2007" t="inlineStr">
        <is>
          <t>gas</t>
        </is>
      </c>
      <c r="AA2007" t="inlineStr"/>
      <c r="AB2007" t="inlineStr"/>
      <c r="AC2007" t="n">
        <v>0</v>
      </c>
      <c r="AD2007" t="inlineStr">
        <is>
          <t>retired</t>
        </is>
      </c>
      <c r="AE2007" t="inlineStr"/>
      <c r="AF2007" t="n">
        <v>39</v>
      </c>
      <c r="AG2007" t="inlineStr">
        <is>
          <t>39_2016</t>
        </is>
      </c>
      <c r="AH2007" s="156" t="n">
        <v>42370</v>
      </c>
      <c r="AI2007" t="n">
        <v>0</v>
      </c>
      <c r="AJ2007" t="n">
        <v>0</v>
      </c>
      <c r="AK2007" t="inlineStr">
        <is>
          <t>Tampa Electric Co</t>
        </is>
      </c>
    </row>
    <row r="2008">
      <c r="A2008" t="inlineStr">
        <is>
          <t>7873_3b_2016_plant_gen_owned_18454</t>
        </is>
      </c>
      <c r="B2008" t="inlineStr">
        <is>
          <t>H L Culbreath Bayside Power Station 3B</t>
        </is>
      </c>
      <c r="C2008" t="inlineStr">
        <is>
          <t>plant_gen</t>
        </is>
      </c>
      <c r="D2008" t="n">
        <v>2016</v>
      </c>
      <c r="E2008" t="inlineStr">
        <is>
          <t>owned</t>
        </is>
      </c>
      <c r="F2008" t="inlineStr">
        <is>
          <t>H L Culbreath Bayside Power Station</t>
        </is>
      </c>
      <c r="G2008" t="n">
        <v>7873</v>
      </c>
      <c r="H2008" t="inlineStr">
        <is>
          <t>3B</t>
        </is>
      </c>
      <c r="I2008" t="inlineStr"/>
      <c r="J2008" t="inlineStr">
        <is>
          <t>GT</t>
        </is>
      </c>
      <c r="K2008" t="inlineStr">
        <is>
          <t>NG</t>
        </is>
      </c>
      <c r="L2008" t="inlineStr">
        <is>
          <t>Natural Gas Fired Combustion Turbine</t>
        </is>
      </c>
      <c r="M2008" t="inlineStr">
        <is>
          <t>Other</t>
        </is>
      </c>
      <c r="N2008" t="n">
        <v>18454</v>
      </c>
      <c r="O2008" t="n">
        <v>313</v>
      </c>
      <c r="P2008" t="b">
        <v>1</v>
      </c>
      <c r="Q2008" t="inlineStr">
        <is>
          <t>plant_gen</t>
        </is>
      </c>
      <c r="R2008" t="inlineStr">
        <is>
          <t>7873_3B_2016_plant_gen_owned_18454</t>
        </is>
      </c>
      <c r="S2008" t="n">
        <v>17</v>
      </c>
      <c r="T2008" t="n">
        <v>1</v>
      </c>
      <c r="U2008" t="b">
        <v>1</v>
      </c>
      <c r="V2008" t="n">
        <v>0</v>
      </c>
      <c r="W2008" t="n">
        <v>189.9</v>
      </c>
      <c r="X2008" t="inlineStr"/>
      <c r="Y2008" t="inlineStr"/>
      <c r="Z2008" t="inlineStr">
        <is>
          <t>gas</t>
        </is>
      </c>
      <c r="AA2008" t="inlineStr"/>
      <c r="AB2008" t="inlineStr"/>
      <c r="AC2008" t="n">
        <v>0</v>
      </c>
      <c r="AD2008" t="inlineStr">
        <is>
          <t>retired</t>
        </is>
      </c>
      <c r="AE2008" t="inlineStr"/>
      <c r="AF2008" t="n">
        <v>39</v>
      </c>
      <c r="AG2008" t="inlineStr">
        <is>
          <t>39_2016</t>
        </is>
      </c>
      <c r="AH2008" s="156" t="n">
        <v>42370</v>
      </c>
      <c r="AI2008" t="n">
        <v>0</v>
      </c>
      <c r="AJ2008" t="n">
        <v>0</v>
      </c>
      <c r="AK2008" t="inlineStr">
        <is>
          <t>Tampa Electric Co</t>
        </is>
      </c>
    </row>
    <row r="2009">
      <c r="A2009" t="inlineStr">
        <is>
          <t>7873_4_2016_plant_gen_owned_18454</t>
        </is>
      </c>
      <c r="B2009" t="inlineStr">
        <is>
          <t>H L Culbreath Bayside Power Station 4</t>
        </is>
      </c>
      <c r="C2009" t="inlineStr">
        <is>
          <t>plant_gen</t>
        </is>
      </c>
      <c r="D2009" t="n">
        <v>2016</v>
      </c>
      <c r="E2009" t="inlineStr">
        <is>
          <t>owned</t>
        </is>
      </c>
      <c r="F2009" t="inlineStr">
        <is>
          <t>H L Culbreath Bayside Power Station</t>
        </is>
      </c>
      <c r="G2009" t="n">
        <v>7873</v>
      </c>
      <c r="H2009" t="inlineStr">
        <is>
          <t>4</t>
        </is>
      </c>
      <c r="I2009" t="inlineStr"/>
      <c r="J2009" t="inlineStr">
        <is>
          <t>GT</t>
        </is>
      </c>
      <c r="K2009" t="inlineStr">
        <is>
          <t>NG</t>
        </is>
      </c>
      <c r="L2009" t="inlineStr">
        <is>
          <t>Natural Gas Fired Combustion Turbine</t>
        </is>
      </c>
      <c r="M2009" t="inlineStr">
        <is>
          <t>Other</t>
        </is>
      </c>
      <c r="N2009" t="n">
        <v>18454</v>
      </c>
      <c r="O2009" t="n">
        <v>313</v>
      </c>
      <c r="P2009" t="b">
        <v>1</v>
      </c>
      <c r="Q2009" t="inlineStr">
        <is>
          <t>plant_gen</t>
        </is>
      </c>
      <c r="R2009" t="inlineStr">
        <is>
          <t>7873_4_2016_plant_gen_owned_18454</t>
        </is>
      </c>
      <c r="S2009" t="n">
        <v>17</v>
      </c>
      <c r="T2009" t="n">
        <v>1</v>
      </c>
      <c r="U2009" t="b">
        <v>1</v>
      </c>
      <c r="V2009" t="n">
        <v>0</v>
      </c>
      <c r="W2009" t="n">
        <v>69.90000000000001</v>
      </c>
      <c r="X2009" t="inlineStr"/>
      <c r="Y2009" t="inlineStr"/>
      <c r="Z2009" t="inlineStr">
        <is>
          <t>gas</t>
        </is>
      </c>
      <c r="AA2009" t="inlineStr"/>
      <c r="AB2009" t="n">
        <v>2009</v>
      </c>
      <c r="AC2009" t="n">
        <v>0</v>
      </c>
      <c r="AD2009" t="inlineStr">
        <is>
          <t>existing</t>
        </is>
      </c>
      <c r="AE2009" t="inlineStr"/>
      <c r="AF2009" t="n">
        <v>39</v>
      </c>
      <c r="AG2009" t="inlineStr">
        <is>
          <t>39_2016</t>
        </is>
      </c>
      <c r="AH2009" s="156" t="n">
        <v>42370</v>
      </c>
      <c r="AI2009" t="n">
        <v>0</v>
      </c>
      <c r="AJ2009" t="n">
        <v>0</v>
      </c>
      <c r="AK2009" t="inlineStr">
        <is>
          <t>Tampa Electric Co</t>
        </is>
      </c>
    </row>
    <row r="2010">
      <c r="A2010" t="inlineStr">
        <is>
          <t>7873_5_2016_plant_gen_owned_18454</t>
        </is>
      </c>
      <c r="B2010" t="inlineStr">
        <is>
          <t>H L Culbreath Bayside Power Station 5</t>
        </is>
      </c>
      <c r="C2010" t="inlineStr">
        <is>
          <t>plant_gen</t>
        </is>
      </c>
      <c r="D2010" t="n">
        <v>2016</v>
      </c>
      <c r="E2010" t="inlineStr">
        <is>
          <t>owned</t>
        </is>
      </c>
      <c r="F2010" t="inlineStr">
        <is>
          <t>H L Culbreath Bayside Power Station</t>
        </is>
      </c>
      <c r="G2010" t="n">
        <v>7873</v>
      </c>
      <c r="H2010" t="inlineStr">
        <is>
          <t>5</t>
        </is>
      </c>
      <c r="I2010" t="inlineStr"/>
      <c r="J2010" t="inlineStr">
        <is>
          <t>GT</t>
        </is>
      </c>
      <c r="K2010" t="inlineStr">
        <is>
          <t>NG</t>
        </is>
      </c>
      <c r="L2010" t="inlineStr">
        <is>
          <t>Natural Gas Fired Combustion Turbine</t>
        </is>
      </c>
      <c r="M2010" t="inlineStr">
        <is>
          <t>Other</t>
        </is>
      </c>
      <c r="N2010" t="n">
        <v>18454</v>
      </c>
      <c r="O2010" t="n">
        <v>313</v>
      </c>
      <c r="P2010" t="b">
        <v>1</v>
      </c>
      <c r="Q2010" t="inlineStr">
        <is>
          <t>plant_gen</t>
        </is>
      </c>
      <c r="R2010" t="inlineStr">
        <is>
          <t>7873_5_2016_plant_gen_owned_18454</t>
        </is>
      </c>
      <c r="S2010" t="n">
        <v>17</v>
      </c>
      <c r="T2010" t="n">
        <v>1</v>
      </c>
      <c r="U2010" t="b">
        <v>1</v>
      </c>
      <c r="V2010" t="n">
        <v>0</v>
      </c>
      <c r="W2010" t="n">
        <v>69.90000000000001</v>
      </c>
      <c r="X2010" t="inlineStr"/>
      <c r="Y2010" t="inlineStr"/>
      <c r="Z2010" t="inlineStr">
        <is>
          <t>gas</t>
        </is>
      </c>
      <c r="AA2010" t="inlineStr"/>
      <c r="AB2010" t="n">
        <v>2009</v>
      </c>
      <c r="AC2010" t="n">
        <v>0</v>
      </c>
      <c r="AD2010" t="inlineStr">
        <is>
          <t>existing</t>
        </is>
      </c>
      <c r="AE2010" t="inlineStr"/>
      <c r="AF2010" t="n">
        <v>39</v>
      </c>
      <c r="AG2010" t="inlineStr">
        <is>
          <t>39_2016</t>
        </is>
      </c>
      <c r="AH2010" s="156" t="n">
        <v>42370</v>
      </c>
      <c r="AI2010" t="n">
        <v>0</v>
      </c>
      <c r="AJ2010" t="n">
        <v>0</v>
      </c>
      <c r="AK2010" t="inlineStr">
        <is>
          <t>Tampa Electric Co</t>
        </is>
      </c>
    </row>
    <row r="2011">
      <c r="A2011" t="inlineStr">
        <is>
          <t>7873_6_2016_plant_gen_owned_18454</t>
        </is>
      </c>
      <c r="B2011" t="inlineStr">
        <is>
          <t>H L Culbreath Bayside Power Station 6</t>
        </is>
      </c>
      <c r="C2011" t="inlineStr">
        <is>
          <t>plant_gen</t>
        </is>
      </c>
      <c r="D2011" t="n">
        <v>2016</v>
      </c>
      <c r="E2011" t="inlineStr">
        <is>
          <t>owned</t>
        </is>
      </c>
      <c r="F2011" t="inlineStr">
        <is>
          <t>H L Culbreath Bayside Power Station</t>
        </is>
      </c>
      <c r="G2011" t="n">
        <v>7873</v>
      </c>
      <c r="H2011" t="inlineStr">
        <is>
          <t>6</t>
        </is>
      </c>
      <c r="I2011" t="inlineStr"/>
      <c r="J2011" t="inlineStr">
        <is>
          <t>GT</t>
        </is>
      </c>
      <c r="K2011" t="inlineStr">
        <is>
          <t>NG</t>
        </is>
      </c>
      <c r="L2011" t="inlineStr">
        <is>
          <t>Natural Gas Fired Combustion Turbine</t>
        </is>
      </c>
      <c r="M2011" t="inlineStr">
        <is>
          <t>Other</t>
        </is>
      </c>
      <c r="N2011" t="n">
        <v>18454</v>
      </c>
      <c r="O2011" t="n">
        <v>313</v>
      </c>
      <c r="P2011" t="b">
        <v>1</v>
      </c>
      <c r="Q2011" t="inlineStr">
        <is>
          <t>plant_gen</t>
        </is>
      </c>
      <c r="R2011" t="inlineStr">
        <is>
          <t>7873_6_2016_plant_gen_owned_18454</t>
        </is>
      </c>
      <c r="S2011" t="n">
        <v>17</v>
      </c>
      <c r="T2011" t="n">
        <v>1</v>
      </c>
      <c r="U2011" t="b">
        <v>1</v>
      </c>
      <c r="V2011" t="n">
        <v>0</v>
      </c>
      <c r="W2011" t="n">
        <v>69.90000000000001</v>
      </c>
      <c r="X2011" t="inlineStr"/>
      <c r="Y2011" t="inlineStr"/>
      <c r="Z2011" t="inlineStr">
        <is>
          <t>gas</t>
        </is>
      </c>
      <c r="AA2011" t="inlineStr"/>
      <c r="AB2011" t="n">
        <v>2009</v>
      </c>
      <c r="AC2011" t="n">
        <v>0</v>
      </c>
      <c r="AD2011" t="inlineStr">
        <is>
          <t>existing</t>
        </is>
      </c>
      <c r="AE2011" t="inlineStr"/>
      <c r="AF2011" t="n">
        <v>39</v>
      </c>
      <c r="AG2011" t="inlineStr">
        <is>
          <t>39_2016</t>
        </is>
      </c>
      <c r="AH2011" s="156" t="n">
        <v>42370</v>
      </c>
      <c r="AI2011" t="n">
        <v>0</v>
      </c>
      <c r="AJ2011" t="n">
        <v>0</v>
      </c>
      <c r="AK2011" t="inlineStr">
        <is>
          <t>Tampa Electric Co</t>
        </is>
      </c>
    </row>
    <row r="2012">
      <c r="A2012" t="inlineStr">
        <is>
          <t>7873_7_2016_plant_gen_owned_18454</t>
        </is>
      </c>
      <c r="B2012" t="inlineStr">
        <is>
          <t>H L Culbreath Bayside Power Station 7</t>
        </is>
      </c>
      <c r="C2012" t="inlineStr">
        <is>
          <t>plant_gen</t>
        </is>
      </c>
      <c r="D2012" t="n">
        <v>2016</v>
      </c>
      <c r="E2012" t="inlineStr">
        <is>
          <t>owned</t>
        </is>
      </c>
      <c r="F2012" t="inlineStr">
        <is>
          <t>H L Culbreath Bayside Power Station</t>
        </is>
      </c>
      <c r="G2012" t="n">
        <v>7873</v>
      </c>
      <c r="H2012" t="inlineStr">
        <is>
          <t>7</t>
        </is>
      </c>
      <c r="I2012" t="inlineStr"/>
      <c r="J2012" t="inlineStr">
        <is>
          <t>GT</t>
        </is>
      </c>
      <c r="K2012" t="inlineStr">
        <is>
          <t>NG</t>
        </is>
      </c>
      <c r="L2012" t="inlineStr">
        <is>
          <t>Natural Gas Fired Combustion Turbine</t>
        </is>
      </c>
      <c r="M2012" t="inlineStr">
        <is>
          <t>Other</t>
        </is>
      </c>
      <c r="N2012" t="n">
        <v>18454</v>
      </c>
      <c r="O2012" t="n">
        <v>313</v>
      </c>
      <c r="P2012" t="b">
        <v>1</v>
      </c>
      <c r="Q2012" t="inlineStr">
        <is>
          <t>plant_gen</t>
        </is>
      </c>
      <c r="R2012" t="inlineStr">
        <is>
          <t>7873_7_2016_plant_gen_owned_18454</t>
        </is>
      </c>
      <c r="S2012" t="n">
        <v>17</v>
      </c>
      <c r="T2012" t="n">
        <v>1</v>
      </c>
      <c r="U2012" t="b">
        <v>1</v>
      </c>
      <c r="V2012" t="n">
        <v>0</v>
      </c>
      <c r="W2012" t="n">
        <v>62</v>
      </c>
      <c r="X2012" t="inlineStr"/>
      <c r="Y2012" t="inlineStr"/>
      <c r="Z2012" t="inlineStr">
        <is>
          <t>gas</t>
        </is>
      </c>
      <c r="AA2012" t="inlineStr"/>
      <c r="AB2012" t="inlineStr"/>
      <c r="AC2012" t="n">
        <v>0</v>
      </c>
      <c r="AD2012" t="inlineStr">
        <is>
          <t>retired</t>
        </is>
      </c>
      <c r="AE2012" t="inlineStr"/>
      <c r="AF2012" t="n">
        <v>39</v>
      </c>
      <c r="AG2012" t="inlineStr">
        <is>
          <t>39_2016</t>
        </is>
      </c>
      <c r="AH2012" s="156" t="n">
        <v>42370</v>
      </c>
      <c r="AI2012" t="n">
        <v>0</v>
      </c>
      <c r="AJ2012" t="n">
        <v>0</v>
      </c>
      <c r="AK2012" t="inlineStr">
        <is>
          <t>Tampa Electric Co</t>
        </is>
      </c>
    </row>
    <row r="2013">
      <c r="A2013" t="inlineStr">
        <is>
          <t>7873_8_2016_plant_gen_owned_18454</t>
        </is>
      </c>
      <c r="B2013" t="inlineStr">
        <is>
          <t>H L Culbreath Bayside Power Station 8</t>
        </is>
      </c>
      <c r="C2013" t="inlineStr">
        <is>
          <t>plant_gen</t>
        </is>
      </c>
      <c r="D2013" t="n">
        <v>2016</v>
      </c>
      <c r="E2013" t="inlineStr">
        <is>
          <t>owned</t>
        </is>
      </c>
      <c r="F2013" t="inlineStr">
        <is>
          <t>H L Culbreath Bayside Power Station</t>
        </is>
      </c>
      <c r="G2013" t="n">
        <v>7873</v>
      </c>
      <c r="H2013" t="inlineStr">
        <is>
          <t>8</t>
        </is>
      </c>
      <c r="I2013" t="inlineStr"/>
      <c r="J2013" t="inlineStr">
        <is>
          <t>GT</t>
        </is>
      </c>
      <c r="K2013" t="inlineStr">
        <is>
          <t>NG</t>
        </is>
      </c>
      <c r="L2013" t="inlineStr">
        <is>
          <t>Natural Gas Fired Combustion Turbine</t>
        </is>
      </c>
      <c r="M2013" t="inlineStr">
        <is>
          <t>Other</t>
        </is>
      </c>
      <c r="N2013" t="n">
        <v>18454</v>
      </c>
      <c r="O2013" t="n">
        <v>313</v>
      </c>
      <c r="P2013" t="b">
        <v>1</v>
      </c>
      <c r="Q2013" t="inlineStr">
        <is>
          <t>plant_gen</t>
        </is>
      </c>
      <c r="R2013" t="inlineStr">
        <is>
          <t>7873_8_2016_plant_gen_owned_18454</t>
        </is>
      </c>
      <c r="S2013" t="n">
        <v>17</v>
      </c>
      <c r="T2013" t="n">
        <v>1</v>
      </c>
      <c r="U2013" t="b">
        <v>1</v>
      </c>
      <c r="V2013" t="n">
        <v>0</v>
      </c>
      <c r="W2013" t="n">
        <v>62</v>
      </c>
      <c r="X2013" t="inlineStr"/>
      <c r="Y2013" t="inlineStr"/>
      <c r="Z2013" t="inlineStr">
        <is>
          <t>gas</t>
        </is>
      </c>
      <c r="AA2013" t="inlineStr"/>
      <c r="AB2013" t="inlineStr"/>
      <c r="AC2013" t="n">
        <v>0</v>
      </c>
      <c r="AD2013" t="inlineStr">
        <is>
          <t>retired</t>
        </is>
      </c>
      <c r="AE2013" t="inlineStr"/>
      <c r="AF2013" t="n">
        <v>39</v>
      </c>
      <c r="AG2013" t="inlineStr">
        <is>
          <t>39_2016</t>
        </is>
      </c>
      <c r="AH2013" s="156" t="n">
        <v>42370</v>
      </c>
      <c r="AI2013" t="n">
        <v>0</v>
      </c>
      <c r="AJ2013" t="n">
        <v>0</v>
      </c>
      <c r="AK2013" t="inlineStr">
        <is>
          <t>Tampa Electric Co</t>
        </is>
      </c>
    </row>
    <row r="2014">
      <c r="A2014" t="inlineStr">
        <is>
          <t>7873_1a_2016_plant_gen_total_18454</t>
        </is>
      </c>
      <c r="B2014" t="inlineStr">
        <is>
          <t>H L Culbreath Bayside Power Station 1A</t>
        </is>
      </c>
      <c r="C2014" t="inlineStr">
        <is>
          <t>plant_gen</t>
        </is>
      </c>
      <c r="D2014" t="n">
        <v>2016</v>
      </c>
      <c r="E2014" t="inlineStr">
        <is>
          <t>total</t>
        </is>
      </c>
      <c r="F2014" t="inlineStr">
        <is>
          <t>H L Culbreath Bayside Power Station</t>
        </is>
      </c>
      <c r="G2014" t="n">
        <v>7873</v>
      </c>
      <c r="H2014" t="inlineStr">
        <is>
          <t>1A</t>
        </is>
      </c>
      <c r="I2014" t="n">
        <v>1</v>
      </c>
      <c r="J2014" t="inlineStr">
        <is>
          <t>CT</t>
        </is>
      </c>
      <c r="K2014" t="inlineStr">
        <is>
          <t>NG</t>
        </is>
      </c>
      <c r="L2014" t="inlineStr">
        <is>
          <t>Natural Gas Fired Combined Cycle</t>
        </is>
      </c>
      <c r="M2014" t="inlineStr">
        <is>
          <t>Other</t>
        </is>
      </c>
      <c r="N2014" t="n">
        <v>18454</v>
      </c>
      <c r="O2014" t="n">
        <v>313</v>
      </c>
      <c r="P2014" t="b">
        <v>1</v>
      </c>
      <c r="Q2014" t="inlineStr">
        <is>
          <t>plant_gen</t>
        </is>
      </c>
      <c r="R2014" t="inlineStr">
        <is>
          <t>7873_1A_2016_plant_gen_total_18454</t>
        </is>
      </c>
      <c r="S2014" t="n">
        <v>17</v>
      </c>
      <c r="T2014" t="n">
        <v>1</v>
      </c>
      <c r="U2014" t="b">
        <v>0</v>
      </c>
      <c r="V2014" t="n">
        <v>0.4326988559792279</v>
      </c>
      <c r="W2014" t="n">
        <v>189.9</v>
      </c>
      <c r="X2014" t="n">
        <v>3.017849000583505</v>
      </c>
      <c r="Y2014" t="n">
        <v>22.72289125659788</v>
      </c>
      <c r="Z2014" t="inlineStr">
        <is>
          <t>gas</t>
        </is>
      </c>
      <c r="AA2014" t="n">
        <v>7.529499074408422</v>
      </c>
      <c r="AB2014" t="n">
        <v>2003</v>
      </c>
      <c r="AC2014" t="n">
        <v>721777</v>
      </c>
      <c r="AD2014" t="inlineStr">
        <is>
          <t>existing</t>
        </is>
      </c>
      <c r="AE2014" t="inlineStr"/>
      <c r="AF2014" t="n">
        <v>39</v>
      </c>
      <c r="AG2014" t="inlineStr">
        <is>
          <t>39_2016</t>
        </is>
      </c>
      <c r="AH2014" s="156" t="n">
        <v>42370</v>
      </c>
      <c r="AI2014" t="n">
        <v>16400860.28251345</v>
      </c>
      <c r="AJ2014" t="n">
        <v>5434619.253429288</v>
      </c>
      <c r="AK2014" t="inlineStr">
        <is>
          <t>Tampa Electric Co</t>
        </is>
      </c>
    </row>
    <row r="2015">
      <c r="A2015" t="inlineStr">
        <is>
          <t>7873_1b_2016_plant_gen_total_18454</t>
        </is>
      </c>
      <c r="B2015" t="inlineStr">
        <is>
          <t>H L Culbreath Bayside Power Station 1B</t>
        </is>
      </c>
      <c r="C2015" t="inlineStr">
        <is>
          <t>plant_gen</t>
        </is>
      </c>
      <c r="D2015" t="n">
        <v>2016</v>
      </c>
      <c r="E2015" t="inlineStr">
        <is>
          <t>total</t>
        </is>
      </c>
      <c r="F2015" t="inlineStr">
        <is>
          <t>H L Culbreath Bayside Power Station</t>
        </is>
      </c>
      <c r="G2015" t="n">
        <v>7873</v>
      </c>
      <c r="H2015" t="inlineStr">
        <is>
          <t>1B</t>
        </is>
      </c>
      <c r="I2015" t="n">
        <v>1</v>
      </c>
      <c r="J2015" t="inlineStr">
        <is>
          <t>CT</t>
        </is>
      </c>
      <c r="K2015" t="inlineStr">
        <is>
          <t>NG</t>
        </is>
      </c>
      <c r="L2015" t="inlineStr">
        <is>
          <t>Natural Gas Fired Combined Cycle</t>
        </is>
      </c>
      <c r="M2015" t="inlineStr">
        <is>
          <t>Other</t>
        </is>
      </c>
      <c r="N2015" t="n">
        <v>18454</v>
      </c>
      <c r="O2015" t="n">
        <v>313</v>
      </c>
      <c r="P2015" t="b">
        <v>1</v>
      </c>
      <c r="Q2015" t="inlineStr">
        <is>
          <t>plant_gen</t>
        </is>
      </c>
      <c r="R2015" t="inlineStr">
        <is>
          <t>7873_1B_2016_plant_gen_total_18454</t>
        </is>
      </c>
      <c r="S2015" t="n">
        <v>17</v>
      </c>
      <c r="T2015" t="n">
        <v>1</v>
      </c>
      <c r="U2015" t="b">
        <v>0</v>
      </c>
      <c r="V2015" t="n">
        <v>0.4340525067838408</v>
      </c>
      <c r="W2015" t="n">
        <v>189.9</v>
      </c>
      <c r="X2015" t="n">
        <v>3.017849000583505</v>
      </c>
      <c r="Y2015" t="n">
        <v>22.72289125659788</v>
      </c>
      <c r="Z2015" t="inlineStr">
        <is>
          <t>gas</t>
        </is>
      </c>
      <c r="AA2015" t="n">
        <v>7.529499074408422</v>
      </c>
      <c r="AB2015" t="n">
        <v>2003</v>
      </c>
      <c r="AC2015" t="n">
        <v>724035</v>
      </c>
      <c r="AD2015" t="inlineStr">
        <is>
          <t>existing</t>
        </is>
      </c>
      <c r="AE2015" t="inlineStr"/>
      <c r="AF2015" t="n">
        <v>39</v>
      </c>
      <c r="AG2015" t="inlineStr">
        <is>
          <t>39_2016</t>
        </is>
      </c>
      <c r="AH2015" s="156" t="n">
        <v>42370</v>
      </c>
      <c r="AI2015" t="n">
        <v>16452168.57097085</v>
      </c>
      <c r="AJ2015" t="n">
        <v>5451620.862339302</v>
      </c>
      <c r="AK2015" t="inlineStr">
        <is>
          <t>Tampa Electric Co</t>
        </is>
      </c>
    </row>
    <row r="2016">
      <c r="A2016" t="inlineStr">
        <is>
          <t>7873_1c_2016_plant_gen_total_18454</t>
        </is>
      </c>
      <c r="B2016" t="inlineStr">
        <is>
          <t>H L Culbreath Bayside Power Station 1C</t>
        </is>
      </c>
      <c r="C2016" t="inlineStr">
        <is>
          <t>plant_gen</t>
        </is>
      </c>
      <c r="D2016" t="n">
        <v>2016</v>
      </c>
      <c r="E2016" t="inlineStr">
        <is>
          <t>total</t>
        </is>
      </c>
      <c r="F2016" t="inlineStr">
        <is>
          <t>H L Culbreath Bayside Power Station</t>
        </is>
      </c>
      <c r="G2016" t="n">
        <v>7873</v>
      </c>
      <c r="H2016" t="inlineStr">
        <is>
          <t>1C</t>
        </is>
      </c>
      <c r="I2016" t="n">
        <v>1</v>
      </c>
      <c r="J2016" t="inlineStr">
        <is>
          <t>CT</t>
        </is>
      </c>
      <c r="K2016" t="inlineStr">
        <is>
          <t>NG</t>
        </is>
      </c>
      <c r="L2016" t="inlineStr">
        <is>
          <t>Natural Gas Fired Combined Cycle</t>
        </is>
      </c>
      <c r="M2016" t="inlineStr">
        <is>
          <t>Other</t>
        </is>
      </c>
      <c r="N2016" t="n">
        <v>18454</v>
      </c>
      <c r="O2016" t="n">
        <v>313</v>
      </c>
      <c r="P2016" t="b">
        <v>1</v>
      </c>
      <c r="Q2016" t="inlineStr">
        <is>
          <t>plant_gen</t>
        </is>
      </c>
      <c r="R2016" t="inlineStr">
        <is>
          <t>7873_1C_2016_plant_gen_total_18454</t>
        </is>
      </c>
      <c r="S2016" t="n">
        <v>17</v>
      </c>
      <c r="T2016" t="n">
        <v>1</v>
      </c>
      <c r="U2016" t="b">
        <v>0</v>
      </c>
      <c r="V2016" t="n">
        <v>0.4168231338323017</v>
      </c>
      <c r="W2016" t="n">
        <v>189.9</v>
      </c>
      <c r="X2016" t="n">
        <v>3.017849000583505</v>
      </c>
      <c r="Y2016" t="n">
        <v>22.72289125659788</v>
      </c>
      <c r="Z2016" t="inlineStr">
        <is>
          <t>gas</t>
        </is>
      </c>
      <c r="AA2016" t="n">
        <v>7.529499074408422</v>
      </c>
      <c r="AB2016" t="n">
        <v>2003</v>
      </c>
      <c r="AC2016" t="n">
        <v>695295</v>
      </c>
      <c r="AD2016" t="inlineStr">
        <is>
          <t>existing</t>
        </is>
      </c>
      <c r="AE2016" t="inlineStr"/>
      <c r="AF2016" t="n">
        <v>39</v>
      </c>
      <c r="AG2016" t="inlineStr">
        <is>
          <t>39_2016</t>
        </is>
      </c>
      <c r="AH2016" s="156" t="n">
        <v>42370</v>
      </c>
      <c r="AI2016" t="n">
        <v>15799112.67625622</v>
      </c>
      <c r="AJ2016" t="n">
        <v>5235223.058940804</v>
      </c>
      <c r="AK2016" t="inlineStr">
        <is>
          <t>Tampa Electric Co</t>
        </is>
      </c>
    </row>
    <row r="2017">
      <c r="A2017" t="inlineStr">
        <is>
          <t>7873_1st_2016_plant_gen_total_18454</t>
        </is>
      </c>
      <c r="B2017" t="inlineStr">
        <is>
          <t>H L Culbreath Bayside Power Station 1ST</t>
        </is>
      </c>
      <c r="C2017" t="inlineStr">
        <is>
          <t>plant_gen</t>
        </is>
      </c>
      <c r="D2017" t="n">
        <v>2016</v>
      </c>
      <c r="E2017" t="inlineStr">
        <is>
          <t>total</t>
        </is>
      </c>
      <c r="F2017" t="inlineStr">
        <is>
          <t>H L Culbreath Bayside Power Station</t>
        </is>
      </c>
      <c r="G2017" t="n">
        <v>7873</v>
      </c>
      <c r="H2017" t="inlineStr">
        <is>
          <t>1ST</t>
        </is>
      </c>
      <c r="I2017" t="n">
        <v>1</v>
      </c>
      <c r="J2017" t="inlineStr">
        <is>
          <t>CA</t>
        </is>
      </c>
      <c r="K2017" t="inlineStr">
        <is>
          <t>NG</t>
        </is>
      </c>
      <c r="L2017" t="inlineStr">
        <is>
          <t>Natural Gas Fired Combined Cycle</t>
        </is>
      </c>
      <c r="M2017" t="inlineStr">
        <is>
          <t>Other</t>
        </is>
      </c>
      <c r="N2017" t="n">
        <v>18454</v>
      </c>
      <c r="O2017" t="n">
        <v>313</v>
      </c>
      <c r="P2017" t="b">
        <v>1</v>
      </c>
      <c r="Q2017" t="inlineStr">
        <is>
          <t>plant_gen</t>
        </is>
      </c>
      <c r="R2017" t="inlineStr">
        <is>
          <t>7873_1ST_2016_plant_gen_total_18454</t>
        </is>
      </c>
      <c r="S2017" t="n">
        <v>17</v>
      </c>
      <c r="T2017" t="n">
        <v>1</v>
      </c>
      <c r="U2017" t="b">
        <v>0</v>
      </c>
      <c r="V2017" t="n">
        <v>0.5423860577369349</v>
      </c>
      <c r="W2017" t="n">
        <v>239.4</v>
      </c>
      <c r="X2017" t="n">
        <v>3.017849000583505</v>
      </c>
      <c r="Y2017" t="n">
        <v>22.72289125659788</v>
      </c>
      <c r="Z2017" t="inlineStr">
        <is>
          <t>gas</t>
        </is>
      </c>
      <c r="AA2017" t="n">
        <v>7.529499074408422</v>
      </c>
      <c r="AB2017" t="n">
        <v>1965</v>
      </c>
      <c r="AC2017" t="n">
        <v>1140578</v>
      </c>
      <c r="AD2017" t="inlineStr">
        <is>
          <t>existing</t>
        </is>
      </c>
      <c r="AE2017" t="inlineStr"/>
      <c r="AF2017" t="n">
        <v>39</v>
      </c>
      <c r="AG2017" t="inlineStr">
        <is>
          <t>39_2016</t>
        </is>
      </c>
      <c r="AH2017" s="156" t="n">
        <v>42370</v>
      </c>
      <c r="AI2017" t="n">
        <v>25917229.8636679</v>
      </c>
      <c r="AJ2017" t="n">
        <v>8587980.995290609</v>
      </c>
      <c r="AK2017" t="inlineStr">
        <is>
          <t>Tampa Electric Co</t>
        </is>
      </c>
    </row>
    <row r="2018">
      <c r="A2018" t="inlineStr">
        <is>
          <t>7873_2a_2016_plant_gen_total_18454</t>
        </is>
      </c>
      <c r="B2018" t="inlineStr">
        <is>
          <t>H L Culbreath Bayside Power Station 2A</t>
        </is>
      </c>
      <c r="C2018" t="inlineStr">
        <is>
          <t>plant_gen</t>
        </is>
      </c>
      <c r="D2018" t="n">
        <v>2016</v>
      </c>
      <c r="E2018" t="inlineStr">
        <is>
          <t>total</t>
        </is>
      </c>
      <c r="F2018" t="inlineStr">
        <is>
          <t>H L Culbreath Bayside Power Station</t>
        </is>
      </c>
      <c r="G2018" t="n">
        <v>7873</v>
      </c>
      <c r="H2018" t="inlineStr">
        <is>
          <t>2A</t>
        </is>
      </c>
      <c r="I2018" t="n">
        <v>2</v>
      </c>
      <c r="J2018" t="inlineStr">
        <is>
          <t>CT</t>
        </is>
      </c>
      <c r="K2018" t="inlineStr">
        <is>
          <t>NG</t>
        </is>
      </c>
      <c r="L2018" t="inlineStr">
        <is>
          <t>Natural Gas Fired Combined Cycle</t>
        </is>
      </c>
      <c r="M2018" t="inlineStr">
        <is>
          <t>Other</t>
        </is>
      </c>
      <c r="N2018" t="n">
        <v>18454</v>
      </c>
      <c r="O2018" t="n">
        <v>313</v>
      </c>
      <c r="P2018" t="b">
        <v>1</v>
      </c>
      <c r="Q2018" t="inlineStr">
        <is>
          <t>plant_gen</t>
        </is>
      </c>
      <c r="R2018" t="inlineStr">
        <is>
          <t>7873_2A_2016_plant_gen_total_18454</t>
        </is>
      </c>
      <c r="S2018" t="n">
        <v>17</v>
      </c>
      <c r="T2018" t="n">
        <v>1</v>
      </c>
      <c r="U2018" t="b">
        <v>0</v>
      </c>
      <c r="V2018" t="n">
        <v>0.4587881072484703</v>
      </c>
      <c r="W2018" t="n">
        <v>189.9</v>
      </c>
      <c r="X2018" t="n">
        <v>3.017849000583505</v>
      </c>
      <c r="Y2018" t="n">
        <v>23.12155842799196</v>
      </c>
      <c r="Z2018" t="inlineStr">
        <is>
          <t>gas</t>
        </is>
      </c>
      <c r="AA2018" t="n">
        <v>7.661602162176231</v>
      </c>
      <c r="AB2018" t="n">
        <v>2004</v>
      </c>
      <c r="AC2018" t="n">
        <v>765296</v>
      </c>
      <c r="AD2018" t="inlineStr">
        <is>
          <t>existing</t>
        </is>
      </c>
      <c r="AE2018" t="inlineStr"/>
      <c r="AF2018" t="n">
        <v>39</v>
      </c>
      <c r="AG2018" t="inlineStr">
        <is>
          <t>39_2016</t>
        </is>
      </c>
      <c r="AH2018" s="156" t="n">
        <v>42370</v>
      </c>
      <c r="AI2018" t="n">
        <v>17694836.17870853</v>
      </c>
      <c r="AJ2018" t="n">
        <v>5863393.488304821</v>
      </c>
      <c r="AK2018" t="inlineStr">
        <is>
          <t>Tampa Electric Co</t>
        </is>
      </c>
    </row>
    <row r="2019">
      <c r="A2019" t="inlineStr">
        <is>
          <t>7873_2b_2016_plant_gen_total_18454</t>
        </is>
      </c>
      <c r="B2019" t="inlineStr">
        <is>
          <t>H L Culbreath Bayside Power Station 2B</t>
        </is>
      </c>
      <c r="C2019" t="inlineStr">
        <is>
          <t>plant_gen</t>
        </is>
      </c>
      <c r="D2019" t="n">
        <v>2016</v>
      </c>
      <c r="E2019" t="inlineStr">
        <is>
          <t>total</t>
        </is>
      </c>
      <c r="F2019" t="inlineStr">
        <is>
          <t>H L Culbreath Bayside Power Station</t>
        </is>
      </c>
      <c r="G2019" t="n">
        <v>7873</v>
      </c>
      <c r="H2019" t="inlineStr">
        <is>
          <t>2B</t>
        </is>
      </c>
      <c r="I2019" t="n">
        <v>2</v>
      </c>
      <c r="J2019" t="inlineStr">
        <is>
          <t>CT</t>
        </is>
      </c>
      <c r="K2019" t="inlineStr">
        <is>
          <t>NG</t>
        </is>
      </c>
      <c r="L2019" t="inlineStr">
        <is>
          <t>Natural Gas Fired Combined Cycle</t>
        </is>
      </c>
      <c r="M2019" t="inlineStr">
        <is>
          <t>Other</t>
        </is>
      </c>
      <c r="N2019" t="n">
        <v>18454</v>
      </c>
      <c r="O2019" t="n">
        <v>313</v>
      </c>
      <c r="P2019" t="b">
        <v>1</v>
      </c>
      <c r="Q2019" t="inlineStr">
        <is>
          <t>plant_gen</t>
        </is>
      </c>
      <c r="R2019" t="inlineStr">
        <is>
          <t>7873_2B_2016_plant_gen_total_18454</t>
        </is>
      </c>
      <c r="S2019" t="n">
        <v>17</v>
      </c>
      <c r="T2019" t="n">
        <v>1</v>
      </c>
      <c r="U2019" t="b">
        <v>0</v>
      </c>
      <c r="V2019" t="n">
        <v>0.4239936463539913</v>
      </c>
      <c r="W2019" t="n">
        <v>189.9</v>
      </c>
      <c r="X2019" t="n">
        <v>3.017849000583505</v>
      </c>
      <c r="Y2019" t="n">
        <v>23.12155842799196</v>
      </c>
      <c r="Z2019" t="inlineStr">
        <is>
          <t>gas</t>
        </is>
      </c>
      <c r="AA2019" t="n">
        <v>7.661602162176231</v>
      </c>
      <c r="AB2019" t="n">
        <v>2004</v>
      </c>
      <c r="AC2019" t="n">
        <v>707256</v>
      </c>
      <c r="AD2019" t="inlineStr">
        <is>
          <t>existing</t>
        </is>
      </c>
      <c r="AE2019" t="inlineStr"/>
      <c r="AF2019" t="n">
        <v>39</v>
      </c>
      <c r="AG2019" t="inlineStr">
        <is>
          <t>39_2016</t>
        </is>
      </c>
      <c r="AH2019" s="156" t="n">
        <v>42370</v>
      </c>
      <c r="AI2019" t="n">
        <v>16352860.92754788</v>
      </c>
      <c r="AJ2019" t="n">
        <v>5418714.098812113</v>
      </c>
      <c r="AK2019" t="inlineStr">
        <is>
          <t>Tampa Electric Co</t>
        </is>
      </c>
    </row>
    <row r="2020">
      <c r="A2020" t="inlineStr">
        <is>
          <t>7873_2c_2016_plant_gen_total_18454</t>
        </is>
      </c>
      <c r="B2020" t="inlineStr">
        <is>
          <t>H L Culbreath Bayside Power Station 2C</t>
        </is>
      </c>
      <c r="C2020" t="inlineStr">
        <is>
          <t>plant_gen</t>
        </is>
      </c>
      <c r="D2020" t="n">
        <v>2016</v>
      </c>
      <c r="E2020" t="inlineStr">
        <is>
          <t>total</t>
        </is>
      </c>
      <c r="F2020" t="inlineStr">
        <is>
          <t>H L Culbreath Bayside Power Station</t>
        </is>
      </c>
      <c r="G2020" t="n">
        <v>7873</v>
      </c>
      <c r="H2020" t="inlineStr">
        <is>
          <t>2C</t>
        </is>
      </c>
      <c r="I2020" t="n">
        <v>2</v>
      </c>
      <c r="J2020" t="inlineStr">
        <is>
          <t>CT</t>
        </is>
      </c>
      <c r="K2020" t="inlineStr">
        <is>
          <t>NG</t>
        </is>
      </c>
      <c r="L2020" t="inlineStr">
        <is>
          <t>Natural Gas Fired Combined Cycle</t>
        </is>
      </c>
      <c r="M2020" t="inlineStr">
        <is>
          <t>Other</t>
        </is>
      </c>
      <c r="N2020" t="n">
        <v>18454</v>
      </c>
      <c r="O2020" t="n">
        <v>313</v>
      </c>
      <c r="P2020" t="b">
        <v>1</v>
      </c>
      <c r="Q2020" t="inlineStr">
        <is>
          <t>plant_gen</t>
        </is>
      </c>
      <c r="R2020" t="inlineStr">
        <is>
          <t>7873_2C_2016_plant_gen_total_18454</t>
        </is>
      </c>
      <c r="S2020" t="n">
        <v>17</v>
      </c>
      <c r="T2020" t="n">
        <v>1</v>
      </c>
      <c r="U2020" t="b">
        <v>0</v>
      </c>
      <c r="V2020" t="n">
        <v>0.4487969893079571</v>
      </c>
      <c r="W2020" t="n">
        <v>189.9</v>
      </c>
      <c r="X2020" t="n">
        <v>3.017849000583505</v>
      </c>
      <c r="Y2020" t="n">
        <v>23.12155842799196</v>
      </c>
      <c r="Z2020" t="inlineStr">
        <is>
          <t>gas</t>
        </is>
      </c>
      <c r="AA2020" t="n">
        <v>7.661602162176231</v>
      </c>
      <c r="AB2020" t="n">
        <v>2004</v>
      </c>
      <c r="AC2020" t="n">
        <v>748630</v>
      </c>
      <c r="AD2020" t="inlineStr">
        <is>
          <t>existing</t>
        </is>
      </c>
      <c r="AE2020" t="inlineStr"/>
      <c r="AF2020" t="n">
        <v>39</v>
      </c>
      <c r="AG2020" t="inlineStr">
        <is>
          <t>39_2016</t>
        </is>
      </c>
      <c r="AH2020" s="156" t="n">
        <v>42370</v>
      </c>
      <c r="AI2020" t="n">
        <v>17309492.28594762</v>
      </c>
      <c r="AJ2020" t="n">
        <v>5735705.226669991</v>
      </c>
      <c r="AK2020" t="inlineStr">
        <is>
          <t>Tampa Electric Co</t>
        </is>
      </c>
    </row>
    <row r="2021">
      <c r="A2021" t="inlineStr">
        <is>
          <t>7873_2d_2016_plant_gen_total_18454</t>
        </is>
      </c>
      <c r="B2021" t="inlineStr">
        <is>
          <t>H L Culbreath Bayside Power Station 2D</t>
        </is>
      </c>
      <c r="C2021" t="inlineStr">
        <is>
          <t>plant_gen</t>
        </is>
      </c>
      <c r="D2021" t="n">
        <v>2016</v>
      </c>
      <c r="E2021" t="inlineStr">
        <is>
          <t>total</t>
        </is>
      </c>
      <c r="F2021" t="inlineStr">
        <is>
          <t>H L Culbreath Bayside Power Station</t>
        </is>
      </c>
      <c r="G2021" t="n">
        <v>7873</v>
      </c>
      <c r="H2021" t="inlineStr">
        <is>
          <t>2D</t>
        </is>
      </c>
      <c r="I2021" t="n">
        <v>2</v>
      </c>
      <c r="J2021" t="inlineStr">
        <is>
          <t>CT</t>
        </is>
      </c>
      <c r="K2021" t="inlineStr">
        <is>
          <t>NG</t>
        </is>
      </c>
      <c r="L2021" t="inlineStr">
        <is>
          <t>Natural Gas Fired Combined Cycle</t>
        </is>
      </c>
      <c r="M2021" t="inlineStr">
        <is>
          <t>Other</t>
        </is>
      </c>
      <c r="N2021" t="n">
        <v>18454</v>
      </c>
      <c r="O2021" t="n">
        <v>313</v>
      </c>
      <c r="P2021" t="b">
        <v>1</v>
      </c>
      <c r="Q2021" t="inlineStr">
        <is>
          <t>plant_gen</t>
        </is>
      </c>
      <c r="R2021" t="inlineStr">
        <is>
          <t>7873_2D_2016_plant_gen_total_18454</t>
        </is>
      </c>
      <c r="S2021" t="n">
        <v>17</v>
      </c>
      <c r="T2021" t="n">
        <v>1</v>
      </c>
      <c r="U2021" t="b">
        <v>0</v>
      </c>
      <c r="V2021" t="n">
        <v>0.4449002974434824</v>
      </c>
      <c r="W2021" t="n">
        <v>189.9</v>
      </c>
      <c r="X2021" t="n">
        <v>3.017849000583505</v>
      </c>
      <c r="Y2021" t="n">
        <v>23.12155842799196</v>
      </c>
      <c r="Z2021" t="inlineStr">
        <is>
          <t>gas</t>
        </is>
      </c>
      <c r="AA2021" t="n">
        <v>7.661602162176231</v>
      </c>
      <c r="AB2021" t="n">
        <v>2004</v>
      </c>
      <c r="AC2021" t="n">
        <v>742130</v>
      </c>
      <c r="AD2021" t="inlineStr">
        <is>
          <t>existing</t>
        </is>
      </c>
      <c r="AE2021" t="inlineStr"/>
      <c r="AF2021" t="n">
        <v>39</v>
      </c>
      <c r="AG2021" t="inlineStr">
        <is>
          <t>39_2016</t>
        </is>
      </c>
      <c r="AH2021" s="156" t="n">
        <v>42370</v>
      </c>
      <c r="AI2021" t="n">
        <v>17159202.15616567</v>
      </c>
      <c r="AJ2021" t="n">
        <v>5685904.812615846</v>
      </c>
      <c r="AK2021" t="inlineStr">
        <is>
          <t>Tampa Electric Co</t>
        </is>
      </c>
    </row>
    <row r="2022">
      <c r="A2022" t="inlineStr">
        <is>
          <t>7873_2st_2016_plant_gen_total_18454</t>
        </is>
      </c>
      <c r="B2022" t="inlineStr">
        <is>
          <t>H L Culbreath Bayside Power Station 2ST</t>
        </is>
      </c>
      <c r="C2022" t="inlineStr">
        <is>
          <t>plant_gen</t>
        </is>
      </c>
      <c r="D2022" t="n">
        <v>2016</v>
      </c>
      <c r="E2022" t="inlineStr">
        <is>
          <t>total</t>
        </is>
      </c>
      <c r="F2022" t="inlineStr">
        <is>
          <t>H L Culbreath Bayside Power Station</t>
        </is>
      </c>
      <c r="G2022" t="n">
        <v>7873</v>
      </c>
      <c r="H2022" t="inlineStr">
        <is>
          <t>2ST</t>
        </is>
      </c>
      <c r="I2022" t="n">
        <v>2</v>
      </c>
      <c r="J2022" t="inlineStr">
        <is>
          <t>CA</t>
        </is>
      </c>
      <c r="K2022" t="inlineStr">
        <is>
          <t>NG</t>
        </is>
      </c>
      <c r="L2022" t="inlineStr">
        <is>
          <t>Natural Gas Fired Combined Cycle</t>
        </is>
      </c>
      <c r="M2022" t="inlineStr">
        <is>
          <t>Other</t>
        </is>
      </c>
      <c r="N2022" t="n">
        <v>18454</v>
      </c>
      <c r="O2022" t="n">
        <v>313</v>
      </c>
      <c r="P2022" t="b">
        <v>1</v>
      </c>
      <c r="Q2022" t="inlineStr">
        <is>
          <t>plant_gen</t>
        </is>
      </c>
      <c r="R2022" t="inlineStr">
        <is>
          <t>7873_2ST_2016_plant_gen_total_18454</t>
        </is>
      </c>
      <c r="S2022" t="n">
        <v>17</v>
      </c>
      <c r="T2022" t="n">
        <v>1</v>
      </c>
      <c r="U2022" t="b">
        <v>0</v>
      </c>
      <c r="V2022" t="n">
        <v>0.4012999853283327</v>
      </c>
      <c r="W2022" t="n">
        <v>445.7</v>
      </c>
      <c r="X2022" t="n">
        <v>3.017849000583505</v>
      </c>
      <c r="Y2022" t="n">
        <v>23.12155842799196</v>
      </c>
      <c r="Z2022" t="inlineStr">
        <is>
          <t>gas</t>
        </is>
      </c>
      <c r="AA2022" t="n">
        <v>7.661602162176231</v>
      </c>
      <c r="AB2022" t="n">
        <v>1967</v>
      </c>
      <c r="AC2022" t="n">
        <v>1571101</v>
      </c>
      <c r="AD2022" t="inlineStr">
        <is>
          <t>existing</t>
        </is>
      </c>
      <c r="AE2022" t="inlineStr"/>
      <c r="AF2022" t="n">
        <v>39</v>
      </c>
      <c r="AG2022" t="inlineStr">
        <is>
          <t>39_2016</t>
        </is>
      </c>
      <c r="AH2022" s="156" t="n">
        <v>42370</v>
      </c>
      <c r="AI2022" t="n">
        <v>36326303.5677766</v>
      </c>
      <c r="AJ2022" t="n">
        <v>12037150.81859724</v>
      </c>
      <c r="AK2022" t="inlineStr">
        <is>
          <t>Tampa Electric Co</t>
        </is>
      </c>
    </row>
    <row r="2023">
      <c r="A2023" t="inlineStr">
        <is>
          <t>7873_3_2016_plant_gen_total_18454</t>
        </is>
      </c>
      <c r="B2023" t="inlineStr">
        <is>
          <t>H L Culbreath Bayside Power Station 3</t>
        </is>
      </c>
      <c r="C2023" t="inlineStr">
        <is>
          <t>plant_gen</t>
        </is>
      </c>
      <c r="D2023" t="n">
        <v>2016</v>
      </c>
      <c r="E2023" t="inlineStr">
        <is>
          <t>total</t>
        </is>
      </c>
      <c r="F2023" t="inlineStr">
        <is>
          <t>H L Culbreath Bayside Power Station</t>
        </is>
      </c>
      <c r="G2023" t="n">
        <v>7873</v>
      </c>
      <c r="H2023" t="inlineStr">
        <is>
          <t>3</t>
        </is>
      </c>
      <c r="I2023" t="inlineStr"/>
      <c r="J2023" t="inlineStr">
        <is>
          <t>GT</t>
        </is>
      </c>
      <c r="K2023" t="inlineStr">
        <is>
          <t>NG</t>
        </is>
      </c>
      <c r="L2023" t="inlineStr">
        <is>
          <t>Natural Gas Fired Combustion Turbine</t>
        </is>
      </c>
      <c r="M2023" t="inlineStr">
        <is>
          <t>Other</t>
        </is>
      </c>
      <c r="N2023" t="n">
        <v>18454</v>
      </c>
      <c r="O2023" t="n">
        <v>313</v>
      </c>
      <c r="P2023" t="b">
        <v>1</v>
      </c>
      <c r="Q2023" t="inlineStr">
        <is>
          <t>plant_gen</t>
        </is>
      </c>
      <c r="R2023" t="inlineStr">
        <is>
          <t>7873_3_2016_plant_gen_total_18454</t>
        </is>
      </c>
      <c r="S2023" t="n">
        <v>17</v>
      </c>
      <c r="T2023" t="n">
        <v>1</v>
      </c>
      <c r="U2023" t="b">
        <v>0</v>
      </c>
      <c r="V2023" t="n">
        <v>0</v>
      </c>
      <c r="W2023" t="n">
        <v>69.90000000000001</v>
      </c>
      <c r="X2023" t="inlineStr"/>
      <c r="Y2023" t="inlineStr"/>
      <c r="Z2023" t="inlineStr">
        <is>
          <t>gas</t>
        </is>
      </c>
      <c r="AA2023" t="inlineStr"/>
      <c r="AB2023" t="n">
        <v>2009</v>
      </c>
      <c r="AC2023" t="n">
        <v>0</v>
      </c>
      <c r="AD2023" t="inlineStr">
        <is>
          <t>existing</t>
        </is>
      </c>
      <c r="AE2023" t="inlineStr"/>
      <c r="AF2023" t="n">
        <v>39</v>
      </c>
      <c r="AG2023" t="inlineStr">
        <is>
          <t>39_2016</t>
        </is>
      </c>
      <c r="AH2023" s="156" t="n">
        <v>42370</v>
      </c>
      <c r="AI2023" t="n">
        <v>0</v>
      </c>
      <c r="AJ2023" t="n">
        <v>0</v>
      </c>
      <c r="AK2023" t="inlineStr">
        <is>
          <t>Tampa Electric Co</t>
        </is>
      </c>
    </row>
    <row r="2024">
      <c r="A2024" t="inlineStr">
        <is>
          <t>7873_3a_2016_plant_gen_total_18454</t>
        </is>
      </c>
      <c r="B2024" t="inlineStr">
        <is>
          <t>H L Culbreath Bayside Power Station 3A</t>
        </is>
      </c>
      <c r="C2024" t="inlineStr">
        <is>
          <t>plant_gen</t>
        </is>
      </c>
      <c r="D2024" t="n">
        <v>2016</v>
      </c>
      <c r="E2024" t="inlineStr">
        <is>
          <t>total</t>
        </is>
      </c>
      <c r="F2024" t="inlineStr">
        <is>
          <t>H L Culbreath Bayside Power Station</t>
        </is>
      </c>
      <c r="G2024" t="n">
        <v>7873</v>
      </c>
      <c r="H2024" t="inlineStr">
        <is>
          <t>3A</t>
        </is>
      </c>
      <c r="I2024" t="inlineStr"/>
      <c r="J2024" t="inlineStr">
        <is>
          <t>GT</t>
        </is>
      </c>
      <c r="K2024" t="inlineStr">
        <is>
          <t>NG</t>
        </is>
      </c>
      <c r="L2024" t="inlineStr">
        <is>
          <t>Natural Gas Fired Combustion Turbine</t>
        </is>
      </c>
      <c r="M2024" t="inlineStr">
        <is>
          <t>Other</t>
        </is>
      </c>
      <c r="N2024" t="n">
        <v>18454</v>
      </c>
      <c r="O2024" t="n">
        <v>313</v>
      </c>
      <c r="P2024" t="b">
        <v>1</v>
      </c>
      <c r="Q2024" t="inlineStr">
        <is>
          <t>plant_gen</t>
        </is>
      </c>
      <c r="R2024" t="inlineStr">
        <is>
          <t>7873_3A_2016_plant_gen_total_18454</t>
        </is>
      </c>
      <c r="S2024" t="n">
        <v>17</v>
      </c>
      <c r="T2024" t="n">
        <v>1</v>
      </c>
      <c r="U2024" t="b">
        <v>0</v>
      </c>
      <c r="V2024" t="n">
        <v>0</v>
      </c>
      <c r="W2024" t="n">
        <v>189.9</v>
      </c>
      <c r="X2024" t="inlineStr"/>
      <c r="Y2024" t="inlineStr"/>
      <c r="Z2024" t="inlineStr">
        <is>
          <t>gas</t>
        </is>
      </c>
      <c r="AA2024" t="inlineStr"/>
      <c r="AB2024" t="inlineStr"/>
      <c r="AC2024" t="n">
        <v>0</v>
      </c>
      <c r="AD2024" t="inlineStr">
        <is>
          <t>retired</t>
        </is>
      </c>
      <c r="AE2024" t="inlineStr"/>
      <c r="AF2024" t="n">
        <v>39</v>
      </c>
      <c r="AG2024" t="inlineStr">
        <is>
          <t>39_2016</t>
        </is>
      </c>
      <c r="AH2024" s="156" t="n">
        <v>42370</v>
      </c>
      <c r="AI2024" t="n">
        <v>0</v>
      </c>
      <c r="AJ2024" t="n">
        <v>0</v>
      </c>
      <c r="AK2024" t="inlineStr">
        <is>
          <t>Tampa Electric Co</t>
        </is>
      </c>
    </row>
    <row r="2025">
      <c r="A2025" t="inlineStr">
        <is>
          <t>7873_3b_2016_plant_gen_total_18454</t>
        </is>
      </c>
      <c r="B2025" t="inlineStr">
        <is>
          <t>H L Culbreath Bayside Power Station 3B</t>
        </is>
      </c>
      <c r="C2025" t="inlineStr">
        <is>
          <t>plant_gen</t>
        </is>
      </c>
      <c r="D2025" t="n">
        <v>2016</v>
      </c>
      <c r="E2025" t="inlineStr">
        <is>
          <t>total</t>
        </is>
      </c>
      <c r="F2025" t="inlineStr">
        <is>
          <t>H L Culbreath Bayside Power Station</t>
        </is>
      </c>
      <c r="G2025" t="n">
        <v>7873</v>
      </c>
      <c r="H2025" t="inlineStr">
        <is>
          <t>3B</t>
        </is>
      </c>
      <c r="I2025" t="inlineStr"/>
      <c r="J2025" t="inlineStr">
        <is>
          <t>GT</t>
        </is>
      </c>
      <c r="K2025" t="inlineStr">
        <is>
          <t>NG</t>
        </is>
      </c>
      <c r="L2025" t="inlineStr">
        <is>
          <t>Natural Gas Fired Combustion Turbine</t>
        </is>
      </c>
      <c r="M2025" t="inlineStr">
        <is>
          <t>Other</t>
        </is>
      </c>
      <c r="N2025" t="n">
        <v>18454</v>
      </c>
      <c r="O2025" t="n">
        <v>313</v>
      </c>
      <c r="P2025" t="b">
        <v>1</v>
      </c>
      <c r="Q2025" t="inlineStr">
        <is>
          <t>plant_gen</t>
        </is>
      </c>
      <c r="R2025" t="inlineStr">
        <is>
          <t>7873_3B_2016_plant_gen_total_18454</t>
        </is>
      </c>
      <c r="S2025" t="n">
        <v>17</v>
      </c>
      <c r="T2025" t="n">
        <v>1</v>
      </c>
      <c r="U2025" t="b">
        <v>0</v>
      </c>
      <c r="V2025" t="n">
        <v>0</v>
      </c>
      <c r="W2025" t="n">
        <v>189.9</v>
      </c>
      <c r="X2025" t="inlineStr"/>
      <c r="Y2025" t="inlineStr"/>
      <c r="Z2025" t="inlineStr">
        <is>
          <t>gas</t>
        </is>
      </c>
      <c r="AA2025" t="inlineStr"/>
      <c r="AB2025" t="inlineStr"/>
      <c r="AC2025" t="n">
        <v>0</v>
      </c>
      <c r="AD2025" t="inlineStr">
        <is>
          <t>retired</t>
        </is>
      </c>
      <c r="AE2025" t="inlineStr"/>
      <c r="AF2025" t="n">
        <v>39</v>
      </c>
      <c r="AG2025" t="inlineStr">
        <is>
          <t>39_2016</t>
        </is>
      </c>
      <c r="AH2025" s="156" t="n">
        <v>42370</v>
      </c>
      <c r="AI2025" t="n">
        <v>0</v>
      </c>
      <c r="AJ2025" t="n">
        <v>0</v>
      </c>
      <c r="AK2025" t="inlineStr">
        <is>
          <t>Tampa Electric Co</t>
        </is>
      </c>
    </row>
    <row r="2026">
      <c r="A2026" t="inlineStr">
        <is>
          <t>7873_4_2016_plant_gen_total_18454</t>
        </is>
      </c>
      <c r="B2026" t="inlineStr">
        <is>
          <t>H L Culbreath Bayside Power Station 4</t>
        </is>
      </c>
      <c r="C2026" t="inlineStr">
        <is>
          <t>plant_gen</t>
        </is>
      </c>
      <c r="D2026" t="n">
        <v>2016</v>
      </c>
      <c r="E2026" t="inlineStr">
        <is>
          <t>total</t>
        </is>
      </c>
      <c r="F2026" t="inlineStr">
        <is>
          <t>H L Culbreath Bayside Power Station</t>
        </is>
      </c>
      <c r="G2026" t="n">
        <v>7873</v>
      </c>
      <c r="H2026" t="inlineStr">
        <is>
          <t>4</t>
        </is>
      </c>
      <c r="I2026" t="inlineStr"/>
      <c r="J2026" t="inlineStr">
        <is>
          <t>GT</t>
        </is>
      </c>
      <c r="K2026" t="inlineStr">
        <is>
          <t>NG</t>
        </is>
      </c>
      <c r="L2026" t="inlineStr">
        <is>
          <t>Natural Gas Fired Combustion Turbine</t>
        </is>
      </c>
      <c r="M2026" t="inlineStr">
        <is>
          <t>Other</t>
        </is>
      </c>
      <c r="N2026" t="n">
        <v>18454</v>
      </c>
      <c r="O2026" t="n">
        <v>313</v>
      </c>
      <c r="P2026" t="b">
        <v>1</v>
      </c>
      <c r="Q2026" t="inlineStr">
        <is>
          <t>plant_gen</t>
        </is>
      </c>
      <c r="R2026" t="inlineStr">
        <is>
          <t>7873_4_2016_plant_gen_total_18454</t>
        </is>
      </c>
      <c r="S2026" t="n">
        <v>17</v>
      </c>
      <c r="T2026" t="n">
        <v>1</v>
      </c>
      <c r="U2026" t="b">
        <v>0</v>
      </c>
      <c r="V2026" t="n">
        <v>0</v>
      </c>
      <c r="W2026" t="n">
        <v>69.90000000000001</v>
      </c>
      <c r="X2026" t="inlineStr"/>
      <c r="Y2026" t="inlineStr"/>
      <c r="Z2026" t="inlineStr">
        <is>
          <t>gas</t>
        </is>
      </c>
      <c r="AA2026" t="inlineStr"/>
      <c r="AB2026" t="n">
        <v>2009</v>
      </c>
      <c r="AC2026" t="n">
        <v>0</v>
      </c>
      <c r="AD2026" t="inlineStr">
        <is>
          <t>existing</t>
        </is>
      </c>
      <c r="AE2026" t="inlineStr"/>
      <c r="AF2026" t="n">
        <v>39</v>
      </c>
      <c r="AG2026" t="inlineStr">
        <is>
          <t>39_2016</t>
        </is>
      </c>
      <c r="AH2026" s="156" t="n">
        <v>42370</v>
      </c>
      <c r="AI2026" t="n">
        <v>0</v>
      </c>
      <c r="AJ2026" t="n">
        <v>0</v>
      </c>
      <c r="AK2026" t="inlineStr">
        <is>
          <t>Tampa Electric Co</t>
        </is>
      </c>
    </row>
    <row r="2027">
      <c r="A2027" t="inlineStr">
        <is>
          <t>7873_5_2016_plant_gen_total_18454</t>
        </is>
      </c>
      <c r="B2027" t="inlineStr">
        <is>
          <t>H L Culbreath Bayside Power Station 5</t>
        </is>
      </c>
      <c r="C2027" t="inlineStr">
        <is>
          <t>plant_gen</t>
        </is>
      </c>
      <c r="D2027" t="n">
        <v>2016</v>
      </c>
      <c r="E2027" t="inlineStr">
        <is>
          <t>total</t>
        </is>
      </c>
      <c r="F2027" t="inlineStr">
        <is>
          <t>H L Culbreath Bayside Power Station</t>
        </is>
      </c>
      <c r="G2027" t="n">
        <v>7873</v>
      </c>
      <c r="H2027" t="inlineStr">
        <is>
          <t>5</t>
        </is>
      </c>
      <c r="I2027" t="inlineStr"/>
      <c r="J2027" t="inlineStr">
        <is>
          <t>GT</t>
        </is>
      </c>
      <c r="K2027" t="inlineStr">
        <is>
          <t>NG</t>
        </is>
      </c>
      <c r="L2027" t="inlineStr">
        <is>
          <t>Natural Gas Fired Combustion Turbine</t>
        </is>
      </c>
      <c r="M2027" t="inlineStr">
        <is>
          <t>Other</t>
        </is>
      </c>
      <c r="N2027" t="n">
        <v>18454</v>
      </c>
      <c r="O2027" t="n">
        <v>313</v>
      </c>
      <c r="P2027" t="b">
        <v>1</v>
      </c>
      <c r="Q2027" t="inlineStr">
        <is>
          <t>plant_gen</t>
        </is>
      </c>
      <c r="R2027" t="inlineStr">
        <is>
          <t>7873_5_2016_plant_gen_total_18454</t>
        </is>
      </c>
      <c r="S2027" t="n">
        <v>17</v>
      </c>
      <c r="T2027" t="n">
        <v>1</v>
      </c>
      <c r="U2027" t="b">
        <v>0</v>
      </c>
      <c r="V2027" t="n">
        <v>0</v>
      </c>
      <c r="W2027" t="n">
        <v>69.90000000000001</v>
      </c>
      <c r="X2027" t="inlineStr"/>
      <c r="Y2027" t="inlineStr"/>
      <c r="Z2027" t="inlineStr">
        <is>
          <t>gas</t>
        </is>
      </c>
      <c r="AA2027" t="inlineStr"/>
      <c r="AB2027" t="n">
        <v>2009</v>
      </c>
      <c r="AC2027" t="n">
        <v>0</v>
      </c>
      <c r="AD2027" t="inlineStr">
        <is>
          <t>existing</t>
        </is>
      </c>
      <c r="AE2027" t="inlineStr"/>
      <c r="AF2027" t="n">
        <v>39</v>
      </c>
      <c r="AG2027" t="inlineStr">
        <is>
          <t>39_2016</t>
        </is>
      </c>
      <c r="AH2027" s="156" t="n">
        <v>42370</v>
      </c>
      <c r="AI2027" t="n">
        <v>0</v>
      </c>
      <c r="AJ2027" t="n">
        <v>0</v>
      </c>
      <c r="AK2027" t="inlineStr">
        <is>
          <t>Tampa Electric Co</t>
        </is>
      </c>
    </row>
    <row r="2028">
      <c r="A2028" t="inlineStr">
        <is>
          <t>7873_6_2016_plant_gen_total_18454</t>
        </is>
      </c>
      <c r="B2028" t="inlineStr">
        <is>
          <t>H L Culbreath Bayside Power Station 6</t>
        </is>
      </c>
      <c r="C2028" t="inlineStr">
        <is>
          <t>plant_gen</t>
        </is>
      </c>
      <c r="D2028" t="n">
        <v>2016</v>
      </c>
      <c r="E2028" t="inlineStr">
        <is>
          <t>total</t>
        </is>
      </c>
      <c r="F2028" t="inlineStr">
        <is>
          <t>H L Culbreath Bayside Power Station</t>
        </is>
      </c>
      <c r="G2028" t="n">
        <v>7873</v>
      </c>
      <c r="H2028" t="inlineStr">
        <is>
          <t>6</t>
        </is>
      </c>
      <c r="I2028" t="inlineStr"/>
      <c r="J2028" t="inlineStr">
        <is>
          <t>GT</t>
        </is>
      </c>
      <c r="K2028" t="inlineStr">
        <is>
          <t>NG</t>
        </is>
      </c>
      <c r="L2028" t="inlineStr">
        <is>
          <t>Natural Gas Fired Combustion Turbine</t>
        </is>
      </c>
      <c r="M2028" t="inlineStr">
        <is>
          <t>Other</t>
        </is>
      </c>
      <c r="N2028" t="n">
        <v>18454</v>
      </c>
      <c r="O2028" t="n">
        <v>313</v>
      </c>
      <c r="P2028" t="b">
        <v>1</v>
      </c>
      <c r="Q2028" t="inlineStr">
        <is>
          <t>plant_gen</t>
        </is>
      </c>
      <c r="R2028" t="inlineStr">
        <is>
          <t>7873_6_2016_plant_gen_total_18454</t>
        </is>
      </c>
      <c r="S2028" t="n">
        <v>17</v>
      </c>
      <c r="T2028" t="n">
        <v>1</v>
      </c>
      <c r="U2028" t="b">
        <v>0</v>
      </c>
      <c r="V2028" t="n">
        <v>0</v>
      </c>
      <c r="W2028" t="n">
        <v>69.90000000000001</v>
      </c>
      <c r="X2028" t="inlineStr"/>
      <c r="Y2028" t="inlineStr"/>
      <c r="Z2028" t="inlineStr">
        <is>
          <t>gas</t>
        </is>
      </c>
      <c r="AA2028" t="inlineStr"/>
      <c r="AB2028" t="n">
        <v>2009</v>
      </c>
      <c r="AC2028" t="n">
        <v>0</v>
      </c>
      <c r="AD2028" t="inlineStr">
        <is>
          <t>existing</t>
        </is>
      </c>
      <c r="AE2028" t="inlineStr"/>
      <c r="AF2028" t="n">
        <v>39</v>
      </c>
      <c r="AG2028" t="inlineStr">
        <is>
          <t>39_2016</t>
        </is>
      </c>
      <c r="AH2028" s="156" t="n">
        <v>42370</v>
      </c>
      <c r="AI2028" t="n">
        <v>0</v>
      </c>
      <c r="AJ2028" t="n">
        <v>0</v>
      </c>
      <c r="AK2028" t="inlineStr">
        <is>
          <t>Tampa Electric Co</t>
        </is>
      </c>
    </row>
    <row r="2029">
      <c r="A2029" t="inlineStr">
        <is>
          <t>7873_7_2016_plant_gen_total_18454</t>
        </is>
      </c>
      <c r="B2029" t="inlineStr">
        <is>
          <t>H L Culbreath Bayside Power Station 7</t>
        </is>
      </c>
      <c r="C2029" t="inlineStr">
        <is>
          <t>plant_gen</t>
        </is>
      </c>
      <c r="D2029" t="n">
        <v>2016</v>
      </c>
      <c r="E2029" t="inlineStr">
        <is>
          <t>total</t>
        </is>
      </c>
      <c r="F2029" t="inlineStr">
        <is>
          <t>H L Culbreath Bayside Power Station</t>
        </is>
      </c>
      <c r="G2029" t="n">
        <v>7873</v>
      </c>
      <c r="H2029" t="inlineStr">
        <is>
          <t>7</t>
        </is>
      </c>
      <c r="I2029" t="inlineStr"/>
      <c r="J2029" t="inlineStr">
        <is>
          <t>GT</t>
        </is>
      </c>
      <c r="K2029" t="inlineStr">
        <is>
          <t>NG</t>
        </is>
      </c>
      <c r="L2029" t="inlineStr">
        <is>
          <t>Natural Gas Fired Combustion Turbine</t>
        </is>
      </c>
      <c r="M2029" t="inlineStr">
        <is>
          <t>Other</t>
        </is>
      </c>
      <c r="N2029" t="n">
        <v>18454</v>
      </c>
      <c r="O2029" t="n">
        <v>313</v>
      </c>
      <c r="P2029" t="b">
        <v>1</v>
      </c>
      <c r="Q2029" t="inlineStr">
        <is>
          <t>plant_gen</t>
        </is>
      </c>
      <c r="R2029" t="inlineStr">
        <is>
          <t>7873_7_2016_plant_gen_total_18454</t>
        </is>
      </c>
      <c r="S2029" t="n">
        <v>17</v>
      </c>
      <c r="T2029" t="n">
        <v>1</v>
      </c>
      <c r="U2029" t="b">
        <v>0</v>
      </c>
      <c r="V2029" t="n">
        <v>0</v>
      </c>
      <c r="W2029" t="n">
        <v>62</v>
      </c>
      <c r="X2029" t="inlineStr"/>
      <c r="Y2029" t="inlineStr"/>
      <c r="Z2029" t="inlineStr">
        <is>
          <t>gas</t>
        </is>
      </c>
      <c r="AA2029" t="inlineStr"/>
      <c r="AB2029" t="inlineStr"/>
      <c r="AC2029" t="n">
        <v>0</v>
      </c>
      <c r="AD2029" t="inlineStr">
        <is>
          <t>retired</t>
        </is>
      </c>
      <c r="AE2029" t="inlineStr"/>
      <c r="AF2029" t="n">
        <v>39</v>
      </c>
      <c r="AG2029" t="inlineStr">
        <is>
          <t>39_2016</t>
        </is>
      </c>
      <c r="AH2029" s="156" t="n">
        <v>42370</v>
      </c>
      <c r="AI2029" t="n">
        <v>0</v>
      </c>
      <c r="AJ2029" t="n">
        <v>0</v>
      </c>
      <c r="AK2029" t="inlineStr">
        <is>
          <t>Tampa Electric Co</t>
        </is>
      </c>
    </row>
    <row r="2030">
      <c r="A2030" t="inlineStr">
        <is>
          <t>7873_8_2016_plant_gen_total_18454</t>
        </is>
      </c>
      <c r="B2030" t="inlineStr">
        <is>
          <t>H L Culbreath Bayside Power Station 8</t>
        </is>
      </c>
      <c r="C2030" t="inlineStr">
        <is>
          <t>plant_gen</t>
        </is>
      </c>
      <c r="D2030" t="n">
        <v>2016</v>
      </c>
      <c r="E2030" t="inlineStr">
        <is>
          <t>total</t>
        </is>
      </c>
      <c r="F2030" t="inlineStr">
        <is>
          <t>H L Culbreath Bayside Power Station</t>
        </is>
      </c>
      <c r="G2030" t="n">
        <v>7873</v>
      </c>
      <c r="H2030" t="inlineStr">
        <is>
          <t>8</t>
        </is>
      </c>
      <c r="I2030" t="inlineStr"/>
      <c r="J2030" t="inlineStr">
        <is>
          <t>GT</t>
        </is>
      </c>
      <c r="K2030" t="inlineStr">
        <is>
          <t>NG</t>
        </is>
      </c>
      <c r="L2030" t="inlineStr">
        <is>
          <t>Natural Gas Fired Combustion Turbine</t>
        </is>
      </c>
      <c r="M2030" t="inlineStr">
        <is>
          <t>Other</t>
        </is>
      </c>
      <c r="N2030" t="n">
        <v>18454</v>
      </c>
      <c r="O2030" t="n">
        <v>313</v>
      </c>
      <c r="P2030" t="b">
        <v>1</v>
      </c>
      <c r="Q2030" t="inlineStr">
        <is>
          <t>plant_gen</t>
        </is>
      </c>
      <c r="R2030" t="inlineStr">
        <is>
          <t>7873_8_2016_plant_gen_total_18454</t>
        </is>
      </c>
      <c r="S2030" t="n">
        <v>17</v>
      </c>
      <c r="T2030" t="n">
        <v>1</v>
      </c>
      <c r="U2030" t="b">
        <v>0</v>
      </c>
      <c r="V2030" t="n">
        <v>0</v>
      </c>
      <c r="W2030" t="n">
        <v>62</v>
      </c>
      <c r="X2030" t="inlineStr"/>
      <c r="Y2030" t="inlineStr"/>
      <c r="Z2030" t="inlineStr">
        <is>
          <t>gas</t>
        </is>
      </c>
      <c r="AA2030" t="inlineStr"/>
      <c r="AB2030" t="inlineStr"/>
      <c r="AC2030" t="n">
        <v>0</v>
      </c>
      <c r="AD2030" t="inlineStr">
        <is>
          <t>retired</t>
        </is>
      </c>
      <c r="AE2030" t="inlineStr"/>
      <c r="AF2030" t="n">
        <v>39</v>
      </c>
      <c r="AG2030" t="inlineStr">
        <is>
          <t>39_2016</t>
        </is>
      </c>
      <c r="AH2030" s="156" t="n">
        <v>42370</v>
      </c>
      <c r="AI2030" t="n">
        <v>0</v>
      </c>
      <c r="AJ2030" t="n">
        <v>0</v>
      </c>
      <c r="AK2030" t="inlineStr">
        <is>
          <t>Tampa Electric Co</t>
        </is>
      </c>
    </row>
    <row r="2031">
      <c r="A2031" t="inlineStr">
        <is>
          <t>3796_2016_plant_owned_19876</t>
        </is>
      </c>
      <c r="B2031" t="inlineStr">
        <is>
          <t>Bremo Bluff</t>
        </is>
      </c>
      <c r="C2031" t="inlineStr">
        <is>
          <t>plant</t>
        </is>
      </c>
      <c r="D2031" t="n">
        <v>2016</v>
      </c>
      <c r="E2031" t="inlineStr">
        <is>
          <t>owned</t>
        </is>
      </c>
      <c r="F2031" t="inlineStr">
        <is>
          <t>Bremo Bluff</t>
        </is>
      </c>
      <c r="G2031" t="n">
        <v>3796</v>
      </c>
      <c r="H2031" t="inlineStr"/>
      <c r="I2031" t="inlineStr"/>
      <c r="J2031" t="inlineStr">
        <is>
          <t>ST</t>
        </is>
      </c>
      <c r="K2031" t="inlineStr">
        <is>
          <t>NG</t>
        </is>
      </c>
      <c r="L2031" t="inlineStr">
        <is>
          <t>Natural Gas Steam Turbine</t>
        </is>
      </c>
      <c r="M2031" t="inlineStr">
        <is>
          <t>Steam</t>
        </is>
      </c>
      <c r="N2031" t="n">
        <v>19876</v>
      </c>
      <c r="O2031" t="n">
        <v>349</v>
      </c>
      <c r="P2031" t="b">
        <v>1</v>
      </c>
      <c r="Q2031" t="inlineStr">
        <is>
          <t>plant</t>
        </is>
      </c>
      <c r="R2031" t="inlineStr">
        <is>
          <t>3796_2016_plant_owned_19876</t>
        </is>
      </c>
      <c r="S2031" t="n">
        <v>1</v>
      </c>
      <c r="T2031" t="n">
        <v>1</v>
      </c>
      <c r="U2031" t="b">
        <v>1</v>
      </c>
      <c r="V2031" t="n">
        <v>0.1796145341146696</v>
      </c>
      <c r="W2031" t="n">
        <v>254.2</v>
      </c>
      <c r="X2031" t="n">
        <v>3.025100770977337</v>
      </c>
      <c r="Y2031" t="n">
        <v>33.31690916244226</v>
      </c>
      <c r="Z2031" t="inlineStr">
        <is>
          <t>gas</t>
        </is>
      </c>
      <c r="AA2031" t="n">
        <v>11.01348737935708</v>
      </c>
      <c r="AB2031" t="n">
        <v>1958</v>
      </c>
      <c r="AC2031" t="n">
        <v>401060</v>
      </c>
      <c r="AD2031" t="inlineStr">
        <is>
          <t>existing</t>
        </is>
      </c>
      <c r="AE2031" t="inlineStr"/>
      <c r="AF2031" t="n">
        <v>73</v>
      </c>
      <c r="AG2031" t="inlineStr">
        <is>
          <t>73_2016</t>
        </is>
      </c>
      <c r="AH2031" s="156" t="n">
        <v>42370</v>
      </c>
      <c r="AI2031" t="n">
        <v>13117059.31811541</v>
      </c>
      <c r="AJ2031" t="n">
        <v>4336073.510000001</v>
      </c>
      <c r="AK2031" t="inlineStr">
        <is>
          <t>Virginia Electric &amp; Power Co</t>
        </is>
      </c>
    </row>
    <row r="2032">
      <c r="A2032" t="inlineStr">
        <is>
          <t>3796_2016_plant_total_19876</t>
        </is>
      </c>
      <c r="B2032" t="inlineStr">
        <is>
          <t>Bremo Bluff</t>
        </is>
      </c>
      <c r="C2032" t="inlineStr">
        <is>
          <t>plant</t>
        </is>
      </c>
      <c r="D2032" t="n">
        <v>2016</v>
      </c>
      <c r="E2032" t="inlineStr">
        <is>
          <t>total</t>
        </is>
      </c>
      <c r="F2032" t="inlineStr">
        <is>
          <t>Bremo Bluff</t>
        </is>
      </c>
      <c r="G2032" t="n">
        <v>3796</v>
      </c>
      <c r="H2032" t="inlineStr"/>
      <c r="I2032" t="inlineStr"/>
      <c r="J2032" t="inlineStr">
        <is>
          <t>ST</t>
        </is>
      </c>
      <c r="K2032" t="inlineStr">
        <is>
          <t>NG</t>
        </is>
      </c>
      <c r="L2032" t="inlineStr">
        <is>
          <t>Natural Gas Steam Turbine</t>
        </is>
      </c>
      <c r="M2032" t="inlineStr">
        <is>
          <t>Steam</t>
        </is>
      </c>
      <c r="N2032" t="n">
        <v>19876</v>
      </c>
      <c r="O2032" t="n">
        <v>349</v>
      </c>
      <c r="P2032" t="b">
        <v>1</v>
      </c>
      <c r="Q2032" t="inlineStr">
        <is>
          <t>plant</t>
        </is>
      </c>
      <c r="R2032" t="inlineStr">
        <is>
          <t>3796_2016_plant_total_19876</t>
        </is>
      </c>
      <c r="S2032" t="n">
        <v>1</v>
      </c>
      <c r="T2032" t="n">
        <v>1</v>
      </c>
      <c r="U2032" t="b">
        <v>0</v>
      </c>
      <c r="V2032" t="n">
        <v>0.1796145341146696</v>
      </c>
      <c r="W2032" t="n">
        <v>254.2</v>
      </c>
      <c r="X2032" t="n">
        <v>3.025100770977337</v>
      </c>
      <c r="Y2032" t="n">
        <v>33.31690916244226</v>
      </c>
      <c r="Z2032" t="inlineStr">
        <is>
          <t>gas</t>
        </is>
      </c>
      <c r="AA2032" t="n">
        <v>11.01348737935708</v>
      </c>
      <c r="AB2032" t="n">
        <v>1958</v>
      </c>
      <c r="AC2032" t="n">
        <v>401060</v>
      </c>
      <c r="AD2032" t="inlineStr">
        <is>
          <t>existing</t>
        </is>
      </c>
      <c r="AE2032" t="inlineStr"/>
      <c r="AF2032" t="n">
        <v>73</v>
      </c>
      <c r="AG2032" t="inlineStr">
        <is>
          <t>73_2016</t>
        </is>
      </c>
      <c r="AH2032" s="156" t="n">
        <v>42370</v>
      </c>
      <c r="AI2032" t="n">
        <v>13117059.31811541</v>
      </c>
      <c r="AJ2032" t="n">
        <v>4336073.510000001</v>
      </c>
      <c r="AK2032" t="inlineStr">
        <is>
          <t>Virginia Electric &amp; Power Co</t>
        </is>
      </c>
    </row>
    <row r="2033">
      <c r="A2033" t="inlineStr">
        <is>
          <t>3796_1_2016_plant_unit_owned_19876</t>
        </is>
      </c>
      <c r="B2033" t="inlineStr">
        <is>
          <t>Bremo Bluff 1</t>
        </is>
      </c>
      <c r="C2033" t="inlineStr">
        <is>
          <t>plant_unit</t>
        </is>
      </c>
      <c r="D2033" t="n">
        <v>2016</v>
      </c>
      <c r="E2033" t="inlineStr">
        <is>
          <t>owned</t>
        </is>
      </c>
      <c r="F2033" t="inlineStr">
        <is>
          <t>Bremo Bluff</t>
        </is>
      </c>
      <c r="G2033" t="n">
        <v>3796</v>
      </c>
      <c r="H2033" t="inlineStr">
        <is>
          <t>3</t>
        </is>
      </c>
      <c r="I2033" t="n">
        <v>1</v>
      </c>
      <c r="J2033" t="inlineStr">
        <is>
          <t>ST</t>
        </is>
      </c>
      <c r="K2033" t="inlineStr">
        <is>
          <t>NG</t>
        </is>
      </c>
      <c r="L2033" t="inlineStr">
        <is>
          <t>Natural Gas Steam Turbine</t>
        </is>
      </c>
      <c r="M2033" t="inlineStr">
        <is>
          <t>Steam</t>
        </is>
      </c>
      <c r="N2033" t="n">
        <v>19876</v>
      </c>
      <c r="O2033" t="n">
        <v>349</v>
      </c>
      <c r="P2033" t="b">
        <v>1</v>
      </c>
      <c r="Q2033" t="inlineStr">
        <is>
          <t>plant_unit</t>
        </is>
      </c>
      <c r="R2033" t="inlineStr">
        <is>
          <t>3796_1_2016_plant_unit_owned_19876</t>
        </is>
      </c>
      <c r="S2033" t="n">
        <v>2</v>
      </c>
      <c r="T2033" t="n">
        <v>1</v>
      </c>
      <c r="U2033" t="b">
        <v>1</v>
      </c>
      <c r="V2033" t="n">
        <v>0.1056631292732504</v>
      </c>
      <c r="W2033" t="n">
        <v>69</v>
      </c>
      <c r="X2033" t="n">
        <v>3.025100770977337</v>
      </c>
      <c r="Y2033" t="n">
        <v>37.29962760168483</v>
      </c>
      <c r="Z2033" t="inlineStr">
        <is>
          <t>gas</t>
        </is>
      </c>
      <c r="AA2033" t="n">
        <v>12.33004465819306</v>
      </c>
      <c r="AB2033" t="n">
        <v>1950</v>
      </c>
      <c r="AC2033" t="n">
        <v>64042</v>
      </c>
      <c r="AD2033" t="inlineStr">
        <is>
          <t>existing</t>
        </is>
      </c>
      <c r="AE2033" t="inlineStr"/>
      <c r="AF2033" t="n">
        <v>73</v>
      </c>
      <c r="AG2033" t="inlineStr">
        <is>
          <t>73_2016</t>
        </is>
      </c>
      <c r="AH2033" s="156" t="n">
        <v>42370</v>
      </c>
      <c r="AI2033" t="n">
        <v>2388742.7508671</v>
      </c>
      <c r="AJ2033" t="n">
        <v>789640.7200000001</v>
      </c>
      <c r="AK2033" t="inlineStr">
        <is>
          <t>Virginia Electric &amp; Power Co</t>
        </is>
      </c>
    </row>
    <row r="2034">
      <c r="A2034" t="inlineStr">
        <is>
          <t>3796_2_2016_plant_unit_owned_19876</t>
        </is>
      </c>
      <c r="B2034" t="inlineStr">
        <is>
          <t>Bremo Bluff 2</t>
        </is>
      </c>
      <c r="C2034" t="inlineStr">
        <is>
          <t>plant_unit</t>
        </is>
      </c>
      <c r="D2034" t="n">
        <v>2016</v>
      </c>
      <c r="E2034" t="inlineStr">
        <is>
          <t>owned</t>
        </is>
      </c>
      <c r="F2034" t="inlineStr">
        <is>
          <t>Bremo Bluff</t>
        </is>
      </c>
      <c r="G2034" t="n">
        <v>3796</v>
      </c>
      <c r="H2034" t="inlineStr">
        <is>
          <t>4</t>
        </is>
      </c>
      <c r="I2034" t="n">
        <v>2</v>
      </c>
      <c r="J2034" t="inlineStr">
        <is>
          <t>ST</t>
        </is>
      </c>
      <c r="K2034" t="inlineStr">
        <is>
          <t>NG</t>
        </is>
      </c>
      <c r="L2034" t="inlineStr">
        <is>
          <t>Natural Gas Steam Turbine</t>
        </is>
      </c>
      <c r="M2034" t="inlineStr">
        <is>
          <t>Steam</t>
        </is>
      </c>
      <c r="N2034" t="n">
        <v>19876</v>
      </c>
      <c r="O2034" t="n">
        <v>349</v>
      </c>
      <c r="P2034" t="b">
        <v>1</v>
      </c>
      <c r="Q2034" t="inlineStr">
        <is>
          <t>plant_unit</t>
        </is>
      </c>
      <c r="R2034" t="inlineStr">
        <is>
          <t>3796_2_2016_plant_unit_owned_19876</t>
        </is>
      </c>
      <c r="S2034" t="n">
        <v>2</v>
      </c>
      <c r="T2034" t="n">
        <v>1</v>
      </c>
      <c r="U2034" t="b">
        <v>1</v>
      </c>
      <c r="V2034" t="n">
        <v>0.2071666233914402</v>
      </c>
      <c r="W2034" t="n">
        <v>185.2</v>
      </c>
      <c r="X2034" t="n">
        <v>3.025100770977337</v>
      </c>
      <c r="Y2034" t="n">
        <v>31.83306697935513</v>
      </c>
      <c r="Z2034" t="inlineStr">
        <is>
          <t>gas</t>
        </is>
      </c>
      <c r="AA2034" t="n">
        <v>10.52297737806289</v>
      </c>
      <c r="AB2034" t="n">
        <v>1958</v>
      </c>
      <c r="AC2034" t="n">
        <v>337018</v>
      </c>
      <c r="AD2034" t="inlineStr">
        <is>
          <t>existing</t>
        </is>
      </c>
      <c r="AE2034" t="inlineStr"/>
      <c r="AF2034" t="n">
        <v>73</v>
      </c>
      <c r="AG2034" t="inlineStr">
        <is>
          <t>73_2016</t>
        </is>
      </c>
      <c r="AH2034" s="156" t="n">
        <v>42370</v>
      </c>
      <c r="AI2034" t="n">
        <v>10728316.56724831</v>
      </c>
      <c r="AJ2034" t="n">
        <v>3546432.790000001</v>
      </c>
      <c r="AK2034" t="inlineStr">
        <is>
          <t>Virginia Electric &amp; Power Co</t>
        </is>
      </c>
    </row>
    <row r="2035">
      <c r="A2035" t="inlineStr">
        <is>
          <t>3796_1_2016_plant_unit_total_19876</t>
        </is>
      </c>
      <c r="B2035" t="inlineStr">
        <is>
          <t>Bremo Bluff 1</t>
        </is>
      </c>
      <c r="C2035" t="inlineStr">
        <is>
          <t>plant_unit</t>
        </is>
      </c>
      <c r="D2035" t="n">
        <v>2016</v>
      </c>
      <c r="E2035" t="inlineStr">
        <is>
          <t>total</t>
        </is>
      </c>
      <c r="F2035" t="inlineStr">
        <is>
          <t>Bremo Bluff</t>
        </is>
      </c>
      <c r="G2035" t="n">
        <v>3796</v>
      </c>
      <c r="H2035" t="inlineStr">
        <is>
          <t>3</t>
        </is>
      </c>
      <c r="I2035" t="n">
        <v>1</v>
      </c>
      <c r="J2035" t="inlineStr">
        <is>
          <t>ST</t>
        </is>
      </c>
      <c r="K2035" t="inlineStr">
        <is>
          <t>NG</t>
        </is>
      </c>
      <c r="L2035" t="inlineStr">
        <is>
          <t>Natural Gas Steam Turbine</t>
        </is>
      </c>
      <c r="M2035" t="inlineStr">
        <is>
          <t>Steam</t>
        </is>
      </c>
      <c r="N2035" t="n">
        <v>19876</v>
      </c>
      <c r="O2035" t="n">
        <v>349</v>
      </c>
      <c r="P2035" t="b">
        <v>1</v>
      </c>
      <c r="Q2035" t="inlineStr">
        <is>
          <t>plant_unit</t>
        </is>
      </c>
      <c r="R2035" t="inlineStr">
        <is>
          <t>3796_1_2016_plant_unit_total_19876</t>
        </is>
      </c>
      <c r="S2035" t="n">
        <v>2</v>
      </c>
      <c r="T2035" t="n">
        <v>1</v>
      </c>
      <c r="U2035" t="b">
        <v>0</v>
      </c>
      <c r="V2035" t="n">
        <v>0.1056631292732504</v>
      </c>
      <c r="W2035" t="n">
        <v>69</v>
      </c>
      <c r="X2035" t="n">
        <v>3.025100770977337</v>
      </c>
      <c r="Y2035" t="n">
        <v>37.29962760168483</v>
      </c>
      <c r="Z2035" t="inlineStr">
        <is>
          <t>gas</t>
        </is>
      </c>
      <c r="AA2035" t="n">
        <v>12.33004465819306</v>
      </c>
      <c r="AB2035" t="n">
        <v>1950</v>
      </c>
      <c r="AC2035" t="n">
        <v>64042</v>
      </c>
      <c r="AD2035" t="inlineStr">
        <is>
          <t>existing</t>
        </is>
      </c>
      <c r="AE2035" t="inlineStr"/>
      <c r="AF2035" t="n">
        <v>73</v>
      </c>
      <c r="AG2035" t="inlineStr">
        <is>
          <t>73_2016</t>
        </is>
      </c>
      <c r="AH2035" s="156" t="n">
        <v>42370</v>
      </c>
      <c r="AI2035" t="n">
        <v>2388742.7508671</v>
      </c>
      <c r="AJ2035" t="n">
        <v>789640.7200000001</v>
      </c>
      <c r="AK2035" t="inlineStr">
        <is>
          <t>Virginia Electric &amp; Power Co</t>
        </is>
      </c>
    </row>
    <row r="2036">
      <c r="A2036" t="inlineStr">
        <is>
          <t>3796_2_2016_plant_unit_total_19876</t>
        </is>
      </c>
      <c r="B2036" t="inlineStr">
        <is>
          <t>Bremo Bluff 2</t>
        </is>
      </c>
      <c r="C2036" t="inlineStr">
        <is>
          <t>plant_unit</t>
        </is>
      </c>
      <c r="D2036" t="n">
        <v>2016</v>
      </c>
      <c r="E2036" t="inlineStr">
        <is>
          <t>total</t>
        </is>
      </c>
      <c r="F2036" t="inlineStr">
        <is>
          <t>Bremo Bluff</t>
        </is>
      </c>
      <c r="G2036" t="n">
        <v>3796</v>
      </c>
      <c r="H2036" t="inlineStr">
        <is>
          <t>4</t>
        </is>
      </c>
      <c r="I2036" t="n">
        <v>2</v>
      </c>
      <c r="J2036" t="inlineStr">
        <is>
          <t>ST</t>
        </is>
      </c>
      <c r="K2036" t="inlineStr">
        <is>
          <t>NG</t>
        </is>
      </c>
      <c r="L2036" t="inlineStr">
        <is>
          <t>Natural Gas Steam Turbine</t>
        </is>
      </c>
      <c r="M2036" t="inlineStr">
        <is>
          <t>Steam</t>
        </is>
      </c>
      <c r="N2036" t="n">
        <v>19876</v>
      </c>
      <c r="O2036" t="n">
        <v>349</v>
      </c>
      <c r="P2036" t="b">
        <v>1</v>
      </c>
      <c r="Q2036" t="inlineStr">
        <is>
          <t>plant_unit</t>
        </is>
      </c>
      <c r="R2036" t="inlineStr">
        <is>
          <t>3796_2_2016_plant_unit_total_19876</t>
        </is>
      </c>
      <c r="S2036" t="n">
        <v>2</v>
      </c>
      <c r="T2036" t="n">
        <v>1</v>
      </c>
      <c r="U2036" t="b">
        <v>0</v>
      </c>
      <c r="V2036" t="n">
        <v>0.2071666233914402</v>
      </c>
      <c r="W2036" t="n">
        <v>185.2</v>
      </c>
      <c r="X2036" t="n">
        <v>3.025100770977337</v>
      </c>
      <c r="Y2036" t="n">
        <v>31.83306697935513</v>
      </c>
      <c r="Z2036" t="inlineStr">
        <is>
          <t>gas</t>
        </is>
      </c>
      <c r="AA2036" t="n">
        <v>10.52297737806289</v>
      </c>
      <c r="AB2036" t="n">
        <v>1958</v>
      </c>
      <c r="AC2036" t="n">
        <v>337018</v>
      </c>
      <c r="AD2036" t="inlineStr">
        <is>
          <t>existing</t>
        </is>
      </c>
      <c r="AE2036" t="inlineStr"/>
      <c r="AF2036" t="n">
        <v>73</v>
      </c>
      <c r="AG2036" t="inlineStr">
        <is>
          <t>73_2016</t>
        </is>
      </c>
      <c r="AH2036" s="156" t="n">
        <v>42370</v>
      </c>
      <c r="AI2036" t="n">
        <v>10728316.56724831</v>
      </c>
      <c r="AJ2036" t="n">
        <v>3546432.790000001</v>
      </c>
      <c r="AK2036" t="inlineStr">
        <is>
          <t>Virginia Electric &amp; Power Co</t>
        </is>
      </c>
    </row>
    <row r="2037">
      <c r="A2037" t="inlineStr">
        <is>
          <t>3796_st_2016_plant_prime_mover_owned_19876</t>
        </is>
      </c>
      <c r="B2037" t="inlineStr">
        <is>
          <t>Bremo Bluff ST</t>
        </is>
      </c>
      <c r="C2037" t="inlineStr">
        <is>
          <t>plant_prime_mover</t>
        </is>
      </c>
      <c r="D2037" t="n">
        <v>2016</v>
      </c>
      <c r="E2037" t="inlineStr">
        <is>
          <t>owned</t>
        </is>
      </c>
      <c r="F2037" t="inlineStr">
        <is>
          <t>Bremo Bluff</t>
        </is>
      </c>
      <c r="G2037" t="n">
        <v>3796</v>
      </c>
      <c r="H2037" t="inlineStr"/>
      <c r="I2037" t="inlineStr"/>
      <c r="J2037" t="inlineStr">
        <is>
          <t>ST</t>
        </is>
      </c>
      <c r="K2037" t="inlineStr">
        <is>
          <t>NG</t>
        </is>
      </c>
      <c r="L2037" t="inlineStr">
        <is>
          <t>Natural Gas Steam Turbine</t>
        </is>
      </c>
      <c r="M2037" t="inlineStr">
        <is>
          <t>Steam</t>
        </is>
      </c>
      <c r="N2037" t="n">
        <v>19876</v>
      </c>
      <c r="O2037" t="n">
        <v>349</v>
      </c>
      <c r="P2037" t="b">
        <v>0</v>
      </c>
      <c r="Q2037" t="inlineStr">
        <is>
          <t>plant</t>
        </is>
      </c>
      <c r="R2037" t="inlineStr">
        <is>
          <t>3796_2016_plant_owned_19876</t>
        </is>
      </c>
      <c r="S2037" t="n">
        <v>1</v>
      </c>
      <c r="T2037" t="n">
        <v>1</v>
      </c>
      <c r="U2037" t="b">
        <v>1</v>
      </c>
      <c r="V2037" t="n">
        <v>0.1796145341146696</v>
      </c>
      <c r="W2037" t="n">
        <v>254.2</v>
      </c>
      <c r="X2037" t="n">
        <v>3.025100770977337</v>
      </c>
      <c r="Y2037" t="n">
        <v>33.31690916244226</v>
      </c>
      <c r="Z2037" t="inlineStr">
        <is>
          <t>gas</t>
        </is>
      </c>
      <c r="AA2037" t="n">
        <v>11.01348737935708</v>
      </c>
      <c r="AB2037" t="n">
        <v>1958</v>
      </c>
      <c r="AC2037" t="n">
        <v>401060</v>
      </c>
      <c r="AD2037" t="inlineStr">
        <is>
          <t>existing</t>
        </is>
      </c>
      <c r="AE2037" t="inlineStr"/>
      <c r="AF2037" t="n">
        <v>73</v>
      </c>
      <c r="AG2037" t="inlineStr">
        <is>
          <t>73_2016</t>
        </is>
      </c>
      <c r="AH2037" s="156" t="n">
        <v>42370</v>
      </c>
      <c r="AI2037" t="n">
        <v>13117059.31811541</v>
      </c>
      <c r="AJ2037" t="n">
        <v>4336073.510000001</v>
      </c>
      <c r="AK2037" t="inlineStr">
        <is>
          <t>Virginia Electric &amp; Power Co</t>
        </is>
      </c>
    </row>
    <row r="2038">
      <c r="A2038" t="inlineStr">
        <is>
          <t>3796_st_2016_plant_prime_mover_total_19876</t>
        </is>
      </c>
      <c r="B2038" t="inlineStr">
        <is>
          <t>Bremo Bluff ST</t>
        </is>
      </c>
      <c r="C2038" t="inlineStr">
        <is>
          <t>plant_prime_mover</t>
        </is>
      </c>
      <c r="D2038" t="n">
        <v>2016</v>
      </c>
      <c r="E2038" t="inlineStr">
        <is>
          <t>total</t>
        </is>
      </c>
      <c r="F2038" t="inlineStr">
        <is>
          <t>Bremo Bluff</t>
        </is>
      </c>
      <c r="G2038" t="n">
        <v>3796</v>
      </c>
      <c r="H2038" t="inlineStr"/>
      <c r="I2038" t="inlineStr"/>
      <c r="J2038" t="inlineStr">
        <is>
          <t>ST</t>
        </is>
      </c>
      <c r="K2038" t="inlineStr">
        <is>
          <t>NG</t>
        </is>
      </c>
      <c r="L2038" t="inlineStr">
        <is>
          <t>Natural Gas Steam Turbine</t>
        </is>
      </c>
      <c r="M2038" t="inlineStr">
        <is>
          <t>Steam</t>
        </is>
      </c>
      <c r="N2038" t="n">
        <v>19876</v>
      </c>
      <c r="O2038" t="n">
        <v>349</v>
      </c>
      <c r="P2038" t="b">
        <v>0</v>
      </c>
      <c r="Q2038" t="inlineStr">
        <is>
          <t>plant</t>
        </is>
      </c>
      <c r="R2038" t="inlineStr">
        <is>
          <t>3796_2016_plant_total_19876</t>
        </is>
      </c>
      <c r="S2038" t="n">
        <v>1</v>
      </c>
      <c r="T2038" t="n">
        <v>1</v>
      </c>
      <c r="U2038" t="b">
        <v>0</v>
      </c>
      <c r="V2038" t="n">
        <v>0.1796145341146696</v>
      </c>
      <c r="W2038" t="n">
        <v>254.2</v>
      </c>
      <c r="X2038" t="n">
        <v>3.025100770977337</v>
      </c>
      <c r="Y2038" t="n">
        <v>33.31690916244226</v>
      </c>
      <c r="Z2038" t="inlineStr">
        <is>
          <t>gas</t>
        </is>
      </c>
      <c r="AA2038" t="n">
        <v>11.01348737935708</v>
      </c>
      <c r="AB2038" t="n">
        <v>1958</v>
      </c>
      <c r="AC2038" t="n">
        <v>401060</v>
      </c>
      <c r="AD2038" t="inlineStr">
        <is>
          <t>existing</t>
        </is>
      </c>
      <c r="AE2038" t="inlineStr"/>
      <c r="AF2038" t="n">
        <v>73</v>
      </c>
      <c r="AG2038" t="inlineStr">
        <is>
          <t>73_2016</t>
        </is>
      </c>
      <c r="AH2038" s="156" t="n">
        <v>42370</v>
      </c>
      <c r="AI2038" t="n">
        <v>13117059.31811541</v>
      </c>
      <c r="AJ2038" t="n">
        <v>4336073.510000001</v>
      </c>
      <c r="AK2038" t="inlineStr">
        <is>
          <t>Virginia Electric &amp; Power Co</t>
        </is>
      </c>
    </row>
    <row r="2039">
      <c r="A2039" t="inlineStr">
        <is>
          <t>3796_natural_gas_steam_turbine_2016_plant_technology_owned_19876</t>
        </is>
      </c>
      <c r="B2039" t="inlineStr">
        <is>
          <t>Bremo Bluff Natural Gas Steam Turbine</t>
        </is>
      </c>
      <c r="C2039" t="inlineStr">
        <is>
          <t>plant_technology</t>
        </is>
      </c>
      <c r="D2039" t="n">
        <v>2016</v>
      </c>
      <c r="E2039" t="inlineStr">
        <is>
          <t>owned</t>
        </is>
      </c>
      <c r="F2039" t="inlineStr">
        <is>
          <t>Bremo Bluff</t>
        </is>
      </c>
      <c r="G2039" t="n">
        <v>3796</v>
      </c>
      <c r="H2039" t="inlineStr"/>
      <c r="I2039" t="inlineStr"/>
      <c r="J2039" t="inlineStr">
        <is>
          <t>ST</t>
        </is>
      </c>
      <c r="K2039" t="inlineStr">
        <is>
          <t>NG</t>
        </is>
      </c>
      <c r="L2039" t="inlineStr">
        <is>
          <t>Natural Gas Steam Turbine</t>
        </is>
      </c>
      <c r="M2039" t="inlineStr">
        <is>
          <t>Steam</t>
        </is>
      </c>
      <c r="N2039" t="n">
        <v>19876</v>
      </c>
      <c r="O2039" t="n">
        <v>349</v>
      </c>
      <c r="P2039" t="b">
        <v>0</v>
      </c>
      <c r="Q2039" t="inlineStr">
        <is>
          <t>plant</t>
        </is>
      </c>
      <c r="R2039" t="inlineStr">
        <is>
          <t>3796_2016_plant_owned_19876</t>
        </is>
      </c>
      <c r="S2039" t="n">
        <v>1</v>
      </c>
      <c r="T2039" t="n">
        <v>1</v>
      </c>
      <c r="U2039" t="b">
        <v>1</v>
      </c>
      <c r="V2039" t="n">
        <v>0.1796145341146696</v>
      </c>
      <c r="W2039" t="n">
        <v>254.2</v>
      </c>
      <c r="X2039" t="n">
        <v>3.025100770977337</v>
      </c>
      <c r="Y2039" t="n">
        <v>33.31690916244226</v>
      </c>
      <c r="Z2039" t="inlineStr">
        <is>
          <t>gas</t>
        </is>
      </c>
      <c r="AA2039" t="n">
        <v>11.01348737935708</v>
      </c>
      <c r="AB2039" t="n">
        <v>1958</v>
      </c>
      <c r="AC2039" t="n">
        <v>401060</v>
      </c>
      <c r="AD2039" t="inlineStr">
        <is>
          <t>existing</t>
        </is>
      </c>
      <c r="AE2039" t="inlineStr"/>
      <c r="AF2039" t="n">
        <v>73</v>
      </c>
      <c r="AG2039" t="inlineStr">
        <is>
          <t>73_2016</t>
        </is>
      </c>
      <c r="AH2039" s="156" t="n">
        <v>42370</v>
      </c>
      <c r="AI2039" t="n">
        <v>13117059.31811541</v>
      </c>
      <c r="AJ2039" t="n">
        <v>4336073.510000001</v>
      </c>
      <c r="AK2039" t="inlineStr">
        <is>
          <t>Virginia Electric &amp; Power Co</t>
        </is>
      </c>
    </row>
    <row r="2040">
      <c r="A2040" t="inlineStr">
        <is>
          <t>3796_natural_gas_steam_turbine_2016_plant_technology_total_19876</t>
        </is>
      </c>
      <c r="B2040" t="inlineStr">
        <is>
          <t>Bremo Bluff Natural Gas Steam Turbine</t>
        </is>
      </c>
      <c r="C2040" t="inlineStr">
        <is>
          <t>plant_technology</t>
        </is>
      </c>
      <c r="D2040" t="n">
        <v>2016</v>
      </c>
      <c r="E2040" t="inlineStr">
        <is>
          <t>total</t>
        </is>
      </c>
      <c r="F2040" t="inlineStr">
        <is>
          <t>Bremo Bluff</t>
        </is>
      </c>
      <c r="G2040" t="n">
        <v>3796</v>
      </c>
      <c r="H2040" t="inlineStr"/>
      <c r="I2040" t="inlineStr"/>
      <c r="J2040" t="inlineStr">
        <is>
          <t>ST</t>
        </is>
      </c>
      <c r="K2040" t="inlineStr">
        <is>
          <t>NG</t>
        </is>
      </c>
      <c r="L2040" t="inlineStr">
        <is>
          <t>Natural Gas Steam Turbine</t>
        </is>
      </c>
      <c r="M2040" t="inlineStr">
        <is>
          <t>Steam</t>
        </is>
      </c>
      <c r="N2040" t="n">
        <v>19876</v>
      </c>
      <c r="O2040" t="n">
        <v>349</v>
      </c>
      <c r="P2040" t="b">
        <v>0</v>
      </c>
      <c r="Q2040" t="inlineStr">
        <is>
          <t>plant</t>
        </is>
      </c>
      <c r="R2040" t="inlineStr">
        <is>
          <t>3796_2016_plant_total_19876</t>
        </is>
      </c>
      <c r="S2040" t="n">
        <v>1</v>
      </c>
      <c r="T2040" t="n">
        <v>1</v>
      </c>
      <c r="U2040" t="b">
        <v>0</v>
      </c>
      <c r="V2040" t="n">
        <v>0.1796145341146696</v>
      </c>
      <c r="W2040" t="n">
        <v>254.2</v>
      </c>
      <c r="X2040" t="n">
        <v>3.025100770977337</v>
      </c>
      <c r="Y2040" t="n">
        <v>33.31690916244226</v>
      </c>
      <c r="Z2040" t="inlineStr">
        <is>
          <t>gas</t>
        </is>
      </c>
      <c r="AA2040" t="n">
        <v>11.01348737935708</v>
      </c>
      <c r="AB2040" t="n">
        <v>1958</v>
      </c>
      <c r="AC2040" t="n">
        <v>401060</v>
      </c>
      <c r="AD2040" t="inlineStr">
        <is>
          <t>existing</t>
        </is>
      </c>
      <c r="AE2040" t="inlineStr"/>
      <c r="AF2040" t="n">
        <v>73</v>
      </c>
      <c r="AG2040" t="inlineStr">
        <is>
          <t>73_2016</t>
        </is>
      </c>
      <c r="AH2040" s="156" t="n">
        <v>42370</v>
      </c>
      <c r="AI2040" t="n">
        <v>13117059.31811541</v>
      </c>
      <c r="AJ2040" t="n">
        <v>4336073.510000001</v>
      </c>
      <c r="AK2040" t="inlineStr">
        <is>
          <t>Virginia Electric &amp; Power Co</t>
        </is>
      </c>
    </row>
    <row r="2041">
      <c r="A2041" t="inlineStr">
        <is>
          <t>3796_ng_2016_plant_prime_fuel_owned_19876</t>
        </is>
      </c>
      <c r="B2041" t="inlineStr">
        <is>
          <t>Bremo Bluff NG</t>
        </is>
      </c>
      <c r="C2041" t="inlineStr">
        <is>
          <t>plant_prime_fuel</t>
        </is>
      </c>
      <c r="D2041" t="n">
        <v>2016</v>
      </c>
      <c r="E2041" t="inlineStr">
        <is>
          <t>owned</t>
        </is>
      </c>
      <c r="F2041" t="inlineStr">
        <is>
          <t>Bremo Bluff</t>
        </is>
      </c>
      <c r="G2041" t="n">
        <v>3796</v>
      </c>
      <c r="H2041" t="inlineStr"/>
      <c r="I2041" t="inlineStr"/>
      <c r="J2041" t="inlineStr">
        <is>
          <t>ST</t>
        </is>
      </c>
      <c r="K2041" t="inlineStr">
        <is>
          <t>NG</t>
        </is>
      </c>
      <c r="L2041" t="inlineStr">
        <is>
          <t>Natural Gas Steam Turbine</t>
        </is>
      </c>
      <c r="M2041" t="inlineStr">
        <is>
          <t>Steam</t>
        </is>
      </c>
      <c r="N2041" t="n">
        <v>19876</v>
      </c>
      <c r="O2041" t="n">
        <v>349</v>
      </c>
      <c r="P2041" t="b">
        <v>0</v>
      </c>
      <c r="Q2041" t="inlineStr">
        <is>
          <t>plant</t>
        </is>
      </c>
      <c r="R2041" t="inlineStr">
        <is>
          <t>3796_2016_plant_owned_19876</t>
        </is>
      </c>
      <c r="S2041" t="n">
        <v>1</v>
      </c>
      <c r="T2041" t="n">
        <v>1</v>
      </c>
      <c r="U2041" t="b">
        <v>1</v>
      </c>
      <c r="V2041" t="n">
        <v>0.1796145341146696</v>
      </c>
      <c r="W2041" t="n">
        <v>254.2</v>
      </c>
      <c r="X2041" t="n">
        <v>3.025100770977337</v>
      </c>
      <c r="Y2041" t="n">
        <v>33.31690916244226</v>
      </c>
      <c r="Z2041" t="inlineStr">
        <is>
          <t>gas</t>
        </is>
      </c>
      <c r="AA2041" t="n">
        <v>11.01348737935708</v>
      </c>
      <c r="AB2041" t="n">
        <v>1958</v>
      </c>
      <c r="AC2041" t="n">
        <v>401060</v>
      </c>
      <c r="AD2041" t="inlineStr">
        <is>
          <t>existing</t>
        </is>
      </c>
      <c r="AE2041" t="inlineStr"/>
      <c r="AF2041" t="n">
        <v>73</v>
      </c>
      <c r="AG2041" t="inlineStr">
        <is>
          <t>73_2016</t>
        </is>
      </c>
      <c r="AH2041" s="156" t="n">
        <v>42370</v>
      </c>
      <c r="AI2041" t="n">
        <v>13117059.31811541</v>
      </c>
      <c r="AJ2041" t="n">
        <v>4336073.510000001</v>
      </c>
      <c r="AK2041" t="inlineStr">
        <is>
          <t>Virginia Electric &amp; Power Co</t>
        </is>
      </c>
    </row>
    <row r="2042">
      <c r="A2042" t="inlineStr">
        <is>
          <t>3796_ng_2016_plant_prime_fuel_total_19876</t>
        </is>
      </c>
      <c r="B2042" t="inlineStr">
        <is>
          <t>Bremo Bluff NG</t>
        </is>
      </c>
      <c r="C2042" t="inlineStr">
        <is>
          <t>plant_prime_fuel</t>
        </is>
      </c>
      <c r="D2042" t="n">
        <v>2016</v>
      </c>
      <c r="E2042" t="inlineStr">
        <is>
          <t>total</t>
        </is>
      </c>
      <c r="F2042" t="inlineStr">
        <is>
          <t>Bremo Bluff</t>
        </is>
      </c>
      <c r="G2042" t="n">
        <v>3796</v>
      </c>
      <c r="H2042" t="inlineStr"/>
      <c r="I2042" t="inlineStr"/>
      <c r="J2042" t="inlineStr">
        <is>
          <t>ST</t>
        </is>
      </c>
      <c r="K2042" t="inlineStr">
        <is>
          <t>NG</t>
        </is>
      </c>
      <c r="L2042" t="inlineStr">
        <is>
          <t>Natural Gas Steam Turbine</t>
        </is>
      </c>
      <c r="M2042" t="inlineStr">
        <is>
          <t>Steam</t>
        </is>
      </c>
      <c r="N2042" t="n">
        <v>19876</v>
      </c>
      <c r="O2042" t="n">
        <v>349</v>
      </c>
      <c r="P2042" t="b">
        <v>0</v>
      </c>
      <c r="Q2042" t="inlineStr">
        <is>
          <t>plant</t>
        </is>
      </c>
      <c r="R2042" t="inlineStr">
        <is>
          <t>3796_2016_plant_total_19876</t>
        </is>
      </c>
      <c r="S2042" t="n">
        <v>1</v>
      </c>
      <c r="T2042" t="n">
        <v>1</v>
      </c>
      <c r="U2042" t="b">
        <v>0</v>
      </c>
      <c r="V2042" t="n">
        <v>0.1796145341146696</v>
      </c>
      <c r="W2042" t="n">
        <v>254.2</v>
      </c>
      <c r="X2042" t="n">
        <v>3.025100770977337</v>
      </c>
      <c r="Y2042" t="n">
        <v>33.31690916244226</v>
      </c>
      <c r="Z2042" t="inlineStr">
        <is>
          <t>gas</t>
        </is>
      </c>
      <c r="AA2042" t="n">
        <v>11.01348737935708</v>
      </c>
      <c r="AB2042" t="n">
        <v>1958</v>
      </c>
      <c r="AC2042" t="n">
        <v>401060</v>
      </c>
      <c r="AD2042" t="inlineStr">
        <is>
          <t>existing</t>
        </is>
      </c>
      <c r="AE2042" t="inlineStr"/>
      <c r="AF2042" t="n">
        <v>73</v>
      </c>
      <c r="AG2042" t="inlineStr">
        <is>
          <t>73_2016</t>
        </is>
      </c>
      <c r="AH2042" s="156" t="n">
        <v>42370</v>
      </c>
      <c r="AI2042" t="n">
        <v>13117059.31811541</v>
      </c>
      <c r="AJ2042" t="n">
        <v>4336073.510000001</v>
      </c>
      <c r="AK2042" t="inlineStr">
        <is>
          <t>Virginia Electric &amp; Power Co</t>
        </is>
      </c>
    </row>
    <row r="2043">
      <c r="A2043" t="inlineStr">
        <is>
          <t>3796_steam_2016_plant_ferc_acct_owned_19876</t>
        </is>
      </c>
      <c r="B2043" t="inlineStr">
        <is>
          <t>Bremo Bluff Steam</t>
        </is>
      </c>
      <c r="C2043" t="inlineStr">
        <is>
          <t>plant_ferc_acct</t>
        </is>
      </c>
      <c r="D2043" t="n">
        <v>2016</v>
      </c>
      <c r="E2043" t="inlineStr">
        <is>
          <t>owned</t>
        </is>
      </c>
      <c r="F2043" t="inlineStr">
        <is>
          <t>Bremo Bluff</t>
        </is>
      </c>
      <c r="G2043" t="n">
        <v>3796</v>
      </c>
      <c r="H2043" t="inlineStr"/>
      <c r="I2043" t="inlineStr"/>
      <c r="J2043" t="inlineStr">
        <is>
          <t>ST</t>
        </is>
      </c>
      <c r="K2043" t="inlineStr">
        <is>
          <t>NG</t>
        </is>
      </c>
      <c r="L2043" t="inlineStr">
        <is>
          <t>Natural Gas Steam Turbine</t>
        </is>
      </c>
      <c r="M2043" t="inlineStr">
        <is>
          <t>Steam</t>
        </is>
      </c>
      <c r="N2043" t="n">
        <v>19876</v>
      </c>
      <c r="O2043" t="n">
        <v>349</v>
      </c>
      <c r="P2043" t="b">
        <v>0</v>
      </c>
      <c r="Q2043" t="inlineStr">
        <is>
          <t>plant</t>
        </is>
      </c>
      <c r="R2043" t="inlineStr">
        <is>
          <t>3796_2016_plant_owned_19876</t>
        </is>
      </c>
      <c r="S2043" t="n">
        <v>1</v>
      </c>
      <c r="T2043" t="n">
        <v>1</v>
      </c>
      <c r="U2043" t="b">
        <v>1</v>
      </c>
      <c r="V2043" t="n">
        <v>0.1796145341146696</v>
      </c>
      <c r="W2043" t="n">
        <v>254.2</v>
      </c>
      <c r="X2043" t="n">
        <v>3.025100770977337</v>
      </c>
      <c r="Y2043" t="n">
        <v>33.31690916244226</v>
      </c>
      <c r="Z2043" t="inlineStr">
        <is>
          <t>gas</t>
        </is>
      </c>
      <c r="AA2043" t="n">
        <v>11.01348737935708</v>
      </c>
      <c r="AB2043" t="n">
        <v>1958</v>
      </c>
      <c r="AC2043" t="n">
        <v>401060</v>
      </c>
      <c r="AD2043" t="inlineStr">
        <is>
          <t>existing</t>
        </is>
      </c>
      <c r="AE2043" t="inlineStr"/>
      <c r="AF2043" t="n">
        <v>73</v>
      </c>
      <c r="AG2043" t="inlineStr">
        <is>
          <t>73_2016</t>
        </is>
      </c>
      <c r="AH2043" s="156" t="n">
        <v>42370</v>
      </c>
      <c r="AI2043" t="n">
        <v>13117059.31811541</v>
      </c>
      <c r="AJ2043" t="n">
        <v>4336073.510000001</v>
      </c>
      <c r="AK2043" t="inlineStr">
        <is>
          <t>Virginia Electric &amp; Power Co</t>
        </is>
      </c>
    </row>
    <row r="2044">
      <c r="A2044" t="inlineStr">
        <is>
          <t>3796_steam_2016_plant_ferc_acct_total_19876</t>
        </is>
      </c>
      <c r="B2044" t="inlineStr">
        <is>
          <t>Bremo Bluff Steam</t>
        </is>
      </c>
      <c r="C2044" t="inlineStr">
        <is>
          <t>plant_ferc_acct</t>
        </is>
      </c>
      <c r="D2044" t="n">
        <v>2016</v>
      </c>
      <c r="E2044" t="inlineStr">
        <is>
          <t>total</t>
        </is>
      </c>
      <c r="F2044" t="inlineStr">
        <is>
          <t>Bremo Bluff</t>
        </is>
      </c>
      <c r="G2044" t="n">
        <v>3796</v>
      </c>
      <c r="H2044" t="inlineStr"/>
      <c r="I2044" t="inlineStr"/>
      <c r="J2044" t="inlineStr">
        <is>
          <t>ST</t>
        </is>
      </c>
      <c r="K2044" t="inlineStr">
        <is>
          <t>NG</t>
        </is>
      </c>
      <c r="L2044" t="inlineStr">
        <is>
          <t>Natural Gas Steam Turbine</t>
        </is>
      </c>
      <c r="M2044" t="inlineStr">
        <is>
          <t>Steam</t>
        </is>
      </c>
      <c r="N2044" t="n">
        <v>19876</v>
      </c>
      <c r="O2044" t="n">
        <v>349</v>
      </c>
      <c r="P2044" t="b">
        <v>0</v>
      </c>
      <c r="Q2044" t="inlineStr">
        <is>
          <t>plant</t>
        </is>
      </c>
      <c r="R2044" t="inlineStr">
        <is>
          <t>3796_2016_plant_total_19876</t>
        </is>
      </c>
      <c r="S2044" t="n">
        <v>1</v>
      </c>
      <c r="T2044" t="n">
        <v>1</v>
      </c>
      <c r="U2044" t="b">
        <v>0</v>
      </c>
      <c r="V2044" t="n">
        <v>0.1796145341146696</v>
      </c>
      <c r="W2044" t="n">
        <v>254.2</v>
      </c>
      <c r="X2044" t="n">
        <v>3.025100770977337</v>
      </c>
      <c r="Y2044" t="n">
        <v>33.31690916244226</v>
      </c>
      <c r="Z2044" t="inlineStr">
        <is>
          <t>gas</t>
        </is>
      </c>
      <c r="AA2044" t="n">
        <v>11.01348737935708</v>
      </c>
      <c r="AB2044" t="n">
        <v>1958</v>
      </c>
      <c r="AC2044" t="n">
        <v>401060</v>
      </c>
      <c r="AD2044" t="inlineStr">
        <is>
          <t>existing</t>
        </is>
      </c>
      <c r="AE2044" t="inlineStr"/>
      <c r="AF2044" t="n">
        <v>73</v>
      </c>
      <c r="AG2044" t="inlineStr">
        <is>
          <t>73_2016</t>
        </is>
      </c>
      <c r="AH2044" s="156" t="n">
        <v>42370</v>
      </c>
      <c r="AI2044" t="n">
        <v>13117059.31811541</v>
      </c>
      <c r="AJ2044" t="n">
        <v>4336073.510000001</v>
      </c>
      <c r="AK2044" t="inlineStr">
        <is>
          <t>Virginia Electric &amp; Power Co</t>
        </is>
      </c>
    </row>
    <row r="2045">
      <c r="A2045" t="inlineStr">
        <is>
          <t>3796_3_2016_plant_gen_owned_19876</t>
        </is>
      </c>
      <c r="B2045" t="inlineStr">
        <is>
          <t>Bremo Bluff 3</t>
        </is>
      </c>
      <c r="C2045" t="inlineStr">
        <is>
          <t>plant_gen</t>
        </is>
      </c>
      <c r="D2045" t="n">
        <v>2016</v>
      </c>
      <c r="E2045" t="inlineStr">
        <is>
          <t>owned</t>
        </is>
      </c>
      <c r="F2045" t="inlineStr">
        <is>
          <t>Bremo Bluff</t>
        </is>
      </c>
      <c r="G2045" t="n">
        <v>3796</v>
      </c>
      <c r="H2045" t="inlineStr">
        <is>
          <t>3</t>
        </is>
      </c>
      <c r="I2045" t="n">
        <v>1</v>
      </c>
      <c r="J2045" t="inlineStr">
        <is>
          <t>ST</t>
        </is>
      </c>
      <c r="K2045" t="inlineStr">
        <is>
          <t>NG</t>
        </is>
      </c>
      <c r="L2045" t="inlineStr">
        <is>
          <t>Natural Gas Steam Turbine</t>
        </is>
      </c>
      <c r="M2045" t="inlineStr">
        <is>
          <t>Steam</t>
        </is>
      </c>
      <c r="N2045" t="n">
        <v>19876</v>
      </c>
      <c r="O2045" t="n">
        <v>349</v>
      </c>
      <c r="P2045" t="b">
        <v>0</v>
      </c>
      <c r="Q2045" t="inlineStr">
        <is>
          <t>plant_unit</t>
        </is>
      </c>
      <c r="R2045" t="inlineStr">
        <is>
          <t>3796_1_2016_plant_unit_owned_19876</t>
        </is>
      </c>
      <c r="S2045" t="n">
        <v>2</v>
      </c>
      <c r="T2045" t="n">
        <v>1</v>
      </c>
      <c r="U2045" t="b">
        <v>1</v>
      </c>
      <c r="V2045" t="n">
        <v>0.1056631292732504</v>
      </c>
      <c r="W2045" t="n">
        <v>69</v>
      </c>
      <c r="X2045" t="n">
        <v>3.025100770977337</v>
      </c>
      <c r="Y2045" t="n">
        <v>37.29962760168483</v>
      </c>
      <c r="Z2045" t="inlineStr">
        <is>
          <t>gas</t>
        </is>
      </c>
      <c r="AA2045" t="n">
        <v>12.33004465819306</v>
      </c>
      <c r="AB2045" t="n">
        <v>1950</v>
      </c>
      <c r="AC2045" t="n">
        <v>64042</v>
      </c>
      <c r="AD2045" t="inlineStr">
        <is>
          <t>existing</t>
        </is>
      </c>
      <c r="AE2045" t="inlineStr"/>
      <c r="AF2045" t="n">
        <v>73</v>
      </c>
      <c r="AG2045" t="inlineStr">
        <is>
          <t>73_2016</t>
        </is>
      </c>
      <c r="AH2045" s="156" t="n">
        <v>42370</v>
      </c>
      <c r="AI2045" t="n">
        <v>2388742.7508671</v>
      </c>
      <c r="AJ2045" t="n">
        <v>789640.7200000001</v>
      </c>
      <c r="AK2045" t="inlineStr">
        <is>
          <t>Virginia Electric &amp; Power Co</t>
        </is>
      </c>
    </row>
    <row r="2046">
      <c r="A2046" t="inlineStr">
        <is>
          <t>3796_4_2016_plant_gen_owned_19876</t>
        </is>
      </c>
      <c r="B2046" t="inlineStr">
        <is>
          <t>Bremo Bluff 4</t>
        </is>
      </c>
      <c r="C2046" t="inlineStr">
        <is>
          <t>plant_gen</t>
        </is>
      </c>
      <c r="D2046" t="n">
        <v>2016</v>
      </c>
      <c r="E2046" t="inlineStr">
        <is>
          <t>owned</t>
        </is>
      </c>
      <c r="F2046" t="inlineStr">
        <is>
          <t>Bremo Bluff</t>
        </is>
      </c>
      <c r="G2046" t="n">
        <v>3796</v>
      </c>
      <c r="H2046" t="inlineStr">
        <is>
          <t>4</t>
        </is>
      </c>
      <c r="I2046" t="n">
        <v>2</v>
      </c>
      <c r="J2046" t="inlineStr">
        <is>
          <t>ST</t>
        </is>
      </c>
      <c r="K2046" t="inlineStr">
        <is>
          <t>NG</t>
        </is>
      </c>
      <c r="L2046" t="inlineStr">
        <is>
          <t>Natural Gas Steam Turbine</t>
        </is>
      </c>
      <c r="M2046" t="inlineStr">
        <is>
          <t>Steam</t>
        </is>
      </c>
      <c r="N2046" t="n">
        <v>19876</v>
      </c>
      <c r="O2046" t="n">
        <v>349</v>
      </c>
      <c r="P2046" t="b">
        <v>0</v>
      </c>
      <c r="Q2046" t="inlineStr">
        <is>
          <t>plant_unit</t>
        </is>
      </c>
      <c r="R2046" t="inlineStr">
        <is>
          <t>3796_2_2016_plant_unit_owned_19876</t>
        </is>
      </c>
      <c r="S2046" t="n">
        <v>2</v>
      </c>
      <c r="T2046" t="n">
        <v>1</v>
      </c>
      <c r="U2046" t="b">
        <v>1</v>
      </c>
      <c r="V2046" t="n">
        <v>0.2071666233914402</v>
      </c>
      <c r="W2046" t="n">
        <v>185.2</v>
      </c>
      <c r="X2046" t="n">
        <v>3.025100770977337</v>
      </c>
      <c r="Y2046" t="n">
        <v>31.83306697935513</v>
      </c>
      <c r="Z2046" t="inlineStr">
        <is>
          <t>gas</t>
        </is>
      </c>
      <c r="AA2046" t="n">
        <v>10.52297737806289</v>
      </c>
      <c r="AB2046" t="n">
        <v>1958</v>
      </c>
      <c r="AC2046" t="n">
        <v>337018</v>
      </c>
      <c r="AD2046" t="inlineStr">
        <is>
          <t>existing</t>
        </is>
      </c>
      <c r="AE2046" t="inlineStr"/>
      <c r="AF2046" t="n">
        <v>73</v>
      </c>
      <c r="AG2046" t="inlineStr">
        <is>
          <t>73_2016</t>
        </is>
      </c>
      <c r="AH2046" s="156" t="n">
        <v>42370</v>
      </c>
      <c r="AI2046" t="n">
        <v>10728316.56724831</v>
      </c>
      <c r="AJ2046" t="n">
        <v>3546432.790000001</v>
      </c>
      <c r="AK2046" t="inlineStr">
        <is>
          <t>Virginia Electric &amp; Power Co</t>
        </is>
      </c>
    </row>
    <row r="2047">
      <c r="A2047" t="inlineStr">
        <is>
          <t>3796_3_2016_plant_gen_total_19876</t>
        </is>
      </c>
      <c r="B2047" t="inlineStr">
        <is>
          <t>Bremo Bluff 3</t>
        </is>
      </c>
      <c r="C2047" t="inlineStr">
        <is>
          <t>plant_gen</t>
        </is>
      </c>
      <c r="D2047" t="n">
        <v>2016</v>
      </c>
      <c r="E2047" t="inlineStr">
        <is>
          <t>total</t>
        </is>
      </c>
      <c r="F2047" t="inlineStr">
        <is>
          <t>Bremo Bluff</t>
        </is>
      </c>
      <c r="G2047" t="n">
        <v>3796</v>
      </c>
      <c r="H2047" t="inlineStr">
        <is>
          <t>3</t>
        </is>
      </c>
      <c r="I2047" t="n">
        <v>1</v>
      </c>
      <c r="J2047" t="inlineStr">
        <is>
          <t>ST</t>
        </is>
      </c>
      <c r="K2047" t="inlineStr">
        <is>
          <t>NG</t>
        </is>
      </c>
      <c r="L2047" t="inlineStr">
        <is>
          <t>Natural Gas Steam Turbine</t>
        </is>
      </c>
      <c r="M2047" t="inlineStr">
        <is>
          <t>Steam</t>
        </is>
      </c>
      <c r="N2047" t="n">
        <v>19876</v>
      </c>
      <c r="O2047" t="n">
        <v>349</v>
      </c>
      <c r="P2047" t="b">
        <v>0</v>
      </c>
      <c r="Q2047" t="inlineStr">
        <is>
          <t>plant_unit</t>
        </is>
      </c>
      <c r="R2047" t="inlineStr">
        <is>
          <t>3796_1_2016_plant_unit_total_19876</t>
        </is>
      </c>
      <c r="S2047" t="n">
        <v>2</v>
      </c>
      <c r="T2047" t="n">
        <v>1</v>
      </c>
      <c r="U2047" t="b">
        <v>0</v>
      </c>
      <c r="V2047" t="n">
        <v>0.1056631292732504</v>
      </c>
      <c r="W2047" t="n">
        <v>69</v>
      </c>
      <c r="X2047" t="n">
        <v>3.025100770977337</v>
      </c>
      <c r="Y2047" t="n">
        <v>37.29962760168483</v>
      </c>
      <c r="Z2047" t="inlineStr">
        <is>
          <t>gas</t>
        </is>
      </c>
      <c r="AA2047" t="n">
        <v>12.33004465819306</v>
      </c>
      <c r="AB2047" t="n">
        <v>1950</v>
      </c>
      <c r="AC2047" t="n">
        <v>64042</v>
      </c>
      <c r="AD2047" t="inlineStr">
        <is>
          <t>existing</t>
        </is>
      </c>
      <c r="AE2047" t="inlineStr"/>
      <c r="AF2047" t="n">
        <v>73</v>
      </c>
      <c r="AG2047" t="inlineStr">
        <is>
          <t>73_2016</t>
        </is>
      </c>
      <c r="AH2047" s="156" t="n">
        <v>42370</v>
      </c>
      <c r="AI2047" t="n">
        <v>2388742.7508671</v>
      </c>
      <c r="AJ2047" t="n">
        <v>789640.7200000001</v>
      </c>
      <c r="AK2047" t="inlineStr">
        <is>
          <t>Virginia Electric &amp; Power Co</t>
        </is>
      </c>
    </row>
    <row r="2048">
      <c r="A2048" t="inlineStr">
        <is>
          <t>3796_4_2016_plant_gen_total_19876</t>
        </is>
      </c>
      <c r="B2048" t="inlineStr">
        <is>
          <t>Bremo Bluff 4</t>
        </is>
      </c>
      <c r="C2048" t="inlineStr">
        <is>
          <t>plant_gen</t>
        </is>
      </c>
      <c r="D2048" t="n">
        <v>2016</v>
      </c>
      <c r="E2048" t="inlineStr">
        <is>
          <t>total</t>
        </is>
      </c>
      <c r="F2048" t="inlineStr">
        <is>
          <t>Bremo Bluff</t>
        </is>
      </c>
      <c r="G2048" t="n">
        <v>3796</v>
      </c>
      <c r="H2048" t="inlineStr">
        <is>
          <t>4</t>
        </is>
      </c>
      <c r="I2048" t="n">
        <v>2</v>
      </c>
      <c r="J2048" t="inlineStr">
        <is>
          <t>ST</t>
        </is>
      </c>
      <c r="K2048" t="inlineStr">
        <is>
          <t>NG</t>
        </is>
      </c>
      <c r="L2048" t="inlineStr">
        <is>
          <t>Natural Gas Steam Turbine</t>
        </is>
      </c>
      <c r="M2048" t="inlineStr">
        <is>
          <t>Steam</t>
        </is>
      </c>
      <c r="N2048" t="n">
        <v>19876</v>
      </c>
      <c r="O2048" t="n">
        <v>349</v>
      </c>
      <c r="P2048" t="b">
        <v>0</v>
      </c>
      <c r="Q2048" t="inlineStr">
        <is>
          <t>plant_unit</t>
        </is>
      </c>
      <c r="R2048" t="inlineStr">
        <is>
          <t>3796_2_2016_plant_unit_total_19876</t>
        </is>
      </c>
      <c r="S2048" t="n">
        <v>2</v>
      </c>
      <c r="T2048" t="n">
        <v>1</v>
      </c>
      <c r="U2048" t="b">
        <v>0</v>
      </c>
      <c r="V2048" t="n">
        <v>0.2071666233914402</v>
      </c>
      <c r="W2048" t="n">
        <v>185.2</v>
      </c>
      <c r="X2048" t="n">
        <v>3.025100770977337</v>
      </c>
      <c r="Y2048" t="n">
        <v>31.83306697935513</v>
      </c>
      <c r="Z2048" t="inlineStr">
        <is>
          <t>gas</t>
        </is>
      </c>
      <c r="AA2048" t="n">
        <v>10.52297737806289</v>
      </c>
      <c r="AB2048" t="n">
        <v>1958</v>
      </c>
      <c r="AC2048" t="n">
        <v>337018</v>
      </c>
      <c r="AD2048" t="inlineStr">
        <is>
          <t>existing</t>
        </is>
      </c>
      <c r="AE2048" t="inlineStr"/>
      <c r="AF2048" t="n">
        <v>73</v>
      </c>
      <c r="AG2048" t="inlineStr">
        <is>
          <t>73_2016</t>
        </is>
      </c>
      <c r="AH2048" s="156" t="n">
        <v>42370</v>
      </c>
      <c r="AI2048" t="n">
        <v>10728316.56724831</v>
      </c>
      <c r="AJ2048" t="n">
        <v>3546432.790000001</v>
      </c>
      <c r="AK2048" t="inlineStr">
        <is>
          <t>Virginia Electric &amp; Power Co</t>
        </is>
      </c>
    </row>
    <row r="2049">
      <c r="A2049" t="inlineStr">
        <is>
          <t>3797_2016_plant_owned_19876</t>
        </is>
      </c>
      <c r="B2049" t="inlineStr">
        <is>
          <t>Chesterfield</t>
        </is>
      </c>
      <c r="C2049" t="inlineStr">
        <is>
          <t>plant</t>
        </is>
      </c>
      <c r="D2049" t="n">
        <v>2016</v>
      </c>
      <c r="E2049" t="inlineStr">
        <is>
          <t>owned</t>
        </is>
      </c>
      <c r="F2049" t="inlineStr">
        <is>
          <t>Chesterfield</t>
        </is>
      </c>
      <c r="G2049" t="n">
        <v>3797</v>
      </c>
      <c r="H2049" t="inlineStr"/>
      <c r="I2049" t="inlineStr"/>
      <c r="J2049" t="inlineStr"/>
      <c r="K2049" t="inlineStr"/>
      <c r="L2049" t="inlineStr"/>
      <c r="M2049" t="inlineStr"/>
      <c r="N2049" t="n">
        <v>19876</v>
      </c>
      <c r="O2049" t="n">
        <v>349</v>
      </c>
      <c r="P2049" t="b">
        <v>1</v>
      </c>
      <c r="Q2049" t="inlineStr">
        <is>
          <t>plant</t>
        </is>
      </c>
      <c r="R2049" t="inlineStr">
        <is>
          <t>3797_2016_plant_owned_19876</t>
        </is>
      </c>
      <c r="S2049" t="n">
        <v>1</v>
      </c>
      <c r="T2049" t="n">
        <v>1</v>
      </c>
      <c r="U2049" t="b">
        <v>1</v>
      </c>
      <c r="V2049" t="n">
        <v>0.5496291850954348</v>
      </c>
      <c r="W2049" t="n">
        <v>1799.5</v>
      </c>
      <c r="X2049" t="n">
        <v>2.92283330748454</v>
      </c>
      <c r="Y2049" t="n">
        <v>44.71997865144836</v>
      </c>
      <c r="Z2049" t="inlineStr"/>
      <c r="AA2049" t="n">
        <v>16.35211955303526</v>
      </c>
      <c r="AB2049" t="n">
        <v>1992</v>
      </c>
      <c r="AC2049" t="n">
        <v>8687883</v>
      </c>
      <c r="AD2049" t="inlineStr">
        <is>
          <t>existing</t>
        </is>
      </c>
      <c r="AE2049" t="inlineStr"/>
      <c r="AF2049" t="n">
        <v>110</v>
      </c>
      <c r="AG2049" t="inlineStr">
        <is>
          <t>110_2016</t>
        </is>
      </c>
      <c r="AH2049" s="156" t="n">
        <v>42370</v>
      </c>
      <c r="AI2049" t="n">
        <v>242180934.0673935</v>
      </c>
      <c r="AJ2049" t="n">
        <v>82234325.08999999</v>
      </c>
      <c r="AK2049" t="inlineStr">
        <is>
          <t>Virginia Electric &amp; Power Co</t>
        </is>
      </c>
    </row>
    <row r="2050">
      <c r="A2050" t="inlineStr">
        <is>
          <t>3797_2016_plant_total_19876</t>
        </is>
      </c>
      <c r="B2050" t="inlineStr">
        <is>
          <t>Chesterfield</t>
        </is>
      </c>
      <c r="C2050" t="inlineStr">
        <is>
          <t>plant</t>
        </is>
      </c>
      <c r="D2050" t="n">
        <v>2016</v>
      </c>
      <c r="E2050" t="inlineStr">
        <is>
          <t>total</t>
        </is>
      </c>
      <c r="F2050" t="inlineStr">
        <is>
          <t>Chesterfield</t>
        </is>
      </c>
      <c r="G2050" t="n">
        <v>3797</v>
      </c>
      <c r="H2050" t="inlineStr"/>
      <c r="I2050" t="inlineStr"/>
      <c r="J2050" t="inlineStr"/>
      <c r="K2050" t="inlineStr"/>
      <c r="L2050" t="inlineStr"/>
      <c r="M2050" t="inlineStr"/>
      <c r="N2050" t="n">
        <v>19876</v>
      </c>
      <c r="O2050" t="n">
        <v>349</v>
      </c>
      <c r="P2050" t="b">
        <v>1</v>
      </c>
      <c r="Q2050" t="inlineStr">
        <is>
          <t>plant</t>
        </is>
      </c>
      <c r="R2050" t="inlineStr">
        <is>
          <t>3797_2016_plant_total_19876</t>
        </is>
      </c>
      <c r="S2050" t="n">
        <v>1</v>
      </c>
      <c r="T2050" t="n">
        <v>1</v>
      </c>
      <c r="U2050" t="b">
        <v>0</v>
      </c>
      <c r="V2050" t="n">
        <v>0.5496291850954348</v>
      </c>
      <c r="W2050" t="n">
        <v>1799.5</v>
      </c>
      <c r="X2050" t="n">
        <v>2.92283330748454</v>
      </c>
      <c r="Y2050" t="n">
        <v>44.71997865144836</v>
      </c>
      <c r="Z2050" t="inlineStr"/>
      <c r="AA2050" t="n">
        <v>16.35211955303526</v>
      </c>
      <c r="AB2050" t="n">
        <v>1992</v>
      </c>
      <c r="AC2050" t="n">
        <v>8687883</v>
      </c>
      <c r="AD2050" t="inlineStr">
        <is>
          <t>existing</t>
        </is>
      </c>
      <c r="AE2050" t="inlineStr"/>
      <c r="AF2050" t="n">
        <v>110</v>
      </c>
      <c r="AG2050" t="inlineStr">
        <is>
          <t>110_2016</t>
        </is>
      </c>
      <c r="AH2050" s="156" t="n">
        <v>42370</v>
      </c>
      <c r="AI2050" t="n">
        <v>242180934.0673935</v>
      </c>
      <c r="AJ2050" t="n">
        <v>82234325.08999999</v>
      </c>
      <c r="AK2050" t="inlineStr">
        <is>
          <t>Virginia Electric &amp; Power Co</t>
        </is>
      </c>
    </row>
    <row r="2051">
      <c r="A2051" t="inlineStr">
        <is>
          <t>3797_1_2016_plant_unit_owned_19876</t>
        </is>
      </c>
      <c r="B2051" t="inlineStr">
        <is>
          <t>Chesterfield 1</t>
        </is>
      </c>
      <c r="C2051" t="inlineStr">
        <is>
          <t>plant_unit</t>
        </is>
      </c>
      <c r="D2051" t="n">
        <v>2016</v>
      </c>
      <c r="E2051" t="inlineStr">
        <is>
          <t>owned</t>
        </is>
      </c>
      <c r="F2051" t="inlineStr">
        <is>
          <t>Chesterfield</t>
        </is>
      </c>
      <c r="G2051" t="n">
        <v>3797</v>
      </c>
      <c r="H2051" t="inlineStr">
        <is>
          <t>3</t>
        </is>
      </c>
      <c r="I2051" t="n">
        <v>1</v>
      </c>
      <c r="J2051" t="inlineStr">
        <is>
          <t>ST</t>
        </is>
      </c>
      <c r="K2051" t="inlineStr">
        <is>
          <t>BIT</t>
        </is>
      </c>
      <c r="L2051" t="inlineStr">
        <is>
          <t>Conventional Steam Coal</t>
        </is>
      </c>
      <c r="M2051" t="inlineStr">
        <is>
          <t>Steam</t>
        </is>
      </c>
      <c r="N2051" t="n">
        <v>19876</v>
      </c>
      <c r="O2051" t="n">
        <v>349</v>
      </c>
      <c r="P2051" t="b">
        <v>1</v>
      </c>
      <c r="Q2051" t="inlineStr">
        <is>
          <t>plant_unit</t>
        </is>
      </c>
      <c r="R2051" t="inlineStr">
        <is>
          <t>3797_1_2016_plant_unit_owned_19876</t>
        </is>
      </c>
      <c r="S2051" t="n">
        <v>6</v>
      </c>
      <c r="T2051" t="n">
        <v>1</v>
      </c>
      <c r="U2051" t="b">
        <v>1</v>
      </c>
      <c r="V2051" t="n">
        <v>0.05373608581258855</v>
      </c>
      <c r="W2051" t="n">
        <v>112.5</v>
      </c>
      <c r="X2051" t="n">
        <v>3.095784794341657</v>
      </c>
      <c r="Y2051" t="n">
        <v>40.77000087012426</v>
      </c>
      <c r="Z2051" t="inlineStr">
        <is>
          <t>coal</t>
        </is>
      </c>
      <c r="AA2051" t="n">
        <v>13.1695203570487</v>
      </c>
      <c r="AB2051" t="n">
        <v>1952</v>
      </c>
      <c r="AC2051" t="n">
        <v>53102</v>
      </c>
      <c r="AD2051" t="inlineStr">
        <is>
          <t>existing</t>
        </is>
      </c>
      <c r="AE2051" t="inlineStr"/>
      <c r="AF2051" t="n">
        <v>110</v>
      </c>
      <c r="AG2051" t="inlineStr">
        <is>
          <t>110_2016</t>
        </is>
      </c>
      <c r="AH2051" s="156" t="n">
        <v>42370</v>
      </c>
      <c r="AI2051" t="n">
        <v>2164968.586205339</v>
      </c>
      <c r="AJ2051" t="n">
        <v>699327.8699999999</v>
      </c>
      <c r="AK2051" t="inlineStr">
        <is>
          <t>Virginia Electric &amp; Power Co</t>
        </is>
      </c>
    </row>
    <row r="2052">
      <c r="A2052" t="inlineStr">
        <is>
          <t>3797_2_2016_plant_unit_owned_19876</t>
        </is>
      </c>
      <c r="B2052" t="inlineStr">
        <is>
          <t>Chesterfield 2</t>
        </is>
      </c>
      <c r="C2052" t="inlineStr">
        <is>
          <t>plant_unit</t>
        </is>
      </c>
      <c r="D2052" t="n">
        <v>2016</v>
      </c>
      <c r="E2052" t="inlineStr">
        <is>
          <t>owned</t>
        </is>
      </c>
      <c r="F2052" t="inlineStr">
        <is>
          <t>Chesterfield</t>
        </is>
      </c>
      <c r="G2052" t="n">
        <v>3797</v>
      </c>
      <c r="H2052" t="inlineStr">
        <is>
          <t>4</t>
        </is>
      </c>
      <c r="I2052" t="n">
        <v>2</v>
      </c>
      <c r="J2052" t="inlineStr">
        <is>
          <t>ST</t>
        </is>
      </c>
      <c r="K2052" t="inlineStr">
        <is>
          <t>BIT</t>
        </is>
      </c>
      <c r="L2052" t="inlineStr">
        <is>
          <t>Conventional Steam Coal</t>
        </is>
      </c>
      <c r="M2052" t="inlineStr">
        <is>
          <t>Steam</t>
        </is>
      </c>
      <c r="N2052" t="n">
        <v>19876</v>
      </c>
      <c r="O2052" t="n">
        <v>349</v>
      </c>
      <c r="P2052" t="b">
        <v>1</v>
      </c>
      <c r="Q2052" t="inlineStr">
        <is>
          <t>plant_unit</t>
        </is>
      </c>
      <c r="R2052" t="inlineStr">
        <is>
          <t>3797_2_2016_plant_unit_owned_19876</t>
        </is>
      </c>
      <c r="S2052" t="n">
        <v>6</v>
      </c>
      <c r="T2052" t="n">
        <v>1</v>
      </c>
      <c r="U2052" t="b">
        <v>1</v>
      </c>
      <c r="V2052" t="n">
        <v>0.4664675166970249</v>
      </c>
      <c r="W2052" t="n">
        <v>187.5</v>
      </c>
      <c r="X2052" t="n">
        <v>3.095784794341657</v>
      </c>
      <c r="Y2052" t="n">
        <v>32.53897653224315</v>
      </c>
      <c r="Z2052" t="inlineStr">
        <is>
          <t>coal</t>
        </is>
      </c>
      <c r="AA2052" t="n">
        <v>10.51073595028844</v>
      </c>
      <c r="AB2052" t="n">
        <v>1960</v>
      </c>
      <c r="AC2052" t="n">
        <v>768272</v>
      </c>
      <c r="AD2052" t="inlineStr">
        <is>
          <t>existing</t>
        </is>
      </c>
      <c r="AE2052" t="inlineStr"/>
      <c r="AF2052" t="n">
        <v>110</v>
      </c>
      <c r="AG2052" t="inlineStr">
        <is>
          <t>110_2016</t>
        </is>
      </c>
      <c r="AH2052" s="156" t="n">
        <v>42370</v>
      </c>
      <c r="AI2052" t="n">
        <v>24998784.57837951</v>
      </c>
      <c r="AJ2052" t="n">
        <v>8075104.129999999</v>
      </c>
      <c r="AK2052" t="inlineStr">
        <is>
          <t>Virginia Electric &amp; Power Co</t>
        </is>
      </c>
    </row>
    <row r="2053">
      <c r="A2053" t="inlineStr">
        <is>
          <t>3797_3_2016_plant_unit_owned_19876</t>
        </is>
      </c>
      <c r="B2053" t="inlineStr">
        <is>
          <t>Chesterfield 3</t>
        </is>
      </c>
      <c r="C2053" t="inlineStr">
        <is>
          <t>plant_unit</t>
        </is>
      </c>
      <c r="D2053" t="n">
        <v>2016</v>
      </c>
      <c r="E2053" t="inlineStr">
        <is>
          <t>owned</t>
        </is>
      </c>
      <c r="F2053" t="inlineStr">
        <is>
          <t>Chesterfield</t>
        </is>
      </c>
      <c r="G2053" t="n">
        <v>3797</v>
      </c>
      <c r="H2053" t="inlineStr">
        <is>
          <t>5</t>
        </is>
      </c>
      <c r="I2053" t="n">
        <v>3</v>
      </c>
      <c r="J2053" t="inlineStr">
        <is>
          <t>ST</t>
        </is>
      </c>
      <c r="K2053" t="inlineStr">
        <is>
          <t>BIT</t>
        </is>
      </c>
      <c r="L2053" t="inlineStr">
        <is>
          <t>Conventional Steam Coal</t>
        </is>
      </c>
      <c r="M2053" t="inlineStr">
        <is>
          <t>Steam</t>
        </is>
      </c>
      <c r="N2053" t="n">
        <v>19876</v>
      </c>
      <c r="O2053" t="n">
        <v>349</v>
      </c>
      <c r="P2053" t="b">
        <v>1</v>
      </c>
      <c r="Q2053" t="inlineStr">
        <is>
          <t>plant_unit</t>
        </is>
      </c>
      <c r="R2053" t="inlineStr">
        <is>
          <t>3797_3_2016_plant_unit_owned_19876</t>
        </is>
      </c>
      <c r="S2053" t="n">
        <v>6</v>
      </c>
      <c r="T2053" t="n">
        <v>1</v>
      </c>
      <c r="U2053" t="b">
        <v>1</v>
      </c>
      <c r="V2053" t="n">
        <v>0.5561193814024994</v>
      </c>
      <c r="W2053" t="n">
        <v>359</v>
      </c>
      <c r="X2053" t="n">
        <v>3.095784794341657</v>
      </c>
      <c r="Y2053" t="n">
        <v>31.96899744360359</v>
      </c>
      <c r="Z2053" t="inlineStr">
        <is>
          <t>coal</t>
        </is>
      </c>
      <c r="AA2053" t="n">
        <v>10.32662137950776</v>
      </c>
      <c r="AB2053" t="n">
        <v>1964</v>
      </c>
      <c r="AC2053" t="n">
        <v>1753698</v>
      </c>
      <c r="AD2053" t="inlineStr">
        <is>
          <t>existing</t>
        </is>
      </c>
      <c r="AE2053" t="inlineStr"/>
      <c r="AF2053" t="n">
        <v>110</v>
      </c>
      <c r="AG2053" t="inlineStr">
        <is>
          <t>110_2016</t>
        </is>
      </c>
      <c r="AH2053" s="156" t="n">
        <v>42370</v>
      </c>
      <c r="AI2053" t="n">
        <v>56063966.87885273</v>
      </c>
      <c r="AJ2053" t="n">
        <v>18109775.26</v>
      </c>
      <c r="AK2053" t="inlineStr">
        <is>
          <t>Virginia Electric &amp; Power Co</t>
        </is>
      </c>
    </row>
    <row r="2054">
      <c r="A2054" t="inlineStr">
        <is>
          <t>3797_4_2016_plant_unit_owned_19876</t>
        </is>
      </c>
      <c r="B2054" t="inlineStr">
        <is>
          <t>Chesterfield 4</t>
        </is>
      </c>
      <c r="C2054" t="inlineStr">
        <is>
          <t>plant_unit</t>
        </is>
      </c>
      <c r="D2054" t="n">
        <v>2016</v>
      </c>
      <c r="E2054" t="inlineStr">
        <is>
          <t>owned</t>
        </is>
      </c>
      <c r="F2054" t="inlineStr">
        <is>
          <t>Chesterfield</t>
        </is>
      </c>
      <c r="G2054" t="n">
        <v>3797</v>
      </c>
      <c r="H2054" t="inlineStr">
        <is>
          <t>6</t>
        </is>
      </c>
      <c r="I2054" t="n">
        <v>4</v>
      </c>
      <c r="J2054" t="inlineStr">
        <is>
          <t>ST</t>
        </is>
      </c>
      <c r="K2054" t="inlineStr">
        <is>
          <t>BIT</t>
        </is>
      </c>
      <c r="L2054" t="inlineStr">
        <is>
          <t>Conventional Steam Coal</t>
        </is>
      </c>
      <c r="M2054" t="inlineStr">
        <is>
          <t>Steam</t>
        </is>
      </c>
      <c r="N2054" t="n">
        <v>19876</v>
      </c>
      <c r="O2054" t="n">
        <v>349</v>
      </c>
      <c r="P2054" t="b">
        <v>1</v>
      </c>
      <c r="Q2054" t="inlineStr">
        <is>
          <t>plant_unit</t>
        </is>
      </c>
      <c r="R2054" t="inlineStr">
        <is>
          <t>3797_4_2016_plant_unit_owned_19876</t>
        </is>
      </c>
      <c r="S2054" t="n">
        <v>6</v>
      </c>
      <c r="T2054" t="n">
        <v>1</v>
      </c>
      <c r="U2054" t="b">
        <v>1</v>
      </c>
      <c r="V2054" t="n">
        <v>0.608731507797195</v>
      </c>
      <c r="W2054" t="n">
        <v>693.9</v>
      </c>
      <c r="X2054" t="n">
        <v>3.095784794341657</v>
      </c>
      <c r="Y2054" t="n">
        <v>31.33719677515871</v>
      </c>
      <c r="Z2054" t="inlineStr">
        <is>
          <t>coal</t>
        </is>
      </c>
      <c r="AA2054" t="n">
        <v>10.12253721009144</v>
      </c>
      <c r="AB2054" t="n">
        <v>1969</v>
      </c>
      <c r="AC2054" t="n">
        <v>3710351</v>
      </c>
      <c r="AD2054" t="inlineStr">
        <is>
          <t>existing</t>
        </is>
      </c>
      <c r="AE2054" t="inlineStr"/>
      <c r="AF2054" t="n">
        <v>110</v>
      </c>
      <c r="AG2054" t="inlineStr">
        <is>
          <t>110_2016</t>
        </is>
      </c>
      <c r="AH2054" s="156" t="n">
        <v>42370</v>
      </c>
      <c r="AI2054" t="n">
        <v>116271999.3919069</v>
      </c>
      <c r="AJ2054" t="n">
        <v>37558166.06</v>
      </c>
      <c r="AK2054" t="inlineStr">
        <is>
          <t>Virginia Electric &amp; Power Co</t>
        </is>
      </c>
    </row>
    <row r="2055">
      <c r="A2055" t="inlineStr">
        <is>
          <t>3797_5_2016_plant_unit_owned_19876</t>
        </is>
      </c>
      <c r="B2055" t="inlineStr">
        <is>
          <t>Chesterfield 5</t>
        </is>
      </c>
      <c r="C2055" t="inlineStr">
        <is>
          <t>plant_unit</t>
        </is>
      </c>
      <c r="D2055" t="n">
        <v>2016</v>
      </c>
      <c r="E2055" t="inlineStr">
        <is>
          <t>owned</t>
        </is>
      </c>
      <c r="F2055" t="inlineStr">
        <is>
          <t>Chesterfield</t>
        </is>
      </c>
      <c r="G2055" t="n">
        <v>3797</v>
      </c>
      <c r="H2055" t="inlineStr"/>
      <c r="I2055" t="n">
        <v>5</v>
      </c>
      <c r="J2055" t="inlineStr"/>
      <c r="K2055" t="inlineStr">
        <is>
          <t>NG</t>
        </is>
      </c>
      <c r="L2055" t="inlineStr">
        <is>
          <t>Natural Gas Fired Combined Cycle</t>
        </is>
      </c>
      <c r="M2055" t="inlineStr">
        <is>
          <t>Other</t>
        </is>
      </c>
      <c r="N2055" t="n">
        <v>19876</v>
      </c>
      <c r="O2055" t="n">
        <v>349</v>
      </c>
      <c r="P2055" t="b">
        <v>1</v>
      </c>
      <c r="Q2055" t="inlineStr">
        <is>
          <t>plant_unit</t>
        </is>
      </c>
      <c r="R2055" t="inlineStr">
        <is>
          <t>3797_5_2016_plant_unit_owned_19876</t>
        </is>
      </c>
      <c r="S2055" t="n">
        <v>6</v>
      </c>
      <c r="T2055" t="n">
        <v>1</v>
      </c>
      <c r="U2055" t="b">
        <v>1</v>
      </c>
      <c r="V2055" t="n">
        <v>1.173860383426899</v>
      </c>
      <c r="W2055" t="n">
        <v>219.4</v>
      </c>
      <c r="X2055" t="n">
        <v>2.398905706568749</v>
      </c>
      <c r="Y2055" t="n">
        <v>9.460096591253601</v>
      </c>
      <c r="Z2055" t="inlineStr">
        <is>
          <t>gas</t>
        </is>
      </c>
      <c r="AA2055" t="n">
        <v>3.943504976185476</v>
      </c>
      <c r="AB2055" t="n">
        <v>1990</v>
      </c>
      <c r="AC2055" t="n">
        <v>2262275</v>
      </c>
      <c r="AD2055" t="inlineStr">
        <is>
          <t>existing</t>
        </is>
      </c>
      <c r="AE2055" t="inlineStr"/>
      <c r="AF2055" t="n">
        <v>110</v>
      </c>
      <c r="AG2055" t="inlineStr">
        <is>
          <t>110_2016</t>
        </is>
      </c>
      <c r="AH2055" s="156" t="n">
        <v>42370</v>
      </c>
      <c r="AI2055" t="n">
        <v>21401340.01597824</v>
      </c>
      <c r="AJ2055" t="n">
        <v>8921292.719999999</v>
      </c>
      <c r="AK2055" t="inlineStr">
        <is>
          <t>Virginia Electric &amp; Power Co</t>
        </is>
      </c>
    </row>
    <row r="2056">
      <c r="A2056" t="inlineStr">
        <is>
          <t>3797_6_2016_plant_unit_owned_19876</t>
        </is>
      </c>
      <c r="B2056" t="inlineStr">
        <is>
          <t>Chesterfield 6</t>
        </is>
      </c>
      <c r="C2056" t="inlineStr">
        <is>
          <t>plant_unit</t>
        </is>
      </c>
      <c r="D2056" t="n">
        <v>2016</v>
      </c>
      <c r="E2056" t="inlineStr">
        <is>
          <t>owned</t>
        </is>
      </c>
      <c r="F2056" t="inlineStr">
        <is>
          <t>Chesterfield</t>
        </is>
      </c>
      <c r="G2056" t="n">
        <v>3797</v>
      </c>
      <c r="H2056" t="inlineStr"/>
      <c r="I2056" t="n">
        <v>6</v>
      </c>
      <c r="J2056" t="inlineStr"/>
      <c r="K2056" t="inlineStr">
        <is>
          <t>NG</t>
        </is>
      </c>
      <c r="L2056" t="inlineStr">
        <is>
          <t>Natural Gas Fired Combined Cycle</t>
        </is>
      </c>
      <c r="M2056" t="inlineStr">
        <is>
          <t>Other</t>
        </is>
      </c>
      <c r="N2056" t="n">
        <v>19876</v>
      </c>
      <c r="O2056" t="n">
        <v>349</v>
      </c>
      <c r="P2056" t="b">
        <v>1</v>
      </c>
      <c r="Q2056" t="inlineStr">
        <is>
          <t>plant_unit</t>
        </is>
      </c>
      <c r="R2056" t="inlineStr">
        <is>
          <t>3797_6_2016_plant_unit_owned_19876</t>
        </is>
      </c>
      <c r="S2056" t="n">
        <v>6</v>
      </c>
      <c r="T2056" t="n">
        <v>1</v>
      </c>
      <c r="U2056" t="b">
        <v>1</v>
      </c>
      <c r="V2056" t="n">
        <v>0.07024265069011519</v>
      </c>
      <c r="W2056" t="n">
        <v>227.2</v>
      </c>
      <c r="X2056" t="n">
        <v>2.39890570656875</v>
      </c>
      <c r="Y2056" t="n">
        <v>151.7985135076558</v>
      </c>
      <c r="Z2056" t="inlineStr">
        <is>
          <t>gas</t>
        </is>
      </c>
      <c r="AA2056" t="n">
        <v>63.27823269251348</v>
      </c>
      <c r="AB2056" t="n">
        <v>1992</v>
      </c>
      <c r="AC2056" t="n">
        <v>140185</v>
      </c>
      <c r="AD2056" t="inlineStr">
        <is>
          <t>existing</t>
        </is>
      </c>
      <c r="AE2056" t="inlineStr"/>
      <c r="AF2056" t="n">
        <v>110</v>
      </c>
      <c r="AG2056" t="inlineStr">
        <is>
          <t>110_2016</t>
        </is>
      </c>
      <c r="AH2056" s="156" t="n">
        <v>42370</v>
      </c>
      <c r="AI2056" t="n">
        <v>21279874.61607073</v>
      </c>
      <c r="AJ2056" t="n">
        <v>8870659.050000001</v>
      </c>
      <c r="AK2056" t="inlineStr">
        <is>
          <t>Virginia Electric &amp; Power Co</t>
        </is>
      </c>
    </row>
    <row r="2057">
      <c r="A2057" t="inlineStr">
        <is>
          <t>3797_1_2016_plant_unit_total_19876</t>
        </is>
      </c>
      <c r="B2057" t="inlineStr">
        <is>
          <t>Chesterfield 1</t>
        </is>
      </c>
      <c r="C2057" t="inlineStr">
        <is>
          <t>plant_unit</t>
        </is>
      </c>
      <c r="D2057" t="n">
        <v>2016</v>
      </c>
      <c r="E2057" t="inlineStr">
        <is>
          <t>total</t>
        </is>
      </c>
      <c r="F2057" t="inlineStr">
        <is>
          <t>Chesterfield</t>
        </is>
      </c>
      <c r="G2057" t="n">
        <v>3797</v>
      </c>
      <c r="H2057" t="inlineStr">
        <is>
          <t>3</t>
        </is>
      </c>
      <c r="I2057" t="n">
        <v>1</v>
      </c>
      <c r="J2057" t="inlineStr">
        <is>
          <t>ST</t>
        </is>
      </c>
      <c r="K2057" t="inlineStr">
        <is>
          <t>BIT</t>
        </is>
      </c>
      <c r="L2057" t="inlineStr">
        <is>
          <t>Conventional Steam Coal</t>
        </is>
      </c>
      <c r="M2057" t="inlineStr">
        <is>
          <t>Steam</t>
        </is>
      </c>
      <c r="N2057" t="n">
        <v>19876</v>
      </c>
      <c r="O2057" t="n">
        <v>349</v>
      </c>
      <c r="P2057" t="b">
        <v>1</v>
      </c>
      <c r="Q2057" t="inlineStr">
        <is>
          <t>plant_unit</t>
        </is>
      </c>
      <c r="R2057" t="inlineStr">
        <is>
          <t>3797_1_2016_plant_unit_total_19876</t>
        </is>
      </c>
      <c r="S2057" t="n">
        <v>6</v>
      </c>
      <c r="T2057" t="n">
        <v>1</v>
      </c>
      <c r="U2057" t="b">
        <v>0</v>
      </c>
      <c r="V2057" t="n">
        <v>0.05373608581258855</v>
      </c>
      <c r="W2057" t="n">
        <v>112.5</v>
      </c>
      <c r="X2057" t="n">
        <v>3.095784794341657</v>
      </c>
      <c r="Y2057" t="n">
        <v>40.77000087012426</v>
      </c>
      <c r="Z2057" t="inlineStr">
        <is>
          <t>coal</t>
        </is>
      </c>
      <c r="AA2057" t="n">
        <v>13.1695203570487</v>
      </c>
      <c r="AB2057" t="n">
        <v>1952</v>
      </c>
      <c r="AC2057" t="n">
        <v>53102</v>
      </c>
      <c r="AD2057" t="inlineStr">
        <is>
          <t>existing</t>
        </is>
      </c>
      <c r="AE2057" t="inlineStr"/>
      <c r="AF2057" t="n">
        <v>110</v>
      </c>
      <c r="AG2057" t="inlineStr">
        <is>
          <t>110_2016</t>
        </is>
      </c>
      <c r="AH2057" s="156" t="n">
        <v>42370</v>
      </c>
      <c r="AI2057" t="n">
        <v>2164968.586205339</v>
      </c>
      <c r="AJ2057" t="n">
        <v>699327.8699999999</v>
      </c>
      <c r="AK2057" t="inlineStr">
        <is>
          <t>Virginia Electric &amp; Power Co</t>
        </is>
      </c>
    </row>
    <row r="2058">
      <c r="A2058" t="inlineStr">
        <is>
          <t>3797_2_2016_plant_unit_total_19876</t>
        </is>
      </c>
      <c r="B2058" t="inlineStr">
        <is>
          <t>Chesterfield 2</t>
        </is>
      </c>
      <c r="C2058" t="inlineStr">
        <is>
          <t>plant_unit</t>
        </is>
      </c>
      <c r="D2058" t="n">
        <v>2016</v>
      </c>
      <c r="E2058" t="inlineStr">
        <is>
          <t>total</t>
        </is>
      </c>
      <c r="F2058" t="inlineStr">
        <is>
          <t>Chesterfield</t>
        </is>
      </c>
      <c r="G2058" t="n">
        <v>3797</v>
      </c>
      <c r="H2058" t="inlineStr">
        <is>
          <t>4</t>
        </is>
      </c>
      <c r="I2058" t="n">
        <v>2</v>
      </c>
      <c r="J2058" t="inlineStr">
        <is>
          <t>ST</t>
        </is>
      </c>
      <c r="K2058" t="inlineStr">
        <is>
          <t>BIT</t>
        </is>
      </c>
      <c r="L2058" t="inlineStr">
        <is>
          <t>Conventional Steam Coal</t>
        </is>
      </c>
      <c r="M2058" t="inlineStr">
        <is>
          <t>Steam</t>
        </is>
      </c>
      <c r="N2058" t="n">
        <v>19876</v>
      </c>
      <c r="O2058" t="n">
        <v>349</v>
      </c>
      <c r="P2058" t="b">
        <v>1</v>
      </c>
      <c r="Q2058" t="inlineStr">
        <is>
          <t>plant_unit</t>
        </is>
      </c>
      <c r="R2058" t="inlineStr">
        <is>
          <t>3797_2_2016_plant_unit_total_19876</t>
        </is>
      </c>
      <c r="S2058" t="n">
        <v>6</v>
      </c>
      <c r="T2058" t="n">
        <v>1</v>
      </c>
      <c r="U2058" t="b">
        <v>0</v>
      </c>
      <c r="V2058" t="n">
        <v>0.4664675166970249</v>
      </c>
      <c r="W2058" t="n">
        <v>187.5</v>
      </c>
      <c r="X2058" t="n">
        <v>3.095784794341657</v>
      </c>
      <c r="Y2058" t="n">
        <v>32.53897653224315</v>
      </c>
      <c r="Z2058" t="inlineStr">
        <is>
          <t>coal</t>
        </is>
      </c>
      <c r="AA2058" t="n">
        <v>10.51073595028844</v>
      </c>
      <c r="AB2058" t="n">
        <v>1960</v>
      </c>
      <c r="AC2058" t="n">
        <v>768272</v>
      </c>
      <c r="AD2058" t="inlineStr">
        <is>
          <t>existing</t>
        </is>
      </c>
      <c r="AE2058" t="inlineStr"/>
      <c r="AF2058" t="n">
        <v>110</v>
      </c>
      <c r="AG2058" t="inlineStr">
        <is>
          <t>110_2016</t>
        </is>
      </c>
      <c r="AH2058" s="156" t="n">
        <v>42370</v>
      </c>
      <c r="AI2058" t="n">
        <v>24998784.57837951</v>
      </c>
      <c r="AJ2058" t="n">
        <v>8075104.129999999</v>
      </c>
      <c r="AK2058" t="inlineStr">
        <is>
          <t>Virginia Electric &amp; Power Co</t>
        </is>
      </c>
    </row>
    <row r="2059">
      <c r="A2059" t="inlineStr">
        <is>
          <t>3797_3_2016_plant_unit_total_19876</t>
        </is>
      </c>
      <c r="B2059" t="inlineStr">
        <is>
          <t>Chesterfield 3</t>
        </is>
      </c>
      <c r="C2059" t="inlineStr">
        <is>
          <t>plant_unit</t>
        </is>
      </c>
      <c r="D2059" t="n">
        <v>2016</v>
      </c>
      <c r="E2059" t="inlineStr">
        <is>
          <t>total</t>
        </is>
      </c>
      <c r="F2059" t="inlineStr">
        <is>
          <t>Chesterfield</t>
        </is>
      </c>
      <c r="G2059" t="n">
        <v>3797</v>
      </c>
      <c r="H2059" t="inlineStr">
        <is>
          <t>5</t>
        </is>
      </c>
      <c r="I2059" t="n">
        <v>3</v>
      </c>
      <c r="J2059" t="inlineStr">
        <is>
          <t>ST</t>
        </is>
      </c>
      <c r="K2059" t="inlineStr">
        <is>
          <t>BIT</t>
        </is>
      </c>
      <c r="L2059" t="inlineStr">
        <is>
          <t>Conventional Steam Coal</t>
        </is>
      </c>
      <c r="M2059" t="inlineStr">
        <is>
          <t>Steam</t>
        </is>
      </c>
      <c r="N2059" t="n">
        <v>19876</v>
      </c>
      <c r="O2059" t="n">
        <v>349</v>
      </c>
      <c r="P2059" t="b">
        <v>1</v>
      </c>
      <c r="Q2059" t="inlineStr">
        <is>
          <t>plant_unit</t>
        </is>
      </c>
      <c r="R2059" t="inlineStr">
        <is>
          <t>3797_3_2016_plant_unit_total_19876</t>
        </is>
      </c>
      <c r="S2059" t="n">
        <v>6</v>
      </c>
      <c r="T2059" t="n">
        <v>1</v>
      </c>
      <c r="U2059" t="b">
        <v>0</v>
      </c>
      <c r="V2059" t="n">
        <v>0.5561193814024994</v>
      </c>
      <c r="W2059" t="n">
        <v>359</v>
      </c>
      <c r="X2059" t="n">
        <v>3.095784794341657</v>
      </c>
      <c r="Y2059" t="n">
        <v>31.96899744360359</v>
      </c>
      <c r="Z2059" t="inlineStr">
        <is>
          <t>coal</t>
        </is>
      </c>
      <c r="AA2059" t="n">
        <v>10.32662137950776</v>
      </c>
      <c r="AB2059" t="n">
        <v>1964</v>
      </c>
      <c r="AC2059" t="n">
        <v>1753698</v>
      </c>
      <c r="AD2059" t="inlineStr">
        <is>
          <t>existing</t>
        </is>
      </c>
      <c r="AE2059" t="inlineStr"/>
      <c r="AF2059" t="n">
        <v>110</v>
      </c>
      <c r="AG2059" t="inlineStr">
        <is>
          <t>110_2016</t>
        </is>
      </c>
      <c r="AH2059" s="156" t="n">
        <v>42370</v>
      </c>
      <c r="AI2059" t="n">
        <v>56063966.87885273</v>
      </c>
      <c r="AJ2059" t="n">
        <v>18109775.26</v>
      </c>
      <c r="AK2059" t="inlineStr">
        <is>
          <t>Virginia Electric &amp; Power Co</t>
        </is>
      </c>
    </row>
    <row r="2060">
      <c r="A2060" t="inlineStr">
        <is>
          <t>3797_4_2016_plant_unit_total_19876</t>
        </is>
      </c>
      <c r="B2060" t="inlineStr">
        <is>
          <t>Chesterfield 4</t>
        </is>
      </c>
      <c r="C2060" t="inlineStr">
        <is>
          <t>plant_unit</t>
        </is>
      </c>
      <c r="D2060" t="n">
        <v>2016</v>
      </c>
      <c r="E2060" t="inlineStr">
        <is>
          <t>total</t>
        </is>
      </c>
      <c r="F2060" t="inlineStr">
        <is>
          <t>Chesterfield</t>
        </is>
      </c>
      <c r="G2060" t="n">
        <v>3797</v>
      </c>
      <c r="H2060" t="inlineStr">
        <is>
          <t>6</t>
        </is>
      </c>
      <c r="I2060" t="n">
        <v>4</v>
      </c>
      <c r="J2060" t="inlineStr">
        <is>
          <t>ST</t>
        </is>
      </c>
      <c r="K2060" t="inlineStr">
        <is>
          <t>BIT</t>
        </is>
      </c>
      <c r="L2060" t="inlineStr">
        <is>
          <t>Conventional Steam Coal</t>
        </is>
      </c>
      <c r="M2060" t="inlineStr">
        <is>
          <t>Steam</t>
        </is>
      </c>
      <c r="N2060" t="n">
        <v>19876</v>
      </c>
      <c r="O2060" t="n">
        <v>349</v>
      </c>
      <c r="P2060" t="b">
        <v>1</v>
      </c>
      <c r="Q2060" t="inlineStr">
        <is>
          <t>plant_unit</t>
        </is>
      </c>
      <c r="R2060" t="inlineStr">
        <is>
          <t>3797_4_2016_plant_unit_total_19876</t>
        </is>
      </c>
      <c r="S2060" t="n">
        <v>6</v>
      </c>
      <c r="T2060" t="n">
        <v>1</v>
      </c>
      <c r="U2060" t="b">
        <v>0</v>
      </c>
      <c r="V2060" t="n">
        <v>0.608731507797195</v>
      </c>
      <c r="W2060" t="n">
        <v>693.9</v>
      </c>
      <c r="X2060" t="n">
        <v>3.095784794341657</v>
      </c>
      <c r="Y2060" t="n">
        <v>31.33719677515871</v>
      </c>
      <c r="Z2060" t="inlineStr">
        <is>
          <t>coal</t>
        </is>
      </c>
      <c r="AA2060" t="n">
        <v>10.12253721009144</v>
      </c>
      <c r="AB2060" t="n">
        <v>1969</v>
      </c>
      <c r="AC2060" t="n">
        <v>3710351</v>
      </c>
      <c r="AD2060" t="inlineStr">
        <is>
          <t>existing</t>
        </is>
      </c>
      <c r="AE2060" t="inlineStr"/>
      <c r="AF2060" t="n">
        <v>110</v>
      </c>
      <c r="AG2060" t="inlineStr">
        <is>
          <t>110_2016</t>
        </is>
      </c>
      <c r="AH2060" s="156" t="n">
        <v>42370</v>
      </c>
      <c r="AI2060" t="n">
        <v>116271999.3919069</v>
      </c>
      <c r="AJ2060" t="n">
        <v>37558166.06</v>
      </c>
      <c r="AK2060" t="inlineStr">
        <is>
          <t>Virginia Electric &amp; Power Co</t>
        </is>
      </c>
    </row>
    <row r="2061">
      <c r="A2061" t="inlineStr">
        <is>
          <t>3797_5_2016_plant_unit_total_19876</t>
        </is>
      </c>
      <c r="B2061" t="inlineStr">
        <is>
          <t>Chesterfield 5</t>
        </is>
      </c>
      <c r="C2061" t="inlineStr">
        <is>
          <t>plant_unit</t>
        </is>
      </c>
      <c r="D2061" t="n">
        <v>2016</v>
      </c>
      <c r="E2061" t="inlineStr">
        <is>
          <t>total</t>
        </is>
      </c>
      <c r="F2061" t="inlineStr">
        <is>
          <t>Chesterfield</t>
        </is>
      </c>
      <c r="G2061" t="n">
        <v>3797</v>
      </c>
      <c r="H2061" t="inlineStr"/>
      <c r="I2061" t="n">
        <v>5</v>
      </c>
      <c r="J2061" t="inlineStr"/>
      <c r="K2061" t="inlineStr">
        <is>
          <t>NG</t>
        </is>
      </c>
      <c r="L2061" t="inlineStr">
        <is>
          <t>Natural Gas Fired Combined Cycle</t>
        </is>
      </c>
      <c r="M2061" t="inlineStr">
        <is>
          <t>Other</t>
        </is>
      </c>
      <c r="N2061" t="n">
        <v>19876</v>
      </c>
      <c r="O2061" t="n">
        <v>349</v>
      </c>
      <c r="P2061" t="b">
        <v>1</v>
      </c>
      <c r="Q2061" t="inlineStr">
        <is>
          <t>plant_unit</t>
        </is>
      </c>
      <c r="R2061" t="inlineStr">
        <is>
          <t>3797_5_2016_plant_unit_total_19876</t>
        </is>
      </c>
      <c r="S2061" t="n">
        <v>6</v>
      </c>
      <c r="T2061" t="n">
        <v>1</v>
      </c>
      <c r="U2061" t="b">
        <v>0</v>
      </c>
      <c r="V2061" t="n">
        <v>1.173860383426899</v>
      </c>
      <c r="W2061" t="n">
        <v>219.4</v>
      </c>
      <c r="X2061" t="n">
        <v>2.398905706568749</v>
      </c>
      <c r="Y2061" t="n">
        <v>9.460096591253601</v>
      </c>
      <c r="Z2061" t="inlineStr">
        <is>
          <t>gas</t>
        </is>
      </c>
      <c r="AA2061" t="n">
        <v>3.943504976185476</v>
      </c>
      <c r="AB2061" t="n">
        <v>1990</v>
      </c>
      <c r="AC2061" t="n">
        <v>2262275</v>
      </c>
      <c r="AD2061" t="inlineStr">
        <is>
          <t>existing</t>
        </is>
      </c>
      <c r="AE2061" t="inlineStr"/>
      <c r="AF2061" t="n">
        <v>110</v>
      </c>
      <c r="AG2061" t="inlineStr">
        <is>
          <t>110_2016</t>
        </is>
      </c>
      <c r="AH2061" s="156" t="n">
        <v>42370</v>
      </c>
      <c r="AI2061" t="n">
        <v>21401340.01597824</v>
      </c>
      <c r="AJ2061" t="n">
        <v>8921292.719999999</v>
      </c>
      <c r="AK2061" t="inlineStr">
        <is>
          <t>Virginia Electric &amp; Power Co</t>
        </is>
      </c>
    </row>
    <row r="2062">
      <c r="A2062" t="inlineStr">
        <is>
          <t>3797_6_2016_plant_unit_total_19876</t>
        </is>
      </c>
      <c r="B2062" t="inlineStr">
        <is>
          <t>Chesterfield 6</t>
        </is>
      </c>
      <c r="C2062" t="inlineStr">
        <is>
          <t>plant_unit</t>
        </is>
      </c>
      <c r="D2062" t="n">
        <v>2016</v>
      </c>
      <c r="E2062" t="inlineStr">
        <is>
          <t>total</t>
        </is>
      </c>
      <c r="F2062" t="inlineStr">
        <is>
          <t>Chesterfield</t>
        </is>
      </c>
      <c r="G2062" t="n">
        <v>3797</v>
      </c>
      <c r="H2062" t="inlineStr"/>
      <c r="I2062" t="n">
        <v>6</v>
      </c>
      <c r="J2062" t="inlineStr"/>
      <c r="K2062" t="inlineStr">
        <is>
          <t>NG</t>
        </is>
      </c>
      <c r="L2062" t="inlineStr">
        <is>
          <t>Natural Gas Fired Combined Cycle</t>
        </is>
      </c>
      <c r="M2062" t="inlineStr">
        <is>
          <t>Other</t>
        </is>
      </c>
      <c r="N2062" t="n">
        <v>19876</v>
      </c>
      <c r="O2062" t="n">
        <v>349</v>
      </c>
      <c r="P2062" t="b">
        <v>1</v>
      </c>
      <c r="Q2062" t="inlineStr">
        <is>
          <t>plant_unit</t>
        </is>
      </c>
      <c r="R2062" t="inlineStr">
        <is>
          <t>3797_6_2016_plant_unit_total_19876</t>
        </is>
      </c>
      <c r="S2062" t="n">
        <v>6</v>
      </c>
      <c r="T2062" t="n">
        <v>1</v>
      </c>
      <c r="U2062" t="b">
        <v>0</v>
      </c>
      <c r="V2062" t="n">
        <v>0.07024265069011519</v>
      </c>
      <c r="W2062" t="n">
        <v>227.2</v>
      </c>
      <c r="X2062" t="n">
        <v>2.39890570656875</v>
      </c>
      <c r="Y2062" t="n">
        <v>151.7985135076558</v>
      </c>
      <c r="Z2062" t="inlineStr">
        <is>
          <t>gas</t>
        </is>
      </c>
      <c r="AA2062" t="n">
        <v>63.27823269251348</v>
      </c>
      <c r="AB2062" t="n">
        <v>1992</v>
      </c>
      <c r="AC2062" t="n">
        <v>140185</v>
      </c>
      <c r="AD2062" t="inlineStr">
        <is>
          <t>existing</t>
        </is>
      </c>
      <c r="AE2062" t="inlineStr"/>
      <c r="AF2062" t="n">
        <v>110</v>
      </c>
      <c r="AG2062" t="inlineStr">
        <is>
          <t>110_2016</t>
        </is>
      </c>
      <c r="AH2062" s="156" t="n">
        <v>42370</v>
      </c>
      <c r="AI2062" t="n">
        <v>21279874.61607073</v>
      </c>
      <c r="AJ2062" t="n">
        <v>8870659.050000001</v>
      </c>
      <c r="AK2062" t="inlineStr">
        <is>
          <t>Virginia Electric &amp; Power Co</t>
        </is>
      </c>
    </row>
    <row r="2063">
      <c r="A2063" t="inlineStr">
        <is>
          <t>3797_ca_2016_plant_prime_mover_owned_19876</t>
        </is>
      </c>
      <c r="B2063" t="inlineStr">
        <is>
          <t>Chesterfield CA</t>
        </is>
      </c>
      <c r="C2063" t="inlineStr">
        <is>
          <t>plant_prime_mover</t>
        </is>
      </c>
      <c r="D2063" t="n">
        <v>2016</v>
      </c>
      <c r="E2063" t="inlineStr">
        <is>
          <t>owned</t>
        </is>
      </c>
      <c r="F2063" t="inlineStr">
        <is>
          <t>Chesterfield</t>
        </is>
      </c>
      <c r="G2063" t="n">
        <v>3797</v>
      </c>
      <c r="H2063" t="inlineStr"/>
      <c r="I2063" t="inlineStr"/>
      <c r="J2063" t="inlineStr">
        <is>
          <t>CA</t>
        </is>
      </c>
      <c r="K2063" t="inlineStr">
        <is>
          <t>NG</t>
        </is>
      </c>
      <c r="L2063" t="inlineStr">
        <is>
          <t>Natural Gas Fired Combined Cycle</t>
        </is>
      </c>
      <c r="M2063" t="inlineStr">
        <is>
          <t>Other</t>
        </is>
      </c>
      <c r="N2063" t="n">
        <v>19876</v>
      </c>
      <c r="O2063" t="n">
        <v>349</v>
      </c>
      <c r="P2063" t="b">
        <v>1</v>
      </c>
      <c r="Q2063" t="inlineStr">
        <is>
          <t>plant_prime_mover</t>
        </is>
      </c>
      <c r="R2063" t="inlineStr">
        <is>
          <t>3797_CA_2016_plant_prime_mover_owned_19876</t>
        </is>
      </c>
      <c r="S2063" t="n">
        <v>3</v>
      </c>
      <c r="T2063" t="n">
        <v>1</v>
      </c>
      <c r="U2063" t="b">
        <v>1</v>
      </c>
      <c r="V2063" t="n">
        <v>0</v>
      </c>
      <c r="W2063" t="n">
        <v>153.6</v>
      </c>
      <c r="X2063" t="n">
        <v>2.39890570656875</v>
      </c>
      <c r="Y2063" t="n">
        <v>82.85334281377348</v>
      </c>
      <c r="Z2063" t="inlineStr">
        <is>
          <t>gas</t>
        </is>
      </c>
      <c r="AA2063" t="n">
        <v>34.5379739549171</v>
      </c>
      <c r="AB2063" t="n">
        <v>1992</v>
      </c>
      <c r="AC2063" t="n">
        <v>0</v>
      </c>
      <c r="AD2063" t="inlineStr">
        <is>
          <t>existing</t>
        </is>
      </c>
      <c r="AE2063" t="inlineStr"/>
      <c r="AF2063" t="n">
        <v>110</v>
      </c>
      <c r="AG2063" t="inlineStr">
        <is>
          <t>110_2016</t>
        </is>
      </c>
      <c r="AH2063" s="156" t="n">
        <v>42370</v>
      </c>
      <c r="AI2063" t="n">
        <v>0</v>
      </c>
      <c r="AJ2063" t="n">
        <v>0</v>
      </c>
      <c r="AK2063" t="inlineStr">
        <is>
          <t>Virginia Electric &amp; Power Co</t>
        </is>
      </c>
    </row>
    <row r="2064">
      <c r="A2064" t="inlineStr">
        <is>
          <t>3797_ct_2016_plant_prime_mover_owned_19876</t>
        </is>
      </c>
      <c r="B2064" t="inlineStr">
        <is>
          <t>Chesterfield CT</t>
        </is>
      </c>
      <c r="C2064" t="inlineStr">
        <is>
          <t>plant_prime_mover</t>
        </is>
      </c>
      <c r="D2064" t="n">
        <v>2016</v>
      </c>
      <c r="E2064" t="inlineStr">
        <is>
          <t>owned</t>
        </is>
      </c>
      <c r="F2064" t="inlineStr">
        <is>
          <t>Chesterfield</t>
        </is>
      </c>
      <c r="G2064" t="n">
        <v>3797</v>
      </c>
      <c r="H2064" t="inlineStr"/>
      <c r="I2064" t="inlineStr"/>
      <c r="J2064" t="inlineStr">
        <is>
          <t>CT</t>
        </is>
      </c>
      <c r="K2064" t="inlineStr">
        <is>
          <t>NG</t>
        </is>
      </c>
      <c r="L2064" t="inlineStr">
        <is>
          <t>Natural Gas Fired Combined Cycle</t>
        </is>
      </c>
      <c r="M2064" t="inlineStr">
        <is>
          <t>Other</t>
        </is>
      </c>
      <c r="N2064" t="n">
        <v>19876</v>
      </c>
      <c r="O2064" t="n">
        <v>349</v>
      </c>
      <c r="P2064" t="b">
        <v>1</v>
      </c>
      <c r="Q2064" t="inlineStr">
        <is>
          <t>plant_prime_mover</t>
        </is>
      </c>
      <c r="R2064" t="inlineStr">
        <is>
          <t>3797_CT_2016_plant_prime_mover_owned_19876</t>
        </is>
      </c>
      <c r="S2064" t="n">
        <v>3</v>
      </c>
      <c r="T2064" t="n">
        <v>1</v>
      </c>
      <c r="U2064" t="b">
        <v>1</v>
      </c>
      <c r="V2064" t="n">
        <v>0.933461086555139</v>
      </c>
      <c r="W2064" t="n">
        <v>293</v>
      </c>
      <c r="X2064" t="n">
        <v>2.39890570656875</v>
      </c>
      <c r="Y2064" t="n">
        <v>81.35800001660353</v>
      </c>
      <c r="Z2064" t="inlineStr">
        <is>
          <t>gas</t>
        </is>
      </c>
      <c r="AA2064" t="n">
        <v>33.91463023904058</v>
      </c>
      <c r="AB2064" t="n">
        <v>1992</v>
      </c>
      <c r="AC2064" t="n">
        <v>2402460</v>
      </c>
      <c r="AD2064" t="inlineStr">
        <is>
          <t>existing</t>
        </is>
      </c>
      <c r="AE2064" t="inlineStr"/>
      <c r="AF2064" t="n">
        <v>110</v>
      </c>
      <c r="AG2064" t="inlineStr">
        <is>
          <t>110_2016</t>
        </is>
      </c>
      <c r="AH2064" s="156" t="n">
        <v>42370</v>
      </c>
      <c r="AI2064" t="n">
        <v>42681214.63204896</v>
      </c>
      <c r="AJ2064" t="n">
        <v>17791951.77</v>
      </c>
      <c r="AK2064" t="inlineStr">
        <is>
          <t>Virginia Electric &amp; Power Co</t>
        </is>
      </c>
    </row>
    <row r="2065">
      <c r="A2065" t="inlineStr">
        <is>
          <t>3797_st_2016_plant_prime_mover_owned_19876</t>
        </is>
      </c>
      <c r="B2065" t="inlineStr">
        <is>
          <t>Chesterfield ST</t>
        </is>
      </c>
      <c r="C2065" t="inlineStr">
        <is>
          <t>plant_prime_mover</t>
        </is>
      </c>
      <c r="D2065" t="n">
        <v>2016</v>
      </c>
      <c r="E2065" t="inlineStr">
        <is>
          <t>owned</t>
        </is>
      </c>
      <c r="F2065" t="inlineStr">
        <is>
          <t>Chesterfield</t>
        </is>
      </c>
      <c r="G2065" t="n">
        <v>3797</v>
      </c>
      <c r="H2065" t="inlineStr"/>
      <c r="I2065" t="inlineStr"/>
      <c r="J2065" t="inlineStr">
        <is>
          <t>ST</t>
        </is>
      </c>
      <c r="K2065" t="inlineStr">
        <is>
          <t>BIT</t>
        </is>
      </c>
      <c r="L2065" t="inlineStr">
        <is>
          <t>Conventional Steam Coal</t>
        </is>
      </c>
      <c r="M2065" t="inlineStr">
        <is>
          <t>Steam</t>
        </is>
      </c>
      <c r="N2065" t="n">
        <v>19876</v>
      </c>
      <c r="O2065" t="n">
        <v>349</v>
      </c>
      <c r="P2065" t="b">
        <v>1</v>
      </c>
      <c r="Q2065" t="inlineStr">
        <is>
          <t>plant_prime_mover</t>
        </is>
      </c>
      <c r="R2065" t="inlineStr">
        <is>
          <t>3797_ST_2016_plant_prime_mover_owned_19876</t>
        </is>
      </c>
      <c r="S2065" t="n">
        <v>3</v>
      </c>
      <c r="T2065" t="n">
        <v>1</v>
      </c>
      <c r="U2065" t="b">
        <v>1</v>
      </c>
      <c r="V2065" t="n">
        <v>0.5289035554871603</v>
      </c>
      <c r="W2065" t="n">
        <v>1352.9</v>
      </c>
      <c r="X2065" t="n">
        <v>3.095784794341657</v>
      </c>
      <c r="Y2065" t="n">
        <v>32.4557869186347</v>
      </c>
      <c r="Z2065" t="inlineStr">
        <is>
          <t>coal</t>
        </is>
      </c>
      <c r="AA2065" t="n">
        <v>10.48386405216409</v>
      </c>
      <c r="AB2065" t="n">
        <v>1969</v>
      </c>
      <c r="AC2065" t="n">
        <v>6285423</v>
      </c>
      <c r="AD2065" t="inlineStr">
        <is>
          <t>existing</t>
        </is>
      </c>
      <c r="AE2065" t="inlineStr"/>
      <c r="AF2065" t="n">
        <v>110</v>
      </c>
      <c r="AG2065" t="inlineStr">
        <is>
          <t>110_2016</t>
        </is>
      </c>
      <c r="AH2065" s="156" t="n">
        <v>42370</v>
      </c>
      <c r="AI2065" t="n">
        <v>199499719.4353445</v>
      </c>
      <c r="AJ2065" t="n">
        <v>64442373.32</v>
      </c>
      <c r="AK2065" t="inlineStr">
        <is>
          <t>Virginia Electric &amp; Power Co</t>
        </is>
      </c>
    </row>
    <row r="2066">
      <c r="A2066" t="inlineStr">
        <is>
          <t>3797_ca_2016_plant_prime_mover_total_19876</t>
        </is>
      </c>
      <c r="B2066" t="inlineStr">
        <is>
          <t>Chesterfield CA</t>
        </is>
      </c>
      <c r="C2066" t="inlineStr">
        <is>
          <t>plant_prime_mover</t>
        </is>
      </c>
      <c r="D2066" t="n">
        <v>2016</v>
      </c>
      <c r="E2066" t="inlineStr">
        <is>
          <t>total</t>
        </is>
      </c>
      <c r="F2066" t="inlineStr">
        <is>
          <t>Chesterfield</t>
        </is>
      </c>
      <c r="G2066" t="n">
        <v>3797</v>
      </c>
      <c r="H2066" t="inlineStr"/>
      <c r="I2066" t="inlineStr"/>
      <c r="J2066" t="inlineStr">
        <is>
          <t>CA</t>
        </is>
      </c>
      <c r="K2066" t="inlineStr">
        <is>
          <t>NG</t>
        </is>
      </c>
      <c r="L2066" t="inlineStr">
        <is>
          <t>Natural Gas Fired Combined Cycle</t>
        </is>
      </c>
      <c r="M2066" t="inlineStr">
        <is>
          <t>Other</t>
        </is>
      </c>
      <c r="N2066" t="n">
        <v>19876</v>
      </c>
      <c r="O2066" t="n">
        <v>349</v>
      </c>
      <c r="P2066" t="b">
        <v>1</v>
      </c>
      <c r="Q2066" t="inlineStr">
        <is>
          <t>plant_prime_mover</t>
        </is>
      </c>
      <c r="R2066" t="inlineStr">
        <is>
          <t>3797_CA_2016_plant_prime_mover_total_19876</t>
        </is>
      </c>
      <c r="S2066" t="n">
        <v>3</v>
      </c>
      <c r="T2066" t="n">
        <v>1</v>
      </c>
      <c r="U2066" t="b">
        <v>0</v>
      </c>
      <c r="V2066" t="n">
        <v>0</v>
      </c>
      <c r="W2066" t="n">
        <v>153.6</v>
      </c>
      <c r="X2066" t="n">
        <v>2.39890570656875</v>
      </c>
      <c r="Y2066" t="n">
        <v>82.85334281377348</v>
      </c>
      <c r="Z2066" t="inlineStr">
        <is>
          <t>gas</t>
        </is>
      </c>
      <c r="AA2066" t="n">
        <v>34.5379739549171</v>
      </c>
      <c r="AB2066" t="n">
        <v>1992</v>
      </c>
      <c r="AC2066" t="n">
        <v>0</v>
      </c>
      <c r="AD2066" t="inlineStr">
        <is>
          <t>existing</t>
        </is>
      </c>
      <c r="AE2066" t="inlineStr"/>
      <c r="AF2066" t="n">
        <v>110</v>
      </c>
      <c r="AG2066" t="inlineStr">
        <is>
          <t>110_2016</t>
        </is>
      </c>
      <c r="AH2066" s="156" t="n">
        <v>42370</v>
      </c>
      <c r="AI2066" t="n">
        <v>0</v>
      </c>
      <c r="AJ2066" t="n">
        <v>0</v>
      </c>
      <c r="AK2066" t="inlineStr">
        <is>
          <t>Virginia Electric &amp; Power Co</t>
        </is>
      </c>
    </row>
    <row r="2067">
      <c r="A2067" t="inlineStr">
        <is>
          <t>3797_ct_2016_plant_prime_mover_total_19876</t>
        </is>
      </c>
      <c r="B2067" t="inlineStr">
        <is>
          <t>Chesterfield CT</t>
        </is>
      </c>
      <c r="C2067" t="inlineStr">
        <is>
          <t>plant_prime_mover</t>
        </is>
      </c>
      <c r="D2067" t="n">
        <v>2016</v>
      </c>
      <c r="E2067" t="inlineStr">
        <is>
          <t>total</t>
        </is>
      </c>
      <c r="F2067" t="inlineStr">
        <is>
          <t>Chesterfield</t>
        </is>
      </c>
      <c r="G2067" t="n">
        <v>3797</v>
      </c>
      <c r="H2067" t="inlineStr"/>
      <c r="I2067" t="inlineStr"/>
      <c r="J2067" t="inlineStr">
        <is>
          <t>CT</t>
        </is>
      </c>
      <c r="K2067" t="inlineStr">
        <is>
          <t>NG</t>
        </is>
      </c>
      <c r="L2067" t="inlineStr">
        <is>
          <t>Natural Gas Fired Combined Cycle</t>
        </is>
      </c>
      <c r="M2067" t="inlineStr">
        <is>
          <t>Other</t>
        </is>
      </c>
      <c r="N2067" t="n">
        <v>19876</v>
      </c>
      <c r="O2067" t="n">
        <v>349</v>
      </c>
      <c r="P2067" t="b">
        <v>1</v>
      </c>
      <c r="Q2067" t="inlineStr">
        <is>
          <t>plant_prime_mover</t>
        </is>
      </c>
      <c r="R2067" t="inlineStr">
        <is>
          <t>3797_CT_2016_plant_prime_mover_total_19876</t>
        </is>
      </c>
      <c r="S2067" t="n">
        <v>3</v>
      </c>
      <c r="T2067" t="n">
        <v>1</v>
      </c>
      <c r="U2067" t="b">
        <v>0</v>
      </c>
      <c r="V2067" t="n">
        <v>0.933461086555139</v>
      </c>
      <c r="W2067" t="n">
        <v>293</v>
      </c>
      <c r="X2067" t="n">
        <v>2.39890570656875</v>
      </c>
      <c r="Y2067" t="n">
        <v>81.35800001660353</v>
      </c>
      <c r="Z2067" t="inlineStr">
        <is>
          <t>gas</t>
        </is>
      </c>
      <c r="AA2067" t="n">
        <v>33.91463023904058</v>
      </c>
      <c r="AB2067" t="n">
        <v>1992</v>
      </c>
      <c r="AC2067" t="n">
        <v>2402460</v>
      </c>
      <c r="AD2067" t="inlineStr">
        <is>
          <t>existing</t>
        </is>
      </c>
      <c r="AE2067" t="inlineStr"/>
      <c r="AF2067" t="n">
        <v>110</v>
      </c>
      <c r="AG2067" t="inlineStr">
        <is>
          <t>110_2016</t>
        </is>
      </c>
      <c r="AH2067" s="156" t="n">
        <v>42370</v>
      </c>
      <c r="AI2067" t="n">
        <v>42681214.63204896</v>
      </c>
      <c r="AJ2067" t="n">
        <v>17791951.77</v>
      </c>
      <c r="AK2067" t="inlineStr">
        <is>
          <t>Virginia Electric &amp; Power Co</t>
        </is>
      </c>
    </row>
    <row r="2068">
      <c r="A2068" t="inlineStr">
        <is>
          <t>3797_st_2016_plant_prime_mover_total_19876</t>
        </is>
      </c>
      <c r="B2068" t="inlineStr">
        <is>
          <t>Chesterfield ST</t>
        </is>
      </c>
      <c r="C2068" t="inlineStr">
        <is>
          <t>plant_prime_mover</t>
        </is>
      </c>
      <c r="D2068" t="n">
        <v>2016</v>
      </c>
      <c r="E2068" t="inlineStr">
        <is>
          <t>total</t>
        </is>
      </c>
      <c r="F2068" t="inlineStr">
        <is>
          <t>Chesterfield</t>
        </is>
      </c>
      <c r="G2068" t="n">
        <v>3797</v>
      </c>
      <c r="H2068" t="inlineStr"/>
      <c r="I2068" t="inlineStr"/>
      <c r="J2068" t="inlineStr">
        <is>
          <t>ST</t>
        </is>
      </c>
      <c r="K2068" t="inlineStr">
        <is>
          <t>BIT</t>
        </is>
      </c>
      <c r="L2068" t="inlineStr">
        <is>
          <t>Conventional Steam Coal</t>
        </is>
      </c>
      <c r="M2068" t="inlineStr">
        <is>
          <t>Steam</t>
        </is>
      </c>
      <c r="N2068" t="n">
        <v>19876</v>
      </c>
      <c r="O2068" t="n">
        <v>349</v>
      </c>
      <c r="P2068" t="b">
        <v>1</v>
      </c>
      <c r="Q2068" t="inlineStr">
        <is>
          <t>plant_prime_mover</t>
        </is>
      </c>
      <c r="R2068" t="inlineStr">
        <is>
          <t>3797_ST_2016_plant_prime_mover_total_19876</t>
        </is>
      </c>
      <c r="S2068" t="n">
        <v>3</v>
      </c>
      <c r="T2068" t="n">
        <v>1</v>
      </c>
      <c r="U2068" t="b">
        <v>0</v>
      </c>
      <c r="V2068" t="n">
        <v>0.5289035554871603</v>
      </c>
      <c r="W2068" t="n">
        <v>1352.9</v>
      </c>
      <c r="X2068" t="n">
        <v>3.095784794341657</v>
      </c>
      <c r="Y2068" t="n">
        <v>32.4557869186347</v>
      </c>
      <c r="Z2068" t="inlineStr">
        <is>
          <t>coal</t>
        </is>
      </c>
      <c r="AA2068" t="n">
        <v>10.48386405216409</v>
      </c>
      <c r="AB2068" t="n">
        <v>1969</v>
      </c>
      <c r="AC2068" t="n">
        <v>6285423</v>
      </c>
      <c r="AD2068" t="inlineStr">
        <is>
          <t>existing</t>
        </is>
      </c>
      <c r="AE2068" t="inlineStr"/>
      <c r="AF2068" t="n">
        <v>110</v>
      </c>
      <c r="AG2068" t="inlineStr">
        <is>
          <t>110_2016</t>
        </is>
      </c>
      <c r="AH2068" s="156" t="n">
        <v>42370</v>
      </c>
      <c r="AI2068" t="n">
        <v>199499719.4353445</v>
      </c>
      <c r="AJ2068" t="n">
        <v>64442373.32</v>
      </c>
      <c r="AK2068" t="inlineStr">
        <is>
          <t>Virginia Electric &amp; Power Co</t>
        </is>
      </c>
    </row>
    <row r="2069">
      <c r="A2069" t="inlineStr">
        <is>
          <t>3797_conventional_steam_coal_2016_plant_technology_owned_19876</t>
        </is>
      </c>
      <c r="B2069" t="inlineStr">
        <is>
          <t>Chesterfield Conventional Steam Coal</t>
        </is>
      </c>
      <c r="C2069" t="inlineStr">
        <is>
          <t>plant_technology</t>
        </is>
      </c>
      <c r="D2069" t="n">
        <v>2016</v>
      </c>
      <c r="E2069" t="inlineStr">
        <is>
          <t>owned</t>
        </is>
      </c>
      <c r="F2069" t="inlineStr">
        <is>
          <t>Chesterfield</t>
        </is>
      </c>
      <c r="G2069" t="n">
        <v>3797</v>
      </c>
      <c r="H2069" t="inlineStr"/>
      <c r="I2069" t="inlineStr"/>
      <c r="J2069" t="inlineStr">
        <is>
          <t>ST</t>
        </is>
      </c>
      <c r="K2069" t="inlineStr">
        <is>
          <t>BIT</t>
        </is>
      </c>
      <c r="L2069" t="inlineStr">
        <is>
          <t>Conventional Steam Coal</t>
        </is>
      </c>
      <c r="M2069" t="inlineStr">
        <is>
          <t>Steam</t>
        </is>
      </c>
      <c r="N2069" t="n">
        <v>19876</v>
      </c>
      <c r="O2069" t="n">
        <v>349</v>
      </c>
      <c r="P2069" t="b">
        <v>0</v>
      </c>
      <c r="Q2069" t="inlineStr">
        <is>
          <t>plant_prime_mover</t>
        </is>
      </c>
      <c r="R2069" t="inlineStr">
        <is>
          <t>3797_ST_2016_plant_prime_mover_owned_19876</t>
        </is>
      </c>
      <c r="S2069" t="n">
        <v>2</v>
      </c>
      <c r="T2069" t="n">
        <v>1</v>
      </c>
      <c r="U2069" t="b">
        <v>1</v>
      </c>
      <c r="V2069" t="n">
        <v>0.5289035554871603</v>
      </c>
      <c r="W2069" t="n">
        <v>1352.9</v>
      </c>
      <c r="X2069" t="n">
        <v>3.095784794341657</v>
      </c>
      <c r="Y2069" t="n">
        <v>32.4557869186347</v>
      </c>
      <c r="Z2069" t="inlineStr">
        <is>
          <t>coal</t>
        </is>
      </c>
      <c r="AA2069" t="n">
        <v>10.48386405216409</v>
      </c>
      <c r="AB2069" t="n">
        <v>1969</v>
      </c>
      <c r="AC2069" t="n">
        <v>6285423</v>
      </c>
      <c r="AD2069" t="inlineStr">
        <is>
          <t>existing</t>
        </is>
      </c>
      <c r="AE2069" t="inlineStr"/>
      <c r="AF2069" t="n">
        <v>110</v>
      </c>
      <c r="AG2069" t="inlineStr">
        <is>
          <t>110_2016</t>
        </is>
      </c>
      <c r="AH2069" s="156" t="n">
        <v>42370</v>
      </c>
      <c r="AI2069" t="n">
        <v>199499719.4353445</v>
      </c>
      <c r="AJ2069" t="n">
        <v>64442373.32</v>
      </c>
      <c r="AK2069" t="inlineStr">
        <is>
          <t>Virginia Electric &amp; Power Co</t>
        </is>
      </c>
    </row>
    <row r="2070">
      <c r="A2070" t="inlineStr">
        <is>
          <t>3797_natural_gas_fired_combined_cycle_2016_plant_technology_owned_19876</t>
        </is>
      </c>
      <c r="B2070" t="inlineStr">
        <is>
          <t>Chesterfield Natural Gas Fired Combined Cycle</t>
        </is>
      </c>
      <c r="C2070" t="inlineStr">
        <is>
          <t>plant_technology</t>
        </is>
      </c>
      <c r="D2070" t="n">
        <v>2016</v>
      </c>
      <c r="E2070" t="inlineStr">
        <is>
          <t>owned</t>
        </is>
      </c>
      <c r="F2070" t="inlineStr">
        <is>
          <t>Chesterfield</t>
        </is>
      </c>
      <c r="G2070" t="n">
        <v>3797</v>
      </c>
      <c r="H2070" t="inlineStr"/>
      <c r="I2070" t="inlineStr"/>
      <c r="J2070" t="inlineStr"/>
      <c r="K2070" t="inlineStr">
        <is>
          <t>NG</t>
        </is>
      </c>
      <c r="L2070" t="inlineStr">
        <is>
          <t>Natural Gas Fired Combined Cycle</t>
        </is>
      </c>
      <c r="M2070" t="inlineStr">
        <is>
          <t>Other</t>
        </is>
      </c>
      <c r="N2070" t="n">
        <v>19876</v>
      </c>
      <c r="O2070" t="n">
        <v>349</v>
      </c>
      <c r="P2070" t="b">
        <v>1</v>
      </c>
      <c r="Q2070" t="inlineStr">
        <is>
          <t>plant_technology</t>
        </is>
      </c>
      <c r="R2070" t="inlineStr">
        <is>
          <t>3797_Natural Gas Fired Combined Cycle_2016_plant_technology_owned_19876</t>
        </is>
      </c>
      <c r="S2070" t="n">
        <v>2</v>
      </c>
      <c r="T2070" t="n">
        <v>1</v>
      </c>
      <c r="U2070" t="b">
        <v>1</v>
      </c>
      <c r="V2070" t="n">
        <v>0.6124140133467437</v>
      </c>
      <c r="W2070" t="n">
        <v>446.6</v>
      </c>
      <c r="X2070" t="n">
        <v>2.39890570656875</v>
      </c>
      <c r="Y2070" t="n">
        <v>81.87229615105339</v>
      </c>
      <c r="Z2070" t="inlineStr">
        <is>
          <t>gas</t>
        </is>
      </c>
      <c r="AA2070" t="n">
        <v>34.1290180463819</v>
      </c>
      <c r="AB2070" t="n">
        <v>1992</v>
      </c>
      <c r="AC2070" t="n">
        <v>2402460</v>
      </c>
      <c r="AD2070" t="inlineStr">
        <is>
          <t>existing</t>
        </is>
      </c>
      <c r="AE2070" t="inlineStr"/>
      <c r="AF2070" t="n">
        <v>110</v>
      </c>
      <c r="AG2070" t="inlineStr">
        <is>
          <t>110_2016</t>
        </is>
      </c>
      <c r="AH2070" s="156" t="n">
        <v>42370</v>
      </c>
      <c r="AI2070" t="n">
        <v>42681214.63204896</v>
      </c>
      <c r="AJ2070" t="n">
        <v>17791951.77</v>
      </c>
      <c r="AK2070" t="inlineStr">
        <is>
          <t>Virginia Electric &amp; Power Co</t>
        </is>
      </c>
    </row>
    <row r="2071">
      <c r="A2071" t="inlineStr">
        <is>
          <t>3797_conventional_steam_coal_2016_plant_technology_total_19876</t>
        </is>
      </c>
      <c r="B2071" t="inlineStr">
        <is>
          <t>Chesterfield Conventional Steam Coal</t>
        </is>
      </c>
      <c r="C2071" t="inlineStr">
        <is>
          <t>plant_technology</t>
        </is>
      </c>
      <c r="D2071" t="n">
        <v>2016</v>
      </c>
      <c r="E2071" t="inlineStr">
        <is>
          <t>total</t>
        </is>
      </c>
      <c r="F2071" t="inlineStr">
        <is>
          <t>Chesterfield</t>
        </is>
      </c>
      <c r="G2071" t="n">
        <v>3797</v>
      </c>
      <c r="H2071" t="inlineStr"/>
      <c r="I2071" t="inlineStr"/>
      <c r="J2071" t="inlineStr">
        <is>
          <t>ST</t>
        </is>
      </c>
      <c r="K2071" t="inlineStr">
        <is>
          <t>BIT</t>
        </is>
      </c>
      <c r="L2071" t="inlineStr">
        <is>
          <t>Conventional Steam Coal</t>
        </is>
      </c>
      <c r="M2071" t="inlineStr">
        <is>
          <t>Steam</t>
        </is>
      </c>
      <c r="N2071" t="n">
        <v>19876</v>
      </c>
      <c r="O2071" t="n">
        <v>349</v>
      </c>
      <c r="P2071" t="b">
        <v>0</v>
      </c>
      <c r="Q2071" t="inlineStr">
        <is>
          <t>plant_prime_mover</t>
        </is>
      </c>
      <c r="R2071" t="inlineStr">
        <is>
          <t>3797_ST_2016_plant_prime_mover_total_19876</t>
        </is>
      </c>
      <c r="S2071" t="n">
        <v>2</v>
      </c>
      <c r="T2071" t="n">
        <v>1</v>
      </c>
      <c r="U2071" t="b">
        <v>0</v>
      </c>
      <c r="V2071" t="n">
        <v>0.5289035554871603</v>
      </c>
      <c r="W2071" t="n">
        <v>1352.9</v>
      </c>
      <c r="X2071" t="n">
        <v>3.095784794341657</v>
      </c>
      <c r="Y2071" t="n">
        <v>32.4557869186347</v>
      </c>
      <c r="Z2071" t="inlineStr">
        <is>
          <t>coal</t>
        </is>
      </c>
      <c r="AA2071" t="n">
        <v>10.48386405216409</v>
      </c>
      <c r="AB2071" t="n">
        <v>1969</v>
      </c>
      <c r="AC2071" t="n">
        <v>6285423</v>
      </c>
      <c r="AD2071" t="inlineStr">
        <is>
          <t>existing</t>
        </is>
      </c>
      <c r="AE2071" t="inlineStr"/>
      <c r="AF2071" t="n">
        <v>110</v>
      </c>
      <c r="AG2071" t="inlineStr">
        <is>
          <t>110_2016</t>
        </is>
      </c>
      <c r="AH2071" s="156" t="n">
        <v>42370</v>
      </c>
      <c r="AI2071" t="n">
        <v>199499719.4353445</v>
      </c>
      <c r="AJ2071" t="n">
        <v>64442373.32</v>
      </c>
      <c r="AK2071" t="inlineStr">
        <is>
          <t>Virginia Electric &amp; Power Co</t>
        </is>
      </c>
    </row>
    <row r="2072">
      <c r="A2072" t="inlineStr">
        <is>
          <t>3797_natural_gas_fired_combined_cycle_2016_plant_technology_total_19876</t>
        </is>
      </c>
      <c r="B2072" t="inlineStr">
        <is>
          <t>Chesterfield Natural Gas Fired Combined Cycle</t>
        </is>
      </c>
      <c r="C2072" t="inlineStr">
        <is>
          <t>plant_technology</t>
        </is>
      </c>
      <c r="D2072" t="n">
        <v>2016</v>
      </c>
      <c r="E2072" t="inlineStr">
        <is>
          <t>total</t>
        </is>
      </c>
      <c r="F2072" t="inlineStr">
        <is>
          <t>Chesterfield</t>
        </is>
      </c>
      <c r="G2072" t="n">
        <v>3797</v>
      </c>
      <c r="H2072" t="inlineStr"/>
      <c r="I2072" t="inlineStr"/>
      <c r="J2072" t="inlineStr"/>
      <c r="K2072" t="inlineStr">
        <is>
          <t>NG</t>
        </is>
      </c>
      <c r="L2072" t="inlineStr">
        <is>
          <t>Natural Gas Fired Combined Cycle</t>
        </is>
      </c>
      <c r="M2072" t="inlineStr">
        <is>
          <t>Other</t>
        </is>
      </c>
      <c r="N2072" t="n">
        <v>19876</v>
      </c>
      <c r="O2072" t="n">
        <v>349</v>
      </c>
      <c r="P2072" t="b">
        <v>1</v>
      </c>
      <c r="Q2072" t="inlineStr">
        <is>
          <t>plant_technology</t>
        </is>
      </c>
      <c r="R2072" t="inlineStr">
        <is>
          <t>3797_Natural Gas Fired Combined Cycle_2016_plant_technology_total_19876</t>
        </is>
      </c>
      <c r="S2072" t="n">
        <v>2</v>
      </c>
      <c r="T2072" t="n">
        <v>1</v>
      </c>
      <c r="U2072" t="b">
        <v>0</v>
      </c>
      <c r="V2072" t="n">
        <v>0.6124140133467437</v>
      </c>
      <c r="W2072" t="n">
        <v>446.6</v>
      </c>
      <c r="X2072" t="n">
        <v>2.39890570656875</v>
      </c>
      <c r="Y2072" t="n">
        <v>81.87229615105339</v>
      </c>
      <c r="Z2072" t="inlineStr">
        <is>
          <t>gas</t>
        </is>
      </c>
      <c r="AA2072" t="n">
        <v>34.1290180463819</v>
      </c>
      <c r="AB2072" t="n">
        <v>1992</v>
      </c>
      <c r="AC2072" t="n">
        <v>2402460</v>
      </c>
      <c r="AD2072" t="inlineStr">
        <is>
          <t>existing</t>
        </is>
      </c>
      <c r="AE2072" t="inlineStr"/>
      <c r="AF2072" t="n">
        <v>110</v>
      </c>
      <c r="AG2072" t="inlineStr">
        <is>
          <t>110_2016</t>
        </is>
      </c>
      <c r="AH2072" s="156" t="n">
        <v>42370</v>
      </c>
      <c r="AI2072" t="n">
        <v>42681214.63204896</v>
      </c>
      <c r="AJ2072" t="n">
        <v>17791951.77</v>
      </c>
      <c r="AK2072" t="inlineStr">
        <is>
          <t>Virginia Electric &amp; Power Co</t>
        </is>
      </c>
    </row>
    <row r="2073">
      <c r="A2073" t="inlineStr">
        <is>
          <t>3797_bit_2016_plant_prime_fuel_owned_19876</t>
        </is>
      </c>
      <c r="B2073" t="inlineStr">
        <is>
          <t>Chesterfield BIT</t>
        </is>
      </c>
      <c r="C2073" t="inlineStr">
        <is>
          <t>plant_prime_fuel</t>
        </is>
      </c>
      <c r="D2073" t="n">
        <v>2016</v>
      </c>
      <c r="E2073" t="inlineStr">
        <is>
          <t>owned</t>
        </is>
      </c>
      <c r="F2073" t="inlineStr">
        <is>
          <t>Chesterfield</t>
        </is>
      </c>
      <c r="G2073" t="n">
        <v>3797</v>
      </c>
      <c r="H2073" t="inlineStr"/>
      <c r="I2073" t="inlineStr"/>
      <c r="J2073" t="inlineStr">
        <is>
          <t>ST</t>
        </is>
      </c>
      <c r="K2073" t="inlineStr">
        <is>
          <t>BIT</t>
        </is>
      </c>
      <c r="L2073" t="inlineStr">
        <is>
          <t>Conventional Steam Coal</t>
        </is>
      </c>
      <c r="M2073" t="inlineStr">
        <is>
          <t>Steam</t>
        </is>
      </c>
      <c r="N2073" t="n">
        <v>19876</v>
      </c>
      <c r="O2073" t="n">
        <v>349</v>
      </c>
      <c r="P2073" t="b">
        <v>0</v>
      </c>
      <c r="Q2073" t="inlineStr">
        <is>
          <t>plant_prime_mover</t>
        </is>
      </c>
      <c r="R2073" t="inlineStr">
        <is>
          <t>3797_ST_2016_plant_prime_mover_owned_19876</t>
        </is>
      </c>
      <c r="S2073" t="n">
        <v>2</v>
      </c>
      <c r="T2073" t="n">
        <v>1</v>
      </c>
      <c r="U2073" t="b">
        <v>1</v>
      </c>
      <c r="V2073" t="n">
        <v>0.5289035554871603</v>
      </c>
      <c r="W2073" t="n">
        <v>1352.9</v>
      </c>
      <c r="X2073" t="n">
        <v>3.095784794341657</v>
      </c>
      <c r="Y2073" t="n">
        <v>32.4557869186347</v>
      </c>
      <c r="Z2073" t="inlineStr">
        <is>
          <t>coal</t>
        </is>
      </c>
      <c r="AA2073" t="n">
        <v>10.48386405216409</v>
      </c>
      <c r="AB2073" t="n">
        <v>1969</v>
      </c>
      <c r="AC2073" t="n">
        <v>6285423</v>
      </c>
      <c r="AD2073" t="inlineStr">
        <is>
          <t>existing</t>
        </is>
      </c>
      <c r="AE2073" t="inlineStr"/>
      <c r="AF2073" t="n">
        <v>110</v>
      </c>
      <c r="AG2073" t="inlineStr">
        <is>
          <t>110_2016</t>
        </is>
      </c>
      <c r="AH2073" s="156" t="n">
        <v>42370</v>
      </c>
      <c r="AI2073" t="n">
        <v>199499719.4353445</v>
      </c>
      <c r="AJ2073" t="n">
        <v>64442373.32</v>
      </c>
      <c r="AK2073" t="inlineStr">
        <is>
          <t>Virginia Electric &amp; Power Co</t>
        </is>
      </c>
    </row>
    <row r="2074">
      <c r="A2074" t="inlineStr">
        <is>
          <t>3797_ng_2016_plant_prime_fuel_owned_19876</t>
        </is>
      </c>
      <c r="B2074" t="inlineStr">
        <is>
          <t>Chesterfield NG</t>
        </is>
      </c>
      <c r="C2074" t="inlineStr">
        <is>
          <t>plant_prime_fuel</t>
        </is>
      </c>
      <c r="D2074" t="n">
        <v>2016</v>
      </c>
      <c r="E2074" t="inlineStr">
        <is>
          <t>owned</t>
        </is>
      </c>
      <c r="F2074" t="inlineStr">
        <is>
          <t>Chesterfield</t>
        </is>
      </c>
      <c r="G2074" t="n">
        <v>3797</v>
      </c>
      <c r="H2074" t="inlineStr"/>
      <c r="I2074" t="inlineStr"/>
      <c r="J2074" t="inlineStr"/>
      <c r="K2074" t="inlineStr">
        <is>
          <t>NG</t>
        </is>
      </c>
      <c r="L2074" t="inlineStr">
        <is>
          <t>Natural Gas Fired Combined Cycle</t>
        </is>
      </c>
      <c r="M2074" t="inlineStr">
        <is>
          <t>Other</t>
        </is>
      </c>
      <c r="N2074" t="n">
        <v>19876</v>
      </c>
      <c r="O2074" t="n">
        <v>349</v>
      </c>
      <c r="P2074" t="b">
        <v>0</v>
      </c>
      <c r="Q2074" t="inlineStr">
        <is>
          <t>plant_technology</t>
        </is>
      </c>
      <c r="R2074" t="inlineStr">
        <is>
          <t>3797_Natural Gas Fired Combined Cycle_2016_plant_technology_owned_19876</t>
        </is>
      </c>
      <c r="S2074" t="n">
        <v>2</v>
      </c>
      <c r="T2074" t="n">
        <v>1</v>
      </c>
      <c r="U2074" t="b">
        <v>1</v>
      </c>
      <c r="V2074" t="n">
        <v>0.6124140133467437</v>
      </c>
      <c r="W2074" t="n">
        <v>446.6</v>
      </c>
      <c r="X2074" t="n">
        <v>2.39890570656875</v>
      </c>
      <c r="Y2074" t="n">
        <v>81.87229615105339</v>
      </c>
      <c r="Z2074" t="inlineStr">
        <is>
          <t>gas</t>
        </is>
      </c>
      <c r="AA2074" t="n">
        <v>34.1290180463819</v>
      </c>
      <c r="AB2074" t="n">
        <v>1992</v>
      </c>
      <c r="AC2074" t="n">
        <v>2402460</v>
      </c>
      <c r="AD2074" t="inlineStr">
        <is>
          <t>existing</t>
        </is>
      </c>
      <c r="AE2074" t="inlineStr"/>
      <c r="AF2074" t="n">
        <v>110</v>
      </c>
      <c r="AG2074" t="inlineStr">
        <is>
          <t>110_2016</t>
        </is>
      </c>
      <c r="AH2074" s="156" t="n">
        <v>42370</v>
      </c>
      <c r="AI2074" t="n">
        <v>42681214.63204896</v>
      </c>
      <c r="AJ2074" t="n">
        <v>17791951.77</v>
      </c>
      <c r="AK2074" t="inlineStr">
        <is>
          <t>Virginia Electric &amp; Power Co</t>
        </is>
      </c>
    </row>
    <row r="2075">
      <c r="A2075" t="inlineStr">
        <is>
          <t>3797_bit_2016_plant_prime_fuel_total_19876</t>
        </is>
      </c>
      <c r="B2075" t="inlineStr">
        <is>
          <t>Chesterfield BIT</t>
        </is>
      </c>
      <c r="C2075" t="inlineStr">
        <is>
          <t>plant_prime_fuel</t>
        </is>
      </c>
      <c r="D2075" t="n">
        <v>2016</v>
      </c>
      <c r="E2075" t="inlineStr">
        <is>
          <t>total</t>
        </is>
      </c>
      <c r="F2075" t="inlineStr">
        <is>
          <t>Chesterfield</t>
        </is>
      </c>
      <c r="G2075" t="n">
        <v>3797</v>
      </c>
      <c r="H2075" t="inlineStr"/>
      <c r="I2075" t="inlineStr"/>
      <c r="J2075" t="inlineStr">
        <is>
          <t>ST</t>
        </is>
      </c>
      <c r="K2075" t="inlineStr">
        <is>
          <t>BIT</t>
        </is>
      </c>
      <c r="L2075" t="inlineStr">
        <is>
          <t>Conventional Steam Coal</t>
        </is>
      </c>
      <c r="M2075" t="inlineStr">
        <is>
          <t>Steam</t>
        </is>
      </c>
      <c r="N2075" t="n">
        <v>19876</v>
      </c>
      <c r="O2075" t="n">
        <v>349</v>
      </c>
      <c r="P2075" t="b">
        <v>0</v>
      </c>
      <c r="Q2075" t="inlineStr">
        <is>
          <t>plant_prime_mover</t>
        </is>
      </c>
      <c r="R2075" t="inlineStr">
        <is>
          <t>3797_ST_2016_plant_prime_mover_total_19876</t>
        </is>
      </c>
      <c r="S2075" t="n">
        <v>2</v>
      </c>
      <c r="T2075" t="n">
        <v>1</v>
      </c>
      <c r="U2075" t="b">
        <v>0</v>
      </c>
      <c r="V2075" t="n">
        <v>0.5289035554871603</v>
      </c>
      <c r="W2075" t="n">
        <v>1352.9</v>
      </c>
      <c r="X2075" t="n">
        <v>3.095784794341657</v>
      </c>
      <c r="Y2075" t="n">
        <v>32.4557869186347</v>
      </c>
      <c r="Z2075" t="inlineStr">
        <is>
          <t>coal</t>
        </is>
      </c>
      <c r="AA2075" t="n">
        <v>10.48386405216409</v>
      </c>
      <c r="AB2075" t="n">
        <v>1969</v>
      </c>
      <c r="AC2075" t="n">
        <v>6285423</v>
      </c>
      <c r="AD2075" t="inlineStr">
        <is>
          <t>existing</t>
        </is>
      </c>
      <c r="AE2075" t="inlineStr"/>
      <c r="AF2075" t="n">
        <v>110</v>
      </c>
      <c r="AG2075" t="inlineStr">
        <is>
          <t>110_2016</t>
        </is>
      </c>
      <c r="AH2075" s="156" t="n">
        <v>42370</v>
      </c>
      <c r="AI2075" t="n">
        <v>199499719.4353445</v>
      </c>
      <c r="AJ2075" t="n">
        <v>64442373.32</v>
      </c>
      <c r="AK2075" t="inlineStr">
        <is>
          <t>Virginia Electric &amp; Power Co</t>
        </is>
      </c>
    </row>
    <row r="2076">
      <c r="A2076" t="inlineStr">
        <is>
          <t>3797_ng_2016_plant_prime_fuel_total_19876</t>
        </is>
      </c>
      <c r="B2076" t="inlineStr">
        <is>
          <t>Chesterfield NG</t>
        </is>
      </c>
      <c r="C2076" t="inlineStr">
        <is>
          <t>plant_prime_fuel</t>
        </is>
      </c>
      <c r="D2076" t="n">
        <v>2016</v>
      </c>
      <c r="E2076" t="inlineStr">
        <is>
          <t>total</t>
        </is>
      </c>
      <c r="F2076" t="inlineStr">
        <is>
          <t>Chesterfield</t>
        </is>
      </c>
      <c r="G2076" t="n">
        <v>3797</v>
      </c>
      <c r="H2076" t="inlineStr"/>
      <c r="I2076" t="inlineStr"/>
      <c r="J2076" t="inlineStr"/>
      <c r="K2076" t="inlineStr">
        <is>
          <t>NG</t>
        </is>
      </c>
      <c r="L2076" t="inlineStr">
        <is>
          <t>Natural Gas Fired Combined Cycle</t>
        </is>
      </c>
      <c r="M2076" t="inlineStr">
        <is>
          <t>Other</t>
        </is>
      </c>
      <c r="N2076" t="n">
        <v>19876</v>
      </c>
      <c r="O2076" t="n">
        <v>349</v>
      </c>
      <c r="P2076" t="b">
        <v>0</v>
      </c>
      <c r="Q2076" t="inlineStr">
        <is>
          <t>plant_technology</t>
        </is>
      </c>
      <c r="R2076" t="inlineStr">
        <is>
          <t>3797_Natural Gas Fired Combined Cycle_2016_plant_technology_total_19876</t>
        </is>
      </c>
      <c r="S2076" t="n">
        <v>2</v>
      </c>
      <c r="T2076" t="n">
        <v>1</v>
      </c>
      <c r="U2076" t="b">
        <v>0</v>
      </c>
      <c r="V2076" t="n">
        <v>0.6124140133467437</v>
      </c>
      <c r="W2076" t="n">
        <v>446.6</v>
      </c>
      <c r="X2076" t="n">
        <v>2.39890570656875</v>
      </c>
      <c r="Y2076" t="n">
        <v>81.87229615105339</v>
      </c>
      <c r="Z2076" t="inlineStr">
        <is>
          <t>gas</t>
        </is>
      </c>
      <c r="AA2076" t="n">
        <v>34.1290180463819</v>
      </c>
      <c r="AB2076" t="n">
        <v>1992</v>
      </c>
      <c r="AC2076" t="n">
        <v>2402460</v>
      </c>
      <c r="AD2076" t="inlineStr">
        <is>
          <t>existing</t>
        </is>
      </c>
      <c r="AE2076" t="inlineStr"/>
      <c r="AF2076" t="n">
        <v>110</v>
      </c>
      <c r="AG2076" t="inlineStr">
        <is>
          <t>110_2016</t>
        </is>
      </c>
      <c r="AH2076" s="156" t="n">
        <v>42370</v>
      </c>
      <c r="AI2076" t="n">
        <v>42681214.63204896</v>
      </c>
      <c r="AJ2076" t="n">
        <v>17791951.77</v>
      </c>
      <c r="AK2076" t="inlineStr">
        <is>
          <t>Virginia Electric &amp; Power Co</t>
        </is>
      </c>
    </row>
    <row r="2077">
      <c r="A2077" t="inlineStr">
        <is>
          <t>3797_other_2016_plant_ferc_acct_owned_19876</t>
        </is>
      </c>
      <c r="B2077" t="inlineStr">
        <is>
          <t>Chesterfield Other</t>
        </is>
      </c>
      <c r="C2077" t="inlineStr">
        <is>
          <t>plant_ferc_acct</t>
        </is>
      </c>
      <c r="D2077" t="n">
        <v>2016</v>
      </c>
      <c r="E2077" t="inlineStr">
        <is>
          <t>owned</t>
        </is>
      </c>
      <c r="F2077" t="inlineStr">
        <is>
          <t>Chesterfield</t>
        </is>
      </c>
      <c r="G2077" t="n">
        <v>3797</v>
      </c>
      <c r="H2077" t="inlineStr"/>
      <c r="I2077" t="inlineStr"/>
      <c r="J2077" t="inlineStr"/>
      <c r="K2077" t="inlineStr">
        <is>
          <t>NG</t>
        </is>
      </c>
      <c r="L2077" t="inlineStr">
        <is>
          <t>Natural Gas Fired Combined Cycle</t>
        </is>
      </c>
      <c r="M2077" t="inlineStr">
        <is>
          <t>Other</t>
        </is>
      </c>
      <c r="N2077" t="n">
        <v>19876</v>
      </c>
      <c r="O2077" t="n">
        <v>349</v>
      </c>
      <c r="P2077" t="b">
        <v>0</v>
      </c>
      <c r="Q2077" t="inlineStr">
        <is>
          <t>plant_technology</t>
        </is>
      </c>
      <c r="R2077" t="inlineStr">
        <is>
          <t>3797_Natural Gas Fired Combined Cycle_2016_plant_technology_owned_19876</t>
        </is>
      </c>
      <c r="S2077" t="n">
        <v>2</v>
      </c>
      <c r="T2077" t="n">
        <v>1</v>
      </c>
      <c r="U2077" t="b">
        <v>1</v>
      </c>
      <c r="V2077" t="n">
        <v>0.6124140133467437</v>
      </c>
      <c r="W2077" t="n">
        <v>446.6</v>
      </c>
      <c r="X2077" t="n">
        <v>2.39890570656875</v>
      </c>
      <c r="Y2077" t="n">
        <v>81.87229615105339</v>
      </c>
      <c r="Z2077" t="inlineStr">
        <is>
          <t>gas</t>
        </is>
      </c>
      <c r="AA2077" t="n">
        <v>34.1290180463819</v>
      </c>
      <c r="AB2077" t="n">
        <v>1992</v>
      </c>
      <c r="AC2077" t="n">
        <v>2402460</v>
      </c>
      <c r="AD2077" t="inlineStr">
        <is>
          <t>existing</t>
        </is>
      </c>
      <c r="AE2077" t="inlineStr"/>
      <c r="AF2077" t="n">
        <v>110</v>
      </c>
      <c r="AG2077" t="inlineStr">
        <is>
          <t>110_2016</t>
        </is>
      </c>
      <c r="AH2077" s="156" t="n">
        <v>42370</v>
      </c>
      <c r="AI2077" t="n">
        <v>42681214.63204896</v>
      </c>
      <c r="AJ2077" t="n">
        <v>17791951.77</v>
      </c>
      <c r="AK2077" t="inlineStr">
        <is>
          <t>Virginia Electric &amp; Power Co</t>
        </is>
      </c>
    </row>
    <row r="2078">
      <c r="A2078" t="inlineStr">
        <is>
          <t>3797_steam_2016_plant_ferc_acct_owned_19876</t>
        </is>
      </c>
      <c r="B2078" t="inlineStr">
        <is>
          <t>Chesterfield Steam</t>
        </is>
      </c>
      <c r="C2078" t="inlineStr">
        <is>
          <t>plant_ferc_acct</t>
        </is>
      </c>
      <c r="D2078" t="n">
        <v>2016</v>
      </c>
      <c r="E2078" t="inlineStr">
        <is>
          <t>owned</t>
        </is>
      </c>
      <c r="F2078" t="inlineStr">
        <is>
          <t>Chesterfield</t>
        </is>
      </c>
      <c r="G2078" t="n">
        <v>3797</v>
      </c>
      <c r="H2078" t="inlineStr"/>
      <c r="I2078" t="inlineStr"/>
      <c r="J2078" t="inlineStr">
        <is>
          <t>ST</t>
        </is>
      </c>
      <c r="K2078" t="inlineStr">
        <is>
          <t>BIT</t>
        </is>
      </c>
      <c r="L2078" t="inlineStr">
        <is>
          <t>Conventional Steam Coal</t>
        </is>
      </c>
      <c r="M2078" t="inlineStr">
        <is>
          <t>Steam</t>
        </is>
      </c>
      <c r="N2078" t="n">
        <v>19876</v>
      </c>
      <c r="O2078" t="n">
        <v>349</v>
      </c>
      <c r="P2078" t="b">
        <v>0</v>
      </c>
      <c r="Q2078" t="inlineStr">
        <is>
          <t>plant_prime_mover</t>
        </is>
      </c>
      <c r="R2078" t="inlineStr">
        <is>
          <t>3797_ST_2016_plant_prime_mover_owned_19876</t>
        </is>
      </c>
      <c r="S2078" t="n">
        <v>2</v>
      </c>
      <c r="T2078" t="n">
        <v>1</v>
      </c>
      <c r="U2078" t="b">
        <v>1</v>
      </c>
      <c r="V2078" t="n">
        <v>0.5289035554871603</v>
      </c>
      <c r="W2078" t="n">
        <v>1352.9</v>
      </c>
      <c r="X2078" t="n">
        <v>3.095784794341657</v>
      </c>
      <c r="Y2078" t="n">
        <v>32.4557869186347</v>
      </c>
      <c r="Z2078" t="inlineStr">
        <is>
          <t>coal</t>
        </is>
      </c>
      <c r="AA2078" t="n">
        <v>10.48386405216409</v>
      </c>
      <c r="AB2078" t="n">
        <v>1969</v>
      </c>
      <c r="AC2078" t="n">
        <v>6285423</v>
      </c>
      <c r="AD2078" t="inlineStr">
        <is>
          <t>existing</t>
        </is>
      </c>
      <c r="AE2078" t="inlineStr"/>
      <c r="AF2078" t="n">
        <v>110</v>
      </c>
      <c r="AG2078" t="inlineStr">
        <is>
          <t>110_2016</t>
        </is>
      </c>
      <c r="AH2078" s="156" t="n">
        <v>42370</v>
      </c>
      <c r="AI2078" t="n">
        <v>199499719.4353445</v>
      </c>
      <c r="AJ2078" t="n">
        <v>64442373.32</v>
      </c>
      <c r="AK2078" t="inlineStr">
        <is>
          <t>Virginia Electric &amp; Power Co</t>
        </is>
      </c>
    </row>
    <row r="2079">
      <c r="A2079" t="inlineStr">
        <is>
          <t>3797_other_2016_plant_ferc_acct_total_19876</t>
        </is>
      </c>
      <c r="B2079" t="inlineStr">
        <is>
          <t>Chesterfield Other</t>
        </is>
      </c>
      <c r="C2079" t="inlineStr">
        <is>
          <t>plant_ferc_acct</t>
        </is>
      </c>
      <c r="D2079" t="n">
        <v>2016</v>
      </c>
      <c r="E2079" t="inlineStr">
        <is>
          <t>total</t>
        </is>
      </c>
      <c r="F2079" t="inlineStr">
        <is>
          <t>Chesterfield</t>
        </is>
      </c>
      <c r="G2079" t="n">
        <v>3797</v>
      </c>
      <c r="H2079" t="inlineStr"/>
      <c r="I2079" t="inlineStr"/>
      <c r="J2079" t="inlineStr"/>
      <c r="K2079" t="inlineStr">
        <is>
          <t>NG</t>
        </is>
      </c>
      <c r="L2079" t="inlineStr">
        <is>
          <t>Natural Gas Fired Combined Cycle</t>
        </is>
      </c>
      <c r="M2079" t="inlineStr">
        <is>
          <t>Other</t>
        </is>
      </c>
      <c r="N2079" t="n">
        <v>19876</v>
      </c>
      <c r="O2079" t="n">
        <v>349</v>
      </c>
      <c r="P2079" t="b">
        <v>0</v>
      </c>
      <c r="Q2079" t="inlineStr">
        <is>
          <t>plant_technology</t>
        </is>
      </c>
      <c r="R2079" t="inlineStr">
        <is>
          <t>3797_Natural Gas Fired Combined Cycle_2016_plant_technology_total_19876</t>
        </is>
      </c>
      <c r="S2079" t="n">
        <v>2</v>
      </c>
      <c r="T2079" t="n">
        <v>1</v>
      </c>
      <c r="U2079" t="b">
        <v>0</v>
      </c>
      <c r="V2079" t="n">
        <v>0.6124140133467437</v>
      </c>
      <c r="W2079" t="n">
        <v>446.6</v>
      </c>
      <c r="X2079" t="n">
        <v>2.39890570656875</v>
      </c>
      <c r="Y2079" t="n">
        <v>81.87229615105339</v>
      </c>
      <c r="Z2079" t="inlineStr">
        <is>
          <t>gas</t>
        </is>
      </c>
      <c r="AA2079" t="n">
        <v>34.1290180463819</v>
      </c>
      <c r="AB2079" t="n">
        <v>1992</v>
      </c>
      <c r="AC2079" t="n">
        <v>2402460</v>
      </c>
      <c r="AD2079" t="inlineStr">
        <is>
          <t>existing</t>
        </is>
      </c>
      <c r="AE2079" t="inlineStr"/>
      <c r="AF2079" t="n">
        <v>110</v>
      </c>
      <c r="AG2079" t="inlineStr">
        <is>
          <t>110_2016</t>
        </is>
      </c>
      <c r="AH2079" s="156" t="n">
        <v>42370</v>
      </c>
      <c r="AI2079" t="n">
        <v>42681214.63204896</v>
      </c>
      <c r="AJ2079" t="n">
        <v>17791951.77</v>
      </c>
      <c r="AK2079" t="inlineStr">
        <is>
          <t>Virginia Electric &amp; Power Co</t>
        </is>
      </c>
    </row>
    <row r="2080">
      <c r="A2080" t="inlineStr">
        <is>
          <t>3797_steam_2016_plant_ferc_acct_total_19876</t>
        </is>
      </c>
      <c r="B2080" t="inlineStr">
        <is>
          <t>Chesterfield Steam</t>
        </is>
      </c>
      <c r="C2080" t="inlineStr">
        <is>
          <t>plant_ferc_acct</t>
        </is>
      </c>
      <c r="D2080" t="n">
        <v>2016</v>
      </c>
      <c r="E2080" t="inlineStr">
        <is>
          <t>total</t>
        </is>
      </c>
      <c r="F2080" t="inlineStr">
        <is>
          <t>Chesterfield</t>
        </is>
      </c>
      <c r="G2080" t="n">
        <v>3797</v>
      </c>
      <c r="H2080" t="inlineStr"/>
      <c r="I2080" t="inlineStr"/>
      <c r="J2080" t="inlineStr">
        <is>
          <t>ST</t>
        </is>
      </c>
      <c r="K2080" t="inlineStr">
        <is>
          <t>BIT</t>
        </is>
      </c>
      <c r="L2080" t="inlineStr">
        <is>
          <t>Conventional Steam Coal</t>
        </is>
      </c>
      <c r="M2080" t="inlineStr">
        <is>
          <t>Steam</t>
        </is>
      </c>
      <c r="N2080" t="n">
        <v>19876</v>
      </c>
      <c r="O2080" t="n">
        <v>349</v>
      </c>
      <c r="P2080" t="b">
        <v>0</v>
      </c>
      <c r="Q2080" t="inlineStr">
        <is>
          <t>plant_prime_mover</t>
        </is>
      </c>
      <c r="R2080" t="inlineStr">
        <is>
          <t>3797_ST_2016_plant_prime_mover_total_19876</t>
        </is>
      </c>
      <c r="S2080" t="n">
        <v>2</v>
      </c>
      <c r="T2080" t="n">
        <v>1</v>
      </c>
      <c r="U2080" t="b">
        <v>0</v>
      </c>
      <c r="V2080" t="n">
        <v>0.5289035554871603</v>
      </c>
      <c r="W2080" t="n">
        <v>1352.9</v>
      </c>
      <c r="X2080" t="n">
        <v>3.095784794341657</v>
      </c>
      <c r="Y2080" t="n">
        <v>32.4557869186347</v>
      </c>
      <c r="Z2080" t="inlineStr">
        <is>
          <t>coal</t>
        </is>
      </c>
      <c r="AA2080" t="n">
        <v>10.48386405216409</v>
      </c>
      <c r="AB2080" t="n">
        <v>1969</v>
      </c>
      <c r="AC2080" t="n">
        <v>6285423</v>
      </c>
      <c r="AD2080" t="inlineStr">
        <is>
          <t>existing</t>
        </is>
      </c>
      <c r="AE2080" t="inlineStr"/>
      <c r="AF2080" t="n">
        <v>110</v>
      </c>
      <c r="AG2080" t="inlineStr">
        <is>
          <t>110_2016</t>
        </is>
      </c>
      <c r="AH2080" s="156" t="n">
        <v>42370</v>
      </c>
      <c r="AI2080" t="n">
        <v>199499719.4353445</v>
      </c>
      <c r="AJ2080" t="n">
        <v>64442373.32</v>
      </c>
      <c r="AK2080" t="inlineStr">
        <is>
          <t>Virginia Electric &amp; Power Co</t>
        </is>
      </c>
    </row>
    <row r="2081">
      <c r="A2081" t="inlineStr">
        <is>
          <t>3797_3_2016_plant_gen_owned_19876</t>
        </is>
      </c>
      <c r="B2081" t="inlineStr">
        <is>
          <t>Chesterfield 3</t>
        </is>
      </c>
      <c r="C2081" t="inlineStr">
        <is>
          <t>plant_gen</t>
        </is>
      </c>
      <c r="D2081" t="n">
        <v>2016</v>
      </c>
      <c r="E2081" t="inlineStr">
        <is>
          <t>owned</t>
        </is>
      </c>
      <c r="F2081" t="inlineStr">
        <is>
          <t>Chesterfield</t>
        </is>
      </c>
      <c r="G2081" t="n">
        <v>3797</v>
      </c>
      <c r="H2081" t="inlineStr">
        <is>
          <t>3</t>
        </is>
      </c>
      <c r="I2081" t="n">
        <v>1</v>
      </c>
      <c r="J2081" t="inlineStr">
        <is>
          <t>ST</t>
        </is>
      </c>
      <c r="K2081" t="inlineStr">
        <is>
          <t>BIT</t>
        </is>
      </c>
      <c r="L2081" t="inlineStr">
        <is>
          <t>Conventional Steam Coal</t>
        </is>
      </c>
      <c r="M2081" t="inlineStr">
        <is>
          <t>Steam</t>
        </is>
      </c>
      <c r="N2081" t="n">
        <v>19876</v>
      </c>
      <c r="O2081" t="n">
        <v>349</v>
      </c>
      <c r="P2081" t="b">
        <v>0</v>
      </c>
      <c r="Q2081" t="inlineStr">
        <is>
          <t>plant_unit</t>
        </is>
      </c>
      <c r="R2081" t="inlineStr">
        <is>
          <t>3797_1_2016_plant_unit_owned_19876</t>
        </is>
      </c>
      <c r="S2081" t="n">
        <v>8</v>
      </c>
      <c r="T2081" t="n">
        <v>1</v>
      </c>
      <c r="U2081" t="b">
        <v>1</v>
      </c>
      <c r="V2081" t="n">
        <v>0.05373608581258855</v>
      </c>
      <c r="W2081" t="n">
        <v>112.5</v>
      </c>
      <c r="X2081" t="n">
        <v>3.095784794341657</v>
      </c>
      <c r="Y2081" t="n">
        <v>40.77000087012426</v>
      </c>
      <c r="Z2081" t="inlineStr">
        <is>
          <t>coal</t>
        </is>
      </c>
      <c r="AA2081" t="n">
        <v>13.1695203570487</v>
      </c>
      <c r="AB2081" t="n">
        <v>1952</v>
      </c>
      <c r="AC2081" t="n">
        <v>53102</v>
      </c>
      <c r="AD2081" t="inlineStr">
        <is>
          <t>existing</t>
        </is>
      </c>
      <c r="AE2081" t="inlineStr"/>
      <c r="AF2081" t="n">
        <v>110</v>
      </c>
      <c r="AG2081" t="inlineStr">
        <is>
          <t>110_2016</t>
        </is>
      </c>
      <c r="AH2081" s="156" t="n">
        <v>42370</v>
      </c>
      <c r="AI2081" t="n">
        <v>2164968.586205339</v>
      </c>
      <c r="AJ2081" t="n">
        <v>699327.8699999999</v>
      </c>
      <c r="AK2081" t="inlineStr">
        <is>
          <t>Virginia Electric &amp; Power Co</t>
        </is>
      </c>
    </row>
    <row r="2082">
      <c r="A2082" t="inlineStr">
        <is>
          <t>3797_4_2016_plant_gen_owned_19876</t>
        </is>
      </c>
      <c r="B2082" t="inlineStr">
        <is>
          <t>Chesterfield 4</t>
        </is>
      </c>
      <c r="C2082" t="inlineStr">
        <is>
          <t>plant_gen</t>
        </is>
      </c>
      <c r="D2082" t="n">
        <v>2016</v>
      </c>
      <c r="E2082" t="inlineStr">
        <is>
          <t>owned</t>
        </is>
      </c>
      <c r="F2082" t="inlineStr">
        <is>
          <t>Chesterfield</t>
        </is>
      </c>
      <c r="G2082" t="n">
        <v>3797</v>
      </c>
      <c r="H2082" t="inlineStr">
        <is>
          <t>4</t>
        </is>
      </c>
      <c r="I2082" t="n">
        <v>2</v>
      </c>
      <c r="J2082" t="inlineStr">
        <is>
          <t>ST</t>
        </is>
      </c>
      <c r="K2082" t="inlineStr">
        <is>
          <t>BIT</t>
        </is>
      </c>
      <c r="L2082" t="inlineStr">
        <is>
          <t>Conventional Steam Coal</t>
        </is>
      </c>
      <c r="M2082" t="inlineStr">
        <is>
          <t>Steam</t>
        </is>
      </c>
      <c r="N2082" t="n">
        <v>19876</v>
      </c>
      <c r="O2082" t="n">
        <v>349</v>
      </c>
      <c r="P2082" t="b">
        <v>0</v>
      </c>
      <c r="Q2082" t="inlineStr">
        <is>
          <t>plant_unit</t>
        </is>
      </c>
      <c r="R2082" t="inlineStr">
        <is>
          <t>3797_2_2016_plant_unit_owned_19876</t>
        </is>
      </c>
      <c r="S2082" t="n">
        <v>8</v>
      </c>
      <c r="T2082" t="n">
        <v>1</v>
      </c>
      <c r="U2082" t="b">
        <v>1</v>
      </c>
      <c r="V2082" t="n">
        <v>0.4664675166970249</v>
      </c>
      <c r="W2082" t="n">
        <v>187.5</v>
      </c>
      <c r="X2082" t="n">
        <v>3.095784794341657</v>
      </c>
      <c r="Y2082" t="n">
        <v>32.53897653224315</v>
      </c>
      <c r="Z2082" t="inlineStr">
        <is>
          <t>coal</t>
        </is>
      </c>
      <c r="AA2082" t="n">
        <v>10.51073595028844</v>
      </c>
      <c r="AB2082" t="n">
        <v>1960</v>
      </c>
      <c r="AC2082" t="n">
        <v>768272</v>
      </c>
      <c r="AD2082" t="inlineStr">
        <is>
          <t>existing</t>
        </is>
      </c>
      <c r="AE2082" t="inlineStr"/>
      <c r="AF2082" t="n">
        <v>110</v>
      </c>
      <c r="AG2082" t="inlineStr">
        <is>
          <t>110_2016</t>
        </is>
      </c>
      <c r="AH2082" s="156" t="n">
        <v>42370</v>
      </c>
      <c r="AI2082" t="n">
        <v>24998784.57837951</v>
      </c>
      <c r="AJ2082" t="n">
        <v>8075104.129999999</v>
      </c>
      <c r="AK2082" t="inlineStr">
        <is>
          <t>Virginia Electric &amp; Power Co</t>
        </is>
      </c>
    </row>
    <row r="2083">
      <c r="A2083" t="inlineStr">
        <is>
          <t>3797_5_2016_plant_gen_owned_19876</t>
        </is>
      </c>
      <c r="B2083" t="inlineStr">
        <is>
          <t>Chesterfield 5</t>
        </is>
      </c>
      <c r="C2083" t="inlineStr">
        <is>
          <t>plant_gen</t>
        </is>
      </c>
      <c r="D2083" t="n">
        <v>2016</v>
      </c>
      <c r="E2083" t="inlineStr">
        <is>
          <t>owned</t>
        </is>
      </c>
      <c r="F2083" t="inlineStr">
        <is>
          <t>Chesterfield</t>
        </is>
      </c>
      <c r="G2083" t="n">
        <v>3797</v>
      </c>
      <c r="H2083" t="inlineStr">
        <is>
          <t>5</t>
        </is>
      </c>
      <c r="I2083" t="n">
        <v>3</v>
      </c>
      <c r="J2083" t="inlineStr">
        <is>
          <t>ST</t>
        </is>
      </c>
      <c r="K2083" t="inlineStr">
        <is>
          <t>BIT</t>
        </is>
      </c>
      <c r="L2083" t="inlineStr">
        <is>
          <t>Conventional Steam Coal</t>
        </is>
      </c>
      <c r="M2083" t="inlineStr">
        <is>
          <t>Steam</t>
        </is>
      </c>
      <c r="N2083" t="n">
        <v>19876</v>
      </c>
      <c r="O2083" t="n">
        <v>349</v>
      </c>
      <c r="P2083" t="b">
        <v>0</v>
      </c>
      <c r="Q2083" t="inlineStr">
        <is>
          <t>plant_unit</t>
        </is>
      </c>
      <c r="R2083" t="inlineStr">
        <is>
          <t>3797_3_2016_plant_unit_owned_19876</t>
        </is>
      </c>
      <c r="S2083" t="n">
        <v>8</v>
      </c>
      <c r="T2083" t="n">
        <v>1</v>
      </c>
      <c r="U2083" t="b">
        <v>1</v>
      </c>
      <c r="V2083" t="n">
        <v>0.5561193814024994</v>
      </c>
      <c r="W2083" t="n">
        <v>359</v>
      </c>
      <c r="X2083" t="n">
        <v>3.095784794341657</v>
      </c>
      <c r="Y2083" t="n">
        <v>31.96899744360359</v>
      </c>
      <c r="Z2083" t="inlineStr">
        <is>
          <t>coal</t>
        </is>
      </c>
      <c r="AA2083" t="n">
        <v>10.32662137950776</v>
      </c>
      <c r="AB2083" t="n">
        <v>1964</v>
      </c>
      <c r="AC2083" t="n">
        <v>1753698</v>
      </c>
      <c r="AD2083" t="inlineStr">
        <is>
          <t>existing</t>
        </is>
      </c>
      <c r="AE2083" t="inlineStr"/>
      <c r="AF2083" t="n">
        <v>110</v>
      </c>
      <c r="AG2083" t="inlineStr">
        <is>
          <t>110_2016</t>
        </is>
      </c>
      <c r="AH2083" s="156" t="n">
        <v>42370</v>
      </c>
      <c r="AI2083" t="n">
        <v>56063966.87885273</v>
      </c>
      <c r="AJ2083" t="n">
        <v>18109775.26</v>
      </c>
      <c r="AK2083" t="inlineStr">
        <is>
          <t>Virginia Electric &amp; Power Co</t>
        </is>
      </c>
    </row>
    <row r="2084">
      <c r="A2084" t="inlineStr">
        <is>
          <t>3797_6_2016_plant_gen_owned_19876</t>
        </is>
      </c>
      <c r="B2084" t="inlineStr">
        <is>
          <t>Chesterfield 6</t>
        </is>
      </c>
      <c r="C2084" t="inlineStr">
        <is>
          <t>plant_gen</t>
        </is>
      </c>
      <c r="D2084" t="n">
        <v>2016</v>
      </c>
      <c r="E2084" t="inlineStr">
        <is>
          <t>owned</t>
        </is>
      </c>
      <c r="F2084" t="inlineStr">
        <is>
          <t>Chesterfield</t>
        </is>
      </c>
      <c r="G2084" t="n">
        <v>3797</v>
      </c>
      <c r="H2084" t="inlineStr">
        <is>
          <t>6</t>
        </is>
      </c>
      <c r="I2084" t="n">
        <v>4</v>
      </c>
      <c r="J2084" t="inlineStr">
        <is>
          <t>ST</t>
        </is>
      </c>
      <c r="K2084" t="inlineStr">
        <is>
          <t>BIT</t>
        </is>
      </c>
      <c r="L2084" t="inlineStr">
        <is>
          <t>Conventional Steam Coal</t>
        </is>
      </c>
      <c r="M2084" t="inlineStr">
        <is>
          <t>Steam</t>
        </is>
      </c>
      <c r="N2084" t="n">
        <v>19876</v>
      </c>
      <c r="O2084" t="n">
        <v>349</v>
      </c>
      <c r="P2084" t="b">
        <v>0</v>
      </c>
      <c r="Q2084" t="inlineStr">
        <is>
          <t>plant_unit</t>
        </is>
      </c>
      <c r="R2084" t="inlineStr">
        <is>
          <t>3797_4_2016_plant_unit_owned_19876</t>
        </is>
      </c>
      <c r="S2084" t="n">
        <v>8</v>
      </c>
      <c r="T2084" t="n">
        <v>1</v>
      </c>
      <c r="U2084" t="b">
        <v>1</v>
      </c>
      <c r="V2084" t="n">
        <v>0.608731507797195</v>
      </c>
      <c r="W2084" t="n">
        <v>693.9</v>
      </c>
      <c r="X2084" t="n">
        <v>3.095784794341657</v>
      </c>
      <c r="Y2084" t="n">
        <v>31.33719677515871</v>
      </c>
      <c r="Z2084" t="inlineStr">
        <is>
          <t>coal</t>
        </is>
      </c>
      <c r="AA2084" t="n">
        <v>10.12253721009144</v>
      </c>
      <c r="AB2084" t="n">
        <v>1969</v>
      </c>
      <c r="AC2084" t="n">
        <v>3710351</v>
      </c>
      <c r="AD2084" t="inlineStr">
        <is>
          <t>existing</t>
        </is>
      </c>
      <c r="AE2084" t="inlineStr"/>
      <c r="AF2084" t="n">
        <v>110</v>
      </c>
      <c r="AG2084" t="inlineStr">
        <is>
          <t>110_2016</t>
        </is>
      </c>
      <c r="AH2084" s="156" t="n">
        <v>42370</v>
      </c>
      <c r="AI2084" t="n">
        <v>116271999.3919069</v>
      </c>
      <c r="AJ2084" t="n">
        <v>37558166.06</v>
      </c>
      <c r="AK2084" t="inlineStr">
        <is>
          <t>Virginia Electric &amp; Power Co</t>
        </is>
      </c>
    </row>
    <row r="2085">
      <c r="A2085" t="inlineStr">
        <is>
          <t>3797_ct7_2016_plant_gen_owned_19876</t>
        </is>
      </c>
      <c r="B2085" t="inlineStr">
        <is>
          <t>Chesterfield CT7</t>
        </is>
      </c>
      <c r="C2085" t="inlineStr">
        <is>
          <t>plant_gen</t>
        </is>
      </c>
      <c r="D2085" t="n">
        <v>2016</v>
      </c>
      <c r="E2085" t="inlineStr">
        <is>
          <t>owned</t>
        </is>
      </c>
      <c r="F2085" t="inlineStr">
        <is>
          <t>Chesterfield</t>
        </is>
      </c>
      <c r="G2085" t="n">
        <v>3797</v>
      </c>
      <c r="H2085" t="inlineStr">
        <is>
          <t>CT7</t>
        </is>
      </c>
      <c r="I2085" t="n">
        <v>5</v>
      </c>
      <c r="J2085" t="inlineStr">
        <is>
          <t>CT</t>
        </is>
      </c>
      <c r="K2085" t="inlineStr">
        <is>
          <t>NG</t>
        </is>
      </c>
      <c r="L2085" t="inlineStr">
        <is>
          <t>Natural Gas Fired Combined Cycle</t>
        </is>
      </c>
      <c r="M2085" t="inlineStr">
        <is>
          <t>Other</t>
        </is>
      </c>
      <c r="N2085" t="n">
        <v>19876</v>
      </c>
      <c r="O2085" t="n">
        <v>349</v>
      </c>
      <c r="P2085" t="b">
        <v>1</v>
      </c>
      <c r="Q2085" t="inlineStr">
        <is>
          <t>plant_gen</t>
        </is>
      </c>
      <c r="R2085" t="inlineStr">
        <is>
          <t>3797_CT7_2016_plant_gen_owned_19876</t>
        </is>
      </c>
      <c r="S2085" t="n">
        <v>8</v>
      </c>
      <c r="T2085" t="n">
        <v>1</v>
      </c>
      <c r="U2085" t="b">
        <v>1</v>
      </c>
      <c r="V2085" t="inlineStr"/>
      <c r="W2085" t="n">
        <v>145</v>
      </c>
      <c r="X2085" t="n">
        <v>2.39890570656875</v>
      </c>
      <c r="Y2085" t="n">
        <v>9.460096591253601</v>
      </c>
      <c r="Z2085" t="inlineStr">
        <is>
          <t>gas</t>
        </is>
      </c>
      <c r="AA2085" t="n">
        <v>3.943504976185476</v>
      </c>
      <c r="AB2085" t="n">
        <v>1990</v>
      </c>
      <c r="AC2085" t="n">
        <v>2262275</v>
      </c>
      <c r="AD2085" t="inlineStr">
        <is>
          <t>existing</t>
        </is>
      </c>
      <c r="AE2085" t="inlineStr"/>
      <c r="AF2085" t="n">
        <v>110</v>
      </c>
      <c r="AG2085" t="inlineStr">
        <is>
          <t>110_2016</t>
        </is>
      </c>
      <c r="AH2085" s="156" t="n">
        <v>42370</v>
      </c>
      <c r="AI2085" t="n">
        <v>21401340.01597824</v>
      </c>
      <c r="AJ2085" t="n">
        <v>8921292.719999999</v>
      </c>
      <c r="AK2085" t="inlineStr">
        <is>
          <t>Virginia Electric &amp; Power Co</t>
        </is>
      </c>
    </row>
    <row r="2086">
      <c r="A2086" t="inlineStr">
        <is>
          <t>3797_ct8_2016_plant_gen_owned_19876</t>
        </is>
      </c>
      <c r="B2086" t="inlineStr">
        <is>
          <t>Chesterfield CT8</t>
        </is>
      </c>
      <c r="C2086" t="inlineStr">
        <is>
          <t>plant_gen</t>
        </is>
      </c>
      <c r="D2086" t="n">
        <v>2016</v>
      </c>
      <c r="E2086" t="inlineStr">
        <is>
          <t>owned</t>
        </is>
      </c>
      <c r="F2086" t="inlineStr">
        <is>
          <t>Chesterfield</t>
        </is>
      </c>
      <c r="G2086" t="n">
        <v>3797</v>
      </c>
      <c r="H2086" t="inlineStr">
        <is>
          <t>CT8</t>
        </is>
      </c>
      <c r="I2086" t="n">
        <v>6</v>
      </c>
      <c r="J2086" t="inlineStr">
        <is>
          <t>CT</t>
        </is>
      </c>
      <c r="K2086" t="inlineStr">
        <is>
          <t>NG</t>
        </is>
      </c>
      <c r="L2086" t="inlineStr">
        <is>
          <t>Natural Gas Fired Combined Cycle</t>
        </is>
      </c>
      <c r="M2086" t="inlineStr">
        <is>
          <t>Other</t>
        </is>
      </c>
      <c r="N2086" t="n">
        <v>19876</v>
      </c>
      <c r="O2086" t="n">
        <v>349</v>
      </c>
      <c r="P2086" t="b">
        <v>1</v>
      </c>
      <c r="Q2086" t="inlineStr">
        <is>
          <t>plant_gen</t>
        </is>
      </c>
      <c r="R2086" t="inlineStr">
        <is>
          <t>3797_CT8_2016_plant_gen_owned_19876</t>
        </is>
      </c>
      <c r="S2086" t="n">
        <v>8</v>
      </c>
      <c r="T2086" t="n">
        <v>1</v>
      </c>
      <c r="U2086" t="b">
        <v>1</v>
      </c>
      <c r="V2086" t="n">
        <v>0.1078319610594201</v>
      </c>
      <c r="W2086" t="n">
        <v>148</v>
      </c>
      <c r="X2086" t="n">
        <v>2.39890570656875</v>
      </c>
      <c r="Y2086" t="n">
        <v>151.7985135076558</v>
      </c>
      <c r="Z2086" t="inlineStr">
        <is>
          <t>gas</t>
        </is>
      </c>
      <c r="AA2086" t="n">
        <v>63.27823269251347</v>
      </c>
      <c r="AB2086" t="n">
        <v>1992</v>
      </c>
      <c r="AC2086" t="n">
        <v>140185</v>
      </c>
      <c r="AD2086" t="inlineStr">
        <is>
          <t>existing</t>
        </is>
      </c>
      <c r="AE2086" t="inlineStr"/>
      <c r="AF2086" t="n">
        <v>110</v>
      </c>
      <c r="AG2086" t="inlineStr">
        <is>
          <t>110_2016</t>
        </is>
      </c>
      <c r="AH2086" s="156" t="n">
        <v>42370</v>
      </c>
      <c r="AI2086" t="n">
        <v>21279874.61607073</v>
      </c>
      <c r="AJ2086" t="n">
        <v>8870659.050000001</v>
      </c>
      <c r="AK2086" t="inlineStr">
        <is>
          <t>Virginia Electric &amp; Power Co</t>
        </is>
      </c>
    </row>
    <row r="2087">
      <c r="A2087" t="inlineStr">
        <is>
          <t>3797_cw7_2016_plant_gen_owned_19876</t>
        </is>
      </c>
      <c r="B2087" t="inlineStr">
        <is>
          <t>Chesterfield CW7</t>
        </is>
      </c>
      <c r="C2087" t="inlineStr">
        <is>
          <t>plant_gen</t>
        </is>
      </c>
      <c r="D2087" t="n">
        <v>2016</v>
      </c>
      <c r="E2087" t="inlineStr">
        <is>
          <t>owned</t>
        </is>
      </c>
      <c r="F2087" t="inlineStr">
        <is>
          <t>Chesterfield</t>
        </is>
      </c>
      <c r="G2087" t="n">
        <v>3797</v>
      </c>
      <c r="H2087" t="inlineStr">
        <is>
          <t>CW7</t>
        </is>
      </c>
      <c r="I2087" t="n">
        <v>5</v>
      </c>
      <c r="J2087" t="inlineStr">
        <is>
          <t>CA</t>
        </is>
      </c>
      <c r="K2087" t="inlineStr">
        <is>
          <t>NG</t>
        </is>
      </c>
      <c r="L2087" t="inlineStr">
        <is>
          <t>Natural Gas Fired Combined Cycle</t>
        </is>
      </c>
      <c r="M2087" t="inlineStr">
        <is>
          <t>Other</t>
        </is>
      </c>
      <c r="N2087" t="n">
        <v>19876</v>
      </c>
      <c r="O2087" t="n">
        <v>349</v>
      </c>
      <c r="P2087" t="b">
        <v>1</v>
      </c>
      <c r="Q2087" t="inlineStr">
        <is>
          <t>plant_gen</t>
        </is>
      </c>
      <c r="R2087" t="inlineStr">
        <is>
          <t>3797_CW7_2016_plant_gen_owned_19876</t>
        </is>
      </c>
      <c r="S2087" t="n">
        <v>8</v>
      </c>
      <c r="T2087" t="n">
        <v>1</v>
      </c>
      <c r="U2087" t="b">
        <v>1</v>
      </c>
      <c r="V2087" t="n">
        <v>0</v>
      </c>
      <c r="W2087" t="n">
        <v>74.40000000000001</v>
      </c>
      <c r="X2087" t="n">
        <v>2.39890570656875</v>
      </c>
      <c r="Y2087" t="n">
        <v>9.460096591253601</v>
      </c>
      <c r="Z2087" t="inlineStr">
        <is>
          <t>gas</t>
        </is>
      </c>
      <c r="AA2087" t="n">
        <v>3.943504976185476</v>
      </c>
      <c r="AB2087" t="n">
        <v>1990</v>
      </c>
      <c r="AC2087" t="n">
        <v>0</v>
      </c>
      <c r="AD2087" t="inlineStr">
        <is>
          <t>existing</t>
        </is>
      </c>
      <c r="AE2087" t="inlineStr"/>
      <c r="AF2087" t="n">
        <v>110</v>
      </c>
      <c r="AG2087" t="inlineStr">
        <is>
          <t>110_2016</t>
        </is>
      </c>
      <c r="AH2087" s="156" t="n">
        <v>42370</v>
      </c>
      <c r="AI2087" t="n">
        <v>0</v>
      </c>
      <c r="AJ2087" t="n">
        <v>0</v>
      </c>
      <c r="AK2087" t="inlineStr">
        <is>
          <t>Virginia Electric &amp; Power Co</t>
        </is>
      </c>
    </row>
    <row r="2088">
      <c r="A2088" t="inlineStr">
        <is>
          <t>3797_cw8_2016_plant_gen_owned_19876</t>
        </is>
      </c>
      <c r="B2088" t="inlineStr">
        <is>
          <t>Chesterfield CW8</t>
        </is>
      </c>
      <c r="C2088" t="inlineStr">
        <is>
          <t>plant_gen</t>
        </is>
      </c>
      <c r="D2088" t="n">
        <v>2016</v>
      </c>
      <c r="E2088" t="inlineStr">
        <is>
          <t>owned</t>
        </is>
      </c>
      <c r="F2088" t="inlineStr">
        <is>
          <t>Chesterfield</t>
        </is>
      </c>
      <c r="G2088" t="n">
        <v>3797</v>
      </c>
      <c r="H2088" t="inlineStr">
        <is>
          <t>CW8</t>
        </is>
      </c>
      <c r="I2088" t="n">
        <v>6</v>
      </c>
      <c r="J2088" t="inlineStr">
        <is>
          <t>CA</t>
        </is>
      </c>
      <c r="K2088" t="inlineStr">
        <is>
          <t>NG</t>
        </is>
      </c>
      <c r="L2088" t="inlineStr">
        <is>
          <t>Natural Gas Fired Combined Cycle</t>
        </is>
      </c>
      <c r="M2088" t="inlineStr">
        <is>
          <t>Other</t>
        </is>
      </c>
      <c r="N2088" t="n">
        <v>19876</v>
      </c>
      <c r="O2088" t="n">
        <v>349</v>
      </c>
      <c r="P2088" t="b">
        <v>1</v>
      </c>
      <c r="Q2088" t="inlineStr">
        <is>
          <t>plant_gen</t>
        </is>
      </c>
      <c r="R2088" t="inlineStr">
        <is>
          <t>3797_CW8_2016_plant_gen_owned_19876</t>
        </is>
      </c>
      <c r="S2088" t="n">
        <v>8</v>
      </c>
      <c r="T2088" t="n">
        <v>1</v>
      </c>
      <c r="U2088" t="b">
        <v>1</v>
      </c>
      <c r="V2088" t="n">
        <v>0</v>
      </c>
      <c r="W2088" t="n">
        <v>79.2</v>
      </c>
      <c r="X2088" t="n">
        <v>2.39890570656875</v>
      </c>
      <c r="Y2088" t="n">
        <v>151.7985135076558</v>
      </c>
      <c r="Z2088" t="inlineStr">
        <is>
          <t>gas</t>
        </is>
      </c>
      <c r="AA2088" t="n">
        <v>63.27823269251347</v>
      </c>
      <c r="AB2088" t="n">
        <v>1992</v>
      </c>
      <c r="AC2088" t="n">
        <v>0</v>
      </c>
      <c r="AD2088" t="inlineStr">
        <is>
          <t>existing</t>
        </is>
      </c>
      <c r="AE2088" t="inlineStr"/>
      <c r="AF2088" t="n">
        <v>110</v>
      </c>
      <c r="AG2088" t="inlineStr">
        <is>
          <t>110_2016</t>
        </is>
      </c>
      <c r="AH2088" s="156" t="n">
        <v>42370</v>
      </c>
      <c r="AI2088" t="n">
        <v>0</v>
      </c>
      <c r="AJ2088" t="n">
        <v>0</v>
      </c>
      <c r="AK2088" t="inlineStr">
        <is>
          <t>Virginia Electric &amp; Power Co</t>
        </is>
      </c>
    </row>
    <row r="2089">
      <c r="A2089" t="inlineStr">
        <is>
          <t>3797_3_2016_plant_gen_total_19876</t>
        </is>
      </c>
      <c r="B2089" t="inlineStr">
        <is>
          <t>Chesterfield 3</t>
        </is>
      </c>
      <c r="C2089" t="inlineStr">
        <is>
          <t>plant_gen</t>
        </is>
      </c>
      <c r="D2089" t="n">
        <v>2016</v>
      </c>
      <c r="E2089" t="inlineStr">
        <is>
          <t>total</t>
        </is>
      </c>
      <c r="F2089" t="inlineStr">
        <is>
          <t>Chesterfield</t>
        </is>
      </c>
      <c r="G2089" t="n">
        <v>3797</v>
      </c>
      <c r="H2089" t="inlineStr">
        <is>
          <t>3</t>
        </is>
      </c>
      <c r="I2089" t="n">
        <v>1</v>
      </c>
      <c r="J2089" t="inlineStr">
        <is>
          <t>ST</t>
        </is>
      </c>
      <c r="K2089" t="inlineStr">
        <is>
          <t>BIT</t>
        </is>
      </c>
      <c r="L2089" t="inlineStr">
        <is>
          <t>Conventional Steam Coal</t>
        </is>
      </c>
      <c r="M2089" t="inlineStr">
        <is>
          <t>Steam</t>
        </is>
      </c>
      <c r="N2089" t="n">
        <v>19876</v>
      </c>
      <c r="O2089" t="n">
        <v>349</v>
      </c>
      <c r="P2089" t="b">
        <v>0</v>
      </c>
      <c r="Q2089" t="inlineStr">
        <is>
          <t>plant_unit</t>
        </is>
      </c>
      <c r="R2089" t="inlineStr">
        <is>
          <t>3797_1_2016_plant_unit_total_19876</t>
        </is>
      </c>
      <c r="S2089" t="n">
        <v>8</v>
      </c>
      <c r="T2089" t="n">
        <v>1</v>
      </c>
      <c r="U2089" t="b">
        <v>0</v>
      </c>
      <c r="V2089" t="n">
        <v>0.05373608581258855</v>
      </c>
      <c r="W2089" t="n">
        <v>112.5</v>
      </c>
      <c r="X2089" t="n">
        <v>3.095784794341657</v>
      </c>
      <c r="Y2089" t="n">
        <v>40.77000087012426</v>
      </c>
      <c r="Z2089" t="inlineStr">
        <is>
          <t>coal</t>
        </is>
      </c>
      <c r="AA2089" t="n">
        <v>13.1695203570487</v>
      </c>
      <c r="AB2089" t="n">
        <v>1952</v>
      </c>
      <c r="AC2089" t="n">
        <v>53102</v>
      </c>
      <c r="AD2089" t="inlineStr">
        <is>
          <t>existing</t>
        </is>
      </c>
      <c r="AE2089" t="inlineStr"/>
      <c r="AF2089" t="n">
        <v>110</v>
      </c>
      <c r="AG2089" t="inlineStr">
        <is>
          <t>110_2016</t>
        </is>
      </c>
      <c r="AH2089" s="156" t="n">
        <v>42370</v>
      </c>
      <c r="AI2089" t="n">
        <v>2164968.586205339</v>
      </c>
      <c r="AJ2089" t="n">
        <v>699327.8699999999</v>
      </c>
      <c r="AK2089" t="inlineStr">
        <is>
          <t>Virginia Electric &amp; Power Co</t>
        </is>
      </c>
    </row>
    <row r="2090">
      <c r="A2090" t="inlineStr">
        <is>
          <t>3797_4_2016_plant_gen_total_19876</t>
        </is>
      </c>
      <c r="B2090" t="inlineStr">
        <is>
          <t>Chesterfield 4</t>
        </is>
      </c>
      <c r="C2090" t="inlineStr">
        <is>
          <t>plant_gen</t>
        </is>
      </c>
      <c r="D2090" t="n">
        <v>2016</v>
      </c>
      <c r="E2090" t="inlineStr">
        <is>
          <t>total</t>
        </is>
      </c>
      <c r="F2090" t="inlineStr">
        <is>
          <t>Chesterfield</t>
        </is>
      </c>
      <c r="G2090" t="n">
        <v>3797</v>
      </c>
      <c r="H2090" t="inlineStr">
        <is>
          <t>4</t>
        </is>
      </c>
      <c r="I2090" t="n">
        <v>2</v>
      </c>
      <c r="J2090" t="inlineStr">
        <is>
          <t>ST</t>
        </is>
      </c>
      <c r="K2090" t="inlineStr">
        <is>
          <t>BIT</t>
        </is>
      </c>
      <c r="L2090" t="inlineStr">
        <is>
          <t>Conventional Steam Coal</t>
        </is>
      </c>
      <c r="M2090" t="inlineStr">
        <is>
          <t>Steam</t>
        </is>
      </c>
      <c r="N2090" t="n">
        <v>19876</v>
      </c>
      <c r="O2090" t="n">
        <v>349</v>
      </c>
      <c r="P2090" t="b">
        <v>0</v>
      </c>
      <c r="Q2090" t="inlineStr">
        <is>
          <t>plant_unit</t>
        </is>
      </c>
      <c r="R2090" t="inlineStr">
        <is>
          <t>3797_2_2016_plant_unit_total_19876</t>
        </is>
      </c>
      <c r="S2090" t="n">
        <v>8</v>
      </c>
      <c r="T2090" t="n">
        <v>1</v>
      </c>
      <c r="U2090" t="b">
        <v>0</v>
      </c>
      <c r="V2090" t="n">
        <v>0.4664675166970249</v>
      </c>
      <c r="W2090" t="n">
        <v>187.5</v>
      </c>
      <c r="X2090" t="n">
        <v>3.095784794341657</v>
      </c>
      <c r="Y2090" t="n">
        <v>32.53897653224315</v>
      </c>
      <c r="Z2090" t="inlineStr">
        <is>
          <t>coal</t>
        </is>
      </c>
      <c r="AA2090" t="n">
        <v>10.51073595028844</v>
      </c>
      <c r="AB2090" t="n">
        <v>1960</v>
      </c>
      <c r="AC2090" t="n">
        <v>768272</v>
      </c>
      <c r="AD2090" t="inlineStr">
        <is>
          <t>existing</t>
        </is>
      </c>
      <c r="AE2090" t="inlineStr"/>
      <c r="AF2090" t="n">
        <v>110</v>
      </c>
      <c r="AG2090" t="inlineStr">
        <is>
          <t>110_2016</t>
        </is>
      </c>
      <c r="AH2090" s="156" t="n">
        <v>42370</v>
      </c>
      <c r="AI2090" t="n">
        <v>24998784.57837951</v>
      </c>
      <c r="AJ2090" t="n">
        <v>8075104.129999999</v>
      </c>
      <c r="AK2090" t="inlineStr">
        <is>
          <t>Virginia Electric &amp; Power Co</t>
        </is>
      </c>
    </row>
    <row r="2091">
      <c r="A2091" t="inlineStr">
        <is>
          <t>3797_5_2016_plant_gen_total_19876</t>
        </is>
      </c>
      <c r="B2091" t="inlineStr">
        <is>
          <t>Chesterfield 5</t>
        </is>
      </c>
      <c r="C2091" t="inlineStr">
        <is>
          <t>plant_gen</t>
        </is>
      </c>
      <c r="D2091" t="n">
        <v>2016</v>
      </c>
      <c r="E2091" t="inlineStr">
        <is>
          <t>total</t>
        </is>
      </c>
      <c r="F2091" t="inlineStr">
        <is>
          <t>Chesterfield</t>
        </is>
      </c>
      <c r="G2091" t="n">
        <v>3797</v>
      </c>
      <c r="H2091" t="inlineStr">
        <is>
          <t>5</t>
        </is>
      </c>
      <c r="I2091" t="n">
        <v>3</v>
      </c>
      <c r="J2091" t="inlineStr">
        <is>
          <t>ST</t>
        </is>
      </c>
      <c r="K2091" t="inlineStr">
        <is>
          <t>BIT</t>
        </is>
      </c>
      <c r="L2091" t="inlineStr">
        <is>
          <t>Conventional Steam Coal</t>
        </is>
      </c>
      <c r="M2091" t="inlineStr">
        <is>
          <t>Steam</t>
        </is>
      </c>
      <c r="N2091" t="n">
        <v>19876</v>
      </c>
      <c r="O2091" t="n">
        <v>349</v>
      </c>
      <c r="P2091" t="b">
        <v>0</v>
      </c>
      <c r="Q2091" t="inlineStr">
        <is>
          <t>plant_unit</t>
        </is>
      </c>
      <c r="R2091" t="inlineStr">
        <is>
          <t>3797_3_2016_plant_unit_total_19876</t>
        </is>
      </c>
      <c r="S2091" t="n">
        <v>8</v>
      </c>
      <c r="T2091" t="n">
        <v>1</v>
      </c>
      <c r="U2091" t="b">
        <v>0</v>
      </c>
      <c r="V2091" t="n">
        <v>0.5561193814024994</v>
      </c>
      <c r="W2091" t="n">
        <v>359</v>
      </c>
      <c r="X2091" t="n">
        <v>3.095784794341657</v>
      </c>
      <c r="Y2091" t="n">
        <v>31.96899744360359</v>
      </c>
      <c r="Z2091" t="inlineStr">
        <is>
          <t>coal</t>
        </is>
      </c>
      <c r="AA2091" t="n">
        <v>10.32662137950776</v>
      </c>
      <c r="AB2091" t="n">
        <v>1964</v>
      </c>
      <c r="AC2091" t="n">
        <v>1753698</v>
      </c>
      <c r="AD2091" t="inlineStr">
        <is>
          <t>existing</t>
        </is>
      </c>
      <c r="AE2091" t="inlineStr"/>
      <c r="AF2091" t="n">
        <v>110</v>
      </c>
      <c r="AG2091" t="inlineStr">
        <is>
          <t>110_2016</t>
        </is>
      </c>
      <c r="AH2091" s="156" t="n">
        <v>42370</v>
      </c>
      <c r="AI2091" t="n">
        <v>56063966.87885273</v>
      </c>
      <c r="AJ2091" t="n">
        <v>18109775.26</v>
      </c>
      <c r="AK2091" t="inlineStr">
        <is>
          <t>Virginia Electric &amp; Power Co</t>
        </is>
      </c>
    </row>
    <row r="2092">
      <c r="A2092" t="inlineStr">
        <is>
          <t>3797_6_2016_plant_gen_total_19876</t>
        </is>
      </c>
      <c r="B2092" t="inlineStr">
        <is>
          <t>Chesterfield 6</t>
        </is>
      </c>
      <c r="C2092" t="inlineStr">
        <is>
          <t>plant_gen</t>
        </is>
      </c>
      <c r="D2092" t="n">
        <v>2016</v>
      </c>
      <c r="E2092" t="inlineStr">
        <is>
          <t>total</t>
        </is>
      </c>
      <c r="F2092" t="inlineStr">
        <is>
          <t>Chesterfield</t>
        </is>
      </c>
      <c r="G2092" t="n">
        <v>3797</v>
      </c>
      <c r="H2092" t="inlineStr">
        <is>
          <t>6</t>
        </is>
      </c>
      <c r="I2092" t="n">
        <v>4</v>
      </c>
      <c r="J2092" t="inlineStr">
        <is>
          <t>ST</t>
        </is>
      </c>
      <c r="K2092" t="inlineStr">
        <is>
          <t>BIT</t>
        </is>
      </c>
      <c r="L2092" t="inlineStr">
        <is>
          <t>Conventional Steam Coal</t>
        </is>
      </c>
      <c r="M2092" t="inlineStr">
        <is>
          <t>Steam</t>
        </is>
      </c>
      <c r="N2092" t="n">
        <v>19876</v>
      </c>
      <c r="O2092" t="n">
        <v>349</v>
      </c>
      <c r="P2092" t="b">
        <v>0</v>
      </c>
      <c r="Q2092" t="inlineStr">
        <is>
          <t>plant_unit</t>
        </is>
      </c>
      <c r="R2092" t="inlineStr">
        <is>
          <t>3797_4_2016_plant_unit_total_19876</t>
        </is>
      </c>
      <c r="S2092" t="n">
        <v>8</v>
      </c>
      <c r="T2092" t="n">
        <v>1</v>
      </c>
      <c r="U2092" t="b">
        <v>0</v>
      </c>
      <c r="V2092" t="n">
        <v>0.608731507797195</v>
      </c>
      <c r="W2092" t="n">
        <v>693.9</v>
      </c>
      <c r="X2092" t="n">
        <v>3.095784794341657</v>
      </c>
      <c r="Y2092" t="n">
        <v>31.33719677515871</v>
      </c>
      <c r="Z2092" t="inlineStr">
        <is>
          <t>coal</t>
        </is>
      </c>
      <c r="AA2092" t="n">
        <v>10.12253721009144</v>
      </c>
      <c r="AB2092" t="n">
        <v>1969</v>
      </c>
      <c r="AC2092" t="n">
        <v>3710351</v>
      </c>
      <c r="AD2092" t="inlineStr">
        <is>
          <t>existing</t>
        </is>
      </c>
      <c r="AE2092" t="inlineStr"/>
      <c r="AF2092" t="n">
        <v>110</v>
      </c>
      <c r="AG2092" t="inlineStr">
        <is>
          <t>110_2016</t>
        </is>
      </c>
      <c r="AH2092" s="156" t="n">
        <v>42370</v>
      </c>
      <c r="AI2092" t="n">
        <v>116271999.3919069</v>
      </c>
      <c r="AJ2092" t="n">
        <v>37558166.06</v>
      </c>
      <c r="AK2092" t="inlineStr">
        <is>
          <t>Virginia Electric &amp; Power Co</t>
        </is>
      </c>
    </row>
    <row r="2093">
      <c r="A2093" t="inlineStr">
        <is>
          <t>3797_ct7_2016_plant_gen_total_19876</t>
        </is>
      </c>
      <c r="B2093" t="inlineStr">
        <is>
          <t>Chesterfield CT7</t>
        </is>
      </c>
      <c r="C2093" t="inlineStr">
        <is>
          <t>plant_gen</t>
        </is>
      </c>
      <c r="D2093" t="n">
        <v>2016</v>
      </c>
      <c r="E2093" t="inlineStr">
        <is>
          <t>total</t>
        </is>
      </c>
      <c r="F2093" t="inlineStr">
        <is>
          <t>Chesterfield</t>
        </is>
      </c>
      <c r="G2093" t="n">
        <v>3797</v>
      </c>
      <c r="H2093" t="inlineStr">
        <is>
          <t>CT7</t>
        </is>
      </c>
      <c r="I2093" t="n">
        <v>5</v>
      </c>
      <c r="J2093" t="inlineStr">
        <is>
          <t>CT</t>
        </is>
      </c>
      <c r="K2093" t="inlineStr">
        <is>
          <t>NG</t>
        </is>
      </c>
      <c r="L2093" t="inlineStr">
        <is>
          <t>Natural Gas Fired Combined Cycle</t>
        </is>
      </c>
      <c r="M2093" t="inlineStr">
        <is>
          <t>Other</t>
        </is>
      </c>
      <c r="N2093" t="n">
        <v>19876</v>
      </c>
      <c r="O2093" t="n">
        <v>349</v>
      </c>
      <c r="P2093" t="b">
        <v>1</v>
      </c>
      <c r="Q2093" t="inlineStr">
        <is>
          <t>plant_gen</t>
        </is>
      </c>
      <c r="R2093" t="inlineStr">
        <is>
          <t>3797_CT7_2016_plant_gen_total_19876</t>
        </is>
      </c>
      <c r="S2093" t="n">
        <v>8</v>
      </c>
      <c r="T2093" t="n">
        <v>1</v>
      </c>
      <c r="U2093" t="b">
        <v>0</v>
      </c>
      <c r="V2093" t="inlineStr"/>
      <c r="W2093" t="n">
        <v>145</v>
      </c>
      <c r="X2093" t="n">
        <v>2.39890570656875</v>
      </c>
      <c r="Y2093" t="n">
        <v>9.460096591253601</v>
      </c>
      <c r="Z2093" t="inlineStr">
        <is>
          <t>gas</t>
        </is>
      </c>
      <c r="AA2093" t="n">
        <v>3.943504976185476</v>
      </c>
      <c r="AB2093" t="n">
        <v>1990</v>
      </c>
      <c r="AC2093" t="n">
        <v>2262275</v>
      </c>
      <c r="AD2093" t="inlineStr">
        <is>
          <t>existing</t>
        </is>
      </c>
      <c r="AE2093" t="inlineStr"/>
      <c r="AF2093" t="n">
        <v>110</v>
      </c>
      <c r="AG2093" t="inlineStr">
        <is>
          <t>110_2016</t>
        </is>
      </c>
      <c r="AH2093" s="156" t="n">
        <v>42370</v>
      </c>
      <c r="AI2093" t="n">
        <v>21401340.01597824</v>
      </c>
      <c r="AJ2093" t="n">
        <v>8921292.719999999</v>
      </c>
      <c r="AK2093" t="inlineStr">
        <is>
          <t>Virginia Electric &amp; Power Co</t>
        </is>
      </c>
    </row>
    <row r="2094">
      <c r="A2094" t="inlineStr">
        <is>
          <t>3797_ct8_2016_plant_gen_total_19876</t>
        </is>
      </c>
      <c r="B2094" t="inlineStr">
        <is>
          <t>Chesterfield CT8</t>
        </is>
      </c>
      <c r="C2094" t="inlineStr">
        <is>
          <t>plant_gen</t>
        </is>
      </c>
      <c r="D2094" t="n">
        <v>2016</v>
      </c>
      <c r="E2094" t="inlineStr">
        <is>
          <t>total</t>
        </is>
      </c>
      <c r="F2094" t="inlineStr">
        <is>
          <t>Chesterfield</t>
        </is>
      </c>
      <c r="G2094" t="n">
        <v>3797</v>
      </c>
      <c r="H2094" t="inlineStr">
        <is>
          <t>CT8</t>
        </is>
      </c>
      <c r="I2094" t="n">
        <v>6</v>
      </c>
      <c r="J2094" t="inlineStr">
        <is>
          <t>CT</t>
        </is>
      </c>
      <c r="K2094" t="inlineStr">
        <is>
          <t>NG</t>
        </is>
      </c>
      <c r="L2094" t="inlineStr">
        <is>
          <t>Natural Gas Fired Combined Cycle</t>
        </is>
      </c>
      <c r="M2094" t="inlineStr">
        <is>
          <t>Other</t>
        </is>
      </c>
      <c r="N2094" t="n">
        <v>19876</v>
      </c>
      <c r="O2094" t="n">
        <v>349</v>
      </c>
      <c r="P2094" t="b">
        <v>1</v>
      </c>
      <c r="Q2094" t="inlineStr">
        <is>
          <t>plant_gen</t>
        </is>
      </c>
      <c r="R2094" t="inlineStr">
        <is>
          <t>3797_CT8_2016_plant_gen_total_19876</t>
        </is>
      </c>
      <c r="S2094" t="n">
        <v>8</v>
      </c>
      <c r="T2094" t="n">
        <v>1</v>
      </c>
      <c r="U2094" t="b">
        <v>0</v>
      </c>
      <c r="V2094" t="n">
        <v>0.1078319610594201</v>
      </c>
      <c r="W2094" t="n">
        <v>148</v>
      </c>
      <c r="X2094" t="n">
        <v>2.39890570656875</v>
      </c>
      <c r="Y2094" t="n">
        <v>151.7985135076558</v>
      </c>
      <c r="Z2094" t="inlineStr">
        <is>
          <t>gas</t>
        </is>
      </c>
      <c r="AA2094" t="n">
        <v>63.27823269251347</v>
      </c>
      <c r="AB2094" t="n">
        <v>1992</v>
      </c>
      <c r="AC2094" t="n">
        <v>140185</v>
      </c>
      <c r="AD2094" t="inlineStr">
        <is>
          <t>existing</t>
        </is>
      </c>
      <c r="AE2094" t="inlineStr"/>
      <c r="AF2094" t="n">
        <v>110</v>
      </c>
      <c r="AG2094" t="inlineStr">
        <is>
          <t>110_2016</t>
        </is>
      </c>
      <c r="AH2094" s="156" t="n">
        <v>42370</v>
      </c>
      <c r="AI2094" t="n">
        <v>21279874.61607073</v>
      </c>
      <c r="AJ2094" t="n">
        <v>8870659.050000001</v>
      </c>
      <c r="AK2094" t="inlineStr">
        <is>
          <t>Virginia Electric &amp; Power Co</t>
        </is>
      </c>
    </row>
    <row r="2095">
      <c r="A2095" t="inlineStr">
        <is>
          <t>3797_cw7_2016_plant_gen_total_19876</t>
        </is>
      </c>
      <c r="B2095" t="inlineStr">
        <is>
          <t>Chesterfield CW7</t>
        </is>
      </c>
      <c r="C2095" t="inlineStr">
        <is>
          <t>plant_gen</t>
        </is>
      </c>
      <c r="D2095" t="n">
        <v>2016</v>
      </c>
      <c r="E2095" t="inlineStr">
        <is>
          <t>total</t>
        </is>
      </c>
      <c r="F2095" t="inlineStr">
        <is>
          <t>Chesterfield</t>
        </is>
      </c>
      <c r="G2095" t="n">
        <v>3797</v>
      </c>
      <c r="H2095" t="inlineStr">
        <is>
          <t>CW7</t>
        </is>
      </c>
      <c r="I2095" t="n">
        <v>5</v>
      </c>
      <c r="J2095" t="inlineStr">
        <is>
          <t>CA</t>
        </is>
      </c>
      <c r="K2095" t="inlineStr">
        <is>
          <t>NG</t>
        </is>
      </c>
      <c r="L2095" t="inlineStr">
        <is>
          <t>Natural Gas Fired Combined Cycle</t>
        </is>
      </c>
      <c r="M2095" t="inlineStr">
        <is>
          <t>Other</t>
        </is>
      </c>
      <c r="N2095" t="n">
        <v>19876</v>
      </c>
      <c r="O2095" t="n">
        <v>349</v>
      </c>
      <c r="P2095" t="b">
        <v>1</v>
      </c>
      <c r="Q2095" t="inlineStr">
        <is>
          <t>plant_gen</t>
        </is>
      </c>
      <c r="R2095" t="inlineStr">
        <is>
          <t>3797_CW7_2016_plant_gen_total_19876</t>
        </is>
      </c>
      <c r="S2095" t="n">
        <v>8</v>
      </c>
      <c r="T2095" t="n">
        <v>1</v>
      </c>
      <c r="U2095" t="b">
        <v>0</v>
      </c>
      <c r="V2095" t="n">
        <v>0</v>
      </c>
      <c r="W2095" t="n">
        <v>74.40000000000001</v>
      </c>
      <c r="X2095" t="n">
        <v>2.39890570656875</v>
      </c>
      <c r="Y2095" t="n">
        <v>9.460096591253601</v>
      </c>
      <c r="Z2095" t="inlineStr">
        <is>
          <t>gas</t>
        </is>
      </c>
      <c r="AA2095" t="n">
        <v>3.943504976185476</v>
      </c>
      <c r="AB2095" t="n">
        <v>1990</v>
      </c>
      <c r="AC2095" t="n">
        <v>0</v>
      </c>
      <c r="AD2095" t="inlineStr">
        <is>
          <t>existing</t>
        </is>
      </c>
      <c r="AE2095" t="inlineStr"/>
      <c r="AF2095" t="n">
        <v>110</v>
      </c>
      <c r="AG2095" t="inlineStr">
        <is>
          <t>110_2016</t>
        </is>
      </c>
      <c r="AH2095" s="156" t="n">
        <v>42370</v>
      </c>
      <c r="AI2095" t="n">
        <v>0</v>
      </c>
      <c r="AJ2095" t="n">
        <v>0</v>
      </c>
      <c r="AK2095" t="inlineStr">
        <is>
          <t>Virginia Electric &amp; Power Co</t>
        </is>
      </c>
    </row>
    <row r="2096">
      <c r="A2096" t="inlineStr">
        <is>
          <t>3797_cw8_2016_plant_gen_total_19876</t>
        </is>
      </c>
      <c r="B2096" t="inlineStr">
        <is>
          <t>Chesterfield CW8</t>
        </is>
      </c>
      <c r="C2096" t="inlineStr">
        <is>
          <t>plant_gen</t>
        </is>
      </c>
      <c r="D2096" t="n">
        <v>2016</v>
      </c>
      <c r="E2096" t="inlineStr">
        <is>
          <t>total</t>
        </is>
      </c>
      <c r="F2096" t="inlineStr">
        <is>
          <t>Chesterfield</t>
        </is>
      </c>
      <c r="G2096" t="n">
        <v>3797</v>
      </c>
      <c r="H2096" t="inlineStr">
        <is>
          <t>CW8</t>
        </is>
      </c>
      <c r="I2096" t="n">
        <v>6</v>
      </c>
      <c r="J2096" t="inlineStr">
        <is>
          <t>CA</t>
        </is>
      </c>
      <c r="K2096" t="inlineStr">
        <is>
          <t>NG</t>
        </is>
      </c>
      <c r="L2096" t="inlineStr">
        <is>
          <t>Natural Gas Fired Combined Cycle</t>
        </is>
      </c>
      <c r="M2096" t="inlineStr">
        <is>
          <t>Other</t>
        </is>
      </c>
      <c r="N2096" t="n">
        <v>19876</v>
      </c>
      <c r="O2096" t="n">
        <v>349</v>
      </c>
      <c r="P2096" t="b">
        <v>1</v>
      </c>
      <c r="Q2096" t="inlineStr">
        <is>
          <t>plant_gen</t>
        </is>
      </c>
      <c r="R2096" t="inlineStr">
        <is>
          <t>3797_CW8_2016_plant_gen_total_19876</t>
        </is>
      </c>
      <c r="S2096" t="n">
        <v>8</v>
      </c>
      <c r="T2096" t="n">
        <v>1</v>
      </c>
      <c r="U2096" t="b">
        <v>0</v>
      </c>
      <c r="V2096" t="n">
        <v>0</v>
      </c>
      <c r="W2096" t="n">
        <v>79.2</v>
      </c>
      <c r="X2096" t="n">
        <v>2.39890570656875</v>
      </c>
      <c r="Y2096" t="n">
        <v>151.7985135076558</v>
      </c>
      <c r="Z2096" t="inlineStr">
        <is>
          <t>gas</t>
        </is>
      </c>
      <c r="AA2096" t="n">
        <v>63.27823269251347</v>
      </c>
      <c r="AB2096" t="n">
        <v>1992</v>
      </c>
      <c r="AC2096" t="n">
        <v>0</v>
      </c>
      <c r="AD2096" t="inlineStr">
        <is>
          <t>existing</t>
        </is>
      </c>
      <c r="AE2096" t="inlineStr"/>
      <c r="AF2096" t="n">
        <v>110</v>
      </c>
      <c r="AG2096" t="inlineStr">
        <is>
          <t>110_2016</t>
        </is>
      </c>
      <c r="AH2096" s="156" t="n">
        <v>42370</v>
      </c>
      <c r="AI2096" t="n">
        <v>0</v>
      </c>
      <c r="AJ2096" t="n">
        <v>0</v>
      </c>
      <c r="AK2096" t="inlineStr">
        <is>
          <t>Virginia Electric &amp; Power Co</t>
        </is>
      </c>
    </row>
    <row r="2097">
      <c r="A2097" t="inlineStr">
        <is>
          <t>3803_2016_plant_owned_19876</t>
        </is>
      </c>
      <c r="B2097" t="inlineStr">
        <is>
          <t>Chesapeake</t>
        </is>
      </c>
      <c r="C2097" t="inlineStr">
        <is>
          <t>plant</t>
        </is>
      </c>
      <c r="D2097" t="n">
        <v>2016</v>
      </c>
      <c r="E2097" t="inlineStr">
        <is>
          <t>owned</t>
        </is>
      </c>
      <c r="F2097" t="inlineStr">
        <is>
          <t>Chesapeake</t>
        </is>
      </c>
      <c r="G2097" t="n">
        <v>3803</v>
      </c>
      <c r="H2097" t="inlineStr"/>
      <c r="I2097" t="inlineStr"/>
      <c r="J2097" t="inlineStr"/>
      <c r="K2097" t="inlineStr"/>
      <c r="L2097" t="inlineStr"/>
      <c r="M2097" t="inlineStr"/>
      <c r="N2097" t="n">
        <v>19876</v>
      </c>
      <c r="O2097" t="n">
        <v>349</v>
      </c>
      <c r="P2097" t="b">
        <v>1</v>
      </c>
      <c r="Q2097" t="inlineStr">
        <is>
          <t>plant</t>
        </is>
      </c>
      <c r="R2097" t="inlineStr">
        <is>
          <t>3803_2016_plant_owned_19876</t>
        </is>
      </c>
      <c r="S2097" t="n">
        <v>1</v>
      </c>
      <c r="T2097" t="n">
        <v>1</v>
      </c>
      <c r="U2097" t="b">
        <v>1</v>
      </c>
      <c r="V2097" t="n">
        <v>0</v>
      </c>
      <c r="W2097" t="n">
        <v>812.1000000000001</v>
      </c>
      <c r="X2097" t="inlineStr"/>
      <c r="Y2097" t="inlineStr"/>
      <c r="Z2097" t="inlineStr"/>
      <c r="AA2097" t="inlineStr"/>
      <c r="AB2097" t="n">
        <v>1970</v>
      </c>
      <c r="AC2097" t="n">
        <v>0</v>
      </c>
      <c r="AD2097" t="inlineStr">
        <is>
          <t>existing</t>
        </is>
      </c>
      <c r="AE2097" t="inlineStr"/>
      <c r="AF2097" t="n">
        <v>105</v>
      </c>
      <c r="AG2097" t="inlineStr">
        <is>
          <t>105_2016</t>
        </is>
      </c>
      <c r="AH2097" s="156" t="n">
        <v>42370</v>
      </c>
      <c r="AI2097" t="n">
        <v>0</v>
      </c>
      <c r="AJ2097" t="n">
        <v>0</v>
      </c>
      <c r="AK2097" t="inlineStr">
        <is>
          <t>Virginia Electric &amp; Power Co</t>
        </is>
      </c>
    </row>
    <row r="2098">
      <c r="A2098" t="inlineStr">
        <is>
          <t>3803_2016_plant_total_19876</t>
        </is>
      </c>
      <c r="B2098" t="inlineStr">
        <is>
          <t>Chesapeake</t>
        </is>
      </c>
      <c r="C2098" t="inlineStr">
        <is>
          <t>plant</t>
        </is>
      </c>
      <c r="D2098" t="n">
        <v>2016</v>
      </c>
      <c r="E2098" t="inlineStr">
        <is>
          <t>total</t>
        </is>
      </c>
      <c r="F2098" t="inlineStr">
        <is>
          <t>Chesapeake</t>
        </is>
      </c>
      <c r="G2098" t="n">
        <v>3803</v>
      </c>
      <c r="H2098" t="inlineStr"/>
      <c r="I2098" t="inlineStr"/>
      <c r="J2098" t="inlineStr"/>
      <c r="K2098" t="inlineStr"/>
      <c r="L2098" t="inlineStr"/>
      <c r="M2098" t="inlineStr"/>
      <c r="N2098" t="n">
        <v>19876</v>
      </c>
      <c r="O2098" t="n">
        <v>349</v>
      </c>
      <c r="P2098" t="b">
        <v>1</v>
      </c>
      <c r="Q2098" t="inlineStr">
        <is>
          <t>plant</t>
        </is>
      </c>
      <c r="R2098" t="inlineStr">
        <is>
          <t>3803_2016_plant_total_19876</t>
        </is>
      </c>
      <c r="S2098" t="n">
        <v>1</v>
      </c>
      <c r="T2098" t="n">
        <v>1</v>
      </c>
      <c r="U2098" t="b">
        <v>0</v>
      </c>
      <c r="V2098" t="n">
        <v>0</v>
      </c>
      <c r="W2098" t="n">
        <v>812.1000000000001</v>
      </c>
      <c r="X2098" t="inlineStr"/>
      <c r="Y2098" t="inlineStr"/>
      <c r="Z2098" t="inlineStr"/>
      <c r="AA2098" t="inlineStr"/>
      <c r="AB2098" t="n">
        <v>1970</v>
      </c>
      <c r="AC2098" t="n">
        <v>0</v>
      </c>
      <c r="AD2098" t="inlineStr">
        <is>
          <t>existing</t>
        </is>
      </c>
      <c r="AE2098" t="inlineStr"/>
      <c r="AF2098" t="n">
        <v>105</v>
      </c>
      <c r="AG2098" t="inlineStr">
        <is>
          <t>105_2016</t>
        </is>
      </c>
      <c r="AH2098" s="156" t="n">
        <v>42370</v>
      </c>
      <c r="AI2098" t="n">
        <v>0</v>
      </c>
      <c r="AJ2098" t="n">
        <v>0</v>
      </c>
      <c r="AK2098" t="inlineStr">
        <is>
          <t>Virginia Electric &amp; Power Co</t>
        </is>
      </c>
    </row>
    <row r="2099">
      <c r="A2099" t="inlineStr">
        <is>
          <t>3803_gt_2016_plant_prime_mover_owned_19876</t>
        </is>
      </c>
      <c r="B2099" t="inlineStr">
        <is>
          <t>Chesapeake GT</t>
        </is>
      </c>
      <c r="C2099" t="inlineStr">
        <is>
          <t>plant_prime_mover</t>
        </is>
      </c>
      <c r="D2099" t="n">
        <v>2016</v>
      </c>
      <c r="E2099" t="inlineStr">
        <is>
          <t>owned</t>
        </is>
      </c>
      <c r="F2099" t="inlineStr">
        <is>
          <t>Chesapeake</t>
        </is>
      </c>
      <c r="G2099" t="n">
        <v>3803</v>
      </c>
      <c r="H2099" t="inlineStr"/>
      <c r="I2099" t="inlineStr"/>
      <c r="J2099" t="inlineStr">
        <is>
          <t>GT</t>
        </is>
      </c>
      <c r="K2099" t="inlineStr">
        <is>
          <t>DFO</t>
        </is>
      </c>
      <c r="L2099" t="inlineStr">
        <is>
          <t>Petroleum Liquids</t>
        </is>
      </c>
      <c r="M2099" t="inlineStr">
        <is>
          <t>Other</t>
        </is>
      </c>
      <c r="N2099" t="n">
        <v>19876</v>
      </c>
      <c r="O2099" t="n">
        <v>349</v>
      </c>
      <c r="P2099" t="b">
        <v>1</v>
      </c>
      <c r="Q2099" t="inlineStr">
        <is>
          <t>plant_prime_mover</t>
        </is>
      </c>
      <c r="R2099" t="inlineStr">
        <is>
          <t>3803_GT_2016_plant_prime_mover_owned_19876</t>
        </is>
      </c>
      <c r="S2099" t="n">
        <v>2</v>
      </c>
      <c r="T2099" t="n">
        <v>1</v>
      </c>
      <c r="U2099" t="b">
        <v>1</v>
      </c>
      <c r="V2099" t="n">
        <v>0</v>
      </c>
      <c r="W2099" t="n">
        <v>162.6</v>
      </c>
      <c r="X2099" t="inlineStr"/>
      <c r="Y2099" t="inlineStr"/>
      <c r="Z2099" t="inlineStr">
        <is>
          <t>oil</t>
        </is>
      </c>
      <c r="AA2099" t="inlineStr"/>
      <c r="AB2099" t="n">
        <v>1970</v>
      </c>
      <c r="AC2099" t="n">
        <v>0</v>
      </c>
      <c r="AD2099" t="inlineStr">
        <is>
          <t>existing</t>
        </is>
      </c>
      <c r="AE2099" t="inlineStr"/>
      <c r="AF2099" t="n">
        <v>105</v>
      </c>
      <c r="AG2099" t="inlineStr">
        <is>
          <t>105_2016</t>
        </is>
      </c>
      <c r="AH2099" s="156" t="n">
        <v>42370</v>
      </c>
      <c r="AI2099" t="n">
        <v>0</v>
      </c>
      <c r="AJ2099" t="n">
        <v>0</v>
      </c>
      <c r="AK2099" t="inlineStr">
        <is>
          <t>Virginia Electric &amp; Power Co</t>
        </is>
      </c>
    </row>
    <row r="2100">
      <c r="A2100" t="inlineStr">
        <is>
          <t>3803_st_2016_plant_prime_mover_owned_19876</t>
        </is>
      </c>
      <c r="B2100" t="inlineStr">
        <is>
          <t>Chesapeake ST</t>
        </is>
      </c>
      <c r="C2100" t="inlineStr">
        <is>
          <t>plant_prime_mover</t>
        </is>
      </c>
      <c r="D2100" t="n">
        <v>2016</v>
      </c>
      <c r="E2100" t="inlineStr">
        <is>
          <t>owned</t>
        </is>
      </c>
      <c r="F2100" t="inlineStr">
        <is>
          <t>Chesapeake</t>
        </is>
      </c>
      <c r="G2100" t="n">
        <v>3803</v>
      </c>
      <c r="H2100" t="inlineStr"/>
      <c r="I2100" t="inlineStr"/>
      <c r="J2100" t="inlineStr">
        <is>
          <t>ST</t>
        </is>
      </c>
      <c r="K2100" t="inlineStr">
        <is>
          <t>BIT</t>
        </is>
      </c>
      <c r="L2100" t="inlineStr">
        <is>
          <t>Conventional Steam Coal</t>
        </is>
      </c>
      <c r="M2100" t="inlineStr">
        <is>
          <t>Steam</t>
        </is>
      </c>
      <c r="N2100" t="n">
        <v>19876</v>
      </c>
      <c r="O2100" t="n">
        <v>349</v>
      </c>
      <c r="P2100" t="b">
        <v>1</v>
      </c>
      <c r="Q2100" t="inlineStr">
        <is>
          <t>plant_prime_mover</t>
        </is>
      </c>
      <c r="R2100" t="inlineStr">
        <is>
          <t>3803_ST_2016_plant_prime_mover_owned_19876</t>
        </is>
      </c>
      <c r="S2100" t="n">
        <v>2</v>
      </c>
      <c r="T2100" t="n">
        <v>1</v>
      </c>
      <c r="U2100" t="b">
        <v>1</v>
      </c>
      <c r="V2100" t="n">
        <v>0</v>
      </c>
      <c r="W2100" t="n">
        <v>649.5</v>
      </c>
      <c r="X2100" t="inlineStr"/>
      <c r="Y2100" t="inlineStr"/>
      <c r="Z2100" t="inlineStr">
        <is>
          <t>coal</t>
        </is>
      </c>
      <c r="AA2100" t="inlineStr"/>
      <c r="AB2100" t="n">
        <v>1962</v>
      </c>
      <c r="AC2100" t="n">
        <v>0</v>
      </c>
      <c r="AD2100" t="inlineStr">
        <is>
          <t>retired</t>
        </is>
      </c>
      <c r="AE2100" t="inlineStr"/>
      <c r="AF2100" t="n">
        <v>105</v>
      </c>
      <c r="AG2100" t="inlineStr">
        <is>
          <t>105_2016</t>
        </is>
      </c>
      <c r="AH2100" s="156" t="n">
        <v>42370</v>
      </c>
      <c r="AI2100" t="n">
        <v>0</v>
      </c>
      <c r="AJ2100" t="n">
        <v>0</v>
      </c>
      <c r="AK2100" t="inlineStr">
        <is>
          <t>Virginia Electric &amp; Power Co</t>
        </is>
      </c>
    </row>
    <row r="2101">
      <c r="A2101" t="inlineStr">
        <is>
          <t>3803_gt_2016_plant_prime_mover_total_19876</t>
        </is>
      </c>
      <c r="B2101" t="inlineStr">
        <is>
          <t>Chesapeake GT</t>
        </is>
      </c>
      <c r="C2101" t="inlineStr">
        <is>
          <t>plant_prime_mover</t>
        </is>
      </c>
      <c r="D2101" t="n">
        <v>2016</v>
      </c>
      <c r="E2101" t="inlineStr">
        <is>
          <t>total</t>
        </is>
      </c>
      <c r="F2101" t="inlineStr">
        <is>
          <t>Chesapeake</t>
        </is>
      </c>
      <c r="G2101" t="n">
        <v>3803</v>
      </c>
      <c r="H2101" t="inlineStr"/>
      <c r="I2101" t="inlineStr"/>
      <c r="J2101" t="inlineStr">
        <is>
          <t>GT</t>
        </is>
      </c>
      <c r="K2101" t="inlineStr">
        <is>
          <t>DFO</t>
        </is>
      </c>
      <c r="L2101" t="inlineStr">
        <is>
          <t>Petroleum Liquids</t>
        </is>
      </c>
      <c r="M2101" t="inlineStr">
        <is>
          <t>Other</t>
        </is>
      </c>
      <c r="N2101" t="n">
        <v>19876</v>
      </c>
      <c r="O2101" t="n">
        <v>349</v>
      </c>
      <c r="P2101" t="b">
        <v>1</v>
      </c>
      <c r="Q2101" t="inlineStr">
        <is>
          <t>plant_prime_mover</t>
        </is>
      </c>
      <c r="R2101" t="inlineStr">
        <is>
          <t>3803_GT_2016_plant_prime_mover_total_19876</t>
        </is>
      </c>
      <c r="S2101" t="n">
        <v>2</v>
      </c>
      <c r="T2101" t="n">
        <v>1</v>
      </c>
      <c r="U2101" t="b">
        <v>0</v>
      </c>
      <c r="V2101" t="n">
        <v>0</v>
      </c>
      <c r="W2101" t="n">
        <v>162.6</v>
      </c>
      <c r="X2101" t="inlineStr"/>
      <c r="Y2101" t="inlineStr"/>
      <c r="Z2101" t="inlineStr">
        <is>
          <t>oil</t>
        </is>
      </c>
      <c r="AA2101" t="inlineStr"/>
      <c r="AB2101" t="n">
        <v>1970</v>
      </c>
      <c r="AC2101" t="n">
        <v>0</v>
      </c>
      <c r="AD2101" t="inlineStr">
        <is>
          <t>existing</t>
        </is>
      </c>
      <c r="AE2101" t="inlineStr"/>
      <c r="AF2101" t="n">
        <v>105</v>
      </c>
      <c r="AG2101" t="inlineStr">
        <is>
          <t>105_2016</t>
        </is>
      </c>
      <c r="AH2101" s="156" t="n">
        <v>42370</v>
      </c>
      <c r="AI2101" t="n">
        <v>0</v>
      </c>
      <c r="AJ2101" t="n">
        <v>0</v>
      </c>
      <c r="AK2101" t="inlineStr">
        <is>
          <t>Virginia Electric &amp; Power Co</t>
        </is>
      </c>
    </row>
    <row r="2102">
      <c r="A2102" t="inlineStr">
        <is>
          <t>3803_st_2016_plant_prime_mover_total_19876</t>
        </is>
      </c>
      <c r="B2102" t="inlineStr">
        <is>
          <t>Chesapeake ST</t>
        </is>
      </c>
      <c r="C2102" t="inlineStr">
        <is>
          <t>plant_prime_mover</t>
        </is>
      </c>
      <c r="D2102" t="n">
        <v>2016</v>
      </c>
      <c r="E2102" t="inlineStr">
        <is>
          <t>total</t>
        </is>
      </c>
      <c r="F2102" t="inlineStr">
        <is>
          <t>Chesapeake</t>
        </is>
      </c>
      <c r="G2102" t="n">
        <v>3803</v>
      </c>
      <c r="H2102" t="inlineStr"/>
      <c r="I2102" t="inlineStr"/>
      <c r="J2102" t="inlineStr">
        <is>
          <t>ST</t>
        </is>
      </c>
      <c r="K2102" t="inlineStr">
        <is>
          <t>BIT</t>
        </is>
      </c>
      <c r="L2102" t="inlineStr">
        <is>
          <t>Conventional Steam Coal</t>
        </is>
      </c>
      <c r="M2102" t="inlineStr">
        <is>
          <t>Steam</t>
        </is>
      </c>
      <c r="N2102" t="n">
        <v>19876</v>
      </c>
      <c r="O2102" t="n">
        <v>349</v>
      </c>
      <c r="P2102" t="b">
        <v>1</v>
      </c>
      <c r="Q2102" t="inlineStr">
        <is>
          <t>plant_prime_mover</t>
        </is>
      </c>
      <c r="R2102" t="inlineStr">
        <is>
          <t>3803_ST_2016_plant_prime_mover_total_19876</t>
        </is>
      </c>
      <c r="S2102" t="n">
        <v>2</v>
      </c>
      <c r="T2102" t="n">
        <v>1</v>
      </c>
      <c r="U2102" t="b">
        <v>0</v>
      </c>
      <c r="V2102" t="n">
        <v>0</v>
      </c>
      <c r="W2102" t="n">
        <v>649.5</v>
      </c>
      <c r="X2102" t="inlineStr"/>
      <c r="Y2102" t="inlineStr"/>
      <c r="Z2102" t="inlineStr">
        <is>
          <t>coal</t>
        </is>
      </c>
      <c r="AA2102" t="inlineStr"/>
      <c r="AB2102" t="n">
        <v>1962</v>
      </c>
      <c r="AC2102" t="n">
        <v>0</v>
      </c>
      <c r="AD2102" t="inlineStr">
        <is>
          <t>retired</t>
        </is>
      </c>
      <c r="AE2102" t="inlineStr"/>
      <c r="AF2102" t="n">
        <v>105</v>
      </c>
      <c r="AG2102" t="inlineStr">
        <is>
          <t>105_2016</t>
        </is>
      </c>
      <c r="AH2102" s="156" t="n">
        <v>42370</v>
      </c>
      <c r="AI2102" t="n">
        <v>0</v>
      </c>
      <c r="AJ2102" t="n">
        <v>0</v>
      </c>
      <c r="AK2102" t="inlineStr">
        <is>
          <t>Virginia Electric &amp; Power Co</t>
        </is>
      </c>
    </row>
    <row r="2103">
      <c r="A2103" t="inlineStr">
        <is>
          <t>3803_conventional_steam_coal_2016_plant_technology_owned_19876</t>
        </is>
      </c>
      <c r="B2103" t="inlineStr">
        <is>
          <t>Chesapeake Conventional Steam Coal</t>
        </is>
      </c>
      <c r="C2103" t="inlineStr">
        <is>
          <t>plant_technology</t>
        </is>
      </c>
      <c r="D2103" t="n">
        <v>2016</v>
      </c>
      <c r="E2103" t="inlineStr">
        <is>
          <t>owned</t>
        </is>
      </c>
      <c r="F2103" t="inlineStr">
        <is>
          <t>Chesapeake</t>
        </is>
      </c>
      <c r="G2103" t="n">
        <v>3803</v>
      </c>
      <c r="H2103" t="inlineStr"/>
      <c r="I2103" t="inlineStr"/>
      <c r="J2103" t="inlineStr">
        <is>
          <t>ST</t>
        </is>
      </c>
      <c r="K2103" t="inlineStr">
        <is>
          <t>BIT</t>
        </is>
      </c>
      <c r="L2103" t="inlineStr">
        <is>
          <t>Conventional Steam Coal</t>
        </is>
      </c>
      <c r="M2103" t="inlineStr">
        <is>
          <t>Steam</t>
        </is>
      </c>
      <c r="N2103" t="n">
        <v>19876</v>
      </c>
      <c r="O2103" t="n">
        <v>349</v>
      </c>
      <c r="P2103" t="b">
        <v>0</v>
      </c>
      <c r="Q2103" t="inlineStr">
        <is>
          <t>plant_prime_mover</t>
        </is>
      </c>
      <c r="R2103" t="inlineStr">
        <is>
          <t>3803_ST_2016_plant_prime_mover_owned_19876</t>
        </is>
      </c>
      <c r="S2103" t="n">
        <v>2</v>
      </c>
      <c r="T2103" t="n">
        <v>1</v>
      </c>
      <c r="U2103" t="b">
        <v>1</v>
      </c>
      <c r="V2103" t="n">
        <v>0</v>
      </c>
      <c r="W2103" t="n">
        <v>649.5</v>
      </c>
      <c r="X2103" t="inlineStr"/>
      <c r="Y2103" t="inlineStr"/>
      <c r="Z2103" t="inlineStr">
        <is>
          <t>coal</t>
        </is>
      </c>
      <c r="AA2103" t="inlineStr"/>
      <c r="AB2103" t="n">
        <v>1962</v>
      </c>
      <c r="AC2103" t="n">
        <v>0</v>
      </c>
      <c r="AD2103" t="inlineStr">
        <is>
          <t>retired</t>
        </is>
      </c>
      <c r="AE2103" t="inlineStr"/>
      <c r="AF2103" t="n">
        <v>105</v>
      </c>
      <c r="AG2103" t="inlineStr">
        <is>
          <t>105_2016</t>
        </is>
      </c>
      <c r="AH2103" s="156" t="n">
        <v>42370</v>
      </c>
      <c r="AI2103" t="n">
        <v>0</v>
      </c>
      <c r="AJ2103" t="n">
        <v>0</v>
      </c>
      <c r="AK2103" t="inlineStr">
        <is>
          <t>Virginia Electric &amp; Power Co</t>
        </is>
      </c>
    </row>
    <row r="2104">
      <c r="A2104" t="inlineStr">
        <is>
          <t>3803_petroleum_liquids_2016_plant_technology_owned_19876</t>
        </is>
      </c>
      <c r="B2104" t="inlineStr">
        <is>
          <t>Chesapeake Petroleum Liquids</t>
        </is>
      </c>
      <c r="C2104" t="inlineStr">
        <is>
          <t>plant_technology</t>
        </is>
      </c>
      <c r="D2104" t="n">
        <v>2016</v>
      </c>
      <c r="E2104" t="inlineStr">
        <is>
          <t>owned</t>
        </is>
      </c>
      <c r="F2104" t="inlineStr">
        <is>
          <t>Chesapeake</t>
        </is>
      </c>
      <c r="G2104" t="n">
        <v>3803</v>
      </c>
      <c r="H2104" t="inlineStr"/>
      <c r="I2104" t="inlineStr"/>
      <c r="J2104" t="inlineStr">
        <is>
          <t>GT</t>
        </is>
      </c>
      <c r="K2104" t="inlineStr">
        <is>
          <t>DFO</t>
        </is>
      </c>
      <c r="L2104" t="inlineStr">
        <is>
          <t>Petroleum Liquids</t>
        </is>
      </c>
      <c r="M2104" t="inlineStr">
        <is>
          <t>Other</t>
        </is>
      </c>
      <c r="N2104" t="n">
        <v>19876</v>
      </c>
      <c r="O2104" t="n">
        <v>349</v>
      </c>
      <c r="P2104" t="b">
        <v>0</v>
      </c>
      <c r="Q2104" t="inlineStr">
        <is>
          <t>plant_prime_mover</t>
        </is>
      </c>
      <c r="R2104" t="inlineStr">
        <is>
          <t>3803_GT_2016_plant_prime_mover_owned_19876</t>
        </is>
      </c>
      <c r="S2104" t="n">
        <v>2</v>
      </c>
      <c r="T2104" t="n">
        <v>1</v>
      </c>
      <c r="U2104" t="b">
        <v>1</v>
      </c>
      <c r="V2104" t="n">
        <v>0</v>
      </c>
      <c r="W2104" t="n">
        <v>162.6</v>
      </c>
      <c r="X2104" t="inlineStr"/>
      <c r="Y2104" t="inlineStr"/>
      <c r="Z2104" t="inlineStr">
        <is>
          <t>oil</t>
        </is>
      </c>
      <c r="AA2104" t="inlineStr"/>
      <c r="AB2104" t="n">
        <v>1970</v>
      </c>
      <c r="AC2104" t="n">
        <v>0</v>
      </c>
      <c r="AD2104" t="inlineStr">
        <is>
          <t>existing</t>
        </is>
      </c>
      <c r="AE2104" t="inlineStr"/>
      <c r="AF2104" t="n">
        <v>105</v>
      </c>
      <c r="AG2104" t="inlineStr">
        <is>
          <t>105_2016</t>
        </is>
      </c>
      <c r="AH2104" s="156" t="n">
        <v>42370</v>
      </c>
      <c r="AI2104" t="n">
        <v>0</v>
      </c>
      <c r="AJ2104" t="n">
        <v>0</v>
      </c>
      <c r="AK2104" t="inlineStr">
        <is>
          <t>Virginia Electric &amp; Power Co</t>
        </is>
      </c>
    </row>
    <row r="2105">
      <c r="A2105" t="inlineStr">
        <is>
          <t>3803_conventional_steam_coal_2016_plant_technology_total_19876</t>
        </is>
      </c>
      <c r="B2105" t="inlineStr">
        <is>
          <t>Chesapeake Conventional Steam Coal</t>
        </is>
      </c>
      <c r="C2105" t="inlineStr">
        <is>
          <t>plant_technology</t>
        </is>
      </c>
      <c r="D2105" t="n">
        <v>2016</v>
      </c>
      <c r="E2105" t="inlineStr">
        <is>
          <t>total</t>
        </is>
      </c>
      <c r="F2105" t="inlineStr">
        <is>
          <t>Chesapeake</t>
        </is>
      </c>
      <c r="G2105" t="n">
        <v>3803</v>
      </c>
      <c r="H2105" t="inlineStr"/>
      <c r="I2105" t="inlineStr"/>
      <c r="J2105" t="inlineStr">
        <is>
          <t>ST</t>
        </is>
      </c>
      <c r="K2105" t="inlineStr">
        <is>
          <t>BIT</t>
        </is>
      </c>
      <c r="L2105" t="inlineStr">
        <is>
          <t>Conventional Steam Coal</t>
        </is>
      </c>
      <c r="M2105" t="inlineStr">
        <is>
          <t>Steam</t>
        </is>
      </c>
      <c r="N2105" t="n">
        <v>19876</v>
      </c>
      <c r="O2105" t="n">
        <v>349</v>
      </c>
      <c r="P2105" t="b">
        <v>0</v>
      </c>
      <c r="Q2105" t="inlineStr">
        <is>
          <t>plant_prime_mover</t>
        </is>
      </c>
      <c r="R2105" t="inlineStr">
        <is>
          <t>3803_ST_2016_plant_prime_mover_total_19876</t>
        </is>
      </c>
      <c r="S2105" t="n">
        <v>2</v>
      </c>
      <c r="T2105" t="n">
        <v>1</v>
      </c>
      <c r="U2105" t="b">
        <v>0</v>
      </c>
      <c r="V2105" t="n">
        <v>0</v>
      </c>
      <c r="W2105" t="n">
        <v>649.5</v>
      </c>
      <c r="X2105" t="inlineStr"/>
      <c r="Y2105" t="inlineStr"/>
      <c r="Z2105" t="inlineStr">
        <is>
          <t>coal</t>
        </is>
      </c>
      <c r="AA2105" t="inlineStr"/>
      <c r="AB2105" t="n">
        <v>1962</v>
      </c>
      <c r="AC2105" t="n">
        <v>0</v>
      </c>
      <c r="AD2105" t="inlineStr">
        <is>
          <t>retired</t>
        </is>
      </c>
      <c r="AE2105" t="inlineStr"/>
      <c r="AF2105" t="n">
        <v>105</v>
      </c>
      <c r="AG2105" t="inlineStr">
        <is>
          <t>105_2016</t>
        </is>
      </c>
      <c r="AH2105" s="156" t="n">
        <v>42370</v>
      </c>
      <c r="AI2105" t="n">
        <v>0</v>
      </c>
      <c r="AJ2105" t="n">
        <v>0</v>
      </c>
      <c r="AK2105" t="inlineStr">
        <is>
          <t>Virginia Electric &amp; Power Co</t>
        </is>
      </c>
    </row>
    <row r="2106">
      <c r="A2106" t="inlineStr">
        <is>
          <t>3803_petroleum_liquids_2016_plant_technology_total_19876</t>
        </is>
      </c>
      <c r="B2106" t="inlineStr">
        <is>
          <t>Chesapeake Petroleum Liquids</t>
        </is>
      </c>
      <c r="C2106" t="inlineStr">
        <is>
          <t>plant_technology</t>
        </is>
      </c>
      <c r="D2106" t="n">
        <v>2016</v>
      </c>
      <c r="E2106" t="inlineStr">
        <is>
          <t>total</t>
        </is>
      </c>
      <c r="F2106" t="inlineStr">
        <is>
          <t>Chesapeake</t>
        </is>
      </c>
      <c r="G2106" t="n">
        <v>3803</v>
      </c>
      <c r="H2106" t="inlineStr"/>
      <c r="I2106" t="inlineStr"/>
      <c r="J2106" t="inlineStr">
        <is>
          <t>GT</t>
        </is>
      </c>
      <c r="K2106" t="inlineStr">
        <is>
          <t>DFO</t>
        </is>
      </c>
      <c r="L2106" t="inlineStr">
        <is>
          <t>Petroleum Liquids</t>
        </is>
      </c>
      <c r="M2106" t="inlineStr">
        <is>
          <t>Other</t>
        </is>
      </c>
      <c r="N2106" t="n">
        <v>19876</v>
      </c>
      <c r="O2106" t="n">
        <v>349</v>
      </c>
      <c r="P2106" t="b">
        <v>0</v>
      </c>
      <c r="Q2106" t="inlineStr">
        <is>
          <t>plant_prime_mover</t>
        </is>
      </c>
      <c r="R2106" t="inlineStr">
        <is>
          <t>3803_GT_2016_plant_prime_mover_total_19876</t>
        </is>
      </c>
      <c r="S2106" t="n">
        <v>2</v>
      </c>
      <c r="T2106" t="n">
        <v>1</v>
      </c>
      <c r="U2106" t="b">
        <v>0</v>
      </c>
      <c r="V2106" t="n">
        <v>0</v>
      </c>
      <c r="W2106" t="n">
        <v>162.6</v>
      </c>
      <c r="X2106" t="inlineStr"/>
      <c r="Y2106" t="inlineStr"/>
      <c r="Z2106" t="inlineStr">
        <is>
          <t>oil</t>
        </is>
      </c>
      <c r="AA2106" t="inlineStr"/>
      <c r="AB2106" t="n">
        <v>1970</v>
      </c>
      <c r="AC2106" t="n">
        <v>0</v>
      </c>
      <c r="AD2106" t="inlineStr">
        <is>
          <t>existing</t>
        </is>
      </c>
      <c r="AE2106" t="inlineStr"/>
      <c r="AF2106" t="n">
        <v>105</v>
      </c>
      <c r="AG2106" t="inlineStr">
        <is>
          <t>105_2016</t>
        </is>
      </c>
      <c r="AH2106" s="156" t="n">
        <v>42370</v>
      </c>
      <c r="AI2106" t="n">
        <v>0</v>
      </c>
      <c r="AJ2106" t="n">
        <v>0</v>
      </c>
      <c r="AK2106" t="inlineStr">
        <is>
          <t>Virginia Electric &amp; Power Co</t>
        </is>
      </c>
    </row>
    <row r="2107">
      <c r="A2107" t="inlineStr">
        <is>
          <t>3803_bit_2016_plant_prime_fuel_owned_19876</t>
        </is>
      </c>
      <c r="B2107" t="inlineStr">
        <is>
          <t>Chesapeake BIT</t>
        </is>
      </c>
      <c r="C2107" t="inlineStr">
        <is>
          <t>plant_prime_fuel</t>
        </is>
      </c>
      <c r="D2107" t="n">
        <v>2016</v>
      </c>
      <c r="E2107" t="inlineStr">
        <is>
          <t>owned</t>
        </is>
      </c>
      <c r="F2107" t="inlineStr">
        <is>
          <t>Chesapeake</t>
        </is>
      </c>
      <c r="G2107" t="n">
        <v>3803</v>
      </c>
      <c r="H2107" t="inlineStr"/>
      <c r="I2107" t="inlineStr"/>
      <c r="J2107" t="inlineStr">
        <is>
          <t>ST</t>
        </is>
      </c>
      <c r="K2107" t="inlineStr">
        <is>
          <t>BIT</t>
        </is>
      </c>
      <c r="L2107" t="inlineStr">
        <is>
          <t>Conventional Steam Coal</t>
        </is>
      </c>
      <c r="M2107" t="inlineStr">
        <is>
          <t>Steam</t>
        </is>
      </c>
      <c r="N2107" t="n">
        <v>19876</v>
      </c>
      <c r="O2107" t="n">
        <v>349</v>
      </c>
      <c r="P2107" t="b">
        <v>0</v>
      </c>
      <c r="Q2107" t="inlineStr">
        <is>
          <t>plant_prime_mover</t>
        </is>
      </c>
      <c r="R2107" t="inlineStr">
        <is>
          <t>3803_ST_2016_plant_prime_mover_owned_19876</t>
        </is>
      </c>
      <c r="S2107" t="n">
        <v>2</v>
      </c>
      <c r="T2107" t="n">
        <v>1</v>
      </c>
      <c r="U2107" t="b">
        <v>1</v>
      </c>
      <c r="V2107" t="n">
        <v>0</v>
      </c>
      <c r="W2107" t="n">
        <v>649.5</v>
      </c>
      <c r="X2107" t="inlineStr"/>
      <c r="Y2107" t="inlineStr"/>
      <c r="Z2107" t="inlineStr">
        <is>
          <t>coal</t>
        </is>
      </c>
      <c r="AA2107" t="inlineStr"/>
      <c r="AB2107" t="n">
        <v>1962</v>
      </c>
      <c r="AC2107" t="n">
        <v>0</v>
      </c>
      <c r="AD2107" t="inlineStr">
        <is>
          <t>retired</t>
        </is>
      </c>
      <c r="AE2107" t="inlineStr"/>
      <c r="AF2107" t="n">
        <v>105</v>
      </c>
      <c r="AG2107" t="inlineStr">
        <is>
          <t>105_2016</t>
        </is>
      </c>
      <c r="AH2107" s="156" t="n">
        <v>42370</v>
      </c>
      <c r="AI2107" t="n">
        <v>0</v>
      </c>
      <c r="AJ2107" t="n">
        <v>0</v>
      </c>
      <c r="AK2107" t="inlineStr">
        <is>
          <t>Virginia Electric &amp; Power Co</t>
        </is>
      </c>
    </row>
    <row r="2108">
      <c r="A2108" t="inlineStr">
        <is>
          <t>3803_dfo_2016_plant_prime_fuel_owned_19876</t>
        </is>
      </c>
      <c r="B2108" t="inlineStr">
        <is>
          <t>Chesapeake DFO</t>
        </is>
      </c>
      <c r="C2108" t="inlineStr">
        <is>
          <t>plant_prime_fuel</t>
        </is>
      </c>
      <c r="D2108" t="n">
        <v>2016</v>
      </c>
      <c r="E2108" t="inlineStr">
        <is>
          <t>owned</t>
        </is>
      </c>
      <c r="F2108" t="inlineStr">
        <is>
          <t>Chesapeake</t>
        </is>
      </c>
      <c r="G2108" t="n">
        <v>3803</v>
      </c>
      <c r="H2108" t="inlineStr"/>
      <c r="I2108" t="inlineStr"/>
      <c r="J2108" t="inlineStr">
        <is>
          <t>GT</t>
        </is>
      </c>
      <c r="K2108" t="inlineStr">
        <is>
          <t>DFO</t>
        </is>
      </c>
      <c r="L2108" t="inlineStr">
        <is>
          <t>Petroleum Liquids</t>
        </is>
      </c>
      <c r="M2108" t="inlineStr">
        <is>
          <t>Other</t>
        </is>
      </c>
      <c r="N2108" t="n">
        <v>19876</v>
      </c>
      <c r="O2108" t="n">
        <v>349</v>
      </c>
      <c r="P2108" t="b">
        <v>0</v>
      </c>
      <c r="Q2108" t="inlineStr">
        <is>
          <t>plant_prime_mover</t>
        </is>
      </c>
      <c r="R2108" t="inlineStr">
        <is>
          <t>3803_GT_2016_plant_prime_mover_owned_19876</t>
        </is>
      </c>
      <c r="S2108" t="n">
        <v>2</v>
      </c>
      <c r="T2108" t="n">
        <v>1</v>
      </c>
      <c r="U2108" t="b">
        <v>1</v>
      </c>
      <c r="V2108" t="n">
        <v>0</v>
      </c>
      <c r="W2108" t="n">
        <v>162.6</v>
      </c>
      <c r="X2108" t="inlineStr"/>
      <c r="Y2108" t="inlineStr"/>
      <c r="Z2108" t="inlineStr">
        <is>
          <t>oil</t>
        </is>
      </c>
      <c r="AA2108" t="inlineStr"/>
      <c r="AB2108" t="n">
        <v>1970</v>
      </c>
      <c r="AC2108" t="n">
        <v>0</v>
      </c>
      <c r="AD2108" t="inlineStr">
        <is>
          <t>existing</t>
        </is>
      </c>
      <c r="AE2108" t="inlineStr"/>
      <c r="AF2108" t="n">
        <v>105</v>
      </c>
      <c r="AG2108" t="inlineStr">
        <is>
          <t>105_2016</t>
        </is>
      </c>
      <c r="AH2108" s="156" t="n">
        <v>42370</v>
      </c>
      <c r="AI2108" t="n">
        <v>0</v>
      </c>
      <c r="AJ2108" t="n">
        <v>0</v>
      </c>
      <c r="AK2108" t="inlineStr">
        <is>
          <t>Virginia Electric &amp; Power Co</t>
        </is>
      </c>
    </row>
    <row r="2109">
      <c r="A2109" t="inlineStr">
        <is>
          <t>3803_bit_2016_plant_prime_fuel_total_19876</t>
        </is>
      </c>
      <c r="B2109" t="inlineStr">
        <is>
          <t>Chesapeake BIT</t>
        </is>
      </c>
      <c r="C2109" t="inlineStr">
        <is>
          <t>plant_prime_fuel</t>
        </is>
      </c>
      <c r="D2109" t="n">
        <v>2016</v>
      </c>
      <c r="E2109" t="inlineStr">
        <is>
          <t>total</t>
        </is>
      </c>
      <c r="F2109" t="inlineStr">
        <is>
          <t>Chesapeake</t>
        </is>
      </c>
      <c r="G2109" t="n">
        <v>3803</v>
      </c>
      <c r="H2109" t="inlineStr"/>
      <c r="I2109" t="inlineStr"/>
      <c r="J2109" t="inlineStr">
        <is>
          <t>ST</t>
        </is>
      </c>
      <c r="K2109" t="inlineStr">
        <is>
          <t>BIT</t>
        </is>
      </c>
      <c r="L2109" t="inlineStr">
        <is>
          <t>Conventional Steam Coal</t>
        </is>
      </c>
      <c r="M2109" t="inlineStr">
        <is>
          <t>Steam</t>
        </is>
      </c>
      <c r="N2109" t="n">
        <v>19876</v>
      </c>
      <c r="O2109" t="n">
        <v>349</v>
      </c>
      <c r="P2109" t="b">
        <v>0</v>
      </c>
      <c r="Q2109" t="inlineStr">
        <is>
          <t>plant_prime_mover</t>
        </is>
      </c>
      <c r="R2109" t="inlineStr">
        <is>
          <t>3803_ST_2016_plant_prime_mover_total_19876</t>
        </is>
      </c>
      <c r="S2109" t="n">
        <v>2</v>
      </c>
      <c r="T2109" t="n">
        <v>1</v>
      </c>
      <c r="U2109" t="b">
        <v>0</v>
      </c>
      <c r="V2109" t="n">
        <v>0</v>
      </c>
      <c r="W2109" t="n">
        <v>649.5</v>
      </c>
      <c r="X2109" t="inlineStr"/>
      <c r="Y2109" t="inlineStr"/>
      <c r="Z2109" t="inlineStr">
        <is>
          <t>coal</t>
        </is>
      </c>
      <c r="AA2109" t="inlineStr"/>
      <c r="AB2109" t="n">
        <v>1962</v>
      </c>
      <c r="AC2109" t="n">
        <v>0</v>
      </c>
      <c r="AD2109" t="inlineStr">
        <is>
          <t>retired</t>
        </is>
      </c>
      <c r="AE2109" t="inlineStr"/>
      <c r="AF2109" t="n">
        <v>105</v>
      </c>
      <c r="AG2109" t="inlineStr">
        <is>
          <t>105_2016</t>
        </is>
      </c>
      <c r="AH2109" s="156" t="n">
        <v>42370</v>
      </c>
      <c r="AI2109" t="n">
        <v>0</v>
      </c>
      <c r="AJ2109" t="n">
        <v>0</v>
      </c>
      <c r="AK2109" t="inlineStr">
        <is>
          <t>Virginia Electric &amp; Power Co</t>
        </is>
      </c>
    </row>
    <row r="2110">
      <c r="A2110" t="inlineStr">
        <is>
          <t>3803_dfo_2016_plant_prime_fuel_total_19876</t>
        </is>
      </c>
      <c r="B2110" t="inlineStr">
        <is>
          <t>Chesapeake DFO</t>
        </is>
      </c>
      <c r="C2110" t="inlineStr">
        <is>
          <t>plant_prime_fuel</t>
        </is>
      </c>
      <c r="D2110" t="n">
        <v>2016</v>
      </c>
      <c r="E2110" t="inlineStr">
        <is>
          <t>total</t>
        </is>
      </c>
      <c r="F2110" t="inlineStr">
        <is>
          <t>Chesapeake</t>
        </is>
      </c>
      <c r="G2110" t="n">
        <v>3803</v>
      </c>
      <c r="H2110" t="inlineStr"/>
      <c r="I2110" t="inlineStr"/>
      <c r="J2110" t="inlineStr">
        <is>
          <t>GT</t>
        </is>
      </c>
      <c r="K2110" t="inlineStr">
        <is>
          <t>DFO</t>
        </is>
      </c>
      <c r="L2110" t="inlineStr">
        <is>
          <t>Petroleum Liquids</t>
        </is>
      </c>
      <c r="M2110" t="inlineStr">
        <is>
          <t>Other</t>
        </is>
      </c>
      <c r="N2110" t="n">
        <v>19876</v>
      </c>
      <c r="O2110" t="n">
        <v>349</v>
      </c>
      <c r="P2110" t="b">
        <v>0</v>
      </c>
      <c r="Q2110" t="inlineStr">
        <is>
          <t>plant_prime_mover</t>
        </is>
      </c>
      <c r="R2110" t="inlineStr">
        <is>
          <t>3803_GT_2016_plant_prime_mover_total_19876</t>
        </is>
      </c>
      <c r="S2110" t="n">
        <v>2</v>
      </c>
      <c r="T2110" t="n">
        <v>1</v>
      </c>
      <c r="U2110" t="b">
        <v>0</v>
      </c>
      <c r="V2110" t="n">
        <v>0</v>
      </c>
      <c r="W2110" t="n">
        <v>162.6</v>
      </c>
      <c r="X2110" t="inlineStr"/>
      <c r="Y2110" t="inlineStr"/>
      <c r="Z2110" t="inlineStr">
        <is>
          <t>oil</t>
        </is>
      </c>
      <c r="AA2110" t="inlineStr"/>
      <c r="AB2110" t="n">
        <v>1970</v>
      </c>
      <c r="AC2110" t="n">
        <v>0</v>
      </c>
      <c r="AD2110" t="inlineStr">
        <is>
          <t>existing</t>
        </is>
      </c>
      <c r="AE2110" t="inlineStr"/>
      <c r="AF2110" t="n">
        <v>105</v>
      </c>
      <c r="AG2110" t="inlineStr">
        <is>
          <t>105_2016</t>
        </is>
      </c>
      <c r="AH2110" s="156" t="n">
        <v>42370</v>
      </c>
      <c r="AI2110" t="n">
        <v>0</v>
      </c>
      <c r="AJ2110" t="n">
        <v>0</v>
      </c>
      <c r="AK2110" t="inlineStr">
        <is>
          <t>Virginia Electric &amp; Power Co</t>
        </is>
      </c>
    </row>
    <row r="2111">
      <c r="A2111" t="inlineStr">
        <is>
          <t>3803_other_2016_plant_ferc_acct_owned_19876</t>
        </is>
      </c>
      <c r="B2111" t="inlineStr">
        <is>
          <t>Chesapeake Other</t>
        </is>
      </c>
      <c r="C2111" t="inlineStr">
        <is>
          <t>plant_ferc_acct</t>
        </is>
      </c>
      <c r="D2111" t="n">
        <v>2016</v>
      </c>
      <c r="E2111" t="inlineStr">
        <is>
          <t>owned</t>
        </is>
      </c>
      <c r="F2111" t="inlineStr">
        <is>
          <t>Chesapeake</t>
        </is>
      </c>
      <c r="G2111" t="n">
        <v>3803</v>
      </c>
      <c r="H2111" t="inlineStr"/>
      <c r="I2111" t="inlineStr"/>
      <c r="J2111" t="inlineStr">
        <is>
          <t>GT</t>
        </is>
      </c>
      <c r="K2111" t="inlineStr">
        <is>
          <t>DFO</t>
        </is>
      </c>
      <c r="L2111" t="inlineStr">
        <is>
          <t>Petroleum Liquids</t>
        </is>
      </c>
      <c r="M2111" t="inlineStr">
        <is>
          <t>Other</t>
        </is>
      </c>
      <c r="N2111" t="n">
        <v>19876</v>
      </c>
      <c r="O2111" t="n">
        <v>349</v>
      </c>
      <c r="P2111" t="b">
        <v>0</v>
      </c>
      <c r="Q2111" t="inlineStr">
        <is>
          <t>plant_prime_mover</t>
        </is>
      </c>
      <c r="R2111" t="inlineStr">
        <is>
          <t>3803_GT_2016_plant_prime_mover_owned_19876</t>
        </is>
      </c>
      <c r="S2111" t="n">
        <v>2</v>
      </c>
      <c r="T2111" t="n">
        <v>1</v>
      </c>
      <c r="U2111" t="b">
        <v>1</v>
      </c>
      <c r="V2111" t="n">
        <v>0</v>
      </c>
      <c r="W2111" t="n">
        <v>162.6</v>
      </c>
      <c r="X2111" t="inlineStr"/>
      <c r="Y2111" t="inlineStr"/>
      <c r="Z2111" t="inlineStr">
        <is>
          <t>oil</t>
        </is>
      </c>
      <c r="AA2111" t="inlineStr"/>
      <c r="AB2111" t="n">
        <v>1970</v>
      </c>
      <c r="AC2111" t="n">
        <v>0</v>
      </c>
      <c r="AD2111" t="inlineStr">
        <is>
          <t>existing</t>
        </is>
      </c>
      <c r="AE2111" t="inlineStr"/>
      <c r="AF2111" t="n">
        <v>105</v>
      </c>
      <c r="AG2111" t="inlineStr">
        <is>
          <t>105_2016</t>
        </is>
      </c>
      <c r="AH2111" s="156" t="n">
        <v>42370</v>
      </c>
      <c r="AI2111" t="n">
        <v>0</v>
      </c>
      <c r="AJ2111" t="n">
        <v>0</v>
      </c>
      <c r="AK2111" t="inlineStr">
        <is>
          <t>Virginia Electric &amp; Power Co</t>
        </is>
      </c>
    </row>
    <row r="2112">
      <c r="A2112" t="inlineStr">
        <is>
          <t>3803_steam_2016_plant_ferc_acct_owned_19876</t>
        </is>
      </c>
      <c r="B2112" t="inlineStr">
        <is>
          <t>Chesapeake Steam</t>
        </is>
      </c>
      <c r="C2112" t="inlineStr">
        <is>
          <t>plant_ferc_acct</t>
        </is>
      </c>
      <c r="D2112" t="n">
        <v>2016</v>
      </c>
      <c r="E2112" t="inlineStr">
        <is>
          <t>owned</t>
        </is>
      </c>
      <c r="F2112" t="inlineStr">
        <is>
          <t>Chesapeake</t>
        </is>
      </c>
      <c r="G2112" t="n">
        <v>3803</v>
      </c>
      <c r="H2112" t="inlineStr"/>
      <c r="I2112" t="inlineStr"/>
      <c r="J2112" t="inlineStr">
        <is>
          <t>ST</t>
        </is>
      </c>
      <c r="K2112" t="inlineStr">
        <is>
          <t>BIT</t>
        </is>
      </c>
      <c r="L2112" t="inlineStr">
        <is>
          <t>Conventional Steam Coal</t>
        </is>
      </c>
      <c r="M2112" t="inlineStr">
        <is>
          <t>Steam</t>
        </is>
      </c>
      <c r="N2112" t="n">
        <v>19876</v>
      </c>
      <c r="O2112" t="n">
        <v>349</v>
      </c>
      <c r="P2112" t="b">
        <v>0</v>
      </c>
      <c r="Q2112" t="inlineStr">
        <is>
          <t>plant_prime_mover</t>
        </is>
      </c>
      <c r="R2112" t="inlineStr">
        <is>
          <t>3803_ST_2016_plant_prime_mover_owned_19876</t>
        </is>
      </c>
      <c r="S2112" t="n">
        <v>2</v>
      </c>
      <c r="T2112" t="n">
        <v>1</v>
      </c>
      <c r="U2112" t="b">
        <v>1</v>
      </c>
      <c r="V2112" t="n">
        <v>0</v>
      </c>
      <c r="W2112" t="n">
        <v>649.5</v>
      </c>
      <c r="X2112" t="inlineStr"/>
      <c r="Y2112" t="inlineStr"/>
      <c r="Z2112" t="inlineStr">
        <is>
          <t>coal</t>
        </is>
      </c>
      <c r="AA2112" t="inlineStr"/>
      <c r="AB2112" t="n">
        <v>1962</v>
      </c>
      <c r="AC2112" t="n">
        <v>0</v>
      </c>
      <c r="AD2112" t="inlineStr">
        <is>
          <t>retired</t>
        </is>
      </c>
      <c r="AE2112" t="inlineStr"/>
      <c r="AF2112" t="n">
        <v>105</v>
      </c>
      <c r="AG2112" t="inlineStr">
        <is>
          <t>105_2016</t>
        </is>
      </c>
      <c r="AH2112" s="156" t="n">
        <v>42370</v>
      </c>
      <c r="AI2112" t="n">
        <v>0</v>
      </c>
      <c r="AJ2112" t="n">
        <v>0</v>
      </c>
      <c r="AK2112" t="inlineStr">
        <is>
          <t>Virginia Electric &amp; Power Co</t>
        </is>
      </c>
    </row>
    <row r="2113">
      <c r="A2113" t="inlineStr">
        <is>
          <t>3803_other_2016_plant_ferc_acct_total_19876</t>
        </is>
      </c>
      <c r="B2113" t="inlineStr">
        <is>
          <t>Chesapeake Other</t>
        </is>
      </c>
      <c r="C2113" t="inlineStr">
        <is>
          <t>plant_ferc_acct</t>
        </is>
      </c>
      <c r="D2113" t="n">
        <v>2016</v>
      </c>
      <c r="E2113" t="inlineStr">
        <is>
          <t>total</t>
        </is>
      </c>
      <c r="F2113" t="inlineStr">
        <is>
          <t>Chesapeake</t>
        </is>
      </c>
      <c r="G2113" t="n">
        <v>3803</v>
      </c>
      <c r="H2113" t="inlineStr"/>
      <c r="I2113" t="inlineStr"/>
      <c r="J2113" t="inlineStr">
        <is>
          <t>GT</t>
        </is>
      </c>
      <c r="K2113" t="inlineStr">
        <is>
          <t>DFO</t>
        </is>
      </c>
      <c r="L2113" t="inlineStr">
        <is>
          <t>Petroleum Liquids</t>
        </is>
      </c>
      <c r="M2113" t="inlineStr">
        <is>
          <t>Other</t>
        </is>
      </c>
      <c r="N2113" t="n">
        <v>19876</v>
      </c>
      <c r="O2113" t="n">
        <v>349</v>
      </c>
      <c r="P2113" t="b">
        <v>0</v>
      </c>
      <c r="Q2113" t="inlineStr">
        <is>
          <t>plant_prime_mover</t>
        </is>
      </c>
      <c r="R2113" t="inlineStr">
        <is>
          <t>3803_GT_2016_plant_prime_mover_total_19876</t>
        </is>
      </c>
      <c r="S2113" t="n">
        <v>2</v>
      </c>
      <c r="T2113" t="n">
        <v>1</v>
      </c>
      <c r="U2113" t="b">
        <v>0</v>
      </c>
      <c r="V2113" t="n">
        <v>0</v>
      </c>
      <c r="W2113" t="n">
        <v>162.6</v>
      </c>
      <c r="X2113" t="inlineStr"/>
      <c r="Y2113" t="inlineStr"/>
      <c r="Z2113" t="inlineStr">
        <is>
          <t>oil</t>
        </is>
      </c>
      <c r="AA2113" t="inlineStr"/>
      <c r="AB2113" t="n">
        <v>1970</v>
      </c>
      <c r="AC2113" t="n">
        <v>0</v>
      </c>
      <c r="AD2113" t="inlineStr">
        <is>
          <t>existing</t>
        </is>
      </c>
      <c r="AE2113" t="inlineStr"/>
      <c r="AF2113" t="n">
        <v>105</v>
      </c>
      <c r="AG2113" t="inlineStr">
        <is>
          <t>105_2016</t>
        </is>
      </c>
      <c r="AH2113" s="156" t="n">
        <v>42370</v>
      </c>
      <c r="AI2113" t="n">
        <v>0</v>
      </c>
      <c r="AJ2113" t="n">
        <v>0</v>
      </c>
      <c r="AK2113" t="inlineStr">
        <is>
          <t>Virginia Electric &amp; Power Co</t>
        </is>
      </c>
    </row>
    <row r="2114">
      <c r="A2114" t="inlineStr">
        <is>
          <t>3803_steam_2016_plant_ferc_acct_total_19876</t>
        </is>
      </c>
      <c r="B2114" t="inlineStr">
        <is>
          <t>Chesapeake Steam</t>
        </is>
      </c>
      <c r="C2114" t="inlineStr">
        <is>
          <t>plant_ferc_acct</t>
        </is>
      </c>
      <c r="D2114" t="n">
        <v>2016</v>
      </c>
      <c r="E2114" t="inlineStr">
        <is>
          <t>total</t>
        </is>
      </c>
      <c r="F2114" t="inlineStr">
        <is>
          <t>Chesapeake</t>
        </is>
      </c>
      <c r="G2114" t="n">
        <v>3803</v>
      </c>
      <c r="H2114" t="inlineStr"/>
      <c r="I2114" t="inlineStr"/>
      <c r="J2114" t="inlineStr">
        <is>
          <t>ST</t>
        </is>
      </c>
      <c r="K2114" t="inlineStr">
        <is>
          <t>BIT</t>
        </is>
      </c>
      <c r="L2114" t="inlineStr">
        <is>
          <t>Conventional Steam Coal</t>
        </is>
      </c>
      <c r="M2114" t="inlineStr">
        <is>
          <t>Steam</t>
        </is>
      </c>
      <c r="N2114" t="n">
        <v>19876</v>
      </c>
      <c r="O2114" t="n">
        <v>349</v>
      </c>
      <c r="P2114" t="b">
        <v>0</v>
      </c>
      <c r="Q2114" t="inlineStr">
        <is>
          <t>plant_prime_mover</t>
        </is>
      </c>
      <c r="R2114" t="inlineStr">
        <is>
          <t>3803_ST_2016_plant_prime_mover_total_19876</t>
        </is>
      </c>
      <c r="S2114" t="n">
        <v>2</v>
      </c>
      <c r="T2114" t="n">
        <v>1</v>
      </c>
      <c r="U2114" t="b">
        <v>0</v>
      </c>
      <c r="V2114" t="n">
        <v>0</v>
      </c>
      <c r="W2114" t="n">
        <v>649.5</v>
      </c>
      <c r="X2114" t="inlineStr"/>
      <c r="Y2114" t="inlineStr"/>
      <c r="Z2114" t="inlineStr">
        <is>
          <t>coal</t>
        </is>
      </c>
      <c r="AA2114" t="inlineStr"/>
      <c r="AB2114" t="n">
        <v>1962</v>
      </c>
      <c r="AC2114" t="n">
        <v>0</v>
      </c>
      <c r="AD2114" t="inlineStr">
        <is>
          <t>retired</t>
        </is>
      </c>
      <c r="AE2114" t="inlineStr"/>
      <c r="AF2114" t="n">
        <v>105</v>
      </c>
      <c r="AG2114" t="inlineStr">
        <is>
          <t>105_2016</t>
        </is>
      </c>
      <c r="AH2114" s="156" t="n">
        <v>42370</v>
      </c>
      <c r="AI2114" t="n">
        <v>0</v>
      </c>
      <c r="AJ2114" t="n">
        <v>0</v>
      </c>
      <c r="AK2114" t="inlineStr">
        <is>
          <t>Virginia Electric &amp; Power Co</t>
        </is>
      </c>
    </row>
    <row r="2115">
      <c r="A2115" t="inlineStr">
        <is>
          <t>3803_10_2016_plant_gen_owned_19876</t>
        </is>
      </c>
      <c r="B2115" t="inlineStr">
        <is>
          <t>Chesapeake 10</t>
        </is>
      </c>
      <c r="C2115" t="inlineStr">
        <is>
          <t>plant_gen</t>
        </is>
      </c>
      <c r="D2115" t="n">
        <v>2016</v>
      </c>
      <c r="E2115" t="inlineStr">
        <is>
          <t>owned</t>
        </is>
      </c>
      <c r="F2115" t="inlineStr">
        <is>
          <t>Chesapeake</t>
        </is>
      </c>
      <c r="G2115" t="n">
        <v>3803</v>
      </c>
      <c r="H2115" t="inlineStr">
        <is>
          <t>10</t>
        </is>
      </c>
      <c r="I2115" t="inlineStr"/>
      <c r="J2115" t="inlineStr">
        <is>
          <t>GT</t>
        </is>
      </c>
      <c r="K2115" t="inlineStr">
        <is>
          <t>DFO</t>
        </is>
      </c>
      <c r="L2115" t="inlineStr">
        <is>
          <t>Petroleum Liquids</t>
        </is>
      </c>
      <c r="M2115" t="inlineStr">
        <is>
          <t>Other</t>
        </is>
      </c>
      <c r="N2115" t="n">
        <v>19876</v>
      </c>
      <c r="O2115" t="n">
        <v>349</v>
      </c>
      <c r="P2115" t="b">
        <v>1</v>
      </c>
      <c r="Q2115" t="inlineStr">
        <is>
          <t>plant_gen</t>
        </is>
      </c>
      <c r="R2115" t="inlineStr">
        <is>
          <t>3803_10_2016_plant_gen_owned_19876</t>
        </is>
      </c>
      <c r="S2115" t="n">
        <v>12</v>
      </c>
      <c r="T2115" t="n">
        <v>1</v>
      </c>
      <c r="U2115" t="b">
        <v>1</v>
      </c>
      <c r="V2115" t="n">
        <v>0</v>
      </c>
      <c r="W2115" t="n">
        <v>23.8</v>
      </c>
      <c r="X2115" t="inlineStr"/>
      <c r="Y2115" t="inlineStr"/>
      <c r="Z2115" t="inlineStr">
        <is>
          <t>oil</t>
        </is>
      </c>
      <c r="AA2115" t="inlineStr"/>
      <c r="AB2115" t="n">
        <v>1970</v>
      </c>
      <c r="AC2115" t="n">
        <v>0</v>
      </c>
      <c r="AD2115" t="inlineStr">
        <is>
          <t>retired</t>
        </is>
      </c>
      <c r="AE2115" t="inlineStr"/>
      <c r="AF2115" t="n">
        <v>105</v>
      </c>
      <c r="AG2115" t="inlineStr">
        <is>
          <t>105_2016</t>
        </is>
      </c>
      <c r="AH2115" s="156" t="n">
        <v>42370</v>
      </c>
      <c r="AI2115" t="n">
        <v>0</v>
      </c>
      <c r="AJ2115" t="n">
        <v>0</v>
      </c>
      <c r="AK2115" t="inlineStr">
        <is>
          <t>Virginia Electric &amp; Power Co</t>
        </is>
      </c>
    </row>
    <row r="2116">
      <c r="A2116" t="inlineStr">
        <is>
          <t>3803_3_2016_plant_gen_owned_19876</t>
        </is>
      </c>
      <c r="B2116" t="inlineStr">
        <is>
          <t>Chesapeake 3</t>
        </is>
      </c>
      <c r="C2116" t="inlineStr">
        <is>
          <t>plant_gen</t>
        </is>
      </c>
      <c r="D2116" t="n">
        <v>2016</v>
      </c>
      <c r="E2116" t="inlineStr">
        <is>
          <t>owned</t>
        </is>
      </c>
      <c r="F2116" t="inlineStr">
        <is>
          <t>Chesapeake</t>
        </is>
      </c>
      <c r="G2116" t="n">
        <v>3803</v>
      </c>
      <c r="H2116" t="inlineStr">
        <is>
          <t>3</t>
        </is>
      </c>
      <c r="I2116" t="inlineStr"/>
      <c r="J2116" t="inlineStr">
        <is>
          <t>ST</t>
        </is>
      </c>
      <c r="K2116" t="inlineStr">
        <is>
          <t>BIT</t>
        </is>
      </c>
      <c r="L2116" t="inlineStr">
        <is>
          <t>Conventional Steam Coal</t>
        </is>
      </c>
      <c r="M2116" t="inlineStr">
        <is>
          <t>Steam</t>
        </is>
      </c>
      <c r="N2116" t="n">
        <v>19876</v>
      </c>
      <c r="O2116" t="n">
        <v>349</v>
      </c>
      <c r="P2116" t="b">
        <v>1</v>
      </c>
      <c r="Q2116" t="inlineStr">
        <is>
          <t>plant_gen</t>
        </is>
      </c>
      <c r="R2116" t="inlineStr">
        <is>
          <t>3803_3_2016_plant_gen_owned_19876</t>
        </is>
      </c>
      <c r="S2116" t="n">
        <v>12</v>
      </c>
      <c r="T2116" t="n">
        <v>1</v>
      </c>
      <c r="U2116" t="b">
        <v>1</v>
      </c>
      <c r="V2116" t="n">
        <v>0</v>
      </c>
      <c r="W2116" t="n">
        <v>185.2</v>
      </c>
      <c r="X2116" t="inlineStr"/>
      <c r="Y2116" t="inlineStr"/>
      <c r="Z2116" t="inlineStr">
        <is>
          <t>coal</t>
        </is>
      </c>
      <c r="AA2116" t="inlineStr"/>
      <c r="AB2116" t="n">
        <v>1959</v>
      </c>
      <c r="AC2116" t="n">
        <v>0</v>
      </c>
      <c r="AD2116" t="inlineStr">
        <is>
          <t>retired</t>
        </is>
      </c>
      <c r="AE2116" t="inlineStr"/>
      <c r="AF2116" t="n">
        <v>105</v>
      </c>
      <c r="AG2116" t="inlineStr">
        <is>
          <t>105_2016</t>
        </is>
      </c>
      <c r="AH2116" s="156" t="n">
        <v>42370</v>
      </c>
      <c r="AI2116" t="n">
        <v>0</v>
      </c>
      <c r="AJ2116" t="n">
        <v>0</v>
      </c>
      <c r="AK2116" t="inlineStr">
        <is>
          <t>Virginia Electric &amp; Power Co</t>
        </is>
      </c>
    </row>
    <row r="2117">
      <c r="A2117" t="inlineStr">
        <is>
          <t>3803_6_2016_plant_gen_owned_19876</t>
        </is>
      </c>
      <c r="B2117" t="inlineStr">
        <is>
          <t>Chesapeake 6</t>
        </is>
      </c>
      <c r="C2117" t="inlineStr">
        <is>
          <t>plant_gen</t>
        </is>
      </c>
      <c r="D2117" t="n">
        <v>2016</v>
      </c>
      <c r="E2117" t="inlineStr">
        <is>
          <t>owned</t>
        </is>
      </c>
      <c r="F2117" t="inlineStr">
        <is>
          <t>Chesapeake</t>
        </is>
      </c>
      <c r="G2117" t="n">
        <v>3803</v>
      </c>
      <c r="H2117" t="inlineStr">
        <is>
          <t>6</t>
        </is>
      </c>
      <c r="I2117" t="inlineStr"/>
      <c r="J2117" t="inlineStr">
        <is>
          <t>GT</t>
        </is>
      </c>
      <c r="K2117" t="inlineStr">
        <is>
          <t>DFO</t>
        </is>
      </c>
      <c r="L2117" t="inlineStr">
        <is>
          <t>Petroleum Liquids</t>
        </is>
      </c>
      <c r="M2117" t="inlineStr">
        <is>
          <t>Other</t>
        </is>
      </c>
      <c r="N2117" t="n">
        <v>19876</v>
      </c>
      <c r="O2117" t="n">
        <v>349</v>
      </c>
      <c r="P2117" t="b">
        <v>1</v>
      </c>
      <c r="Q2117" t="inlineStr">
        <is>
          <t>plant_gen</t>
        </is>
      </c>
      <c r="R2117" t="inlineStr">
        <is>
          <t>3803_6_2016_plant_gen_owned_19876</t>
        </is>
      </c>
      <c r="S2117" t="n">
        <v>12</v>
      </c>
      <c r="T2117" t="n">
        <v>1</v>
      </c>
      <c r="U2117" t="b">
        <v>1</v>
      </c>
      <c r="V2117" t="n">
        <v>0</v>
      </c>
      <c r="W2117" t="n">
        <v>16.3</v>
      </c>
      <c r="X2117" t="inlineStr"/>
      <c r="Y2117" t="inlineStr"/>
      <c r="Z2117" t="inlineStr">
        <is>
          <t>oil</t>
        </is>
      </c>
      <c r="AA2117" t="inlineStr"/>
      <c r="AB2117" t="n">
        <v>1969</v>
      </c>
      <c r="AC2117" t="n">
        <v>0</v>
      </c>
      <c r="AD2117" t="inlineStr">
        <is>
          <t>existing</t>
        </is>
      </c>
      <c r="AE2117" t="inlineStr"/>
      <c r="AF2117" t="n">
        <v>105</v>
      </c>
      <c r="AG2117" t="inlineStr">
        <is>
          <t>105_2016</t>
        </is>
      </c>
      <c r="AH2117" s="156" t="n">
        <v>42370</v>
      </c>
      <c r="AI2117" t="n">
        <v>0</v>
      </c>
      <c r="AJ2117" t="n">
        <v>0</v>
      </c>
      <c r="AK2117" t="inlineStr">
        <is>
          <t>Virginia Electric &amp; Power Co</t>
        </is>
      </c>
    </row>
    <row r="2118">
      <c r="A2118" t="inlineStr">
        <is>
          <t>3803_7_2016_plant_gen_owned_19876</t>
        </is>
      </c>
      <c r="B2118" t="inlineStr">
        <is>
          <t>Chesapeake 7</t>
        </is>
      </c>
      <c r="C2118" t="inlineStr">
        <is>
          <t>plant_gen</t>
        </is>
      </c>
      <c r="D2118" t="n">
        <v>2016</v>
      </c>
      <c r="E2118" t="inlineStr">
        <is>
          <t>owned</t>
        </is>
      </c>
      <c r="F2118" t="inlineStr">
        <is>
          <t>Chesapeake</t>
        </is>
      </c>
      <c r="G2118" t="n">
        <v>3803</v>
      </c>
      <c r="H2118" t="inlineStr">
        <is>
          <t>7</t>
        </is>
      </c>
      <c r="I2118" t="inlineStr"/>
      <c r="J2118" t="inlineStr">
        <is>
          <t>GT</t>
        </is>
      </c>
      <c r="K2118" t="inlineStr">
        <is>
          <t>DFO</t>
        </is>
      </c>
      <c r="L2118" t="inlineStr">
        <is>
          <t>Petroleum Liquids</t>
        </is>
      </c>
      <c r="M2118" t="inlineStr">
        <is>
          <t>Other</t>
        </is>
      </c>
      <c r="N2118" t="n">
        <v>19876</v>
      </c>
      <c r="O2118" t="n">
        <v>349</v>
      </c>
      <c r="P2118" t="b">
        <v>1</v>
      </c>
      <c r="Q2118" t="inlineStr">
        <is>
          <t>plant_gen</t>
        </is>
      </c>
      <c r="R2118" t="inlineStr">
        <is>
          <t>3803_7_2016_plant_gen_owned_19876</t>
        </is>
      </c>
      <c r="S2118" t="n">
        <v>12</v>
      </c>
      <c r="T2118" t="n">
        <v>1</v>
      </c>
      <c r="U2118" t="b">
        <v>1</v>
      </c>
      <c r="V2118" t="n">
        <v>0</v>
      </c>
      <c r="W2118" t="n">
        <v>23.8</v>
      </c>
      <c r="X2118" t="inlineStr"/>
      <c r="Y2118" t="inlineStr"/>
      <c r="Z2118" t="inlineStr">
        <is>
          <t>oil</t>
        </is>
      </c>
      <c r="AA2118" t="inlineStr"/>
      <c r="AB2118" t="n">
        <v>1969</v>
      </c>
      <c r="AC2118" t="n">
        <v>0</v>
      </c>
      <c r="AD2118" t="inlineStr">
        <is>
          <t>retired</t>
        </is>
      </c>
      <c r="AE2118" t="inlineStr"/>
      <c r="AF2118" t="n">
        <v>105</v>
      </c>
      <c r="AG2118" t="inlineStr">
        <is>
          <t>105_2016</t>
        </is>
      </c>
      <c r="AH2118" s="156" t="n">
        <v>42370</v>
      </c>
      <c r="AI2118" t="n">
        <v>0</v>
      </c>
      <c r="AJ2118" t="n">
        <v>0</v>
      </c>
      <c r="AK2118" t="inlineStr">
        <is>
          <t>Virginia Electric &amp; Power Co</t>
        </is>
      </c>
    </row>
    <row r="2119">
      <c r="A2119" t="inlineStr">
        <is>
          <t>3803_8_2016_plant_gen_owned_19876</t>
        </is>
      </c>
      <c r="B2119" t="inlineStr">
        <is>
          <t>Chesapeake 8</t>
        </is>
      </c>
      <c r="C2119" t="inlineStr">
        <is>
          <t>plant_gen</t>
        </is>
      </c>
      <c r="D2119" t="n">
        <v>2016</v>
      </c>
      <c r="E2119" t="inlineStr">
        <is>
          <t>owned</t>
        </is>
      </c>
      <c r="F2119" t="inlineStr">
        <is>
          <t>Chesapeake</t>
        </is>
      </c>
      <c r="G2119" t="n">
        <v>3803</v>
      </c>
      <c r="H2119" t="inlineStr">
        <is>
          <t>8</t>
        </is>
      </c>
      <c r="I2119" t="inlineStr"/>
      <c r="J2119" t="inlineStr">
        <is>
          <t>GT</t>
        </is>
      </c>
      <c r="K2119" t="inlineStr">
        <is>
          <t>DFO</t>
        </is>
      </c>
      <c r="L2119" t="inlineStr">
        <is>
          <t>Petroleum Liquids</t>
        </is>
      </c>
      <c r="M2119" t="inlineStr">
        <is>
          <t>Other</t>
        </is>
      </c>
      <c r="N2119" t="n">
        <v>19876</v>
      </c>
      <c r="O2119" t="n">
        <v>349</v>
      </c>
      <c r="P2119" t="b">
        <v>1</v>
      </c>
      <c r="Q2119" t="inlineStr">
        <is>
          <t>plant_gen</t>
        </is>
      </c>
      <c r="R2119" t="inlineStr">
        <is>
          <t>3803_8_2016_plant_gen_owned_19876</t>
        </is>
      </c>
      <c r="S2119" t="n">
        <v>12</v>
      </c>
      <c r="T2119" t="n">
        <v>1</v>
      </c>
      <c r="U2119" t="b">
        <v>1</v>
      </c>
      <c r="V2119" t="n">
        <v>0</v>
      </c>
      <c r="W2119" t="n">
        <v>23.8</v>
      </c>
      <c r="X2119" t="inlineStr"/>
      <c r="Y2119" t="inlineStr"/>
      <c r="Z2119" t="inlineStr">
        <is>
          <t>oil</t>
        </is>
      </c>
      <c r="AA2119" t="inlineStr"/>
      <c r="AB2119" t="n">
        <v>1969</v>
      </c>
      <c r="AC2119" t="n">
        <v>0</v>
      </c>
      <c r="AD2119" t="inlineStr">
        <is>
          <t>retired</t>
        </is>
      </c>
      <c r="AE2119" t="inlineStr"/>
      <c r="AF2119" t="n">
        <v>105</v>
      </c>
      <c r="AG2119" t="inlineStr">
        <is>
          <t>105_2016</t>
        </is>
      </c>
      <c r="AH2119" s="156" t="n">
        <v>42370</v>
      </c>
      <c r="AI2119" t="n">
        <v>0</v>
      </c>
      <c r="AJ2119" t="n">
        <v>0</v>
      </c>
      <c r="AK2119" t="inlineStr">
        <is>
          <t>Virginia Electric &amp; Power Co</t>
        </is>
      </c>
    </row>
    <row r="2120">
      <c r="A2120" t="inlineStr">
        <is>
          <t>3803_9_2016_plant_gen_owned_19876</t>
        </is>
      </c>
      <c r="B2120" t="inlineStr">
        <is>
          <t>Chesapeake 9</t>
        </is>
      </c>
      <c r="C2120" t="inlineStr">
        <is>
          <t>plant_gen</t>
        </is>
      </c>
      <c r="D2120" t="n">
        <v>2016</v>
      </c>
      <c r="E2120" t="inlineStr">
        <is>
          <t>owned</t>
        </is>
      </c>
      <c r="F2120" t="inlineStr">
        <is>
          <t>Chesapeake</t>
        </is>
      </c>
      <c r="G2120" t="n">
        <v>3803</v>
      </c>
      <c r="H2120" t="inlineStr">
        <is>
          <t>9</t>
        </is>
      </c>
      <c r="I2120" t="inlineStr"/>
      <c r="J2120" t="inlineStr">
        <is>
          <t>GT</t>
        </is>
      </c>
      <c r="K2120" t="inlineStr">
        <is>
          <t>DFO</t>
        </is>
      </c>
      <c r="L2120" t="inlineStr">
        <is>
          <t>Petroleum Liquids</t>
        </is>
      </c>
      <c r="M2120" t="inlineStr">
        <is>
          <t>Other</t>
        </is>
      </c>
      <c r="N2120" t="n">
        <v>19876</v>
      </c>
      <c r="O2120" t="n">
        <v>349</v>
      </c>
      <c r="P2120" t="b">
        <v>1</v>
      </c>
      <c r="Q2120" t="inlineStr">
        <is>
          <t>plant_gen</t>
        </is>
      </c>
      <c r="R2120" t="inlineStr">
        <is>
          <t>3803_9_2016_plant_gen_owned_19876</t>
        </is>
      </c>
      <c r="S2120" t="n">
        <v>12</v>
      </c>
      <c r="T2120" t="n">
        <v>1</v>
      </c>
      <c r="U2120" t="b">
        <v>1</v>
      </c>
      <c r="V2120" t="n">
        <v>0</v>
      </c>
      <c r="W2120" t="n">
        <v>23.8</v>
      </c>
      <c r="X2120" t="inlineStr"/>
      <c r="Y2120" t="inlineStr"/>
      <c r="Z2120" t="inlineStr">
        <is>
          <t>oil</t>
        </is>
      </c>
      <c r="AA2120" t="inlineStr"/>
      <c r="AB2120" t="n">
        <v>1970</v>
      </c>
      <c r="AC2120" t="n">
        <v>0</v>
      </c>
      <c r="AD2120" t="inlineStr">
        <is>
          <t>retired</t>
        </is>
      </c>
      <c r="AE2120" t="inlineStr"/>
      <c r="AF2120" t="n">
        <v>105</v>
      </c>
      <c r="AG2120" t="inlineStr">
        <is>
          <t>105_2016</t>
        </is>
      </c>
      <c r="AH2120" s="156" t="n">
        <v>42370</v>
      </c>
      <c r="AI2120" t="n">
        <v>0</v>
      </c>
      <c r="AJ2120" t="n">
        <v>0</v>
      </c>
      <c r="AK2120" t="inlineStr">
        <is>
          <t>Virginia Electric &amp; Power Co</t>
        </is>
      </c>
    </row>
    <row r="2121">
      <c r="A2121" t="inlineStr">
        <is>
          <t>3803_gt1_2016_plant_gen_owned_19876</t>
        </is>
      </c>
      <c r="B2121" t="inlineStr">
        <is>
          <t>Chesapeake GT1</t>
        </is>
      </c>
      <c r="C2121" t="inlineStr">
        <is>
          <t>plant_gen</t>
        </is>
      </c>
      <c r="D2121" t="n">
        <v>2016</v>
      </c>
      <c r="E2121" t="inlineStr">
        <is>
          <t>owned</t>
        </is>
      </c>
      <c r="F2121" t="inlineStr">
        <is>
          <t>Chesapeake</t>
        </is>
      </c>
      <c r="G2121" t="n">
        <v>3803</v>
      </c>
      <c r="H2121" t="inlineStr">
        <is>
          <t>GT1</t>
        </is>
      </c>
      <c r="I2121" t="inlineStr"/>
      <c r="J2121" t="inlineStr">
        <is>
          <t>GT</t>
        </is>
      </c>
      <c r="K2121" t="inlineStr">
        <is>
          <t>DFO</t>
        </is>
      </c>
      <c r="L2121" t="inlineStr">
        <is>
          <t>Petroleum Liquids</t>
        </is>
      </c>
      <c r="M2121" t="inlineStr">
        <is>
          <t>Other</t>
        </is>
      </c>
      <c r="N2121" t="n">
        <v>19876</v>
      </c>
      <c r="O2121" t="n">
        <v>349</v>
      </c>
      <c r="P2121" t="b">
        <v>1</v>
      </c>
      <c r="Q2121" t="inlineStr">
        <is>
          <t>plant_gen</t>
        </is>
      </c>
      <c r="R2121" t="inlineStr">
        <is>
          <t>3803_GT1_2016_plant_gen_owned_19876</t>
        </is>
      </c>
      <c r="S2121" t="n">
        <v>12</v>
      </c>
      <c r="T2121" t="n">
        <v>1</v>
      </c>
      <c r="U2121" t="b">
        <v>1</v>
      </c>
      <c r="V2121" t="n">
        <v>0</v>
      </c>
      <c r="W2121" t="n">
        <v>18.5</v>
      </c>
      <c r="X2121" t="inlineStr"/>
      <c r="Y2121" t="inlineStr"/>
      <c r="Z2121" t="inlineStr">
        <is>
          <t>oil</t>
        </is>
      </c>
      <c r="AA2121" t="inlineStr"/>
      <c r="AB2121" t="n">
        <v>1967</v>
      </c>
      <c r="AC2121" t="n">
        <v>0</v>
      </c>
      <c r="AD2121" t="inlineStr">
        <is>
          <t>existing</t>
        </is>
      </c>
      <c r="AE2121" t="inlineStr"/>
      <c r="AF2121" t="n">
        <v>105</v>
      </c>
      <c r="AG2121" t="inlineStr">
        <is>
          <t>105_2016</t>
        </is>
      </c>
      <c r="AH2121" s="156" t="n">
        <v>42370</v>
      </c>
      <c r="AI2121" t="n">
        <v>0</v>
      </c>
      <c r="AJ2121" t="n">
        <v>0</v>
      </c>
      <c r="AK2121" t="inlineStr">
        <is>
          <t>Virginia Electric &amp; Power Co</t>
        </is>
      </c>
    </row>
    <row r="2122">
      <c r="A2122" t="inlineStr">
        <is>
          <t>3803_gt2_2016_plant_gen_owned_19876</t>
        </is>
      </c>
      <c r="B2122" t="inlineStr">
        <is>
          <t>Chesapeake GT2</t>
        </is>
      </c>
      <c r="C2122" t="inlineStr">
        <is>
          <t>plant_gen</t>
        </is>
      </c>
      <c r="D2122" t="n">
        <v>2016</v>
      </c>
      <c r="E2122" t="inlineStr">
        <is>
          <t>owned</t>
        </is>
      </c>
      <c r="F2122" t="inlineStr">
        <is>
          <t>Chesapeake</t>
        </is>
      </c>
      <c r="G2122" t="n">
        <v>3803</v>
      </c>
      <c r="H2122" t="inlineStr">
        <is>
          <t>GT2</t>
        </is>
      </c>
      <c r="I2122" t="inlineStr"/>
      <c r="J2122" t="inlineStr">
        <is>
          <t>GT</t>
        </is>
      </c>
      <c r="K2122" t="inlineStr">
        <is>
          <t>DFO</t>
        </is>
      </c>
      <c r="L2122" t="inlineStr">
        <is>
          <t>Petroleum Liquids</t>
        </is>
      </c>
      <c r="M2122" t="inlineStr">
        <is>
          <t>Other</t>
        </is>
      </c>
      <c r="N2122" t="n">
        <v>19876</v>
      </c>
      <c r="O2122" t="n">
        <v>349</v>
      </c>
      <c r="P2122" t="b">
        <v>1</v>
      </c>
      <c r="Q2122" t="inlineStr">
        <is>
          <t>plant_gen</t>
        </is>
      </c>
      <c r="R2122" t="inlineStr">
        <is>
          <t>3803_GT2_2016_plant_gen_owned_19876</t>
        </is>
      </c>
      <c r="S2122" t="n">
        <v>12</v>
      </c>
      <c r="T2122" t="n">
        <v>1</v>
      </c>
      <c r="U2122" t="b">
        <v>1</v>
      </c>
      <c r="V2122" t="n">
        <v>0</v>
      </c>
      <c r="W2122" t="n">
        <v>16.3</v>
      </c>
      <c r="X2122" t="inlineStr"/>
      <c r="Y2122" t="inlineStr"/>
      <c r="Z2122" t="inlineStr">
        <is>
          <t>oil</t>
        </is>
      </c>
      <c r="AA2122" t="inlineStr"/>
      <c r="AB2122" t="n">
        <v>1969</v>
      </c>
      <c r="AC2122" t="n">
        <v>0</v>
      </c>
      <c r="AD2122" t="inlineStr">
        <is>
          <t>existing</t>
        </is>
      </c>
      <c r="AE2122" t="inlineStr"/>
      <c r="AF2122" t="n">
        <v>105</v>
      </c>
      <c r="AG2122" t="inlineStr">
        <is>
          <t>105_2016</t>
        </is>
      </c>
      <c r="AH2122" s="156" t="n">
        <v>42370</v>
      </c>
      <c r="AI2122" t="n">
        <v>0</v>
      </c>
      <c r="AJ2122" t="n">
        <v>0</v>
      </c>
      <c r="AK2122" t="inlineStr">
        <is>
          <t>Virginia Electric &amp; Power Co</t>
        </is>
      </c>
    </row>
    <row r="2123">
      <c r="A2123" t="inlineStr">
        <is>
          <t>3803_gt4_2016_plant_gen_owned_19876</t>
        </is>
      </c>
      <c r="B2123" t="inlineStr">
        <is>
          <t>Chesapeake GT4</t>
        </is>
      </c>
      <c r="C2123" t="inlineStr">
        <is>
          <t>plant_gen</t>
        </is>
      </c>
      <c r="D2123" t="n">
        <v>2016</v>
      </c>
      <c r="E2123" t="inlineStr">
        <is>
          <t>owned</t>
        </is>
      </c>
      <c r="F2123" t="inlineStr">
        <is>
          <t>Chesapeake</t>
        </is>
      </c>
      <c r="G2123" t="n">
        <v>3803</v>
      </c>
      <c r="H2123" t="inlineStr">
        <is>
          <t>GT4</t>
        </is>
      </c>
      <c r="I2123" t="inlineStr"/>
      <c r="J2123" t="inlineStr">
        <is>
          <t>GT</t>
        </is>
      </c>
      <c r="K2123" t="inlineStr">
        <is>
          <t>DFO</t>
        </is>
      </c>
      <c r="L2123" t="inlineStr">
        <is>
          <t>Petroleum Liquids</t>
        </is>
      </c>
      <c r="M2123" t="inlineStr">
        <is>
          <t>Other</t>
        </is>
      </c>
      <c r="N2123" t="n">
        <v>19876</v>
      </c>
      <c r="O2123" t="n">
        <v>349</v>
      </c>
      <c r="P2123" t="b">
        <v>1</v>
      </c>
      <c r="Q2123" t="inlineStr">
        <is>
          <t>plant_gen</t>
        </is>
      </c>
      <c r="R2123" t="inlineStr">
        <is>
          <t>3803_GT4_2016_plant_gen_owned_19876</t>
        </is>
      </c>
      <c r="S2123" t="n">
        <v>12</v>
      </c>
      <c r="T2123" t="n">
        <v>1</v>
      </c>
      <c r="U2123" t="b">
        <v>1</v>
      </c>
      <c r="V2123" t="n">
        <v>0</v>
      </c>
      <c r="W2123" t="n">
        <v>16.3</v>
      </c>
      <c r="X2123" t="inlineStr"/>
      <c r="Y2123" t="inlineStr"/>
      <c r="Z2123" t="inlineStr">
        <is>
          <t>oil</t>
        </is>
      </c>
      <c r="AA2123" t="inlineStr"/>
      <c r="AB2123" t="n">
        <v>1969</v>
      </c>
      <c r="AC2123" t="n">
        <v>0</v>
      </c>
      <c r="AD2123" t="inlineStr">
        <is>
          <t>existing</t>
        </is>
      </c>
      <c r="AE2123" t="inlineStr"/>
      <c r="AF2123" t="n">
        <v>105</v>
      </c>
      <c r="AG2123" t="inlineStr">
        <is>
          <t>105_2016</t>
        </is>
      </c>
      <c r="AH2123" s="156" t="n">
        <v>42370</v>
      </c>
      <c r="AI2123" t="n">
        <v>0</v>
      </c>
      <c r="AJ2123" t="n">
        <v>0</v>
      </c>
      <c r="AK2123" t="inlineStr">
        <is>
          <t>Virginia Electric &amp; Power Co</t>
        </is>
      </c>
    </row>
    <row r="2124">
      <c r="A2124" t="inlineStr">
        <is>
          <t>3803_st1_2016_plant_gen_owned_19876</t>
        </is>
      </c>
      <c r="B2124" t="inlineStr">
        <is>
          <t>Chesapeake ST1</t>
        </is>
      </c>
      <c r="C2124" t="inlineStr">
        <is>
          <t>plant_gen</t>
        </is>
      </c>
      <c r="D2124" t="n">
        <v>2016</v>
      </c>
      <c r="E2124" t="inlineStr">
        <is>
          <t>owned</t>
        </is>
      </c>
      <c r="F2124" t="inlineStr">
        <is>
          <t>Chesapeake</t>
        </is>
      </c>
      <c r="G2124" t="n">
        <v>3803</v>
      </c>
      <c r="H2124" t="inlineStr">
        <is>
          <t>ST1</t>
        </is>
      </c>
      <c r="I2124" t="inlineStr"/>
      <c r="J2124" t="inlineStr">
        <is>
          <t>ST</t>
        </is>
      </c>
      <c r="K2124" t="inlineStr">
        <is>
          <t>BIT</t>
        </is>
      </c>
      <c r="L2124" t="inlineStr">
        <is>
          <t>Conventional Steam Coal</t>
        </is>
      </c>
      <c r="M2124" t="inlineStr">
        <is>
          <t>Steam</t>
        </is>
      </c>
      <c r="N2124" t="n">
        <v>19876</v>
      </c>
      <c r="O2124" t="n">
        <v>349</v>
      </c>
      <c r="P2124" t="b">
        <v>1</v>
      </c>
      <c r="Q2124" t="inlineStr">
        <is>
          <t>plant_gen</t>
        </is>
      </c>
      <c r="R2124" t="inlineStr">
        <is>
          <t>3803_ST1_2016_plant_gen_owned_19876</t>
        </is>
      </c>
      <c r="S2124" t="n">
        <v>12</v>
      </c>
      <c r="T2124" t="n">
        <v>1</v>
      </c>
      <c r="U2124" t="b">
        <v>1</v>
      </c>
      <c r="V2124" t="n">
        <v>0</v>
      </c>
      <c r="W2124" t="n">
        <v>112.5</v>
      </c>
      <c r="X2124" t="inlineStr"/>
      <c r="Y2124" t="inlineStr"/>
      <c r="Z2124" t="inlineStr">
        <is>
          <t>coal</t>
        </is>
      </c>
      <c r="AA2124" t="inlineStr"/>
      <c r="AB2124" t="n">
        <v>1953</v>
      </c>
      <c r="AC2124" t="n">
        <v>0</v>
      </c>
      <c r="AD2124" t="inlineStr">
        <is>
          <t>retired</t>
        </is>
      </c>
      <c r="AE2124" t="inlineStr"/>
      <c r="AF2124" t="n">
        <v>105</v>
      </c>
      <c r="AG2124" t="inlineStr">
        <is>
          <t>105_2016</t>
        </is>
      </c>
      <c r="AH2124" s="156" t="n">
        <v>42370</v>
      </c>
      <c r="AI2124" t="n">
        <v>0</v>
      </c>
      <c r="AJ2124" t="n">
        <v>0</v>
      </c>
      <c r="AK2124" t="inlineStr">
        <is>
          <t>Virginia Electric &amp; Power Co</t>
        </is>
      </c>
    </row>
    <row r="2125">
      <c r="A2125" t="inlineStr">
        <is>
          <t>3803_st2_2016_plant_gen_owned_19876</t>
        </is>
      </c>
      <c r="B2125" t="inlineStr">
        <is>
          <t>Chesapeake ST2</t>
        </is>
      </c>
      <c r="C2125" t="inlineStr">
        <is>
          <t>plant_gen</t>
        </is>
      </c>
      <c r="D2125" t="n">
        <v>2016</v>
      </c>
      <c r="E2125" t="inlineStr">
        <is>
          <t>owned</t>
        </is>
      </c>
      <c r="F2125" t="inlineStr">
        <is>
          <t>Chesapeake</t>
        </is>
      </c>
      <c r="G2125" t="n">
        <v>3803</v>
      </c>
      <c r="H2125" t="inlineStr">
        <is>
          <t>ST2</t>
        </is>
      </c>
      <c r="I2125" t="inlineStr"/>
      <c r="J2125" t="inlineStr">
        <is>
          <t>ST</t>
        </is>
      </c>
      <c r="K2125" t="inlineStr">
        <is>
          <t>BIT</t>
        </is>
      </c>
      <c r="L2125" t="inlineStr">
        <is>
          <t>Conventional Steam Coal</t>
        </is>
      </c>
      <c r="M2125" t="inlineStr">
        <is>
          <t>Steam</t>
        </is>
      </c>
      <c r="N2125" t="n">
        <v>19876</v>
      </c>
      <c r="O2125" t="n">
        <v>349</v>
      </c>
      <c r="P2125" t="b">
        <v>1</v>
      </c>
      <c r="Q2125" t="inlineStr">
        <is>
          <t>plant_gen</t>
        </is>
      </c>
      <c r="R2125" t="inlineStr">
        <is>
          <t>3803_ST2_2016_plant_gen_owned_19876</t>
        </is>
      </c>
      <c r="S2125" t="n">
        <v>12</v>
      </c>
      <c r="T2125" t="n">
        <v>1</v>
      </c>
      <c r="U2125" t="b">
        <v>1</v>
      </c>
      <c r="V2125" t="n">
        <v>0</v>
      </c>
      <c r="W2125" t="n">
        <v>112.5</v>
      </c>
      <c r="X2125" t="inlineStr"/>
      <c r="Y2125" t="inlineStr"/>
      <c r="Z2125" t="inlineStr">
        <is>
          <t>coal</t>
        </is>
      </c>
      <c r="AA2125" t="inlineStr"/>
      <c r="AB2125" t="n">
        <v>1954</v>
      </c>
      <c r="AC2125" t="n">
        <v>0</v>
      </c>
      <c r="AD2125" t="inlineStr">
        <is>
          <t>retired</t>
        </is>
      </c>
      <c r="AE2125" t="inlineStr"/>
      <c r="AF2125" t="n">
        <v>105</v>
      </c>
      <c r="AG2125" t="inlineStr">
        <is>
          <t>105_2016</t>
        </is>
      </c>
      <c r="AH2125" s="156" t="n">
        <v>42370</v>
      </c>
      <c r="AI2125" t="n">
        <v>0</v>
      </c>
      <c r="AJ2125" t="n">
        <v>0</v>
      </c>
      <c r="AK2125" t="inlineStr">
        <is>
          <t>Virginia Electric &amp; Power Co</t>
        </is>
      </c>
    </row>
    <row r="2126">
      <c r="A2126" t="inlineStr">
        <is>
          <t>3803_st4_2016_plant_gen_owned_19876</t>
        </is>
      </c>
      <c r="B2126" t="inlineStr">
        <is>
          <t>Chesapeake ST4</t>
        </is>
      </c>
      <c r="C2126" t="inlineStr">
        <is>
          <t>plant_gen</t>
        </is>
      </c>
      <c r="D2126" t="n">
        <v>2016</v>
      </c>
      <c r="E2126" t="inlineStr">
        <is>
          <t>owned</t>
        </is>
      </c>
      <c r="F2126" t="inlineStr">
        <is>
          <t>Chesapeake</t>
        </is>
      </c>
      <c r="G2126" t="n">
        <v>3803</v>
      </c>
      <c r="H2126" t="inlineStr">
        <is>
          <t>ST4</t>
        </is>
      </c>
      <c r="I2126" t="inlineStr"/>
      <c r="J2126" t="inlineStr">
        <is>
          <t>ST</t>
        </is>
      </c>
      <c r="K2126" t="inlineStr">
        <is>
          <t>BIT</t>
        </is>
      </c>
      <c r="L2126" t="inlineStr">
        <is>
          <t>Conventional Steam Coal</t>
        </is>
      </c>
      <c r="M2126" t="inlineStr">
        <is>
          <t>Steam</t>
        </is>
      </c>
      <c r="N2126" t="n">
        <v>19876</v>
      </c>
      <c r="O2126" t="n">
        <v>349</v>
      </c>
      <c r="P2126" t="b">
        <v>1</v>
      </c>
      <c r="Q2126" t="inlineStr">
        <is>
          <t>plant_gen</t>
        </is>
      </c>
      <c r="R2126" t="inlineStr">
        <is>
          <t>3803_ST4_2016_plant_gen_owned_19876</t>
        </is>
      </c>
      <c r="S2126" t="n">
        <v>12</v>
      </c>
      <c r="T2126" t="n">
        <v>1</v>
      </c>
      <c r="U2126" t="b">
        <v>1</v>
      </c>
      <c r="V2126" t="n">
        <v>0</v>
      </c>
      <c r="W2126" t="n">
        <v>239.3</v>
      </c>
      <c r="X2126" t="inlineStr"/>
      <c r="Y2126" t="inlineStr"/>
      <c r="Z2126" t="inlineStr">
        <is>
          <t>coal</t>
        </is>
      </c>
      <c r="AA2126" t="inlineStr"/>
      <c r="AB2126" t="n">
        <v>1962</v>
      </c>
      <c r="AC2126" t="n">
        <v>0</v>
      </c>
      <c r="AD2126" t="inlineStr">
        <is>
          <t>retired</t>
        </is>
      </c>
      <c r="AE2126" t="inlineStr"/>
      <c r="AF2126" t="n">
        <v>105</v>
      </c>
      <c r="AG2126" t="inlineStr">
        <is>
          <t>105_2016</t>
        </is>
      </c>
      <c r="AH2126" s="156" t="n">
        <v>42370</v>
      </c>
      <c r="AI2126" t="n">
        <v>0</v>
      </c>
      <c r="AJ2126" t="n">
        <v>0</v>
      </c>
      <c r="AK2126" t="inlineStr">
        <is>
          <t>Virginia Electric &amp; Power Co</t>
        </is>
      </c>
    </row>
    <row r="2127">
      <c r="A2127" t="inlineStr">
        <is>
          <t>3803_10_2016_plant_gen_total_19876</t>
        </is>
      </c>
      <c r="B2127" t="inlineStr">
        <is>
          <t>Chesapeake 10</t>
        </is>
      </c>
      <c r="C2127" t="inlineStr">
        <is>
          <t>plant_gen</t>
        </is>
      </c>
      <c r="D2127" t="n">
        <v>2016</v>
      </c>
      <c r="E2127" t="inlineStr">
        <is>
          <t>total</t>
        </is>
      </c>
      <c r="F2127" t="inlineStr">
        <is>
          <t>Chesapeake</t>
        </is>
      </c>
      <c r="G2127" t="n">
        <v>3803</v>
      </c>
      <c r="H2127" t="inlineStr">
        <is>
          <t>10</t>
        </is>
      </c>
      <c r="I2127" t="inlineStr"/>
      <c r="J2127" t="inlineStr">
        <is>
          <t>GT</t>
        </is>
      </c>
      <c r="K2127" t="inlineStr">
        <is>
          <t>DFO</t>
        </is>
      </c>
      <c r="L2127" t="inlineStr">
        <is>
          <t>Petroleum Liquids</t>
        </is>
      </c>
      <c r="M2127" t="inlineStr">
        <is>
          <t>Other</t>
        </is>
      </c>
      <c r="N2127" t="n">
        <v>19876</v>
      </c>
      <c r="O2127" t="n">
        <v>349</v>
      </c>
      <c r="P2127" t="b">
        <v>1</v>
      </c>
      <c r="Q2127" t="inlineStr">
        <is>
          <t>plant_gen</t>
        </is>
      </c>
      <c r="R2127" t="inlineStr">
        <is>
          <t>3803_10_2016_plant_gen_total_19876</t>
        </is>
      </c>
      <c r="S2127" t="n">
        <v>12</v>
      </c>
      <c r="T2127" t="n">
        <v>1</v>
      </c>
      <c r="U2127" t="b">
        <v>0</v>
      </c>
      <c r="V2127" t="n">
        <v>0</v>
      </c>
      <c r="W2127" t="n">
        <v>23.8</v>
      </c>
      <c r="X2127" t="inlineStr"/>
      <c r="Y2127" t="inlineStr"/>
      <c r="Z2127" t="inlineStr">
        <is>
          <t>oil</t>
        </is>
      </c>
      <c r="AA2127" t="inlineStr"/>
      <c r="AB2127" t="n">
        <v>1970</v>
      </c>
      <c r="AC2127" t="n">
        <v>0</v>
      </c>
      <c r="AD2127" t="inlineStr">
        <is>
          <t>retired</t>
        </is>
      </c>
      <c r="AE2127" t="inlineStr"/>
      <c r="AF2127" t="n">
        <v>105</v>
      </c>
      <c r="AG2127" t="inlineStr">
        <is>
          <t>105_2016</t>
        </is>
      </c>
      <c r="AH2127" s="156" t="n">
        <v>42370</v>
      </c>
      <c r="AI2127" t="n">
        <v>0</v>
      </c>
      <c r="AJ2127" t="n">
        <v>0</v>
      </c>
      <c r="AK2127" t="inlineStr">
        <is>
          <t>Virginia Electric &amp; Power Co</t>
        </is>
      </c>
    </row>
    <row r="2128">
      <c r="A2128" t="inlineStr">
        <is>
          <t>3803_3_2016_plant_gen_total_19876</t>
        </is>
      </c>
      <c r="B2128" t="inlineStr">
        <is>
          <t>Chesapeake 3</t>
        </is>
      </c>
      <c r="C2128" t="inlineStr">
        <is>
          <t>plant_gen</t>
        </is>
      </c>
      <c r="D2128" t="n">
        <v>2016</v>
      </c>
      <c r="E2128" t="inlineStr">
        <is>
          <t>total</t>
        </is>
      </c>
      <c r="F2128" t="inlineStr">
        <is>
          <t>Chesapeake</t>
        </is>
      </c>
      <c r="G2128" t="n">
        <v>3803</v>
      </c>
      <c r="H2128" t="inlineStr">
        <is>
          <t>3</t>
        </is>
      </c>
      <c r="I2128" t="inlineStr"/>
      <c r="J2128" t="inlineStr">
        <is>
          <t>ST</t>
        </is>
      </c>
      <c r="K2128" t="inlineStr">
        <is>
          <t>BIT</t>
        </is>
      </c>
      <c r="L2128" t="inlineStr">
        <is>
          <t>Conventional Steam Coal</t>
        </is>
      </c>
      <c r="M2128" t="inlineStr">
        <is>
          <t>Steam</t>
        </is>
      </c>
      <c r="N2128" t="n">
        <v>19876</v>
      </c>
      <c r="O2128" t="n">
        <v>349</v>
      </c>
      <c r="P2128" t="b">
        <v>1</v>
      </c>
      <c r="Q2128" t="inlineStr">
        <is>
          <t>plant_gen</t>
        </is>
      </c>
      <c r="R2128" t="inlineStr">
        <is>
          <t>3803_3_2016_plant_gen_total_19876</t>
        </is>
      </c>
      <c r="S2128" t="n">
        <v>12</v>
      </c>
      <c r="T2128" t="n">
        <v>1</v>
      </c>
      <c r="U2128" t="b">
        <v>0</v>
      </c>
      <c r="V2128" t="n">
        <v>0</v>
      </c>
      <c r="W2128" t="n">
        <v>185.2</v>
      </c>
      <c r="X2128" t="inlineStr"/>
      <c r="Y2128" t="inlineStr"/>
      <c r="Z2128" t="inlineStr">
        <is>
          <t>coal</t>
        </is>
      </c>
      <c r="AA2128" t="inlineStr"/>
      <c r="AB2128" t="n">
        <v>1959</v>
      </c>
      <c r="AC2128" t="n">
        <v>0</v>
      </c>
      <c r="AD2128" t="inlineStr">
        <is>
          <t>retired</t>
        </is>
      </c>
      <c r="AE2128" t="inlineStr"/>
      <c r="AF2128" t="n">
        <v>105</v>
      </c>
      <c r="AG2128" t="inlineStr">
        <is>
          <t>105_2016</t>
        </is>
      </c>
      <c r="AH2128" s="156" t="n">
        <v>42370</v>
      </c>
      <c r="AI2128" t="n">
        <v>0</v>
      </c>
      <c r="AJ2128" t="n">
        <v>0</v>
      </c>
      <c r="AK2128" t="inlineStr">
        <is>
          <t>Virginia Electric &amp; Power Co</t>
        </is>
      </c>
    </row>
    <row r="2129">
      <c r="A2129" t="inlineStr">
        <is>
          <t>3803_6_2016_plant_gen_total_19876</t>
        </is>
      </c>
      <c r="B2129" t="inlineStr">
        <is>
          <t>Chesapeake 6</t>
        </is>
      </c>
      <c r="C2129" t="inlineStr">
        <is>
          <t>plant_gen</t>
        </is>
      </c>
      <c r="D2129" t="n">
        <v>2016</v>
      </c>
      <c r="E2129" t="inlineStr">
        <is>
          <t>total</t>
        </is>
      </c>
      <c r="F2129" t="inlineStr">
        <is>
          <t>Chesapeake</t>
        </is>
      </c>
      <c r="G2129" t="n">
        <v>3803</v>
      </c>
      <c r="H2129" t="inlineStr">
        <is>
          <t>6</t>
        </is>
      </c>
      <c r="I2129" t="inlineStr"/>
      <c r="J2129" t="inlineStr">
        <is>
          <t>GT</t>
        </is>
      </c>
      <c r="K2129" t="inlineStr">
        <is>
          <t>DFO</t>
        </is>
      </c>
      <c r="L2129" t="inlineStr">
        <is>
          <t>Petroleum Liquids</t>
        </is>
      </c>
      <c r="M2129" t="inlineStr">
        <is>
          <t>Other</t>
        </is>
      </c>
      <c r="N2129" t="n">
        <v>19876</v>
      </c>
      <c r="O2129" t="n">
        <v>349</v>
      </c>
      <c r="P2129" t="b">
        <v>1</v>
      </c>
      <c r="Q2129" t="inlineStr">
        <is>
          <t>plant_gen</t>
        </is>
      </c>
      <c r="R2129" t="inlineStr">
        <is>
          <t>3803_6_2016_plant_gen_total_19876</t>
        </is>
      </c>
      <c r="S2129" t="n">
        <v>12</v>
      </c>
      <c r="T2129" t="n">
        <v>1</v>
      </c>
      <c r="U2129" t="b">
        <v>0</v>
      </c>
      <c r="V2129" t="n">
        <v>0</v>
      </c>
      <c r="W2129" t="n">
        <v>16.3</v>
      </c>
      <c r="X2129" t="inlineStr"/>
      <c r="Y2129" t="inlineStr"/>
      <c r="Z2129" t="inlineStr">
        <is>
          <t>oil</t>
        </is>
      </c>
      <c r="AA2129" t="inlineStr"/>
      <c r="AB2129" t="n">
        <v>1969</v>
      </c>
      <c r="AC2129" t="n">
        <v>0</v>
      </c>
      <c r="AD2129" t="inlineStr">
        <is>
          <t>existing</t>
        </is>
      </c>
      <c r="AE2129" t="inlineStr"/>
      <c r="AF2129" t="n">
        <v>105</v>
      </c>
      <c r="AG2129" t="inlineStr">
        <is>
          <t>105_2016</t>
        </is>
      </c>
      <c r="AH2129" s="156" t="n">
        <v>42370</v>
      </c>
      <c r="AI2129" t="n">
        <v>0</v>
      </c>
      <c r="AJ2129" t="n">
        <v>0</v>
      </c>
      <c r="AK2129" t="inlineStr">
        <is>
          <t>Virginia Electric &amp; Power Co</t>
        </is>
      </c>
    </row>
    <row r="2130">
      <c r="A2130" t="inlineStr">
        <is>
          <t>3803_7_2016_plant_gen_total_19876</t>
        </is>
      </c>
      <c r="B2130" t="inlineStr">
        <is>
          <t>Chesapeake 7</t>
        </is>
      </c>
      <c r="C2130" t="inlineStr">
        <is>
          <t>plant_gen</t>
        </is>
      </c>
      <c r="D2130" t="n">
        <v>2016</v>
      </c>
      <c r="E2130" t="inlineStr">
        <is>
          <t>total</t>
        </is>
      </c>
      <c r="F2130" t="inlineStr">
        <is>
          <t>Chesapeake</t>
        </is>
      </c>
      <c r="G2130" t="n">
        <v>3803</v>
      </c>
      <c r="H2130" t="inlineStr">
        <is>
          <t>7</t>
        </is>
      </c>
      <c r="I2130" t="inlineStr"/>
      <c r="J2130" t="inlineStr">
        <is>
          <t>GT</t>
        </is>
      </c>
      <c r="K2130" t="inlineStr">
        <is>
          <t>DFO</t>
        </is>
      </c>
      <c r="L2130" t="inlineStr">
        <is>
          <t>Petroleum Liquids</t>
        </is>
      </c>
      <c r="M2130" t="inlineStr">
        <is>
          <t>Other</t>
        </is>
      </c>
      <c r="N2130" t="n">
        <v>19876</v>
      </c>
      <c r="O2130" t="n">
        <v>349</v>
      </c>
      <c r="P2130" t="b">
        <v>1</v>
      </c>
      <c r="Q2130" t="inlineStr">
        <is>
          <t>plant_gen</t>
        </is>
      </c>
      <c r="R2130" t="inlineStr">
        <is>
          <t>3803_7_2016_plant_gen_total_19876</t>
        </is>
      </c>
      <c r="S2130" t="n">
        <v>12</v>
      </c>
      <c r="T2130" t="n">
        <v>1</v>
      </c>
      <c r="U2130" t="b">
        <v>0</v>
      </c>
      <c r="V2130" t="n">
        <v>0</v>
      </c>
      <c r="W2130" t="n">
        <v>23.8</v>
      </c>
      <c r="X2130" t="inlineStr"/>
      <c r="Y2130" t="inlineStr"/>
      <c r="Z2130" t="inlineStr">
        <is>
          <t>oil</t>
        </is>
      </c>
      <c r="AA2130" t="inlineStr"/>
      <c r="AB2130" t="n">
        <v>1969</v>
      </c>
      <c r="AC2130" t="n">
        <v>0</v>
      </c>
      <c r="AD2130" t="inlineStr">
        <is>
          <t>retired</t>
        </is>
      </c>
      <c r="AE2130" t="inlineStr"/>
      <c r="AF2130" t="n">
        <v>105</v>
      </c>
      <c r="AG2130" t="inlineStr">
        <is>
          <t>105_2016</t>
        </is>
      </c>
      <c r="AH2130" s="156" t="n">
        <v>42370</v>
      </c>
      <c r="AI2130" t="n">
        <v>0</v>
      </c>
      <c r="AJ2130" t="n">
        <v>0</v>
      </c>
      <c r="AK2130" t="inlineStr">
        <is>
          <t>Virginia Electric &amp; Power Co</t>
        </is>
      </c>
    </row>
    <row r="2131">
      <c r="A2131" t="inlineStr">
        <is>
          <t>3803_8_2016_plant_gen_total_19876</t>
        </is>
      </c>
      <c r="B2131" t="inlineStr">
        <is>
          <t>Chesapeake 8</t>
        </is>
      </c>
      <c r="C2131" t="inlineStr">
        <is>
          <t>plant_gen</t>
        </is>
      </c>
      <c r="D2131" t="n">
        <v>2016</v>
      </c>
      <c r="E2131" t="inlineStr">
        <is>
          <t>total</t>
        </is>
      </c>
      <c r="F2131" t="inlineStr">
        <is>
          <t>Chesapeake</t>
        </is>
      </c>
      <c r="G2131" t="n">
        <v>3803</v>
      </c>
      <c r="H2131" t="inlineStr">
        <is>
          <t>8</t>
        </is>
      </c>
      <c r="I2131" t="inlineStr"/>
      <c r="J2131" t="inlineStr">
        <is>
          <t>GT</t>
        </is>
      </c>
      <c r="K2131" t="inlineStr">
        <is>
          <t>DFO</t>
        </is>
      </c>
      <c r="L2131" t="inlineStr">
        <is>
          <t>Petroleum Liquids</t>
        </is>
      </c>
      <c r="M2131" t="inlineStr">
        <is>
          <t>Other</t>
        </is>
      </c>
      <c r="N2131" t="n">
        <v>19876</v>
      </c>
      <c r="O2131" t="n">
        <v>349</v>
      </c>
      <c r="P2131" t="b">
        <v>1</v>
      </c>
      <c r="Q2131" t="inlineStr">
        <is>
          <t>plant_gen</t>
        </is>
      </c>
      <c r="R2131" t="inlineStr">
        <is>
          <t>3803_8_2016_plant_gen_total_19876</t>
        </is>
      </c>
      <c r="S2131" t="n">
        <v>12</v>
      </c>
      <c r="T2131" t="n">
        <v>1</v>
      </c>
      <c r="U2131" t="b">
        <v>0</v>
      </c>
      <c r="V2131" t="n">
        <v>0</v>
      </c>
      <c r="W2131" t="n">
        <v>23.8</v>
      </c>
      <c r="X2131" t="inlineStr"/>
      <c r="Y2131" t="inlineStr"/>
      <c r="Z2131" t="inlineStr">
        <is>
          <t>oil</t>
        </is>
      </c>
      <c r="AA2131" t="inlineStr"/>
      <c r="AB2131" t="n">
        <v>1969</v>
      </c>
      <c r="AC2131" t="n">
        <v>0</v>
      </c>
      <c r="AD2131" t="inlineStr">
        <is>
          <t>retired</t>
        </is>
      </c>
      <c r="AE2131" t="inlineStr"/>
      <c r="AF2131" t="n">
        <v>105</v>
      </c>
      <c r="AG2131" t="inlineStr">
        <is>
          <t>105_2016</t>
        </is>
      </c>
      <c r="AH2131" s="156" t="n">
        <v>42370</v>
      </c>
      <c r="AI2131" t="n">
        <v>0</v>
      </c>
      <c r="AJ2131" t="n">
        <v>0</v>
      </c>
      <c r="AK2131" t="inlineStr">
        <is>
          <t>Virginia Electric &amp; Power Co</t>
        </is>
      </c>
    </row>
    <row r="2132">
      <c r="A2132" t="inlineStr">
        <is>
          <t>3803_9_2016_plant_gen_total_19876</t>
        </is>
      </c>
      <c r="B2132" t="inlineStr">
        <is>
          <t>Chesapeake 9</t>
        </is>
      </c>
      <c r="C2132" t="inlineStr">
        <is>
          <t>plant_gen</t>
        </is>
      </c>
      <c r="D2132" t="n">
        <v>2016</v>
      </c>
      <c r="E2132" t="inlineStr">
        <is>
          <t>total</t>
        </is>
      </c>
      <c r="F2132" t="inlineStr">
        <is>
          <t>Chesapeake</t>
        </is>
      </c>
      <c r="G2132" t="n">
        <v>3803</v>
      </c>
      <c r="H2132" t="inlineStr">
        <is>
          <t>9</t>
        </is>
      </c>
      <c r="I2132" t="inlineStr"/>
      <c r="J2132" t="inlineStr">
        <is>
          <t>GT</t>
        </is>
      </c>
      <c r="K2132" t="inlineStr">
        <is>
          <t>DFO</t>
        </is>
      </c>
      <c r="L2132" t="inlineStr">
        <is>
          <t>Petroleum Liquids</t>
        </is>
      </c>
      <c r="M2132" t="inlineStr">
        <is>
          <t>Other</t>
        </is>
      </c>
      <c r="N2132" t="n">
        <v>19876</v>
      </c>
      <c r="O2132" t="n">
        <v>349</v>
      </c>
      <c r="P2132" t="b">
        <v>1</v>
      </c>
      <c r="Q2132" t="inlineStr">
        <is>
          <t>plant_gen</t>
        </is>
      </c>
      <c r="R2132" t="inlineStr">
        <is>
          <t>3803_9_2016_plant_gen_total_19876</t>
        </is>
      </c>
      <c r="S2132" t="n">
        <v>12</v>
      </c>
      <c r="T2132" t="n">
        <v>1</v>
      </c>
      <c r="U2132" t="b">
        <v>0</v>
      </c>
      <c r="V2132" t="n">
        <v>0</v>
      </c>
      <c r="W2132" t="n">
        <v>23.8</v>
      </c>
      <c r="X2132" t="inlineStr"/>
      <c r="Y2132" t="inlineStr"/>
      <c r="Z2132" t="inlineStr">
        <is>
          <t>oil</t>
        </is>
      </c>
      <c r="AA2132" t="inlineStr"/>
      <c r="AB2132" t="n">
        <v>1970</v>
      </c>
      <c r="AC2132" t="n">
        <v>0</v>
      </c>
      <c r="AD2132" t="inlineStr">
        <is>
          <t>retired</t>
        </is>
      </c>
      <c r="AE2132" t="inlineStr"/>
      <c r="AF2132" t="n">
        <v>105</v>
      </c>
      <c r="AG2132" t="inlineStr">
        <is>
          <t>105_2016</t>
        </is>
      </c>
      <c r="AH2132" s="156" t="n">
        <v>42370</v>
      </c>
      <c r="AI2132" t="n">
        <v>0</v>
      </c>
      <c r="AJ2132" t="n">
        <v>0</v>
      </c>
      <c r="AK2132" t="inlineStr">
        <is>
          <t>Virginia Electric &amp; Power Co</t>
        </is>
      </c>
    </row>
    <row r="2133">
      <c r="A2133" t="inlineStr">
        <is>
          <t>3803_gt1_2016_plant_gen_total_19876</t>
        </is>
      </c>
      <c r="B2133" t="inlineStr">
        <is>
          <t>Chesapeake GT1</t>
        </is>
      </c>
      <c r="C2133" t="inlineStr">
        <is>
          <t>plant_gen</t>
        </is>
      </c>
      <c r="D2133" t="n">
        <v>2016</v>
      </c>
      <c r="E2133" t="inlineStr">
        <is>
          <t>total</t>
        </is>
      </c>
      <c r="F2133" t="inlineStr">
        <is>
          <t>Chesapeake</t>
        </is>
      </c>
      <c r="G2133" t="n">
        <v>3803</v>
      </c>
      <c r="H2133" t="inlineStr">
        <is>
          <t>GT1</t>
        </is>
      </c>
      <c r="I2133" t="inlineStr"/>
      <c r="J2133" t="inlineStr">
        <is>
          <t>GT</t>
        </is>
      </c>
      <c r="K2133" t="inlineStr">
        <is>
          <t>DFO</t>
        </is>
      </c>
      <c r="L2133" t="inlineStr">
        <is>
          <t>Petroleum Liquids</t>
        </is>
      </c>
      <c r="M2133" t="inlineStr">
        <is>
          <t>Other</t>
        </is>
      </c>
      <c r="N2133" t="n">
        <v>19876</v>
      </c>
      <c r="O2133" t="n">
        <v>349</v>
      </c>
      <c r="P2133" t="b">
        <v>1</v>
      </c>
      <c r="Q2133" t="inlineStr">
        <is>
          <t>plant_gen</t>
        </is>
      </c>
      <c r="R2133" t="inlineStr">
        <is>
          <t>3803_GT1_2016_plant_gen_total_19876</t>
        </is>
      </c>
      <c r="S2133" t="n">
        <v>12</v>
      </c>
      <c r="T2133" t="n">
        <v>1</v>
      </c>
      <c r="U2133" t="b">
        <v>0</v>
      </c>
      <c r="V2133" t="n">
        <v>0</v>
      </c>
      <c r="W2133" t="n">
        <v>18.5</v>
      </c>
      <c r="X2133" t="inlineStr"/>
      <c r="Y2133" t="inlineStr"/>
      <c r="Z2133" t="inlineStr">
        <is>
          <t>oil</t>
        </is>
      </c>
      <c r="AA2133" t="inlineStr"/>
      <c r="AB2133" t="n">
        <v>1967</v>
      </c>
      <c r="AC2133" t="n">
        <v>0</v>
      </c>
      <c r="AD2133" t="inlineStr">
        <is>
          <t>existing</t>
        </is>
      </c>
      <c r="AE2133" t="inlineStr"/>
      <c r="AF2133" t="n">
        <v>105</v>
      </c>
      <c r="AG2133" t="inlineStr">
        <is>
          <t>105_2016</t>
        </is>
      </c>
      <c r="AH2133" s="156" t="n">
        <v>42370</v>
      </c>
      <c r="AI2133" t="n">
        <v>0</v>
      </c>
      <c r="AJ2133" t="n">
        <v>0</v>
      </c>
      <c r="AK2133" t="inlineStr">
        <is>
          <t>Virginia Electric &amp; Power Co</t>
        </is>
      </c>
    </row>
    <row r="2134">
      <c r="A2134" t="inlineStr">
        <is>
          <t>3803_gt2_2016_plant_gen_total_19876</t>
        </is>
      </c>
      <c r="B2134" t="inlineStr">
        <is>
          <t>Chesapeake GT2</t>
        </is>
      </c>
      <c r="C2134" t="inlineStr">
        <is>
          <t>plant_gen</t>
        </is>
      </c>
      <c r="D2134" t="n">
        <v>2016</v>
      </c>
      <c r="E2134" t="inlineStr">
        <is>
          <t>total</t>
        </is>
      </c>
      <c r="F2134" t="inlineStr">
        <is>
          <t>Chesapeake</t>
        </is>
      </c>
      <c r="G2134" t="n">
        <v>3803</v>
      </c>
      <c r="H2134" t="inlineStr">
        <is>
          <t>GT2</t>
        </is>
      </c>
      <c r="I2134" t="inlineStr"/>
      <c r="J2134" t="inlineStr">
        <is>
          <t>GT</t>
        </is>
      </c>
      <c r="K2134" t="inlineStr">
        <is>
          <t>DFO</t>
        </is>
      </c>
      <c r="L2134" t="inlineStr">
        <is>
          <t>Petroleum Liquids</t>
        </is>
      </c>
      <c r="M2134" t="inlineStr">
        <is>
          <t>Other</t>
        </is>
      </c>
      <c r="N2134" t="n">
        <v>19876</v>
      </c>
      <c r="O2134" t="n">
        <v>349</v>
      </c>
      <c r="P2134" t="b">
        <v>1</v>
      </c>
      <c r="Q2134" t="inlineStr">
        <is>
          <t>plant_gen</t>
        </is>
      </c>
      <c r="R2134" t="inlineStr">
        <is>
          <t>3803_GT2_2016_plant_gen_total_19876</t>
        </is>
      </c>
      <c r="S2134" t="n">
        <v>12</v>
      </c>
      <c r="T2134" t="n">
        <v>1</v>
      </c>
      <c r="U2134" t="b">
        <v>0</v>
      </c>
      <c r="V2134" t="n">
        <v>0</v>
      </c>
      <c r="W2134" t="n">
        <v>16.3</v>
      </c>
      <c r="X2134" t="inlineStr"/>
      <c r="Y2134" t="inlineStr"/>
      <c r="Z2134" t="inlineStr">
        <is>
          <t>oil</t>
        </is>
      </c>
      <c r="AA2134" t="inlineStr"/>
      <c r="AB2134" t="n">
        <v>1969</v>
      </c>
      <c r="AC2134" t="n">
        <v>0</v>
      </c>
      <c r="AD2134" t="inlineStr">
        <is>
          <t>existing</t>
        </is>
      </c>
      <c r="AE2134" t="inlineStr"/>
      <c r="AF2134" t="n">
        <v>105</v>
      </c>
      <c r="AG2134" t="inlineStr">
        <is>
          <t>105_2016</t>
        </is>
      </c>
      <c r="AH2134" s="156" t="n">
        <v>42370</v>
      </c>
      <c r="AI2134" t="n">
        <v>0</v>
      </c>
      <c r="AJ2134" t="n">
        <v>0</v>
      </c>
      <c r="AK2134" t="inlineStr">
        <is>
          <t>Virginia Electric &amp; Power Co</t>
        </is>
      </c>
    </row>
    <row r="2135">
      <c r="A2135" t="inlineStr">
        <is>
          <t>3803_gt4_2016_plant_gen_total_19876</t>
        </is>
      </c>
      <c r="B2135" t="inlineStr">
        <is>
          <t>Chesapeake GT4</t>
        </is>
      </c>
      <c r="C2135" t="inlineStr">
        <is>
          <t>plant_gen</t>
        </is>
      </c>
      <c r="D2135" t="n">
        <v>2016</v>
      </c>
      <c r="E2135" t="inlineStr">
        <is>
          <t>total</t>
        </is>
      </c>
      <c r="F2135" t="inlineStr">
        <is>
          <t>Chesapeake</t>
        </is>
      </c>
      <c r="G2135" t="n">
        <v>3803</v>
      </c>
      <c r="H2135" t="inlineStr">
        <is>
          <t>GT4</t>
        </is>
      </c>
      <c r="I2135" t="inlineStr"/>
      <c r="J2135" t="inlineStr">
        <is>
          <t>GT</t>
        </is>
      </c>
      <c r="K2135" t="inlineStr">
        <is>
          <t>DFO</t>
        </is>
      </c>
      <c r="L2135" t="inlineStr">
        <is>
          <t>Petroleum Liquids</t>
        </is>
      </c>
      <c r="M2135" t="inlineStr">
        <is>
          <t>Other</t>
        </is>
      </c>
      <c r="N2135" t="n">
        <v>19876</v>
      </c>
      <c r="O2135" t="n">
        <v>349</v>
      </c>
      <c r="P2135" t="b">
        <v>1</v>
      </c>
      <c r="Q2135" t="inlineStr">
        <is>
          <t>plant_gen</t>
        </is>
      </c>
      <c r="R2135" t="inlineStr">
        <is>
          <t>3803_GT4_2016_plant_gen_total_19876</t>
        </is>
      </c>
      <c r="S2135" t="n">
        <v>12</v>
      </c>
      <c r="T2135" t="n">
        <v>1</v>
      </c>
      <c r="U2135" t="b">
        <v>0</v>
      </c>
      <c r="V2135" t="n">
        <v>0</v>
      </c>
      <c r="W2135" t="n">
        <v>16.3</v>
      </c>
      <c r="X2135" t="inlineStr"/>
      <c r="Y2135" t="inlineStr"/>
      <c r="Z2135" t="inlineStr">
        <is>
          <t>oil</t>
        </is>
      </c>
      <c r="AA2135" t="inlineStr"/>
      <c r="AB2135" t="n">
        <v>1969</v>
      </c>
      <c r="AC2135" t="n">
        <v>0</v>
      </c>
      <c r="AD2135" t="inlineStr">
        <is>
          <t>existing</t>
        </is>
      </c>
      <c r="AE2135" t="inlineStr"/>
      <c r="AF2135" t="n">
        <v>105</v>
      </c>
      <c r="AG2135" t="inlineStr">
        <is>
          <t>105_2016</t>
        </is>
      </c>
      <c r="AH2135" s="156" t="n">
        <v>42370</v>
      </c>
      <c r="AI2135" t="n">
        <v>0</v>
      </c>
      <c r="AJ2135" t="n">
        <v>0</v>
      </c>
      <c r="AK2135" t="inlineStr">
        <is>
          <t>Virginia Electric &amp; Power Co</t>
        </is>
      </c>
    </row>
    <row r="2136">
      <c r="A2136" t="inlineStr">
        <is>
          <t>3803_st1_2016_plant_gen_total_19876</t>
        </is>
      </c>
      <c r="B2136" t="inlineStr">
        <is>
          <t>Chesapeake ST1</t>
        </is>
      </c>
      <c r="C2136" t="inlineStr">
        <is>
          <t>plant_gen</t>
        </is>
      </c>
      <c r="D2136" t="n">
        <v>2016</v>
      </c>
      <c r="E2136" t="inlineStr">
        <is>
          <t>total</t>
        </is>
      </c>
      <c r="F2136" t="inlineStr">
        <is>
          <t>Chesapeake</t>
        </is>
      </c>
      <c r="G2136" t="n">
        <v>3803</v>
      </c>
      <c r="H2136" t="inlineStr">
        <is>
          <t>ST1</t>
        </is>
      </c>
      <c r="I2136" t="inlineStr"/>
      <c r="J2136" t="inlineStr">
        <is>
          <t>ST</t>
        </is>
      </c>
      <c r="K2136" t="inlineStr">
        <is>
          <t>BIT</t>
        </is>
      </c>
      <c r="L2136" t="inlineStr">
        <is>
          <t>Conventional Steam Coal</t>
        </is>
      </c>
      <c r="M2136" t="inlineStr">
        <is>
          <t>Steam</t>
        </is>
      </c>
      <c r="N2136" t="n">
        <v>19876</v>
      </c>
      <c r="O2136" t="n">
        <v>349</v>
      </c>
      <c r="P2136" t="b">
        <v>1</v>
      </c>
      <c r="Q2136" t="inlineStr">
        <is>
          <t>plant_gen</t>
        </is>
      </c>
      <c r="R2136" t="inlineStr">
        <is>
          <t>3803_ST1_2016_plant_gen_total_19876</t>
        </is>
      </c>
      <c r="S2136" t="n">
        <v>12</v>
      </c>
      <c r="T2136" t="n">
        <v>1</v>
      </c>
      <c r="U2136" t="b">
        <v>0</v>
      </c>
      <c r="V2136" t="n">
        <v>0</v>
      </c>
      <c r="W2136" t="n">
        <v>112.5</v>
      </c>
      <c r="X2136" t="inlineStr"/>
      <c r="Y2136" t="inlineStr"/>
      <c r="Z2136" t="inlineStr">
        <is>
          <t>coal</t>
        </is>
      </c>
      <c r="AA2136" t="inlineStr"/>
      <c r="AB2136" t="n">
        <v>1953</v>
      </c>
      <c r="AC2136" t="n">
        <v>0</v>
      </c>
      <c r="AD2136" t="inlineStr">
        <is>
          <t>retired</t>
        </is>
      </c>
      <c r="AE2136" t="inlineStr"/>
      <c r="AF2136" t="n">
        <v>105</v>
      </c>
      <c r="AG2136" t="inlineStr">
        <is>
          <t>105_2016</t>
        </is>
      </c>
      <c r="AH2136" s="156" t="n">
        <v>42370</v>
      </c>
      <c r="AI2136" t="n">
        <v>0</v>
      </c>
      <c r="AJ2136" t="n">
        <v>0</v>
      </c>
      <c r="AK2136" t="inlineStr">
        <is>
          <t>Virginia Electric &amp; Power Co</t>
        </is>
      </c>
    </row>
    <row r="2137">
      <c r="A2137" t="inlineStr">
        <is>
          <t>3803_st2_2016_plant_gen_total_19876</t>
        </is>
      </c>
      <c r="B2137" t="inlineStr">
        <is>
          <t>Chesapeake ST2</t>
        </is>
      </c>
      <c r="C2137" t="inlineStr">
        <is>
          <t>plant_gen</t>
        </is>
      </c>
      <c r="D2137" t="n">
        <v>2016</v>
      </c>
      <c r="E2137" t="inlineStr">
        <is>
          <t>total</t>
        </is>
      </c>
      <c r="F2137" t="inlineStr">
        <is>
          <t>Chesapeake</t>
        </is>
      </c>
      <c r="G2137" t="n">
        <v>3803</v>
      </c>
      <c r="H2137" t="inlineStr">
        <is>
          <t>ST2</t>
        </is>
      </c>
      <c r="I2137" t="inlineStr"/>
      <c r="J2137" t="inlineStr">
        <is>
          <t>ST</t>
        </is>
      </c>
      <c r="K2137" t="inlineStr">
        <is>
          <t>BIT</t>
        </is>
      </c>
      <c r="L2137" t="inlineStr">
        <is>
          <t>Conventional Steam Coal</t>
        </is>
      </c>
      <c r="M2137" t="inlineStr">
        <is>
          <t>Steam</t>
        </is>
      </c>
      <c r="N2137" t="n">
        <v>19876</v>
      </c>
      <c r="O2137" t="n">
        <v>349</v>
      </c>
      <c r="P2137" t="b">
        <v>1</v>
      </c>
      <c r="Q2137" t="inlineStr">
        <is>
          <t>plant_gen</t>
        </is>
      </c>
      <c r="R2137" t="inlineStr">
        <is>
          <t>3803_ST2_2016_plant_gen_total_19876</t>
        </is>
      </c>
      <c r="S2137" t="n">
        <v>12</v>
      </c>
      <c r="T2137" t="n">
        <v>1</v>
      </c>
      <c r="U2137" t="b">
        <v>0</v>
      </c>
      <c r="V2137" t="n">
        <v>0</v>
      </c>
      <c r="W2137" t="n">
        <v>112.5</v>
      </c>
      <c r="X2137" t="inlineStr"/>
      <c r="Y2137" t="inlineStr"/>
      <c r="Z2137" t="inlineStr">
        <is>
          <t>coal</t>
        </is>
      </c>
      <c r="AA2137" t="inlineStr"/>
      <c r="AB2137" t="n">
        <v>1954</v>
      </c>
      <c r="AC2137" t="n">
        <v>0</v>
      </c>
      <c r="AD2137" t="inlineStr">
        <is>
          <t>retired</t>
        </is>
      </c>
      <c r="AE2137" t="inlineStr"/>
      <c r="AF2137" t="n">
        <v>105</v>
      </c>
      <c r="AG2137" t="inlineStr">
        <is>
          <t>105_2016</t>
        </is>
      </c>
      <c r="AH2137" s="156" t="n">
        <v>42370</v>
      </c>
      <c r="AI2137" t="n">
        <v>0</v>
      </c>
      <c r="AJ2137" t="n">
        <v>0</v>
      </c>
      <c r="AK2137" t="inlineStr">
        <is>
          <t>Virginia Electric &amp; Power Co</t>
        </is>
      </c>
    </row>
    <row r="2138">
      <c r="A2138" t="inlineStr">
        <is>
          <t>3803_st4_2016_plant_gen_total_19876</t>
        </is>
      </c>
      <c r="B2138" t="inlineStr">
        <is>
          <t>Chesapeake ST4</t>
        </is>
      </c>
      <c r="C2138" t="inlineStr">
        <is>
          <t>plant_gen</t>
        </is>
      </c>
      <c r="D2138" t="n">
        <v>2016</v>
      </c>
      <c r="E2138" t="inlineStr">
        <is>
          <t>total</t>
        </is>
      </c>
      <c r="F2138" t="inlineStr">
        <is>
          <t>Chesapeake</t>
        </is>
      </c>
      <c r="G2138" t="n">
        <v>3803</v>
      </c>
      <c r="H2138" t="inlineStr">
        <is>
          <t>ST4</t>
        </is>
      </c>
      <c r="I2138" t="inlineStr"/>
      <c r="J2138" t="inlineStr">
        <is>
          <t>ST</t>
        </is>
      </c>
      <c r="K2138" t="inlineStr">
        <is>
          <t>BIT</t>
        </is>
      </c>
      <c r="L2138" t="inlineStr">
        <is>
          <t>Conventional Steam Coal</t>
        </is>
      </c>
      <c r="M2138" t="inlineStr">
        <is>
          <t>Steam</t>
        </is>
      </c>
      <c r="N2138" t="n">
        <v>19876</v>
      </c>
      <c r="O2138" t="n">
        <v>349</v>
      </c>
      <c r="P2138" t="b">
        <v>1</v>
      </c>
      <c r="Q2138" t="inlineStr">
        <is>
          <t>plant_gen</t>
        </is>
      </c>
      <c r="R2138" t="inlineStr">
        <is>
          <t>3803_ST4_2016_plant_gen_total_19876</t>
        </is>
      </c>
      <c r="S2138" t="n">
        <v>12</v>
      </c>
      <c r="T2138" t="n">
        <v>1</v>
      </c>
      <c r="U2138" t="b">
        <v>0</v>
      </c>
      <c r="V2138" t="n">
        <v>0</v>
      </c>
      <c r="W2138" t="n">
        <v>239.3</v>
      </c>
      <c r="X2138" t="inlineStr"/>
      <c r="Y2138" t="inlineStr"/>
      <c r="Z2138" t="inlineStr">
        <is>
          <t>coal</t>
        </is>
      </c>
      <c r="AA2138" t="inlineStr"/>
      <c r="AB2138" t="n">
        <v>1962</v>
      </c>
      <c r="AC2138" t="n">
        <v>0</v>
      </c>
      <c r="AD2138" t="inlineStr">
        <is>
          <t>retired</t>
        </is>
      </c>
      <c r="AE2138" t="inlineStr"/>
      <c r="AF2138" t="n">
        <v>105</v>
      </c>
      <c r="AG2138" t="inlineStr">
        <is>
          <t>105_2016</t>
        </is>
      </c>
      <c r="AH2138" s="156" t="n">
        <v>42370</v>
      </c>
      <c r="AI2138" t="n">
        <v>0</v>
      </c>
      <c r="AJ2138" t="n">
        <v>0</v>
      </c>
      <c r="AK2138" t="inlineStr">
        <is>
          <t>Virginia Electric &amp; Power Co</t>
        </is>
      </c>
    </row>
    <row r="2139">
      <c r="A2139" t="inlineStr">
        <is>
          <t>7212_2016_plant_owned_19876</t>
        </is>
      </c>
      <c r="B2139" t="inlineStr">
        <is>
          <t>Darbytown</t>
        </is>
      </c>
      <c r="C2139" t="inlineStr">
        <is>
          <t>plant</t>
        </is>
      </c>
      <c r="D2139" t="n">
        <v>2016</v>
      </c>
      <c r="E2139" t="inlineStr">
        <is>
          <t>owned</t>
        </is>
      </c>
      <c r="F2139" t="inlineStr">
        <is>
          <t>Darbytown</t>
        </is>
      </c>
      <c r="G2139" t="n">
        <v>7212</v>
      </c>
      <c r="H2139" t="inlineStr"/>
      <c r="I2139" t="inlineStr"/>
      <c r="J2139" t="inlineStr">
        <is>
          <t>GT</t>
        </is>
      </c>
      <c r="K2139" t="inlineStr">
        <is>
          <t>NG</t>
        </is>
      </c>
      <c r="L2139" t="inlineStr">
        <is>
          <t>Natural Gas Fired Combustion Turbine</t>
        </is>
      </c>
      <c r="M2139" t="inlineStr">
        <is>
          <t>Other</t>
        </is>
      </c>
      <c r="N2139" t="n">
        <v>19876</v>
      </c>
      <c r="O2139" t="n">
        <v>349</v>
      </c>
      <c r="P2139" t="b">
        <v>1</v>
      </c>
      <c r="Q2139" t="inlineStr">
        <is>
          <t>plant</t>
        </is>
      </c>
      <c r="R2139" t="inlineStr">
        <is>
          <t>7212_2016_plant_owned_19876</t>
        </is>
      </c>
      <c r="S2139" t="n">
        <v>1</v>
      </c>
      <c r="T2139" t="n">
        <v>1</v>
      </c>
      <c r="U2139" t="b">
        <v>1</v>
      </c>
      <c r="V2139" t="n">
        <v>0</v>
      </c>
      <c r="W2139" t="n">
        <v>368.4</v>
      </c>
      <c r="X2139" t="inlineStr"/>
      <c r="Y2139" t="inlineStr"/>
      <c r="Z2139" t="inlineStr">
        <is>
          <t>gas</t>
        </is>
      </c>
      <c r="AA2139" t="inlineStr"/>
      <c r="AB2139" t="n">
        <v>1990</v>
      </c>
      <c r="AC2139" t="n">
        <v>0</v>
      </c>
      <c r="AD2139" t="inlineStr">
        <is>
          <t>existing</t>
        </is>
      </c>
      <c r="AE2139" t="inlineStr"/>
      <c r="AF2139" t="n">
        <v>147</v>
      </c>
      <c r="AG2139" t="inlineStr">
        <is>
          <t>147_2016</t>
        </is>
      </c>
      <c r="AH2139" s="156" t="n">
        <v>42370</v>
      </c>
      <c r="AI2139" t="n">
        <v>0</v>
      </c>
      <c r="AJ2139" t="n">
        <v>0</v>
      </c>
      <c r="AK2139" t="inlineStr">
        <is>
          <t>Virginia Electric &amp; Power Co</t>
        </is>
      </c>
    </row>
    <row r="2140">
      <c r="A2140" t="inlineStr">
        <is>
          <t>7212_2016_plant_total_19876</t>
        </is>
      </c>
      <c r="B2140" t="inlineStr">
        <is>
          <t>Darbytown</t>
        </is>
      </c>
      <c r="C2140" t="inlineStr">
        <is>
          <t>plant</t>
        </is>
      </c>
      <c r="D2140" t="n">
        <v>2016</v>
      </c>
      <c r="E2140" t="inlineStr">
        <is>
          <t>total</t>
        </is>
      </c>
      <c r="F2140" t="inlineStr">
        <is>
          <t>Darbytown</t>
        </is>
      </c>
      <c r="G2140" t="n">
        <v>7212</v>
      </c>
      <c r="H2140" t="inlineStr"/>
      <c r="I2140" t="inlineStr"/>
      <c r="J2140" t="inlineStr">
        <is>
          <t>GT</t>
        </is>
      </c>
      <c r="K2140" t="inlineStr">
        <is>
          <t>NG</t>
        </is>
      </c>
      <c r="L2140" t="inlineStr">
        <is>
          <t>Natural Gas Fired Combustion Turbine</t>
        </is>
      </c>
      <c r="M2140" t="inlineStr">
        <is>
          <t>Other</t>
        </is>
      </c>
      <c r="N2140" t="n">
        <v>19876</v>
      </c>
      <c r="O2140" t="n">
        <v>349</v>
      </c>
      <c r="P2140" t="b">
        <v>1</v>
      </c>
      <c r="Q2140" t="inlineStr">
        <is>
          <t>plant</t>
        </is>
      </c>
      <c r="R2140" t="inlineStr">
        <is>
          <t>7212_2016_plant_total_19876</t>
        </is>
      </c>
      <c r="S2140" t="n">
        <v>1</v>
      </c>
      <c r="T2140" t="n">
        <v>1</v>
      </c>
      <c r="U2140" t="b">
        <v>0</v>
      </c>
      <c r="V2140" t="n">
        <v>0</v>
      </c>
      <c r="W2140" t="n">
        <v>368.4</v>
      </c>
      <c r="X2140" t="inlineStr"/>
      <c r="Y2140" t="inlineStr"/>
      <c r="Z2140" t="inlineStr">
        <is>
          <t>gas</t>
        </is>
      </c>
      <c r="AA2140" t="inlineStr"/>
      <c r="AB2140" t="n">
        <v>1990</v>
      </c>
      <c r="AC2140" t="n">
        <v>0</v>
      </c>
      <c r="AD2140" t="inlineStr">
        <is>
          <t>existing</t>
        </is>
      </c>
      <c r="AE2140" t="inlineStr"/>
      <c r="AF2140" t="n">
        <v>147</v>
      </c>
      <c r="AG2140" t="inlineStr">
        <is>
          <t>147_2016</t>
        </is>
      </c>
      <c r="AH2140" s="156" t="n">
        <v>42370</v>
      </c>
      <c r="AI2140" t="n">
        <v>0</v>
      </c>
      <c r="AJ2140" t="n">
        <v>0</v>
      </c>
      <c r="AK2140" t="inlineStr">
        <is>
          <t>Virginia Electric &amp; Power Co</t>
        </is>
      </c>
    </row>
    <row r="2141">
      <c r="A2141" t="inlineStr">
        <is>
          <t>7212_gt_2016_plant_prime_mover_owned_19876</t>
        </is>
      </c>
      <c r="B2141" t="inlineStr">
        <is>
          <t>Darbytown GT</t>
        </is>
      </c>
      <c r="C2141" t="inlineStr">
        <is>
          <t>plant_prime_mover</t>
        </is>
      </c>
      <c r="D2141" t="n">
        <v>2016</v>
      </c>
      <c r="E2141" t="inlineStr">
        <is>
          <t>owned</t>
        </is>
      </c>
      <c r="F2141" t="inlineStr">
        <is>
          <t>Darbytown</t>
        </is>
      </c>
      <c r="G2141" t="n">
        <v>7212</v>
      </c>
      <c r="H2141" t="inlineStr"/>
      <c r="I2141" t="inlineStr"/>
      <c r="J2141" t="inlineStr">
        <is>
          <t>GT</t>
        </is>
      </c>
      <c r="K2141" t="inlineStr">
        <is>
          <t>NG</t>
        </is>
      </c>
      <c r="L2141" t="inlineStr">
        <is>
          <t>Natural Gas Fired Combustion Turbine</t>
        </is>
      </c>
      <c r="M2141" t="inlineStr">
        <is>
          <t>Other</t>
        </is>
      </c>
      <c r="N2141" t="n">
        <v>19876</v>
      </c>
      <c r="O2141" t="n">
        <v>349</v>
      </c>
      <c r="P2141" t="b">
        <v>0</v>
      </c>
      <c r="Q2141" t="inlineStr">
        <is>
          <t>plant</t>
        </is>
      </c>
      <c r="R2141" t="inlineStr">
        <is>
          <t>7212_2016_plant_owned_19876</t>
        </is>
      </c>
      <c r="S2141" t="n">
        <v>1</v>
      </c>
      <c r="T2141" t="n">
        <v>1</v>
      </c>
      <c r="U2141" t="b">
        <v>1</v>
      </c>
      <c r="V2141" t="n">
        <v>0</v>
      </c>
      <c r="W2141" t="n">
        <v>368.4</v>
      </c>
      <c r="X2141" t="inlineStr"/>
      <c r="Y2141" t="inlineStr"/>
      <c r="Z2141" t="inlineStr">
        <is>
          <t>gas</t>
        </is>
      </c>
      <c r="AA2141" t="inlineStr"/>
      <c r="AB2141" t="n">
        <v>1990</v>
      </c>
      <c r="AC2141" t="n">
        <v>0</v>
      </c>
      <c r="AD2141" t="inlineStr">
        <is>
          <t>existing</t>
        </is>
      </c>
      <c r="AE2141" t="inlineStr"/>
      <c r="AF2141" t="n">
        <v>147</v>
      </c>
      <c r="AG2141" t="inlineStr">
        <is>
          <t>147_2016</t>
        </is>
      </c>
      <c r="AH2141" s="156" t="n">
        <v>42370</v>
      </c>
      <c r="AI2141" t="n">
        <v>0</v>
      </c>
      <c r="AJ2141" t="n">
        <v>0</v>
      </c>
      <c r="AK2141" t="inlineStr">
        <is>
          <t>Virginia Electric &amp; Power Co</t>
        </is>
      </c>
    </row>
    <row r="2142">
      <c r="A2142" t="inlineStr">
        <is>
          <t>7212_gt_2016_plant_prime_mover_total_19876</t>
        </is>
      </c>
      <c r="B2142" t="inlineStr">
        <is>
          <t>Darbytown GT</t>
        </is>
      </c>
      <c r="C2142" t="inlineStr">
        <is>
          <t>plant_prime_mover</t>
        </is>
      </c>
      <c r="D2142" t="n">
        <v>2016</v>
      </c>
      <c r="E2142" t="inlineStr">
        <is>
          <t>total</t>
        </is>
      </c>
      <c r="F2142" t="inlineStr">
        <is>
          <t>Darbytown</t>
        </is>
      </c>
      <c r="G2142" t="n">
        <v>7212</v>
      </c>
      <c r="H2142" t="inlineStr"/>
      <c r="I2142" t="inlineStr"/>
      <c r="J2142" t="inlineStr">
        <is>
          <t>GT</t>
        </is>
      </c>
      <c r="K2142" t="inlineStr">
        <is>
          <t>NG</t>
        </is>
      </c>
      <c r="L2142" t="inlineStr">
        <is>
          <t>Natural Gas Fired Combustion Turbine</t>
        </is>
      </c>
      <c r="M2142" t="inlineStr">
        <is>
          <t>Other</t>
        </is>
      </c>
      <c r="N2142" t="n">
        <v>19876</v>
      </c>
      <c r="O2142" t="n">
        <v>349</v>
      </c>
      <c r="P2142" t="b">
        <v>0</v>
      </c>
      <c r="Q2142" t="inlineStr">
        <is>
          <t>plant</t>
        </is>
      </c>
      <c r="R2142" t="inlineStr">
        <is>
          <t>7212_2016_plant_total_19876</t>
        </is>
      </c>
      <c r="S2142" t="n">
        <v>1</v>
      </c>
      <c r="T2142" t="n">
        <v>1</v>
      </c>
      <c r="U2142" t="b">
        <v>0</v>
      </c>
      <c r="V2142" t="n">
        <v>0</v>
      </c>
      <c r="W2142" t="n">
        <v>368.4</v>
      </c>
      <c r="X2142" t="inlineStr"/>
      <c r="Y2142" t="inlineStr"/>
      <c r="Z2142" t="inlineStr">
        <is>
          <t>gas</t>
        </is>
      </c>
      <c r="AA2142" t="inlineStr"/>
      <c r="AB2142" t="n">
        <v>1990</v>
      </c>
      <c r="AC2142" t="n">
        <v>0</v>
      </c>
      <c r="AD2142" t="inlineStr">
        <is>
          <t>existing</t>
        </is>
      </c>
      <c r="AE2142" t="inlineStr"/>
      <c r="AF2142" t="n">
        <v>147</v>
      </c>
      <c r="AG2142" t="inlineStr">
        <is>
          <t>147_2016</t>
        </is>
      </c>
      <c r="AH2142" s="156" t="n">
        <v>42370</v>
      </c>
      <c r="AI2142" t="n">
        <v>0</v>
      </c>
      <c r="AJ2142" t="n">
        <v>0</v>
      </c>
      <c r="AK2142" t="inlineStr">
        <is>
          <t>Virginia Electric &amp; Power Co</t>
        </is>
      </c>
    </row>
    <row r="2143">
      <c r="A2143" t="inlineStr">
        <is>
          <t>7212_natural_gas_fired_combustion_turbine_2016_plant_technology_owned_19876</t>
        </is>
      </c>
      <c r="B2143" t="inlineStr">
        <is>
          <t>Darbytown Natural Gas Fired Combustion Turbine</t>
        </is>
      </c>
      <c r="C2143" t="inlineStr">
        <is>
          <t>plant_technology</t>
        </is>
      </c>
      <c r="D2143" t="n">
        <v>2016</v>
      </c>
      <c r="E2143" t="inlineStr">
        <is>
          <t>owned</t>
        </is>
      </c>
      <c r="F2143" t="inlineStr">
        <is>
          <t>Darbytown</t>
        </is>
      </c>
      <c r="G2143" t="n">
        <v>7212</v>
      </c>
      <c r="H2143" t="inlineStr"/>
      <c r="I2143" t="inlineStr"/>
      <c r="J2143" t="inlineStr">
        <is>
          <t>GT</t>
        </is>
      </c>
      <c r="K2143" t="inlineStr">
        <is>
          <t>NG</t>
        </is>
      </c>
      <c r="L2143" t="inlineStr">
        <is>
          <t>Natural Gas Fired Combustion Turbine</t>
        </is>
      </c>
      <c r="M2143" t="inlineStr">
        <is>
          <t>Other</t>
        </is>
      </c>
      <c r="N2143" t="n">
        <v>19876</v>
      </c>
      <c r="O2143" t="n">
        <v>349</v>
      </c>
      <c r="P2143" t="b">
        <v>0</v>
      </c>
      <c r="Q2143" t="inlineStr">
        <is>
          <t>plant</t>
        </is>
      </c>
      <c r="R2143" t="inlineStr">
        <is>
          <t>7212_2016_plant_owned_19876</t>
        </is>
      </c>
      <c r="S2143" t="n">
        <v>1</v>
      </c>
      <c r="T2143" t="n">
        <v>1</v>
      </c>
      <c r="U2143" t="b">
        <v>1</v>
      </c>
      <c r="V2143" t="n">
        <v>0</v>
      </c>
      <c r="W2143" t="n">
        <v>368.4</v>
      </c>
      <c r="X2143" t="inlineStr"/>
      <c r="Y2143" t="inlineStr"/>
      <c r="Z2143" t="inlineStr">
        <is>
          <t>gas</t>
        </is>
      </c>
      <c r="AA2143" t="inlineStr"/>
      <c r="AB2143" t="n">
        <v>1990</v>
      </c>
      <c r="AC2143" t="n">
        <v>0</v>
      </c>
      <c r="AD2143" t="inlineStr">
        <is>
          <t>existing</t>
        </is>
      </c>
      <c r="AE2143" t="inlineStr"/>
      <c r="AF2143" t="n">
        <v>147</v>
      </c>
      <c r="AG2143" t="inlineStr">
        <is>
          <t>147_2016</t>
        </is>
      </c>
      <c r="AH2143" s="156" t="n">
        <v>42370</v>
      </c>
      <c r="AI2143" t="n">
        <v>0</v>
      </c>
      <c r="AJ2143" t="n">
        <v>0</v>
      </c>
      <c r="AK2143" t="inlineStr">
        <is>
          <t>Virginia Electric &amp; Power Co</t>
        </is>
      </c>
    </row>
    <row r="2144">
      <c r="A2144" t="inlineStr">
        <is>
          <t>7212_natural_gas_fired_combustion_turbine_2016_plant_technology_total_19876</t>
        </is>
      </c>
      <c r="B2144" t="inlineStr">
        <is>
          <t>Darbytown Natural Gas Fired Combustion Turbine</t>
        </is>
      </c>
      <c r="C2144" t="inlineStr">
        <is>
          <t>plant_technology</t>
        </is>
      </c>
      <c r="D2144" t="n">
        <v>2016</v>
      </c>
      <c r="E2144" t="inlineStr">
        <is>
          <t>total</t>
        </is>
      </c>
      <c r="F2144" t="inlineStr">
        <is>
          <t>Darbytown</t>
        </is>
      </c>
      <c r="G2144" t="n">
        <v>7212</v>
      </c>
      <c r="H2144" t="inlineStr"/>
      <c r="I2144" t="inlineStr"/>
      <c r="J2144" t="inlineStr">
        <is>
          <t>GT</t>
        </is>
      </c>
      <c r="K2144" t="inlineStr">
        <is>
          <t>NG</t>
        </is>
      </c>
      <c r="L2144" t="inlineStr">
        <is>
          <t>Natural Gas Fired Combustion Turbine</t>
        </is>
      </c>
      <c r="M2144" t="inlineStr">
        <is>
          <t>Other</t>
        </is>
      </c>
      <c r="N2144" t="n">
        <v>19876</v>
      </c>
      <c r="O2144" t="n">
        <v>349</v>
      </c>
      <c r="P2144" t="b">
        <v>0</v>
      </c>
      <c r="Q2144" t="inlineStr">
        <is>
          <t>plant</t>
        </is>
      </c>
      <c r="R2144" t="inlineStr">
        <is>
          <t>7212_2016_plant_total_19876</t>
        </is>
      </c>
      <c r="S2144" t="n">
        <v>1</v>
      </c>
      <c r="T2144" t="n">
        <v>1</v>
      </c>
      <c r="U2144" t="b">
        <v>0</v>
      </c>
      <c r="V2144" t="n">
        <v>0</v>
      </c>
      <c r="W2144" t="n">
        <v>368.4</v>
      </c>
      <c r="X2144" t="inlineStr"/>
      <c r="Y2144" t="inlineStr"/>
      <c r="Z2144" t="inlineStr">
        <is>
          <t>gas</t>
        </is>
      </c>
      <c r="AA2144" t="inlineStr"/>
      <c r="AB2144" t="n">
        <v>1990</v>
      </c>
      <c r="AC2144" t="n">
        <v>0</v>
      </c>
      <c r="AD2144" t="inlineStr">
        <is>
          <t>existing</t>
        </is>
      </c>
      <c r="AE2144" t="inlineStr"/>
      <c r="AF2144" t="n">
        <v>147</v>
      </c>
      <c r="AG2144" t="inlineStr">
        <is>
          <t>147_2016</t>
        </is>
      </c>
      <c r="AH2144" s="156" t="n">
        <v>42370</v>
      </c>
      <c r="AI2144" t="n">
        <v>0</v>
      </c>
      <c r="AJ2144" t="n">
        <v>0</v>
      </c>
      <c r="AK2144" t="inlineStr">
        <is>
          <t>Virginia Electric &amp; Power Co</t>
        </is>
      </c>
    </row>
    <row r="2145">
      <c r="A2145" t="inlineStr">
        <is>
          <t>7212_ng_2016_plant_prime_fuel_owned_19876</t>
        </is>
      </c>
      <c r="B2145" t="inlineStr">
        <is>
          <t>Darbytown NG</t>
        </is>
      </c>
      <c r="C2145" t="inlineStr">
        <is>
          <t>plant_prime_fuel</t>
        </is>
      </c>
      <c r="D2145" t="n">
        <v>2016</v>
      </c>
      <c r="E2145" t="inlineStr">
        <is>
          <t>owned</t>
        </is>
      </c>
      <c r="F2145" t="inlineStr">
        <is>
          <t>Darbytown</t>
        </is>
      </c>
      <c r="G2145" t="n">
        <v>7212</v>
      </c>
      <c r="H2145" t="inlineStr"/>
      <c r="I2145" t="inlineStr"/>
      <c r="J2145" t="inlineStr">
        <is>
          <t>GT</t>
        </is>
      </c>
      <c r="K2145" t="inlineStr">
        <is>
          <t>NG</t>
        </is>
      </c>
      <c r="L2145" t="inlineStr">
        <is>
          <t>Natural Gas Fired Combustion Turbine</t>
        </is>
      </c>
      <c r="M2145" t="inlineStr">
        <is>
          <t>Other</t>
        </is>
      </c>
      <c r="N2145" t="n">
        <v>19876</v>
      </c>
      <c r="O2145" t="n">
        <v>349</v>
      </c>
      <c r="P2145" t="b">
        <v>0</v>
      </c>
      <c r="Q2145" t="inlineStr">
        <is>
          <t>plant</t>
        </is>
      </c>
      <c r="R2145" t="inlineStr">
        <is>
          <t>7212_2016_plant_owned_19876</t>
        </is>
      </c>
      <c r="S2145" t="n">
        <v>1</v>
      </c>
      <c r="T2145" t="n">
        <v>1</v>
      </c>
      <c r="U2145" t="b">
        <v>1</v>
      </c>
      <c r="V2145" t="n">
        <v>0</v>
      </c>
      <c r="W2145" t="n">
        <v>368.4</v>
      </c>
      <c r="X2145" t="inlineStr"/>
      <c r="Y2145" t="inlineStr"/>
      <c r="Z2145" t="inlineStr">
        <is>
          <t>gas</t>
        </is>
      </c>
      <c r="AA2145" t="inlineStr"/>
      <c r="AB2145" t="n">
        <v>1990</v>
      </c>
      <c r="AC2145" t="n">
        <v>0</v>
      </c>
      <c r="AD2145" t="inlineStr">
        <is>
          <t>existing</t>
        </is>
      </c>
      <c r="AE2145" t="inlineStr"/>
      <c r="AF2145" t="n">
        <v>147</v>
      </c>
      <c r="AG2145" t="inlineStr">
        <is>
          <t>147_2016</t>
        </is>
      </c>
      <c r="AH2145" s="156" t="n">
        <v>42370</v>
      </c>
      <c r="AI2145" t="n">
        <v>0</v>
      </c>
      <c r="AJ2145" t="n">
        <v>0</v>
      </c>
      <c r="AK2145" t="inlineStr">
        <is>
          <t>Virginia Electric &amp; Power Co</t>
        </is>
      </c>
    </row>
    <row r="2146">
      <c r="A2146" t="inlineStr">
        <is>
          <t>7212_ng_2016_plant_prime_fuel_total_19876</t>
        </is>
      </c>
      <c r="B2146" t="inlineStr">
        <is>
          <t>Darbytown NG</t>
        </is>
      </c>
      <c r="C2146" t="inlineStr">
        <is>
          <t>plant_prime_fuel</t>
        </is>
      </c>
      <c r="D2146" t="n">
        <v>2016</v>
      </c>
      <c r="E2146" t="inlineStr">
        <is>
          <t>total</t>
        </is>
      </c>
      <c r="F2146" t="inlineStr">
        <is>
          <t>Darbytown</t>
        </is>
      </c>
      <c r="G2146" t="n">
        <v>7212</v>
      </c>
      <c r="H2146" t="inlineStr"/>
      <c r="I2146" t="inlineStr"/>
      <c r="J2146" t="inlineStr">
        <is>
          <t>GT</t>
        </is>
      </c>
      <c r="K2146" t="inlineStr">
        <is>
          <t>NG</t>
        </is>
      </c>
      <c r="L2146" t="inlineStr">
        <is>
          <t>Natural Gas Fired Combustion Turbine</t>
        </is>
      </c>
      <c r="M2146" t="inlineStr">
        <is>
          <t>Other</t>
        </is>
      </c>
      <c r="N2146" t="n">
        <v>19876</v>
      </c>
      <c r="O2146" t="n">
        <v>349</v>
      </c>
      <c r="P2146" t="b">
        <v>0</v>
      </c>
      <c r="Q2146" t="inlineStr">
        <is>
          <t>plant</t>
        </is>
      </c>
      <c r="R2146" t="inlineStr">
        <is>
          <t>7212_2016_plant_total_19876</t>
        </is>
      </c>
      <c r="S2146" t="n">
        <v>1</v>
      </c>
      <c r="T2146" t="n">
        <v>1</v>
      </c>
      <c r="U2146" t="b">
        <v>0</v>
      </c>
      <c r="V2146" t="n">
        <v>0</v>
      </c>
      <c r="W2146" t="n">
        <v>368.4</v>
      </c>
      <c r="X2146" t="inlineStr"/>
      <c r="Y2146" t="inlineStr"/>
      <c r="Z2146" t="inlineStr">
        <is>
          <t>gas</t>
        </is>
      </c>
      <c r="AA2146" t="inlineStr"/>
      <c r="AB2146" t="n">
        <v>1990</v>
      </c>
      <c r="AC2146" t="n">
        <v>0</v>
      </c>
      <c r="AD2146" t="inlineStr">
        <is>
          <t>existing</t>
        </is>
      </c>
      <c r="AE2146" t="inlineStr"/>
      <c r="AF2146" t="n">
        <v>147</v>
      </c>
      <c r="AG2146" t="inlineStr">
        <is>
          <t>147_2016</t>
        </is>
      </c>
      <c r="AH2146" s="156" t="n">
        <v>42370</v>
      </c>
      <c r="AI2146" t="n">
        <v>0</v>
      </c>
      <c r="AJ2146" t="n">
        <v>0</v>
      </c>
      <c r="AK2146" t="inlineStr">
        <is>
          <t>Virginia Electric &amp; Power Co</t>
        </is>
      </c>
    </row>
    <row r="2147">
      <c r="A2147" t="inlineStr">
        <is>
          <t>7212_other_2016_plant_ferc_acct_owned_19876</t>
        </is>
      </c>
      <c r="B2147" t="inlineStr">
        <is>
          <t>Darbytown Other</t>
        </is>
      </c>
      <c r="C2147" t="inlineStr">
        <is>
          <t>plant_ferc_acct</t>
        </is>
      </c>
      <c r="D2147" t="n">
        <v>2016</v>
      </c>
      <c r="E2147" t="inlineStr">
        <is>
          <t>owned</t>
        </is>
      </c>
      <c r="F2147" t="inlineStr">
        <is>
          <t>Darbytown</t>
        </is>
      </c>
      <c r="G2147" t="n">
        <v>7212</v>
      </c>
      <c r="H2147" t="inlineStr"/>
      <c r="I2147" t="inlineStr"/>
      <c r="J2147" t="inlineStr">
        <is>
          <t>GT</t>
        </is>
      </c>
      <c r="K2147" t="inlineStr">
        <is>
          <t>NG</t>
        </is>
      </c>
      <c r="L2147" t="inlineStr">
        <is>
          <t>Natural Gas Fired Combustion Turbine</t>
        </is>
      </c>
      <c r="M2147" t="inlineStr">
        <is>
          <t>Other</t>
        </is>
      </c>
      <c r="N2147" t="n">
        <v>19876</v>
      </c>
      <c r="O2147" t="n">
        <v>349</v>
      </c>
      <c r="P2147" t="b">
        <v>0</v>
      </c>
      <c r="Q2147" t="inlineStr">
        <is>
          <t>plant</t>
        </is>
      </c>
      <c r="R2147" t="inlineStr">
        <is>
          <t>7212_2016_plant_owned_19876</t>
        </is>
      </c>
      <c r="S2147" t="n">
        <v>1</v>
      </c>
      <c r="T2147" t="n">
        <v>1</v>
      </c>
      <c r="U2147" t="b">
        <v>1</v>
      </c>
      <c r="V2147" t="n">
        <v>0</v>
      </c>
      <c r="W2147" t="n">
        <v>368.4</v>
      </c>
      <c r="X2147" t="inlineStr"/>
      <c r="Y2147" t="inlineStr"/>
      <c r="Z2147" t="inlineStr">
        <is>
          <t>gas</t>
        </is>
      </c>
      <c r="AA2147" t="inlineStr"/>
      <c r="AB2147" t="n">
        <v>1990</v>
      </c>
      <c r="AC2147" t="n">
        <v>0</v>
      </c>
      <c r="AD2147" t="inlineStr">
        <is>
          <t>existing</t>
        </is>
      </c>
      <c r="AE2147" t="inlineStr"/>
      <c r="AF2147" t="n">
        <v>147</v>
      </c>
      <c r="AG2147" t="inlineStr">
        <is>
          <t>147_2016</t>
        </is>
      </c>
      <c r="AH2147" s="156" t="n">
        <v>42370</v>
      </c>
      <c r="AI2147" t="n">
        <v>0</v>
      </c>
      <c r="AJ2147" t="n">
        <v>0</v>
      </c>
      <c r="AK2147" t="inlineStr">
        <is>
          <t>Virginia Electric &amp; Power Co</t>
        </is>
      </c>
    </row>
    <row r="2148">
      <c r="A2148" t="inlineStr">
        <is>
          <t>7212_other_2016_plant_ferc_acct_total_19876</t>
        </is>
      </c>
      <c r="B2148" t="inlineStr">
        <is>
          <t>Darbytown Other</t>
        </is>
      </c>
      <c r="C2148" t="inlineStr">
        <is>
          <t>plant_ferc_acct</t>
        </is>
      </c>
      <c r="D2148" t="n">
        <v>2016</v>
      </c>
      <c r="E2148" t="inlineStr">
        <is>
          <t>total</t>
        </is>
      </c>
      <c r="F2148" t="inlineStr">
        <is>
          <t>Darbytown</t>
        </is>
      </c>
      <c r="G2148" t="n">
        <v>7212</v>
      </c>
      <c r="H2148" t="inlineStr"/>
      <c r="I2148" t="inlineStr"/>
      <c r="J2148" t="inlineStr">
        <is>
          <t>GT</t>
        </is>
      </c>
      <c r="K2148" t="inlineStr">
        <is>
          <t>NG</t>
        </is>
      </c>
      <c r="L2148" t="inlineStr">
        <is>
          <t>Natural Gas Fired Combustion Turbine</t>
        </is>
      </c>
      <c r="M2148" t="inlineStr">
        <is>
          <t>Other</t>
        </is>
      </c>
      <c r="N2148" t="n">
        <v>19876</v>
      </c>
      <c r="O2148" t="n">
        <v>349</v>
      </c>
      <c r="P2148" t="b">
        <v>0</v>
      </c>
      <c r="Q2148" t="inlineStr">
        <is>
          <t>plant</t>
        </is>
      </c>
      <c r="R2148" t="inlineStr">
        <is>
          <t>7212_2016_plant_total_19876</t>
        </is>
      </c>
      <c r="S2148" t="n">
        <v>1</v>
      </c>
      <c r="T2148" t="n">
        <v>1</v>
      </c>
      <c r="U2148" t="b">
        <v>0</v>
      </c>
      <c r="V2148" t="n">
        <v>0</v>
      </c>
      <c r="W2148" t="n">
        <v>368.4</v>
      </c>
      <c r="X2148" t="inlineStr"/>
      <c r="Y2148" t="inlineStr"/>
      <c r="Z2148" t="inlineStr">
        <is>
          <t>gas</t>
        </is>
      </c>
      <c r="AA2148" t="inlineStr"/>
      <c r="AB2148" t="n">
        <v>1990</v>
      </c>
      <c r="AC2148" t="n">
        <v>0</v>
      </c>
      <c r="AD2148" t="inlineStr">
        <is>
          <t>existing</t>
        </is>
      </c>
      <c r="AE2148" t="inlineStr"/>
      <c r="AF2148" t="n">
        <v>147</v>
      </c>
      <c r="AG2148" t="inlineStr">
        <is>
          <t>147_2016</t>
        </is>
      </c>
      <c r="AH2148" s="156" t="n">
        <v>42370</v>
      </c>
      <c r="AI2148" t="n">
        <v>0</v>
      </c>
      <c r="AJ2148" t="n">
        <v>0</v>
      </c>
      <c r="AK2148" t="inlineStr">
        <is>
          <t>Virginia Electric &amp; Power Co</t>
        </is>
      </c>
    </row>
    <row r="2149">
      <c r="A2149" t="inlineStr">
        <is>
          <t>7212_1_2016_plant_gen_owned_19876</t>
        </is>
      </c>
      <c r="B2149" t="inlineStr">
        <is>
          <t>Darbytown 1</t>
        </is>
      </c>
      <c r="C2149" t="inlineStr">
        <is>
          <t>plant_gen</t>
        </is>
      </c>
      <c r="D2149" t="n">
        <v>2016</v>
      </c>
      <c r="E2149" t="inlineStr">
        <is>
          <t>owned</t>
        </is>
      </c>
      <c r="F2149" t="inlineStr">
        <is>
          <t>Darbytown</t>
        </is>
      </c>
      <c r="G2149" t="n">
        <v>7212</v>
      </c>
      <c r="H2149" t="inlineStr">
        <is>
          <t>1</t>
        </is>
      </c>
      <c r="I2149" t="inlineStr"/>
      <c r="J2149" t="inlineStr">
        <is>
          <t>GT</t>
        </is>
      </c>
      <c r="K2149" t="inlineStr">
        <is>
          <t>NG</t>
        </is>
      </c>
      <c r="L2149" t="inlineStr">
        <is>
          <t>Natural Gas Fired Combustion Turbine</t>
        </is>
      </c>
      <c r="M2149" t="inlineStr">
        <is>
          <t>Other</t>
        </is>
      </c>
      <c r="N2149" t="n">
        <v>19876</v>
      </c>
      <c r="O2149" t="n">
        <v>349</v>
      </c>
      <c r="P2149" t="b">
        <v>1</v>
      </c>
      <c r="Q2149" t="inlineStr">
        <is>
          <t>plant_gen</t>
        </is>
      </c>
      <c r="R2149" t="inlineStr">
        <is>
          <t>7212_1_2016_plant_gen_owned_19876</t>
        </is>
      </c>
      <c r="S2149" t="n">
        <v>4</v>
      </c>
      <c r="T2149" t="n">
        <v>1</v>
      </c>
      <c r="U2149" t="b">
        <v>1</v>
      </c>
      <c r="V2149" t="n">
        <v>0</v>
      </c>
      <c r="W2149" t="n">
        <v>92.09999999999999</v>
      </c>
      <c r="X2149" t="inlineStr"/>
      <c r="Y2149" t="inlineStr"/>
      <c r="Z2149" t="inlineStr">
        <is>
          <t>gas</t>
        </is>
      </c>
      <c r="AA2149" t="inlineStr"/>
      <c r="AB2149" t="n">
        <v>1990</v>
      </c>
      <c r="AC2149" t="n">
        <v>0</v>
      </c>
      <c r="AD2149" t="inlineStr">
        <is>
          <t>existing</t>
        </is>
      </c>
      <c r="AE2149" t="inlineStr"/>
      <c r="AF2149" t="n">
        <v>147</v>
      </c>
      <c r="AG2149" t="inlineStr">
        <is>
          <t>147_2016</t>
        </is>
      </c>
      <c r="AH2149" s="156" t="n">
        <v>42370</v>
      </c>
      <c r="AI2149" t="n">
        <v>0</v>
      </c>
      <c r="AJ2149" t="n">
        <v>0</v>
      </c>
      <c r="AK2149" t="inlineStr">
        <is>
          <t>Virginia Electric &amp; Power Co</t>
        </is>
      </c>
    </row>
    <row r="2150">
      <c r="A2150" t="inlineStr">
        <is>
          <t>7212_2_2016_plant_gen_owned_19876</t>
        </is>
      </c>
      <c r="B2150" t="inlineStr">
        <is>
          <t>Darbytown 2</t>
        </is>
      </c>
      <c r="C2150" t="inlineStr">
        <is>
          <t>plant_gen</t>
        </is>
      </c>
      <c r="D2150" t="n">
        <v>2016</v>
      </c>
      <c r="E2150" t="inlineStr">
        <is>
          <t>owned</t>
        </is>
      </c>
      <c r="F2150" t="inlineStr">
        <is>
          <t>Darbytown</t>
        </is>
      </c>
      <c r="G2150" t="n">
        <v>7212</v>
      </c>
      <c r="H2150" t="inlineStr">
        <is>
          <t>2</t>
        </is>
      </c>
      <c r="I2150" t="inlineStr"/>
      <c r="J2150" t="inlineStr">
        <is>
          <t>GT</t>
        </is>
      </c>
      <c r="K2150" t="inlineStr">
        <is>
          <t>NG</t>
        </is>
      </c>
      <c r="L2150" t="inlineStr">
        <is>
          <t>Natural Gas Fired Combustion Turbine</t>
        </is>
      </c>
      <c r="M2150" t="inlineStr">
        <is>
          <t>Other</t>
        </is>
      </c>
      <c r="N2150" t="n">
        <v>19876</v>
      </c>
      <c r="O2150" t="n">
        <v>349</v>
      </c>
      <c r="P2150" t="b">
        <v>1</v>
      </c>
      <c r="Q2150" t="inlineStr">
        <is>
          <t>plant_gen</t>
        </is>
      </c>
      <c r="R2150" t="inlineStr">
        <is>
          <t>7212_2_2016_plant_gen_owned_19876</t>
        </is>
      </c>
      <c r="S2150" t="n">
        <v>4</v>
      </c>
      <c r="T2150" t="n">
        <v>1</v>
      </c>
      <c r="U2150" t="b">
        <v>1</v>
      </c>
      <c r="V2150" t="n">
        <v>0</v>
      </c>
      <c r="W2150" t="n">
        <v>92.09999999999999</v>
      </c>
      <c r="X2150" t="inlineStr"/>
      <c r="Y2150" t="inlineStr"/>
      <c r="Z2150" t="inlineStr">
        <is>
          <t>gas</t>
        </is>
      </c>
      <c r="AA2150" t="inlineStr"/>
      <c r="AB2150" t="n">
        <v>1990</v>
      </c>
      <c r="AC2150" t="n">
        <v>0</v>
      </c>
      <c r="AD2150" t="inlineStr">
        <is>
          <t>existing</t>
        </is>
      </c>
      <c r="AE2150" t="inlineStr"/>
      <c r="AF2150" t="n">
        <v>147</v>
      </c>
      <c r="AG2150" t="inlineStr">
        <is>
          <t>147_2016</t>
        </is>
      </c>
      <c r="AH2150" s="156" t="n">
        <v>42370</v>
      </c>
      <c r="AI2150" t="n">
        <v>0</v>
      </c>
      <c r="AJ2150" t="n">
        <v>0</v>
      </c>
      <c r="AK2150" t="inlineStr">
        <is>
          <t>Virginia Electric &amp; Power Co</t>
        </is>
      </c>
    </row>
    <row r="2151">
      <c r="A2151" t="inlineStr">
        <is>
          <t>7212_3_2016_plant_gen_owned_19876</t>
        </is>
      </c>
      <c r="B2151" t="inlineStr">
        <is>
          <t>Darbytown 3</t>
        </is>
      </c>
      <c r="C2151" t="inlineStr">
        <is>
          <t>plant_gen</t>
        </is>
      </c>
      <c r="D2151" t="n">
        <v>2016</v>
      </c>
      <c r="E2151" t="inlineStr">
        <is>
          <t>owned</t>
        </is>
      </c>
      <c r="F2151" t="inlineStr">
        <is>
          <t>Darbytown</t>
        </is>
      </c>
      <c r="G2151" t="n">
        <v>7212</v>
      </c>
      <c r="H2151" t="inlineStr">
        <is>
          <t>3</t>
        </is>
      </c>
      <c r="I2151" t="inlineStr"/>
      <c r="J2151" t="inlineStr">
        <is>
          <t>GT</t>
        </is>
      </c>
      <c r="K2151" t="inlineStr">
        <is>
          <t>NG</t>
        </is>
      </c>
      <c r="L2151" t="inlineStr">
        <is>
          <t>Natural Gas Fired Combustion Turbine</t>
        </is>
      </c>
      <c r="M2151" t="inlineStr">
        <is>
          <t>Other</t>
        </is>
      </c>
      <c r="N2151" t="n">
        <v>19876</v>
      </c>
      <c r="O2151" t="n">
        <v>349</v>
      </c>
      <c r="P2151" t="b">
        <v>1</v>
      </c>
      <c r="Q2151" t="inlineStr">
        <is>
          <t>plant_gen</t>
        </is>
      </c>
      <c r="R2151" t="inlineStr">
        <is>
          <t>7212_3_2016_plant_gen_owned_19876</t>
        </is>
      </c>
      <c r="S2151" t="n">
        <v>4</v>
      </c>
      <c r="T2151" t="n">
        <v>1</v>
      </c>
      <c r="U2151" t="b">
        <v>1</v>
      </c>
      <c r="V2151" t="n">
        <v>0</v>
      </c>
      <c r="W2151" t="n">
        <v>92.09999999999999</v>
      </c>
      <c r="X2151" t="inlineStr"/>
      <c r="Y2151" t="inlineStr"/>
      <c r="Z2151" t="inlineStr">
        <is>
          <t>gas</t>
        </is>
      </c>
      <c r="AA2151" t="inlineStr"/>
      <c r="AB2151" t="n">
        <v>1990</v>
      </c>
      <c r="AC2151" t="n">
        <v>0</v>
      </c>
      <c r="AD2151" t="inlineStr">
        <is>
          <t>existing</t>
        </is>
      </c>
      <c r="AE2151" t="inlineStr"/>
      <c r="AF2151" t="n">
        <v>147</v>
      </c>
      <c r="AG2151" t="inlineStr">
        <is>
          <t>147_2016</t>
        </is>
      </c>
      <c r="AH2151" s="156" t="n">
        <v>42370</v>
      </c>
      <c r="AI2151" t="n">
        <v>0</v>
      </c>
      <c r="AJ2151" t="n">
        <v>0</v>
      </c>
      <c r="AK2151" t="inlineStr">
        <is>
          <t>Virginia Electric &amp; Power Co</t>
        </is>
      </c>
    </row>
    <row r="2152">
      <c r="A2152" t="inlineStr">
        <is>
          <t>7212_4_2016_plant_gen_owned_19876</t>
        </is>
      </c>
      <c r="B2152" t="inlineStr">
        <is>
          <t>Darbytown 4</t>
        </is>
      </c>
      <c r="C2152" t="inlineStr">
        <is>
          <t>plant_gen</t>
        </is>
      </c>
      <c r="D2152" t="n">
        <v>2016</v>
      </c>
      <c r="E2152" t="inlineStr">
        <is>
          <t>owned</t>
        </is>
      </c>
      <c r="F2152" t="inlineStr">
        <is>
          <t>Darbytown</t>
        </is>
      </c>
      <c r="G2152" t="n">
        <v>7212</v>
      </c>
      <c r="H2152" t="inlineStr">
        <is>
          <t>4</t>
        </is>
      </c>
      <c r="I2152" t="inlineStr"/>
      <c r="J2152" t="inlineStr">
        <is>
          <t>GT</t>
        </is>
      </c>
      <c r="K2152" t="inlineStr">
        <is>
          <t>NG</t>
        </is>
      </c>
      <c r="L2152" t="inlineStr">
        <is>
          <t>Natural Gas Fired Combustion Turbine</t>
        </is>
      </c>
      <c r="M2152" t="inlineStr">
        <is>
          <t>Other</t>
        </is>
      </c>
      <c r="N2152" t="n">
        <v>19876</v>
      </c>
      <c r="O2152" t="n">
        <v>349</v>
      </c>
      <c r="P2152" t="b">
        <v>1</v>
      </c>
      <c r="Q2152" t="inlineStr">
        <is>
          <t>plant_gen</t>
        </is>
      </c>
      <c r="R2152" t="inlineStr">
        <is>
          <t>7212_4_2016_plant_gen_owned_19876</t>
        </is>
      </c>
      <c r="S2152" t="n">
        <v>4</v>
      </c>
      <c r="T2152" t="n">
        <v>1</v>
      </c>
      <c r="U2152" t="b">
        <v>1</v>
      </c>
      <c r="V2152" t="n">
        <v>0</v>
      </c>
      <c r="W2152" t="n">
        <v>92.09999999999999</v>
      </c>
      <c r="X2152" t="inlineStr"/>
      <c r="Y2152" t="inlineStr"/>
      <c r="Z2152" t="inlineStr">
        <is>
          <t>gas</t>
        </is>
      </c>
      <c r="AA2152" t="inlineStr"/>
      <c r="AB2152" t="n">
        <v>1990</v>
      </c>
      <c r="AC2152" t="n">
        <v>0</v>
      </c>
      <c r="AD2152" t="inlineStr">
        <is>
          <t>existing</t>
        </is>
      </c>
      <c r="AE2152" t="inlineStr"/>
      <c r="AF2152" t="n">
        <v>147</v>
      </c>
      <c r="AG2152" t="inlineStr">
        <is>
          <t>147_2016</t>
        </is>
      </c>
      <c r="AH2152" s="156" t="n">
        <v>42370</v>
      </c>
      <c r="AI2152" t="n">
        <v>0</v>
      </c>
      <c r="AJ2152" t="n">
        <v>0</v>
      </c>
      <c r="AK2152" t="inlineStr">
        <is>
          <t>Virginia Electric &amp; Power Co</t>
        </is>
      </c>
    </row>
    <row r="2153">
      <c r="A2153" t="inlineStr">
        <is>
          <t>7212_1_2016_plant_gen_total_19876</t>
        </is>
      </c>
      <c r="B2153" t="inlineStr">
        <is>
          <t>Darbytown 1</t>
        </is>
      </c>
      <c r="C2153" t="inlineStr">
        <is>
          <t>plant_gen</t>
        </is>
      </c>
      <c r="D2153" t="n">
        <v>2016</v>
      </c>
      <c r="E2153" t="inlineStr">
        <is>
          <t>total</t>
        </is>
      </c>
      <c r="F2153" t="inlineStr">
        <is>
          <t>Darbytown</t>
        </is>
      </c>
      <c r="G2153" t="n">
        <v>7212</v>
      </c>
      <c r="H2153" t="inlineStr">
        <is>
          <t>1</t>
        </is>
      </c>
      <c r="I2153" t="inlineStr"/>
      <c r="J2153" t="inlineStr">
        <is>
          <t>GT</t>
        </is>
      </c>
      <c r="K2153" t="inlineStr">
        <is>
          <t>NG</t>
        </is>
      </c>
      <c r="L2153" t="inlineStr">
        <is>
          <t>Natural Gas Fired Combustion Turbine</t>
        </is>
      </c>
      <c r="M2153" t="inlineStr">
        <is>
          <t>Other</t>
        </is>
      </c>
      <c r="N2153" t="n">
        <v>19876</v>
      </c>
      <c r="O2153" t="n">
        <v>349</v>
      </c>
      <c r="P2153" t="b">
        <v>1</v>
      </c>
      <c r="Q2153" t="inlineStr">
        <is>
          <t>plant_gen</t>
        </is>
      </c>
      <c r="R2153" t="inlineStr">
        <is>
          <t>7212_1_2016_plant_gen_total_19876</t>
        </is>
      </c>
      <c r="S2153" t="n">
        <v>4</v>
      </c>
      <c r="T2153" t="n">
        <v>1</v>
      </c>
      <c r="U2153" t="b">
        <v>0</v>
      </c>
      <c r="V2153" t="n">
        <v>0</v>
      </c>
      <c r="W2153" t="n">
        <v>92.09999999999999</v>
      </c>
      <c r="X2153" t="inlineStr"/>
      <c r="Y2153" t="inlineStr"/>
      <c r="Z2153" t="inlineStr">
        <is>
          <t>gas</t>
        </is>
      </c>
      <c r="AA2153" t="inlineStr"/>
      <c r="AB2153" t="n">
        <v>1990</v>
      </c>
      <c r="AC2153" t="n">
        <v>0</v>
      </c>
      <c r="AD2153" t="inlineStr">
        <is>
          <t>existing</t>
        </is>
      </c>
      <c r="AE2153" t="inlineStr"/>
      <c r="AF2153" t="n">
        <v>147</v>
      </c>
      <c r="AG2153" t="inlineStr">
        <is>
          <t>147_2016</t>
        </is>
      </c>
      <c r="AH2153" s="156" t="n">
        <v>42370</v>
      </c>
      <c r="AI2153" t="n">
        <v>0</v>
      </c>
      <c r="AJ2153" t="n">
        <v>0</v>
      </c>
      <c r="AK2153" t="inlineStr">
        <is>
          <t>Virginia Electric &amp; Power Co</t>
        </is>
      </c>
    </row>
    <row r="2154">
      <c r="A2154" t="inlineStr">
        <is>
          <t>7212_2_2016_plant_gen_total_19876</t>
        </is>
      </c>
      <c r="B2154" t="inlineStr">
        <is>
          <t>Darbytown 2</t>
        </is>
      </c>
      <c r="C2154" t="inlineStr">
        <is>
          <t>plant_gen</t>
        </is>
      </c>
      <c r="D2154" t="n">
        <v>2016</v>
      </c>
      <c r="E2154" t="inlineStr">
        <is>
          <t>total</t>
        </is>
      </c>
      <c r="F2154" t="inlineStr">
        <is>
          <t>Darbytown</t>
        </is>
      </c>
      <c r="G2154" t="n">
        <v>7212</v>
      </c>
      <c r="H2154" t="inlineStr">
        <is>
          <t>2</t>
        </is>
      </c>
      <c r="I2154" t="inlineStr"/>
      <c r="J2154" t="inlineStr">
        <is>
          <t>GT</t>
        </is>
      </c>
      <c r="K2154" t="inlineStr">
        <is>
          <t>NG</t>
        </is>
      </c>
      <c r="L2154" t="inlineStr">
        <is>
          <t>Natural Gas Fired Combustion Turbine</t>
        </is>
      </c>
      <c r="M2154" t="inlineStr">
        <is>
          <t>Other</t>
        </is>
      </c>
      <c r="N2154" t="n">
        <v>19876</v>
      </c>
      <c r="O2154" t="n">
        <v>349</v>
      </c>
      <c r="P2154" t="b">
        <v>1</v>
      </c>
      <c r="Q2154" t="inlineStr">
        <is>
          <t>plant_gen</t>
        </is>
      </c>
      <c r="R2154" t="inlineStr">
        <is>
          <t>7212_2_2016_plant_gen_total_19876</t>
        </is>
      </c>
      <c r="S2154" t="n">
        <v>4</v>
      </c>
      <c r="T2154" t="n">
        <v>1</v>
      </c>
      <c r="U2154" t="b">
        <v>0</v>
      </c>
      <c r="V2154" t="n">
        <v>0</v>
      </c>
      <c r="W2154" t="n">
        <v>92.09999999999999</v>
      </c>
      <c r="X2154" t="inlineStr"/>
      <c r="Y2154" t="inlineStr"/>
      <c r="Z2154" t="inlineStr">
        <is>
          <t>gas</t>
        </is>
      </c>
      <c r="AA2154" t="inlineStr"/>
      <c r="AB2154" t="n">
        <v>1990</v>
      </c>
      <c r="AC2154" t="n">
        <v>0</v>
      </c>
      <c r="AD2154" t="inlineStr">
        <is>
          <t>existing</t>
        </is>
      </c>
      <c r="AE2154" t="inlineStr"/>
      <c r="AF2154" t="n">
        <v>147</v>
      </c>
      <c r="AG2154" t="inlineStr">
        <is>
          <t>147_2016</t>
        </is>
      </c>
      <c r="AH2154" s="156" t="n">
        <v>42370</v>
      </c>
      <c r="AI2154" t="n">
        <v>0</v>
      </c>
      <c r="AJ2154" t="n">
        <v>0</v>
      </c>
      <c r="AK2154" t="inlineStr">
        <is>
          <t>Virginia Electric &amp; Power Co</t>
        </is>
      </c>
    </row>
    <row r="2155">
      <c r="A2155" t="inlineStr">
        <is>
          <t>7212_3_2016_plant_gen_total_19876</t>
        </is>
      </c>
      <c r="B2155" t="inlineStr">
        <is>
          <t>Darbytown 3</t>
        </is>
      </c>
      <c r="C2155" t="inlineStr">
        <is>
          <t>plant_gen</t>
        </is>
      </c>
      <c r="D2155" t="n">
        <v>2016</v>
      </c>
      <c r="E2155" t="inlineStr">
        <is>
          <t>total</t>
        </is>
      </c>
      <c r="F2155" t="inlineStr">
        <is>
          <t>Darbytown</t>
        </is>
      </c>
      <c r="G2155" t="n">
        <v>7212</v>
      </c>
      <c r="H2155" t="inlineStr">
        <is>
          <t>3</t>
        </is>
      </c>
      <c r="I2155" t="inlineStr"/>
      <c r="J2155" t="inlineStr">
        <is>
          <t>GT</t>
        </is>
      </c>
      <c r="K2155" t="inlineStr">
        <is>
          <t>NG</t>
        </is>
      </c>
      <c r="L2155" t="inlineStr">
        <is>
          <t>Natural Gas Fired Combustion Turbine</t>
        </is>
      </c>
      <c r="M2155" t="inlineStr">
        <is>
          <t>Other</t>
        </is>
      </c>
      <c r="N2155" t="n">
        <v>19876</v>
      </c>
      <c r="O2155" t="n">
        <v>349</v>
      </c>
      <c r="P2155" t="b">
        <v>1</v>
      </c>
      <c r="Q2155" t="inlineStr">
        <is>
          <t>plant_gen</t>
        </is>
      </c>
      <c r="R2155" t="inlineStr">
        <is>
          <t>7212_3_2016_plant_gen_total_19876</t>
        </is>
      </c>
      <c r="S2155" t="n">
        <v>4</v>
      </c>
      <c r="T2155" t="n">
        <v>1</v>
      </c>
      <c r="U2155" t="b">
        <v>0</v>
      </c>
      <c r="V2155" t="n">
        <v>0</v>
      </c>
      <c r="W2155" t="n">
        <v>92.09999999999999</v>
      </c>
      <c r="X2155" t="inlineStr"/>
      <c r="Y2155" t="inlineStr"/>
      <c r="Z2155" t="inlineStr">
        <is>
          <t>gas</t>
        </is>
      </c>
      <c r="AA2155" t="inlineStr"/>
      <c r="AB2155" t="n">
        <v>1990</v>
      </c>
      <c r="AC2155" t="n">
        <v>0</v>
      </c>
      <c r="AD2155" t="inlineStr">
        <is>
          <t>existing</t>
        </is>
      </c>
      <c r="AE2155" t="inlineStr"/>
      <c r="AF2155" t="n">
        <v>147</v>
      </c>
      <c r="AG2155" t="inlineStr">
        <is>
          <t>147_2016</t>
        </is>
      </c>
      <c r="AH2155" s="156" t="n">
        <v>42370</v>
      </c>
      <c r="AI2155" t="n">
        <v>0</v>
      </c>
      <c r="AJ2155" t="n">
        <v>0</v>
      </c>
      <c r="AK2155" t="inlineStr">
        <is>
          <t>Virginia Electric &amp; Power Co</t>
        </is>
      </c>
    </row>
    <row r="2156">
      <c r="A2156" t="inlineStr">
        <is>
          <t>7212_4_2016_plant_gen_total_19876</t>
        </is>
      </c>
      <c r="B2156" t="inlineStr">
        <is>
          <t>Darbytown 4</t>
        </is>
      </c>
      <c r="C2156" t="inlineStr">
        <is>
          <t>plant_gen</t>
        </is>
      </c>
      <c r="D2156" t="n">
        <v>2016</v>
      </c>
      <c r="E2156" t="inlineStr">
        <is>
          <t>total</t>
        </is>
      </c>
      <c r="F2156" t="inlineStr">
        <is>
          <t>Darbytown</t>
        </is>
      </c>
      <c r="G2156" t="n">
        <v>7212</v>
      </c>
      <c r="H2156" t="inlineStr">
        <is>
          <t>4</t>
        </is>
      </c>
      <c r="I2156" t="inlineStr"/>
      <c r="J2156" t="inlineStr">
        <is>
          <t>GT</t>
        </is>
      </c>
      <c r="K2156" t="inlineStr">
        <is>
          <t>NG</t>
        </is>
      </c>
      <c r="L2156" t="inlineStr">
        <is>
          <t>Natural Gas Fired Combustion Turbine</t>
        </is>
      </c>
      <c r="M2156" t="inlineStr">
        <is>
          <t>Other</t>
        </is>
      </c>
      <c r="N2156" t="n">
        <v>19876</v>
      </c>
      <c r="O2156" t="n">
        <v>349</v>
      </c>
      <c r="P2156" t="b">
        <v>1</v>
      </c>
      <c r="Q2156" t="inlineStr">
        <is>
          <t>plant_gen</t>
        </is>
      </c>
      <c r="R2156" t="inlineStr">
        <is>
          <t>7212_4_2016_plant_gen_total_19876</t>
        </is>
      </c>
      <c r="S2156" t="n">
        <v>4</v>
      </c>
      <c r="T2156" t="n">
        <v>1</v>
      </c>
      <c r="U2156" t="b">
        <v>0</v>
      </c>
      <c r="V2156" t="n">
        <v>0</v>
      </c>
      <c r="W2156" t="n">
        <v>92.09999999999999</v>
      </c>
      <c r="X2156" t="inlineStr"/>
      <c r="Y2156" t="inlineStr"/>
      <c r="Z2156" t="inlineStr">
        <is>
          <t>gas</t>
        </is>
      </c>
      <c r="AA2156" t="inlineStr"/>
      <c r="AB2156" t="n">
        <v>1990</v>
      </c>
      <c r="AC2156" t="n">
        <v>0</v>
      </c>
      <c r="AD2156" t="inlineStr">
        <is>
          <t>existing</t>
        </is>
      </c>
      <c r="AE2156" t="inlineStr"/>
      <c r="AF2156" t="n">
        <v>147</v>
      </c>
      <c r="AG2156" t="inlineStr">
        <is>
          <t>147_2016</t>
        </is>
      </c>
      <c r="AH2156" s="156" t="n">
        <v>42370</v>
      </c>
      <c r="AI2156" t="n">
        <v>0</v>
      </c>
      <c r="AJ2156" t="n">
        <v>0</v>
      </c>
      <c r="AK2156" t="inlineStr">
        <is>
          <t>Virginia Electric &amp; Power Co</t>
        </is>
      </c>
    </row>
    <row r="2157">
      <c r="A2157" t="inlineStr">
        <is>
          <t>7213_2016_plant_owned_19876</t>
        </is>
      </c>
      <c r="B2157" t="inlineStr">
        <is>
          <t>Clover</t>
        </is>
      </c>
      <c r="C2157" t="inlineStr">
        <is>
          <t>plant</t>
        </is>
      </c>
      <c r="D2157" t="n">
        <v>2016</v>
      </c>
      <c r="E2157" t="inlineStr">
        <is>
          <t>owned</t>
        </is>
      </c>
      <c r="F2157" t="inlineStr">
        <is>
          <t>Clover</t>
        </is>
      </c>
      <c r="G2157" t="n">
        <v>7213</v>
      </c>
      <c r="H2157" t="inlineStr"/>
      <c r="I2157" t="inlineStr"/>
      <c r="J2157" t="inlineStr">
        <is>
          <t>ST</t>
        </is>
      </c>
      <c r="K2157" t="inlineStr">
        <is>
          <t>BIT</t>
        </is>
      </c>
      <c r="L2157" t="inlineStr">
        <is>
          <t>Conventional Steam Coal</t>
        </is>
      </c>
      <c r="M2157" t="inlineStr">
        <is>
          <t>Steam</t>
        </is>
      </c>
      <c r="N2157" t="n">
        <v>19876</v>
      </c>
      <c r="O2157" t="n">
        <v>349</v>
      </c>
      <c r="P2157" t="b">
        <v>1</v>
      </c>
      <c r="Q2157" t="inlineStr">
        <is>
          <t>plant</t>
        </is>
      </c>
      <c r="R2157" t="inlineStr">
        <is>
          <t>7213_2016_plant_owned_19876</t>
        </is>
      </c>
      <c r="S2157" t="n">
        <v>1</v>
      </c>
      <c r="T2157" t="n">
        <v>0.5</v>
      </c>
      <c r="U2157" t="b">
        <v>0</v>
      </c>
      <c r="V2157" t="n">
        <v>0.7309759436110251</v>
      </c>
      <c r="W2157" t="n">
        <v>424</v>
      </c>
      <c r="X2157" t="n">
        <v>2.855900533085046</v>
      </c>
      <c r="Y2157" t="n">
        <v>28.76562757629879</v>
      </c>
      <c r="Z2157" t="inlineStr">
        <is>
          <t>coal</t>
        </is>
      </c>
      <c r="AA2157" t="n">
        <v>10.0723492443293</v>
      </c>
      <c r="AB2157" t="n">
        <v>1996</v>
      </c>
      <c r="AC2157" t="n">
        <v>2722458.5</v>
      </c>
      <c r="AD2157" t="inlineStr">
        <is>
          <t>existing</t>
        </is>
      </c>
      <c r="AE2157" t="inlineStr"/>
      <c r="AF2157" t="n">
        <v>117</v>
      </c>
      <c r="AG2157" t="inlineStr">
        <is>
          <t>117_2016</t>
        </is>
      </c>
      <c r="AH2157" s="156" t="n">
        <v>42370</v>
      </c>
      <c r="AI2157" t="n">
        <v>78313303.26933241</v>
      </c>
      <c r="AJ2157" t="n">
        <v>54843158.83</v>
      </c>
      <c r="AK2157" t="inlineStr">
        <is>
          <t>Virginia Electric &amp; Power Co</t>
        </is>
      </c>
    </row>
    <row r="2158">
      <c r="A2158" t="inlineStr">
        <is>
          <t>7213_2016_plant_total_19876</t>
        </is>
      </c>
      <c r="B2158" t="inlineStr">
        <is>
          <t>Clover</t>
        </is>
      </c>
      <c r="C2158" t="inlineStr">
        <is>
          <t>plant</t>
        </is>
      </c>
      <c r="D2158" t="n">
        <v>2016</v>
      </c>
      <c r="E2158" t="inlineStr">
        <is>
          <t>total</t>
        </is>
      </c>
      <c r="F2158" t="inlineStr">
        <is>
          <t>Clover</t>
        </is>
      </c>
      <c r="G2158" t="n">
        <v>7213</v>
      </c>
      <c r="H2158" t="inlineStr"/>
      <c r="I2158" t="inlineStr"/>
      <c r="J2158" t="inlineStr">
        <is>
          <t>ST</t>
        </is>
      </c>
      <c r="K2158" t="inlineStr">
        <is>
          <t>BIT</t>
        </is>
      </c>
      <c r="L2158" t="inlineStr">
        <is>
          <t>Conventional Steam Coal</t>
        </is>
      </c>
      <c r="M2158" t="inlineStr">
        <is>
          <t>Steam</t>
        </is>
      </c>
      <c r="N2158" t="n">
        <v>19876</v>
      </c>
      <c r="O2158" t="n">
        <v>349</v>
      </c>
      <c r="P2158" t="b">
        <v>1</v>
      </c>
      <c r="Q2158" t="inlineStr">
        <is>
          <t>plant</t>
        </is>
      </c>
      <c r="R2158" t="inlineStr">
        <is>
          <t>7213_2016_plant_total_19876</t>
        </is>
      </c>
      <c r="S2158" t="n">
        <v>1</v>
      </c>
      <c r="T2158" t="n">
        <v>1</v>
      </c>
      <c r="U2158" t="b">
        <v>0</v>
      </c>
      <c r="V2158" t="n">
        <v>0.7309759436110251</v>
      </c>
      <c r="W2158" t="n">
        <v>848</v>
      </c>
      <c r="X2158" t="n">
        <v>2.855900533085046</v>
      </c>
      <c r="Y2158" t="n">
        <v>28.76562757629879</v>
      </c>
      <c r="Z2158" t="inlineStr">
        <is>
          <t>coal</t>
        </is>
      </c>
      <c r="AA2158" t="n">
        <v>10.0723492443293</v>
      </c>
      <c r="AB2158" t="n">
        <v>1996</v>
      </c>
      <c r="AC2158" t="n">
        <v>5444917</v>
      </c>
      <c r="AD2158" t="inlineStr">
        <is>
          <t>existing</t>
        </is>
      </c>
      <c r="AE2158" t="inlineStr"/>
      <c r="AF2158" t="n">
        <v>117</v>
      </c>
      <c r="AG2158" t="inlineStr">
        <is>
          <t>117_2016</t>
        </is>
      </c>
      <c r="AH2158" s="156" t="n">
        <v>42370</v>
      </c>
      <c r="AI2158" t="n">
        <v>156626606.5386648</v>
      </c>
      <c r="AJ2158" t="n">
        <v>54843158.83</v>
      </c>
      <c r="AK2158" t="inlineStr">
        <is>
          <t>Virginia Electric &amp; Power Co</t>
        </is>
      </c>
    </row>
    <row r="2159">
      <c r="A2159" t="inlineStr">
        <is>
          <t>7213_1_2016_plant_unit_owned_19876</t>
        </is>
      </c>
      <c r="B2159" t="inlineStr">
        <is>
          <t>Clover 1</t>
        </is>
      </c>
      <c r="C2159" t="inlineStr">
        <is>
          <t>plant_unit</t>
        </is>
      </c>
      <c r="D2159" t="n">
        <v>2016</v>
      </c>
      <c r="E2159" t="inlineStr">
        <is>
          <t>owned</t>
        </is>
      </c>
      <c r="F2159" t="inlineStr">
        <is>
          <t>Clover</t>
        </is>
      </c>
      <c r="G2159" t="n">
        <v>7213</v>
      </c>
      <c r="H2159" t="inlineStr">
        <is>
          <t>1</t>
        </is>
      </c>
      <c r="I2159" t="n">
        <v>1</v>
      </c>
      <c r="J2159" t="inlineStr">
        <is>
          <t>ST</t>
        </is>
      </c>
      <c r="K2159" t="inlineStr">
        <is>
          <t>BIT</t>
        </is>
      </c>
      <c r="L2159" t="inlineStr">
        <is>
          <t>Conventional Steam Coal</t>
        </is>
      </c>
      <c r="M2159" t="inlineStr">
        <is>
          <t>Steam</t>
        </is>
      </c>
      <c r="N2159" t="n">
        <v>19876</v>
      </c>
      <c r="O2159" t="n">
        <v>349</v>
      </c>
      <c r="P2159" t="b">
        <v>1</v>
      </c>
      <c r="Q2159" t="inlineStr">
        <is>
          <t>plant_unit</t>
        </is>
      </c>
      <c r="R2159" t="inlineStr">
        <is>
          <t>7213_1_2016_plant_unit_owned_19876</t>
        </is>
      </c>
      <c r="S2159" t="n">
        <v>2</v>
      </c>
      <c r="T2159" t="n">
        <v>0.5</v>
      </c>
      <c r="U2159" t="b">
        <v>0</v>
      </c>
      <c r="V2159" t="n">
        <v>0.7198172814207651</v>
      </c>
      <c r="W2159" t="n">
        <v>212</v>
      </c>
      <c r="X2159" t="n">
        <v>2.855900533085046</v>
      </c>
      <c r="Y2159" t="n">
        <v>28.76379968127172</v>
      </c>
      <c r="Z2159" t="inlineStr">
        <is>
          <t>coal</t>
        </is>
      </c>
      <c r="AA2159" t="n">
        <v>10.07170920277116</v>
      </c>
      <c r="AB2159" t="n">
        <v>1995</v>
      </c>
      <c r="AC2159" t="n">
        <v>1340449.5</v>
      </c>
      <c r="AD2159" t="inlineStr">
        <is>
          <t>existing</t>
        </is>
      </c>
      <c r="AE2159" t="inlineStr"/>
      <c r="AF2159" t="n">
        <v>117</v>
      </c>
      <c r="AG2159" t="inlineStr">
        <is>
          <t>117_2016</t>
        </is>
      </c>
      <c r="AH2159" s="156" t="n">
        <v>42370</v>
      </c>
      <c r="AI2159" t="n">
        <v>38556420.90086083</v>
      </c>
      <c r="AJ2159" t="n">
        <v>27001235.13</v>
      </c>
      <c r="AK2159" t="inlineStr">
        <is>
          <t>Virginia Electric &amp; Power Co</t>
        </is>
      </c>
    </row>
    <row r="2160">
      <c r="A2160" t="inlineStr">
        <is>
          <t>7213_2_2016_plant_unit_owned_19876</t>
        </is>
      </c>
      <c r="B2160" t="inlineStr">
        <is>
          <t>Clover 2</t>
        </is>
      </c>
      <c r="C2160" t="inlineStr">
        <is>
          <t>plant_unit</t>
        </is>
      </c>
      <c r="D2160" t="n">
        <v>2016</v>
      </c>
      <c r="E2160" t="inlineStr">
        <is>
          <t>owned</t>
        </is>
      </c>
      <c r="F2160" t="inlineStr">
        <is>
          <t>Clover</t>
        </is>
      </c>
      <c r="G2160" t="n">
        <v>7213</v>
      </c>
      <c r="H2160" t="inlineStr">
        <is>
          <t>2</t>
        </is>
      </c>
      <c r="I2160" t="n">
        <v>2</v>
      </c>
      <c r="J2160" t="inlineStr">
        <is>
          <t>ST</t>
        </is>
      </c>
      <c r="K2160" t="inlineStr">
        <is>
          <t>BIT</t>
        </is>
      </c>
      <c r="L2160" t="inlineStr">
        <is>
          <t>Conventional Steam Coal</t>
        </is>
      </c>
      <c r="M2160" t="inlineStr">
        <is>
          <t>Steam</t>
        </is>
      </c>
      <c r="N2160" t="n">
        <v>19876</v>
      </c>
      <c r="O2160" t="n">
        <v>349</v>
      </c>
      <c r="P2160" t="b">
        <v>1</v>
      </c>
      <c r="Q2160" t="inlineStr">
        <is>
          <t>plant_unit</t>
        </is>
      </c>
      <c r="R2160" t="inlineStr">
        <is>
          <t>7213_2_2016_plant_unit_owned_19876</t>
        </is>
      </c>
      <c r="S2160" t="n">
        <v>2</v>
      </c>
      <c r="T2160" t="n">
        <v>0.5</v>
      </c>
      <c r="U2160" t="b">
        <v>0</v>
      </c>
      <c r="V2160" t="n">
        <v>0.7421346058012853</v>
      </c>
      <c r="W2160" t="n">
        <v>212</v>
      </c>
      <c r="X2160" t="n">
        <v>2.855900533085046</v>
      </c>
      <c r="Y2160" t="n">
        <v>28.76745547132587</v>
      </c>
      <c r="Z2160" t="inlineStr">
        <is>
          <t>coal</t>
        </is>
      </c>
      <c r="AA2160" t="n">
        <v>10.07298928588743</v>
      </c>
      <c r="AB2160" t="n">
        <v>1996</v>
      </c>
      <c r="AC2160" t="n">
        <v>1382009</v>
      </c>
      <c r="AD2160" t="inlineStr">
        <is>
          <t>existing</t>
        </is>
      </c>
      <c r="AE2160" t="inlineStr"/>
      <c r="AF2160" t="n">
        <v>117</v>
      </c>
      <c r="AG2160" t="inlineStr">
        <is>
          <t>117_2016</t>
        </is>
      </c>
      <c r="AH2160" s="156" t="n">
        <v>42370</v>
      </c>
      <c r="AI2160" t="n">
        <v>39756882.36847159</v>
      </c>
      <c r="AJ2160" t="n">
        <v>27841923.7</v>
      </c>
      <c r="AK2160" t="inlineStr">
        <is>
          <t>Virginia Electric &amp; Power Co</t>
        </is>
      </c>
    </row>
    <row r="2161">
      <c r="A2161" t="inlineStr">
        <is>
          <t>7213_1_2016_plant_unit_total_19876</t>
        </is>
      </c>
      <c r="B2161" t="inlineStr">
        <is>
          <t>Clover 1</t>
        </is>
      </c>
      <c r="C2161" t="inlineStr">
        <is>
          <t>plant_unit</t>
        </is>
      </c>
      <c r="D2161" t="n">
        <v>2016</v>
      </c>
      <c r="E2161" t="inlineStr">
        <is>
          <t>total</t>
        </is>
      </c>
      <c r="F2161" t="inlineStr">
        <is>
          <t>Clover</t>
        </is>
      </c>
      <c r="G2161" t="n">
        <v>7213</v>
      </c>
      <c r="H2161" t="inlineStr">
        <is>
          <t>1</t>
        </is>
      </c>
      <c r="I2161" t="n">
        <v>1</v>
      </c>
      <c r="J2161" t="inlineStr">
        <is>
          <t>ST</t>
        </is>
      </c>
      <c r="K2161" t="inlineStr">
        <is>
          <t>BIT</t>
        </is>
      </c>
      <c r="L2161" t="inlineStr">
        <is>
          <t>Conventional Steam Coal</t>
        </is>
      </c>
      <c r="M2161" t="inlineStr">
        <is>
          <t>Steam</t>
        </is>
      </c>
      <c r="N2161" t="n">
        <v>19876</v>
      </c>
      <c r="O2161" t="n">
        <v>349</v>
      </c>
      <c r="P2161" t="b">
        <v>1</v>
      </c>
      <c r="Q2161" t="inlineStr">
        <is>
          <t>plant_unit</t>
        </is>
      </c>
      <c r="R2161" t="inlineStr">
        <is>
          <t>7213_1_2016_plant_unit_total_19876</t>
        </is>
      </c>
      <c r="S2161" t="n">
        <v>2</v>
      </c>
      <c r="T2161" t="n">
        <v>1</v>
      </c>
      <c r="U2161" t="b">
        <v>0</v>
      </c>
      <c r="V2161" t="n">
        <v>0.7198172814207651</v>
      </c>
      <c r="W2161" t="n">
        <v>424</v>
      </c>
      <c r="X2161" t="n">
        <v>2.855900533085046</v>
      </c>
      <c r="Y2161" t="n">
        <v>28.76379968127172</v>
      </c>
      <c r="Z2161" t="inlineStr">
        <is>
          <t>coal</t>
        </is>
      </c>
      <c r="AA2161" t="n">
        <v>10.07170920277116</v>
      </c>
      <c r="AB2161" t="n">
        <v>1995</v>
      </c>
      <c r="AC2161" t="n">
        <v>2680899</v>
      </c>
      <c r="AD2161" t="inlineStr">
        <is>
          <t>existing</t>
        </is>
      </c>
      <c r="AE2161" t="inlineStr"/>
      <c r="AF2161" t="n">
        <v>117</v>
      </c>
      <c r="AG2161" t="inlineStr">
        <is>
          <t>117_2016</t>
        </is>
      </c>
      <c r="AH2161" s="156" t="n">
        <v>42370</v>
      </c>
      <c r="AI2161" t="n">
        <v>77112841.80172166</v>
      </c>
      <c r="AJ2161" t="n">
        <v>27001235.13</v>
      </c>
      <c r="AK2161" t="inlineStr">
        <is>
          <t>Virginia Electric &amp; Power Co</t>
        </is>
      </c>
    </row>
    <row r="2162">
      <c r="A2162" t="inlineStr">
        <is>
          <t>7213_2_2016_plant_unit_total_19876</t>
        </is>
      </c>
      <c r="B2162" t="inlineStr">
        <is>
          <t>Clover 2</t>
        </is>
      </c>
      <c r="C2162" t="inlineStr">
        <is>
          <t>plant_unit</t>
        </is>
      </c>
      <c r="D2162" t="n">
        <v>2016</v>
      </c>
      <c r="E2162" t="inlineStr">
        <is>
          <t>total</t>
        </is>
      </c>
      <c r="F2162" t="inlineStr">
        <is>
          <t>Clover</t>
        </is>
      </c>
      <c r="G2162" t="n">
        <v>7213</v>
      </c>
      <c r="H2162" t="inlineStr">
        <is>
          <t>2</t>
        </is>
      </c>
      <c r="I2162" t="n">
        <v>2</v>
      </c>
      <c r="J2162" t="inlineStr">
        <is>
          <t>ST</t>
        </is>
      </c>
      <c r="K2162" t="inlineStr">
        <is>
          <t>BIT</t>
        </is>
      </c>
      <c r="L2162" t="inlineStr">
        <is>
          <t>Conventional Steam Coal</t>
        </is>
      </c>
      <c r="M2162" t="inlineStr">
        <is>
          <t>Steam</t>
        </is>
      </c>
      <c r="N2162" t="n">
        <v>19876</v>
      </c>
      <c r="O2162" t="n">
        <v>349</v>
      </c>
      <c r="P2162" t="b">
        <v>1</v>
      </c>
      <c r="Q2162" t="inlineStr">
        <is>
          <t>plant_unit</t>
        </is>
      </c>
      <c r="R2162" t="inlineStr">
        <is>
          <t>7213_2_2016_plant_unit_total_19876</t>
        </is>
      </c>
      <c r="S2162" t="n">
        <v>2</v>
      </c>
      <c r="T2162" t="n">
        <v>1</v>
      </c>
      <c r="U2162" t="b">
        <v>0</v>
      </c>
      <c r="V2162" t="n">
        <v>0.7421346058012853</v>
      </c>
      <c r="W2162" t="n">
        <v>424</v>
      </c>
      <c r="X2162" t="n">
        <v>2.855900533085046</v>
      </c>
      <c r="Y2162" t="n">
        <v>28.76745547132587</v>
      </c>
      <c r="Z2162" t="inlineStr">
        <is>
          <t>coal</t>
        </is>
      </c>
      <c r="AA2162" t="n">
        <v>10.07298928588743</v>
      </c>
      <c r="AB2162" t="n">
        <v>1996</v>
      </c>
      <c r="AC2162" t="n">
        <v>2764018</v>
      </c>
      <c r="AD2162" t="inlineStr">
        <is>
          <t>existing</t>
        </is>
      </c>
      <c r="AE2162" t="inlineStr"/>
      <c r="AF2162" t="n">
        <v>117</v>
      </c>
      <c r="AG2162" t="inlineStr">
        <is>
          <t>117_2016</t>
        </is>
      </c>
      <c r="AH2162" s="156" t="n">
        <v>42370</v>
      </c>
      <c r="AI2162" t="n">
        <v>79513764.73694317</v>
      </c>
      <c r="AJ2162" t="n">
        <v>27841923.7</v>
      </c>
      <c r="AK2162" t="inlineStr">
        <is>
          <t>Virginia Electric &amp; Power Co</t>
        </is>
      </c>
    </row>
    <row r="2163">
      <c r="A2163" t="inlineStr">
        <is>
          <t>7213_st_2016_plant_prime_mover_owned_19876</t>
        </is>
      </c>
      <c r="B2163" t="inlineStr">
        <is>
          <t>Clover ST</t>
        </is>
      </c>
      <c r="C2163" t="inlineStr">
        <is>
          <t>plant_prime_mover</t>
        </is>
      </c>
      <c r="D2163" t="n">
        <v>2016</v>
      </c>
      <c r="E2163" t="inlineStr">
        <is>
          <t>owned</t>
        </is>
      </c>
      <c r="F2163" t="inlineStr">
        <is>
          <t>Clover</t>
        </is>
      </c>
      <c r="G2163" t="n">
        <v>7213</v>
      </c>
      <c r="H2163" t="inlineStr"/>
      <c r="I2163" t="inlineStr"/>
      <c r="J2163" t="inlineStr">
        <is>
          <t>ST</t>
        </is>
      </c>
      <c r="K2163" t="inlineStr">
        <is>
          <t>BIT</t>
        </is>
      </c>
      <c r="L2163" t="inlineStr">
        <is>
          <t>Conventional Steam Coal</t>
        </is>
      </c>
      <c r="M2163" t="inlineStr">
        <is>
          <t>Steam</t>
        </is>
      </c>
      <c r="N2163" t="n">
        <v>19876</v>
      </c>
      <c r="O2163" t="n">
        <v>349</v>
      </c>
      <c r="P2163" t="b">
        <v>0</v>
      </c>
      <c r="Q2163" t="inlineStr">
        <is>
          <t>plant</t>
        </is>
      </c>
      <c r="R2163" t="inlineStr">
        <is>
          <t>7213_2016_plant_owned_19876</t>
        </is>
      </c>
      <c r="S2163" t="n">
        <v>1</v>
      </c>
      <c r="T2163" t="n">
        <v>0.5</v>
      </c>
      <c r="U2163" t="b">
        <v>0</v>
      </c>
      <c r="V2163" t="n">
        <v>0.7309759436110251</v>
      </c>
      <c r="W2163" t="n">
        <v>424</v>
      </c>
      <c r="X2163" t="n">
        <v>2.855900533085046</v>
      </c>
      <c r="Y2163" t="n">
        <v>28.76562757629879</v>
      </c>
      <c r="Z2163" t="inlineStr">
        <is>
          <t>coal</t>
        </is>
      </c>
      <c r="AA2163" t="n">
        <v>10.0723492443293</v>
      </c>
      <c r="AB2163" t="n">
        <v>1996</v>
      </c>
      <c r="AC2163" t="n">
        <v>2722458.5</v>
      </c>
      <c r="AD2163" t="inlineStr">
        <is>
          <t>existing</t>
        </is>
      </c>
      <c r="AE2163" t="inlineStr"/>
      <c r="AF2163" t="n">
        <v>117</v>
      </c>
      <c r="AG2163" t="inlineStr">
        <is>
          <t>117_2016</t>
        </is>
      </c>
      <c r="AH2163" s="156" t="n">
        <v>42370</v>
      </c>
      <c r="AI2163" t="n">
        <v>78313303.26933241</v>
      </c>
      <c r="AJ2163" t="n">
        <v>54843158.83</v>
      </c>
      <c r="AK2163" t="inlineStr">
        <is>
          <t>Virginia Electric &amp; Power Co</t>
        </is>
      </c>
    </row>
    <row r="2164">
      <c r="A2164" t="inlineStr">
        <is>
          <t>7213_st_2016_plant_prime_mover_total_19876</t>
        </is>
      </c>
      <c r="B2164" t="inlineStr">
        <is>
          <t>Clover ST</t>
        </is>
      </c>
      <c r="C2164" t="inlineStr">
        <is>
          <t>plant_prime_mover</t>
        </is>
      </c>
      <c r="D2164" t="n">
        <v>2016</v>
      </c>
      <c r="E2164" t="inlineStr">
        <is>
          <t>total</t>
        </is>
      </c>
      <c r="F2164" t="inlineStr">
        <is>
          <t>Clover</t>
        </is>
      </c>
      <c r="G2164" t="n">
        <v>7213</v>
      </c>
      <c r="H2164" t="inlineStr"/>
      <c r="I2164" t="inlineStr"/>
      <c r="J2164" t="inlineStr">
        <is>
          <t>ST</t>
        </is>
      </c>
      <c r="K2164" t="inlineStr">
        <is>
          <t>BIT</t>
        </is>
      </c>
      <c r="L2164" t="inlineStr">
        <is>
          <t>Conventional Steam Coal</t>
        </is>
      </c>
      <c r="M2164" t="inlineStr">
        <is>
          <t>Steam</t>
        </is>
      </c>
      <c r="N2164" t="n">
        <v>19876</v>
      </c>
      <c r="O2164" t="n">
        <v>349</v>
      </c>
      <c r="P2164" t="b">
        <v>0</v>
      </c>
      <c r="Q2164" t="inlineStr">
        <is>
          <t>plant</t>
        </is>
      </c>
      <c r="R2164" t="inlineStr">
        <is>
          <t>7213_2016_plant_total_19876</t>
        </is>
      </c>
      <c r="S2164" t="n">
        <v>1</v>
      </c>
      <c r="T2164" t="n">
        <v>1</v>
      </c>
      <c r="U2164" t="b">
        <v>0</v>
      </c>
      <c r="V2164" t="n">
        <v>0.7309759436110251</v>
      </c>
      <c r="W2164" t="n">
        <v>848</v>
      </c>
      <c r="X2164" t="n">
        <v>2.855900533085046</v>
      </c>
      <c r="Y2164" t="n">
        <v>28.76562757629879</v>
      </c>
      <c r="Z2164" t="inlineStr">
        <is>
          <t>coal</t>
        </is>
      </c>
      <c r="AA2164" t="n">
        <v>10.0723492443293</v>
      </c>
      <c r="AB2164" t="n">
        <v>1996</v>
      </c>
      <c r="AC2164" t="n">
        <v>5444917</v>
      </c>
      <c r="AD2164" t="inlineStr">
        <is>
          <t>existing</t>
        </is>
      </c>
      <c r="AE2164" t="inlineStr"/>
      <c r="AF2164" t="n">
        <v>117</v>
      </c>
      <c r="AG2164" t="inlineStr">
        <is>
          <t>117_2016</t>
        </is>
      </c>
      <c r="AH2164" s="156" t="n">
        <v>42370</v>
      </c>
      <c r="AI2164" t="n">
        <v>156626606.5386648</v>
      </c>
      <c r="AJ2164" t="n">
        <v>54843158.83</v>
      </c>
      <c r="AK2164" t="inlineStr">
        <is>
          <t>Virginia Electric &amp; Power Co</t>
        </is>
      </c>
    </row>
    <row r="2165">
      <c r="A2165" t="inlineStr">
        <is>
          <t>7213_conventional_steam_coal_2016_plant_technology_owned_19876</t>
        </is>
      </c>
      <c r="B2165" t="inlineStr">
        <is>
          <t>Clover Conventional Steam Coal</t>
        </is>
      </c>
      <c r="C2165" t="inlineStr">
        <is>
          <t>plant_technology</t>
        </is>
      </c>
      <c r="D2165" t="n">
        <v>2016</v>
      </c>
      <c r="E2165" t="inlineStr">
        <is>
          <t>owned</t>
        </is>
      </c>
      <c r="F2165" t="inlineStr">
        <is>
          <t>Clover</t>
        </is>
      </c>
      <c r="G2165" t="n">
        <v>7213</v>
      </c>
      <c r="H2165" t="inlineStr"/>
      <c r="I2165" t="inlineStr"/>
      <c r="J2165" t="inlineStr">
        <is>
          <t>ST</t>
        </is>
      </c>
      <c r="K2165" t="inlineStr">
        <is>
          <t>BIT</t>
        </is>
      </c>
      <c r="L2165" t="inlineStr">
        <is>
          <t>Conventional Steam Coal</t>
        </is>
      </c>
      <c r="M2165" t="inlineStr">
        <is>
          <t>Steam</t>
        </is>
      </c>
      <c r="N2165" t="n">
        <v>19876</v>
      </c>
      <c r="O2165" t="n">
        <v>349</v>
      </c>
      <c r="P2165" t="b">
        <v>0</v>
      </c>
      <c r="Q2165" t="inlineStr">
        <is>
          <t>plant</t>
        </is>
      </c>
      <c r="R2165" t="inlineStr">
        <is>
          <t>7213_2016_plant_owned_19876</t>
        </is>
      </c>
      <c r="S2165" t="n">
        <v>1</v>
      </c>
      <c r="T2165" t="n">
        <v>0.5</v>
      </c>
      <c r="U2165" t="b">
        <v>0</v>
      </c>
      <c r="V2165" t="n">
        <v>0.7309759436110251</v>
      </c>
      <c r="W2165" t="n">
        <v>424</v>
      </c>
      <c r="X2165" t="n">
        <v>2.855900533085046</v>
      </c>
      <c r="Y2165" t="n">
        <v>28.76562757629879</v>
      </c>
      <c r="Z2165" t="inlineStr">
        <is>
          <t>coal</t>
        </is>
      </c>
      <c r="AA2165" t="n">
        <v>10.0723492443293</v>
      </c>
      <c r="AB2165" t="n">
        <v>1996</v>
      </c>
      <c r="AC2165" t="n">
        <v>2722458.5</v>
      </c>
      <c r="AD2165" t="inlineStr">
        <is>
          <t>existing</t>
        </is>
      </c>
      <c r="AE2165" t="inlineStr"/>
      <c r="AF2165" t="n">
        <v>117</v>
      </c>
      <c r="AG2165" t="inlineStr">
        <is>
          <t>117_2016</t>
        </is>
      </c>
      <c r="AH2165" s="156" t="n">
        <v>42370</v>
      </c>
      <c r="AI2165" t="n">
        <v>78313303.26933241</v>
      </c>
      <c r="AJ2165" t="n">
        <v>54843158.83</v>
      </c>
      <c r="AK2165" t="inlineStr">
        <is>
          <t>Virginia Electric &amp; Power Co</t>
        </is>
      </c>
    </row>
    <row r="2166">
      <c r="A2166" t="inlineStr">
        <is>
          <t>7213_conventional_steam_coal_2016_plant_technology_total_19876</t>
        </is>
      </c>
      <c r="B2166" t="inlineStr">
        <is>
          <t>Clover Conventional Steam Coal</t>
        </is>
      </c>
      <c r="C2166" t="inlineStr">
        <is>
          <t>plant_technology</t>
        </is>
      </c>
      <c r="D2166" t="n">
        <v>2016</v>
      </c>
      <c r="E2166" t="inlineStr">
        <is>
          <t>total</t>
        </is>
      </c>
      <c r="F2166" t="inlineStr">
        <is>
          <t>Clover</t>
        </is>
      </c>
      <c r="G2166" t="n">
        <v>7213</v>
      </c>
      <c r="H2166" t="inlineStr"/>
      <c r="I2166" t="inlineStr"/>
      <c r="J2166" t="inlineStr">
        <is>
          <t>ST</t>
        </is>
      </c>
      <c r="K2166" t="inlineStr">
        <is>
          <t>BIT</t>
        </is>
      </c>
      <c r="L2166" t="inlineStr">
        <is>
          <t>Conventional Steam Coal</t>
        </is>
      </c>
      <c r="M2166" t="inlineStr">
        <is>
          <t>Steam</t>
        </is>
      </c>
      <c r="N2166" t="n">
        <v>19876</v>
      </c>
      <c r="O2166" t="n">
        <v>349</v>
      </c>
      <c r="P2166" t="b">
        <v>0</v>
      </c>
      <c r="Q2166" t="inlineStr">
        <is>
          <t>plant</t>
        </is>
      </c>
      <c r="R2166" t="inlineStr">
        <is>
          <t>7213_2016_plant_total_19876</t>
        </is>
      </c>
      <c r="S2166" t="n">
        <v>1</v>
      </c>
      <c r="T2166" t="n">
        <v>1</v>
      </c>
      <c r="U2166" t="b">
        <v>0</v>
      </c>
      <c r="V2166" t="n">
        <v>0.7309759436110251</v>
      </c>
      <c r="W2166" t="n">
        <v>848</v>
      </c>
      <c r="X2166" t="n">
        <v>2.855900533085046</v>
      </c>
      <c r="Y2166" t="n">
        <v>28.76562757629879</v>
      </c>
      <c r="Z2166" t="inlineStr">
        <is>
          <t>coal</t>
        </is>
      </c>
      <c r="AA2166" t="n">
        <v>10.0723492443293</v>
      </c>
      <c r="AB2166" t="n">
        <v>1996</v>
      </c>
      <c r="AC2166" t="n">
        <v>5444917</v>
      </c>
      <c r="AD2166" t="inlineStr">
        <is>
          <t>existing</t>
        </is>
      </c>
      <c r="AE2166" t="inlineStr"/>
      <c r="AF2166" t="n">
        <v>117</v>
      </c>
      <c r="AG2166" t="inlineStr">
        <is>
          <t>117_2016</t>
        </is>
      </c>
      <c r="AH2166" s="156" t="n">
        <v>42370</v>
      </c>
      <c r="AI2166" t="n">
        <v>156626606.5386648</v>
      </c>
      <c r="AJ2166" t="n">
        <v>54843158.83</v>
      </c>
      <c r="AK2166" t="inlineStr">
        <is>
          <t>Virginia Electric &amp; Power Co</t>
        </is>
      </c>
    </row>
    <row r="2167">
      <c r="A2167" t="inlineStr">
        <is>
          <t>7213_bit_2016_plant_prime_fuel_owned_19876</t>
        </is>
      </c>
      <c r="B2167" t="inlineStr">
        <is>
          <t>Clover BIT</t>
        </is>
      </c>
      <c r="C2167" t="inlineStr">
        <is>
          <t>plant_prime_fuel</t>
        </is>
      </c>
      <c r="D2167" t="n">
        <v>2016</v>
      </c>
      <c r="E2167" t="inlineStr">
        <is>
          <t>owned</t>
        </is>
      </c>
      <c r="F2167" t="inlineStr">
        <is>
          <t>Clover</t>
        </is>
      </c>
      <c r="G2167" t="n">
        <v>7213</v>
      </c>
      <c r="H2167" t="inlineStr"/>
      <c r="I2167" t="inlineStr"/>
      <c r="J2167" t="inlineStr">
        <is>
          <t>ST</t>
        </is>
      </c>
      <c r="K2167" t="inlineStr">
        <is>
          <t>BIT</t>
        </is>
      </c>
      <c r="L2167" t="inlineStr">
        <is>
          <t>Conventional Steam Coal</t>
        </is>
      </c>
      <c r="M2167" t="inlineStr">
        <is>
          <t>Steam</t>
        </is>
      </c>
      <c r="N2167" t="n">
        <v>19876</v>
      </c>
      <c r="O2167" t="n">
        <v>349</v>
      </c>
      <c r="P2167" t="b">
        <v>0</v>
      </c>
      <c r="Q2167" t="inlineStr">
        <is>
          <t>plant</t>
        </is>
      </c>
      <c r="R2167" t="inlineStr">
        <is>
          <t>7213_2016_plant_owned_19876</t>
        </is>
      </c>
      <c r="S2167" t="n">
        <v>1</v>
      </c>
      <c r="T2167" t="n">
        <v>0.5</v>
      </c>
      <c r="U2167" t="b">
        <v>0</v>
      </c>
      <c r="V2167" t="n">
        <v>0.7309759436110251</v>
      </c>
      <c r="W2167" t="n">
        <v>424</v>
      </c>
      <c r="X2167" t="n">
        <v>2.855900533085046</v>
      </c>
      <c r="Y2167" t="n">
        <v>28.76562757629879</v>
      </c>
      <c r="Z2167" t="inlineStr">
        <is>
          <t>coal</t>
        </is>
      </c>
      <c r="AA2167" t="n">
        <v>10.0723492443293</v>
      </c>
      <c r="AB2167" t="n">
        <v>1996</v>
      </c>
      <c r="AC2167" t="n">
        <v>2722458.5</v>
      </c>
      <c r="AD2167" t="inlineStr">
        <is>
          <t>existing</t>
        </is>
      </c>
      <c r="AE2167" t="inlineStr"/>
      <c r="AF2167" t="n">
        <v>117</v>
      </c>
      <c r="AG2167" t="inlineStr">
        <is>
          <t>117_2016</t>
        </is>
      </c>
      <c r="AH2167" s="156" t="n">
        <v>42370</v>
      </c>
      <c r="AI2167" t="n">
        <v>78313303.26933241</v>
      </c>
      <c r="AJ2167" t="n">
        <v>54843158.83</v>
      </c>
      <c r="AK2167" t="inlineStr">
        <is>
          <t>Virginia Electric &amp; Power Co</t>
        </is>
      </c>
    </row>
    <row r="2168">
      <c r="A2168" t="inlineStr">
        <is>
          <t>7213_bit_2016_plant_prime_fuel_total_19876</t>
        </is>
      </c>
      <c r="B2168" t="inlineStr">
        <is>
          <t>Clover BIT</t>
        </is>
      </c>
      <c r="C2168" t="inlineStr">
        <is>
          <t>plant_prime_fuel</t>
        </is>
      </c>
      <c r="D2168" t="n">
        <v>2016</v>
      </c>
      <c r="E2168" t="inlineStr">
        <is>
          <t>total</t>
        </is>
      </c>
      <c r="F2168" t="inlineStr">
        <is>
          <t>Clover</t>
        </is>
      </c>
      <c r="G2168" t="n">
        <v>7213</v>
      </c>
      <c r="H2168" t="inlineStr"/>
      <c r="I2168" t="inlineStr"/>
      <c r="J2168" t="inlineStr">
        <is>
          <t>ST</t>
        </is>
      </c>
      <c r="K2168" t="inlineStr">
        <is>
          <t>BIT</t>
        </is>
      </c>
      <c r="L2168" t="inlineStr">
        <is>
          <t>Conventional Steam Coal</t>
        </is>
      </c>
      <c r="M2168" t="inlineStr">
        <is>
          <t>Steam</t>
        </is>
      </c>
      <c r="N2168" t="n">
        <v>19876</v>
      </c>
      <c r="O2168" t="n">
        <v>349</v>
      </c>
      <c r="P2168" t="b">
        <v>0</v>
      </c>
      <c r="Q2168" t="inlineStr">
        <is>
          <t>plant</t>
        </is>
      </c>
      <c r="R2168" t="inlineStr">
        <is>
          <t>7213_2016_plant_total_19876</t>
        </is>
      </c>
      <c r="S2168" t="n">
        <v>1</v>
      </c>
      <c r="T2168" t="n">
        <v>1</v>
      </c>
      <c r="U2168" t="b">
        <v>0</v>
      </c>
      <c r="V2168" t="n">
        <v>0.7309759436110251</v>
      </c>
      <c r="W2168" t="n">
        <v>848</v>
      </c>
      <c r="X2168" t="n">
        <v>2.855900533085046</v>
      </c>
      <c r="Y2168" t="n">
        <v>28.76562757629879</v>
      </c>
      <c r="Z2168" t="inlineStr">
        <is>
          <t>coal</t>
        </is>
      </c>
      <c r="AA2168" t="n">
        <v>10.0723492443293</v>
      </c>
      <c r="AB2168" t="n">
        <v>1996</v>
      </c>
      <c r="AC2168" t="n">
        <v>5444917</v>
      </c>
      <c r="AD2168" t="inlineStr">
        <is>
          <t>existing</t>
        </is>
      </c>
      <c r="AE2168" t="inlineStr"/>
      <c r="AF2168" t="n">
        <v>117</v>
      </c>
      <c r="AG2168" t="inlineStr">
        <is>
          <t>117_2016</t>
        </is>
      </c>
      <c r="AH2168" s="156" t="n">
        <v>42370</v>
      </c>
      <c r="AI2168" t="n">
        <v>156626606.5386648</v>
      </c>
      <c r="AJ2168" t="n">
        <v>54843158.83</v>
      </c>
      <c r="AK2168" t="inlineStr">
        <is>
          <t>Virginia Electric &amp; Power Co</t>
        </is>
      </c>
    </row>
    <row r="2169">
      <c r="A2169" t="inlineStr">
        <is>
          <t>7213_steam_2016_plant_ferc_acct_owned_19876</t>
        </is>
      </c>
      <c r="B2169" t="inlineStr">
        <is>
          <t>Clover Steam</t>
        </is>
      </c>
      <c r="C2169" t="inlineStr">
        <is>
          <t>plant_ferc_acct</t>
        </is>
      </c>
      <c r="D2169" t="n">
        <v>2016</v>
      </c>
      <c r="E2169" t="inlineStr">
        <is>
          <t>owned</t>
        </is>
      </c>
      <c r="F2169" t="inlineStr">
        <is>
          <t>Clover</t>
        </is>
      </c>
      <c r="G2169" t="n">
        <v>7213</v>
      </c>
      <c r="H2169" t="inlineStr"/>
      <c r="I2169" t="inlineStr"/>
      <c r="J2169" t="inlineStr">
        <is>
          <t>ST</t>
        </is>
      </c>
      <c r="K2169" t="inlineStr">
        <is>
          <t>BIT</t>
        </is>
      </c>
      <c r="L2169" t="inlineStr">
        <is>
          <t>Conventional Steam Coal</t>
        </is>
      </c>
      <c r="M2169" t="inlineStr">
        <is>
          <t>Steam</t>
        </is>
      </c>
      <c r="N2169" t="n">
        <v>19876</v>
      </c>
      <c r="O2169" t="n">
        <v>349</v>
      </c>
      <c r="P2169" t="b">
        <v>0</v>
      </c>
      <c r="Q2169" t="inlineStr">
        <is>
          <t>plant</t>
        </is>
      </c>
      <c r="R2169" t="inlineStr">
        <is>
          <t>7213_2016_plant_owned_19876</t>
        </is>
      </c>
      <c r="S2169" t="n">
        <v>1</v>
      </c>
      <c r="T2169" t="n">
        <v>0.5</v>
      </c>
      <c r="U2169" t="b">
        <v>0</v>
      </c>
      <c r="V2169" t="n">
        <v>0.7309759436110251</v>
      </c>
      <c r="W2169" t="n">
        <v>424</v>
      </c>
      <c r="X2169" t="n">
        <v>2.855900533085046</v>
      </c>
      <c r="Y2169" t="n">
        <v>28.76562757629879</v>
      </c>
      <c r="Z2169" t="inlineStr">
        <is>
          <t>coal</t>
        </is>
      </c>
      <c r="AA2169" t="n">
        <v>10.0723492443293</v>
      </c>
      <c r="AB2169" t="n">
        <v>1996</v>
      </c>
      <c r="AC2169" t="n">
        <v>2722458.5</v>
      </c>
      <c r="AD2169" t="inlineStr">
        <is>
          <t>existing</t>
        </is>
      </c>
      <c r="AE2169" t="inlineStr"/>
      <c r="AF2169" t="n">
        <v>117</v>
      </c>
      <c r="AG2169" t="inlineStr">
        <is>
          <t>117_2016</t>
        </is>
      </c>
      <c r="AH2169" s="156" t="n">
        <v>42370</v>
      </c>
      <c r="AI2169" t="n">
        <v>78313303.26933241</v>
      </c>
      <c r="AJ2169" t="n">
        <v>54843158.83</v>
      </c>
      <c r="AK2169" t="inlineStr">
        <is>
          <t>Virginia Electric &amp; Power Co</t>
        </is>
      </c>
    </row>
    <row r="2170">
      <c r="A2170" t="inlineStr">
        <is>
          <t>7213_steam_2016_plant_ferc_acct_total_19876</t>
        </is>
      </c>
      <c r="B2170" t="inlineStr">
        <is>
          <t>Clover Steam</t>
        </is>
      </c>
      <c r="C2170" t="inlineStr">
        <is>
          <t>plant_ferc_acct</t>
        </is>
      </c>
      <c r="D2170" t="n">
        <v>2016</v>
      </c>
      <c r="E2170" t="inlineStr">
        <is>
          <t>total</t>
        </is>
      </c>
      <c r="F2170" t="inlineStr">
        <is>
          <t>Clover</t>
        </is>
      </c>
      <c r="G2170" t="n">
        <v>7213</v>
      </c>
      <c r="H2170" t="inlineStr"/>
      <c r="I2170" t="inlineStr"/>
      <c r="J2170" t="inlineStr">
        <is>
          <t>ST</t>
        </is>
      </c>
      <c r="K2170" t="inlineStr">
        <is>
          <t>BIT</t>
        </is>
      </c>
      <c r="L2170" t="inlineStr">
        <is>
          <t>Conventional Steam Coal</t>
        </is>
      </c>
      <c r="M2170" t="inlineStr">
        <is>
          <t>Steam</t>
        </is>
      </c>
      <c r="N2170" t="n">
        <v>19876</v>
      </c>
      <c r="O2170" t="n">
        <v>349</v>
      </c>
      <c r="P2170" t="b">
        <v>0</v>
      </c>
      <c r="Q2170" t="inlineStr">
        <is>
          <t>plant</t>
        </is>
      </c>
      <c r="R2170" t="inlineStr">
        <is>
          <t>7213_2016_plant_total_19876</t>
        </is>
      </c>
      <c r="S2170" t="n">
        <v>1</v>
      </c>
      <c r="T2170" t="n">
        <v>1</v>
      </c>
      <c r="U2170" t="b">
        <v>0</v>
      </c>
      <c r="V2170" t="n">
        <v>0.7309759436110251</v>
      </c>
      <c r="W2170" t="n">
        <v>848</v>
      </c>
      <c r="X2170" t="n">
        <v>2.855900533085046</v>
      </c>
      <c r="Y2170" t="n">
        <v>28.76562757629879</v>
      </c>
      <c r="Z2170" t="inlineStr">
        <is>
          <t>coal</t>
        </is>
      </c>
      <c r="AA2170" t="n">
        <v>10.0723492443293</v>
      </c>
      <c r="AB2170" t="n">
        <v>1996</v>
      </c>
      <c r="AC2170" t="n">
        <v>5444917</v>
      </c>
      <c r="AD2170" t="inlineStr">
        <is>
          <t>existing</t>
        </is>
      </c>
      <c r="AE2170" t="inlineStr"/>
      <c r="AF2170" t="n">
        <v>117</v>
      </c>
      <c r="AG2170" t="inlineStr">
        <is>
          <t>117_2016</t>
        </is>
      </c>
      <c r="AH2170" s="156" t="n">
        <v>42370</v>
      </c>
      <c r="AI2170" t="n">
        <v>156626606.5386648</v>
      </c>
      <c r="AJ2170" t="n">
        <v>54843158.83</v>
      </c>
      <c r="AK2170" t="inlineStr">
        <is>
          <t>Virginia Electric &amp; Power Co</t>
        </is>
      </c>
    </row>
    <row r="2171">
      <c r="A2171" t="inlineStr">
        <is>
          <t>7213_1_2016_plant_gen_owned_19876</t>
        </is>
      </c>
      <c r="B2171" t="inlineStr">
        <is>
          <t>Clover 1</t>
        </is>
      </c>
      <c r="C2171" t="inlineStr">
        <is>
          <t>plant_gen</t>
        </is>
      </c>
      <c r="D2171" t="n">
        <v>2016</v>
      </c>
      <c r="E2171" t="inlineStr">
        <is>
          <t>owned</t>
        </is>
      </c>
      <c r="F2171" t="inlineStr">
        <is>
          <t>Clover</t>
        </is>
      </c>
      <c r="G2171" t="n">
        <v>7213</v>
      </c>
      <c r="H2171" t="inlineStr">
        <is>
          <t>1</t>
        </is>
      </c>
      <c r="I2171" t="n">
        <v>1</v>
      </c>
      <c r="J2171" t="inlineStr">
        <is>
          <t>ST</t>
        </is>
      </c>
      <c r="K2171" t="inlineStr">
        <is>
          <t>BIT</t>
        </is>
      </c>
      <c r="L2171" t="inlineStr">
        <is>
          <t>Conventional Steam Coal</t>
        </is>
      </c>
      <c r="M2171" t="inlineStr">
        <is>
          <t>Steam</t>
        </is>
      </c>
      <c r="N2171" t="n">
        <v>19876</v>
      </c>
      <c r="O2171" t="n">
        <v>349</v>
      </c>
      <c r="P2171" t="b">
        <v>0</v>
      </c>
      <c r="Q2171" t="inlineStr">
        <is>
          <t>plant_unit</t>
        </is>
      </c>
      <c r="R2171" t="inlineStr">
        <is>
          <t>7213_1_2016_plant_unit_owned_19876</t>
        </is>
      </c>
      <c r="S2171" t="n">
        <v>2</v>
      </c>
      <c r="T2171" t="n">
        <v>0.5</v>
      </c>
      <c r="U2171" t="b">
        <v>0</v>
      </c>
      <c r="V2171" t="n">
        <v>0.7198172814207651</v>
      </c>
      <c r="W2171" t="n">
        <v>212</v>
      </c>
      <c r="X2171" t="n">
        <v>2.855900533085046</v>
      </c>
      <c r="Y2171" t="n">
        <v>28.76379968127172</v>
      </c>
      <c r="Z2171" t="inlineStr">
        <is>
          <t>coal</t>
        </is>
      </c>
      <c r="AA2171" t="n">
        <v>10.07170920277116</v>
      </c>
      <c r="AB2171" t="n">
        <v>1995</v>
      </c>
      <c r="AC2171" t="n">
        <v>1340449.5</v>
      </c>
      <c r="AD2171" t="inlineStr">
        <is>
          <t>existing</t>
        </is>
      </c>
      <c r="AE2171" t="inlineStr"/>
      <c r="AF2171" t="n">
        <v>117</v>
      </c>
      <c r="AG2171" t="inlineStr">
        <is>
          <t>117_2016</t>
        </is>
      </c>
      <c r="AH2171" s="156" t="n">
        <v>42370</v>
      </c>
      <c r="AI2171" t="n">
        <v>38556420.90086083</v>
      </c>
      <c r="AJ2171" t="n">
        <v>27001235.13</v>
      </c>
      <c r="AK2171" t="inlineStr">
        <is>
          <t>Virginia Electric &amp; Power Co</t>
        </is>
      </c>
    </row>
    <row r="2172">
      <c r="A2172" t="inlineStr">
        <is>
          <t>7213_2_2016_plant_gen_owned_19876</t>
        </is>
      </c>
      <c r="B2172" t="inlineStr">
        <is>
          <t>Clover 2</t>
        </is>
      </c>
      <c r="C2172" t="inlineStr">
        <is>
          <t>plant_gen</t>
        </is>
      </c>
      <c r="D2172" t="n">
        <v>2016</v>
      </c>
      <c r="E2172" t="inlineStr">
        <is>
          <t>owned</t>
        </is>
      </c>
      <c r="F2172" t="inlineStr">
        <is>
          <t>Clover</t>
        </is>
      </c>
      <c r="G2172" t="n">
        <v>7213</v>
      </c>
      <c r="H2172" t="inlineStr">
        <is>
          <t>2</t>
        </is>
      </c>
      <c r="I2172" t="n">
        <v>2</v>
      </c>
      <c r="J2172" t="inlineStr">
        <is>
          <t>ST</t>
        </is>
      </c>
      <c r="K2172" t="inlineStr">
        <is>
          <t>BIT</t>
        </is>
      </c>
      <c r="L2172" t="inlineStr">
        <is>
          <t>Conventional Steam Coal</t>
        </is>
      </c>
      <c r="M2172" t="inlineStr">
        <is>
          <t>Steam</t>
        </is>
      </c>
      <c r="N2172" t="n">
        <v>19876</v>
      </c>
      <c r="O2172" t="n">
        <v>349</v>
      </c>
      <c r="P2172" t="b">
        <v>0</v>
      </c>
      <c r="Q2172" t="inlineStr">
        <is>
          <t>plant_unit</t>
        </is>
      </c>
      <c r="R2172" t="inlineStr">
        <is>
          <t>7213_2_2016_plant_unit_owned_19876</t>
        </is>
      </c>
      <c r="S2172" t="n">
        <v>2</v>
      </c>
      <c r="T2172" t="n">
        <v>0.5</v>
      </c>
      <c r="U2172" t="b">
        <v>0</v>
      </c>
      <c r="V2172" t="n">
        <v>0.7421346058012853</v>
      </c>
      <c r="W2172" t="n">
        <v>212</v>
      </c>
      <c r="X2172" t="n">
        <v>2.855900533085046</v>
      </c>
      <c r="Y2172" t="n">
        <v>28.76745547132587</v>
      </c>
      <c r="Z2172" t="inlineStr">
        <is>
          <t>coal</t>
        </is>
      </c>
      <c r="AA2172" t="n">
        <v>10.07298928588743</v>
      </c>
      <c r="AB2172" t="n">
        <v>1996</v>
      </c>
      <c r="AC2172" t="n">
        <v>1382009</v>
      </c>
      <c r="AD2172" t="inlineStr">
        <is>
          <t>existing</t>
        </is>
      </c>
      <c r="AE2172" t="inlineStr"/>
      <c r="AF2172" t="n">
        <v>117</v>
      </c>
      <c r="AG2172" t="inlineStr">
        <is>
          <t>117_2016</t>
        </is>
      </c>
      <c r="AH2172" s="156" t="n">
        <v>42370</v>
      </c>
      <c r="AI2172" t="n">
        <v>39756882.36847159</v>
      </c>
      <c r="AJ2172" t="n">
        <v>27841923.7</v>
      </c>
      <c r="AK2172" t="inlineStr">
        <is>
          <t>Virginia Electric &amp; Power Co</t>
        </is>
      </c>
    </row>
    <row r="2173">
      <c r="A2173" t="inlineStr">
        <is>
          <t>7213_1_2016_plant_gen_total_19876</t>
        </is>
      </c>
      <c r="B2173" t="inlineStr">
        <is>
          <t>Clover 1</t>
        </is>
      </c>
      <c r="C2173" t="inlineStr">
        <is>
          <t>plant_gen</t>
        </is>
      </c>
      <c r="D2173" t="n">
        <v>2016</v>
      </c>
      <c r="E2173" t="inlineStr">
        <is>
          <t>total</t>
        </is>
      </c>
      <c r="F2173" t="inlineStr">
        <is>
          <t>Clover</t>
        </is>
      </c>
      <c r="G2173" t="n">
        <v>7213</v>
      </c>
      <c r="H2173" t="inlineStr">
        <is>
          <t>1</t>
        </is>
      </c>
      <c r="I2173" t="n">
        <v>1</v>
      </c>
      <c r="J2173" t="inlineStr">
        <is>
          <t>ST</t>
        </is>
      </c>
      <c r="K2173" t="inlineStr">
        <is>
          <t>BIT</t>
        </is>
      </c>
      <c r="L2173" t="inlineStr">
        <is>
          <t>Conventional Steam Coal</t>
        </is>
      </c>
      <c r="M2173" t="inlineStr">
        <is>
          <t>Steam</t>
        </is>
      </c>
      <c r="N2173" t="n">
        <v>19876</v>
      </c>
      <c r="O2173" t="n">
        <v>349</v>
      </c>
      <c r="P2173" t="b">
        <v>0</v>
      </c>
      <c r="Q2173" t="inlineStr">
        <is>
          <t>plant_unit</t>
        </is>
      </c>
      <c r="R2173" t="inlineStr">
        <is>
          <t>7213_1_2016_plant_unit_total_19876</t>
        </is>
      </c>
      <c r="S2173" t="n">
        <v>2</v>
      </c>
      <c r="T2173" t="n">
        <v>1</v>
      </c>
      <c r="U2173" t="b">
        <v>0</v>
      </c>
      <c r="V2173" t="n">
        <v>0.7198172814207651</v>
      </c>
      <c r="W2173" t="n">
        <v>424</v>
      </c>
      <c r="X2173" t="n">
        <v>2.855900533085046</v>
      </c>
      <c r="Y2173" t="n">
        <v>28.76379968127172</v>
      </c>
      <c r="Z2173" t="inlineStr">
        <is>
          <t>coal</t>
        </is>
      </c>
      <c r="AA2173" t="n">
        <v>10.07170920277116</v>
      </c>
      <c r="AB2173" t="n">
        <v>1995</v>
      </c>
      <c r="AC2173" t="n">
        <v>2680899</v>
      </c>
      <c r="AD2173" t="inlineStr">
        <is>
          <t>existing</t>
        </is>
      </c>
      <c r="AE2173" t="inlineStr"/>
      <c r="AF2173" t="n">
        <v>117</v>
      </c>
      <c r="AG2173" t="inlineStr">
        <is>
          <t>117_2016</t>
        </is>
      </c>
      <c r="AH2173" s="156" t="n">
        <v>42370</v>
      </c>
      <c r="AI2173" t="n">
        <v>77112841.80172166</v>
      </c>
      <c r="AJ2173" t="n">
        <v>27001235.13</v>
      </c>
      <c r="AK2173" t="inlineStr">
        <is>
          <t>Virginia Electric &amp; Power Co</t>
        </is>
      </c>
    </row>
    <row r="2174">
      <c r="A2174" t="inlineStr">
        <is>
          <t>7213_2_2016_plant_gen_total_19876</t>
        </is>
      </c>
      <c r="B2174" t="inlineStr">
        <is>
          <t>Clover 2</t>
        </is>
      </c>
      <c r="C2174" t="inlineStr">
        <is>
          <t>plant_gen</t>
        </is>
      </c>
      <c r="D2174" t="n">
        <v>2016</v>
      </c>
      <c r="E2174" t="inlineStr">
        <is>
          <t>total</t>
        </is>
      </c>
      <c r="F2174" t="inlineStr">
        <is>
          <t>Clover</t>
        </is>
      </c>
      <c r="G2174" t="n">
        <v>7213</v>
      </c>
      <c r="H2174" t="inlineStr">
        <is>
          <t>2</t>
        </is>
      </c>
      <c r="I2174" t="n">
        <v>2</v>
      </c>
      <c r="J2174" t="inlineStr">
        <is>
          <t>ST</t>
        </is>
      </c>
      <c r="K2174" t="inlineStr">
        <is>
          <t>BIT</t>
        </is>
      </c>
      <c r="L2174" t="inlineStr">
        <is>
          <t>Conventional Steam Coal</t>
        </is>
      </c>
      <c r="M2174" t="inlineStr">
        <is>
          <t>Steam</t>
        </is>
      </c>
      <c r="N2174" t="n">
        <v>19876</v>
      </c>
      <c r="O2174" t="n">
        <v>349</v>
      </c>
      <c r="P2174" t="b">
        <v>0</v>
      </c>
      <c r="Q2174" t="inlineStr">
        <is>
          <t>plant_unit</t>
        </is>
      </c>
      <c r="R2174" t="inlineStr">
        <is>
          <t>7213_2_2016_plant_unit_total_19876</t>
        </is>
      </c>
      <c r="S2174" t="n">
        <v>2</v>
      </c>
      <c r="T2174" t="n">
        <v>1</v>
      </c>
      <c r="U2174" t="b">
        <v>0</v>
      </c>
      <c r="V2174" t="n">
        <v>0.7421346058012853</v>
      </c>
      <c r="W2174" t="n">
        <v>424</v>
      </c>
      <c r="X2174" t="n">
        <v>2.855900533085046</v>
      </c>
      <c r="Y2174" t="n">
        <v>28.76745547132587</v>
      </c>
      <c r="Z2174" t="inlineStr">
        <is>
          <t>coal</t>
        </is>
      </c>
      <c r="AA2174" t="n">
        <v>10.07298928588743</v>
      </c>
      <c r="AB2174" t="n">
        <v>1996</v>
      </c>
      <c r="AC2174" t="n">
        <v>2764018</v>
      </c>
      <c r="AD2174" t="inlineStr">
        <is>
          <t>existing</t>
        </is>
      </c>
      <c r="AE2174" t="inlineStr"/>
      <c r="AF2174" t="n">
        <v>117</v>
      </c>
      <c r="AG2174" t="inlineStr">
        <is>
          <t>117_2016</t>
        </is>
      </c>
      <c r="AH2174" s="156" t="n">
        <v>42370</v>
      </c>
      <c r="AI2174" t="n">
        <v>79513764.73694317</v>
      </c>
      <c r="AJ2174" t="n">
        <v>27841923.7</v>
      </c>
      <c r="AK2174" t="inlineStr">
        <is>
          <t>Virginia Electric &amp; Power Co</t>
        </is>
      </c>
    </row>
    <row r="2175">
      <c r="A2175" t="inlineStr">
        <is>
          <t>7213_2016_plant_owned_40229</t>
        </is>
      </c>
      <c r="B2175" t="inlineStr">
        <is>
          <t>Clover</t>
        </is>
      </c>
      <c r="C2175" t="inlineStr">
        <is>
          <t>plant</t>
        </is>
      </c>
      <c r="D2175" t="n">
        <v>2016</v>
      </c>
      <c r="E2175" t="inlineStr">
        <is>
          <t>owned</t>
        </is>
      </c>
      <c r="F2175" t="inlineStr">
        <is>
          <t>Clover</t>
        </is>
      </c>
      <c r="G2175" t="n">
        <v>7213</v>
      </c>
      <c r="H2175" t="inlineStr"/>
      <c r="I2175" t="inlineStr"/>
      <c r="J2175" t="inlineStr">
        <is>
          <t>ST</t>
        </is>
      </c>
      <c r="K2175" t="inlineStr">
        <is>
          <t>BIT</t>
        </is>
      </c>
      <c r="L2175" t="inlineStr">
        <is>
          <t>Conventional Steam Coal</t>
        </is>
      </c>
      <c r="M2175" t="inlineStr">
        <is>
          <t>Steam</t>
        </is>
      </c>
      <c r="N2175" t="n">
        <v>40229</v>
      </c>
      <c r="O2175" t="n">
        <v>238</v>
      </c>
      <c r="P2175" t="b">
        <v>1</v>
      </c>
      <c r="Q2175" t="inlineStr">
        <is>
          <t>plant</t>
        </is>
      </c>
      <c r="R2175" t="inlineStr">
        <is>
          <t>7213_2016_plant_owned_40229</t>
        </is>
      </c>
      <c r="S2175" t="n">
        <v>1</v>
      </c>
      <c r="T2175" t="n">
        <v>0.5</v>
      </c>
      <c r="U2175" t="b">
        <v>0</v>
      </c>
      <c r="V2175" t="n">
        <v>0.7309759436110251</v>
      </c>
      <c r="W2175" t="n">
        <v>424</v>
      </c>
      <c r="X2175" t="n">
        <v>2.855900533085046</v>
      </c>
      <c r="Y2175" t="n">
        <v>28.76562757629879</v>
      </c>
      <c r="Z2175" t="inlineStr">
        <is>
          <t>coal</t>
        </is>
      </c>
      <c r="AA2175" t="n">
        <v>10.0723492443293</v>
      </c>
      <c r="AB2175" t="n">
        <v>1996</v>
      </c>
      <c r="AC2175" t="n">
        <v>2722458.5</v>
      </c>
      <c r="AD2175" t="inlineStr">
        <is>
          <t>existing</t>
        </is>
      </c>
      <c r="AE2175" t="inlineStr"/>
      <c r="AF2175" t="n">
        <v>117</v>
      </c>
      <c r="AG2175" t="inlineStr">
        <is>
          <t>117_2016</t>
        </is>
      </c>
      <c r="AH2175" s="156" t="n">
        <v>42370</v>
      </c>
      <c r="AI2175" t="n">
        <v>78313303.26933241</v>
      </c>
      <c r="AJ2175" t="n">
        <v>54843158.83</v>
      </c>
      <c r="AK2175" t="inlineStr">
        <is>
          <t>Old Dominion Electric Coop</t>
        </is>
      </c>
    </row>
    <row r="2176">
      <c r="A2176" t="inlineStr">
        <is>
          <t>7213_2016_plant_total_40229</t>
        </is>
      </c>
      <c r="B2176" t="inlineStr">
        <is>
          <t>Clover</t>
        </is>
      </c>
      <c r="C2176" t="inlineStr">
        <is>
          <t>plant</t>
        </is>
      </c>
      <c r="D2176" t="n">
        <v>2016</v>
      </c>
      <c r="E2176" t="inlineStr">
        <is>
          <t>total</t>
        </is>
      </c>
      <c r="F2176" t="inlineStr">
        <is>
          <t>Clover</t>
        </is>
      </c>
      <c r="G2176" t="n">
        <v>7213</v>
      </c>
      <c r="H2176" t="inlineStr"/>
      <c r="I2176" t="inlineStr"/>
      <c r="J2176" t="inlineStr">
        <is>
          <t>ST</t>
        </is>
      </c>
      <c r="K2176" t="inlineStr">
        <is>
          <t>BIT</t>
        </is>
      </c>
      <c r="L2176" t="inlineStr">
        <is>
          <t>Conventional Steam Coal</t>
        </is>
      </c>
      <c r="M2176" t="inlineStr">
        <is>
          <t>Steam</t>
        </is>
      </c>
      <c r="N2176" t="n">
        <v>40229</v>
      </c>
      <c r="O2176" t="n">
        <v>238</v>
      </c>
      <c r="P2176" t="b">
        <v>1</v>
      </c>
      <c r="Q2176" t="inlineStr">
        <is>
          <t>plant</t>
        </is>
      </c>
      <c r="R2176" t="inlineStr">
        <is>
          <t>7213_2016_plant_total_40229</t>
        </is>
      </c>
      <c r="S2176" t="n">
        <v>1</v>
      </c>
      <c r="T2176" t="n">
        <v>1</v>
      </c>
      <c r="U2176" t="b">
        <v>0</v>
      </c>
      <c r="V2176" t="n">
        <v>0.7309759436110251</v>
      </c>
      <c r="W2176" t="n">
        <v>848</v>
      </c>
      <c r="X2176" t="n">
        <v>2.855900533085046</v>
      </c>
      <c r="Y2176" t="n">
        <v>28.76562757629879</v>
      </c>
      <c r="Z2176" t="inlineStr">
        <is>
          <t>coal</t>
        </is>
      </c>
      <c r="AA2176" t="n">
        <v>10.0723492443293</v>
      </c>
      <c r="AB2176" t="n">
        <v>1996</v>
      </c>
      <c r="AC2176" t="n">
        <v>5444917</v>
      </c>
      <c r="AD2176" t="inlineStr">
        <is>
          <t>existing</t>
        </is>
      </c>
      <c r="AE2176" t="inlineStr"/>
      <c r="AF2176" t="n">
        <v>117</v>
      </c>
      <c r="AG2176" t="inlineStr">
        <is>
          <t>117_2016</t>
        </is>
      </c>
      <c r="AH2176" s="156" t="n">
        <v>42370</v>
      </c>
      <c r="AI2176" t="n">
        <v>156626606.5386648</v>
      </c>
      <c r="AJ2176" t="n">
        <v>54843158.83</v>
      </c>
      <c r="AK2176" t="inlineStr">
        <is>
          <t>Old Dominion Electric Coop</t>
        </is>
      </c>
    </row>
    <row r="2177">
      <c r="A2177" t="inlineStr">
        <is>
          <t>7213_1_2016_plant_unit_owned_40229</t>
        </is>
      </c>
      <c r="B2177" t="inlineStr">
        <is>
          <t>Clover 1</t>
        </is>
      </c>
      <c r="C2177" t="inlineStr">
        <is>
          <t>plant_unit</t>
        </is>
      </c>
      <c r="D2177" t="n">
        <v>2016</v>
      </c>
      <c r="E2177" t="inlineStr">
        <is>
          <t>owned</t>
        </is>
      </c>
      <c r="F2177" t="inlineStr">
        <is>
          <t>Clover</t>
        </is>
      </c>
      <c r="G2177" t="n">
        <v>7213</v>
      </c>
      <c r="H2177" t="inlineStr">
        <is>
          <t>1</t>
        </is>
      </c>
      <c r="I2177" t="n">
        <v>1</v>
      </c>
      <c r="J2177" t="inlineStr">
        <is>
          <t>ST</t>
        </is>
      </c>
      <c r="K2177" t="inlineStr">
        <is>
          <t>BIT</t>
        </is>
      </c>
      <c r="L2177" t="inlineStr">
        <is>
          <t>Conventional Steam Coal</t>
        </is>
      </c>
      <c r="M2177" t="inlineStr">
        <is>
          <t>Steam</t>
        </is>
      </c>
      <c r="N2177" t="n">
        <v>40229</v>
      </c>
      <c r="O2177" t="n">
        <v>238</v>
      </c>
      <c r="P2177" t="b">
        <v>1</v>
      </c>
      <c r="Q2177" t="inlineStr">
        <is>
          <t>plant_unit</t>
        </is>
      </c>
      <c r="R2177" t="inlineStr">
        <is>
          <t>7213_1_2016_plant_unit_owned_40229</t>
        </is>
      </c>
      <c r="S2177" t="n">
        <v>2</v>
      </c>
      <c r="T2177" t="n">
        <v>0.5</v>
      </c>
      <c r="U2177" t="b">
        <v>0</v>
      </c>
      <c r="V2177" t="n">
        <v>0.7198172814207651</v>
      </c>
      <c r="W2177" t="n">
        <v>212</v>
      </c>
      <c r="X2177" t="n">
        <v>2.855900533085046</v>
      </c>
      <c r="Y2177" t="n">
        <v>28.76379968127172</v>
      </c>
      <c r="Z2177" t="inlineStr">
        <is>
          <t>coal</t>
        </is>
      </c>
      <c r="AA2177" t="n">
        <v>10.07170920277116</v>
      </c>
      <c r="AB2177" t="n">
        <v>1995</v>
      </c>
      <c r="AC2177" t="n">
        <v>1340449.5</v>
      </c>
      <c r="AD2177" t="inlineStr">
        <is>
          <t>existing</t>
        </is>
      </c>
      <c r="AE2177" t="inlineStr"/>
      <c r="AF2177" t="n">
        <v>117</v>
      </c>
      <c r="AG2177" t="inlineStr">
        <is>
          <t>117_2016</t>
        </is>
      </c>
      <c r="AH2177" s="156" t="n">
        <v>42370</v>
      </c>
      <c r="AI2177" t="n">
        <v>38556420.90086083</v>
      </c>
      <c r="AJ2177" t="n">
        <v>27001235.13</v>
      </c>
      <c r="AK2177" t="inlineStr">
        <is>
          <t>Old Dominion Electric Coop</t>
        </is>
      </c>
    </row>
    <row r="2178">
      <c r="A2178" t="inlineStr">
        <is>
          <t>7213_2_2016_plant_unit_owned_40229</t>
        </is>
      </c>
      <c r="B2178" t="inlineStr">
        <is>
          <t>Clover 2</t>
        </is>
      </c>
      <c r="C2178" t="inlineStr">
        <is>
          <t>plant_unit</t>
        </is>
      </c>
      <c r="D2178" t="n">
        <v>2016</v>
      </c>
      <c r="E2178" t="inlineStr">
        <is>
          <t>owned</t>
        </is>
      </c>
      <c r="F2178" t="inlineStr">
        <is>
          <t>Clover</t>
        </is>
      </c>
      <c r="G2178" t="n">
        <v>7213</v>
      </c>
      <c r="H2178" t="inlineStr">
        <is>
          <t>2</t>
        </is>
      </c>
      <c r="I2178" t="n">
        <v>2</v>
      </c>
      <c r="J2178" t="inlineStr">
        <is>
          <t>ST</t>
        </is>
      </c>
      <c r="K2178" t="inlineStr">
        <is>
          <t>BIT</t>
        </is>
      </c>
      <c r="L2178" t="inlineStr">
        <is>
          <t>Conventional Steam Coal</t>
        </is>
      </c>
      <c r="M2178" t="inlineStr">
        <is>
          <t>Steam</t>
        </is>
      </c>
      <c r="N2178" t="n">
        <v>40229</v>
      </c>
      <c r="O2178" t="n">
        <v>238</v>
      </c>
      <c r="P2178" t="b">
        <v>1</v>
      </c>
      <c r="Q2178" t="inlineStr">
        <is>
          <t>plant_unit</t>
        </is>
      </c>
      <c r="R2178" t="inlineStr">
        <is>
          <t>7213_2_2016_plant_unit_owned_40229</t>
        </is>
      </c>
      <c r="S2178" t="n">
        <v>2</v>
      </c>
      <c r="T2178" t="n">
        <v>0.5</v>
      </c>
      <c r="U2178" t="b">
        <v>0</v>
      </c>
      <c r="V2178" t="n">
        <v>0.7421346058012853</v>
      </c>
      <c r="W2178" t="n">
        <v>212</v>
      </c>
      <c r="X2178" t="n">
        <v>2.855900533085046</v>
      </c>
      <c r="Y2178" t="n">
        <v>28.76745547132587</v>
      </c>
      <c r="Z2178" t="inlineStr">
        <is>
          <t>coal</t>
        </is>
      </c>
      <c r="AA2178" t="n">
        <v>10.07298928588743</v>
      </c>
      <c r="AB2178" t="n">
        <v>1996</v>
      </c>
      <c r="AC2178" t="n">
        <v>1382009</v>
      </c>
      <c r="AD2178" t="inlineStr">
        <is>
          <t>existing</t>
        </is>
      </c>
      <c r="AE2178" t="inlineStr"/>
      <c r="AF2178" t="n">
        <v>117</v>
      </c>
      <c r="AG2178" t="inlineStr">
        <is>
          <t>117_2016</t>
        </is>
      </c>
      <c r="AH2178" s="156" t="n">
        <v>42370</v>
      </c>
      <c r="AI2178" t="n">
        <v>39756882.36847159</v>
      </c>
      <c r="AJ2178" t="n">
        <v>27841923.7</v>
      </c>
      <c r="AK2178" t="inlineStr">
        <is>
          <t>Old Dominion Electric Coop</t>
        </is>
      </c>
    </row>
    <row r="2179">
      <c r="A2179" t="inlineStr">
        <is>
          <t>7213_1_2016_plant_unit_total_40229</t>
        </is>
      </c>
      <c r="B2179" t="inlineStr">
        <is>
          <t>Clover 1</t>
        </is>
      </c>
      <c r="C2179" t="inlineStr">
        <is>
          <t>plant_unit</t>
        </is>
      </c>
      <c r="D2179" t="n">
        <v>2016</v>
      </c>
      <c r="E2179" t="inlineStr">
        <is>
          <t>total</t>
        </is>
      </c>
      <c r="F2179" t="inlineStr">
        <is>
          <t>Clover</t>
        </is>
      </c>
      <c r="G2179" t="n">
        <v>7213</v>
      </c>
      <c r="H2179" t="inlineStr">
        <is>
          <t>1</t>
        </is>
      </c>
      <c r="I2179" t="n">
        <v>1</v>
      </c>
      <c r="J2179" t="inlineStr">
        <is>
          <t>ST</t>
        </is>
      </c>
      <c r="K2179" t="inlineStr">
        <is>
          <t>BIT</t>
        </is>
      </c>
      <c r="L2179" t="inlineStr">
        <is>
          <t>Conventional Steam Coal</t>
        </is>
      </c>
      <c r="M2179" t="inlineStr">
        <is>
          <t>Steam</t>
        </is>
      </c>
      <c r="N2179" t="n">
        <v>40229</v>
      </c>
      <c r="O2179" t="n">
        <v>238</v>
      </c>
      <c r="P2179" t="b">
        <v>1</v>
      </c>
      <c r="Q2179" t="inlineStr">
        <is>
          <t>plant_unit</t>
        </is>
      </c>
      <c r="R2179" t="inlineStr">
        <is>
          <t>7213_1_2016_plant_unit_total_40229</t>
        </is>
      </c>
      <c r="S2179" t="n">
        <v>2</v>
      </c>
      <c r="T2179" t="n">
        <v>1</v>
      </c>
      <c r="U2179" t="b">
        <v>0</v>
      </c>
      <c r="V2179" t="n">
        <v>0.7198172814207651</v>
      </c>
      <c r="W2179" t="n">
        <v>424</v>
      </c>
      <c r="X2179" t="n">
        <v>2.855900533085046</v>
      </c>
      <c r="Y2179" t="n">
        <v>28.76379968127172</v>
      </c>
      <c r="Z2179" t="inlineStr">
        <is>
          <t>coal</t>
        </is>
      </c>
      <c r="AA2179" t="n">
        <v>10.07170920277116</v>
      </c>
      <c r="AB2179" t="n">
        <v>1995</v>
      </c>
      <c r="AC2179" t="n">
        <v>2680899</v>
      </c>
      <c r="AD2179" t="inlineStr">
        <is>
          <t>existing</t>
        </is>
      </c>
      <c r="AE2179" t="inlineStr"/>
      <c r="AF2179" t="n">
        <v>117</v>
      </c>
      <c r="AG2179" t="inlineStr">
        <is>
          <t>117_2016</t>
        </is>
      </c>
      <c r="AH2179" s="156" t="n">
        <v>42370</v>
      </c>
      <c r="AI2179" t="n">
        <v>77112841.80172166</v>
      </c>
      <c r="AJ2179" t="n">
        <v>27001235.13</v>
      </c>
      <c r="AK2179" t="inlineStr">
        <is>
          <t>Old Dominion Electric Coop</t>
        </is>
      </c>
    </row>
    <row r="2180">
      <c r="A2180" t="inlineStr">
        <is>
          <t>7213_2_2016_plant_unit_total_40229</t>
        </is>
      </c>
      <c r="B2180" t="inlineStr">
        <is>
          <t>Clover 2</t>
        </is>
      </c>
      <c r="C2180" t="inlineStr">
        <is>
          <t>plant_unit</t>
        </is>
      </c>
      <c r="D2180" t="n">
        <v>2016</v>
      </c>
      <c r="E2180" t="inlineStr">
        <is>
          <t>total</t>
        </is>
      </c>
      <c r="F2180" t="inlineStr">
        <is>
          <t>Clover</t>
        </is>
      </c>
      <c r="G2180" t="n">
        <v>7213</v>
      </c>
      <c r="H2180" t="inlineStr">
        <is>
          <t>2</t>
        </is>
      </c>
      <c r="I2180" t="n">
        <v>2</v>
      </c>
      <c r="J2180" t="inlineStr">
        <is>
          <t>ST</t>
        </is>
      </c>
      <c r="K2180" t="inlineStr">
        <is>
          <t>BIT</t>
        </is>
      </c>
      <c r="L2180" t="inlineStr">
        <is>
          <t>Conventional Steam Coal</t>
        </is>
      </c>
      <c r="M2180" t="inlineStr">
        <is>
          <t>Steam</t>
        </is>
      </c>
      <c r="N2180" t="n">
        <v>40229</v>
      </c>
      <c r="O2180" t="n">
        <v>238</v>
      </c>
      <c r="P2180" t="b">
        <v>1</v>
      </c>
      <c r="Q2180" t="inlineStr">
        <is>
          <t>plant_unit</t>
        </is>
      </c>
      <c r="R2180" t="inlineStr">
        <is>
          <t>7213_2_2016_plant_unit_total_40229</t>
        </is>
      </c>
      <c r="S2180" t="n">
        <v>2</v>
      </c>
      <c r="T2180" t="n">
        <v>1</v>
      </c>
      <c r="U2180" t="b">
        <v>0</v>
      </c>
      <c r="V2180" t="n">
        <v>0.7421346058012853</v>
      </c>
      <c r="W2180" t="n">
        <v>424</v>
      </c>
      <c r="X2180" t="n">
        <v>2.855900533085046</v>
      </c>
      <c r="Y2180" t="n">
        <v>28.76745547132587</v>
      </c>
      <c r="Z2180" t="inlineStr">
        <is>
          <t>coal</t>
        </is>
      </c>
      <c r="AA2180" t="n">
        <v>10.07298928588743</v>
      </c>
      <c r="AB2180" t="n">
        <v>1996</v>
      </c>
      <c r="AC2180" t="n">
        <v>2764018</v>
      </c>
      <c r="AD2180" t="inlineStr">
        <is>
          <t>existing</t>
        </is>
      </c>
      <c r="AE2180" t="inlineStr"/>
      <c r="AF2180" t="n">
        <v>117</v>
      </c>
      <c r="AG2180" t="inlineStr">
        <is>
          <t>117_2016</t>
        </is>
      </c>
      <c r="AH2180" s="156" t="n">
        <v>42370</v>
      </c>
      <c r="AI2180" t="n">
        <v>79513764.73694317</v>
      </c>
      <c r="AJ2180" t="n">
        <v>27841923.7</v>
      </c>
      <c r="AK2180" t="inlineStr">
        <is>
          <t>Old Dominion Electric Coop</t>
        </is>
      </c>
    </row>
    <row r="2181">
      <c r="A2181" t="inlineStr">
        <is>
          <t>7213_st_2016_plant_prime_mover_owned_40229</t>
        </is>
      </c>
      <c r="B2181" t="inlineStr">
        <is>
          <t>Clover ST</t>
        </is>
      </c>
      <c r="C2181" t="inlineStr">
        <is>
          <t>plant_prime_mover</t>
        </is>
      </c>
      <c r="D2181" t="n">
        <v>2016</v>
      </c>
      <c r="E2181" t="inlineStr">
        <is>
          <t>owned</t>
        </is>
      </c>
      <c r="F2181" t="inlineStr">
        <is>
          <t>Clover</t>
        </is>
      </c>
      <c r="G2181" t="n">
        <v>7213</v>
      </c>
      <c r="H2181" t="inlineStr"/>
      <c r="I2181" t="inlineStr"/>
      <c r="J2181" t="inlineStr">
        <is>
          <t>ST</t>
        </is>
      </c>
      <c r="K2181" t="inlineStr">
        <is>
          <t>BIT</t>
        </is>
      </c>
      <c r="L2181" t="inlineStr">
        <is>
          <t>Conventional Steam Coal</t>
        </is>
      </c>
      <c r="M2181" t="inlineStr">
        <is>
          <t>Steam</t>
        </is>
      </c>
      <c r="N2181" t="n">
        <v>40229</v>
      </c>
      <c r="O2181" t="n">
        <v>238</v>
      </c>
      <c r="P2181" t="b">
        <v>0</v>
      </c>
      <c r="Q2181" t="inlineStr">
        <is>
          <t>plant</t>
        </is>
      </c>
      <c r="R2181" t="inlineStr">
        <is>
          <t>7213_2016_plant_owned_40229</t>
        </is>
      </c>
      <c r="S2181" t="n">
        <v>1</v>
      </c>
      <c r="T2181" t="n">
        <v>0.5</v>
      </c>
      <c r="U2181" t="b">
        <v>0</v>
      </c>
      <c r="V2181" t="n">
        <v>0.7309759436110251</v>
      </c>
      <c r="W2181" t="n">
        <v>424</v>
      </c>
      <c r="X2181" t="n">
        <v>2.855900533085046</v>
      </c>
      <c r="Y2181" t="n">
        <v>28.76562757629879</v>
      </c>
      <c r="Z2181" t="inlineStr">
        <is>
          <t>coal</t>
        </is>
      </c>
      <c r="AA2181" t="n">
        <v>10.0723492443293</v>
      </c>
      <c r="AB2181" t="n">
        <v>1996</v>
      </c>
      <c r="AC2181" t="n">
        <v>2722458.5</v>
      </c>
      <c r="AD2181" t="inlineStr">
        <is>
          <t>existing</t>
        </is>
      </c>
      <c r="AE2181" t="inlineStr"/>
      <c r="AF2181" t="n">
        <v>117</v>
      </c>
      <c r="AG2181" t="inlineStr">
        <is>
          <t>117_2016</t>
        </is>
      </c>
      <c r="AH2181" s="156" t="n">
        <v>42370</v>
      </c>
      <c r="AI2181" t="n">
        <v>78313303.26933241</v>
      </c>
      <c r="AJ2181" t="n">
        <v>54843158.83</v>
      </c>
      <c r="AK2181" t="inlineStr">
        <is>
          <t>Old Dominion Electric Coop</t>
        </is>
      </c>
    </row>
    <row r="2182">
      <c r="A2182" t="inlineStr">
        <is>
          <t>7213_st_2016_plant_prime_mover_total_40229</t>
        </is>
      </c>
      <c r="B2182" t="inlineStr">
        <is>
          <t>Clover ST</t>
        </is>
      </c>
      <c r="C2182" t="inlineStr">
        <is>
          <t>plant_prime_mover</t>
        </is>
      </c>
      <c r="D2182" t="n">
        <v>2016</v>
      </c>
      <c r="E2182" t="inlineStr">
        <is>
          <t>total</t>
        </is>
      </c>
      <c r="F2182" t="inlineStr">
        <is>
          <t>Clover</t>
        </is>
      </c>
      <c r="G2182" t="n">
        <v>7213</v>
      </c>
      <c r="H2182" t="inlineStr"/>
      <c r="I2182" t="inlineStr"/>
      <c r="J2182" t="inlineStr">
        <is>
          <t>ST</t>
        </is>
      </c>
      <c r="K2182" t="inlineStr">
        <is>
          <t>BIT</t>
        </is>
      </c>
      <c r="L2182" t="inlineStr">
        <is>
          <t>Conventional Steam Coal</t>
        </is>
      </c>
      <c r="M2182" t="inlineStr">
        <is>
          <t>Steam</t>
        </is>
      </c>
      <c r="N2182" t="n">
        <v>40229</v>
      </c>
      <c r="O2182" t="n">
        <v>238</v>
      </c>
      <c r="P2182" t="b">
        <v>0</v>
      </c>
      <c r="Q2182" t="inlineStr">
        <is>
          <t>plant</t>
        </is>
      </c>
      <c r="R2182" t="inlineStr">
        <is>
          <t>7213_2016_plant_total_40229</t>
        </is>
      </c>
      <c r="S2182" t="n">
        <v>1</v>
      </c>
      <c r="T2182" t="n">
        <v>1</v>
      </c>
      <c r="U2182" t="b">
        <v>0</v>
      </c>
      <c r="V2182" t="n">
        <v>0.7309759436110251</v>
      </c>
      <c r="W2182" t="n">
        <v>848</v>
      </c>
      <c r="X2182" t="n">
        <v>2.855900533085046</v>
      </c>
      <c r="Y2182" t="n">
        <v>28.76562757629879</v>
      </c>
      <c r="Z2182" t="inlineStr">
        <is>
          <t>coal</t>
        </is>
      </c>
      <c r="AA2182" t="n">
        <v>10.0723492443293</v>
      </c>
      <c r="AB2182" t="n">
        <v>1996</v>
      </c>
      <c r="AC2182" t="n">
        <v>5444917</v>
      </c>
      <c r="AD2182" t="inlineStr">
        <is>
          <t>existing</t>
        </is>
      </c>
      <c r="AE2182" t="inlineStr"/>
      <c r="AF2182" t="n">
        <v>117</v>
      </c>
      <c r="AG2182" t="inlineStr">
        <is>
          <t>117_2016</t>
        </is>
      </c>
      <c r="AH2182" s="156" t="n">
        <v>42370</v>
      </c>
      <c r="AI2182" t="n">
        <v>156626606.5386648</v>
      </c>
      <c r="AJ2182" t="n">
        <v>54843158.83</v>
      </c>
      <c r="AK2182" t="inlineStr">
        <is>
          <t>Old Dominion Electric Coop</t>
        </is>
      </c>
    </row>
    <row r="2183">
      <c r="A2183" t="inlineStr">
        <is>
          <t>7213_conventional_steam_coal_2016_plant_technology_owned_40229</t>
        </is>
      </c>
      <c r="B2183" t="inlineStr">
        <is>
          <t>Clover Conventional Steam Coal</t>
        </is>
      </c>
      <c r="C2183" t="inlineStr">
        <is>
          <t>plant_technology</t>
        </is>
      </c>
      <c r="D2183" t="n">
        <v>2016</v>
      </c>
      <c r="E2183" t="inlineStr">
        <is>
          <t>owned</t>
        </is>
      </c>
      <c r="F2183" t="inlineStr">
        <is>
          <t>Clover</t>
        </is>
      </c>
      <c r="G2183" t="n">
        <v>7213</v>
      </c>
      <c r="H2183" t="inlineStr"/>
      <c r="I2183" t="inlineStr"/>
      <c r="J2183" t="inlineStr">
        <is>
          <t>ST</t>
        </is>
      </c>
      <c r="K2183" t="inlineStr">
        <is>
          <t>BIT</t>
        </is>
      </c>
      <c r="L2183" t="inlineStr">
        <is>
          <t>Conventional Steam Coal</t>
        </is>
      </c>
      <c r="M2183" t="inlineStr">
        <is>
          <t>Steam</t>
        </is>
      </c>
      <c r="N2183" t="n">
        <v>40229</v>
      </c>
      <c r="O2183" t="n">
        <v>238</v>
      </c>
      <c r="P2183" t="b">
        <v>0</v>
      </c>
      <c r="Q2183" t="inlineStr">
        <is>
          <t>plant</t>
        </is>
      </c>
      <c r="R2183" t="inlineStr">
        <is>
          <t>7213_2016_plant_owned_40229</t>
        </is>
      </c>
      <c r="S2183" t="n">
        <v>1</v>
      </c>
      <c r="T2183" t="n">
        <v>0.5</v>
      </c>
      <c r="U2183" t="b">
        <v>0</v>
      </c>
      <c r="V2183" t="n">
        <v>0.7309759436110251</v>
      </c>
      <c r="W2183" t="n">
        <v>424</v>
      </c>
      <c r="X2183" t="n">
        <v>2.855900533085046</v>
      </c>
      <c r="Y2183" t="n">
        <v>28.76562757629879</v>
      </c>
      <c r="Z2183" t="inlineStr">
        <is>
          <t>coal</t>
        </is>
      </c>
      <c r="AA2183" t="n">
        <v>10.0723492443293</v>
      </c>
      <c r="AB2183" t="n">
        <v>1996</v>
      </c>
      <c r="AC2183" t="n">
        <v>2722458.5</v>
      </c>
      <c r="AD2183" t="inlineStr">
        <is>
          <t>existing</t>
        </is>
      </c>
      <c r="AE2183" t="inlineStr"/>
      <c r="AF2183" t="n">
        <v>117</v>
      </c>
      <c r="AG2183" t="inlineStr">
        <is>
          <t>117_2016</t>
        </is>
      </c>
      <c r="AH2183" s="156" t="n">
        <v>42370</v>
      </c>
      <c r="AI2183" t="n">
        <v>78313303.26933241</v>
      </c>
      <c r="AJ2183" t="n">
        <v>54843158.83</v>
      </c>
      <c r="AK2183" t="inlineStr">
        <is>
          <t>Old Dominion Electric Coop</t>
        </is>
      </c>
    </row>
    <row r="2184">
      <c r="A2184" t="inlineStr">
        <is>
          <t>7213_conventional_steam_coal_2016_plant_technology_total_40229</t>
        </is>
      </c>
      <c r="B2184" t="inlineStr">
        <is>
          <t>Clover Conventional Steam Coal</t>
        </is>
      </c>
      <c r="C2184" t="inlineStr">
        <is>
          <t>plant_technology</t>
        </is>
      </c>
      <c r="D2184" t="n">
        <v>2016</v>
      </c>
      <c r="E2184" t="inlineStr">
        <is>
          <t>total</t>
        </is>
      </c>
      <c r="F2184" t="inlineStr">
        <is>
          <t>Clover</t>
        </is>
      </c>
      <c r="G2184" t="n">
        <v>7213</v>
      </c>
      <c r="H2184" t="inlineStr"/>
      <c r="I2184" t="inlineStr"/>
      <c r="J2184" t="inlineStr">
        <is>
          <t>ST</t>
        </is>
      </c>
      <c r="K2184" t="inlineStr">
        <is>
          <t>BIT</t>
        </is>
      </c>
      <c r="L2184" t="inlineStr">
        <is>
          <t>Conventional Steam Coal</t>
        </is>
      </c>
      <c r="M2184" t="inlineStr">
        <is>
          <t>Steam</t>
        </is>
      </c>
      <c r="N2184" t="n">
        <v>40229</v>
      </c>
      <c r="O2184" t="n">
        <v>238</v>
      </c>
      <c r="P2184" t="b">
        <v>0</v>
      </c>
      <c r="Q2184" t="inlineStr">
        <is>
          <t>plant</t>
        </is>
      </c>
      <c r="R2184" t="inlineStr">
        <is>
          <t>7213_2016_plant_total_40229</t>
        </is>
      </c>
      <c r="S2184" t="n">
        <v>1</v>
      </c>
      <c r="T2184" t="n">
        <v>1</v>
      </c>
      <c r="U2184" t="b">
        <v>0</v>
      </c>
      <c r="V2184" t="n">
        <v>0.7309759436110251</v>
      </c>
      <c r="W2184" t="n">
        <v>848</v>
      </c>
      <c r="X2184" t="n">
        <v>2.855900533085046</v>
      </c>
      <c r="Y2184" t="n">
        <v>28.76562757629879</v>
      </c>
      <c r="Z2184" t="inlineStr">
        <is>
          <t>coal</t>
        </is>
      </c>
      <c r="AA2184" t="n">
        <v>10.0723492443293</v>
      </c>
      <c r="AB2184" t="n">
        <v>1996</v>
      </c>
      <c r="AC2184" t="n">
        <v>5444917</v>
      </c>
      <c r="AD2184" t="inlineStr">
        <is>
          <t>existing</t>
        </is>
      </c>
      <c r="AE2184" t="inlineStr"/>
      <c r="AF2184" t="n">
        <v>117</v>
      </c>
      <c r="AG2184" t="inlineStr">
        <is>
          <t>117_2016</t>
        </is>
      </c>
      <c r="AH2184" s="156" t="n">
        <v>42370</v>
      </c>
      <c r="AI2184" t="n">
        <v>156626606.5386648</v>
      </c>
      <c r="AJ2184" t="n">
        <v>54843158.83</v>
      </c>
      <c r="AK2184" t="inlineStr">
        <is>
          <t>Old Dominion Electric Coop</t>
        </is>
      </c>
    </row>
    <row r="2185">
      <c r="A2185" t="inlineStr">
        <is>
          <t>7213_bit_2016_plant_prime_fuel_owned_40229</t>
        </is>
      </c>
      <c r="B2185" t="inlineStr">
        <is>
          <t>Clover BIT</t>
        </is>
      </c>
      <c r="C2185" t="inlineStr">
        <is>
          <t>plant_prime_fuel</t>
        </is>
      </c>
      <c r="D2185" t="n">
        <v>2016</v>
      </c>
      <c r="E2185" t="inlineStr">
        <is>
          <t>owned</t>
        </is>
      </c>
      <c r="F2185" t="inlineStr">
        <is>
          <t>Clover</t>
        </is>
      </c>
      <c r="G2185" t="n">
        <v>7213</v>
      </c>
      <c r="H2185" t="inlineStr"/>
      <c r="I2185" t="inlineStr"/>
      <c r="J2185" t="inlineStr">
        <is>
          <t>ST</t>
        </is>
      </c>
      <c r="K2185" t="inlineStr">
        <is>
          <t>BIT</t>
        </is>
      </c>
      <c r="L2185" t="inlineStr">
        <is>
          <t>Conventional Steam Coal</t>
        </is>
      </c>
      <c r="M2185" t="inlineStr">
        <is>
          <t>Steam</t>
        </is>
      </c>
      <c r="N2185" t="n">
        <v>40229</v>
      </c>
      <c r="O2185" t="n">
        <v>238</v>
      </c>
      <c r="P2185" t="b">
        <v>0</v>
      </c>
      <c r="Q2185" t="inlineStr">
        <is>
          <t>plant</t>
        </is>
      </c>
      <c r="R2185" t="inlineStr">
        <is>
          <t>7213_2016_plant_owned_40229</t>
        </is>
      </c>
      <c r="S2185" t="n">
        <v>1</v>
      </c>
      <c r="T2185" t="n">
        <v>0.5</v>
      </c>
      <c r="U2185" t="b">
        <v>0</v>
      </c>
      <c r="V2185" t="n">
        <v>0.7309759436110251</v>
      </c>
      <c r="W2185" t="n">
        <v>424</v>
      </c>
      <c r="X2185" t="n">
        <v>2.855900533085046</v>
      </c>
      <c r="Y2185" t="n">
        <v>28.76562757629879</v>
      </c>
      <c r="Z2185" t="inlineStr">
        <is>
          <t>coal</t>
        </is>
      </c>
      <c r="AA2185" t="n">
        <v>10.0723492443293</v>
      </c>
      <c r="AB2185" t="n">
        <v>1996</v>
      </c>
      <c r="AC2185" t="n">
        <v>2722458.5</v>
      </c>
      <c r="AD2185" t="inlineStr">
        <is>
          <t>existing</t>
        </is>
      </c>
      <c r="AE2185" t="inlineStr"/>
      <c r="AF2185" t="n">
        <v>117</v>
      </c>
      <c r="AG2185" t="inlineStr">
        <is>
          <t>117_2016</t>
        </is>
      </c>
      <c r="AH2185" s="156" t="n">
        <v>42370</v>
      </c>
      <c r="AI2185" t="n">
        <v>78313303.26933241</v>
      </c>
      <c r="AJ2185" t="n">
        <v>54843158.83</v>
      </c>
      <c r="AK2185" t="inlineStr">
        <is>
          <t>Old Dominion Electric Coop</t>
        </is>
      </c>
    </row>
    <row r="2186">
      <c r="A2186" t="inlineStr">
        <is>
          <t>7213_bit_2016_plant_prime_fuel_total_40229</t>
        </is>
      </c>
      <c r="B2186" t="inlineStr">
        <is>
          <t>Clover BIT</t>
        </is>
      </c>
      <c r="C2186" t="inlineStr">
        <is>
          <t>plant_prime_fuel</t>
        </is>
      </c>
      <c r="D2186" t="n">
        <v>2016</v>
      </c>
      <c r="E2186" t="inlineStr">
        <is>
          <t>total</t>
        </is>
      </c>
      <c r="F2186" t="inlineStr">
        <is>
          <t>Clover</t>
        </is>
      </c>
      <c r="G2186" t="n">
        <v>7213</v>
      </c>
      <c r="H2186" t="inlineStr"/>
      <c r="I2186" t="inlineStr"/>
      <c r="J2186" t="inlineStr">
        <is>
          <t>ST</t>
        </is>
      </c>
      <c r="K2186" t="inlineStr">
        <is>
          <t>BIT</t>
        </is>
      </c>
      <c r="L2186" t="inlineStr">
        <is>
          <t>Conventional Steam Coal</t>
        </is>
      </c>
      <c r="M2186" t="inlineStr">
        <is>
          <t>Steam</t>
        </is>
      </c>
      <c r="N2186" t="n">
        <v>40229</v>
      </c>
      <c r="O2186" t="n">
        <v>238</v>
      </c>
      <c r="P2186" t="b">
        <v>0</v>
      </c>
      <c r="Q2186" t="inlineStr">
        <is>
          <t>plant</t>
        </is>
      </c>
      <c r="R2186" t="inlineStr">
        <is>
          <t>7213_2016_plant_total_40229</t>
        </is>
      </c>
      <c r="S2186" t="n">
        <v>1</v>
      </c>
      <c r="T2186" t="n">
        <v>1</v>
      </c>
      <c r="U2186" t="b">
        <v>0</v>
      </c>
      <c r="V2186" t="n">
        <v>0.7309759436110251</v>
      </c>
      <c r="W2186" t="n">
        <v>848</v>
      </c>
      <c r="X2186" t="n">
        <v>2.855900533085046</v>
      </c>
      <c r="Y2186" t="n">
        <v>28.76562757629879</v>
      </c>
      <c r="Z2186" t="inlineStr">
        <is>
          <t>coal</t>
        </is>
      </c>
      <c r="AA2186" t="n">
        <v>10.0723492443293</v>
      </c>
      <c r="AB2186" t="n">
        <v>1996</v>
      </c>
      <c r="AC2186" t="n">
        <v>5444917</v>
      </c>
      <c r="AD2186" t="inlineStr">
        <is>
          <t>existing</t>
        </is>
      </c>
      <c r="AE2186" t="inlineStr"/>
      <c r="AF2186" t="n">
        <v>117</v>
      </c>
      <c r="AG2186" t="inlineStr">
        <is>
          <t>117_2016</t>
        </is>
      </c>
      <c r="AH2186" s="156" t="n">
        <v>42370</v>
      </c>
      <c r="AI2186" t="n">
        <v>156626606.5386648</v>
      </c>
      <c r="AJ2186" t="n">
        <v>54843158.83</v>
      </c>
      <c r="AK2186" t="inlineStr">
        <is>
          <t>Old Dominion Electric Coop</t>
        </is>
      </c>
    </row>
    <row r="2187">
      <c r="A2187" t="inlineStr">
        <is>
          <t>7213_steam_2016_plant_ferc_acct_owned_40229</t>
        </is>
      </c>
      <c r="B2187" t="inlineStr">
        <is>
          <t>Clover Steam</t>
        </is>
      </c>
      <c r="C2187" t="inlineStr">
        <is>
          <t>plant_ferc_acct</t>
        </is>
      </c>
      <c r="D2187" t="n">
        <v>2016</v>
      </c>
      <c r="E2187" t="inlineStr">
        <is>
          <t>owned</t>
        </is>
      </c>
      <c r="F2187" t="inlineStr">
        <is>
          <t>Clover</t>
        </is>
      </c>
      <c r="G2187" t="n">
        <v>7213</v>
      </c>
      <c r="H2187" t="inlineStr"/>
      <c r="I2187" t="inlineStr"/>
      <c r="J2187" t="inlineStr">
        <is>
          <t>ST</t>
        </is>
      </c>
      <c r="K2187" t="inlineStr">
        <is>
          <t>BIT</t>
        </is>
      </c>
      <c r="L2187" t="inlineStr">
        <is>
          <t>Conventional Steam Coal</t>
        </is>
      </c>
      <c r="M2187" t="inlineStr">
        <is>
          <t>Steam</t>
        </is>
      </c>
      <c r="N2187" t="n">
        <v>40229</v>
      </c>
      <c r="O2187" t="n">
        <v>238</v>
      </c>
      <c r="P2187" t="b">
        <v>0</v>
      </c>
      <c r="Q2187" t="inlineStr">
        <is>
          <t>plant</t>
        </is>
      </c>
      <c r="R2187" t="inlineStr">
        <is>
          <t>7213_2016_plant_owned_40229</t>
        </is>
      </c>
      <c r="S2187" t="n">
        <v>1</v>
      </c>
      <c r="T2187" t="n">
        <v>0.5</v>
      </c>
      <c r="U2187" t="b">
        <v>0</v>
      </c>
      <c r="V2187" t="n">
        <v>0.7309759436110251</v>
      </c>
      <c r="W2187" t="n">
        <v>424</v>
      </c>
      <c r="X2187" t="n">
        <v>2.855900533085046</v>
      </c>
      <c r="Y2187" t="n">
        <v>28.76562757629879</v>
      </c>
      <c r="Z2187" t="inlineStr">
        <is>
          <t>coal</t>
        </is>
      </c>
      <c r="AA2187" t="n">
        <v>10.0723492443293</v>
      </c>
      <c r="AB2187" t="n">
        <v>1996</v>
      </c>
      <c r="AC2187" t="n">
        <v>2722458.5</v>
      </c>
      <c r="AD2187" t="inlineStr">
        <is>
          <t>existing</t>
        </is>
      </c>
      <c r="AE2187" t="inlineStr"/>
      <c r="AF2187" t="n">
        <v>117</v>
      </c>
      <c r="AG2187" t="inlineStr">
        <is>
          <t>117_2016</t>
        </is>
      </c>
      <c r="AH2187" s="156" t="n">
        <v>42370</v>
      </c>
      <c r="AI2187" t="n">
        <v>78313303.26933241</v>
      </c>
      <c r="AJ2187" t="n">
        <v>54843158.83</v>
      </c>
      <c r="AK2187" t="inlineStr">
        <is>
          <t>Old Dominion Electric Coop</t>
        </is>
      </c>
    </row>
    <row r="2188">
      <c r="A2188" t="inlineStr">
        <is>
          <t>7213_steam_2016_plant_ferc_acct_total_40229</t>
        </is>
      </c>
      <c r="B2188" t="inlineStr">
        <is>
          <t>Clover Steam</t>
        </is>
      </c>
      <c r="C2188" t="inlineStr">
        <is>
          <t>plant_ferc_acct</t>
        </is>
      </c>
      <c r="D2188" t="n">
        <v>2016</v>
      </c>
      <c r="E2188" t="inlineStr">
        <is>
          <t>total</t>
        </is>
      </c>
      <c r="F2188" t="inlineStr">
        <is>
          <t>Clover</t>
        </is>
      </c>
      <c r="G2188" t="n">
        <v>7213</v>
      </c>
      <c r="H2188" t="inlineStr"/>
      <c r="I2188" t="inlineStr"/>
      <c r="J2188" t="inlineStr">
        <is>
          <t>ST</t>
        </is>
      </c>
      <c r="K2188" t="inlineStr">
        <is>
          <t>BIT</t>
        </is>
      </c>
      <c r="L2188" t="inlineStr">
        <is>
          <t>Conventional Steam Coal</t>
        </is>
      </c>
      <c r="M2188" t="inlineStr">
        <is>
          <t>Steam</t>
        </is>
      </c>
      <c r="N2188" t="n">
        <v>40229</v>
      </c>
      <c r="O2188" t="n">
        <v>238</v>
      </c>
      <c r="P2188" t="b">
        <v>0</v>
      </c>
      <c r="Q2188" t="inlineStr">
        <is>
          <t>plant</t>
        </is>
      </c>
      <c r="R2188" t="inlineStr">
        <is>
          <t>7213_2016_plant_total_40229</t>
        </is>
      </c>
      <c r="S2188" t="n">
        <v>1</v>
      </c>
      <c r="T2188" t="n">
        <v>1</v>
      </c>
      <c r="U2188" t="b">
        <v>0</v>
      </c>
      <c r="V2188" t="n">
        <v>0.7309759436110251</v>
      </c>
      <c r="W2188" t="n">
        <v>848</v>
      </c>
      <c r="X2188" t="n">
        <v>2.855900533085046</v>
      </c>
      <c r="Y2188" t="n">
        <v>28.76562757629879</v>
      </c>
      <c r="Z2188" t="inlineStr">
        <is>
          <t>coal</t>
        </is>
      </c>
      <c r="AA2188" t="n">
        <v>10.0723492443293</v>
      </c>
      <c r="AB2188" t="n">
        <v>1996</v>
      </c>
      <c r="AC2188" t="n">
        <v>5444917</v>
      </c>
      <c r="AD2188" t="inlineStr">
        <is>
          <t>existing</t>
        </is>
      </c>
      <c r="AE2188" t="inlineStr"/>
      <c r="AF2188" t="n">
        <v>117</v>
      </c>
      <c r="AG2188" t="inlineStr">
        <is>
          <t>117_2016</t>
        </is>
      </c>
      <c r="AH2188" s="156" t="n">
        <v>42370</v>
      </c>
      <c r="AI2188" t="n">
        <v>156626606.5386648</v>
      </c>
      <c r="AJ2188" t="n">
        <v>54843158.83</v>
      </c>
      <c r="AK2188" t="inlineStr">
        <is>
          <t>Old Dominion Electric Coop</t>
        </is>
      </c>
    </row>
    <row r="2189">
      <c r="A2189" t="inlineStr">
        <is>
          <t>7213_1_2016_plant_gen_owned_40229</t>
        </is>
      </c>
      <c r="B2189" t="inlineStr">
        <is>
          <t>Clover 1</t>
        </is>
      </c>
      <c r="C2189" t="inlineStr">
        <is>
          <t>plant_gen</t>
        </is>
      </c>
      <c r="D2189" t="n">
        <v>2016</v>
      </c>
      <c r="E2189" t="inlineStr">
        <is>
          <t>owned</t>
        </is>
      </c>
      <c r="F2189" t="inlineStr">
        <is>
          <t>Clover</t>
        </is>
      </c>
      <c r="G2189" t="n">
        <v>7213</v>
      </c>
      <c r="H2189" t="inlineStr">
        <is>
          <t>1</t>
        </is>
      </c>
      <c r="I2189" t="n">
        <v>1</v>
      </c>
      <c r="J2189" t="inlineStr">
        <is>
          <t>ST</t>
        </is>
      </c>
      <c r="K2189" t="inlineStr">
        <is>
          <t>BIT</t>
        </is>
      </c>
      <c r="L2189" t="inlineStr">
        <is>
          <t>Conventional Steam Coal</t>
        </is>
      </c>
      <c r="M2189" t="inlineStr">
        <is>
          <t>Steam</t>
        </is>
      </c>
      <c r="N2189" t="n">
        <v>40229</v>
      </c>
      <c r="O2189" t="n">
        <v>238</v>
      </c>
      <c r="P2189" t="b">
        <v>0</v>
      </c>
      <c r="Q2189" t="inlineStr">
        <is>
          <t>plant_unit</t>
        </is>
      </c>
      <c r="R2189" t="inlineStr">
        <is>
          <t>7213_1_2016_plant_unit_owned_40229</t>
        </is>
      </c>
      <c r="S2189" t="n">
        <v>2</v>
      </c>
      <c r="T2189" t="n">
        <v>0.5</v>
      </c>
      <c r="U2189" t="b">
        <v>0</v>
      </c>
      <c r="V2189" t="n">
        <v>0.7198172814207651</v>
      </c>
      <c r="W2189" t="n">
        <v>212</v>
      </c>
      <c r="X2189" t="n">
        <v>2.855900533085046</v>
      </c>
      <c r="Y2189" t="n">
        <v>28.76379968127172</v>
      </c>
      <c r="Z2189" t="inlineStr">
        <is>
          <t>coal</t>
        </is>
      </c>
      <c r="AA2189" t="n">
        <v>10.07170920277116</v>
      </c>
      <c r="AB2189" t="n">
        <v>1995</v>
      </c>
      <c r="AC2189" t="n">
        <v>1340449.5</v>
      </c>
      <c r="AD2189" t="inlineStr">
        <is>
          <t>existing</t>
        </is>
      </c>
      <c r="AE2189" t="inlineStr"/>
      <c r="AF2189" t="n">
        <v>117</v>
      </c>
      <c r="AG2189" t="inlineStr">
        <is>
          <t>117_2016</t>
        </is>
      </c>
      <c r="AH2189" s="156" t="n">
        <v>42370</v>
      </c>
      <c r="AI2189" t="n">
        <v>38556420.90086083</v>
      </c>
      <c r="AJ2189" t="n">
        <v>27001235.13</v>
      </c>
      <c r="AK2189" t="inlineStr">
        <is>
          <t>Old Dominion Electric Coop</t>
        </is>
      </c>
    </row>
    <row r="2190">
      <c r="A2190" t="inlineStr">
        <is>
          <t>7213_2_2016_plant_gen_owned_40229</t>
        </is>
      </c>
      <c r="B2190" t="inlineStr">
        <is>
          <t>Clover 2</t>
        </is>
      </c>
      <c r="C2190" t="inlineStr">
        <is>
          <t>plant_gen</t>
        </is>
      </c>
      <c r="D2190" t="n">
        <v>2016</v>
      </c>
      <c r="E2190" t="inlineStr">
        <is>
          <t>owned</t>
        </is>
      </c>
      <c r="F2190" t="inlineStr">
        <is>
          <t>Clover</t>
        </is>
      </c>
      <c r="G2190" t="n">
        <v>7213</v>
      </c>
      <c r="H2190" t="inlineStr">
        <is>
          <t>2</t>
        </is>
      </c>
      <c r="I2190" t="n">
        <v>2</v>
      </c>
      <c r="J2190" t="inlineStr">
        <is>
          <t>ST</t>
        </is>
      </c>
      <c r="K2190" t="inlineStr">
        <is>
          <t>BIT</t>
        </is>
      </c>
      <c r="L2190" t="inlineStr">
        <is>
          <t>Conventional Steam Coal</t>
        </is>
      </c>
      <c r="M2190" t="inlineStr">
        <is>
          <t>Steam</t>
        </is>
      </c>
      <c r="N2190" t="n">
        <v>40229</v>
      </c>
      <c r="O2190" t="n">
        <v>238</v>
      </c>
      <c r="P2190" t="b">
        <v>0</v>
      </c>
      <c r="Q2190" t="inlineStr">
        <is>
          <t>plant_unit</t>
        </is>
      </c>
      <c r="R2190" t="inlineStr">
        <is>
          <t>7213_2_2016_plant_unit_owned_40229</t>
        </is>
      </c>
      <c r="S2190" t="n">
        <v>2</v>
      </c>
      <c r="T2190" t="n">
        <v>0.5</v>
      </c>
      <c r="U2190" t="b">
        <v>0</v>
      </c>
      <c r="V2190" t="n">
        <v>0.7421346058012853</v>
      </c>
      <c r="W2190" t="n">
        <v>212</v>
      </c>
      <c r="X2190" t="n">
        <v>2.855900533085046</v>
      </c>
      <c r="Y2190" t="n">
        <v>28.76745547132587</v>
      </c>
      <c r="Z2190" t="inlineStr">
        <is>
          <t>coal</t>
        </is>
      </c>
      <c r="AA2190" t="n">
        <v>10.07298928588743</v>
      </c>
      <c r="AB2190" t="n">
        <v>1996</v>
      </c>
      <c r="AC2190" t="n">
        <v>1382009</v>
      </c>
      <c r="AD2190" t="inlineStr">
        <is>
          <t>existing</t>
        </is>
      </c>
      <c r="AE2190" t="inlineStr"/>
      <c r="AF2190" t="n">
        <v>117</v>
      </c>
      <c r="AG2190" t="inlineStr">
        <is>
          <t>117_2016</t>
        </is>
      </c>
      <c r="AH2190" s="156" t="n">
        <v>42370</v>
      </c>
      <c r="AI2190" t="n">
        <v>39756882.36847159</v>
      </c>
      <c r="AJ2190" t="n">
        <v>27841923.7</v>
      </c>
      <c r="AK2190" t="inlineStr">
        <is>
          <t>Old Dominion Electric Coop</t>
        </is>
      </c>
    </row>
    <row r="2191">
      <c r="A2191" t="inlineStr">
        <is>
          <t>7213_1_2016_plant_gen_total_40229</t>
        </is>
      </c>
      <c r="B2191" t="inlineStr">
        <is>
          <t>Clover 1</t>
        </is>
      </c>
      <c r="C2191" t="inlineStr">
        <is>
          <t>plant_gen</t>
        </is>
      </c>
      <c r="D2191" t="n">
        <v>2016</v>
      </c>
      <c r="E2191" t="inlineStr">
        <is>
          <t>total</t>
        </is>
      </c>
      <c r="F2191" t="inlineStr">
        <is>
          <t>Clover</t>
        </is>
      </c>
      <c r="G2191" t="n">
        <v>7213</v>
      </c>
      <c r="H2191" t="inlineStr">
        <is>
          <t>1</t>
        </is>
      </c>
      <c r="I2191" t="n">
        <v>1</v>
      </c>
      <c r="J2191" t="inlineStr">
        <is>
          <t>ST</t>
        </is>
      </c>
      <c r="K2191" t="inlineStr">
        <is>
          <t>BIT</t>
        </is>
      </c>
      <c r="L2191" t="inlineStr">
        <is>
          <t>Conventional Steam Coal</t>
        </is>
      </c>
      <c r="M2191" t="inlineStr">
        <is>
          <t>Steam</t>
        </is>
      </c>
      <c r="N2191" t="n">
        <v>40229</v>
      </c>
      <c r="O2191" t="n">
        <v>238</v>
      </c>
      <c r="P2191" t="b">
        <v>0</v>
      </c>
      <c r="Q2191" t="inlineStr">
        <is>
          <t>plant_unit</t>
        </is>
      </c>
      <c r="R2191" t="inlineStr">
        <is>
          <t>7213_1_2016_plant_unit_total_40229</t>
        </is>
      </c>
      <c r="S2191" t="n">
        <v>2</v>
      </c>
      <c r="T2191" t="n">
        <v>1</v>
      </c>
      <c r="U2191" t="b">
        <v>0</v>
      </c>
      <c r="V2191" t="n">
        <v>0.7198172814207651</v>
      </c>
      <c r="W2191" t="n">
        <v>424</v>
      </c>
      <c r="X2191" t="n">
        <v>2.855900533085046</v>
      </c>
      <c r="Y2191" t="n">
        <v>28.76379968127172</v>
      </c>
      <c r="Z2191" t="inlineStr">
        <is>
          <t>coal</t>
        </is>
      </c>
      <c r="AA2191" t="n">
        <v>10.07170920277116</v>
      </c>
      <c r="AB2191" t="n">
        <v>1995</v>
      </c>
      <c r="AC2191" t="n">
        <v>2680899</v>
      </c>
      <c r="AD2191" t="inlineStr">
        <is>
          <t>existing</t>
        </is>
      </c>
      <c r="AE2191" t="inlineStr"/>
      <c r="AF2191" t="n">
        <v>117</v>
      </c>
      <c r="AG2191" t="inlineStr">
        <is>
          <t>117_2016</t>
        </is>
      </c>
      <c r="AH2191" s="156" t="n">
        <v>42370</v>
      </c>
      <c r="AI2191" t="n">
        <v>77112841.80172166</v>
      </c>
      <c r="AJ2191" t="n">
        <v>27001235.13</v>
      </c>
      <c r="AK2191" t="inlineStr">
        <is>
          <t>Old Dominion Electric Coop</t>
        </is>
      </c>
    </row>
    <row r="2192">
      <c r="A2192" t="inlineStr">
        <is>
          <t>7213_2_2016_plant_gen_total_40229</t>
        </is>
      </c>
      <c r="B2192" t="inlineStr">
        <is>
          <t>Clover 2</t>
        </is>
      </c>
      <c r="C2192" t="inlineStr">
        <is>
          <t>plant_gen</t>
        </is>
      </c>
      <c r="D2192" t="n">
        <v>2016</v>
      </c>
      <c r="E2192" t="inlineStr">
        <is>
          <t>total</t>
        </is>
      </c>
      <c r="F2192" t="inlineStr">
        <is>
          <t>Clover</t>
        </is>
      </c>
      <c r="G2192" t="n">
        <v>7213</v>
      </c>
      <c r="H2192" t="inlineStr">
        <is>
          <t>2</t>
        </is>
      </c>
      <c r="I2192" t="n">
        <v>2</v>
      </c>
      <c r="J2192" t="inlineStr">
        <is>
          <t>ST</t>
        </is>
      </c>
      <c r="K2192" t="inlineStr">
        <is>
          <t>BIT</t>
        </is>
      </c>
      <c r="L2192" t="inlineStr">
        <is>
          <t>Conventional Steam Coal</t>
        </is>
      </c>
      <c r="M2192" t="inlineStr">
        <is>
          <t>Steam</t>
        </is>
      </c>
      <c r="N2192" t="n">
        <v>40229</v>
      </c>
      <c r="O2192" t="n">
        <v>238</v>
      </c>
      <c r="P2192" t="b">
        <v>0</v>
      </c>
      <c r="Q2192" t="inlineStr">
        <is>
          <t>plant_unit</t>
        </is>
      </c>
      <c r="R2192" t="inlineStr">
        <is>
          <t>7213_2_2016_plant_unit_total_40229</t>
        </is>
      </c>
      <c r="S2192" t="n">
        <v>2</v>
      </c>
      <c r="T2192" t="n">
        <v>1</v>
      </c>
      <c r="U2192" t="b">
        <v>0</v>
      </c>
      <c r="V2192" t="n">
        <v>0.7421346058012853</v>
      </c>
      <c r="W2192" t="n">
        <v>424</v>
      </c>
      <c r="X2192" t="n">
        <v>2.855900533085046</v>
      </c>
      <c r="Y2192" t="n">
        <v>28.76745547132587</v>
      </c>
      <c r="Z2192" t="inlineStr">
        <is>
          <t>coal</t>
        </is>
      </c>
      <c r="AA2192" t="n">
        <v>10.07298928588743</v>
      </c>
      <c r="AB2192" t="n">
        <v>1996</v>
      </c>
      <c r="AC2192" t="n">
        <v>2764018</v>
      </c>
      <c r="AD2192" t="inlineStr">
        <is>
          <t>existing</t>
        </is>
      </c>
      <c r="AE2192" t="inlineStr"/>
      <c r="AF2192" t="n">
        <v>117</v>
      </c>
      <c r="AG2192" t="inlineStr">
        <is>
          <t>117_2016</t>
        </is>
      </c>
      <c r="AH2192" s="156" t="n">
        <v>42370</v>
      </c>
      <c r="AI2192" t="n">
        <v>79513764.73694317</v>
      </c>
      <c r="AJ2192" t="n">
        <v>27841923.7</v>
      </c>
      <c r="AK2192" t="inlineStr">
        <is>
          <t>Old Dominion Electric Coop</t>
        </is>
      </c>
    </row>
    <row r="2193">
      <c r="A2193" t="inlineStr">
        <is>
          <t>10773_2016_plant_owned_19876</t>
        </is>
      </c>
      <c r="B2193" t="inlineStr">
        <is>
          <t>Altavista Power Station</t>
        </is>
      </c>
      <c r="C2193" t="inlineStr">
        <is>
          <t>plant</t>
        </is>
      </c>
      <c r="D2193" t="n">
        <v>2016</v>
      </c>
      <c r="E2193" t="inlineStr">
        <is>
          <t>owned</t>
        </is>
      </c>
      <c r="F2193" t="inlineStr">
        <is>
          <t>Altavista Power Station</t>
        </is>
      </c>
      <c r="G2193" t="n">
        <v>10773</v>
      </c>
      <c r="H2193" t="inlineStr">
        <is>
          <t>1</t>
        </is>
      </c>
      <c r="I2193" t="n">
        <v>1</v>
      </c>
      <c r="J2193" t="inlineStr">
        <is>
          <t>ST</t>
        </is>
      </c>
      <c r="K2193" t="inlineStr">
        <is>
          <t>WDS</t>
        </is>
      </c>
      <c r="L2193" t="inlineStr">
        <is>
          <t>Wood/Wood Waste Biomass</t>
        </is>
      </c>
      <c r="M2193" t="inlineStr">
        <is>
          <t>Steam</t>
        </is>
      </c>
      <c r="N2193" t="n">
        <v>19876</v>
      </c>
      <c r="O2193" t="n">
        <v>349</v>
      </c>
      <c r="P2193" t="b">
        <v>1</v>
      </c>
      <c r="Q2193" t="inlineStr">
        <is>
          <t>plant</t>
        </is>
      </c>
      <c r="R2193" t="inlineStr">
        <is>
          <t>10773_2016_plant_owned_19876</t>
        </is>
      </c>
      <c r="S2193" t="n">
        <v>1</v>
      </c>
      <c r="T2193" t="n">
        <v>1</v>
      </c>
      <c r="U2193" t="b">
        <v>1</v>
      </c>
      <c r="V2193" t="n">
        <v>0.4526145862955022</v>
      </c>
      <c r="W2193" t="n">
        <v>71.09999999999999</v>
      </c>
      <c r="X2193" t="n">
        <v>7.651876573329635</v>
      </c>
      <c r="Y2193" t="n">
        <v>115.933122135834</v>
      </c>
      <c r="Z2193" t="inlineStr">
        <is>
          <t>waste</t>
        </is>
      </c>
      <c r="AA2193" t="n">
        <v>15.15093990667794</v>
      </c>
      <c r="AB2193" t="n">
        <v>1992</v>
      </c>
      <c r="AC2193" t="n">
        <v>282677</v>
      </c>
      <c r="AD2193" t="inlineStr">
        <is>
          <t>existing</t>
        </is>
      </c>
      <c r="AE2193" t="inlineStr"/>
      <c r="AF2193" t="n">
        <v>15</v>
      </c>
      <c r="AG2193" t="inlineStr">
        <is>
          <t>15_2016</t>
        </is>
      </c>
      <c r="AH2193" s="156" t="n">
        <v>42370</v>
      </c>
      <c r="AI2193" t="n">
        <v>32771627.16599115</v>
      </c>
      <c r="AJ2193" t="n">
        <v>4282822.239999999</v>
      </c>
      <c r="AK2193" t="inlineStr">
        <is>
          <t>Virginia Electric &amp; Power Co</t>
        </is>
      </c>
    </row>
    <row r="2194">
      <c r="A2194" t="inlineStr">
        <is>
          <t>10773_2016_plant_total_19876</t>
        </is>
      </c>
      <c r="B2194" t="inlineStr">
        <is>
          <t>Altavista Power Station</t>
        </is>
      </c>
      <c r="C2194" t="inlineStr">
        <is>
          <t>plant</t>
        </is>
      </c>
      <c r="D2194" t="n">
        <v>2016</v>
      </c>
      <c r="E2194" t="inlineStr">
        <is>
          <t>total</t>
        </is>
      </c>
      <c r="F2194" t="inlineStr">
        <is>
          <t>Altavista Power Station</t>
        </is>
      </c>
      <c r="G2194" t="n">
        <v>10773</v>
      </c>
      <c r="H2194" t="inlineStr">
        <is>
          <t>1</t>
        </is>
      </c>
      <c r="I2194" t="n">
        <v>1</v>
      </c>
      <c r="J2194" t="inlineStr">
        <is>
          <t>ST</t>
        </is>
      </c>
      <c r="K2194" t="inlineStr">
        <is>
          <t>WDS</t>
        </is>
      </c>
      <c r="L2194" t="inlineStr">
        <is>
          <t>Wood/Wood Waste Biomass</t>
        </is>
      </c>
      <c r="M2194" t="inlineStr">
        <is>
          <t>Steam</t>
        </is>
      </c>
      <c r="N2194" t="n">
        <v>19876</v>
      </c>
      <c r="O2194" t="n">
        <v>349</v>
      </c>
      <c r="P2194" t="b">
        <v>1</v>
      </c>
      <c r="Q2194" t="inlineStr">
        <is>
          <t>plant</t>
        </is>
      </c>
      <c r="R2194" t="inlineStr">
        <is>
          <t>10773_2016_plant_total_19876</t>
        </is>
      </c>
      <c r="S2194" t="n">
        <v>1</v>
      </c>
      <c r="T2194" t="n">
        <v>1</v>
      </c>
      <c r="U2194" t="b">
        <v>0</v>
      </c>
      <c r="V2194" t="n">
        <v>0.4526145862955022</v>
      </c>
      <c r="W2194" t="n">
        <v>71.09999999999999</v>
      </c>
      <c r="X2194" t="n">
        <v>7.651876573329635</v>
      </c>
      <c r="Y2194" t="n">
        <v>115.933122135834</v>
      </c>
      <c r="Z2194" t="inlineStr">
        <is>
          <t>waste</t>
        </is>
      </c>
      <c r="AA2194" t="n">
        <v>15.15093990667794</v>
      </c>
      <c r="AB2194" t="n">
        <v>1992</v>
      </c>
      <c r="AC2194" t="n">
        <v>282677</v>
      </c>
      <c r="AD2194" t="inlineStr">
        <is>
          <t>existing</t>
        </is>
      </c>
      <c r="AE2194" t="inlineStr"/>
      <c r="AF2194" t="n">
        <v>15</v>
      </c>
      <c r="AG2194" t="inlineStr">
        <is>
          <t>15_2016</t>
        </is>
      </c>
      <c r="AH2194" s="156" t="n">
        <v>42370</v>
      </c>
      <c r="AI2194" t="n">
        <v>32771627.16599115</v>
      </c>
      <c r="AJ2194" t="n">
        <v>4282822.239999999</v>
      </c>
      <c r="AK2194" t="inlineStr">
        <is>
          <t>Virginia Electric &amp; Power Co</t>
        </is>
      </c>
    </row>
    <row r="2195">
      <c r="A2195" t="inlineStr">
        <is>
          <t>10773_1_2016_plant_unit_owned_19876</t>
        </is>
      </c>
      <c r="B2195" t="inlineStr">
        <is>
          <t>Altavista Power Station 1</t>
        </is>
      </c>
      <c r="C2195" t="inlineStr">
        <is>
          <t>plant_unit</t>
        </is>
      </c>
      <c r="D2195" t="n">
        <v>2016</v>
      </c>
      <c r="E2195" t="inlineStr">
        <is>
          <t>owned</t>
        </is>
      </c>
      <c r="F2195" t="inlineStr">
        <is>
          <t>Altavista Power Station</t>
        </is>
      </c>
      <c r="G2195" t="n">
        <v>10773</v>
      </c>
      <c r="H2195" t="inlineStr">
        <is>
          <t>1</t>
        </is>
      </c>
      <c r="I2195" t="n">
        <v>1</v>
      </c>
      <c r="J2195" t="inlineStr">
        <is>
          <t>ST</t>
        </is>
      </c>
      <c r="K2195" t="inlineStr">
        <is>
          <t>WDS</t>
        </is>
      </c>
      <c r="L2195" t="inlineStr">
        <is>
          <t>Wood/Wood Waste Biomass</t>
        </is>
      </c>
      <c r="M2195" t="inlineStr">
        <is>
          <t>Steam</t>
        </is>
      </c>
      <c r="N2195" t="n">
        <v>19876</v>
      </c>
      <c r="O2195" t="n">
        <v>349</v>
      </c>
      <c r="P2195" t="b">
        <v>0</v>
      </c>
      <c r="Q2195" t="inlineStr">
        <is>
          <t>plant</t>
        </is>
      </c>
      <c r="R2195" t="inlineStr">
        <is>
          <t>10773_2016_plant_owned_19876</t>
        </is>
      </c>
      <c r="S2195" t="n">
        <v>1</v>
      </c>
      <c r="T2195" t="n">
        <v>1</v>
      </c>
      <c r="U2195" t="b">
        <v>1</v>
      </c>
      <c r="V2195" t="n">
        <v>0.4526145862955022</v>
      </c>
      <c r="W2195" t="n">
        <v>71.09999999999999</v>
      </c>
      <c r="X2195" t="n">
        <v>7.651876573329635</v>
      </c>
      <c r="Y2195" t="n">
        <v>115.933122135834</v>
      </c>
      <c r="Z2195" t="inlineStr">
        <is>
          <t>waste</t>
        </is>
      </c>
      <c r="AA2195" t="n">
        <v>15.15093990667794</v>
      </c>
      <c r="AB2195" t="n">
        <v>1992</v>
      </c>
      <c r="AC2195" t="n">
        <v>282677</v>
      </c>
      <c r="AD2195" t="inlineStr">
        <is>
          <t>existing</t>
        </is>
      </c>
      <c r="AE2195" t="inlineStr"/>
      <c r="AF2195" t="n">
        <v>15</v>
      </c>
      <c r="AG2195" t="inlineStr">
        <is>
          <t>15_2016</t>
        </is>
      </c>
      <c r="AH2195" s="156" t="n">
        <v>42370</v>
      </c>
      <c r="AI2195" t="n">
        <v>32771627.16599115</v>
      </c>
      <c r="AJ2195" t="n">
        <v>4282822.239999999</v>
      </c>
      <c r="AK2195" t="inlineStr">
        <is>
          <t>Virginia Electric &amp; Power Co</t>
        </is>
      </c>
    </row>
    <row r="2196">
      <c r="A2196" t="inlineStr">
        <is>
          <t>10773_1_2016_plant_unit_total_19876</t>
        </is>
      </c>
      <c r="B2196" t="inlineStr">
        <is>
          <t>Altavista Power Station 1</t>
        </is>
      </c>
      <c r="C2196" t="inlineStr">
        <is>
          <t>plant_unit</t>
        </is>
      </c>
      <c r="D2196" t="n">
        <v>2016</v>
      </c>
      <c r="E2196" t="inlineStr">
        <is>
          <t>total</t>
        </is>
      </c>
      <c r="F2196" t="inlineStr">
        <is>
          <t>Altavista Power Station</t>
        </is>
      </c>
      <c r="G2196" t="n">
        <v>10773</v>
      </c>
      <c r="H2196" t="inlineStr">
        <is>
          <t>1</t>
        </is>
      </c>
      <c r="I2196" t="n">
        <v>1</v>
      </c>
      <c r="J2196" t="inlineStr">
        <is>
          <t>ST</t>
        </is>
      </c>
      <c r="K2196" t="inlineStr">
        <is>
          <t>WDS</t>
        </is>
      </c>
      <c r="L2196" t="inlineStr">
        <is>
          <t>Wood/Wood Waste Biomass</t>
        </is>
      </c>
      <c r="M2196" t="inlineStr">
        <is>
          <t>Steam</t>
        </is>
      </c>
      <c r="N2196" t="n">
        <v>19876</v>
      </c>
      <c r="O2196" t="n">
        <v>349</v>
      </c>
      <c r="P2196" t="b">
        <v>0</v>
      </c>
      <c r="Q2196" t="inlineStr">
        <is>
          <t>plant</t>
        </is>
      </c>
      <c r="R2196" t="inlineStr">
        <is>
          <t>10773_2016_plant_total_19876</t>
        </is>
      </c>
      <c r="S2196" t="n">
        <v>1</v>
      </c>
      <c r="T2196" t="n">
        <v>1</v>
      </c>
      <c r="U2196" t="b">
        <v>0</v>
      </c>
      <c r="V2196" t="n">
        <v>0.4526145862955022</v>
      </c>
      <c r="W2196" t="n">
        <v>71.09999999999999</v>
      </c>
      <c r="X2196" t="n">
        <v>7.651876573329635</v>
      </c>
      <c r="Y2196" t="n">
        <v>115.933122135834</v>
      </c>
      <c r="Z2196" t="inlineStr">
        <is>
          <t>waste</t>
        </is>
      </c>
      <c r="AA2196" t="n">
        <v>15.15093990667794</v>
      </c>
      <c r="AB2196" t="n">
        <v>1992</v>
      </c>
      <c r="AC2196" t="n">
        <v>282677</v>
      </c>
      <c r="AD2196" t="inlineStr">
        <is>
          <t>existing</t>
        </is>
      </c>
      <c r="AE2196" t="inlineStr"/>
      <c r="AF2196" t="n">
        <v>15</v>
      </c>
      <c r="AG2196" t="inlineStr">
        <is>
          <t>15_2016</t>
        </is>
      </c>
      <c r="AH2196" s="156" t="n">
        <v>42370</v>
      </c>
      <c r="AI2196" t="n">
        <v>32771627.16599115</v>
      </c>
      <c r="AJ2196" t="n">
        <v>4282822.239999999</v>
      </c>
      <c r="AK2196" t="inlineStr">
        <is>
          <t>Virginia Electric &amp; Power Co</t>
        </is>
      </c>
    </row>
    <row r="2197">
      <c r="A2197" t="inlineStr">
        <is>
          <t>10773_st_2016_plant_prime_mover_owned_19876</t>
        </is>
      </c>
      <c r="B2197" t="inlineStr">
        <is>
          <t>Altavista Power Station ST</t>
        </is>
      </c>
      <c r="C2197" t="inlineStr">
        <is>
          <t>plant_prime_mover</t>
        </is>
      </c>
      <c r="D2197" t="n">
        <v>2016</v>
      </c>
      <c r="E2197" t="inlineStr">
        <is>
          <t>owned</t>
        </is>
      </c>
      <c r="F2197" t="inlineStr">
        <is>
          <t>Altavista Power Station</t>
        </is>
      </c>
      <c r="G2197" t="n">
        <v>10773</v>
      </c>
      <c r="H2197" t="inlineStr">
        <is>
          <t>1</t>
        </is>
      </c>
      <c r="I2197" t="n">
        <v>1</v>
      </c>
      <c r="J2197" t="inlineStr">
        <is>
          <t>ST</t>
        </is>
      </c>
      <c r="K2197" t="inlineStr">
        <is>
          <t>WDS</t>
        </is>
      </c>
      <c r="L2197" t="inlineStr">
        <is>
          <t>Wood/Wood Waste Biomass</t>
        </is>
      </c>
      <c r="M2197" t="inlineStr">
        <is>
          <t>Steam</t>
        </is>
      </c>
      <c r="N2197" t="n">
        <v>19876</v>
      </c>
      <c r="O2197" t="n">
        <v>349</v>
      </c>
      <c r="P2197" t="b">
        <v>0</v>
      </c>
      <c r="Q2197" t="inlineStr">
        <is>
          <t>plant</t>
        </is>
      </c>
      <c r="R2197" t="inlineStr">
        <is>
          <t>10773_2016_plant_owned_19876</t>
        </is>
      </c>
      <c r="S2197" t="n">
        <v>1</v>
      </c>
      <c r="T2197" t="n">
        <v>1</v>
      </c>
      <c r="U2197" t="b">
        <v>1</v>
      </c>
      <c r="V2197" t="n">
        <v>0.4526145862955022</v>
      </c>
      <c r="W2197" t="n">
        <v>71.09999999999999</v>
      </c>
      <c r="X2197" t="n">
        <v>7.651876573329635</v>
      </c>
      <c r="Y2197" t="n">
        <v>115.933122135834</v>
      </c>
      <c r="Z2197" t="inlineStr">
        <is>
          <t>waste</t>
        </is>
      </c>
      <c r="AA2197" t="n">
        <v>15.15093990667794</v>
      </c>
      <c r="AB2197" t="n">
        <v>1992</v>
      </c>
      <c r="AC2197" t="n">
        <v>282677</v>
      </c>
      <c r="AD2197" t="inlineStr">
        <is>
          <t>existing</t>
        </is>
      </c>
      <c r="AE2197" t="inlineStr"/>
      <c r="AF2197" t="n">
        <v>15</v>
      </c>
      <c r="AG2197" t="inlineStr">
        <is>
          <t>15_2016</t>
        </is>
      </c>
      <c r="AH2197" s="156" t="n">
        <v>42370</v>
      </c>
      <c r="AI2197" t="n">
        <v>32771627.16599115</v>
      </c>
      <c r="AJ2197" t="n">
        <v>4282822.239999999</v>
      </c>
      <c r="AK2197" t="inlineStr">
        <is>
          <t>Virginia Electric &amp; Power Co</t>
        </is>
      </c>
    </row>
    <row r="2198">
      <c r="A2198" t="inlineStr">
        <is>
          <t>10773_st_2016_plant_prime_mover_total_19876</t>
        </is>
      </c>
      <c r="B2198" t="inlineStr">
        <is>
          <t>Altavista Power Station ST</t>
        </is>
      </c>
      <c r="C2198" t="inlineStr">
        <is>
          <t>plant_prime_mover</t>
        </is>
      </c>
      <c r="D2198" t="n">
        <v>2016</v>
      </c>
      <c r="E2198" t="inlineStr">
        <is>
          <t>total</t>
        </is>
      </c>
      <c r="F2198" t="inlineStr">
        <is>
          <t>Altavista Power Station</t>
        </is>
      </c>
      <c r="G2198" t="n">
        <v>10773</v>
      </c>
      <c r="H2198" t="inlineStr">
        <is>
          <t>1</t>
        </is>
      </c>
      <c r="I2198" t="n">
        <v>1</v>
      </c>
      <c r="J2198" t="inlineStr">
        <is>
          <t>ST</t>
        </is>
      </c>
      <c r="K2198" t="inlineStr">
        <is>
          <t>WDS</t>
        </is>
      </c>
      <c r="L2198" t="inlineStr">
        <is>
          <t>Wood/Wood Waste Biomass</t>
        </is>
      </c>
      <c r="M2198" t="inlineStr">
        <is>
          <t>Steam</t>
        </is>
      </c>
      <c r="N2198" t="n">
        <v>19876</v>
      </c>
      <c r="O2198" t="n">
        <v>349</v>
      </c>
      <c r="P2198" t="b">
        <v>0</v>
      </c>
      <c r="Q2198" t="inlineStr">
        <is>
          <t>plant</t>
        </is>
      </c>
      <c r="R2198" t="inlineStr">
        <is>
          <t>10773_2016_plant_total_19876</t>
        </is>
      </c>
      <c r="S2198" t="n">
        <v>1</v>
      </c>
      <c r="T2198" t="n">
        <v>1</v>
      </c>
      <c r="U2198" t="b">
        <v>0</v>
      </c>
      <c r="V2198" t="n">
        <v>0.4526145862955022</v>
      </c>
      <c r="W2198" t="n">
        <v>71.09999999999999</v>
      </c>
      <c r="X2198" t="n">
        <v>7.651876573329635</v>
      </c>
      <c r="Y2198" t="n">
        <v>115.933122135834</v>
      </c>
      <c r="Z2198" t="inlineStr">
        <is>
          <t>waste</t>
        </is>
      </c>
      <c r="AA2198" t="n">
        <v>15.15093990667794</v>
      </c>
      <c r="AB2198" t="n">
        <v>1992</v>
      </c>
      <c r="AC2198" t="n">
        <v>282677</v>
      </c>
      <c r="AD2198" t="inlineStr">
        <is>
          <t>existing</t>
        </is>
      </c>
      <c r="AE2198" t="inlineStr"/>
      <c r="AF2198" t="n">
        <v>15</v>
      </c>
      <c r="AG2198" t="inlineStr">
        <is>
          <t>15_2016</t>
        </is>
      </c>
      <c r="AH2198" s="156" t="n">
        <v>42370</v>
      </c>
      <c r="AI2198" t="n">
        <v>32771627.16599115</v>
      </c>
      <c r="AJ2198" t="n">
        <v>4282822.239999999</v>
      </c>
      <c r="AK2198" t="inlineStr">
        <is>
          <t>Virginia Electric &amp; Power Co</t>
        </is>
      </c>
    </row>
    <row r="2199">
      <c r="A2199" t="inlineStr">
        <is>
          <t>10773_wood/wood_waste_biomass_2016_plant_technology_owned_19876</t>
        </is>
      </c>
      <c r="B2199" t="inlineStr">
        <is>
          <t>Altavista Power Station Wood/Wood Waste Biomass</t>
        </is>
      </c>
      <c r="C2199" t="inlineStr">
        <is>
          <t>plant_technology</t>
        </is>
      </c>
      <c r="D2199" t="n">
        <v>2016</v>
      </c>
      <c r="E2199" t="inlineStr">
        <is>
          <t>owned</t>
        </is>
      </c>
      <c r="F2199" t="inlineStr">
        <is>
          <t>Altavista Power Station</t>
        </is>
      </c>
      <c r="G2199" t="n">
        <v>10773</v>
      </c>
      <c r="H2199" t="inlineStr">
        <is>
          <t>1</t>
        </is>
      </c>
      <c r="I2199" t="n">
        <v>1</v>
      </c>
      <c r="J2199" t="inlineStr">
        <is>
          <t>ST</t>
        </is>
      </c>
      <c r="K2199" t="inlineStr">
        <is>
          <t>WDS</t>
        </is>
      </c>
      <c r="L2199" t="inlineStr">
        <is>
          <t>Wood/Wood Waste Biomass</t>
        </is>
      </c>
      <c r="M2199" t="inlineStr">
        <is>
          <t>Steam</t>
        </is>
      </c>
      <c r="N2199" t="n">
        <v>19876</v>
      </c>
      <c r="O2199" t="n">
        <v>349</v>
      </c>
      <c r="P2199" t="b">
        <v>0</v>
      </c>
      <c r="Q2199" t="inlineStr">
        <is>
          <t>plant</t>
        </is>
      </c>
      <c r="R2199" t="inlineStr">
        <is>
          <t>10773_2016_plant_owned_19876</t>
        </is>
      </c>
      <c r="S2199" t="n">
        <v>1</v>
      </c>
      <c r="T2199" t="n">
        <v>1</v>
      </c>
      <c r="U2199" t="b">
        <v>1</v>
      </c>
      <c r="V2199" t="n">
        <v>0.4526145862955022</v>
      </c>
      <c r="W2199" t="n">
        <v>71.09999999999999</v>
      </c>
      <c r="X2199" t="n">
        <v>7.651876573329635</v>
      </c>
      <c r="Y2199" t="n">
        <v>115.933122135834</v>
      </c>
      <c r="Z2199" t="inlineStr">
        <is>
          <t>waste</t>
        </is>
      </c>
      <c r="AA2199" t="n">
        <v>15.15093990667794</v>
      </c>
      <c r="AB2199" t="n">
        <v>1992</v>
      </c>
      <c r="AC2199" t="n">
        <v>282677</v>
      </c>
      <c r="AD2199" t="inlineStr">
        <is>
          <t>existing</t>
        </is>
      </c>
      <c r="AE2199" t="inlineStr"/>
      <c r="AF2199" t="n">
        <v>15</v>
      </c>
      <c r="AG2199" t="inlineStr">
        <is>
          <t>15_2016</t>
        </is>
      </c>
      <c r="AH2199" s="156" t="n">
        <v>42370</v>
      </c>
      <c r="AI2199" t="n">
        <v>32771627.16599115</v>
      </c>
      <c r="AJ2199" t="n">
        <v>4282822.239999999</v>
      </c>
      <c r="AK2199" t="inlineStr">
        <is>
          <t>Virginia Electric &amp; Power Co</t>
        </is>
      </c>
    </row>
    <row r="2200">
      <c r="A2200" t="inlineStr">
        <is>
          <t>10773_wood/wood_waste_biomass_2016_plant_technology_total_19876</t>
        </is>
      </c>
      <c r="B2200" t="inlineStr">
        <is>
          <t>Altavista Power Station Wood/Wood Waste Biomass</t>
        </is>
      </c>
      <c r="C2200" t="inlineStr">
        <is>
          <t>plant_technology</t>
        </is>
      </c>
      <c r="D2200" t="n">
        <v>2016</v>
      </c>
      <c r="E2200" t="inlineStr">
        <is>
          <t>total</t>
        </is>
      </c>
      <c r="F2200" t="inlineStr">
        <is>
          <t>Altavista Power Station</t>
        </is>
      </c>
      <c r="G2200" t="n">
        <v>10773</v>
      </c>
      <c r="H2200" t="inlineStr">
        <is>
          <t>1</t>
        </is>
      </c>
      <c r="I2200" t="n">
        <v>1</v>
      </c>
      <c r="J2200" t="inlineStr">
        <is>
          <t>ST</t>
        </is>
      </c>
      <c r="K2200" t="inlineStr">
        <is>
          <t>WDS</t>
        </is>
      </c>
      <c r="L2200" t="inlineStr">
        <is>
          <t>Wood/Wood Waste Biomass</t>
        </is>
      </c>
      <c r="M2200" t="inlineStr">
        <is>
          <t>Steam</t>
        </is>
      </c>
      <c r="N2200" t="n">
        <v>19876</v>
      </c>
      <c r="O2200" t="n">
        <v>349</v>
      </c>
      <c r="P2200" t="b">
        <v>0</v>
      </c>
      <c r="Q2200" t="inlineStr">
        <is>
          <t>plant</t>
        </is>
      </c>
      <c r="R2200" t="inlineStr">
        <is>
          <t>10773_2016_plant_total_19876</t>
        </is>
      </c>
      <c r="S2200" t="n">
        <v>1</v>
      </c>
      <c r="T2200" t="n">
        <v>1</v>
      </c>
      <c r="U2200" t="b">
        <v>0</v>
      </c>
      <c r="V2200" t="n">
        <v>0.4526145862955022</v>
      </c>
      <c r="W2200" t="n">
        <v>71.09999999999999</v>
      </c>
      <c r="X2200" t="n">
        <v>7.651876573329635</v>
      </c>
      <c r="Y2200" t="n">
        <v>115.933122135834</v>
      </c>
      <c r="Z2200" t="inlineStr">
        <is>
          <t>waste</t>
        </is>
      </c>
      <c r="AA2200" t="n">
        <v>15.15093990667794</v>
      </c>
      <c r="AB2200" t="n">
        <v>1992</v>
      </c>
      <c r="AC2200" t="n">
        <v>282677</v>
      </c>
      <c r="AD2200" t="inlineStr">
        <is>
          <t>existing</t>
        </is>
      </c>
      <c r="AE2200" t="inlineStr"/>
      <c r="AF2200" t="n">
        <v>15</v>
      </c>
      <c r="AG2200" t="inlineStr">
        <is>
          <t>15_2016</t>
        </is>
      </c>
      <c r="AH2200" s="156" t="n">
        <v>42370</v>
      </c>
      <c r="AI2200" t="n">
        <v>32771627.16599115</v>
      </c>
      <c r="AJ2200" t="n">
        <v>4282822.239999999</v>
      </c>
      <c r="AK2200" t="inlineStr">
        <is>
          <t>Virginia Electric &amp; Power Co</t>
        </is>
      </c>
    </row>
    <row r="2201">
      <c r="A2201" t="inlineStr">
        <is>
          <t>10773_wds_2016_plant_prime_fuel_owned_19876</t>
        </is>
      </c>
      <c r="B2201" t="inlineStr">
        <is>
          <t>Altavista Power Station WDS</t>
        </is>
      </c>
      <c r="C2201" t="inlineStr">
        <is>
          <t>plant_prime_fuel</t>
        </is>
      </c>
      <c r="D2201" t="n">
        <v>2016</v>
      </c>
      <c r="E2201" t="inlineStr">
        <is>
          <t>owned</t>
        </is>
      </c>
      <c r="F2201" t="inlineStr">
        <is>
          <t>Altavista Power Station</t>
        </is>
      </c>
      <c r="G2201" t="n">
        <v>10773</v>
      </c>
      <c r="H2201" t="inlineStr">
        <is>
          <t>1</t>
        </is>
      </c>
      <c r="I2201" t="n">
        <v>1</v>
      </c>
      <c r="J2201" t="inlineStr">
        <is>
          <t>ST</t>
        </is>
      </c>
      <c r="K2201" t="inlineStr">
        <is>
          <t>WDS</t>
        </is>
      </c>
      <c r="L2201" t="inlineStr">
        <is>
          <t>Wood/Wood Waste Biomass</t>
        </is>
      </c>
      <c r="M2201" t="inlineStr">
        <is>
          <t>Steam</t>
        </is>
      </c>
      <c r="N2201" t="n">
        <v>19876</v>
      </c>
      <c r="O2201" t="n">
        <v>349</v>
      </c>
      <c r="P2201" t="b">
        <v>0</v>
      </c>
      <c r="Q2201" t="inlineStr">
        <is>
          <t>plant</t>
        </is>
      </c>
      <c r="R2201" t="inlineStr">
        <is>
          <t>10773_2016_plant_owned_19876</t>
        </is>
      </c>
      <c r="S2201" t="n">
        <v>1</v>
      </c>
      <c r="T2201" t="n">
        <v>1</v>
      </c>
      <c r="U2201" t="b">
        <v>1</v>
      </c>
      <c r="V2201" t="n">
        <v>0.4526145862955022</v>
      </c>
      <c r="W2201" t="n">
        <v>71.09999999999999</v>
      </c>
      <c r="X2201" t="n">
        <v>7.651876573329635</v>
      </c>
      <c r="Y2201" t="n">
        <v>115.933122135834</v>
      </c>
      <c r="Z2201" t="inlineStr">
        <is>
          <t>waste</t>
        </is>
      </c>
      <c r="AA2201" t="n">
        <v>15.15093990667794</v>
      </c>
      <c r="AB2201" t="n">
        <v>1992</v>
      </c>
      <c r="AC2201" t="n">
        <v>282677</v>
      </c>
      <c r="AD2201" t="inlineStr">
        <is>
          <t>existing</t>
        </is>
      </c>
      <c r="AE2201" t="inlineStr"/>
      <c r="AF2201" t="n">
        <v>15</v>
      </c>
      <c r="AG2201" t="inlineStr">
        <is>
          <t>15_2016</t>
        </is>
      </c>
      <c r="AH2201" s="156" t="n">
        <v>42370</v>
      </c>
      <c r="AI2201" t="n">
        <v>32771627.16599115</v>
      </c>
      <c r="AJ2201" t="n">
        <v>4282822.239999999</v>
      </c>
      <c r="AK2201" t="inlineStr">
        <is>
          <t>Virginia Electric &amp; Power Co</t>
        </is>
      </c>
    </row>
    <row r="2202">
      <c r="A2202" t="inlineStr">
        <is>
          <t>10773_wds_2016_plant_prime_fuel_total_19876</t>
        </is>
      </c>
      <c r="B2202" t="inlineStr">
        <is>
          <t>Altavista Power Station WDS</t>
        </is>
      </c>
      <c r="C2202" t="inlineStr">
        <is>
          <t>plant_prime_fuel</t>
        </is>
      </c>
      <c r="D2202" t="n">
        <v>2016</v>
      </c>
      <c r="E2202" t="inlineStr">
        <is>
          <t>total</t>
        </is>
      </c>
      <c r="F2202" t="inlineStr">
        <is>
          <t>Altavista Power Station</t>
        </is>
      </c>
      <c r="G2202" t="n">
        <v>10773</v>
      </c>
      <c r="H2202" t="inlineStr">
        <is>
          <t>1</t>
        </is>
      </c>
      <c r="I2202" t="n">
        <v>1</v>
      </c>
      <c r="J2202" t="inlineStr">
        <is>
          <t>ST</t>
        </is>
      </c>
      <c r="K2202" t="inlineStr">
        <is>
          <t>WDS</t>
        </is>
      </c>
      <c r="L2202" t="inlineStr">
        <is>
          <t>Wood/Wood Waste Biomass</t>
        </is>
      </c>
      <c r="M2202" t="inlineStr">
        <is>
          <t>Steam</t>
        </is>
      </c>
      <c r="N2202" t="n">
        <v>19876</v>
      </c>
      <c r="O2202" t="n">
        <v>349</v>
      </c>
      <c r="P2202" t="b">
        <v>0</v>
      </c>
      <c r="Q2202" t="inlineStr">
        <is>
          <t>plant</t>
        </is>
      </c>
      <c r="R2202" t="inlineStr">
        <is>
          <t>10773_2016_plant_total_19876</t>
        </is>
      </c>
      <c r="S2202" t="n">
        <v>1</v>
      </c>
      <c r="T2202" t="n">
        <v>1</v>
      </c>
      <c r="U2202" t="b">
        <v>0</v>
      </c>
      <c r="V2202" t="n">
        <v>0.4526145862955022</v>
      </c>
      <c r="W2202" t="n">
        <v>71.09999999999999</v>
      </c>
      <c r="X2202" t="n">
        <v>7.651876573329635</v>
      </c>
      <c r="Y2202" t="n">
        <v>115.933122135834</v>
      </c>
      <c r="Z2202" t="inlineStr">
        <is>
          <t>waste</t>
        </is>
      </c>
      <c r="AA2202" t="n">
        <v>15.15093990667794</v>
      </c>
      <c r="AB2202" t="n">
        <v>1992</v>
      </c>
      <c r="AC2202" t="n">
        <v>282677</v>
      </c>
      <c r="AD2202" t="inlineStr">
        <is>
          <t>existing</t>
        </is>
      </c>
      <c r="AE2202" t="inlineStr"/>
      <c r="AF2202" t="n">
        <v>15</v>
      </c>
      <c r="AG2202" t="inlineStr">
        <is>
          <t>15_2016</t>
        </is>
      </c>
      <c r="AH2202" s="156" t="n">
        <v>42370</v>
      </c>
      <c r="AI2202" t="n">
        <v>32771627.16599115</v>
      </c>
      <c r="AJ2202" t="n">
        <v>4282822.239999999</v>
      </c>
      <c r="AK2202" t="inlineStr">
        <is>
          <t>Virginia Electric &amp; Power Co</t>
        </is>
      </c>
    </row>
    <row r="2203">
      <c r="A2203" t="inlineStr">
        <is>
          <t>10773_steam_2016_plant_ferc_acct_owned_19876</t>
        </is>
      </c>
      <c r="B2203" t="inlineStr">
        <is>
          <t>Altavista Power Station Steam</t>
        </is>
      </c>
      <c r="C2203" t="inlineStr">
        <is>
          <t>plant_ferc_acct</t>
        </is>
      </c>
      <c r="D2203" t="n">
        <v>2016</v>
      </c>
      <c r="E2203" t="inlineStr">
        <is>
          <t>owned</t>
        </is>
      </c>
      <c r="F2203" t="inlineStr">
        <is>
          <t>Altavista Power Station</t>
        </is>
      </c>
      <c r="G2203" t="n">
        <v>10773</v>
      </c>
      <c r="H2203" t="inlineStr">
        <is>
          <t>1</t>
        </is>
      </c>
      <c r="I2203" t="n">
        <v>1</v>
      </c>
      <c r="J2203" t="inlineStr">
        <is>
          <t>ST</t>
        </is>
      </c>
      <c r="K2203" t="inlineStr">
        <is>
          <t>WDS</t>
        </is>
      </c>
      <c r="L2203" t="inlineStr">
        <is>
          <t>Wood/Wood Waste Biomass</t>
        </is>
      </c>
      <c r="M2203" t="inlineStr">
        <is>
          <t>Steam</t>
        </is>
      </c>
      <c r="N2203" t="n">
        <v>19876</v>
      </c>
      <c r="O2203" t="n">
        <v>349</v>
      </c>
      <c r="P2203" t="b">
        <v>0</v>
      </c>
      <c r="Q2203" t="inlineStr">
        <is>
          <t>plant</t>
        </is>
      </c>
      <c r="R2203" t="inlineStr">
        <is>
          <t>10773_2016_plant_owned_19876</t>
        </is>
      </c>
      <c r="S2203" t="n">
        <v>1</v>
      </c>
      <c r="T2203" t="n">
        <v>1</v>
      </c>
      <c r="U2203" t="b">
        <v>1</v>
      </c>
      <c r="V2203" t="n">
        <v>0.4526145862955022</v>
      </c>
      <c r="W2203" t="n">
        <v>71.09999999999999</v>
      </c>
      <c r="X2203" t="n">
        <v>7.651876573329635</v>
      </c>
      <c r="Y2203" t="n">
        <v>115.933122135834</v>
      </c>
      <c r="Z2203" t="inlineStr">
        <is>
          <t>waste</t>
        </is>
      </c>
      <c r="AA2203" t="n">
        <v>15.15093990667794</v>
      </c>
      <c r="AB2203" t="n">
        <v>1992</v>
      </c>
      <c r="AC2203" t="n">
        <v>282677</v>
      </c>
      <c r="AD2203" t="inlineStr">
        <is>
          <t>existing</t>
        </is>
      </c>
      <c r="AE2203" t="inlineStr"/>
      <c r="AF2203" t="n">
        <v>15</v>
      </c>
      <c r="AG2203" t="inlineStr">
        <is>
          <t>15_2016</t>
        </is>
      </c>
      <c r="AH2203" s="156" t="n">
        <v>42370</v>
      </c>
      <c r="AI2203" t="n">
        <v>32771627.16599115</v>
      </c>
      <c r="AJ2203" t="n">
        <v>4282822.239999999</v>
      </c>
      <c r="AK2203" t="inlineStr">
        <is>
          <t>Virginia Electric &amp; Power Co</t>
        </is>
      </c>
    </row>
    <row r="2204">
      <c r="A2204" t="inlineStr">
        <is>
          <t>10773_steam_2016_plant_ferc_acct_total_19876</t>
        </is>
      </c>
      <c r="B2204" t="inlineStr">
        <is>
          <t>Altavista Power Station Steam</t>
        </is>
      </c>
      <c r="C2204" t="inlineStr">
        <is>
          <t>plant_ferc_acct</t>
        </is>
      </c>
      <c r="D2204" t="n">
        <v>2016</v>
      </c>
      <c r="E2204" t="inlineStr">
        <is>
          <t>total</t>
        </is>
      </c>
      <c r="F2204" t="inlineStr">
        <is>
          <t>Altavista Power Station</t>
        </is>
      </c>
      <c r="G2204" t="n">
        <v>10773</v>
      </c>
      <c r="H2204" t="inlineStr">
        <is>
          <t>1</t>
        </is>
      </c>
      <c r="I2204" t="n">
        <v>1</v>
      </c>
      <c r="J2204" t="inlineStr">
        <is>
          <t>ST</t>
        </is>
      </c>
      <c r="K2204" t="inlineStr">
        <is>
          <t>WDS</t>
        </is>
      </c>
      <c r="L2204" t="inlineStr">
        <is>
          <t>Wood/Wood Waste Biomass</t>
        </is>
      </c>
      <c r="M2204" t="inlineStr">
        <is>
          <t>Steam</t>
        </is>
      </c>
      <c r="N2204" t="n">
        <v>19876</v>
      </c>
      <c r="O2204" t="n">
        <v>349</v>
      </c>
      <c r="P2204" t="b">
        <v>0</v>
      </c>
      <c r="Q2204" t="inlineStr">
        <is>
          <t>plant</t>
        </is>
      </c>
      <c r="R2204" t="inlineStr">
        <is>
          <t>10773_2016_plant_total_19876</t>
        </is>
      </c>
      <c r="S2204" t="n">
        <v>1</v>
      </c>
      <c r="T2204" t="n">
        <v>1</v>
      </c>
      <c r="U2204" t="b">
        <v>0</v>
      </c>
      <c r="V2204" t="n">
        <v>0.4526145862955022</v>
      </c>
      <c r="W2204" t="n">
        <v>71.09999999999999</v>
      </c>
      <c r="X2204" t="n">
        <v>7.651876573329635</v>
      </c>
      <c r="Y2204" t="n">
        <v>115.933122135834</v>
      </c>
      <c r="Z2204" t="inlineStr">
        <is>
          <t>waste</t>
        </is>
      </c>
      <c r="AA2204" t="n">
        <v>15.15093990667794</v>
      </c>
      <c r="AB2204" t="n">
        <v>1992</v>
      </c>
      <c r="AC2204" t="n">
        <v>282677</v>
      </c>
      <c r="AD2204" t="inlineStr">
        <is>
          <t>existing</t>
        </is>
      </c>
      <c r="AE2204" t="inlineStr"/>
      <c r="AF2204" t="n">
        <v>15</v>
      </c>
      <c r="AG2204" t="inlineStr">
        <is>
          <t>15_2016</t>
        </is>
      </c>
      <c r="AH2204" s="156" t="n">
        <v>42370</v>
      </c>
      <c r="AI2204" t="n">
        <v>32771627.16599115</v>
      </c>
      <c r="AJ2204" t="n">
        <v>4282822.239999999</v>
      </c>
      <c r="AK2204" t="inlineStr">
        <is>
          <t>Virginia Electric &amp; Power Co</t>
        </is>
      </c>
    </row>
    <row r="2205">
      <c r="A2205" t="inlineStr">
        <is>
          <t>10773_1_2016_plant_gen_owned_19876</t>
        </is>
      </c>
      <c r="B2205" t="inlineStr">
        <is>
          <t>Altavista Power Station 1</t>
        </is>
      </c>
      <c r="C2205" t="inlineStr">
        <is>
          <t>plant_gen</t>
        </is>
      </c>
      <c r="D2205" t="n">
        <v>2016</v>
      </c>
      <c r="E2205" t="inlineStr">
        <is>
          <t>owned</t>
        </is>
      </c>
      <c r="F2205" t="inlineStr">
        <is>
          <t>Altavista Power Station</t>
        </is>
      </c>
      <c r="G2205" t="n">
        <v>10773</v>
      </c>
      <c r="H2205" t="inlineStr">
        <is>
          <t>1</t>
        </is>
      </c>
      <c r="I2205" t="n">
        <v>1</v>
      </c>
      <c r="J2205" t="inlineStr">
        <is>
          <t>ST</t>
        </is>
      </c>
      <c r="K2205" t="inlineStr">
        <is>
          <t>WDS</t>
        </is>
      </c>
      <c r="L2205" t="inlineStr">
        <is>
          <t>Wood/Wood Waste Biomass</t>
        </is>
      </c>
      <c r="M2205" t="inlineStr">
        <is>
          <t>Steam</t>
        </is>
      </c>
      <c r="N2205" t="n">
        <v>19876</v>
      </c>
      <c r="O2205" t="n">
        <v>349</v>
      </c>
      <c r="P2205" t="b">
        <v>0</v>
      </c>
      <c r="Q2205" t="inlineStr">
        <is>
          <t>plant</t>
        </is>
      </c>
      <c r="R2205" t="inlineStr">
        <is>
          <t>10773_2016_plant_owned_19876</t>
        </is>
      </c>
      <c r="S2205" t="n">
        <v>1</v>
      </c>
      <c r="T2205" t="n">
        <v>1</v>
      </c>
      <c r="U2205" t="b">
        <v>1</v>
      </c>
      <c r="V2205" t="n">
        <v>0.4526145862955022</v>
      </c>
      <c r="W2205" t="n">
        <v>71.09999999999999</v>
      </c>
      <c r="X2205" t="n">
        <v>7.651876573329635</v>
      </c>
      <c r="Y2205" t="n">
        <v>115.933122135834</v>
      </c>
      <c r="Z2205" t="inlineStr">
        <is>
          <t>waste</t>
        </is>
      </c>
      <c r="AA2205" t="n">
        <v>15.15093990667794</v>
      </c>
      <c r="AB2205" t="n">
        <v>1992</v>
      </c>
      <c r="AC2205" t="n">
        <v>282677</v>
      </c>
      <c r="AD2205" t="inlineStr">
        <is>
          <t>existing</t>
        </is>
      </c>
      <c r="AE2205" t="inlineStr"/>
      <c r="AF2205" t="n">
        <v>15</v>
      </c>
      <c r="AG2205" t="inlineStr">
        <is>
          <t>15_2016</t>
        </is>
      </c>
      <c r="AH2205" s="156" t="n">
        <v>42370</v>
      </c>
      <c r="AI2205" t="n">
        <v>32771627.16599115</v>
      </c>
      <c r="AJ2205" t="n">
        <v>4282822.239999999</v>
      </c>
      <c r="AK2205" t="inlineStr">
        <is>
          <t>Virginia Electric &amp; Power Co</t>
        </is>
      </c>
    </row>
    <row r="2206">
      <c r="A2206" t="inlineStr">
        <is>
          <t>10773_1_2016_plant_gen_total_19876</t>
        </is>
      </c>
      <c r="B2206" t="inlineStr">
        <is>
          <t>Altavista Power Station 1</t>
        </is>
      </c>
      <c r="C2206" t="inlineStr">
        <is>
          <t>plant_gen</t>
        </is>
      </c>
      <c r="D2206" t="n">
        <v>2016</v>
      </c>
      <c r="E2206" t="inlineStr">
        <is>
          <t>total</t>
        </is>
      </c>
      <c r="F2206" t="inlineStr">
        <is>
          <t>Altavista Power Station</t>
        </is>
      </c>
      <c r="G2206" t="n">
        <v>10773</v>
      </c>
      <c r="H2206" t="inlineStr">
        <is>
          <t>1</t>
        </is>
      </c>
      <c r="I2206" t="n">
        <v>1</v>
      </c>
      <c r="J2206" t="inlineStr">
        <is>
          <t>ST</t>
        </is>
      </c>
      <c r="K2206" t="inlineStr">
        <is>
          <t>WDS</t>
        </is>
      </c>
      <c r="L2206" t="inlineStr">
        <is>
          <t>Wood/Wood Waste Biomass</t>
        </is>
      </c>
      <c r="M2206" t="inlineStr">
        <is>
          <t>Steam</t>
        </is>
      </c>
      <c r="N2206" t="n">
        <v>19876</v>
      </c>
      <c r="O2206" t="n">
        <v>349</v>
      </c>
      <c r="P2206" t="b">
        <v>0</v>
      </c>
      <c r="Q2206" t="inlineStr">
        <is>
          <t>plant</t>
        </is>
      </c>
      <c r="R2206" t="inlineStr">
        <is>
          <t>10773_2016_plant_total_19876</t>
        </is>
      </c>
      <c r="S2206" t="n">
        <v>1</v>
      </c>
      <c r="T2206" t="n">
        <v>1</v>
      </c>
      <c r="U2206" t="b">
        <v>0</v>
      </c>
      <c r="V2206" t="n">
        <v>0.4526145862955022</v>
      </c>
      <c r="W2206" t="n">
        <v>71.09999999999999</v>
      </c>
      <c r="X2206" t="n">
        <v>7.651876573329635</v>
      </c>
      <c r="Y2206" t="n">
        <v>115.933122135834</v>
      </c>
      <c r="Z2206" t="inlineStr">
        <is>
          <t>waste</t>
        </is>
      </c>
      <c r="AA2206" t="n">
        <v>15.15093990667794</v>
      </c>
      <c r="AB2206" t="n">
        <v>1992</v>
      </c>
      <c r="AC2206" t="n">
        <v>282677</v>
      </c>
      <c r="AD2206" t="inlineStr">
        <is>
          <t>existing</t>
        </is>
      </c>
      <c r="AE2206" t="inlineStr"/>
      <c r="AF2206" t="n">
        <v>15</v>
      </c>
      <c r="AG2206" t="inlineStr">
        <is>
          <t>15_2016</t>
        </is>
      </c>
      <c r="AH2206" s="156" t="n">
        <v>42370</v>
      </c>
      <c r="AI2206" t="n">
        <v>32771627.16599115</v>
      </c>
      <c r="AJ2206" t="n">
        <v>4282822.239999999</v>
      </c>
      <c r="AK2206" t="inlineStr">
        <is>
          <t>Virginia Electric &amp; Power Co</t>
        </is>
      </c>
    </row>
    <row r="2207">
      <c r="A2207" t="inlineStr">
        <is>
          <t>50966_2016_plant_owned_19876</t>
        </is>
      </c>
      <c r="B2207" t="inlineStr">
        <is>
          <t>Bellmeade Power Station</t>
        </is>
      </c>
      <c r="C2207" t="inlineStr">
        <is>
          <t>plant</t>
        </is>
      </c>
      <c r="D2207" t="n">
        <v>2016</v>
      </c>
      <c r="E2207" t="inlineStr">
        <is>
          <t>owned</t>
        </is>
      </c>
      <c r="F2207" t="inlineStr">
        <is>
          <t>Bellmeade Power Station</t>
        </is>
      </c>
      <c r="G2207" t="n">
        <v>50966</v>
      </c>
      <c r="H2207" t="inlineStr"/>
      <c r="I2207" t="n">
        <v>1</v>
      </c>
      <c r="J2207" t="inlineStr"/>
      <c r="K2207" t="inlineStr">
        <is>
          <t>NG</t>
        </is>
      </c>
      <c r="L2207" t="inlineStr">
        <is>
          <t>Natural Gas Fired Combined Cycle</t>
        </is>
      </c>
      <c r="M2207" t="inlineStr">
        <is>
          <t>Other</t>
        </is>
      </c>
      <c r="N2207" t="n">
        <v>19876</v>
      </c>
      <c r="O2207" t="n">
        <v>349</v>
      </c>
      <c r="P2207" t="b">
        <v>1</v>
      </c>
      <c r="Q2207" t="inlineStr">
        <is>
          <t>plant</t>
        </is>
      </c>
      <c r="R2207" t="inlineStr">
        <is>
          <t>50966_2016_plant_owned_19876</t>
        </is>
      </c>
      <c r="S2207" t="n">
        <v>1</v>
      </c>
      <c r="T2207" t="n">
        <v>1</v>
      </c>
      <c r="U2207" t="b">
        <v>1</v>
      </c>
      <c r="V2207" t="n">
        <v>0.3231105453441519</v>
      </c>
      <c r="W2207" t="n">
        <v>330</v>
      </c>
      <c r="X2207" t="n">
        <v>2.72143087957467</v>
      </c>
      <c r="Y2207" t="n">
        <v>23.79163541884971</v>
      </c>
      <c r="Z2207" t="inlineStr">
        <is>
          <t>gas</t>
        </is>
      </c>
      <c r="AA2207" t="n">
        <v>8.742325810078293</v>
      </c>
      <c r="AB2207" t="n">
        <v>1997</v>
      </c>
      <c r="AC2207" t="n">
        <v>936607</v>
      </c>
      <c r="AD2207" t="inlineStr">
        <is>
          <t>existing</t>
        </is>
      </c>
      <c r="AE2207" t="inlineStr"/>
      <c r="AF2207" t="n">
        <v>45</v>
      </c>
      <c r="AG2207" t="inlineStr">
        <is>
          <t>45_2016</t>
        </is>
      </c>
      <c r="AH2207" s="156" t="n">
        <v>42370</v>
      </c>
      <c r="AI2207" t="n">
        <v>22283412.27474257</v>
      </c>
      <c r="AJ2207" t="n">
        <v>8188123.55</v>
      </c>
      <c r="AK2207" t="inlineStr">
        <is>
          <t>Virginia Electric &amp; Power Co</t>
        </is>
      </c>
    </row>
    <row r="2208">
      <c r="A2208" t="inlineStr">
        <is>
          <t>50966_2016_plant_total_19876</t>
        </is>
      </c>
      <c r="B2208" t="inlineStr">
        <is>
          <t>Bellmeade Power Station</t>
        </is>
      </c>
      <c r="C2208" t="inlineStr">
        <is>
          <t>plant</t>
        </is>
      </c>
      <c r="D2208" t="n">
        <v>2016</v>
      </c>
      <c r="E2208" t="inlineStr">
        <is>
          <t>total</t>
        </is>
      </c>
      <c r="F2208" t="inlineStr">
        <is>
          <t>Bellmeade Power Station</t>
        </is>
      </c>
      <c r="G2208" t="n">
        <v>50966</v>
      </c>
      <c r="H2208" t="inlineStr"/>
      <c r="I2208" t="n">
        <v>1</v>
      </c>
      <c r="J2208" t="inlineStr"/>
      <c r="K2208" t="inlineStr">
        <is>
          <t>NG</t>
        </is>
      </c>
      <c r="L2208" t="inlineStr">
        <is>
          <t>Natural Gas Fired Combined Cycle</t>
        </is>
      </c>
      <c r="M2208" t="inlineStr">
        <is>
          <t>Other</t>
        </is>
      </c>
      <c r="N2208" t="n">
        <v>19876</v>
      </c>
      <c r="O2208" t="n">
        <v>349</v>
      </c>
      <c r="P2208" t="b">
        <v>1</v>
      </c>
      <c r="Q2208" t="inlineStr">
        <is>
          <t>plant</t>
        </is>
      </c>
      <c r="R2208" t="inlineStr">
        <is>
          <t>50966_2016_plant_total_19876</t>
        </is>
      </c>
      <c r="S2208" t="n">
        <v>1</v>
      </c>
      <c r="T2208" t="n">
        <v>1</v>
      </c>
      <c r="U2208" t="b">
        <v>0</v>
      </c>
      <c r="V2208" t="n">
        <v>0.3231105453441519</v>
      </c>
      <c r="W2208" t="n">
        <v>330</v>
      </c>
      <c r="X2208" t="n">
        <v>2.72143087957467</v>
      </c>
      <c r="Y2208" t="n">
        <v>23.79163541884971</v>
      </c>
      <c r="Z2208" t="inlineStr">
        <is>
          <t>gas</t>
        </is>
      </c>
      <c r="AA2208" t="n">
        <v>8.742325810078293</v>
      </c>
      <c r="AB2208" t="n">
        <v>1997</v>
      </c>
      <c r="AC2208" t="n">
        <v>936607</v>
      </c>
      <c r="AD2208" t="inlineStr">
        <is>
          <t>existing</t>
        </is>
      </c>
      <c r="AE2208" t="inlineStr"/>
      <c r="AF2208" t="n">
        <v>45</v>
      </c>
      <c r="AG2208" t="inlineStr">
        <is>
          <t>45_2016</t>
        </is>
      </c>
      <c r="AH2208" s="156" t="n">
        <v>42370</v>
      </c>
      <c r="AI2208" t="n">
        <v>22283412.27474257</v>
      </c>
      <c r="AJ2208" t="n">
        <v>8188123.55</v>
      </c>
      <c r="AK2208" t="inlineStr">
        <is>
          <t>Virginia Electric &amp; Power Co</t>
        </is>
      </c>
    </row>
    <row r="2209">
      <c r="A2209" t="inlineStr">
        <is>
          <t>50966_1_2016_plant_unit_owned_19876</t>
        </is>
      </c>
      <c r="B2209" t="inlineStr">
        <is>
          <t>Bellmeade Power Station 1</t>
        </is>
      </c>
      <c r="C2209" t="inlineStr">
        <is>
          <t>plant_unit</t>
        </is>
      </c>
      <c r="D2209" t="n">
        <v>2016</v>
      </c>
      <c r="E2209" t="inlineStr">
        <is>
          <t>owned</t>
        </is>
      </c>
      <c r="F2209" t="inlineStr">
        <is>
          <t>Bellmeade Power Station</t>
        </is>
      </c>
      <c r="G2209" t="n">
        <v>50966</v>
      </c>
      <c r="H2209" t="inlineStr"/>
      <c r="I2209" t="n">
        <v>1</v>
      </c>
      <c r="J2209" t="inlineStr"/>
      <c r="K2209" t="inlineStr">
        <is>
          <t>NG</t>
        </is>
      </c>
      <c r="L2209" t="inlineStr">
        <is>
          <t>Natural Gas Fired Combined Cycle</t>
        </is>
      </c>
      <c r="M2209" t="inlineStr">
        <is>
          <t>Other</t>
        </is>
      </c>
      <c r="N2209" t="n">
        <v>19876</v>
      </c>
      <c r="O2209" t="n">
        <v>349</v>
      </c>
      <c r="P2209" t="b">
        <v>0</v>
      </c>
      <c r="Q2209" t="inlineStr">
        <is>
          <t>plant</t>
        </is>
      </c>
      <c r="R2209" t="inlineStr">
        <is>
          <t>50966_2016_plant_owned_19876</t>
        </is>
      </c>
      <c r="S2209" t="n">
        <v>1</v>
      </c>
      <c r="T2209" t="n">
        <v>1</v>
      </c>
      <c r="U2209" t="b">
        <v>1</v>
      </c>
      <c r="V2209" t="n">
        <v>0.3231105453441519</v>
      </c>
      <c r="W2209" t="n">
        <v>330</v>
      </c>
      <c r="X2209" t="n">
        <v>2.72143087957467</v>
      </c>
      <c r="Y2209" t="n">
        <v>23.79163541884971</v>
      </c>
      <c r="Z2209" t="inlineStr">
        <is>
          <t>gas</t>
        </is>
      </c>
      <c r="AA2209" t="n">
        <v>8.742325810078293</v>
      </c>
      <c r="AB2209" t="n">
        <v>1997</v>
      </c>
      <c r="AC2209" t="n">
        <v>936607</v>
      </c>
      <c r="AD2209" t="inlineStr">
        <is>
          <t>existing</t>
        </is>
      </c>
      <c r="AE2209" t="inlineStr"/>
      <c r="AF2209" t="n">
        <v>45</v>
      </c>
      <c r="AG2209" t="inlineStr">
        <is>
          <t>45_2016</t>
        </is>
      </c>
      <c r="AH2209" s="156" t="n">
        <v>42370</v>
      </c>
      <c r="AI2209" t="n">
        <v>22283412.27474257</v>
      </c>
      <c r="AJ2209" t="n">
        <v>8188123.55</v>
      </c>
      <c r="AK2209" t="inlineStr">
        <is>
          <t>Virginia Electric &amp; Power Co</t>
        </is>
      </c>
    </row>
    <row r="2210">
      <c r="A2210" t="inlineStr">
        <is>
          <t>50966_1_2016_plant_unit_total_19876</t>
        </is>
      </c>
      <c r="B2210" t="inlineStr">
        <is>
          <t>Bellmeade Power Station 1</t>
        </is>
      </c>
      <c r="C2210" t="inlineStr">
        <is>
          <t>plant_unit</t>
        </is>
      </c>
      <c r="D2210" t="n">
        <v>2016</v>
      </c>
      <c r="E2210" t="inlineStr">
        <is>
          <t>total</t>
        </is>
      </c>
      <c r="F2210" t="inlineStr">
        <is>
          <t>Bellmeade Power Station</t>
        </is>
      </c>
      <c r="G2210" t="n">
        <v>50966</v>
      </c>
      <c r="H2210" t="inlineStr"/>
      <c r="I2210" t="n">
        <v>1</v>
      </c>
      <c r="J2210" t="inlineStr"/>
      <c r="K2210" t="inlineStr">
        <is>
          <t>NG</t>
        </is>
      </c>
      <c r="L2210" t="inlineStr">
        <is>
          <t>Natural Gas Fired Combined Cycle</t>
        </is>
      </c>
      <c r="M2210" t="inlineStr">
        <is>
          <t>Other</t>
        </is>
      </c>
      <c r="N2210" t="n">
        <v>19876</v>
      </c>
      <c r="O2210" t="n">
        <v>349</v>
      </c>
      <c r="P2210" t="b">
        <v>0</v>
      </c>
      <c r="Q2210" t="inlineStr">
        <is>
          <t>plant</t>
        </is>
      </c>
      <c r="R2210" t="inlineStr">
        <is>
          <t>50966_2016_plant_total_19876</t>
        </is>
      </c>
      <c r="S2210" t="n">
        <v>1</v>
      </c>
      <c r="T2210" t="n">
        <v>1</v>
      </c>
      <c r="U2210" t="b">
        <v>0</v>
      </c>
      <c r="V2210" t="n">
        <v>0.3231105453441519</v>
      </c>
      <c r="W2210" t="n">
        <v>330</v>
      </c>
      <c r="X2210" t="n">
        <v>2.72143087957467</v>
      </c>
      <c r="Y2210" t="n">
        <v>23.79163541884971</v>
      </c>
      <c r="Z2210" t="inlineStr">
        <is>
          <t>gas</t>
        </is>
      </c>
      <c r="AA2210" t="n">
        <v>8.742325810078293</v>
      </c>
      <c r="AB2210" t="n">
        <v>1997</v>
      </c>
      <c r="AC2210" t="n">
        <v>936607</v>
      </c>
      <c r="AD2210" t="inlineStr">
        <is>
          <t>existing</t>
        </is>
      </c>
      <c r="AE2210" t="inlineStr"/>
      <c r="AF2210" t="n">
        <v>45</v>
      </c>
      <c r="AG2210" t="inlineStr">
        <is>
          <t>45_2016</t>
        </is>
      </c>
      <c r="AH2210" s="156" t="n">
        <v>42370</v>
      </c>
      <c r="AI2210" t="n">
        <v>22283412.27474257</v>
      </c>
      <c r="AJ2210" t="n">
        <v>8188123.55</v>
      </c>
      <c r="AK2210" t="inlineStr">
        <is>
          <t>Virginia Electric &amp; Power Co</t>
        </is>
      </c>
    </row>
    <row r="2211">
      <c r="A2211" t="inlineStr">
        <is>
          <t>50966_ca_2016_plant_prime_mover_owned_19876</t>
        </is>
      </c>
      <c r="B2211" t="inlineStr">
        <is>
          <t>Bellmeade Power Station CA</t>
        </is>
      </c>
      <c r="C2211" t="inlineStr">
        <is>
          <t>plant_prime_mover</t>
        </is>
      </c>
      <c r="D2211" t="n">
        <v>2016</v>
      </c>
      <c r="E2211" t="inlineStr">
        <is>
          <t>owned</t>
        </is>
      </c>
      <c r="F2211" t="inlineStr">
        <is>
          <t>Bellmeade Power Station</t>
        </is>
      </c>
      <c r="G2211" t="n">
        <v>50966</v>
      </c>
      <c r="H2211" t="inlineStr">
        <is>
          <t>3</t>
        </is>
      </c>
      <c r="I2211" t="n">
        <v>1</v>
      </c>
      <c r="J2211" t="inlineStr">
        <is>
          <t>CA</t>
        </is>
      </c>
      <c r="K2211" t="inlineStr">
        <is>
          <t>NG</t>
        </is>
      </c>
      <c r="L2211" t="inlineStr">
        <is>
          <t>Natural Gas Fired Combined Cycle</t>
        </is>
      </c>
      <c r="M2211" t="inlineStr">
        <is>
          <t>Other</t>
        </is>
      </c>
      <c r="N2211" t="n">
        <v>19876</v>
      </c>
      <c r="O2211" t="n">
        <v>349</v>
      </c>
      <c r="P2211" t="b">
        <v>1</v>
      </c>
      <c r="Q2211" t="inlineStr">
        <is>
          <t>plant_prime_mover</t>
        </is>
      </c>
      <c r="R2211" t="inlineStr">
        <is>
          <t>50966_CA_2016_plant_prime_mover_owned_19876</t>
        </is>
      </c>
      <c r="S2211" t="n">
        <v>2</v>
      </c>
      <c r="T2211" t="n">
        <v>1</v>
      </c>
      <c r="U2211" t="b">
        <v>1</v>
      </c>
      <c r="V2211" t="n">
        <v>0</v>
      </c>
      <c r="W2211" t="n">
        <v>110</v>
      </c>
      <c r="X2211" t="n">
        <v>2.72143087957467</v>
      </c>
      <c r="Y2211" t="n">
        <v>23.79163541884971</v>
      </c>
      <c r="Z2211" t="inlineStr">
        <is>
          <t>gas</t>
        </is>
      </c>
      <c r="AA2211" t="n">
        <v>8.742325810078293</v>
      </c>
      <c r="AB2211" t="n">
        <v>1997</v>
      </c>
      <c r="AC2211" t="n">
        <v>0</v>
      </c>
      <c r="AD2211" t="inlineStr">
        <is>
          <t>existing</t>
        </is>
      </c>
      <c r="AE2211" t="inlineStr"/>
      <c r="AF2211" t="n">
        <v>45</v>
      </c>
      <c r="AG2211" t="inlineStr">
        <is>
          <t>45_2016</t>
        </is>
      </c>
      <c r="AH2211" s="156" t="n">
        <v>42370</v>
      </c>
      <c r="AI2211" t="n">
        <v>0</v>
      </c>
      <c r="AJ2211" t="n">
        <v>0</v>
      </c>
      <c r="AK2211" t="inlineStr">
        <is>
          <t>Virginia Electric &amp; Power Co</t>
        </is>
      </c>
    </row>
    <row r="2212">
      <c r="A2212" t="inlineStr">
        <is>
          <t>50966_ct_2016_plant_prime_mover_owned_19876</t>
        </is>
      </c>
      <c r="B2212" t="inlineStr">
        <is>
          <t>Bellmeade Power Station CT</t>
        </is>
      </c>
      <c r="C2212" t="inlineStr">
        <is>
          <t>plant_prime_mover</t>
        </is>
      </c>
      <c r="D2212" t="n">
        <v>2016</v>
      </c>
      <c r="E2212" t="inlineStr">
        <is>
          <t>owned</t>
        </is>
      </c>
      <c r="F2212" t="inlineStr">
        <is>
          <t>Bellmeade Power Station</t>
        </is>
      </c>
      <c r="G2212" t="n">
        <v>50966</v>
      </c>
      <c r="H2212" t="inlineStr"/>
      <c r="I2212" t="n">
        <v>1</v>
      </c>
      <c r="J2212" t="inlineStr">
        <is>
          <t>CT</t>
        </is>
      </c>
      <c r="K2212" t="inlineStr">
        <is>
          <t>NG</t>
        </is>
      </c>
      <c r="L2212" t="inlineStr">
        <is>
          <t>Natural Gas Fired Combined Cycle</t>
        </is>
      </c>
      <c r="M2212" t="inlineStr">
        <is>
          <t>Other</t>
        </is>
      </c>
      <c r="N2212" t="n">
        <v>19876</v>
      </c>
      <c r="O2212" t="n">
        <v>349</v>
      </c>
      <c r="P2212" t="b">
        <v>1</v>
      </c>
      <c r="Q2212" t="inlineStr">
        <is>
          <t>plant_prime_mover</t>
        </is>
      </c>
      <c r="R2212" t="inlineStr">
        <is>
          <t>50966_CT_2016_plant_prime_mover_owned_19876</t>
        </is>
      </c>
      <c r="S2212" t="n">
        <v>2</v>
      </c>
      <c r="T2212" t="n">
        <v>1</v>
      </c>
      <c r="U2212" t="b">
        <v>1</v>
      </c>
      <c r="V2212" t="n">
        <v>0.4846658180162279</v>
      </c>
      <c r="W2212" t="n">
        <v>220</v>
      </c>
      <c r="X2212" t="n">
        <v>2.72143087957467</v>
      </c>
      <c r="Y2212" t="n">
        <v>23.79163541884971</v>
      </c>
      <c r="Z2212" t="inlineStr">
        <is>
          <t>gas</t>
        </is>
      </c>
      <c r="AA2212" t="n">
        <v>8.742325810078293</v>
      </c>
      <c r="AB2212" t="n">
        <v>1997</v>
      </c>
      <c r="AC2212" t="n">
        <v>936607</v>
      </c>
      <c r="AD2212" t="inlineStr">
        <is>
          <t>existing</t>
        </is>
      </c>
      <c r="AE2212" t="inlineStr"/>
      <c r="AF2212" t="n">
        <v>45</v>
      </c>
      <c r="AG2212" t="inlineStr">
        <is>
          <t>45_2016</t>
        </is>
      </c>
      <c r="AH2212" s="156" t="n">
        <v>42370</v>
      </c>
      <c r="AI2212" t="n">
        <v>22283412.27474257</v>
      </c>
      <c r="AJ2212" t="n">
        <v>8188123.55</v>
      </c>
      <c r="AK2212" t="inlineStr">
        <is>
          <t>Virginia Electric &amp; Power Co</t>
        </is>
      </c>
    </row>
    <row r="2213">
      <c r="A2213" t="inlineStr">
        <is>
          <t>50966_ca_2016_plant_prime_mover_total_19876</t>
        </is>
      </c>
      <c r="B2213" t="inlineStr">
        <is>
          <t>Bellmeade Power Station CA</t>
        </is>
      </c>
      <c r="C2213" t="inlineStr">
        <is>
          <t>plant_prime_mover</t>
        </is>
      </c>
      <c r="D2213" t="n">
        <v>2016</v>
      </c>
      <c r="E2213" t="inlineStr">
        <is>
          <t>total</t>
        </is>
      </c>
      <c r="F2213" t="inlineStr">
        <is>
          <t>Bellmeade Power Station</t>
        </is>
      </c>
      <c r="G2213" t="n">
        <v>50966</v>
      </c>
      <c r="H2213" t="inlineStr">
        <is>
          <t>3</t>
        </is>
      </c>
      <c r="I2213" t="n">
        <v>1</v>
      </c>
      <c r="J2213" t="inlineStr">
        <is>
          <t>CA</t>
        </is>
      </c>
      <c r="K2213" t="inlineStr">
        <is>
          <t>NG</t>
        </is>
      </c>
      <c r="L2213" t="inlineStr">
        <is>
          <t>Natural Gas Fired Combined Cycle</t>
        </is>
      </c>
      <c r="M2213" t="inlineStr">
        <is>
          <t>Other</t>
        </is>
      </c>
      <c r="N2213" t="n">
        <v>19876</v>
      </c>
      <c r="O2213" t="n">
        <v>349</v>
      </c>
      <c r="P2213" t="b">
        <v>1</v>
      </c>
      <c r="Q2213" t="inlineStr">
        <is>
          <t>plant_prime_mover</t>
        </is>
      </c>
      <c r="R2213" t="inlineStr">
        <is>
          <t>50966_CA_2016_plant_prime_mover_total_19876</t>
        </is>
      </c>
      <c r="S2213" t="n">
        <v>2</v>
      </c>
      <c r="T2213" t="n">
        <v>1</v>
      </c>
      <c r="U2213" t="b">
        <v>0</v>
      </c>
      <c r="V2213" t="n">
        <v>0</v>
      </c>
      <c r="W2213" t="n">
        <v>110</v>
      </c>
      <c r="X2213" t="n">
        <v>2.72143087957467</v>
      </c>
      <c r="Y2213" t="n">
        <v>23.79163541884971</v>
      </c>
      <c r="Z2213" t="inlineStr">
        <is>
          <t>gas</t>
        </is>
      </c>
      <c r="AA2213" t="n">
        <v>8.742325810078293</v>
      </c>
      <c r="AB2213" t="n">
        <v>1997</v>
      </c>
      <c r="AC2213" t="n">
        <v>0</v>
      </c>
      <c r="AD2213" t="inlineStr">
        <is>
          <t>existing</t>
        </is>
      </c>
      <c r="AE2213" t="inlineStr"/>
      <c r="AF2213" t="n">
        <v>45</v>
      </c>
      <c r="AG2213" t="inlineStr">
        <is>
          <t>45_2016</t>
        </is>
      </c>
      <c r="AH2213" s="156" t="n">
        <v>42370</v>
      </c>
      <c r="AI2213" t="n">
        <v>0</v>
      </c>
      <c r="AJ2213" t="n">
        <v>0</v>
      </c>
      <c r="AK2213" t="inlineStr">
        <is>
          <t>Virginia Electric &amp; Power Co</t>
        </is>
      </c>
    </row>
    <row r="2214">
      <c r="A2214" t="inlineStr">
        <is>
          <t>50966_ct_2016_plant_prime_mover_total_19876</t>
        </is>
      </c>
      <c r="B2214" t="inlineStr">
        <is>
          <t>Bellmeade Power Station CT</t>
        </is>
      </c>
      <c r="C2214" t="inlineStr">
        <is>
          <t>plant_prime_mover</t>
        </is>
      </c>
      <c r="D2214" t="n">
        <v>2016</v>
      </c>
      <c r="E2214" t="inlineStr">
        <is>
          <t>total</t>
        </is>
      </c>
      <c r="F2214" t="inlineStr">
        <is>
          <t>Bellmeade Power Station</t>
        </is>
      </c>
      <c r="G2214" t="n">
        <v>50966</v>
      </c>
      <c r="H2214" t="inlineStr"/>
      <c r="I2214" t="n">
        <v>1</v>
      </c>
      <c r="J2214" t="inlineStr">
        <is>
          <t>CT</t>
        </is>
      </c>
      <c r="K2214" t="inlineStr">
        <is>
          <t>NG</t>
        </is>
      </c>
      <c r="L2214" t="inlineStr">
        <is>
          <t>Natural Gas Fired Combined Cycle</t>
        </is>
      </c>
      <c r="M2214" t="inlineStr">
        <is>
          <t>Other</t>
        </is>
      </c>
      <c r="N2214" t="n">
        <v>19876</v>
      </c>
      <c r="O2214" t="n">
        <v>349</v>
      </c>
      <c r="P2214" t="b">
        <v>1</v>
      </c>
      <c r="Q2214" t="inlineStr">
        <is>
          <t>plant_prime_mover</t>
        </is>
      </c>
      <c r="R2214" t="inlineStr">
        <is>
          <t>50966_CT_2016_plant_prime_mover_total_19876</t>
        </is>
      </c>
      <c r="S2214" t="n">
        <v>2</v>
      </c>
      <c r="T2214" t="n">
        <v>1</v>
      </c>
      <c r="U2214" t="b">
        <v>0</v>
      </c>
      <c r="V2214" t="n">
        <v>0.4846658180162279</v>
      </c>
      <c r="W2214" t="n">
        <v>220</v>
      </c>
      <c r="X2214" t="n">
        <v>2.72143087957467</v>
      </c>
      <c r="Y2214" t="n">
        <v>23.79163541884971</v>
      </c>
      <c r="Z2214" t="inlineStr">
        <is>
          <t>gas</t>
        </is>
      </c>
      <c r="AA2214" t="n">
        <v>8.742325810078293</v>
      </c>
      <c r="AB2214" t="n">
        <v>1997</v>
      </c>
      <c r="AC2214" t="n">
        <v>936607</v>
      </c>
      <c r="AD2214" t="inlineStr">
        <is>
          <t>existing</t>
        </is>
      </c>
      <c r="AE2214" t="inlineStr"/>
      <c r="AF2214" t="n">
        <v>45</v>
      </c>
      <c r="AG2214" t="inlineStr">
        <is>
          <t>45_2016</t>
        </is>
      </c>
      <c r="AH2214" s="156" t="n">
        <v>42370</v>
      </c>
      <c r="AI2214" t="n">
        <v>22283412.27474257</v>
      </c>
      <c r="AJ2214" t="n">
        <v>8188123.55</v>
      </c>
      <c r="AK2214" t="inlineStr">
        <is>
          <t>Virginia Electric &amp; Power Co</t>
        </is>
      </c>
    </row>
    <row r="2215">
      <c r="A2215" t="inlineStr">
        <is>
          <t>50966_natural_gas_fired_combined_cycle_2016_plant_technology_owned_19876</t>
        </is>
      </c>
      <c r="B2215" t="inlineStr">
        <is>
          <t>Bellmeade Power Station Natural Gas Fired Combined Cycle</t>
        </is>
      </c>
      <c r="C2215" t="inlineStr">
        <is>
          <t>plant_technology</t>
        </is>
      </c>
      <c r="D2215" t="n">
        <v>2016</v>
      </c>
      <c r="E2215" t="inlineStr">
        <is>
          <t>owned</t>
        </is>
      </c>
      <c r="F2215" t="inlineStr">
        <is>
          <t>Bellmeade Power Station</t>
        </is>
      </c>
      <c r="G2215" t="n">
        <v>50966</v>
      </c>
      <c r="H2215" t="inlineStr"/>
      <c r="I2215" t="n">
        <v>1</v>
      </c>
      <c r="J2215" t="inlineStr"/>
      <c r="K2215" t="inlineStr">
        <is>
          <t>NG</t>
        </is>
      </c>
      <c r="L2215" t="inlineStr">
        <is>
          <t>Natural Gas Fired Combined Cycle</t>
        </is>
      </c>
      <c r="M2215" t="inlineStr">
        <is>
          <t>Other</t>
        </is>
      </c>
      <c r="N2215" t="n">
        <v>19876</v>
      </c>
      <c r="O2215" t="n">
        <v>349</v>
      </c>
      <c r="P2215" t="b">
        <v>0</v>
      </c>
      <c r="Q2215" t="inlineStr">
        <is>
          <t>plant</t>
        </is>
      </c>
      <c r="R2215" t="inlineStr">
        <is>
          <t>50966_2016_plant_owned_19876</t>
        </is>
      </c>
      <c r="S2215" t="n">
        <v>1</v>
      </c>
      <c r="T2215" t="n">
        <v>1</v>
      </c>
      <c r="U2215" t="b">
        <v>1</v>
      </c>
      <c r="V2215" t="n">
        <v>0.3231105453441519</v>
      </c>
      <c r="W2215" t="n">
        <v>330</v>
      </c>
      <c r="X2215" t="n">
        <v>2.72143087957467</v>
      </c>
      <c r="Y2215" t="n">
        <v>23.79163541884971</v>
      </c>
      <c r="Z2215" t="inlineStr">
        <is>
          <t>gas</t>
        </is>
      </c>
      <c r="AA2215" t="n">
        <v>8.742325810078293</v>
      </c>
      <c r="AB2215" t="n">
        <v>1997</v>
      </c>
      <c r="AC2215" t="n">
        <v>936607</v>
      </c>
      <c r="AD2215" t="inlineStr">
        <is>
          <t>existing</t>
        </is>
      </c>
      <c r="AE2215" t="inlineStr"/>
      <c r="AF2215" t="n">
        <v>45</v>
      </c>
      <c r="AG2215" t="inlineStr">
        <is>
          <t>45_2016</t>
        </is>
      </c>
      <c r="AH2215" s="156" t="n">
        <v>42370</v>
      </c>
      <c r="AI2215" t="n">
        <v>22283412.27474257</v>
      </c>
      <c r="AJ2215" t="n">
        <v>8188123.55</v>
      </c>
      <c r="AK2215" t="inlineStr">
        <is>
          <t>Virginia Electric &amp; Power Co</t>
        </is>
      </c>
    </row>
    <row r="2216">
      <c r="A2216" t="inlineStr">
        <is>
          <t>50966_natural_gas_fired_combined_cycle_2016_plant_technology_total_19876</t>
        </is>
      </c>
      <c r="B2216" t="inlineStr">
        <is>
          <t>Bellmeade Power Station Natural Gas Fired Combined Cycle</t>
        </is>
      </c>
      <c r="C2216" t="inlineStr">
        <is>
          <t>plant_technology</t>
        </is>
      </c>
      <c r="D2216" t="n">
        <v>2016</v>
      </c>
      <c r="E2216" t="inlineStr">
        <is>
          <t>total</t>
        </is>
      </c>
      <c r="F2216" t="inlineStr">
        <is>
          <t>Bellmeade Power Station</t>
        </is>
      </c>
      <c r="G2216" t="n">
        <v>50966</v>
      </c>
      <c r="H2216" t="inlineStr"/>
      <c r="I2216" t="n">
        <v>1</v>
      </c>
      <c r="J2216" t="inlineStr"/>
      <c r="K2216" t="inlineStr">
        <is>
          <t>NG</t>
        </is>
      </c>
      <c r="L2216" t="inlineStr">
        <is>
          <t>Natural Gas Fired Combined Cycle</t>
        </is>
      </c>
      <c r="M2216" t="inlineStr">
        <is>
          <t>Other</t>
        </is>
      </c>
      <c r="N2216" t="n">
        <v>19876</v>
      </c>
      <c r="O2216" t="n">
        <v>349</v>
      </c>
      <c r="P2216" t="b">
        <v>0</v>
      </c>
      <c r="Q2216" t="inlineStr">
        <is>
          <t>plant</t>
        </is>
      </c>
      <c r="R2216" t="inlineStr">
        <is>
          <t>50966_2016_plant_total_19876</t>
        </is>
      </c>
      <c r="S2216" t="n">
        <v>1</v>
      </c>
      <c r="T2216" t="n">
        <v>1</v>
      </c>
      <c r="U2216" t="b">
        <v>0</v>
      </c>
      <c r="V2216" t="n">
        <v>0.3231105453441519</v>
      </c>
      <c r="W2216" t="n">
        <v>330</v>
      </c>
      <c r="X2216" t="n">
        <v>2.72143087957467</v>
      </c>
      <c r="Y2216" t="n">
        <v>23.79163541884971</v>
      </c>
      <c r="Z2216" t="inlineStr">
        <is>
          <t>gas</t>
        </is>
      </c>
      <c r="AA2216" t="n">
        <v>8.742325810078293</v>
      </c>
      <c r="AB2216" t="n">
        <v>1997</v>
      </c>
      <c r="AC2216" t="n">
        <v>936607</v>
      </c>
      <c r="AD2216" t="inlineStr">
        <is>
          <t>existing</t>
        </is>
      </c>
      <c r="AE2216" t="inlineStr"/>
      <c r="AF2216" t="n">
        <v>45</v>
      </c>
      <c r="AG2216" t="inlineStr">
        <is>
          <t>45_2016</t>
        </is>
      </c>
      <c r="AH2216" s="156" t="n">
        <v>42370</v>
      </c>
      <c r="AI2216" t="n">
        <v>22283412.27474257</v>
      </c>
      <c r="AJ2216" t="n">
        <v>8188123.55</v>
      </c>
      <c r="AK2216" t="inlineStr">
        <is>
          <t>Virginia Electric &amp; Power Co</t>
        </is>
      </c>
    </row>
    <row r="2217">
      <c r="A2217" t="inlineStr">
        <is>
          <t>50966_ng_2016_plant_prime_fuel_owned_19876</t>
        </is>
      </c>
      <c r="B2217" t="inlineStr">
        <is>
          <t>Bellmeade Power Station NG</t>
        </is>
      </c>
      <c r="C2217" t="inlineStr">
        <is>
          <t>plant_prime_fuel</t>
        </is>
      </c>
      <c r="D2217" t="n">
        <v>2016</v>
      </c>
      <c r="E2217" t="inlineStr">
        <is>
          <t>owned</t>
        </is>
      </c>
      <c r="F2217" t="inlineStr">
        <is>
          <t>Bellmeade Power Station</t>
        </is>
      </c>
      <c r="G2217" t="n">
        <v>50966</v>
      </c>
      <c r="H2217" t="inlineStr"/>
      <c r="I2217" t="n">
        <v>1</v>
      </c>
      <c r="J2217" t="inlineStr"/>
      <c r="K2217" t="inlineStr">
        <is>
          <t>NG</t>
        </is>
      </c>
      <c r="L2217" t="inlineStr">
        <is>
          <t>Natural Gas Fired Combined Cycle</t>
        </is>
      </c>
      <c r="M2217" t="inlineStr">
        <is>
          <t>Other</t>
        </is>
      </c>
      <c r="N2217" t="n">
        <v>19876</v>
      </c>
      <c r="O2217" t="n">
        <v>349</v>
      </c>
      <c r="P2217" t="b">
        <v>0</v>
      </c>
      <c r="Q2217" t="inlineStr">
        <is>
          <t>plant</t>
        </is>
      </c>
      <c r="R2217" t="inlineStr">
        <is>
          <t>50966_2016_plant_owned_19876</t>
        </is>
      </c>
      <c r="S2217" t="n">
        <v>1</v>
      </c>
      <c r="T2217" t="n">
        <v>1</v>
      </c>
      <c r="U2217" t="b">
        <v>1</v>
      </c>
      <c r="V2217" t="n">
        <v>0.3231105453441519</v>
      </c>
      <c r="W2217" t="n">
        <v>330</v>
      </c>
      <c r="X2217" t="n">
        <v>2.72143087957467</v>
      </c>
      <c r="Y2217" t="n">
        <v>23.79163541884971</v>
      </c>
      <c r="Z2217" t="inlineStr">
        <is>
          <t>gas</t>
        </is>
      </c>
      <c r="AA2217" t="n">
        <v>8.742325810078293</v>
      </c>
      <c r="AB2217" t="n">
        <v>1997</v>
      </c>
      <c r="AC2217" t="n">
        <v>936607</v>
      </c>
      <c r="AD2217" t="inlineStr">
        <is>
          <t>existing</t>
        </is>
      </c>
      <c r="AE2217" t="inlineStr"/>
      <c r="AF2217" t="n">
        <v>45</v>
      </c>
      <c r="AG2217" t="inlineStr">
        <is>
          <t>45_2016</t>
        </is>
      </c>
      <c r="AH2217" s="156" t="n">
        <v>42370</v>
      </c>
      <c r="AI2217" t="n">
        <v>22283412.27474257</v>
      </c>
      <c r="AJ2217" t="n">
        <v>8188123.55</v>
      </c>
      <c r="AK2217" t="inlineStr">
        <is>
          <t>Virginia Electric &amp; Power Co</t>
        </is>
      </c>
    </row>
    <row r="2218">
      <c r="A2218" t="inlineStr">
        <is>
          <t>50966_ng_2016_plant_prime_fuel_total_19876</t>
        </is>
      </c>
      <c r="B2218" t="inlineStr">
        <is>
          <t>Bellmeade Power Station NG</t>
        </is>
      </c>
      <c r="C2218" t="inlineStr">
        <is>
          <t>plant_prime_fuel</t>
        </is>
      </c>
      <c r="D2218" t="n">
        <v>2016</v>
      </c>
      <c r="E2218" t="inlineStr">
        <is>
          <t>total</t>
        </is>
      </c>
      <c r="F2218" t="inlineStr">
        <is>
          <t>Bellmeade Power Station</t>
        </is>
      </c>
      <c r="G2218" t="n">
        <v>50966</v>
      </c>
      <c r="H2218" t="inlineStr"/>
      <c r="I2218" t="n">
        <v>1</v>
      </c>
      <c r="J2218" t="inlineStr"/>
      <c r="K2218" t="inlineStr">
        <is>
          <t>NG</t>
        </is>
      </c>
      <c r="L2218" t="inlineStr">
        <is>
          <t>Natural Gas Fired Combined Cycle</t>
        </is>
      </c>
      <c r="M2218" t="inlineStr">
        <is>
          <t>Other</t>
        </is>
      </c>
      <c r="N2218" t="n">
        <v>19876</v>
      </c>
      <c r="O2218" t="n">
        <v>349</v>
      </c>
      <c r="P2218" t="b">
        <v>0</v>
      </c>
      <c r="Q2218" t="inlineStr">
        <is>
          <t>plant</t>
        </is>
      </c>
      <c r="R2218" t="inlineStr">
        <is>
          <t>50966_2016_plant_total_19876</t>
        </is>
      </c>
      <c r="S2218" t="n">
        <v>1</v>
      </c>
      <c r="T2218" t="n">
        <v>1</v>
      </c>
      <c r="U2218" t="b">
        <v>0</v>
      </c>
      <c r="V2218" t="n">
        <v>0.3231105453441519</v>
      </c>
      <c r="W2218" t="n">
        <v>330</v>
      </c>
      <c r="X2218" t="n">
        <v>2.72143087957467</v>
      </c>
      <c r="Y2218" t="n">
        <v>23.79163541884971</v>
      </c>
      <c r="Z2218" t="inlineStr">
        <is>
          <t>gas</t>
        </is>
      </c>
      <c r="AA2218" t="n">
        <v>8.742325810078293</v>
      </c>
      <c r="AB2218" t="n">
        <v>1997</v>
      </c>
      <c r="AC2218" t="n">
        <v>936607</v>
      </c>
      <c r="AD2218" t="inlineStr">
        <is>
          <t>existing</t>
        </is>
      </c>
      <c r="AE2218" t="inlineStr"/>
      <c r="AF2218" t="n">
        <v>45</v>
      </c>
      <c r="AG2218" t="inlineStr">
        <is>
          <t>45_2016</t>
        </is>
      </c>
      <c r="AH2218" s="156" t="n">
        <v>42370</v>
      </c>
      <c r="AI2218" t="n">
        <v>22283412.27474257</v>
      </c>
      <c r="AJ2218" t="n">
        <v>8188123.55</v>
      </c>
      <c r="AK2218" t="inlineStr">
        <is>
          <t>Virginia Electric &amp; Power Co</t>
        </is>
      </c>
    </row>
    <row r="2219">
      <c r="A2219" t="inlineStr">
        <is>
          <t>50966_other_2016_plant_ferc_acct_owned_19876</t>
        </is>
      </c>
      <c r="B2219" t="inlineStr">
        <is>
          <t>Bellmeade Power Station Other</t>
        </is>
      </c>
      <c r="C2219" t="inlineStr">
        <is>
          <t>plant_ferc_acct</t>
        </is>
      </c>
      <c r="D2219" t="n">
        <v>2016</v>
      </c>
      <c r="E2219" t="inlineStr">
        <is>
          <t>owned</t>
        </is>
      </c>
      <c r="F2219" t="inlineStr">
        <is>
          <t>Bellmeade Power Station</t>
        </is>
      </c>
      <c r="G2219" t="n">
        <v>50966</v>
      </c>
      <c r="H2219" t="inlineStr"/>
      <c r="I2219" t="n">
        <v>1</v>
      </c>
      <c r="J2219" t="inlineStr"/>
      <c r="K2219" t="inlineStr">
        <is>
          <t>NG</t>
        </is>
      </c>
      <c r="L2219" t="inlineStr">
        <is>
          <t>Natural Gas Fired Combined Cycle</t>
        </is>
      </c>
      <c r="M2219" t="inlineStr">
        <is>
          <t>Other</t>
        </is>
      </c>
      <c r="N2219" t="n">
        <v>19876</v>
      </c>
      <c r="O2219" t="n">
        <v>349</v>
      </c>
      <c r="P2219" t="b">
        <v>0</v>
      </c>
      <c r="Q2219" t="inlineStr">
        <is>
          <t>plant</t>
        </is>
      </c>
      <c r="R2219" t="inlineStr">
        <is>
          <t>50966_2016_plant_owned_19876</t>
        </is>
      </c>
      <c r="S2219" t="n">
        <v>1</v>
      </c>
      <c r="T2219" t="n">
        <v>1</v>
      </c>
      <c r="U2219" t="b">
        <v>1</v>
      </c>
      <c r="V2219" t="n">
        <v>0.3231105453441519</v>
      </c>
      <c r="W2219" t="n">
        <v>330</v>
      </c>
      <c r="X2219" t="n">
        <v>2.72143087957467</v>
      </c>
      <c r="Y2219" t="n">
        <v>23.79163541884971</v>
      </c>
      <c r="Z2219" t="inlineStr">
        <is>
          <t>gas</t>
        </is>
      </c>
      <c r="AA2219" t="n">
        <v>8.742325810078293</v>
      </c>
      <c r="AB2219" t="n">
        <v>1997</v>
      </c>
      <c r="AC2219" t="n">
        <v>936607</v>
      </c>
      <c r="AD2219" t="inlineStr">
        <is>
          <t>existing</t>
        </is>
      </c>
      <c r="AE2219" t="inlineStr"/>
      <c r="AF2219" t="n">
        <v>45</v>
      </c>
      <c r="AG2219" t="inlineStr">
        <is>
          <t>45_2016</t>
        </is>
      </c>
      <c r="AH2219" s="156" t="n">
        <v>42370</v>
      </c>
      <c r="AI2219" t="n">
        <v>22283412.27474257</v>
      </c>
      <c r="AJ2219" t="n">
        <v>8188123.55</v>
      </c>
      <c r="AK2219" t="inlineStr">
        <is>
          <t>Virginia Electric &amp; Power Co</t>
        </is>
      </c>
    </row>
    <row r="2220">
      <c r="A2220" t="inlineStr">
        <is>
          <t>50966_other_2016_plant_ferc_acct_total_19876</t>
        </is>
      </c>
      <c r="B2220" t="inlineStr">
        <is>
          <t>Bellmeade Power Station Other</t>
        </is>
      </c>
      <c r="C2220" t="inlineStr">
        <is>
          <t>plant_ferc_acct</t>
        </is>
      </c>
      <c r="D2220" t="n">
        <v>2016</v>
      </c>
      <c r="E2220" t="inlineStr">
        <is>
          <t>total</t>
        </is>
      </c>
      <c r="F2220" t="inlineStr">
        <is>
          <t>Bellmeade Power Station</t>
        </is>
      </c>
      <c r="G2220" t="n">
        <v>50966</v>
      </c>
      <c r="H2220" t="inlineStr"/>
      <c r="I2220" t="n">
        <v>1</v>
      </c>
      <c r="J2220" t="inlineStr"/>
      <c r="K2220" t="inlineStr">
        <is>
          <t>NG</t>
        </is>
      </c>
      <c r="L2220" t="inlineStr">
        <is>
          <t>Natural Gas Fired Combined Cycle</t>
        </is>
      </c>
      <c r="M2220" t="inlineStr">
        <is>
          <t>Other</t>
        </is>
      </c>
      <c r="N2220" t="n">
        <v>19876</v>
      </c>
      <c r="O2220" t="n">
        <v>349</v>
      </c>
      <c r="P2220" t="b">
        <v>0</v>
      </c>
      <c r="Q2220" t="inlineStr">
        <is>
          <t>plant</t>
        </is>
      </c>
      <c r="R2220" t="inlineStr">
        <is>
          <t>50966_2016_plant_total_19876</t>
        </is>
      </c>
      <c r="S2220" t="n">
        <v>1</v>
      </c>
      <c r="T2220" t="n">
        <v>1</v>
      </c>
      <c r="U2220" t="b">
        <v>0</v>
      </c>
      <c r="V2220" t="n">
        <v>0.3231105453441519</v>
      </c>
      <c r="W2220" t="n">
        <v>330</v>
      </c>
      <c r="X2220" t="n">
        <v>2.72143087957467</v>
      </c>
      <c r="Y2220" t="n">
        <v>23.79163541884971</v>
      </c>
      <c r="Z2220" t="inlineStr">
        <is>
          <t>gas</t>
        </is>
      </c>
      <c r="AA2220" t="n">
        <v>8.742325810078293</v>
      </c>
      <c r="AB2220" t="n">
        <v>1997</v>
      </c>
      <c r="AC2220" t="n">
        <v>936607</v>
      </c>
      <c r="AD2220" t="inlineStr">
        <is>
          <t>existing</t>
        </is>
      </c>
      <c r="AE2220" t="inlineStr"/>
      <c r="AF2220" t="n">
        <v>45</v>
      </c>
      <c r="AG2220" t="inlineStr">
        <is>
          <t>45_2016</t>
        </is>
      </c>
      <c r="AH2220" s="156" t="n">
        <v>42370</v>
      </c>
      <c r="AI2220" t="n">
        <v>22283412.27474257</v>
      </c>
      <c r="AJ2220" t="n">
        <v>8188123.55</v>
      </c>
      <c r="AK2220" t="inlineStr">
        <is>
          <t>Virginia Electric &amp; Power Co</t>
        </is>
      </c>
    </row>
    <row r="2221">
      <c r="A2221" t="inlineStr">
        <is>
          <t>50966_1_2016_plant_gen_owned_19876</t>
        </is>
      </c>
      <c r="B2221" t="inlineStr">
        <is>
          <t>Bellmeade Power Station 1</t>
        </is>
      </c>
      <c r="C2221" t="inlineStr">
        <is>
          <t>plant_gen</t>
        </is>
      </c>
      <c r="D2221" t="n">
        <v>2016</v>
      </c>
      <c r="E2221" t="inlineStr">
        <is>
          <t>owned</t>
        </is>
      </c>
      <c r="F2221" t="inlineStr">
        <is>
          <t>Bellmeade Power Station</t>
        </is>
      </c>
      <c r="G2221" t="n">
        <v>50966</v>
      </c>
      <c r="H2221" t="inlineStr">
        <is>
          <t>1</t>
        </is>
      </c>
      <c r="I2221" t="n">
        <v>1</v>
      </c>
      <c r="J2221" t="inlineStr">
        <is>
          <t>CT</t>
        </is>
      </c>
      <c r="K2221" t="inlineStr">
        <is>
          <t>NG</t>
        </is>
      </c>
      <c r="L2221" t="inlineStr">
        <is>
          <t>Natural Gas Fired Combined Cycle</t>
        </is>
      </c>
      <c r="M2221" t="inlineStr">
        <is>
          <t>Other</t>
        </is>
      </c>
      <c r="N2221" t="n">
        <v>19876</v>
      </c>
      <c r="O2221" t="n">
        <v>349</v>
      </c>
      <c r="P2221" t="b">
        <v>1</v>
      </c>
      <c r="Q2221" t="inlineStr">
        <is>
          <t>plant_gen</t>
        </is>
      </c>
      <c r="R2221" t="inlineStr">
        <is>
          <t>50966_1_2016_plant_gen_owned_19876</t>
        </is>
      </c>
      <c r="S2221" t="n">
        <v>3</v>
      </c>
      <c r="T2221" t="n">
        <v>1</v>
      </c>
      <c r="U2221" t="b">
        <v>1</v>
      </c>
      <c r="V2221" t="n">
        <v>0.9693316360324558</v>
      </c>
      <c r="W2221" t="n">
        <v>110</v>
      </c>
      <c r="X2221" t="n">
        <v>2.72143087957467</v>
      </c>
      <c r="Y2221" t="n">
        <v>23.79163541884971</v>
      </c>
      <c r="Z2221" t="inlineStr">
        <is>
          <t>gas</t>
        </is>
      </c>
      <c r="AA2221" t="n">
        <v>8.742325810078293</v>
      </c>
      <c r="AB2221" t="n">
        <v>1997</v>
      </c>
      <c r="AC2221" t="n">
        <v>936607</v>
      </c>
      <c r="AD2221" t="inlineStr">
        <is>
          <t>existing</t>
        </is>
      </c>
      <c r="AE2221" t="inlineStr"/>
      <c r="AF2221" t="n">
        <v>45</v>
      </c>
      <c r="AG2221" t="inlineStr">
        <is>
          <t>45_2016</t>
        </is>
      </c>
      <c r="AH2221" s="156" t="n">
        <v>42370</v>
      </c>
      <c r="AI2221" t="n">
        <v>22283412.27474257</v>
      </c>
      <c r="AJ2221" t="n">
        <v>8188123.55</v>
      </c>
      <c r="AK2221" t="inlineStr">
        <is>
          <t>Virginia Electric &amp; Power Co</t>
        </is>
      </c>
    </row>
    <row r="2222">
      <c r="A2222" t="inlineStr">
        <is>
          <t>50966_2_2016_plant_gen_owned_19876</t>
        </is>
      </c>
      <c r="B2222" t="inlineStr">
        <is>
          <t>Bellmeade Power Station 2</t>
        </is>
      </c>
      <c r="C2222" t="inlineStr">
        <is>
          <t>plant_gen</t>
        </is>
      </c>
      <c r="D2222" t="n">
        <v>2016</v>
      </c>
      <c r="E2222" t="inlineStr">
        <is>
          <t>owned</t>
        </is>
      </c>
      <c r="F2222" t="inlineStr">
        <is>
          <t>Bellmeade Power Station</t>
        </is>
      </c>
      <c r="G2222" t="n">
        <v>50966</v>
      </c>
      <c r="H2222" t="inlineStr">
        <is>
          <t>2</t>
        </is>
      </c>
      <c r="I2222" t="n">
        <v>1</v>
      </c>
      <c r="J2222" t="inlineStr">
        <is>
          <t>CT</t>
        </is>
      </c>
      <c r="K2222" t="inlineStr">
        <is>
          <t>NG</t>
        </is>
      </c>
      <c r="L2222" t="inlineStr">
        <is>
          <t>Natural Gas Fired Combined Cycle</t>
        </is>
      </c>
      <c r="M2222" t="inlineStr">
        <is>
          <t>Other</t>
        </is>
      </c>
      <c r="N2222" t="n">
        <v>19876</v>
      </c>
      <c r="O2222" t="n">
        <v>349</v>
      </c>
      <c r="P2222" t="b">
        <v>1</v>
      </c>
      <c r="Q2222" t="inlineStr">
        <is>
          <t>plant_gen</t>
        </is>
      </c>
      <c r="R2222" t="inlineStr">
        <is>
          <t>50966_2_2016_plant_gen_owned_19876</t>
        </is>
      </c>
      <c r="S2222" t="n">
        <v>3</v>
      </c>
      <c r="T2222" t="n">
        <v>1</v>
      </c>
      <c r="U2222" t="b">
        <v>1</v>
      </c>
      <c r="V2222" t="n">
        <v>0</v>
      </c>
      <c r="W2222" t="n">
        <v>110</v>
      </c>
      <c r="X2222" t="n">
        <v>2.72143087957467</v>
      </c>
      <c r="Y2222" t="n">
        <v>23.79163541884971</v>
      </c>
      <c r="Z2222" t="inlineStr">
        <is>
          <t>gas</t>
        </is>
      </c>
      <c r="AA2222" t="n">
        <v>8.742325810078293</v>
      </c>
      <c r="AB2222" t="n">
        <v>1997</v>
      </c>
      <c r="AC2222" t="n">
        <v>0</v>
      </c>
      <c r="AD2222" t="inlineStr">
        <is>
          <t>existing</t>
        </is>
      </c>
      <c r="AE2222" t="inlineStr"/>
      <c r="AF2222" t="n">
        <v>45</v>
      </c>
      <c r="AG2222" t="inlineStr">
        <is>
          <t>45_2016</t>
        </is>
      </c>
      <c r="AH2222" s="156" t="n">
        <v>42370</v>
      </c>
      <c r="AI2222" t="n">
        <v>0</v>
      </c>
      <c r="AJ2222" t="n">
        <v>0</v>
      </c>
      <c r="AK2222" t="inlineStr">
        <is>
          <t>Virginia Electric &amp; Power Co</t>
        </is>
      </c>
    </row>
    <row r="2223">
      <c r="A2223" t="inlineStr">
        <is>
          <t>50966_3_2016_plant_gen_owned_19876</t>
        </is>
      </c>
      <c r="B2223" t="inlineStr">
        <is>
          <t>Bellmeade Power Station 3</t>
        </is>
      </c>
      <c r="C2223" t="inlineStr">
        <is>
          <t>plant_gen</t>
        </is>
      </c>
      <c r="D2223" t="n">
        <v>2016</v>
      </c>
      <c r="E2223" t="inlineStr">
        <is>
          <t>owned</t>
        </is>
      </c>
      <c r="F2223" t="inlineStr">
        <is>
          <t>Bellmeade Power Station</t>
        </is>
      </c>
      <c r="G2223" t="n">
        <v>50966</v>
      </c>
      <c r="H2223" t="inlineStr">
        <is>
          <t>3</t>
        </is>
      </c>
      <c r="I2223" t="n">
        <v>1</v>
      </c>
      <c r="J2223" t="inlineStr">
        <is>
          <t>CA</t>
        </is>
      </c>
      <c r="K2223" t="inlineStr">
        <is>
          <t>NG</t>
        </is>
      </c>
      <c r="L2223" t="inlineStr">
        <is>
          <t>Natural Gas Fired Combined Cycle</t>
        </is>
      </c>
      <c r="M2223" t="inlineStr">
        <is>
          <t>Other</t>
        </is>
      </c>
      <c r="N2223" t="n">
        <v>19876</v>
      </c>
      <c r="O2223" t="n">
        <v>349</v>
      </c>
      <c r="P2223" t="b">
        <v>0</v>
      </c>
      <c r="Q2223" t="inlineStr">
        <is>
          <t>plant_prime_mover</t>
        </is>
      </c>
      <c r="R2223" t="inlineStr">
        <is>
          <t>50966_CA_2016_plant_prime_mover_owned_19876</t>
        </is>
      </c>
      <c r="S2223" t="n">
        <v>3</v>
      </c>
      <c r="T2223" t="n">
        <v>1</v>
      </c>
      <c r="U2223" t="b">
        <v>1</v>
      </c>
      <c r="V2223" t="n">
        <v>0</v>
      </c>
      <c r="W2223" t="n">
        <v>110</v>
      </c>
      <c r="X2223" t="n">
        <v>2.72143087957467</v>
      </c>
      <c r="Y2223" t="n">
        <v>23.79163541884971</v>
      </c>
      <c r="Z2223" t="inlineStr">
        <is>
          <t>gas</t>
        </is>
      </c>
      <c r="AA2223" t="n">
        <v>8.742325810078293</v>
      </c>
      <c r="AB2223" t="n">
        <v>1997</v>
      </c>
      <c r="AC2223" t="n">
        <v>0</v>
      </c>
      <c r="AD2223" t="inlineStr">
        <is>
          <t>existing</t>
        </is>
      </c>
      <c r="AE2223" t="inlineStr"/>
      <c r="AF2223" t="n">
        <v>45</v>
      </c>
      <c r="AG2223" t="inlineStr">
        <is>
          <t>45_2016</t>
        </is>
      </c>
      <c r="AH2223" s="156" t="n">
        <v>42370</v>
      </c>
      <c r="AI2223" t="n">
        <v>0</v>
      </c>
      <c r="AJ2223" t="n">
        <v>0</v>
      </c>
      <c r="AK2223" t="inlineStr">
        <is>
          <t>Virginia Electric &amp; Power Co</t>
        </is>
      </c>
    </row>
    <row r="2224">
      <c r="A2224" t="inlineStr">
        <is>
          <t>50966_1_2016_plant_gen_total_19876</t>
        </is>
      </c>
      <c r="B2224" t="inlineStr">
        <is>
          <t>Bellmeade Power Station 1</t>
        </is>
      </c>
      <c r="C2224" t="inlineStr">
        <is>
          <t>plant_gen</t>
        </is>
      </c>
      <c r="D2224" t="n">
        <v>2016</v>
      </c>
      <c r="E2224" t="inlineStr">
        <is>
          <t>total</t>
        </is>
      </c>
      <c r="F2224" t="inlineStr">
        <is>
          <t>Bellmeade Power Station</t>
        </is>
      </c>
      <c r="G2224" t="n">
        <v>50966</v>
      </c>
      <c r="H2224" t="inlineStr">
        <is>
          <t>1</t>
        </is>
      </c>
      <c r="I2224" t="n">
        <v>1</v>
      </c>
      <c r="J2224" t="inlineStr">
        <is>
          <t>CT</t>
        </is>
      </c>
      <c r="K2224" t="inlineStr">
        <is>
          <t>NG</t>
        </is>
      </c>
      <c r="L2224" t="inlineStr">
        <is>
          <t>Natural Gas Fired Combined Cycle</t>
        </is>
      </c>
      <c r="M2224" t="inlineStr">
        <is>
          <t>Other</t>
        </is>
      </c>
      <c r="N2224" t="n">
        <v>19876</v>
      </c>
      <c r="O2224" t="n">
        <v>349</v>
      </c>
      <c r="P2224" t="b">
        <v>1</v>
      </c>
      <c r="Q2224" t="inlineStr">
        <is>
          <t>plant_gen</t>
        </is>
      </c>
      <c r="R2224" t="inlineStr">
        <is>
          <t>50966_1_2016_plant_gen_total_19876</t>
        </is>
      </c>
      <c r="S2224" t="n">
        <v>3</v>
      </c>
      <c r="T2224" t="n">
        <v>1</v>
      </c>
      <c r="U2224" t="b">
        <v>0</v>
      </c>
      <c r="V2224" t="n">
        <v>0.9693316360324558</v>
      </c>
      <c r="W2224" t="n">
        <v>110</v>
      </c>
      <c r="X2224" t="n">
        <v>2.72143087957467</v>
      </c>
      <c r="Y2224" t="n">
        <v>23.79163541884971</v>
      </c>
      <c r="Z2224" t="inlineStr">
        <is>
          <t>gas</t>
        </is>
      </c>
      <c r="AA2224" t="n">
        <v>8.742325810078293</v>
      </c>
      <c r="AB2224" t="n">
        <v>1997</v>
      </c>
      <c r="AC2224" t="n">
        <v>936607</v>
      </c>
      <c r="AD2224" t="inlineStr">
        <is>
          <t>existing</t>
        </is>
      </c>
      <c r="AE2224" t="inlineStr"/>
      <c r="AF2224" t="n">
        <v>45</v>
      </c>
      <c r="AG2224" t="inlineStr">
        <is>
          <t>45_2016</t>
        </is>
      </c>
      <c r="AH2224" s="156" t="n">
        <v>42370</v>
      </c>
      <c r="AI2224" t="n">
        <v>22283412.27474257</v>
      </c>
      <c r="AJ2224" t="n">
        <v>8188123.55</v>
      </c>
      <c r="AK2224" t="inlineStr">
        <is>
          <t>Virginia Electric &amp; Power Co</t>
        </is>
      </c>
    </row>
    <row r="2225">
      <c r="A2225" t="inlineStr">
        <is>
          <t>50966_2_2016_plant_gen_total_19876</t>
        </is>
      </c>
      <c r="B2225" t="inlineStr">
        <is>
          <t>Bellmeade Power Station 2</t>
        </is>
      </c>
      <c r="C2225" t="inlineStr">
        <is>
          <t>plant_gen</t>
        </is>
      </c>
      <c r="D2225" t="n">
        <v>2016</v>
      </c>
      <c r="E2225" t="inlineStr">
        <is>
          <t>total</t>
        </is>
      </c>
      <c r="F2225" t="inlineStr">
        <is>
          <t>Bellmeade Power Station</t>
        </is>
      </c>
      <c r="G2225" t="n">
        <v>50966</v>
      </c>
      <c r="H2225" t="inlineStr">
        <is>
          <t>2</t>
        </is>
      </c>
      <c r="I2225" t="n">
        <v>1</v>
      </c>
      <c r="J2225" t="inlineStr">
        <is>
          <t>CT</t>
        </is>
      </c>
      <c r="K2225" t="inlineStr">
        <is>
          <t>NG</t>
        </is>
      </c>
      <c r="L2225" t="inlineStr">
        <is>
          <t>Natural Gas Fired Combined Cycle</t>
        </is>
      </c>
      <c r="M2225" t="inlineStr">
        <is>
          <t>Other</t>
        </is>
      </c>
      <c r="N2225" t="n">
        <v>19876</v>
      </c>
      <c r="O2225" t="n">
        <v>349</v>
      </c>
      <c r="P2225" t="b">
        <v>1</v>
      </c>
      <c r="Q2225" t="inlineStr">
        <is>
          <t>plant_gen</t>
        </is>
      </c>
      <c r="R2225" t="inlineStr">
        <is>
          <t>50966_2_2016_plant_gen_total_19876</t>
        </is>
      </c>
      <c r="S2225" t="n">
        <v>3</v>
      </c>
      <c r="T2225" t="n">
        <v>1</v>
      </c>
      <c r="U2225" t="b">
        <v>0</v>
      </c>
      <c r="V2225" t="n">
        <v>0</v>
      </c>
      <c r="W2225" t="n">
        <v>110</v>
      </c>
      <c r="X2225" t="n">
        <v>2.72143087957467</v>
      </c>
      <c r="Y2225" t="n">
        <v>23.79163541884971</v>
      </c>
      <c r="Z2225" t="inlineStr">
        <is>
          <t>gas</t>
        </is>
      </c>
      <c r="AA2225" t="n">
        <v>8.742325810078293</v>
      </c>
      <c r="AB2225" t="n">
        <v>1997</v>
      </c>
      <c r="AC2225" t="n">
        <v>0</v>
      </c>
      <c r="AD2225" t="inlineStr">
        <is>
          <t>existing</t>
        </is>
      </c>
      <c r="AE2225" t="inlineStr"/>
      <c r="AF2225" t="n">
        <v>45</v>
      </c>
      <c r="AG2225" t="inlineStr">
        <is>
          <t>45_2016</t>
        </is>
      </c>
      <c r="AH2225" s="156" t="n">
        <v>42370</v>
      </c>
      <c r="AI2225" t="n">
        <v>0</v>
      </c>
      <c r="AJ2225" t="n">
        <v>0</v>
      </c>
      <c r="AK2225" t="inlineStr">
        <is>
          <t>Virginia Electric &amp; Power Co</t>
        </is>
      </c>
    </row>
    <row r="2226">
      <c r="A2226" t="inlineStr">
        <is>
          <t>50966_3_2016_plant_gen_total_19876</t>
        </is>
      </c>
      <c r="B2226" t="inlineStr">
        <is>
          <t>Bellmeade Power Station 3</t>
        </is>
      </c>
      <c r="C2226" t="inlineStr">
        <is>
          <t>plant_gen</t>
        </is>
      </c>
      <c r="D2226" t="n">
        <v>2016</v>
      </c>
      <c r="E2226" t="inlineStr">
        <is>
          <t>total</t>
        </is>
      </c>
      <c r="F2226" t="inlineStr">
        <is>
          <t>Bellmeade Power Station</t>
        </is>
      </c>
      <c r="G2226" t="n">
        <v>50966</v>
      </c>
      <c r="H2226" t="inlineStr">
        <is>
          <t>3</t>
        </is>
      </c>
      <c r="I2226" t="n">
        <v>1</v>
      </c>
      <c r="J2226" t="inlineStr">
        <is>
          <t>CA</t>
        </is>
      </c>
      <c r="K2226" t="inlineStr">
        <is>
          <t>NG</t>
        </is>
      </c>
      <c r="L2226" t="inlineStr">
        <is>
          <t>Natural Gas Fired Combined Cycle</t>
        </is>
      </c>
      <c r="M2226" t="inlineStr">
        <is>
          <t>Other</t>
        </is>
      </c>
      <c r="N2226" t="n">
        <v>19876</v>
      </c>
      <c r="O2226" t="n">
        <v>349</v>
      </c>
      <c r="P2226" t="b">
        <v>0</v>
      </c>
      <c r="Q2226" t="inlineStr">
        <is>
          <t>plant_prime_mover</t>
        </is>
      </c>
      <c r="R2226" t="inlineStr">
        <is>
          <t>50966_CA_2016_plant_prime_mover_total_19876</t>
        </is>
      </c>
      <c r="S2226" t="n">
        <v>3</v>
      </c>
      <c r="T2226" t="n">
        <v>1</v>
      </c>
      <c r="U2226" t="b">
        <v>0</v>
      </c>
      <c r="V2226" t="n">
        <v>0</v>
      </c>
      <c r="W2226" t="n">
        <v>110</v>
      </c>
      <c r="X2226" t="n">
        <v>2.72143087957467</v>
      </c>
      <c r="Y2226" t="n">
        <v>23.79163541884971</v>
      </c>
      <c r="Z2226" t="inlineStr">
        <is>
          <t>gas</t>
        </is>
      </c>
      <c r="AA2226" t="n">
        <v>8.742325810078293</v>
      </c>
      <c r="AB2226" t="n">
        <v>1997</v>
      </c>
      <c r="AC2226" t="n">
        <v>0</v>
      </c>
      <c r="AD2226" t="inlineStr">
        <is>
          <t>existing</t>
        </is>
      </c>
      <c r="AE2226" t="inlineStr"/>
      <c r="AF2226" t="n">
        <v>45</v>
      </c>
      <c r="AG2226" t="inlineStr">
        <is>
          <t>45_2016</t>
        </is>
      </c>
      <c r="AH2226" s="156" t="n">
        <v>42370</v>
      </c>
      <c r="AI2226" t="n">
        <v>0</v>
      </c>
      <c r="AJ2226" t="n">
        <v>0</v>
      </c>
      <c r="AK2226" t="inlineStr">
        <is>
          <t>Virginia Electric &amp; Power Co</t>
        </is>
      </c>
    </row>
    <row r="2227">
      <c r="A2227" t="inlineStr">
        <is>
          <t>52087_2016_plant_owned_19876</t>
        </is>
      </c>
      <c r="B2227" t="inlineStr">
        <is>
          <t>Elizabeth River Power Station</t>
        </is>
      </c>
      <c r="C2227" t="inlineStr">
        <is>
          <t>plant</t>
        </is>
      </c>
      <c r="D2227" t="n">
        <v>2016</v>
      </c>
      <c r="E2227" t="inlineStr">
        <is>
          <t>owned</t>
        </is>
      </c>
      <c r="F2227" t="inlineStr">
        <is>
          <t>Elizabeth River Power Station</t>
        </is>
      </c>
      <c r="G2227" t="n">
        <v>52087</v>
      </c>
      <c r="H2227" t="inlineStr"/>
      <c r="I2227" t="inlineStr"/>
      <c r="J2227" t="inlineStr">
        <is>
          <t>GT</t>
        </is>
      </c>
      <c r="K2227" t="inlineStr">
        <is>
          <t>NG</t>
        </is>
      </c>
      <c r="L2227" t="inlineStr">
        <is>
          <t>Natural Gas Fired Combustion Turbine</t>
        </is>
      </c>
      <c r="M2227" t="inlineStr">
        <is>
          <t>Other</t>
        </is>
      </c>
      <c r="N2227" t="n">
        <v>19876</v>
      </c>
      <c r="O2227" t="n">
        <v>349</v>
      </c>
      <c r="P2227" t="b">
        <v>1</v>
      </c>
      <c r="Q2227" t="inlineStr">
        <is>
          <t>plant</t>
        </is>
      </c>
      <c r="R2227" t="inlineStr">
        <is>
          <t>52087_2016_plant_owned_19876</t>
        </is>
      </c>
      <c r="S2227" t="n">
        <v>1</v>
      </c>
      <c r="T2227" t="n">
        <v>1</v>
      </c>
      <c r="U2227" t="b">
        <v>1</v>
      </c>
      <c r="V2227" t="n">
        <v>0</v>
      </c>
      <c r="W2227" t="n">
        <v>388.8</v>
      </c>
      <c r="X2227" t="inlineStr"/>
      <c r="Y2227" t="inlineStr"/>
      <c r="Z2227" t="inlineStr">
        <is>
          <t>gas</t>
        </is>
      </c>
      <c r="AA2227" t="inlineStr"/>
      <c r="AB2227" t="n">
        <v>1992</v>
      </c>
      <c r="AC2227" t="n">
        <v>0</v>
      </c>
      <c r="AD2227" t="inlineStr">
        <is>
          <t>existing</t>
        </is>
      </c>
      <c r="AE2227" t="inlineStr"/>
      <c r="AF2227" t="n">
        <v>176</v>
      </c>
      <c r="AG2227" t="inlineStr">
        <is>
          <t>176_2016</t>
        </is>
      </c>
      <c r="AH2227" s="156" t="n">
        <v>42370</v>
      </c>
      <c r="AI2227" t="n">
        <v>0</v>
      </c>
      <c r="AJ2227" t="n">
        <v>0</v>
      </c>
      <c r="AK2227" t="inlineStr">
        <is>
          <t>Virginia Electric &amp; Power Co</t>
        </is>
      </c>
    </row>
    <row r="2228">
      <c r="A2228" t="inlineStr">
        <is>
          <t>52087_2016_plant_total_19876</t>
        </is>
      </c>
      <c r="B2228" t="inlineStr">
        <is>
          <t>Elizabeth River Power Station</t>
        </is>
      </c>
      <c r="C2228" t="inlineStr">
        <is>
          <t>plant</t>
        </is>
      </c>
      <c r="D2228" t="n">
        <v>2016</v>
      </c>
      <c r="E2228" t="inlineStr">
        <is>
          <t>total</t>
        </is>
      </c>
      <c r="F2228" t="inlineStr">
        <is>
          <t>Elizabeth River Power Station</t>
        </is>
      </c>
      <c r="G2228" t="n">
        <v>52087</v>
      </c>
      <c r="H2228" t="inlineStr"/>
      <c r="I2228" t="inlineStr"/>
      <c r="J2228" t="inlineStr">
        <is>
          <t>GT</t>
        </is>
      </c>
      <c r="K2228" t="inlineStr">
        <is>
          <t>NG</t>
        </is>
      </c>
      <c r="L2228" t="inlineStr">
        <is>
          <t>Natural Gas Fired Combustion Turbine</t>
        </is>
      </c>
      <c r="M2228" t="inlineStr">
        <is>
          <t>Other</t>
        </is>
      </c>
      <c r="N2228" t="n">
        <v>19876</v>
      </c>
      <c r="O2228" t="n">
        <v>349</v>
      </c>
      <c r="P2228" t="b">
        <v>1</v>
      </c>
      <c r="Q2228" t="inlineStr">
        <is>
          <t>plant</t>
        </is>
      </c>
      <c r="R2228" t="inlineStr">
        <is>
          <t>52087_2016_plant_total_19876</t>
        </is>
      </c>
      <c r="S2228" t="n">
        <v>1</v>
      </c>
      <c r="T2228" t="n">
        <v>1</v>
      </c>
      <c r="U2228" t="b">
        <v>0</v>
      </c>
      <c r="V2228" t="n">
        <v>0</v>
      </c>
      <c r="W2228" t="n">
        <v>388.8</v>
      </c>
      <c r="X2228" t="inlineStr"/>
      <c r="Y2228" t="inlineStr"/>
      <c r="Z2228" t="inlineStr">
        <is>
          <t>gas</t>
        </is>
      </c>
      <c r="AA2228" t="inlineStr"/>
      <c r="AB2228" t="n">
        <v>1992</v>
      </c>
      <c r="AC2228" t="n">
        <v>0</v>
      </c>
      <c r="AD2228" t="inlineStr">
        <is>
          <t>existing</t>
        </is>
      </c>
      <c r="AE2228" t="inlineStr"/>
      <c r="AF2228" t="n">
        <v>176</v>
      </c>
      <c r="AG2228" t="inlineStr">
        <is>
          <t>176_2016</t>
        </is>
      </c>
      <c r="AH2228" s="156" t="n">
        <v>42370</v>
      </c>
      <c r="AI2228" t="n">
        <v>0</v>
      </c>
      <c r="AJ2228" t="n">
        <v>0</v>
      </c>
      <c r="AK2228" t="inlineStr">
        <is>
          <t>Virginia Electric &amp; Power Co</t>
        </is>
      </c>
    </row>
    <row r="2229">
      <c r="A2229" t="inlineStr">
        <is>
          <t>52087_gt_2016_plant_prime_mover_owned_19876</t>
        </is>
      </c>
      <c r="B2229" t="inlineStr">
        <is>
          <t>Elizabeth River Power Station GT</t>
        </is>
      </c>
      <c r="C2229" t="inlineStr">
        <is>
          <t>plant_prime_mover</t>
        </is>
      </c>
      <c r="D2229" t="n">
        <v>2016</v>
      </c>
      <c r="E2229" t="inlineStr">
        <is>
          <t>owned</t>
        </is>
      </c>
      <c r="F2229" t="inlineStr">
        <is>
          <t>Elizabeth River Power Station</t>
        </is>
      </c>
      <c r="G2229" t="n">
        <v>52087</v>
      </c>
      <c r="H2229" t="inlineStr"/>
      <c r="I2229" t="inlineStr"/>
      <c r="J2229" t="inlineStr">
        <is>
          <t>GT</t>
        </is>
      </c>
      <c r="K2229" t="inlineStr">
        <is>
          <t>NG</t>
        </is>
      </c>
      <c r="L2229" t="inlineStr">
        <is>
          <t>Natural Gas Fired Combustion Turbine</t>
        </is>
      </c>
      <c r="M2229" t="inlineStr">
        <is>
          <t>Other</t>
        </is>
      </c>
      <c r="N2229" t="n">
        <v>19876</v>
      </c>
      <c r="O2229" t="n">
        <v>349</v>
      </c>
      <c r="P2229" t="b">
        <v>0</v>
      </c>
      <c r="Q2229" t="inlineStr">
        <is>
          <t>plant</t>
        </is>
      </c>
      <c r="R2229" t="inlineStr">
        <is>
          <t>52087_2016_plant_owned_19876</t>
        </is>
      </c>
      <c r="S2229" t="n">
        <v>1</v>
      </c>
      <c r="T2229" t="n">
        <v>1</v>
      </c>
      <c r="U2229" t="b">
        <v>1</v>
      </c>
      <c r="V2229" t="n">
        <v>0</v>
      </c>
      <c r="W2229" t="n">
        <v>388.8</v>
      </c>
      <c r="X2229" t="inlineStr"/>
      <c r="Y2229" t="inlineStr"/>
      <c r="Z2229" t="inlineStr">
        <is>
          <t>gas</t>
        </is>
      </c>
      <c r="AA2229" t="inlineStr"/>
      <c r="AB2229" t="n">
        <v>1992</v>
      </c>
      <c r="AC2229" t="n">
        <v>0</v>
      </c>
      <c r="AD2229" t="inlineStr">
        <is>
          <t>existing</t>
        </is>
      </c>
      <c r="AE2229" t="inlineStr"/>
      <c r="AF2229" t="n">
        <v>176</v>
      </c>
      <c r="AG2229" t="inlineStr">
        <is>
          <t>176_2016</t>
        </is>
      </c>
      <c r="AH2229" s="156" t="n">
        <v>42370</v>
      </c>
      <c r="AI2229" t="n">
        <v>0</v>
      </c>
      <c r="AJ2229" t="n">
        <v>0</v>
      </c>
      <c r="AK2229" t="inlineStr">
        <is>
          <t>Virginia Electric &amp; Power Co</t>
        </is>
      </c>
    </row>
    <row r="2230">
      <c r="A2230" t="inlineStr">
        <is>
          <t>52087_gt_2016_plant_prime_mover_total_19876</t>
        </is>
      </c>
      <c r="B2230" t="inlineStr">
        <is>
          <t>Elizabeth River Power Station GT</t>
        </is>
      </c>
      <c r="C2230" t="inlineStr">
        <is>
          <t>plant_prime_mover</t>
        </is>
      </c>
      <c r="D2230" t="n">
        <v>2016</v>
      </c>
      <c r="E2230" t="inlineStr">
        <is>
          <t>total</t>
        </is>
      </c>
      <c r="F2230" t="inlineStr">
        <is>
          <t>Elizabeth River Power Station</t>
        </is>
      </c>
      <c r="G2230" t="n">
        <v>52087</v>
      </c>
      <c r="H2230" t="inlineStr"/>
      <c r="I2230" t="inlineStr"/>
      <c r="J2230" t="inlineStr">
        <is>
          <t>GT</t>
        </is>
      </c>
      <c r="K2230" t="inlineStr">
        <is>
          <t>NG</t>
        </is>
      </c>
      <c r="L2230" t="inlineStr">
        <is>
          <t>Natural Gas Fired Combustion Turbine</t>
        </is>
      </c>
      <c r="M2230" t="inlineStr">
        <is>
          <t>Other</t>
        </is>
      </c>
      <c r="N2230" t="n">
        <v>19876</v>
      </c>
      <c r="O2230" t="n">
        <v>349</v>
      </c>
      <c r="P2230" t="b">
        <v>0</v>
      </c>
      <c r="Q2230" t="inlineStr">
        <is>
          <t>plant</t>
        </is>
      </c>
      <c r="R2230" t="inlineStr">
        <is>
          <t>52087_2016_plant_total_19876</t>
        </is>
      </c>
      <c r="S2230" t="n">
        <v>1</v>
      </c>
      <c r="T2230" t="n">
        <v>1</v>
      </c>
      <c r="U2230" t="b">
        <v>0</v>
      </c>
      <c r="V2230" t="n">
        <v>0</v>
      </c>
      <c r="W2230" t="n">
        <v>388.8</v>
      </c>
      <c r="X2230" t="inlineStr"/>
      <c r="Y2230" t="inlineStr"/>
      <c r="Z2230" t="inlineStr">
        <is>
          <t>gas</t>
        </is>
      </c>
      <c r="AA2230" t="inlineStr"/>
      <c r="AB2230" t="n">
        <v>1992</v>
      </c>
      <c r="AC2230" t="n">
        <v>0</v>
      </c>
      <c r="AD2230" t="inlineStr">
        <is>
          <t>existing</t>
        </is>
      </c>
      <c r="AE2230" t="inlineStr"/>
      <c r="AF2230" t="n">
        <v>176</v>
      </c>
      <c r="AG2230" t="inlineStr">
        <is>
          <t>176_2016</t>
        </is>
      </c>
      <c r="AH2230" s="156" t="n">
        <v>42370</v>
      </c>
      <c r="AI2230" t="n">
        <v>0</v>
      </c>
      <c r="AJ2230" t="n">
        <v>0</v>
      </c>
      <c r="AK2230" t="inlineStr">
        <is>
          <t>Virginia Electric &amp; Power Co</t>
        </is>
      </c>
    </row>
    <row r="2231">
      <c r="A2231" t="inlineStr">
        <is>
          <t>52087_natural_gas_fired_combustion_turbine_2016_plant_technology_owned_19876</t>
        </is>
      </c>
      <c r="B2231" t="inlineStr">
        <is>
          <t>Elizabeth River Power Station Natural Gas Fired Combustion Turbine</t>
        </is>
      </c>
      <c r="C2231" t="inlineStr">
        <is>
          <t>plant_technology</t>
        </is>
      </c>
      <c r="D2231" t="n">
        <v>2016</v>
      </c>
      <c r="E2231" t="inlineStr">
        <is>
          <t>owned</t>
        </is>
      </c>
      <c r="F2231" t="inlineStr">
        <is>
          <t>Elizabeth River Power Station</t>
        </is>
      </c>
      <c r="G2231" t="n">
        <v>52087</v>
      </c>
      <c r="H2231" t="inlineStr"/>
      <c r="I2231" t="inlineStr"/>
      <c r="J2231" t="inlineStr">
        <is>
          <t>GT</t>
        </is>
      </c>
      <c r="K2231" t="inlineStr">
        <is>
          <t>NG</t>
        </is>
      </c>
      <c r="L2231" t="inlineStr">
        <is>
          <t>Natural Gas Fired Combustion Turbine</t>
        </is>
      </c>
      <c r="M2231" t="inlineStr">
        <is>
          <t>Other</t>
        </is>
      </c>
      <c r="N2231" t="n">
        <v>19876</v>
      </c>
      <c r="O2231" t="n">
        <v>349</v>
      </c>
      <c r="P2231" t="b">
        <v>0</v>
      </c>
      <c r="Q2231" t="inlineStr">
        <is>
          <t>plant</t>
        </is>
      </c>
      <c r="R2231" t="inlineStr">
        <is>
          <t>52087_2016_plant_owned_19876</t>
        </is>
      </c>
      <c r="S2231" t="n">
        <v>1</v>
      </c>
      <c r="T2231" t="n">
        <v>1</v>
      </c>
      <c r="U2231" t="b">
        <v>1</v>
      </c>
      <c r="V2231" t="n">
        <v>0</v>
      </c>
      <c r="W2231" t="n">
        <v>388.8</v>
      </c>
      <c r="X2231" t="inlineStr"/>
      <c r="Y2231" t="inlineStr"/>
      <c r="Z2231" t="inlineStr">
        <is>
          <t>gas</t>
        </is>
      </c>
      <c r="AA2231" t="inlineStr"/>
      <c r="AB2231" t="n">
        <v>1992</v>
      </c>
      <c r="AC2231" t="n">
        <v>0</v>
      </c>
      <c r="AD2231" t="inlineStr">
        <is>
          <t>existing</t>
        </is>
      </c>
      <c r="AE2231" t="inlineStr"/>
      <c r="AF2231" t="n">
        <v>176</v>
      </c>
      <c r="AG2231" t="inlineStr">
        <is>
          <t>176_2016</t>
        </is>
      </c>
      <c r="AH2231" s="156" t="n">
        <v>42370</v>
      </c>
      <c r="AI2231" t="n">
        <v>0</v>
      </c>
      <c r="AJ2231" t="n">
        <v>0</v>
      </c>
      <c r="AK2231" t="inlineStr">
        <is>
          <t>Virginia Electric &amp; Power Co</t>
        </is>
      </c>
    </row>
    <row r="2232">
      <c r="A2232" t="inlineStr">
        <is>
          <t>52087_natural_gas_fired_combustion_turbine_2016_plant_technology_total_19876</t>
        </is>
      </c>
      <c r="B2232" t="inlineStr">
        <is>
          <t>Elizabeth River Power Station Natural Gas Fired Combustion Turbine</t>
        </is>
      </c>
      <c r="C2232" t="inlineStr">
        <is>
          <t>plant_technology</t>
        </is>
      </c>
      <c r="D2232" t="n">
        <v>2016</v>
      </c>
      <c r="E2232" t="inlineStr">
        <is>
          <t>total</t>
        </is>
      </c>
      <c r="F2232" t="inlineStr">
        <is>
          <t>Elizabeth River Power Station</t>
        </is>
      </c>
      <c r="G2232" t="n">
        <v>52087</v>
      </c>
      <c r="H2232" t="inlineStr"/>
      <c r="I2232" t="inlineStr"/>
      <c r="J2232" t="inlineStr">
        <is>
          <t>GT</t>
        </is>
      </c>
      <c r="K2232" t="inlineStr">
        <is>
          <t>NG</t>
        </is>
      </c>
      <c r="L2232" t="inlineStr">
        <is>
          <t>Natural Gas Fired Combustion Turbine</t>
        </is>
      </c>
      <c r="M2232" t="inlineStr">
        <is>
          <t>Other</t>
        </is>
      </c>
      <c r="N2232" t="n">
        <v>19876</v>
      </c>
      <c r="O2232" t="n">
        <v>349</v>
      </c>
      <c r="P2232" t="b">
        <v>0</v>
      </c>
      <c r="Q2232" t="inlineStr">
        <is>
          <t>plant</t>
        </is>
      </c>
      <c r="R2232" t="inlineStr">
        <is>
          <t>52087_2016_plant_total_19876</t>
        </is>
      </c>
      <c r="S2232" t="n">
        <v>1</v>
      </c>
      <c r="T2232" t="n">
        <v>1</v>
      </c>
      <c r="U2232" t="b">
        <v>0</v>
      </c>
      <c r="V2232" t="n">
        <v>0</v>
      </c>
      <c r="W2232" t="n">
        <v>388.8</v>
      </c>
      <c r="X2232" t="inlineStr"/>
      <c r="Y2232" t="inlineStr"/>
      <c r="Z2232" t="inlineStr">
        <is>
          <t>gas</t>
        </is>
      </c>
      <c r="AA2232" t="inlineStr"/>
      <c r="AB2232" t="n">
        <v>1992</v>
      </c>
      <c r="AC2232" t="n">
        <v>0</v>
      </c>
      <c r="AD2232" t="inlineStr">
        <is>
          <t>existing</t>
        </is>
      </c>
      <c r="AE2232" t="inlineStr"/>
      <c r="AF2232" t="n">
        <v>176</v>
      </c>
      <c r="AG2232" t="inlineStr">
        <is>
          <t>176_2016</t>
        </is>
      </c>
      <c r="AH2232" s="156" t="n">
        <v>42370</v>
      </c>
      <c r="AI2232" t="n">
        <v>0</v>
      </c>
      <c r="AJ2232" t="n">
        <v>0</v>
      </c>
      <c r="AK2232" t="inlineStr">
        <is>
          <t>Virginia Electric &amp; Power Co</t>
        </is>
      </c>
    </row>
    <row r="2233">
      <c r="A2233" t="inlineStr">
        <is>
          <t>52087_ng_2016_plant_prime_fuel_owned_19876</t>
        </is>
      </c>
      <c r="B2233" t="inlineStr">
        <is>
          <t>Elizabeth River Power Station NG</t>
        </is>
      </c>
      <c r="C2233" t="inlineStr">
        <is>
          <t>plant_prime_fuel</t>
        </is>
      </c>
      <c r="D2233" t="n">
        <v>2016</v>
      </c>
      <c r="E2233" t="inlineStr">
        <is>
          <t>owned</t>
        </is>
      </c>
      <c r="F2233" t="inlineStr">
        <is>
          <t>Elizabeth River Power Station</t>
        </is>
      </c>
      <c r="G2233" t="n">
        <v>52087</v>
      </c>
      <c r="H2233" t="inlineStr"/>
      <c r="I2233" t="inlineStr"/>
      <c r="J2233" t="inlineStr">
        <is>
          <t>GT</t>
        </is>
      </c>
      <c r="K2233" t="inlineStr">
        <is>
          <t>NG</t>
        </is>
      </c>
      <c r="L2233" t="inlineStr">
        <is>
          <t>Natural Gas Fired Combustion Turbine</t>
        </is>
      </c>
      <c r="M2233" t="inlineStr">
        <is>
          <t>Other</t>
        </is>
      </c>
      <c r="N2233" t="n">
        <v>19876</v>
      </c>
      <c r="O2233" t="n">
        <v>349</v>
      </c>
      <c r="P2233" t="b">
        <v>0</v>
      </c>
      <c r="Q2233" t="inlineStr">
        <is>
          <t>plant</t>
        </is>
      </c>
      <c r="R2233" t="inlineStr">
        <is>
          <t>52087_2016_plant_owned_19876</t>
        </is>
      </c>
      <c r="S2233" t="n">
        <v>1</v>
      </c>
      <c r="T2233" t="n">
        <v>1</v>
      </c>
      <c r="U2233" t="b">
        <v>1</v>
      </c>
      <c r="V2233" t="n">
        <v>0</v>
      </c>
      <c r="W2233" t="n">
        <v>388.8</v>
      </c>
      <c r="X2233" t="inlineStr"/>
      <c r="Y2233" t="inlineStr"/>
      <c r="Z2233" t="inlineStr">
        <is>
          <t>gas</t>
        </is>
      </c>
      <c r="AA2233" t="inlineStr"/>
      <c r="AB2233" t="n">
        <v>1992</v>
      </c>
      <c r="AC2233" t="n">
        <v>0</v>
      </c>
      <c r="AD2233" t="inlineStr">
        <is>
          <t>existing</t>
        </is>
      </c>
      <c r="AE2233" t="inlineStr"/>
      <c r="AF2233" t="n">
        <v>176</v>
      </c>
      <c r="AG2233" t="inlineStr">
        <is>
          <t>176_2016</t>
        </is>
      </c>
      <c r="AH2233" s="156" t="n">
        <v>42370</v>
      </c>
      <c r="AI2233" t="n">
        <v>0</v>
      </c>
      <c r="AJ2233" t="n">
        <v>0</v>
      </c>
      <c r="AK2233" t="inlineStr">
        <is>
          <t>Virginia Electric &amp; Power Co</t>
        </is>
      </c>
    </row>
    <row r="2234">
      <c r="A2234" t="inlineStr">
        <is>
          <t>52087_ng_2016_plant_prime_fuel_total_19876</t>
        </is>
      </c>
      <c r="B2234" t="inlineStr">
        <is>
          <t>Elizabeth River Power Station NG</t>
        </is>
      </c>
      <c r="C2234" t="inlineStr">
        <is>
          <t>plant_prime_fuel</t>
        </is>
      </c>
      <c r="D2234" t="n">
        <v>2016</v>
      </c>
      <c r="E2234" t="inlineStr">
        <is>
          <t>total</t>
        </is>
      </c>
      <c r="F2234" t="inlineStr">
        <is>
          <t>Elizabeth River Power Station</t>
        </is>
      </c>
      <c r="G2234" t="n">
        <v>52087</v>
      </c>
      <c r="H2234" t="inlineStr"/>
      <c r="I2234" t="inlineStr"/>
      <c r="J2234" t="inlineStr">
        <is>
          <t>GT</t>
        </is>
      </c>
      <c r="K2234" t="inlineStr">
        <is>
          <t>NG</t>
        </is>
      </c>
      <c r="L2234" t="inlineStr">
        <is>
          <t>Natural Gas Fired Combustion Turbine</t>
        </is>
      </c>
      <c r="M2234" t="inlineStr">
        <is>
          <t>Other</t>
        </is>
      </c>
      <c r="N2234" t="n">
        <v>19876</v>
      </c>
      <c r="O2234" t="n">
        <v>349</v>
      </c>
      <c r="P2234" t="b">
        <v>0</v>
      </c>
      <c r="Q2234" t="inlineStr">
        <is>
          <t>plant</t>
        </is>
      </c>
      <c r="R2234" t="inlineStr">
        <is>
          <t>52087_2016_plant_total_19876</t>
        </is>
      </c>
      <c r="S2234" t="n">
        <v>1</v>
      </c>
      <c r="T2234" t="n">
        <v>1</v>
      </c>
      <c r="U2234" t="b">
        <v>0</v>
      </c>
      <c r="V2234" t="n">
        <v>0</v>
      </c>
      <c r="W2234" t="n">
        <v>388.8</v>
      </c>
      <c r="X2234" t="inlineStr"/>
      <c r="Y2234" t="inlineStr"/>
      <c r="Z2234" t="inlineStr">
        <is>
          <t>gas</t>
        </is>
      </c>
      <c r="AA2234" t="inlineStr"/>
      <c r="AB2234" t="n">
        <v>1992</v>
      </c>
      <c r="AC2234" t="n">
        <v>0</v>
      </c>
      <c r="AD2234" t="inlineStr">
        <is>
          <t>existing</t>
        </is>
      </c>
      <c r="AE2234" t="inlineStr"/>
      <c r="AF2234" t="n">
        <v>176</v>
      </c>
      <c r="AG2234" t="inlineStr">
        <is>
          <t>176_2016</t>
        </is>
      </c>
      <c r="AH2234" s="156" t="n">
        <v>42370</v>
      </c>
      <c r="AI2234" t="n">
        <v>0</v>
      </c>
      <c r="AJ2234" t="n">
        <v>0</v>
      </c>
      <c r="AK2234" t="inlineStr">
        <is>
          <t>Virginia Electric &amp; Power Co</t>
        </is>
      </c>
    </row>
    <row r="2235">
      <c r="A2235" t="inlineStr">
        <is>
          <t>52087_other_2016_plant_ferc_acct_owned_19876</t>
        </is>
      </c>
      <c r="B2235" t="inlineStr">
        <is>
          <t>Elizabeth River Power Station Other</t>
        </is>
      </c>
      <c r="C2235" t="inlineStr">
        <is>
          <t>plant_ferc_acct</t>
        </is>
      </c>
      <c r="D2235" t="n">
        <v>2016</v>
      </c>
      <c r="E2235" t="inlineStr">
        <is>
          <t>owned</t>
        </is>
      </c>
      <c r="F2235" t="inlineStr">
        <is>
          <t>Elizabeth River Power Station</t>
        </is>
      </c>
      <c r="G2235" t="n">
        <v>52087</v>
      </c>
      <c r="H2235" t="inlineStr"/>
      <c r="I2235" t="inlineStr"/>
      <c r="J2235" t="inlineStr">
        <is>
          <t>GT</t>
        </is>
      </c>
      <c r="K2235" t="inlineStr">
        <is>
          <t>NG</t>
        </is>
      </c>
      <c r="L2235" t="inlineStr">
        <is>
          <t>Natural Gas Fired Combustion Turbine</t>
        </is>
      </c>
      <c r="M2235" t="inlineStr">
        <is>
          <t>Other</t>
        </is>
      </c>
      <c r="N2235" t="n">
        <v>19876</v>
      </c>
      <c r="O2235" t="n">
        <v>349</v>
      </c>
      <c r="P2235" t="b">
        <v>0</v>
      </c>
      <c r="Q2235" t="inlineStr">
        <is>
          <t>plant</t>
        </is>
      </c>
      <c r="R2235" t="inlineStr">
        <is>
          <t>52087_2016_plant_owned_19876</t>
        </is>
      </c>
      <c r="S2235" t="n">
        <v>1</v>
      </c>
      <c r="T2235" t="n">
        <v>1</v>
      </c>
      <c r="U2235" t="b">
        <v>1</v>
      </c>
      <c r="V2235" t="n">
        <v>0</v>
      </c>
      <c r="W2235" t="n">
        <v>388.8</v>
      </c>
      <c r="X2235" t="inlineStr"/>
      <c r="Y2235" t="inlineStr"/>
      <c r="Z2235" t="inlineStr">
        <is>
          <t>gas</t>
        </is>
      </c>
      <c r="AA2235" t="inlineStr"/>
      <c r="AB2235" t="n">
        <v>1992</v>
      </c>
      <c r="AC2235" t="n">
        <v>0</v>
      </c>
      <c r="AD2235" t="inlineStr">
        <is>
          <t>existing</t>
        </is>
      </c>
      <c r="AE2235" t="inlineStr"/>
      <c r="AF2235" t="n">
        <v>176</v>
      </c>
      <c r="AG2235" t="inlineStr">
        <is>
          <t>176_2016</t>
        </is>
      </c>
      <c r="AH2235" s="156" t="n">
        <v>42370</v>
      </c>
      <c r="AI2235" t="n">
        <v>0</v>
      </c>
      <c r="AJ2235" t="n">
        <v>0</v>
      </c>
      <c r="AK2235" t="inlineStr">
        <is>
          <t>Virginia Electric &amp; Power Co</t>
        </is>
      </c>
    </row>
    <row r="2236">
      <c r="A2236" t="inlineStr">
        <is>
          <t>52087_other_2016_plant_ferc_acct_total_19876</t>
        </is>
      </c>
      <c r="B2236" t="inlineStr">
        <is>
          <t>Elizabeth River Power Station Other</t>
        </is>
      </c>
      <c r="C2236" t="inlineStr">
        <is>
          <t>plant_ferc_acct</t>
        </is>
      </c>
      <c r="D2236" t="n">
        <v>2016</v>
      </c>
      <c r="E2236" t="inlineStr">
        <is>
          <t>total</t>
        </is>
      </c>
      <c r="F2236" t="inlineStr">
        <is>
          <t>Elizabeth River Power Station</t>
        </is>
      </c>
      <c r="G2236" t="n">
        <v>52087</v>
      </c>
      <c r="H2236" t="inlineStr"/>
      <c r="I2236" t="inlineStr"/>
      <c r="J2236" t="inlineStr">
        <is>
          <t>GT</t>
        </is>
      </c>
      <c r="K2236" t="inlineStr">
        <is>
          <t>NG</t>
        </is>
      </c>
      <c r="L2236" t="inlineStr">
        <is>
          <t>Natural Gas Fired Combustion Turbine</t>
        </is>
      </c>
      <c r="M2236" t="inlineStr">
        <is>
          <t>Other</t>
        </is>
      </c>
      <c r="N2236" t="n">
        <v>19876</v>
      </c>
      <c r="O2236" t="n">
        <v>349</v>
      </c>
      <c r="P2236" t="b">
        <v>0</v>
      </c>
      <c r="Q2236" t="inlineStr">
        <is>
          <t>plant</t>
        </is>
      </c>
      <c r="R2236" t="inlineStr">
        <is>
          <t>52087_2016_plant_total_19876</t>
        </is>
      </c>
      <c r="S2236" t="n">
        <v>1</v>
      </c>
      <c r="T2236" t="n">
        <v>1</v>
      </c>
      <c r="U2236" t="b">
        <v>0</v>
      </c>
      <c r="V2236" t="n">
        <v>0</v>
      </c>
      <c r="W2236" t="n">
        <v>388.8</v>
      </c>
      <c r="X2236" t="inlineStr"/>
      <c r="Y2236" t="inlineStr"/>
      <c r="Z2236" t="inlineStr">
        <is>
          <t>gas</t>
        </is>
      </c>
      <c r="AA2236" t="inlineStr"/>
      <c r="AB2236" t="n">
        <v>1992</v>
      </c>
      <c r="AC2236" t="n">
        <v>0</v>
      </c>
      <c r="AD2236" t="inlineStr">
        <is>
          <t>existing</t>
        </is>
      </c>
      <c r="AE2236" t="inlineStr"/>
      <c r="AF2236" t="n">
        <v>176</v>
      </c>
      <c r="AG2236" t="inlineStr">
        <is>
          <t>176_2016</t>
        </is>
      </c>
      <c r="AH2236" s="156" t="n">
        <v>42370</v>
      </c>
      <c r="AI2236" t="n">
        <v>0</v>
      </c>
      <c r="AJ2236" t="n">
        <v>0</v>
      </c>
      <c r="AK2236" t="inlineStr">
        <is>
          <t>Virginia Electric &amp; Power Co</t>
        </is>
      </c>
    </row>
    <row r="2237">
      <c r="A2237" t="inlineStr">
        <is>
          <t>52087_gen1_2016_plant_gen_owned_19876</t>
        </is>
      </c>
      <c r="B2237" t="inlineStr">
        <is>
          <t>Elizabeth River Power Station GEN1</t>
        </is>
      </c>
      <c r="C2237" t="inlineStr">
        <is>
          <t>plant_gen</t>
        </is>
      </c>
      <c r="D2237" t="n">
        <v>2016</v>
      </c>
      <c r="E2237" t="inlineStr">
        <is>
          <t>owned</t>
        </is>
      </c>
      <c r="F2237" t="inlineStr">
        <is>
          <t>Elizabeth River Power Station</t>
        </is>
      </c>
      <c r="G2237" t="n">
        <v>52087</v>
      </c>
      <c r="H2237" t="inlineStr">
        <is>
          <t>GEN1</t>
        </is>
      </c>
      <c r="I2237" t="inlineStr"/>
      <c r="J2237" t="inlineStr">
        <is>
          <t>GT</t>
        </is>
      </c>
      <c r="K2237" t="inlineStr">
        <is>
          <t>NG</t>
        </is>
      </c>
      <c r="L2237" t="inlineStr">
        <is>
          <t>Natural Gas Fired Combustion Turbine</t>
        </is>
      </c>
      <c r="M2237" t="inlineStr">
        <is>
          <t>Other</t>
        </is>
      </c>
      <c r="N2237" t="n">
        <v>19876</v>
      </c>
      <c r="O2237" t="n">
        <v>349</v>
      </c>
      <c r="P2237" t="b">
        <v>1</v>
      </c>
      <c r="Q2237" t="inlineStr">
        <is>
          <t>plant_gen</t>
        </is>
      </c>
      <c r="R2237" t="inlineStr">
        <is>
          <t>52087_GEN1_2016_plant_gen_owned_19876</t>
        </is>
      </c>
      <c r="S2237" t="n">
        <v>3</v>
      </c>
      <c r="T2237" t="n">
        <v>1</v>
      </c>
      <c r="U2237" t="b">
        <v>1</v>
      </c>
      <c r="V2237" t="n">
        <v>0</v>
      </c>
      <c r="W2237" t="n">
        <v>129.6</v>
      </c>
      <c r="X2237" t="inlineStr"/>
      <c r="Y2237" t="inlineStr"/>
      <c r="Z2237" t="inlineStr">
        <is>
          <t>gas</t>
        </is>
      </c>
      <c r="AA2237" t="inlineStr"/>
      <c r="AB2237" t="n">
        <v>1992</v>
      </c>
      <c r="AC2237" t="n">
        <v>0</v>
      </c>
      <c r="AD2237" t="inlineStr">
        <is>
          <t>existing</t>
        </is>
      </c>
      <c r="AE2237" t="inlineStr"/>
      <c r="AF2237" t="n">
        <v>176</v>
      </c>
      <c r="AG2237" t="inlineStr">
        <is>
          <t>176_2016</t>
        </is>
      </c>
      <c r="AH2237" s="156" t="n">
        <v>42370</v>
      </c>
      <c r="AI2237" t="n">
        <v>0</v>
      </c>
      <c r="AJ2237" t="n">
        <v>0</v>
      </c>
      <c r="AK2237" t="inlineStr">
        <is>
          <t>Virginia Electric &amp; Power Co</t>
        </is>
      </c>
    </row>
    <row r="2238">
      <c r="A2238" t="inlineStr">
        <is>
          <t>52087_gen2_2016_plant_gen_owned_19876</t>
        </is>
      </c>
      <c r="B2238" t="inlineStr">
        <is>
          <t>Elizabeth River Power Station GEN2</t>
        </is>
      </c>
      <c r="C2238" t="inlineStr">
        <is>
          <t>plant_gen</t>
        </is>
      </c>
      <c r="D2238" t="n">
        <v>2016</v>
      </c>
      <c r="E2238" t="inlineStr">
        <is>
          <t>owned</t>
        </is>
      </c>
      <c r="F2238" t="inlineStr">
        <is>
          <t>Elizabeth River Power Station</t>
        </is>
      </c>
      <c r="G2238" t="n">
        <v>52087</v>
      </c>
      <c r="H2238" t="inlineStr">
        <is>
          <t>GEN2</t>
        </is>
      </c>
      <c r="I2238" t="inlineStr"/>
      <c r="J2238" t="inlineStr">
        <is>
          <t>GT</t>
        </is>
      </c>
      <c r="K2238" t="inlineStr">
        <is>
          <t>NG</t>
        </is>
      </c>
      <c r="L2238" t="inlineStr">
        <is>
          <t>Natural Gas Fired Combustion Turbine</t>
        </is>
      </c>
      <c r="M2238" t="inlineStr">
        <is>
          <t>Other</t>
        </is>
      </c>
      <c r="N2238" t="n">
        <v>19876</v>
      </c>
      <c r="O2238" t="n">
        <v>349</v>
      </c>
      <c r="P2238" t="b">
        <v>1</v>
      </c>
      <c r="Q2238" t="inlineStr">
        <is>
          <t>plant_gen</t>
        </is>
      </c>
      <c r="R2238" t="inlineStr">
        <is>
          <t>52087_GEN2_2016_plant_gen_owned_19876</t>
        </is>
      </c>
      <c r="S2238" t="n">
        <v>3</v>
      </c>
      <c r="T2238" t="n">
        <v>1</v>
      </c>
      <c r="U2238" t="b">
        <v>1</v>
      </c>
      <c r="V2238" t="n">
        <v>0</v>
      </c>
      <c r="W2238" t="n">
        <v>129.6</v>
      </c>
      <c r="X2238" t="inlineStr"/>
      <c r="Y2238" t="inlineStr"/>
      <c r="Z2238" t="inlineStr">
        <is>
          <t>gas</t>
        </is>
      </c>
      <c r="AA2238" t="inlineStr"/>
      <c r="AB2238" t="n">
        <v>1992</v>
      </c>
      <c r="AC2238" t="n">
        <v>0</v>
      </c>
      <c r="AD2238" t="inlineStr">
        <is>
          <t>existing</t>
        </is>
      </c>
      <c r="AE2238" t="inlineStr"/>
      <c r="AF2238" t="n">
        <v>176</v>
      </c>
      <c r="AG2238" t="inlineStr">
        <is>
          <t>176_2016</t>
        </is>
      </c>
      <c r="AH2238" s="156" t="n">
        <v>42370</v>
      </c>
      <c r="AI2238" t="n">
        <v>0</v>
      </c>
      <c r="AJ2238" t="n">
        <v>0</v>
      </c>
      <c r="AK2238" t="inlineStr">
        <is>
          <t>Virginia Electric &amp; Power Co</t>
        </is>
      </c>
    </row>
    <row r="2239">
      <c r="A2239" t="inlineStr">
        <is>
          <t>52087_gen3_2016_plant_gen_owned_19876</t>
        </is>
      </c>
      <c r="B2239" t="inlineStr">
        <is>
          <t>Elizabeth River Power Station GEN3</t>
        </is>
      </c>
      <c r="C2239" t="inlineStr">
        <is>
          <t>plant_gen</t>
        </is>
      </c>
      <c r="D2239" t="n">
        <v>2016</v>
      </c>
      <c r="E2239" t="inlineStr">
        <is>
          <t>owned</t>
        </is>
      </c>
      <c r="F2239" t="inlineStr">
        <is>
          <t>Elizabeth River Power Station</t>
        </is>
      </c>
      <c r="G2239" t="n">
        <v>52087</v>
      </c>
      <c r="H2239" t="inlineStr">
        <is>
          <t>GEN3</t>
        </is>
      </c>
      <c r="I2239" t="inlineStr"/>
      <c r="J2239" t="inlineStr">
        <is>
          <t>GT</t>
        </is>
      </c>
      <c r="K2239" t="inlineStr">
        <is>
          <t>NG</t>
        </is>
      </c>
      <c r="L2239" t="inlineStr">
        <is>
          <t>Natural Gas Fired Combustion Turbine</t>
        </is>
      </c>
      <c r="M2239" t="inlineStr">
        <is>
          <t>Other</t>
        </is>
      </c>
      <c r="N2239" t="n">
        <v>19876</v>
      </c>
      <c r="O2239" t="n">
        <v>349</v>
      </c>
      <c r="P2239" t="b">
        <v>1</v>
      </c>
      <c r="Q2239" t="inlineStr">
        <is>
          <t>plant_gen</t>
        </is>
      </c>
      <c r="R2239" t="inlineStr">
        <is>
          <t>52087_GEN3_2016_plant_gen_owned_19876</t>
        </is>
      </c>
      <c r="S2239" t="n">
        <v>3</v>
      </c>
      <c r="T2239" t="n">
        <v>1</v>
      </c>
      <c r="U2239" t="b">
        <v>1</v>
      </c>
      <c r="V2239" t="n">
        <v>0</v>
      </c>
      <c r="W2239" t="n">
        <v>129.6</v>
      </c>
      <c r="X2239" t="inlineStr"/>
      <c r="Y2239" t="inlineStr"/>
      <c r="Z2239" t="inlineStr">
        <is>
          <t>gas</t>
        </is>
      </c>
      <c r="AA2239" t="inlineStr"/>
      <c r="AB2239" t="n">
        <v>1992</v>
      </c>
      <c r="AC2239" t="n">
        <v>0</v>
      </c>
      <c r="AD2239" t="inlineStr">
        <is>
          <t>existing</t>
        </is>
      </c>
      <c r="AE2239" t="inlineStr"/>
      <c r="AF2239" t="n">
        <v>176</v>
      </c>
      <c r="AG2239" t="inlineStr">
        <is>
          <t>176_2016</t>
        </is>
      </c>
      <c r="AH2239" s="156" t="n">
        <v>42370</v>
      </c>
      <c r="AI2239" t="n">
        <v>0</v>
      </c>
      <c r="AJ2239" t="n">
        <v>0</v>
      </c>
      <c r="AK2239" t="inlineStr">
        <is>
          <t>Virginia Electric &amp; Power Co</t>
        </is>
      </c>
    </row>
    <row r="2240">
      <c r="A2240" t="inlineStr">
        <is>
          <t>52087_gen1_2016_plant_gen_total_19876</t>
        </is>
      </c>
      <c r="B2240" t="inlineStr">
        <is>
          <t>Elizabeth River Power Station GEN1</t>
        </is>
      </c>
      <c r="C2240" t="inlineStr">
        <is>
          <t>plant_gen</t>
        </is>
      </c>
      <c r="D2240" t="n">
        <v>2016</v>
      </c>
      <c r="E2240" t="inlineStr">
        <is>
          <t>total</t>
        </is>
      </c>
      <c r="F2240" t="inlineStr">
        <is>
          <t>Elizabeth River Power Station</t>
        </is>
      </c>
      <c r="G2240" t="n">
        <v>52087</v>
      </c>
      <c r="H2240" t="inlineStr">
        <is>
          <t>GEN1</t>
        </is>
      </c>
      <c r="I2240" t="inlineStr"/>
      <c r="J2240" t="inlineStr">
        <is>
          <t>GT</t>
        </is>
      </c>
      <c r="K2240" t="inlineStr">
        <is>
          <t>NG</t>
        </is>
      </c>
      <c r="L2240" t="inlineStr">
        <is>
          <t>Natural Gas Fired Combustion Turbine</t>
        </is>
      </c>
      <c r="M2240" t="inlineStr">
        <is>
          <t>Other</t>
        </is>
      </c>
      <c r="N2240" t="n">
        <v>19876</v>
      </c>
      <c r="O2240" t="n">
        <v>349</v>
      </c>
      <c r="P2240" t="b">
        <v>1</v>
      </c>
      <c r="Q2240" t="inlineStr">
        <is>
          <t>plant_gen</t>
        </is>
      </c>
      <c r="R2240" t="inlineStr">
        <is>
          <t>52087_GEN1_2016_plant_gen_total_19876</t>
        </is>
      </c>
      <c r="S2240" t="n">
        <v>3</v>
      </c>
      <c r="T2240" t="n">
        <v>1</v>
      </c>
      <c r="U2240" t="b">
        <v>0</v>
      </c>
      <c r="V2240" t="n">
        <v>0</v>
      </c>
      <c r="W2240" t="n">
        <v>129.6</v>
      </c>
      <c r="X2240" t="inlineStr"/>
      <c r="Y2240" t="inlineStr"/>
      <c r="Z2240" t="inlineStr">
        <is>
          <t>gas</t>
        </is>
      </c>
      <c r="AA2240" t="inlineStr"/>
      <c r="AB2240" t="n">
        <v>1992</v>
      </c>
      <c r="AC2240" t="n">
        <v>0</v>
      </c>
      <c r="AD2240" t="inlineStr">
        <is>
          <t>existing</t>
        </is>
      </c>
      <c r="AE2240" t="inlineStr"/>
      <c r="AF2240" t="n">
        <v>176</v>
      </c>
      <c r="AG2240" t="inlineStr">
        <is>
          <t>176_2016</t>
        </is>
      </c>
      <c r="AH2240" s="156" t="n">
        <v>42370</v>
      </c>
      <c r="AI2240" t="n">
        <v>0</v>
      </c>
      <c r="AJ2240" t="n">
        <v>0</v>
      </c>
      <c r="AK2240" t="inlineStr">
        <is>
          <t>Virginia Electric &amp; Power Co</t>
        </is>
      </c>
    </row>
    <row r="2241">
      <c r="A2241" t="inlineStr">
        <is>
          <t>52087_gen2_2016_plant_gen_total_19876</t>
        </is>
      </c>
      <c r="B2241" t="inlineStr">
        <is>
          <t>Elizabeth River Power Station GEN2</t>
        </is>
      </c>
      <c r="C2241" t="inlineStr">
        <is>
          <t>plant_gen</t>
        </is>
      </c>
      <c r="D2241" t="n">
        <v>2016</v>
      </c>
      <c r="E2241" t="inlineStr">
        <is>
          <t>total</t>
        </is>
      </c>
      <c r="F2241" t="inlineStr">
        <is>
          <t>Elizabeth River Power Station</t>
        </is>
      </c>
      <c r="G2241" t="n">
        <v>52087</v>
      </c>
      <c r="H2241" t="inlineStr">
        <is>
          <t>GEN2</t>
        </is>
      </c>
      <c r="I2241" t="inlineStr"/>
      <c r="J2241" t="inlineStr">
        <is>
          <t>GT</t>
        </is>
      </c>
      <c r="K2241" t="inlineStr">
        <is>
          <t>NG</t>
        </is>
      </c>
      <c r="L2241" t="inlineStr">
        <is>
          <t>Natural Gas Fired Combustion Turbine</t>
        </is>
      </c>
      <c r="M2241" t="inlineStr">
        <is>
          <t>Other</t>
        </is>
      </c>
      <c r="N2241" t="n">
        <v>19876</v>
      </c>
      <c r="O2241" t="n">
        <v>349</v>
      </c>
      <c r="P2241" t="b">
        <v>1</v>
      </c>
      <c r="Q2241" t="inlineStr">
        <is>
          <t>plant_gen</t>
        </is>
      </c>
      <c r="R2241" t="inlineStr">
        <is>
          <t>52087_GEN2_2016_plant_gen_total_19876</t>
        </is>
      </c>
      <c r="S2241" t="n">
        <v>3</v>
      </c>
      <c r="T2241" t="n">
        <v>1</v>
      </c>
      <c r="U2241" t="b">
        <v>0</v>
      </c>
      <c r="V2241" t="n">
        <v>0</v>
      </c>
      <c r="W2241" t="n">
        <v>129.6</v>
      </c>
      <c r="X2241" t="inlineStr"/>
      <c r="Y2241" t="inlineStr"/>
      <c r="Z2241" t="inlineStr">
        <is>
          <t>gas</t>
        </is>
      </c>
      <c r="AA2241" t="inlineStr"/>
      <c r="AB2241" t="n">
        <v>1992</v>
      </c>
      <c r="AC2241" t="n">
        <v>0</v>
      </c>
      <c r="AD2241" t="inlineStr">
        <is>
          <t>existing</t>
        </is>
      </c>
      <c r="AE2241" t="inlineStr"/>
      <c r="AF2241" t="n">
        <v>176</v>
      </c>
      <c r="AG2241" t="inlineStr">
        <is>
          <t>176_2016</t>
        </is>
      </c>
      <c r="AH2241" s="156" t="n">
        <v>42370</v>
      </c>
      <c r="AI2241" t="n">
        <v>0</v>
      </c>
      <c r="AJ2241" t="n">
        <v>0</v>
      </c>
      <c r="AK2241" t="inlineStr">
        <is>
          <t>Virginia Electric &amp; Power Co</t>
        </is>
      </c>
    </row>
    <row r="2242">
      <c r="A2242" t="inlineStr">
        <is>
          <t>52087_gen3_2016_plant_gen_total_19876</t>
        </is>
      </c>
      <c r="B2242" t="inlineStr">
        <is>
          <t>Elizabeth River Power Station GEN3</t>
        </is>
      </c>
      <c r="C2242" t="inlineStr">
        <is>
          <t>plant_gen</t>
        </is>
      </c>
      <c r="D2242" t="n">
        <v>2016</v>
      </c>
      <c r="E2242" t="inlineStr">
        <is>
          <t>total</t>
        </is>
      </c>
      <c r="F2242" t="inlineStr">
        <is>
          <t>Elizabeth River Power Station</t>
        </is>
      </c>
      <c r="G2242" t="n">
        <v>52087</v>
      </c>
      <c r="H2242" t="inlineStr">
        <is>
          <t>GEN3</t>
        </is>
      </c>
      <c r="I2242" t="inlineStr"/>
      <c r="J2242" t="inlineStr">
        <is>
          <t>GT</t>
        </is>
      </c>
      <c r="K2242" t="inlineStr">
        <is>
          <t>NG</t>
        </is>
      </c>
      <c r="L2242" t="inlineStr">
        <is>
          <t>Natural Gas Fired Combustion Turbine</t>
        </is>
      </c>
      <c r="M2242" t="inlineStr">
        <is>
          <t>Other</t>
        </is>
      </c>
      <c r="N2242" t="n">
        <v>19876</v>
      </c>
      <c r="O2242" t="n">
        <v>349</v>
      </c>
      <c r="P2242" t="b">
        <v>1</v>
      </c>
      <c r="Q2242" t="inlineStr">
        <is>
          <t>plant_gen</t>
        </is>
      </c>
      <c r="R2242" t="inlineStr">
        <is>
          <t>52087_GEN3_2016_plant_gen_total_19876</t>
        </is>
      </c>
      <c r="S2242" t="n">
        <v>3</v>
      </c>
      <c r="T2242" t="n">
        <v>1</v>
      </c>
      <c r="U2242" t="b">
        <v>0</v>
      </c>
      <c r="V2242" t="n">
        <v>0</v>
      </c>
      <c r="W2242" t="n">
        <v>129.6</v>
      </c>
      <c r="X2242" t="inlineStr"/>
      <c r="Y2242" t="inlineStr"/>
      <c r="Z2242" t="inlineStr">
        <is>
          <t>gas</t>
        </is>
      </c>
      <c r="AA2242" t="inlineStr"/>
      <c r="AB2242" t="n">
        <v>1992</v>
      </c>
      <c r="AC2242" t="n">
        <v>0</v>
      </c>
      <c r="AD2242" t="inlineStr">
        <is>
          <t>existing</t>
        </is>
      </c>
      <c r="AE2242" t="inlineStr"/>
      <c r="AF2242" t="n">
        <v>176</v>
      </c>
      <c r="AG2242" t="inlineStr">
        <is>
          <t>176_2016</t>
        </is>
      </c>
      <c r="AH2242" s="156" t="n">
        <v>42370</v>
      </c>
      <c r="AI2242" t="n">
        <v>0</v>
      </c>
      <c r="AJ2242" t="n">
        <v>0</v>
      </c>
      <c r="AK2242" t="inlineStr">
        <is>
          <t>Virginia Electric &amp; Power Co</t>
        </is>
      </c>
    </row>
    <row r="2243">
      <c r="A2243" t="inlineStr">
        <is>
          <t>56807_2016_plant_owned_19876</t>
        </is>
      </c>
      <c r="B2243" t="inlineStr">
        <is>
          <t>Bear Garden</t>
        </is>
      </c>
      <c r="C2243" t="inlineStr">
        <is>
          <t>plant</t>
        </is>
      </c>
      <c r="D2243" t="n">
        <v>2016</v>
      </c>
      <c r="E2243" t="inlineStr">
        <is>
          <t>owned</t>
        </is>
      </c>
      <c r="F2243" t="inlineStr">
        <is>
          <t>Bear Garden</t>
        </is>
      </c>
      <c r="G2243" t="n">
        <v>56807</v>
      </c>
      <c r="H2243" t="inlineStr"/>
      <c r="I2243" t="n">
        <v>1</v>
      </c>
      <c r="J2243" t="inlineStr"/>
      <c r="K2243" t="inlineStr">
        <is>
          <t>NG</t>
        </is>
      </c>
      <c r="L2243" t="inlineStr">
        <is>
          <t>Natural Gas Fired Combined Cycle</t>
        </is>
      </c>
      <c r="M2243" t="inlineStr">
        <is>
          <t>Other</t>
        </is>
      </c>
      <c r="N2243" t="n">
        <v>19876</v>
      </c>
      <c r="O2243" t="n">
        <v>349</v>
      </c>
      <c r="P2243" t="b">
        <v>1</v>
      </c>
      <c r="Q2243" t="inlineStr">
        <is>
          <t>plant</t>
        </is>
      </c>
      <c r="R2243" t="inlineStr">
        <is>
          <t>56807_2016_plant_owned_19876</t>
        </is>
      </c>
      <c r="S2243" t="n">
        <v>1</v>
      </c>
      <c r="T2243" t="n">
        <v>1</v>
      </c>
      <c r="U2243" t="b">
        <v>1</v>
      </c>
      <c r="V2243" t="n">
        <v>0.7360899309526835</v>
      </c>
      <c r="W2243" t="n">
        <v>559</v>
      </c>
      <c r="X2243" t="n">
        <v>3.551923424840341</v>
      </c>
      <c r="Y2243" t="n">
        <v>24.1695448737823</v>
      </c>
      <c r="Z2243" t="inlineStr">
        <is>
          <t>gas</t>
        </is>
      </c>
      <c r="AA2243" t="n">
        <v>6.804635681262953</v>
      </c>
      <c r="AB2243" t="n">
        <v>2011</v>
      </c>
      <c r="AC2243" t="n">
        <v>3614390</v>
      </c>
      <c r="AD2243" t="inlineStr">
        <is>
          <t>existing</t>
        </is>
      </c>
      <c r="AE2243" t="inlineStr"/>
      <c r="AF2243" t="n">
        <v>37</v>
      </c>
      <c r="AG2243" t="inlineStr">
        <is>
          <t>37_2016</t>
        </is>
      </c>
      <c r="AH2243" s="156" t="n">
        <v>42370</v>
      </c>
      <c r="AI2243" t="n">
        <v>87358161.29634999</v>
      </c>
      <c r="AJ2243" t="n">
        <v>24594607.16</v>
      </c>
      <c r="AK2243" t="inlineStr">
        <is>
          <t>Virginia Electric &amp; Power Co</t>
        </is>
      </c>
    </row>
    <row r="2244">
      <c r="A2244" t="inlineStr">
        <is>
          <t>56807_2016_plant_total_19876</t>
        </is>
      </c>
      <c r="B2244" t="inlineStr">
        <is>
          <t>Bear Garden</t>
        </is>
      </c>
      <c r="C2244" t="inlineStr">
        <is>
          <t>plant</t>
        </is>
      </c>
      <c r="D2244" t="n">
        <v>2016</v>
      </c>
      <c r="E2244" t="inlineStr">
        <is>
          <t>total</t>
        </is>
      </c>
      <c r="F2244" t="inlineStr">
        <is>
          <t>Bear Garden</t>
        </is>
      </c>
      <c r="G2244" t="n">
        <v>56807</v>
      </c>
      <c r="H2244" t="inlineStr"/>
      <c r="I2244" t="n">
        <v>1</v>
      </c>
      <c r="J2244" t="inlineStr"/>
      <c r="K2244" t="inlineStr">
        <is>
          <t>NG</t>
        </is>
      </c>
      <c r="L2244" t="inlineStr">
        <is>
          <t>Natural Gas Fired Combined Cycle</t>
        </is>
      </c>
      <c r="M2244" t="inlineStr">
        <is>
          <t>Other</t>
        </is>
      </c>
      <c r="N2244" t="n">
        <v>19876</v>
      </c>
      <c r="O2244" t="n">
        <v>349</v>
      </c>
      <c r="P2244" t="b">
        <v>1</v>
      </c>
      <c r="Q2244" t="inlineStr">
        <is>
          <t>plant</t>
        </is>
      </c>
      <c r="R2244" t="inlineStr">
        <is>
          <t>56807_2016_plant_total_19876</t>
        </is>
      </c>
      <c r="S2244" t="n">
        <v>1</v>
      </c>
      <c r="T2244" t="n">
        <v>1</v>
      </c>
      <c r="U2244" t="b">
        <v>0</v>
      </c>
      <c r="V2244" t="n">
        <v>0.7360899309526835</v>
      </c>
      <c r="W2244" t="n">
        <v>559</v>
      </c>
      <c r="X2244" t="n">
        <v>3.551923424840341</v>
      </c>
      <c r="Y2244" t="n">
        <v>24.1695448737823</v>
      </c>
      <c r="Z2244" t="inlineStr">
        <is>
          <t>gas</t>
        </is>
      </c>
      <c r="AA2244" t="n">
        <v>6.804635681262953</v>
      </c>
      <c r="AB2244" t="n">
        <v>2011</v>
      </c>
      <c r="AC2244" t="n">
        <v>3614390</v>
      </c>
      <c r="AD2244" t="inlineStr">
        <is>
          <t>existing</t>
        </is>
      </c>
      <c r="AE2244" t="inlineStr"/>
      <c r="AF2244" t="n">
        <v>37</v>
      </c>
      <c r="AG2244" t="inlineStr">
        <is>
          <t>37_2016</t>
        </is>
      </c>
      <c r="AH2244" s="156" t="n">
        <v>42370</v>
      </c>
      <c r="AI2244" t="n">
        <v>87358161.29634999</v>
      </c>
      <c r="AJ2244" t="n">
        <v>24594607.16</v>
      </c>
      <c r="AK2244" t="inlineStr">
        <is>
          <t>Virginia Electric &amp; Power Co</t>
        </is>
      </c>
    </row>
    <row r="2245">
      <c r="A2245" t="inlineStr">
        <is>
          <t>56807_1_2016_plant_unit_owned_19876</t>
        </is>
      </c>
      <c r="B2245" t="inlineStr">
        <is>
          <t>Bear Garden 1</t>
        </is>
      </c>
      <c r="C2245" t="inlineStr">
        <is>
          <t>plant_unit</t>
        </is>
      </c>
      <c r="D2245" t="n">
        <v>2016</v>
      </c>
      <c r="E2245" t="inlineStr">
        <is>
          <t>owned</t>
        </is>
      </c>
      <c r="F2245" t="inlineStr">
        <is>
          <t>Bear Garden</t>
        </is>
      </c>
      <c r="G2245" t="n">
        <v>56807</v>
      </c>
      <c r="H2245" t="inlineStr"/>
      <c r="I2245" t="n">
        <v>1</v>
      </c>
      <c r="J2245" t="inlineStr"/>
      <c r="K2245" t="inlineStr">
        <is>
          <t>NG</t>
        </is>
      </c>
      <c r="L2245" t="inlineStr">
        <is>
          <t>Natural Gas Fired Combined Cycle</t>
        </is>
      </c>
      <c r="M2245" t="inlineStr">
        <is>
          <t>Other</t>
        </is>
      </c>
      <c r="N2245" t="n">
        <v>19876</v>
      </c>
      <c r="O2245" t="n">
        <v>349</v>
      </c>
      <c r="P2245" t="b">
        <v>0</v>
      </c>
      <c r="Q2245" t="inlineStr">
        <is>
          <t>plant</t>
        </is>
      </c>
      <c r="R2245" t="inlineStr">
        <is>
          <t>56807_2016_plant_owned_19876</t>
        </is>
      </c>
      <c r="S2245" t="n">
        <v>1</v>
      </c>
      <c r="T2245" t="n">
        <v>1</v>
      </c>
      <c r="U2245" t="b">
        <v>1</v>
      </c>
      <c r="V2245" t="n">
        <v>0.7360899309526835</v>
      </c>
      <c r="W2245" t="n">
        <v>559</v>
      </c>
      <c r="X2245" t="n">
        <v>3.551923424840341</v>
      </c>
      <c r="Y2245" t="n">
        <v>24.1695448737823</v>
      </c>
      <c r="Z2245" t="inlineStr">
        <is>
          <t>gas</t>
        </is>
      </c>
      <c r="AA2245" t="n">
        <v>6.804635681262953</v>
      </c>
      <c r="AB2245" t="n">
        <v>2011</v>
      </c>
      <c r="AC2245" t="n">
        <v>3614390</v>
      </c>
      <c r="AD2245" t="inlineStr">
        <is>
          <t>existing</t>
        </is>
      </c>
      <c r="AE2245" t="inlineStr"/>
      <c r="AF2245" t="n">
        <v>37</v>
      </c>
      <c r="AG2245" t="inlineStr">
        <is>
          <t>37_2016</t>
        </is>
      </c>
      <c r="AH2245" s="156" t="n">
        <v>42370</v>
      </c>
      <c r="AI2245" t="n">
        <v>87358161.29634999</v>
      </c>
      <c r="AJ2245" t="n">
        <v>24594607.16</v>
      </c>
      <c r="AK2245" t="inlineStr">
        <is>
          <t>Virginia Electric &amp; Power Co</t>
        </is>
      </c>
    </row>
    <row r="2246">
      <c r="A2246" t="inlineStr">
        <is>
          <t>56807_1_2016_plant_unit_total_19876</t>
        </is>
      </c>
      <c r="B2246" t="inlineStr">
        <is>
          <t>Bear Garden 1</t>
        </is>
      </c>
      <c r="C2246" t="inlineStr">
        <is>
          <t>plant_unit</t>
        </is>
      </c>
      <c r="D2246" t="n">
        <v>2016</v>
      </c>
      <c r="E2246" t="inlineStr">
        <is>
          <t>total</t>
        </is>
      </c>
      <c r="F2246" t="inlineStr">
        <is>
          <t>Bear Garden</t>
        </is>
      </c>
      <c r="G2246" t="n">
        <v>56807</v>
      </c>
      <c r="H2246" t="inlineStr"/>
      <c r="I2246" t="n">
        <v>1</v>
      </c>
      <c r="J2246" t="inlineStr"/>
      <c r="K2246" t="inlineStr">
        <is>
          <t>NG</t>
        </is>
      </c>
      <c r="L2246" t="inlineStr">
        <is>
          <t>Natural Gas Fired Combined Cycle</t>
        </is>
      </c>
      <c r="M2246" t="inlineStr">
        <is>
          <t>Other</t>
        </is>
      </c>
      <c r="N2246" t="n">
        <v>19876</v>
      </c>
      <c r="O2246" t="n">
        <v>349</v>
      </c>
      <c r="P2246" t="b">
        <v>0</v>
      </c>
      <c r="Q2246" t="inlineStr">
        <is>
          <t>plant</t>
        </is>
      </c>
      <c r="R2246" t="inlineStr">
        <is>
          <t>56807_2016_plant_total_19876</t>
        </is>
      </c>
      <c r="S2246" t="n">
        <v>1</v>
      </c>
      <c r="T2246" t="n">
        <v>1</v>
      </c>
      <c r="U2246" t="b">
        <v>0</v>
      </c>
      <c r="V2246" t="n">
        <v>0.7360899309526835</v>
      </c>
      <c r="W2246" t="n">
        <v>559</v>
      </c>
      <c r="X2246" t="n">
        <v>3.551923424840341</v>
      </c>
      <c r="Y2246" t="n">
        <v>24.1695448737823</v>
      </c>
      <c r="Z2246" t="inlineStr">
        <is>
          <t>gas</t>
        </is>
      </c>
      <c r="AA2246" t="n">
        <v>6.804635681262953</v>
      </c>
      <c r="AB2246" t="n">
        <v>2011</v>
      </c>
      <c r="AC2246" t="n">
        <v>3614390</v>
      </c>
      <c r="AD2246" t="inlineStr">
        <is>
          <t>existing</t>
        </is>
      </c>
      <c r="AE2246" t="inlineStr"/>
      <c r="AF2246" t="n">
        <v>37</v>
      </c>
      <c r="AG2246" t="inlineStr">
        <is>
          <t>37_2016</t>
        </is>
      </c>
      <c r="AH2246" s="156" t="n">
        <v>42370</v>
      </c>
      <c r="AI2246" t="n">
        <v>87358161.29634999</v>
      </c>
      <c r="AJ2246" t="n">
        <v>24594607.16</v>
      </c>
      <c r="AK2246" t="inlineStr">
        <is>
          <t>Virginia Electric &amp; Power Co</t>
        </is>
      </c>
    </row>
    <row r="2247">
      <c r="A2247" t="inlineStr">
        <is>
          <t>56807_ca_2016_plant_prime_mover_owned_19876</t>
        </is>
      </c>
      <c r="B2247" t="inlineStr">
        <is>
          <t>Bear Garden CA</t>
        </is>
      </c>
      <c r="C2247" t="inlineStr">
        <is>
          <t>plant_prime_mover</t>
        </is>
      </c>
      <c r="D2247" t="n">
        <v>2016</v>
      </c>
      <c r="E2247" t="inlineStr">
        <is>
          <t>owned</t>
        </is>
      </c>
      <c r="F2247" t="inlineStr">
        <is>
          <t>Bear Garden</t>
        </is>
      </c>
      <c r="G2247" t="n">
        <v>56807</v>
      </c>
      <c r="H2247" t="inlineStr">
        <is>
          <t>1C</t>
        </is>
      </c>
      <c r="I2247" t="n">
        <v>1</v>
      </c>
      <c r="J2247" t="inlineStr">
        <is>
          <t>CA</t>
        </is>
      </c>
      <c r="K2247" t="inlineStr">
        <is>
          <t>NG</t>
        </is>
      </c>
      <c r="L2247" t="inlineStr">
        <is>
          <t>Natural Gas Fired Combined Cycle</t>
        </is>
      </c>
      <c r="M2247" t="inlineStr">
        <is>
          <t>Other</t>
        </is>
      </c>
      <c r="N2247" t="n">
        <v>19876</v>
      </c>
      <c r="O2247" t="n">
        <v>349</v>
      </c>
      <c r="P2247" t="b">
        <v>1</v>
      </c>
      <c r="Q2247" t="inlineStr">
        <is>
          <t>plant_prime_mover</t>
        </is>
      </c>
      <c r="R2247" t="inlineStr">
        <is>
          <t>56807_CA_2016_plant_prime_mover_owned_19876</t>
        </is>
      </c>
      <c r="S2247" t="n">
        <v>2</v>
      </c>
      <c r="T2247" t="n">
        <v>1</v>
      </c>
      <c r="U2247" t="b">
        <v>1</v>
      </c>
      <c r="V2247" t="n">
        <v>0.6305622471113336</v>
      </c>
      <c r="W2247" t="n">
        <v>262</v>
      </c>
      <c r="X2247" t="n">
        <v>3.551923424840341</v>
      </c>
      <c r="Y2247" t="n">
        <v>24.1695448737823</v>
      </c>
      <c r="Z2247" t="inlineStr">
        <is>
          <t>gas</t>
        </is>
      </c>
      <c r="AA2247" t="n">
        <v>6.804635681262953</v>
      </c>
      <c r="AB2247" t="n">
        <v>2011</v>
      </c>
      <c r="AC2247" t="n">
        <v>1451181</v>
      </c>
      <c r="AD2247" t="inlineStr">
        <is>
          <t>existing</t>
        </is>
      </c>
      <c r="AE2247" t="inlineStr"/>
      <c r="AF2247" t="n">
        <v>37</v>
      </c>
      <c r="AG2247" t="inlineStr">
        <is>
          <t>37_2016</t>
        </is>
      </c>
      <c r="AH2247" s="156" t="n">
        <v>42370</v>
      </c>
      <c r="AI2247" t="n">
        <v>35074384.29948026</v>
      </c>
      <c r="AJ2247" t="n">
        <v>9874758.012570852</v>
      </c>
      <c r="AK2247" t="inlineStr">
        <is>
          <t>Virginia Electric &amp; Power Co</t>
        </is>
      </c>
    </row>
    <row r="2248">
      <c r="A2248" t="inlineStr">
        <is>
          <t>56807_ct_2016_plant_prime_mover_owned_19876</t>
        </is>
      </c>
      <c r="B2248" t="inlineStr">
        <is>
          <t>Bear Garden CT</t>
        </is>
      </c>
      <c r="C2248" t="inlineStr">
        <is>
          <t>plant_prime_mover</t>
        </is>
      </c>
      <c r="D2248" t="n">
        <v>2016</v>
      </c>
      <c r="E2248" t="inlineStr">
        <is>
          <t>owned</t>
        </is>
      </c>
      <c r="F2248" t="inlineStr">
        <is>
          <t>Bear Garden</t>
        </is>
      </c>
      <c r="G2248" t="n">
        <v>56807</v>
      </c>
      <c r="H2248" t="inlineStr"/>
      <c r="I2248" t="n">
        <v>1</v>
      </c>
      <c r="J2248" t="inlineStr">
        <is>
          <t>CT</t>
        </is>
      </c>
      <c r="K2248" t="inlineStr">
        <is>
          <t>NG</t>
        </is>
      </c>
      <c r="L2248" t="inlineStr">
        <is>
          <t>Natural Gas Fired Combined Cycle</t>
        </is>
      </c>
      <c r="M2248" t="inlineStr">
        <is>
          <t>Other</t>
        </is>
      </c>
      <c r="N2248" t="n">
        <v>19876</v>
      </c>
      <c r="O2248" t="n">
        <v>349</v>
      </c>
      <c r="P2248" t="b">
        <v>1</v>
      </c>
      <c r="Q2248" t="inlineStr">
        <is>
          <t>plant_prime_mover</t>
        </is>
      </c>
      <c r="R2248" t="inlineStr">
        <is>
          <t>56807_CT_2016_plant_prime_mover_owned_19876</t>
        </is>
      </c>
      <c r="S2248" t="n">
        <v>2</v>
      </c>
      <c r="T2248" t="n">
        <v>1</v>
      </c>
      <c r="U2248" t="b">
        <v>1</v>
      </c>
      <c r="V2248" t="n">
        <v>0.8291816924558273</v>
      </c>
      <c r="W2248" t="n">
        <v>297</v>
      </c>
      <c r="X2248" t="n">
        <v>3.551923424840341</v>
      </c>
      <c r="Y2248" t="n">
        <v>24.1695448737823</v>
      </c>
      <c r="Z2248" t="inlineStr">
        <is>
          <t>gas</t>
        </is>
      </c>
      <c r="AA2248" t="n">
        <v>6.804635681262954</v>
      </c>
      <c r="AB2248" t="n">
        <v>2011</v>
      </c>
      <c r="AC2248" t="n">
        <v>2163209</v>
      </c>
      <c r="AD2248" t="inlineStr">
        <is>
          <t>existing</t>
        </is>
      </c>
      <c r="AE2248" t="inlineStr"/>
      <c r="AF2248" t="n">
        <v>37</v>
      </c>
      <c r="AG2248" t="inlineStr">
        <is>
          <t>37_2016</t>
        </is>
      </c>
      <c r="AH2248" s="156" t="n">
        <v>42370</v>
      </c>
      <c r="AI2248" t="n">
        <v>52283776.99686973</v>
      </c>
      <c r="AJ2248" t="n">
        <v>14719849.14742915</v>
      </c>
      <c r="AK2248" t="inlineStr">
        <is>
          <t>Virginia Electric &amp; Power Co</t>
        </is>
      </c>
    </row>
    <row r="2249">
      <c r="A2249" t="inlineStr">
        <is>
          <t>56807_ca_2016_plant_prime_mover_total_19876</t>
        </is>
      </c>
      <c r="B2249" t="inlineStr">
        <is>
          <t>Bear Garden CA</t>
        </is>
      </c>
      <c r="C2249" t="inlineStr">
        <is>
          <t>plant_prime_mover</t>
        </is>
      </c>
      <c r="D2249" t="n">
        <v>2016</v>
      </c>
      <c r="E2249" t="inlineStr">
        <is>
          <t>total</t>
        </is>
      </c>
      <c r="F2249" t="inlineStr">
        <is>
          <t>Bear Garden</t>
        </is>
      </c>
      <c r="G2249" t="n">
        <v>56807</v>
      </c>
      <c r="H2249" t="inlineStr">
        <is>
          <t>1C</t>
        </is>
      </c>
      <c r="I2249" t="n">
        <v>1</v>
      </c>
      <c r="J2249" t="inlineStr">
        <is>
          <t>CA</t>
        </is>
      </c>
      <c r="K2249" t="inlineStr">
        <is>
          <t>NG</t>
        </is>
      </c>
      <c r="L2249" t="inlineStr">
        <is>
          <t>Natural Gas Fired Combined Cycle</t>
        </is>
      </c>
      <c r="M2249" t="inlineStr">
        <is>
          <t>Other</t>
        </is>
      </c>
      <c r="N2249" t="n">
        <v>19876</v>
      </c>
      <c r="O2249" t="n">
        <v>349</v>
      </c>
      <c r="P2249" t="b">
        <v>1</v>
      </c>
      <c r="Q2249" t="inlineStr">
        <is>
          <t>plant_prime_mover</t>
        </is>
      </c>
      <c r="R2249" t="inlineStr">
        <is>
          <t>56807_CA_2016_plant_prime_mover_total_19876</t>
        </is>
      </c>
      <c r="S2249" t="n">
        <v>2</v>
      </c>
      <c r="T2249" t="n">
        <v>1</v>
      </c>
      <c r="U2249" t="b">
        <v>0</v>
      </c>
      <c r="V2249" t="n">
        <v>0.6305622471113336</v>
      </c>
      <c r="W2249" t="n">
        <v>262</v>
      </c>
      <c r="X2249" t="n">
        <v>3.551923424840341</v>
      </c>
      <c r="Y2249" t="n">
        <v>24.1695448737823</v>
      </c>
      <c r="Z2249" t="inlineStr">
        <is>
          <t>gas</t>
        </is>
      </c>
      <c r="AA2249" t="n">
        <v>6.804635681262953</v>
      </c>
      <c r="AB2249" t="n">
        <v>2011</v>
      </c>
      <c r="AC2249" t="n">
        <v>1451181</v>
      </c>
      <c r="AD2249" t="inlineStr">
        <is>
          <t>existing</t>
        </is>
      </c>
      <c r="AE2249" t="inlineStr"/>
      <c r="AF2249" t="n">
        <v>37</v>
      </c>
      <c r="AG2249" t="inlineStr">
        <is>
          <t>37_2016</t>
        </is>
      </c>
      <c r="AH2249" s="156" t="n">
        <v>42370</v>
      </c>
      <c r="AI2249" t="n">
        <v>35074384.29948026</v>
      </c>
      <c r="AJ2249" t="n">
        <v>9874758.012570852</v>
      </c>
      <c r="AK2249" t="inlineStr">
        <is>
          <t>Virginia Electric &amp; Power Co</t>
        </is>
      </c>
    </row>
    <row r="2250">
      <c r="A2250" t="inlineStr">
        <is>
          <t>56807_ct_2016_plant_prime_mover_total_19876</t>
        </is>
      </c>
      <c r="B2250" t="inlineStr">
        <is>
          <t>Bear Garden CT</t>
        </is>
      </c>
      <c r="C2250" t="inlineStr">
        <is>
          <t>plant_prime_mover</t>
        </is>
      </c>
      <c r="D2250" t="n">
        <v>2016</v>
      </c>
      <c r="E2250" t="inlineStr">
        <is>
          <t>total</t>
        </is>
      </c>
      <c r="F2250" t="inlineStr">
        <is>
          <t>Bear Garden</t>
        </is>
      </c>
      <c r="G2250" t="n">
        <v>56807</v>
      </c>
      <c r="H2250" t="inlineStr"/>
      <c r="I2250" t="n">
        <v>1</v>
      </c>
      <c r="J2250" t="inlineStr">
        <is>
          <t>CT</t>
        </is>
      </c>
      <c r="K2250" t="inlineStr">
        <is>
          <t>NG</t>
        </is>
      </c>
      <c r="L2250" t="inlineStr">
        <is>
          <t>Natural Gas Fired Combined Cycle</t>
        </is>
      </c>
      <c r="M2250" t="inlineStr">
        <is>
          <t>Other</t>
        </is>
      </c>
      <c r="N2250" t="n">
        <v>19876</v>
      </c>
      <c r="O2250" t="n">
        <v>349</v>
      </c>
      <c r="P2250" t="b">
        <v>1</v>
      </c>
      <c r="Q2250" t="inlineStr">
        <is>
          <t>plant_prime_mover</t>
        </is>
      </c>
      <c r="R2250" t="inlineStr">
        <is>
          <t>56807_CT_2016_plant_prime_mover_total_19876</t>
        </is>
      </c>
      <c r="S2250" t="n">
        <v>2</v>
      </c>
      <c r="T2250" t="n">
        <v>1</v>
      </c>
      <c r="U2250" t="b">
        <v>0</v>
      </c>
      <c r="V2250" t="n">
        <v>0.8291816924558273</v>
      </c>
      <c r="W2250" t="n">
        <v>297</v>
      </c>
      <c r="X2250" t="n">
        <v>3.551923424840341</v>
      </c>
      <c r="Y2250" t="n">
        <v>24.1695448737823</v>
      </c>
      <c r="Z2250" t="inlineStr">
        <is>
          <t>gas</t>
        </is>
      </c>
      <c r="AA2250" t="n">
        <v>6.804635681262954</v>
      </c>
      <c r="AB2250" t="n">
        <v>2011</v>
      </c>
      <c r="AC2250" t="n">
        <v>2163209</v>
      </c>
      <c r="AD2250" t="inlineStr">
        <is>
          <t>existing</t>
        </is>
      </c>
      <c r="AE2250" t="inlineStr"/>
      <c r="AF2250" t="n">
        <v>37</v>
      </c>
      <c r="AG2250" t="inlineStr">
        <is>
          <t>37_2016</t>
        </is>
      </c>
      <c r="AH2250" s="156" t="n">
        <v>42370</v>
      </c>
      <c r="AI2250" t="n">
        <v>52283776.99686973</v>
      </c>
      <c r="AJ2250" t="n">
        <v>14719849.14742915</v>
      </c>
      <c r="AK2250" t="inlineStr">
        <is>
          <t>Virginia Electric &amp; Power Co</t>
        </is>
      </c>
    </row>
    <row r="2251">
      <c r="A2251" t="inlineStr">
        <is>
          <t>56807_natural_gas_fired_combined_cycle_2016_plant_technology_owned_19876</t>
        </is>
      </c>
      <c r="B2251" t="inlineStr">
        <is>
          <t>Bear Garden Natural Gas Fired Combined Cycle</t>
        </is>
      </c>
      <c r="C2251" t="inlineStr">
        <is>
          <t>plant_technology</t>
        </is>
      </c>
      <c r="D2251" t="n">
        <v>2016</v>
      </c>
      <c r="E2251" t="inlineStr">
        <is>
          <t>owned</t>
        </is>
      </c>
      <c r="F2251" t="inlineStr">
        <is>
          <t>Bear Garden</t>
        </is>
      </c>
      <c r="G2251" t="n">
        <v>56807</v>
      </c>
      <c r="H2251" t="inlineStr"/>
      <c r="I2251" t="n">
        <v>1</v>
      </c>
      <c r="J2251" t="inlineStr"/>
      <c r="K2251" t="inlineStr">
        <is>
          <t>NG</t>
        </is>
      </c>
      <c r="L2251" t="inlineStr">
        <is>
          <t>Natural Gas Fired Combined Cycle</t>
        </is>
      </c>
      <c r="M2251" t="inlineStr">
        <is>
          <t>Other</t>
        </is>
      </c>
      <c r="N2251" t="n">
        <v>19876</v>
      </c>
      <c r="O2251" t="n">
        <v>349</v>
      </c>
      <c r="P2251" t="b">
        <v>0</v>
      </c>
      <c r="Q2251" t="inlineStr">
        <is>
          <t>plant</t>
        </is>
      </c>
      <c r="R2251" t="inlineStr">
        <is>
          <t>56807_2016_plant_owned_19876</t>
        </is>
      </c>
      <c r="S2251" t="n">
        <v>1</v>
      </c>
      <c r="T2251" t="n">
        <v>1</v>
      </c>
      <c r="U2251" t="b">
        <v>1</v>
      </c>
      <c r="V2251" t="n">
        <v>0.7360899309526835</v>
      </c>
      <c r="W2251" t="n">
        <v>559</v>
      </c>
      <c r="X2251" t="n">
        <v>3.551923424840341</v>
      </c>
      <c r="Y2251" t="n">
        <v>24.1695448737823</v>
      </c>
      <c r="Z2251" t="inlineStr">
        <is>
          <t>gas</t>
        </is>
      </c>
      <c r="AA2251" t="n">
        <v>6.804635681262953</v>
      </c>
      <c r="AB2251" t="n">
        <v>2011</v>
      </c>
      <c r="AC2251" t="n">
        <v>3614390</v>
      </c>
      <c r="AD2251" t="inlineStr">
        <is>
          <t>existing</t>
        </is>
      </c>
      <c r="AE2251" t="inlineStr"/>
      <c r="AF2251" t="n">
        <v>37</v>
      </c>
      <c r="AG2251" t="inlineStr">
        <is>
          <t>37_2016</t>
        </is>
      </c>
      <c r="AH2251" s="156" t="n">
        <v>42370</v>
      </c>
      <c r="AI2251" t="n">
        <v>87358161.29634999</v>
      </c>
      <c r="AJ2251" t="n">
        <v>24594607.16</v>
      </c>
      <c r="AK2251" t="inlineStr">
        <is>
          <t>Virginia Electric &amp; Power Co</t>
        </is>
      </c>
    </row>
    <row r="2252">
      <c r="A2252" t="inlineStr">
        <is>
          <t>56807_natural_gas_fired_combined_cycle_2016_plant_technology_total_19876</t>
        </is>
      </c>
      <c r="B2252" t="inlineStr">
        <is>
          <t>Bear Garden Natural Gas Fired Combined Cycle</t>
        </is>
      </c>
      <c r="C2252" t="inlineStr">
        <is>
          <t>plant_technology</t>
        </is>
      </c>
      <c r="D2252" t="n">
        <v>2016</v>
      </c>
      <c r="E2252" t="inlineStr">
        <is>
          <t>total</t>
        </is>
      </c>
      <c r="F2252" t="inlineStr">
        <is>
          <t>Bear Garden</t>
        </is>
      </c>
      <c r="G2252" t="n">
        <v>56807</v>
      </c>
      <c r="H2252" t="inlineStr"/>
      <c r="I2252" t="n">
        <v>1</v>
      </c>
      <c r="J2252" t="inlineStr"/>
      <c r="K2252" t="inlineStr">
        <is>
          <t>NG</t>
        </is>
      </c>
      <c r="L2252" t="inlineStr">
        <is>
          <t>Natural Gas Fired Combined Cycle</t>
        </is>
      </c>
      <c r="M2252" t="inlineStr">
        <is>
          <t>Other</t>
        </is>
      </c>
      <c r="N2252" t="n">
        <v>19876</v>
      </c>
      <c r="O2252" t="n">
        <v>349</v>
      </c>
      <c r="P2252" t="b">
        <v>0</v>
      </c>
      <c r="Q2252" t="inlineStr">
        <is>
          <t>plant</t>
        </is>
      </c>
      <c r="R2252" t="inlineStr">
        <is>
          <t>56807_2016_plant_total_19876</t>
        </is>
      </c>
      <c r="S2252" t="n">
        <v>1</v>
      </c>
      <c r="T2252" t="n">
        <v>1</v>
      </c>
      <c r="U2252" t="b">
        <v>0</v>
      </c>
      <c r="V2252" t="n">
        <v>0.7360899309526835</v>
      </c>
      <c r="W2252" t="n">
        <v>559</v>
      </c>
      <c r="X2252" t="n">
        <v>3.551923424840341</v>
      </c>
      <c r="Y2252" t="n">
        <v>24.1695448737823</v>
      </c>
      <c r="Z2252" t="inlineStr">
        <is>
          <t>gas</t>
        </is>
      </c>
      <c r="AA2252" t="n">
        <v>6.804635681262953</v>
      </c>
      <c r="AB2252" t="n">
        <v>2011</v>
      </c>
      <c r="AC2252" t="n">
        <v>3614390</v>
      </c>
      <c r="AD2252" t="inlineStr">
        <is>
          <t>existing</t>
        </is>
      </c>
      <c r="AE2252" t="inlineStr"/>
      <c r="AF2252" t="n">
        <v>37</v>
      </c>
      <c r="AG2252" t="inlineStr">
        <is>
          <t>37_2016</t>
        </is>
      </c>
      <c r="AH2252" s="156" t="n">
        <v>42370</v>
      </c>
      <c r="AI2252" t="n">
        <v>87358161.29634999</v>
      </c>
      <c r="AJ2252" t="n">
        <v>24594607.16</v>
      </c>
      <c r="AK2252" t="inlineStr">
        <is>
          <t>Virginia Electric &amp; Power Co</t>
        </is>
      </c>
    </row>
    <row r="2253">
      <c r="A2253" t="inlineStr">
        <is>
          <t>56807_ng_2016_plant_prime_fuel_owned_19876</t>
        </is>
      </c>
      <c r="B2253" t="inlineStr">
        <is>
          <t>Bear Garden NG</t>
        </is>
      </c>
      <c r="C2253" t="inlineStr">
        <is>
          <t>plant_prime_fuel</t>
        </is>
      </c>
      <c r="D2253" t="n">
        <v>2016</v>
      </c>
      <c r="E2253" t="inlineStr">
        <is>
          <t>owned</t>
        </is>
      </c>
      <c r="F2253" t="inlineStr">
        <is>
          <t>Bear Garden</t>
        </is>
      </c>
      <c r="G2253" t="n">
        <v>56807</v>
      </c>
      <c r="H2253" t="inlineStr"/>
      <c r="I2253" t="n">
        <v>1</v>
      </c>
      <c r="J2253" t="inlineStr"/>
      <c r="K2253" t="inlineStr">
        <is>
          <t>NG</t>
        </is>
      </c>
      <c r="L2253" t="inlineStr">
        <is>
          <t>Natural Gas Fired Combined Cycle</t>
        </is>
      </c>
      <c r="M2253" t="inlineStr">
        <is>
          <t>Other</t>
        </is>
      </c>
      <c r="N2253" t="n">
        <v>19876</v>
      </c>
      <c r="O2253" t="n">
        <v>349</v>
      </c>
      <c r="P2253" t="b">
        <v>0</v>
      </c>
      <c r="Q2253" t="inlineStr">
        <is>
          <t>plant</t>
        </is>
      </c>
      <c r="R2253" t="inlineStr">
        <is>
          <t>56807_2016_plant_owned_19876</t>
        </is>
      </c>
      <c r="S2253" t="n">
        <v>1</v>
      </c>
      <c r="T2253" t="n">
        <v>1</v>
      </c>
      <c r="U2253" t="b">
        <v>1</v>
      </c>
      <c r="V2253" t="n">
        <v>0.7360899309526835</v>
      </c>
      <c r="W2253" t="n">
        <v>559</v>
      </c>
      <c r="X2253" t="n">
        <v>3.551923424840341</v>
      </c>
      <c r="Y2253" t="n">
        <v>24.1695448737823</v>
      </c>
      <c r="Z2253" t="inlineStr">
        <is>
          <t>gas</t>
        </is>
      </c>
      <c r="AA2253" t="n">
        <v>6.804635681262953</v>
      </c>
      <c r="AB2253" t="n">
        <v>2011</v>
      </c>
      <c r="AC2253" t="n">
        <v>3614390</v>
      </c>
      <c r="AD2253" t="inlineStr">
        <is>
          <t>existing</t>
        </is>
      </c>
      <c r="AE2253" t="inlineStr"/>
      <c r="AF2253" t="n">
        <v>37</v>
      </c>
      <c r="AG2253" t="inlineStr">
        <is>
          <t>37_2016</t>
        </is>
      </c>
      <c r="AH2253" s="156" t="n">
        <v>42370</v>
      </c>
      <c r="AI2253" t="n">
        <v>87358161.29634999</v>
      </c>
      <c r="AJ2253" t="n">
        <v>24594607.16</v>
      </c>
      <c r="AK2253" t="inlineStr">
        <is>
          <t>Virginia Electric &amp; Power Co</t>
        </is>
      </c>
    </row>
    <row r="2254">
      <c r="A2254" t="inlineStr">
        <is>
          <t>56807_ng_2016_plant_prime_fuel_total_19876</t>
        </is>
      </c>
      <c r="B2254" t="inlineStr">
        <is>
          <t>Bear Garden NG</t>
        </is>
      </c>
      <c r="C2254" t="inlineStr">
        <is>
          <t>plant_prime_fuel</t>
        </is>
      </c>
      <c r="D2254" t="n">
        <v>2016</v>
      </c>
      <c r="E2254" t="inlineStr">
        <is>
          <t>total</t>
        </is>
      </c>
      <c r="F2254" t="inlineStr">
        <is>
          <t>Bear Garden</t>
        </is>
      </c>
      <c r="G2254" t="n">
        <v>56807</v>
      </c>
      <c r="H2254" t="inlineStr"/>
      <c r="I2254" t="n">
        <v>1</v>
      </c>
      <c r="J2254" t="inlineStr"/>
      <c r="K2254" t="inlineStr">
        <is>
          <t>NG</t>
        </is>
      </c>
      <c r="L2254" t="inlineStr">
        <is>
          <t>Natural Gas Fired Combined Cycle</t>
        </is>
      </c>
      <c r="M2254" t="inlineStr">
        <is>
          <t>Other</t>
        </is>
      </c>
      <c r="N2254" t="n">
        <v>19876</v>
      </c>
      <c r="O2254" t="n">
        <v>349</v>
      </c>
      <c r="P2254" t="b">
        <v>0</v>
      </c>
      <c r="Q2254" t="inlineStr">
        <is>
          <t>plant</t>
        </is>
      </c>
      <c r="R2254" t="inlineStr">
        <is>
          <t>56807_2016_plant_total_19876</t>
        </is>
      </c>
      <c r="S2254" t="n">
        <v>1</v>
      </c>
      <c r="T2254" t="n">
        <v>1</v>
      </c>
      <c r="U2254" t="b">
        <v>0</v>
      </c>
      <c r="V2254" t="n">
        <v>0.7360899309526835</v>
      </c>
      <c r="W2254" t="n">
        <v>559</v>
      </c>
      <c r="X2254" t="n">
        <v>3.551923424840341</v>
      </c>
      <c r="Y2254" t="n">
        <v>24.1695448737823</v>
      </c>
      <c r="Z2254" t="inlineStr">
        <is>
          <t>gas</t>
        </is>
      </c>
      <c r="AA2254" t="n">
        <v>6.804635681262953</v>
      </c>
      <c r="AB2254" t="n">
        <v>2011</v>
      </c>
      <c r="AC2254" t="n">
        <v>3614390</v>
      </c>
      <c r="AD2254" t="inlineStr">
        <is>
          <t>existing</t>
        </is>
      </c>
      <c r="AE2254" t="inlineStr"/>
      <c r="AF2254" t="n">
        <v>37</v>
      </c>
      <c r="AG2254" t="inlineStr">
        <is>
          <t>37_2016</t>
        </is>
      </c>
      <c r="AH2254" s="156" t="n">
        <v>42370</v>
      </c>
      <c r="AI2254" t="n">
        <v>87358161.29634999</v>
      </c>
      <c r="AJ2254" t="n">
        <v>24594607.16</v>
      </c>
      <c r="AK2254" t="inlineStr">
        <is>
          <t>Virginia Electric &amp; Power Co</t>
        </is>
      </c>
    </row>
    <row r="2255">
      <c r="A2255" t="inlineStr">
        <is>
          <t>56807_other_2016_plant_ferc_acct_owned_19876</t>
        </is>
      </c>
      <c r="B2255" t="inlineStr">
        <is>
          <t>Bear Garden Other</t>
        </is>
      </c>
      <c r="C2255" t="inlineStr">
        <is>
          <t>plant_ferc_acct</t>
        </is>
      </c>
      <c r="D2255" t="n">
        <v>2016</v>
      </c>
      <c r="E2255" t="inlineStr">
        <is>
          <t>owned</t>
        </is>
      </c>
      <c r="F2255" t="inlineStr">
        <is>
          <t>Bear Garden</t>
        </is>
      </c>
      <c r="G2255" t="n">
        <v>56807</v>
      </c>
      <c r="H2255" t="inlineStr"/>
      <c r="I2255" t="n">
        <v>1</v>
      </c>
      <c r="J2255" t="inlineStr"/>
      <c r="K2255" t="inlineStr">
        <is>
          <t>NG</t>
        </is>
      </c>
      <c r="L2255" t="inlineStr">
        <is>
          <t>Natural Gas Fired Combined Cycle</t>
        </is>
      </c>
      <c r="M2255" t="inlineStr">
        <is>
          <t>Other</t>
        </is>
      </c>
      <c r="N2255" t="n">
        <v>19876</v>
      </c>
      <c r="O2255" t="n">
        <v>349</v>
      </c>
      <c r="P2255" t="b">
        <v>0</v>
      </c>
      <c r="Q2255" t="inlineStr">
        <is>
          <t>plant</t>
        </is>
      </c>
      <c r="R2255" t="inlineStr">
        <is>
          <t>56807_2016_plant_owned_19876</t>
        </is>
      </c>
      <c r="S2255" t="n">
        <v>1</v>
      </c>
      <c r="T2255" t="n">
        <v>1</v>
      </c>
      <c r="U2255" t="b">
        <v>1</v>
      </c>
      <c r="V2255" t="n">
        <v>0.7360899309526835</v>
      </c>
      <c r="W2255" t="n">
        <v>559</v>
      </c>
      <c r="X2255" t="n">
        <v>3.551923424840341</v>
      </c>
      <c r="Y2255" t="n">
        <v>24.1695448737823</v>
      </c>
      <c r="Z2255" t="inlineStr">
        <is>
          <t>gas</t>
        </is>
      </c>
      <c r="AA2255" t="n">
        <v>6.804635681262953</v>
      </c>
      <c r="AB2255" t="n">
        <v>2011</v>
      </c>
      <c r="AC2255" t="n">
        <v>3614390</v>
      </c>
      <c r="AD2255" t="inlineStr">
        <is>
          <t>existing</t>
        </is>
      </c>
      <c r="AE2255" t="inlineStr"/>
      <c r="AF2255" t="n">
        <v>37</v>
      </c>
      <c r="AG2255" t="inlineStr">
        <is>
          <t>37_2016</t>
        </is>
      </c>
      <c r="AH2255" s="156" t="n">
        <v>42370</v>
      </c>
      <c r="AI2255" t="n">
        <v>87358161.29634999</v>
      </c>
      <c r="AJ2255" t="n">
        <v>24594607.16</v>
      </c>
      <c r="AK2255" t="inlineStr">
        <is>
          <t>Virginia Electric &amp; Power Co</t>
        </is>
      </c>
    </row>
    <row r="2256">
      <c r="A2256" t="inlineStr">
        <is>
          <t>56807_other_2016_plant_ferc_acct_total_19876</t>
        </is>
      </c>
      <c r="B2256" t="inlineStr">
        <is>
          <t>Bear Garden Other</t>
        </is>
      </c>
      <c r="C2256" t="inlineStr">
        <is>
          <t>plant_ferc_acct</t>
        </is>
      </c>
      <c r="D2256" t="n">
        <v>2016</v>
      </c>
      <c r="E2256" t="inlineStr">
        <is>
          <t>total</t>
        </is>
      </c>
      <c r="F2256" t="inlineStr">
        <is>
          <t>Bear Garden</t>
        </is>
      </c>
      <c r="G2256" t="n">
        <v>56807</v>
      </c>
      <c r="H2256" t="inlineStr"/>
      <c r="I2256" t="n">
        <v>1</v>
      </c>
      <c r="J2256" t="inlineStr"/>
      <c r="K2256" t="inlineStr">
        <is>
          <t>NG</t>
        </is>
      </c>
      <c r="L2256" t="inlineStr">
        <is>
          <t>Natural Gas Fired Combined Cycle</t>
        </is>
      </c>
      <c r="M2256" t="inlineStr">
        <is>
          <t>Other</t>
        </is>
      </c>
      <c r="N2256" t="n">
        <v>19876</v>
      </c>
      <c r="O2256" t="n">
        <v>349</v>
      </c>
      <c r="P2256" t="b">
        <v>0</v>
      </c>
      <c r="Q2256" t="inlineStr">
        <is>
          <t>plant</t>
        </is>
      </c>
      <c r="R2256" t="inlineStr">
        <is>
          <t>56807_2016_plant_total_19876</t>
        </is>
      </c>
      <c r="S2256" t="n">
        <v>1</v>
      </c>
      <c r="T2256" t="n">
        <v>1</v>
      </c>
      <c r="U2256" t="b">
        <v>0</v>
      </c>
      <c r="V2256" t="n">
        <v>0.7360899309526835</v>
      </c>
      <c r="W2256" t="n">
        <v>559</v>
      </c>
      <c r="X2256" t="n">
        <v>3.551923424840341</v>
      </c>
      <c r="Y2256" t="n">
        <v>24.1695448737823</v>
      </c>
      <c r="Z2256" t="inlineStr">
        <is>
          <t>gas</t>
        </is>
      </c>
      <c r="AA2256" t="n">
        <v>6.804635681262953</v>
      </c>
      <c r="AB2256" t="n">
        <v>2011</v>
      </c>
      <c r="AC2256" t="n">
        <v>3614390</v>
      </c>
      <c r="AD2256" t="inlineStr">
        <is>
          <t>existing</t>
        </is>
      </c>
      <c r="AE2256" t="inlineStr"/>
      <c r="AF2256" t="n">
        <v>37</v>
      </c>
      <c r="AG2256" t="inlineStr">
        <is>
          <t>37_2016</t>
        </is>
      </c>
      <c r="AH2256" s="156" t="n">
        <v>42370</v>
      </c>
      <c r="AI2256" t="n">
        <v>87358161.29634999</v>
      </c>
      <c r="AJ2256" t="n">
        <v>24594607.16</v>
      </c>
      <c r="AK2256" t="inlineStr">
        <is>
          <t>Virginia Electric &amp; Power Co</t>
        </is>
      </c>
    </row>
    <row r="2257">
      <c r="A2257" t="inlineStr">
        <is>
          <t>56807_1a_2016_plant_gen_owned_19876</t>
        </is>
      </c>
      <c r="B2257" t="inlineStr">
        <is>
          <t>Bear Garden 1A</t>
        </is>
      </c>
      <c r="C2257" t="inlineStr">
        <is>
          <t>plant_gen</t>
        </is>
      </c>
      <c r="D2257" t="n">
        <v>2016</v>
      </c>
      <c r="E2257" t="inlineStr">
        <is>
          <t>owned</t>
        </is>
      </c>
      <c r="F2257" t="inlineStr">
        <is>
          <t>Bear Garden</t>
        </is>
      </c>
      <c r="G2257" t="n">
        <v>56807</v>
      </c>
      <c r="H2257" t="inlineStr">
        <is>
          <t>1A</t>
        </is>
      </c>
      <c r="I2257" t="n">
        <v>1</v>
      </c>
      <c r="J2257" t="inlineStr">
        <is>
          <t>CT</t>
        </is>
      </c>
      <c r="K2257" t="inlineStr">
        <is>
          <t>NG</t>
        </is>
      </c>
      <c r="L2257" t="inlineStr">
        <is>
          <t>Natural Gas Fired Combined Cycle</t>
        </is>
      </c>
      <c r="M2257" t="inlineStr">
        <is>
          <t>Other</t>
        </is>
      </c>
      <c r="N2257" t="n">
        <v>19876</v>
      </c>
      <c r="O2257" t="n">
        <v>349</v>
      </c>
      <c r="P2257" t="b">
        <v>1</v>
      </c>
      <c r="Q2257" t="inlineStr">
        <is>
          <t>plant_gen</t>
        </is>
      </c>
      <c r="R2257" t="inlineStr">
        <is>
          <t>56807_1A_2016_plant_gen_owned_19876</t>
        </is>
      </c>
      <c r="S2257" t="n">
        <v>3</v>
      </c>
      <c r="T2257" t="n">
        <v>1</v>
      </c>
      <c r="U2257" t="b">
        <v>1</v>
      </c>
      <c r="V2257" t="inlineStr"/>
      <c r="W2257" t="n">
        <v>145</v>
      </c>
      <c r="X2257" t="n">
        <v>3.551923424840342</v>
      </c>
      <c r="Y2257" t="n">
        <v>24.1695448737823</v>
      </c>
      <c r="Z2257" t="inlineStr">
        <is>
          <t>gas</t>
        </is>
      </c>
      <c r="AA2257" t="n">
        <v>6.804635681262953</v>
      </c>
      <c r="AB2257" t="n">
        <v>2011</v>
      </c>
      <c r="AC2257" t="n">
        <v>2163209</v>
      </c>
      <c r="AD2257" t="inlineStr">
        <is>
          <t>existing</t>
        </is>
      </c>
      <c r="AE2257" t="inlineStr"/>
      <c r="AF2257" t="n">
        <v>37</v>
      </c>
      <c r="AG2257" t="inlineStr">
        <is>
          <t>37_2016</t>
        </is>
      </c>
      <c r="AH2257" s="156" t="n">
        <v>42370</v>
      </c>
      <c r="AI2257" t="n">
        <v>52283776.99686973</v>
      </c>
      <c r="AJ2257" t="n">
        <v>14719849.14742915</v>
      </c>
      <c r="AK2257" t="inlineStr">
        <is>
          <t>Virginia Electric &amp; Power Co</t>
        </is>
      </c>
    </row>
    <row r="2258">
      <c r="A2258" t="inlineStr">
        <is>
          <t>56807_1b_2016_plant_gen_owned_19876</t>
        </is>
      </c>
      <c r="B2258" t="inlineStr">
        <is>
          <t>Bear Garden 1B</t>
        </is>
      </c>
      <c r="C2258" t="inlineStr">
        <is>
          <t>plant_gen</t>
        </is>
      </c>
      <c r="D2258" t="n">
        <v>2016</v>
      </c>
      <c r="E2258" t="inlineStr">
        <is>
          <t>owned</t>
        </is>
      </c>
      <c r="F2258" t="inlineStr">
        <is>
          <t>Bear Garden</t>
        </is>
      </c>
      <c r="G2258" t="n">
        <v>56807</v>
      </c>
      <c r="H2258" t="inlineStr">
        <is>
          <t>1B</t>
        </is>
      </c>
      <c r="I2258" t="n">
        <v>1</v>
      </c>
      <c r="J2258" t="inlineStr">
        <is>
          <t>CT</t>
        </is>
      </c>
      <c r="K2258" t="inlineStr">
        <is>
          <t>NG</t>
        </is>
      </c>
      <c r="L2258" t="inlineStr">
        <is>
          <t>Natural Gas Fired Combined Cycle</t>
        </is>
      </c>
      <c r="M2258" t="inlineStr">
        <is>
          <t>Other</t>
        </is>
      </c>
      <c r="N2258" t="n">
        <v>19876</v>
      </c>
      <c r="O2258" t="n">
        <v>349</v>
      </c>
      <c r="P2258" t="b">
        <v>1</v>
      </c>
      <c r="Q2258" t="inlineStr">
        <is>
          <t>plant_gen</t>
        </is>
      </c>
      <c r="R2258" t="inlineStr">
        <is>
          <t>56807_1B_2016_plant_gen_owned_19876</t>
        </is>
      </c>
      <c r="S2258" t="n">
        <v>3</v>
      </c>
      <c r="T2258" t="n">
        <v>1</v>
      </c>
      <c r="U2258" t="b">
        <v>1</v>
      </c>
      <c r="V2258" t="n">
        <v>0</v>
      </c>
      <c r="W2258" t="n">
        <v>152</v>
      </c>
      <c r="X2258" t="n">
        <v>3.551923424840341</v>
      </c>
      <c r="Y2258" t="n">
        <v>24.1695448737823</v>
      </c>
      <c r="Z2258" t="inlineStr">
        <is>
          <t>gas</t>
        </is>
      </c>
      <c r="AA2258" t="n">
        <v>6.804635681262954</v>
      </c>
      <c r="AB2258" t="n">
        <v>2011</v>
      </c>
      <c r="AC2258" t="n">
        <v>0</v>
      </c>
      <c r="AD2258" t="inlineStr">
        <is>
          <t>existing</t>
        </is>
      </c>
      <c r="AE2258" t="inlineStr"/>
      <c r="AF2258" t="n">
        <v>37</v>
      </c>
      <c r="AG2258" t="inlineStr">
        <is>
          <t>37_2016</t>
        </is>
      </c>
      <c r="AH2258" s="156" t="n">
        <v>42370</v>
      </c>
      <c r="AI2258" t="n">
        <v>0</v>
      </c>
      <c r="AJ2258" t="n">
        <v>0</v>
      </c>
      <c r="AK2258" t="inlineStr">
        <is>
          <t>Virginia Electric &amp; Power Co</t>
        </is>
      </c>
    </row>
    <row r="2259">
      <c r="A2259" t="inlineStr">
        <is>
          <t>56807_1c_2016_plant_gen_owned_19876</t>
        </is>
      </c>
      <c r="B2259" t="inlineStr">
        <is>
          <t>Bear Garden 1C</t>
        </is>
      </c>
      <c r="C2259" t="inlineStr">
        <is>
          <t>plant_gen</t>
        </is>
      </c>
      <c r="D2259" t="n">
        <v>2016</v>
      </c>
      <c r="E2259" t="inlineStr">
        <is>
          <t>owned</t>
        </is>
      </c>
      <c r="F2259" t="inlineStr">
        <is>
          <t>Bear Garden</t>
        </is>
      </c>
      <c r="G2259" t="n">
        <v>56807</v>
      </c>
      <c r="H2259" t="inlineStr">
        <is>
          <t>1C</t>
        </is>
      </c>
      <c r="I2259" t="n">
        <v>1</v>
      </c>
      <c r="J2259" t="inlineStr">
        <is>
          <t>CA</t>
        </is>
      </c>
      <c r="K2259" t="inlineStr">
        <is>
          <t>NG</t>
        </is>
      </c>
      <c r="L2259" t="inlineStr">
        <is>
          <t>Natural Gas Fired Combined Cycle</t>
        </is>
      </c>
      <c r="M2259" t="inlineStr">
        <is>
          <t>Other</t>
        </is>
      </c>
      <c r="N2259" t="n">
        <v>19876</v>
      </c>
      <c r="O2259" t="n">
        <v>349</v>
      </c>
      <c r="P2259" t="b">
        <v>0</v>
      </c>
      <c r="Q2259" t="inlineStr">
        <is>
          <t>plant_prime_mover</t>
        </is>
      </c>
      <c r="R2259" t="inlineStr">
        <is>
          <t>56807_CA_2016_plant_prime_mover_owned_19876</t>
        </is>
      </c>
      <c r="S2259" t="n">
        <v>3</v>
      </c>
      <c r="T2259" t="n">
        <v>1</v>
      </c>
      <c r="U2259" t="b">
        <v>1</v>
      </c>
      <c r="V2259" t="n">
        <v>0.6305622471113336</v>
      </c>
      <c r="W2259" t="n">
        <v>262</v>
      </c>
      <c r="X2259" t="n">
        <v>3.551923424840341</v>
      </c>
      <c r="Y2259" t="n">
        <v>24.1695448737823</v>
      </c>
      <c r="Z2259" t="inlineStr">
        <is>
          <t>gas</t>
        </is>
      </c>
      <c r="AA2259" t="n">
        <v>6.804635681262953</v>
      </c>
      <c r="AB2259" t="n">
        <v>2011</v>
      </c>
      <c r="AC2259" t="n">
        <v>1451181</v>
      </c>
      <c r="AD2259" t="inlineStr">
        <is>
          <t>existing</t>
        </is>
      </c>
      <c r="AE2259" t="inlineStr"/>
      <c r="AF2259" t="n">
        <v>37</v>
      </c>
      <c r="AG2259" t="inlineStr">
        <is>
          <t>37_2016</t>
        </is>
      </c>
      <c r="AH2259" s="156" t="n">
        <v>42370</v>
      </c>
      <c r="AI2259" t="n">
        <v>35074384.29948026</v>
      </c>
      <c r="AJ2259" t="n">
        <v>9874758.012570852</v>
      </c>
      <c r="AK2259" t="inlineStr">
        <is>
          <t>Virginia Electric &amp; Power Co</t>
        </is>
      </c>
    </row>
    <row r="2260">
      <c r="A2260" t="inlineStr">
        <is>
          <t>56807_1a_2016_plant_gen_total_19876</t>
        </is>
      </c>
      <c r="B2260" t="inlineStr">
        <is>
          <t>Bear Garden 1A</t>
        </is>
      </c>
      <c r="C2260" t="inlineStr">
        <is>
          <t>plant_gen</t>
        </is>
      </c>
      <c r="D2260" t="n">
        <v>2016</v>
      </c>
      <c r="E2260" t="inlineStr">
        <is>
          <t>total</t>
        </is>
      </c>
      <c r="F2260" t="inlineStr">
        <is>
          <t>Bear Garden</t>
        </is>
      </c>
      <c r="G2260" t="n">
        <v>56807</v>
      </c>
      <c r="H2260" t="inlineStr">
        <is>
          <t>1A</t>
        </is>
      </c>
      <c r="I2260" t="n">
        <v>1</v>
      </c>
      <c r="J2260" t="inlineStr">
        <is>
          <t>CT</t>
        </is>
      </c>
      <c r="K2260" t="inlineStr">
        <is>
          <t>NG</t>
        </is>
      </c>
      <c r="L2260" t="inlineStr">
        <is>
          <t>Natural Gas Fired Combined Cycle</t>
        </is>
      </c>
      <c r="M2260" t="inlineStr">
        <is>
          <t>Other</t>
        </is>
      </c>
      <c r="N2260" t="n">
        <v>19876</v>
      </c>
      <c r="O2260" t="n">
        <v>349</v>
      </c>
      <c r="P2260" t="b">
        <v>1</v>
      </c>
      <c r="Q2260" t="inlineStr">
        <is>
          <t>plant_gen</t>
        </is>
      </c>
      <c r="R2260" t="inlineStr">
        <is>
          <t>56807_1A_2016_plant_gen_total_19876</t>
        </is>
      </c>
      <c r="S2260" t="n">
        <v>3</v>
      </c>
      <c r="T2260" t="n">
        <v>1</v>
      </c>
      <c r="U2260" t="b">
        <v>0</v>
      </c>
      <c r="V2260" t="inlineStr"/>
      <c r="W2260" t="n">
        <v>145</v>
      </c>
      <c r="X2260" t="n">
        <v>3.551923424840342</v>
      </c>
      <c r="Y2260" t="n">
        <v>24.1695448737823</v>
      </c>
      <c r="Z2260" t="inlineStr">
        <is>
          <t>gas</t>
        </is>
      </c>
      <c r="AA2260" t="n">
        <v>6.804635681262953</v>
      </c>
      <c r="AB2260" t="n">
        <v>2011</v>
      </c>
      <c r="AC2260" t="n">
        <v>2163209</v>
      </c>
      <c r="AD2260" t="inlineStr">
        <is>
          <t>existing</t>
        </is>
      </c>
      <c r="AE2260" t="inlineStr"/>
      <c r="AF2260" t="n">
        <v>37</v>
      </c>
      <c r="AG2260" t="inlineStr">
        <is>
          <t>37_2016</t>
        </is>
      </c>
      <c r="AH2260" s="156" t="n">
        <v>42370</v>
      </c>
      <c r="AI2260" t="n">
        <v>52283776.99686973</v>
      </c>
      <c r="AJ2260" t="n">
        <v>14719849.14742915</v>
      </c>
      <c r="AK2260" t="inlineStr">
        <is>
          <t>Virginia Electric &amp; Power Co</t>
        </is>
      </c>
    </row>
    <row r="2261">
      <c r="A2261" t="inlineStr">
        <is>
          <t>56807_1b_2016_plant_gen_total_19876</t>
        </is>
      </c>
      <c r="B2261" t="inlineStr">
        <is>
          <t>Bear Garden 1B</t>
        </is>
      </c>
      <c r="C2261" t="inlineStr">
        <is>
          <t>plant_gen</t>
        </is>
      </c>
      <c r="D2261" t="n">
        <v>2016</v>
      </c>
      <c r="E2261" t="inlineStr">
        <is>
          <t>total</t>
        </is>
      </c>
      <c r="F2261" t="inlineStr">
        <is>
          <t>Bear Garden</t>
        </is>
      </c>
      <c r="G2261" t="n">
        <v>56807</v>
      </c>
      <c r="H2261" t="inlineStr">
        <is>
          <t>1B</t>
        </is>
      </c>
      <c r="I2261" t="n">
        <v>1</v>
      </c>
      <c r="J2261" t="inlineStr">
        <is>
          <t>CT</t>
        </is>
      </c>
      <c r="K2261" t="inlineStr">
        <is>
          <t>NG</t>
        </is>
      </c>
      <c r="L2261" t="inlineStr">
        <is>
          <t>Natural Gas Fired Combined Cycle</t>
        </is>
      </c>
      <c r="M2261" t="inlineStr">
        <is>
          <t>Other</t>
        </is>
      </c>
      <c r="N2261" t="n">
        <v>19876</v>
      </c>
      <c r="O2261" t="n">
        <v>349</v>
      </c>
      <c r="P2261" t="b">
        <v>1</v>
      </c>
      <c r="Q2261" t="inlineStr">
        <is>
          <t>plant_gen</t>
        </is>
      </c>
      <c r="R2261" t="inlineStr">
        <is>
          <t>56807_1B_2016_plant_gen_total_19876</t>
        </is>
      </c>
      <c r="S2261" t="n">
        <v>3</v>
      </c>
      <c r="T2261" t="n">
        <v>1</v>
      </c>
      <c r="U2261" t="b">
        <v>0</v>
      </c>
      <c r="V2261" t="n">
        <v>0</v>
      </c>
      <c r="W2261" t="n">
        <v>152</v>
      </c>
      <c r="X2261" t="n">
        <v>3.551923424840341</v>
      </c>
      <c r="Y2261" t="n">
        <v>24.1695448737823</v>
      </c>
      <c r="Z2261" t="inlineStr">
        <is>
          <t>gas</t>
        </is>
      </c>
      <c r="AA2261" t="n">
        <v>6.804635681262954</v>
      </c>
      <c r="AB2261" t="n">
        <v>2011</v>
      </c>
      <c r="AC2261" t="n">
        <v>0</v>
      </c>
      <c r="AD2261" t="inlineStr">
        <is>
          <t>existing</t>
        </is>
      </c>
      <c r="AE2261" t="inlineStr"/>
      <c r="AF2261" t="n">
        <v>37</v>
      </c>
      <c r="AG2261" t="inlineStr">
        <is>
          <t>37_2016</t>
        </is>
      </c>
      <c r="AH2261" s="156" t="n">
        <v>42370</v>
      </c>
      <c r="AI2261" t="n">
        <v>0</v>
      </c>
      <c r="AJ2261" t="n">
        <v>0</v>
      </c>
      <c r="AK2261" t="inlineStr">
        <is>
          <t>Virginia Electric &amp; Power Co</t>
        </is>
      </c>
    </row>
    <row r="2262">
      <c r="A2262" t="inlineStr">
        <is>
          <t>56807_1c_2016_plant_gen_total_19876</t>
        </is>
      </c>
      <c r="B2262" t="inlineStr">
        <is>
          <t>Bear Garden 1C</t>
        </is>
      </c>
      <c r="C2262" t="inlineStr">
        <is>
          <t>plant_gen</t>
        </is>
      </c>
      <c r="D2262" t="n">
        <v>2016</v>
      </c>
      <c r="E2262" t="inlineStr">
        <is>
          <t>total</t>
        </is>
      </c>
      <c r="F2262" t="inlineStr">
        <is>
          <t>Bear Garden</t>
        </is>
      </c>
      <c r="G2262" t="n">
        <v>56807</v>
      </c>
      <c r="H2262" t="inlineStr">
        <is>
          <t>1C</t>
        </is>
      </c>
      <c r="I2262" t="n">
        <v>1</v>
      </c>
      <c r="J2262" t="inlineStr">
        <is>
          <t>CA</t>
        </is>
      </c>
      <c r="K2262" t="inlineStr">
        <is>
          <t>NG</t>
        </is>
      </c>
      <c r="L2262" t="inlineStr">
        <is>
          <t>Natural Gas Fired Combined Cycle</t>
        </is>
      </c>
      <c r="M2262" t="inlineStr">
        <is>
          <t>Other</t>
        </is>
      </c>
      <c r="N2262" t="n">
        <v>19876</v>
      </c>
      <c r="O2262" t="n">
        <v>349</v>
      </c>
      <c r="P2262" t="b">
        <v>0</v>
      </c>
      <c r="Q2262" t="inlineStr">
        <is>
          <t>plant_prime_mover</t>
        </is>
      </c>
      <c r="R2262" t="inlineStr">
        <is>
          <t>56807_CA_2016_plant_prime_mover_total_19876</t>
        </is>
      </c>
      <c r="S2262" t="n">
        <v>3</v>
      </c>
      <c r="T2262" t="n">
        <v>1</v>
      </c>
      <c r="U2262" t="b">
        <v>0</v>
      </c>
      <c r="V2262" t="n">
        <v>0.6305622471113336</v>
      </c>
      <c r="W2262" t="n">
        <v>262</v>
      </c>
      <c r="X2262" t="n">
        <v>3.551923424840341</v>
      </c>
      <c r="Y2262" t="n">
        <v>24.1695448737823</v>
      </c>
      <c r="Z2262" t="inlineStr">
        <is>
          <t>gas</t>
        </is>
      </c>
      <c r="AA2262" t="n">
        <v>6.804635681262953</v>
      </c>
      <c r="AB2262" t="n">
        <v>2011</v>
      </c>
      <c r="AC2262" t="n">
        <v>1451181</v>
      </c>
      <c r="AD2262" t="inlineStr">
        <is>
          <t>existing</t>
        </is>
      </c>
      <c r="AE2262" t="inlineStr"/>
      <c r="AF2262" t="n">
        <v>37</v>
      </c>
      <c r="AG2262" t="inlineStr">
        <is>
          <t>37_2016</t>
        </is>
      </c>
      <c r="AH2262" s="156" t="n">
        <v>42370</v>
      </c>
      <c r="AI2262" t="n">
        <v>35074384.29948026</v>
      </c>
      <c r="AJ2262" t="n">
        <v>9874758.012570852</v>
      </c>
      <c r="AK2262" t="inlineStr">
        <is>
          <t>Virginia Electric &amp; Power Co</t>
        </is>
      </c>
    </row>
    <row r="2263">
      <c r="A2263" t="inlineStr">
        <is>
          <t>1710_2017_plant_owned_4254</t>
        </is>
      </c>
      <c r="B2263" t="inlineStr">
        <is>
          <t>J H Campbell</t>
        </is>
      </c>
      <c r="C2263" t="inlineStr">
        <is>
          <t>plant</t>
        </is>
      </c>
      <c r="D2263" t="n">
        <v>2017</v>
      </c>
      <c r="E2263" t="inlineStr">
        <is>
          <t>owned</t>
        </is>
      </c>
      <c r="F2263" t="inlineStr">
        <is>
          <t>J H Campbell</t>
        </is>
      </c>
      <c r="G2263" t="n">
        <v>1710</v>
      </c>
      <c r="H2263" t="inlineStr"/>
      <c r="I2263" t="inlineStr"/>
      <c r="J2263" t="inlineStr"/>
      <c r="K2263" t="inlineStr"/>
      <c r="L2263" t="inlineStr"/>
      <c r="M2263" t="inlineStr"/>
      <c r="N2263" t="n">
        <v>4254</v>
      </c>
      <c r="O2263" t="n">
        <v>81</v>
      </c>
      <c r="P2263" t="b">
        <v>1</v>
      </c>
      <c r="Q2263" t="inlineStr">
        <is>
          <t>plant</t>
        </is>
      </c>
      <c r="R2263" t="inlineStr">
        <is>
          <t>1710_2017_plant_owned_4254</t>
        </is>
      </c>
      <c r="S2263" t="n">
        <v>1</v>
      </c>
      <c r="T2263" t="n">
        <v>0.9611663163226541</v>
      </c>
      <c r="U2263" t="b">
        <v>0</v>
      </c>
      <c r="V2263" t="n">
        <v>0.5728863546608455</v>
      </c>
      <c r="W2263" t="n">
        <v>1518.06608</v>
      </c>
      <c r="X2263" t="n">
        <v>2.444979790671284</v>
      </c>
      <c r="Y2263" t="n">
        <v>25.29028754483106</v>
      </c>
      <c r="Z2263" t="inlineStr"/>
      <c r="AA2263" t="n">
        <v>10.34376138458284</v>
      </c>
      <c r="AB2263" t="n">
        <v>1980</v>
      </c>
      <c r="AC2263" t="n">
        <v>7618391.0421</v>
      </c>
      <c r="AD2263" t="inlineStr">
        <is>
          <t>existing</t>
        </is>
      </c>
      <c r="AE2263" t="inlineStr"/>
      <c r="AF2263" t="n">
        <v>90</v>
      </c>
      <c r="AG2263" t="inlineStr">
        <is>
          <t>90_2017</t>
        </is>
      </c>
      <c r="AH2263" s="156" t="n">
        <v>42736</v>
      </c>
      <c r="AI2263" t="n">
        <v>190652503.4742113</v>
      </c>
      <c r="AJ2263" t="n">
        <v>81890729.402</v>
      </c>
      <c r="AK2263" t="inlineStr">
        <is>
          <t>Consumers Energy Co</t>
        </is>
      </c>
    </row>
    <row r="2264">
      <c r="A2264" t="inlineStr">
        <is>
          <t>1710_2017_plant_total_4254</t>
        </is>
      </c>
      <c r="B2264" t="inlineStr">
        <is>
          <t>J H Campbell</t>
        </is>
      </c>
      <c r="C2264" t="inlineStr">
        <is>
          <t>plant</t>
        </is>
      </c>
      <c r="D2264" t="n">
        <v>2017</v>
      </c>
      <c r="E2264" t="inlineStr">
        <is>
          <t>total</t>
        </is>
      </c>
      <c r="F2264" t="inlineStr">
        <is>
          <t>J H Campbell</t>
        </is>
      </c>
      <c r="G2264" t="n">
        <v>1710</v>
      </c>
      <c r="H2264" t="inlineStr"/>
      <c r="I2264" t="inlineStr"/>
      <c r="J2264" t="inlineStr"/>
      <c r="K2264" t="inlineStr"/>
      <c r="L2264" t="inlineStr"/>
      <c r="M2264" t="inlineStr"/>
      <c r="N2264" t="n">
        <v>4254</v>
      </c>
      <c r="O2264" t="n">
        <v>81</v>
      </c>
      <c r="P2264" t="b">
        <v>1</v>
      </c>
      <c r="Q2264" t="inlineStr">
        <is>
          <t>plant</t>
        </is>
      </c>
      <c r="R2264" t="inlineStr">
        <is>
          <t>1710_2017_plant_total_4254</t>
        </is>
      </c>
      <c r="S2264" t="n">
        <v>1</v>
      </c>
      <c r="T2264" t="n">
        <v>1</v>
      </c>
      <c r="U2264" t="b">
        <v>0</v>
      </c>
      <c r="V2264" t="n">
        <v>0.5788892001644461</v>
      </c>
      <c r="W2264" t="n">
        <v>1579.4</v>
      </c>
      <c r="X2264" t="n">
        <v>2.444979790671284</v>
      </c>
      <c r="Y2264" t="n">
        <v>25.25849850192125</v>
      </c>
      <c r="Z2264" t="inlineStr"/>
      <c r="AA2264" t="n">
        <v>10.33075962357398</v>
      </c>
      <c r="AB2264" t="n">
        <v>1980</v>
      </c>
      <c r="AC2264" t="n">
        <v>8009247</v>
      </c>
      <c r="AD2264" t="inlineStr">
        <is>
          <t>existing</t>
        </is>
      </c>
      <c r="AE2264" t="inlineStr"/>
      <c r="AF2264" t="n">
        <v>90</v>
      </c>
      <c r="AG2264" t="inlineStr">
        <is>
          <t>90_2017</t>
        </is>
      </c>
      <c r="AH2264" s="156" t="n">
        <v>42736</v>
      </c>
      <c r="AI2264" t="n">
        <v>200221178.4312208</v>
      </c>
      <c r="AJ2264" t="n">
        <v>81890729.402</v>
      </c>
      <c r="AK2264" t="inlineStr">
        <is>
          <t>Consumers Energy Co</t>
        </is>
      </c>
    </row>
    <row r="2265">
      <c r="A2265" t="inlineStr">
        <is>
          <t>1710_1_2017_plant_unit_owned_4254</t>
        </is>
      </c>
      <c r="B2265" t="inlineStr">
        <is>
          <t>J H Campbell 1</t>
        </is>
      </c>
      <c r="C2265" t="inlineStr">
        <is>
          <t>plant_unit</t>
        </is>
      </c>
      <c r="D2265" t="n">
        <v>2017</v>
      </c>
      <c r="E2265" t="inlineStr">
        <is>
          <t>owned</t>
        </is>
      </c>
      <c r="F2265" t="inlineStr">
        <is>
          <t>J H Campbell</t>
        </is>
      </c>
      <c r="G2265" t="n">
        <v>1710</v>
      </c>
      <c r="H2265" t="inlineStr">
        <is>
          <t>1</t>
        </is>
      </c>
      <c r="I2265" t="n">
        <v>1</v>
      </c>
      <c r="J2265" t="inlineStr">
        <is>
          <t>ST</t>
        </is>
      </c>
      <c r="K2265" t="inlineStr">
        <is>
          <t>SUB</t>
        </is>
      </c>
      <c r="L2265" t="inlineStr">
        <is>
          <t>Conventional Steam Coal</t>
        </is>
      </c>
      <c r="M2265" t="inlineStr">
        <is>
          <t>Steam</t>
        </is>
      </c>
      <c r="N2265" t="n">
        <v>4254</v>
      </c>
      <c r="O2265" t="n">
        <v>81</v>
      </c>
      <c r="P2265" t="b">
        <v>1</v>
      </c>
      <c r="Q2265" t="inlineStr">
        <is>
          <t>plant_unit</t>
        </is>
      </c>
      <c r="R2265" t="inlineStr">
        <is>
          <t>1710_1_2017_plant_unit_owned_4254</t>
        </is>
      </c>
      <c r="S2265" t="n">
        <v>3</v>
      </c>
      <c r="T2265" t="n">
        <v>1</v>
      </c>
      <c r="U2265" t="b">
        <v>1</v>
      </c>
      <c r="V2265" t="n">
        <v>0.4252726468177717</v>
      </c>
      <c r="W2265" t="n">
        <v>265.2</v>
      </c>
      <c r="X2265" t="n">
        <v>2.444979790671284</v>
      </c>
      <c r="Y2265" t="n">
        <v>26.75086705004627</v>
      </c>
      <c r="Z2265" t="inlineStr">
        <is>
          <t>coal</t>
        </is>
      </c>
      <c r="AA2265" t="n">
        <v>10.94114035302584</v>
      </c>
      <c r="AB2265" t="n">
        <v>1962</v>
      </c>
      <c r="AC2265" t="n">
        <v>987973</v>
      </c>
      <c r="AD2265" t="inlineStr">
        <is>
          <t>existing</t>
        </is>
      </c>
      <c r="AE2265" t="inlineStr"/>
      <c r="AF2265" t="n">
        <v>90</v>
      </c>
      <c r="AG2265" t="inlineStr">
        <is>
          <t>90_2017</t>
        </is>
      </c>
      <c r="AH2265" s="156" t="n">
        <v>42736</v>
      </c>
      <c r="AI2265" t="n">
        <v>26429134.37203536</v>
      </c>
      <c r="AJ2265" t="n">
        <v>10809551.258</v>
      </c>
      <c r="AK2265" t="inlineStr">
        <is>
          <t>Consumers Energy Co</t>
        </is>
      </c>
    </row>
    <row r="2266">
      <c r="A2266" t="inlineStr">
        <is>
          <t>1710_2_2017_plant_unit_owned_4254</t>
        </is>
      </c>
      <c r="B2266" t="inlineStr">
        <is>
          <t>J H Campbell 2</t>
        </is>
      </c>
      <c r="C2266" t="inlineStr">
        <is>
          <t>plant_unit</t>
        </is>
      </c>
      <c r="D2266" t="n">
        <v>2017</v>
      </c>
      <c r="E2266" t="inlineStr">
        <is>
          <t>owned</t>
        </is>
      </c>
      <c r="F2266" t="inlineStr">
        <is>
          <t>J H Campbell</t>
        </is>
      </c>
      <c r="G2266" t="n">
        <v>1710</v>
      </c>
      <c r="H2266" t="inlineStr">
        <is>
          <t>2</t>
        </is>
      </c>
      <c r="I2266" t="n">
        <v>2</v>
      </c>
      <c r="J2266" t="inlineStr">
        <is>
          <t>ST</t>
        </is>
      </c>
      <c r="K2266" t="inlineStr">
        <is>
          <t>SUB</t>
        </is>
      </c>
      <c r="L2266" t="inlineStr">
        <is>
          <t>Conventional Steam Coal</t>
        </is>
      </c>
      <c r="M2266" t="inlineStr">
        <is>
          <t>Steam</t>
        </is>
      </c>
      <c r="N2266" t="n">
        <v>4254</v>
      </c>
      <c r="O2266" t="n">
        <v>81</v>
      </c>
      <c r="P2266" t="b">
        <v>1</v>
      </c>
      <c r="Q2266" t="inlineStr">
        <is>
          <t>plant_unit</t>
        </is>
      </c>
      <c r="R2266" t="inlineStr">
        <is>
          <t>1710_2_2017_plant_unit_owned_4254</t>
        </is>
      </c>
      <c r="S2266" t="n">
        <v>3</v>
      </c>
      <c r="T2266" t="n">
        <v>1</v>
      </c>
      <c r="U2266" t="b">
        <v>1</v>
      </c>
      <c r="V2266" t="n">
        <v>0.35526843962911</v>
      </c>
      <c r="W2266" t="n">
        <v>378.8</v>
      </c>
      <c r="X2266" t="n">
        <v>2.444979790671284</v>
      </c>
      <c r="Y2266" t="n">
        <v>26.09463621721086</v>
      </c>
      <c r="Z2266" t="inlineStr">
        <is>
          <t>coal</t>
        </is>
      </c>
      <c r="AA2266" t="n">
        <v>10.6727410659073</v>
      </c>
      <c r="AB2266" t="n">
        <v>1967</v>
      </c>
      <c r="AC2266" t="n">
        <v>1178883</v>
      </c>
      <c r="AD2266" t="inlineStr">
        <is>
          <t>existing</t>
        </is>
      </c>
      <c r="AE2266" t="inlineStr"/>
      <c r="AF2266" t="n">
        <v>90</v>
      </c>
      <c r="AG2266" t="inlineStr">
        <is>
          <t>90_2017</t>
        </is>
      </c>
      <c r="AH2266" s="156" t="n">
        <v>42736</v>
      </c>
      <c r="AI2266" t="n">
        <v>30762523.02765419</v>
      </c>
      <c r="AJ2266" t="n">
        <v>12581913.006</v>
      </c>
      <c r="AK2266" t="inlineStr">
        <is>
          <t>Consumers Energy Co</t>
        </is>
      </c>
    </row>
    <row r="2267">
      <c r="A2267" t="inlineStr">
        <is>
          <t>1710_3_2017_plant_unit_owned_4254</t>
        </is>
      </c>
      <c r="B2267" t="inlineStr">
        <is>
          <t>J H Campbell 3</t>
        </is>
      </c>
      <c r="C2267" t="inlineStr">
        <is>
          <t>plant_unit</t>
        </is>
      </c>
      <c r="D2267" t="n">
        <v>2017</v>
      </c>
      <c r="E2267" t="inlineStr">
        <is>
          <t>owned</t>
        </is>
      </c>
      <c r="F2267" t="inlineStr">
        <is>
          <t>J H Campbell</t>
        </is>
      </c>
      <c r="G2267" t="n">
        <v>1710</v>
      </c>
      <c r="H2267" t="inlineStr">
        <is>
          <t>3</t>
        </is>
      </c>
      <c r="I2267" t="n">
        <v>3</v>
      </c>
      <c r="J2267" t="inlineStr">
        <is>
          <t>ST</t>
        </is>
      </c>
      <c r="K2267" t="inlineStr">
        <is>
          <t>SUB</t>
        </is>
      </c>
      <c r="L2267" t="inlineStr">
        <is>
          <t>Conventional Steam Coal</t>
        </is>
      </c>
      <c r="M2267" t="inlineStr">
        <is>
          <t>Steam</t>
        </is>
      </c>
      <c r="N2267" t="n">
        <v>4254</v>
      </c>
      <c r="O2267" t="n">
        <v>81</v>
      </c>
      <c r="P2267" t="b">
        <v>1</v>
      </c>
      <c r="Q2267" t="inlineStr">
        <is>
          <t>plant_unit</t>
        </is>
      </c>
      <c r="R2267" t="inlineStr">
        <is>
          <t>1710_3_2017_plant_unit_owned_4254</t>
        </is>
      </c>
      <c r="S2267" t="n">
        <v>3</v>
      </c>
      <c r="T2267" t="n">
        <v>0.9330999999999999</v>
      </c>
      <c r="U2267" t="b">
        <v>0</v>
      </c>
      <c r="V2267" t="n">
        <v>0.7274646726354125</v>
      </c>
      <c r="W2267" t="n">
        <v>855.46608</v>
      </c>
      <c r="X2267" t="n">
        <v>2.444979790671284</v>
      </c>
      <c r="Y2267" t="n">
        <v>24.48133324721526</v>
      </c>
      <c r="Z2267" t="inlineStr">
        <is>
          <t>coal</t>
        </is>
      </c>
      <c r="AA2267" t="n">
        <v>10.01289799638538</v>
      </c>
      <c r="AB2267" t="n">
        <v>1980</v>
      </c>
      <c r="AC2267" t="n">
        <v>5451535.0421</v>
      </c>
      <c r="AD2267" t="inlineStr">
        <is>
          <t>existing</t>
        </is>
      </c>
      <c r="AE2267" t="inlineStr"/>
      <c r="AF2267" t="n">
        <v>90</v>
      </c>
      <c r="AG2267" t="inlineStr">
        <is>
          <t>90_2017</t>
        </is>
      </c>
      <c r="AH2267" s="156" t="n">
        <v>42736</v>
      </c>
      <c r="AI2267" t="n">
        <v>133460846.0745218</v>
      </c>
      <c r="AJ2267" t="n">
        <v>58499265.138</v>
      </c>
      <c r="AK2267" t="inlineStr">
        <is>
          <t>Consumers Energy Co</t>
        </is>
      </c>
    </row>
    <row r="2268">
      <c r="A2268" t="inlineStr">
        <is>
          <t>1710_1_2017_plant_unit_total_4254</t>
        </is>
      </c>
      <c r="B2268" t="inlineStr">
        <is>
          <t>J H Campbell 1</t>
        </is>
      </c>
      <c r="C2268" t="inlineStr">
        <is>
          <t>plant_unit</t>
        </is>
      </c>
      <c r="D2268" t="n">
        <v>2017</v>
      </c>
      <c r="E2268" t="inlineStr">
        <is>
          <t>total</t>
        </is>
      </c>
      <c r="F2268" t="inlineStr">
        <is>
          <t>J H Campbell</t>
        </is>
      </c>
      <c r="G2268" t="n">
        <v>1710</v>
      </c>
      <c r="H2268" t="inlineStr">
        <is>
          <t>1</t>
        </is>
      </c>
      <c r="I2268" t="n">
        <v>1</v>
      </c>
      <c r="J2268" t="inlineStr">
        <is>
          <t>ST</t>
        </is>
      </c>
      <c r="K2268" t="inlineStr">
        <is>
          <t>SUB</t>
        </is>
      </c>
      <c r="L2268" t="inlineStr">
        <is>
          <t>Conventional Steam Coal</t>
        </is>
      </c>
      <c r="M2268" t="inlineStr">
        <is>
          <t>Steam</t>
        </is>
      </c>
      <c r="N2268" t="n">
        <v>4254</v>
      </c>
      <c r="O2268" t="n">
        <v>81</v>
      </c>
      <c r="P2268" t="b">
        <v>1</v>
      </c>
      <c r="Q2268" t="inlineStr">
        <is>
          <t>plant_unit</t>
        </is>
      </c>
      <c r="R2268" t="inlineStr">
        <is>
          <t>1710_1_2017_plant_unit_total_4254</t>
        </is>
      </c>
      <c r="S2268" t="n">
        <v>3</v>
      </c>
      <c r="T2268" t="n">
        <v>1</v>
      </c>
      <c r="U2268" t="b">
        <v>0</v>
      </c>
      <c r="V2268" t="n">
        <v>0.4252726468177717</v>
      </c>
      <c r="W2268" t="n">
        <v>265.2</v>
      </c>
      <c r="X2268" t="n">
        <v>2.444979790671284</v>
      </c>
      <c r="Y2268" t="n">
        <v>26.75086705004627</v>
      </c>
      <c r="Z2268" t="inlineStr">
        <is>
          <t>coal</t>
        </is>
      </c>
      <c r="AA2268" t="n">
        <v>10.94114035302584</v>
      </c>
      <c r="AB2268" t="n">
        <v>1962</v>
      </c>
      <c r="AC2268" t="n">
        <v>987973</v>
      </c>
      <c r="AD2268" t="inlineStr">
        <is>
          <t>existing</t>
        </is>
      </c>
      <c r="AE2268" t="inlineStr"/>
      <c r="AF2268" t="n">
        <v>90</v>
      </c>
      <c r="AG2268" t="inlineStr">
        <is>
          <t>90_2017</t>
        </is>
      </c>
      <c r="AH2268" s="156" t="n">
        <v>42736</v>
      </c>
      <c r="AI2268" t="n">
        <v>26429134.37203536</v>
      </c>
      <c r="AJ2268" t="n">
        <v>10809551.258</v>
      </c>
      <c r="AK2268" t="inlineStr">
        <is>
          <t>Consumers Energy Co</t>
        </is>
      </c>
    </row>
    <row r="2269">
      <c r="A2269" t="inlineStr">
        <is>
          <t>1710_2_2017_plant_unit_total_4254</t>
        </is>
      </c>
      <c r="B2269" t="inlineStr">
        <is>
          <t>J H Campbell 2</t>
        </is>
      </c>
      <c r="C2269" t="inlineStr">
        <is>
          <t>plant_unit</t>
        </is>
      </c>
      <c r="D2269" t="n">
        <v>2017</v>
      </c>
      <c r="E2269" t="inlineStr">
        <is>
          <t>total</t>
        </is>
      </c>
      <c r="F2269" t="inlineStr">
        <is>
          <t>J H Campbell</t>
        </is>
      </c>
      <c r="G2269" t="n">
        <v>1710</v>
      </c>
      <c r="H2269" t="inlineStr">
        <is>
          <t>2</t>
        </is>
      </c>
      <c r="I2269" t="n">
        <v>2</v>
      </c>
      <c r="J2269" t="inlineStr">
        <is>
          <t>ST</t>
        </is>
      </c>
      <c r="K2269" t="inlineStr">
        <is>
          <t>SUB</t>
        </is>
      </c>
      <c r="L2269" t="inlineStr">
        <is>
          <t>Conventional Steam Coal</t>
        </is>
      </c>
      <c r="M2269" t="inlineStr">
        <is>
          <t>Steam</t>
        </is>
      </c>
      <c r="N2269" t="n">
        <v>4254</v>
      </c>
      <c r="O2269" t="n">
        <v>81</v>
      </c>
      <c r="P2269" t="b">
        <v>1</v>
      </c>
      <c r="Q2269" t="inlineStr">
        <is>
          <t>plant_unit</t>
        </is>
      </c>
      <c r="R2269" t="inlineStr">
        <is>
          <t>1710_2_2017_plant_unit_total_4254</t>
        </is>
      </c>
      <c r="S2269" t="n">
        <v>3</v>
      </c>
      <c r="T2269" t="n">
        <v>1</v>
      </c>
      <c r="U2269" t="b">
        <v>0</v>
      </c>
      <c r="V2269" t="n">
        <v>0.35526843962911</v>
      </c>
      <c r="W2269" t="n">
        <v>378.8</v>
      </c>
      <c r="X2269" t="n">
        <v>2.444979790671284</v>
      </c>
      <c r="Y2269" t="n">
        <v>26.09463621721086</v>
      </c>
      <c r="Z2269" t="inlineStr">
        <is>
          <t>coal</t>
        </is>
      </c>
      <c r="AA2269" t="n">
        <v>10.6727410659073</v>
      </c>
      <c r="AB2269" t="n">
        <v>1967</v>
      </c>
      <c r="AC2269" t="n">
        <v>1178883</v>
      </c>
      <c r="AD2269" t="inlineStr">
        <is>
          <t>existing</t>
        </is>
      </c>
      <c r="AE2269" t="inlineStr"/>
      <c r="AF2269" t="n">
        <v>90</v>
      </c>
      <c r="AG2269" t="inlineStr">
        <is>
          <t>90_2017</t>
        </is>
      </c>
      <c r="AH2269" s="156" t="n">
        <v>42736</v>
      </c>
      <c r="AI2269" t="n">
        <v>30762523.02765419</v>
      </c>
      <c r="AJ2269" t="n">
        <v>12581913.006</v>
      </c>
      <c r="AK2269" t="inlineStr">
        <is>
          <t>Consumers Energy Co</t>
        </is>
      </c>
    </row>
    <row r="2270">
      <c r="A2270" t="inlineStr">
        <is>
          <t>1710_3_2017_plant_unit_total_4254</t>
        </is>
      </c>
      <c r="B2270" t="inlineStr">
        <is>
          <t>J H Campbell 3</t>
        </is>
      </c>
      <c r="C2270" t="inlineStr">
        <is>
          <t>plant_unit</t>
        </is>
      </c>
      <c r="D2270" t="n">
        <v>2017</v>
      </c>
      <c r="E2270" t="inlineStr">
        <is>
          <t>total</t>
        </is>
      </c>
      <c r="F2270" t="inlineStr">
        <is>
          <t>J H Campbell</t>
        </is>
      </c>
      <c r="G2270" t="n">
        <v>1710</v>
      </c>
      <c r="H2270" t="inlineStr">
        <is>
          <t>3</t>
        </is>
      </c>
      <c r="I2270" t="n">
        <v>3</v>
      </c>
      <c r="J2270" t="inlineStr">
        <is>
          <t>ST</t>
        </is>
      </c>
      <c r="K2270" t="inlineStr">
        <is>
          <t>SUB</t>
        </is>
      </c>
      <c r="L2270" t="inlineStr">
        <is>
          <t>Conventional Steam Coal</t>
        </is>
      </c>
      <c r="M2270" t="inlineStr">
        <is>
          <t>Steam</t>
        </is>
      </c>
      <c r="N2270" t="n">
        <v>4254</v>
      </c>
      <c r="O2270" t="n">
        <v>81</v>
      </c>
      <c r="P2270" t="b">
        <v>1</v>
      </c>
      <c r="Q2270" t="inlineStr">
        <is>
          <t>plant_unit</t>
        </is>
      </c>
      <c r="R2270" t="inlineStr">
        <is>
          <t>1710_3_2017_plant_unit_total_4254</t>
        </is>
      </c>
      <c r="S2270" t="n">
        <v>3</v>
      </c>
      <c r="T2270" t="n">
        <v>1</v>
      </c>
      <c r="U2270" t="b">
        <v>0</v>
      </c>
      <c r="V2270" t="n">
        <v>0.7274646726354125</v>
      </c>
      <c r="W2270" t="n">
        <v>916.8</v>
      </c>
      <c r="X2270" t="n">
        <v>2.444979790671284</v>
      </c>
      <c r="Y2270" t="n">
        <v>24.48133324721526</v>
      </c>
      <c r="Z2270" t="inlineStr">
        <is>
          <t>coal</t>
        </is>
      </c>
      <c r="AA2270" t="n">
        <v>10.01289799638538</v>
      </c>
      <c r="AB2270" t="n">
        <v>1980</v>
      </c>
      <c r="AC2270" t="n">
        <v>5842391</v>
      </c>
      <c r="AD2270" t="inlineStr">
        <is>
          <t>existing</t>
        </is>
      </c>
      <c r="AE2270" t="inlineStr"/>
      <c r="AF2270" t="n">
        <v>90</v>
      </c>
      <c r="AG2270" t="inlineStr">
        <is>
          <t>90_2017</t>
        </is>
      </c>
      <c r="AH2270" s="156" t="n">
        <v>42736</v>
      </c>
      <c r="AI2270" t="n">
        <v>143029521.0315312</v>
      </c>
      <c r="AJ2270" t="n">
        <v>58499265.138</v>
      </c>
      <c r="AK2270" t="inlineStr">
        <is>
          <t>Consumers Energy Co</t>
        </is>
      </c>
    </row>
    <row r="2271">
      <c r="A2271" t="inlineStr">
        <is>
          <t>1710_gt_2017_plant_prime_mover_owned_4254</t>
        </is>
      </c>
      <c r="B2271" t="inlineStr">
        <is>
          <t>J H Campbell GT</t>
        </is>
      </c>
      <c r="C2271" t="inlineStr">
        <is>
          <t>plant_prime_mover</t>
        </is>
      </c>
      <c r="D2271" t="n">
        <v>2017</v>
      </c>
      <c r="E2271" t="inlineStr">
        <is>
          <t>owned</t>
        </is>
      </c>
      <c r="F2271" t="inlineStr">
        <is>
          <t>J H Campbell</t>
        </is>
      </c>
      <c r="G2271" t="n">
        <v>1710</v>
      </c>
      <c r="H2271" t="inlineStr">
        <is>
          <t>A</t>
        </is>
      </c>
      <c r="I2271" t="inlineStr"/>
      <c r="J2271" t="inlineStr">
        <is>
          <t>GT</t>
        </is>
      </c>
      <c r="K2271" t="inlineStr">
        <is>
          <t>DFO</t>
        </is>
      </c>
      <c r="L2271" t="inlineStr">
        <is>
          <t>Petroleum Liquids</t>
        </is>
      </c>
      <c r="M2271" t="inlineStr">
        <is>
          <t>Other</t>
        </is>
      </c>
      <c r="N2271" t="n">
        <v>4254</v>
      </c>
      <c r="O2271" t="n">
        <v>81</v>
      </c>
      <c r="P2271" t="b">
        <v>1</v>
      </c>
      <c r="Q2271" t="inlineStr">
        <is>
          <t>plant_prime_mover</t>
        </is>
      </c>
      <c r="R2271" t="inlineStr">
        <is>
          <t>1710_GT_2017_plant_prime_mover_owned_4254</t>
        </is>
      </c>
      <c r="S2271" t="n">
        <v>2</v>
      </c>
      <c r="T2271" t="n">
        <v>1</v>
      </c>
      <c r="U2271" t="b">
        <v>1</v>
      </c>
      <c r="V2271" t="n">
        <v>0</v>
      </c>
      <c r="W2271" t="n">
        <v>18.6</v>
      </c>
      <c r="X2271" t="inlineStr"/>
      <c r="Y2271" t="inlineStr"/>
      <c r="Z2271" t="inlineStr">
        <is>
          <t>oil</t>
        </is>
      </c>
      <c r="AA2271" t="inlineStr"/>
      <c r="AB2271" t="n">
        <v>1968</v>
      </c>
      <c r="AC2271" t="n">
        <v>0</v>
      </c>
      <c r="AD2271" t="inlineStr">
        <is>
          <t>existing</t>
        </is>
      </c>
      <c r="AE2271" t="inlineStr"/>
      <c r="AF2271" t="n">
        <v>90</v>
      </c>
      <c r="AG2271" t="inlineStr">
        <is>
          <t>90_2017</t>
        </is>
      </c>
      <c r="AH2271" s="156" t="n">
        <v>42736</v>
      </c>
      <c r="AI2271" t="n">
        <v>0</v>
      </c>
      <c r="AJ2271" t="n">
        <v>0</v>
      </c>
      <c r="AK2271" t="inlineStr">
        <is>
          <t>Consumers Energy Co</t>
        </is>
      </c>
    </row>
    <row r="2272">
      <c r="A2272" t="inlineStr">
        <is>
          <t>1710_st_2017_plant_prime_mover_owned_4254</t>
        </is>
      </c>
      <c r="B2272" t="inlineStr">
        <is>
          <t>J H Campbell ST</t>
        </is>
      </c>
      <c r="C2272" t="inlineStr">
        <is>
          <t>plant_prime_mover</t>
        </is>
      </c>
      <c r="D2272" t="n">
        <v>2017</v>
      </c>
      <c r="E2272" t="inlineStr">
        <is>
          <t>owned</t>
        </is>
      </c>
      <c r="F2272" t="inlineStr">
        <is>
          <t>J H Campbell</t>
        </is>
      </c>
      <c r="G2272" t="n">
        <v>1710</v>
      </c>
      <c r="H2272" t="inlineStr"/>
      <c r="I2272" t="inlineStr"/>
      <c r="J2272" t="inlineStr">
        <is>
          <t>ST</t>
        </is>
      </c>
      <c r="K2272" t="inlineStr">
        <is>
          <t>SUB</t>
        </is>
      </c>
      <c r="L2272" t="inlineStr">
        <is>
          <t>Conventional Steam Coal</t>
        </is>
      </c>
      <c r="M2272" t="inlineStr">
        <is>
          <t>Steam</t>
        </is>
      </c>
      <c r="N2272" t="n">
        <v>4254</v>
      </c>
      <c r="O2272" t="n">
        <v>81</v>
      </c>
      <c r="P2272" t="b">
        <v>1</v>
      </c>
      <c r="Q2272" t="inlineStr">
        <is>
          <t>plant_prime_mover</t>
        </is>
      </c>
      <c r="R2272" t="inlineStr">
        <is>
          <t>1710_ST_2017_plant_prime_mover_owned_4254</t>
        </is>
      </c>
      <c r="S2272" t="n">
        <v>2</v>
      </c>
      <c r="T2272" t="n">
        <v>0.9607035366478729</v>
      </c>
      <c r="U2272" t="b">
        <v>0</v>
      </c>
      <c r="V2272" t="n">
        <v>0.5799926749296519</v>
      </c>
      <c r="W2272" t="n">
        <v>1499.46608</v>
      </c>
      <c r="X2272" t="n">
        <v>2.444979790671284</v>
      </c>
      <c r="Y2272" t="n">
        <v>25.29028754483106</v>
      </c>
      <c r="Z2272" t="inlineStr">
        <is>
          <t>coal</t>
        </is>
      </c>
      <c r="AA2272" t="n">
        <v>10.34376138458284</v>
      </c>
      <c r="AB2272" t="n">
        <v>1980</v>
      </c>
      <c r="AC2272" t="n">
        <v>7618391.0421</v>
      </c>
      <c r="AD2272" t="inlineStr">
        <is>
          <t>existing</t>
        </is>
      </c>
      <c r="AE2272" t="inlineStr"/>
      <c r="AF2272" t="n">
        <v>90</v>
      </c>
      <c r="AG2272" t="inlineStr">
        <is>
          <t>90_2017</t>
        </is>
      </c>
      <c r="AH2272" s="156" t="n">
        <v>42736</v>
      </c>
      <c r="AI2272" t="n">
        <v>190652503.4742113</v>
      </c>
      <c r="AJ2272" t="n">
        <v>81890729.402</v>
      </c>
      <c r="AK2272" t="inlineStr">
        <is>
          <t>Consumers Energy Co</t>
        </is>
      </c>
    </row>
    <row r="2273">
      <c r="A2273" t="inlineStr">
        <is>
          <t>1710_gt_2017_plant_prime_mover_total_4254</t>
        </is>
      </c>
      <c r="B2273" t="inlineStr">
        <is>
          <t>J H Campbell GT</t>
        </is>
      </c>
      <c r="C2273" t="inlineStr">
        <is>
          <t>plant_prime_mover</t>
        </is>
      </c>
      <c r="D2273" t="n">
        <v>2017</v>
      </c>
      <c r="E2273" t="inlineStr">
        <is>
          <t>total</t>
        </is>
      </c>
      <c r="F2273" t="inlineStr">
        <is>
          <t>J H Campbell</t>
        </is>
      </c>
      <c r="G2273" t="n">
        <v>1710</v>
      </c>
      <c r="H2273" t="inlineStr">
        <is>
          <t>A</t>
        </is>
      </c>
      <c r="I2273" t="inlineStr"/>
      <c r="J2273" t="inlineStr">
        <is>
          <t>GT</t>
        </is>
      </c>
      <c r="K2273" t="inlineStr">
        <is>
          <t>DFO</t>
        </is>
      </c>
      <c r="L2273" t="inlineStr">
        <is>
          <t>Petroleum Liquids</t>
        </is>
      </c>
      <c r="M2273" t="inlineStr">
        <is>
          <t>Other</t>
        </is>
      </c>
      <c r="N2273" t="n">
        <v>4254</v>
      </c>
      <c r="O2273" t="n">
        <v>81</v>
      </c>
      <c r="P2273" t="b">
        <v>1</v>
      </c>
      <c r="Q2273" t="inlineStr">
        <is>
          <t>plant_prime_mover</t>
        </is>
      </c>
      <c r="R2273" t="inlineStr">
        <is>
          <t>1710_GT_2017_plant_prime_mover_total_4254</t>
        </is>
      </c>
      <c r="S2273" t="n">
        <v>2</v>
      </c>
      <c r="T2273" t="n">
        <v>1</v>
      </c>
      <c r="U2273" t="b">
        <v>0</v>
      </c>
      <c r="V2273" t="n">
        <v>0</v>
      </c>
      <c r="W2273" t="n">
        <v>18.6</v>
      </c>
      <c r="X2273" t="inlineStr"/>
      <c r="Y2273" t="inlineStr"/>
      <c r="Z2273" t="inlineStr">
        <is>
          <t>oil</t>
        </is>
      </c>
      <c r="AA2273" t="inlineStr"/>
      <c r="AB2273" t="n">
        <v>1968</v>
      </c>
      <c r="AC2273" t="n">
        <v>0</v>
      </c>
      <c r="AD2273" t="inlineStr">
        <is>
          <t>existing</t>
        </is>
      </c>
      <c r="AE2273" t="inlineStr"/>
      <c r="AF2273" t="n">
        <v>90</v>
      </c>
      <c r="AG2273" t="inlineStr">
        <is>
          <t>90_2017</t>
        </is>
      </c>
      <c r="AH2273" s="156" t="n">
        <v>42736</v>
      </c>
      <c r="AI2273" t="n">
        <v>0</v>
      </c>
      <c r="AJ2273" t="n">
        <v>0</v>
      </c>
      <c r="AK2273" t="inlineStr">
        <is>
          <t>Consumers Energy Co</t>
        </is>
      </c>
    </row>
    <row r="2274">
      <c r="A2274" t="inlineStr">
        <is>
          <t>1710_st_2017_plant_prime_mover_total_4254</t>
        </is>
      </c>
      <c r="B2274" t="inlineStr">
        <is>
          <t>J H Campbell ST</t>
        </is>
      </c>
      <c r="C2274" t="inlineStr">
        <is>
          <t>plant_prime_mover</t>
        </is>
      </c>
      <c r="D2274" t="n">
        <v>2017</v>
      </c>
      <c r="E2274" t="inlineStr">
        <is>
          <t>total</t>
        </is>
      </c>
      <c r="F2274" t="inlineStr">
        <is>
          <t>J H Campbell</t>
        </is>
      </c>
      <c r="G2274" t="n">
        <v>1710</v>
      </c>
      <c r="H2274" t="inlineStr"/>
      <c r="I2274" t="inlineStr"/>
      <c r="J2274" t="inlineStr">
        <is>
          <t>ST</t>
        </is>
      </c>
      <c r="K2274" t="inlineStr">
        <is>
          <t>SUB</t>
        </is>
      </c>
      <c r="L2274" t="inlineStr">
        <is>
          <t>Conventional Steam Coal</t>
        </is>
      </c>
      <c r="M2274" t="inlineStr">
        <is>
          <t>Steam</t>
        </is>
      </c>
      <c r="N2274" t="n">
        <v>4254</v>
      </c>
      <c r="O2274" t="n">
        <v>81</v>
      </c>
      <c r="P2274" t="b">
        <v>1</v>
      </c>
      <c r="Q2274" t="inlineStr">
        <is>
          <t>plant_prime_mover</t>
        </is>
      </c>
      <c r="R2274" t="inlineStr">
        <is>
          <t>1710_ST_2017_plant_prime_mover_total_4254</t>
        </is>
      </c>
      <c r="S2274" t="n">
        <v>2</v>
      </c>
      <c r="T2274" t="n">
        <v>1</v>
      </c>
      <c r="U2274" t="b">
        <v>0</v>
      </c>
      <c r="V2274" t="n">
        <v>0.5857878028829613</v>
      </c>
      <c r="W2274" t="n">
        <v>1560.8</v>
      </c>
      <c r="X2274" t="n">
        <v>2.444979790671284</v>
      </c>
      <c r="Y2274" t="n">
        <v>25.25849850192125</v>
      </c>
      <c r="Z2274" t="inlineStr">
        <is>
          <t>coal</t>
        </is>
      </c>
      <c r="AA2274" t="n">
        <v>10.33075962357398</v>
      </c>
      <c r="AB2274" t="n">
        <v>1980</v>
      </c>
      <c r="AC2274" t="n">
        <v>8009247</v>
      </c>
      <c r="AD2274" t="inlineStr">
        <is>
          <t>existing</t>
        </is>
      </c>
      <c r="AE2274" t="inlineStr"/>
      <c r="AF2274" t="n">
        <v>90</v>
      </c>
      <c r="AG2274" t="inlineStr">
        <is>
          <t>90_2017</t>
        </is>
      </c>
      <c r="AH2274" s="156" t="n">
        <v>42736</v>
      </c>
      <c r="AI2274" t="n">
        <v>200221178.4312208</v>
      </c>
      <c r="AJ2274" t="n">
        <v>81890729.402</v>
      </c>
      <c r="AK2274" t="inlineStr">
        <is>
          <t>Consumers Energy Co</t>
        </is>
      </c>
    </row>
    <row r="2275">
      <c r="A2275" t="inlineStr">
        <is>
          <t>1710_conventional_steam_coal_2017_plant_technology_owned_4254</t>
        </is>
      </c>
      <c r="B2275" t="inlineStr">
        <is>
          <t>J H Campbell Conventional Steam Coal</t>
        </is>
      </c>
      <c r="C2275" t="inlineStr">
        <is>
          <t>plant_technology</t>
        </is>
      </c>
      <c r="D2275" t="n">
        <v>2017</v>
      </c>
      <c r="E2275" t="inlineStr">
        <is>
          <t>owned</t>
        </is>
      </c>
      <c r="F2275" t="inlineStr">
        <is>
          <t>J H Campbell</t>
        </is>
      </c>
      <c r="G2275" t="n">
        <v>1710</v>
      </c>
      <c r="H2275" t="inlineStr"/>
      <c r="I2275" t="inlineStr"/>
      <c r="J2275" t="inlineStr">
        <is>
          <t>ST</t>
        </is>
      </c>
      <c r="K2275" t="inlineStr">
        <is>
          <t>SUB</t>
        </is>
      </c>
      <c r="L2275" t="inlineStr">
        <is>
          <t>Conventional Steam Coal</t>
        </is>
      </c>
      <c r="M2275" t="inlineStr">
        <is>
          <t>Steam</t>
        </is>
      </c>
      <c r="N2275" t="n">
        <v>4254</v>
      </c>
      <c r="O2275" t="n">
        <v>81</v>
      </c>
      <c r="P2275" t="b">
        <v>0</v>
      </c>
      <c r="Q2275" t="inlineStr">
        <is>
          <t>plant_prime_mover</t>
        </is>
      </c>
      <c r="R2275" t="inlineStr">
        <is>
          <t>1710_ST_2017_plant_prime_mover_owned_4254</t>
        </is>
      </c>
      <c r="S2275" t="n">
        <v>2</v>
      </c>
      <c r="T2275" t="n">
        <v>0.9607035366478729</v>
      </c>
      <c r="U2275" t="b">
        <v>0</v>
      </c>
      <c r="V2275" t="n">
        <v>0.5799926749296519</v>
      </c>
      <c r="W2275" t="n">
        <v>1499.46608</v>
      </c>
      <c r="X2275" t="n">
        <v>2.444979790671284</v>
      </c>
      <c r="Y2275" t="n">
        <v>25.29028754483106</v>
      </c>
      <c r="Z2275" t="inlineStr">
        <is>
          <t>coal</t>
        </is>
      </c>
      <c r="AA2275" t="n">
        <v>10.34376138458284</v>
      </c>
      <c r="AB2275" t="n">
        <v>1980</v>
      </c>
      <c r="AC2275" t="n">
        <v>7618391.0421</v>
      </c>
      <c r="AD2275" t="inlineStr">
        <is>
          <t>existing</t>
        </is>
      </c>
      <c r="AE2275" t="inlineStr"/>
      <c r="AF2275" t="n">
        <v>90</v>
      </c>
      <c r="AG2275" t="inlineStr">
        <is>
          <t>90_2017</t>
        </is>
      </c>
      <c r="AH2275" s="156" t="n">
        <v>42736</v>
      </c>
      <c r="AI2275" t="n">
        <v>190652503.4742113</v>
      </c>
      <c r="AJ2275" t="n">
        <v>81890729.402</v>
      </c>
      <c r="AK2275" t="inlineStr">
        <is>
          <t>Consumers Energy Co</t>
        </is>
      </c>
    </row>
    <row r="2276">
      <c r="A2276" t="inlineStr">
        <is>
          <t>1710_petroleum_liquids_2017_plant_technology_owned_4254</t>
        </is>
      </c>
      <c r="B2276" t="inlineStr">
        <is>
          <t>J H Campbell Petroleum Liquids</t>
        </is>
      </c>
      <c r="C2276" t="inlineStr">
        <is>
          <t>plant_technology</t>
        </is>
      </c>
      <c r="D2276" t="n">
        <v>2017</v>
      </c>
      <c r="E2276" t="inlineStr">
        <is>
          <t>owned</t>
        </is>
      </c>
      <c r="F2276" t="inlineStr">
        <is>
          <t>J H Campbell</t>
        </is>
      </c>
      <c r="G2276" t="n">
        <v>1710</v>
      </c>
      <c r="H2276" t="inlineStr">
        <is>
          <t>A</t>
        </is>
      </c>
      <c r="I2276" t="inlineStr"/>
      <c r="J2276" t="inlineStr">
        <is>
          <t>GT</t>
        </is>
      </c>
      <c r="K2276" t="inlineStr">
        <is>
          <t>DFO</t>
        </is>
      </c>
      <c r="L2276" t="inlineStr">
        <is>
          <t>Petroleum Liquids</t>
        </is>
      </c>
      <c r="M2276" t="inlineStr">
        <is>
          <t>Other</t>
        </is>
      </c>
      <c r="N2276" t="n">
        <v>4254</v>
      </c>
      <c r="O2276" t="n">
        <v>81</v>
      </c>
      <c r="P2276" t="b">
        <v>0</v>
      </c>
      <c r="Q2276" t="inlineStr">
        <is>
          <t>plant_prime_mover</t>
        </is>
      </c>
      <c r="R2276" t="inlineStr">
        <is>
          <t>1710_GT_2017_plant_prime_mover_owned_4254</t>
        </is>
      </c>
      <c r="S2276" t="n">
        <v>2</v>
      </c>
      <c r="T2276" t="n">
        <v>1</v>
      </c>
      <c r="U2276" t="b">
        <v>1</v>
      </c>
      <c r="V2276" t="n">
        <v>0</v>
      </c>
      <c r="W2276" t="n">
        <v>18.6</v>
      </c>
      <c r="X2276" t="inlineStr"/>
      <c r="Y2276" t="inlineStr"/>
      <c r="Z2276" t="inlineStr">
        <is>
          <t>oil</t>
        </is>
      </c>
      <c r="AA2276" t="inlineStr"/>
      <c r="AB2276" t="n">
        <v>1968</v>
      </c>
      <c r="AC2276" t="n">
        <v>0</v>
      </c>
      <c r="AD2276" t="inlineStr">
        <is>
          <t>existing</t>
        </is>
      </c>
      <c r="AE2276" t="inlineStr"/>
      <c r="AF2276" t="n">
        <v>90</v>
      </c>
      <c r="AG2276" t="inlineStr">
        <is>
          <t>90_2017</t>
        </is>
      </c>
      <c r="AH2276" s="156" t="n">
        <v>42736</v>
      </c>
      <c r="AI2276" t="n">
        <v>0</v>
      </c>
      <c r="AJ2276" t="n">
        <v>0</v>
      </c>
      <c r="AK2276" t="inlineStr">
        <is>
          <t>Consumers Energy Co</t>
        </is>
      </c>
    </row>
    <row r="2277">
      <c r="A2277" t="inlineStr">
        <is>
          <t>1710_conventional_steam_coal_2017_plant_technology_total_4254</t>
        </is>
      </c>
      <c r="B2277" t="inlineStr">
        <is>
          <t>J H Campbell Conventional Steam Coal</t>
        </is>
      </c>
      <c r="C2277" t="inlineStr">
        <is>
          <t>plant_technology</t>
        </is>
      </c>
      <c r="D2277" t="n">
        <v>2017</v>
      </c>
      <c r="E2277" t="inlineStr">
        <is>
          <t>total</t>
        </is>
      </c>
      <c r="F2277" t="inlineStr">
        <is>
          <t>J H Campbell</t>
        </is>
      </c>
      <c r="G2277" t="n">
        <v>1710</v>
      </c>
      <c r="H2277" t="inlineStr"/>
      <c r="I2277" t="inlineStr"/>
      <c r="J2277" t="inlineStr">
        <is>
          <t>ST</t>
        </is>
      </c>
      <c r="K2277" t="inlineStr">
        <is>
          <t>SUB</t>
        </is>
      </c>
      <c r="L2277" t="inlineStr">
        <is>
          <t>Conventional Steam Coal</t>
        </is>
      </c>
      <c r="M2277" t="inlineStr">
        <is>
          <t>Steam</t>
        </is>
      </c>
      <c r="N2277" t="n">
        <v>4254</v>
      </c>
      <c r="O2277" t="n">
        <v>81</v>
      </c>
      <c r="P2277" t="b">
        <v>0</v>
      </c>
      <c r="Q2277" t="inlineStr">
        <is>
          <t>plant_prime_mover</t>
        </is>
      </c>
      <c r="R2277" t="inlineStr">
        <is>
          <t>1710_ST_2017_plant_prime_mover_total_4254</t>
        </is>
      </c>
      <c r="S2277" t="n">
        <v>2</v>
      </c>
      <c r="T2277" t="n">
        <v>1</v>
      </c>
      <c r="U2277" t="b">
        <v>0</v>
      </c>
      <c r="V2277" t="n">
        <v>0.5857878028829613</v>
      </c>
      <c r="W2277" t="n">
        <v>1560.8</v>
      </c>
      <c r="X2277" t="n">
        <v>2.444979790671284</v>
      </c>
      <c r="Y2277" t="n">
        <v>25.25849850192125</v>
      </c>
      <c r="Z2277" t="inlineStr">
        <is>
          <t>coal</t>
        </is>
      </c>
      <c r="AA2277" t="n">
        <v>10.33075962357398</v>
      </c>
      <c r="AB2277" t="n">
        <v>1980</v>
      </c>
      <c r="AC2277" t="n">
        <v>8009247</v>
      </c>
      <c r="AD2277" t="inlineStr">
        <is>
          <t>existing</t>
        </is>
      </c>
      <c r="AE2277" t="inlineStr"/>
      <c r="AF2277" t="n">
        <v>90</v>
      </c>
      <c r="AG2277" t="inlineStr">
        <is>
          <t>90_2017</t>
        </is>
      </c>
      <c r="AH2277" s="156" t="n">
        <v>42736</v>
      </c>
      <c r="AI2277" t="n">
        <v>200221178.4312208</v>
      </c>
      <c r="AJ2277" t="n">
        <v>81890729.402</v>
      </c>
      <c r="AK2277" t="inlineStr">
        <is>
          <t>Consumers Energy Co</t>
        </is>
      </c>
    </row>
    <row r="2278">
      <c r="A2278" t="inlineStr">
        <is>
          <t>1710_petroleum_liquids_2017_plant_technology_total_4254</t>
        </is>
      </c>
      <c r="B2278" t="inlineStr">
        <is>
          <t>J H Campbell Petroleum Liquids</t>
        </is>
      </c>
      <c r="C2278" t="inlineStr">
        <is>
          <t>plant_technology</t>
        </is>
      </c>
      <c r="D2278" t="n">
        <v>2017</v>
      </c>
      <c r="E2278" t="inlineStr">
        <is>
          <t>total</t>
        </is>
      </c>
      <c r="F2278" t="inlineStr">
        <is>
          <t>J H Campbell</t>
        </is>
      </c>
      <c r="G2278" t="n">
        <v>1710</v>
      </c>
      <c r="H2278" t="inlineStr">
        <is>
          <t>A</t>
        </is>
      </c>
      <c r="I2278" t="inlineStr"/>
      <c r="J2278" t="inlineStr">
        <is>
          <t>GT</t>
        </is>
      </c>
      <c r="K2278" t="inlineStr">
        <is>
          <t>DFO</t>
        </is>
      </c>
      <c r="L2278" t="inlineStr">
        <is>
          <t>Petroleum Liquids</t>
        </is>
      </c>
      <c r="M2278" t="inlineStr">
        <is>
          <t>Other</t>
        </is>
      </c>
      <c r="N2278" t="n">
        <v>4254</v>
      </c>
      <c r="O2278" t="n">
        <v>81</v>
      </c>
      <c r="P2278" t="b">
        <v>0</v>
      </c>
      <c r="Q2278" t="inlineStr">
        <is>
          <t>plant_prime_mover</t>
        </is>
      </c>
      <c r="R2278" t="inlineStr">
        <is>
          <t>1710_GT_2017_plant_prime_mover_total_4254</t>
        </is>
      </c>
      <c r="S2278" t="n">
        <v>2</v>
      </c>
      <c r="T2278" t="n">
        <v>1</v>
      </c>
      <c r="U2278" t="b">
        <v>0</v>
      </c>
      <c r="V2278" t="n">
        <v>0</v>
      </c>
      <c r="W2278" t="n">
        <v>18.6</v>
      </c>
      <c r="X2278" t="inlineStr"/>
      <c r="Y2278" t="inlineStr"/>
      <c r="Z2278" t="inlineStr">
        <is>
          <t>oil</t>
        </is>
      </c>
      <c r="AA2278" t="inlineStr"/>
      <c r="AB2278" t="n">
        <v>1968</v>
      </c>
      <c r="AC2278" t="n">
        <v>0</v>
      </c>
      <c r="AD2278" t="inlineStr">
        <is>
          <t>existing</t>
        </is>
      </c>
      <c r="AE2278" t="inlineStr"/>
      <c r="AF2278" t="n">
        <v>90</v>
      </c>
      <c r="AG2278" t="inlineStr">
        <is>
          <t>90_2017</t>
        </is>
      </c>
      <c r="AH2278" s="156" t="n">
        <v>42736</v>
      </c>
      <c r="AI2278" t="n">
        <v>0</v>
      </c>
      <c r="AJ2278" t="n">
        <v>0</v>
      </c>
      <c r="AK2278" t="inlineStr">
        <is>
          <t>Consumers Energy Co</t>
        </is>
      </c>
    </row>
    <row r="2279">
      <c r="A2279" t="inlineStr">
        <is>
          <t>1710_dfo_2017_plant_prime_fuel_owned_4254</t>
        </is>
      </c>
      <c r="B2279" t="inlineStr">
        <is>
          <t>J H Campbell DFO</t>
        </is>
      </c>
      <c r="C2279" t="inlineStr">
        <is>
          <t>plant_prime_fuel</t>
        </is>
      </c>
      <c r="D2279" t="n">
        <v>2017</v>
      </c>
      <c r="E2279" t="inlineStr">
        <is>
          <t>owned</t>
        </is>
      </c>
      <c r="F2279" t="inlineStr">
        <is>
          <t>J H Campbell</t>
        </is>
      </c>
      <c r="G2279" t="n">
        <v>1710</v>
      </c>
      <c r="H2279" t="inlineStr">
        <is>
          <t>A</t>
        </is>
      </c>
      <c r="I2279" t="inlineStr"/>
      <c r="J2279" t="inlineStr">
        <is>
          <t>GT</t>
        </is>
      </c>
      <c r="K2279" t="inlineStr">
        <is>
          <t>DFO</t>
        </is>
      </c>
      <c r="L2279" t="inlineStr">
        <is>
          <t>Petroleum Liquids</t>
        </is>
      </c>
      <c r="M2279" t="inlineStr">
        <is>
          <t>Other</t>
        </is>
      </c>
      <c r="N2279" t="n">
        <v>4254</v>
      </c>
      <c r="O2279" t="n">
        <v>81</v>
      </c>
      <c r="P2279" t="b">
        <v>0</v>
      </c>
      <c r="Q2279" t="inlineStr">
        <is>
          <t>plant_prime_mover</t>
        </is>
      </c>
      <c r="R2279" t="inlineStr">
        <is>
          <t>1710_GT_2017_plant_prime_mover_owned_4254</t>
        </is>
      </c>
      <c r="S2279" t="n">
        <v>2</v>
      </c>
      <c r="T2279" t="n">
        <v>1</v>
      </c>
      <c r="U2279" t="b">
        <v>1</v>
      </c>
      <c r="V2279" t="n">
        <v>0</v>
      </c>
      <c r="W2279" t="n">
        <v>18.6</v>
      </c>
      <c r="X2279" t="inlineStr"/>
      <c r="Y2279" t="inlineStr"/>
      <c r="Z2279" t="inlineStr">
        <is>
          <t>oil</t>
        </is>
      </c>
      <c r="AA2279" t="inlineStr"/>
      <c r="AB2279" t="n">
        <v>1968</v>
      </c>
      <c r="AC2279" t="n">
        <v>0</v>
      </c>
      <c r="AD2279" t="inlineStr">
        <is>
          <t>existing</t>
        </is>
      </c>
      <c r="AE2279" t="inlineStr"/>
      <c r="AF2279" t="n">
        <v>90</v>
      </c>
      <c r="AG2279" t="inlineStr">
        <is>
          <t>90_2017</t>
        </is>
      </c>
      <c r="AH2279" s="156" t="n">
        <v>42736</v>
      </c>
      <c r="AI2279" t="n">
        <v>0</v>
      </c>
      <c r="AJ2279" t="n">
        <v>0</v>
      </c>
      <c r="AK2279" t="inlineStr">
        <is>
          <t>Consumers Energy Co</t>
        </is>
      </c>
    </row>
    <row r="2280">
      <c r="A2280" t="inlineStr">
        <is>
          <t>1710_sub_2017_plant_prime_fuel_owned_4254</t>
        </is>
      </c>
      <c r="B2280" t="inlineStr">
        <is>
          <t>J H Campbell SUB</t>
        </is>
      </c>
      <c r="C2280" t="inlineStr">
        <is>
          <t>plant_prime_fuel</t>
        </is>
      </c>
      <c r="D2280" t="n">
        <v>2017</v>
      </c>
      <c r="E2280" t="inlineStr">
        <is>
          <t>owned</t>
        </is>
      </c>
      <c r="F2280" t="inlineStr">
        <is>
          <t>J H Campbell</t>
        </is>
      </c>
      <c r="G2280" t="n">
        <v>1710</v>
      </c>
      <c r="H2280" t="inlineStr"/>
      <c r="I2280" t="inlineStr"/>
      <c r="J2280" t="inlineStr">
        <is>
          <t>ST</t>
        </is>
      </c>
      <c r="K2280" t="inlineStr">
        <is>
          <t>SUB</t>
        </is>
      </c>
      <c r="L2280" t="inlineStr">
        <is>
          <t>Conventional Steam Coal</t>
        </is>
      </c>
      <c r="M2280" t="inlineStr">
        <is>
          <t>Steam</t>
        </is>
      </c>
      <c r="N2280" t="n">
        <v>4254</v>
      </c>
      <c r="O2280" t="n">
        <v>81</v>
      </c>
      <c r="P2280" t="b">
        <v>0</v>
      </c>
      <c r="Q2280" t="inlineStr">
        <is>
          <t>plant_prime_mover</t>
        </is>
      </c>
      <c r="R2280" t="inlineStr">
        <is>
          <t>1710_ST_2017_plant_prime_mover_owned_4254</t>
        </is>
      </c>
      <c r="S2280" t="n">
        <v>2</v>
      </c>
      <c r="T2280" t="n">
        <v>0.9607035366478729</v>
      </c>
      <c r="U2280" t="b">
        <v>0</v>
      </c>
      <c r="V2280" t="n">
        <v>0.5799926749296519</v>
      </c>
      <c r="W2280" t="n">
        <v>1499.46608</v>
      </c>
      <c r="X2280" t="n">
        <v>2.444979790671284</v>
      </c>
      <c r="Y2280" t="n">
        <v>25.29028754483106</v>
      </c>
      <c r="Z2280" t="inlineStr">
        <is>
          <t>coal</t>
        </is>
      </c>
      <c r="AA2280" t="n">
        <v>10.34376138458284</v>
      </c>
      <c r="AB2280" t="n">
        <v>1980</v>
      </c>
      <c r="AC2280" t="n">
        <v>7618391.0421</v>
      </c>
      <c r="AD2280" t="inlineStr">
        <is>
          <t>existing</t>
        </is>
      </c>
      <c r="AE2280" t="inlineStr"/>
      <c r="AF2280" t="n">
        <v>90</v>
      </c>
      <c r="AG2280" t="inlineStr">
        <is>
          <t>90_2017</t>
        </is>
      </c>
      <c r="AH2280" s="156" t="n">
        <v>42736</v>
      </c>
      <c r="AI2280" t="n">
        <v>190652503.4742113</v>
      </c>
      <c r="AJ2280" t="n">
        <v>81890729.402</v>
      </c>
      <c r="AK2280" t="inlineStr">
        <is>
          <t>Consumers Energy Co</t>
        </is>
      </c>
    </row>
    <row r="2281">
      <c r="A2281" t="inlineStr">
        <is>
          <t>1710_dfo_2017_plant_prime_fuel_total_4254</t>
        </is>
      </c>
      <c r="B2281" t="inlineStr">
        <is>
          <t>J H Campbell DFO</t>
        </is>
      </c>
      <c r="C2281" t="inlineStr">
        <is>
          <t>plant_prime_fuel</t>
        </is>
      </c>
      <c r="D2281" t="n">
        <v>2017</v>
      </c>
      <c r="E2281" t="inlineStr">
        <is>
          <t>total</t>
        </is>
      </c>
      <c r="F2281" t="inlineStr">
        <is>
          <t>J H Campbell</t>
        </is>
      </c>
      <c r="G2281" t="n">
        <v>1710</v>
      </c>
      <c r="H2281" t="inlineStr">
        <is>
          <t>A</t>
        </is>
      </c>
      <c r="I2281" t="inlineStr"/>
      <c r="J2281" t="inlineStr">
        <is>
          <t>GT</t>
        </is>
      </c>
      <c r="K2281" t="inlineStr">
        <is>
          <t>DFO</t>
        </is>
      </c>
      <c r="L2281" t="inlineStr">
        <is>
          <t>Petroleum Liquids</t>
        </is>
      </c>
      <c r="M2281" t="inlineStr">
        <is>
          <t>Other</t>
        </is>
      </c>
      <c r="N2281" t="n">
        <v>4254</v>
      </c>
      <c r="O2281" t="n">
        <v>81</v>
      </c>
      <c r="P2281" t="b">
        <v>0</v>
      </c>
      <c r="Q2281" t="inlineStr">
        <is>
          <t>plant_prime_mover</t>
        </is>
      </c>
      <c r="R2281" t="inlineStr">
        <is>
          <t>1710_GT_2017_plant_prime_mover_total_4254</t>
        </is>
      </c>
      <c r="S2281" t="n">
        <v>2</v>
      </c>
      <c r="T2281" t="n">
        <v>1</v>
      </c>
      <c r="U2281" t="b">
        <v>0</v>
      </c>
      <c r="V2281" t="n">
        <v>0</v>
      </c>
      <c r="W2281" t="n">
        <v>18.6</v>
      </c>
      <c r="X2281" t="inlineStr"/>
      <c r="Y2281" t="inlineStr"/>
      <c r="Z2281" t="inlineStr">
        <is>
          <t>oil</t>
        </is>
      </c>
      <c r="AA2281" t="inlineStr"/>
      <c r="AB2281" t="n">
        <v>1968</v>
      </c>
      <c r="AC2281" t="n">
        <v>0</v>
      </c>
      <c r="AD2281" t="inlineStr">
        <is>
          <t>existing</t>
        </is>
      </c>
      <c r="AE2281" t="inlineStr"/>
      <c r="AF2281" t="n">
        <v>90</v>
      </c>
      <c r="AG2281" t="inlineStr">
        <is>
          <t>90_2017</t>
        </is>
      </c>
      <c r="AH2281" s="156" t="n">
        <v>42736</v>
      </c>
      <c r="AI2281" t="n">
        <v>0</v>
      </c>
      <c r="AJ2281" t="n">
        <v>0</v>
      </c>
      <c r="AK2281" t="inlineStr">
        <is>
          <t>Consumers Energy Co</t>
        </is>
      </c>
    </row>
    <row r="2282">
      <c r="A2282" t="inlineStr">
        <is>
          <t>1710_sub_2017_plant_prime_fuel_total_4254</t>
        </is>
      </c>
      <c r="B2282" t="inlineStr">
        <is>
          <t>J H Campbell SUB</t>
        </is>
      </c>
      <c r="C2282" t="inlineStr">
        <is>
          <t>plant_prime_fuel</t>
        </is>
      </c>
      <c r="D2282" t="n">
        <v>2017</v>
      </c>
      <c r="E2282" t="inlineStr">
        <is>
          <t>total</t>
        </is>
      </c>
      <c r="F2282" t="inlineStr">
        <is>
          <t>J H Campbell</t>
        </is>
      </c>
      <c r="G2282" t="n">
        <v>1710</v>
      </c>
      <c r="H2282" t="inlineStr"/>
      <c r="I2282" t="inlineStr"/>
      <c r="J2282" t="inlineStr">
        <is>
          <t>ST</t>
        </is>
      </c>
      <c r="K2282" t="inlineStr">
        <is>
          <t>SUB</t>
        </is>
      </c>
      <c r="L2282" t="inlineStr">
        <is>
          <t>Conventional Steam Coal</t>
        </is>
      </c>
      <c r="M2282" t="inlineStr">
        <is>
          <t>Steam</t>
        </is>
      </c>
      <c r="N2282" t="n">
        <v>4254</v>
      </c>
      <c r="O2282" t="n">
        <v>81</v>
      </c>
      <c r="P2282" t="b">
        <v>0</v>
      </c>
      <c r="Q2282" t="inlineStr">
        <is>
          <t>plant_prime_mover</t>
        </is>
      </c>
      <c r="R2282" t="inlineStr">
        <is>
          <t>1710_ST_2017_plant_prime_mover_total_4254</t>
        </is>
      </c>
      <c r="S2282" t="n">
        <v>2</v>
      </c>
      <c r="T2282" t="n">
        <v>1</v>
      </c>
      <c r="U2282" t="b">
        <v>0</v>
      </c>
      <c r="V2282" t="n">
        <v>0.5857878028829613</v>
      </c>
      <c r="W2282" t="n">
        <v>1560.8</v>
      </c>
      <c r="X2282" t="n">
        <v>2.444979790671284</v>
      </c>
      <c r="Y2282" t="n">
        <v>25.25849850192125</v>
      </c>
      <c r="Z2282" t="inlineStr">
        <is>
          <t>coal</t>
        </is>
      </c>
      <c r="AA2282" t="n">
        <v>10.33075962357398</v>
      </c>
      <c r="AB2282" t="n">
        <v>1980</v>
      </c>
      <c r="AC2282" t="n">
        <v>8009247</v>
      </c>
      <c r="AD2282" t="inlineStr">
        <is>
          <t>existing</t>
        </is>
      </c>
      <c r="AE2282" t="inlineStr"/>
      <c r="AF2282" t="n">
        <v>90</v>
      </c>
      <c r="AG2282" t="inlineStr">
        <is>
          <t>90_2017</t>
        </is>
      </c>
      <c r="AH2282" s="156" t="n">
        <v>42736</v>
      </c>
      <c r="AI2282" t="n">
        <v>200221178.4312208</v>
      </c>
      <c r="AJ2282" t="n">
        <v>81890729.402</v>
      </c>
      <c r="AK2282" t="inlineStr">
        <is>
          <t>Consumers Energy Co</t>
        </is>
      </c>
    </row>
    <row r="2283">
      <c r="A2283" t="inlineStr">
        <is>
          <t>1710_other_2017_plant_ferc_acct_owned_4254</t>
        </is>
      </c>
      <c r="B2283" t="inlineStr">
        <is>
          <t>J H Campbell Other</t>
        </is>
      </c>
      <c r="C2283" t="inlineStr">
        <is>
          <t>plant_ferc_acct</t>
        </is>
      </c>
      <c r="D2283" t="n">
        <v>2017</v>
      </c>
      <c r="E2283" t="inlineStr">
        <is>
          <t>owned</t>
        </is>
      </c>
      <c r="F2283" t="inlineStr">
        <is>
          <t>J H Campbell</t>
        </is>
      </c>
      <c r="G2283" t="n">
        <v>1710</v>
      </c>
      <c r="H2283" t="inlineStr">
        <is>
          <t>A</t>
        </is>
      </c>
      <c r="I2283" t="inlineStr"/>
      <c r="J2283" t="inlineStr">
        <is>
          <t>GT</t>
        </is>
      </c>
      <c r="K2283" t="inlineStr">
        <is>
          <t>DFO</t>
        </is>
      </c>
      <c r="L2283" t="inlineStr">
        <is>
          <t>Petroleum Liquids</t>
        </is>
      </c>
      <c r="M2283" t="inlineStr">
        <is>
          <t>Other</t>
        </is>
      </c>
      <c r="N2283" t="n">
        <v>4254</v>
      </c>
      <c r="O2283" t="n">
        <v>81</v>
      </c>
      <c r="P2283" t="b">
        <v>0</v>
      </c>
      <c r="Q2283" t="inlineStr">
        <is>
          <t>plant_prime_mover</t>
        </is>
      </c>
      <c r="R2283" t="inlineStr">
        <is>
          <t>1710_GT_2017_plant_prime_mover_owned_4254</t>
        </is>
      </c>
      <c r="S2283" t="n">
        <v>2</v>
      </c>
      <c r="T2283" t="n">
        <v>1</v>
      </c>
      <c r="U2283" t="b">
        <v>1</v>
      </c>
      <c r="V2283" t="n">
        <v>0</v>
      </c>
      <c r="W2283" t="n">
        <v>18.6</v>
      </c>
      <c r="X2283" t="inlineStr"/>
      <c r="Y2283" t="inlineStr"/>
      <c r="Z2283" t="inlineStr">
        <is>
          <t>oil</t>
        </is>
      </c>
      <c r="AA2283" t="inlineStr"/>
      <c r="AB2283" t="n">
        <v>1968</v>
      </c>
      <c r="AC2283" t="n">
        <v>0</v>
      </c>
      <c r="AD2283" t="inlineStr">
        <is>
          <t>existing</t>
        </is>
      </c>
      <c r="AE2283" t="inlineStr"/>
      <c r="AF2283" t="n">
        <v>90</v>
      </c>
      <c r="AG2283" t="inlineStr">
        <is>
          <t>90_2017</t>
        </is>
      </c>
      <c r="AH2283" s="156" t="n">
        <v>42736</v>
      </c>
      <c r="AI2283" t="n">
        <v>0</v>
      </c>
      <c r="AJ2283" t="n">
        <v>0</v>
      </c>
      <c r="AK2283" t="inlineStr">
        <is>
          <t>Consumers Energy Co</t>
        </is>
      </c>
    </row>
    <row r="2284">
      <c r="A2284" t="inlineStr">
        <is>
          <t>1710_steam_2017_plant_ferc_acct_owned_4254</t>
        </is>
      </c>
      <c r="B2284" t="inlineStr">
        <is>
          <t>J H Campbell Steam</t>
        </is>
      </c>
      <c r="C2284" t="inlineStr">
        <is>
          <t>plant_ferc_acct</t>
        </is>
      </c>
      <c r="D2284" t="n">
        <v>2017</v>
      </c>
      <c r="E2284" t="inlineStr">
        <is>
          <t>owned</t>
        </is>
      </c>
      <c r="F2284" t="inlineStr">
        <is>
          <t>J H Campbell</t>
        </is>
      </c>
      <c r="G2284" t="n">
        <v>1710</v>
      </c>
      <c r="H2284" t="inlineStr"/>
      <c r="I2284" t="inlineStr"/>
      <c r="J2284" t="inlineStr">
        <is>
          <t>ST</t>
        </is>
      </c>
      <c r="K2284" t="inlineStr">
        <is>
          <t>SUB</t>
        </is>
      </c>
      <c r="L2284" t="inlineStr">
        <is>
          <t>Conventional Steam Coal</t>
        </is>
      </c>
      <c r="M2284" t="inlineStr">
        <is>
          <t>Steam</t>
        </is>
      </c>
      <c r="N2284" t="n">
        <v>4254</v>
      </c>
      <c r="O2284" t="n">
        <v>81</v>
      </c>
      <c r="P2284" t="b">
        <v>0</v>
      </c>
      <c r="Q2284" t="inlineStr">
        <is>
          <t>plant_prime_mover</t>
        </is>
      </c>
      <c r="R2284" t="inlineStr">
        <is>
          <t>1710_ST_2017_plant_prime_mover_owned_4254</t>
        </is>
      </c>
      <c r="S2284" t="n">
        <v>2</v>
      </c>
      <c r="T2284" t="n">
        <v>0.9607035366478729</v>
      </c>
      <c r="U2284" t="b">
        <v>0</v>
      </c>
      <c r="V2284" t="n">
        <v>0.5799926749296519</v>
      </c>
      <c r="W2284" t="n">
        <v>1499.46608</v>
      </c>
      <c r="X2284" t="n">
        <v>2.444979790671284</v>
      </c>
      <c r="Y2284" t="n">
        <v>25.29028754483106</v>
      </c>
      <c r="Z2284" t="inlineStr">
        <is>
          <t>coal</t>
        </is>
      </c>
      <c r="AA2284" t="n">
        <v>10.34376138458284</v>
      </c>
      <c r="AB2284" t="n">
        <v>1980</v>
      </c>
      <c r="AC2284" t="n">
        <v>7618391.0421</v>
      </c>
      <c r="AD2284" t="inlineStr">
        <is>
          <t>existing</t>
        </is>
      </c>
      <c r="AE2284" t="inlineStr"/>
      <c r="AF2284" t="n">
        <v>90</v>
      </c>
      <c r="AG2284" t="inlineStr">
        <is>
          <t>90_2017</t>
        </is>
      </c>
      <c r="AH2284" s="156" t="n">
        <v>42736</v>
      </c>
      <c r="AI2284" t="n">
        <v>190652503.4742113</v>
      </c>
      <c r="AJ2284" t="n">
        <v>81890729.402</v>
      </c>
      <c r="AK2284" t="inlineStr">
        <is>
          <t>Consumers Energy Co</t>
        </is>
      </c>
    </row>
    <row r="2285">
      <c r="A2285" t="inlineStr">
        <is>
          <t>1710_other_2017_plant_ferc_acct_total_4254</t>
        </is>
      </c>
      <c r="B2285" t="inlineStr">
        <is>
          <t>J H Campbell Other</t>
        </is>
      </c>
      <c r="C2285" t="inlineStr">
        <is>
          <t>plant_ferc_acct</t>
        </is>
      </c>
      <c r="D2285" t="n">
        <v>2017</v>
      </c>
      <c r="E2285" t="inlineStr">
        <is>
          <t>total</t>
        </is>
      </c>
      <c r="F2285" t="inlineStr">
        <is>
          <t>J H Campbell</t>
        </is>
      </c>
      <c r="G2285" t="n">
        <v>1710</v>
      </c>
      <c r="H2285" t="inlineStr">
        <is>
          <t>A</t>
        </is>
      </c>
      <c r="I2285" t="inlineStr"/>
      <c r="J2285" t="inlineStr">
        <is>
          <t>GT</t>
        </is>
      </c>
      <c r="K2285" t="inlineStr">
        <is>
          <t>DFO</t>
        </is>
      </c>
      <c r="L2285" t="inlineStr">
        <is>
          <t>Petroleum Liquids</t>
        </is>
      </c>
      <c r="M2285" t="inlineStr">
        <is>
          <t>Other</t>
        </is>
      </c>
      <c r="N2285" t="n">
        <v>4254</v>
      </c>
      <c r="O2285" t="n">
        <v>81</v>
      </c>
      <c r="P2285" t="b">
        <v>0</v>
      </c>
      <c r="Q2285" t="inlineStr">
        <is>
          <t>plant_prime_mover</t>
        </is>
      </c>
      <c r="R2285" t="inlineStr">
        <is>
          <t>1710_GT_2017_plant_prime_mover_total_4254</t>
        </is>
      </c>
      <c r="S2285" t="n">
        <v>2</v>
      </c>
      <c r="T2285" t="n">
        <v>1</v>
      </c>
      <c r="U2285" t="b">
        <v>0</v>
      </c>
      <c r="V2285" t="n">
        <v>0</v>
      </c>
      <c r="W2285" t="n">
        <v>18.6</v>
      </c>
      <c r="X2285" t="inlineStr"/>
      <c r="Y2285" t="inlineStr"/>
      <c r="Z2285" t="inlineStr">
        <is>
          <t>oil</t>
        </is>
      </c>
      <c r="AA2285" t="inlineStr"/>
      <c r="AB2285" t="n">
        <v>1968</v>
      </c>
      <c r="AC2285" t="n">
        <v>0</v>
      </c>
      <c r="AD2285" t="inlineStr">
        <is>
          <t>existing</t>
        </is>
      </c>
      <c r="AE2285" t="inlineStr"/>
      <c r="AF2285" t="n">
        <v>90</v>
      </c>
      <c r="AG2285" t="inlineStr">
        <is>
          <t>90_2017</t>
        </is>
      </c>
      <c r="AH2285" s="156" t="n">
        <v>42736</v>
      </c>
      <c r="AI2285" t="n">
        <v>0</v>
      </c>
      <c r="AJ2285" t="n">
        <v>0</v>
      </c>
      <c r="AK2285" t="inlineStr">
        <is>
          <t>Consumers Energy Co</t>
        </is>
      </c>
    </row>
    <row r="2286">
      <c r="A2286" t="inlineStr">
        <is>
          <t>1710_steam_2017_plant_ferc_acct_total_4254</t>
        </is>
      </c>
      <c r="B2286" t="inlineStr">
        <is>
          <t>J H Campbell Steam</t>
        </is>
      </c>
      <c r="C2286" t="inlineStr">
        <is>
          <t>plant_ferc_acct</t>
        </is>
      </c>
      <c r="D2286" t="n">
        <v>2017</v>
      </c>
      <c r="E2286" t="inlineStr">
        <is>
          <t>total</t>
        </is>
      </c>
      <c r="F2286" t="inlineStr">
        <is>
          <t>J H Campbell</t>
        </is>
      </c>
      <c r="G2286" t="n">
        <v>1710</v>
      </c>
      <c r="H2286" t="inlineStr"/>
      <c r="I2286" t="inlineStr"/>
      <c r="J2286" t="inlineStr">
        <is>
          <t>ST</t>
        </is>
      </c>
      <c r="K2286" t="inlineStr">
        <is>
          <t>SUB</t>
        </is>
      </c>
      <c r="L2286" t="inlineStr">
        <is>
          <t>Conventional Steam Coal</t>
        </is>
      </c>
      <c r="M2286" t="inlineStr">
        <is>
          <t>Steam</t>
        </is>
      </c>
      <c r="N2286" t="n">
        <v>4254</v>
      </c>
      <c r="O2286" t="n">
        <v>81</v>
      </c>
      <c r="P2286" t="b">
        <v>0</v>
      </c>
      <c r="Q2286" t="inlineStr">
        <is>
          <t>plant_prime_mover</t>
        </is>
      </c>
      <c r="R2286" t="inlineStr">
        <is>
          <t>1710_ST_2017_plant_prime_mover_total_4254</t>
        </is>
      </c>
      <c r="S2286" t="n">
        <v>2</v>
      </c>
      <c r="T2286" t="n">
        <v>1</v>
      </c>
      <c r="U2286" t="b">
        <v>0</v>
      </c>
      <c r="V2286" t="n">
        <v>0.5857878028829613</v>
      </c>
      <c r="W2286" t="n">
        <v>1560.8</v>
      </c>
      <c r="X2286" t="n">
        <v>2.444979790671284</v>
      </c>
      <c r="Y2286" t="n">
        <v>25.25849850192125</v>
      </c>
      <c r="Z2286" t="inlineStr">
        <is>
          <t>coal</t>
        </is>
      </c>
      <c r="AA2286" t="n">
        <v>10.33075962357398</v>
      </c>
      <c r="AB2286" t="n">
        <v>1980</v>
      </c>
      <c r="AC2286" t="n">
        <v>8009247</v>
      </c>
      <c r="AD2286" t="inlineStr">
        <is>
          <t>existing</t>
        </is>
      </c>
      <c r="AE2286" t="inlineStr"/>
      <c r="AF2286" t="n">
        <v>90</v>
      </c>
      <c r="AG2286" t="inlineStr">
        <is>
          <t>90_2017</t>
        </is>
      </c>
      <c r="AH2286" s="156" t="n">
        <v>42736</v>
      </c>
      <c r="AI2286" t="n">
        <v>200221178.4312208</v>
      </c>
      <c r="AJ2286" t="n">
        <v>81890729.402</v>
      </c>
      <c r="AK2286" t="inlineStr">
        <is>
          <t>Consumers Energy Co</t>
        </is>
      </c>
    </row>
    <row r="2287">
      <c r="A2287" t="inlineStr">
        <is>
          <t>1710_1_2017_plant_gen_owned_4254</t>
        </is>
      </c>
      <c r="B2287" t="inlineStr">
        <is>
          <t>J H Campbell 1</t>
        </is>
      </c>
      <c r="C2287" t="inlineStr">
        <is>
          <t>plant_gen</t>
        </is>
      </c>
      <c r="D2287" t="n">
        <v>2017</v>
      </c>
      <c r="E2287" t="inlineStr">
        <is>
          <t>owned</t>
        </is>
      </c>
      <c r="F2287" t="inlineStr">
        <is>
          <t>J H Campbell</t>
        </is>
      </c>
      <c r="G2287" t="n">
        <v>1710</v>
      </c>
      <c r="H2287" t="inlineStr">
        <is>
          <t>1</t>
        </is>
      </c>
      <c r="I2287" t="n">
        <v>1</v>
      </c>
      <c r="J2287" t="inlineStr">
        <is>
          <t>ST</t>
        </is>
      </c>
      <c r="K2287" t="inlineStr">
        <is>
          <t>SUB</t>
        </is>
      </c>
      <c r="L2287" t="inlineStr">
        <is>
          <t>Conventional Steam Coal</t>
        </is>
      </c>
      <c r="M2287" t="inlineStr">
        <is>
          <t>Steam</t>
        </is>
      </c>
      <c r="N2287" t="n">
        <v>4254</v>
      </c>
      <c r="O2287" t="n">
        <v>81</v>
      </c>
      <c r="P2287" t="b">
        <v>0</v>
      </c>
      <c r="Q2287" t="inlineStr">
        <is>
          <t>plant_unit</t>
        </is>
      </c>
      <c r="R2287" t="inlineStr">
        <is>
          <t>1710_1_2017_plant_unit_owned_4254</t>
        </is>
      </c>
      <c r="S2287" t="n">
        <v>4</v>
      </c>
      <c r="T2287" t="n">
        <v>1</v>
      </c>
      <c r="U2287" t="b">
        <v>1</v>
      </c>
      <c r="V2287" t="n">
        <v>0.4252726468177717</v>
      </c>
      <c r="W2287" t="n">
        <v>265.2</v>
      </c>
      <c r="X2287" t="n">
        <v>2.444979790671284</v>
      </c>
      <c r="Y2287" t="n">
        <v>26.75086705004627</v>
      </c>
      <c r="Z2287" t="inlineStr">
        <is>
          <t>coal</t>
        </is>
      </c>
      <c r="AA2287" t="n">
        <v>10.94114035302584</v>
      </c>
      <c r="AB2287" t="n">
        <v>1962</v>
      </c>
      <c r="AC2287" t="n">
        <v>987973</v>
      </c>
      <c r="AD2287" t="inlineStr">
        <is>
          <t>existing</t>
        </is>
      </c>
      <c r="AE2287" t="inlineStr"/>
      <c r="AF2287" t="n">
        <v>90</v>
      </c>
      <c r="AG2287" t="inlineStr">
        <is>
          <t>90_2017</t>
        </is>
      </c>
      <c r="AH2287" s="156" t="n">
        <v>42736</v>
      </c>
      <c r="AI2287" t="n">
        <v>26429134.37203536</v>
      </c>
      <c r="AJ2287" t="n">
        <v>10809551.258</v>
      </c>
      <c r="AK2287" t="inlineStr">
        <is>
          <t>Consumers Energy Co</t>
        </is>
      </c>
    </row>
    <row r="2288">
      <c r="A2288" t="inlineStr">
        <is>
          <t>1710_2_2017_plant_gen_owned_4254</t>
        </is>
      </c>
      <c r="B2288" t="inlineStr">
        <is>
          <t>J H Campbell 2</t>
        </is>
      </c>
      <c r="C2288" t="inlineStr">
        <is>
          <t>plant_gen</t>
        </is>
      </c>
      <c r="D2288" t="n">
        <v>2017</v>
      </c>
      <c r="E2288" t="inlineStr">
        <is>
          <t>owned</t>
        </is>
      </c>
      <c r="F2288" t="inlineStr">
        <is>
          <t>J H Campbell</t>
        </is>
      </c>
      <c r="G2288" t="n">
        <v>1710</v>
      </c>
      <c r="H2288" t="inlineStr">
        <is>
          <t>2</t>
        </is>
      </c>
      <c r="I2288" t="n">
        <v>2</v>
      </c>
      <c r="J2288" t="inlineStr">
        <is>
          <t>ST</t>
        </is>
      </c>
      <c r="K2288" t="inlineStr">
        <is>
          <t>SUB</t>
        </is>
      </c>
      <c r="L2288" t="inlineStr">
        <is>
          <t>Conventional Steam Coal</t>
        </is>
      </c>
      <c r="M2288" t="inlineStr">
        <is>
          <t>Steam</t>
        </is>
      </c>
      <c r="N2288" t="n">
        <v>4254</v>
      </c>
      <c r="O2288" t="n">
        <v>81</v>
      </c>
      <c r="P2288" t="b">
        <v>0</v>
      </c>
      <c r="Q2288" t="inlineStr">
        <is>
          <t>plant_unit</t>
        </is>
      </c>
      <c r="R2288" t="inlineStr">
        <is>
          <t>1710_2_2017_plant_unit_owned_4254</t>
        </is>
      </c>
      <c r="S2288" t="n">
        <v>4</v>
      </c>
      <c r="T2288" t="n">
        <v>1</v>
      </c>
      <c r="U2288" t="b">
        <v>1</v>
      </c>
      <c r="V2288" t="n">
        <v>0.35526843962911</v>
      </c>
      <c r="W2288" t="n">
        <v>378.8</v>
      </c>
      <c r="X2288" t="n">
        <v>2.444979790671284</v>
      </c>
      <c r="Y2288" t="n">
        <v>26.09463621721086</v>
      </c>
      <c r="Z2288" t="inlineStr">
        <is>
          <t>coal</t>
        </is>
      </c>
      <c r="AA2288" t="n">
        <v>10.6727410659073</v>
      </c>
      <c r="AB2288" t="n">
        <v>1967</v>
      </c>
      <c r="AC2288" t="n">
        <v>1178883</v>
      </c>
      <c r="AD2288" t="inlineStr">
        <is>
          <t>existing</t>
        </is>
      </c>
      <c r="AE2288" t="inlineStr"/>
      <c r="AF2288" t="n">
        <v>90</v>
      </c>
      <c r="AG2288" t="inlineStr">
        <is>
          <t>90_2017</t>
        </is>
      </c>
      <c r="AH2288" s="156" t="n">
        <v>42736</v>
      </c>
      <c r="AI2288" t="n">
        <v>30762523.02765419</v>
      </c>
      <c r="AJ2288" t="n">
        <v>12581913.006</v>
      </c>
      <c r="AK2288" t="inlineStr">
        <is>
          <t>Consumers Energy Co</t>
        </is>
      </c>
    </row>
    <row r="2289">
      <c r="A2289" t="inlineStr">
        <is>
          <t>1710_3_2017_plant_gen_owned_4254</t>
        </is>
      </c>
      <c r="B2289" t="inlineStr">
        <is>
          <t>J H Campbell 3</t>
        </is>
      </c>
      <c r="C2289" t="inlineStr">
        <is>
          <t>plant_gen</t>
        </is>
      </c>
      <c r="D2289" t="n">
        <v>2017</v>
      </c>
      <c r="E2289" t="inlineStr">
        <is>
          <t>owned</t>
        </is>
      </c>
      <c r="F2289" t="inlineStr">
        <is>
          <t>J H Campbell</t>
        </is>
      </c>
      <c r="G2289" t="n">
        <v>1710</v>
      </c>
      <c r="H2289" t="inlineStr">
        <is>
          <t>3</t>
        </is>
      </c>
      <c r="I2289" t="n">
        <v>3</v>
      </c>
      <c r="J2289" t="inlineStr">
        <is>
          <t>ST</t>
        </is>
      </c>
      <c r="K2289" t="inlineStr">
        <is>
          <t>SUB</t>
        </is>
      </c>
      <c r="L2289" t="inlineStr">
        <is>
          <t>Conventional Steam Coal</t>
        </is>
      </c>
      <c r="M2289" t="inlineStr">
        <is>
          <t>Steam</t>
        </is>
      </c>
      <c r="N2289" t="n">
        <v>4254</v>
      </c>
      <c r="O2289" t="n">
        <v>81</v>
      </c>
      <c r="P2289" t="b">
        <v>0</v>
      </c>
      <c r="Q2289" t="inlineStr">
        <is>
          <t>plant_unit</t>
        </is>
      </c>
      <c r="R2289" t="inlineStr">
        <is>
          <t>1710_3_2017_plant_unit_owned_4254</t>
        </is>
      </c>
      <c r="S2289" t="n">
        <v>4</v>
      </c>
      <c r="T2289" t="n">
        <v>0.9330999999999999</v>
      </c>
      <c r="U2289" t="b">
        <v>0</v>
      </c>
      <c r="V2289" t="n">
        <v>0.7274646726354125</v>
      </c>
      <c r="W2289" t="n">
        <v>855.46608</v>
      </c>
      <c r="X2289" t="n">
        <v>2.444979790671284</v>
      </c>
      <c r="Y2289" t="n">
        <v>24.48133324721526</v>
      </c>
      <c r="Z2289" t="inlineStr">
        <is>
          <t>coal</t>
        </is>
      </c>
      <c r="AA2289" t="n">
        <v>10.01289799638538</v>
      </c>
      <c r="AB2289" t="n">
        <v>1980</v>
      </c>
      <c r="AC2289" t="n">
        <v>5451535.0421</v>
      </c>
      <c r="AD2289" t="inlineStr">
        <is>
          <t>existing</t>
        </is>
      </c>
      <c r="AE2289" t="inlineStr"/>
      <c r="AF2289" t="n">
        <v>90</v>
      </c>
      <c r="AG2289" t="inlineStr">
        <is>
          <t>90_2017</t>
        </is>
      </c>
      <c r="AH2289" s="156" t="n">
        <v>42736</v>
      </c>
      <c r="AI2289" t="n">
        <v>133460846.0745218</v>
      </c>
      <c r="AJ2289" t="n">
        <v>58499265.138</v>
      </c>
      <c r="AK2289" t="inlineStr">
        <is>
          <t>Consumers Energy Co</t>
        </is>
      </c>
    </row>
    <row r="2290">
      <c r="A2290" t="inlineStr">
        <is>
          <t>1710_a_2017_plant_gen_owned_4254</t>
        </is>
      </c>
      <c r="B2290" t="inlineStr">
        <is>
          <t>J H Campbell A</t>
        </is>
      </c>
      <c r="C2290" t="inlineStr">
        <is>
          <t>plant_gen</t>
        </is>
      </c>
      <c r="D2290" t="n">
        <v>2017</v>
      </c>
      <c r="E2290" t="inlineStr">
        <is>
          <t>owned</t>
        </is>
      </c>
      <c r="F2290" t="inlineStr">
        <is>
          <t>J H Campbell</t>
        </is>
      </c>
      <c r="G2290" t="n">
        <v>1710</v>
      </c>
      <c r="H2290" t="inlineStr">
        <is>
          <t>A</t>
        </is>
      </c>
      <c r="I2290" t="inlineStr"/>
      <c r="J2290" t="inlineStr">
        <is>
          <t>GT</t>
        </is>
      </c>
      <c r="K2290" t="inlineStr">
        <is>
          <t>DFO</t>
        </is>
      </c>
      <c r="L2290" t="inlineStr">
        <is>
          <t>Petroleum Liquids</t>
        </is>
      </c>
      <c r="M2290" t="inlineStr">
        <is>
          <t>Other</t>
        </is>
      </c>
      <c r="N2290" t="n">
        <v>4254</v>
      </c>
      <c r="O2290" t="n">
        <v>81</v>
      </c>
      <c r="P2290" t="b">
        <v>0</v>
      </c>
      <c r="Q2290" t="inlineStr">
        <is>
          <t>plant_prime_mover</t>
        </is>
      </c>
      <c r="R2290" t="inlineStr">
        <is>
          <t>1710_GT_2017_plant_prime_mover_owned_4254</t>
        </is>
      </c>
      <c r="S2290" t="n">
        <v>4</v>
      </c>
      <c r="T2290" t="n">
        <v>1</v>
      </c>
      <c r="U2290" t="b">
        <v>1</v>
      </c>
      <c r="V2290" t="n">
        <v>0</v>
      </c>
      <c r="W2290" t="n">
        <v>18.6</v>
      </c>
      <c r="X2290" t="inlineStr"/>
      <c r="Y2290" t="inlineStr"/>
      <c r="Z2290" t="inlineStr">
        <is>
          <t>oil</t>
        </is>
      </c>
      <c r="AA2290" t="inlineStr"/>
      <c r="AB2290" t="n">
        <v>1968</v>
      </c>
      <c r="AC2290" t="n">
        <v>0</v>
      </c>
      <c r="AD2290" t="inlineStr">
        <is>
          <t>existing</t>
        </is>
      </c>
      <c r="AE2290" t="inlineStr"/>
      <c r="AF2290" t="n">
        <v>90</v>
      </c>
      <c r="AG2290" t="inlineStr">
        <is>
          <t>90_2017</t>
        </is>
      </c>
      <c r="AH2290" s="156" t="n">
        <v>42736</v>
      </c>
      <c r="AI2290" t="n">
        <v>0</v>
      </c>
      <c r="AJ2290" t="n">
        <v>0</v>
      </c>
      <c r="AK2290" t="inlineStr">
        <is>
          <t>Consumers Energy Co</t>
        </is>
      </c>
    </row>
    <row r="2291">
      <c r="A2291" t="inlineStr">
        <is>
          <t>1710_1_2017_plant_gen_total_4254</t>
        </is>
      </c>
      <c r="B2291" t="inlineStr">
        <is>
          <t>J H Campbell 1</t>
        </is>
      </c>
      <c r="C2291" t="inlineStr">
        <is>
          <t>plant_gen</t>
        </is>
      </c>
      <c r="D2291" t="n">
        <v>2017</v>
      </c>
      <c r="E2291" t="inlineStr">
        <is>
          <t>total</t>
        </is>
      </c>
      <c r="F2291" t="inlineStr">
        <is>
          <t>J H Campbell</t>
        </is>
      </c>
      <c r="G2291" t="n">
        <v>1710</v>
      </c>
      <c r="H2291" t="inlineStr">
        <is>
          <t>1</t>
        </is>
      </c>
      <c r="I2291" t="n">
        <v>1</v>
      </c>
      <c r="J2291" t="inlineStr">
        <is>
          <t>ST</t>
        </is>
      </c>
      <c r="K2291" t="inlineStr">
        <is>
          <t>SUB</t>
        </is>
      </c>
      <c r="L2291" t="inlineStr">
        <is>
          <t>Conventional Steam Coal</t>
        </is>
      </c>
      <c r="M2291" t="inlineStr">
        <is>
          <t>Steam</t>
        </is>
      </c>
      <c r="N2291" t="n">
        <v>4254</v>
      </c>
      <c r="O2291" t="n">
        <v>81</v>
      </c>
      <c r="P2291" t="b">
        <v>0</v>
      </c>
      <c r="Q2291" t="inlineStr">
        <is>
          <t>plant_unit</t>
        </is>
      </c>
      <c r="R2291" t="inlineStr">
        <is>
          <t>1710_1_2017_plant_unit_total_4254</t>
        </is>
      </c>
      <c r="S2291" t="n">
        <v>4</v>
      </c>
      <c r="T2291" t="n">
        <v>1</v>
      </c>
      <c r="U2291" t="b">
        <v>0</v>
      </c>
      <c r="V2291" t="n">
        <v>0.4252726468177717</v>
      </c>
      <c r="W2291" t="n">
        <v>265.2</v>
      </c>
      <c r="X2291" t="n">
        <v>2.444979790671284</v>
      </c>
      <c r="Y2291" t="n">
        <v>26.75086705004627</v>
      </c>
      <c r="Z2291" t="inlineStr">
        <is>
          <t>coal</t>
        </is>
      </c>
      <c r="AA2291" t="n">
        <v>10.94114035302584</v>
      </c>
      <c r="AB2291" t="n">
        <v>1962</v>
      </c>
      <c r="AC2291" t="n">
        <v>987973</v>
      </c>
      <c r="AD2291" t="inlineStr">
        <is>
          <t>existing</t>
        </is>
      </c>
      <c r="AE2291" t="inlineStr"/>
      <c r="AF2291" t="n">
        <v>90</v>
      </c>
      <c r="AG2291" t="inlineStr">
        <is>
          <t>90_2017</t>
        </is>
      </c>
      <c r="AH2291" s="156" t="n">
        <v>42736</v>
      </c>
      <c r="AI2291" t="n">
        <v>26429134.37203536</v>
      </c>
      <c r="AJ2291" t="n">
        <v>10809551.258</v>
      </c>
      <c r="AK2291" t="inlineStr">
        <is>
          <t>Consumers Energy Co</t>
        </is>
      </c>
    </row>
    <row r="2292">
      <c r="A2292" t="inlineStr">
        <is>
          <t>1710_2_2017_plant_gen_total_4254</t>
        </is>
      </c>
      <c r="B2292" t="inlineStr">
        <is>
          <t>J H Campbell 2</t>
        </is>
      </c>
      <c r="C2292" t="inlineStr">
        <is>
          <t>plant_gen</t>
        </is>
      </c>
      <c r="D2292" t="n">
        <v>2017</v>
      </c>
      <c r="E2292" t="inlineStr">
        <is>
          <t>total</t>
        </is>
      </c>
      <c r="F2292" t="inlineStr">
        <is>
          <t>J H Campbell</t>
        </is>
      </c>
      <c r="G2292" t="n">
        <v>1710</v>
      </c>
      <c r="H2292" t="inlineStr">
        <is>
          <t>2</t>
        </is>
      </c>
      <c r="I2292" t="n">
        <v>2</v>
      </c>
      <c r="J2292" t="inlineStr">
        <is>
          <t>ST</t>
        </is>
      </c>
      <c r="K2292" t="inlineStr">
        <is>
          <t>SUB</t>
        </is>
      </c>
      <c r="L2292" t="inlineStr">
        <is>
          <t>Conventional Steam Coal</t>
        </is>
      </c>
      <c r="M2292" t="inlineStr">
        <is>
          <t>Steam</t>
        </is>
      </c>
      <c r="N2292" t="n">
        <v>4254</v>
      </c>
      <c r="O2292" t="n">
        <v>81</v>
      </c>
      <c r="P2292" t="b">
        <v>0</v>
      </c>
      <c r="Q2292" t="inlineStr">
        <is>
          <t>plant_unit</t>
        </is>
      </c>
      <c r="R2292" t="inlineStr">
        <is>
          <t>1710_2_2017_plant_unit_total_4254</t>
        </is>
      </c>
      <c r="S2292" t="n">
        <v>4</v>
      </c>
      <c r="T2292" t="n">
        <v>1</v>
      </c>
      <c r="U2292" t="b">
        <v>0</v>
      </c>
      <c r="V2292" t="n">
        <v>0.35526843962911</v>
      </c>
      <c r="W2292" t="n">
        <v>378.8</v>
      </c>
      <c r="X2292" t="n">
        <v>2.444979790671284</v>
      </c>
      <c r="Y2292" t="n">
        <v>26.09463621721086</v>
      </c>
      <c r="Z2292" t="inlineStr">
        <is>
          <t>coal</t>
        </is>
      </c>
      <c r="AA2292" t="n">
        <v>10.6727410659073</v>
      </c>
      <c r="AB2292" t="n">
        <v>1967</v>
      </c>
      <c r="AC2292" t="n">
        <v>1178883</v>
      </c>
      <c r="AD2292" t="inlineStr">
        <is>
          <t>existing</t>
        </is>
      </c>
      <c r="AE2292" t="inlineStr"/>
      <c r="AF2292" t="n">
        <v>90</v>
      </c>
      <c r="AG2292" t="inlineStr">
        <is>
          <t>90_2017</t>
        </is>
      </c>
      <c r="AH2292" s="156" t="n">
        <v>42736</v>
      </c>
      <c r="AI2292" t="n">
        <v>30762523.02765419</v>
      </c>
      <c r="AJ2292" t="n">
        <v>12581913.006</v>
      </c>
      <c r="AK2292" t="inlineStr">
        <is>
          <t>Consumers Energy Co</t>
        </is>
      </c>
    </row>
    <row r="2293">
      <c r="A2293" t="inlineStr">
        <is>
          <t>1710_3_2017_plant_gen_total_4254</t>
        </is>
      </c>
      <c r="B2293" t="inlineStr">
        <is>
          <t>J H Campbell 3</t>
        </is>
      </c>
      <c r="C2293" t="inlineStr">
        <is>
          <t>plant_gen</t>
        </is>
      </c>
      <c r="D2293" t="n">
        <v>2017</v>
      </c>
      <c r="E2293" t="inlineStr">
        <is>
          <t>total</t>
        </is>
      </c>
      <c r="F2293" t="inlineStr">
        <is>
          <t>J H Campbell</t>
        </is>
      </c>
      <c r="G2293" t="n">
        <v>1710</v>
      </c>
      <c r="H2293" t="inlineStr">
        <is>
          <t>3</t>
        </is>
      </c>
      <c r="I2293" t="n">
        <v>3</v>
      </c>
      <c r="J2293" t="inlineStr">
        <is>
          <t>ST</t>
        </is>
      </c>
      <c r="K2293" t="inlineStr">
        <is>
          <t>SUB</t>
        </is>
      </c>
      <c r="L2293" t="inlineStr">
        <is>
          <t>Conventional Steam Coal</t>
        </is>
      </c>
      <c r="M2293" t="inlineStr">
        <is>
          <t>Steam</t>
        </is>
      </c>
      <c r="N2293" t="n">
        <v>4254</v>
      </c>
      <c r="O2293" t="n">
        <v>81</v>
      </c>
      <c r="P2293" t="b">
        <v>0</v>
      </c>
      <c r="Q2293" t="inlineStr">
        <is>
          <t>plant_unit</t>
        </is>
      </c>
      <c r="R2293" t="inlineStr">
        <is>
          <t>1710_3_2017_plant_unit_total_4254</t>
        </is>
      </c>
      <c r="S2293" t="n">
        <v>4</v>
      </c>
      <c r="T2293" t="n">
        <v>1</v>
      </c>
      <c r="U2293" t="b">
        <v>0</v>
      </c>
      <c r="V2293" t="n">
        <v>0.7274646726354125</v>
      </c>
      <c r="W2293" t="n">
        <v>916.8</v>
      </c>
      <c r="X2293" t="n">
        <v>2.444979790671284</v>
      </c>
      <c r="Y2293" t="n">
        <v>24.48133324721526</v>
      </c>
      <c r="Z2293" t="inlineStr">
        <is>
          <t>coal</t>
        </is>
      </c>
      <c r="AA2293" t="n">
        <v>10.01289799638538</v>
      </c>
      <c r="AB2293" t="n">
        <v>1980</v>
      </c>
      <c r="AC2293" t="n">
        <v>5842391</v>
      </c>
      <c r="AD2293" t="inlineStr">
        <is>
          <t>existing</t>
        </is>
      </c>
      <c r="AE2293" t="inlineStr"/>
      <c r="AF2293" t="n">
        <v>90</v>
      </c>
      <c r="AG2293" t="inlineStr">
        <is>
          <t>90_2017</t>
        </is>
      </c>
      <c r="AH2293" s="156" t="n">
        <v>42736</v>
      </c>
      <c r="AI2293" t="n">
        <v>143029521.0315312</v>
      </c>
      <c r="AJ2293" t="n">
        <v>58499265.138</v>
      </c>
      <c r="AK2293" t="inlineStr">
        <is>
          <t>Consumers Energy Co</t>
        </is>
      </c>
    </row>
    <row r="2294">
      <c r="A2294" t="inlineStr">
        <is>
          <t>1710_a_2017_plant_gen_total_4254</t>
        </is>
      </c>
      <c r="B2294" t="inlineStr">
        <is>
          <t>J H Campbell A</t>
        </is>
      </c>
      <c r="C2294" t="inlineStr">
        <is>
          <t>plant_gen</t>
        </is>
      </c>
      <c r="D2294" t="n">
        <v>2017</v>
      </c>
      <c r="E2294" t="inlineStr">
        <is>
          <t>total</t>
        </is>
      </c>
      <c r="F2294" t="inlineStr">
        <is>
          <t>J H Campbell</t>
        </is>
      </c>
      <c r="G2294" t="n">
        <v>1710</v>
      </c>
      <c r="H2294" t="inlineStr">
        <is>
          <t>A</t>
        </is>
      </c>
      <c r="I2294" t="inlineStr"/>
      <c r="J2294" t="inlineStr">
        <is>
          <t>GT</t>
        </is>
      </c>
      <c r="K2294" t="inlineStr">
        <is>
          <t>DFO</t>
        </is>
      </c>
      <c r="L2294" t="inlineStr">
        <is>
          <t>Petroleum Liquids</t>
        </is>
      </c>
      <c r="M2294" t="inlineStr">
        <is>
          <t>Other</t>
        </is>
      </c>
      <c r="N2294" t="n">
        <v>4254</v>
      </c>
      <c r="O2294" t="n">
        <v>81</v>
      </c>
      <c r="P2294" t="b">
        <v>0</v>
      </c>
      <c r="Q2294" t="inlineStr">
        <is>
          <t>plant_prime_mover</t>
        </is>
      </c>
      <c r="R2294" t="inlineStr">
        <is>
          <t>1710_GT_2017_plant_prime_mover_total_4254</t>
        </is>
      </c>
      <c r="S2294" t="n">
        <v>4</v>
      </c>
      <c r="T2294" t="n">
        <v>1</v>
      </c>
      <c r="U2294" t="b">
        <v>0</v>
      </c>
      <c r="V2294" t="n">
        <v>0</v>
      </c>
      <c r="W2294" t="n">
        <v>18.6</v>
      </c>
      <c r="X2294" t="inlineStr"/>
      <c r="Y2294" t="inlineStr"/>
      <c r="Z2294" t="inlineStr">
        <is>
          <t>oil</t>
        </is>
      </c>
      <c r="AA2294" t="inlineStr"/>
      <c r="AB2294" t="n">
        <v>1968</v>
      </c>
      <c r="AC2294" t="n">
        <v>0</v>
      </c>
      <c r="AD2294" t="inlineStr">
        <is>
          <t>existing</t>
        </is>
      </c>
      <c r="AE2294" t="inlineStr"/>
      <c r="AF2294" t="n">
        <v>90</v>
      </c>
      <c r="AG2294" t="inlineStr">
        <is>
          <t>90_2017</t>
        </is>
      </c>
      <c r="AH2294" s="156" t="n">
        <v>42736</v>
      </c>
      <c r="AI2294" t="n">
        <v>0</v>
      </c>
      <c r="AJ2294" t="n">
        <v>0</v>
      </c>
      <c r="AK2294" t="inlineStr">
        <is>
          <t>Consumers Energy Co</t>
        </is>
      </c>
    </row>
    <row r="2295">
      <c r="A2295" t="inlineStr">
        <is>
          <t>702_2017_plant_owned_7140</t>
        </is>
      </c>
      <c r="B2295" t="inlineStr">
        <is>
          <t>Bartletts Ferry</t>
        </is>
      </c>
      <c r="C2295" t="inlineStr">
        <is>
          <t>plant</t>
        </is>
      </c>
      <c r="D2295" t="n">
        <v>2017</v>
      </c>
      <c r="E2295" t="inlineStr">
        <is>
          <t>owned</t>
        </is>
      </c>
      <c r="F2295" t="inlineStr">
        <is>
          <t>Bartletts Ferry</t>
        </is>
      </c>
      <c r="G2295" t="n">
        <v>702</v>
      </c>
      <c r="H2295" t="inlineStr"/>
      <c r="I2295" t="inlineStr"/>
      <c r="J2295" t="inlineStr">
        <is>
          <t>HY</t>
        </is>
      </c>
      <c r="K2295" t="inlineStr">
        <is>
          <t>WAT</t>
        </is>
      </c>
      <c r="L2295" t="inlineStr">
        <is>
          <t>Conventional Hydroelectric</t>
        </is>
      </c>
      <c r="M2295" t="inlineStr">
        <is>
          <t>Hydraulic</t>
        </is>
      </c>
      <c r="N2295" t="n">
        <v>7140</v>
      </c>
      <c r="O2295" t="n">
        <v>123</v>
      </c>
      <c r="P2295" t="b">
        <v>1</v>
      </c>
      <c r="Q2295" t="inlineStr">
        <is>
          <t>plant</t>
        </is>
      </c>
      <c r="R2295" t="inlineStr">
        <is>
          <t>702_2017_plant_owned_7140</t>
        </is>
      </c>
      <c r="S2295" t="n">
        <v>1</v>
      </c>
      <c r="T2295" t="n">
        <v>1</v>
      </c>
      <c r="U2295" t="b">
        <v>1</v>
      </c>
      <c r="V2295" t="n">
        <v>0</v>
      </c>
      <c r="W2295" t="n">
        <v>173</v>
      </c>
      <c r="X2295" t="inlineStr"/>
      <c r="Y2295" t="inlineStr"/>
      <c r="Z2295" t="inlineStr">
        <is>
          <t>hydro</t>
        </is>
      </c>
      <c r="AA2295" t="inlineStr"/>
      <c r="AB2295" t="n">
        <v>1985</v>
      </c>
      <c r="AC2295" t="n">
        <v>0</v>
      </c>
      <c r="AD2295" t="inlineStr">
        <is>
          <t>existing</t>
        </is>
      </c>
      <c r="AE2295" t="inlineStr"/>
      <c r="AF2295" t="n">
        <v>921</v>
      </c>
      <c r="AG2295" t="inlineStr">
        <is>
          <t>921_2017</t>
        </is>
      </c>
      <c r="AH2295" s="156" t="n">
        <v>42736</v>
      </c>
      <c r="AI2295" t="n">
        <v>0</v>
      </c>
      <c r="AJ2295" t="n">
        <v>0</v>
      </c>
      <c r="AK2295" t="inlineStr">
        <is>
          <t>Georgia Power Co</t>
        </is>
      </c>
    </row>
    <row r="2296">
      <c r="A2296" t="inlineStr">
        <is>
          <t>702_2017_plant_total_7140</t>
        </is>
      </c>
      <c r="B2296" t="inlineStr">
        <is>
          <t>Bartletts Ferry</t>
        </is>
      </c>
      <c r="C2296" t="inlineStr">
        <is>
          <t>plant</t>
        </is>
      </c>
      <c r="D2296" t="n">
        <v>2017</v>
      </c>
      <c r="E2296" t="inlineStr">
        <is>
          <t>total</t>
        </is>
      </c>
      <c r="F2296" t="inlineStr">
        <is>
          <t>Bartletts Ferry</t>
        </is>
      </c>
      <c r="G2296" t="n">
        <v>702</v>
      </c>
      <c r="H2296" t="inlineStr"/>
      <c r="I2296" t="inlineStr"/>
      <c r="J2296" t="inlineStr">
        <is>
          <t>HY</t>
        </is>
      </c>
      <c r="K2296" t="inlineStr">
        <is>
          <t>WAT</t>
        </is>
      </c>
      <c r="L2296" t="inlineStr">
        <is>
          <t>Conventional Hydroelectric</t>
        </is>
      </c>
      <c r="M2296" t="inlineStr">
        <is>
          <t>Hydraulic</t>
        </is>
      </c>
      <c r="N2296" t="n">
        <v>7140</v>
      </c>
      <c r="O2296" t="n">
        <v>123</v>
      </c>
      <c r="P2296" t="b">
        <v>1</v>
      </c>
      <c r="Q2296" t="inlineStr">
        <is>
          <t>plant</t>
        </is>
      </c>
      <c r="R2296" t="inlineStr">
        <is>
          <t>702_2017_plant_total_7140</t>
        </is>
      </c>
      <c r="S2296" t="n">
        <v>1</v>
      </c>
      <c r="T2296" t="n">
        <v>1</v>
      </c>
      <c r="U2296" t="b">
        <v>0</v>
      </c>
      <c r="V2296" t="n">
        <v>0</v>
      </c>
      <c r="W2296" t="n">
        <v>173</v>
      </c>
      <c r="X2296" t="inlineStr"/>
      <c r="Y2296" t="inlineStr"/>
      <c r="Z2296" t="inlineStr">
        <is>
          <t>hydro</t>
        </is>
      </c>
      <c r="AA2296" t="inlineStr"/>
      <c r="AB2296" t="n">
        <v>1985</v>
      </c>
      <c r="AC2296" t="n">
        <v>0</v>
      </c>
      <c r="AD2296" t="inlineStr">
        <is>
          <t>existing</t>
        </is>
      </c>
      <c r="AE2296" t="inlineStr"/>
      <c r="AF2296" t="n">
        <v>921</v>
      </c>
      <c r="AG2296" t="inlineStr">
        <is>
          <t>921_2017</t>
        </is>
      </c>
      <c r="AH2296" s="156" t="n">
        <v>42736</v>
      </c>
      <c r="AI2296" t="n">
        <v>0</v>
      </c>
      <c r="AJ2296" t="n">
        <v>0</v>
      </c>
      <c r="AK2296" t="inlineStr">
        <is>
          <t>Georgia Power Co</t>
        </is>
      </c>
    </row>
    <row r="2297">
      <c r="A2297" t="inlineStr">
        <is>
          <t>702_hy_2017_plant_prime_mover_owned_7140</t>
        </is>
      </c>
      <c r="B2297" t="inlineStr">
        <is>
          <t>Bartletts Ferry HY</t>
        </is>
      </c>
      <c r="C2297" t="inlineStr">
        <is>
          <t>plant_prime_mover</t>
        </is>
      </c>
      <c r="D2297" t="n">
        <v>2017</v>
      </c>
      <c r="E2297" t="inlineStr">
        <is>
          <t>owned</t>
        </is>
      </c>
      <c r="F2297" t="inlineStr">
        <is>
          <t>Bartletts Ferry</t>
        </is>
      </c>
      <c r="G2297" t="n">
        <v>702</v>
      </c>
      <c r="H2297" t="inlineStr"/>
      <c r="I2297" t="inlineStr"/>
      <c r="J2297" t="inlineStr">
        <is>
          <t>HY</t>
        </is>
      </c>
      <c r="K2297" t="inlineStr">
        <is>
          <t>WAT</t>
        </is>
      </c>
      <c r="L2297" t="inlineStr">
        <is>
          <t>Conventional Hydroelectric</t>
        </is>
      </c>
      <c r="M2297" t="inlineStr">
        <is>
          <t>Hydraulic</t>
        </is>
      </c>
      <c r="N2297" t="n">
        <v>7140</v>
      </c>
      <c r="O2297" t="n">
        <v>123</v>
      </c>
      <c r="P2297" t="b">
        <v>0</v>
      </c>
      <c r="Q2297" t="inlineStr">
        <is>
          <t>plant</t>
        </is>
      </c>
      <c r="R2297" t="inlineStr">
        <is>
          <t>702_2017_plant_owned_7140</t>
        </is>
      </c>
      <c r="S2297" t="n">
        <v>1</v>
      </c>
      <c r="T2297" t="n">
        <v>1</v>
      </c>
      <c r="U2297" t="b">
        <v>1</v>
      </c>
      <c r="V2297" t="n">
        <v>0</v>
      </c>
      <c r="W2297" t="n">
        <v>173</v>
      </c>
      <c r="X2297" t="inlineStr"/>
      <c r="Y2297" t="inlineStr"/>
      <c r="Z2297" t="inlineStr">
        <is>
          <t>hydro</t>
        </is>
      </c>
      <c r="AA2297" t="inlineStr"/>
      <c r="AB2297" t="n">
        <v>1985</v>
      </c>
      <c r="AC2297" t="n">
        <v>0</v>
      </c>
      <c r="AD2297" t="inlineStr">
        <is>
          <t>existing</t>
        </is>
      </c>
      <c r="AE2297" t="inlineStr"/>
      <c r="AF2297" t="n">
        <v>921</v>
      </c>
      <c r="AG2297" t="inlineStr">
        <is>
          <t>921_2017</t>
        </is>
      </c>
      <c r="AH2297" s="156" t="n">
        <v>42736</v>
      </c>
      <c r="AI2297" t="n">
        <v>0</v>
      </c>
      <c r="AJ2297" t="n">
        <v>0</v>
      </c>
      <c r="AK2297" t="inlineStr">
        <is>
          <t>Georgia Power Co</t>
        </is>
      </c>
    </row>
    <row r="2298">
      <c r="A2298" t="inlineStr">
        <is>
          <t>702_hy_2017_plant_prime_mover_total_7140</t>
        </is>
      </c>
      <c r="B2298" t="inlineStr">
        <is>
          <t>Bartletts Ferry HY</t>
        </is>
      </c>
      <c r="C2298" t="inlineStr">
        <is>
          <t>plant_prime_mover</t>
        </is>
      </c>
      <c r="D2298" t="n">
        <v>2017</v>
      </c>
      <c r="E2298" t="inlineStr">
        <is>
          <t>total</t>
        </is>
      </c>
      <c r="F2298" t="inlineStr">
        <is>
          <t>Bartletts Ferry</t>
        </is>
      </c>
      <c r="G2298" t="n">
        <v>702</v>
      </c>
      <c r="H2298" t="inlineStr"/>
      <c r="I2298" t="inlineStr"/>
      <c r="J2298" t="inlineStr">
        <is>
          <t>HY</t>
        </is>
      </c>
      <c r="K2298" t="inlineStr">
        <is>
          <t>WAT</t>
        </is>
      </c>
      <c r="L2298" t="inlineStr">
        <is>
          <t>Conventional Hydroelectric</t>
        </is>
      </c>
      <c r="M2298" t="inlineStr">
        <is>
          <t>Hydraulic</t>
        </is>
      </c>
      <c r="N2298" t="n">
        <v>7140</v>
      </c>
      <c r="O2298" t="n">
        <v>123</v>
      </c>
      <c r="P2298" t="b">
        <v>0</v>
      </c>
      <c r="Q2298" t="inlineStr">
        <is>
          <t>plant</t>
        </is>
      </c>
      <c r="R2298" t="inlineStr">
        <is>
          <t>702_2017_plant_total_7140</t>
        </is>
      </c>
      <c r="S2298" t="n">
        <v>1</v>
      </c>
      <c r="T2298" t="n">
        <v>1</v>
      </c>
      <c r="U2298" t="b">
        <v>0</v>
      </c>
      <c r="V2298" t="n">
        <v>0</v>
      </c>
      <c r="W2298" t="n">
        <v>173</v>
      </c>
      <c r="X2298" t="inlineStr"/>
      <c r="Y2298" t="inlineStr"/>
      <c r="Z2298" t="inlineStr">
        <is>
          <t>hydro</t>
        </is>
      </c>
      <c r="AA2298" t="inlineStr"/>
      <c r="AB2298" t="n">
        <v>1985</v>
      </c>
      <c r="AC2298" t="n">
        <v>0</v>
      </c>
      <c r="AD2298" t="inlineStr">
        <is>
          <t>existing</t>
        </is>
      </c>
      <c r="AE2298" t="inlineStr"/>
      <c r="AF2298" t="n">
        <v>921</v>
      </c>
      <c r="AG2298" t="inlineStr">
        <is>
          <t>921_2017</t>
        </is>
      </c>
      <c r="AH2298" s="156" t="n">
        <v>42736</v>
      </c>
      <c r="AI2298" t="n">
        <v>0</v>
      </c>
      <c r="AJ2298" t="n">
        <v>0</v>
      </c>
      <c r="AK2298" t="inlineStr">
        <is>
          <t>Georgia Power Co</t>
        </is>
      </c>
    </row>
    <row r="2299">
      <c r="A2299" t="inlineStr">
        <is>
          <t>702_conventional_hydroelectric_2017_plant_technology_owned_7140</t>
        </is>
      </c>
      <c r="B2299" t="inlineStr">
        <is>
          <t>Bartletts Ferry Conventional Hydroelectric</t>
        </is>
      </c>
      <c r="C2299" t="inlineStr">
        <is>
          <t>plant_technology</t>
        </is>
      </c>
      <c r="D2299" t="n">
        <v>2017</v>
      </c>
      <c r="E2299" t="inlineStr">
        <is>
          <t>owned</t>
        </is>
      </c>
      <c r="F2299" t="inlineStr">
        <is>
          <t>Bartletts Ferry</t>
        </is>
      </c>
      <c r="G2299" t="n">
        <v>702</v>
      </c>
      <c r="H2299" t="inlineStr"/>
      <c r="I2299" t="inlineStr"/>
      <c r="J2299" t="inlineStr">
        <is>
          <t>HY</t>
        </is>
      </c>
      <c r="K2299" t="inlineStr">
        <is>
          <t>WAT</t>
        </is>
      </c>
      <c r="L2299" t="inlineStr">
        <is>
          <t>Conventional Hydroelectric</t>
        </is>
      </c>
      <c r="M2299" t="inlineStr">
        <is>
          <t>Hydraulic</t>
        </is>
      </c>
      <c r="N2299" t="n">
        <v>7140</v>
      </c>
      <c r="O2299" t="n">
        <v>123</v>
      </c>
      <c r="P2299" t="b">
        <v>0</v>
      </c>
      <c r="Q2299" t="inlineStr">
        <is>
          <t>plant</t>
        </is>
      </c>
      <c r="R2299" t="inlineStr">
        <is>
          <t>702_2017_plant_owned_7140</t>
        </is>
      </c>
      <c r="S2299" t="n">
        <v>1</v>
      </c>
      <c r="T2299" t="n">
        <v>1</v>
      </c>
      <c r="U2299" t="b">
        <v>1</v>
      </c>
      <c r="V2299" t="n">
        <v>0</v>
      </c>
      <c r="W2299" t="n">
        <v>173</v>
      </c>
      <c r="X2299" t="inlineStr"/>
      <c r="Y2299" t="inlineStr"/>
      <c r="Z2299" t="inlineStr">
        <is>
          <t>hydro</t>
        </is>
      </c>
      <c r="AA2299" t="inlineStr"/>
      <c r="AB2299" t="n">
        <v>1985</v>
      </c>
      <c r="AC2299" t="n">
        <v>0</v>
      </c>
      <c r="AD2299" t="inlineStr">
        <is>
          <t>existing</t>
        </is>
      </c>
      <c r="AE2299" t="inlineStr"/>
      <c r="AF2299" t="n">
        <v>921</v>
      </c>
      <c r="AG2299" t="inlineStr">
        <is>
          <t>921_2017</t>
        </is>
      </c>
      <c r="AH2299" s="156" t="n">
        <v>42736</v>
      </c>
      <c r="AI2299" t="n">
        <v>0</v>
      </c>
      <c r="AJ2299" t="n">
        <v>0</v>
      </c>
      <c r="AK2299" t="inlineStr">
        <is>
          <t>Georgia Power Co</t>
        </is>
      </c>
    </row>
    <row r="2300">
      <c r="A2300" t="inlineStr">
        <is>
          <t>702_conventional_hydroelectric_2017_plant_technology_total_7140</t>
        </is>
      </c>
      <c r="B2300" t="inlineStr">
        <is>
          <t>Bartletts Ferry Conventional Hydroelectric</t>
        </is>
      </c>
      <c r="C2300" t="inlineStr">
        <is>
          <t>plant_technology</t>
        </is>
      </c>
      <c r="D2300" t="n">
        <v>2017</v>
      </c>
      <c r="E2300" t="inlineStr">
        <is>
          <t>total</t>
        </is>
      </c>
      <c r="F2300" t="inlineStr">
        <is>
          <t>Bartletts Ferry</t>
        </is>
      </c>
      <c r="G2300" t="n">
        <v>702</v>
      </c>
      <c r="H2300" t="inlineStr"/>
      <c r="I2300" t="inlineStr"/>
      <c r="J2300" t="inlineStr">
        <is>
          <t>HY</t>
        </is>
      </c>
      <c r="K2300" t="inlineStr">
        <is>
          <t>WAT</t>
        </is>
      </c>
      <c r="L2300" t="inlineStr">
        <is>
          <t>Conventional Hydroelectric</t>
        </is>
      </c>
      <c r="M2300" t="inlineStr">
        <is>
          <t>Hydraulic</t>
        </is>
      </c>
      <c r="N2300" t="n">
        <v>7140</v>
      </c>
      <c r="O2300" t="n">
        <v>123</v>
      </c>
      <c r="P2300" t="b">
        <v>0</v>
      </c>
      <c r="Q2300" t="inlineStr">
        <is>
          <t>plant</t>
        </is>
      </c>
      <c r="R2300" t="inlineStr">
        <is>
          <t>702_2017_plant_total_7140</t>
        </is>
      </c>
      <c r="S2300" t="n">
        <v>1</v>
      </c>
      <c r="T2300" t="n">
        <v>1</v>
      </c>
      <c r="U2300" t="b">
        <v>0</v>
      </c>
      <c r="V2300" t="n">
        <v>0</v>
      </c>
      <c r="W2300" t="n">
        <v>173</v>
      </c>
      <c r="X2300" t="inlineStr"/>
      <c r="Y2300" t="inlineStr"/>
      <c r="Z2300" t="inlineStr">
        <is>
          <t>hydro</t>
        </is>
      </c>
      <c r="AA2300" t="inlineStr"/>
      <c r="AB2300" t="n">
        <v>1985</v>
      </c>
      <c r="AC2300" t="n">
        <v>0</v>
      </c>
      <c r="AD2300" t="inlineStr">
        <is>
          <t>existing</t>
        </is>
      </c>
      <c r="AE2300" t="inlineStr"/>
      <c r="AF2300" t="n">
        <v>921</v>
      </c>
      <c r="AG2300" t="inlineStr">
        <is>
          <t>921_2017</t>
        </is>
      </c>
      <c r="AH2300" s="156" t="n">
        <v>42736</v>
      </c>
      <c r="AI2300" t="n">
        <v>0</v>
      </c>
      <c r="AJ2300" t="n">
        <v>0</v>
      </c>
      <c r="AK2300" t="inlineStr">
        <is>
          <t>Georgia Power Co</t>
        </is>
      </c>
    </row>
    <row r="2301">
      <c r="A2301" t="inlineStr">
        <is>
          <t>702_wat_2017_plant_prime_fuel_owned_7140</t>
        </is>
      </c>
      <c r="B2301" t="inlineStr">
        <is>
          <t>Bartletts Ferry WAT</t>
        </is>
      </c>
      <c r="C2301" t="inlineStr">
        <is>
          <t>plant_prime_fuel</t>
        </is>
      </c>
      <c r="D2301" t="n">
        <v>2017</v>
      </c>
      <c r="E2301" t="inlineStr">
        <is>
          <t>owned</t>
        </is>
      </c>
      <c r="F2301" t="inlineStr">
        <is>
          <t>Bartletts Ferry</t>
        </is>
      </c>
      <c r="G2301" t="n">
        <v>702</v>
      </c>
      <c r="H2301" t="inlineStr"/>
      <c r="I2301" t="inlineStr"/>
      <c r="J2301" t="inlineStr">
        <is>
          <t>HY</t>
        </is>
      </c>
      <c r="K2301" t="inlineStr">
        <is>
          <t>WAT</t>
        </is>
      </c>
      <c r="L2301" t="inlineStr">
        <is>
          <t>Conventional Hydroelectric</t>
        </is>
      </c>
      <c r="M2301" t="inlineStr">
        <is>
          <t>Hydraulic</t>
        </is>
      </c>
      <c r="N2301" t="n">
        <v>7140</v>
      </c>
      <c r="O2301" t="n">
        <v>123</v>
      </c>
      <c r="P2301" t="b">
        <v>0</v>
      </c>
      <c r="Q2301" t="inlineStr">
        <is>
          <t>plant</t>
        </is>
      </c>
      <c r="R2301" t="inlineStr">
        <is>
          <t>702_2017_plant_owned_7140</t>
        </is>
      </c>
      <c r="S2301" t="n">
        <v>1</v>
      </c>
      <c r="T2301" t="n">
        <v>1</v>
      </c>
      <c r="U2301" t="b">
        <v>1</v>
      </c>
      <c r="V2301" t="n">
        <v>0</v>
      </c>
      <c r="W2301" t="n">
        <v>173</v>
      </c>
      <c r="X2301" t="inlineStr"/>
      <c r="Y2301" t="inlineStr"/>
      <c r="Z2301" t="inlineStr">
        <is>
          <t>hydro</t>
        </is>
      </c>
      <c r="AA2301" t="inlineStr"/>
      <c r="AB2301" t="n">
        <v>1985</v>
      </c>
      <c r="AC2301" t="n">
        <v>0</v>
      </c>
      <c r="AD2301" t="inlineStr">
        <is>
          <t>existing</t>
        </is>
      </c>
      <c r="AE2301" t="inlineStr"/>
      <c r="AF2301" t="n">
        <v>921</v>
      </c>
      <c r="AG2301" t="inlineStr">
        <is>
          <t>921_2017</t>
        </is>
      </c>
      <c r="AH2301" s="156" t="n">
        <v>42736</v>
      </c>
      <c r="AI2301" t="n">
        <v>0</v>
      </c>
      <c r="AJ2301" t="n">
        <v>0</v>
      </c>
      <c r="AK2301" t="inlineStr">
        <is>
          <t>Georgia Power Co</t>
        </is>
      </c>
    </row>
    <row r="2302">
      <c r="A2302" t="inlineStr">
        <is>
          <t>702_wat_2017_plant_prime_fuel_total_7140</t>
        </is>
      </c>
      <c r="B2302" t="inlineStr">
        <is>
          <t>Bartletts Ferry WAT</t>
        </is>
      </c>
      <c r="C2302" t="inlineStr">
        <is>
          <t>plant_prime_fuel</t>
        </is>
      </c>
      <c r="D2302" t="n">
        <v>2017</v>
      </c>
      <c r="E2302" t="inlineStr">
        <is>
          <t>total</t>
        </is>
      </c>
      <c r="F2302" t="inlineStr">
        <is>
          <t>Bartletts Ferry</t>
        </is>
      </c>
      <c r="G2302" t="n">
        <v>702</v>
      </c>
      <c r="H2302" t="inlineStr"/>
      <c r="I2302" t="inlineStr"/>
      <c r="J2302" t="inlineStr">
        <is>
          <t>HY</t>
        </is>
      </c>
      <c r="K2302" t="inlineStr">
        <is>
          <t>WAT</t>
        </is>
      </c>
      <c r="L2302" t="inlineStr">
        <is>
          <t>Conventional Hydroelectric</t>
        </is>
      </c>
      <c r="M2302" t="inlineStr">
        <is>
          <t>Hydraulic</t>
        </is>
      </c>
      <c r="N2302" t="n">
        <v>7140</v>
      </c>
      <c r="O2302" t="n">
        <v>123</v>
      </c>
      <c r="P2302" t="b">
        <v>0</v>
      </c>
      <c r="Q2302" t="inlineStr">
        <is>
          <t>plant</t>
        </is>
      </c>
      <c r="R2302" t="inlineStr">
        <is>
          <t>702_2017_plant_total_7140</t>
        </is>
      </c>
      <c r="S2302" t="n">
        <v>1</v>
      </c>
      <c r="T2302" t="n">
        <v>1</v>
      </c>
      <c r="U2302" t="b">
        <v>0</v>
      </c>
      <c r="V2302" t="n">
        <v>0</v>
      </c>
      <c r="W2302" t="n">
        <v>173</v>
      </c>
      <c r="X2302" t="inlineStr"/>
      <c r="Y2302" t="inlineStr"/>
      <c r="Z2302" t="inlineStr">
        <is>
          <t>hydro</t>
        </is>
      </c>
      <c r="AA2302" t="inlineStr"/>
      <c r="AB2302" t="n">
        <v>1985</v>
      </c>
      <c r="AC2302" t="n">
        <v>0</v>
      </c>
      <c r="AD2302" t="inlineStr">
        <is>
          <t>existing</t>
        </is>
      </c>
      <c r="AE2302" t="inlineStr"/>
      <c r="AF2302" t="n">
        <v>921</v>
      </c>
      <c r="AG2302" t="inlineStr">
        <is>
          <t>921_2017</t>
        </is>
      </c>
      <c r="AH2302" s="156" t="n">
        <v>42736</v>
      </c>
      <c r="AI2302" t="n">
        <v>0</v>
      </c>
      <c r="AJ2302" t="n">
        <v>0</v>
      </c>
      <c r="AK2302" t="inlineStr">
        <is>
          <t>Georgia Power Co</t>
        </is>
      </c>
    </row>
    <row r="2303">
      <c r="A2303" t="inlineStr">
        <is>
          <t>702_hydraulic_2017_plant_ferc_acct_owned_7140</t>
        </is>
      </c>
      <c r="B2303" t="inlineStr">
        <is>
          <t>Bartletts Ferry Hydraulic</t>
        </is>
      </c>
      <c r="C2303" t="inlineStr">
        <is>
          <t>plant_ferc_acct</t>
        </is>
      </c>
      <c r="D2303" t="n">
        <v>2017</v>
      </c>
      <c r="E2303" t="inlineStr">
        <is>
          <t>owned</t>
        </is>
      </c>
      <c r="F2303" t="inlineStr">
        <is>
          <t>Bartletts Ferry</t>
        </is>
      </c>
      <c r="G2303" t="n">
        <v>702</v>
      </c>
      <c r="H2303" t="inlineStr"/>
      <c r="I2303" t="inlineStr"/>
      <c r="J2303" t="inlineStr">
        <is>
          <t>HY</t>
        </is>
      </c>
      <c r="K2303" t="inlineStr">
        <is>
          <t>WAT</t>
        </is>
      </c>
      <c r="L2303" t="inlineStr">
        <is>
          <t>Conventional Hydroelectric</t>
        </is>
      </c>
      <c r="M2303" t="inlineStr">
        <is>
          <t>Hydraulic</t>
        </is>
      </c>
      <c r="N2303" t="n">
        <v>7140</v>
      </c>
      <c r="O2303" t="n">
        <v>123</v>
      </c>
      <c r="P2303" t="b">
        <v>0</v>
      </c>
      <c r="Q2303" t="inlineStr">
        <is>
          <t>plant</t>
        </is>
      </c>
      <c r="R2303" t="inlineStr">
        <is>
          <t>702_2017_plant_owned_7140</t>
        </is>
      </c>
      <c r="S2303" t="n">
        <v>1</v>
      </c>
      <c r="T2303" t="n">
        <v>1</v>
      </c>
      <c r="U2303" t="b">
        <v>1</v>
      </c>
      <c r="V2303" t="n">
        <v>0</v>
      </c>
      <c r="W2303" t="n">
        <v>173</v>
      </c>
      <c r="X2303" t="inlineStr"/>
      <c r="Y2303" t="inlineStr"/>
      <c r="Z2303" t="inlineStr">
        <is>
          <t>hydro</t>
        </is>
      </c>
      <c r="AA2303" t="inlineStr"/>
      <c r="AB2303" t="n">
        <v>1985</v>
      </c>
      <c r="AC2303" t="n">
        <v>0</v>
      </c>
      <c r="AD2303" t="inlineStr">
        <is>
          <t>existing</t>
        </is>
      </c>
      <c r="AE2303" t="inlineStr"/>
      <c r="AF2303" t="n">
        <v>921</v>
      </c>
      <c r="AG2303" t="inlineStr">
        <is>
          <t>921_2017</t>
        </is>
      </c>
      <c r="AH2303" s="156" t="n">
        <v>42736</v>
      </c>
      <c r="AI2303" t="n">
        <v>0</v>
      </c>
      <c r="AJ2303" t="n">
        <v>0</v>
      </c>
      <c r="AK2303" t="inlineStr">
        <is>
          <t>Georgia Power Co</t>
        </is>
      </c>
    </row>
    <row r="2304">
      <c r="A2304" t="inlineStr">
        <is>
          <t>702_hydraulic_2017_plant_ferc_acct_total_7140</t>
        </is>
      </c>
      <c r="B2304" t="inlineStr">
        <is>
          <t>Bartletts Ferry Hydraulic</t>
        </is>
      </c>
      <c r="C2304" t="inlineStr">
        <is>
          <t>plant_ferc_acct</t>
        </is>
      </c>
      <c r="D2304" t="n">
        <v>2017</v>
      </c>
      <c r="E2304" t="inlineStr">
        <is>
          <t>total</t>
        </is>
      </c>
      <c r="F2304" t="inlineStr">
        <is>
          <t>Bartletts Ferry</t>
        </is>
      </c>
      <c r="G2304" t="n">
        <v>702</v>
      </c>
      <c r="H2304" t="inlineStr"/>
      <c r="I2304" t="inlineStr"/>
      <c r="J2304" t="inlineStr">
        <is>
          <t>HY</t>
        </is>
      </c>
      <c r="K2304" t="inlineStr">
        <is>
          <t>WAT</t>
        </is>
      </c>
      <c r="L2304" t="inlineStr">
        <is>
          <t>Conventional Hydroelectric</t>
        </is>
      </c>
      <c r="M2304" t="inlineStr">
        <is>
          <t>Hydraulic</t>
        </is>
      </c>
      <c r="N2304" t="n">
        <v>7140</v>
      </c>
      <c r="O2304" t="n">
        <v>123</v>
      </c>
      <c r="P2304" t="b">
        <v>0</v>
      </c>
      <c r="Q2304" t="inlineStr">
        <is>
          <t>plant</t>
        </is>
      </c>
      <c r="R2304" t="inlineStr">
        <is>
          <t>702_2017_plant_total_7140</t>
        </is>
      </c>
      <c r="S2304" t="n">
        <v>1</v>
      </c>
      <c r="T2304" t="n">
        <v>1</v>
      </c>
      <c r="U2304" t="b">
        <v>0</v>
      </c>
      <c r="V2304" t="n">
        <v>0</v>
      </c>
      <c r="W2304" t="n">
        <v>173</v>
      </c>
      <c r="X2304" t="inlineStr"/>
      <c r="Y2304" t="inlineStr"/>
      <c r="Z2304" t="inlineStr">
        <is>
          <t>hydro</t>
        </is>
      </c>
      <c r="AA2304" t="inlineStr"/>
      <c r="AB2304" t="n">
        <v>1985</v>
      </c>
      <c r="AC2304" t="n">
        <v>0</v>
      </c>
      <c r="AD2304" t="inlineStr">
        <is>
          <t>existing</t>
        </is>
      </c>
      <c r="AE2304" t="inlineStr"/>
      <c r="AF2304" t="n">
        <v>921</v>
      </c>
      <c r="AG2304" t="inlineStr">
        <is>
          <t>921_2017</t>
        </is>
      </c>
      <c r="AH2304" s="156" t="n">
        <v>42736</v>
      </c>
      <c r="AI2304" t="n">
        <v>0</v>
      </c>
      <c r="AJ2304" t="n">
        <v>0</v>
      </c>
      <c r="AK2304" t="inlineStr">
        <is>
          <t>Georgia Power Co</t>
        </is>
      </c>
    </row>
    <row r="2305">
      <c r="A2305" t="inlineStr">
        <is>
          <t>702_1_2017_plant_gen_owned_7140</t>
        </is>
      </c>
      <c r="B2305" t="inlineStr">
        <is>
          <t>Bartletts Ferry 1</t>
        </is>
      </c>
      <c r="C2305" t="inlineStr">
        <is>
          <t>plant_gen</t>
        </is>
      </c>
      <c r="D2305" t="n">
        <v>2017</v>
      </c>
      <c r="E2305" t="inlineStr">
        <is>
          <t>owned</t>
        </is>
      </c>
      <c r="F2305" t="inlineStr">
        <is>
          <t>Bartletts Ferry</t>
        </is>
      </c>
      <c r="G2305" t="n">
        <v>702</v>
      </c>
      <c r="H2305" t="inlineStr">
        <is>
          <t>1</t>
        </is>
      </c>
      <c r="I2305" t="inlineStr"/>
      <c r="J2305" t="inlineStr">
        <is>
          <t>HY</t>
        </is>
      </c>
      <c r="K2305" t="inlineStr">
        <is>
          <t>WAT</t>
        </is>
      </c>
      <c r="L2305" t="inlineStr">
        <is>
          <t>Conventional Hydroelectric</t>
        </is>
      </c>
      <c r="M2305" t="inlineStr">
        <is>
          <t>Hydraulic</t>
        </is>
      </c>
      <c r="N2305" t="n">
        <v>7140</v>
      </c>
      <c r="O2305" t="n">
        <v>123</v>
      </c>
      <c r="P2305" t="b">
        <v>1</v>
      </c>
      <c r="Q2305" t="inlineStr">
        <is>
          <t>plant_gen</t>
        </is>
      </c>
      <c r="R2305" t="inlineStr">
        <is>
          <t>702_1_2017_plant_gen_owned_7140</t>
        </is>
      </c>
      <c r="S2305" t="n">
        <v>6</v>
      </c>
      <c r="T2305" t="n">
        <v>1</v>
      </c>
      <c r="U2305" t="b">
        <v>1</v>
      </c>
      <c r="V2305" t="n">
        <v>0</v>
      </c>
      <c r="W2305" t="n">
        <v>15</v>
      </c>
      <c r="X2305" t="inlineStr"/>
      <c r="Y2305" t="inlineStr"/>
      <c r="Z2305" t="inlineStr">
        <is>
          <t>hydro</t>
        </is>
      </c>
      <c r="AA2305" t="inlineStr"/>
      <c r="AB2305" t="n">
        <v>1926</v>
      </c>
      <c r="AC2305" t="n">
        <v>0</v>
      </c>
      <c r="AD2305" t="inlineStr">
        <is>
          <t>existing</t>
        </is>
      </c>
      <c r="AE2305" t="inlineStr"/>
      <c r="AF2305" t="n">
        <v>921</v>
      </c>
      <c r="AG2305" t="inlineStr">
        <is>
          <t>921_2017</t>
        </is>
      </c>
      <c r="AH2305" s="156" t="n">
        <v>42736</v>
      </c>
      <c r="AI2305" t="n">
        <v>0</v>
      </c>
      <c r="AJ2305" t="n">
        <v>0</v>
      </c>
      <c r="AK2305" t="inlineStr">
        <is>
          <t>Georgia Power Co</t>
        </is>
      </c>
    </row>
    <row r="2306">
      <c r="A2306" t="inlineStr">
        <is>
          <t>702_2_2017_plant_gen_owned_7140</t>
        </is>
      </c>
      <c r="B2306" t="inlineStr">
        <is>
          <t>Bartletts Ferry 2</t>
        </is>
      </c>
      <c r="C2306" t="inlineStr">
        <is>
          <t>plant_gen</t>
        </is>
      </c>
      <c r="D2306" t="n">
        <v>2017</v>
      </c>
      <c r="E2306" t="inlineStr">
        <is>
          <t>owned</t>
        </is>
      </c>
      <c r="F2306" t="inlineStr">
        <is>
          <t>Bartletts Ferry</t>
        </is>
      </c>
      <c r="G2306" t="n">
        <v>702</v>
      </c>
      <c r="H2306" t="inlineStr">
        <is>
          <t>2</t>
        </is>
      </c>
      <c r="I2306" t="inlineStr"/>
      <c r="J2306" t="inlineStr">
        <is>
          <t>HY</t>
        </is>
      </c>
      <c r="K2306" t="inlineStr">
        <is>
          <t>WAT</t>
        </is>
      </c>
      <c r="L2306" t="inlineStr">
        <is>
          <t>Conventional Hydroelectric</t>
        </is>
      </c>
      <c r="M2306" t="inlineStr">
        <is>
          <t>Hydraulic</t>
        </is>
      </c>
      <c r="N2306" t="n">
        <v>7140</v>
      </c>
      <c r="O2306" t="n">
        <v>123</v>
      </c>
      <c r="P2306" t="b">
        <v>1</v>
      </c>
      <c r="Q2306" t="inlineStr">
        <is>
          <t>plant_gen</t>
        </is>
      </c>
      <c r="R2306" t="inlineStr">
        <is>
          <t>702_2_2017_plant_gen_owned_7140</t>
        </is>
      </c>
      <c r="S2306" t="n">
        <v>6</v>
      </c>
      <c r="T2306" t="n">
        <v>1</v>
      </c>
      <c r="U2306" t="b">
        <v>1</v>
      </c>
      <c r="V2306" t="n">
        <v>0</v>
      </c>
      <c r="W2306" t="n">
        <v>15</v>
      </c>
      <c r="X2306" t="inlineStr"/>
      <c r="Y2306" t="inlineStr"/>
      <c r="Z2306" t="inlineStr">
        <is>
          <t>hydro</t>
        </is>
      </c>
      <c r="AA2306" t="inlineStr"/>
      <c r="AB2306" t="n">
        <v>1926</v>
      </c>
      <c r="AC2306" t="n">
        <v>0</v>
      </c>
      <c r="AD2306" t="inlineStr">
        <is>
          <t>existing</t>
        </is>
      </c>
      <c r="AE2306" t="inlineStr"/>
      <c r="AF2306" t="n">
        <v>921</v>
      </c>
      <c r="AG2306" t="inlineStr">
        <is>
          <t>921_2017</t>
        </is>
      </c>
      <c r="AH2306" s="156" t="n">
        <v>42736</v>
      </c>
      <c r="AI2306" t="n">
        <v>0</v>
      </c>
      <c r="AJ2306" t="n">
        <v>0</v>
      </c>
      <c r="AK2306" t="inlineStr">
        <is>
          <t>Georgia Power Co</t>
        </is>
      </c>
    </row>
    <row r="2307">
      <c r="A2307" t="inlineStr">
        <is>
          <t>702_3_2017_plant_gen_owned_7140</t>
        </is>
      </c>
      <c r="B2307" t="inlineStr">
        <is>
          <t>Bartletts Ferry 3</t>
        </is>
      </c>
      <c r="C2307" t="inlineStr">
        <is>
          <t>plant_gen</t>
        </is>
      </c>
      <c r="D2307" t="n">
        <v>2017</v>
      </c>
      <c r="E2307" t="inlineStr">
        <is>
          <t>owned</t>
        </is>
      </c>
      <c r="F2307" t="inlineStr">
        <is>
          <t>Bartletts Ferry</t>
        </is>
      </c>
      <c r="G2307" t="n">
        <v>702</v>
      </c>
      <c r="H2307" t="inlineStr">
        <is>
          <t>3</t>
        </is>
      </c>
      <c r="I2307" t="inlineStr"/>
      <c r="J2307" t="inlineStr">
        <is>
          <t>HY</t>
        </is>
      </c>
      <c r="K2307" t="inlineStr">
        <is>
          <t>WAT</t>
        </is>
      </c>
      <c r="L2307" t="inlineStr">
        <is>
          <t>Conventional Hydroelectric</t>
        </is>
      </c>
      <c r="M2307" t="inlineStr">
        <is>
          <t>Hydraulic</t>
        </is>
      </c>
      <c r="N2307" t="n">
        <v>7140</v>
      </c>
      <c r="O2307" t="n">
        <v>123</v>
      </c>
      <c r="P2307" t="b">
        <v>1</v>
      </c>
      <c r="Q2307" t="inlineStr">
        <is>
          <t>plant_gen</t>
        </is>
      </c>
      <c r="R2307" t="inlineStr">
        <is>
          <t>702_3_2017_plant_gen_owned_7140</t>
        </is>
      </c>
      <c r="S2307" t="n">
        <v>6</v>
      </c>
      <c r="T2307" t="n">
        <v>1</v>
      </c>
      <c r="U2307" t="b">
        <v>1</v>
      </c>
      <c r="V2307" t="n">
        <v>0</v>
      </c>
      <c r="W2307" t="n">
        <v>15</v>
      </c>
      <c r="X2307" t="inlineStr"/>
      <c r="Y2307" t="inlineStr"/>
      <c r="Z2307" t="inlineStr">
        <is>
          <t>hydro</t>
        </is>
      </c>
      <c r="AA2307" t="inlineStr"/>
      <c r="AB2307" t="n">
        <v>1928</v>
      </c>
      <c r="AC2307" t="n">
        <v>0</v>
      </c>
      <c r="AD2307" t="inlineStr">
        <is>
          <t>existing</t>
        </is>
      </c>
      <c r="AE2307" t="inlineStr"/>
      <c r="AF2307" t="n">
        <v>921</v>
      </c>
      <c r="AG2307" t="inlineStr">
        <is>
          <t>921_2017</t>
        </is>
      </c>
      <c r="AH2307" s="156" t="n">
        <v>42736</v>
      </c>
      <c r="AI2307" t="n">
        <v>0</v>
      </c>
      <c r="AJ2307" t="n">
        <v>0</v>
      </c>
      <c r="AK2307" t="inlineStr">
        <is>
          <t>Georgia Power Co</t>
        </is>
      </c>
    </row>
    <row r="2308">
      <c r="A2308" t="inlineStr">
        <is>
          <t>702_4_2017_plant_gen_owned_7140</t>
        </is>
      </c>
      <c r="B2308" t="inlineStr">
        <is>
          <t>Bartletts Ferry 4</t>
        </is>
      </c>
      <c r="C2308" t="inlineStr">
        <is>
          <t>plant_gen</t>
        </is>
      </c>
      <c r="D2308" t="n">
        <v>2017</v>
      </c>
      <c r="E2308" t="inlineStr">
        <is>
          <t>owned</t>
        </is>
      </c>
      <c r="F2308" t="inlineStr">
        <is>
          <t>Bartletts Ferry</t>
        </is>
      </c>
      <c r="G2308" t="n">
        <v>702</v>
      </c>
      <c r="H2308" t="inlineStr">
        <is>
          <t>4</t>
        </is>
      </c>
      <c r="I2308" t="inlineStr"/>
      <c r="J2308" t="inlineStr">
        <is>
          <t>HY</t>
        </is>
      </c>
      <c r="K2308" t="inlineStr">
        <is>
          <t>WAT</t>
        </is>
      </c>
      <c r="L2308" t="inlineStr">
        <is>
          <t>Conventional Hydroelectric</t>
        </is>
      </c>
      <c r="M2308" t="inlineStr">
        <is>
          <t>Hydraulic</t>
        </is>
      </c>
      <c r="N2308" t="n">
        <v>7140</v>
      </c>
      <c r="O2308" t="n">
        <v>123</v>
      </c>
      <c r="P2308" t="b">
        <v>1</v>
      </c>
      <c r="Q2308" t="inlineStr">
        <is>
          <t>plant_gen</t>
        </is>
      </c>
      <c r="R2308" t="inlineStr">
        <is>
          <t>702_4_2017_plant_gen_owned_7140</t>
        </is>
      </c>
      <c r="S2308" t="n">
        <v>6</v>
      </c>
      <c r="T2308" t="n">
        <v>1</v>
      </c>
      <c r="U2308" t="b">
        <v>1</v>
      </c>
      <c r="V2308" t="n">
        <v>0</v>
      </c>
      <c r="W2308" t="n">
        <v>20</v>
      </c>
      <c r="X2308" t="inlineStr"/>
      <c r="Y2308" t="inlineStr"/>
      <c r="Z2308" t="inlineStr">
        <is>
          <t>hydro</t>
        </is>
      </c>
      <c r="AA2308" t="inlineStr"/>
      <c r="AB2308" t="n">
        <v>1951</v>
      </c>
      <c r="AC2308" t="n">
        <v>0</v>
      </c>
      <c r="AD2308" t="inlineStr">
        <is>
          <t>existing</t>
        </is>
      </c>
      <c r="AE2308" t="inlineStr"/>
      <c r="AF2308" t="n">
        <v>921</v>
      </c>
      <c r="AG2308" t="inlineStr">
        <is>
          <t>921_2017</t>
        </is>
      </c>
      <c r="AH2308" s="156" t="n">
        <v>42736</v>
      </c>
      <c r="AI2308" t="n">
        <v>0</v>
      </c>
      <c r="AJ2308" t="n">
        <v>0</v>
      </c>
      <c r="AK2308" t="inlineStr">
        <is>
          <t>Georgia Power Co</t>
        </is>
      </c>
    </row>
    <row r="2309">
      <c r="A2309" t="inlineStr">
        <is>
          <t>702_5_2017_plant_gen_owned_7140</t>
        </is>
      </c>
      <c r="B2309" t="inlineStr">
        <is>
          <t>Bartletts Ferry 5</t>
        </is>
      </c>
      <c r="C2309" t="inlineStr">
        <is>
          <t>plant_gen</t>
        </is>
      </c>
      <c r="D2309" t="n">
        <v>2017</v>
      </c>
      <c r="E2309" t="inlineStr">
        <is>
          <t>owned</t>
        </is>
      </c>
      <c r="F2309" t="inlineStr">
        <is>
          <t>Bartletts Ferry</t>
        </is>
      </c>
      <c r="G2309" t="n">
        <v>702</v>
      </c>
      <c r="H2309" t="inlineStr">
        <is>
          <t>5</t>
        </is>
      </c>
      <c r="I2309" t="inlineStr"/>
      <c r="J2309" t="inlineStr">
        <is>
          <t>HY</t>
        </is>
      </c>
      <c r="K2309" t="inlineStr">
        <is>
          <t>WAT</t>
        </is>
      </c>
      <c r="L2309" t="inlineStr">
        <is>
          <t>Conventional Hydroelectric</t>
        </is>
      </c>
      <c r="M2309" t="inlineStr">
        <is>
          <t>Hydraulic</t>
        </is>
      </c>
      <c r="N2309" t="n">
        <v>7140</v>
      </c>
      <c r="O2309" t="n">
        <v>123</v>
      </c>
      <c r="P2309" t="b">
        <v>1</v>
      </c>
      <c r="Q2309" t="inlineStr">
        <is>
          <t>plant_gen</t>
        </is>
      </c>
      <c r="R2309" t="inlineStr">
        <is>
          <t>702_5_2017_plant_gen_owned_7140</t>
        </is>
      </c>
      <c r="S2309" t="n">
        <v>6</v>
      </c>
      <c r="T2309" t="n">
        <v>1</v>
      </c>
      <c r="U2309" t="b">
        <v>1</v>
      </c>
      <c r="V2309" t="n">
        <v>0</v>
      </c>
      <c r="W2309" t="n">
        <v>54</v>
      </c>
      <c r="X2309" t="inlineStr"/>
      <c r="Y2309" t="inlineStr"/>
      <c r="Z2309" t="inlineStr">
        <is>
          <t>hydro</t>
        </is>
      </c>
      <c r="AA2309" t="inlineStr"/>
      <c r="AB2309" t="n">
        <v>1985</v>
      </c>
      <c r="AC2309" t="n">
        <v>0</v>
      </c>
      <c r="AD2309" t="inlineStr">
        <is>
          <t>existing</t>
        </is>
      </c>
      <c r="AE2309" t="inlineStr"/>
      <c r="AF2309" t="n">
        <v>921</v>
      </c>
      <c r="AG2309" t="inlineStr">
        <is>
          <t>921_2017</t>
        </is>
      </c>
      <c r="AH2309" s="156" t="n">
        <v>42736</v>
      </c>
      <c r="AI2309" t="n">
        <v>0</v>
      </c>
      <c r="AJ2309" t="n">
        <v>0</v>
      </c>
      <c r="AK2309" t="inlineStr">
        <is>
          <t>Georgia Power Co</t>
        </is>
      </c>
    </row>
    <row r="2310">
      <c r="A2310" t="inlineStr">
        <is>
          <t>702_6_2017_plant_gen_owned_7140</t>
        </is>
      </c>
      <c r="B2310" t="inlineStr">
        <is>
          <t>Bartletts Ferry 6</t>
        </is>
      </c>
      <c r="C2310" t="inlineStr">
        <is>
          <t>plant_gen</t>
        </is>
      </c>
      <c r="D2310" t="n">
        <v>2017</v>
      </c>
      <c r="E2310" t="inlineStr">
        <is>
          <t>owned</t>
        </is>
      </c>
      <c r="F2310" t="inlineStr">
        <is>
          <t>Bartletts Ferry</t>
        </is>
      </c>
      <c r="G2310" t="n">
        <v>702</v>
      </c>
      <c r="H2310" t="inlineStr">
        <is>
          <t>6</t>
        </is>
      </c>
      <c r="I2310" t="inlineStr"/>
      <c r="J2310" t="inlineStr">
        <is>
          <t>HY</t>
        </is>
      </c>
      <c r="K2310" t="inlineStr">
        <is>
          <t>WAT</t>
        </is>
      </c>
      <c r="L2310" t="inlineStr">
        <is>
          <t>Conventional Hydroelectric</t>
        </is>
      </c>
      <c r="M2310" t="inlineStr">
        <is>
          <t>Hydraulic</t>
        </is>
      </c>
      <c r="N2310" t="n">
        <v>7140</v>
      </c>
      <c r="O2310" t="n">
        <v>123</v>
      </c>
      <c r="P2310" t="b">
        <v>1</v>
      </c>
      <c r="Q2310" t="inlineStr">
        <is>
          <t>plant_gen</t>
        </is>
      </c>
      <c r="R2310" t="inlineStr">
        <is>
          <t>702_6_2017_plant_gen_owned_7140</t>
        </is>
      </c>
      <c r="S2310" t="n">
        <v>6</v>
      </c>
      <c r="T2310" t="n">
        <v>1</v>
      </c>
      <c r="U2310" t="b">
        <v>1</v>
      </c>
      <c r="V2310" t="n">
        <v>0</v>
      </c>
      <c r="W2310" t="n">
        <v>54</v>
      </c>
      <c r="X2310" t="inlineStr"/>
      <c r="Y2310" t="inlineStr"/>
      <c r="Z2310" t="inlineStr">
        <is>
          <t>hydro</t>
        </is>
      </c>
      <c r="AA2310" t="inlineStr"/>
      <c r="AB2310" t="n">
        <v>1985</v>
      </c>
      <c r="AC2310" t="n">
        <v>0</v>
      </c>
      <c r="AD2310" t="inlineStr">
        <is>
          <t>existing</t>
        </is>
      </c>
      <c r="AE2310" t="inlineStr"/>
      <c r="AF2310" t="n">
        <v>921</v>
      </c>
      <c r="AG2310" t="inlineStr">
        <is>
          <t>921_2017</t>
        </is>
      </c>
      <c r="AH2310" s="156" t="n">
        <v>42736</v>
      </c>
      <c r="AI2310" t="n">
        <v>0</v>
      </c>
      <c r="AJ2310" t="n">
        <v>0</v>
      </c>
      <c r="AK2310" t="inlineStr">
        <is>
          <t>Georgia Power Co</t>
        </is>
      </c>
    </row>
    <row r="2311">
      <c r="A2311" t="inlineStr">
        <is>
          <t>702_1_2017_plant_gen_total_7140</t>
        </is>
      </c>
      <c r="B2311" t="inlineStr">
        <is>
          <t>Bartletts Ferry 1</t>
        </is>
      </c>
      <c r="C2311" t="inlineStr">
        <is>
          <t>plant_gen</t>
        </is>
      </c>
      <c r="D2311" t="n">
        <v>2017</v>
      </c>
      <c r="E2311" t="inlineStr">
        <is>
          <t>total</t>
        </is>
      </c>
      <c r="F2311" t="inlineStr">
        <is>
          <t>Bartletts Ferry</t>
        </is>
      </c>
      <c r="G2311" t="n">
        <v>702</v>
      </c>
      <c r="H2311" t="inlineStr">
        <is>
          <t>1</t>
        </is>
      </c>
      <c r="I2311" t="inlineStr"/>
      <c r="J2311" t="inlineStr">
        <is>
          <t>HY</t>
        </is>
      </c>
      <c r="K2311" t="inlineStr">
        <is>
          <t>WAT</t>
        </is>
      </c>
      <c r="L2311" t="inlineStr">
        <is>
          <t>Conventional Hydroelectric</t>
        </is>
      </c>
      <c r="M2311" t="inlineStr">
        <is>
          <t>Hydraulic</t>
        </is>
      </c>
      <c r="N2311" t="n">
        <v>7140</v>
      </c>
      <c r="O2311" t="n">
        <v>123</v>
      </c>
      <c r="P2311" t="b">
        <v>1</v>
      </c>
      <c r="Q2311" t="inlineStr">
        <is>
          <t>plant_gen</t>
        </is>
      </c>
      <c r="R2311" t="inlineStr">
        <is>
          <t>702_1_2017_plant_gen_total_7140</t>
        </is>
      </c>
      <c r="S2311" t="n">
        <v>6</v>
      </c>
      <c r="T2311" t="n">
        <v>1</v>
      </c>
      <c r="U2311" t="b">
        <v>0</v>
      </c>
      <c r="V2311" t="n">
        <v>0</v>
      </c>
      <c r="W2311" t="n">
        <v>15</v>
      </c>
      <c r="X2311" t="inlineStr"/>
      <c r="Y2311" t="inlineStr"/>
      <c r="Z2311" t="inlineStr">
        <is>
          <t>hydro</t>
        </is>
      </c>
      <c r="AA2311" t="inlineStr"/>
      <c r="AB2311" t="n">
        <v>1926</v>
      </c>
      <c r="AC2311" t="n">
        <v>0</v>
      </c>
      <c r="AD2311" t="inlineStr">
        <is>
          <t>existing</t>
        </is>
      </c>
      <c r="AE2311" t="inlineStr"/>
      <c r="AF2311" t="n">
        <v>921</v>
      </c>
      <c r="AG2311" t="inlineStr">
        <is>
          <t>921_2017</t>
        </is>
      </c>
      <c r="AH2311" s="156" t="n">
        <v>42736</v>
      </c>
      <c r="AI2311" t="n">
        <v>0</v>
      </c>
      <c r="AJ2311" t="n">
        <v>0</v>
      </c>
      <c r="AK2311" t="inlineStr">
        <is>
          <t>Georgia Power Co</t>
        </is>
      </c>
    </row>
    <row r="2312">
      <c r="A2312" t="inlineStr">
        <is>
          <t>702_2_2017_plant_gen_total_7140</t>
        </is>
      </c>
      <c r="B2312" t="inlineStr">
        <is>
          <t>Bartletts Ferry 2</t>
        </is>
      </c>
      <c r="C2312" t="inlineStr">
        <is>
          <t>plant_gen</t>
        </is>
      </c>
      <c r="D2312" t="n">
        <v>2017</v>
      </c>
      <c r="E2312" t="inlineStr">
        <is>
          <t>total</t>
        </is>
      </c>
      <c r="F2312" t="inlineStr">
        <is>
          <t>Bartletts Ferry</t>
        </is>
      </c>
      <c r="G2312" t="n">
        <v>702</v>
      </c>
      <c r="H2312" t="inlineStr">
        <is>
          <t>2</t>
        </is>
      </c>
      <c r="I2312" t="inlineStr"/>
      <c r="J2312" t="inlineStr">
        <is>
          <t>HY</t>
        </is>
      </c>
      <c r="K2312" t="inlineStr">
        <is>
          <t>WAT</t>
        </is>
      </c>
      <c r="L2312" t="inlineStr">
        <is>
          <t>Conventional Hydroelectric</t>
        </is>
      </c>
      <c r="M2312" t="inlineStr">
        <is>
          <t>Hydraulic</t>
        </is>
      </c>
      <c r="N2312" t="n">
        <v>7140</v>
      </c>
      <c r="O2312" t="n">
        <v>123</v>
      </c>
      <c r="P2312" t="b">
        <v>1</v>
      </c>
      <c r="Q2312" t="inlineStr">
        <is>
          <t>plant_gen</t>
        </is>
      </c>
      <c r="R2312" t="inlineStr">
        <is>
          <t>702_2_2017_plant_gen_total_7140</t>
        </is>
      </c>
      <c r="S2312" t="n">
        <v>6</v>
      </c>
      <c r="T2312" t="n">
        <v>1</v>
      </c>
      <c r="U2312" t="b">
        <v>0</v>
      </c>
      <c r="V2312" t="n">
        <v>0</v>
      </c>
      <c r="W2312" t="n">
        <v>15</v>
      </c>
      <c r="X2312" t="inlineStr"/>
      <c r="Y2312" t="inlineStr"/>
      <c r="Z2312" t="inlineStr">
        <is>
          <t>hydro</t>
        </is>
      </c>
      <c r="AA2312" t="inlineStr"/>
      <c r="AB2312" t="n">
        <v>1926</v>
      </c>
      <c r="AC2312" t="n">
        <v>0</v>
      </c>
      <c r="AD2312" t="inlineStr">
        <is>
          <t>existing</t>
        </is>
      </c>
      <c r="AE2312" t="inlineStr"/>
      <c r="AF2312" t="n">
        <v>921</v>
      </c>
      <c r="AG2312" t="inlineStr">
        <is>
          <t>921_2017</t>
        </is>
      </c>
      <c r="AH2312" s="156" t="n">
        <v>42736</v>
      </c>
      <c r="AI2312" t="n">
        <v>0</v>
      </c>
      <c r="AJ2312" t="n">
        <v>0</v>
      </c>
      <c r="AK2312" t="inlineStr">
        <is>
          <t>Georgia Power Co</t>
        </is>
      </c>
    </row>
    <row r="2313">
      <c r="A2313" t="inlineStr">
        <is>
          <t>702_3_2017_plant_gen_total_7140</t>
        </is>
      </c>
      <c r="B2313" t="inlineStr">
        <is>
          <t>Bartletts Ferry 3</t>
        </is>
      </c>
      <c r="C2313" t="inlineStr">
        <is>
          <t>plant_gen</t>
        </is>
      </c>
      <c r="D2313" t="n">
        <v>2017</v>
      </c>
      <c r="E2313" t="inlineStr">
        <is>
          <t>total</t>
        </is>
      </c>
      <c r="F2313" t="inlineStr">
        <is>
          <t>Bartletts Ferry</t>
        </is>
      </c>
      <c r="G2313" t="n">
        <v>702</v>
      </c>
      <c r="H2313" t="inlineStr">
        <is>
          <t>3</t>
        </is>
      </c>
      <c r="I2313" t="inlineStr"/>
      <c r="J2313" t="inlineStr">
        <is>
          <t>HY</t>
        </is>
      </c>
      <c r="K2313" t="inlineStr">
        <is>
          <t>WAT</t>
        </is>
      </c>
      <c r="L2313" t="inlineStr">
        <is>
          <t>Conventional Hydroelectric</t>
        </is>
      </c>
      <c r="M2313" t="inlineStr">
        <is>
          <t>Hydraulic</t>
        </is>
      </c>
      <c r="N2313" t="n">
        <v>7140</v>
      </c>
      <c r="O2313" t="n">
        <v>123</v>
      </c>
      <c r="P2313" t="b">
        <v>1</v>
      </c>
      <c r="Q2313" t="inlineStr">
        <is>
          <t>plant_gen</t>
        </is>
      </c>
      <c r="R2313" t="inlineStr">
        <is>
          <t>702_3_2017_plant_gen_total_7140</t>
        </is>
      </c>
      <c r="S2313" t="n">
        <v>6</v>
      </c>
      <c r="T2313" t="n">
        <v>1</v>
      </c>
      <c r="U2313" t="b">
        <v>0</v>
      </c>
      <c r="V2313" t="n">
        <v>0</v>
      </c>
      <c r="W2313" t="n">
        <v>15</v>
      </c>
      <c r="X2313" t="inlineStr"/>
      <c r="Y2313" t="inlineStr"/>
      <c r="Z2313" t="inlineStr">
        <is>
          <t>hydro</t>
        </is>
      </c>
      <c r="AA2313" t="inlineStr"/>
      <c r="AB2313" t="n">
        <v>1928</v>
      </c>
      <c r="AC2313" t="n">
        <v>0</v>
      </c>
      <c r="AD2313" t="inlineStr">
        <is>
          <t>existing</t>
        </is>
      </c>
      <c r="AE2313" t="inlineStr"/>
      <c r="AF2313" t="n">
        <v>921</v>
      </c>
      <c r="AG2313" t="inlineStr">
        <is>
          <t>921_2017</t>
        </is>
      </c>
      <c r="AH2313" s="156" t="n">
        <v>42736</v>
      </c>
      <c r="AI2313" t="n">
        <v>0</v>
      </c>
      <c r="AJ2313" t="n">
        <v>0</v>
      </c>
      <c r="AK2313" t="inlineStr">
        <is>
          <t>Georgia Power Co</t>
        </is>
      </c>
    </row>
    <row r="2314">
      <c r="A2314" t="inlineStr">
        <is>
          <t>702_4_2017_plant_gen_total_7140</t>
        </is>
      </c>
      <c r="B2314" t="inlineStr">
        <is>
          <t>Bartletts Ferry 4</t>
        </is>
      </c>
      <c r="C2314" t="inlineStr">
        <is>
          <t>plant_gen</t>
        </is>
      </c>
      <c r="D2314" t="n">
        <v>2017</v>
      </c>
      <c r="E2314" t="inlineStr">
        <is>
          <t>total</t>
        </is>
      </c>
      <c r="F2314" t="inlineStr">
        <is>
          <t>Bartletts Ferry</t>
        </is>
      </c>
      <c r="G2314" t="n">
        <v>702</v>
      </c>
      <c r="H2314" t="inlineStr">
        <is>
          <t>4</t>
        </is>
      </c>
      <c r="I2314" t="inlineStr"/>
      <c r="J2314" t="inlineStr">
        <is>
          <t>HY</t>
        </is>
      </c>
      <c r="K2314" t="inlineStr">
        <is>
          <t>WAT</t>
        </is>
      </c>
      <c r="L2314" t="inlineStr">
        <is>
          <t>Conventional Hydroelectric</t>
        </is>
      </c>
      <c r="M2314" t="inlineStr">
        <is>
          <t>Hydraulic</t>
        </is>
      </c>
      <c r="N2314" t="n">
        <v>7140</v>
      </c>
      <c r="O2314" t="n">
        <v>123</v>
      </c>
      <c r="P2314" t="b">
        <v>1</v>
      </c>
      <c r="Q2314" t="inlineStr">
        <is>
          <t>plant_gen</t>
        </is>
      </c>
      <c r="R2314" t="inlineStr">
        <is>
          <t>702_4_2017_plant_gen_total_7140</t>
        </is>
      </c>
      <c r="S2314" t="n">
        <v>6</v>
      </c>
      <c r="T2314" t="n">
        <v>1</v>
      </c>
      <c r="U2314" t="b">
        <v>0</v>
      </c>
      <c r="V2314" t="n">
        <v>0</v>
      </c>
      <c r="W2314" t="n">
        <v>20</v>
      </c>
      <c r="X2314" t="inlineStr"/>
      <c r="Y2314" t="inlineStr"/>
      <c r="Z2314" t="inlineStr">
        <is>
          <t>hydro</t>
        </is>
      </c>
      <c r="AA2314" t="inlineStr"/>
      <c r="AB2314" t="n">
        <v>1951</v>
      </c>
      <c r="AC2314" t="n">
        <v>0</v>
      </c>
      <c r="AD2314" t="inlineStr">
        <is>
          <t>existing</t>
        </is>
      </c>
      <c r="AE2314" t="inlineStr"/>
      <c r="AF2314" t="n">
        <v>921</v>
      </c>
      <c r="AG2314" t="inlineStr">
        <is>
          <t>921_2017</t>
        </is>
      </c>
      <c r="AH2314" s="156" t="n">
        <v>42736</v>
      </c>
      <c r="AI2314" t="n">
        <v>0</v>
      </c>
      <c r="AJ2314" t="n">
        <v>0</v>
      </c>
      <c r="AK2314" t="inlineStr">
        <is>
          <t>Georgia Power Co</t>
        </is>
      </c>
    </row>
    <row r="2315">
      <c r="A2315" t="inlineStr">
        <is>
          <t>702_5_2017_plant_gen_total_7140</t>
        </is>
      </c>
      <c r="B2315" t="inlineStr">
        <is>
          <t>Bartletts Ferry 5</t>
        </is>
      </c>
      <c r="C2315" t="inlineStr">
        <is>
          <t>plant_gen</t>
        </is>
      </c>
      <c r="D2315" t="n">
        <v>2017</v>
      </c>
      <c r="E2315" t="inlineStr">
        <is>
          <t>total</t>
        </is>
      </c>
      <c r="F2315" t="inlineStr">
        <is>
          <t>Bartletts Ferry</t>
        </is>
      </c>
      <c r="G2315" t="n">
        <v>702</v>
      </c>
      <c r="H2315" t="inlineStr">
        <is>
          <t>5</t>
        </is>
      </c>
      <c r="I2315" t="inlineStr"/>
      <c r="J2315" t="inlineStr">
        <is>
          <t>HY</t>
        </is>
      </c>
      <c r="K2315" t="inlineStr">
        <is>
          <t>WAT</t>
        </is>
      </c>
      <c r="L2315" t="inlineStr">
        <is>
          <t>Conventional Hydroelectric</t>
        </is>
      </c>
      <c r="M2315" t="inlineStr">
        <is>
          <t>Hydraulic</t>
        </is>
      </c>
      <c r="N2315" t="n">
        <v>7140</v>
      </c>
      <c r="O2315" t="n">
        <v>123</v>
      </c>
      <c r="P2315" t="b">
        <v>1</v>
      </c>
      <c r="Q2315" t="inlineStr">
        <is>
          <t>plant_gen</t>
        </is>
      </c>
      <c r="R2315" t="inlineStr">
        <is>
          <t>702_5_2017_plant_gen_total_7140</t>
        </is>
      </c>
      <c r="S2315" t="n">
        <v>6</v>
      </c>
      <c r="T2315" t="n">
        <v>1</v>
      </c>
      <c r="U2315" t="b">
        <v>0</v>
      </c>
      <c r="V2315" t="n">
        <v>0</v>
      </c>
      <c r="W2315" t="n">
        <v>54</v>
      </c>
      <c r="X2315" t="inlineStr"/>
      <c r="Y2315" t="inlineStr"/>
      <c r="Z2315" t="inlineStr">
        <is>
          <t>hydro</t>
        </is>
      </c>
      <c r="AA2315" t="inlineStr"/>
      <c r="AB2315" t="n">
        <v>1985</v>
      </c>
      <c r="AC2315" t="n">
        <v>0</v>
      </c>
      <c r="AD2315" t="inlineStr">
        <is>
          <t>existing</t>
        </is>
      </c>
      <c r="AE2315" t="inlineStr"/>
      <c r="AF2315" t="n">
        <v>921</v>
      </c>
      <c r="AG2315" t="inlineStr">
        <is>
          <t>921_2017</t>
        </is>
      </c>
      <c r="AH2315" s="156" t="n">
        <v>42736</v>
      </c>
      <c r="AI2315" t="n">
        <v>0</v>
      </c>
      <c r="AJ2315" t="n">
        <v>0</v>
      </c>
      <c r="AK2315" t="inlineStr">
        <is>
          <t>Georgia Power Co</t>
        </is>
      </c>
    </row>
    <row r="2316">
      <c r="A2316" t="inlineStr">
        <is>
          <t>702_6_2017_plant_gen_total_7140</t>
        </is>
      </c>
      <c r="B2316" t="inlineStr">
        <is>
          <t>Bartletts Ferry 6</t>
        </is>
      </c>
      <c r="C2316" t="inlineStr">
        <is>
          <t>plant_gen</t>
        </is>
      </c>
      <c r="D2316" t="n">
        <v>2017</v>
      </c>
      <c r="E2316" t="inlineStr">
        <is>
          <t>total</t>
        </is>
      </c>
      <c r="F2316" t="inlineStr">
        <is>
          <t>Bartletts Ferry</t>
        </is>
      </c>
      <c r="G2316" t="n">
        <v>702</v>
      </c>
      <c r="H2316" t="inlineStr">
        <is>
          <t>6</t>
        </is>
      </c>
      <c r="I2316" t="inlineStr"/>
      <c r="J2316" t="inlineStr">
        <is>
          <t>HY</t>
        </is>
      </c>
      <c r="K2316" t="inlineStr">
        <is>
          <t>WAT</t>
        </is>
      </c>
      <c r="L2316" t="inlineStr">
        <is>
          <t>Conventional Hydroelectric</t>
        </is>
      </c>
      <c r="M2316" t="inlineStr">
        <is>
          <t>Hydraulic</t>
        </is>
      </c>
      <c r="N2316" t="n">
        <v>7140</v>
      </c>
      <c r="O2316" t="n">
        <v>123</v>
      </c>
      <c r="P2316" t="b">
        <v>1</v>
      </c>
      <c r="Q2316" t="inlineStr">
        <is>
          <t>plant_gen</t>
        </is>
      </c>
      <c r="R2316" t="inlineStr">
        <is>
          <t>702_6_2017_plant_gen_total_7140</t>
        </is>
      </c>
      <c r="S2316" t="n">
        <v>6</v>
      </c>
      <c r="T2316" t="n">
        <v>1</v>
      </c>
      <c r="U2316" t="b">
        <v>0</v>
      </c>
      <c r="V2316" t="n">
        <v>0</v>
      </c>
      <c r="W2316" t="n">
        <v>54</v>
      </c>
      <c r="X2316" t="inlineStr"/>
      <c r="Y2316" t="inlineStr"/>
      <c r="Z2316" t="inlineStr">
        <is>
          <t>hydro</t>
        </is>
      </c>
      <c r="AA2316" t="inlineStr"/>
      <c r="AB2316" t="n">
        <v>1985</v>
      </c>
      <c r="AC2316" t="n">
        <v>0</v>
      </c>
      <c r="AD2316" t="inlineStr">
        <is>
          <t>existing</t>
        </is>
      </c>
      <c r="AE2316" t="inlineStr"/>
      <c r="AF2316" t="n">
        <v>921</v>
      </c>
      <c r="AG2316" t="inlineStr">
        <is>
          <t>921_2017</t>
        </is>
      </c>
      <c r="AH2316" s="156" t="n">
        <v>42736</v>
      </c>
      <c r="AI2316" t="n">
        <v>0</v>
      </c>
      <c r="AJ2316" t="n">
        <v>0</v>
      </c>
      <c r="AK2316" t="inlineStr">
        <is>
          <t>Georgia Power Co</t>
        </is>
      </c>
    </row>
    <row r="2317">
      <c r="A2317" t="inlineStr">
        <is>
          <t>703_2017_plant_owned_7140</t>
        </is>
      </c>
      <c r="B2317" t="inlineStr">
        <is>
          <t>Bowen</t>
        </is>
      </c>
      <c r="C2317" t="inlineStr">
        <is>
          <t>plant</t>
        </is>
      </c>
      <c r="D2317" t="n">
        <v>2017</v>
      </c>
      <c r="E2317" t="inlineStr">
        <is>
          <t>owned</t>
        </is>
      </c>
      <c r="F2317" t="inlineStr">
        <is>
          <t>Bowen</t>
        </is>
      </c>
      <c r="G2317" t="n">
        <v>703</v>
      </c>
      <c r="H2317" t="inlineStr"/>
      <c r="I2317" t="inlineStr"/>
      <c r="J2317" t="inlineStr"/>
      <c r="K2317" t="inlineStr"/>
      <c r="L2317" t="inlineStr"/>
      <c r="M2317" t="inlineStr"/>
      <c r="N2317" t="n">
        <v>7140</v>
      </c>
      <c r="O2317" t="n">
        <v>123</v>
      </c>
      <c r="P2317" t="b">
        <v>1</v>
      </c>
      <c r="Q2317" t="inlineStr">
        <is>
          <t>plant</t>
        </is>
      </c>
      <c r="R2317" t="inlineStr">
        <is>
          <t>703_2017_plant_owned_7140</t>
        </is>
      </c>
      <c r="S2317" t="n">
        <v>1</v>
      </c>
      <c r="T2317" t="n">
        <v>1</v>
      </c>
      <c r="U2317" t="b">
        <v>1</v>
      </c>
      <c r="V2317" t="n">
        <v>0.4498350804207042</v>
      </c>
      <c r="W2317" t="n">
        <v>3540.4</v>
      </c>
      <c r="X2317" t="n">
        <v>3.247570763318444</v>
      </c>
      <c r="Y2317" t="n">
        <v>32.35843923400354</v>
      </c>
      <c r="Z2317" t="inlineStr"/>
      <c r="AA2317" t="n">
        <v>9.963890425266341</v>
      </c>
      <c r="AB2317" t="n">
        <v>1975</v>
      </c>
      <c r="AC2317" t="n">
        <v>13951142</v>
      </c>
      <c r="AD2317" t="inlineStr">
        <is>
          <t>existing</t>
        </is>
      </c>
      <c r="AE2317" t="inlineStr"/>
      <c r="AF2317" t="n">
        <v>72</v>
      </c>
      <c r="AG2317" t="inlineStr">
        <is>
          <t>72_2017</t>
        </is>
      </c>
      <c r="AH2317" s="156" t="n">
        <v>42736</v>
      </c>
      <c r="AI2317" t="n">
        <v>450433918.0589031</v>
      </c>
      <c r="AJ2317" t="n">
        <v>138698723.103</v>
      </c>
      <c r="AK2317" t="inlineStr">
        <is>
          <t>Georgia Power Co</t>
        </is>
      </c>
    </row>
    <row r="2318">
      <c r="A2318" t="inlineStr">
        <is>
          <t>703_2017_plant_total_7140</t>
        </is>
      </c>
      <c r="B2318" t="inlineStr">
        <is>
          <t>Bowen</t>
        </is>
      </c>
      <c r="C2318" t="inlineStr">
        <is>
          <t>plant</t>
        </is>
      </c>
      <c r="D2318" t="n">
        <v>2017</v>
      </c>
      <c r="E2318" t="inlineStr">
        <is>
          <t>total</t>
        </is>
      </c>
      <c r="F2318" t="inlineStr">
        <is>
          <t>Bowen</t>
        </is>
      </c>
      <c r="G2318" t="n">
        <v>703</v>
      </c>
      <c r="H2318" t="inlineStr"/>
      <c r="I2318" t="inlineStr"/>
      <c r="J2318" t="inlineStr"/>
      <c r="K2318" t="inlineStr"/>
      <c r="L2318" t="inlineStr"/>
      <c r="M2318" t="inlineStr"/>
      <c r="N2318" t="n">
        <v>7140</v>
      </c>
      <c r="O2318" t="n">
        <v>123</v>
      </c>
      <c r="P2318" t="b">
        <v>1</v>
      </c>
      <c r="Q2318" t="inlineStr">
        <is>
          <t>plant</t>
        </is>
      </c>
      <c r="R2318" t="inlineStr">
        <is>
          <t>703_2017_plant_total_7140</t>
        </is>
      </c>
      <c r="S2318" t="n">
        <v>1</v>
      </c>
      <c r="T2318" t="n">
        <v>1</v>
      </c>
      <c r="U2318" t="b">
        <v>0</v>
      </c>
      <c r="V2318" t="n">
        <v>0.4498350804207042</v>
      </c>
      <c r="W2318" t="n">
        <v>3540.4</v>
      </c>
      <c r="X2318" t="n">
        <v>3.247570763318444</v>
      </c>
      <c r="Y2318" t="n">
        <v>32.35843923400354</v>
      </c>
      <c r="Z2318" t="inlineStr"/>
      <c r="AA2318" t="n">
        <v>9.963890425266341</v>
      </c>
      <c r="AB2318" t="n">
        <v>1975</v>
      </c>
      <c r="AC2318" t="n">
        <v>13951142</v>
      </c>
      <c r="AD2318" t="inlineStr">
        <is>
          <t>existing</t>
        </is>
      </c>
      <c r="AE2318" t="inlineStr"/>
      <c r="AF2318" t="n">
        <v>72</v>
      </c>
      <c r="AG2318" t="inlineStr">
        <is>
          <t>72_2017</t>
        </is>
      </c>
      <c r="AH2318" s="156" t="n">
        <v>42736</v>
      </c>
      <c r="AI2318" t="n">
        <v>450433918.0589031</v>
      </c>
      <c r="AJ2318" t="n">
        <v>138698723.103</v>
      </c>
      <c r="AK2318" t="inlineStr">
        <is>
          <t>Georgia Power Co</t>
        </is>
      </c>
    </row>
    <row r="2319">
      <c r="A2319" t="inlineStr">
        <is>
          <t>703_1_2017_plant_unit_owned_7140</t>
        </is>
      </c>
      <c r="B2319" t="inlineStr">
        <is>
          <t>Bowen 1</t>
        </is>
      </c>
      <c r="C2319" t="inlineStr">
        <is>
          <t>plant_unit</t>
        </is>
      </c>
      <c r="D2319" t="n">
        <v>2017</v>
      </c>
      <c r="E2319" t="inlineStr">
        <is>
          <t>owned</t>
        </is>
      </c>
      <c r="F2319" t="inlineStr">
        <is>
          <t>Bowen</t>
        </is>
      </c>
      <c r="G2319" t="n">
        <v>703</v>
      </c>
      <c r="H2319" t="inlineStr">
        <is>
          <t>1</t>
        </is>
      </c>
      <c r="I2319" t="n">
        <v>1</v>
      </c>
      <c r="J2319" t="inlineStr">
        <is>
          <t>ST</t>
        </is>
      </c>
      <c r="K2319" t="inlineStr">
        <is>
          <t>BIT</t>
        </is>
      </c>
      <c r="L2319" t="inlineStr">
        <is>
          <t>Conventional Steam Coal</t>
        </is>
      </c>
      <c r="M2319" t="inlineStr">
        <is>
          <t>Steam</t>
        </is>
      </c>
      <c r="N2319" t="n">
        <v>7140</v>
      </c>
      <c r="O2319" t="n">
        <v>123</v>
      </c>
      <c r="P2319" t="b">
        <v>1</v>
      </c>
      <c r="Q2319" t="inlineStr">
        <is>
          <t>plant_unit</t>
        </is>
      </c>
      <c r="R2319" t="inlineStr">
        <is>
          <t>703_1_2017_plant_unit_owned_7140</t>
        </is>
      </c>
      <c r="S2319" t="n">
        <v>4</v>
      </c>
      <c r="T2319" t="n">
        <v>1</v>
      </c>
      <c r="U2319" t="b">
        <v>1</v>
      </c>
      <c r="V2319" t="n">
        <v>0.4559574364396935</v>
      </c>
      <c r="W2319" t="n">
        <v>805.8</v>
      </c>
      <c r="X2319" t="n">
        <v>3.247570763318444</v>
      </c>
      <c r="Y2319" t="n">
        <v>33.58704216065826</v>
      </c>
      <c r="Z2319" t="inlineStr">
        <is>
          <t>coal</t>
        </is>
      </c>
      <c r="AA2319" t="n">
        <v>10.34220486895203</v>
      </c>
      <c r="AB2319" t="n">
        <v>1971</v>
      </c>
      <c r="AC2319" t="n">
        <v>3218516</v>
      </c>
      <c r="AD2319" t="inlineStr">
        <is>
          <t>existing</t>
        </is>
      </c>
      <c r="AE2319" t="inlineStr"/>
      <c r="AF2319" t="n">
        <v>72</v>
      </c>
      <c r="AG2319" t="inlineStr">
        <is>
          <t>72_2017</t>
        </is>
      </c>
      <c r="AH2319" s="156" t="n">
        <v>42736</v>
      </c>
      <c r="AI2319" t="n">
        <v>108100432.5867532</v>
      </c>
      <c r="AJ2319" t="n">
        <v>33286551.846</v>
      </c>
      <c r="AK2319" t="inlineStr">
        <is>
          <t>Georgia Power Co</t>
        </is>
      </c>
    </row>
    <row r="2320">
      <c r="A2320" t="inlineStr">
        <is>
          <t>703_2_2017_plant_unit_owned_7140</t>
        </is>
      </c>
      <c r="B2320" t="inlineStr">
        <is>
          <t>Bowen 2</t>
        </is>
      </c>
      <c r="C2320" t="inlineStr">
        <is>
          <t>plant_unit</t>
        </is>
      </c>
      <c r="D2320" t="n">
        <v>2017</v>
      </c>
      <c r="E2320" t="inlineStr">
        <is>
          <t>owned</t>
        </is>
      </c>
      <c r="F2320" t="inlineStr">
        <is>
          <t>Bowen</t>
        </is>
      </c>
      <c r="G2320" t="n">
        <v>703</v>
      </c>
      <c r="H2320" t="inlineStr">
        <is>
          <t>2</t>
        </is>
      </c>
      <c r="I2320" t="n">
        <v>2</v>
      </c>
      <c r="J2320" t="inlineStr">
        <is>
          <t>ST</t>
        </is>
      </c>
      <c r="K2320" t="inlineStr">
        <is>
          <t>BIT</t>
        </is>
      </c>
      <c r="L2320" t="inlineStr">
        <is>
          <t>Conventional Steam Coal</t>
        </is>
      </c>
      <c r="M2320" t="inlineStr">
        <is>
          <t>Steam</t>
        </is>
      </c>
      <c r="N2320" t="n">
        <v>7140</v>
      </c>
      <c r="O2320" t="n">
        <v>123</v>
      </c>
      <c r="P2320" t="b">
        <v>1</v>
      </c>
      <c r="Q2320" t="inlineStr">
        <is>
          <t>plant_unit</t>
        </is>
      </c>
      <c r="R2320" t="inlineStr">
        <is>
          <t>703_2_2017_plant_unit_owned_7140</t>
        </is>
      </c>
      <c r="S2320" t="n">
        <v>4</v>
      </c>
      <c r="T2320" t="n">
        <v>1</v>
      </c>
      <c r="U2320" t="b">
        <v>1</v>
      </c>
      <c r="V2320" t="n">
        <v>0.3057540151157298</v>
      </c>
      <c r="W2320" t="n">
        <v>788.8</v>
      </c>
      <c r="X2320" t="n">
        <v>3.247570763318444</v>
      </c>
      <c r="Y2320" t="n">
        <v>32.70174662280024</v>
      </c>
      <c r="Z2320" t="inlineStr">
        <is>
          <t>coal</t>
        </is>
      </c>
      <c r="AA2320" t="n">
        <v>10.0696024832373</v>
      </c>
      <c r="AB2320" t="n">
        <v>1972</v>
      </c>
      <c r="AC2320" t="n">
        <v>2112726</v>
      </c>
      <c r="AD2320" t="inlineStr">
        <is>
          <t>existing</t>
        </is>
      </c>
      <c r="AE2320" t="inlineStr"/>
      <c r="AF2320" t="n">
        <v>72</v>
      </c>
      <c r="AG2320" t="inlineStr">
        <is>
          <t>72_2017</t>
        </is>
      </c>
      <c r="AH2320" s="156" t="n">
        <v>42736</v>
      </c>
      <c r="AI2320" t="n">
        <v>69089830.33540225</v>
      </c>
      <c r="AJ2320" t="n">
        <v>21274310.976</v>
      </c>
      <c r="AK2320" t="inlineStr">
        <is>
          <t>Georgia Power Co</t>
        </is>
      </c>
    </row>
    <row r="2321">
      <c r="A2321" t="inlineStr">
        <is>
          <t>703_3_2017_plant_unit_owned_7140</t>
        </is>
      </c>
      <c r="B2321" t="inlineStr">
        <is>
          <t>Bowen 3</t>
        </is>
      </c>
      <c r="C2321" t="inlineStr">
        <is>
          <t>plant_unit</t>
        </is>
      </c>
      <c r="D2321" t="n">
        <v>2017</v>
      </c>
      <c r="E2321" t="inlineStr">
        <is>
          <t>owned</t>
        </is>
      </c>
      <c r="F2321" t="inlineStr">
        <is>
          <t>Bowen</t>
        </is>
      </c>
      <c r="G2321" t="n">
        <v>703</v>
      </c>
      <c r="H2321" t="inlineStr">
        <is>
          <t>3</t>
        </is>
      </c>
      <c r="I2321" t="n">
        <v>3</v>
      </c>
      <c r="J2321" t="inlineStr">
        <is>
          <t>ST</t>
        </is>
      </c>
      <c r="K2321" t="inlineStr">
        <is>
          <t>BIT</t>
        </is>
      </c>
      <c r="L2321" t="inlineStr">
        <is>
          <t>Conventional Steam Coal</t>
        </is>
      </c>
      <c r="M2321" t="inlineStr">
        <is>
          <t>Steam</t>
        </is>
      </c>
      <c r="N2321" t="n">
        <v>7140</v>
      </c>
      <c r="O2321" t="n">
        <v>123</v>
      </c>
      <c r="P2321" t="b">
        <v>1</v>
      </c>
      <c r="Q2321" t="inlineStr">
        <is>
          <t>plant_unit</t>
        </is>
      </c>
      <c r="R2321" t="inlineStr">
        <is>
          <t>703_3_2017_plant_unit_owned_7140</t>
        </is>
      </c>
      <c r="S2321" t="n">
        <v>4</v>
      </c>
      <c r="T2321" t="n">
        <v>1</v>
      </c>
      <c r="U2321" t="b">
        <v>1</v>
      </c>
      <c r="V2321" t="n">
        <v>0.5551000537201182</v>
      </c>
      <c r="W2321" t="n">
        <v>952</v>
      </c>
      <c r="X2321" t="n">
        <v>3.247570763318444</v>
      </c>
      <c r="Y2321" t="n">
        <v>31.7356357163399</v>
      </c>
      <c r="Z2321" t="inlineStr">
        <is>
          <t>coal</t>
        </is>
      </c>
      <c r="AA2321" t="n">
        <v>9.772115229880837</v>
      </c>
      <c r="AB2321" t="n">
        <v>1974</v>
      </c>
      <c r="AC2321" t="n">
        <v>4629268</v>
      </c>
      <c r="AD2321" t="inlineStr">
        <is>
          <t>existing</t>
        </is>
      </c>
      <c r="AE2321" t="inlineStr"/>
      <c r="AF2321" t="n">
        <v>72</v>
      </c>
      <c r="AG2321" t="inlineStr">
        <is>
          <t>72_2017</t>
        </is>
      </c>
      <c r="AH2321" s="156" t="n">
        <v>42736</v>
      </c>
      <c r="AI2321" t="n">
        <v>146912762.8813094</v>
      </c>
      <c r="AJ2321" t="n">
        <v>45237740.32600001</v>
      </c>
      <c r="AK2321" t="inlineStr">
        <is>
          <t>Georgia Power Co</t>
        </is>
      </c>
    </row>
    <row r="2322">
      <c r="A2322" t="inlineStr">
        <is>
          <t>703_4_2017_plant_unit_owned_7140</t>
        </is>
      </c>
      <c r="B2322" t="inlineStr">
        <is>
          <t>Bowen 4</t>
        </is>
      </c>
      <c r="C2322" t="inlineStr">
        <is>
          <t>plant_unit</t>
        </is>
      </c>
      <c r="D2322" t="n">
        <v>2017</v>
      </c>
      <c r="E2322" t="inlineStr">
        <is>
          <t>owned</t>
        </is>
      </c>
      <c r="F2322" t="inlineStr">
        <is>
          <t>Bowen</t>
        </is>
      </c>
      <c r="G2322" t="n">
        <v>703</v>
      </c>
      <c r="H2322" t="inlineStr">
        <is>
          <t>4</t>
        </is>
      </c>
      <c r="I2322" t="n">
        <v>4</v>
      </c>
      <c r="J2322" t="inlineStr">
        <is>
          <t>ST</t>
        </is>
      </c>
      <c r="K2322" t="inlineStr">
        <is>
          <t>BIT</t>
        </is>
      </c>
      <c r="L2322" t="inlineStr">
        <is>
          <t>Conventional Steam Coal</t>
        </is>
      </c>
      <c r="M2322" t="inlineStr">
        <is>
          <t>Steam</t>
        </is>
      </c>
      <c r="N2322" t="n">
        <v>7140</v>
      </c>
      <c r="O2322" t="n">
        <v>123</v>
      </c>
      <c r="P2322" t="b">
        <v>1</v>
      </c>
      <c r="Q2322" t="inlineStr">
        <is>
          <t>plant_unit</t>
        </is>
      </c>
      <c r="R2322" t="inlineStr">
        <is>
          <t>703_4_2017_plant_unit_owned_7140</t>
        </is>
      </c>
      <c r="S2322" t="n">
        <v>4</v>
      </c>
      <c r="T2322" t="n">
        <v>1</v>
      </c>
      <c r="U2322" t="b">
        <v>1</v>
      </c>
      <c r="V2322" t="n">
        <v>0.4785205863167185</v>
      </c>
      <c r="W2322" t="n">
        <v>952</v>
      </c>
      <c r="X2322" t="n">
        <v>3.247570763318444</v>
      </c>
      <c r="Y2322" t="n">
        <v>31.65686343803145</v>
      </c>
      <c r="Z2322" t="inlineStr">
        <is>
          <t>coal</t>
        </is>
      </c>
      <c r="AA2322" t="n">
        <v>9.747859475641951</v>
      </c>
      <c r="AB2322" t="n">
        <v>1975</v>
      </c>
      <c r="AC2322" t="n">
        <v>3990632</v>
      </c>
      <c r="AD2322" t="inlineStr">
        <is>
          <t>existing</t>
        </is>
      </c>
      <c r="AE2322" t="inlineStr"/>
      <c r="AF2322" t="n">
        <v>72</v>
      </c>
      <c r="AG2322" t="inlineStr">
        <is>
          <t>72_2017</t>
        </is>
      </c>
      <c r="AH2322" s="156" t="n">
        <v>42736</v>
      </c>
      <c r="AI2322" t="n">
        <v>126330892.2554383</v>
      </c>
      <c r="AJ2322" t="n">
        <v>38900119.95499999</v>
      </c>
      <c r="AK2322" t="inlineStr">
        <is>
          <t>Georgia Power Co</t>
        </is>
      </c>
    </row>
    <row r="2323">
      <c r="A2323" t="inlineStr">
        <is>
          <t>703_1_2017_plant_unit_total_7140</t>
        </is>
      </c>
      <c r="B2323" t="inlineStr">
        <is>
          <t>Bowen 1</t>
        </is>
      </c>
      <c r="C2323" t="inlineStr">
        <is>
          <t>plant_unit</t>
        </is>
      </c>
      <c r="D2323" t="n">
        <v>2017</v>
      </c>
      <c r="E2323" t="inlineStr">
        <is>
          <t>total</t>
        </is>
      </c>
      <c r="F2323" t="inlineStr">
        <is>
          <t>Bowen</t>
        </is>
      </c>
      <c r="G2323" t="n">
        <v>703</v>
      </c>
      <c r="H2323" t="inlineStr">
        <is>
          <t>1</t>
        </is>
      </c>
      <c r="I2323" t="n">
        <v>1</v>
      </c>
      <c r="J2323" t="inlineStr">
        <is>
          <t>ST</t>
        </is>
      </c>
      <c r="K2323" t="inlineStr">
        <is>
          <t>BIT</t>
        </is>
      </c>
      <c r="L2323" t="inlineStr">
        <is>
          <t>Conventional Steam Coal</t>
        </is>
      </c>
      <c r="M2323" t="inlineStr">
        <is>
          <t>Steam</t>
        </is>
      </c>
      <c r="N2323" t="n">
        <v>7140</v>
      </c>
      <c r="O2323" t="n">
        <v>123</v>
      </c>
      <c r="P2323" t="b">
        <v>1</v>
      </c>
      <c r="Q2323" t="inlineStr">
        <is>
          <t>plant_unit</t>
        </is>
      </c>
      <c r="R2323" t="inlineStr">
        <is>
          <t>703_1_2017_plant_unit_total_7140</t>
        </is>
      </c>
      <c r="S2323" t="n">
        <v>4</v>
      </c>
      <c r="T2323" t="n">
        <v>1</v>
      </c>
      <c r="U2323" t="b">
        <v>0</v>
      </c>
      <c r="V2323" t="n">
        <v>0.4559574364396935</v>
      </c>
      <c r="W2323" t="n">
        <v>805.8</v>
      </c>
      <c r="X2323" t="n">
        <v>3.247570763318444</v>
      </c>
      <c r="Y2323" t="n">
        <v>33.58704216065826</v>
      </c>
      <c r="Z2323" t="inlineStr">
        <is>
          <t>coal</t>
        </is>
      </c>
      <c r="AA2323" t="n">
        <v>10.34220486895203</v>
      </c>
      <c r="AB2323" t="n">
        <v>1971</v>
      </c>
      <c r="AC2323" t="n">
        <v>3218516</v>
      </c>
      <c r="AD2323" t="inlineStr">
        <is>
          <t>existing</t>
        </is>
      </c>
      <c r="AE2323" t="inlineStr"/>
      <c r="AF2323" t="n">
        <v>72</v>
      </c>
      <c r="AG2323" t="inlineStr">
        <is>
          <t>72_2017</t>
        </is>
      </c>
      <c r="AH2323" s="156" t="n">
        <v>42736</v>
      </c>
      <c r="AI2323" t="n">
        <v>108100432.5867532</v>
      </c>
      <c r="AJ2323" t="n">
        <v>33286551.846</v>
      </c>
      <c r="AK2323" t="inlineStr">
        <is>
          <t>Georgia Power Co</t>
        </is>
      </c>
    </row>
    <row r="2324">
      <c r="A2324" t="inlineStr">
        <is>
          <t>703_2_2017_plant_unit_total_7140</t>
        </is>
      </c>
      <c r="B2324" t="inlineStr">
        <is>
          <t>Bowen 2</t>
        </is>
      </c>
      <c r="C2324" t="inlineStr">
        <is>
          <t>plant_unit</t>
        </is>
      </c>
      <c r="D2324" t="n">
        <v>2017</v>
      </c>
      <c r="E2324" t="inlineStr">
        <is>
          <t>total</t>
        </is>
      </c>
      <c r="F2324" t="inlineStr">
        <is>
          <t>Bowen</t>
        </is>
      </c>
      <c r="G2324" t="n">
        <v>703</v>
      </c>
      <c r="H2324" t="inlineStr">
        <is>
          <t>2</t>
        </is>
      </c>
      <c r="I2324" t="n">
        <v>2</v>
      </c>
      <c r="J2324" t="inlineStr">
        <is>
          <t>ST</t>
        </is>
      </c>
      <c r="K2324" t="inlineStr">
        <is>
          <t>BIT</t>
        </is>
      </c>
      <c r="L2324" t="inlineStr">
        <is>
          <t>Conventional Steam Coal</t>
        </is>
      </c>
      <c r="M2324" t="inlineStr">
        <is>
          <t>Steam</t>
        </is>
      </c>
      <c r="N2324" t="n">
        <v>7140</v>
      </c>
      <c r="O2324" t="n">
        <v>123</v>
      </c>
      <c r="P2324" t="b">
        <v>1</v>
      </c>
      <c r="Q2324" t="inlineStr">
        <is>
          <t>plant_unit</t>
        </is>
      </c>
      <c r="R2324" t="inlineStr">
        <is>
          <t>703_2_2017_plant_unit_total_7140</t>
        </is>
      </c>
      <c r="S2324" t="n">
        <v>4</v>
      </c>
      <c r="T2324" t="n">
        <v>1</v>
      </c>
      <c r="U2324" t="b">
        <v>0</v>
      </c>
      <c r="V2324" t="n">
        <v>0.3057540151157298</v>
      </c>
      <c r="W2324" t="n">
        <v>788.8</v>
      </c>
      <c r="X2324" t="n">
        <v>3.247570763318444</v>
      </c>
      <c r="Y2324" t="n">
        <v>32.70174662280024</v>
      </c>
      <c r="Z2324" t="inlineStr">
        <is>
          <t>coal</t>
        </is>
      </c>
      <c r="AA2324" t="n">
        <v>10.0696024832373</v>
      </c>
      <c r="AB2324" t="n">
        <v>1972</v>
      </c>
      <c r="AC2324" t="n">
        <v>2112726</v>
      </c>
      <c r="AD2324" t="inlineStr">
        <is>
          <t>existing</t>
        </is>
      </c>
      <c r="AE2324" t="inlineStr"/>
      <c r="AF2324" t="n">
        <v>72</v>
      </c>
      <c r="AG2324" t="inlineStr">
        <is>
          <t>72_2017</t>
        </is>
      </c>
      <c r="AH2324" s="156" t="n">
        <v>42736</v>
      </c>
      <c r="AI2324" t="n">
        <v>69089830.33540225</v>
      </c>
      <c r="AJ2324" t="n">
        <v>21274310.976</v>
      </c>
      <c r="AK2324" t="inlineStr">
        <is>
          <t>Georgia Power Co</t>
        </is>
      </c>
    </row>
    <row r="2325">
      <c r="A2325" t="inlineStr">
        <is>
          <t>703_3_2017_plant_unit_total_7140</t>
        </is>
      </c>
      <c r="B2325" t="inlineStr">
        <is>
          <t>Bowen 3</t>
        </is>
      </c>
      <c r="C2325" t="inlineStr">
        <is>
          <t>plant_unit</t>
        </is>
      </c>
      <c r="D2325" t="n">
        <v>2017</v>
      </c>
      <c r="E2325" t="inlineStr">
        <is>
          <t>total</t>
        </is>
      </c>
      <c r="F2325" t="inlineStr">
        <is>
          <t>Bowen</t>
        </is>
      </c>
      <c r="G2325" t="n">
        <v>703</v>
      </c>
      <c r="H2325" t="inlineStr">
        <is>
          <t>3</t>
        </is>
      </c>
      <c r="I2325" t="n">
        <v>3</v>
      </c>
      <c r="J2325" t="inlineStr">
        <is>
          <t>ST</t>
        </is>
      </c>
      <c r="K2325" t="inlineStr">
        <is>
          <t>BIT</t>
        </is>
      </c>
      <c r="L2325" t="inlineStr">
        <is>
          <t>Conventional Steam Coal</t>
        </is>
      </c>
      <c r="M2325" t="inlineStr">
        <is>
          <t>Steam</t>
        </is>
      </c>
      <c r="N2325" t="n">
        <v>7140</v>
      </c>
      <c r="O2325" t="n">
        <v>123</v>
      </c>
      <c r="P2325" t="b">
        <v>1</v>
      </c>
      <c r="Q2325" t="inlineStr">
        <is>
          <t>plant_unit</t>
        </is>
      </c>
      <c r="R2325" t="inlineStr">
        <is>
          <t>703_3_2017_plant_unit_total_7140</t>
        </is>
      </c>
      <c r="S2325" t="n">
        <v>4</v>
      </c>
      <c r="T2325" t="n">
        <v>1</v>
      </c>
      <c r="U2325" t="b">
        <v>0</v>
      </c>
      <c r="V2325" t="n">
        <v>0.5551000537201182</v>
      </c>
      <c r="W2325" t="n">
        <v>952</v>
      </c>
      <c r="X2325" t="n">
        <v>3.247570763318444</v>
      </c>
      <c r="Y2325" t="n">
        <v>31.7356357163399</v>
      </c>
      <c r="Z2325" t="inlineStr">
        <is>
          <t>coal</t>
        </is>
      </c>
      <c r="AA2325" t="n">
        <v>9.772115229880837</v>
      </c>
      <c r="AB2325" t="n">
        <v>1974</v>
      </c>
      <c r="AC2325" t="n">
        <v>4629268</v>
      </c>
      <c r="AD2325" t="inlineStr">
        <is>
          <t>existing</t>
        </is>
      </c>
      <c r="AE2325" t="inlineStr"/>
      <c r="AF2325" t="n">
        <v>72</v>
      </c>
      <c r="AG2325" t="inlineStr">
        <is>
          <t>72_2017</t>
        </is>
      </c>
      <c r="AH2325" s="156" t="n">
        <v>42736</v>
      </c>
      <c r="AI2325" t="n">
        <v>146912762.8813094</v>
      </c>
      <c r="AJ2325" t="n">
        <v>45237740.32600001</v>
      </c>
      <c r="AK2325" t="inlineStr">
        <is>
          <t>Georgia Power Co</t>
        </is>
      </c>
    </row>
    <row r="2326">
      <c r="A2326" t="inlineStr">
        <is>
          <t>703_4_2017_plant_unit_total_7140</t>
        </is>
      </c>
      <c r="B2326" t="inlineStr">
        <is>
          <t>Bowen 4</t>
        </is>
      </c>
      <c r="C2326" t="inlineStr">
        <is>
          <t>plant_unit</t>
        </is>
      </c>
      <c r="D2326" t="n">
        <v>2017</v>
      </c>
      <c r="E2326" t="inlineStr">
        <is>
          <t>total</t>
        </is>
      </c>
      <c r="F2326" t="inlineStr">
        <is>
          <t>Bowen</t>
        </is>
      </c>
      <c r="G2326" t="n">
        <v>703</v>
      </c>
      <c r="H2326" t="inlineStr">
        <is>
          <t>4</t>
        </is>
      </c>
      <c r="I2326" t="n">
        <v>4</v>
      </c>
      <c r="J2326" t="inlineStr">
        <is>
          <t>ST</t>
        </is>
      </c>
      <c r="K2326" t="inlineStr">
        <is>
          <t>BIT</t>
        </is>
      </c>
      <c r="L2326" t="inlineStr">
        <is>
          <t>Conventional Steam Coal</t>
        </is>
      </c>
      <c r="M2326" t="inlineStr">
        <is>
          <t>Steam</t>
        </is>
      </c>
      <c r="N2326" t="n">
        <v>7140</v>
      </c>
      <c r="O2326" t="n">
        <v>123</v>
      </c>
      <c r="P2326" t="b">
        <v>1</v>
      </c>
      <c r="Q2326" t="inlineStr">
        <is>
          <t>plant_unit</t>
        </is>
      </c>
      <c r="R2326" t="inlineStr">
        <is>
          <t>703_4_2017_plant_unit_total_7140</t>
        </is>
      </c>
      <c r="S2326" t="n">
        <v>4</v>
      </c>
      <c r="T2326" t="n">
        <v>1</v>
      </c>
      <c r="U2326" t="b">
        <v>0</v>
      </c>
      <c r="V2326" t="n">
        <v>0.4785205863167185</v>
      </c>
      <c r="W2326" t="n">
        <v>952</v>
      </c>
      <c r="X2326" t="n">
        <v>3.247570763318444</v>
      </c>
      <c r="Y2326" t="n">
        <v>31.65686343803145</v>
      </c>
      <c r="Z2326" t="inlineStr">
        <is>
          <t>coal</t>
        </is>
      </c>
      <c r="AA2326" t="n">
        <v>9.747859475641951</v>
      </c>
      <c r="AB2326" t="n">
        <v>1975</v>
      </c>
      <c r="AC2326" t="n">
        <v>3990632</v>
      </c>
      <c r="AD2326" t="inlineStr">
        <is>
          <t>existing</t>
        </is>
      </c>
      <c r="AE2326" t="inlineStr"/>
      <c r="AF2326" t="n">
        <v>72</v>
      </c>
      <c r="AG2326" t="inlineStr">
        <is>
          <t>72_2017</t>
        </is>
      </c>
      <c r="AH2326" s="156" t="n">
        <v>42736</v>
      </c>
      <c r="AI2326" t="n">
        <v>126330892.2554383</v>
      </c>
      <c r="AJ2326" t="n">
        <v>38900119.95499999</v>
      </c>
      <c r="AK2326" t="inlineStr">
        <is>
          <t>Georgia Power Co</t>
        </is>
      </c>
    </row>
    <row r="2327">
      <c r="A2327" t="inlineStr">
        <is>
          <t>703_gt_2017_plant_prime_mover_owned_7140</t>
        </is>
      </c>
      <c r="B2327" t="inlineStr">
        <is>
          <t>Bowen GT</t>
        </is>
      </c>
      <c r="C2327" t="inlineStr">
        <is>
          <t>plant_prime_mover</t>
        </is>
      </c>
      <c r="D2327" t="n">
        <v>2017</v>
      </c>
      <c r="E2327" t="inlineStr">
        <is>
          <t>owned</t>
        </is>
      </c>
      <c r="F2327" t="inlineStr">
        <is>
          <t>Bowen</t>
        </is>
      </c>
      <c r="G2327" t="n">
        <v>703</v>
      </c>
      <c r="H2327" t="inlineStr">
        <is>
          <t>6</t>
        </is>
      </c>
      <c r="I2327" t="inlineStr"/>
      <c r="J2327" t="inlineStr">
        <is>
          <t>GT</t>
        </is>
      </c>
      <c r="K2327" t="inlineStr">
        <is>
          <t>DFO</t>
        </is>
      </c>
      <c r="L2327" t="inlineStr">
        <is>
          <t>Petroleum Liquids</t>
        </is>
      </c>
      <c r="M2327" t="inlineStr">
        <is>
          <t>Other</t>
        </is>
      </c>
      <c r="N2327" t="n">
        <v>7140</v>
      </c>
      <c r="O2327" t="n">
        <v>123</v>
      </c>
      <c r="P2327" t="b">
        <v>1</v>
      </c>
      <c r="Q2327" t="inlineStr">
        <is>
          <t>plant_prime_mover</t>
        </is>
      </c>
      <c r="R2327" t="inlineStr">
        <is>
          <t>703_GT_2017_plant_prime_mover_owned_7140</t>
        </is>
      </c>
      <c r="S2327" t="n">
        <v>2</v>
      </c>
      <c r="T2327" t="n">
        <v>1</v>
      </c>
      <c r="U2327" t="b">
        <v>1</v>
      </c>
      <c r="V2327" t="n">
        <v>0</v>
      </c>
      <c r="W2327" t="n">
        <v>41.8</v>
      </c>
      <c r="X2327" t="inlineStr"/>
      <c r="Y2327" t="inlineStr"/>
      <c r="Z2327" t="inlineStr">
        <is>
          <t>oil</t>
        </is>
      </c>
      <c r="AA2327" t="inlineStr"/>
      <c r="AB2327" t="n">
        <v>1971</v>
      </c>
      <c r="AC2327" t="n">
        <v>0</v>
      </c>
      <c r="AD2327" t="inlineStr">
        <is>
          <t>retired</t>
        </is>
      </c>
      <c r="AE2327" t="inlineStr"/>
      <c r="AF2327" t="n">
        <v>72</v>
      </c>
      <c r="AG2327" t="inlineStr">
        <is>
          <t>72_2017</t>
        </is>
      </c>
      <c r="AH2327" s="156" t="n">
        <v>42736</v>
      </c>
      <c r="AI2327" t="n">
        <v>0</v>
      </c>
      <c r="AJ2327" t="n">
        <v>0</v>
      </c>
      <c r="AK2327" t="inlineStr">
        <is>
          <t>Georgia Power Co</t>
        </is>
      </c>
    </row>
    <row r="2328">
      <c r="A2328" t="inlineStr">
        <is>
          <t>703_st_2017_plant_prime_mover_owned_7140</t>
        </is>
      </c>
      <c r="B2328" t="inlineStr">
        <is>
          <t>Bowen ST</t>
        </is>
      </c>
      <c r="C2328" t="inlineStr">
        <is>
          <t>plant_prime_mover</t>
        </is>
      </c>
      <c r="D2328" t="n">
        <v>2017</v>
      </c>
      <c r="E2328" t="inlineStr">
        <is>
          <t>owned</t>
        </is>
      </c>
      <c r="F2328" t="inlineStr">
        <is>
          <t>Bowen</t>
        </is>
      </c>
      <c r="G2328" t="n">
        <v>703</v>
      </c>
      <c r="H2328" t="inlineStr"/>
      <c r="I2328" t="inlineStr"/>
      <c r="J2328" t="inlineStr">
        <is>
          <t>ST</t>
        </is>
      </c>
      <c r="K2328" t="inlineStr">
        <is>
          <t>BIT</t>
        </is>
      </c>
      <c r="L2328" t="inlineStr">
        <is>
          <t>Conventional Steam Coal</t>
        </is>
      </c>
      <c r="M2328" t="inlineStr">
        <is>
          <t>Steam</t>
        </is>
      </c>
      <c r="N2328" t="n">
        <v>7140</v>
      </c>
      <c r="O2328" t="n">
        <v>123</v>
      </c>
      <c r="P2328" t="b">
        <v>1</v>
      </c>
      <c r="Q2328" t="inlineStr">
        <is>
          <t>plant_prime_mover</t>
        </is>
      </c>
      <c r="R2328" t="inlineStr">
        <is>
          <t>703_ST_2017_plant_prime_mover_owned_7140</t>
        </is>
      </c>
      <c r="S2328" t="n">
        <v>2</v>
      </c>
      <c r="T2328" t="n">
        <v>1</v>
      </c>
      <c r="U2328" t="b">
        <v>1</v>
      </c>
      <c r="V2328" t="n">
        <v>0.4552095463103702</v>
      </c>
      <c r="W2328" t="n">
        <v>3498.6</v>
      </c>
      <c r="X2328" t="n">
        <v>3.247570763318444</v>
      </c>
      <c r="Y2328" t="n">
        <v>32.35843923400354</v>
      </c>
      <c r="Z2328" t="inlineStr">
        <is>
          <t>coal</t>
        </is>
      </c>
      <c r="AA2328" t="n">
        <v>9.963890425266341</v>
      </c>
      <c r="AB2328" t="n">
        <v>1975</v>
      </c>
      <c r="AC2328" t="n">
        <v>13951142</v>
      </c>
      <c r="AD2328" t="inlineStr">
        <is>
          <t>existing</t>
        </is>
      </c>
      <c r="AE2328" t="inlineStr"/>
      <c r="AF2328" t="n">
        <v>72</v>
      </c>
      <c r="AG2328" t="inlineStr">
        <is>
          <t>72_2017</t>
        </is>
      </c>
      <c r="AH2328" s="156" t="n">
        <v>42736</v>
      </c>
      <c r="AI2328" t="n">
        <v>450433918.0589031</v>
      </c>
      <c r="AJ2328" t="n">
        <v>138698723.103</v>
      </c>
      <c r="AK2328" t="inlineStr">
        <is>
          <t>Georgia Power Co</t>
        </is>
      </c>
    </row>
    <row r="2329">
      <c r="A2329" t="inlineStr">
        <is>
          <t>703_gt_2017_plant_prime_mover_total_7140</t>
        </is>
      </c>
      <c r="B2329" t="inlineStr">
        <is>
          <t>Bowen GT</t>
        </is>
      </c>
      <c r="C2329" t="inlineStr">
        <is>
          <t>plant_prime_mover</t>
        </is>
      </c>
      <c r="D2329" t="n">
        <v>2017</v>
      </c>
      <c r="E2329" t="inlineStr">
        <is>
          <t>total</t>
        </is>
      </c>
      <c r="F2329" t="inlineStr">
        <is>
          <t>Bowen</t>
        </is>
      </c>
      <c r="G2329" t="n">
        <v>703</v>
      </c>
      <c r="H2329" t="inlineStr">
        <is>
          <t>6</t>
        </is>
      </c>
      <c r="I2329" t="inlineStr"/>
      <c r="J2329" t="inlineStr">
        <is>
          <t>GT</t>
        </is>
      </c>
      <c r="K2329" t="inlineStr">
        <is>
          <t>DFO</t>
        </is>
      </c>
      <c r="L2329" t="inlineStr">
        <is>
          <t>Petroleum Liquids</t>
        </is>
      </c>
      <c r="M2329" t="inlineStr">
        <is>
          <t>Other</t>
        </is>
      </c>
      <c r="N2329" t="n">
        <v>7140</v>
      </c>
      <c r="O2329" t="n">
        <v>123</v>
      </c>
      <c r="P2329" t="b">
        <v>1</v>
      </c>
      <c r="Q2329" t="inlineStr">
        <is>
          <t>plant_prime_mover</t>
        </is>
      </c>
      <c r="R2329" t="inlineStr">
        <is>
          <t>703_GT_2017_plant_prime_mover_total_7140</t>
        </is>
      </c>
      <c r="S2329" t="n">
        <v>2</v>
      </c>
      <c r="T2329" t="n">
        <v>1</v>
      </c>
      <c r="U2329" t="b">
        <v>0</v>
      </c>
      <c r="V2329" t="n">
        <v>0</v>
      </c>
      <c r="W2329" t="n">
        <v>41.8</v>
      </c>
      <c r="X2329" t="inlineStr"/>
      <c r="Y2329" t="inlineStr"/>
      <c r="Z2329" t="inlineStr">
        <is>
          <t>oil</t>
        </is>
      </c>
      <c r="AA2329" t="inlineStr"/>
      <c r="AB2329" t="n">
        <v>1971</v>
      </c>
      <c r="AC2329" t="n">
        <v>0</v>
      </c>
      <c r="AD2329" t="inlineStr">
        <is>
          <t>retired</t>
        </is>
      </c>
      <c r="AE2329" t="inlineStr"/>
      <c r="AF2329" t="n">
        <v>72</v>
      </c>
      <c r="AG2329" t="inlineStr">
        <is>
          <t>72_2017</t>
        </is>
      </c>
      <c r="AH2329" s="156" t="n">
        <v>42736</v>
      </c>
      <c r="AI2329" t="n">
        <v>0</v>
      </c>
      <c r="AJ2329" t="n">
        <v>0</v>
      </c>
      <c r="AK2329" t="inlineStr">
        <is>
          <t>Georgia Power Co</t>
        </is>
      </c>
    </row>
    <row r="2330">
      <c r="A2330" t="inlineStr">
        <is>
          <t>703_st_2017_plant_prime_mover_total_7140</t>
        </is>
      </c>
      <c r="B2330" t="inlineStr">
        <is>
          <t>Bowen ST</t>
        </is>
      </c>
      <c r="C2330" t="inlineStr">
        <is>
          <t>plant_prime_mover</t>
        </is>
      </c>
      <c r="D2330" t="n">
        <v>2017</v>
      </c>
      <c r="E2330" t="inlineStr">
        <is>
          <t>total</t>
        </is>
      </c>
      <c r="F2330" t="inlineStr">
        <is>
          <t>Bowen</t>
        </is>
      </c>
      <c r="G2330" t="n">
        <v>703</v>
      </c>
      <c r="H2330" t="inlineStr"/>
      <c r="I2330" t="inlineStr"/>
      <c r="J2330" t="inlineStr">
        <is>
          <t>ST</t>
        </is>
      </c>
      <c r="K2330" t="inlineStr">
        <is>
          <t>BIT</t>
        </is>
      </c>
      <c r="L2330" t="inlineStr">
        <is>
          <t>Conventional Steam Coal</t>
        </is>
      </c>
      <c r="M2330" t="inlineStr">
        <is>
          <t>Steam</t>
        </is>
      </c>
      <c r="N2330" t="n">
        <v>7140</v>
      </c>
      <c r="O2330" t="n">
        <v>123</v>
      </c>
      <c r="P2330" t="b">
        <v>1</v>
      </c>
      <c r="Q2330" t="inlineStr">
        <is>
          <t>plant_prime_mover</t>
        </is>
      </c>
      <c r="R2330" t="inlineStr">
        <is>
          <t>703_ST_2017_plant_prime_mover_total_7140</t>
        </is>
      </c>
      <c r="S2330" t="n">
        <v>2</v>
      </c>
      <c r="T2330" t="n">
        <v>1</v>
      </c>
      <c r="U2330" t="b">
        <v>0</v>
      </c>
      <c r="V2330" t="n">
        <v>0.4552095463103702</v>
      </c>
      <c r="W2330" t="n">
        <v>3498.6</v>
      </c>
      <c r="X2330" t="n">
        <v>3.247570763318444</v>
      </c>
      <c r="Y2330" t="n">
        <v>32.35843923400354</v>
      </c>
      <c r="Z2330" t="inlineStr">
        <is>
          <t>coal</t>
        </is>
      </c>
      <c r="AA2330" t="n">
        <v>9.963890425266341</v>
      </c>
      <c r="AB2330" t="n">
        <v>1975</v>
      </c>
      <c r="AC2330" t="n">
        <v>13951142</v>
      </c>
      <c r="AD2330" t="inlineStr">
        <is>
          <t>existing</t>
        </is>
      </c>
      <c r="AE2330" t="inlineStr"/>
      <c r="AF2330" t="n">
        <v>72</v>
      </c>
      <c r="AG2330" t="inlineStr">
        <is>
          <t>72_2017</t>
        </is>
      </c>
      <c r="AH2330" s="156" t="n">
        <v>42736</v>
      </c>
      <c r="AI2330" t="n">
        <v>450433918.0589031</v>
      </c>
      <c r="AJ2330" t="n">
        <v>138698723.103</v>
      </c>
      <c r="AK2330" t="inlineStr">
        <is>
          <t>Georgia Power Co</t>
        </is>
      </c>
    </row>
    <row r="2331">
      <c r="A2331" t="inlineStr">
        <is>
          <t>703_conventional_steam_coal_2017_plant_technology_owned_7140</t>
        </is>
      </c>
      <c r="B2331" t="inlineStr">
        <is>
          <t>Bowen Conventional Steam Coal</t>
        </is>
      </c>
      <c r="C2331" t="inlineStr">
        <is>
          <t>plant_technology</t>
        </is>
      </c>
      <c r="D2331" t="n">
        <v>2017</v>
      </c>
      <c r="E2331" t="inlineStr">
        <is>
          <t>owned</t>
        </is>
      </c>
      <c r="F2331" t="inlineStr">
        <is>
          <t>Bowen</t>
        </is>
      </c>
      <c r="G2331" t="n">
        <v>703</v>
      </c>
      <c r="H2331" t="inlineStr"/>
      <c r="I2331" t="inlineStr"/>
      <c r="J2331" t="inlineStr">
        <is>
          <t>ST</t>
        </is>
      </c>
      <c r="K2331" t="inlineStr">
        <is>
          <t>BIT</t>
        </is>
      </c>
      <c r="L2331" t="inlineStr">
        <is>
          <t>Conventional Steam Coal</t>
        </is>
      </c>
      <c r="M2331" t="inlineStr">
        <is>
          <t>Steam</t>
        </is>
      </c>
      <c r="N2331" t="n">
        <v>7140</v>
      </c>
      <c r="O2331" t="n">
        <v>123</v>
      </c>
      <c r="P2331" t="b">
        <v>0</v>
      </c>
      <c r="Q2331" t="inlineStr">
        <is>
          <t>plant_prime_mover</t>
        </is>
      </c>
      <c r="R2331" t="inlineStr">
        <is>
          <t>703_ST_2017_plant_prime_mover_owned_7140</t>
        </is>
      </c>
      <c r="S2331" t="n">
        <v>2</v>
      </c>
      <c r="T2331" t="n">
        <v>1</v>
      </c>
      <c r="U2331" t="b">
        <v>1</v>
      </c>
      <c r="V2331" t="n">
        <v>0.4552095463103702</v>
      </c>
      <c r="W2331" t="n">
        <v>3498.6</v>
      </c>
      <c r="X2331" t="n">
        <v>3.247570763318444</v>
      </c>
      <c r="Y2331" t="n">
        <v>32.35843923400354</v>
      </c>
      <c r="Z2331" t="inlineStr">
        <is>
          <t>coal</t>
        </is>
      </c>
      <c r="AA2331" t="n">
        <v>9.963890425266341</v>
      </c>
      <c r="AB2331" t="n">
        <v>1975</v>
      </c>
      <c r="AC2331" t="n">
        <v>13951142</v>
      </c>
      <c r="AD2331" t="inlineStr">
        <is>
          <t>existing</t>
        </is>
      </c>
      <c r="AE2331" t="inlineStr"/>
      <c r="AF2331" t="n">
        <v>72</v>
      </c>
      <c r="AG2331" t="inlineStr">
        <is>
          <t>72_2017</t>
        </is>
      </c>
      <c r="AH2331" s="156" t="n">
        <v>42736</v>
      </c>
      <c r="AI2331" t="n">
        <v>450433918.0589031</v>
      </c>
      <c r="AJ2331" t="n">
        <v>138698723.103</v>
      </c>
      <c r="AK2331" t="inlineStr">
        <is>
          <t>Georgia Power Co</t>
        </is>
      </c>
    </row>
    <row r="2332">
      <c r="A2332" t="inlineStr">
        <is>
          <t>703_petroleum_liquids_2017_plant_technology_owned_7140</t>
        </is>
      </c>
      <c r="B2332" t="inlineStr">
        <is>
          <t>Bowen Petroleum Liquids</t>
        </is>
      </c>
      <c r="C2332" t="inlineStr">
        <is>
          <t>plant_technology</t>
        </is>
      </c>
      <c r="D2332" t="n">
        <v>2017</v>
      </c>
      <c r="E2332" t="inlineStr">
        <is>
          <t>owned</t>
        </is>
      </c>
      <c r="F2332" t="inlineStr">
        <is>
          <t>Bowen</t>
        </is>
      </c>
      <c r="G2332" t="n">
        <v>703</v>
      </c>
      <c r="H2332" t="inlineStr">
        <is>
          <t>6</t>
        </is>
      </c>
      <c r="I2332" t="inlineStr"/>
      <c r="J2332" t="inlineStr">
        <is>
          <t>GT</t>
        </is>
      </c>
      <c r="K2332" t="inlineStr">
        <is>
          <t>DFO</t>
        </is>
      </c>
      <c r="L2332" t="inlineStr">
        <is>
          <t>Petroleum Liquids</t>
        </is>
      </c>
      <c r="M2332" t="inlineStr">
        <is>
          <t>Other</t>
        </is>
      </c>
      <c r="N2332" t="n">
        <v>7140</v>
      </c>
      <c r="O2332" t="n">
        <v>123</v>
      </c>
      <c r="P2332" t="b">
        <v>0</v>
      </c>
      <c r="Q2332" t="inlineStr">
        <is>
          <t>plant_prime_mover</t>
        </is>
      </c>
      <c r="R2332" t="inlineStr">
        <is>
          <t>703_GT_2017_plant_prime_mover_owned_7140</t>
        </is>
      </c>
      <c r="S2332" t="n">
        <v>2</v>
      </c>
      <c r="T2332" t="n">
        <v>1</v>
      </c>
      <c r="U2332" t="b">
        <v>1</v>
      </c>
      <c r="V2332" t="n">
        <v>0</v>
      </c>
      <c r="W2332" t="n">
        <v>41.8</v>
      </c>
      <c r="X2332" t="inlineStr"/>
      <c r="Y2332" t="inlineStr"/>
      <c r="Z2332" t="inlineStr">
        <is>
          <t>oil</t>
        </is>
      </c>
      <c r="AA2332" t="inlineStr"/>
      <c r="AB2332" t="n">
        <v>1971</v>
      </c>
      <c r="AC2332" t="n">
        <v>0</v>
      </c>
      <c r="AD2332" t="inlineStr">
        <is>
          <t>retired</t>
        </is>
      </c>
      <c r="AE2332" t="inlineStr"/>
      <c r="AF2332" t="n">
        <v>72</v>
      </c>
      <c r="AG2332" t="inlineStr">
        <is>
          <t>72_2017</t>
        </is>
      </c>
      <c r="AH2332" s="156" t="n">
        <v>42736</v>
      </c>
      <c r="AI2332" t="n">
        <v>0</v>
      </c>
      <c r="AJ2332" t="n">
        <v>0</v>
      </c>
      <c r="AK2332" t="inlineStr">
        <is>
          <t>Georgia Power Co</t>
        </is>
      </c>
    </row>
    <row r="2333">
      <c r="A2333" t="inlineStr">
        <is>
          <t>703_conventional_steam_coal_2017_plant_technology_total_7140</t>
        </is>
      </c>
      <c r="B2333" t="inlineStr">
        <is>
          <t>Bowen Conventional Steam Coal</t>
        </is>
      </c>
      <c r="C2333" t="inlineStr">
        <is>
          <t>plant_technology</t>
        </is>
      </c>
      <c r="D2333" t="n">
        <v>2017</v>
      </c>
      <c r="E2333" t="inlineStr">
        <is>
          <t>total</t>
        </is>
      </c>
      <c r="F2333" t="inlineStr">
        <is>
          <t>Bowen</t>
        </is>
      </c>
      <c r="G2333" t="n">
        <v>703</v>
      </c>
      <c r="H2333" t="inlineStr"/>
      <c r="I2333" t="inlineStr"/>
      <c r="J2333" t="inlineStr">
        <is>
          <t>ST</t>
        </is>
      </c>
      <c r="K2333" t="inlineStr">
        <is>
          <t>BIT</t>
        </is>
      </c>
      <c r="L2333" t="inlineStr">
        <is>
          <t>Conventional Steam Coal</t>
        </is>
      </c>
      <c r="M2333" t="inlineStr">
        <is>
          <t>Steam</t>
        </is>
      </c>
      <c r="N2333" t="n">
        <v>7140</v>
      </c>
      <c r="O2333" t="n">
        <v>123</v>
      </c>
      <c r="P2333" t="b">
        <v>0</v>
      </c>
      <c r="Q2333" t="inlineStr">
        <is>
          <t>plant_prime_mover</t>
        </is>
      </c>
      <c r="R2333" t="inlineStr">
        <is>
          <t>703_ST_2017_plant_prime_mover_total_7140</t>
        </is>
      </c>
      <c r="S2333" t="n">
        <v>2</v>
      </c>
      <c r="T2333" t="n">
        <v>1</v>
      </c>
      <c r="U2333" t="b">
        <v>0</v>
      </c>
      <c r="V2333" t="n">
        <v>0.4552095463103702</v>
      </c>
      <c r="W2333" t="n">
        <v>3498.6</v>
      </c>
      <c r="X2333" t="n">
        <v>3.247570763318444</v>
      </c>
      <c r="Y2333" t="n">
        <v>32.35843923400354</v>
      </c>
      <c r="Z2333" t="inlineStr">
        <is>
          <t>coal</t>
        </is>
      </c>
      <c r="AA2333" t="n">
        <v>9.963890425266341</v>
      </c>
      <c r="AB2333" t="n">
        <v>1975</v>
      </c>
      <c r="AC2333" t="n">
        <v>13951142</v>
      </c>
      <c r="AD2333" t="inlineStr">
        <is>
          <t>existing</t>
        </is>
      </c>
      <c r="AE2333" t="inlineStr"/>
      <c r="AF2333" t="n">
        <v>72</v>
      </c>
      <c r="AG2333" t="inlineStr">
        <is>
          <t>72_2017</t>
        </is>
      </c>
      <c r="AH2333" s="156" t="n">
        <v>42736</v>
      </c>
      <c r="AI2333" t="n">
        <v>450433918.0589031</v>
      </c>
      <c r="AJ2333" t="n">
        <v>138698723.103</v>
      </c>
      <c r="AK2333" t="inlineStr">
        <is>
          <t>Georgia Power Co</t>
        </is>
      </c>
    </row>
    <row r="2334">
      <c r="A2334" t="inlineStr">
        <is>
          <t>703_petroleum_liquids_2017_plant_technology_total_7140</t>
        </is>
      </c>
      <c r="B2334" t="inlineStr">
        <is>
          <t>Bowen Petroleum Liquids</t>
        </is>
      </c>
      <c r="C2334" t="inlineStr">
        <is>
          <t>plant_technology</t>
        </is>
      </c>
      <c r="D2334" t="n">
        <v>2017</v>
      </c>
      <c r="E2334" t="inlineStr">
        <is>
          <t>total</t>
        </is>
      </c>
      <c r="F2334" t="inlineStr">
        <is>
          <t>Bowen</t>
        </is>
      </c>
      <c r="G2334" t="n">
        <v>703</v>
      </c>
      <c r="H2334" t="inlineStr">
        <is>
          <t>6</t>
        </is>
      </c>
      <c r="I2334" t="inlineStr"/>
      <c r="J2334" t="inlineStr">
        <is>
          <t>GT</t>
        </is>
      </c>
      <c r="K2334" t="inlineStr">
        <is>
          <t>DFO</t>
        </is>
      </c>
      <c r="L2334" t="inlineStr">
        <is>
          <t>Petroleum Liquids</t>
        </is>
      </c>
      <c r="M2334" t="inlineStr">
        <is>
          <t>Other</t>
        </is>
      </c>
      <c r="N2334" t="n">
        <v>7140</v>
      </c>
      <c r="O2334" t="n">
        <v>123</v>
      </c>
      <c r="P2334" t="b">
        <v>0</v>
      </c>
      <c r="Q2334" t="inlineStr">
        <is>
          <t>plant_prime_mover</t>
        </is>
      </c>
      <c r="R2334" t="inlineStr">
        <is>
          <t>703_GT_2017_plant_prime_mover_total_7140</t>
        </is>
      </c>
      <c r="S2334" t="n">
        <v>2</v>
      </c>
      <c r="T2334" t="n">
        <v>1</v>
      </c>
      <c r="U2334" t="b">
        <v>0</v>
      </c>
      <c r="V2334" t="n">
        <v>0</v>
      </c>
      <c r="W2334" t="n">
        <v>41.8</v>
      </c>
      <c r="X2334" t="inlineStr"/>
      <c r="Y2334" t="inlineStr"/>
      <c r="Z2334" t="inlineStr">
        <is>
          <t>oil</t>
        </is>
      </c>
      <c r="AA2334" t="inlineStr"/>
      <c r="AB2334" t="n">
        <v>1971</v>
      </c>
      <c r="AC2334" t="n">
        <v>0</v>
      </c>
      <c r="AD2334" t="inlineStr">
        <is>
          <t>retired</t>
        </is>
      </c>
      <c r="AE2334" t="inlineStr"/>
      <c r="AF2334" t="n">
        <v>72</v>
      </c>
      <c r="AG2334" t="inlineStr">
        <is>
          <t>72_2017</t>
        </is>
      </c>
      <c r="AH2334" s="156" t="n">
        <v>42736</v>
      </c>
      <c r="AI2334" t="n">
        <v>0</v>
      </c>
      <c r="AJ2334" t="n">
        <v>0</v>
      </c>
      <c r="AK2334" t="inlineStr">
        <is>
          <t>Georgia Power Co</t>
        </is>
      </c>
    </row>
    <row r="2335">
      <c r="A2335" t="inlineStr">
        <is>
          <t>703_bit_2017_plant_prime_fuel_owned_7140</t>
        </is>
      </c>
      <c r="B2335" t="inlineStr">
        <is>
          <t>Bowen BIT</t>
        </is>
      </c>
      <c r="C2335" t="inlineStr">
        <is>
          <t>plant_prime_fuel</t>
        </is>
      </c>
      <c r="D2335" t="n">
        <v>2017</v>
      </c>
      <c r="E2335" t="inlineStr">
        <is>
          <t>owned</t>
        </is>
      </c>
      <c r="F2335" t="inlineStr">
        <is>
          <t>Bowen</t>
        </is>
      </c>
      <c r="G2335" t="n">
        <v>703</v>
      </c>
      <c r="H2335" t="inlineStr"/>
      <c r="I2335" t="inlineStr"/>
      <c r="J2335" t="inlineStr">
        <is>
          <t>ST</t>
        </is>
      </c>
      <c r="K2335" t="inlineStr">
        <is>
          <t>BIT</t>
        </is>
      </c>
      <c r="L2335" t="inlineStr">
        <is>
          <t>Conventional Steam Coal</t>
        </is>
      </c>
      <c r="M2335" t="inlineStr">
        <is>
          <t>Steam</t>
        </is>
      </c>
      <c r="N2335" t="n">
        <v>7140</v>
      </c>
      <c r="O2335" t="n">
        <v>123</v>
      </c>
      <c r="P2335" t="b">
        <v>0</v>
      </c>
      <c r="Q2335" t="inlineStr">
        <is>
          <t>plant_prime_mover</t>
        </is>
      </c>
      <c r="R2335" t="inlineStr">
        <is>
          <t>703_ST_2017_plant_prime_mover_owned_7140</t>
        </is>
      </c>
      <c r="S2335" t="n">
        <v>2</v>
      </c>
      <c r="T2335" t="n">
        <v>1</v>
      </c>
      <c r="U2335" t="b">
        <v>1</v>
      </c>
      <c r="V2335" t="n">
        <v>0.4552095463103702</v>
      </c>
      <c r="W2335" t="n">
        <v>3498.6</v>
      </c>
      <c r="X2335" t="n">
        <v>3.247570763318444</v>
      </c>
      <c r="Y2335" t="n">
        <v>32.35843923400354</v>
      </c>
      <c r="Z2335" t="inlineStr">
        <is>
          <t>coal</t>
        </is>
      </c>
      <c r="AA2335" t="n">
        <v>9.963890425266341</v>
      </c>
      <c r="AB2335" t="n">
        <v>1975</v>
      </c>
      <c r="AC2335" t="n">
        <v>13951142</v>
      </c>
      <c r="AD2335" t="inlineStr">
        <is>
          <t>existing</t>
        </is>
      </c>
      <c r="AE2335" t="inlineStr"/>
      <c r="AF2335" t="n">
        <v>72</v>
      </c>
      <c r="AG2335" t="inlineStr">
        <is>
          <t>72_2017</t>
        </is>
      </c>
      <c r="AH2335" s="156" t="n">
        <v>42736</v>
      </c>
      <c r="AI2335" t="n">
        <v>450433918.0589031</v>
      </c>
      <c r="AJ2335" t="n">
        <v>138698723.103</v>
      </c>
      <c r="AK2335" t="inlineStr">
        <is>
          <t>Georgia Power Co</t>
        </is>
      </c>
    </row>
    <row r="2336">
      <c r="A2336" t="inlineStr">
        <is>
          <t>703_dfo_2017_plant_prime_fuel_owned_7140</t>
        </is>
      </c>
      <c r="B2336" t="inlineStr">
        <is>
          <t>Bowen DFO</t>
        </is>
      </c>
      <c r="C2336" t="inlineStr">
        <is>
          <t>plant_prime_fuel</t>
        </is>
      </c>
      <c r="D2336" t="n">
        <v>2017</v>
      </c>
      <c r="E2336" t="inlineStr">
        <is>
          <t>owned</t>
        </is>
      </c>
      <c r="F2336" t="inlineStr">
        <is>
          <t>Bowen</t>
        </is>
      </c>
      <c r="G2336" t="n">
        <v>703</v>
      </c>
      <c r="H2336" t="inlineStr">
        <is>
          <t>6</t>
        </is>
      </c>
      <c r="I2336" t="inlineStr"/>
      <c r="J2336" t="inlineStr">
        <is>
          <t>GT</t>
        </is>
      </c>
      <c r="K2336" t="inlineStr">
        <is>
          <t>DFO</t>
        </is>
      </c>
      <c r="L2336" t="inlineStr">
        <is>
          <t>Petroleum Liquids</t>
        </is>
      </c>
      <c r="M2336" t="inlineStr">
        <is>
          <t>Other</t>
        </is>
      </c>
      <c r="N2336" t="n">
        <v>7140</v>
      </c>
      <c r="O2336" t="n">
        <v>123</v>
      </c>
      <c r="P2336" t="b">
        <v>0</v>
      </c>
      <c r="Q2336" t="inlineStr">
        <is>
          <t>plant_prime_mover</t>
        </is>
      </c>
      <c r="R2336" t="inlineStr">
        <is>
          <t>703_GT_2017_plant_prime_mover_owned_7140</t>
        </is>
      </c>
      <c r="S2336" t="n">
        <v>2</v>
      </c>
      <c r="T2336" t="n">
        <v>1</v>
      </c>
      <c r="U2336" t="b">
        <v>1</v>
      </c>
      <c r="V2336" t="n">
        <v>0</v>
      </c>
      <c r="W2336" t="n">
        <v>41.8</v>
      </c>
      <c r="X2336" t="inlineStr"/>
      <c r="Y2336" t="inlineStr"/>
      <c r="Z2336" t="inlineStr">
        <is>
          <t>oil</t>
        </is>
      </c>
      <c r="AA2336" t="inlineStr"/>
      <c r="AB2336" t="n">
        <v>1971</v>
      </c>
      <c r="AC2336" t="n">
        <v>0</v>
      </c>
      <c r="AD2336" t="inlineStr">
        <is>
          <t>retired</t>
        </is>
      </c>
      <c r="AE2336" t="inlineStr"/>
      <c r="AF2336" t="n">
        <v>72</v>
      </c>
      <c r="AG2336" t="inlineStr">
        <is>
          <t>72_2017</t>
        </is>
      </c>
      <c r="AH2336" s="156" t="n">
        <v>42736</v>
      </c>
      <c r="AI2336" t="n">
        <v>0</v>
      </c>
      <c r="AJ2336" t="n">
        <v>0</v>
      </c>
      <c r="AK2336" t="inlineStr">
        <is>
          <t>Georgia Power Co</t>
        </is>
      </c>
    </row>
    <row r="2337">
      <c r="A2337" t="inlineStr">
        <is>
          <t>703_bit_2017_plant_prime_fuel_total_7140</t>
        </is>
      </c>
      <c r="B2337" t="inlineStr">
        <is>
          <t>Bowen BIT</t>
        </is>
      </c>
      <c r="C2337" t="inlineStr">
        <is>
          <t>plant_prime_fuel</t>
        </is>
      </c>
      <c r="D2337" t="n">
        <v>2017</v>
      </c>
      <c r="E2337" t="inlineStr">
        <is>
          <t>total</t>
        </is>
      </c>
      <c r="F2337" t="inlineStr">
        <is>
          <t>Bowen</t>
        </is>
      </c>
      <c r="G2337" t="n">
        <v>703</v>
      </c>
      <c r="H2337" t="inlineStr"/>
      <c r="I2337" t="inlineStr"/>
      <c r="J2337" t="inlineStr">
        <is>
          <t>ST</t>
        </is>
      </c>
      <c r="K2337" t="inlineStr">
        <is>
          <t>BIT</t>
        </is>
      </c>
      <c r="L2337" t="inlineStr">
        <is>
          <t>Conventional Steam Coal</t>
        </is>
      </c>
      <c r="M2337" t="inlineStr">
        <is>
          <t>Steam</t>
        </is>
      </c>
      <c r="N2337" t="n">
        <v>7140</v>
      </c>
      <c r="O2337" t="n">
        <v>123</v>
      </c>
      <c r="P2337" t="b">
        <v>0</v>
      </c>
      <c r="Q2337" t="inlineStr">
        <is>
          <t>plant_prime_mover</t>
        </is>
      </c>
      <c r="R2337" t="inlineStr">
        <is>
          <t>703_ST_2017_plant_prime_mover_total_7140</t>
        </is>
      </c>
      <c r="S2337" t="n">
        <v>2</v>
      </c>
      <c r="T2337" t="n">
        <v>1</v>
      </c>
      <c r="U2337" t="b">
        <v>0</v>
      </c>
      <c r="V2337" t="n">
        <v>0.4552095463103702</v>
      </c>
      <c r="W2337" t="n">
        <v>3498.6</v>
      </c>
      <c r="X2337" t="n">
        <v>3.247570763318444</v>
      </c>
      <c r="Y2337" t="n">
        <v>32.35843923400354</v>
      </c>
      <c r="Z2337" t="inlineStr">
        <is>
          <t>coal</t>
        </is>
      </c>
      <c r="AA2337" t="n">
        <v>9.963890425266341</v>
      </c>
      <c r="AB2337" t="n">
        <v>1975</v>
      </c>
      <c r="AC2337" t="n">
        <v>13951142</v>
      </c>
      <c r="AD2337" t="inlineStr">
        <is>
          <t>existing</t>
        </is>
      </c>
      <c r="AE2337" t="inlineStr"/>
      <c r="AF2337" t="n">
        <v>72</v>
      </c>
      <c r="AG2337" t="inlineStr">
        <is>
          <t>72_2017</t>
        </is>
      </c>
      <c r="AH2337" s="156" t="n">
        <v>42736</v>
      </c>
      <c r="AI2337" t="n">
        <v>450433918.0589031</v>
      </c>
      <c r="AJ2337" t="n">
        <v>138698723.103</v>
      </c>
      <c r="AK2337" t="inlineStr">
        <is>
          <t>Georgia Power Co</t>
        </is>
      </c>
    </row>
    <row r="2338">
      <c r="A2338" t="inlineStr">
        <is>
          <t>703_dfo_2017_plant_prime_fuel_total_7140</t>
        </is>
      </c>
      <c r="B2338" t="inlineStr">
        <is>
          <t>Bowen DFO</t>
        </is>
      </c>
      <c r="C2338" t="inlineStr">
        <is>
          <t>plant_prime_fuel</t>
        </is>
      </c>
      <c r="D2338" t="n">
        <v>2017</v>
      </c>
      <c r="E2338" t="inlineStr">
        <is>
          <t>total</t>
        </is>
      </c>
      <c r="F2338" t="inlineStr">
        <is>
          <t>Bowen</t>
        </is>
      </c>
      <c r="G2338" t="n">
        <v>703</v>
      </c>
      <c r="H2338" t="inlineStr">
        <is>
          <t>6</t>
        </is>
      </c>
      <c r="I2338" t="inlineStr"/>
      <c r="J2338" t="inlineStr">
        <is>
          <t>GT</t>
        </is>
      </c>
      <c r="K2338" t="inlineStr">
        <is>
          <t>DFO</t>
        </is>
      </c>
      <c r="L2338" t="inlineStr">
        <is>
          <t>Petroleum Liquids</t>
        </is>
      </c>
      <c r="M2338" t="inlineStr">
        <is>
          <t>Other</t>
        </is>
      </c>
      <c r="N2338" t="n">
        <v>7140</v>
      </c>
      <c r="O2338" t="n">
        <v>123</v>
      </c>
      <c r="P2338" t="b">
        <v>0</v>
      </c>
      <c r="Q2338" t="inlineStr">
        <is>
          <t>plant_prime_mover</t>
        </is>
      </c>
      <c r="R2338" t="inlineStr">
        <is>
          <t>703_GT_2017_plant_prime_mover_total_7140</t>
        </is>
      </c>
      <c r="S2338" t="n">
        <v>2</v>
      </c>
      <c r="T2338" t="n">
        <v>1</v>
      </c>
      <c r="U2338" t="b">
        <v>0</v>
      </c>
      <c r="V2338" t="n">
        <v>0</v>
      </c>
      <c r="W2338" t="n">
        <v>41.8</v>
      </c>
      <c r="X2338" t="inlineStr"/>
      <c r="Y2338" t="inlineStr"/>
      <c r="Z2338" t="inlineStr">
        <is>
          <t>oil</t>
        </is>
      </c>
      <c r="AA2338" t="inlineStr"/>
      <c r="AB2338" t="n">
        <v>1971</v>
      </c>
      <c r="AC2338" t="n">
        <v>0</v>
      </c>
      <c r="AD2338" t="inlineStr">
        <is>
          <t>retired</t>
        </is>
      </c>
      <c r="AE2338" t="inlineStr"/>
      <c r="AF2338" t="n">
        <v>72</v>
      </c>
      <c r="AG2338" t="inlineStr">
        <is>
          <t>72_2017</t>
        </is>
      </c>
      <c r="AH2338" s="156" t="n">
        <v>42736</v>
      </c>
      <c r="AI2338" t="n">
        <v>0</v>
      </c>
      <c r="AJ2338" t="n">
        <v>0</v>
      </c>
      <c r="AK2338" t="inlineStr">
        <is>
          <t>Georgia Power Co</t>
        </is>
      </c>
    </row>
    <row r="2339">
      <c r="A2339" t="inlineStr">
        <is>
          <t>703_other_2017_plant_ferc_acct_owned_7140</t>
        </is>
      </c>
      <c r="B2339" t="inlineStr">
        <is>
          <t>Bowen Other</t>
        </is>
      </c>
      <c r="C2339" t="inlineStr">
        <is>
          <t>plant_ferc_acct</t>
        </is>
      </c>
      <c r="D2339" t="n">
        <v>2017</v>
      </c>
      <c r="E2339" t="inlineStr">
        <is>
          <t>owned</t>
        </is>
      </c>
      <c r="F2339" t="inlineStr">
        <is>
          <t>Bowen</t>
        </is>
      </c>
      <c r="G2339" t="n">
        <v>703</v>
      </c>
      <c r="H2339" t="inlineStr">
        <is>
          <t>6</t>
        </is>
      </c>
      <c r="I2339" t="inlineStr"/>
      <c r="J2339" t="inlineStr">
        <is>
          <t>GT</t>
        </is>
      </c>
      <c r="K2339" t="inlineStr">
        <is>
          <t>DFO</t>
        </is>
      </c>
      <c r="L2339" t="inlineStr">
        <is>
          <t>Petroleum Liquids</t>
        </is>
      </c>
      <c r="M2339" t="inlineStr">
        <is>
          <t>Other</t>
        </is>
      </c>
      <c r="N2339" t="n">
        <v>7140</v>
      </c>
      <c r="O2339" t="n">
        <v>123</v>
      </c>
      <c r="P2339" t="b">
        <v>0</v>
      </c>
      <c r="Q2339" t="inlineStr">
        <is>
          <t>plant_prime_mover</t>
        </is>
      </c>
      <c r="R2339" t="inlineStr">
        <is>
          <t>703_GT_2017_plant_prime_mover_owned_7140</t>
        </is>
      </c>
      <c r="S2339" t="n">
        <v>2</v>
      </c>
      <c r="T2339" t="n">
        <v>1</v>
      </c>
      <c r="U2339" t="b">
        <v>1</v>
      </c>
      <c r="V2339" t="n">
        <v>0</v>
      </c>
      <c r="W2339" t="n">
        <v>41.8</v>
      </c>
      <c r="X2339" t="inlineStr"/>
      <c r="Y2339" t="inlineStr"/>
      <c r="Z2339" t="inlineStr">
        <is>
          <t>oil</t>
        </is>
      </c>
      <c r="AA2339" t="inlineStr"/>
      <c r="AB2339" t="n">
        <v>1971</v>
      </c>
      <c r="AC2339" t="n">
        <v>0</v>
      </c>
      <c r="AD2339" t="inlineStr">
        <is>
          <t>retired</t>
        </is>
      </c>
      <c r="AE2339" t="inlineStr"/>
      <c r="AF2339" t="n">
        <v>72</v>
      </c>
      <c r="AG2339" t="inlineStr">
        <is>
          <t>72_2017</t>
        </is>
      </c>
      <c r="AH2339" s="156" t="n">
        <v>42736</v>
      </c>
      <c r="AI2339" t="n">
        <v>0</v>
      </c>
      <c r="AJ2339" t="n">
        <v>0</v>
      </c>
      <c r="AK2339" t="inlineStr">
        <is>
          <t>Georgia Power Co</t>
        </is>
      </c>
    </row>
    <row r="2340">
      <c r="A2340" t="inlineStr">
        <is>
          <t>703_steam_2017_plant_ferc_acct_owned_7140</t>
        </is>
      </c>
      <c r="B2340" t="inlineStr">
        <is>
          <t>Bowen Steam</t>
        </is>
      </c>
      <c r="C2340" t="inlineStr">
        <is>
          <t>plant_ferc_acct</t>
        </is>
      </c>
      <c r="D2340" t="n">
        <v>2017</v>
      </c>
      <c r="E2340" t="inlineStr">
        <is>
          <t>owned</t>
        </is>
      </c>
      <c r="F2340" t="inlineStr">
        <is>
          <t>Bowen</t>
        </is>
      </c>
      <c r="G2340" t="n">
        <v>703</v>
      </c>
      <c r="H2340" t="inlineStr"/>
      <c r="I2340" t="inlineStr"/>
      <c r="J2340" t="inlineStr">
        <is>
          <t>ST</t>
        </is>
      </c>
      <c r="K2340" t="inlineStr">
        <is>
          <t>BIT</t>
        </is>
      </c>
      <c r="L2340" t="inlineStr">
        <is>
          <t>Conventional Steam Coal</t>
        </is>
      </c>
      <c r="M2340" t="inlineStr">
        <is>
          <t>Steam</t>
        </is>
      </c>
      <c r="N2340" t="n">
        <v>7140</v>
      </c>
      <c r="O2340" t="n">
        <v>123</v>
      </c>
      <c r="P2340" t="b">
        <v>0</v>
      </c>
      <c r="Q2340" t="inlineStr">
        <is>
          <t>plant_prime_mover</t>
        </is>
      </c>
      <c r="R2340" t="inlineStr">
        <is>
          <t>703_ST_2017_plant_prime_mover_owned_7140</t>
        </is>
      </c>
      <c r="S2340" t="n">
        <v>2</v>
      </c>
      <c r="T2340" t="n">
        <v>1</v>
      </c>
      <c r="U2340" t="b">
        <v>1</v>
      </c>
      <c r="V2340" t="n">
        <v>0.4552095463103702</v>
      </c>
      <c r="W2340" t="n">
        <v>3498.6</v>
      </c>
      <c r="X2340" t="n">
        <v>3.247570763318444</v>
      </c>
      <c r="Y2340" t="n">
        <v>32.35843923400354</v>
      </c>
      <c r="Z2340" t="inlineStr">
        <is>
          <t>coal</t>
        </is>
      </c>
      <c r="AA2340" t="n">
        <v>9.963890425266341</v>
      </c>
      <c r="AB2340" t="n">
        <v>1975</v>
      </c>
      <c r="AC2340" t="n">
        <v>13951142</v>
      </c>
      <c r="AD2340" t="inlineStr">
        <is>
          <t>existing</t>
        </is>
      </c>
      <c r="AE2340" t="inlineStr"/>
      <c r="AF2340" t="n">
        <v>72</v>
      </c>
      <c r="AG2340" t="inlineStr">
        <is>
          <t>72_2017</t>
        </is>
      </c>
      <c r="AH2340" s="156" t="n">
        <v>42736</v>
      </c>
      <c r="AI2340" t="n">
        <v>450433918.0589031</v>
      </c>
      <c r="AJ2340" t="n">
        <v>138698723.103</v>
      </c>
      <c r="AK2340" t="inlineStr">
        <is>
          <t>Georgia Power Co</t>
        </is>
      </c>
    </row>
    <row r="2341">
      <c r="A2341" t="inlineStr">
        <is>
          <t>703_other_2017_plant_ferc_acct_total_7140</t>
        </is>
      </c>
      <c r="B2341" t="inlineStr">
        <is>
          <t>Bowen Other</t>
        </is>
      </c>
      <c r="C2341" t="inlineStr">
        <is>
          <t>plant_ferc_acct</t>
        </is>
      </c>
      <c r="D2341" t="n">
        <v>2017</v>
      </c>
      <c r="E2341" t="inlineStr">
        <is>
          <t>total</t>
        </is>
      </c>
      <c r="F2341" t="inlineStr">
        <is>
          <t>Bowen</t>
        </is>
      </c>
      <c r="G2341" t="n">
        <v>703</v>
      </c>
      <c r="H2341" t="inlineStr">
        <is>
          <t>6</t>
        </is>
      </c>
      <c r="I2341" t="inlineStr"/>
      <c r="J2341" t="inlineStr">
        <is>
          <t>GT</t>
        </is>
      </c>
      <c r="K2341" t="inlineStr">
        <is>
          <t>DFO</t>
        </is>
      </c>
      <c r="L2341" t="inlineStr">
        <is>
          <t>Petroleum Liquids</t>
        </is>
      </c>
      <c r="M2341" t="inlineStr">
        <is>
          <t>Other</t>
        </is>
      </c>
      <c r="N2341" t="n">
        <v>7140</v>
      </c>
      <c r="O2341" t="n">
        <v>123</v>
      </c>
      <c r="P2341" t="b">
        <v>0</v>
      </c>
      <c r="Q2341" t="inlineStr">
        <is>
          <t>plant_prime_mover</t>
        </is>
      </c>
      <c r="R2341" t="inlineStr">
        <is>
          <t>703_GT_2017_plant_prime_mover_total_7140</t>
        </is>
      </c>
      <c r="S2341" t="n">
        <v>2</v>
      </c>
      <c r="T2341" t="n">
        <v>1</v>
      </c>
      <c r="U2341" t="b">
        <v>0</v>
      </c>
      <c r="V2341" t="n">
        <v>0</v>
      </c>
      <c r="W2341" t="n">
        <v>41.8</v>
      </c>
      <c r="X2341" t="inlineStr"/>
      <c r="Y2341" t="inlineStr"/>
      <c r="Z2341" t="inlineStr">
        <is>
          <t>oil</t>
        </is>
      </c>
      <c r="AA2341" t="inlineStr"/>
      <c r="AB2341" t="n">
        <v>1971</v>
      </c>
      <c r="AC2341" t="n">
        <v>0</v>
      </c>
      <c r="AD2341" t="inlineStr">
        <is>
          <t>retired</t>
        </is>
      </c>
      <c r="AE2341" t="inlineStr"/>
      <c r="AF2341" t="n">
        <v>72</v>
      </c>
      <c r="AG2341" t="inlineStr">
        <is>
          <t>72_2017</t>
        </is>
      </c>
      <c r="AH2341" s="156" t="n">
        <v>42736</v>
      </c>
      <c r="AI2341" t="n">
        <v>0</v>
      </c>
      <c r="AJ2341" t="n">
        <v>0</v>
      </c>
      <c r="AK2341" t="inlineStr">
        <is>
          <t>Georgia Power Co</t>
        </is>
      </c>
    </row>
    <row r="2342">
      <c r="A2342" t="inlineStr">
        <is>
          <t>703_steam_2017_plant_ferc_acct_total_7140</t>
        </is>
      </c>
      <c r="B2342" t="inlineStr">
        <is>
          <t>Bowen Steam</t>
        </is>
      </c>
      <c r="C2342" t="inlineStr">
        <is>
          <t>plant_ferc_acct</t>
        </is>
      </c>
      <c r="D2342" t="n">
        <v>2017</v>
      </c>
      <c r="E2342" t="inlineStr">
        <is>
          <t>total</t>
        </is>
      </c>
      <c r="F2342" t="inlineStr">
        <is>
          <t>Bowen</t>
        </is>
      </c>
      <c r="G2342" t="n">
        <v>703</v>
      </c>
      <c r="H2342" t="inlineStr"/>
      <c r="I2342" t="inlineStr"/>
      <c r="J2342" t="inlineStr">
        <is>
          <t>ST</t>
        </is>
      </c>
      <c r="K2342" t="inlineStr">
        <is>
          <t>BIT</t>
        </is>
      </c>
      <c r="L2342" t="inlineStr">
        <is>
          <t>Conventional Steam Coal</t>
        </is>
      </c>
      <c r="M2342" t="inlineStr">
        <is>
          <t>Steam</t>
        </is>
      </c>
      <c r="N2342" t="n">
        <v>7140</v>
      </c>
      <c r="O2342" t="n">
        <v>123</v>
      </c>
      <c r="P2342" t="b">
        <v>0</v>
      </c>
      <c r="Q2342" t="inlineStr">
        <is>
          <t>plant_prime_mover</t>
        </is>
      </c>
      <c r="R2342" t="inlineStr">
        <is>
          <t>703_ST_2017_plant_prime_mover_total_7140</t>
        </is>
      </c>
      <c r="S2342" t="n">
        <v>2</v>
      </c>
      <c r="T2342" t="n">
        <v>1</v>
      </c>
      <c r="U2342" t="b">
        <v>0</v>
      </c>
      <c r="V2342" t="n">
        <v>0.4552095463103702</v>
      </c>
      <c r="W2342" t="n">
        <v>3498.6</v>
      </c>
      <c r="X2342" t="n">
        <v>3.247570763318444</v>
      </c>
      <c r="Y2342" t="n">
        <v>32.35843923400354</v>
      </c>
      <c r="Z2342" t="inlineStr">
        <is>
          <t>coal</t>
        </is>
      </c>
      <c r="AA2342" t="n">
        <v>9.963890425266341</v>
      </c>
      <c r="AB2342" t="n">
        <v>1975</v>
      </c>
      <c r="AC2342" t="n">
        <v>13951142</v>
      </c>
      <c r="AD2342" t="inlineStr">
        <is>
          <t>existing</t>
        </is>
      </c>
      <c r="AE2342" t="inlineStr"/>
      <c r="AF2342" t="n">
        <v>72</v>
      </c>
      <c r="AG2342" t="inlineStr">
        <is>
          <t>72_2017</t>
        </is>
      </c>
      <c r="AH2342" s="156" t="n">
        <v>42736</v>
      </c>
      <c r="AI2342" t="n">
        <v>450433918.0589031</v>
      </c>
      <c r="AJ2342" t="n">
        <v>138698723.103</v>
      </c>
      <c r="AK2342" t="inlineStr">
        <is>
          <t>Georgia Power Co</t>
        </is>
      </c>
    </row>
    <row r="2343">
      <c r="A2343" t="inlineStr">
        <is>
          <t>703_1_2017_plant_gen_owned_7140</t>
        </is>
      </c>
      <c r="B2343" t="inlineStr">
        <is>
          <t>Bowen 1</t>
        </is>
      </c>
      <c r="C2343" t="inlineStr">
        <is>
          <t>plant_gen</t>
        </is>
      </c>
      <c r="D2343" t="n">
        <v>2017</v>
      </c>
      <c r="E2343" t="inlineStr">
        <is>
          <t>owned</t>
        </is>
      </c>
      <c r="F2343" t="inlineStr">
        <is>
          <t>Bowen</t>
        </is>
      </c>
      <c r="G2343" t="n">
        <v>703</v>
      </c>
      <c r="H2343" t="inlineStr">
        <is>
          <t>1</t>
        </is>
      </c>
      <c r="I2343" t="n">
        <v>1</v>
      </c>
      <c r="J2343" t="inlineStr">
        <is>
          <t>ST</t>
        </is>
      </c>
      <c r="K2343" t="inlineStr">
        <is>
          <t>BIT</t>
        </is>
      </c>
      <c r="L2343" t="inlineStr">
        <is>
          <t>Conventional Steam Coal</t>
        </is>
      </c>
      <c r="M2343" t="inlineStr">
        <is>
          <t>Steam</t>
        </is>
      </c>
      <c r="N2343" t="n">
        <v>7140</v>
      </c>
      <c r="O2343" t="n">
        <v>123</v>
      </c>
      <c r="P2343" t="b">
        <v>0</v>
      </c>
      <c r="Q2343" t="inlineStr">
        <is>
          <t>plant_unit</t>
        </is>
      </c>
      <c r="R2343" t="inlineStr">
        <is>
          <t>703_1_2017_plant_unit_owned_7140</t>
        </is>
      </c>
      <c r="S2343" t="n">
        <v>5</v>
      </c>
      <c r="T2343" t="n">
        <v>1</v>
      </c>
      <c r="U2343" t="b">
        <v>1</v>
      </c>
      <c r="V2343" t="n">
        <v>0.4559574364396935</v>
      </c>
      <c r="W2343" t="n">
        <v>805.8</v>
      </c>
      <c r="X2343" t="n">
        <v>3.247570763318444</v>
      </c>
      <c r="Y2343" t="n">
        <v>33.58704216065826</v>
      </c>
      <c r="Z2343" t="inlineStr">
        <is>
          <t>coal</t>
        </is>
      </c>
      <c r="AA2343" t="n">
        <v>10.34220486895203</v>
      </c>
      <c r="AB2343" t="n">
        <v>1971</v>
      </c>
      <c r="AC2343" t="n">
        <v>3218516</v>
      </c>
      <c r="AD2343" t="inlineStr">
        <is>
          <t>existing</t>
        </is>
      </c>
      <c r="AE2343" t="inlineStr"/>
      <c r="AF2343" t="n">
        <v>72</v>
      </c>
      <c r="AG2343" t="inlineStr">
        <is>
          <t>72_2017</t>
        </is>
      </c>
      <c r="AH2343" s="156" t="n">
        <v>42736</v>
      </c>
      <c r="AI2343" t="n">
        <v>108100432.5867532</v>
      </c>
      <c r="AJ2343" t="n">
        <v>33286551.846</v>
      </c>
      <c r="AK2343" t="inlineStr">
        <is>
          <t>Georgia Power Co</t>
        </is>
      </c>
    </row>
    <row r="2344">
      <c r="A2344" t="inlineStr">
        <is>
          <t>703_2_2017_plant_gen_owned_7140</t>
        </is>
      </c>
      <c r="B2344" t="inlineStr">
        <is>
          <t>Bowen 2</t>
        </is>
      </c>
      <c r="C2344" t="inlineStr">
        <is>
          <t>plant_gen</t>
        </is>
      </c>
      <c r="D2344" t="n">
        <v>2017</v>
      </c>
      <c r="E2344" t="inlineStr">
        <is>
          <t>owned</t>
        </is>
      </c>
      <c r="F2344" t="inlineStr">
        <is>
          <t>Bowen</t>
        </is>
      </c>
      <c r="G2344" t="n">
        <v>703</v>
      </c>
      <c r="H2344" t="inlineStr">
        <is>
          <t>2</t>
        </is>
      </c>
      <c r="I2344" t="n">
        <v>2</v>
      </c>
      <c r="J2344" t="inlineStr">
        <is>
          <t>ST</t>
        </is>
      </c>
      <c r="K2344" t="inlineStr">
        <is>
          <t>BIT</t>
        </is>
      </c>
      <c r="L2344" t="inlineStr">
        <is>
          <t>Conventional Steam Coal</t>
        </is>
      </c>
      <c r="M2344" t="inlineStr">
        <is>
          <t>Steam</t>
        </is>
      </c>
      <c r="N2344" t="n">
        <v>7140</v>
      </c>
      <c r="O2344" t="n">
        <v>123</v>
      </c>
      <c r="P2344" t="b">
        <v>0</v>
      </c>
      <c r="Q2344" t="inlineStr">
        <is>
          <t>plant_unit</t>
        </is>
      </c>
      <c r="R2344" t="inlineStr">
        <is>
          <t>703_2_2017_plant_unit_owned_7140</t>
        </is>
      </c>
      <c r="S2344" t="n">
        <v>5</v>
      </c>
      <c r="T2344" t="n">
        <v>1</v>
      </c>
      <c r="U2344" t="b">
        <v>1</v>
      </c>
      <c r="V2344" t="n">
        <v>0.3057540151157298</v>
      </c>
      <c r="W2344" t="n">
        <v>788.8</v>
      </c>
      <c r="X2344" t="n">
        <v>3.247570763318444</v>
      </c>
      <c r="Y2344" t="n">
        <v>32.70174662280024</v>
      </c>
      <c r="Z2344" t="inlineStr">
        <is>
          <t>coal</t>
        </is>
      </c>
      <c r="AA2344" t="n">
        <v>10.0696024832373</v>
      </c>
      <c r="AB2344" t="n">
        <v>1972</v>
      </c>
      <c r="AC2344" t="n">
        <v>2112726</v>
      </c>
      <c r="AD2344" t="inlineStr">
        <is>
          <t>existing</t>
        </is>
      </c>
      <c r="AE2344" t="inlineStr"/>
      <c r="AF2344" t="n">
        <v>72</v>
      </c>
      <c r="AG2344" t="inlineStr">
        <is>
          <t>72_2017</t>
        </is>
      </c>
      <c r="AH2344" s="156" t="n">
        <v>42736</v>
      </c>
      <c r="AI2344" t="n">
        <v>69089830.33540225</v>
      </c>
      <c r="AJ2344" t="n">
        <v>21274310.976</v>
      </c>
      <c r="AK2344" t="inlineStr">
        <is>
          <t>Georgia Power Co</t>
        </is>
      </c>
    </row>
    <row r="2345">
      <c r="A2345" t="inlineStr">
        <is>
          <t>703_3_2017_plant_gen_owned_7140</t>
        </is>
      </c>
      <c r="B2345" t="inlineStr">
        <is>
          <t>Bowen 3</t>
        </is>
      </c>
      <c r="C2345" t="inlineStr">
        <is>
          <t>plant_gen</t>
        </is>
      </c>
      <c r="D2345" t="n">
        <v>2017</v>
      </c>
      <c r="E2345" t="inlineStr">
        <is>
          <t>owned</t>
        </is>
      </c>
      <c r="F2345" t="inlineStr">
        <is>
          <t>Bowen</t>
        </is>
      </c>
      <c r="G2345" t="n">
        <v>703</v>
      </c>
      <c r="H2345" t="inlineStr">
        <is>
          <t>3</t>
        </is>
      </c>
      <c r="I2345" t="n">
        <v>3</v>
      </c>
      <c r="J2345" t="inlineStr">
        <is>
          <t>ST</t>
        </is>
      </c>
      <c r="K2345" t="inlineStr">
        <is>
          <t>BIT</t>
        </is>
      </c>
      <c r="L2345" t="inlineStr">
        <is>
          <t>Conventional Steam Coal</t>
        </is>
      </c>
      <c r="M2345" t="inlineStr">
        <is>
          <t>Steam</t>
        </is>
      </c>
      <c r="N2345" t="n">
        <v>7140</v>
      </c>
      <c r="O2345" t="n">
        <v>123</v>
      </c>
      <c r="P2345" t="b">
        <v>0</v>
      </c>
      <c r="Q2345" t="inlineStr">
        <is>
          <t>plant_unit</t>
        </is>
      </c>
      <c r="R2345" t="inlineStr">
        <is>
          <t>703_3_2017_plant_unit_owned_7140</t>
        </is>
      </c>
      <c r="S2345" t="n">
        <v>5</v>
      </c>
      <c r="T2345" t="n">
        <v>1</v>
      </c>
      <c r="U2345" t="b">
        <v>1</v>
      </c>
      <c r="V2345" t="n">
        <v>0.5551000537201182</v>
      </c>
      <c r="W2345" t="n">
        <v>952</v>
      </c>
      <c r="X2345" t="n">
        <v>3.247570763318444</v>
      </c>
      <c r="Y2345" t="n">
        <v>31.7356357163399</v>
      </c>
      <c r="Z2345" t="inlineStr">
        <is>
          <t>coal</t>
        </is>
      </c>
      <c r="AA2345" t="n">
        <v>9.772115229880837</v>
      </c>
      <c r="AB2345" t="n">
        <v>1974</v>
      </c>
      <c r="AC2345" t="n">
        <v>4629268</v>
      </c>
      <c r="AD2345" t="inlineStr">
        <is>
          <t>existing</t>
        </is>
      </c>
      <c r="AE2345" t="inlineStr"/>
      <c r="AF2345" t="n">
        <v>72</v>
      </c>
      <c r="AG2345" t="inlineStr">
        <is>
          <t>72_2017</t>
        </is>
      </c>
      <c r="AH2345" s="156" t="n">
        <v>42736</v>
      </c>
      <c r="AI2345" t="n">
        <v>146912762.8813094</v>
      </c>
      <c r="AJ2345" t="n">
        <v>45237740.32600001</v>
      </c>
      <c r="AK2345" t="inlineStr">
        <is>
          <t>Georgia Power Co</t>
        </is>
      </c>
    </row>
    <row r="2346">
      <c r="A2346" t="inlineStr">
        <is>
          <t>703_4_2017_plant_gen_owned_7140</t>
        </is>
      </c>
      <c r="B2346" t="inlineStr">
        <is>
          <t>Bowen 4</t>
        </is>
      </c>
      <c r="C2346" t="inlineStr">
        <is>
          <t>plant_gen</t>
        </is>
      </c>
      <c r="D2346" t="n">
        <v>2017</v>
      </c>
      <c r="E2346" t="inlineStr">
        <is>
          <t>owned</t>
        </is>
      </c>
      <c r="F2346" t="inlineStr">
        <is>
          <t>Bowen</t>
        </is>
      </c>
      <c r="G2346" t="n">
        <v>703</v>
      </c>
      <c r="H2346" t="inlineStr">
        <is>
          <t>4</t>
        </is>
      </c>
      <c r="I2346" t="n">
        <v>4</v>
      </c>
      <c r="J2346" t="inlineStr">
        <is>
          <t>ST</t>
        </is>
      </c>
      <c r="K2346" t="inlineStr">
        <is>
          <t>BIT</t>
        </is>
      </c>
      <c r="L2346" t="inlineStr">
        <is>
          <t>Conventional Steam Coal</t>
        </is>
      </c>
      <c r="M2346" t="inlineStr">
        <is>
          <t>Steam</t>
        </is>
      </c>
      <c r="N2346" t="n">
        <v>7140</v>
      </c>
      <c r="O2346" t="n">
        <v>123</v>
      </c>
      <c r="P2346" t="b">
        <v>0</v>
      </c>
      <c r="Q2346" t="inlineStr">
        <is>
          <t>plant_unit</t>
        </is>
      </c>
      <c r="R2346" t="inlineStr">
        <is>
          <t>703_4_2017_plant_unit_owned_7140</t>
        </is>
      </c>
      <c r="S2346" t="n">
        <v>5</v>
      </c>
      <c r="T2346" t="n">
        <v>1</v>
      </c>
      <c r="U2346" t="b">
        <v>1</v>
      </c>
      <c r="V2346" t="n">
        <v>0.4785205863167185</v>
      </c>
      <c r="W2346" t="n">
        <v>952</v>
      </c>
      <c r="X2346" t="n">
        <v>3.247570763318444</v>
      </c>
      <c r="Y2346" t="n">
        <v>31.65686343803145</v>
      </c>
      <c r="Z2346" t="inlineStr">
        <is>
          <t>coal</t>
        </is>
      </c>
      <c r="AA2346" t="n">
        <v>9.747859475641951</v>
      </c>
      <c r="AB2346" t="n">
        <v>1975</v>
      </c>
      <c r="AC2346" t="n">
        <v>3990632</v>
      </c>
      <c r="AD2346" t="inlineStr">
        <is>
          <t>existing</t>
        </is>
      </c>
      <c r="AE2346" t="inlineStr"/>
      <c r="AF2346" t="n">
        <v>72</v>
      </c>
      <c r="AG2346" t="inlineStr">
        <is>
          <t>72_2017</t>
        </is>
      </c>
      <c r="AH2346" s="156" t="n">
        <v>42736</v>
      </c>
      <c r="AI2346" t="n">
        <v>126330892.2554383</v>
      </c>
      <c r="AJ2346" t="n">
        <v>38900119.95499999</v>
      </c>
      <c r="AK2346" t="inlineStr">
        <is>
          <t>Georgia Power Co</t>
        </is>
      </c>
    </row>
    <row r="2347">
      <c r="A2347" t="inlineStr">
        <is>
          <t>703_6_2017_plant_gen_owned_7140</t>
        </is>
      </c>
      <c r="B2347" t="inlineStr">
        <is>
          <t>Bowen 6</t>
        </is>
      </c>
      <c r="C2347" t="inlineStr">
        <is>
          <t>plant_gen</t>
        </is>
      </c>
      <c r="D2347" t="n">
        <v>2017</v>
      </c>
      <c r="E2347" t="inlineStr">
        <is>
          <t>owned</t>
        </is>
      </c>
      <c r="F2347" t="inlineStr">
        <is>
          <t>Bowen</t>
        </is>
      </c>
      <c r="G2347" t="n">
        <v>703</v>
      </c>
      <c r="H2347" t="inlineStr">
        <is>
          <t>6</t>
        </is>
      </c>
      <c r="I2347" t="inlineStr"/>
      <c r="J2347" t="inlineStr">
        <is>
          <t>GT</t>
        </is>
      </c>
      <c r="K2347" t="inlineStr">
        <is>
          <t>DFO</t>
        </is>
      </c>
      <c r="L2347" t="inlineStr">
        <is>
          <t>Petroleum Liquids</t>
        </is>
      </c>
      <c r="M2347" t="inlineStr">
        <is>
          <t>Other</t>
        </is>
      </c>
      <c r="N2347" t="n">
        <v>7140</v>
      </c>
      <c r="O2347" t="n">
        <v>123</v>
      </c>
      <c r="P2347" t="b">
        <v>0</v>
      </c>
      <c r="Q2347" t="inlineStr">
        <is>
          <t>plant_prime_mover</t>
        </is>
      </c>
      <c r="R2347" t="inlineStr">
        <is>
          <t>703_GT_2017_plant_prime_mover_owned_7140</t>
        </is>
      </c>
      <c r="S2347" t="n">
        <v>5</v>
      </c>
      <c r="T2347" t="n">
        <v>1</v>
      </c>
      <c r="U2347" t="b">
        <v>1</v>
      </c>
      <c r="V2347" t="n">
        <v>0</v>
      </c>
      <c r="W2347" t="n">
        <v>41.8</v>
      </c>
      <c r="X2347" t="inlineStr"/>
      <c r="Y2347" t="inlineStr"/>
      <c r="Z2347" t="inlineStr">
        <is>
          <t>oil</t>
        </is>
      </c>
      <c r="AA2347" t="inlineStr"/>
      <c r="AB2347" t="n">
        <v>1971</v>
      </c>
      <c r="AC2347" t="n">
        <v>0</v>
      </c>
      <c r="AD2347" t="inlineStr">
        <is>
          <t>retired</t>
        </is>
      </c>
      <c r="AE2347" t="inlineStr"/>
      <c r="AF2347" t="n">
        <v>72</v>
      </c>
      <c r="AG2347" t="inlineStr">
        <is>
          <t>72_2017</t>
        </is>
      </c>
      <c r="AH2347" s="156" t="n">
        <v>42736</v>
      </c>
      <c r="AI2347" t="n">
        <v>0</v>
      </c>
      <c r="AJ2347" t="n">
        <v>0</v>
      </c>
      <c r="AK2347" t="inlineStr">
        <is>
          <t>Georgia Power Co</t>
        </is>
      </c>
    </row>
    <row r="2348">
      <c r="A2348" t="inlineStr">
        <is>
          <t>703_1_2017_plant_gen_total_7140</t>
        </is>
      </c>
      <c r="B2348" t="inlineStr">
        <is>
          <t>Bowen 1</t>
        </is>
      </c>
      <c r="C2348" t="inlineStr">
        <is>
          <t>plant_gen</t>
        </is>
      </c>
      <c r="D2348" t="n">
        <v>2017</v>
      </c>
      <c r="E2348" t="inlineStr">
        <is>
          <t>total</t>
        </is>
      </c>
      <c r="F2348" t="inlineStr">
        <is>
          <t>Bowen</t>
        </is>
      </c>
      <c r="G2348" t="n">
        <v>703</v>
      </c>
      <c r="H2348" t="inlineStr">
        <is>
          <t>1</t>
        </is>
      </c>
      <c r="I2348" t="n">
        <v>1</v>
      </c>
      <c r="J2348" t="inlineStr">
        <is>
          <t>ST</t>
        </is>
      </c>
      <c r="K2348" t="inlineStr">
        <is>
          <t>BIT</t>
        </is>
      </c>
      <c r="L2348" t="inlineStr">
        <is>
          <t>Conventional Steam Coal</t>
        </is>
      </c>
      <c r="M2348" t="inlineStr">
        <is>
          <t>Steam</t>
        </is>
      </c>
      <c r="N2348" t="n">
        <v>7140</v>
      </c>
      <c r="O2348" t="n">
        <v>123</v>
      </c>
      <c r="P2348" t="b">
        <v>0</v>
      </c>
      <c r="Q2348" t="inlineStr">
        <is>
          <t>plant_unit</t>
        </is>
      </c>
      <c r="R2348" t="inlineStr">
        <is>
          <t>703_1_2017_plant_unit_total_7140</t>
        </is>
      </c>
      <c r="S2348" t="n">
        <v>5</v>
      </c>
      <c r="T2348" t="n">
        <v>1</v>
      </c>
      <c r="U2348" t="b">
        <v>0</v>
      </c>
      <c r="V2348" t="n">
        <v>0.4559574364396935</v>
      </c>
      <c r="W2348" t="n">
        <v>805.8</v>
      </c>
      <c r="X2348" t="n">
        <v>3.247570763318444</v>
      </c>
      <c r="Y2348" t="n">
        <v>33.58704216065826</v>
      </c>
      <c r="Z2348" t="inlineStr">
        <is>
          <t>coal</t>
        </is>
      </c>
      <c r="AA2348" t="n">
        <v>10.34220486895203</v>
      </c>
      <c r="AB2348" t="n">
        <v>1971</v>
      </c>
      <c r="AC2348" t="n">
        <v>3218516</v>
      </c>
      <c r="AD2348" t="inlineStr">
        <is>
          <t>existing</t>
        </is>
      </c>
      <c r="AE2348" t="inlineStr"/>
      <c r="AF2348" t="n">
        <v>72</v>
      </c>
      <c r="AG2348" t="inlineStr">
        <is>
          <t>72_2017</t>
        </is>
      </c>
      <c r="AH2348" s="156" t="n">
        <v>42736</v>
      </c>
      <c r="AI2348" t="n">
        <v>108100432.5867532</v>
      </c>
      <c r="AJ2348" t="n">
        <v>33286551.846</v>
      </c>
      <c r="AK2348" t="inlineStr">
        <is>
          <t>Georgia Power Co</t>
        </is>
      </c>
    </row>
    <row r="2349">
      <c r="A2349" t="inlineStr">
        <is>
          <t>703_2_2017_plant_gen_total_7140</t>
        </is>
      </c>
      <c r="B2349" t="inlineStr">
        <is>
          <t>Bowen 2</t>
        </is>
      </c>
      <c r="C2349" t="inlineStr">
        <is>
          <t>plant_gen</t>
        </is>
      </c>
      <c r="D2349" t="n">
        <v>2017</v>
      </c>
      <c r="E2349" t="inlineStr">
        <is>
          <t>total</t>
        </is>
      </c>
      <c r="F2349" t="inlineStr">
        <is>
          <t>Bowen</t>
        </is>
      </c>
      <c r="G2349" t="n">
        <v>703</v>
      </c>
      <c r="H2349" t="inlineStr">
        <is>
          <t>2</t>
        </is>
      </c>
      <c r="I2349" t="n">
        <v>2</v>
      </c>
      <c r="J2349" t="inlineStr">
        <is>
          <t>ST</t>
        </is>
      </c>
      <c r="K2349" t="inlineStr">
        <is>
          <t>BIT</t>
        </is>
      </c>
      <c r="L2349" t="inlineStr">
        <is>
          <t>Conventional Steam Coal</t>
        </is>
      </c>
      <c r="M2349" t="inlineStr">
        <is>
          <t>Steam</t>
        </is>
      </c>
      <c r="N2349" t="n">
        <v>7140</v>
      </c>
      <c r="O2349" t="n">
        <v>123</v>
      </c>
      <c r="P2349" t="b">
        <v>0</v>
      </c>
      <c r="Q2349" t="inlineStr">
        <is>
          <t>plant_unit</t>
        </is>
      </c>
      <c r="R2349" t="inlineStr">
        <is>
          <t>703_2_2017_plant_unit_total_7140</t>
        </is>
      </c>
      <c r="S2349" t="n">
        <v>5</v>
      </c>
      <c r="T2349" t="n">
        <v>1</v>
      </c>
      <c r="U2349" t="b">
        <v>0</v>
      </c>
      <c r="V2349" t="n">
        <v>0.3057540151157298</v>
      </c>
      <c r="W2349" t="n">
        <v>788.8</v>
      </c>
      <c r="X2349" t="n">
        <v>3.247570763318444</v>
      </c>
      <c r="Y2349" t="n">
        <v>32.70174662280024</v>
      </c>
      <c r="Z2349" t="inlineStr">
        <is>
          <t>coal</t>
        </is>
      </c>
      <c r="AA2349" t="n">
        <v>10.0696024832373</v>
      </c>
      <c r="AB2349" t="n">
        <v>1972</v>
      </c>
      <c r="AC2349" t="n">
        <v>2112726</v>
      </c>
      <c r="AD2349" t="inlineStr">
        <is>
          <t>existing</t>
        </is>
      </c>
      <c r="AE2349" t="inlineStr"/>
      <c r="AF2349" t="n">
        <v>72</v>
      </c>
      <c r="AG2349" t="inlineStr">
        <is>
          <t>72_2017</t>
        </is>
      </c>
      <c r="AH2349" s="156" t="n">
        <v>42736</v>
      </c>
      <c r="AI2349" t="n">
        <v>69089830.33540225</v>
      </c>
      <c r="AJ2349" t="n">
        <v>21274310.976</v>
      </c>
      <c r="AK2349" t="inlineStr">
        <is>
          <t>Georgia Power Co</t>
        </is>
      </c>
    </row>
    <row r="2350">
      <c r="A2350" t="inlineStr">
        <is>
          <t>703_3_2017_plant_gen_total_7140</t>
        </is>
      </c>
      <c r="B2350" t="inlineStr">
        <is>
          <t>Bowen 3</t>
        </is>
      </c>
      <c r="C2350" t="inlineStr">
        <is>
          <t>plant_gen</t>
        </is>
      </c>
      <c r="D2350" t="n">
        <v>2017</v>
      </c>
      <c r="E2350" t="inlineStr">
        <is>
          <t>total</t>
        </is>
      </c>
      <c r="F2350" t="inlineStr">
        <is>
          <t>Bowen</t>
        </is>
      </c>
      <c r="G2350" t="n">
        <v>703</v>
      </c>
      <c r="H2350" t="inlineStr">
        <is>
          <t>3</t>
        </is>
      </c>
      <c r="I2350" t="n">
        <v>3</v>
      </c>
      <c r="J2350" t="inlineStr">
        <is>
          <t>ST</t>
        </is>
      </c>
      <c r="K2350" t="inlineStr">
        <is>
          <t>BIT</t>
        </is>
      </c>
      <c r="L2350" t="inlineStr">
        <is>
          <t>Conventional Steam Coal</t>
        </is>
      </c>
      <c r="M2350" t="inlineStr">
        <is>
          <t>Steam</t>
        </is>
      </c>
      <c r="N2350" t="n">
        <v>7140</v>
      </c>
      <c r="O2350" t="n">
        <v>123</v>
      </c>
      <c r="P2350" t="b">
        <v>0</v>
      </c>
      <c r="Q2350" t="inlineStr">
        <is>
          <t>plant_unit</t>
        </is>
      </c>
      <c r="R2350" t="inlineStr">
        <is>
          <t>703_3_2017_plant_unit_total_7140</t>
        </is>
      </c>
      <c r="S2350" t="n">
        <v>5</v>
      </c>
      <c r="T2350" t="n">
        <v>1</v>
      </c>
      <c r="U2350" t="b">
        <v>0</v>
      </c>
      <c r="V2350" t="n">
        <v>0.5551000537201182</v>
      </c>
      <c r="W2350" t="n">
        <v>952</v>
      </c>
      <c r="X2350" t="n">
        <v>3.247570763318444</v>
      </c>
      <c r="Y2350" t="n">
        <v>31.7356357163399</v>
      </c>
      <c r="Z2350" t="inlineStr">
        <is>
          <t>coal</t>
        </is>
      </c>
      <c r="AA2350" t="n">
        <v>9.772115229880837</v>
      </c>
      <c r="AB2350" t="n">
        <v>1974</v>
      </c>
      <c r="AC2350" t="n">
        <v>4629268</v>
      </c>
      <c r="AD2350" t="inlineStr">
        <is>
          <t>existing</t>
        </is>
      </c>
      <c r="AE2350" t="inlineStr"/>
      <c r="AF2350" t="n">
        <v>72</v>
      </c>
      <c r="AG2350" t="inlineStr">
        <is>
          <t>72_2017</t>
        </is>
      </c>
      <c r="AH2350" s="156" t="n">
        <v>42736</v>
      </c>
      <c r="AI2350" t="n">
        <v>146912762.8813094</v>
      </c>
      <c r="AJ2350" t="n">
        <v>45237740.32600001</v>
      </c>
      <c r="AK2350" t="inlineStr">
        <is>
          <t>Georgia Power Co</t>
        </is>
      </c>
    </row>
    <row r="2351">
      <c r="A2351" t="inlineStr">
        <is>
          <t>703_4_2017_plant_gen_total_7140</t>
        </is>
      </c>
      <c r="B2351" t="inlineStr">
        <is>
          <t>Bowen 4</t>
        </is>
      </c>
      <c r="C2351" t="inlineStr">
        <is>
          <t>plant_gen</t>
        </is>
      </c>
      <c r="D2351" t="n">
        <v>2017</v>
      </c>
      <c r="E2351" t="inlineStr">
        <is>
          <t>total</t>
        </is>
      </c>
      <c r="F2351" t="inlineStr">
        <is>
          <t>Bowen</t>
        </is>
      </c>
      <c r="G2351" t="n">
        <v>703</v>
      </c>
      <c r="H2351" t="inlineStr">
        <is>
          <t>4</t>
        </is>
      </c>
      <c r="I2351" t="n">
        <v>4</v>
      </c>
      <c r="J2351" t="inlineStr">
        <is>
          <t>ST</t>
        </is>
      </c>
      <c r="K2351" t="inlineStr">
        <is>
          <t>BIT</t>
        </is>
      </c>
      <c r="L2351" t="inlineStr">
        <is>
          <t>Conventional Steam Coal</t>
        </is>
      </c>
      <c r="M2351" t="inlineStr">
        <is>
          <t>Steam</t>
        </is>
      </c>
      <c r="N2351" t="n">
        <v>7140</v>
      </c>
      <c r="O2351" t="n">
        <v>123</v>
      </c>
      <c r="P2351" t="b">
        <v>0</v>
      </c>
      <c r="Q2351" t="inlineStr">
        <is>
          <t>plant_unit</t>
        </is>
      </c>
      <c r="R2351" t="inlineStr">
        <is>
          <t>703_4_2017_plant_unit_total_7140</t>
        </is>
      </c>
      <c r="S2351" t="n">
        <v>5</v>
      </c>
      <c r="T2351" t="n">
        <v>1</v>
      </c>
      <c r="U2351" t="b">
        <v>0</v>
      </c>
      <c r="V2351" t="n">
        <v>0.4785205863167185</v>
      </c>
      <c r="W2351" t="n">
        <v>952</v>
      </c>
      <c r="X2351" t="n">
        <v>3.247570763318444</v>
      </c>
      <c r="Y2351" t="n">
        <v>31.65686343803145</v>
      </c>
      <c r="Z2351" t="inlineStr">
        <is>
          <t>coal</t>
        </is>
      </c>
      <c r="AA2351" t="n">
        <v>9.747859475641951</v>
      </c>
      <c r="AB2351" t="n">
        <v>1975</v>
      </c>
      <c r="AC2351" t="n">
        <v>3990632</v>
      </c>
      <c r="AD2351" t="inlineStr">
        <is>
          <t>existing</t>
        </is>
      </c>
      <c r="AE2351" t="inlineStr"/>
      <c r="AF2351" t="n">
        <v>72</v>
      </c>
      <c r="AG2351" t="inlineStr">
        <is>
          <t>72_2017</t>
        </is>
      </c>
      <c r="AH2351" s="156" t="n">
        <v>42736</v>
      </c>
      <c r="AI2351" t="n">
        <v>126330892.2554383</v>
      </c>
      <c r="AJ2351" t="n">
        <v>38900119.95499999</v>
      </c>
      <c r="AK2351" t="inlineStr">
        <is>
          <t>Georgia Power Co</t>
        </is>
      </c>
    </row>
    <row r="2352">
      <c r="A2352" t="inlineStr">
        <is>
          <t>703_6_2017_plant_gen_total_7140</t>
        </is>
      </c>
      <c r="B2352" t="inlineStr">
        <is>
          <t>Bowen 6</t>
        </is>
      </c>
      <c r="C2352" t="inlineStr">
        <is>
          <t>plant_gen</t>
        </is>
      </c>
      <c r="D2352" t="n">
        <v>2017</v>
      </c>
      <c r="E2352" t="inlineStr">
        <is>
          <t>total</t>
        </is>
      </c>
      <c r="F2352" t="inlineStr">
        <is>
          <t>Bowen</t>
        </is>
      </c>
      <c r="G2352" t="n">
        <v>703</v>
      </c>
      <c r="H2352" t="inlineStr">
        <is>
          <t>6</t>
        </is>
      </c>
      <c r="I2352" t="inlineStr"/>
      <c r="J2352" t="inlineStr">
        <is>
          <t>GT</t>
        </is>
      </c>
      <c r="K2352" t="inlineStr">
        <is>
          <t>DFO</t>
        </is>
      </c>
      <c r="L2352" t="inlineStr">
        <is>
          <t>Petroleum Liquids</t>
        </is>
      </c>
      <c r="M2352" t="inlineStr">
        <is>
          <t>Other</t>
        </is>
      </c>
      <c r="N2352" t="n">
        <v>7140</v>
      </c>
      <c r="O2352" t="n">
        <v>123</v>
      </c>
      <c r="P2352" t="b">
        <v>0</v>
      </c>
      <c r="Q2352" t="inlineStr">
        <is>
          <t>plant_prime_mover</t>
        </is>
      </c>
      <c r="R2352" t="inlineStr">
        <is>
          <t>703_GT_2017_plant_prime_mover_total_7140</t>
        </is>
      </c>
      <c r="S2352" t="n">
        <v>5</v>
      </c>
      <c r="T2352" t="n">
        <v>1</v>
      </c>
      <c r="U2352" t="b">
        <v>0</v>
      </c>
      <c r="V2352" t="n">
        <v>0</v>
      </c>
      <c r="W2352" t="n">
        <v>41.8</v>
      </c>
      <c r="X2352" t="inlineStr"/>
      <c r="Y2352" t="inlineStr"/>
      <c r="Z2352" t="inlineStr">
        <is>
          <t>oil</t>
        </is>
      </c>
      <c r="AA2352" t="inlineStr"/>
      <c r="AB2352" t="n">
        <v>1971</v>
      </c>
      <c r="AC2352" t="n">
        <v>0</v>
      </c>
      <c r="AD2352" t="inlineStr">
        <is>
          <t>retired</t>
        </is>
      </c>
      <c r="AE2352" t="inlineStr"/>
      <c r="AF2352" t="n">
        <v>72</v>
      </c>
      <c r="AG2352" t="inlineStr">
        <is>
          <t>72_2017</t>
        </is>
      </c>
      <c r="AH2352" s="156" t="n">
        <v>42736</v>
      </c>
      <c r="AI2352" t="n">
        <v>0</v>
      </c>
      <c r="AJ2352" t="n">
        <v>0</v>
      </c>
      <c r="AK2352" t="inlineStr">
        <is>
          <t>Georgia Power Co</t>
        </is>
      </c>
    </row>
    <row r="2353">
      <c r="A2353" t="inlineStr">
        <is>
          <t>707_2017_plant_owned_7140</t>
        </is>
      </c>
      <c r="B2353" t="inlineStr">
        <is>
          <t>Goat Rock</t>
        </is>
      </c>
      <c r="C2353" t="inlineStr">
        <is>
          <t>plant</t>
        </is>
      </c>
      <c r="D2353" t="n">
        <v>2017</v>
      </c>
      <c r="E2353" t="inlineStr">
        <is>
          <t>owned</t>
        </is>
      </c>
      <c r="F2353" t="inlineStr">
        <is>
          <t>Goat Rock</t>
        </is>
      </c>
      <c r="G2353" t="n">
        <v>707</v>
      </c>
      <c r="H2353" t="inlineStr"/>
      <c r="I2353" t="inlineStr"/>
      <c r="J2353" t="inlineStr">
        <is>
          <t>HY</t>
        </is>
      </c>
      <c r="K2353" t="inlineStr">
        <is>
          <t>WAT</t>
        </is>
      </c>
      <c r="L2353" t="inlineStr">
        <is>
          <t>Conventional Hydroelectric</t>
        </is>
      </c>
      <c r="M2353" t="inlineStr">
        <is>
          <t>Hydraulic</t>
        </is>
      </c>
      <c r="N2353" t="n">
        <v>7140</v>
      </c>
      <c r="O2353" t="n">
        <v>123</v>
      </c>
      <c r="P2353" t="b">
        <v>1</v>
      </c>
      <c r="Q2353" t="inlineStr">
        <is>
          <t>plant</t>
        </is>
      </c>
      <c r="R2353" t="inlineStr">
        <is>
          <t>707_2017_plant_owned_7140</t>
        </is>
      </c>
      <c r="S2353" t="n">
        <v>1</v>
      </c>
      <c r="T2353" t="n">
        <v>1</v>
      </c>
      <c r="U2353" t="b">
        <v>1</v>
      </c>
      <c r="V2353" t="n">
        <v>0</v>
      </c>
      <c r="W2353" t="n">
        <v>44.59999999999999</v>
      </c>
      <c r="X2353" t="inlineStr"/>
      <c r="Y2353" t="inlineStr"/>
      <c r="Z2353" t="inlineStr">
        <is>
          <t>hydro</t>
        </is>
      </c>
      <c r="AA2353" t="inlineStr"/>
      <c r="AB2353" t="n">
        <v>2005</v>
      </c>
      <c r="AC2353" t="n">
        <v>0</v>
      </c>
      <c r="AD2353" t="inlineStr">
        <is>
          <t>existing</t>
        </is>
      </c>
      <c r="AE2353" t="inlineStr"/>
      <c r="AF2353" t="n">
        <v>914</v>
      </c>
      <c r="AG2353" t="inlineStr">
        <is>
          <t>914_2017</t>
        </is>
      </c>
      <c r="AH2353" s="156" t="n">
        <v>42736</v>
      </c>
      <c r="AI2353" t="n">
        <v>0</v>
      </c>
      <c r="AJ2353" t="n">
        <v>0</v>
      </c>
      <c r="AK2353" t="inlineStr">
        <is>
          <t>Georgia Power Co</t>
        </is>
      </c>
    </row>
    <row r="2354">
      <c r="A2354" t="inlineStr">
        <is>
          <t>707_2017_plant_total_7140</t>
        </is>
      </c>
      <c r="B2354" t="inlineStr">
        <is>
          <t>Goat Rock</t>
        </is>
      </c>
      <c r="C2354" t="inlineStr">
        <is>
          <t>plant</t>
        </is>
      </c>
      <c r="D2354" t="n">
        <v>2017</v>
      </c>
      <c r="E2354" t="inlineStr">
        <is>
          <t>total</t>
        </is>
      </c>
      <c r="F2354" t="inlineStr">
        <is>
          <t>Goat Rock</t>
        </is>
      </c>
      <c r="G2354" t="n">
        <v>707</v>
      </c>
      <c r="H2354" t="inlineStr"/>
      <c r="I2354" t="inlineStr"/>
      <c r="J2354" t="inlineStr">
        <is>
          <t>HY</t>
        </is>
      </c>
      <c r="K2354" t="inlineStr">
        <is>
          <t>WAT</t>
        </is>
      </c>
      <c r="L2354" t="inlineStr">
        <is>
          <t>Conventional Hydroelectric</t>
        </is>
      </c>
      <c r="M2354" t="inlineStr">
        <is>
          <t>Hydraulic</t>
        </is>
      </c>
      <c r="N2354" t="n">
        <v>7140</v>
      </c>
      <c r="O2354" t="n">
        <v>123</v>
      </c>
      <c r="P2354" t="b">
        <v>1</v>
      </c>
      <c r="Q2354" t="inlineStr">
        <is>
          <t>plant</t>
        </is>
      </c>
      <c r="R2354" t="inlineStr">
        <is>
          <t>707_2017_plant_total_7140</t>
        </is>
      </c>
      <c r="S2354" t="n">
        <v>1</v>
      </c>
      <c r="T2354" t="n">
        <v>1</v>
      </c>
      <c r="U2354" t="b">
        <v>0</v>
      </c>
      <c r="V2354" t="n">
        <v>0</v>
      </c>
      <c r="W2354" t="n">
        <v>44.59999999999999</v>
      </c>
      <c r="X2354" t="inlineStr"/>
      <c r="Y2354" t="inlineStr"/>
      <c r="Z2354" t="inlineStr">
        <is>
          <t>hydro</t>
        </is>
      </c>
      <c r="AA2354" t="inlineStr"/>
      <c r="AB2354" t="n">
        <v>2005</v>
      </c>
      <c r="AC2354" t="n">
        <v>0</v>
      </c>
      <c r="AD2354" t="inlineStr">
        <is>
          <t>existing</t>
        </is>
      </c>
      <c r="AE2354" t="inlineStr"/>
      <c r="AF2354" t="n">
        <v>914</v>
      </c>
      <c r="AG2354" t="inlineStr">
        <is>
          <t>914_2017</t>
        </is>
      </c>
      <c r="AH2354" s="156" t="n">
        <v>42736</v>
      </c>
      <c r="AI2354" t="n">
        <v>0</v>
      </c>
      <c r="AJ2354" t="n">
        <v>0</v>
      </c>
      <c r="AK2354" t="inlineStr">
        <is>
          <t>Georgia Power Co</t>
        </is>
      </c>
    </row>
    <row r="2355">
      <c r="A2355" t="inlineStr">
        <is>
          <t>707_hy_2017_plant_prime_mover_owned_7140</t>
        </is>
      </c>
      <c r="B2355" t="inlineStr">
        <is>
          <t>Goat Rock HY</t>
        </is>
      </c>
      <c r="C2355" t="inlineStr">
        <is>
          <t>plant_prime_mover</t>
        </is>
      </c>
      <c r="D2355" t="n">
        <v>2017</v>
      </c>
      <c r="E2355" t="inlineStr">
        <is>
          <t>owned</t>
        </is>
      </c>
      <c r="F2355" t="inlineStr">
        <is>
          <t>Goat Rock</t>
        </is>
      </c>
      <c r="G2355" t="n">
        <v>707</v>
      </c>
      <c r="H2355" t="inlineStr"/>
      <c r="I2355" t="inlineStr"/>
      <c r="J2355" t="inlineStr">
        <is>
          <t>HY</t>
        </is>
      </c>
      <c r="K2355" t="inlineStr">
        <is>
          <t>WAT</t>
        </is>
      </c>
      <c r="L2355" t="inlineStr">
        <is>
          <t>Conventional Hydroelectric</t>
        </is>
      </c>
      <c r="M2355" t="inlineStr">
        <is>
          <t>Hydraulic</t>
        </is>
      </c>
      <c r="N2355" t="n">
        <v>7140</v>
      </c>
      <c r="O2355" t="n">
        <v>123</v>
      </c>
      <c r="P2355" t="b">
        <v>0</v>
      </c>
      <c r="Q2355" t="inlineStr">
        <is>
          <t>plant</t>
        </is>
      </c>
      <c r="R2355" t="inlineStr">
        <is>
          <t>707_2017_plant_owned_7140</t>
        </is>
      </c>
      <c r="S2355" t="n">
        <v>1</v>
      </c>
      <c r="T2355" t="n">
        <v>1</v>
      </c>
      <c r="U2355" t="b">
        <v>1</v>
      </c>
      <c r="V2355" t="n">
        <v>0</v>
      </c>
      <c r="W2355" t="n">
        <v>44.59999999999999</v>
      </c>
      <c r="X2355" t="inlineStr"/>
      <c r="Y2355" t="inlineStr"/>
      <c r="Z2355" t="inlineStr">
        <is>
          <t>hydro</t>
        </is>
      </c>
      <c r="AA2355" t="inlineStr"/>
      <c r="AB2355" t="n">
        <v>2005</v>
      </c>
      <c r="AC2355" t="n">
        <v>0</v>
      </c>
      <c r="AD2355" t="inlineStr">
        <is>
          <t>existing</t>
        </is>
      </c>
      <c r="AE2355" t="inlineStr"/>
      <c r="AF2355" t="n">
        <v>914</v>
      </c>
      <c r="AG2355" t="inlineStr">
        <is>
          <t>914_2017</t>
        </is>
      </c>
      <c r="AH2355" s="156" t="n">
        <v>42736</v>
      </c>
      <c r="AI2355" t="n">
        <v>0</v>
      </c>
      <c r="AJ2355" t="n">
        <v>0</v>
      </c>
      <c r="AK2355" t="inlineStr">
        <is>
          <t>Georgia Power Co</t>
        </is>
      </c>
    </row>
    <row r="2356">
      <c r="A2356" t="inlineStr">
        <is>
          <t>707_hy_2017_plant_prime_mover_total_7140</t>
        </is>
      </c>
      <c r="B2356" t="inlineStr">
        <is>
          <t>Goat Rock HY</t>
        </is>
      </c>
      <c r="C2356" t="inlineStr">
        <is>
          <t>plant_prime_mover</t>
        </is>
      </c>
      <c r="D2356" t="n">
        <v>2017</v>
      </c>
      <c r="E2356" t="inlineStr">
        <is>
          <t>total</t>
        </is>
      </c>
      <c r="F2356" t="inlineStr">
        <is>
          <t>Goat Rock</t>
        </is>
      </c>
      <c r="G2356" t="n">
        <v>707</v>
      </c>
      <c r="H2356" t="inlineStr"/>
      <c r="I2356" t="inlineStr"/>
      <c r="J2356" t="inlineStr">
        <is>
          <t>HY</t>
        </is>
      </c>
      <c r="K2356" t="inlineStr">
        <is>
          <t>WAT</t>
        </is>
      </c>
      <c r="L2356" t="inlineStr">
        <is>
          <t>Conventional Hydroelectric</t>
        </is>
      </c>
      <c r="M2356" t="inlineStr">
        <is>
          <t>Hydraulic</t>
        </is>
      </c>
      <c r="N2356" t="n">
        <v>7140</v>
      </c>
      <c r="O2356" t="n">
        <v>123</v>
      </c>
      <c r="P2356" t="b">
        <v>0</v>
      </c>
      <c r="Q2356" t="inlineStr">
        <is>
          <t>plant</t>
        </is>
      </c>
      <c r="R2356" t="inlineStr">
        <is>
          <t>707_2017_plant_total_7140</t>
        </is>
      </c>
      <c r="S2356" t="n">
        <v>1</v>
      </c>
      <c r="T2356" t="n">
        <v>1</v>
      </c>
      <c r="U2356" t="b">
        <v>0</v>
      </c>
      <c r="V2356" t="n">
        <v>0</v>
      </c>
      <c r="W2356" t="n">
        <v>44.59999999999999</v>
      </c>
      <c r="X2356" t="inlineStr"/>
      <c r="Y2356" t="inlineStr"/>
      <c r="Z2356" t="inlineStr">
        <is>
          <t>hydro</t>
        </is>
      </c>
      <c r="AA2356" t="inlineStr"/>
      <c r="AB2356" t="n">
        <v>2005</v>
      </c>
      <c r="AC2356" t="n">
        <v>0</v>
      </c>
      <c r="AD2356" t="inlineStr">
        <is>
          <t>existing</t>
        </is>
      </c>
      <c r="AE2356" t="inlineStr"/>
      <c r="AF2356" t="n">
        <v>914</v>
      </c>
      <c r="AG2356" t="inlineStr">
        <is>
          <t>914_2017</t>
        </is>
      </c>
      <c r="AH2356" s="156" t="n">
        <v>42736</v>
      </c>
      <c r="AI2356" t="n">
        <v>0</v>
      </c>
      <c r="AJ2356" t="n">
        <v>0</v>
      </c>
      <c r="AK2356" t="inlineStr">
        <is>
          <t>Georgia Power Co</t>
        </is>
      </c>
    </row>
    <row r="2357">
      <c r="A2357" t="inlineStr">
        <is>
          <t>707_conventional_hydroelectric_2017_plant_technology_owned_7140</t>
        </is>
      </c>
      <c r="B2357" t="inlineStr">
        <is>
          <t>Goat Rock Conventional Hydroelectric</t>
        </is>
      </c>
      <c r="C2357" t="inlineStr">
        <is>
          <t>plant_technology</t>
        </is>
      </c>
      <c r="D2357" t="n">
        <v>2017</v>
      </c>
      <c r="E2357" t="inlineStr">
        <is>
          <t>owned</t>
        </is>
      </c>
      <c r="F2357" t="inlineStr">
        <is>
          <t>Goat Rock</t>
        </is>
      </c>
      <c r="G2357" t="n">
        <v>707</v>
      </c>
      <c r="H2357" t="inlineStr"/>
      <c r="I2357" t="inlineStr"/>
      <c r="J2357" t="inlineStr">
        <is>
          <t>HY</t>
        </is>
      </c>
      <c r="K2357" t="inlineStr">
        <is>
          <t>WAT</t>
        </is>
      </c>
      <c r="L2357" t="inlineStr">
        <is>
          <t>Conventional Hydroelectric</t>
        </is>
      </c>
      <c r="M2357" t="inlineStr">
        <is>
          <t>Hydraulic</t>
        </is>
      </c>
      <c r="N2357" t="n">
        <v>7140</v>
      </c>
      <c r="O2357" t="n">
        <v>123</v>
      </c>
      <c r="P2357" t="b">
        <v>0</v>
      </c>
      <c r="Q2357" t="inlineStr">
        <is>
          <t>plant</t>
        </is>
      </c>
      <c r="R2357" t="inlineStr">
        <is>
          <t>707_2017_plant_owned_7140</t>
        </is>
      </c>
      <c r="S2357" t="n">
        <v>1</v>
      </c>
      <c r="T2357" t="n">
        <v>1</v>
      </c>
      <c r="U2357" t="b">
        <v>1</v>
      </c>
      <c r="V2357" t="n">
        <v>0</v>
      </c>
      <c r="W2357" t="n">
        <v>44.59999999999999</v>
      </c>
      <c r="X2357" t="inlineStr"/>
      <c r="Y2357" t="inlineStr"/>
      <c r="Z2357" t="inlineStr">
        <is>
          <t>hydro</t>
        </is>
      </c>
      <c r="AA2357" t="inlineStr"/>
      <c r="AB2357" t="n">
        <v>2005</v>
      </c>
      <c r="AC2357" t="n">
        <v>0</v>
      </c>
      <c r="AD2357" t="inlineStr">
        <is>
          <t>existing</t>
        </is>
      </c>
      <c r="AE2357" t="inlineStr"/>
      <c r="AF2357" t="n">
        <v>914</v>
      </c>
      <c r="AG2357" t="inlineStr">
        <is>
          <t>914_2017</t>
        </is>
      </c>
      <c r="AH2357" s="156" t="n">
        <v>42736</v>
      </c>
      <c r="AI2357" t="n">
        <v>0</v>
      </c>
      <c r="AJ2357" t="n">
        <v>0</v>
      </c>
      <c r="AK2357" t="inlineStr">
        <is>
          <t>Georgia Power Co</t>
        </is>
      </c>
    </row>
    <row r="2358">
      <c r="A2358" t="inlineStr">
        <is>
          <t>707_conventional_hydroelectric_2017_plant_technology_total_7140</t>
        </is>
      </c>
      <c r="B2358" t="inlineStr">
        <is>
          <t>Goat Rock Conventional Hydroelectric</t>
        </is>
      </c>
      <c r="C2358" t="inlineStr">
        <is>
          <t>plant_technology</t>
        </is>
      </c>
      <c r="D2358" t="n">
        <v>2017</v>
      </c>
      <c r="E2358" t="inlineStr">
        <is>
          <t>total</t>
        </is>
      </c>
      <c r="F2358" t="inlineStr">
        <is>
          <t>Goat Rock</t>
        </is>
      </c>
      <c r="G2358" t="n">
        <v>707</v>
      </c>
      <c r="H2358" t="inlineStr"/>
      <c r="I2358" t="inlineStr"/>
      <c r="J2358" t="inlineStr">
        <is>
          <t>HY</t>
        </is>
      </c>
      <c r="K2358" t="inlineStr">
        <is>
          <t>WAT</t>
        </is>
      </c>
      <c r="L2358" t="inlineStr">
        <is>
          <t>Conventional Hydroelectric</t>
        </is>
      </c>
      <c r="M2358" t="inlineStr">
        <is>
          <t>Hydraulic</t>
        </is>
      </c>
      <c r="N2358" t="n">
        <v>7140</v>
      </c>
      <c r="O2358" t="n">
        <v>123</v>
      </c>
      <c r="P2358" t="b">
        <v>0</v>
      </c>
      <c r="Q2358" t="inlineStr">
        <is>
          <t>plant</t>
        </is>
      </c>
      <c r="R2358" t="inlineStr">
        <is>
          <t>707_2017_plant_total_7140</t>
        </is>
      </c>
      <c r="S2358" t="n">
        <v>1</v>
      </c>
      <c r="T2358" t="n">
        <v>1</v>
      </c>
      <c r="U2358" t="b">
        <v>0</v>
      </c>
      <c r="V2358" t="n">
        <v>0</v>
      </c>
      <c r="W2358" t="n">
        <v>44.59999999999999</v>
      </c>
      <c r="X2358" t="inlineStr"/>
      <c r="Y2358" t="inlineStr"/>
      <c r="Z2358" t="inlineStr">
        <is>
          <t>hydro</t>
        </is>
      </c>
      <c r="AA2358" t="inlineStr"/>
      <c r="AB2358" t="n">
        <v>2005</v>
      </c>
      <c r="AC2358" t="n">
        <v>0</v>
      </c>
      <c r="AD2358" t="inlineStr">
        <is>
          <t>existing</t>
        </is>
      </c>
      <c r="AE2358" t="inlineStr"/>
      <c r="AF2358" t="n">
        <v>914</v>
      </c>
      <c r="AG2358" t="inlineStr">
        <is>
          <t>914_2017</t>
        </is>
      </c>
      <c r="AH2358" s="156" t="n">
        <v>42736</v>
      </c>
      <c r="AI2358" t="n">
        <v>0</v>
      </c>
      <c r="AJ2358" t="n">
        <v>0</v>
      </c>
      <c r="AK2358" t="inlineStr">
        <is>
          <t>Georgia Power Co</t>
        </is>
      </c>
    </row>
    <row r="2359">
      <c r="A2359" t="inlineStr">
        <is>
          <t>707_wat_2017_plant_prime_fuel_owned_7140</t>
        </is>
      </c>
      <c r="B2359" t="inlineStr">
        <is>
          <t>Goat Rock WAT</t>
        </is>
      </c>
      <c r="C2359" t="inlineStr">
        <is>
          <t>plant_prime_fuel</t>
        </is>
      </c>
      <c r="D2359" t="n">
        <v>2017</v>
      </c>
      <c r="E2359" t="inlineStr">
        <is>
          <t>owned</t>
        </is>
      </c>
      <c r="F2359" t="inlineStr">
        <is>
          <t>Goat Rock</t>
        </is>
      </c>
      <c r="G2359" t="n">
        <v>707</v>
      </c>
      <c r="H2359" t="inlineStr"/>
      <c r="I2359" t="inlineStr"/>
      <c r="J2359" t="inlineStr">
        <is>
          <t>HY</t>
        </is>
      </c>
      <c r="K2359" t="inlineStr">
        <is>
          <t>WAT</t>
        </is>
      </c>
      <c r="L2359" t="inlineStr">
        <is>
          <t>Conventional Hydroelectric</t>
        </is>
      </c>
      <c r="M2359" t="inlineStr">
        <is>
          <t>Hydraulic</t>
        </is>
      </c>
      <c r="N2359" t="n">
        <v>7140</v>
      </c>
      <c r="O2359" t="n">
        <v>123</v>
      </c>
      <c r="P2359" t="b">
        <v>0</v>
      </c>
      <c r="Q2359" t="inlineStr">
        <is>
          <t>plant</t>
        </is>
      </c>
      <c r="R2359" t="inlineStr">
        <is>
          <t>707_2017_plant_owned_7140</t>
        </is>
      </c>
      <c r="S2359" t="n">
        <v>1</v>
      </c>
      <c r="T2359" t="n">
        <v>1</v>
      </c>
      <c r="U2359" t="b">
        <v>1</v>
      </c>
      <c r="V2359" t="n">
        <v>0</v>
      </c>
      <c r="W2359" t="n">
        <v>44.59999999999999</v>
      </c>
      <c r="X2359" t="inlineStr"/>
      <c r="Y2359" t="inlineStr"/>
      <c r="Z2359" t="inlineStr">
        <is>
          <t>hydro</t>
        </is>
      </c>
      <c r="AA2359" t="inlineStr"/>
      <c r="AB2359" t="n">
        <v>2005</v>
      </c>
      <c r="AC2359" t="n">
        <v>0</v>
      </c>
      <c r="AD2359" t="inlineStr">
        <is>
          <t>existing</t>
        </is>
      </c>
      <c r="AE2359" t="inlineStr"/>
      <c r="AF2359" t="n">
        <v>914</v>
      </c>
      <c r="AG2359" t="inlineStr">
        <is>
          <t>914_2017</t>
        </is>
      </c>
      <c r="AH2359" s="156" t="n">
        <v>42736</v>
      </c>
      <c r="AI2359" t="n">
        <v>0</v>
      </c>
      <c r="AJ2359" t="n">
        <v>0</v>
      </c>
      <c r="AK2359" t="inlineStr">
        <is>
          <t>Georgia Power Co</t>
        </is>
      </c>
    </row>
    <row r="2360">
      <c r="A2360" t="inlineStr">
        <is>
          <t>707_wat_2017_plant_prime_fuel_total_7140</t>
        </is>
      </c>
      <c r="B2360" t="inlineStr">
        <is>
          <t>Goat Rock WAT</t>
        </is>
      </c>
      <c r="C2360" t="inlineStr">
        <is>
          <t>plant_prime_fuel</t>
        </is>
      </c>
      <c r="D2360" t="n">
        <v>2017</v>
      </c>
      <c r="E2360" t="inlineStr">
        <is>
          <t>total</t>
        </is>
      </c>
      <c r="F2360" t="inlineStr">
        <is>
          <t>Goat Rock</t>
        </is>
      </c>
      <c r="G2360" t="n">
        <v>707</v>
      </c>
      <c r="H2360" t="inlineStr"/>
      <c r="I2360" t="inlineStr"/>
      <c r="J2360" t="inlineStr">
        <is>
          <t>HY</t>
        </is>
      </c>
      <c r="K2360" t="inlineStr">
        <is>
          <t>WAT</t>
        </is>
      </c>
      <c r="L2360" t="inlineStr">
        <is>
          <t>Conventional Hydroelectric</t>
        </is>
      </c>
      <c r="M2360" t="inlineStr">
        <is>
          <t>Hydraulic</t>
        </is>
      </c>
      <c r="N2360" t="n">
        <v>7140</v>
      </c>
      <c r="O2360" t="n">
        <v>123</v>
      </c>
      <c r="P2360" t="b">
        <v>0</v>
      </c>
      <c r="Q2360" t="inlineStr">
        <is>
          <t>plant</t>
        </is>
      </c>
      <c r="R2360" t="inlineStr">
        <is>
          <t>707_2017_plant_total_7140</t>
        </is>
      </c>
      <c r="S2360" t="n">
        <v>1</v>
      </c>
      <c r="T2360" t="n">
        <v>1</v>
      </c>
      <c r="U2360" t="b">
        <v>0</v>
      </c>
      <c r="V2360" t="n">
        <v>0</v>
      </c>
      <c r="W2360" t="n">
        <v>44.59999999999999</v>
      </c>
      <c r="X2360" t="inlineStr"/>
      <c r="Y2360" t="inlineStr"/>
      <c r="Z2360" t="inlineStr">
        <is>
          <t>hydro</t>
        </is>
      </c>
      <c r="AA2360" t="inlineStr"/>
      <c r="AB2360" t="n">
        <v>2005</v>
      </c>
      <c r="AC2360" t="n">
        <v>0</v>
      </c>
      <c r="AD2360" t="inlineStr">
        <is>
          <t>existing</t>
        </is>
      </c>
      <c r="AE2360" t="inlineStr"/>
      <c r="AF2360" t="n">
        <v>914</v>
      </c>
      <c r="AG2360" t="inlineStr">
        <is>
          <t>914_2017</t>
        </is>
      </c>
      <c r="AH2360" s="156" t="n">
        <v>42736</v>
      </c>
      <c r="AI2360" t="n">
        <v>0</v>
      </c>
      <c r="AJ2360" t="n">
        <v>0</v>
      </c>
      <c r="AK2360" t="inlineStr">
        <is>
          <t>Georgia Power Co</t>
        </is>
      </c>
    </row>
    <row r="2361">
      <c r="A2361" t="inlineStr">
        <is>
          <t>707_hydraulic_2017_plant_ferc_acct_owned_7140</t>
        </is>
      </c>
      <c r="B2361" t="inlineStr">
        <is>
          <t>Goat Rock Hydraulic</t>
        </is>
      </c>
      <c r="C2361" t="inlineStr">
        <is>
          <t>plant_ferc_acct</t>
        </is>
      </c>
      <c r="D2361" t="n">
        <v>2017</v>
      </c>
      <c r="E2361" t="inlineStr">
        <is>
          <t>owned</t>
        </is>
      </c>
      <c r="F2361" t="inlineStr">
        <is>
          <t>Goat Rock</t>
        </is>
      </c>
      <c r="G2361" t="n">
        <v>707</v>
      </c>
      <c r="H2361" t="inlineStr"/>
      <c r="I2361" t="inlineStr"/>
      <c r="J2361" t="inlineStr">
        <is>
          <t>HY</t>
        </is>
      </c>
      <c r="K2361" t="inlineStr">
        <is>
          <t>WAT</t>
        </is>
      </c>
      <c r="L2361" t="inlineStr">
        <is>
          <t>Conventional Hydroelectric</t>
        </is>
      </c>
      <c r="M2361" t="inlineStr">
        <is>
          <t>Hydraulic</t>
        </is>
      </c>
      <c r="N2361" t="n">
        <v>7140</v>
      </c>
      <c r="O2361" t="n">
        <v>123</v>
      </c>
      <c r="P2361" t="b">
        <v>0</v>
      </c>
      <c r="Q2361" t="inlineStr">
        <is>
          <t>plant</t>
        </is>
      </c>
      <c r="R2361" t="inlineStr">
        <is>
          <t>707_2017_plant_owned_7140</t>
        </is>
      </c>
      <c r="S2361" t="n">
        <v>1</v>
      </c>
      <c r="T2361" t="n">
        <v>1</v>
      </c>
      <c r="U2361" t="b">
        <v>1</v>
      </c>
      <c r="V2361" t="n">
        <v>0</v>
      </c>
      <c r="W2361" t="n">
        <v>44.59999999999999</v>
      </c>
      <c r="X2361" t="inlineStr"/>
      <c r="Y2361" t="inlineStr"/>
      <c r="Z2361" t="inlineStr">
        <is>
          <t>hydro</t>
        </is>
      </c>
      <c r="AA2361" t="inlineStr"/>
      <c r="AB2361" t="n">
        <v>2005</v>
      </c>
      <c r="AC2361" t="n">
        <v>0</v>
      </c>
      <c r="AD2361" t="inlineStr">
        <is>
          <t>existing</t>
        </is>
      </c>
      <c r="AE2361" t="inlineStr"/>
      <c r="AF2361" t="n">
        <v>914</v>
      </c>
      <c r="AG2361" t="inlineStr">
        <is>
          <t>914_2017</t>
        </is>
      </c>
      <c r="AH2361" s="156" t="n">
        <v>42736</v>
      </c>
      <c r="AI2361" t="n">
        <v>0</v>
      </c>
      <c r="AJ2361" t="n">
        <v>0</v>
      </c>
      <c r="AK2361" t="inlineStr">
        <is>
          <t>Georgia Power Co</t>
        </is>
      </c>
    </row>
    <row r="2362">
      <c r="A2362" t="inlineStr">
        <is>
          <t>707_hydraulic_2017_plant_ferc_acct_total_7140</t>
        </is>
      </c>
      <c r="B2362" t="inlineStr">
        <is>
          <t>Goat Rock Hydraulic</t>
        </is>
      </c>
      <c r="C2362" t="inlineStr">
        <is>
          <t>plant_ferc_acct</t>
        </is>
      </c>
      <c r="D2362" t="n">
        <v>2017</v>
      </c>
      <c r="E2362" t="inlineStr">
        <is>
          <t>total</t>
        </is>
      </c>
      <c r="F2362" t="inlineStr">
        <is>
          <t>Goat Rock</t>
        </is>
      </c>
      <c r="G2362" t="n">
        <v>707</v>
      </c>
      <c r="H2362" t="inlineStr"/>
      <c r="I2362" t="inlineStr"/>
      <c r="J2362" t="inlineStr">
        <is>
          <t>HY</t>
        </is>
      </c>
      <c r="K2362" t="inlineStr">
        <is>
          <t>WAT</t>
        </is>
      </c>
      <c r="L2362" t="inlineStr">
        <is>
          <t>Conventional Hydroelectric</t>
        </is>
      </c>
      <c r="M2362" t="inlineStr">
        <is>
          <t>Hydraulic</t>
        </is>
      </c>
      <c r="N2362" t="n">
        <v>7140</v>
      </c>
      <c r="O2362" t="n">
        <v>123</v>
      </c>
      <c r="P2362" t="b">
        <v>0</v>
      </c>
      <c r="Q2362" t="inlineStr">
        <is>
          <t>plant</t>
        </is>
      </c>
      <c r="R2362" t="inlineStr">
        <is>
          <t>707_2017_plant_total_7140</t>
        </is>
      </c>
      <c r="S2362" t="n">
        <v>1</v>
      </c>
      <c r="T2362" t="n">
        <v>1</v>
      </c>
      <c r="U2362" t="b">
        <v>0</v>
      </c>
      <c r="V2362" t="n">
        <v>0</v>
      </c>
      <c r="W2362" t="n">
        <v>44.59999999999999</v>
      </c>
      <c r="X2362" t="inlineStr"/>
      <c r="Y2362" t="inlineStr"/>
      <c r="Z2362" t="inlineStr">
        <is>
          <t>hydro</t>
        </is>
      </c>
      <c r="AA2362" t="inlineStr"/>
      <c r="AB2362" t="n">
        <v>2005</v>
      </c>
      <c r="AC2362" t="n">
        <v>0</v>
      </c>
      <c r="AD2362" t="inlineStr">
        <is>
          <t>existing</t>
        </is>
      </c>
      <c r="AE2362" t="inlineStr"/>
      <c r="AF2362" t="n">
        <v>914</v>
      </c>
      <c r="AG2362" t="inlineStr">
        <is>
          <t>914_2017</t>
        </is>
      </c>
      <c r="AH2362" s="156" t="n">
        <v>42736</v>
      </c>
      <c r="AI2362" t="n">
        <v>0</v>
      </c>
      <c r="AJ2362" t="n">
        <v>0</v>
      </c>
      <c r="AK2362" t="inlineStr">
        <is>
          <t>Georgia Power Co</t>
        </is>
      </c>
    </row>
    <row r="2363">
      <c r="A2363" t="inlineStr">
        <is>
          <t>707_1_2017_plant_gen_owned_7140</t>
        </is>
      </c>
      <c r="B2363" t="inlineStr">
        <is>
          <t>Goat Rock 1</t>
        </is>
      </c>
      <c r="C2363" t="inlineStr">
        <is>
          <t>plant_gen</t>
        </is>
      </c>
      <c r="D2363" t="n">
        <v>2017</v>
      </c>
      <c r="E2363" t="inlineStr">
        <is>
          <t>owned</t>
        </is>
      </c>
      <c r="F2363" t="inlineStr">
        <is>
          <t>Goat Rock</t>
        </is>
      </c>
      <c r="G2363" t="n">
        <v>707</v>
      </c>
      <c r="H2363" t="inlineStr">
        <is>
          <t>1</t>
        </is>
      </c>
      <c r="I2363" t="inlineStr"/>
      <c r="J2363" t="inlineStr">
        <is>
          <t>HY</t>
        </is>
      </c>
      <c r="K2363" t="inlineStr">
        <is>
          <t>WAT</t>
        </is>
      </c>
      <c r="L2363" t="inlineStr">
        <is>
          <t>Conventional Hydroelectric</t>
        </is>
      </c>
      <c r="M2363" t="inlineStr">
        <is>
          <t>Hydraulic</t>
        </is>
      </c>
      <c r="N2363" t="n">
        <v>7140</v>
      </c>
      <c r="O2363" t="n">
        <v>123</v>
      </c>
      <c r="P2363" t="b">
        <v>1</v>
      </c>
      <c r="Q2363" t="inlineStr">
        <is>
          <t>plant_gen</t>
        </is>
      </c>
      <c r="R2363" t="inlineStr">
        <is>
          <t>707_1_2017_plant_gen_owned_7140</t>
        </is>
      </c>
      <c r="S2363" t="n">
        <v>8</v>
      </c>
      <c r="T2363" t="n">
        <v>1</v>
      </c>
      <c r="U2363" t="b">
        <v>1</v>
      </c>
      <c r="V2363" t="n">
        <v>0</v>
      </c>
      <c r="W2363" t="n">
        <v>3</v>
      </c>
      <c r="X2363" t="inlineStr"/>
      <c r="Y2363" t="inlineStr"/>
      <c r="Z2363" t="inlineStr">
        <is>
          <t>hydro</t>
        </is>
      </c>
      <c r="AA2363" t="inlineStr"/>
      <c r="AB2363" t="n">
        <v>1912</v>
      </c>
      <c r="AC2363" t="n">
        <v>0</v>
      </c>
      <c r="AD2363" t="inlineStr">
        <is>
          <t>retired</t>
        </is>
      </c>
      <c r="AE2363" t="inlineStr"/>
      <c r="AF2363" t="n">
        <v>914</v>
      </c>
      <c r="AG2363" t="inlineStr">
        <is>
          <t>914_2017</t>
        </is>
      </c>
      <c r="AH2363" s="156" t="n">
        <v>42736</v>
      </c>
      <c r="AI2363" t="n">
        <v>0</v>
      </c>
      <c r="AJ2363" t="n">
        <v>0</v>
      </c>
      <c r="AK2363" t="inlineStr">
        <is>
          <t>Georgia Power Co</t>
        </is>
      </c>
    </row>
    <row r="2364">
      <c r="A2364" t="inlineStr">
        <is>
          <t>707_2_2017_plant_gen_owned_7140</t>
        </is>
      </c>
      <c r="B2364" t="inlineStr">
        <is>
          <t>Goat Rock 2</t>
        </is>
      </c>
      <c r="C2364" t="inlineStr">
        <is>
          <t>plant_gen</t>
        </is>
      </c>
      <c r="D2364" t="n">
        <v>2017</v>
      </c>
      <c r="E2364" t="inlineStr">
        <is>
          <t>owned</t>
        </is>
      </c>
      <c r="F2364" t="inlineStr">
        <is>
          <t>Goat Rock</t>
        </is>
      </c>
      <c r="G2364" t="n">
        <v>707</v>
      </c>
      <c r="H2364" t="inlineStr">
        <is>
          <t>2</t>
        </is>
      </c>
      <c r="I2364" t="inlineStr"/>
      <c r="J2364" t="inlineStr">
        <is>
          <t>HY</t>
        </is>
      </c>
      <c r="K2364" t="inlineStr">
        <is>
          <t>WAT</t>
        </is>
      </c>
      <c r="L2364" t="inlineStr">
        <is>
          <t>Conventional Hydroelectric</t>
        </is>
      </c>
      <c r="M2364" t="inlineStr">
        <is>
          <t>Hydraulic</t>
        </is>
      </c>
      <c r="N2364" t="n">
        <v>7140</v>
      </c>
      <c r="O2364" t="n">
        <v>123</v>
      </c>
      <c r="P2364" t="b">
        <v>1</v>
      </c>
      <c r="Q2364" t="inlineStr">
        <is>
          <t>plant_gen</t>
        </is>
      </c>
      <c r="R2364" t="inlineStr">
        <is>
          <t>707_2_2017_plant_gen_owned_7140</t>
        </is>
      </c>
      <c r="S2364" t="n">
        <v>8</v>
      </c>
      <c r="T2364" t="n">
        <v>1</v>
      </c>
      <c r="U2364" t="b">
        <v>1</v>
      </c>
      <c r="V2364" t="n">
        <v>0</v>
      </c>
      <c r="W2364" t="n">
        <v>3</v>
      </c>
      <c r="X2364" t="inlineStr"/>
      <c r="Y2364" t="inlineStr"/>
      <c r="Z2364" t="inlineStr">
        <is>
          <t>hydro</t>
        </is>
      </c>
      <c r="AA2364" t="inlineStr"/>
      <c r="AB2364" t="n">
        <v>1912</v>
      </c>
      <c r="AC2364" t="n">
        <v>0</v>
      </c>
      <c r="AD2364" t="inlineStr">
        <is>
          <t>retired</t>
        </is>
      </c>
      <c r="AE2364" t="inlineStr"/>
      <c r="AF2364" t="n">
        <v>914</v>
      </c>
      <c r="AG2364" t="inlineStr">
        <is>
          <t>914_2017</t>
        </is>
      </c>
      <c r="AH2364" s="156" t="n">
        <v>42736</v>
      </c>
      <c r="AI2364" t="n">
        <v>0</v>
      </c>
      <c r="AJ2364" t="n">
        <v>0</v>
      </c>
      <c r="AK2364" t="inlineStr">
        <is>
          <t>Georgia Power Co</t>
        </is>
      </c>
    </row>
    <row r="2365">
      <c r="A2365" t="inlineStr">
        <is>
          <t>707_3_2017_plant_gen_owned_7140</t>
        </is>
      </c>
      <c r="B2365" t="inlineStr">
        <is>
          <t>Goat Rock 3</t>
        </is>
      </c>
      <c r="C2365" t="inlineStr">
        <is>
          <t>plant_gen</t>
        </is>
      </c>
      <c r="D2365" t="n">
        <v>2017</v>
      </c>
      <c r="E2365" t="inlineStr">
        <is>
          <t>owned</t>
        </is>
      </c>
      <c r="F2365" t="inlineStr">
        <is>
          <t>Goat Rock</t>
        </is>
      </c>
      <c r="G2365" t="n">
        <v>707</v>
      </c>
      <c r="H2365" t="inlineStr">
        <is>
          <t>3</t>
        </is>
      </c>
      <c r="I2365" t="inlineStr"/>
      <c r="J2365" t="inlineStr">
        <is>
          <t>HY</t>
        </is>
      </c>
      <c r="K2365" t="inlineStr">
        <is>
          <t>WAT</t>
        </is>
      </c>
      <c r="L2365" t="inlineStr">
        <is>
          <t>Conventional Hydroelectric</t>
        </is>
      </c>
      <c r="M2365" t="inlineStr">
        <is>
          <t>Hydraulic</t>
        </is>
      </c>
      <c r="N2365" t="n">
        <v>7140</v>
      </c>
      <c r="O2365" t="n">
        <v>123</v>
      </c>
      <c r="P2365" t="b">
        <v>1</v>
      </c>
      <c r="Q2365" t="inlineStr">
        <is>
          <t>plant_gen</t>
        </is>
      </c>
      <c r="R2365" t="inlineStr">
        <is>
          <t>707_3_2017_plant_gen_owned_7140</t>
        </is>
      </c>
      <c r="S2365" t="n">
        <v>8</v>
      </c>
      <c r="T2365" t="n">
        <v>1</v>
      </c>
      <c r="U2365" t="b">
        <v>1</v>
      </c>
      <c r="V2365" t="n">
        <v>0</v>
      </c>
      <c r="W2365" t="n">
        <v>5</v>
      </c>
      <c r="X2365" t="inlineStr"/>
      <c r="Y2365" t="inlineStr"/>
      <c r="Z2365" t="inlineStr">
        <is>
          <t>hydro</t>
        </is>
      </c>
      <c r="AA2365" t="inlineStr"/>
      <c r="AB2365" t="n">
        <v>1915</v>
      </c>
      <c r="AC2365" t="n">
        <v>0</v>
      </c>
      <c r="AD2365" t="inlineStr">
        <is>
          <t>existing</t>
        </is>
      </c>
      <c r="AE2365" t="inlineStr"/>
      <c r="AF2365" t="n">
        <v>914</v>
      </c>
      <c r="AG2365" t="inlineStr">
        <is>
          <t>914_2017</t>
        </is>
      </c>
      <c r="AH2365" s="156" t="n">
        <v>42736</v>
      </c>
      <c r="AI2365" t="n">
        <v>0</v>
      </c>
      <c r="AJ2365" t="n">
        <v>0</v>
      </c>
      <c r="AK2365" t="inlineStr">
        <is>
          <t>Georgia Power Co</t>
        </is>
      </c>
    </row>
    <row r="2366">
      <c r="A2366" t="inlineStr">
        <is>
          <t>707_4_2017_plant_gen_owned_7140</t>
        </is>
      </c>
      <c r="B2366" t="inlineStr">
        <is>
          <t>Goat Rock 4</t>
        </is>
      </c>
      <c r="C2366" t="inlineStr">
        <is>
          <t>plant_gen</t>
        </is>
      </c>
      <c r="D2366" t="n">
        <v>2017</v>
      </c>
      <c r="E2366" t="inlineStr">
        <is>
          <t>owned</t>
        </is>
      </c>
      <c r="F2366" t="inlineStr">
        <is>
          <t>Goat Rock</t>
        </is>
      </c>
      <c r="G2366" t="n">
        <v>707</v>
      </c>
      <c r="H2366" t="inlineStr">
        <is>
          <t>4</t>
        </is>
      </c>
      <c r="I2366" t="inlineStr"/>
      <c r="J2366" t="inlineStr">
        <is>
          <t>HY</t>
        </is>
      </c>
      <c r="K2366" t="inlineStr">
        <is>
          <t>WAT</t>
        </is>
      </c>
      <c r="L2366" t="inlineStr">
        <is>
          <t>Conventional Hydroelectric</t>
        </is>
      </c>
      <c r="M2366" t="inlineStr">
        <is>
          <t>Hydraulic</t>
        </is>
      </c>
      <c r="N2366" t="n">
        <v>7140</v>
      </c>
      <c r="O2366" t="n">
        <v>123</v>
      </c>
      <c r="P2366" t="b">
        <v>1</v>
      </c>
      <c r="Q2366" t="inlineStr">
        <is>
          <t>plant_gen</t>
        </is>
      </c>
      <c r="R2366" t="inlineStr">
        <is>
          <t>707_4_2017_plant_gen_owned_7140</t>
        </is>
      </c>
      <c r="S2366" t="n">
        <v>8</v>
      </c>
      <c r="T2366" t="n">
        <v>1</v>
      </c>
      <c r="U2366" t="b">
        <v>1</v>
      </c>
      <c r="V2366" t="n">
        <v>0</v>
      </c>
      <c r="W2366" t="n">
        <v>5</v>
      </c>
      <c r="X2366" t="inlineStr"/>
      <c r="Y2366" t="inlineStr"/>
      <c r="Z2366" t="inlineStr">
        <is>
          <t>hydro</t>
        </is>
      </c>
      <c r="AA2366" t="inlineStr"/>
      <c r="AB2366" t="n">
        <v>1920</v>
      </c>
      <c r="AC2366" t="n">
        <v>0</v>
      </c>
      <c r="AD2366" t="inlineStr">
        <is>
          <t>existing</t>
        </is>
      </c>
      <c r="AE2366" t="inlineStr"/>
      <c r="AF2366" t="n">
        <v>914</v>
      </c>
      <c r="AG2366" t="inlineStr">
        <is>
          <t>914_2017</t>
        </is>
      </c>
      <c r="AH2366" s="156" t="n">
        <v>42736</v>
      </c>
      <c r="AI2366" t="n">
        <v>0</v>
      </c>
      <c r="AJ2366" t="n">
        <v>0</v>
      </c>
      <c r="AK2366" t="inlineStr">
        <is>
          <t>Georgia Power Co</t>
        </is>
      </c>
    </row>
    <row r="2367">
      <c r="A2367" t="inlineStr">
        <is>
          <t>707_5_2017_plant_gen_owned_7140</t>
        </is>
      </c>
      <c r="B2367" t="inlineStr">
        <is>
          <t>Goat Rock 5</t>
        </is>
      </c>
      <c r="C2367" t="inlineStr">
        <is>
          <t>plant_gen</t>
        </is>
      </c>
      <c r="D2367" t="n">
        <v>2017</v>
      </c>
      <c r="E2367" t="inlineStr">
        <is>
          <t>owned</t>
        </is>
      </c>
      <c r="F2367" t="inlineStr">
        <is>
          <t>Goat Rock</t>
        </is>
      </c>
      <c r="G2367" t="n">
        <v>707</v>
      </c>
      <c r="H2367" t="inlineStr">
        <is>
          <t>5</t>
        </is>
      </c>
      <c r="I2367" t="inlineStr"/>
      <c r="J2367" t="inlineStr">
        <is>
          <t>HY</t>
        </is>
      </c>
      <c r="K2367" t="inlineStr">
        <is>
          <t>WAT</t>
        </is>
      </c>
      <c r="L2367" t="inlineStr">
        <is>
          <t>Conventional Hydroelectric</t>
        </is>
      </c>
      <c r="M2367" t="inlineStr">
        <is>
          <t>Hydraulic</t>
        </is>
      </c>
      <c r="N2367" t="n">
        <v>7140</v>
      </c>
      <c r="O2367" t="n">
        <v>123</v>
      </c>
      <c r="P2367" t="b">
        <v>1</v>
      </c>
      <c r="Q2367" t="inlineStr">
        <is>
          <t>plant_gen</t>
        </is>
      </c>
      <c r="R2367" t="inlineStr">
        <is>
          <t>707_5_2017_plant_gen_owned_7140</t>
        </is>
      </c>
      <c r="S2367" t="n">
        <v>8</v>
      </c>
      <c r="T2367" t="n">
        <v>1</v>
      </c>
      <c r="U2367" t="b">
        <v>1</v>
      </c>
      <c r="V2367" t="n">
        <v>0</v>
      </c>
      <c r="W2367" t="n">
        <v>5</v>
      </c>
      <c r="X2367" t="inlineStr"/>
      <c r="Y2367" t="inlineStr"/>
      <c r="Z2367" t="inlineStr">
        <is>
          <t>hydro</t>
        </is>
      </c>
      <c r="AA2367" t="inlineStr"/>
      <c r="AB2367" t="n">
        <v>1955</v>
      </c>
      <c r="AC2367" t="n">
        <v>0</v>
      </c>
      <c r="AD2367" t="inlineStr">
        <is>
          <t>existing</t>
        </is>
      </c>
      <c r="AE2367" t="inlineStr"/>
      <c r="AF2367" t="n">
        <v>914</v>
      </c>
      <c r="AG2367" t="inlineStr">
        <is>
          <t>914_2017</t>
        </is>
      </c>
      <c r="AH2367" s="156" t="n">
        <v>42736</v>
      </c>
      <c r="AI2367" t="n">
        <v>0</v>
      </c>
      <c r="AJ2367" t="n">
        <v>0</v>
      </c>
      <c r="AK2367" t="inlineStr">
        <is>
          <t>Georgia Power Co</t>
        </is>
      </c>
    </row>
    <row r="2368">
      <c r="A2368" t="inlineStr">
        <is>
          <t>707_6_2017_plant_gen_owned_7140</t>
        </is>
      </c>
      <c r="B2368" t="inlineStr">
        <is>
          <t>Goat Rock 6</t>
        </is>
      </c>
      <c r="C2368" t="inlineStr">
        <is>
          <t>plant_gen</t>
        </is>
      </c>
      <c r="D2368" t="n">
        <v>2017</v>
      </c>
      <c r="E2368" t="inlineStr">
        <is>
          <t>owned</t>
        </is>
      </c>
      <c r="F2368" t="inlineStr">
        <is>
          <t>Goat Rock</t>
        </is>
      </c>
      <c r="G2368" t="n">
        <v>707</v>
      </c>
      <c r="H2368" t="inlineStr">
        <is>
          <t>6</t>
        </is>
      </c>
      <c r="I2368" t="inlineStr"/>
      <c r="J2368" t="inlineStr">
        <is>
          <t>HY</t>
        </is>
      </c>
      <c r="K2368" t="inlineStr">
        <is>
          <t>WAT</t>
        </is>
      </c>
      <c r="L2368" t="inlineStr">
        <is>
          <t>Conventional Hydroelectric</t>
        </is>
      </c>
      <c r="M2368" t="inlineStr">
        <is>
          <t>Hydraulic</t>
        </is>
      </c>
      <c r="N2368" t="n">
        <v>7140</v>
      </c>
      <c r="O2368" t="n">
        <v>123</v>
      </c>
      <c r="P2368" t="b">
        <v>1</v>
      </c>
      <c r="Q2368" t="inlineStr">
        <is>
          <t>plant_gen</t>
        </is>
      </c>
      <c r="R2368" t="inlineStr">
        <is>
          <t>707_6_2017_plant_gen_owned_7140</t>
        </is>
      </c>
      <c r="S2368" t="n">
        <v>8</v>
      </c>
      <c r="T2368" t="n">
        <v>1</v>
      </c>
      <c r="U2368" t="b">
        <v>1</v>
      </c>
      <c r="V2368" t="n">
        <v>0</v>
      </c>
      <c r="W2368" t="n">
        <v>5</v>
      </c>
      <c r="X2368" t="inlineStr"/>
      <c r="Y2368" t="inlineStr"/>
      <c r="Z2368" t="inlineStr">
        <is>
          <t>hydro</t>
        </is>
      </c>
      <c r="AA2368" t="inlineStr"/>
      <c r="AB2368" t="n">
        <v>1956</v>
      </c>
      <c r="AC2368" t="n">
        <v>0</v>
      </c>
      <c r="AD2368" t="inlineStr">
        <is>
          <t>existing</t>
        </is>
      </c>
      <c r="AE2368" t="inlineStr"/>
      <c r="AF2368" t="n">
        <v>914</v>
      </c>
      <c r="AG2368" t="inlineStr">
        <is>
          <t>914_2017</t>
        </is>
      </c>
      <c r="AH2368" s="156" t="n">
        <v>42736</v>
      </c>
      <c r="AI2368" t="n">
        <v>0</v>
      </c>
      <c r="AJ2368" t="n">
        <v>0</v>
      </c>
      <c r="AK2368" t="inlineStr">
        <is>
          <t>Georgia Power Co</t>
        </is>
      </c>
    </row>
    <row r="2369">
      <c r="A2369" t="inlineStr">
        <is>
          <t>707_7_2017_plant_gen_owned_7140</t>
        </is>
      </c>
      <c r="B2369" t="inlineStr">
        <is>
          <t>Goat Rock 7</t>
        </is>
      </c>
      <c r="C2369" t="inlineStr">
        <is>
          <t>plant_gen</t>
        </is>
      </c>
      <c r="D2369" t="n">
        <v>2017</v>
      </c>
      <c r="E2369" t="inlineStr">
        <is>
          <t>owned</t>
        </is>
      </c>
      <c r="F2369" t="inlineStr">
        <is>
          <t>Goat Rock</t>
        </is>
      </c>
      <c r="G2369" t="n">
        <v>707</v>
      </c>
      <c r="H2369" t="inlineStr">
        <is>
          <t>7</t>
        </is>
      </c>
      <c r="I2369" t="inlineStr"/>
      <c r="J2369" t="inlineStr">
        <is>
          <t>HY</t>
        </is>
      </c>
      <c r="K2369" t="inlineStr">
        <is>
          <t>WAT</t>
        </is>
      </c>
      <c r="L2369" t="inlineStr">
        <is>
          <t>Conventional Hydroelectric</t>
        </is>
      </c>
      <c r="M2369" t="inlineStr">
        <is>
          <t>Hydraulic</t>
        </is>
      </c>
      <c r="N2369" t="n">
        <v>7140</v>
      </c>
      <c r="O2369" t="n">
        <v>123</v>
      </c>
      <c r="P2369" t="b">
        <v>1</v>
      </c>
      <c r="Q2369" t="inlineStr">
        <is>
          <t>plant_gen</t>
        </is>
      </c>
      <c r="R2369" t="inlineStr">
        <is>
          <t>707_7_2017_plant_gen_owned_7140</t>
        </is>
      </c>
      <c r="S2369" t="n">
        <v>8</v>
      </c>
      <c r="T2369" t="n">
        <v>1</v>
      </c>
      <c r="U2369" t="b">
        <v>1</v>
      </c>
      <c r="V2369" t="n">
        <v>0</v>
      </c>
      <c r="W2369" t="n">
        <v>9.300000000000001</v>
      </c>
      <c r="X2369" t="inlineStr"/>
      <c r="Y2369" t="inlineStr"/>
      <c r="Z2369" t="inlineStr">
        <is>
          <t>hydro</t>
        </is>
      </c>
      <c r="AA2369" t="inlineStr"/>
      <c r="AB2369" t="n">
        <v>2005</v>
      </c>
      <c r="AC2369" t="n">
        <v>0</v>
      </c>
      <c r="AD2369" t="inlineStr">
        <is>
          <t>existing</t>
        </is>
      </c>
      <c r="AE2369" t="inlineStr"/>
      <c r="AF2369" t="n">
        <v>914</v>
      </c>
      <c r="AG2369" t="inlineStr">
        <is>
          <t>914_2017</t>
        </is>
      </c>
      <c r="AH2369" s="156" t="n">
        <v>42736</v>
      </c>
      <c r="AI2369" t="n">
        <v>0</v>
      </c>
      <c r="AJ2369" t="n">
        <v>0</v>
      </c>
      <c r="AK2369" t="inlineStr">
        <is>
          <t>Georgia Power Co</t>
        </is>
      </c>
    </row>
    <row r="2370">
      <c r="A2370" t="inlineStr">
        <is>
          <t>707_8_2017_plant_gen_owned_7140</t>
        </is>
      </c>
      <c r="B2370" t="inlineStr">
        <is>
          <t>Goat Rock 8</t>
        </is>
      </c>
      <c r="C2370" t="inlineStr">
        <is>
          <t>plant_gen</t>
        </is>
      </c>
      <c r="D2370" t="n">
        <v>2017</v>
      </c>
      <c r="E2370" t="inlineStr">
        <is>
          <t>owned</t>
        </is>
      </c>
      <c r="F2370" t="inlineStr">
        <is>
          <t>Goat Rock</t>
        </is>
      </c>
      <c r="G2370" t="n">
        <v>707</v>
      </c>
      <c r="H2370" t="inlineStr">
        <is>
          <t>8</t>
        </is>
      </c>
      <c r="I2370" t="inlineStr"/>
      <c r="J2370" t="inlineStr">
        <is>
          <t>HY</t>
        </is>
      </c>
      <c r="K2370" t="inlineStr">
        <is>
          <t>WAT</t>
        </is>
      </c>
      <c r="L2370" t="inlineStr">
        <is>
          <t>Conventional Hydroelectric</t>
        </is>
      </c>
      <c r="M2370" t="inlineStr">
        <is>
          <t>Hydraulic</t>
        </is>
      </c>
      <c r="N2370" t="n">
        <v>7140</v>
      </c>
      <c r="O2370" t="n">
        <v>123</v>
      </c>
      <c r="P2370" t="b">
        <v>1</v>
      </c>
      <c r="Q2370" t="inlineStr">
        <is>
          <t>plant_gen</t>
        </is>
      </c>
      <c r="R2370" t="inlineStr">
        <is>
          <t>707_8_2017_plant_gen_owned_7140</t>
        </is>
      </c>
      <c r="S2370" t="n">
        <v>8</v>
      </c>
      <c r="T2370" t="n">
        <v>1</v>
      </c>
      <c r="U2370" t="b">
        <v>1</v>
      </c>
      <c r="V2370" t="n">
        <v>0</v>
      </c>
      <c r="W2370" t="n">
        <v>9.300000000000001</v>
      </c>
      <c r="X2370" t="inlineStr"/>
      <c r="Y2370" t="inlineStr"/>
      <c r="Z2370" t="inlineStr">
        <is>
          <t>hydro</t>
        </is>
      </c>
      <c r="AA2370" t="inlineStr"/>
      <c r="AB2370" t="n">
        <v>2005</v>
      </c>
      <c r="AC2370" t="n">
        <v>0</v>
      </c>
      <c r="AD2370" t="inlineStr">
        <is>
          <t>existing</t>
        </is>
      </c>
      <c r="AE2370" t="inlineStr"/>
      <c r="AF2370" t="n">
        <v>914</v>
      </c>
      <c r="AG2370" t="inlineStr">
        <is>
          <t>914_2017</t>
        </is>
      </c>
      <c r="AH2370" s="156" t="n">
        <v>42736</v>
      </c>
      <c r="AI2370" t="n">
        <v>0</v>
      </c>
      <c r="AJ2370" t="n">
        <v>0</v>
      </c>
      <c r="AK2370" t="inlineStr">
        <is>
          <t>Georgia Power Co</t>
        </is>
      </c>
    </row>
    <row r="2371">
      <c r="A2371" t="inlineStr">
        <is>
          <t>707_1_2017_plant_gen_total_7140</t>
        </is>
      </c>
      <c r="B2371" t="inlineStr">
        <is>
          <t>Goat Rock 1</t>
        </is>
      </c>
      <c r="C2371" t="inlineStr">
        <is>
          <t>plant_gen</t>
        </is>
      </c>
      <c r="D2371" t="n">
        <v>2017</v>
      </c>
      <c r="E2371" t="inlineStr">
        <is>
          <t>total</t>
        </is>
      </c>
      <c r="F2371" t="inlineStr">
        <is>
          <t>Goat Rock</t>
        </is>
      </c>
      <c r="G2371" t="n">
        <v>707</v>
      </c>
      <c r="H2371" t="inlineStr">
        <is>
          <t>1</t>
        </is>
      </c>
      <c r="I2371" t="inlineStr"/>
      <c r="J2371" t="inlineStr">
        <is>
          <t>HY</t>
        </is>
      </c>
      <c r="K2371" t="inlineStr">
        <is>
          <t>WAT</t>
        </is>
      </c>
      <c r="L2371" t="inlineStr">
        <is>
          <t>Conventional Hydroelectric</t>
        </is>
      </c>
      <c r="M2371" t="inlineStr">
        <is>
          <t>Hydraulic</t>
        </is>
      </c>
      <c r="N2371" t="n">
        <v>7140</v>
      </c>
      <c r="O2371" t="n">
        <v>123</v>
      </c>
      <c r="P2371" t="b">
        <v>1</v>
      </c>
      <c r="Q2371" t="inlineStr">
        <is>
          <t>plant_gen</t>
        </is>
      </c>
      <c r="R2371" t="inlineStr">
        <is>
          <t>707_1_2017_plant_gen_total_7140</t>
        </is>
      </c>
      <c r="S2371" t="n">
        <v>8</v>
      </c>
      <c r="T2371" t="n">
        <v>1</v>
      </c>
      <c r="U2371" t="b">
        <v>0</v>
      </c>
      <c r="V2371" t="n">
        <v>0</v>
      </c>
      <c r="W2371" t="n">
        <v>3</v>
      </c>
      <c r="X2371" t="inlineStr"/>
      <c r="Y2371" t="inlineStr"/>
      <c r="Z2371" t="inlineStr">
        <is>
          <t>hydro</t>
        </is>
      </c>
      <c r="AA2371" t="inlineStr"/>
      <c r="AB2371" t="n">
        <v>1912</v>
      </c>
      <c r="AC2371" t="n">
        <v>0</v>
      </c>
      <c r="AD2371" t="inlineStr">
        <is>
          <t>retired</t>
        </is>
      </c>
      <c r="AE2371" t="inlineStr"/>
      <c r="AF2371" t="n">
        <v>914</v>
      </c>
      <c r="AG2371" t="inlineStr">
        <is>
          <t>914_2017</t>
        </is>
      </c>
      <c r="AH2371" s="156" t="n">
        <v>42736</v>
      </c>
      <c r="AI2371" t="n">
        <v>0</v>
      </c>
      <c r="AJ2371" t="n">
        <v>0</v>
      </c>
      <c r="AK2371" t="inlineStr">
        <is>
          <t>Georgia Power Co</t>
        </is>
      </c>
    </row>
    <row r="2372">
      <c r="A2372" t="inlineStr">
        <is>
          <t>707_2_2017_plant_gen_total_7140</t>
        </is>
      </c>
      <c r="B2372" t="inlineStr">
        <is>
          <t>Goat Rock 2</t>
        </is>
      </c>
      <c r="C2372" t="inlineStr">
        <is>
          <t>plant_gen</t>
        </is>
      </c>
      <c r="D2372" t="n">
        <v>2017</v>
      </c>
      <c r="E2372" t="inlineStr">
        <is>
          <t>total</t>
        </is>
      </c>
      <c r="F2372" t="inlineStr">
        <is>
          <t>Goat Rock</t>
        </is>
      </c>
      <c r="G2372" t="n">
        <v>707</v>
      </c>
      <c r="H2372" t="inlineStr">
        <is>
          <t>2</t>
        </is>
      </c>
      <c r="I2372" t="inlineStr"/>
      <c r="J2372" t="inlineStr">
        <is>
          <t>HY</t>
        </is>
      </c>
      <c r="K2372" t="inlineStr">
        <is>
          <t>WAT</t>
        </is>
      </c>
      <c r="L2372" t="inlineStr">
        <is>
          <t>Conventional Hydroelectric</t>
        </is>
      </c>
      <c r="M2372" t="inlineStr">
        <is>
          <t>Hydraulic</t>
        </is>
      </c>
      <c r="N2372" t="n">
        <v>7140</v>
      </c>
      <c r="O2372" t="n">
        <v>123</v>
      </c>
      <c r="P2372" t="b">
        <v>1</v>
      </c>
      <c r="Q2372" t="inlineStr">
        <is>
          <t>plant_gen</t>
        </is>
      </c>
      <c r="R2372" t="inlineStr">
        <is>
          <t>707_2_2017_plant_gen_total_7140</t>
        </is>
      </c>
      <c r="S2372" t="n">
        <v>8</v>
      </c>
      <c r="T2372" t="n">
        <v>1</v>
      </c>
      <c r="U2372" t="b">
        <v>0</v>
      </c>
      <c r="V2372" t="n">
        <v>0</v>
      </c>
      <c r="W2372" t="n">
        <v>3</v>
      </c>
      <c r="X2372" t="inlineStr"/>
      <c r="Y2372" t="inlineStr"/>
      <c r="Z2372" t="inlineStr">
        <is>
          <t>hydro</t>
        </is>
      </c>
      <c r="AA2372" t="inlineStr"/>
      <c r="AB2372" t="n">
        <v>1912</v>
      </c>
      <c r="AC2372" t="n">
        <v>0</v>
      </c>
      <c r="AD2372" t="inlineStr">
        <is>
          <t>retired</t>
        </is>
      </c>
      <c r="AE2372" t="inlineStr"/>
      <c r="AF2372" t="n">
        <v>914</v>
      </c>
      <c r="AG2372" t="inlineStr">
        <is>
          <t>914_2017</t>
        </is>
      </c>
      <c r="AH2372" s="156" t="n">
        <v>42736</v>
      </c>
      <c r="AI2372" t="n">
        <v>0</v>
      </c>
      <c r="AJ2372" t="n">
        <v>0</v>
      </c>
      <c r="AK2372" t="inlineStr">
        <is>
          <t>Georgia Power Co</t>
        </is>
      </c>
    </row>
    <row r="2373">
      <c r="A2373" t="inlineStr">
        <is>
          <t>707_3_2017_plant_gen_total_7140</t>
        </is>
      </c>
      <c r="B2373" t="inlineStr">
        <is>
          <t>Goat Rock 3</t>
        </is>
      </c>
      <c r="C2373" t="inlineStr">
        <is>
          <t>plant_gen</t>
        </is>
      </c>
      <c r="D2373" t="n">
        <v>2017</v>
      </c>
      <c r="E2373" t="inlineStr">
        <is>
          <t>total</t>
        </is>
      </c>
      <c r="F2373" t="inlineStr">
        <is>
          <t>Goat Rock</t>
        </is>
      </c>
      <c r="G2373" t="n">
        <v>707</v>
      </c>
      <c r="H2373" t="inlineStr">
        <is>
          <t>3</t>
        </is>
      </c>
      <c r="I2373" t="inlineStr"/>
      <c r="J2373" t="inlineStr">
        <is>
          <t>HY</t>
        </is>
      </c>
      <c r="K2373" t="inlineStr">
        <is>
          <t>WAT</t>
        </is>
      </c>
      <c r="L2373" t="inlineStr">
        <is>
          <t>Conventional Hydroelectric</t>
        </is>
      </c>
      <c r="M2373" t="inlineStr">
        <is>
          <t>Hydraulic</t>
        </is>
      </c>
      <c r="N2373" t="n">
        <v>7140</v>
      </c>
      <c r="O2373" t="n">
        <v>123</v>
      </c>
      <c r="P2373" t="b">
        <v>1</v>
      </c>
      <c r="Q2373" t="inlineStr">
        <is>
          <t>plant_gen</t>
        </is>
      </c>
      <c r="R2373" t="inlineStr">
        <is>
          <t>707_3_2017_plant_gen_total_7140</t>
        </is>
      </c>
      <c r="S2373" t="n">
        <v>8</v>
      </c>
      <c r="T2373" t="n">
        <v>1</v>
      </c>
      <c r="U2373" t="b">
        <v>0</v>
      </c>
      <c r="V2373" t="n">
        <v>0</v>
      </c>
      <c r="W2373" t="n">
        <v>5</v>
      </c>
      <c r="X2373" t="inlineStr"/>
      <c r="Y2373" t="inlineStr"/>
      <c r="Z2373" t="inlineStr">
        <is>
          <t>hydro</t>
        </is>
      </c>
      <c r="AA2373" t="inlineStr"/>
      <c r="AB2373" t="n">
        <v>1915</v>
      </c>
      <c r="AC2373" t="n">
        <v>0</v>
      </c>
      <c r="AD2373" t="inlineStr">
        <is>
          <t>existing</t>
        </is>
      </c>
      <c r="AE2373" t="inlineStr"/>
      <c r="AF2373" t="n">
        <v>914</v>
      </c>
      <c r="AG2373" t="inlineStr">
        <is>
          <t>914_2017</t>
        </is>
      </c>
      <c r="AH2373" s="156" t="n">
        <v>42736</v>
      </c>
      <c r="AI2373" t="n">
        <v>0</v>
      </c>
      <c r="AJ2373" t="n">
        <v>0</v>
      </c>
      <c r="AK2373" t="inlineStr">
        <is>
          <t>Georgia Power Co</t>
        </is>
      </c>
    </row>
    <row r="2374">
      <c r="A2374" t="inlineStr">
        <is>
          <t>707_4_2017_plant_gen_total_7140</t>
        </is>
      </c>
      <c r="B2374" t="inlineStr">
        <is>
          <t>Goat Rock 4</t>
        </is>
      </c>
      <c r="C2374" t="inlineStr">
        <is>
          <t>plant_gen</t>
        </is>
      </c>
      <c r="D2374" t="n">
        <v>2017</v>
      </c>
      <c r="E2374" t="inlineStr">
        <is>
          <t>total</t>
        </is>
      </c>
      <c r="F2374" t="inlineStr">
        <is>
          <t>Goat Rock</t>
        </is>
      </c>
      <c r="G2374" t="n">
        <v>707</v>
      </c>
      <c r="H2374" t="inlineStr">
        <is>
          <t>4</t>
        </is>
      </c>
      <c r="I2374" t="inlineStr"/>
      <c r="J2374" t="inlineStr">
        <is>
          <t>HY</t>
        </is>
      </c>
      <c r="K2374" t="inlineStr">
        <is>
          <t>WAT</t>
        </is>
      </c>
      <c r="L2374" t="inlineStr">
        <is>
          <t>Conventional Hydroelectric</t>
        </is>
      </c>
      <c r="M2374" t="inlineStr">
        <is>
          <t>Hydraulic</t>
        </is>
      </c>
      <c r="N2374" t="n">
        <v>7140</v>
      </c>
      <c r="O2374" t="n">
        <v>123</v>
      </c>
      <c r="P2374" t="b">
        <v>1</v>
      </c>
      <c r="Q2374" t="inlineStr">
        <is>
          <t>plant_gen</t>
        </is>
      </c>
      <c r="R2374" t="inlineStr">
        <is>
          <t>707_4_2017_plant_gen_total_7140</t>
        </is>
      </c>
      <c r="S2374" t="n">
        <v>8</v>
      </c>
      <c r="T2374" t="n">
        <v>1</v>
      </c>
      <c r="U2374" t="b">
        <v>0</v>
      </c>
      <c r="V2374" t="n">
        <v>0</v>
      </c>
      <c r="W2374" t="n">
        <v>5</v>
      </c>
      <c r="X2374" t="inlineStr"/>
      <c r="Y2374" t="inlineStr"/>
      <c r="Z2374" t="inlineStr">
        <is>
          <t>hydro</t>
        </is>
      </c>
      <c r="AA2374" t="inlineStr"/>
      <c r="AB2374" t="n">
        <v>1920</v>
      </c>
      <c r="AC2374" t="n">
        <v>0</v>
      </c>
      <c r="AD2374" t="inlineStr">
        <is>
          <t>existing</t>
        </is>
      </c>
      <c r="AE2374" t="inlineStr"/>
      <c r="AF2374" t="n">
        <v>914</v>
      </c>
      <c r="AG2374" t="inlineStr">
        <is>
          <t>914_2017</t>
        </is>
      </c>
      <c r="AH2374" s="156" t="n">
        <v>42736</v>
      </c>
      <c r="AI2374" t="n">
        <v>0</v>
      </c>
      <c r="AJ2374" t="n">
        <v>0</v>
      </c>
      <c r="AK2374" t="inlineStr">
        <is>
          <t>Georgia Power Co</t>
        </is>
      </c>
    </row>
    <row r="2375">
      <c r="A2375" t="inlineStr">
        <is>
          <t>707_5_2017_plant_gen_total_7140</t>
        </is>
      </c>
      <c r="B2375" t="inlineStr">
        <is>
          <t>Goat Rock 5</t>
        </is>
      </c>
      <c r="C2375" t="inlineStr">
        <is>
          <t>plant_gen</t>
        </is>
      </c>
      <c r="D2375" t="n">
        <v>2017</v>
      </c>
      <c r="E2375" t="inlineStr">
        <is>
          <t>total</t>
        </is>
      </c>
      <c r="F2375" t="inlineStr">
        <is>
          <t>Goat Rock</t>
        </is>
      </c>
      <c r="G2375" t="n">
        <v>707</v>
      </c>
      <c r="H2375" t="inlineStr">
        <is>
          <t>5</t>
        </is>
      </c>
      <c r="I2375" t="inlineStr"/>
      <c r="J2375" t="inlineStr">
        <is>
          <t>HY</t>
        </is>
      </c>
      <c r="K2375" t="inlineStr">
        <is>
          <t>WAT</t>
        </is>
      </c>
      <c r="L2375" t="inlineStr">
        <is>
          <t>Conventional Hydroelectric</t>
        </is>
      </c>
      <c r="M2375" t="inlineStr">
        <is>
          <t>Hydraulic</t>
        </is>
      </c>
      <c r="N2375" t="n">
        <v>7140</v>
      </c>
      <c r="O2375" t="n">
        <v>123</v>
      </c>
      <c r="P2375" t="b">
        <v>1</v>
      </c>
      <c r="Q2375" t="inlineStr">
        <is>
          <t>plant_gen</t>
        </is>
      </c>
      <c r="R2375" t="inlineStr">
        <is>
          <t>707_5_2017_plant_gen_total_7140</t>
        </is>
      </c>
      <c r="S2375" t="n">
        <v>8</v>
      </c>
      <c r="T2375" t="n">
        <v>1</v>
      </c>
      <c r="U2375" t="b">
        <v>0</v>
      </c>
      <c r="V2375" t="n">
        <v>0</v>
      </c>
      <c r="W2375" t="n">
        <v>5</v>
      </c>
      <c r="X2375" t="inlineStr"/>
      <c r="Y2375" t="inlineStr"/>
      <c r="Z2375" t="inlineStr">
        <is>
          <t>hydro</t>
        </is>
      </c>
      <c r="AA2375" t="inlineStr"/>
      <c r="AB2375" t="n">
        <v>1955</v>
      </c>
      <c r="AC2375" t="n">
        <v>0</v>
      </c>
      <c r="AD2375" t="inlineStr">
        <is>
          <t>existing</t>
        </is>
      </c>
      <c r="AE2375" t="inlineStr"/>
      <c r="AF2375" t="n">
        <v>914</v>
      </c>
      <c r="AG2375" t="inlineStr">
        <is>
          <t>914_2017</t>
        </is>
      </c>
      <c r="AH2375" s="156" t="n">
        <v>42736</v>
      </c>
      <c r="AI2375" t="n">
        <v>0</v>
      </c>
      <c r="AJ2375" t="n">
        <v>0</v>
      </c>
      <c r="AK2375" t="inlineStr">
        <is>
          <t>Georgia Power Co</t>
        </is>
      </c>
    </row>
    <row r="2376">
      <c r="A2376" t="inlineStr">
        <is>
          <t>707_6_2017_plant_gen_total_7140</t>
        </is>
      </c>
      <c r="B2376" t="inlineStr">
        <is>
          <t>Goat Rock 6</t>
        </is>
      </c>
      <c r="C2376" t="inlineStr">
        <is>
          <t>plant_gen</t>
        </is>
      </c>
      <c r="D2376" t="n">
        <v>2017</v>
      </c>
      <c r="E2376" t="inlineStr">
        <is>
          <t>total</t>
        </is>
      </c>
      <c r="F2376" t="inlineStr">
        <is>
          <t>Goat Rock</t>
        </is>
      </c>
      <c r="G2376" t="n">
        <v>707</v>
      </c>
      <c r="H2376" t="inlineStr">
        <is>
          <t>6</t>
        </is>
      </c>
      <c r="I2376" t="inlineStr"/>
      <c r="J2376" t="inlineStr">
        <is>
          <t>HY</t>
        </is>
      </c>
      <c r="K2376" t="inlineStr">
        <is>
          <t>WAT</t>
        </is>
      </c>
      <c r="L2376" t="inlineStr">
        <is>
          <t>Conventional Hydroelectric</t>
        </is>
      </c>
      <c r="M2376" t="inlineStr">
        <is>
          <t>Hydraulic</t>
        </is>
      </c>
      <c r="N2376" t="n">
        <v>7140</v>
      </c>
      <c r="O2376" t="n">
        <v>123</v>
      </c>
      <c r="P2376" t="b">
        <v>1</v>
      </c>
      <c r="Q2376" t="inlineStr">
        <is>
          <t>plant_gen</t>
        </is>
      </c>
      <c r="R2376" t="inlineStr">
        <is>
          <t>707_6_2017_plant_gen_total_7140</t>
        </is>
      </c>
      <c r="S2376" t="n">
        <v>8</v>
      </c>
      <c r="T2376" t="n">
        <v>1</v>
      </c>
      <c r="U2376" t="b">
        <v>0</v>
      </c>
      <c r="V2376" t="n">
        <v>0</v>
      </c>
      <c r="W2376" t="n">
        <v>5</v>
      </c>
      <c r="X2376" t="inlineStr"/>
      <c r="Y2376" t="inlineStr"/>
      <c r="Z2376" t="inlineStr">
        <is>
          <t>hydro</t>
        </is>
      </c>
      <c r="AA2376" t="inlineStr"/>
      <c r="AB2376" t="n">
        <v>1956</v>
      </c>
      <c r="AC2376" t="n">
        <v>0</v>
      </c>
      <c r="AD2376" t="inlineStr">
        <is>
          <t>existing</t>
        </is>
      </c>
      <c r="AE2376" t="inlineStr"/>
      <c r="AF2376" t="n">
        <v>914</v>
      </c>
      <c r="AG2376" t="inlineStr">
        <is>
          <t>914_2017</t>
        </is>
      </c>
      <c r="AH2376" s="156" t="n">
        <v>42736</v>
      </c>
      <c r="AI2376" t="n">
        <v>0</v>
      </c>
      <c r="AJ2376" t="n">
        <v>0</v>
      </c>
      <c r="AK2376" t="inlineStr">
        <is>
          <t>Georgia Power Co</t>
        </is>
      </c>
    </row>
    <row r="2377">
      <c r="A2377" t="inlineStr">
        <is>
          <t>707_7_2017_plant_gen_total_7140</t>
        </is>
      </c>
      <c r="B2377" t="inlineStr">
        <is>
          <t>Goat Rock 7</t>
        </is>
      </c>
      <c r="C2377" t="inlineStr">
        <is>
          <t>plant_gen</t>
        </is>
      </c>
      <c r="D2377" t="n">
        <v>2017</v>
      </c>
      <c r="E2377" t="inlineStr">
        <is>
          <t>total</t>
        </is>
      </c>
      <c r="F2377" t="inlineStr">
        <is>
          <t>Goat Rock</t>
        </is>
      </c>
      <c r="G2377" t="n">
        <v>707</v>
      </c>
      <c r="H2377" t="inlineStr">
        <is>
          <t>7</t>
        </is>
      </c>
      <c r="I2377" t="inlineStr"/>
      <c r="J2377" t="inlineStr">
        <is>
          <t>HY</t>
        </is>
      </c>
      <c r="K2377" t="inlineStr">
        <is>
          <t>WAT</t>
        </is>
      </c>
      <c r="L2377" t="inlineStr">
        <is>
          <t>Conventional Hydroelectric</t>
        </is>
      </c>
      <c r="M2377" t="inlineStr">
        <is>
          <t>Hydraulic</t>
        </is>
      </c>
      <c r="N2377" t="n">
        <v>7140</v>
      </c>
      <c r="O2377" t="n">
        <v>123</v>
      </c>
      <c r="P2377" t="b">
        <v>1</v>
      </c>
      <c r="Q2377" t="inlineStr">
        <is>
          <t>plant_gen</t>
        </is>
      </c>
      <c r="R2377" t="inlineStr">
        <is>
          <t>707_7_2017_plant_gen_total_7140</t>
        </is>
      </c>
      <c r="S2377" t="n">
        <v>8</v>
      </c>
      <c r="T2377" t="n">
        <v>1</v>
      </c>
      <c r="U2377" t="b">
        <v>0</v>
      </c>
      <c r="V2377" t="n">
        <v>0</v>
      </c>
      <c r="W2377" t="n">
        <v>9.300000000000001</v>
      </c>
      <c r="X2377" t="inlineStr"/>
      <c r="Y2377" t="inlineStr"/>
      <c r="Z2377" t="inlineStr">
        <is>
          <t>hydro</t>
        </is>
      </c>
      <c r="AA2377" t="inlineStr"/>
      <c r="AB2377" t="n">
        <v>2005</v>
      </c>
      <c r="AC2377" t="n">
        <v>0</v>
      </c>
      <c r="AD2377" t="inlineStr">
        <is>
          <t>existing</t>
        </is>
      </c>
      <c r="AE2377" t="inlineStr"/>
      <c r="AF2377" t="n">
        <v>914</v>
      </c>
      <c r="AG2377" t="inlineStr">
        <is>
          <t>914_2017</t>
        </is>
      </c>
      <c r="AH2377" s="156" t="n">
        <v>42736</v>
      </c>
      <c r="AI2377" t="n">
        <v>0</v>
      </c>
      <c r="AJ2377" t="n">
        <v>0</v>
      </c>
      <c r="AK2377" t="inlineStr">
        <is>
          <t>Georgia Power Co</t>
        </is>
      </c>
    </row>
    <row r="2378">
      <c r="A2378" t="inlineStr">
        <is>
          <t>707_8_2017_plant_gen_total_7140</t>
        </is>
      </c>
      <c r="B2378" t="inlineStr">
        <is>
          <t>Goat Rock 8</t>
        </is>
      </c>
      <c r="C2378" t="inlineStr">
        <is>
          <t>plant_gen</t>
        </is>
      </c>
      <c r="D2378" t="n">
        <v>2017</v>
      </c>
      <c r="E2378" t="inlineStr">
        <is>
          <t>total</t>
        </is>
      </c>
      <c r="F2378" t="inlineStr">
        <is>
          <t>Goat Rock</t>
        </is>
      </c>
      <c r="G2378" t="n">
        <v>707</v>
      </c>
      <c r="H2378" t="inlineStr">
        <is>
          <t>8</t>
        </is>
      </c>
      <c r="I2378" t="inlineStr"/>
      <c r="J2378" t="inlineStr">
        <is>
          <t>HY</t>
        </is>
      </c>
      <c r="K2378" t="inlineStr">
        <is>
          <t>WAT</t>
        </is>
      </c>
      <c r="L2378" t="inlineStr">
        <is>
          <t>Conventional Hydroelectric</t>
        </is>
      </c>
      <c r="M2378" t="inlineStr">
        <is>
          <t>Hydraulic</t>
        </is>
      </c>
      <c r="N2378" t="n">
        <v>7140</v>
      </c>
      <c r="O2378" t="n">
        <v>123</v>
      </c>
      <c r="P2378" t="b">
        <v>1</v>
      </c>
      <c r="Q2378" t="inlineStr">
        <is>
          <t>plant_gen</t>
        </is>
      </c>
      <c r="R2378" t="inlineStr">
        <is>
          <t>707_8_2017_plant_gen_total_7140</t>
        </is>
      </c>
      <c r="S2378" t="n">
        <v>8</v>
      </c>
      <c r="T2378" t="n">
        <v>1</v>
      </c>
      <c r="U2378" t="b">
        <v>0</v>
      </c>
      <c r="V2378" t="n">
        <v>0</v>
      </c>
      <c r="W2378" t="n">
        <v>9.300000000000001</v>
      </c>
      <c r="X2378" t="inlineStr"/>
      <c r="Y2378" t="inlineStr"/>
      <c r="Z2378" t="inlineStr">
        <is>
          <t>hydro</t>
        </is>
      </c>
      <c r="AA2378" t="inlineStr"/>
      <c r="AB2378" t="n">
        <v>2005</v>
      </c>
      <c r="AC2378" t="n">
        <v>0</v>
      </c>
      <c r="AD2378" t="inlineStr">
        <is>
          <t>existing</t>
        </is>
      </c>
      <c r="AE2378" t="inlineStr"/>
      <c r="AF2378" t="n">
        <v>914</v>
      </c>
      <c r="AG2378" t="inlineStr">
        <is>
          <t>914_2017</t>
        </is>
      </c>
      <c r="AH2378" s="156" t="n">
        <v>42736</v>
      </c>
      <c r="AI2378" t="n">
        <v>0</v>
      </c>
      <c r="AJ2378" t="n">
        <v>0</v>
      </c>
      <c r="AK2378" t="inlineStr">
        <is>
          <t>Georgia Power Co</t>
        </is>
      </c>
    </row>
    <row r="2379">
      <c r="A2379" t="inlineStr">
        <is>
          <t>712_2017_plant_owned_7140</t>
        </is>
      </c>
      <c r="B2379" t="inlineStr">
        <is>
          <t>Lloyd Shoals</t>
        </is>
      </c>
      <c r="C2379" t="inlineStr">
        <is>
          <t>plant</t>
        </is>
      </c>
      <c r="D2379" t="n">
        <v>2017</v>
      </c>
      <c r="E2379" t="inlineStr">
        <is>
          <t>owned</t>
        </is>
      </c>
      <c r="F2379" t="inlineStr">
        <is>
          <t>Lloyd Shoals</t>
        </is>
      </c>
      <c r="G2379" t="n">
        <v>712</v>
      </c>
      <c r="H2379" t="inlineStr"/>
      <c r="I2379" t="inlineStr"/>
      <c r="J2379" t="inlineStr">
        <is>
          <t>HY</t>
        </is>
      </c>
      <c r="K2379" t="inlineStr">
        <is>
          <t>WAT</t>
        </is>
      </c>
      <c r="L2379" t="inlineStr">
        <is>
          <t>Conventional Hydroelectric</t>
        </is>
      </c>
      <c r="M2379" t="inlineStr">
        <is>
          <t>Hydraulic</t>
        </is>
      </c>
      <c r="N2379" t="n">
        <v>7140</v>
      </c>
      <c r="O2379" t="n">
        <v>123</v>
      </c>
      <c r="P2379" t="b">
        <v>1</v>
      </c>
      <c r="Q2379" t="inlineStr">
        <is>
          <t>plant</t>
        </is>
      </c>
      <c r="R2379" t="inlineStr">
        <is>
          <t>712_2017_plant_owned_7140</t>
        </is>
      </c>
      <c r="S2379" t="n">
        <v>1</v>
      </c>
      <c r="T2379" t="n">
        <v>1</v>
      </c>
      <c r="U2379" t="b">
        <v>1</v>
      </c>
      <c r="V2379" t="n">
        <v>0</v>
      </c>
      <c r="W2379" t="n">
        <v>14.4</v>
      </c>
      <c r="X2379" t="inlineStr"/>
      <c r="Y2379" t="inlineStr"/>
      <c r="Z2379" t="inlineStr">
        <is>
          <t>hydro</t>
        </is>
      </c>
      <c r="AA2379" t="inlineStr"/>
      <c r="AB2379" t="n">
        <v>1917</v>
      </c>
      <c r="AC2379" t="n">
        <v>0</v>
      </c>
      <c r="AD2379" t="inlineStr">
        <is>
          <t>existing</t>
        </is>
      </c>
      <c r="AE2379" t="inlineStr"/>
      <c r="AF2379" t="n">
        <v>918</v>
      </c>
      <c r="AG2379" t="inlineStr">
        <is>
          <t>918_2017</t>
        </is>
      </c>
      <c r="AH2379" s="156" t="n">
        <v>42736</v>
      </c>
      <c r="AI2379" t="n">
        <v>0</v>
      </c>
      <c r="AJ2379" t="n">
        <v>0</v>
      </c>
      <c r="AK2379" t="inlineStr">
        <is>
          <t>Georgia Power Co</t>
        </is>
      </c>
    </row>
    <row r="2380">
      <c r="A2380" t="inlineStr">
        <is>
          <t>712_2017_plant_total_7140</t>
        </is>
      </c>
      <c r="B2380" t="inlineStr">
        <is>
          <t>Lloyd Shoals</t>
        </is>
      </c>
      <c r="C2380" t="inlineStr">
        <is>
          <t>plant</t>
        </is>
      </c>
      <c r="D2380" t="n">
        <v>2017</v>
      </c>
      <c r="E2380" t="inlineStr">
        <is>
          <t>total</t>
        </is>
      </c>
      <c r="F2380" t="inlineStr">
        <is>
          <t>Lloyd Shoals</t>
        </is>
      </c>
      <c r="G2380" t="n">
        <v>712</v>
      </c>
      <c r="H2380" t="inlineStr"/>
      <c r="I2380" t="inlineStr"/>
      <c r="J2380" t="inlineStr">
        <is>
          <t>HY</t>
        </is>
      </c>
      <c r="K2380" t="inlineStr">
        <is>
          <t>WAT</t>
        </is>
      </c>
      <c r="L2380" t="inlineStr">
        <is>
          <t>Conventional Hydroelectric</t>
        </is>
      </c>
      <c r="M2380" t="inlineStr">
        <is>
          <t>Hydraulic</t>
        </is>
      </c>
      <c r="N2380" t="n">
        <v>7140</v>
      </c>
      <c r="O2380" t="n">
        <v>123</v>
      </c>
      <c r="P2380" t="b">
        <v>1</v>
      </c>
      <c r="Q2380" t="inlineStr">
        <is>
          <t>plant</t>
        </is>
      </c>
      <c r="R2380" t="inlineStr">
        <is>
          <t>712_2017_plant_total_7140</t>
        </is>
      </c>
      <c r="S2380" t="n">
        <v>1</v>
      </c>
      <c r="T2380" t="n">
        <v>1</v>
      </c>
      <c r="U2380" t="b">
        <v>0</v>
      </c>
      <c r="V2380" t="n">
        <v>0</v>
      </c>
      <c r="W2380" t="n">
        <v>14.4</v>
      </c>
      <c r="X2380" t="inlineStr"/>
      <c r="Y2380" t="inlineStr"/>
      <c r="Z2380" t="inlineStr">
        <is>
          <t>hydro</t>
        </is>
      </c>
      <c r="AA2380" t="inlineStr"/>
      <c r="AB2380" t="n">
        <v>1917</v>
      </c>
      <c r="AC2380" t="n">
        <v>0</v>
      </c>
      <c r="AD2380" t="inlineStr">
        <is>
          <t>existing</t>
        </is>
      </c>
      <c r="AE2380" t="inlineStr"/>
      <c r="AF2380" t="n">
        <v>918</v>
      </c>
      <c r="AG2380" t="inlineStr">
        <is>
          <t>918_2017</t>
        </is>
      </c>
      <c r="AH2380" s="156" t="n">
        <v>42736</v>
      </c>
      <c r="AI2380" t="n">
        <v>0</v>
      </c>
      <c r="AJ2380" t="n">
        <v>0</v>
      </c>
      <c r="AK2380" t="inlineStr">
        <is>
          <t>Georgia Power Co</t>
        </is>
      </c>
    </row>
    <row r="2381">
      <c r="A2381" t="inlineStr">
        <is>
          <t>712_hy_2017_plant_prime_mover_owned_7140</t>
        </is>
      </c>
      <c r="B2381" t="inlineStr">
        <is>
          <t>Lloyd Shoals HY</t>
        </is>
      </c>
      <c r="C2381" t="inlineStr">
        <is>
          <t>plant_prime_mover</t>
        </is>
      </c>
      <c r="D2381" t="n">
        <v>2017</v>
      </c>
      <c r="E2381" t="inlineStr">
        <is>
          <t>owned</t>
        </is>
      </c>
      <c r="F2381" t="inlineStr">
        <is>
          <t>Lloyd Shoals</t>
        </is>
      </c>
      <c r="G2381" t="n">
        <v>712</v>
      </c>
      <c r="H2381" t="inlineStr"/>
      <c r="I2381" t="inlineStr"/>
      <c r="J2381" t="inlineStr">
        <is>
          <t>HY</t>
        </is>
      </c>
      <c r="K2381" t="inlineStr">
        <is>
          <t>WAT</t>
        </is>
      </c>
      <c r="L2381" t="inlineStr">
        <is>
          <t>Conventional Hydroelectric</t>
        </is>
      </c>
      <c r="M2381" t="inlineStr">
        <is>
          <t>Hydraulic</t>
        </is>
      </c>
      <c r="N2381" t="n">
        <v>7140</v>
      </c>
      <c r="O2381" t="n">
        <v>123</v>
      </c>
      <c r="P2381" t="b">
        <v>0</v>
      </c>
      <c r="Q2381" t="inlineStr">
        <is>
          <t>plant</t>
        </is>
      </c>
      <c r="R2381" t="inlineStr">
        <is>
          <t>712_2017_plant_owned_7140</t>
        </is>
      </c>
      <c r="S2381" t="n">
        <v>1</v>
      </c>
      <c r="T2381" t="n">
        <v>1</v>
      </c>
      <c r="U2381" t="b">
        <v>1</v>
      </c>
      <c r="V2381" t="n">
        <v>0</v>
      </c>
      <c r="W2381" t="n">
        <v>14.4</v>
      </c>
      <c r="X2381" t="inlineStr"/>
      <c r="Y2381" t="inlineStr"/>
      <c r="Z2381" t="inlineStr">
        <is>
          <t>hydro</t>
        </is>
      </c>
      <c r="AA2381" t="inlineStr"/>
      <c r="AB2381" t="n">
        <v>1917</v>
      </c>
      <c r="AC2381" t="n">
        <v>0</v>
      </c>
      <c r="AD2381" t="inlineStr">
        <is>
          <t>existing</t>
        </is>
      </c>
      <c r="AE2381" t="inlineStr"/>
      <c r="AF2381" t="n">
        <v>918</v>
      </c>
      <c r="AG2381" t="inlineStr">
        <is>
          <t>918_2017</t>
        </is>
      </c>
      <c r="AH2381" s="156" t="n">
        <v>42736</v>
      </c>
      <c r="AI2381" t="n">
        <v>0</v>
      </c>
      <c r="AJ2381" t="n">
        <v>0</v>
      </c>
      <c r="AK2381" t="inlineStr">
        <is>
          <t>Georgia Power Co</t>
        </is>
      </c>
    </row>
    <row r="2382">
      <c r="A2382" t="inlineStr">
        <is>
          <t>712_hy_2017_plant_prime_mover_total_7140</t>
        </is>
      </c>
      <c r="B2382" t="inlineStr">
        <is>
          <t>Lloyd Shoals HY</t>
        </is>
      </c>
      <c r="C2382" t="inlineStr">
        <is>
          <t>plant_prime_mover</t>
        </is>
      </c>
      <c r="D2382" t="n">
        <v>2017</v>
      </c>
      <c r="E2382" t="inlineStr">
        <is>
          <t>total</t>
        </is>
      </c>
      <c r="F2382" t="inlineStr">
        <is>
          <t>Lloyd Shoals</t>
        </is>
      </c>
      <c r="G2382" t="n">
        <v>712</v>
      </c>
      <c r="H2382" t="inlineStr"/>
      <c r="I2382" t="inlineStr"/>
      <c r="J2382" t="inlineStr">
        <is>
          <t>HY</t>
        </is>
      </c>
      <c r="K2382" t="inlineStr">
        <is>
          <t>WAT</t>
        </is>
      </c>
      <c r="L2382" t="inlineStr">
        <is>
          <t>Conventional Hydroelectric</t>
        </is>
      </c>
      <c r="M2382" t="inlineStr">
        <is>
          <t>Hydraulic</t>
        </is>
      </c>
      <c r="N2382" t="n">
        <v>7140</v>
      </c>
      <c r="O2382" t="n">
        <v>123</v>
      </c>
      <c r="P2382" t="b">
        <v>0</v>
      </c>
      <c r="Q2382" t="inlineStr">
        <is>
          <t>plant</t>
        </is>
      </c>
      <c r="R2382" t="inlineStr">
        <is>
          <t>712_2017_plant_total_7140</t>
        </is>
      </c>
      <c r="S2382" t="n">
        <v>1</v>
      </c>
      <c r="T2382" t="n">
        <v>1</v>
      </c>
      <c r="U2382" t="b">
        <v>0</v>
      </c>
      <c r="V2382" t="n">
        <v>0</v>
      </c>
      <c r="W2382" t="n">
        <v>14.4</v>
      </c>
      <c r="X2382" t="inlineStr"/>
      <c r="Y2382" t="inlineStr"/>
      <c r="Z2382" t="inlineStr">
        <is>
          <t>hydro</t>
        </is>
      </c>
      <c r="AA2382" t="inlineStr"/>
      <c r="AB2382" t="n">
        <v>1917</v>
      </c>
      <c r="AC2382" t="n">
        <v>0</v>
      </c>
      <c r="AD2382" t="inlineStr">
        <is>
          <t>existing</t>
        </is>
      </c>
      <c r="AE2382" t="inlineStr"/>
      <c r="AF2382" t="n">
        <v>918</v>
      </c>
      <c r="AG2382" t="inlineStr">
        <is>
          <t>918_2017</t>
        </is>
      </c>
      <c r="AH2382" s="156" t="n">
        <v>42736</v>
      </c>
      <c r="AI2382" t="n">
        <v>0</v>
      </c>
      <c r="AJ2382" t="n">
        <v>0</v>
      </c>
      <c r="AK2382" t="inlineStr">
        <is>
          <t>Georgia Power Co</t>
        </is>
      </c>
    </row>
    <row r="2383">
      <c r="A2383" t="inlineStr">
        <is>
          <t>712_conventional_hydroelectric_2017_plant_technology_owned_7140</t>
        </is>
      </c>
      <c r="B2383" t="inlineStr">
        <is>
          <t>Lloyd Shoals Conventional Hydroelectric</t>
        </is>
      </c>
      <c r="C2383" t="inlineStr">
        <is>
          <t>plant_technology</t>
        </is>
      </c>
      <c r="D2383" t="n">
        <v>2017</v>
      </c>
      <c r="E2383" t="inlineStr">
        <is>
          <t>owned</t>
        </is>
      </c>
      <c r="F2383" t="inlineStr">
        <is>
          <t>Lloyd Shoals</t>
        </is>
      </c>
      <c r="G2383" t="n">
        <v>712</v>
      </c>
      <c r="H2383" t="inlineStr"/>
      <c r="I2383" t="inlineStr"/>
      <c r="J2383" t="inlineStr">
        <is>
          <t>HY</t>
        </is>
      </c>
      <c r="K2383" t="inlineStr">
        <is>
          <t>WAT</t>
        </is>
      </c>
      <c r="L2383" t="inlineStr">
        <is>
          <t>Conventional Hydroelectric</t>
        </is>
      </c>
      <c r="M2383" t="inlineStr">
        <is>
          <t>Hydraulic</t>
        </is>
      </c>
      <c r="N2383" t="n">
        <v>7140</v>
      </c>
      <c r="O2383" t="n">
        <v>123</v>
      </c>
      <c r="P2383" t="b">
        <v>0</v>
      </c>
      <c r="Q2383" t="inlineStr">
        <is>
          <t>plant</t>
        </is>
      </c>
      <c r="R2383" t="inlineStr">
        <is>
          <t>712_2017_plant_owned_7140</t>
        </is>
      </c>
      <c r="S2383" t="n">
        <v>1</v>
      </c>
      <c r="T2383" t="n">
        <v>1</v>
      </c>
      <c r="U2383" t="b">
        <v>1</v>
      </c>
      <c r="V2383" t="n">
        <v>0</v>
      </c>
      <c r="W2383" t="n">
        <v>14.4</v>
      </c>
      <c r="X2383" t="inlineStr"/>
      <c r="Y2383" t="inlineStr"/>
      <c r="Z2383" t="inlineStr">
        <is>
          <t>hydro</t>
        </is>
      </c>
      <c r="AA2383" t="inlineStr"/>
      <c r="AB2383" t="n">
        <v>1917</v>
      </c>
      <c r="AC2383" t="n">
        <v>0</v>
      </c>
      <c r="AD2383" t="inlineStr">
        <is>
          <t>existing</t>
        </is>
      </c>
      <c r="AE2383" t="inlineStr"/>
      <c r="AF2383" t="n">
        <v>918</v>
      </c>
      <c r="AG2383" t="inlineStr">
        <is>
          <t>918_2017</t>
        </is>
      </c>
      <c r="AH2383" s="156" t="n">
        <v>42736</v>
      </c>
      <c r="AI2383" t="n">
        <v>0</v>
      </c>
      <c r="AJ2383" t="n">
        <v>0</v>
      </c>
      <c r="AK2383" t="inlineStr">
        <is>
          <t>Georgia Power Co</t>
        </is>
      </c>
    </row>
    <row r="2384">
      <c r="A2384" t="inlineStr">
        <is>
          <t>712_conventional_hydroelectric_2017_plant_technology_total_7140</t>
        </is>
      </c>
      <c r="B2384" t="inlineStr">
        <is>
          <t>Lloyd Shoals Conventional Hydroelectric</t>
        </is>
      </c>
      <c r="C2384" t="inlineStr">
        <is>
          <t>plant_technology</t>
        </is>
      </c>
      <c r="D2384" t="n">
        <v>2017</v>
      </c>
      <c r="E2384" t="inlineStr">
        <is>
          <t>total</t>
        </is>
      </c>
      <c r="F2384" t="inlineStr">
        <is>
          <t>Lloyd Shoals</t>
        </is>
      </c>
      <c r="G2384" t="n">
        <v>712</v>
      </c>
      <c r="H2384" t="inlineStr"/>
      <c r="I2384" t="inlineStr"/>
      <c r="J2384" t="inlineStr">
        <is>
          <t>HY</t>
        </is>
      </c>
      <c r="K2384" t="inlineStr">
        <is>
          <t>WAT</t>
        </is>
      </c>
      <c r="L2384" t="inlineStr">
        <is>
          <t>Conventional Hydroelectric</t>
        </is>
      </c>
      <c r="M2384" t="inlineStr">
        <is>
          <t>Hydraulic</t>
        </is>
      </c>
      <c r="N2384" t="n">
        <v>7140</v>
      </c>
      <c r="O2384" t="n">
        <v>123</v>
      </c>
      <c r="P2384" t="b">
        <v>0</v>
      </c>
      <c r="Q2384" t="inlineStr">
        <is>
          <t>plant</t>
        </is>
      </c>
      <c r="R2384" t="inlineStr">
        <is>
          <t>712_2017_plant_total_7140</t>
        </is>
      </c>
      <c r="S2384" t="n">
        <v>1</v>
      </c>
      <c r="T2384" t="n">
        <v>1</v>
      </c>
      <c r="U2384" t="b">
        <v>0</v>
      </c>
      <c r="V2384" t="n">
        <v>0</v>
      </c>
      <c r="W2384" t="n">
        <v>14.4</v>
      </c>
      <c r="X2384" t="inlineStr"/>
      <c r="Y2384" t="inlineStr"/>
      <c r="Z2384" t="inlineStr">
        <is>
          <t>hydro</t>
        </is>
      </c>
      <c r="AA2384" t="inlineStr"/>
      <c r="AB2384" t="n">
        <v>1917</v>
      </c>
      <c r="AC2384" t="n">
        <v>0</v>
      </c>
      <c r="AD2384" t="inlineStr">
        <is>
          <t>existing</t>
        </is>
      </c>
      <c r="AE2384" t="inlineStr"/>
      <c r="AF2384" t="n">
        <v>918</v>
      </c>
      <c r="AG2384" t="inlineStr">
        <is>
          <t>918_2017</t>
        </is>
      </c>
      <c r="AH2384" s="156" t="n">
        <v>42736</v>
      </c>
      <c r="AI2384" t="n">
        <v>0</v>
      </c>
      <c r="AJ2384" t="n">
        <v>0</v>
      </c>
      <c r="AK2384" t="inlineStr">
        <is>
          <t>Georgia Power Co</t>
        </is>
      </c>
    </row>
    <row r="2385">
      <c r="A2385" t="inlineStr">
        <is>
          <t>712_wat_2017_plant_prime_fuel_owned_7140</t>
        </is>
      </c>
      <c r="B2385" t="inlineStr">
        <is>
          <t>Lloyd Shoals WAT</t>
        </is>
      </c>
      <c r="C2385" t="inlineStr">
        <is>
          <t>plant_prime_fuel</t>
        </is>
      </c>
      <c r="D2385" t="n">
        <v>2017</v>
      </c>
      <c r="E2385" t="inlineStr">
        <is>
          <t>owned</t>
        </is>
      </c>
      <c r="F2385" t="inlineStr">
        <is>
          <t>Lloyd Shoals</t>
        </is>
      </c>
      <c r="G2385" t="n">
        <v>712</v>
      </c>
      <c r="H2385" t="inlineStr"/>
      <c r="I2385" t="inlineStr"/>
      <c r="J2385" t="inlineStr">
        <is>
          <t>HY</t>
        </is>
      </c>
      <c r="K2385" t="inlineStr">
        <is>
          <t>WAT</t>
        </is>
      </c>
      <c r="L2385" t="inlineStr">
        <is>
          <t>Conventional Hydroelectric</t>
        </is>
      </c>
      <c r="M2385" t="inlineStr">
        <is>
          <t>Hydraulic</t>
        </is>
      </c>
      <c r="N2385" t="n">
        <v>7140</v>
      </c>
      <c r="O2385" t="n">
        <v>123</v>
      </c>
      <c r="P2385" t="b">
        <v>0</v>
      </c>
      <c r="Q2385" t="inlineStr">
        <is>
          <t>plant</t>
        </is>
      </c>
      <c r="R2385" t="inlineStr">
        <is>
          <t>712_2017_plant_owned_7140</t>
        </is>
      </c>
      <c r="S2385" t="n">
        <v>1</v>
      </c>
      <c r="T2385" t="n">
        <v>1</v>
      </c>
      <c r="U2385" t="b">
        <v>1</v>
      </c>
      <c r="V2385" t="n">
        <v>0</v>
      </c>
      <c r="W2385" t="n">
        <v>14.4</v>
      </c>
      <c r="X2385" t="inlineStr"/>
      <c r="Y2385" t="inlineStr"/>
      <c r="Z2385" t="inlineStr">
        <is>
          <t>hydro</t>
        </is>
      </c>
      <c r="AA2385" t="inlineStr"/>
      <c r="AB2385" t="n">
        <v>1917</v>
      </c>
      <c r="AC2385" t="n">
        <v>0</v>
      </c>
      <c r="AD2385" t="inlineStr">
        <is>
          <t>existing</t>
        </is>
      </c>
      <c r="AE2385" t="inlineStr"/>
      <c r="AF2385" t="n">
        <v>918</v>
      </c>
      <c r="AG2385" t="inlineStr">
        <is>
          <t>918_2017</t>
        </is>
      </c>
      <c r="AH2385" s="156" t="n">
        <v>42736</v>
      </c>
      <c r="AI2385" t="n">
        <v>0</v>
      </c>
      <c r="AJ2385" t="n">
        <v>0</v>
      </c>
      <c r="AK2385" t="inlineStr">
        <is>
          <t>Georgia Power Co</t>
        </is>
      </c>
    </row>
    <row r="2386">
      <c r="A2386" t="inlineStr">
        <is>
          <t>712_wat_2017_plant_prime_fuel_total_7140</t>
        </is>
      </c>
      <c r="B2386" t="inlineStr">
        <is>
          <t>Lloyd Shoals WAT</t>
        </is>
      </c>
      <c r="C2386" t="inlineStr">
        <is>
          <t>plant_prime_fuel</t>
        </is>
      </c>
      <c r="D2386" t="n">
        <v>2017</v>
      </c>
      <c r="E2386" t="inlineStr">
        <is>
          <t>total</t>
        </is>
      </c>
      <c r="F2386" t="inlineStr">
        <is>
          <t>Lloyd Shoals</t>
        </is>
      </c>
      <c r="G2386" t="n">
        <v>712</v>
      </c>
      <c r="H2386" t="inlineStr"/>
      <c r="I2386" t="inlineStr"/>
      <c r="J2386" t="inlineStr">
        <is>
          <t>HY</t>
        </is>
      </c>
      <c r="K2386" t="inlineStr">
        <is>
          <t>WAT</t>
        </is>
      </c>
      <c r="L2386" t="inlineStr">
        <is>
          <t>Conventional Hydroelectric</t>
        </is>
      </c>
      <c r="M2386" t="inlineStr">
        <is>
          <t>Hydraulic</t>
        </is>
      </c>
      <c r="N2386" t="n">
        <v>7140</v>
      </c>
      <c r="O2386" t="n">
        <v>123</v>
      </c>
      <c r="P2386" t="b">
        <v>0</v>
      </c>
      <c r="Q2386" t="inlineStr">
        <is>
          <t>plant</t>
        </is>
      </c>
      <c r="R2386" t="inlineStr">
        <is>
          <t>712_2017_plant_total_7140</t>
        </is>
      </c>
      <c r="S2386" t="n">
        <v>1</v>
      </c>
      <c r="T2386" t="n">
        <v>1</v>
      </c>
      <c r="U2386" t="b">
        <v>0</v>
      </c>
      <c r="V2386" t="n">
        <v>0</v>
      </c>
      <c r="W2386" t="n">
        <v>14.4</v>
      </c>
      <c r="X2386" t="inlineStr"/>
      <c r="Y2386" t="inlineStr"/>
      <c r="Z2386" t="inlineStr">
        <is>
          <t>hydro</t>
        </is>
      </c>
      <c r="AA2386" t="inlineStr"/>
      <c r="AB2386" t="n">
        <v>1917</v>
      </c>
      <c r="AC2386" t="n">
        <v>0</v>
      </c>
      <c r="AD2386" t="inlineStr">
        <is>
          <t>existing</t>
        </is>
      </c>
      <c r="AE2386" t="inlineStr"/>
      <c r="AF2386" t="n">
        <v>918</v>
      </c>
      <c r="AG2386" t="inlineStr">
        <is>
          <t>918_2017</t>
        </is>
      </c>
      <c r="AH2386" s="156" t="n">
        <v>42736</v>
      </c>
      <c r="AI2386" t="n">
        <v>0</v>
      </c>
      <c r="AJ2386" t="n">
        <v>0</v>
      </c>
      <c r="AK2386" t="inlineStr">
        <is>
          <t>Georgia Power Co</t>
        </is>
      </c>
    </row>
    <row r="2387">
      <c r="A2387" t="inlineStr">
        <is>
          <t>712_hydraulic_2017_plant_ferc_acct_owned_7140</t>
        </is>
      </c>
      <c r="B2387" t="inlineStr">
        <is>
          <t>Lloyd Shoals Hydraulic</t>
        </is>
      </c>
      <c r="C2387" t="inlineStr">
        <is>
          <t>plant_ferc_acct</t>
        </is>
      </c>
      <c r="D2387" t="n">
        <v>2017</v>
      </c>
      <c r="E2387" t="inlineStr">
        <is>
          <t>owned</t>
        </is>
      </c>
      <c r="F2387" t="inlineStr">
        <is>
          <t>Lloyd Shoals</t>
        </is>
      </c>
      <c r="G2387" t="n">
        <v>712</v>
      </c>
      <c r="H2387" t="inlineStr"/>
      <c r="I2387" t="inlineStr"/>
      <c r="J2387" t="inlineStr">
        <is>
          <t>HY</t>
        </is>
      </c>
      <c r="K2387" t="inlineStr">
        <is>
          <t>WAT</t>
        </is>
      </c>
      <c r="L2387" t="inlineStr">
        <is>
          <t>Conventional Hydroelectric</t>
        </is>
      </c>
      <c r="M2387" t="inlineStr">
        <is>
          <t>Hydraulic</t>
        </is>
      </c>
      <c r="N2387" t="n">
        <v>7140</v>
      </c>
      <c r="O2387" t="n">
        <v>123</v>
      </c>
      <c r="P2387" t="b">
        <v>0</v>
      </c>
      <c r="Q2387" t="inlineStr">
        <is>
          <t>plant</t>
        </is>
      </c>
      <c r="R2387" t="inlineStr">
        <is>
          <t>712_2017_plant_owned_7140</t>
        </is>
      </c>
      <c r="S2387" t="n">
        <v>1</v>
      </c>
      <c r="T2387" t="n">
        <v>1</v>
      </c>
      <c r="U2387" t="b">
        <v>1</v>
      </c>
      <c r="V2387" t="n">
        <v>0</v>
      </c>
      <c r="W2387" t="n">
        <v>14.4</v>
      </c>
      <c r="X2387" t="inlineStr"/>
      <c r="Y2387" t="inlineStr"/>
      <c r="Z2387" t="inlineStr">
        <is>
          <t>hydro</t>
        </is>
      </c>
      <c r="AA2387" t="inlineStr"/>
      <c r="AB2387" t="n">
        <v>1917</v>
      </c>
      <c r="AC2387" t="n">
        <v>0</v>
      </c>
      <c r="AD2387" t="inlineStr">
        <is>
          <t>existing</t>
        </is>
      </c>
      <c r="AE2387" t="inlineStr"/>
      <c r="AF2387" t="n">
        <v>918</v>
      </c>
      <c r="AG2387" t="inlineStr">
        <is>
          <t>918_2017</t>
        </is>
      </c>
      <c r="AH2387" s="156" t="n">
        <v>42736</v>
      </c>
      <c r="AI2387" t="n">
        <v>0</v>
      </c>
      <c r="AJ2387" t="n">
        <v>0</v>
      </c>
      <c r="AK2387" t="inlineStr">
        <is>
          <t>Georgia Power Co</t>
        </is>
      </c>
    </row>
    <row r="2388">
      <c r="A2388" t="inlineStr">
        <is>
          <t>712_hydraulic_2017_plant_ferc_acct_total_7140</t>
        </is>
      </c>
      <c r="B2388" t="inlineStr">
        <is>
          <t>Lloyd Shoals Hydraulic</t>
        </is>
      </c>
      <c r="C2388" t="inlineStr">
        <is>
          <t>plant_ferc_acct</t>
        </is>
      </c>
      <c r="D2388" t="n">
        <v>2017</v>
      </c>
      <c r="E2388" t="inlineStr">
        <is>
          <t>total</t>
        </is>
      </c>
      <c r="F2388" t="inlineStr">
        <is>
          <t>Lloyd Shoals</t>
        </is>
      </c>
      <c r="G2388" t="n">
        <v>712</v>
      </c>
      <c r="H2388" t="inlineStr"/>
      <c r="I2388" t="inlineStr"/>
      <c r="J2388" t="inlineStr">
        <is>
          <t>HY</t>
        </is>
      </c>
      <c r="K2388" t="inlineStr">
        <is>
          <t>WAT</t>
        </is>
      </c>
      <c r="L2388" t="inlineStr">
        <is>
          <t>Conventional Hydroelectric</t>
        </is>
      </c>
      <c r="M2388" t="inlineStr">
        <is>
          <t>Hydraulic</t>
        </is>
      </c>
      <c r="N2388" t="n">
        <v>7140</v>
      </c>
      <c r="O2388" t="n">
        <v>123</v>
      </c>
      <c r="P2388" t="b">
        <v>0</v>
      </c>
      <c r="Q2388" t="inlineStr">
        <is>
          <t>plant</t>
        </is>
      </c>
      <c r="R2388" t="inlineStr">
        <is>
          <t>712_2017_plant_total_7140</t>
        </is>
      </c>
      <c r="S2388" t="n">
        <v>1</v>
      </c>
      <c r="T2388" t="n">
        <v>1</v>
      </c>
      <c r="U2388" t="b">
        <v>0</v>
      </c>
      <c r="V2388" t="n">
        <v>0</v>
      </c>
      <c r="W2388" t="n">
        <v>14.4</v>
      </c>
      <c r="X2388" t="inlineStr"/>
      <c r="Y2388" t="inlineStr"/>
      <c r="Z2388" t="inlineStr">
        <is>
          <t>hydro</t>
        </is>
      </c>
      <c r="AA2388" t="inlineStr"/>
      <c r="AB2388" t="n">
        <v>1917</v>
      </c>
      <c r="AC2388" t="n">
        <v>0</v>
      </c>
      <c r="AD2388" t="inlineStr">
        <is>
          <t>existing</t>
        </is>
      </c>
      <c r="AE2388" t="inlineStr"/>
      <c r="AF2388" t="n">
        <v>918</v>
      </c>
      <c r="AG2388" t="inlineStr">
        <is>
          <t>918_2017</t>
        </is>
      </c>
      <c r="AH2388" s="156" t="n">
        <v>42736</v>
      </c>
      <c r="AI2388" t="n">
        <v>0</v>
      </c>
      <c r="AJ2388" t="n">
        <v>0</v>
      </c>
      <c r="AK2388" t="inlineStr">
        <is>
          <t>Georgia Power Co</t>
        </is>
      </c>
    </row>
    <row r="2389">
      <c r="A2389" t="inlineStr">
        <is>
          <t>712_1_2017_plant_gen_owned_7140</t>
        </is>
      </c>
      <c r="B2389" t="inlineStr">
        <is>
          <t>Lloyd Shoals 1</t>
        </is>
      </c>
      <c r="C2389" t="inlineStr">
        <is>
          <t>plant_gen</t>
        </is>
      </c>
      <c r="D2389" t="n">
        <v>2017</v>
      </c>
      <c r="E2389" t="inlineStr">
        <is>
          <t>owned</t>
        </is>
      </c>
      <c r="F2389" t="inlineStr">
        <is>
          <t>Lloyd Shoals</t>
        </is>
      </c>
      <c r="G2389" t="n">
        <v>712</v>
      </c>
      <c r="H2389" t="inlineStr">
        <is>
          <t>1</t>
        </is>
      </c>
      <c r="I2389" t="inlineStr"/>
      <c r="J2389" t="inlineStr">
        <is>
          <t>HY</t>
        </is>
      </c>
      <c r="K2389" t="inlineStr">
        <is>
          <t>WAT</t>
        </is>
      </c>
      <c r="L2389" t="inlineStr">
        <is>
          <t>Conventional Hydroelectric</t>
        </is>
      </c>
      <c r="M2389" t="inlineStr">
        <is>
          <t>Hydraulic</t>
        </is>
      </c>
      <c r="N2389" t="n">
        <v>7140</v>
      </c>
      <c r="O2389" t="n">
        <v>123</v>
      </c>
      <c r="P2389" t="b">
        <v>1</v>
      </c>
      <c r="Q2389" t="inlineStr">
        <is>
          <t>plant_gen</t>
        </is>
      </c>
      <c r="R2389" t="inlineStr">
        <is>
          <t>712_1_2017_plant_gen_owned_7140</t>
        </is>
      </c>
      <c r="S2389" t="n">
        <v>6</v>
      </c>
      <c r="T2389" t="n">
        <v>1</v>
      </c>
      <c r="U2389" t="b">
        <v>1</v>
      </c>
      <c r="V2389" t="n">
        <v>0</v>
      </c>
      <c r="W2389" t="n">
        <v>2.4</v>
      </c>
      <c r="X2389" t="inlineStr"/>
      <c r="Y2389" t="inlineStr"/>
      <c r="Z2389" t="inlineStr">
        <is>
          <t>hydro</t>
        </is>
      </c>
      <c r="AA2389" t="inlineStr"/>
      <c r="AB2389" t="n">
        <v>1911</v>
      </c>
      <c r="AC2389" t="n">
        <v>0</v>
      </c>
      <c r="AD2389" t="inlineStr">
        <is>
          <t>existing</t>
        </is>
      </c>
      <c r="AE2389" t="inlineStr"/>
      <c r="AF2389" t="n">
        <v>918</v>
      </c>
      <c r="AG2389" t="inlineStr">
        <is>
          <t>918_2017</t>
        </is>
      </c>
      <c r="AH2389" s="156" t="n">
        <v>42736</v>
      </c>
      <c r="AI2389" t="n">
        <v>0</v>
      </c>
      <c r="AJ2389" t="n">
        <v>0</v>
      </c>
      <c r="AK2389" t="inlineStr">
        <is>
          <t>Georgia Power Co</t>
        </is>
      </c>
    </row>
    <row r="2390">
      <c r="A2390" t="inlineStr">
        <is>
          <t>712_2_2017_plant_gen_owned_7140</t>
        </is>
      </c>
      <c r="B2390" t="inlineStr">
        <is>
          <t>Lloyd Shoals 2</t>
        </is>
      </c>
      <c r="C2390" t="inlineStr">
        <is>
          <t>plant_gen</t>
        </is>
      </c>
      <c r="D2390" t="n">
        <v>2017</v>
      </c>
      <c r="E2390" t="inlineStr">
        <is>
          <t>owned</t>
        </is>
      </c>
      <c r="F2390" t="inlineStr">
        <is>
          <t>Lloyd Shoals</t>
        </is>
      </c>
      <c r="G2390" t="n">
        <v>712</v>
      </c>
      <c r="H2390" t="inlineStr">
        <is>
          <t>2</t>
        </is>
      </c>
      <c r="I2390" t="inlineStr"/>
      <c r="J2390" t="inlineStr">
        <is>
          <t>HY</t>
        </is>
      </c>
      <c r="K2390" t="inlineStr">
        <is>
          <t>WAT</t>
        </is>
      </c>
      <c r="L2390" t="inlineStr">
        <is>
          <t>Conventional Hydroelectric</t>
        </is>
      </c>
      <c r="M2390" t="inlineStr">
        <is>
          <t>Hydraulic</t>
        </is>
      </c>
      <c r="N2390" t="n">
        <v>7140</v>
      </c>
      <c r="O2390" t="n">
        <v>123</v>
      </c>
      <c r="P2390" t="b">
        <v>1</v>
      </c>
      <c r="Q2390" t="inlineStr">
        <is>
          <t>plant_gen</t>
        </is>
      </c>
      <c r="R2390" t="inlineStr">
        <is>
          <t>712_2_2017_plant_gen_owned_7140</t>
        </is>
      </c>
      <c r="S2390" t="n">
        <v>6</v>
      </c>
      <c r="T2390" t="n">
        <v>1</v>
      </c>
      <c r="U2390" t="b">
        <v>1</v>
      </c>
      <c r="V2390" t="n">
        <v>0</v>
      </c>
      <c r="W2390" t="n">
        <v>2.4</v>
      </c>
      <c r="X2390" t="inlineStr"/>
      <c r="Y2390" t="inlineStr"/>
      <c r="Z2390" t="inlineStr">
        <is>
          <t>hydro</t>
        </is>
      </c>
      <c r="AA2390" t="inlineStr"/>
      <c r="AB2390" t="n">
        <v>1911</v>
      </c>
      <c r="AC2390" t="n">
        <v>0</v>
      </c>
      <c r="AD2390" t="inlineStr">
        <is>
          <t>existing</t>
        </is>
      </c>
      <c r="AE2390" t="inlineStr"/>
      <c r="AF2390" t="n">
        <v>918</v>
      </c>
      <c r="AG2390" t="inlineStr">
        <is>
          <t>918_2017</t>
        </is>
      </c>
      <c r="AH2390" s="156" t="n">
        <v>42736</v>
      </c>
      <c r="AI2390" t="n">
        <v>0</v>
      </c>
      <c r="AJ2390" t="n">
        <v>0</v>
      </c>
      <c r="AK2390" t="inlineStr">
        <is>
          <t>Georgia Power Co</t>
        </is>
      </c>
    </row>
    <row r="2391">
      <c r="A2391" t="inlineStr">
        <is>
          <t>712_3_2017_plant_gen_owned_7140</t>
        </is>
      </c>
      <c r="B2391" t="inlineStr">
        <is>
          <t>Lloyd Shoals 3</t>
        </is>
      </c>
      <c r="C2391" t="inlineStr">
        <is>
          <t>plant_gen</t>
        </is>
      </c>
      <c r="D2391" t="n">
        <v>2017</v>
      </c>
      <c r="E2391" t="inlineStr">
        <is>
          <t>owned</t>
        </is>
      </c>
      <c r="F2391" t="inlineStr">
        <is>
          <t>Lloyd Shoals</t>
        </is>
      </c>
      <c r="G2391" t="n">
        <v>712</v>
      </c>
      <c r="H2391" t="inlineStr">
        <is>
          <t>3</t>
        </is>
      </c>
      <c r="I2391" t="inlineStr"/>
      <c r="J2391" t="inlineStr">
        <is>
          <t>HY</t>
        </is>
      </c>
      <c r="K2391" t="inlineStr">
        <is>
          <t>WAT</t>
        </is>
      </c>
      <c r="L2391" t="inlineStr">
        <is>
          <t>Conventional Hydroelectric</t>
        </is>
      </c>
      <c r="M2391" t="inlineStr">
        <is>
          <t>Hydraulic</t>
        </is>
      </c>
      <c r="N2391" t="n">
        <v>7140</v>
      </c>
      <c r="O2391" t="n">
        <v>123</v>
      </c>
      <c r="P2391" t="b">
        <v>1</v>
      </c>
      <c r="Q2391" t="inlineStr">
        <is>
          <t>plant_gen</t>
        </is>
      </c>
      <c r="R2391" t="inlineStr">
        <is>
          <t>712_3_2017_plant_gen_owned_7140</t>
        </is>
      </c>
      <c r="S2391" t="n">
        <v>6</v>
      </c>
      <c r="T2391" t="n">
        <v>1</v>
      </c>
      <c r="U2391" t="b">
        <v>1</v>
      </c>
      <c r="V2391" t="n">
        <v>0</v>
      </c>
      <c r="W2391" t="n">
        <v>2.4</v>
      </c>
      <c r="X2391" t="inlineStr"/>
      <c r="Y2391" t="inlineStr"/>
      <c r="Z2391" t="inlineStr">
        <is>
          <t>hydro</t>
        </is>
      </c>
      <c r="AA2391" t="inlineStr"/>
      <c r="AB2391" t="n">
        <v>1911</v>
      </c>
      <c r="AC2391" t="n">
        <v>0</v>
      </c>
      <c r="AD2391" t="inlineStr">
        <is>
          <t>existing</t>
        </is>
      </c>
      <c r="AE2391" t="inlineStr"/>
      <c r="AF2391" t="n">
        <v>918</v>
      </c>
      <c r="AG2391" t="inlineStr">
        <is>
          <t>918_2017</t>
        </is>
      </c>
      <c r="AH2391" s="156" t="n">
        <v>42736</v>
      </c>
      <c r="AI2391" t="n">
        <v>0</v>
      </c>
      <c r="AJ2391" t="n">
        <v>0</v>
      </c>
      <c r="AK2391" t="inlineStr">
        <is>
          <t>Georgia Power Co</t>
        </is>
      </c>
    </row>
    <row r="2392">
      <c r="A2392" t="inlineStr">
        <is>
          <t>712_4_2017_plant_gen_owned_7140</t>
        </is>
      </c>
      <c r="B2392" t="inlineStr">
        <is>
          <t>Lloyd Shoals 4</t>
        </is>
      </c>
      <c r="C2392" t="inlineStr">
        <is>
          <t>plant_gen</t>
        </is>
      </c>
      <c r="D2392" t="n">
        <v>2017</v>
      </c>
      <c r="E2392" t="inlineStr">
        <is>
          <t>owned</t>
        </is>
      </c>
      <c r="F2392" t="inlineStr">
        <is>
          <t>Lloyd Shoals</t>
        </is>
      </c>
      <c r="G2392" t="n">
        <v>712</v>
      </c>
      <c r="H2392" t="inlineStr">
        <is>
          <t>4</t>
        </is>
      </c>
      <c r="I2392" t="inlineStr"/>
      <c r="J2392" t="inlineStr">
        <is>
          <t>HY</t>
        </is>
      </c>
      <c r="K2392" t="inlineStr">
        <is>
          <t>WAT</t>
        </is>
      </c>
      <c r="L2392" t="inlineStr">
        <is>
          <t>Conventional Hydroelectric</t>
        </is>
      </c>
      <c r="M2392" t="inlineStr">
        <is>
          <t>Hydraulic</t>
        </is>
      </c>
      <c r="N2392" t="n">
        <v>7140</v>
      </c>
      <c r="O2392" t="n">
        <v>123</v>
      </c>
      <c r="P2392" t="b">
        <v>1</v>
      </c>
      <c r="Q2392" t="inlineStr">
        <is>
          <t>plant_gen</t>
        </is>
      </c>
      <c r="R2392" t="inlineStr">
        <is>
          <t>712_4_2017_plant_gen_owned_7140</t>
        </is>
      </c>
      <c r="S2392" t="n">
        <v>6</v>
      </c>
      <c r="T2392" t="n">
        <v>1</v>
      </c>
      <c r="U2392" t="b">
        <v>1</v>
      </c>
      <c r="V2392" t="n">
        <v>0</v>
      </c>
      <c r="W2392" t="n">
        <v>2.4</v>
      </c>
      <c r="X2392" t="inlineStr"/>
      <c r="Y2392" t="inlineStr"/>
      <c r="Z2392" t="inlineStr">
        <is>
          <t>hydro</t>
        </is>
      </c>
      <c r="AA2392" t="inlineStr"/>
      <c r="AB2392" t="n">
        <v>1911</v>
      </c>
      <c r="AC2392" t="n">
        <v>0</v>
      </c>
      <c r="AD2392" t="inlineStr">
        <is>
          <t>existing</t>
        </is>
      </c>
      <c r="AE2392" t="inlineStr"/>
      <c r="AF2392" t="n">
        <v>918</v>
      </c>
      <c r="AG2392" t="inlineStr">
        <is>
          <t>918_2017</t>
        </is>
      </c>
      <c r="AH2392" s="156" t="n">
        <v>42736</v>
      </c>
      <c r="AI2392" t="n">
        <v>0</v>
      </c>
      <c r="AJ2392" t="n">
        <v>0</v>
      </c>
      <c r="AK2392" t="inlineStr">
        <is>
          <t>Georgia Power Co</t>
        </is>
      </c>
    </row>
    <row r="2393">
      <c r="A2393" t="inlineStr">
        <is>
          <t>712_5_2017_plant_gen_owned_7140</t>
        </is>
      </c>
      <c r="B2393" t="inlineStr">
        <is>
          <t>Lloyd Shoals 5</t>
        </is>
      </c>
      <c r="C2393" t="inlineStr">
        <is>
          <t>plant_gen</t>
        </is>
      </c>
      <c r="D2393" t="n">
        <v>2017</v>
      </c>
      <c r="E2393" t="inlineStr">
        <is>
          <t>owned</t>
        </is>
      </c>
      <c r="F2393" t="inlineStr">
        <is>
          <t>Lloyd Shoals</t>
        </is>
      </c>
      <c r="G2393" t="n">
        <v>712</v>
      </c>
      <c r="H2393" t="inlineStr">
        <is>
          <t>5</t>
        </is>
      </c>
      <c r="I2393" t="inlineStr"/>
      <c r="J2393" t="inlineStr">
        <is>
          <t>HY</t>
        </is>
      </c>
      <c r="K2393" t="inlineStr">
        <is>
          <t>WAT</t>
        </is>
      </c>
      <c r="L2393" t="inlineStr">
        <is>
          <t>Conventional Hydroelectric</t>
        </is>
      </c>
      <c r="M2393" t="inlineStr">
        <is>
          <t>Hydraulic</t>
        </is>
      </c>
      <c r="N2393" t="n">
        <v>7140</v>
      </c>
      <c r="O2393" t="n">
        <v>123</v>
      </c>
      <c r="P2393" t="b">
        <v>1</v>
      </c>
      <c r="Q2393" t="inlineStr">
        <is>
          <t>plant_gen</t>
        </is>
      </c>
      <c r="R2393" t="inlineStr">
        <is>
          <t>712_5_2017_plant_gen_owned_7140</t>
        </is>
      </c>
      <c r="S2393" t="n">
        <v>6</v>
      </c>
      <c r="T2393" t="n">
        <v>1</v>
      </c>
      <c r="U2393" t="b">
        <v>1</v>
      </c>
      <c r="V2393" t="n">
        <v>0</v>
      </c>
      <c r="W2393" t="n">
        <v>2.4</v>
      </c>
      <c r="X2393" t="inlineStr"/>
      <c r="Y2393" t="inlineStr"/>
      <c r="Z2393" t="inlineStr">
        <is>
          <t>hydro</t>
        </is>
      </c>
      <c r="AA2393" t="inlineStr"/>
      <c r="AB2393" t="n">
        <v>1916</v>
      </c>
      <c r="AC2393" t="n">
        <v>0</v>
      </c>
      <c r="AD2393" t="inlineStr">
        <is>
          <t>existing</t>
        </is>
      </c>
      <c r="AE2393" t="inlineStr"/>
      <c r="AF2393" t="n">
        <v>918</v>
      </c>
      <c r="AG2393" t="inlineStr">
        <is>
          <t>918_2017</t>
        </is>
      </c>
      <c r="AH2393" s="156" t="n">
        <v>42736</v>
      </c>
      <c r="AI2393" t="n">
        <v>0</v>
      </c>
      <c r="AJ2393" t="n">
        <v>0</v>
      </c>
      <c r="AK2393" t="inlineStr">
        <is>
          <t>Georgia Power Co</t>
        </is>
      </c>
    </row>
    <row r="2394">
      <c r="A2394" t="inlineStr">
        <is>
          <t>712_6_2017_plant_gen_owned_7140</t>
        </is>
      </c>
      <c r="B2394" t="inlineStr">
        <is>
          <t>Lloyd Shoals 6</t>
        </is>
      </c>
      <c r="C2394" t="inlineStr">
        <is>
          <t>plant_gen</t>
        </is>
      </c>
      <c r="D2394" t="n">
        <v>2017</v>
      </c>
      <c r="E2394" t="inlineStr">
        <is>
          <t>owned</t>
        </is>
      </c>
      <c r="F2394" t="inlineStr">
        <is>
          <t>Lloyd Shoals</t>
        </is>
      </c>
      <c r="G2394" t="n">
        <v>712</v>
      </c>
      <c r="H2394" t="inlineStr">
        <is>
          <t>6</t>
        </is>
      </c>
      <c r="I2394" t="inlineStr"/>
      <c r="J2394" t="inlineStr">
        <is>
          <t>HY</t>
        </is>
      </c>
      <c r="K2394" t="inlineStr">
        <is>
          <t>WAT</t>
        </is>
      </c>
      <c r="L2394" t="inlineStr">
        <is>
          <t>Conventional Hydroelectric</t>
        </is>
      </c>
      <c r="M2394" t="inlineStr">
        <is>
          <t>Hydraulic</t>
        </is>
      </c>
      <c r="N2394" t="n">
        <v>7140</v>
      </c>
      <c r="O2394" t="n">
        <v>123</v>
      </c>
      <c r="P2394" t="b">
        <v>1</v>
      </c>
      <c r="Q2394" t="inlineStr">
        <is>
          <t>plant_gen</t>
        </is>
      </c>
      <c r="R2394" t="inlineStr">
        <is>
          <t>712_6_2017_plant_gen_owned_7140</t>
        </is>
      </c>
      <c r="S2394" t="n">
        <v>6</v>
      </c>
      <c r="T2394" t="n">
        <v>1</v>
      </c>
      <c r="U2394" t="b">
        <v>1</v>
      </c>
      <c r="V2394" t="n">
        <v>0</v>
      </c>
      <c r="W2394" t="n">
        <v>2.4</v>
      </c>
      <c r="X2394" t="inlineStr"/>
      <c r="Y2394" t="inlineStr"/>
      <c r="Z2394" t="inlineStr">
        <is>
          <t>hydro</t>
        </is>
      </c>
      <c r="AA2394" t="inlineStr"/>
      <c r="AB2394" t="n">
        <v>1917</v>
      </c>
      <c r="AC2394" t="n">
        <v>0</v>
      </c>
      <c r="AD2394" t="inlineStr">
        <is>
          <t>existing</t>
        </is>
      </c>
      <c r="AE2394" t="inlineStr"/>
      <c r="AF2394" t="n">
        <v>918</v>
      </c>
      <c r="AG2394" t="inlineStr">
        <is>
          <t>918_2017</t>
        </is>
      </c>
      <c r="AH2394" s="156" t="n">
        <v>42736</v>
      </c>
      <c r="AI2394" t="n">
        <v>0</v>
      </c>
      <c r="AJ2394" t="n">
        <v>0</v>
      </c>
      <c r="AK2394" t="inlineStr">
        <is>
          <t>Georgia Power Co</t>
        </is>
      </c>
    </row>
    <row r="2395">
      <c r="A2395" t="inlineStr">
        <is>
          <t>712_1_2017_plant_gen_total_7140</t>
        </is>
      </c>
      <c r="B2395" t="inlineStr">
        <is>
          <t>Lloyd Shoals 1</t>
        </is>
      </c>
      <c r="C2395" t="inlineStr">
        <is>
          <t>plant_gen</t>
        </is>
      </c>
      <c r="D2395" t="n">
        <v>2017</v>
      </c>
      <c r="E2395" t="inlineStr">
        <is>
          <t>total</t>
        </is>
      </c>
      <c r="F2395" t="inlineStr">
        <is>
          <t>Lloyd Shoals</t>
        </is>
      </c>
      <c r="G2395" t="n">
        <v>712</v>
      </c>
      <c r="H2395" t="inlineStr">
        <is>
          <t>1</t>
        </is>
      </c>
      <c r="I2395" t="inlineStr"/>
      <c r="J2395" t="inlineStr">
        <is>
          <t>HY</t>
        </is>
      </c>
      <c r="K2395" t="inlineStr">
        <is>
          <t>WAT</t>
        </is>
      </c>
      <c r="L2395" t="inlineStr">
        <is>
          <t>Conventional Hydroelectric</t>
        </is>
      </c>
      <c r="M2395" t="inlineStr">
        <is>
          <t>Hydraulic</t>
        </is>
      </c>
      <c r="N2395" t="n">
        <v>7140</v>
      </c>
      <c r="O2395" t="n">
        <v>123</v>
      </c>
      <c r="P2395" t="b">
        <v>1</v>
      </c>
      <c r="Q2395" t="inlineStr">
        <is>
          <t>plant_gen</t>
        </is>
      </c>
      <c r="R2395" t="inlineStr">
        <is>
          <t>712_1_2017_plant_gen_total_7140</t>
        </is>
      </c>
      <c r="S2395" t="n">
        <v>6</v>
      </c>
      <c r="T2395" t="n">
        <v>1</v>
      </c>
      <c r="U2395" t="b">
        <v>0</v>
      </c>
      <c r="V2395" t="n">
        <v>0</v>
      </c>
      <c r="W2395" t="n">
        <v>2.4</v>
      </c>
      <c r="X2395" t="inlineStr"/>
      <c r="Y2395" t="inlineStr"/>
      <c r="Z2395" t="inlineStr">
        <is>
          <t>hydro</t>
        </is>
      </c>
      <c r="AA2395" t="inlineStr"/>
      <c r="AB2395" t="n">
        <v>1911</v>
      </c>
      <c r="AC2395" t="n">
        <v>0</v>
      </c>
      <c r="AD2395" t="inlineStr">
        <is>
          <t>existing</t>
        </is>
      </c>
      <c r="AE2395" t="inlineStr"/>
      <c r="AF2395" t="n">
        <v>918</v>
      </c>
      <c r="AG2395" t="inlineStr">
        <is>
          <t>918_2017</t>
        </is>
      </c>
      <c r="AH2395" s="156" t="n">
        <v>42736</v>
      </c>
      <c r="AI2395" t="n">
        <v>0</v>
      </c>
      <c r="AJ2395" t="n">
        <v>0</v>
      </c>
      <c r="AK2395" t="inlineStr">
        <is>
          <t>Georgia Power Co</t>
        </is>
      </c>
    </row>
    <row r="2396">
      <c r="A2396" t="inlineStr">
        <is>
          <t>712_2_2017_plant_gen_total_7140</t>
        </is>
      </c>
      <c r="B2396" t="inlineStr">
        <is>
          <t>Lloyd Shoals 2</t>
        </is>
      </c>
      <c r="C2396" t="inlineStr">
        <is>
          <t>plant_gen</t>
        </is>
      </c>
      <c r="D2396" t="n">
        <v>2017</v>
      </c>
      <c r="E2396" t="inlineStr">
        <is>
          <t>total</t>
        </is>
      </c>
      <c r="F2396" t="inlineStr">
        <is>
          <t>Lloyd Shoals</t>
        </is>
      </c>
      <c r="G2396" t="n">
        <v>712</v>
      </c>
      <c r="H2396" t="inlineStr">
        <is>
          <t>2</t>
        </is>
      </c>
      <c r="I2396" t="inlineStr"/>
      <c r="J2396" t="inlineStr">
        <is>
          <t>HY</t>
        </is>
      </c>
      <c r="K2396" t="inlineStr">
        <is>
          <t>WAT</t>
        </is>
      </c>
      <c r="L2396" t="inlineStr">
        <is>
          <t>Conventional Hydroelectric</t>
        </is>
      </c>
      <c r="M2396" t="inlineStr">
        <is>
          <t>Hydraulic</t>
        </is>
      </c>
      <c r="N2396" t="n">
        <v>7140</v>
      </c>
      <c r="O2396" t="n">
        <v>123</v>
      </c>
      <c r="P2396" t="b">
        <v>1</v>
      </c>
      <c r="Q2396" t="inlineStr">
        <is>
          <t>plant_gen</t>
        </is>
      </c>
      <c r="R2396" t="inlineStr">
        <is>
          <t>712_2_2017_plant_gen_total_7140</t>
        </is>
      </c>
      <c r="S2396" t="n">
        <v>6</v>
      </c>
      <c r="T2396" t="n">
        <v>1</v>
      </c>
      <c r="U2396" t="b">
        <v>0</v>
      </c>
      <c r="V2396" t="n">
        <v>0</v>
      </c>
      <c r="W2396" t="n">
        <v>2.4</v>
      </c>
      <c r="X2396" t="inlineStr"/>
      <c r="Y2396" t="inlineStr"/>
      <c r="Z2396" t="inlineStr">
        <is>
          <t>hydro</t>
        </is>
      </c>
      <c r="AA2396" t="inlineStr"/>
      <c r="AB2396" t="n">
        <v>1911</v>
      </c>
      <c r="AC2396" t="n">
        <v>0</v>
      </c>
      <c r="AD2396" t="inlineStr">
        <is>
          <t>existing</t>
        </is>
      </c>
      <c r="AE2396" t="inlineStr"/>
      <c r="AF2396" t="n">
        <v>918</v>
      </c>
      <c r="AG2396" t="inlineStr">
        <is>
          <t>918_2017</t>
        </is>
      </c>
      <c r="AH2396" s="156" t="n">
        <v>42736</v>
      </c>
      <c r="AI2396" t="n">
        <v>0</v>
      </c>
      <c r="AJ2396" t="n">
        <v>0</v>
      </c>
      <c r="AK2396" t="inlineStr">
        <is>
          <t>Georgia Power Co</t>
        </is>
      </c>
    </row>
    <row r="2397">
      <c r="A2397" t="inlineStr">
        <is>
          <t>712_3_2017_plant_gen_total_7140</t>
        </is>
      </c>
      <c r="B2397" t="inlineStr">
        <is>
          <t>Lloyd Shoals 3</t>
        </is>
      </c>
      <c r="C2397" t="inlineStr">
        <is>
          <t>plant_gen</t>
        </is>
      </c>
      <c r="D2397" t="n">
        <v>2017</v>
      </c>
      <c r="E2397" t="inlineStr">
        <is>
          <t>total</t>
        </is>
      </c>
      <c r="F2397" t="inlineStr">
        <is>
          <t>Lloyd Shoals</t>
        </is>
      </c>
      <c r="G2397" t="n">
        <v>712</v>
      </c>
      <c r="H2397" t="inlineStr">
        <is>
          <t>3</t>
        </is>
      </c>
      <c r="I2397" t="inlineStr"/>
      <c r="J2397" t="inlineStr">
        <is>
          <t>HY</t>
        </is>
      </c>
      <c r="K2397" t="inlineStr">
        <is>
          <t>WAT</t>
        </is>
      </c>
      <c r="L2397" t="inlineStr">
        <is>
          <t>Conventional Hydroelectric</t>
        </is>
      </c>
      <c r="M2397" t="inlineStr">
        <is>
          <t>Hydraulic</t>
        </is>
      </c>
      <c r="N2397" t="n">
        <v>7140</v>
      </c>
      <c r="O2397" t="n">
        <v>123</v>
      </c>
      <c r="P2397" t="b">
        <v>1</v>
      </c>
      <c r="Q2397" t="inlineStr">
        <is>
          <t>plant_gen</t>
        </is>
      </c>
      <c r="R2397" t="inlineStr">
        <is>
          <t>712_3_2017_plant_gen_total_7140</t>
        </is>
      </c>
      <c r="S2397" t="n">
        <v>6</v>
      </c>
      <c r="T2397" t="n">
        <v>1</v>
      </c>
      <c r="U2397" t="b">
        <v>0</v>
      </c>
      <c r="V2397" t="n">
        <v>0</v>
      </c>
      <c r="W2397" t="n">
        <v>2.4</v>
      </c>
      <c r="X2397" t="inlineStr"/>
      <c r="Y2397" t="inlineStr"/>
      <c r="Z2397" t="inlineStr">
        <is>
          <t>hydro</t>
        </is>
      </c>
      <c r="AA2397" t="inlineStr"/>
      <c r="AB2397" t="n">
        <v>1911</v>
      </c>
      <c r="AC2397" t="n">
        <v>0</v>
      </c>
      <c r="AD2397" t="inlineStr">
        <is>
          <t>existing</t>
        </is>
      </c>
      <c r="AE2397" t="inlineStr"/>
      <c r="AF2397" t="n">
        <v>918</v>
      </c>
      <c r="AG2397" t="inlineStr">
        <is>
          <t>918_2017</t>
        </is>
      </c>
      <c r="AH2397" s="156" t="n">
        <v>42736</v>
      </c>
      <c r="AI2397" t="n">
        <v>0</v>
      </c>
      <c r="AJ2397" t="n">
        <v>0</v>
      </c>
      <c r="AK2397" t="inlineStr">
        <is>
          <t>Georgia Power Co</t>
        </is>
      </c>
    </row>
    <row r="2398">
      <c r="A2398" t="inlineStr">
        <is>
          <t>712_4_2017_plant_gen_total_7140</t>
        </is>
      </c>
      <c r="B2398" t="inlineStr">
        <is>
          <t>Lloyd Shoals 4</t>
        </is>
      </c>
      <c r="C2398" t="inlineStr">
        <is>
          <t>plant_gen</t>
        </is>
      </c>
      <c r="D2398" t="n">
        <v>2017</v>
      </c>
      <c r="E2398" t="inlineStr">
        <is>
          <t>total</t>
        </is>
      </c>
      <c r="F2398" t="inlineStr">
        <is>
          <t>Lloyd Shoals</t>
        </is>
      </c>
      <c r="G2398" t="n">
        <v>712</v>
      </c>
      <c r="H2398" t="inlineStr">
        <is>
          <t>4</t>
        </is>
      </c>
      <c r="I2398" t="inlineStr"/>
      <c r="J2398" t="inlineStr">
        <is>
          <t>HY</t>
        </is>
      </c>
      <c r="K2398" t="inlineStr">
        <is>
          <t>WAT</t>
        </is>
      </c>
      <c r="L2398" t="inlineStr">
        <is>
          <t>Conventional Hydroelectric</t>
        </is>
      </c>
      <c r="M2398" t="inlineStr">
        <is>
          <t>Hydraulic</t>
        </is>
      </c>
      <c r="N2398" t="n">
        <v>7140</v>
      </c>
      <c r="O2398" t="n">
        <v>123</v>
      </c>
      <c r="P2398" t="b">
        <v>1</v>
      </c>
      <c r="Q2398" t="inlineStr">
        <is>
          <t>plant_gen</t>
        </is>
      </c>
      <c r="R2398" t="inlineStr">
        <is>
          <t>712_4_2017_plant_gen_total_7140</t>
        </is>
      </c>
      <c r="S2398" t="n">
        <v>6</v>
      </c>
      <c r="T2398" t="n">
        <v>1</v>
      </c>
      <c r="U2398" t="b">
        <v>0</v>
      </c>
      <c r="V2398" t="n">
        <v>0</v>
      </c>
      <c r="W2398" t="n">
        <v>2.4</v>
      </c>
      <c r="X2398" t="inlineStr"/>
      <c r="Y2398" t="inlineStr"/>
      <c r="Z2398" t="inlineStr">
        <is>
          <t>hydro</t>
        </is>
      </c>
      <c r="AA2398" t="inlineStr"/>
      <c r="AB2398" t="n">
        <v>1911</v>
      </c>
      <c r="AC2398" t="n">
        <v>0</v>
      </c>
      <c r="AD2398" t="inlineStr">
        <is>
          <t>existing</t>
        </is>
      </c>
      <c r="AE2398" t="inlineStr"/>
      <c r="AF2398" t="n">
        <v>918</v>
      </c>
      <c r="AG2398" t="inlineStr">
        <is>
          <t>918_2017</t>
        </is>
      </c>
      <c r="AH2398" s="156" t="n">
        <v>42736</v>
      </c>
      <c r="AI2398" t="n">
        <v>0</v>
      </c>
      <c r="AJ2398" t="n">
        <v>0</v>
      </c>
      <c r="AK2398" t="inlineStr">
        <is>
          <t>Georgia Power Co</t>
        </is>
      </c>
    </row>
    <row r="2399">
      <c r="A2399" t="inlineStr">
        <is>
          <t>712_5_2017_plant_gen_total_7140</t>
        </is>
      </c>
      <c r="B2399" t="inlineStr">
        <is>
          <t>Lloyd Shoals 5</t>
        </is>
      </c>
      <c r="C2399" t="inlineStr">
        <is>
          <t>plant_gen</t>
        </is>
      </c>
      <c r="D2399" t="n">
        <v>2017</v>
      </c>
      <c r="E2399" t="inlineStr">
        <is>
          <t>total</t>
        </is>
      </c>
      <c r="F2399" t="inlineStr">
        <is>
          <t>Lloyd Shoals</t>
        </is>
      </c>
      <c r="G2399" t="n">
        <v>712</v>
      </c>
      <c r="H2399" t="inlineStr">
        <is>
          <t>5</t>
        </is>
      </c>
      <c r="I2399" t="inlineStr"/>
      <c r="J2399" t="inlineStr">
        <is>
          <t>HY</t>
        </is>
      </c>
      <c r="K2399" t="inlineStr">
        <is>
          <t>WAT</t>
        </is>
      </c>
      <c r="L2399" t="inlineStr">
        <is>
          <t>Conventional Hydroelectric</t>
        </is>
      </c>
      <c r="M2399" t="inlineStr">
        <is>
          <t>Hydraulic</t>
        </is>
      </c>
      <c r="N2399" t="n">
        <v>7140</v>
      </c>
      <c r="O2399" t="n">
        <v>123</v>
      </c>
      <c r="P2399" t="b">
        <v>1</v>
      </c>
      <c r="Q2399" t="inlineStr">
        <is>
          <t>plant_gen</t>
        </is>
      </c>
      <c r="R2399" t="inlineStr">
        <is>
          <t>712_5_2017_plant_gen_total_7140</t>
        </is>
      </c>
      <c r="S2399" t="n">
        <v>6</v>
      </c>
      <c r="T2399" t="n">
        <v>1</v>
      </c>
      <c r="U2399" t="b">
        <v>0</v>
      </c>
      <c r="V2399" t="n">
        <v>0</v>
      </c>
      <c r="W2399" t="n">
        <v>2.4</v>
      </c>
      <c r="X2399" t="inlineStr"/>
      <c r="Y2399" t="inlineStr"/>
      <c r="Z2399" t="inlineStr">
        <is>
          <t>hydro</t>
        </is>
      </c>
      <c r="AA2399" t="inlineStr"/>
      <c r="AB2399" t="n">
        <v>1916</v>
      </c>
      <c r="AC2399" t="n">
        <v>0</v>
      </c>
      <c r="AD2399" t="inlineStr">
        <is>
          <t>existing</t>
        </is>
      </c>
      <c r="AE2399" t="inlineStr"/>
      <c r="AF2399" t="n">
        <v>918</v>
      </c>
      <c r="AG2399" t="inlineStr">
        <is>
          <t>918_2017</t>
        </is>
      </c>
      <c r="AH2399" s="156" t="n">
        <v>42736</v>
      </c>
      <c r="AI2399" t="n">
        <v>0</v>
      </c>
      <c r="AJ2399" t="n">
        <v>0</v>
      </c>
      <c r="AK2399" t="inlineStr">
        <is>
          <t>Georgia Power Co</t>
        </is>
      </c>
    </row>
    <row r="2400">
      <c r="A2400" t="inlineStr">
        <is>
          <t>712_6_2017_plant_gen_total_7140</t>
        </is>
      </c>
      <c r="B2400" t="inlineStr">
        <is>
          <t>Lloyd Shoals 6</t>
        </is>
      </c>
      <c r="C2400" t="inlineStr">
        <is>
          <t>plant_gen</t>
        </is>
      </c>
      <c r="D2400" t="n">
        <v>2017</v>
      </c>
      <c r="E2400" t="inlineStr">
        <is>
          <t>total</t>
        </is>
      </c>
      <c r="F2400" t="inlineStr">
        <is>
          <t>Lloyd Shoals</t>
        </is>
      </c>
      <c r="G2400" t="n">
        <v>712</v>
      </c>
      <c r="H2400" t="inlineStr">
        <is>
          <t>6</t>
        </is>
      </c>
      <c r="I2400" t="inlineStr"/>
      <c r="J2400" t="inlineStr">
        <is>
          <t>HY</t>
        </is>
      </c>
      <c r="K2400" t="inlineStr">
        <is>
          <t>WAT</t>
        </is>
      </c>
      <c r="L2400" t="inlineStr">
        <is>
          <t>Conventional Hydroelectric</t>
        </is>
      </c>
      <c r="M2400" t="inlineStr">
        <is>
          <t>Hydraulic</t>
        </is>
      </c>
      <c r="N2400" t="n">
        <v>7140</v>
      </c>
      <c r="O2400" t="n">
        <v>123</v>
      </c>
      <c r="P2400" t="b">
        <v>1</v>
      </c>
      <c r="Q2400" t="inlineStr">
        <is>
          <t>plant_gen</t>
        </is>
      </c>
      <c r="R2400" t="inlineStr">
        <is>
          <t>712_6_2017_plant_gen_total_7140</t>
        </is>
      </c>
      <c r="S2400" t="n">
        <v>6</v>
      </c>
      <c r="T2400" t="n">
        <v>1</v>
      </c>
      <c r="U2400" t="b">
        <v>0</v>
      </c>
      <c r="V2400" t="n">
        <v>0</v>
      </c>
      <c r="W2400" t="n">
        <v>2.4</v>
      </c>
      <c r="X2400" t="inlineStr"/>
      <c r="Y2400" t="inlineStr"/>
      <c r="Z2400" t="inlineStr">
        <is>
          <t>hydro</t>
        </is>
      </c>
      <c r="AA2400" t="inlineStr"/>
      <c r="AB2400" t="n">
        <v>1917</v>
      </c>
      <c r="AC2400" t="n">
        <v>0</v>
      </c>
      <c r="AD2400" t="inlineStr">
        <is>
          <t>existing</t>
        </is>
      </c>
      <c r="AE2400" t="inlineStr"/>
      <c r="AF2400" t="n">
        <v>918</v>
      </c>
      <c r="AG2400" t="inlineStr">
        <is>
          <t>918_2017</t>
        </is>
      </c>
      <c r="AH2400" s="156" t="n">
        <v>42736</v>
      </c>
      <c r="AI2400" t="n">
        <v>0</v>
      </c>
      <c r="AJ2400" t="n">
        <v>0</v>
      </c>
      <c r="AK2400" t="inlineStr">
        <is>
          <t>Georgia Power Co</t>
        </is>
      </c>
    </row>
    <row r="2401">
      <c r="A2401" t="inlineStr">
        <is>
          <t>717_2017_plant_owned_7140</t>
        </is>
      </c>
      <c r="B2401" t="inlineStr">
        <is>
          <t>Morgan Falls</t>
        </is>
      </c>
      <c r="C2401" t="inlineStr">
        <is>
          <t>plant</t>
        </is>
      </c>
      <c r="D2401" t="n">
        <v>2017</v>
      </c>
      <c r="E2401" t="inlineStr">
        <is>
          <t>owned</t>
        </is>
      </c>
      <c r="F2401" t="inlineStr">
        <is>
          <t>Morgan Falls</t>
        </is>
      </c>
      <c r="G2401" t="n">
        <v>717</v>
      </c>
      <c r="H2401" t="inlineStr"/>
      <c r="I2401" t="inlineStr"/>
      <c r="J2401" t="inlineStr">
        <is>
          <t>HY</t>
        </is>
      </c>
      <c r="K2401" t="inlineStr">
        <is>
          <t>WAT</t>
        </is>
      </c>
      <c r="L2401" t="inlineStr">
        <is>
          <t>Conventional Hydroelectric</t>
        </is>
      </c>
      <c r="M2401" t="inlineStr">
        <is>
          <t>Hydraulic</t>
        </is>
      </c>
      <c r="N2401" t="n">
        <v>7140</v>
      </c>
      <c r="O2401" t="n">
        <v>123</v>
      </c>
      <c r="P2401" t="b">
        <v>1</v>
      </c>
      <c r="Q2401" t="inlineStr">
        <is>
          <t>plant</t>
        </is>
      </c>
      <c r="R2401" t="inlineStr">
        <is>
          <t>717_2017_plant_owned_7140</t>
        </is>
      </c>
      <c r="S2401" t="n">
        <v>1</v>
      </c>
      <c r="T2401" t="n">
        <v>1</v>
      </c>
      <c r="U2401" t="b">
        <v>1</v>
      </c>
      <c r="V2401" t="n">
        <v>0</v>
      </c>
      <c r="W2401" t="n">
        <v>16.8</v>
      </c>
      <c r="X2401" t="inlineStr"/>
      <c r="Y2401" t="inlineStr"/>
      <c r="Z2401" t="inlineStr">
        <is>
          <t>hydro</t>
        </is>
      </c>
      <c r="AA2401" t="inlineStr"/>
      <c r="AB2401" t="n">
        <v>1903</v>
      </c>
      <c r="AC2401" t="n">
        <v>0</v>
      </c>
      <c r="AD2401" t="inlineStr">
        <is>
          <t>existing</t>
        </is>
      </c>
      <c r="AE2401" t="inlineStr"/>
      <c r="AF2401" t="n">
        <v>913</v>
      </c>
      <c r="AG2401" t="inlineStr">
        <is>
          <t>913_2017</t>
        </is>
      </c>
      <c r="AH2401" s="156" t="n">
        <v>42736</v>
      </c>
      <c r="AI2401" t="n">
        <v>0</v>
      </c>
      <c r="AJ2401" t="n">
        <v>0</v>
      </c>
      <c r="AK2401" t="inlineStr">
        <is>
          <t>Georgia Power Co</t>
        </is>
      </c>
    </row>
    <row r="2402">
      <c r="A2402" t="inlineStr">
        <is>
          <t>717_2017_plant_total_7140</t>
        </is>
      </c>
      <c r="B2402" t="inlineStr">
        <is>
          <t>Morgan Falls</t>
        </is>
      </c>
      <c r="C2402" t="inlineStr">
        <is>
          <t>plant</t>
        </is>
      </c>
      <c r="D2402" t="n">
        <v>2017</v>
      </c>
      <c r="E2402" t="inlineStr">
        <is>
          <t>total</t>
        </is>
      </c>
      <c r="F2402" t="inlineStr">
        <is>
          <t>Morgan Falls</t>
        </is>
      </c>
      <c r="G2402" t="n">
        <v>717</v>
      </c>
      <c r="H2402" t="inlineStr"/>
      <c r="I2402" t="inlineStr"/>
      <c r="J2402" t="inlineStr">
        <is>
          <t>HY</t>
        </is>
      </c>
      <c r="K2402" t="inlineStr">
        <is>
          <t>WAT</t>
        </is>
      </c>
      <c r="L2402" t="inlineStr">
        <is>
          <t>Conventional Hydroelectric</t>
        </is>
      </c>
      <c r="M2402" t="inlineStr">
        <is>
          <t>Hydraulic</t>
        </is>
      </c>
      <c r="N2402" t="n">
        <v>7140</v>
      </c>
      <c r="O2402" t="n">
        <v>123</v>
      </c>
      <c r="P2402" t="b">
        <v>1</v>
      </c>
      <c r="Q2402" t="inlineStr">
        <is>
          <t>plant</t>
        </is>
      </c>
      <c r="R2402" t="inlineStr">
        <is>
          <t>717_2017_plant_total_7140</t>
        </is>
      </c>
      <c r="S2402" t="n">
        <v>1</v>
      </c>
      <c r="T2402" t="n">
        <v>1</v>
      </c>
      <c r="U2402" t="b">
        <v>0</v>
      </c>
      <c r="V2402" t="n">
        <v>0</v>
      </c>
      <c r="W2402" t="n">
        <v>16.8</v>
      </c>
      <c r="X2402" t="inlineStr"/>
      <c r="Y2402" t="inlineStr"/>
      <c r="Z2402" t="inlineStr">
        <is>
          <t>hydro</t>
        </is>
      </c>
      <c r="AA2402" t="inlineStr"/>
      <c r="AB2402" t="n">
        <v>1903</v>
      </c>
      <c r="AC2402" t="n">
        <v>0</v>
      </c>
      <c r="AD2402" t="inlineStr">
        <is>
          <t>existing</t>
        </is>
      </c>
      <c r="AE2402" t="inlineStr"/>
      <c r="AF2402" t="n">
        <v>913</v>
      </c>
      <c r="AG2402" t="inlineStr">
        <is>
          <t>913_2017</t>
        </is>
      </c>
      <c r="AH2402" s="156" t="n">
        <v>42736</v>
      </c>
      <c r="AI2402" t="n">
        <v>0</v>
      </c>
      <c r="AJ2402" t="n">
        <v>0</v>
      </c>
      <c r="AK2402" t="inlineStr">
        <is>
          <t>Georgia Power Co</t>
        </is>
      </c>
    </row>
    <row r="2403">
      <c r="A2403" t="inlineStr">
        <is>
          <t>717_hy_2017_plant_prime_mover_owned_7140</t>
        </is>
      </c>
      <c r="B2403" t="inlineStr">
        <is>
          <t>Morgan Falls HY</t>
        </is>
      </c>
      <c r="C2403" t="inlineStr">
        <is>
          <t>plant_prime_mover</t>
        </is>
      </c>
      <c r="D2403" t="n">
        <v>2017</v>
      </c>
      <c r="E2403" t="inlineStr">
        <is>
          <t>owned</t>
        </is>
      </c>
      <c r="F2403" t="inlineStr">
        <is>
          <t>Morgan Falls</t>
        </is>
      </c>
      <c r="G2403" t="n">
        <v>717</v>
      </c>
      <c r="H2403" t="inlineStr"/>
      <c r="I2403" t="inlineStr"/>
      <c r="J2403" t="inlineStr">
        <is>
          <t>HY</t>
        </is>
      </c>
      <c r="K2403" t="inlineStr">
        <is>
          <t>WAT</t>
        </is>
      </c>
      <c r="L2403" t="inlineStr">
        <is>
          <t>Conventional Hydroelectric</t>
        </is>
      </c>
      <c r="M2403" t="inlineStr">
        <is>
          <t>Hydraulic</t>
        </is>
      </c>
      <c r="N2403" t="n">
        <v>7140</v>
      </c>
      <c r="O2403" t="n">
        <v>123</v>
      </c>
      <c r="P2403" t="b">
        <v>0</v>
      </c>
      <c r="Q2403" t="inlineStr">
        <is>
          <t>plant</t>
        </is>
      </c>
      <c r="R2403" t="inlineStr">
        <is>
          <t>717_2017_plant_owned_7140</t>
        </is>
      </c>
      <c r="S2403" t="n">
        <v>1</v>
      </c>
      <c r="T2403" t="n">
        <v>1</v>
      </c>
      <c r="U2403" t="b">
        <v>1</v>
      </c>
      <c r="V2403" t="n">
        <v>0</v>
      </c>
      <c r="W2403" t="n">
        <v>16.8</v>
      </c>
      <c r="X2403" t="inlineStr"/>
      <c r="Y2403" t="inlineStr"/>
      <c r="Z2403" t="inlineStr">
        <is>
          <t>hydro</t>
        </is>
      </c>
      <c r="AA2403" t="inlineStr"/>
      <c r="AB2403" t="n">
        <v>1903</v>
      </c>
      <c r="AC2403" t="n">
        <v>0</v>
      </c>
      <c r="AD2403" t="inlineStr">
        <is>
          <t>existing</t>
        </is>
      </c>
      <c r="AE2403" t="inlineStr"/>
      <c r="AF2403" t="n">
        <v>913</v>
      </c>
      <c r="AG2403" t="inlineStr">
        <is>
          <t>913_2017</t>
        </is>
      </c>
      <c r="AH2403" s="156" t="n">
        <v>42736</v>
      </c>
      <c r="AI2403" t="n">
        <v>0</v>
      </c>
      <c r="AJ2403" t="n">
        <v>0</v>
      </c>
      <c r="AK2403" t="inlineStr">
        <is>
          <t>Georgia Power Co</t>
        </is>
      </c>
    </row>
    <row r="2404">
      <c r="A2404" t="inlineStr">
        <is>
          <t>717_hy_2017_plant_prime_mover_total_7140</t>
        </is>
      </c>
      <c r="B2404" t="inlineStr">
        <is>
          <t>Morgan Falls HY</t>
        </is>
      </c>
      <c r="C2404" t="inlineStr">
        <is>
          <t>plant_prime_mover</t>
        </is>
      </c>
      <c r="D2404" t="n">
        <v>2017</v>
      </c>
      <c r="E2404" t="inlineStr">
        <is>
          <t>total</t>
        </is>
      </c>
      <c r="F2404" t="inlineStr">
        <is>
          <t>Morgan Falls</t>
        </is>
      </c>
      <c r="G2404" t="n">
        <v>717</v>
      </c>
      <c r="H2404" t="inlineStr"/>
      <c r="I2404" t="inlineStr"/>
      <c r="J2404" t="inlineStr">
        <is>
          <t>HY</t>
        </is>
      </c>
      <c r="K2404" t="inlineStr">
        <is>
          <t>WAT</t>
        </is>
      </c>
      <c r="L2404" t="inlineStr">
        <is>
          <t>Conventional Hydroelectric</t>
        </is>
      </c>
      <c r="M2404" t="inlineStr">
        <is>
          <t>Hydraulic</t>
        </is>
      </c>
      <c r="N2404" t="n">
        <v>7140</v>
      </c>
      <c r="O2404" t="n">
        <v>123</v>
      </c>
      <c r="P2404" t="b">
        <v>0</v>
      </c>
      <c r="Q2404" t="inlineStr">
        <is>
          <t>plant</t>
        </is>
      </c>
      <c r="R2404" t="inlineStr">
        <is>
          <t>717_2017_plant_total_7140</t>
        </is>
      </c>
      <c r="S2404" t="n">
        <v>1</v>
      </c>
      <c r="T2404" t="n">
        <v>1</v>
      </c>
      <c r="U2404" t="b">
        <v>0</v>
      </c>
      <c r="V2404" t="n">
        <v>0</v>
      </c>
      <c r="W2404" t="n">
        <v>16.8</v>
      </c>
      <c r="X2404" t="inlineStr"/>
      <c r="Y2404" t="inlineStr"/>
      <c r="Z2404" t="inlineStr">
        <is>
          <t>hydro</t>
        </is>
      </c>
      <c r="AA2404" t="inlineStr"/>
      <c r="AB2404" t="n">
        <v>1903</v>
      </c>
      <c r="AC2404" t="n">
        <v>0</v>
      </c>
      <c r="AD2404" t="inlineStr">
        <is>
          <t>existing</t>
        </is>
      </c>
      <c r="AE2404" t="inlineStr"/>
      <c r="AF2404" t="n">
        <v>913</v>
      </c>
      <c r="AG2404" t="inlineStr">
        <is>
          <t>913_2017</t>
        </is>
      </c>
      <c r="AH2404" s="156" t="n">
        <v>42736</v>
      </c>
      <c r="AI2404" t="n">
        <v>0</v>
      </c>
      <c r="AJ2404" t="n">
        <v>0</v>
      </c>
      <c r="AK2404" t="inlineStr">
        <is>
          <t>Georgia Power Co</t>
        </is>
      </c>
    </row>
    <row r="2405">
      <c r="A2405" t="inlineStr">
        <is>
          <t>717_conventional_hydroelectric_2017_plant_technology_owned_7140</t>
        </is>
      </c>
      <c r="B2405" t="inlineStr">
        <is>
          <t>Morgan Falls Conventional Hydroelectric</t>
        </is>
      </c>
      <c r="C2405" t="inlineStr">
        <is>
          <t>plant_technology</t>
        </is>
      </c>
      <c r="D2405" t="n">
        <v>2017</v>
      </c>
      <c r="E2405" t="inlineStr">
        <is>
          <t>owned</t>
        </is>
      </c>
      <c r="F2405" t="inlineStr">
        <is>
          <t>Morgan Falls</t>
        </is>
      </c>
      <c r="G2405" t="n">
        <v>717</v>
      </c>
      <c r="H2405" t="inlineStr"/>
      <c r="I2405" t="inlineStr"/>
      <c r="J2405" t="inlineStr">
        <is>
          <t>HY</t>
        </is>
      </c>
      <c r="K2405" t="inlineStr">
        <is>
          <t>WAT</t>
        </is>
      </c>
      <c r="L2405" t="inlineStr">
        <is>
          <t>Conventional Hydroelectric</t>
        </is>
      </c>
      <c r="M2405" t="inlineStr">
        <is>
          <t>Hydraulic</t>
        </is>
      </c>
      <c r="N2405" t="n">
        <v>7140</v>
      </c>
      <c r="O2405" t="n">
        <v>123</v>
      </c>
      <c r="P2405" t="b">
        <v>0</v>
      </c>
      <c r="Q2405" t="inlineStr">
        <is>
          <t>plant</t>
        </is>
      </c>
      <c r="R2405" t="inlineStr">
        <is>
          <t>717_2017_plant_owned_7140</t>
        </is>
      </c>
      <c r="S2405" t="n">
        <v>1</v>
      </c>
      <c r="T2405" t="n">
        <v>1</v>
      </c>
      <c r="U2405" t="b">
        <v>1</v>
      </c>
      <c r="V2405" t="n">
        <v>0</v>
      </c>
      <c r="W2405" t="n">
        <v>16.8</v>
      </c>
      <c r="X2405" t="inlineStr"/>
      <c r="Y2405" t="inlineStr"/>
      <c r="Z2405" t="inlineStr">
        <is>
          <t>hydro</t>
        </is>
      </c>
      <c r="AA2405" t="inlineStr"/>
      <c r="AB2405" t="n">
        <v>1903</v>
      </c>
      <c r="AC2405" t="n">
        <v>0</v>
      </c>
      <c r="AD2405" t="inlineStr">
        <is>
          <t>existing</t>
        </is>
      </c>
      <c r="AE2405" t="inlineStr"/>
      <c r="AF2405" t="n">
        <v>913</v>
      </c>
      <c r="AG2405" t="inlineStr">
        <is>
          <t>913_2017</t>
        </is>
      </c>
      <c r="AH2405" s="156" t="n">
        <v>42736</v>
      </c>
      <c r="AI2405" t="n">
        <v>0</v>
      </c>
      <c r="AJ2405" t="n">
        <v>0</v>
      </c>
      <c r="AK2405" t="inlineStr">
        <is>
          <t>Georgia Power Co</t>
        </is>
      </c>
    </row>
    <row r="2406">
      <c r="A2406" t="inlineStr">
        <is>
          <t>717_conventional_hydroelectric_2017_plant_technology_total_7140</t>
        </is>
      </c>
      <c r="B2406" t="inlineStr">
        <is>
          <t>Morgan Falls Conventional Hydroelectric</t>
        </is>
      </c>
      <c r="C2406" t="inlineStr">
        <is>
          <t>plant_technology</t>
        </is>
      </c>
      <c r="D2406" t="n">
        <v>2017</v>
      </c>
      <c r="E2406" t="inlineStr">
        <is>
          <t>total</t>
        </is>
      </c>
      <c r="F2406" t="inlineStr">
        <is>
          <t>Morgan Falls</t>
        </is>
      </c>
      <c r="G2406" t="n">
        <v>717</v>
      </c>
      <c r="H2406" t="inlineStr"/>
      <c r="I2406" t="inlineStr"/>
      <c r="J2406" t="inlineStr">
        <is>
          <t>HY</t>
        </is>
      </c>
      <c r="K2406" t="inlineStr">
        <is>
          <t>WAT</t>
        </is>
      </c>
      <c r="L2406" t="inlineStr">
        <is>
          <t>Conventional Hydroelectric</t>
        </is>
      </c>
      <c r="M2406" t="inlineStr">
        <is>
          <t>Hydraulic</t>
        </is>
      </c>
      <c r="N2406" t="n">
        <v>7140</v>
      </c>
      <c r="O2406" t="n">
        <v>123</v>
      </c>
      <c r="P2406" t="b">
        <v>0</v>
      </c>
      <c r="Q2406" t="inlineStr">
        <is>
          <t>plant</t>
        </is>
      </c>
      <c r="R2406" t="inlineStr">
        <is>
          <t>717_2017_plant_total_7140</t>
        </is>
      </c>
      <c r="S2406" t="n">
        <v>1</v>
      </c>
      <c r="T2406" t="n">
        <v>1</v>
      </c>
      <c r="U2406" t="b">
        <v>0</v>
      </c>
      <c r="V2406" t="n">
        <v>0</v>
      </c>
      <c r="W2406" t="n">
        <v>16.8</v>
      </c>
      <c r="X2406" t="inlineStr"/>
      <c r="Y2406" t="inlineStr"/>
      <c r="Z2406" t="inlineStr">
        <is>
          <t>hydro</t>
        </is>
      </c>
      <c r="AA2406" t="inlineStr"/>
      <c r="AB2406" t="n">
        <v>1903</v>
      </c>
      <c r="AC2406" t="n">
        <v>0</v>
      </c>
      <c r="AD2406" t="inlineStr">
        <is>
          <t>existing</t>
        </is>
      </c>
      <c r="AE2406" t="inlineStr"/>
      <c r="AF2406" t="n">
        <v>913</v>
      </c>
      <c r="AG2406" t="inlineStr">
        <is>
          <t>913_2017</t>
        </is>
      </c>
      <c r="AH2406" s="156" t="n">
        <v>42736</v>
      </c>
      <c r="AI2406" t="n">
        <v>0</v>
      </c>
      <c r="AJ2406" t="n">
        <v>0</v>
      </c>
      <c r="AK2406" t="inlineStr">
        <is>
          <t>Georgia Power Co</t>
        </is>
      </c>
    </row>
    <row r="2407">
      <c r="A2407" t="inlineStr">
        <is>
          <t>717_wat_2017_plant_prime_fuel_owned_7140</t>
        </is>
      </c>
      <c r="B2407" t="inlineStr">
        <is>
          <t>Morgan Falls WAT</t>
        </is>
      </c>
      <c r="C2407" t="inlineStr">
        <is>
          <t>plant_prime_fuel</t>
        </is>
      </c>
      <c r="D2407" t="n">
        <v>2017</v>
      </c>
      <c r="E2407" t="inlineStr">
        <is>
          <t>owned</t>
        </is>
      </c>
      <c r="F2407" t="inlineStr">
        <is>
          <t>Morgan Falls</t>
        </is>
      </c>
      <c r="G2407" t="n">
        <v>717</v>
      </c>
      <c r="H2407" t="inlineStr"/>
      <c r="I2407" t="inlineStr"/>
      <c r="J2407" t="inlineStr">
        <is>
          <t>HY</t>
        </is>
      </c>
      <c r="K2407" t="inlineStr">
        <is>
          <t>WAT</t>
        </is>
      </c>
      <c r="L2407" t="inlineStr">
        <is>
          <t>Conventional Hydroelectric</t>
        </is>
      </c>
      <c r="M2407" t="inlineStr">
        <is>
          <t>Hydraulic</t>
        </is>
      </c>
      <c r="N2407" t="n">
        <v>7140</v>
      </c>
      <c r="O2407" t="n">
        <v>123</v>
      </c>
      <c r="P2407" t="b">
        <v>0</v>
      </c>
      <c r="Q2407" t="inlineStr">
        <is>
          <t>plant</t>
        </is>
      </c>
      <c r="R2407" t="inlineStr">
        <is>
          <t>717_2017_plant_owned_7140</t>
        </is>
      </c>
      <c r="S2407" t="n">
        <v>1</v>
      </c>
      <c r="T2407" t="n">
        <v>1</v>
      </c>
      <c r="U2407" t="b">
        <v>1</v>
      </c>
      <c r="V2407" t="n">
        <v>0</v>
      </c>
      <c r="W2407" t="n">
        <v>16.8</v>
      </c>
      <c r="X2407" t="inlineStr"/>
      <c r="Y2407" t="inlineStr"/>
      <c r="Z2407" t="inlineStr">
        <is>
          <t>hydro</t>
        </is>
      </c>
      <c r="AA2407" t="inlineStr"/>
      <c r="AB2407" t="n">
        <v>1903</v>
      </c>
      <c r="AC2407" t="n">
        <v>0</v>
      </c>
      <c r="AD2407" t="inlineStr">
        <is>
          <t>existing</t>
        </is>
      </c>
      <c r="AE2407" t="inlineStr"/>
      <c r="AF2407" t="n">
        <v>913</v>
      </c>
      <c r="AG2407" t="inlineStr">
        <is>
          <t>913_2017</t>
        </is>
      </c>
      <c r="AH2407" s="156" t="n">
        <v>42736</v>
      </c>
      <c r="AI2407" t="n">
        <v>0</v>
      </c>
      <c r="AJ2407" t="n">
        <v>0</v>
      </c>
      <c r="AK2407" t="inlineStr">
        <is>
          <t>Georgia Power Co</t>
        </is>
      </c>
    </row>
    <row r="2408">
      <c r="A2408" t="inlineStr">
        <is>
          <t>717_wat_2017_plant_prime_fuel_total_7140</t>
        </is>
      </c>
      <c r="B2408" t="inlineStr">
        <is>
          <t>Morgan Falls WAT</t>
        </is>
      </c>
      <c r="C2408" t="inlineStr">
        <is>
          <t>plant_prime_fuel</t>
        </is>
      </c>
      <c r="D2408" t="n">
        <v>2017</v>
      </c>
      <c r="E2408" t="inlineStr">
        <is>
          <t>total</t>
        </is>
      </c>
      <c r="F2408" t="inlineStr">
        <is>
          <t>Morgan Falls</t>
        </is>
      </c>
      <c r="G2408" t="n">
        <v>717</v>
      </c>
      <c r="H2408" t="inlineStr"/>
      <c r="I2408" t="inlineStr"/>
      <c r="J2408" t="inlineStr">
        <is>
          <t>HY</t>
        </is>
      </c>
      <c r="K2408" t="inlineStr">
        <is>
          <t>WAT</t>
        </is>
      </c>
      <c r="L2408" t="inlineStr">
        <is>
          <t>Conventional Hydroelectric</t>
        </is>
      </c>
      <c r="M2408" t="inlineStr">
        <is>
          <t>Hydraulic</t>
        </is>
      </c>
      <c r="N2408" t="n">
        <v>7140</v>
      </c>
      <c r="O2408" t="n">
        <v>123</v>
      </c>
      <c r="P2408" t="b">
        <v>0</v>
      </c>
      <c r="Q2408" t="inlineStr">
        <is>
          <t>plant</t>
        </is>
      </c>
      <c r="R2408" t="inlineStr">
        <is>
          <t>717_2017_plant_total_7140</t>
        </is>
      </c>
      <c r="S2408" t="n">
        <v>1</v>
      </c>
      <c r="T2408" t="n">
        <v>1</v>
      </c>
      <c r="U2408" t="b">
        <v>0</v>
      </c>
      <c r="V2408" t="n">
        <v>0</v>
      </c>
      <c r="W2408" t="n">
        <v>16.8</v>
      </c>
      <c r="X2408" t="inlineStr"/>
      <c r="Y2408" t="inlineStr"/>
      <c r="Z2408" t="inlineStr">
        <is>
          <t>hydro</t>
        </is>
      </c>
      <c r="AA2408" t="inlineStr"/>
      <c r="AB2408" t="n">
        <v>1903</v>
      </c>
      <c r="AC2408" t="n">
        <v>0</v>
      </c>
      <c r="AD2408" t="inlineStr">
        <is>
          <t>existing</t>
        </is>
      </c>
      <c r="AE2408" t="inlineStr"/>
      <c r="AF2408" t="n">
        <v>913</v>
      </c>
      <c r="AG2408" t="inlineStr">
        <is>
          <t>913_2017</t>
        </is>
      </c>
      <c r="AH2408" s="156" t="n">
        <v>42736</v>
      </c>
      <c r="AI2408" t="n">
        <v>0</v>
      </c>
      <c r="AJ2408" t="n">
        <v>0</v>
      </c>
      <c r="AK2408" t="inlineStr">
        <is>
          <t>Georgia Power Co</t>
        </is>
      </c>
    </row>
    <row r="2409">
      <c r="A2409" t="inlineStr">
        <is>
          <t>717_hydraulic_2017_plant_ferc_acct_owned_7140</t>
        </is>
      </c>
      <c r="B2409" t="inlineStr">
        <is>
          <t>Morgan Falls Hydraulic</t>
        </is>
      </c>
      <c r="C2409" t="inlineStr">
        <is>
          <t>plant_ferc_acct</t>
        </is>
      </c>
      <c r="D2409" t="n">
        <v>2017</v>
      </c>
      <c r="E2409" t="inlineStr">
        <is>
          <t>owned</t>
        </is>
      </c>
      <c r="F2409" t="inlineStr">
        <is>
          <t>Morgan Falls</t>
        </is>
      </c>
      <c r="G2409" t="n">
        <v>717</v>
      </c>
      <c r="H2409" t="inlineStr"/>
      <c r="I2409" t="inlineStr"/>
      <c r="J2409" t="inlineStr">
        <is>
          <t>HY</t>
        </is>
      </c>
      <c r="K2409" t="inlineStr">
        <is>
          <t>WAT</t>
        </is>
      </c>
      <c r="L2409" t="inlineStr">
        <is>
          <t>Conventional Hydroelectric</t>
        </is>
      </c>
      <c r="M2409" t="inlineStr">
        <is>
          <t>Hydraulic</t>
        </is>
      </c>
      <c r="N2409" t="n">
        <v>7140</v>
      </c>
      <c r="O2409" t="n">
        <v>123</v>
      </c>
      <c r="P2409" t="b">
        <v>0</v>
      </c>
      <c r="Q2409" t="inlineStr">
        <is>
          <t>plant</t>
        </is>
      </c>
      <c r="R2409" t="inlineStr">
        <is>
          <t>717_2017_plant_owned_7140</t>
        </is>
      </c>
      <c r="S2409" t="n">
        <v>1</v>
      </c>
      <c r="T2409" t="n">
        <v>1</v>
      </c>
      <c r="U2409" t="b">
        <v>1</v>
      </c>
      <c r="V2409" t="n">
        <v>0</v>
      </c>
      <c r="W2409" t="n">
        <v>16.8</v>
      </c>
      <c r="X2409" t="inlineStr"/>
      <c r="Y2409" t="inlineStr"/>
      <c r="Z2409" t="inlineStr">
        <is>
          <t>hydro</t>
        </is>
      </c>
      <c r="AA2409" t="inlineStr"/>
      <c r="AB2409" t="n">
        <v>1903</v>
      </c>
      <c r="AC2409" t="n">
        <v>0</v>
      </c>
      <c r="AD2409" t="inlineStr">
        <is>
          <t>existing</t>
        </is>
      </c>
      <c r="AE2409" t="inlineStr"/>
      <c r="AF2409" t="n">
        <v>913</v>
      </c>
      <c r="AG2409" t="inlineStr">
        <is>
          <t>913_2017</t>
        </is>
      </c>
      <c r="AH2409" s="156" t="n">
        <v>42736</v>
      </c>
      <c r="AI2409" t="n">
        <v>0</v>
      </c>
      <c r="AJ2409" t="n">
        <v>0</v>
      </c>
      <c r="AK2409" t="inlineStr">
        <is>
          <t>Georgia Power Co</t>
        </is>
      </c>
    </row>
    <row r="2410">
      <c r="A2410" t="inlineStr">
        <is>
          <t>717_hydraulic_2017_plant_ferc_acct_total_7140</t>
        </is>
      </c>
      <c r="B2410" t="inlineStr">
        <is>
          <t>Morgan Falls Hydraulic</t>
        </is>
      </c>
      <c r="C2410" t="inlineStr">
        <is>
          <t>plant_ferc_acct</t>
        </is>
      </c>
      <c r="D2410" t="n">
        <v>2017</v>
      </c>
      <c r="E2410" t="inlineStr">
        <is>
          <t>total</t>
        </is>
      </c>
      <c r="F2410" t="inlineStr">
        <is>
          <t>Morgan Falls</t>
        </is>
      </c>
      <c r="G2410" t="n">
        <v>717</v>
      </c>
      <c r="H2410" t="inlineStr"/>
      <c r="I2410" t="inlineStr"/>
      <c r="J2410" t="inlineStr">
        <is>
          <t>HY</t>
        </is>
      </c>
      <c r="K2410" t="inlineStr">
        <is>
          <t>WAT</t>
        </is>
      </c>
      <c r="L2410" t="inlineStr">
        <is>
          <t>Conventional Hydroelectric</t>
        </is>
      </c>
      <c r="M2410" t="inlineStr">
        <is>
          <t>Hydraulic</t>
        </is>
      </c>
      <c r="N2410" t="n">
        <v>7140</v>
      </c>
      <c r="O2410" t="n">
        <v>123</v>
      </c>
      <c r="P2410" t="b">
        <v>0</v>
      </c>
      <c r="Q2410" t="inlineStr">
        <is>
          <t>plant</t>
        </is>
      </c>
      <c r="R2410" t="inlineStr">
        <is>
          <t>717_2017_plant_total_7140</t>
        </is>
      </c>
      <c r="S2410" t="n">
        <v>1</v>
      </c>
      <c r="T2410" t="n">
        <v>1</v>
      </c>
      <c r="U2410" t="b">
        <v>0</v>
      </c>
      <c r="V2410" t="n">
        <v>0</v>
      </c>
      <c r="W2410" t="n">
        <v>16.8</v>
      </c>
      <c r="X2410" t="inlineStr"/>
      <c r="Y2410" t="inlineStr"/>
      <c r="Z2410" t="inlineStr">
        <is>
          <t>hydro</t>
        </is>
      </c>
      <c r="AA2410" t="inlineStr"/>
      <c r="AB2410" t="n">
        <v>1903</v>
      </c>
      <c r="AC2410" t="n">
        <v>0</v>
      </c>
      <c r="AD2410" t="inlineStr">
        <is>
          <t>existing</t>
        </is>
      </c>
      <c r="AE2410" t="inlineStr"/>
      <c r="AF2410" t="n">
        <v>913</v>
      </c>
      <c r="AG2410" t="inlineStr">
        <is>
          <t>913_2017</t>
        </is>
      </c>
      <c r="AH2410" s="156" t="n">
        <v>42736</v>
      </c>
      <c r="AI2410" t="n">
        <v>0</v>
      </c>
      <c r="AJ2410" t="n">
        <v>0</v>
      </c>
      <c r="AK2410" t="inlineStr">
        <is>
          <t>Georgia Power Co</t>
        </is>
      </c>
    </row>
    <row r="2411">
      <c r="A2411" t="inlineStr">
        <is>
          <t>717_1_2017_plant_gen_owned_7140</t>
        </is>
      </c>
      <c r="B2411" t="inlineStr">
        <is>
          <t>Morgan Falls 1</t>
        </is>
      </c>
      <c r="C2411" t="inlineStr">
        <is>
          <t>plant_gen</t>
        </is>
      </c>
      <c r="D2411" t="n">
        <v>2017</v>
      </c>
      <c r="E2411" t="inlineStr">
        <is>
          <t>owned</t>
        </is>
      </c>
      <c r="F2411" t="inlineStr">
        <is>
          <t>Morgan Falls</t>
        </is>
      </c>
      <c r="G2411" t="n">
        <v>717</v>
      </c>
      <c r="H2411" t="inlineStr">
        <is>
          <t>1</t>
        </is>
      </c>
      <c r="I2411" t="inlineStr"/>
      <c r="J2411" t="inlineStr">
        <is>
          <t>HY</t>
        </is>
      </c>
      <c r="K2411" t="inlineStr">
        <is>
          <t>WAT</t>
        </is>
      </c>
      <c r="L2411" t="inlineStr">
        <is>
          <t>Conventional Hydroelectric</t>
        </is>
      </c>
      <c r="M2411" t="inlineStr">
        <is>
          <t>Hydraulic</t>
        </is>
      </c>
      <c r="N2411" t="n">
        <v>7140</v>
      </c>
      <c r="O2411" t="n">
        <v>123</v>
      </c>
      <c r="P2411" t="b">
        <v>1</v>
      </c>
      <c r="Q2411" t="inlineStr">
        <is>
          <t>plant_gen</t>
        </is>
      </c>
      <c r="R2411" t="inlineStr">
        <is>
          <t>717_1_2017_plant_gen_owned_7140</t>
        </is>
      </c>
      <c r="S2411" t="n">
        <v>7</v>
      </c>
      <c r="T2411" t="n">
        <v>1</v>
      </c>
      <c r="U2411" t="b">
        <v>1</v>
      </c>
      <c r="V2411" t="n">
        <v>0</v>
      </c>
      <c r="W2411" t="n">
        <v>2.4</v>
      </c>
      <c r="X2411" t="inlineStr"/>
      <c r="Y2411" t="inlineStr"/>
      <c r="Z2411" t="inlineStr">
        <is>
          <t>hydro</t>
        </is>
      </c>
      <c r="AA2411" t="inlineStr"/>
      <c r="AB2411" t="n">
        <v>1903</v>
      </c>
      <c r="AC2411" t="n">
        <v>0</v>
      </c>
      <c r="AD2411" t="inlineStr">
        <is>
          <t>existing</t>
        </is>
      </c>
      <c r="AE2411" t="inlineStr"/>
      <c r="AF2411" t="n">
        <v>913</v>
      </c>
      <c r="AG2411" t="inlineStr">
        <is>
          <t>913_2017</t>
        </is>
      </c>
      <c r="AH2411" s="156" t="n">
        <v>42736</v>
      </c>
      <c r="AI2411" t="n">
        <v>0</v>
      </c>
      <c r="AJ2411" t="n">
        <v>0</v>
      </c>
      <c r="AK2411" t="inlineStr">
        <is>
          <t>Georgia Power Co</t>
        </is>
      </c>
    </row>
    <row r="2412">
      <c r="A2412" t="inlineStr">
        <is>
          <t>717_2_2017_plant_gen_owned_7140</t>
        </is>
      </c>
      <c r="B2412" t="inlineStr">
        <is>
          <t>Morgan Falls 2</t>
        </is>
      </c>
      <c r="C2412" t="inlineStr">
        <is>
          <t>plant_gen</t>
        </is>
      </c>
      <c r="D2412" t="n">
        <v>2017</v>
      </c>
      <c r="E2412" t="inlineStr">
        <is>
          <t>owned</t>
        </is>
      </c>
      <c r="F2412" t="inlineStr">
        <is>
          <t>Morgan Falls</t>
        </is>
      </c>
      <c r="G2412" t="n">
        <v>717</v>
      </c>
      <c r="H2412" t="inlineStr">
        <is>
          <t>2</t>
        </is>
      </c>
      <c r="I2412" t="inlineStr"/>
      <c r="J2412" t="inlineStr">
        <is>
          <t>HY</t>
        </is>
      </c>
      <c r="K2412" t="inlineStr">
        <is>
          <t>WAT</t>
        </is>
      </c>
      <c r="L2412" t="inlineStr">
        <is>
          <t>Conventional Hydroelectric</t>
        </is>
      </c>
      <c r="M2412" t="inlineStr">
        <is>
          <t>Hydraulic</t>
        </is>
      </c>
      <c r="N2412" t="n">
        <v>7140</v>
      </c>
      <c r="O2412" t="n">
        <v>123</v>
      </c>
      <c r="P2412" t="b">
        <v>1</v>
      </c>
      <c r="Q2412" t="inlineStr">
        <is>
          <t>plant_gen</t>
        </is>
      </c>
      <c r="R2412" t="inlineStr">
        <is>
          <t>717_2_2017_plant_gen_owned_7140</t>
        </is>
      </c>
      <c r="S2412" t="n">
        <v>7</v>
      </c>
      <c r="T2412" t="n">
        <v>1</v>
      </c>
      <c r="U2412" t="b">
        <v>1</v>
      </c>
      <c r="V2412" t="n">
        <v>0</v>
      </c>
      <c r="W2412" t="n">
        <v>2.4</v>
      </c>
      <c r="X2412" t="inlineStr"/>
      <c r="Y2412" t="inlineStr"/>
      <c r="Z2412" t="inlineStr">
        <is>
          <t>hydro</t>
        </is>
      </c>
      <c r="AA2412" t="inlineStr"/>
      <c r="AB2412" t="n">
        <v>1903</v>
      </c>
      <c r="AC2412" t="n">
        <v>0</v>
      </c>
      <c r="AD2412" t="inlineStr">
        <is>
          <t>existing</t>
        </is>
      </c>
      <c r="AE2412" t="inlineStr"/>
      <c r="AF2412" t="n">
        <v>913</v>
      </c>
      <c r="AG2412" t="inlineStr">
        <is>
          <t>913_2017</t>
        </is>
      </c>
      <c r="AH2412" s="156" t="n">
        <v>42736</v>
      </c>
      <c r="AI2412" t="n">
        <v>0</v>
      </c>
      <c r="AJ2412" t="n">
        <v>0</v>
      </c>
      <c r="AK2412" t="inlineStr">
        <is>
          <t>Georgia Power Co</t>
        </is>
      </c>
    </row>
    <row r="2413">
      <c r="A2413" t="inlineStr">
        <is>
          <t>717_3_2017_plant_gen_owned_7140</t>
        </is>
      </c>
      <c r="B2413" t="inlineStr">
        <is>
          <t>Morgan Falls 3</t>
        </is>
      </c>
      <c r="C2413" t="inlineStr">
        <is>
          <t>plant_gen</t>
        </is>
      </c>
      <c r="D2413" t="n">
        <v>2017</v>
      </c>
      <c r="E2413" t="inlineStr">
        <is>
          <t>owned</t>
        </is>
      </c>
      <c r="F2413" t="inlineStr">
        <is>
          <t>Morgan Falls</t>
        </is>
      </c>
      <c r="G2413" t="n">
        <v>717</v>
      </c>
      <c r="H2413" t="inlineStr">
        <is>
          <t>3</t>
        </is>
      </c>
      <c r="I2413" t="inlineStr"/>
      <c r="J2413" t="inlineStr">
        <is>
          <t>HY</t>
        </is>
      </c>
      <c r="K2413" t="inlineStr">
        <is>
          <t>WAT</t>
        </is>
      </c>
      <c r="L2413" t="inlineStr">
        <is>
          <t>Conventional Hydroelectric</t>
        </is>
      </c>
      <c r="M2413" t="inlineStr">
        <is>
          <t>Hydraulic</t>
        </is>
      </c>
      <c r="N2413" t="n">
        <v>7140</v>
      </c>
      <c r="O2413" t="n">
        <v>123</v>
      </c>
      <c r="P2413" t="b">
        <v>1</v>
      </c>
      <c r="Q2413" t="inlineStr">
        <is>
          <t>plant_gen</t>
        </is>
      </c>
      <c r="R2413" t="inlineStr">
        <is>
          <t>717_3_2017_plant_gen_owned_7140</t>
        </is>
      </c>
      <c r="S2413" t="n">
        <v>7</v>
      </c>
      <c r="T2413" t="n">
        <v>1</v>
      </c>
      <c r="U2413" t="b">
        <v>1</v>
      </c>
      <c r="V2413" t="n">
        <v>0</v>
      </c>
      <c r="W2413" t="n">
        <v>2.4</v>
      </c>
      <c r="X2413" t="inlineStr"/>
      <c r="Y2413" t="inlineStr"/>
      <c r="Z2413" t="inlineStr">
        <is>
          <t>hydro</t>
        </is>
      </c>
      <c r="AA2413" t="inlineStr"/>
      <c r="AB2413" t="n">
        <v>1903</v>
      </c>
      <c r="AC2413" t="n">
        <v>0</v>
      </c>
      <c r="AD2413" t="inlineStr">
        <is>
          <t>existing</t>
        </is>
      </c>
      <c r="AE2413" t="inlineStr"/>
      <c r="AF2413" t="n">
        <v>913</v>
      </c>
      <c r="AG2413" t="inlineStr">
        <is>
          <t>913_2017</t>
        </is>
      </c>
      <c r="AH2413" s="156" t="n">
        <v>42736</v>
      </c>
      <c r="AI2413" t="n">
        <v>0</v>
      </c>
      <c r="AJ2413" t="n">
        <v>0</v>
      </c>
      <c r="AK2413" t="inlineStr">
        <is>
          <t>Georgia Power Co</t>
        </is>
      </c>
    </row>
    <row r="2414">
      <c r="A2414" t="inlineStr">
        <is>
          <t>717_4_2017_plant_gen_owned_7140</t>
        </is>
      </c>
      <c r="B2414" t="inlineStr">
        <is>
          <t>Morgan Falls 4</t>
        </is>
      </c>
      <c r="C2414" t="inlineStr">
        <is>
          <t>plant_gen</t>
        </is>
      </c>
      <c r="D2414" t="n">
        <v>2017</v>
      </c>
      <c r="E2414" t="inlineStr">
        <is>
          <t>owned</t>
        </is>
      </c>
      <c r="F2414" t="inlineStr">
        <is>
          <t>Morgan Falls</t>
        </is>
      </c>
      <c r="G2414" t="n">
        <v>717</v>
      </c>
      <c r="H2414" t="inlineStr">
        <is>
          <t>4</t>
        </is>
      </c>
      <c r="I2414" t="inlineStr"/>
      <c r="J2414" t="inlineStr">
        <is>
          <t>HY</t>
        </is>
      </c>
      <c r="K2414" t="inlineStr">
        <is>
          <t>WAT</t>
        </is>
      </c>
      <c r="L2414" t="inlineStr">
        <is>
          <t>Conventional Hydroelectric</t>
        </is>
      </c>
      <c r="M2414" t="inlineStr">
        <is>
          <t>Hydraulic</t>
        </is>
      </c>
      <c r="N2414" t="n">
        <v>7140</v>
      </c>
      <c r="O2414" t="n">
        <v>123</v>
      </c>
      <c r="P2414" t="b">
        <v>1</v>
      </c>
      <c r="Q2414" t="inlineStr">
        <is>
          <t>plant_gen</t>
        </is>
      </c>
      <c r="R2414" t="inlineStr">
        <is>
          <t>717_4_2017_plant_gen_owned_7140</t>
        </is>
      </c>
      <c r="S2414" t="n">
        <v>7</v>
      </c>
      <c r="T2414" t="n">
        <v>1</v>
      </c>
      <c r="U2414" t="b">
        <v>1</v>
      </c>
      <c r="V2414" t="n">
        <v>0</v>
      </c>
      <c r="W2414" t="n">
        <v>2.4</v>
      </c>
      <c r="X2414" t="inlineStr"/>
      <c r="Y2414" t="inlineStr"/>
      <c r="Z2414" t="inlineStr">
        <is>
          <t>hydro</t>
        </is>
      </c>
      <c r="AA2414" t="inlineStr"/>
      <c r="AB2414" t="n">
        <v>1903</v>
      </c>
      <c r="AC2414" t="n">
        <v>0</v>
      </c>
      <c r="AD2414" t="inlineStr">
        <is>
          <t>existing</t>
        </is>
      </c>
      <c r="AE2414" t="inlineStr"/>
      <c r="AF2414" t="n">
        <v>913</v>
      </c>
      <c r="AG2414" t="inlineStr">
        <is>
          <t>913_2017</t>
        </is>
      </c>
      <c r="AH2414" s="156" t="n">
        <v>42736</v>
      </c>
      <c r="AI2414" t="n">
        <v>0</v>
      </c>
      <c r="AJ2414" t="n">
        <v>0</v>
      </c>
      <c r="AK2414" t="inlineStr">
        <is>
          <t>Georgia Power Co</t>
        </is>
      </c>
    </row>
    <row r="2415">
      <c r="A2415" t="inlineStr">
        <is>
          <t>717_5_2017_plant_gen_owned_7140</t>
        </is>
      </c>
      <c r="B2415" t="inlineStr">
        <is>
          <t>Morgan Falls 5</t>
        </is>
      </c>
      <c r="C2415" t="inlineStr">
        <is>
          <t>plant_gen</t>
        </is>
      </c>
      <c r="D2415" t="n">
        <v>2017</v>
      </c>
      <c r="E2415" t="inlineStr">
        <is>
          <t>owned</t>
        </is>
      </c>
      <c r="F2415" t="inlineStr">
        <is>
          <t>Morgan Falls</t>
        </is>
      </c>
      <c r="G2415" t="n">
        <v>717</v>
      </c>
      <c r="H2415" t="inlineStr">
        <is>
          <t>5</t>
        </is>
      </c>
      <c r="I2415" t="inlineStr"/>
      <c r="J2415" t="inlineStr">
        <is>
          <t>HY</t>
        </is>
      </c>
      <c r="K2415" t="inlineStr">
        <is>
          <t>WAT</t>
        </is>
      </c>
      <c r="L2415" t="inlineStr">
        <is>
          <t>Conventional Hydroelectric</t>
        </is>
      </c>
      <c r="M2415" t="inlineStr">
        <is>
          <t>Hydraulic</t>
        </is>
      </c>
      <c r="N2415" t="n">
        <v>7140</v>
      </c>
      <c r="O2415" t="n">
        <v>123</v>
      </c>
      <c r="P2415" t="b">
        <v>1</v>
      </c>
      <c r="Q2415" t="inlineStr">
        <is>
          <t>plant_gen</t>
        </is>
      </c>
      <c r="R2415" t="inlineStr">
        <is>
          <t>717_5_2017_plant_gen_owned_7140</t>
        </is>
      </c>
      <c r="S2415" t="n">
        <v>7</v>
      </c>
      <c r="T2415" t="n">
        <v>1</v>
      </c>
      <c r="U2415" t="b">
        <v>1</v>
      </c>
      <c r="V2415" t="n">
        <v>0</v>
      </c>
      <c r="W2415" t="n">
        <v>2.4</v>
      </c>
      <c r="X2415" t="inlineStr"/>
      <c r="Y2415" t="inlineStr"/>
      <c r="Z2415" t="inlineStr">
        <is>
          <t>hydro</t>
        </is>
      </c>
      <c r="AA2415" t="inlineStr"/>
      <c r="AB2415" t="n">
        <v>1903</v>
      </c>
      <c r="AC2415" t="n">
        <v>0</v>
      </c>
      <c r="AD2415" t="inlineStr">
        <is>
          <t>existing</t>
        </is>
      </c>
      <c r="AE2415" t="inlineStr"/>
      <c r="AF2415" t="n">
        <v>913</v>
      </c>
      <c r="AG2415" t="inlineStr">
        <is>
          <t>913_2017</t>
        </is>
      </c>
      <c r="AH2415" s="156" t="n">
        <v>42736</v>
      </c>
      <c r="AI2415" t="n">
        <v>0</v>
      </c>
      <c r="AJ2415" t="n">
        <v>0</v>
      </c>
      <c r="AK2415" t="inlineStr">
        <is>
          <t>Georgia Power Co</t>
        </is>
      </c>
    </row>
    <row r="2416">
      <c r="A2416" t="inlineStr">
        <is>
          <t>717_6_2017_plant_gen_owned_7140</t>
        </is>
      </c>
      <c r="B2416" t="inlineStr">
        <is>
          <t>Morgan Falls 6</t>
        </is>
      </c>
      <c r="C2416" t="inlineStr">
        <is>
          <t>plant_gen</t>
        </is>
      </c>
      <c r="D2416" t="n">
        <v>2017</v>
      </c>
      <c r="E2416" t="inlineStr">
        <is>
          <t>owned</t>
        </is>
      </c>
      <c r="F2416" t="inlineStr">
        <is>
          <t>Morgan Falls</t>
        </is>
      </c>
      <c r="G2416" t="n">
        <v>717</v>
      </c>
      <c r="H2416" t="inlineStr">
        <is>
          <t>6</t>
        </is>
      </c>
      <c r="I2416" t="inlineStr"/>
      <c r="J2416" t="inlineStr">
        <is>
          <t>HY</t>
        </is>
      </c>
      <c r="K2416" t="inlineStr">
        <is>
          <t>WAT</t>
        </is>
      </c>
      <c r="L2416" t="inlineStr">
        <is>
          <t>Conventional Hydroelectric</t>
        </is>
      </c>
      <c r="M2416" t="inlineStr">
        <is>
          <t>Hydraulic</t>
        </is>
      </c>
      <c r="N2416" t="n">
        <v>7140</v>
      </c>
      <c r="O2416" t="n">
        <v>123</v>
      </c>
      <c r="P2416" t="b">
        <v>1</v>
      </c>
      <c r="Q2416" t="inlineStr">
        <is>
          <t>plant_gen</t>
        </is>
      </c>
      <c r="R2416" t="inlineStr">
        <is>
          <t>717_6_2017_plant_gen_owned_7140</t>
        </is>
      </c>
      <c r="S2416" t="n">
        <v>7</v>
      </c>
      <c r="T2416" t="n">
        <v>1</v>
      </c>
      <c r="U2416" t="b">
        <v>1</v>
      </c>
      <c r="V2416" t="n">
        <v>0</v>
      </c>
      <c r="W2416" t="n">
        <v>2.4</v>
      </c>
      <c r="X2416" t="inlineStr"/>
      <c r="Y2416" t="inlineStr"/>
      <c r="Z2416" t="inlineStr">
        <is>
          <t>hydro</t>
        </is>
      </c>
      <c r="AA2416" t="inlineStr"/>
      <c r="AB2416" t="n">
        <v>1903</v>
      </c>
      <c r="AC2416" t="n">
        <v>0</v>
      </c>
      <c r="AD2416" t="inlineStr">
        <is>
          <t>existing</t>
        </is>
      </c>
      <c r="AE2416" t="inlineStr"/>
      <c r="AF2416" t="n">
        <v>913</v>
      </c>
      <c r="AG2416" t="inlineStr">
        <is>
          <t>913_2017</t>
        </is>
      </c>
      <c r="AH2416" s="156" t="n">
        <v>42736</v>
      </c>
      <c r="AI2416" t="n">
        <v>0</v>
      </c>
      <c r="AJ2416" t="n">
        <v>0</v>
      </c>
      <c r="AK2416" t="inlineStr">
        <is>
          <t>Georgia Power Co</t>
        </is>
      </c>
    </row>
    <row r="2417">
      <c r="A2417" t="inlineStr">
        <is>
          <t>717_7_2017_plant_gen_owned_7140</t>
        </is>
      </c>
      <c r="B2417" t="inlineStr">
        <is>
          <t>Morgan Falls 7</t>
        </is>
      </c>
      <c r="C2417" t="inlineStr">
        <is>
          <t>plant_gen</t>
        </is>
      </c>
      <c r="D2417" t="n">
        <v>2017</v>
      </c>
      <c r="E2417" t="inlineStr">
        <is>
          <t>owned</t>
        </is>
      </c>
      <c r="F2417" t="inlineStr">
        <is>
          <t>Morgan Falls</t>
        </is>
      </c>
      <c r="G2417" t="n">
        <v>717</v>
      </c>
      <c r="H2417" t="inlineStr">
        <is>
          <t>7</t>
        </is>
      </c>
      <c r="I2417" t="inlineStr"/>
      <c r="J2417" t="inlineStr">
        <is>
          <t>HY</t>
        </is>
      </c>
      <c r="K2417" t="inlineStr">
        <is>
          <t>WAT</t>
        </is>
      </c>
      <c r="L2417" t="inlineStr">
        <is>
          <t>Conventional Hydroelectric</t>
        </is>
      </c>
      <c r="M2417" t="inlineStr">
        <is>
          <t>Hydraulic</t>
        </is>
      </c>
      <c r="N2417" t="n">
        <v>7140</v>
      </c>
      <c r="O2417" t="n">
        <v>123</v>
      </c>
      <c r="P2417" t="b">
        <v>1</v>
      </c>
      <c r="Q2417" t="inlineStr">
        <is>
          <t>plant_gen</t>
        </is>
      </c>
      <c r="R2417" t="inlineStr">
        <is>
          <t>717_7_2017_plant_gen_owned_7140</t>
        </is>
      </c>
      <c r="S2417" t="n">
        <v>7</v>
      </c>
      <c r="T2417" t="n">
        <v>1</v>
      </c>
      <c r="U2417" t="b">
        <v>1</v>
      </c>
      <c r="V2417" t="n">
        <v>0</v>
      </c>
      <c r="W2417" t="n">
        <v>2.4</v>
      </c>
      <c r="X2417" t="inlineStr"/>
      <c r="Y2417" t="inlineStr"/>
      <c r="Z2417" t="inlineStr">
        <is>
          <t>hydro</t>
        </is>
      </c>
      <c r="AA2417" t="inlineStr"/>
      <c r="AB2417" t="n">
        <v>1903</v>
      </c>
      <c r="AC2417" t="n">
        <v>0</v>
      </c>
      <c r="AD2417" t="inlineStr">
        <is>
          <t>existing</t>
        </is>
      </c>
      <c r="AE2417" t="inlineStr"/>
      <c r="AF2417" t="n">
        <v>913</v>
      </c>
      <c r="AG2417" t="inlineStr">
        <is>
          <t>913_2017</t>
        </is>
      </c>
      <c r="AH2417" s="156" t="n">
        <v>42736</v>
      </c>
      <c r="AI2417" t="n">
        <v>0</v>
      </c>
      <c r="AJ2417" t="n">
        <v>0</v>
      </c>
      <c r="AK2417" t="inlineStr">
        <is>
          <t>Georgia Power Co</t>
        </is>
      </c>
    </row>
    <row r="2418">
      <c r="A2418" t="inlineStr">
        <is>
          <t>717_1_2017_plant_gen_total_7140</t>
        </is>
      </c>
      <c r="B2418" t="inlineStr">
        <is>
          <t>Morgan Falls 1</t>
        </is>
      </c>
      <c r="C2418" t="inlineStr">
        <is>
          <t>plant_gen</t>
        </is>
      </c>
      <c r="D2418" t="n">
        <v>2017</v>
      </c>
      <c r="E2418" t="inlineStr">
        <is>
          <t>total</t>
        </is>
      </c>
      <c r="F2418" t="inlineStr">
        <is>
          <t>Morgan Falls</t>
        </is>
      </c>
      <c r="G2418" t="n">
        <v>717</v>
      </c>
      <c r="H2418" t="inlineStr">
        <is>
          <t>1</t>
        </is>
      </c>
      <c r="I2418" t="inlineStr"/>
      <c r="J2418" t="inlineStr">
        <is>
          <t>HY</t>
        </is>
      </c>
      <c r="K2418" t="inlineStr">
        <is>
          <t>WAT</t>
        </is>
      </c>
      <c r="L2418" t="inlineStr">
        <is>
          <t>Conventional Hydroelectric</t>
        </is>
      </c>
      <c r="M2418" t="inlineStr">
        <is>
          <t>Hydraulic</t>
        </is>
      </c>
      <c r="N2418" t="n">
        <v>7140</v>
      </c>
      <c r="O2418" t="n">
        <v>123</v>
      </c>
      <c r="P2418" t="b">
        <v>1</v>
      </c>
      <c r="Q2418" t="inlineStr">
        <is>
          <t>plant_gen</t>
        </is>
      </c>
      <c r="R2418" t="inlineStr">
        <is>
          <t>717_1_2017_plant_gen_total_7140</t>
        </is>
      </c>
      <c r="S2418" t="n">
        <v>7</v>
      </c>
      <c r="T2418" t="n">
        <v>1</v>
      </c>
      <c r="U2418" t="b">
        <v>0</v>
      </c>
      <c r="V2418" t="n">
        <v>0</v>
      </c>
      <c r="W2418" t="n">
        <v>2.4</v>
      </c>
      <c r="X2418" t="inlineStr"/>
      <c r="Y2418" t="inlineStr"/>
      <c r="Z2418" t="inlineStr">
        <is>
          <t>hydro</t>
        </is>
      </c>
      <c r="AA2418" t="inlineStr"/>
      <c r="AB2418" t="n">
        <v>1903</v>
      </c>
      <c r="AC2418" t="n">
        <v>0</v>
      </c>
      <c r="AD2418" t="inlineStr">
        <is>
          <t>existing</t>
        </is>
      </c>
      <c r="AE2418" t="inlineStr"/>
      <c r="AF2418" t="n">
        <v>913</v>
      </c>
      <c r="AG2418" t="inlineStr">
        <is>
          <t>913_2017</t>
        </is>
      </c>
      <c r="AH2418" s="156" t="n">
        <v>42736</v>
      </c>
      <c r="AI2418" t="n">
        <v>0</v>
      </c>
      <c r="AJ2418" t="n">
        <v>0</v>
      </c>
      <c r="AK2418" t="inlineStr">
        <is>
          <t>Georgia Power Co</t>
        </is>
      </c>
    </row>
    <row r="2419">
      <c r="A2419" t="inlineStr">
        <is>
          <t>717_2_2017_plant_gen_total_7140</t>
        </is>
      </c>
      <c r="B2419" t="inlineStr">
        <is>
          <t>Morgan Falls 2</t>
        </is>
      </c>
      <c r="C2419" t="inlineStr">
        <is>
          <t>plant_gen</t>
        </is>
      </c>
      <c r="D2419" t="n">
        <v>2017</v>
      </c>
      <c r="E2419" t="inlineStr">
        <is>
          <t>total</t>
        </is>
      </c>
      <c r="F2419" t="inlineStr">
        <is>
          <t>Morgan Falls</t>
        </is>
      </c>
      <c r="G2419" t="n">
        <v>717</v>
      </c>
      <c r="H2419" t="inlineStr">
        <is>
          <t>2</t>
        </is>
      </c>
      <c r="I2419" t="inlineStr"/>
      <c r="J2419" t="inlineStr">
        <is>
          <t>HY</t>
        </is>
      </c>
      <c r="K2419" t="inlineStr">
        <is>
          <t>WAT</t>
        </is>
      </c>
      <c r="L2419" t="inlineStr">
        <is>
          <t>Conventional Hydroelectric</t>
        </is>
      </c>
      <c r="M2419" t="inlineStr">
        <is>
          <t>Hydraulic</t>
        </is>
      </c>
      <c r="N2419" t="n">
        <v>7140</v>
      </c>
      <c r="O2419" t="n">
        <v>123</v>
      </c>
      <c r="P2419" t="b">
        <v>1</v>
      </c>
      <c r="Q2419" t="inlineStr">
        <is>
          <t>plant_gen</t>
        </is>
      </c>
      <c r="R2419" t="inlineStr">
        <is>
          <t>717_2_2017_plant_gen_total_7140</t>
        </is>
      </c>
      <c r="S2419" t="n">
        <v>7</v>
      </c>
      <c r="T2419" t="n">
        <v>1</v>
      </c>
      <c r="U2419" t="b">
        <v>0</v>
      </c>
      <c r="V2419" t="n">
        <v>0</v>
      </c>
      <c r="W2419" t="n">
        <v>2.4</v>
      </c>
      <c r="X2419" t="inlineStr"/>
      <c r="Y2419" t="inlineStr"/>
      <c r="Z2419" t="inlineStr">
        <is>
          <t>hydro</t>
        </is>
      </c>
      <c r="AA2419" t="inlineStr"/>
      <c r="AB2419" t="n">
        <v>1903</v>
      </c>
      <c r="AC2419" t="n">
        <v>0</v>
      </c>
      <c r="AD2419" t="inlineStr">
        <is>
          <t>existing</t>
        </is>
      </c>
      <c r="AE2419" t="inlineStr"/>
      <c r="AF2419" t="n">
        <v>913</v>
      </c>
      <c r="AG2419" t="inlineStr">
        <is>
          <t>913_2017</t>
        </is>
      </c>
      <c r="AH2419" s="156" t="n">
        <v>42736</v>
      </c>
      <c r="AI2419" t="n">
        <v>0</v>
      </c>
      <c r="AJ2419" t="n">
        <v>0</v>
      </c>
      <c r="AK2419" t="inlineStr">
        <is>
          <t>Georgia Power Co</t>
        </is>
      </c>
    </row>
    <row r="2420">
      <c r="A2420" t="inlineStr">
        <is>
          <t>717_3_2017_plant_gen_total_7140</t>
        </is>
      </c>
      <c r="B2420" t="inlineStr">
        <is>
          <t>Morgan Falls 3</t>
        </is>
      </c>
      <c r="C2420" t="inlineStr">
        <is>
          <t>plant_gen</t>
        </is>
      </c>
      <c r="D2420" t="n">
        <v>2017</v>
      </c>
      <c r="E2420" t="inlineStr">
        <is>
          <t>total</t>
        </is>
      </c>
      <c r="F2420" t="inlineStr">
        <is>
          <t>Morgan Falls</t>
        </is>
      </c>
      <c r="G2420" t="n">
        <v>717</v>
      </c>
      <c r="H2420" t="inlineStr">
        <is>
          <t>3</t>
        </is>
      </c>
      <c r="I2420" t="inlineStr"/>
      <c r="J2420" t="inlineStr">
        <is>
          <t>HY</t>
        </is>
      </c>
      <c r="K2420" t="inlineStr">
        <is>
          <t>WAT</t>
        </is>
      </c>
      <c r="L2420" t="inlineStr">
        <is>
          <t>Conventional Hydroelectric</t>
        </is>
      </c>
      <c r="M2420" t="inlineStr">
        <is>
          <t>Hydraulic</t>
        </is>
      </c>
      <c r="N2420" t="n">
        <v>7140</v>
      </c>
      <c r="O2420" t="n">
        <v>123</v>
      </c>
      <c r="P2420" t="b">
        <v>1</v>
      </c>
      <c r="Q2420" t="inlineStr">
        <is>
          <t>plant_gen</t>
        </is>
      </c>
      <c r="R2420" t="inlineStr">
        <is>
          <t>717_3_2017_plant_gen_total_7140</t>
        </is>
      </c>
      <c r="S2420" t="n">
        <v>7</v>
      </c>
      <c r="T2420" t="n">
        <v>1</v>
      </c>
      <c r="U2420" t="b">
        <v>0</v>
      </c>
      <c r="V2420" t="n">
        <v>0</v>
      </c>
      <c r="W2420" t="n">
        <v>2.4</v>
      </c>
      <c r="X2420" t="inlineStr"/>
      <c r="Y2420" t="inlineStr"/>
      <c r="Z2420" t="inlineStr">
        <is>
          <t>hydro</t>
        </is>
      </c>
      <c r="AA2420" t="inlineStr"/>
      <c r="AB2420" t="n">
        <v>1903</v>
      </c>
      <c r="AC2420" t="n">
        <v>0</v>
      </c>
      <c r="AD2420" t="inlineStr">
        <is>
          <t>existing</t>
        </is>
      </c>
      <c r="AE2420" t="inlineStr"/>
      <c r="AF2420" t="n">
        <v>913</v>
      </c>
      <c r="AG2420" t="inlineStr">
        <is>
          <t>913_2017</t>
        </is>
      </c>
      <c r="AH2420" s="156" t="n">
        <v>42736</v>
      </c>
      <c r="AI2420" t="n">
        <v>0</v>
      </c>
      <c r="AJ2420" t="n">
        <v>0</v>
      </c>
      <c r="AK2420" t="inlineStr">
        <is>
          <t>Georgia Power Co</t>
        </is>
      </c>
    </row>
    <row r="2421">
      <c r="A2421" t="inlineStr">
        <is>
          <t>717_4_2017_plant_gen_total_7140</t>
        </is>
      </c>
      <c r="B2421" t="inlineStr">
        <is>
          <t>Morgan Falls 4</t>
        </is>
      </c>
      <c r="C2421" t="inlineStr">
        <is>
          <t>plant_gen</t>
        </is>
      </c>
      <c r="D2421" t="n">
        <v>2017</v>
      </c>
      <c r="E2421" t="inlineStr">
        <is>
          <t>total</t>
        </is>
      </c>
      <c r="F2421" t="inlineStr">
        <is>
          <t>Morgan Falls</t>
        </is>
      </c>
      <c r="G2421" t="n">
        <v>717</v>
      </c>
      <c r="H2421" t="inlineStr">
        <is>
          <t>4</t>
        </is>
      </c>
      <c r="I2421" t="inlineStr"/>
      <c r="J2421" t="inlineStr">
        <is>
          <t>HY</t>
        </is>
      </c>
      <c r="K2421" t="inlineStr">
        <is>
          <t>WAT</t>
        </is>
      </c>
      <c r="L2421" t="inlineStr">
        <is>
          <t>Conventional Hydroelectric</t>
        </is>
      </c>
      <c r="M2421" t="inlineStr">
        <is>
          <t>Hydraulic</t>
        </is>
      </c>
      <c r="N2421" t="n">
        <v>7140</v>
      </c>
      <c r="O2421" t="n">
        <v>123</v>
      </c>
      <c r="P2421" t="b">
        <v>1</v>
      </c>
      <c r="Q2421" t="inlineStr">
        <is>
          <t>plant_gen</t>
        </is>
      </c>
      <c r="R2421" t="inlineStr">
        <is>
          <t>717_4_2017_plant_gen_total_7140</t>
        </is>
      </c>
      <c r="S2421" t="n">
        <v>7</v>
      </c>
      <c r="T2421" t="n">
        <v>1</v>
      </c>
      <c r="U2421" t="b">
        <v>0</v>
      </c>
      <c r="V2421" t="n">
        <v>0</v>
      </c>
      <c r="W2421" t="n">
        <v>2.4</v>
      </c>
      <c r="X2421" t="inlineStr"/>
      <c r="Y2421" t="inlineStr"/>
      <c r="Z2421" t="inlineStr">
        <is>
          <t>hydro</t>
        </is>
      </c>
      <c r="AA2421" t="inlineStr"/>
      <c r="AB2421" t="n">
        <v>1903</v>
      </c>
      <c r="AC2421" t="n">
        <v>0</v>
      </c>
      <c r="AD2421" t="inlineStr">
        <is>
          <t>existing</t>
        </is>
      </c>
      <c r="AE2421" t="inlineStr"/>
      <c r="AF2421" t="n">
        <v>913</v>
      </c>
      <c r="AG2421" t="inlineStr">
        <is>
          <t>913_2017</t>
        </is>
      </c>
      <c r="AH2421" s="156" t="n">
        <v>42736</v>
      </c>
      <c r="AI2421" t="n">
        <v>0</v>
      </c>
      <c r="AJ2421" t="n">
        <v>0</v>
      </c>
      <c r="AK2421" t="inlineStr">
        <is>
          <t>Georgia Power Co</t>
        </is>
      </c>
    </row>
    <row r="2422">
      <c r="A2422" t="inlineStr">
        <is>
          <t>717_5_2017_plant_gen_total_7140</t>
        </is>
      </c>
      <c r="B2422" t="inlineStr">
        <is>
          <t>Morgan Falls 5</t>
        </is>
      </c>
      <c r="C2422" t="inlineStr">
        <is>
          <t>plant_gen</t>
        </is>
      </c>
      <c r="D2422" t="n">
        <v>2017</v>
      </c>
      <c r="E2422" t="inlineStr">
        <is>
          <t>total</t>
        </is>
      </c>
      <c r="F2422" t="inlineStr">
        <is>
          <t>Morgan Falls</t>
        </is>
      </c>
      <c r="G2422" t="n">
        <v>717</v>
      </c>
      <c r="H2422" t="inlineStr">
        <is>
          <t>5</t>
        </is>
      </c>
      <c r="I2422" t="inlineStr"/>
      <c r="J2422" t="inlineStr">
        <is>
          <t>HY</t>
        </is>
      </c>
      <c r="K2422" t="inlineStr">
        <is>
          <t>WAT</t>
        </is>
      </c>
      <c r="L2422" t="inlineStr">
        <is>
          <t>Conventional Hydroelectric</t>
        </is>
      </c>
      <c r="M2422" t="inlineStr">
        <is>
          <t>Hydraulic</t>
        </is>
      </c>
      <c r="N2422" t="n">
        <v>7140</v>
      </c>
      <c r="O2422" t="n">
        <v>123</v>
      </c>
      <c r="P2422" t="b">
        <v>1</v>
      </c>
      <c r="Q2422" t="inlineStr">
        <is>
          <t>plant_gen</t>
        </is>
      </c>
      <c r="R2422" t="inlineStr">
        <is>
          <t>717_5_2017_plant_gen_total_7140</t>
        </is>
      </c>
      <c r="S2422" t="n">
        <v>7</v>
      </c>
      <c r="T2422" t="n">
        <v>1</v>
      </c>
      <c r="U2422" t="b">
        <v>0</v>
      </c>
      <c r="V2422" t="n">
        <v>0</v>
      </c>
      <c r="W2422" t="n">
        <v>2.4</v>
      </c>
      <c r="X2422" t="inlineStr"/>
      <c r="Y2422" t="inlineStr"/>
      <c r="Z2422" t="inlineStr">
        <is>
          <t>hydro</t>
        </is>
      </c>
      <c r="AA2422" t="inlineStr"/>
      <c r="AB2422" t="n">
        <v>1903</v>
      </c>
      <c r="AC2422" t="n">
        <v>0</v>
      </c>
      <c r="AD2422" t="inlineStr">
        <is>
          <t>existing</t>
        </is>
      </c>
      <c r="AE2422" t="inlineStr"/>
      <c r="AF2422" t="n">
        <v>913</v>
      </c>
      <c r="AG2422" t="inlineStr">
        <is>
          <t>913_2017</t>
        </is>
      </c>
      <c r="AH2422" s="156" t="n">
        <v>42736</v>
      </c>
      <c r="AI2422" t="n">
        <v>0</v>
      </c>
      <c r="AJ2422" t="n">
        <v>0</v>
      </c>
      <c r="AK2422" t="inlineStr">
        <is>
          <t>Georgia Power Co</t>
        </is>
      </c>
    </row>
    <row r="2423">
      <c r="A2423" t="inlineStr">
        <is>
          <t>717_6_2017_plant_gen_total_7140</t>
        </is>
      </c>
      <c r="B2423" t="inlineStr">
        <is>
          <t>Morgan Falls 6</t>
        </is>
      </c>
      <c r="C2423" t="inlineStr">
        <is>
          <t>plant_gen</t>
        </is>
      </c>
      <c r="D2423" t="n">
        <v>2017</v>
      </c>
      <c r="E2423" t="inlineStr">
        <is>
          <t>total</t>
        </is>
      </c>
      <c r="F2423" t="inlineStr">
        <is>
          <t>Morgan Falls</t>
        </is>
      </c>
      <c r="G2423" t="n">
        <v>717</v>
      </c>
      <c r="H2423" t="inlineStr">
        <is>
          <t>6</t>
        </is>
      </c>
      <c r="I2423" t="inlineStr"/>
      <c r="J2423" t="inlineStr">
        <is>
          <t>HY</t>
        </is>
      </c>
      <c r="K2423" t="inlineStr">
        <is>
          <t>WAT</t>
        </is>
      </c>
      <c r="L2423" t="inlineStr">
        <is>
          <t>Conventional Hydroelectric</t>
        </is>
      </c>
      <c r="M2423" t="inlineStr">
        <is>
          <t>Hydraulic</t>
        </is>
      </c>
      <c r="N2423" t="n">
        <v>7140</v>
      </c>
      <c r="O2423" t="n">
        <v>123</v>
      </c>
      <c r="P2423" t="b">
        <v>1</v>
      </c>
      <c r="Q2423" t="inlineStr">
        <is>
          <t>plant_gen</t>
        </is>
      </c>
      <c r="R2423" t="inlineStr">
        <is>
          <t>717_6_2017_plant_gen_total_7140</t>
        </is>
      </c>
      <c r="S2423" t="n">
        <v>7</v>
      </c>
      <c r="T2423" t="n">
        <v>1</v>
      </c>
      <c r="U2423" t="b">
        <v>0</v>
      </c>
      <c r="V2423" t="n">
        <v>0</v>
      </c>
      <c r="W2423" t="n">
        <v>2.4</v>
      </c>
      <c r="X2423" t="inlineStr"/>
      <c r="Y2423" t="inlineStr"/>
      <c r="Z2423" t="inlineStr">
        <is>
          <t>hydro</t>
        </is>
      </c>
      <c r="AA2423" t="inlineStr"/>
      <c r="AB2423" t="n">
        <v>1903</v>
      </c>
      <c r="AC2423" t="n">
        <v>0</v>
      </c>
      <c r="AD2423" t="inlineStr">
        <is>
          <t>existing</t>
        </is>
      </c>
      <c r="AE2423" t="inlineStr"/>
      <c r="AF2423" t="n">
        <v>913</v>
      </c>
      <c r="AG2423" t="inlineStr">
        <is>
          <t>913_2017</t>
        </is>
      </c>
      <c r="AH2423" s="156" t="n">
        <v>42736</v>
      </c>
      <c r="AI2423" t="n">
        <v>0</v>
      </c>
      <c r="AJ2423" t="n">
        <v>0</v>
      </c>
      <c r="AK2423" t="inlineStr">
        <is>
          <t>Georgia Power Co</t>
        </is>
      </c>
    </row>
    <row r="2424">
      <c r="A2424" t="inlineStr">
        <is>
          <t>717_7_2017_plant_gen_total_7140</t>
        </is>
      </c>
      <c r="B2424" t="inlineStr">
        <is>
          <t>Morgan Falls 7</t>
        </is>
      </c>
      <c r="C2424" t="inlineStr">
        <is>
          <t>plant_gen</t>
        </is>
      </c>
      <c r="D2424" t="n">
        <v>2017</v>
      </c>
      <c r="E2424" t="inlineStr">
        <is>
          <t>total</t>
        </is>
      </c>
      <c r="F2424" t="inlineStr">
        <is>
          <t>Morgan Falls</t>
        </is>
      </c>
      <c r="G2424" t="n">
        <v>717</v>
      </c>
      <c r="H2424" t="inlineStr">
        <is>
          <t>7</t>
        </is>
      </c>
      <c r="I2424" t="inlineStr"/>
      <c r="J2424" t="inlineStr">
        <is>
          <t>HY</t>
        </is>
      </c>
      <c r="K2424" t="inlineStr">
        <is>
          <t>WAT</t>
        </is>
      </c>
      <c r="L2424" t="inlineStr">
        <is>
          <t>Conventional Hydroelectric</t>
        </is>
      </c>
      <c r="M2424" t="inlineStr">
        <is>
          <t>Hydraulic</t>
        </is>
      </c>
      <c r="N2424" t="n">
        <v>7140</v>
      </c>
      <c r="O2424" t="n">
        <v>123</v>
      </c>
      <c r="P2424" t="b">
        <v>1</v>
      </c>
      <c r="Q2424" t="inlineStr">
        <is>
          <t>plant_gen</t>
        </is>
      </c>
      <c r="R2424" t="inlineStr">
        <is>
          <t>717_7_2017_plant_gen_total_7140</t>
        </is>
      </c>
      <c r="S2424" t="n">
        <v>7</v>
      </c>
      <c r="T2424" t="n">
        <v>1</v>
      </c>
      <c r="U2424" t="b">
        <v>0</v>
      </c>
      <c r="V2424" t="n">
        <v>0</v>
      </c>
      <c r="W2424" t="n">
        <v>2.4</v>
      </c>
      <c r="X2424" t="inlineStr"/>
      <c r="Y2424" t="inlineStr"/>
      <c r="Z2424" t="inlineStr">
        <is>
          <t>hydro</t>
        </is>
      </c>
      <c r="AA2424" t="inlineStr"/>
      <c r="AB2424" t="n">
        <v>1903</v>
      </c>
      <c r="AC2424" t="n">
        <v>0</v>
      </c>
      <c r="AD2424" t="inlineStr">
        <is>
          <t>existing</t>
        </is>
      </c>
      <c r="AE2424" t="inlineStr"/>
      <c r="AF2424" t="n">
        <v>913</v>
      </c>
      <c r="AG2424" t="inlineStr">
        <is>
          <t>913_2017</t>
        </is>
      </c>
      <c r="AH2424" s="156" t="n">
        <v>42736</v>
      </c>
      <c r="AI2424" t="n">
        <v>0</v>
      </c>
      <c r="AJ2424" t="n">
        <v>0</v>
      </c>
      <c r="AK2424" t="inlineStr">
        <is>
          <t>Georgia Power Co</t>
        </is>
      </c>
    </row>
    <row r="2425">
      <c r="A2425" t="inlineStr">
        <is>
          <t>719_2017_plant_owned_7140</t>
        </is>
      </c>
      <c r="B2425" t="inlineStr">
        <is>
          <t>North Highlands</t>
        </is>
      </c>
      <c r="C2425" t="inlineStr">
        <is>
          <t>plant</t>
        </is>
      </c>
      <c r="D2425" t="n">
        <v>2017</v>
      </c>
      <c r="E2425" t="inlineStr">
        <is>
          <t>owned</t>
        </is>
      </c>
      <c r="F2425" t="inlineStr">
        <is>
          <t>North Highlands</t>
        </is>
      </c>
      <c r="G2425" t="n">
        <v>719</v>
      </c>
      <c r="H2425" t="inlineStr"/>
      <c r="I2425" t="inlineStr"/>
      <c r="J2425" t="inlineStr">
        <is>
          <t>HY</t>
        </is>
      </c>
      <c r="K2425" t="inlineStr">
        <is>
          <t>WAT</t>
        </is>
      </c>
      <c r="L2425" t="inlineStr">
        <is>
          <t>Conventional Hydroelectric</t>
        </is>
      </c>
      <c r="M2425" t="inlineStr">
        <is>
          <t>Hydraulic</t>
        </is>
      </c>
      <c r="N2425" t="n">
        <v>7140</v>
      </c>
      <c r="O2425" t="n">
        <v>123</v>
      </c>
      <c r="P2425" t="b">
        <v>1</v>
      </c>
      <c r="Q2425" t="inlineStr">
        <is>
          <t>plant</t>
        </is>
      </c>
      <c r="R2425" t="inlineStr">
        <is>
          <t>719_2017_plant_owned_7140</t>
        </is>
      </c>
      <c r="S2425" t="n">
        <v>1</v>
      </c>
      <c r="T2425" t="n">
        <v>1</v>
      </c>
      <c r="U2425" t="b">
        <v>1</v>
      </c>
      <c r="V2425" t="n">
        <v>0</v>
      </c>
      <c r="W2425" t="n">
        <v>29.6</v>
      </c>
      <c r="X2425" t="inlineStr"/>
      <c r="Y2425" t="inlineStr"/>
      <c r="Z2425" t="inlineStr">
        <is>
          <t>hydro</t>
        </is>
      </c>
      <c r="AA2425" t="inlineStr"/>
      <c r="AB2425" t="n">
        <v>1963</v>
      </c>
      <c r="AC2425" t="n">
        <v>0</v>
      </c>
      <c r="AD2425" t="inlineStr">
        <is>
          <t>existing</t>
        </is>
      </c>
      <c r="AE2425" t="inlineStr"/>
      <c r="AF2425" t="n">
        <v>912</v>
      </c>
      <c r="AG2425" t="inlineStr">
        <is>
          <t>912_2017</t>
        </is>
      </c>
      <c r="AH2425" s="156" t="n">
        <v>42736</v>
      </c>
      <c r="AI2425" t="n">
        <v>0</v>
      </c>
      <c r="AJ2425" t="n">
        <v>0</v>
      </c>
      <c r="AK2425" t="inlineStr">
        <is>
          <t>Georgia Power Co</t>
        </is>
      </c>
    </row>
    <row r="2426">
      <c r="A2426" t="inlineStr">
        <is>
          <t>719_2017_plant_total_7140</t>
        </is>
      </c>
      <c r="B2426" t="inlineStr">
        <is>
          <t>North Highlands</t>
        </is>
      </c>
      <c r="C2426" t="inlineStr">
        <is>
          <t>plant</t>
        </is>
      </c>
      <c r="D2426" t="n">
        <v>2017</v>
      </c>
      <c r="E2426" t="inlineStr">
        <is>
          <t>total</t>
        </is>
      </c>
      <c r="F2426" t="inlineStr">
        <is>
          <t>North Highlands</t>
        </is>
      </c>
      <c r="G2426" t="n">
        <v>719</v>
      </c>
      <c r="H2426" t="inlineStr"/>
      <c r="I2426" t="inlineStr"/>
      <c r="J2426" t="inlineStr">
        <is>
          <t>HY</t>
        </is>
      </c>
      <c r="K2426" t="inlineStr">
        <is>
          <t>WAT</t>
        </is>
      </c>
      <c r="L2426" t="inlineStr">
        <is>
          <t>Conventional Hydroelectric</t>
        </is>
      </c>
      <c r="M2426" t="inlineStr">
        <is>
          <t>Hydraulic</t>
        </is>
      </c>
      <c r="N2426" t="n">
        <v>7140</v>
      </c>
      <c r="O2426" t="n">
        <v>123</v>
      </c>
      <c r="P2426" t="b">
        <v>1</v>
      </c>
      <c r="Q2426" t="inlineStr">
        <is>
          <t>plant</t>
        </is>
      </c>
      <c r="R2426" t="inlineStr">
        <is>
          <t>719_2017_plant_total_7140</t>
        </is>
      </c>
      <c r="S2426" t="n">
        <v>1</v>
      </c>
      <c r="T2426" t="n">
        <v>1</v>
      </c>
      <c r="U2426" t="b">
        <v>0</v>
      </c>
      <c r="V2426" t="n">
        <v>0</v>
      </c>
      <c r="W2426" t="n">
        <v>29.6</v>
      </c>
      <c r="X2426" t="inlineStr"/>
      <c r="Y2426" t="inlineStr"/>
      <c r="Z2426" t="inlineStr">
        <is>
          <t>hydro</t>
        </is>
      </c>
      <c r="AA2426" t="inlineStr"/>
      <c r="AB2426" t="n">
        <v>1963</v>
      </c>
      <c r="AC2426" t="n">
        <v>0</v>
      </c>
      <c r="AD2426" t="inlineStr">
        <is>
          <t>existing</t>
        </is>
      </c>
      <c r="AE2426" t="inlineStr"/>
      <c r="AF2426" t="n">
        <v>912</v>
      </c>
      <c r="AG2426" t="inlineStr">
        <is>
          <t>912_2017</t>
        </is>
      </c>
      <c r="AH2426" s="156" t="n">
        <v>42736</v>
      </c>
      <c r="AI2426" t="n">
        <v>0</v>
      </c>
      <c r="AJ2426" t="n">
        <v>0</v>
      </c>
      <c r="AK2426" t="inlineStr">
        <is>
          <t>Georgia Power Co</t>
        </is>
      </c>
    </row>
    <row r="2427">
      <c r="A2427" t="inlineStr">
        <is>
          <t>719_hy_2017_plant_prime_mover_owned_7140</t>
        </is>
      </c>
      <c r="B2427" t="inlineStr">
        <is>
          <t>North Highlands HY</t>
        </is>
      </c>
      <c r="C2427" t="inlineStr">
        <is>
          <t>plant_prime_mover</t>
        </is>
      </c>
      <c r="D2427" t="n">
        <v>2017</v>
      </c>
      <c r="E2427" t="inlineStr">
        <is>
          <t>owned</t>
        </is>
      </c>
      <c r="F2427" t="inlineStr">
        <is>
          <t>North Highlands</t>
        </is>
      </c>
      <c r="G2427" t="n">
        <v>719</v>
      </c>
      <c r="H2427" t="inlineStr"/>
      <c r="I2427" t="inlineStr"/>
      <c r="J2427" t="inlineStr">
        <is>
          <t>HY</t>
        </is>
      </c>
      <c r="K2427" t="inlineStr">
        <is>
          <t>WAT</t>
        </is>
      </c>
      <c r="L2427" t="inlineStr">
        <is>
          <t>Conventional Hydroelectric</t>
        </is>
      </c>
      <c r="M2427" t="inlineStr">
        <is>
          <t>Hydraulic</t>
        </is>
      </c>
      <c r="N2427" t="n">
        <v>7140</v>
      </c>
      <c r="O2427" t="n">
        <v>123</v>
      </c>
      <c r="P2427" t="b">
        <v>0</v>
      </c>
      <c r="Q2427" t="inlineStr">
        <is>
          <t>plant</t>
        </is>
      </c>
      <c r="R2427" t="inlineStr">
        <is>
          <t>719_2017_plant_owned_7140</t>
        </is>
      </c>
      <c r="S2427" t="n">
        <v>1</v>
      </c>
      <c r="T2427" t="n">
        <v>1</v>
      </c>
      <c r="U2427" t="b">
        <v>1</v>
      </c>
      <c r="V2427" t="n">
        <v>0</v>
      </c>
      <c r="W2427" t="n">
        <v>29.6</v>
      </c>
      <c r="X2427" t="inlineStr"/>
      <c r="Y2427" t="inlineStr"/>
      <c r="Z2427" t="inlineStr">
        <is>
          <t>hydro</t>
        </is>
      </c>
      <c r="AA2427" t="inlineStr"/>
      <c r="AB2427" t="n">
        <v>1963</v>
      </c>
      <c r="AC2427" t="n">
        <v>0</v>
      </c>
      <c r="AD2427" t="inlineStr">
        <is>
          <t>existing</t>
        </is>
      </c>
      <c r="AE2427" t="inlineStr"/>
      <c r="AF2427" t="n">
        <v>912</v>
      </c>
      <c r="AG2427" t="inlineStr">
        <is>
          <t>912_2017</t>
        </is>
      </c>
      <c r="AH2427" s="156" t="n">
        <v>42736</v>
      </c>
      <c r="AI2427" t="n">
        <v>0</v>
      </c>
      <c r="AJ2427" t="n">
        <v>0</v>
      </c>
      <c r="AK2427" t="inlineStr">
        <is>
          <t>Georgia Power Co</t>
        </is>
      </c>
    </row>
    <row r="2428">
      <c r="A2428" t="inlineStr">
        <is>
          <t>719_hy_2017_plant_prime_mover_total_7140</t>
        </is>
      </c>
      <c r="B2428" t="inlineStr">
        <is>
          <t>North Highlands HY</t>
        </is>
      </c>
      <c r="C2428" t="inlineStr">
        <is>
          <t>plant_prime_mover</t>
        </is>
      </c>
      <c r="D2428" t="n">
        <v>2017</v>
      </c>
      <c r="E2428" t="inlineStr">
        <is>
          <t>total</t>
        </is>
      </c>
      <c r="F2428" t="inlineStr">
        <is>
          <t>North Highlands</t>
        </is>
      </c>
      <c r="G2428" t="n">
        <v>719</v>
      </c>
      <c r="H2428" t="inlineStr"/>
      <c r="I2428" t="inlineStr"/>
      <c r="J2428" t="inlineStr">
        <is>
          <t>HY</t>
        </is>
      </c>
      <c r="K2428" t="inlineStr">
        <is>
          <t>WAT</t>
        </is>
      </c>
      <c r="L2428" t="inlineStr">
        <is>
          <t>Conventional Hydroelectric</t>
        </is>
      </c>
      <c r="M2428" t="inlineStr">
        <is>
          <t>Hydraulic</t>
        </is>
      </c>
      <c r="N2428" t="n">
        <v>7140</v>
      </c>
      <c r="O2428" t="n">
        <v>123</v>
      </c>
      <c r="P2428" t="b">
        <v>0</v>
      </c>
      <c r="Q2428" t="inlineStr">
        <is>
          <t>plant</t>
        </is>
      </c>
      <c r="R2428" t="inlineStr">
        <is>
          <t>719_2017_plant_total_7140</t>
        </is>
      </c>
      <c r="S2428" t="n">
        <v>1</v>
      </c>
      <c r="T2428" t="n">
        <v>1</v>
      </c>
      <c r="U2428" t="b">
        <v>0</v>
      </c>
      <c r="V2428" t="n">
        <v>0</v>
      </c>
      <c r="W2428" t="n">
        <v>29.6</v>
      </c>
      <c r="X2428" t="inlineStr"/>
      <c r="Y2428" t="inlineStr"/>
      <c r="Z2428" t="inlineStr">
        <is>
          <t>hydro</t>
        </is>
      </c>
      <c r="AA2428" t="inlineStr"/>
      <c r="AB2428" t="n">
        <v>1963</v>
      </c>
      <c r="AC2428" t="n">
        <v>0</v>
      </c>
      <c r="AD2428" t="inlineStr">
        <is>
          <t>existing</t>
        </is>
      </c>
      <c r="AE2428" t="inlineStr"/>
      <c r="AF2428" t="n">
        <v>912</v>
      </c>
      <c r="AG2428" t="inlineStr">
        <is>
          <t>912_2017</t>
        </is>
      </c>
      <c r="AH2428" s="156" t="n">
        <v>42736</v>
      </c>
      <c r="AI2428" t="n">
        <v>0</v>
      </c>
      <c r="AJ2428" t="n">
        <v>0</v>
      </c>
      <c r="AK2428" t="inlineStr">
        <is>
          <t>Georgia Power Co</t>
        </is>
      </c>
    </row>
    <row r="2429">
      <c r="A2429" t="inlineStr">
        <is>
          <t>719_conventional_hydroelectric_2017_plant_technology_owned_7140</t>
        </is>
      </c>
      <c r="B2429" t="inlineStr">
        <is>
          <t>North Highlands Conventional Hydroelectric</t>
        </is>
      </c>
      <c r="C2429" t="inlineStr">
        <is>
          <t>plant_technology</t>
        </is>
      </c>
      <c r="D2429" t="n">
        <v>2017</v>
      </c>
      <c r="E2429" t="inlineStr">
        <is>
          <t>owned</t>
        </is>
      </c>
      <c r="F2429" t="inlineStr">
        <is>
          <t>North Highlands</t>
        </is>
      </c>
      <c r="G2429" t="n">
        <v>719</v>
      </c>
      <c r="H2429" t="inlineStr"/>
      <c r="I2429" t="inlineStr"/>
      <c r="J2429" t="inlineStr">
        <is>
          <t>HY</t>
        </is>
      </c>
      <c r="K2429" t="inlineStr">
        <is>
          <t>WAT</t>
        </is>
      </c>
      <c r="L2429" t="inlineStr">
        <is>
          <t>Conventional Hydroelectric</t>
        </is>
      </c>
      <c r="M2429" t="inlineStr">
        <is>
          <t>Hydraulic</t>
        </is>
      </c>
      <c r="N2429" t="n">
        <v>7140</v>
      </c>
      <c r="O2429" t="n">
        <v>123</v>
      </c>
      <c r="P2429" t="b">
        <v>0</v>
      </c>
      <c r="Q2429" t="inlineStr">
        <is>
          <t>plant</t>
        </is>
      </c>
      <c r="R2429" t="inlineStr">
        <is>
          <t>719_2017_plant_owned_7140</t>
        </is>
      </c>
      <c r="S2429" t="n">
        <v>1</v>
      </c>
      <c r="T2429" t="n">
        <v>1</v>
      </c>
      <c r="U2429" t="b">
        <v>1</v>
      </c>
      <c r="V2429" t="n">
        <v>0</v>
      </c>
      <c r="W2429" t="n">
        <v>29.6</v>
      </c>
      <c r="X2429" t="inlineStr"/>
      <c r="Y2429" t="inlineStr"/>
      <c r="Z2429" t="inlineStr">
        <is>
          <t>hydro</t>
        </is>
      </c>
      <c r="AA2429" t="inlineStr"/>
      <c r="AB2429" t="n">
        <v>1963</v>
      </c>
      <c r="AC2429" t="n">
        <v>0</v>
      </c>
      <c r="AD2429" t="inlineStr">
        <is>
          <t>existing</t>
        </is>
      </c>
      <c r="AE2429" t="inlineStr"/>
      <c r="AF2429" t="n">
        <v>912</v>
      </c>
      <c r="AG2429" t="inlineStr">
        <is>
          <t>912_2017</t>
        </is>
      </c>
      <c r="AH2429" s="156" t="n">
        <v>42736</v>
      </c>
      <c r="AI2429" t="n">
        <v>0</v>
      </c>
      <c r="AJ2429" t="n">
        <v>0</v>
      </c>
      <c r="AK2429" t="inlineStr">
        <is>
          <t>Georgia Power Co</t>
        </is>
      </c>
    </row>
    <row r="2430">
      <c r="A2430" t="inlineStr">
        <is>
          <t>719_conventional_hydroelectric_2017_plant_technology_total_7140</t>
        </is>
      </c>
      <c r="B2430" t="inlineStr">
        <is>
          <t>North Highlands Conventional Hydroelectric</t>
        </is>
      </c>
      <c r="C2430" t="inlineStr">
        <is>
          <t>plant_technology</t>
        </is>
      </c>
      <c r="D2430" t="n">
        <v>2017</v>
      </c>
      <c r="E2430" t="inlineStr">
        <is>
          <t>total</t>
        </is>
      </c>
      <c r="F2430" t="inlineStr">
        <is>
          <t>North Highlands</t>
        </is>
      </c>
      <c r="G2430" t="n">
        <v>719</v>
      </c>
      <c r="H2430" t="inlineStr"/>
      <c r="I2430" t="inlineStr"/>
      <c r="J2430" t="inlineStr">
        <is>
          <t>HY</t>
        </is>
      </c>
      <c r="K2430" t="inlineStr">
        <is>
          <t>WAT</t>
        </is>
      </c>
      <c r="L2430" t="inlineStr">
        <is>
          <t>Conventional Hydroelectric</t>
        </is>
      </c>
      <c r="M2430" t="inlineStr">
        <is>
          <t>Hydraulic</t>
        </is>
      </c>
      <c r="N2430" t="n">
        <v>7140</v>
      </c>
      <c r="O2430" t="n">
        <v>123</v>
      </c>
      <c r="P2430" t="b">
        <v>0</v>
      </c>
      <c r="Q2430" t="inlineStr">
        <is>
          <t>plant</t>
        </is>
      </c>
      <c r="R2430" t="inlineStr">
        <is>
          <t>719_2017_plant_total_7140</t>
        </is>
      </c>
      <c r="S2430" t="n">
        <v>1</v>
      </c>
      <c r="T2430" t="n">
        <v>1</v>
      </c>
      <c r="U2430" t="b">
        <v>0</v>
      </c>
      <c r="V2430" t="n">
        <v>0</v>
      </c>
      <c r="W2430" t="n">
        <v>29.6</v>
      </c>
      <c r="X2430" t="inlineStr"/>
      <c r="Y2430" t="inlineStr"/>
      <c r="Z2430" t="inlineStr">
        <is>
          <t>hydro</t>
        </is>
      </c>
      <c r="AA2430" t="inlineStr"/>
      <c r="AB2430" t="n">
        <v>1963</v>
      </c>
      <c r="AC2430" t="n">
        <v>0</v>
      </c>
      <c r="AD2430" t="inlineStr">
        <is>
          <t>existing</t>
        </is>
      </c>
      <c r="AE2430" t="inlineStr"/>
      <c r="AF2430" t="n">
        <v>912</v>
      </c>
      <c r="AG2430" t="inlineStr">
        <is>
          <t>912_2017</t>
        </is>
      </c>
      <c r="AH2430" s="156" t="n">
        <v>42736</v>
      </c>
      <c r="AI2430" t="n">
        <v>0</v>
      </c>
      <c r="AJ2430" t="n">
        <v>0</v>
      </c>
      <c r="AK2430" t="inlineStr">
        <is>
          <t>Georgia Power Co</t>
        </is>
      </c>
    </row>
    <row r="2431">
      <c r="A2431" t="inlineStr">
        <is>
          <t>719_wat_2017_plant_prime_fuel_owned_7140</t>
        </is>
      </c>
      <c r="B2431" t="inlineStr">
        <is>
          <t>North Highlands WAT</t>
        </is>
      </c>
      <c r="C2431" t="inlineStr">
        <is>
          <t>plant_prime_fuel</t>
        </is>
      </c>
      <c r="D2431" t="n">
        <v>2017</v>
      </c>
      <c r="E2431" t="inlineStr">
        <is>
          <t>owned</t>
        </is>
      </c>
      <c r="F2431" t="inlineStr">
        <is>
          <t>North Highlands</t>
        </is>
      </c>
      <c r="G2431" t="n">
        <v>719</v>
      </c>
      <c r="H2431" t="inlineStr"/>
      <c r="I2431" t="inlineStr"/>
      <c r="J2431" t="inlineStr">
        <is>
          <t>HY</t>
        </is>
      </c>
      <c r="K2431" t="inlineStr">
        <is>
          <t>WAT</t>
        </is>
      </c>
      <c r="L2431" t="inlineStr">
        <is>
          <t>Conventional Hydroelectric</t>
        </is>
      </c>
      <c r="M2431" t="inlineStr">
        <is>
          <t>Hydraulic</t>
        </is>
      </c>
      <c r="N2431" t="n">
        <v>7140</v>
      </c>
      <c r="O2431" t="n">
        <v>123</v>
      </c>
      <c r="P2431" t="b">
        <v>0</v>
      </c>
      <c r="Q2431" t="inlineStr">
        <is>
          <t>plant</t>
        </is>
      </c>
      <c r="R2431" t="inlineStr">
        <is>
          <t>719_2017_plant_owned_7140</t>
        </is>
      </c>
      <c r="S2431" t="n">
        <v>1</v>
      </c>
      <c r="T2431" t="n">
        <v>1</v>
      </c>
      <c r="U2431" t="b">
        <v>1</v>
      </c>
      <c r="V2431" t="n">
        <v>0</v>
      </c>
      <c r="W2431" t="n">
        <v>29.6</v>
      </c>
      <c r="X2431" t="inlineStr"/>
      <c r="Y2431" t="inlineStr"/>
      <c r="Z2431" t="inlineStr">
        <is>
          <t>hydro</t>
        </is>
      </c>
      <c r="AA2431" t="inlineStr"/>
      <c r="AB2431" t="n">
        <v>1963</v>
      </c>
      <c r="AC2431" t="n">
        <v>0</v>
      </c>
      <c r="AD2431" t="inlineStr">
        <is>
          <t>existing</t>
        </is>
      </c>
      <c r="AE2431" t="inlineStr"/>
      <c r="AF2431" t="n">
        <v>912</v>
      </c>
      <c r="AG2431" t="inlineStr">
        <is>
          <t>912_2017</t>
        </is>
      </c>
      <c r="AH2431" s="156" t="n">
        <v>42736</v>
      </c>
      <c r="AI2431" t="n">
        <v>0</v>
      </c>
      <c r="AJ2431" t="n">
        <v>0</v>
      </c>
      <c r="AK2431" t="inlineStr">
        <is>
          <t>Georgia Power Co</t>
        </is>
      </c>
    </row>
    <row r="2432">
      <c r="A2432" t="inlineStr">
        <is>
          <t>719_wat_2017_plant_prime_fuel_total_7140</t>
        </is>
      </c>
      <c r="B2432" t="inlineStr">
        <is>
          <t>North Highlands WAT</t>
        </is>
      </c>
      <c r="C2432" t="inlineStr">
        <is>
          <t>plant_prime_fuel</t>
        </is>
      </c>
      <c r="D2432" t="n">
        <v>2017</v>
      </c>
      <c r="E2432" t="inlineStr">
        <is>
          <t>total</t>
        </is>
      </c>
      <c r="F2432" t="inlineStr">
        <is>
          <t>North Highlands</t>
        </is>
      </c>
      <c r="G2432" t="n">
        <v>719</v>
      </c>
      <c r="H2432" t="inlineStr"/>
      <c r="I2432" t="inlineStr"/>
      <c r="J2432" t="inlineStr">
        <is>
          <t>HY</t>
        </is>
      </c>
      <c r="K2432" t="inlineStr">
        <is>
          <t>WAT</t>
        </is>
      </c>
      <c r="L2432" t="inlineStr">
        <is>
          <t>Conventional Hydroelectric</t>
        </is>
      </c>
      <c r="M2432" t="inlineStr">
        <is>
          <t>Hydraulic</t>
        </is>
      </c>
      <c r="N2432" t="n">
        <v>7140</v>
      </c>
      <c r="O2432" t="n">
        <v>123</v>
      </c>
      <c r="P2432" t="b">
        <v>0</v>
      </c>
      <c r="Q2432" t="inlineStr">
        <is>
          <t>plant</t>
        </is>
      </c>
      <c r="R2432" t="inlineStr">
        <is>
          <t>719_2017_plant_total_7140</t>
        </is>
      </c>
      <c r="S2432" t="n">
        <v>1</v>
      </c>
      <c r="T2432" t="n">
        <v>1</v>
      </c>
      <c r="U2432" t="b">
        <v>0</v>
      </c>
      <c r="V2432" t="n">
        <v>0</v>
      </c>
      <c r="W2432" t="n">
        <v>29.6</v>
      </c>
      <c r="X2432" t="inlineStr"/>
      <c r="Y2432" t="inlineStr"/>
      <c r="Z2432" t="inlineStr">
        <is>
          <t>hydro</t>
        </is>
      </c>
      <c r="AA2432" t="inlineStr"/>
      <c r="AB2432" t="n">
        <v>1963</v>
      </c>
      <c r="AC2432" t="n">
        <v>0</v>
      </c>
      <c r="AD2432" t="inlineStr">
        <is>
          <t>existing</t>
        </is>
      </c>
      <c r="AE2432" t="inlineStr"/>
      <c r="AF2432" t="n">
        <v>912</v>
      </c>
      <c r="AG2432" t="inlineStr">
        <is>
          <t>912_2017</t>
        </is>
      </c>
      <c r="AH2432" s="156" t="n">
        <v>42736</v>
      </c>
      <c r="AI2432" t="n">
        <v>0</v>
      </c>
      <c r="AJ2432" t="n">
        <v>0</v>
      </c>
      <c r="AK2432" t="inlineStr">
        <is>
          <t>Georgia Power Co</t>
        </is>
      </c>
    </row>
    <row r="2433">
      <c r="A2433" t="inlineStr">
        <is>
          <t>719_hydraulic_2017_plant_ferc_acct_owned_7140</t>
        </is>
      </c>
      <c r="B2433" t="inlineStr">
        <is>
          <t>North Highlands Hydraulic</t>
        </is>
      </c>
      <c r="C2433" t="inlineStr">
        <is>
          <t>plant_ferc_acct</t>
        </is>
      </c>
      <c r="D2433" t="n">
        <v>2017</v>
      </c>
      <c r="E2433" t="inlineStr">
        <is>
          <t>owned</t>
        </is>
      </c>
      <c r="F2433" t="inlineStr">
        <is>
          <t>North Highlands</t>
        </is>
      </c>
      <c r="G2433" t="n">
        <v>719</v>
      </c>
      <c r="H2433" t="inlineStr"/>
      <c r="I2433" t="inlineStr"/>
      <c r="J2433" t="inlineStr">
        <is>
          <t>HY</t>
        </is>
      </c>
      <c r="K2433" t="inlineStr">
        <is>
          <t>WAT</t>
        </is>
      </c>
      <c r="L2433" t="inlineStr">
        <is>
          <t>Conventional Hydroelectric</t>
        </is>
      </c>
      <c r="M2433" t="inlineStr">
        <is>
          <t>Hydraulic</t>
        </is>
      </c>
      <c r="N2433" t="n">
        <v>7140</v>
      </c>
      <c r="O2433" t="n">
        <v>123</v>
      </c>
      <c r="P2433" t="b">
        <v>0</v>
      </c>
      <c r="Q2433" t="inlineStr">
        <is>
          <t>plant</t>
        </is>
      </c>
      <c r="R2433" t="inlineStr">
        <is>
          <t>719_2017_plant_owned_7140</t>
        </is>
      </c>
      <c r="S2433" t="n">
        <v>1</v>
      </c>
      <c r="T2433" t="n">
        <v>1</v>
      </c>
      <c r="U2433" t="b">
        <v>1</v>
      </c>
      <c r="V2433" t="n">
        <v>0</v>
      </c>
      <c r="W2433" t="n">
        <v>29.6</v>
      </c>
      <c r="X2433" t="inlineStr"/>
      <c r="Y2433" t="inlineStr"/>
      <c r="Z2433" t="inlineStr">
        <is>
          <t>hydro</t>
        </is>
      </c>
      <c r="AA2433" t="inlineStr"/>
      <c r="AB2433" t="n">
        <v>1963</v>
      </c>
      <c r="AC2433" t="n">
        <v>0</v>
      </c>
      <c r="AD2433" t="inlineStr">
        <is>
          <t>existing</t>
        </is>
      </c>
      <c r="AE2433" t="inlineStr"/>
      <c r="AF2433" t="n">
        <v>912</v>
      </c>
      <c r="AG2433" t="inlineStr">
        <is>
          <t>912_2017</t>
        </is>
      </c>
      <c r="AH2433" s="156" t="n">
        <v>42736</v>
      </c>
      <c r="AI2433" t="n">
        <v>0</v>
      </c>
      <c r="AJ2433" t="n">
        <v>0</v>
      </c>
      <c r="AK2433" t="inlineStr">
        <is>
          <t>Georgia Power Co</t>
        </is>
      </c>
    </row>
    <row r="2434">
      <c r="A2434" t="inlineStr">
        <is>
          <t>719_hydraulic_2017_plant_ferc_acct_total_7140</t>
        </is>
      </c>
      <c r="B2434" t="inlineStr">
        <is>
          <t>North Highlands Hydraulic</t>
        </is>
      </c>
      <c r="C2434" t="inlineStr">
        <is>
          <t>plant_ferc_acct</t>
        </is>
      </c>
      <c r="D2434" t="n">
        <v>2017</v>
      </c>
      <c r="E2434" t="inlineStr">
        <is>
          <t>total</t>
        </is>
      </c>
      <c r="F2434" t="inlineStr">
        <is>
          <t>North Highlands</t>
        </is>
      </c>
      <c r="G2434" t="n">
        <v>719</v>
      </c>
      <c r="H2434" t="inlineStr"/>
      <c r="I2434" t="inlineStr"/>
      <c r="J2434" t="inlineStr">
        <is>
          <t>HY</t>
        </is>
      </c>
      <c r="K2434" t="inlineStr">
        <is>
          <t>WAT</t>
        </is>
      </c>
      <c r="L2434" t="inlineStr">
        <is>
          <t>Conventional Hydroelectric</t>
        </is>
      </c>
      <c r="M2434" t="inlineStr">
        <is>
          <t>Hydraulic</t>
        </is>
      </c>
      <c r="N2434" t="n">
        <v>7140</v>
      </c>
      <c r="O2434" t="n">
        <v>123</v>
      </c>
      <c r="P2434" t="b">
        <v>0</v>
      </c>
      <c r="Q2434" t="inlineStr">
        <is>
          <t>plant</t>
        </is>
      </c>
      <c r="R2434" t="inlineStr">
        <is>
          <t>719_2017_plant_total_7140</t>
        </is>
      </c>
      <c r="S2434" t="n">
        <v>1</v>
      </c>
      <c r="T2434" t="n">
        <v>1</v>
      </c>
      <c r="U2434" t="b">
        <v>0</v>
      </c>
      <c r="V2434" t="n">
        <v>0</v>
      </c>
      <c r="W2434" t="n">
        <v>29.6</v>
      </c>
      <c r="X2434" t="inlineStr"/>
      <c r="Y2434" t="inlineStr"/>
      <c r="Z2434" t="inlineStr">
        <is>
          <t>hydro</t>
        </is>
      </c>
      <c r="AA2434" t="inlineStr"/>
      <c r="AB2434" t="n">
        <v>1963</v>
      </c>
      <c r="AC2434" t="n">
        <v>0</v>
      </c>
      <c r="AD2434" t="inlineStr">
        <is>
          <t>existing</t>
        </is>
      </c>
      <c r="AE2434" t="inlineStr"/>
      <c r="AF2434" t="n">
        <v>912</v>
      </c>
      <c r="AG2434" t="inlineStr">
        <is>
          <t>912_2017</t>
        </is>
      </c>
      <c r="AH2434" s="156" t="n">
        <v>42736</v>
      </c>
      <c r="AI2434" t="n">
        <v>0</v>
      </c>
      <c r="AJ2434" t="n">
        <v>0</v>
      </c>
      <c r="AK2434" t="inlineStr">
        <is>
          <t>Georgia Power Co</t>
        </is>
      </c>
    </row>
    <row r="2435">
      <c r="A2435" t="inlineStr">
        <is>
          <t>719_1_2017_plant_gen_owned_7140</t>
        </is>
      </c>
      <c r="B2435" t="inlineStr">
        <is>
          <t>North Highlands 1</t>
        </is>
      </c>
      <c r="C2435" t="inlineStr">
        <is>
          <t>plant_gen</t>
        </is>
      </c>
      <c r="D2435" t="n">
        <v>2017</v>
      </c>
      <c r="E2435" t="inlineStr">
        <is>
          <t>owned</t>
        </is>
      </c>
      <c r="F2435" t="inlineStr">
        <is>
          <t>North Highlands</t>
        </is>
      </c>
      <c r="G2435" t="n">
        <v>719</v>
      </c>
      <c r="H2435" t="inlineStr">
        <is>
          <t>1</t>
        </is>
      </c>
      <c r="I2435" t="inlineStr"/>
      <c r="J2435" t="inlineStr">
        <is>
          <t>HY</t>
        </is>
      </c>
      <c r="K2435" t="inlineStr">
        <is>
          <t>WAT</t>
        </is>
      </c>
      <c r="L2435" t="inlineStr">
        <is>
          <t>Conventional Hydroelectric</t>
        </is>
      </c>
      <c r="M2435" t="inlineStr">
        <is>
          <t>Hydraulic</t>
        </is>
      </c>
      <c r="N2435" t="n">
        <v>7140</v>
      </c>
      <c r="O2435" t="n">
        <v>123</v>
      </c>
      <c r="P2435" t="b">
        <v>1</v>
      </c>
      <c r="Q2435" t="inlineStr">
        <is>
          <t>plant_gen</t>
        </is>
      </c>
      <c r="R2435" t="inlineStr">
        <is>
          <t>719_1_2017_plant_gen_owned_7140</t>
        </is>
      </c>
      <c r="S2435" t="n">
        <v>4</v>
      </c>
      <c r="T2435" t="n">
        <v>1</v>
      </c>
      <c r="U2435" t="b">
        <v>1</v>
      </c>
      <c r="V2435" t="n">
        <v>0</v>
      </c>
      <c r="W2435" t="n">
        <v>9.199999999999999</v>
      </c>
      <c r="X2435" t="inlineStr"/>
      <c r="Y2435" t="inlineStr"/>
      <c r="Z2435" t="inlineStr">
        <is>
          <t>hydro</t>
        </is>
      </c>
      <c r="AA2435" t="inlineStr"/>
      <c r="AB2435" t="n">
        <v>1963</v>
      </c>
      <c r="AC2435" t="n">
        <v>0</v>
      </c>
      <c r="AD2435" t="inlineStr">
        <is>
          <t>existing</t>
        </is>
      </c>
      <c r="AE2435" t="inlineStr"/>
      <c r="AF2435" t="n">
        <v>912</v>
      </c>
      <c r="AG2435" t="inlineStr">
        <is>
          <t>912_2017</t>
        </is>
      </c>
      <c r="AH2435" s="156" t="n">
        <v>42736</v>
      </c>
      <c r="AI2435" t="n">
        <v>0</v>
      </c>
      <c r="AJ2435" t="n">
        <v>0</v>
      </c>
      <c r="AK2435" t="inlineStr">
        <is>
          <t>Georgia Power Co</t>
        </is>
      </c>
    </row>
    <row r="2436">
      <c r="A2436" t="inlineStr">
        <is>
          <t>719_2_2017_plant_gen_owned_7140</t>
        </is>
      </c>
      <c r="B2436" t="inlineStr">
        <is>
          <t>North Highlands 2</t>
        </is>
      </c>
      <c r="C2436" t="inlineStr">
        <is>
          <t>plant_gen</t>
        </is>
      </c>
      <c r="D2436" t="n">
        <v>2017</v>
      </c>
      <c r="E2436" t="inlineStr">
        <is>
          <t>owned</t>
        </is>
      </c>
      <c r="F2436" t="inlineStr">
        <is>
          <t>North Highlands</t>
        </is>
      </c>
      <c r="G2436" t="n">
        <v>719</v>
      </c>
      <c r="H2436" t="inlineStr">
        <is>
          <t>2</t>
        </is>
      </c>
      <c r="I2436" t="inlineStr"/>
      <c r="J2436" t="inlineStr">
        <is>
          <t>HY</t>
        </is>
      </c>
      <c r="K2436" t="inlineStr">
        <is>
          <t>WAT</t>
        </is>
      </c>
      <c r="L2436" t="inlineStr">
        <is>
          <t>Conventional Hydroelectric</t>
        </is>
      </c>
      <c r="M2436" t="inlineStr">
        <is>
          <t>Hydraulic</t>
        </is>
      </c>
      <c r="N2436" t="n">
        <v>7140</v>
      </c>
      <c r="O2436" t="n">
        <v>123</v>
      </c>
      <c r="P2436" t="b">
        <v>1</v>
      </c>
      <c r="Q2436" t="inlineStr">
        <is>
          <t>plant_gen</t>
        </is>
      </c>
      <c r="R2436" t="inlineStr">
        <is>
          <t>719_2_2017_plant_gen_owned_7140</t>
        </is>
      </c>
      <c r="S2436" t="n">
        <v>4</v>
      </c>
      <c r="T2436" t="n">
        <v>1</v>
      </c>
      <c r="U2436" t="b">
        <v>1</v>
      </c>
      <c r="V2436" t="n">
        <v>0</v>
      </c>
      <c r="W2436" t="n">
        <v>9.199999999999999</v>
      </c>
      <c r="X2436" t="inlineStr"/>
      <c r="Y2436" t="inlineStr"/>
      <c r="Z2436" t="inlineStr">
        <is>
          <t>hydro</t>
        </is>
      </c>
      <c r="AA2436" t="inlineStr"/>
      <c r="AB2436" t="n">
        <v>1963</v>
      </c>
      <c r="AC2436" t="n">
        <v>0</v>
      </c>
      <c r="AD2436" t="inlineStr">
        <is>
          <t>existing</t>
        </is>
      </c>
      <c r="AE2436" t="inlineStr"/>
      <c r="AF2436" t="n">
        <v>912</v>
      </c>
      <c r="AG2436" t="inlineStr">
        <is>
          <t>912_2017</t>
        </is>
      </c>
      <c r="AH2436" s="156" t="n">
        <v>42736</v>
      </c>
      <c r="AI2436" t="n">
        <v>0</v>
      </c>
      <c r="AJ2436" t="n">
        <v>0</v>
      </c>
      <c r="AK2436" t="inlineStr">
        <is>
          <t>Georgia Power Co</t>
        </is>
      </c>
    </row>
    <row r="2437">
      <c r="A2437" t="inlineStr">
        <is>
          <t>719_3_2017_plant_gen_owned_7140</t>
        </is>
      </c>
      <c r="B2437" t="inlineStr">
        <is>
          <t>North Highlands 3</t>
        </is>
      </c>
      <c r="C2437" t="inlineStr">
        <is>
          <t>plant_gen</t>
        </is>
      </c>
      <c r="D2437" t="n">
        <v>2017</v>
      </c>
      <c r="E2437" t="inlineStr">
        <is>
          <t>owned</t>
        </is>
      </c>
      <c r="F2437" t="inlineStr">
        <is>
          <t>North Highlands</t>
        </is>
      </c>
      <c r="G2437" t="n">
        <v>719</v>
      </c>
      <c r="H2437" t="inlineStr">
        <is>
          <t>3</t>
        </is>
      </c>
      <c r="I2437" t="inlineStr"/>
      <c r="J2437" t="inlineStr">
        <is>
          <t>HY</t>
        </is>
      </c>
      <c r="K2437" t="inlineStr">
        <is>
          <t>WAT</t>
        </is>
      </c>
      <c r="L2437" t="inlineStr">
        <is>
          <t>Conventional Hydroelectric</t>
        </is>
      </c>
      <c r="M2437" t="inlineStr">
        <is>
          <t>Hydraulic</t>
        </is>
      </c>
      <c r="N2437" t="n">
        <v>7140</v>
      </c>
      <c r="O2437" t="n">
        <v>123</v>
      </c>
      <c r="P2437" t="b">
        <v>1</v>
      </c>
      <c r="Q2437" t="inlineStr">
        <is>
          <t>plant_gen</t>
        </is>
      </c>
      <c r="R2437" t="inlineStr">
        <is>
          <t>719_3_2017_plant_gen_owned_7140</t>
        </is>
      </c>
      <c r="S2437" t="n">
        <v>4</v>
      </c>
      <c r="T2437" t="n">
        <v>1</v>
      </c>
      <c r="U2437" t="b">
        <v>1</v>
      </c>
      <c r="V2437" t="n">
        <v>0</v>
      </c>
      <c r="W2437" t="n">
        <v>9.199999999999999</v>
      </c>
      <c r="X2437" t="inlineStr"/>
      <c r="Y2437" t="inlineStr"/>
      <c r="Z2437" t="inlineStr">
        <is>
          <t>hydro</t>
        </is>
      </c>
      <c r="AA2437" t="inlineStr"/>
      <c r="AB2437" t="n">
        <v>1963</v>
      </c>
      <c r="AC2437" t="n">
        <v>0</v>
      </c>
      <c r="AD2437" t="inlineStr">
        <is>
          <t>existing</t>
        </is>
      </c>
      <c r="AE2437" t="inlineStr"/>
      <c r="AF2437" t="n">
        <v>912</v>
      </c>
      <c r="AG2437" t="inlineStr">
        <is>
          <t>912_2017</t>
        </is>
      </c>
      <c r="AH2437" s="156" t="n">
        <v>42736</v>
      </c>
      <c r="AI2437" t="n">
        <v>0</v>
      </c>
      <c r="AJ2437" t="n">
        <v>0</v>
      </c>
      <c r="AK2437" t="inlineStr">
        <is>
          <t>Georgia Power Co</t>
        </is>
      </c>
    </row>
    <row r="2438">
      <c r="A2438" t="inlineStr">
        <is>
          <t>719_4_2017_plant_gen_owned_7140</t>
        </is>
      </c>
      <c r="B2438" t="inlineStr">
        <is>
          <t>North Highlands 4</t>
        </is>
      </c>
      <c r="C2438" t="inlineStr">
        <is>
          <t>plant_gen</t>
        </is>
      </c>
      <c r="D2438" t="n">
        <v>2017</v>
      </c>
      <c r="E2438" t="inlineStr">
        <is>
          <t>owned</t>
        </is>
      </c>
      <c r="F2438" t="inlineStr">
        <is>
          <t>North Highlands</t>
        </is>
      </c>
      <c r="G2438" t="n">
        <v>719</v>
      </c>
      <c r="H2438" t="inlineStr">
        <is>
          <t>4</t>
        </is>
      </c>
      <c r="I2438" t="inlineStr"/>
      <c r="J2438" t="inlineStr">
        <is>
          <t>HY</t>
        </is>
      </c>
      <c r="K2438" t="inlineStr">
        <is>
          <t>WAT</t>
        </is>
      </c>
      <c r="L2438" t="inlineStr">
        <is>
          <t>Conventional Hydroelectric</t>
        </is>
      </c>
      <c r="M2438" t="inlineStr">
        <is>
          <t>Hydraulic</t>
        </is>
      </c>
      <c r="N2438" t="n">
        <v>7140</v>
      </c>
      <c r="O2438" t="n">
        <v>123</v>
      </c>
      <c r="P2438" t="b">
        <v>1</v>
      </c>
      <c r="Q2438" t="inlineStr">
        <is>
          <t>plant_gen</t>
        </is>
      </c>
      <c r="R2438" t="inlineStr">
        <is>
          <t>719_4_2017_plant_gen_owned_7140</t>
        </is>
      </c>
      <c r="S2438" t="n">
        <v>4</v>
      </c>
      <c r="T2438" t="n">
        <v>1</v>
      </c>
      <c r="U2438" t="b">
        <v>1</v>
      </c>
      <c r="V2438" t="n">
        <v>0</v>
      </c>
      <c r="W2438" t="n">
        <v>2</v>
      </c>
      <c r="X2438" t="inlineStr"/>
      <c r="Y2438" t="inlineStr"/>
      <c r="Z2438" t="inlineStr">
        <is>
          <t>hydro</t>
        </is>
      </c>
      <c r="AA2438" t="inlineStr"/>
      <c r="AB2438" t="n">
        <v>1963</v>
      </c>
      <c r="AC2438" t="n">
        <v>0</v>
      </c>
      <c r="AD2438" t="inlineStr">
        <is>
          <t>existing</t>
        </is>
      </c>
      <c r="AE2438" t="inlineStr"/>
      <c r="AF2438" t="n">
        <v>912</v>
      </c>
      <c r="AG2438" t="inlineStr">
        <is>
          <t>912_2017</t>
        </is>
      </c>
      <c r="AH2438" s="156" t="n">
        <v>42736</v>
      </c>
      <c r="AI2438" t="n">
        <v>0</v>
      </c>
      <c r="AJ2438" t="n">
        <v>0</v>
      </c>
      <c r="AK2438" t="inlineStr">
        <is>
          <t>Georgia Power Co</t>
        </is>
      </c>
    </row>
    <row r="2439">
      <c r="A2439" t="inlineStr">
        <is>
          <t>719_1_2017_plant_gen_total_7140</t>
        </is>
      </c>
      <c r="B2439" t="inlineStr">
        <is>
          <t>North Highlands 1</t>
        </is>
      </c>
      <c r="C2439" t="inlineStr">
        <is>
          <t>plant_gen</t>
        </is>
      </c>
      <c r="D2439" t="n">
        <v>2017</v>
      </c>
      <c r="E2439" t="inlineStr">
        <is>
          <t>total</t>
        </is>
      </c>
      <c r="F2439" t="inlineStr">
        <is>
          <t>North Highlands</t>
        </is>
      </c>
      <c r="G2439" t="n">
        <v>719</v>
      </c>
      <c r="H2439" t="inlineStr">
        <is>
          <t>1</t>
        </is>
      </c>
      <c r="I2439" t="inlineStr"/>
      <c r="J2439" t="inlineStr">
        <is>
          <t>HY</t>
        </is>
      </c>
      <c r="K2439" t="inlineStr">
        <is>
          <t>WAT</t>
        </is>
      </c>
      <c r="L2439" t="inlineStr">
        <is>
          <t>Conventional Hydroelectric</t>
        </is>
      </c>
      <c r="M2439" t="inlineStr">
        <is>
          <t>Hydraulic</t>
        </is>
      </c>
      <c r="N2439" t="n">
        <v>7140</v>
      </c>
      <c r="O2439" t="n">
        <v>123</v>
      </c>
      <c r="P2439" t="b">
        <v>1</v>
      </c>
      <c r="Q2439" t="inlineStr">
        <is>
          <t>plant_gen</t>
        </is>
      </c>
      <c r="R2439" t="inlineStr">
        <is>
          <t>719_1_2017_plant_gen_total_7140</t>
        </is>
      </c>
      <c r="S2439" t="n">
        <v>4</v>
      </c>
      <c r="T2439" t="n">
        <v>1</v>
      </c>
      <c r="U2439" t="b">
        <v>0</v>
      </c>
      <c r="V2439" t="n">
        <v>0</v>
      </c>
      <c r="W2439" t="n">
        <v>9.199999999999999</v>
      </c>
      <c r="X2439" t="inlineStr"/>
      <c r="Y2439" t="inlineStr"/>
      <c r="Z2439" t="inlineStr">
        <is>
          <t>hydro</t>
        </is>
      </c>
      <c r="AA2439" t="inlineStr"/>
      <c r="AB2439" t="n">
        <v>1963</v>
      </c>
      <c r="AC2439" t="n">
        <v>0</v>
      </c>
      <c r="AD2439" t="inlineStr">
        <is>
          <t>existing</t>
        </is>
      </c>
      <c r="AE2439" t="inlineStr"/>
      <c r="AF2439" t="n">
        <v>912</v>
      </c>
      <c r="AG2439" t="inlineStr">
        <is>
          <t>912_2017</t>
        </is>
      </c>
      <c r="AH2439" s="156" t="n">
        <v>42736</v>
      </c>
      <c r="AI2439" t="n">
        <v>0</v>
      </c>
      <c r="AJ2439" t="n">
        <v>0</v>
      </c>
      <c r="AK2439" t="inlineStr">
        <is>
          <t>Georgia Power Co</t>
        </is>
      </c>
    </row>
    <row r="2440">
      <c r="A2440" t="inlineStr">
        <is>
          <t>719_2_2017_plant_gen_total_7140</t>
        </is>
      </c>
      <c r="B2440" t="inlineStr">
        <is>
          <t>North Highlands 2</t>
        </is>
      </c>
      <c r="C2440" t="inlineStr">
        <is>
          <t>plant_gen</t>
        </is>
      </c>
      <c r="D2440" t="n">
        <v>2017</v>
      </c>
      <c r="E2440" t="inlineStr">
        <is>
          <t>total</t>
        </is>
      </c>
      <c r="F2440" t="inlineStr">
        <is>
          <t>North Highlands</t>
        </is>
      </c>
      <c r="G2440" t="n">
        <v>719</v>
      </c>
      <c r="H2440" t="inlineStr">
        <is>
          <t>2</t>
        </is>
      </c>
      <c r="I2440" t="inlineStr"/>
      <c r="J2440" t="inlineStr">
        <is>
          <t>HY</t>
        </is>
      </c>
      <c r="K2440" t="inlineStr">
        <is>
          <t>WAT</t>
        </is>
      </c>
      <c r="L2440" t="inlineStr">
        <is>
          <t>Conventional Hydroelectric</t>
        </is>
      </c>
      <c r="M2440" t="inlineStr">
        <is>
          <t>Hydraulic</t>
        </is>
      </c>
      <c r="N2440" t="n">
        <v>7140</v>
      </c>
      <c r="O2440" t="n">
        <v>123</v>
      </c>
      <c r="P2440" t="b">
        <v>1</v>
      </c>
      <c r="Q2440" t="inlineStr">
        <is>
          <t>plant_gen</t>
        </is>
      </c>
      <c r="R2440" t="inlineStr">
        <is>
          <t>719_2_2017_plant_gen_total_7140</t>
        </is>
      </c>
      <c r="S2440" t="n">
        <v>4</v>
      </c>
      <c r="T2440" t="n">
        <v>1</v>
      </c>
      <c r="U2440" t="b">
        <v>0</v>
      </c>
      <c r="V2440" t="n">
        <v>0</v>
      </c>
      <c r="W2440" t="n">
        <v>9.199999999999999</v>
      </c>
      <c r="X2440" t="inlineStr"/>
      <c r="Y2440" t="inlineStr"/>
      <c r="Z2440" t="inlineStr">
        <is>
          <t>hydro</t>
        </is>
      </c>
      <c r="AA2440" t="inlineStr"/>
      <c r="AB2440" t="n">
        <v>1963</v>
      </c>
      <c r="AC2440" t="n">
        <v>0</v>
      </c>
      <c r="AD2440" t="inlineStr">
        <is>
          <t>existing</t>
        </is>
      </c>
      <c r="AE2440" t="inlineStr"/>
      <c r="AF2440" t="n">
        <v>912</v>
      </c>
      <c r="AG2440" t="inlineStr">
        <is>
          <t>912_2017</t>
        </is>
      </c>
      <c r="AH2440" s="156" t="n">
        <v>42736</v>
      </c>
      <c r="AI2440" t="n">
        <v>0</v>
      </c>
      <c r="AJ2440" t="n">
        <v>0</v>
      </c>
      <c r="AK2440" t="inlineStr">
        <is>
          <t>Georgia Power Co</t>
        </is>
      </c>
    </row>
    <row r="2441">
      <c r="A2441" t="inlineStr">
        <is>
          <t>719_3_2017_plant_gen_total_7140</t>
        </is>
      </c>
      <c r="B2441" t="inlineStr">
        <is>
          <t>North Highlands 3</t>
        </is>
      </c>
      <c r="C2441" t="inlineStr">
        <is>
          <t>plant_gen</t>
        </is>
      </c>
      <c r="D2441" t="n">
        <v>2017</v>
      </c>
      <c r="E2441" t="inlineStr">
        <is>
          <t>total</t>
        </is>
      </c>
      <c r="F2441" t="inlineStr">
        <is>
          <t>North Highlands</t>
        </is>
      </c>
      <c r="G2441" t="n">
        <v>719</v>
      </c>
      <c r="H2441" t="inlineStr">
        <is>
          <t>3</t>
        </is>
      </c>
      <c r="I2441" t="inlineStr"/>
      <c r="J2441" t="inlineStr">
        <is>
          <t>HY</t>
        </is>
      </c>
      <c r="K2441" t="inlineStr">
        <is>
          <t>WAT</t>
        </is>
      </c>
      <c r="L2441" t="inlineStr">
        <is>
          <t>Conventional Hydroelectric</t>
        </is>
      </c>
      <c r="M2441" t="inlineStr">
        <is>
          <t>Hydraulic</t>
        </is>
      </c>
      <c r="N2441" t="n">
        <v>7140</v>
      </c>
      <c r="O2441" t="n">
        <v>123</v>
      </c>
      <c r="P2441" t="b">
        <v>1</v>
      </c>
      <c r="Q2441" t="inlineStr">
        <is>
          <t>plant_gen</t>
        </is>
      </c>
      <c r="R2441" t="inlineStr">
        <is>
          <t>719_3_2017_plant_gen_total_7140</t>
        </is>
      </c>
      <c r="S2441" t="n">
        <v>4</v>
      </c>
      <c r="T2441" t="n">
        <v>1</v>
      </c>
      <c r="U2441" t="b">
        <v>0</v>
      </c>
      <c r="V2441" t="n">
        <v>0</v>
      </c>
      <c r="W2441" t="n">
        <v>9.199999999999999</v>
      </c>
      <c r="X2441" t="inlineStr"/>
      <c r="Y2441" t="inlineStr"/>
      <c r="Z2441" t="inlineStr">
        <is>
          <t>hydro</t>
        </is>
      </c>
      <c r="AA2441" t="inlineStr"/>
      <c r="AB2441" t="n">
        <v>1963</v>
      </c>
      <c r="AC2441" t="n">
        <v>0</v>
      </c>
      <c r="AD2441" t="inlineStr">
        <is>
          <t>existing</t>
        </is>
      </c>
      <c r="AE2441" t="inlineStr"/>
      <c r="AF2441" t="n">
        <v>912</v>
      </c>
      <c r="AG2441" t="inlineStr">
        <is>
          <t>912_2017</t>
        </is>
      </c>
      <c r="AH2441" s="156" t="n">
        <v>42736</v>
      </c>
      <c r="AI2441" t="n">
        <v>0</v>
      </c>
      <c r="AJ2441" t="n">
        <v>0</v>
      </c>
      <c r="AK2441" t="inlineStr">
        <is>
          <t>Georgia Power Co</t>
        </is>
      </c>
    </row>
    <row r="2442">
      <c r="A2442" t="inlineStr">
        <is>
          <t>719_4_2017_plant_gen_total_7140</t>
        </is>
      </c>
      <c r="B2442" t="inlineStr">
        <is>
          <t>North Highlands 4</t>
        </is>
      </c>
      <c r="C2442" t="inlineStr">
        <is>
          <t>plant_gen</t>
        </is>
      </c>
      <c r="D2442" t="n">
        <v>2017</v>
      </c>
      <c r="E2442" t="inlineStr">
        <is>
          <t>total</t>
        </is>
      </c>
      <c r="F2442" t="inlineStr">
        <is>
          <t>North Highlands</t>
        </is>
      </c>
      <c r="G2442" t="n">
        <v>719</v>
      </c>
      <c r="H2442" t="inlineStr">
        <is>
          <t>4</t>
        </is>
      </c>
      <c r="I2442" t="inlineStr"/>
      <c r="J2442" t="inlineStr">
        <is>
          <t>HY</t>
        </is>
      </c>
      <c r="K2442" t="inlineStr">
        <is>
          <t>WAT</t>
        </is>
      </c>
      <c r="L2442" t="inlineStr">
        <is>
          <t>Conventional Hydroelectric</t>
        </is>
      </c>
      <c r="M2442" t="inlineStr">
        <is>
          <t>Hydraulic</t>
        </is>
      </c>
      <c r="N2442" t="n">
        <v>7140</v>
      </c>
      <c r="O2442" t="n">
        <v>123</v>
      </c>
      <c r="P2442" t="b">
        <v>1</v>
      </c>
      <c r="Q2442" t="inlineStr">
        <is>
          <t>plant_gen</t>
        </is>
      </c>
      <c r="R2442" t="inlineStr">
        <is>
          <t>719_4_2017_plant_gen_total_7140</t>
        </is>
      </c>
      <c r="S2442" t="n">
        <v>4</v>
      </c>
      <c r="T2442" t="n">
        <v>1</v>
      </c>
      <c r="U2442" t="b">
        <v>0</v>
      </c>
      <c r="V2442" t="n">
        <v>0</v>
      </c>
      <c r="W2442" t="n">
        <v>2</v>
      </c>
      <c r="X2442" t="inlineStr"/>
      <c r="Y2442" t="inlineStr"/>
      <c r="Z2442" t="inlineStr">
        <is>
          <t>hydro</t>
        </is>
      </c>
      <c r="AA2442" t="inlineStr"/>
      <c r="AB2442" t="n">
        <v>1963</v>
      </c>
      <c r="AC2442" t="n">
        <v>0</v>
      </c>
      <c r="AD2442" t="inlineStr">
        <is>
          <t>existing</t>
        </is>
      </c>
      <c r="AE2442" t="inlineStr"/>
      <c r="AF2442" t="n">
        <v>912</v>
      </c>
      <c r="AG2442" t="inlineStr">
        <is>
          <t>912_2017</t>
        </is>
      </c>
      <c r="AH2442" s="156" t="n">
        <v>42736</v>
      </c>
      <c r="AI2442" t="n">
        <v>0</v>
      </c>
      <c r="AJ2442" t="n">
        <v>0</v>
      </c>
      <c r="AK2442" t="inlineStr">
        <is>
          <t>Georgia Power Co</t>
        </is>
      </c>
    </row>
    <row r="2443">
      <c r="A2443" t="inlineStr">
        <is>
          <t>720_2017_plant_owned_7140</t>
        </is>
      </c>
      <c r="B2443" t="inlineStr">
        <is>
          <t>Oliver Dam</t>
        </is>
      </c>
      <c r="C2443" t="inlineStr">
        <is>
          <t>plant</t>
        </is>
      </c>
      <c r="D2443" t="n">
        <v>2017</v>
      </c>
      <c r="E2443" t="inlineStr">
        <is>
          <t>owned</t>
        </is>
      </c>
      <c r="F2443" t="inlineStr">
        <is>
          <t>Oliver Dam</t>
        </is>
      </c>
      <c r="G2443" t="n">
        <v>720</v>
      </c>
      <c r="H2443" t="inlineStr"/>
      <c r="I2443" t="inlineStr"/>
      <c r="J2443" t="inlineStr">
        <is>
          <t>HY</t>
        </is>
      </c>
      <c r="K2443" t="inlineStr">
        <is>
          <t>WAT</t>
        </is>
      </c>
      <c r="L2443" t="inlineStr">
        <is>
          <t>Conventional Hydroelectric</t>
        </is>
      </c>
      <c r="M2443" t="inlineStr">
        <is>
          <t>Hydraulic</t>
        </is>
      </c>
      <c r="N2443" t="n">
        <v>7140</v>
      </c>
      <c r="O2443" t="n">
        <v>123</v>
      </c>
      <c r="P2443" t="b">
        <v>1</v>
      </c>
      <c r="Q2443" t="inlineStr">
        <is>
          <t>plant</t>
        </is>
      </c>
      <c r="R2443" t="inlineStr">
        <is>
          <t>720_2017_plant_owned_7140</t>
        </is>
      </c>
      <c r="S2443" t="n">
        <v>1</v>
      </c>
      <c r="T2443" t="n">
        <v>1</v>
      </c>
      <c r="U2443" t="b">
        <v>1</v>
      </c>
      <c r="V2443" t="n">
        <v>0</v>
      </c>
      <c r="W2443" t="n">
        <v>60</v>
      </c>
      <c r="X2443" t="inlineStr"/>
      <c r="Y2443" t="inlineStr"/>
      <c r="Z2443" t="inlineStr">
        <is>
          <t>hydro</t>
        </is>
      </c>
      <c r="AA2443" t="inlineStr"/>
      <c r="AB2443" t="n">
        <v>1959</v>
      </c>
      <c r="AC2443" t="n">
        <v>0</v>
      </c>
      <c r="AD2443" t="inlineStr">
        <is>
          <t>existing</t>
        </is>
      </c>
      <c r="AE2443" t="inlineStr"/>
      <c r="AF2443" t="n">
        <v>915</v>
      </c>
      <c r="AG2443" t="inlineStr">
        <is>
          <t>915_2017</t>
        </is>
      </c>
      <c r="AH2443" s="156" t="n">
        <v>42736</v>
      </c>
      <c r="AI2443" t="n">
        <v>0</v>
      </c>
      <c r="AJ2443" t="n">
        <v>0</v>
      </c>
      <c r="AK2443" t="inlineStr">
        <is>
          <t>Georgia Power Co</t>
        </is>
      </c>
    </row>
    <row r="2444">
      <c r="A2444" t="inlineStr">
        <is>
          <t>720_2017_plant_total_7140</t>
        </is>
      </c>
      <c r="B2444" t="inlineStr">
        <is>
          <t>Oliver Dam</t>
        </is>
      </c>
      <c r="C2444" t="inlineStr">
        <is>
          <t>plant</t>
        </is>
      </c>
      <c r="D2444" t="n">
        <v>2017</v>
      </c>
      <c r="E2444" t="inlineStr">
        <is>
          <t>total</t>
        </is>
      </c>
      <c r="F2444" t="inlineStr">
        <is>
          <t>Oliver Dam</t>
        </is>
      </c>
      <c r="G2444" t="n">
        <v>720</v>
      </c>
      <c r="H2444" t="inlineStr"/>
      <c r="I2444" t="inlineStr"/>
      <c r="J2444" t="inlineStr">
        <is>
          <t>HY</t>
        </is>
      </c>
      <c r="K2444" t="inlineStr">
        <is>
          <t>WAT</t>
        </is>
      </c>
      <c r="L2444" t="inlineStr">
        <is>
          <t>Conventional Hydroelectric</t>
        </is>
      </c>
      <c r="M2444" t="inlineStr">
        <is>
          <t>Hydraulic</t>
        </is>
      </c>
      <c r="N2444" t="n">
        <v>7140</v>
      </c>
      <c r="O2444" t="n">
        <v>123</v>
      </c>
      <c r="P2444" t="b">
        <v>1</v>
      </c>
      <c r="Q2444" t="inlineStr">
        <is>
          <t>plant</t>
        </is>
      </c>
      <c r="R2444" t="inlineStr">
        <is>
          <t>720_2017_plant_total_7140</t>
        </is>
      </c>
      <c r="S2444" t="n">
        <v>1</v>
      </c>
      <c r="T2444" t="n">
        <v>1</v>
      </c>
      <c r="U2444" t="b">
        <v>0</v>
      </c>
      <c r="V2444" t="n">
        <v>0</v>
      </c>
      <c r="W2444" t="n">
        <v>60</v>
      </c>
      <c r="X2444" t="inlineStr"/>
      <c r="Y2444" t="inlineStr"/>
      <c r="Z2444" t="inlineStr">
        <is>
          <t>hydro</t>
        </is>
      </c>
      <c r="AA2444" t="inlineStr"/>
      <c r="AB2444" t="n">
        <v>1959</v>
      </c>
      <c r="AC2444" t="n">
        <v>0</v>
      </c>
      <c r="AD2444" t="inlineStr">
        <is>
          <t>existing</t>
        </is>
      </c>
      <c r="AE2444" t="inlineStr"/>
      <c r="AF2444" t="n">
        <v>915</v>
      </c>
      <c r="AG2444" t="inlineStr">
        <is>
          <t>915_2017</t>
        </is>
      </c>
      <c r="AH2444" s="156" t="n">
        <v>42736</v>
      </c>
      <c r="AI2444" t="n">
        <v>0</v>
      </c>
      <c r="AJ2444" t="n">
        <v>0</v>
      </c>
      <c r="AK2444" t="inlineStr">
        <is>
          <t>Georgia Power Co</t>
        </is>
      </c>
    </row>
    <row r="2445">
      <c r="A2445" t="inlineStr">
        <is>
          <t>720_hy_2017_plant_prime_mover_owned_7140</t>
        </is>
      </c>
      <c r="B2445" t="inlineStr">
        <is>
          <t>Oliver Dam HY</t>
        </is>
      </c>
      <c r="C2445" t="inlineStr">
        <is>
          <t>plant_prime_mover</t>
        </is>
      </c>
      <c r="D2445" t="n">
        <v>2017</v>
      </c>
      <c r="E2445" t="inlineStr">
        <is>
          <t>owned</t>
        </is>
      </c>
      <c r="F2445" t="inlineStr">
        <is>
          <t>Oliver Dam</t>
        </is>
      </c>
      <c r="G2445" t="n">
        <v>720</v>
      </c>
      <c r="H2445" t="inlineStr"/>
      <c r="I2445" t="inlineStr"/>
      <c r="J2445" t="inlineStr">
        <is>
          <t>HY</t>
        </is>
      </c>
      <c r="K2445" t="inlineStr">
        <is>
          <t>WAT</t>
        </is>
      </c>
      <c r="L2445" t="inlineStr">
        <is>
          <t>Conventional Hydroelectric</t>
        </is>
      </c>
      <c r="M2445" t="inlineStr">
        <is>
          <t>Hydraulic</t>
        </is>
      </c>
      <c r="N2445" t="n">
        <v>7140</v>
      </c>
      <c r="O2445" t="n">
        <v>123</v>
      </c>
      <c r="P2445" t="b">
        <v>0</v>
      </c>
      <c r="Q2445" t="inlineStr">
        <is>
          <t>plant</t>
        </is>
      </c>
      <c r="R2445" t="inlineStr">
        <is>
          <t>720_2017_plant_owned_7140</t>
        </is>
      </c>
      <c r="S2445" t="n">
        <v>1</v>
      </c>
      <c r="T2445" t="n">
        <v>1</v>
      </c>
      <c r="U2445" t="b">
        <v>1</v>
      </c>
      <c r="V2445" t="n">
        <v>0</v>
      </c>
      <c r="W2445" t="n">
        <v>60</v>
      </c>
      <c r="X2445" t="inlineStr"/>
      <c r="Y2445" t="inlineStr"/>
      <c r="Z2445" t="inlineStr">
        <is>
          <t>hydro</t>
        </is>
      </c>
      <c r="AA2445" t="inlineStr"/>
      <c r="AB2445" t="n">
        <v>1959</v>
      </c>
      <c r="AC2445" t="n">
        <v>0</v>
      </c>
      <c r="AD2445" t="inlineStr">
        <is>
          <t>existing</t>
        </is>
      </c>
      <c r="AE2445" t="inlineStr"/>
      <c r="AF2445" t="n">
        <v>915</v>
      </c>
      <c r="AG2445" t="inlineStr">
        <is>
          <t>915_2017</t>
        </is>
      </c>
      <c r="AH2445" s="156" t="n">
        <v>42736</v>
      </c>
      <c r="AI2445" t="n">
        <v>0</v>
      </c>
      <c r="AJ2445" t="n">
        <v>0</v>
      </c>
      <c r="AK2445" t="inlineStr">
        <is>
          <t>Georgia Power Co</t>
        </is>
      </c>
    </row>
    <row r="2446">
      <c r="A2446" t="inlineStr">
        <is>
          <t>720_hy_2017_plant_prime_mover_total_7140</t>
        </is>
      </c>
      <c r="B2446" t="inlineStr">
        <is>
          <t>Oliver Dam HY</t>
        </is>
      </c>
      <c r="C2446" t="inlineStr">
        <is>
          <t>plant_prime_mover</t>
        </is>
      </c>
      <c r="D2446" t="n">
        <v>2017</v>
      </c>
      <c r="E2446" t="inlineStr">
        <is>
          <t>total</t>
        </is>
      </c>
      <c r="F2446" t="inlineStr">
        <is>
          <t>Oliver Dam</t>
        </is>
      </c>
      <c r="G2446" t="n">
        <v>720</v>
      </c>
      <c r="H2446" t="inlineStr"/>
      <c r="I2446" t="inlineStr"/>
      <c r="J2446" t="inlineStr">
        <is>
          <t>HY</t>
        </is>
      </c>
      <c r="K2446" t="inlineStr">
        <is>
          <t>WAT</t>
        </is>
      </c>
      <c r="L2446" t="inlineStr">
        <is>
          <t>Conventional Hydroelectric</t>
        </is>
      </c>
      <c r="M2446" t="inlineStr">
        <is>
          <t>Hydraulic</t>
        </is>
      </c>
      <c r="N2446" t="n">
        <v>7140</v>
      </c>
      <c r="O2446" t="n">
        <v>123</v>
      </c>
      <c r="P2446" t="b">
        <v>0</v>
      </c>
      <c r="Q2446" t="inlineStr">
        <is>
          <t>plant</t>
        </is>
      </c>
      <c r="R2446" t="inlineStr">
        <is>
          <t>720_2017_plant_total_7140</t>
        </is>
      </c>
      <c r="S2446" t="n">
        <v>1</v>
      </c>
      <c r="T2446" t="n">
        <v>1</v>
      </c>
      <c r="U2446" t="b">
        <v>0</v>
      </c>
      <c r="V2446" t="n">
        <v>0</v>
      </c>
      <c r="W2446" t="n">
        <v>60</v>
      </c>
      <c r="X2446" t="inlineStr"/>
      <c r="Y2446" t="inlineStr"/>
      <c r="Z2446" t="inlineStr">
        <is>
          <t>hydro</t>
        </is>
      </c>
      <c r="AA2446" t="inlineStr"/>
      <c r="AB2446" t="n">
        <v>1959</v>
      </c>
      <c r="AC2446" t="n">
        <v>0</v>
      </c>
      <c r="AD2446" t="inlineStr">
        <is>
          <t>existing</t>
        </is>
      </c>
      <c r="AE2446" t="inlineStr"/>
      <c r="AF2446" t="n">
        <v>915</v>
      </c>
      <c r="AG2446" t="inlineStr">
        <is>
          <t>915_2017</t>
        </is>
      </c>
      <c r="AH2446" s="156" t="n">
        <v>42736</v>
      </c>
      <c r="AI2446" t="n">
        <v>0</v>
      </c>
      <c r="AJ2446" t="n">
        <v>0</v>
      </c>
      <c r="AK2446" t="inlineStr">
        <is>
          <t>Georgia Power Co</t>
        </is>
      </c>
    </row>
    <row r="2447">
      <c r="A2447" t="inlineStr">
        <is>
          <t>720_conventional_hydroelectric_2017_plant_technology_owned_7140</t>
        </is>
      </c>
      <c r="B2447" t="inlineStr">
        <is>
          <t>Oliver Dam Conventional Hydroelectric</t>
        </is>
      </c>
      <c r="C2447" t="inlineStr">
        <is>
          <t>plant_technology</t>
        </is>
      </c>
      <c r="D2447" t="n">
        <v>2017</v>
      </c>
      <c r="E2447" t="inlineStr">
        <is>
          <t>owned</t>
        </is>
      </c>
      <c r="F2447" t="inlineStr">
        <is>
          <t>Oliver Dam</t>
        </is>
      </c>
      <c r="G2447" t="n">
        <v>720</v>
      </c>
      <c r="H2447" t="inlineStr"/>
      <c r="I2447" t="inlineStr"/>
      <c r="J2447" t="inlineStr">
        <is>
          <t>HY</t>
        </is>
      </c>
      <c r="K2447" t="inlineStr">
        <is>
          <t>WAT</t>
        </is>
      </c>
      <c r="L2447" t="inlineStr">
        <is>
          <t>Conventional Hydroelectric</t>
        </is>
      </c>
      <c r="M2447" t="inlineStr">
        <is>
          <t>Hydraulic</t>
        </is>
      </c>
      <c r="N2447" t="n">
        <v>7140</v>
      </c>
      <c r="O2447" t="n">
        <v>123</v>
      </c>
      <c r="P2447" t="b">
        <v>0</v>
      </c>
      <c r="Q2447" t="inlineStr">
        <is>
          <t>plant</t>
        </is>
      </c>
      <c r="R2447" t="inlineStr">
        <is>
          <t>720_2017_plant_owned_7140</t>
        </is>
      </c>
      <c r="S2447" t="n">
        <v>1</v>
      </c>
      <c r="T2447" t="n">
        <v>1</v>
      </c>
      <c r="U2447" t="b">
        <v>1</v>
      </c>
      <c r="V2447" t="n">
        <v>0</v>
      </c>
      <c r="W2447" t="n">
        <v>60</v>
      </c>
      <c r="X2447" t="inlineStr"/>
      <c r="Y2447" t="inlineStr"/>
      <c r="Z2447" t="inlineStr">
        <is>
          <t>hydro</t>
        </is>
      </c>
      <c r="AA2447" t="inlineStr"/>
      <c r="AB2447" t="n">
        <v>1959</v>
      </c>
      <c r="AC2447" t="n">
        <v>0</v>
      </c>
      <c r="AD2447" t="inlineStr">
        <is>
          <t>existing</t>
        </is>
      </c>
      <c r="AE2447" t="inlineStr"/>
      <c r="AF2447" t="n">
        <v>915</v>
      </c>
      <c r="AG2447" t="inlineStr">
        <is>
          <t>915_2017</t>
        </is>
      </c>
      <c r="AH2447" s="156" t="n">
        <v>42736</v>
      </c>
      <c r="AI2447" t="n">
        <v>0</v>
      </c>
      <c r="AJ2447" t="n">
        <v>0</v>
      </c>
      <c r="AK2447" t="inlineStr">
        <is>
          <t>Georgia Power Co</t>
        </is>
      </c>
    </row>
    <row r="2448">
      <c r="A2448" t="inlineStr">
        <is>
          <t>720_conventional_hydroelectric_2017_plant_technology_total_7140</t>
        </is>
      </c>
      <c r="B2448" t="inlineStr">
        <is>
          <t>Oliver Dam Conventional Hydroelectric</t>
        </is>
      </c>
      <c r="C2448" t="inlineStr">
        <is>
          <t>plant_technology</t>
        </is>
      </c>
      <c r="D2448" t="n">
        <v>2017</v>
      </c>
      <c r="E2448" t="inlineStr">
        <is>
          <t>total</t>
        </is>
      </c>
      <c r="F2448" t="inlineStr">
        <is>
          <t>Oliver Dam</t>
        </is>
      </c>
      <c r="G2448" t="n">
        <v>720</v>
      </c>
      <c r="H2448" t="inlineStr"/>
      <c r="I2448" t="inlineStr"/>
      <c r="J2448" t="inlineStr">
        <is>
          <t>HY</t>
        </is>
      </c>
      <c r="K2448" t="inlineStr">
        <is>
          <t>WAT</t>
        </is>
      </c>
      <c r="L2448" t="inlineStr">
        <is>
          <t>Conventional Hydroelectric</t>
        </is>
      </c>
      <c r="M2448" t="inlineStr">
        <is>
          <t>Hydraulic</t>
        </is>
      </c>
      <c r="N2448" t="n">
        <v>7140</v>
      </c>
      <c r="O2448" t="n">
        <v>123</v>
      </c>
      <c r="P2448" t="b">
        <v>0</v>
      </c>
      <c r="Q2448" t="inlineStr">
        <is>
          <t>plant</t>
        </is>
      </c>
      <c r="R2448" t="inlineStr">
        <is>
          <t>720_2017_plant_total_7140</t>
        </is>
      </c>
      <c r="S2448" t="n">
        <v>1</v>
      </c>
      <c r="T2448" t="n">
        <v>1</v>
      </c>
      <c r="U2448" t="b">
        <v>0</v>
      </c>
      <c r="V2448" t="n">
        <v>0</v>
      </c>
      <c r="W2448" t="n">
        <v>60</v>
      </c>
      <c r="X2448" t="inlineStr"/>
      <c r="Y2448" t="inlineStr"/>
      <c r="Z2448" t="inlineStr">
        <is>
          <t>hydro</t>
        </is>
      </c>
      <c r="AA2448" t="inlineStr"/>
      <c r="AB2448" t="n">
        <v>1959</v>
      </c>
      <c r="AC2448" t="n">
        <v>0</v>
      </c>
      <c r="AD2448" t="inlineStr">
        <is>
          <t>existing</t>
        </is>
      </c>
      <c r="AE2448" t="inlineStr"/>
      <c r="AF2448" t="n">
        <v>915</v>
      </c>
      <c r="AG2448" t="inlineStr">
        <is>
          <t>915_2017</t>
        </is>
      </c>
      <c r="AH2448" s="156" t="n">
        <v>42736</v>
      </c>
      <c r="AI2448" t="n">
        <v>0</v>
      </c>
      <c r="AJ2448" t="n">
        <v>0</v>
      </c>
      <c r="AK2448" t="inlineStr">
        <is>
          <t>Georgia Power Co</t>
        </is>
      </c>
    </row>
    <row r="2449">
      <c r="A2449" t="inlineStr">
        <is>
          <t>720_wat_2017_plant_prime_fuel_owned_7140</t>
        </is>
      </c>
      <c r="B2449" t="inlineStr">
        <is>
          <t>Oliver Dam WAT</t>
        </is>
      </c>
      <c r="C2449" t="inlineStr">
        <is>
          <t>plant_prime_fuel</t>
        </is>
      </c>
      <c r="D2449" t="n">
        <v>2017</v>
      </c>
      <c r="E2449" t="inlineStr">
        <is>
          <t>owned</t>
        </is>
      </c>
      <c r="F2449" t="inlineStr">
        <is>
          <t>Oliver Dam</t>
        </is>
      </c>
      <c r="G2449" t="n">
        <v>720</v>
      </c>
      <c r="H2449" t="inlineStr"/>
      <c r="I2449" t="inlineStr"/>
      <c r="J2449" t="inlineStr">
        <is>
          <t>HY</t>
        </is>
      </c>
      <c r="K2449" t="inlineStr">
        <is>
          <t>WAT</t>
        </is>
      </c>
      <c r="L2449" t="inlineStr">
        <is>
          <t>Conventional Hydroelectric</t>
        </is>
      </c>
      <c r="M2449" t="inlineStr">
        <is>
          <t>Hydraulic</t>
        </is>
      </c>
      <c r="N2449" t="n">
        <v>7140</v>
      </c>
      <c r="O2449" t="n">
        <v>123</v>
      </c>
      <c r="P2449" t="b">
        <v>0</v>
      </c>
      <c r="Q2449" t="inlineStr">
        <is>
          <t>plant</t>
        </is>
      </c>
      <c r="R2449" t="inlineStr">
        <is>
          <t>720_2017_plant_owned_7140</t>
        </is>
      </c>
      <c r="S2449" t="n">
        <v>1</v>
      </c>
      <c r="T2449" t="n">
        <v>1</v>
      </c>
      <c r="U2449" t="b">
        <v>1</v>
      </c>
      <c r="V2449" t="n">
        <v>0</v>
      </c>
      <c r="W2449" t="n">
        <v>60</v>
      </c>
      <c r="X2449" t="inlineStr"/>
      <c r="Y2449" t="inlineStr"/>
      <c r="Z2449" t="inlineStr">
        <is>
          <t>hydro</t>
        </is>
      </c>
      <c r="AA2449" t="inlineStr"/>
      <c r="AB2449" t="n">
        <v>1959</v>
      </c>
      <c r="AC2449" t="n">
        <v>0</v>
      </c>
      <c r="AD2449" t="inlineStr">
        <is>
          <t>existing</t>
        </is>
      </c>
      <c r="AE2449" t="inlineStr"/>
      <c r="AF2449" t="n">
        <v>915</v>
      </c>
      <c r="AG2449" t="inlineStr">
        <is>
          <t>915_2017</t>
        </is>
      </c>
      <c r="AH2449" s="156" t="n">
        <v>42736</v>
      </c>
      <c r="AI2449" t="n">
        <v>0</v>
      </c>
      <c r="AJ2449" t="n">
        <v>0</v>
      </c>
      <c r="AK2449" t="inlineStr">
        <is>
          <t>Georgia Power Co</t>
        </is>
      </c>
    </row>
    <row r="2450">
      <c r="A2450" t="inlineStr">
        <is>
          <t>720_wat_2017_plant_prime_fuel_total_7140</t>
        </is>
      </c>
      <c r="B2450" t="inlineStr">
        <is>
          <t>Oliver Dam WAT</t>
        </is>
      </c>
      <c r="C2450" t="inlineStr">
        <is>
          <t>plant_prime_fuel</t>
        </is>
      </c>
      <c r="D2450" t="n">
        <v>2017</v>
      </c>
      <c r="E2450" t="inlineStr">
        <is>
          <t>total</t>
        </is>
      </c>
      <c r="F2450" t="inlineStr">
        <is>
          <t>Oliver Dam</t>
        </is>
      </c>
      <c r="G2450" t="n">
        <v>720</v>
      </c>
      <c r="H2450" t="inlineStr"/>
      <c r="I2450" t="inlineStr"/>
      <c r="J2450" t="inlineStr">
        <is>
          <t>HY</t>
        </is>
      </c>
      <c r="K2450" t="inlineStr">
        <is>
          <t>WAT</t>
        </is>
      </c>
      <c r="L2450" t="inlineStr">
        <is>
          <t>Conventional Hydroelectric</t>
        </is>
      </c>
      <c r="M2450" t="inlineStr">
        <is>
          <t>Hydraulic</t>
        </is>
      </c>
      <c r="N2450" t="n">
        <v>7140</v>
      </c>
      <c r="O2450" t="n">
        <v>123</v>
      </c>
      <c r="P2450" t="b">
        <v>0</v>
      </c>
      <c r="Q2450" t="inlineStr">
        <is>
          <t>plant</t>
        </is>
      </c>
      <c r="R2450" t="inlineStr">
        <is>
          <t>720_2017_plant_total_7140</t>
        </is>
      </c>
      <c r="S2450" t="n">
        <v>1</v>
      </c>
      <c r="T2450" t="n">
        <v>1</v>
      </c>
      <c r="U2450" t="b">
        <v>0</v>
      </c>
      <c r="V2450" t="n">
        <v>0</v>
      </c>
      <c r="W2450" t="n">
        <v>60</v>
      </c>
      <c r="X2450" t="inlineStr"/>
      <c r="Y2450" t="inlineStr"/>
      <c r="Z2450" t="inlineStr">
        <is>
          <t>hydro</t>
        </is>
      </c>
      <c r="AA2450" t="inlineStr"/>
      <c r="AB2450" t="n">
        <v>1959</v>
      </c>
      <c r="AC2450" t="n">
        <v>0</v>
      </c>
      <c r="AD2450" t="inlineStr">
        <is>
          <t>existing</t>
        </is>
      </c>
      <c r="AE2450" t="inlineStr"/>
      <c r="AF2450" t="n">
        <v>915</v>
      </c>
      <c r="AG2450" t="inlineStr">
        <is>
          <t>915_2017</t>
        </is>
      </c>
      <c r="AH2450" s="156" t="n">
        <v>42736</v>
      </c>
      <c r="AI2450" t="n">
        <v>0</v>
      </c>
      <c r="AJ2450" t="n">
        <v>0</v>
      </c>
      <c r="AK2450" t="inlineStr">
        <is>
          <t>Georgia Power Co</t>
        </is>
      </c>
    </row>
    <row r="2451">
      <c r="A2451" t="inlineStr">
        <is>
          <t>720_hydraulic_2017_plant_ferc_acct_owned_7140</t>
        </is>
      </c>
      <c r="B2451" t="inlineStr">
        <is>
          <t>Oliver Dam Hydraulic</t>
        </is>
      </c>
      <c r="C2451" t="inlineStr">
        <is>
          <t>plant_ferc_acct</t>
        </is>
      </c>
      <c r="D2451" t="n">
        <v>2017</v>
      </c>
      <c r="E2451" t="inlineStr">
        <is>
          <t>owned</t>
        </is>
      </c>
      <c r="F2451" t="inlineStr">
        <is>
          <t>Oliver Dam</t>
        </is>
      </c>
      <c r="G2451" t="n">
        <v>720</v>
      </c>
      <c r="H2451" t="inlineStr"/>
      <c r="I2451" t="inlineStr"/>
      <c r="J2451" t="inlineStr">
        <is>
          <t>HY</t>
        </is>
      </c>
      <c r="K2451" t="inlineStr">
        <is>
          <t>WAT</t>
        </is>
      </c>
      <c r="L2451" t="inlineStr">
        <is>
          <t>Conventional Hydroelectric</t>
        </is>
      </c>
      <c r="M2451" t="inlineStr">
        <is>
          <t>Hydraulic</t>
        </is>
      </c>
      <c r="N2451" t="n">
        <v>7140</v>
      </c>
      <c r="O2451" t="n">
        <v>123</v>
      </c>
      <c r="P2451" t="b">
        <v>0</v>
      </c>
      <c r="Q2451" t="inlineStr">
        <is>
          <t>plant</t>
        </is>
      </c>
      <c r="R2451" t="inlineStr">
        <is>
          <t>720_2017_plant_owned_7140</t>
        </is>
      </c>
      <c r="S2451" t="n">
        <v>1</v>
      </c>
      <c r="T2451" t="n">
        <v>1</v>
      </c>
      <c r="U2451" t="b">
        <v>1</v>
      </c>
      <c r="V2451" t="n">
        <v>0</v>
      </c>
      <c r="W2451" t="n">
        <v>60</v>
      </c>
      <c r="X2451" t="inlineStr"/>
      <c r="Y2451" t="inlineStr"/>
      <c r="Z2451" t="inlineStr">
        <is>
          <t>hydro</t>
        </is>
      </c>
      <c r="AA2451" t="inlineStr"/>
      <c r="AB2451" t="n">
        <v>1959</v>
      </c>
      <c r="AC2451" t="n">
        <v>0</v>
      </c>
      <c r="AD2451" t="inlineStr">
        <is>
          <t>existing</t>
        </is>
      </c>
      <c r="AE2451" t="inlineStr"/>
      <c r="AF2451" t="n">
        <v>915</v>
      </c>
      <c r="AG2451" t="inlineStr">
        <is>
          <t>915_2017</t>
        </is>
      </c>
      <c r="AH2451" s="156" t="n">
        <v>42736</v>
      </c>
      <c r="AI2451" t="n">
        <v>0</v>
      </c>
      <c r="AJ2451" t="n">
        <v>0</v>
      </c>
      <c r="AK2451" t="inlineStr">
        <is>
          <t>Georgia Power Co</t>
        </is>
      </c>
    </row>
    <row r="2452">
      <c r="A2452" t="inlineStr">
        <is>
          <t>720_hydraulic_2017_plant_ferc_acct_total_7140</t>
        </is>
      </c>
      <c r="B2452" t="inlineStr">
        <is>
          <t>Oliver Dam Hydraulic</t>
        </is>
      </c>
      <c r="C2452" t="inlineStr">
        <is>
          <t>plant_ferc_acct</t>
        </is>
      </c>
      <c r="D2452" t="n">
        <v>2017</v>
      </c>
      <c r="E2452" t="inlineStr">
        <is>
          <t>total</t>
        </is>
      </c>
      <c r="F2452" t="inlineStr">
        <is>
          <t>Oliver Dam</t>
        </is>
      </c>
      <c r="G2452" t="n">
        <v>720</v>
      </c>
      <c r="H2452" t="inlineStr"/>
      <c r="I2452" t="inlineStr"/>
      <c r="J2452" t="inlineStr">
        <is>
          <t>HY</t>
        </is>
      </c>
      <c r="K2452" t="inlineStr">
        <is>
          <t>WAT</t>
        </is>
      </c>
      <c r="L2452" t="inlineStr">
        <is>
          <t>Conventional Hydroelectric</t>
        </is>
      </c>
      <c r="M2452" t="inlineStr">
        <is>
          <t>Hydraulic</t>
        </is>
      </c>
      <c r="N2452" t="n">
        <v>7140</v>
      </c>
      <c r="O2452" t="n">
        <v>123</v>
      </c>
      <c r="P2452" t="b">
        <v>0</v>
      </c>
      <c r="Q2452" t="inlineStr">
        <is>
          <t>plant</t>
        </is>
      </c>
      <c r="R2452" t="inlineStr">
        <is>
          <t>720_2017_plant_total_7140</t>
        </is>
      </c>
      <c r="S2452" t="n">
        <v>1</v>
      </c>
      <c r="T2452" t="n">
        <v>1</v>
      </c>
      <c r="U2452" t="b">
        <v>0</v>
      </c>
      <c r="V2452" t="n">
        <v>0</v>
      </c>
      <c r="W2452" t="n">
        <v>60</v>
      </c>
      <c r="X2452" t="inlineStr"/>
      <c r="Y2452" t="inlineStr"/>
      <c r="Z2452" t="inlineStr">
        <is>
          <t>hydro</t>
        </is>
      </c>
      <c r="AA2452" t="inlineStr"/>
      <c r="AB2452" t="n">
        <v>1959</v>
      </c>
      <c r="AC2452" t="n">
        <v>0</v>
      </c>
      <c r="AD2452" t="inlineStr">
        <is>
          <t>existing</t>
        </is>
      </c>
      <c r="AE2452" t="inlineStr"/>
      <c r="AF2452" t="n">
        <v>915</v>
      </c>
      <c r="AG2452" t="inlineStr">
        <is>
          <t>915_2017</t>
        </is>
      </c>
      <c r="AH2452" s="156" t="n">
        <v>42736</v>
      </c>
      <c r="AI2452" t="n">
        <v>0</v>
      </c>
      <c r="AJ2452" t="n">
        <v>0</v>
      </c>
      <c r="AK2452" t="inlineStr">
        <is>
          <t>Georgia Power Co</t>
        </is>
      </c>
    </row>
    <row r="2453">
      <c r="A2453" t="inlineStr">
        <is>
          <t>720_1_2017_plant_gen_owned_7140</t>
        </is>
      </c>
      <c r="B2453" t="inlineStr">
        <is>
          <t>Oliver Dam 1</t>
        </is>
      </c>
      <c r="C2453" t="inlineStr">
        <is>
          <t>plant_gen</t>
        </is>
      </c>
      <c r="D2453" t="n">
        <v>2017</v>
      </c>
      <c r="E2453" t="inlineStr">
        <is>
          <t>owned</t>
        </is>
      </c>
      <c r="F2453" t="inlineStr">
        <is>
          <t>Oliver Dam</t>
        </is>
      </c>
      <c r="G2453" t="n">
        <v>720</v>
      </c>
      <c r="H2453" t="inlineStr">
        <is>
          <t>1</t>
        </is>
      </c>
      <c r="I2453" t="inlineStr"/>
      <c r="J2453" t="inlineStr">
        <is>
          <t>HY</t>
        </is>
      </c>
      <c r="K2453" t="inlineStr">
        <is>
          <t>WAT</t>
        </is>
      </c>
      <c r="L2453" t="inlineStr">
        <is>
          <t>Conventional Hydroelectric</t>
        </is>
      </c>
      <c r="M2453" t="inlineStr">
        <is>
          <t>Hydraulic</t>
        </is>
      </c>
      <c r="N2453" t="n">
        <v>7140</v>
      </c>
      <c r="O2453" t="n">
        <v>123</v>
      </c>
      <c r="P2453" t="b">
        <v>1</v>
      </c>
      <c r="Q2453" t="inlineStr">
        <is>
          <t>plant_gen</t>
        </is>
      </c>
      <c r="R2453" t="inlineStr">
        <is>
          <t>720_1_2017_plant_gen_owned_7140</t>
        </is>
      </c>
      <c r="S2453" t="n">
        <v>4</v>
      </c>
      <c r="T2453" t="n">
        <v>1</v>
      </c>
      <c r="U2453" t="b">
        <v>1</v>
      </c>
      <c r="V2453" t="n">
        <v>0</v>
      </c>
      <c r="W2453" t="n">
        <v>18</v>
      </c>
      <c r="X2453" t="inlineStr"/>
      <c r="Y2453" t="inlineStr"/>
      <c r="Z2453" t="inlineStr">
        <is>
          <t>hydro</t>
        </is>
      </c>
      <c r="AA2453" t="inlineStr"/>
      <c r="AB2453" t="n">
        <v>1959</v>
      </c>
      <c r="AC2453" t="n">
        <v>0</v>
      </c>
      <c r="AD2453" t="inlineStr">
        <is>
          <t>existing</t>
        </is>
      </c>
      <c r="AE2453" t="inlineStr"/>
      <c r="AF2453" t="n">
        <v>915</v>
      </c>
      <c r="AG2453" t="inlineStr">
        <is>
          <t>915_2017</t>
        </is>
      </c>
      <c r="AH2453" s="156" t="n">
        <v>42736</v>
      </c>
      <c r="AI2453" t="n">
        <v>0</v>
      </c>
      <c r="AJ2453" t="n">
        <v>0</v>
      </c>
      <c r="AK2453" t="inlineStr">
        <is>
          <t>Georgia Power Co</t>
        </is>
      </c>
    </row>
    <row r="2454">
      <c r="A2454" t="inlineStr">
        <is>
          <t>720_2_2017_plant_gen_owned_7140</t>
        </is>
      </c>
      <c r="B2454" t="inlineStr">
        <is>
          <t>Oliver Dam 2</t>
        </is>
      </c>
      <c r="C2454" t="inlineStr">
        <is>
          <t>plant_gen</t>
        </is>
      </c>
      <c r="D2454" t="n">
        <v>2017</v>
      </c>
      <c r="E2454" t="inlineStr">
        <is>
          <t>owned</t>
        </is>
      </c>
      <c r="F2454" t="inlineStr">
        <is>
          <t>Oliver Dam</t>
        </is>
      </c>
      <c r="G2454" t="n">
        <v>720</v>
      </c>
      <c r="H2454" t="inlineStr">
        <is>
          <t>2</t>
        </is>
      </c>
      <c r="I2454" t="inlineStr"/>
      <c r="J2454" t="inlineStr">
        <is>
          <t>HY</t>
        </is>
      </c>
      <c r="K2454" t="inlineStr">
        <is>
          <t>WAT</t>
        </is>
      </c>
      <c r="L2454" t="inlineStr">
        <is>
          <t>Conventional Hydroelectric</t>
        </is>
      </c>
      <c r="M2454" t="inlineStr">
        <is>
          <t>Hydraulic</t>
        </is>
      </c>
      <c r="N2454" t="n">
        <v>7140</v>
      </c>
      <c r="O2454" t="n">
        <v>123</v>
      </c>
      <c r="P2454" t="b">
        <v>1</v>
      </c>
      <c r="Q2454" t="inlineStr">
        <is>
          <t>plant_gen</t>
        </is>
      </c>
      <c r="R2454" t="inlineStr">
        <is>
          <t>720_2_2017_plant_gen_owned_7140</t>
        </is>
      </c>
      <c r="S2454" t="n">
        <v>4</v>
      </c>
      <c r="T2454" t="n">
        <v>1</v>
      </c>
      <c r="U2454" t="b">
        <v>1</v>
      </c>
      <c r="V2454" t="n">
        <v>0</v>
      </c>
      <c r="W2454" t="n">
        <v>18</v>
      </c>
      <c r="X2454" t="inlineStr"/>
      <c r="Y2454" t="inlineStr"/>
      <c r="Z2454" t="inlineStr">
        <is>
          <t>hydro</t>
        </is>
      </c>
      <c r="AA2454" t="inlineStr"/>
      <c r="AB2454" t="n">
        <v>1959</v>
      </c>
      <c r="AC2454" t="n">
        <v>0</v>
      </c>
      <c r="AD2454" t="inlineStr">
        <is>
          <t>existing</t>
        </is>
      </c>
      <c r="AE2454" t="inlineStr"/>
      <c r="AF2454" t="n">
        <v>915</v>
      </c>
      <c r="AG2454" t="inlineStr">
        <is>
          <t>915_2017</t>
        </is>
      </c>
      <c r="AH2454" s="156" t="n">
        <v>42736</v>
      </c>
      <c r="AI2454" t="n">
        <v>0</v>
      </c>
      <c r="AJ2454" t="n">
        <v>0</v>
      </c>
      <c r="AK2454" t="inlineStr">
        <is>
          <t>Georgia Power Co</t>
        </is>
      </c>
    </row>
    <row r="2455">
      <c r="A2455" t="inlineStr">
        <is>
          <t>720_3_2017_plant_gen_owned_7140</t>
        </is>
      </c>
      <c r="B2455" t="inlineStr">
        <is>
          <t>Oliver Dam 3</t>
        </is>
      </c>
      <c r="C2455" t="inlineStr">
        <is>
          <t>plant_gen</t>
        </is>
      </c>
      <c r="D2455" t="n">
        <v>2017</v>
      </c>
      <c r="E2455" t="inlineStr">
        <is>
          <t>owned</t>
        </is>
      </c>
      <c r="F2455" t="inlineStr">
        <is>
          <t>Oliver Dam</t>
        </is>
      </c>
      <c r="G2455" t="n">
        <v>720</v>
      </c>
      <c r="H2455" t="inlineStr">
        <is>
          <t>3</t>
        </is>
      </c>
      <c r="I2455" t="inlineStr"/>
      <c r="J2455" t="inlineStr">
        <is>
          <t>HY</t>
        </is>
      </c>
      <c r="K2455" t="inlineStr">
        <is>
          <t>WAT</t>
        </is>
      </c>
      <c r="L2455" t="inlineStr">
        <is>
          <t>Conventional Hydroelectric</t>
        </is>
      </c>
      <c r="M2455" t="inlineStr">
        <is>
          <t>Hydraulic</t>
        </is>
      </c>
      <c r="N2455" t="n">
        <v>7140</v>
      </c>
      <c r="O2455" t="n">
        <v>123</v>
      </c>
      <c r="P2455" t="b">
        <v>1</v>
      </c>
      <c r="Q2455" t="inlineStr">
        <is>
          <t>plant_gen</t>
        </is>
      </c>
      <c r="R2455" t="inlineStr">
        <is>
          <t>720_3_2017_plant_gen_owned_7140</t>
        </is>
      </c>
      <c r="S2455" t="n">
        <v>4</v>
      </c>
      <c r="T2455" t="n">
        <v>1</v>
      </c>
      <c r="U2455" t="b">
        <v>1</v>
      </c>
      <c r="V2455" t="n">
        <v>0</v>
      </c>
      <c r="W2455" t="n">
        <v>18</v>
      </c>
      <c r="X2455" t="inlineStr"/>
      <c r="Y2455" t="inlineStr"/>
      <c r="Z2455" t="inlineStr">
        <is>
          <t>hydro</t>
        </is>
      </c>
      <c r="AA2455" t="inlineStr"/>
      <c r="AB2455" t="n">
        <v>1959</v>
      </c>
      <c r="AC2455" t="n">
        <v>0</v>
      </c>
      <c r="AD2455" t="inlineStr">
        <is>
          <t>existing</t>
        </is>
      </c>
      <c r="AE2455" t="inlineStr"/>
      <c r="AF2455" t="n">
        <v>915</v>
      </c>
      <c r="AG2455" t="inlineStr">
        <is>
          <t>915_2017</t>
        </is>
      </c>
      <c r="AH2455" s="156" t="n">
        <v>42736</v>
      </c>
      <c r="AI2455" t="n">
        <v>0</v>
      </c>
      <c r="AJ2455" t="n">
        <v>0</v>
      </c>
      <c r="AK2455" t="inlineStr">
        <is>
          <t>Georgia Power Co</t>
        </is>
      </c>
    </row>
    <row r="2456">
      <c r="A2456" t="inlineStr">
        <is>
          <t>720_4_2017_plant_gen_owned_7140</t>
        </is>
      </c>
      <c r="B2456" t="inlineStr">
        <is>
          <t>Oliver Dam 4</t>
        </is>
      </c>
      <c r="C2456" t="inlineStr">
        <is>
          <t>plant_gen</t>
        </is>
      </c>
      <c r="D2456" t="n">
        <v>2017</v>
      </c>
      <c r="E2456" t="inlineStr">
        <is>
          <t>owned</t>
        </is>
      </c>
      <c r="F2456" t="inlineStr">
        <is>
          <t>Oliver Dam</t>
        </is>
      </c>
      <c r="G2456" t="n">
        <v>720</v>
      </c>
      <c r="H2456" t="inlineStr">
        <is>
          <t>4</t>
        </is>
      </c>
      <c r="I2456" t="inlineStr"/>
      <c r="J2456" t="inlineStr">
        <is>
          <t>HY</t>
        </is>
      </c>
      <c r="K2456" t="inlineStr">
        <is>
          <t>WAT</t>
        </is>
      </c>
      <c r="L2456" t="inlineStr">
        <is>
          <t>Conventional Hydroelectric</t>
        </is>
      </c>
      <c r="M2456" t="inlineStr">
        <is>
          <t>Hydraulic</t>
        </is>
      </c>
      <c r="N2456" t="n">
        <v>7140</v>
      </c>
      <c r="O2456" t="n">
        <v>123</v>
      </c>
      <c r="P2456" t="b">
        <v>1</v>
      </c>
      <c r="Q2456" t="inlineStr">
        <is>
          <t>plant_gen</t>
        </is>
      </c>
      <c r="R2456" t="inlineStr">
        <is>
          <t>720_4_2017_plant_gen_owned_7140</t>
        </is>
      </c>
      <c r="S2456" t="n">
        <v>4</v>
      </c>
      <c r="T2456" t="n">
        <v>1</v>
      </c>
      <c r="U2456" t="b">
        <v>1</v>
      </c>
      <c r="V2456" t="n">
        <v>0</v>
      </c>
      <c r="W2456" t="n">
        <v>6</v>
      </c>
      <c r="X2456" t="inlineStr"/>
      <c r="Y2456" t="inlineStr"/>
      <c r="Z2456" t="inlineStr">
        <is>
          <t>hydro</t>
        </is>
      </c>
      <c r="AA2456" t="inlineStr"/>
      <c r="AB2456" t="n">
        <v>1959</v>
      </c>
      <c r="AC2456" t="n">
        <v>0</v>
      </c>
      <c r="AD2456" t="inlineStr">
        <is>
          <t>existing</t>
        </is>
      </c>
      <c r="AE2456" t="inlineStr"/>
      <c r="AF2456" t="n">
        <v>915</v>
      </c>
      <c r="AG2456" t="inlineStr">
        <is>
          <t>915_2017</t>
        </is>
      </c>
      <c r="AH2456" s="156" t="n">
        <v>42736</v>
      </c>
      <c r="AI2456" t="n">
        <v>0</v>
      </c>
      <c r="AJ2456" t="n">
        <v>0</v>
      </c>
      <c r="AK2456" t="inlineStr">
        <is>
          <t>Georgia Power Co</t>
        </is>
      </c>
    </row>
    <row r="2457">
      <c r="A2457" t="inlineStr">
        <is>
          <t>720_1_2017_plant_gen_total_7140</t>
        </is>
      </c>
      <c r="B2457" t="inlineStr">
        <is>
          <t>Oliver Dam 1</t>
        </is>
      </c>
      <c r="C2457" t="inlineStr">
        <is>
          <t>plant_gen</t>
        </is>
      </c>
      <c r="D2457" t="n">
        <v>2017</v>
      </c>
      <c r="E2457" t="inlineStr">
        <is>
          <t>total</t>
        </is>
      </c>
      <c r="F2457" t="inlineStr">
        <is>
          <t>Oliver Dam</t>
        </is>
      </c>
      <c r="G2457" t="n">
        <v>720</v>
      </c>
      <c r="H2457" t="inlineStr">
        <is>
          <t>1</t>
        </is>
      </c>
      <c r="I2457" t="inlineStr"/>
      <c r="J2457" t="inlineStr">
        <is>
          <t>HY</t>
        </is>
      </c>
      <c r="K2457" t="inlineStr">
        <is>
          <t>WAT</t>
        </is>
      </c>
      <c r="L2457" t="inlineStr">
        <is>
          <t>Conventional Hydroelectric</t>
        </is>
      </c>
      <c r="M2457" t="inlineStr">
        <is>
          <t>Hydraulic</t>
        </is>
      </c>
      <c r="N2457" t="n">
        <v>7140</v>
      </c>
      <c r="O2457" t="n">
        <v>123</v>
      </c>
      <c r="P2457" t="b">
        <v>1</v>
      </c>
      <c r="Q2457" t="inlineStr">
        <is>
          <t>plant_gen</t>
        </is>
      </c>
      <c r="R2457" t="inlineStr">
        <is>
          <t>720_1_2017_plant_gen_total_7140</t>
        </is>
      </c>
      <c r="S2457" t="n">
        <v>4</v>
      </c>
      <c r="T2457" t="n">
        <v>1</v>
      </c>
      <c r="U2457" t="b">
        <v>0</v>
      </c>
      <c r="V2457" t="n">
        <v>0</v>
      </c>
      <c r="W2457" t="n">
        <v>18</v>
      </c>
      <c r="X2457" t="inlineStr"/>
      <c r="Y2457" t="inlineStr"/>
      <c r="Z2457" t="inlineStr">
        <is>
          <t>hydro</t>
        </is>
      </c>
      <c r="AA2457" t="inlineStr"/>
      <c r="AB2457" t="n">
        <v>1959</v>
      </c>
      <c r="AC2457" t="n">
        <v>0</v>
      </c>
      <c r="AD2457" t="inlineStr">
        <is>
          <t>existing</t>
        </is>
      </c>
      <c r="AE2457" t="inlineStr"/>
      <c r="AF2457" t="n">
        <v>915</v>
      </c>
      <c r="AG2457" t="inlineStr">
        <is>
          <t>915_2017</t>
        </is>
      </c>
      <c r="AH2457" s="156" t="n">
        <v>42736</v>
      </c>
      <c r="AI2457" t="n">
        <v>0</v>
      </c>
      <c r="AJ2457" t="n">
        <v>0</v>
      </c>
      <c r="AK2457" t="inlineStr">
        <is>
          <t>Georgia Power Co</t>
        </is>
      </c>
    </row>
    <row r="2458">
      <c r="A2458" t="inlineStr">
        <is>
          <t>720_2_2017_plant_gen_total_7140</t>
        </is>
      </c>
      <c r="B2458" t="inlineStr">
        <is>
          <t>Oliver Dam 2</t>
        </is>
      </c>
      <c r="C2458" t="inlineStr">
        <is>
          <t>plant_gen</t>
        </is>
      </c>
      <c r="D2458" t="n">
        <v>2017</v>
      </c>
      <c r="E2458" t="inlineStr">
        <is>
          <t>total</t>
        </is>
      </c>
      <c r="F2458" t="inlineStr">
        <is>
          <t>Oliver Dam</t>
        </is>
      </c>
      <c r="G2458" t="n">
        <v>720</v>
      </c>
      <c r="H2458" t="inlineStr">
        <is>
          <t>2</t>
        </is>
      </c>
      <c r="I2458" t="inlineStr"/>
      <c r="J2458" t="inlineStr">
        <is>
          <t>HY</t>
        </is>
      </c>
      <c r="K2458" t="inlineStr">
        <is>
          <t>WAT</t>
        </is>
      </c>
      <c r="L2458" t="inlineStr">
        <is>
          <t>Conventional Hydroelectric</t>
        </is>
      </c>
      <c r="M2458" t="inlineStr">
        <is>
          <t>Hydraulic</t>
        </is>
      </c>
      <c r="N2458" t="n">
        <v>7140</v>
      </c>
      <c r="O2458" t="n">
        <v>123</v>
      </c>
      <c r="P2458" t="b">
        <v>1</v>
      </c>
      <c r="Q2458" t="inlineStr">
        <is>
          <t>plant_gen</t>
        </is>
      </c>
      <c r="R2458" t="inlineStr">
        <is>
          <t>720_2_2017_plant_gen_total_7140</t>
        </is>
      </c>
      <c r="S2458" t="n">
        <v>4</v>
      </c>
      <c r="T2458" t="n">
        <v>1</v>
      </c>
      <c r="U2458" t="b">
        <v>0</v>
      </c>
      <c r="V2458" t="n">
        <v>0</v>
      </c>
      <c r="W2458" t="n">
        <v>18</v>
      </c>
      <c r="X2458" t="inlineStr"/>
      <c r="Y2458" t="inlineStr"/>
      <c r="Z2458" t="inlineStr">
        <is>
          <t>hydro</t>
        </is>
      </c>
      <c r="AA2458" t="inlineStr"/>
      <c r="AB2458" t="n">
        <v>1959</v>
      </c>
      <c r="AC2458" t="n">
        <v>0</v>
      </c>
      <c r="AD2458" t="inlineStr">
        <is>
          <t>existing</t>
        </is>
      </c>
      <c r="AE2458" t="inlineStr"/>
      <c r="AF2458" t="n">
        <v>915</v>
      </c>
      <c r="AG2458" t="inlineStr">
        <is>
          <t>915_2017</t>
        </is>
      </c>
      <c r="AH2458" s="156" t="n">
        <v>42736</v>
      </c>
      <c r="AI2458" t="n">
        <v>0</v>
      </c>
      <c r="AJ2458" t="n">
        <v>0</v>
      </c>
      <c r="AK2458" t="inlineStr">
        <is>
          <t>Georgia Power Co</t>
        </is>
      </c>
    </row>
    <row r="2459">
      <c r="A2459" t="inlineStr">
        <is>
          <t>720_3_2017_plant_gen_total_7140</t>
        </is>
      </c>
      <c r="B2459" t="inlineStr">
        <is>
          <t>Oliver Dam 3</t>
        </is>
      </c>
      <c r="C2459" t="inlineStr">
        <is>
          <t>plant_gen</t>
        </is>
      </c>
      <c r="D2459" t="n">
        <v>2017</v>
      </c>
      <c r="E2459" t="inlineStr">
        <is>
          <t>total</t>
        </is>
      </c>
      <c r="F2459" t="inlineStr">
        <is>
          <t>Oliver Dam</t>
        </is>
      </c>
      <c r="G2459" t="n">
        <v>720</v>
      </c>
      <c r="H2459" t="inlineStr">
        <is>
          <t>3</t>
        </is>
      </c>
      <c r="I2459" t="inlineStr"/>
      <c r="J2459" t="inlineStr">
        <is>
          <t>HY</t>
        </is>
      </c>
      <c r="K2459" t="inlineStr">
        <is>
          <t>WAT</t>
        </is>
      </c>
      <c r="L2459" t="inlineStr">
        <is>
          <t>Conventional Hydroelectric</t>
        </is>
      </c>
      <c r="M2459" t="inlineStr">
        <is>
          <t>Hydraulic</t>
        </is>
      </c>
      <c r="N2459" t="n">
        <v>7140</v>
      </c>
      <c r="O2459" t="n">
        <v>123</v>
      </c>
      <c r="P2459" t="b">
        <v>1</v>
      </c>
      <c r="Q2459" t="inlineStr">
        <is>
          <t>plant_gen</t>
        </is>
      </c>
      <c r="R2459" t="inlineStr">
        <is>
          <t>720_3_2017_plant_gen_total_7140</t>
        </is>
      </c>
      <c r="S2459" t="n">
        <v>4</v>
      </c>
      <c r="T2459" t="n">
        <v>1</v>
      </c>
      <c r="U2459" t="b">
        <v>0</v>
      </c>
      <c r="V2459" t="n">
        <v>0</v>
      </c>
      <c r="W2459" t="n">
        <v>18</v>
      </c>
      <c r="X2459" t="inlineStr"/>
      <c r="Y2459" t="inlineStr"/>
      <c r="Z2459" t="inlineStr">
        <is>
          <t>hydro</t>
        </is>
      </c>
      <c r="AA2459" t="inlineStr"/>
      <c r="AB2459" t="n">
        <v>1959</v>
      </c>
      <c r="AC2459" t="n">
        <v>0</v>
      </c>
      <c r="AD2459" t="inlineStr">
        <is>
          <t>existing</t>
        </is>
      </c>
      <c r="AE2459" t="inlineStr"/>
      <c r="AF2459" t="n">
        <v>915</v>
      </c>
      <c r="AG2459" t="inlineStr">
        <is>
          <t>915_2017</t>
        </is>
      </c>
      <c r="AH2459" s="156" t="n">
        <v>42736</v>
      </c>
      <c r="AI2459" t="n">
        <v>0</v>
      </c>
      <c r="AJ2459" t="n">
        <v>0</v>
      </c>
      <c r="AK2459" t="inlineStr">
        <is>
          <t>Georgia Power Co</t>
        </is>
      </c>
    </row>
    <row r="2460">
      <c r="A2460" t="inlineStr">
        <is>
          <t>720_4_2017_plant_gen_total_7140</t>
        </is>
      </c>
      <c r="B2460" t="inlineStr">
        <is>
          <t>Oliver Dam 4</t>
        </is>
      </c>
      <c r="C2460" t="inlineStr">
        <is>
          <t>plant_gen</t>
        </is>
      </c>
      <c r="D2460" t="n">
        <v>2017</v>
      </c>
      <c r="E2460" t="inlineStr">
        <is>
          <t>total</t>
        </is>
      </c>
      <c r="F2460" t="inlineStr">
        <is>
          <t>Oliver Dam</t>
        </is>
      </c>
      <c r="G2460" t="n">
        <v>720</v>
      </c>
      <c r="H2460" t="inlineStr">
        <is>
          <t>4</t>
        </is>
      </c>
      <c r="I2460" t="inlineStr"/>
      <c r="J2460" t="inlineStr">
        <is>
          <t>HY</t>
        </is>
      </c>
      <c r="K2460" t="inlineStr">
        <is>
          <t>WAT</t>
        </is>
      </c>
      <c r="L2460" t="inlineStr">
        <is>
          <t>Conventional Hydroelectric</t>
        </is>
      </c>
      <c r="M2460" t="inlineStr">
        <is>
          <t>Hydraulic</t>
        </is>
      </c>
      <c r="N2460" t="n">
        <v>7140</v>
      </c>
      <c r="O2460" t="n">
        <v>123</v>
      </c>
      <c r="P2460" t="b">
        <v>1</v>
      </c>
      <c r="Q2460" t="inlineStr">
        <is>
          <t>plant_gen</t>
        </is>
      </c>
      <c r="R2460" t="inlineStr">
        <is>
          <t>720_4_2017_plant_gen_total_7140</t>
        </is>
      </c>
      <c r="S2460" t="n">
        <v>4</v>
      </c>
      <c r="T2460" t="n">
        <v>1</v>
      </c>
      <c r="U2460" t="b">
        <v>0</v>
      </c>
      <c r="V2460" t="n">
        <v>0</v>
      </c>
      <c r="W2460" t="n">
        <v>6</v>
      </c>
      <c r="X2460" t="inlineStr"/>
      <c r="Y2460" t="inlineStr"/>
      <c r="Z2460" t="inlineStr">
        <is>
          <t>hydro</t>
        </is>
      </c>
      <c r="AA2460" t="inlineStr"/>
      <c r="AB2460" t="n">
        <v>1959</v>
      </c>
      <c r="AC2460" t="n">
        <v>0</v>
      </c>
      <c r="AD2460" t="inlineStr">
        <is>
          <t>existing</t>
        </is>
      </c>
      <c r="AE2460" t="inlineStr"/>
      <c r="AF2460" t="n">
        <v>915</v>
      </c>
      <c r="AG2460" t="inlineStr">
        <is>
          <t>915_2017</t>
        </is>
      </c>
      <c r="AH2460" s="156" t="n">
        <v>42736</v>
      </c>
      <c r="AI2460" t="n">
        <v>0</v>
      </c>
      <c r="AJ2460" t="n">
        <v>0</v>
      </c>
      <c r="AK2460" t="inlineStr">
        <is>
          <t>Georgia Power Co</t>
        </is>
      </c>
    </row>
    <row r="2461">
      <c r="A2461" t="inlineStr">
        <is>
          <t>722_2017_plant_owned_7140</t>
        </is>
      </c>
      <c r="B2461" t="inlineStr">
        <is>
          <t>Sinclair Dam</t>
        </is>
      </c>
      <c r="C2461" t="inlineStr">
        <is>
          <t>plant</t>
        </is>
      </c>
      <c r="D2461" t="n">
        <v>2017</v>
      </c>
      <c r="E2461" t="inlineStr">
        <is>
          <t>owned</t>
        </is>
      </c>
      <c r="F2461" t="inlineStr">
        <is>
          <t>Sinclair Dam</t>
        </is>
      </c>
      <c r="G2461" t="n">
        <v>722</v>
      </c>
      <c r="H2461" t="inlineStr"/>
      <c r="I2461" t="inlineStr"/>
      <c r="J2461" t="inlineStr">
        <is>
          <t>HY</t>
        </is>
      </c>
      <c r="K2461" t="inlineStr">
        <is>
          <t>WAT</t>
        </is>
      </c>
      <c r="L2461" t="inlineStr">
        <is>
          <t>Conventional Hydroelectric</t>
        </is>
      </c>
      <c r="M2461" t="inlineStr">
        <is>
          <t>Hydraulic</t>
        </is>
      </c>
      <c r="N2461" t="n">
        <v>7140</v>
      </c>
      <c r="O2461" t="n">
        <v>123</v>
      </c>
      <c r="P2461" t="b">
        <v>1</v>
      </c>
      <c r="Q2461" t="inlineStr">
        <is>
          <t>plant</t>
        </is>
      </c>
      <c r="R2461" t="inlineStr">
        <is>
          <t>722_2017_plant_owned_7140</t>
        </is>
      </c>
      <c r="S2461" t="n">
        <v>1</v>
      </c>
      <c r="T2461" t="n">
        <v>1</v>
      </c>
      <c r="U2461" t="b">
        <v>1</v>
      </c>
      <c r="V2461" t="n">
        <v>0</v>
      </c>
      <c r="W2461" t="n">
        <v>45</v>
      </c>
      <c r="X2461" t="inlineStr"/>
      <c r="Y2461" t="inlineStr"/>
      <c r="Z2461" t="inlineStr">
        <is>
          <t>hydro</t>
        </is>
      </c>
      <c r="AA2461" t="inlineStr"/>
      <c r="AB2461" t="n">
        <v>1953</v>
      </c>
      <c r="AC2461" t="n">
        <v>0</v>
      </c>
      <c r="AD2461" t="inlineStr">
        <is>
          <t>existing</t>
        </is>
      </c>
      <c r="AE2461" t="inlineStr"/>
      <c r="AF2461" t="n">
        <v>920</v>
      </c>
      <c r="AG2461" t="inlineStr">
        <is>
          <t>920_2017</t>
        </is>
      </c>
      <c r="AH2461" s="156" t="n">
        <v>42736</v>
      </c>
      <c r="AI2461" t="n">
        <v>0</v>
      </c>
      <c r="AJ2461" t="n">
        <v>0</v>
      </c>
      <c r="AK2461" t="inlineStr">
        <is>
          <t>Georgia Power Co</t>
        </is>
      </c>
    </row>
    <row r="2462">
      <c r="A2462" t="inlineStr">
        <is>
          <t>722_2017_plant_total_7140</t>
        </is>
      </c>
      <c r="B2462" t="inlineStr">
        <is>
          <t>Sinclair Dam</t>
        </is>
      </c>
      <c r="C2462" t="inlineStr">
        <is>
          <t>plant</t>
        </is>
      </c>
      <c r="D2462" t="n">
        <v>2017</v>
      </c>
      <c r="E2462" t="inlineStr">
        <is>
          <t>total</t>
        </is>
      </c>
      <c r="F2462" t="inlineStr">
        <is>
          <t>Sinclair Dam</t>
        </is>
      </c>
      <c r="G2462" t="n">
        <v>722</v>
      </c>
      <c r="H2462" t="inlineStr"/>
      <c r="I2462" t="inlineStr"/>
      <c r="J2462" t="inlineStr">
        <is>
          <t>HY</t>
        </is>
      </c>
      <c r="K2462" t="inlineStr">
        <is>
          <t>WAT</t>
        </is>
      </c>
      <c r="L2462" t="inlineStr">
        <is>
          <t>Conventional Hydroelectric</t>
        </is>
      </c>
      <c r="M2462" t="inlineStr">
        <is>
          <t>Hydraulic</t>
        </is>
      </c>
      <c r="N2462" t="n">
        <v>7140</v>
      </c>
      <c r="O2462" t="n">
        <v>123</v>
      </c>
      <c r="P2462" t="b">
        <v>1</v>
      </c>
      <c r="Q2462" t="inlineStr">
        <is>
          <t>plant</t>
        </is>
      </c>
      <c r="R2462" t="inlineStr">
        <is>
          <t>722_2017_plant_total_7140</t>
        </is>
      </c>
      <c r="S2462" t="n">
        <v>1</v>
      </c>
      <c r="T2462" t="n">
        <v>1</v>
      </c>
      <c r="U2462" t="b">
        <v>0</v>
      </c>
      <c r="V2462" t="n">
        <v>0</v>
      </c>
      <c r="W2462" t="n">
        <v>45</v>
      </c>
      <c r="X2462" t="inlineStr"/>
      <c r="Y2462" t="inlineStr"/>
      <c r="Z2462" t="inlineStr">
        <is>
          <t>hydro</t>
        </is>
      </c>
      <c r="AA2462" t="inlineStr"/>
      <c r="AB2462" t="n">
        <v>1953</v>
      </c>
      <c r="AC2462" t="n">
        <v>0</v>
      </c>
      <c r="AD2462" t="inlineStr">
        <is>
          <t>existing</t>
        </is>
      </c>
      <c r="AE2462" t="inlineStr"/>
      <c r="AF2462" t="n">
        <v>920</v>
      </c>
      <c r="AG2462" t="inlineStr">
        <is>
          <t>920_2017</t>
        </is>
      </c>
      <c r="AH2462" s="156" t="n">
        <v>42736</v>
      </c>
      <c r="AI2462" t="n">
        <v>0</v>
      </c>
      <c r="AJ2462" t="n">
        <v>0</v>
      </c>
      <c r="AK2462" t="inlineStr">
        <is>
          <t>Georgia Power Co</t>
        </is>
      </c>
    </row>
    <row r="2463">
      <c r="A2463" t="inlineStr">
        <is>
          <t>722_hy_2017_plant_prime_mover_owned_7140</t>
        </is>
      </c>
      <c r="B2463" t="inlineStr">
        <is>
          <t>Sinclair Dam HY</t>
        </is>
      </c>
      <c r="C2463" t="inlineStr">
        <is>
          <t>plant_prime_mover</t>
        </is>
      </c>
      <c r="D2463" t="n">
        <v>2017</v>
      </c>
      <c r="E2463" t="inlineStr">
        <is>
          <t>owned</t>
        </is>
      </c>
      <c r="F2463" t="inlineStr">
        <is>
          <t>Sinclair Dam</t>
        </is>
      </c>
      <c r="G2463" t="n">
        <v>722</v>
      </c>
      <c r="H2463" t="inlineStr"/>
      <c r="I2463" t="inlineStr"/>
      <c r="J2463" t="inlineStr">
        <is>
          <t>HY</t>
        </is>
      </c>
      <c r="K2463" t="inlineStr">
        <is>
          <t>WAT</t>
        </is>
      </c>
      <c r="L2463" t="inlineStr">
        <is>
          <t>Conventional Hydroelectric</t>
        </is>
      </c>
      <c r="M2463" t="inlineStr">
        <is>
          <t>Hydraulic</t>
        </is>
      </c>
      <c r="N2463" t="n">
        <v>7140</v>
      </c>
      <c r="O2463" t="n">
        <v>123</v>
      </c>
      <c r="P2463" t="b">
        <v>0</v>
      </c>
      <c r="Q2463" t="inlineStr">
        <is>
          <t>plant</t>
        </is>
      </c>
      <c r="R2463" t="inlineStr">
        <is>
          <t>722_2017_plant_owned_7140</t>
        </is>
      </c>
      <c r="S2463" t="n">
        <v>1</v>
      </c>
      <c r="T2463" t="n">
        <v>1</v>
      </c>
      <c r="U2463" t="b">
        <v>1</v>
      </c>
      <c r="V2463" t="n">
        <v>0</v>
      </c>
      <c r="W2463" t="n">
        <v>45</v>
      </c>
      <c r="X2463" t="inlineStr"/>
      <c r="Y2463" t="inlineStr"/>
      <c r="Z2463" t="inlineStr">
        <is>
          <t>hydro</t>
        </is>
      </c>
      <c r="AA2463" t="inlineStr"/>
      <c r="AB2463" t="n">
        <v>1953</v>
      </c>
      <c r="AC2463" t="n">
        <v>0</v>
      </c>
      <c r="AD2463" t="inlineStr">
        <is>
          <t>existing</t>
        </is>
      </c>
      <c r="AE2463" t="inlineStr"/>
      <c r="AF2463" t="n">
        <v>920</v>
      </c>
      <c r="AG2463" t="inlineStr">
        <is>
          <t>920_2017</t>
        </is>
      </c>
      <c r="AH2463" s="156" t="n">
        <v>42736</v>
      </c>
      <c r="AI2463" t="n">
        <v>0</v>
      </c>
      <c r="AJ2463" t="n">
        <v>0</v>
      </c>
      <c r="AK2463" t="inlineStr">
        <is>
          <t>Georgia Power Co</t>
        </is>
      </c>
    </row>
    <row r="2464">
      <c r="A2464" t="inlineStr">
        <is>
          <t>722_hy_2017_plant_prime_mover_total_7140</t>
        </is>
      </c>
      <c r="B2464" t="inlineStr">
        <is>
          <t>Sinclair Dam HY</t>
        </is>
      </c>
      <c r="C2464" t="inlineStr">
        <is>
          <t>plant_prime_mover</t>
        </is>
      </c>
      <c r="D2464" t="n">
        <v>2017</v>
      </c>
      <c r="E2464" t="inlineStr">
        <is>
          <t>total</t>
        </is>
      </c>
      <c r="F2464" t="inlineStr">
        <is>
          <t>Sinclair Dam</t>
        </is>
      </c>
      <c r="G2464" t="n">
        <v>722</v>
      </c>
      <c r="H2464" t="inlineStr"/>
      <c r="I2464" t="inlineStr"/>
      <c r="J2464" t="inlineStr">
        <is>
          <t>HY</t>
        </is>
      </c>
      <c r="K2464" t="inlineStr">
        <is>
          <t>WAT</t>
        </is>
      </c>
      <c r="L2464" t="inlineStr">
        <is>
          <t>Conventional Hydroelectric</t>
        </is>
      </c>
      <c r="M2464" t="inlineStr">
        <is>
          <t>Hydraulic</t>
        </is>
      </c>
      <c r="N2464" t="n">
        <v>7140</v>
      </c>
      <c r="O2464" t="n">
        <v>123</v>
      </c>
      <c r="P2464" t="b">
        <v>0</v>
      </c>
      <c r="Q2464" t="inlineStr">
        <is>
          <t>plant</t>
        </is>
      </c>
      <c r="R2464" t="inlineStr">
        <is>
          <t>722_2017_plant_total_7140</t>
        </is>
      </c>
      <c r="S2464" t="n">
        <v>1</v>
      </c>
      <c r="T2464" t="n">
        <v>1</v>
      </c>
      <c r="U2464" t="b">
        <v>0</v>
      </c>
      <c r="V2464" t="n">
        <v>0</v>
      </c>
      <c r="W2464" t="n">
        <v>45</v>
      </c>
      <c r="X2464" t="inlineStr"/>
      <c r="Y2464" t="inlineStr"/>
      <c r="Z2464" t="inlineStr">
        <is>
          <t>hydro</t>
        </is>
      </c>
      <c r="AA2464" t="inlineStr"/>
      <c r="AB2464" t="n">
        <v>1953</v>
      </c>
      <c r="AC2464" t="n">
        <v>0</v>
      </c>
      <c r="AD2464" t="inlineStr">
        <is>
          <t>existing</t>
        </is>
      </c>
      <c r="AE2464" t="inlineStr"/>
      <c r="AF2464" t="n">
        <v>920</v>
      </c>
      <c r="AG2464" t="inlineStr">
        <is>
          <t>920_2017</t>
        </is>
      </c>
      <c r="AH2464" s="156" t="n">
        <v>42736</v>
      </c>
      <c r="AI2464" t="n">
        <v>0</v>
      </c>
      <c r="AJ2464" t="n">
        <v>0</v>
      </c>
      <c r="AK2464" t="inlineStr">
        <is>
          <t>Georgia Power Co</t>
        </is>
      </c>
    </row>
    <row r="2465">
      <c r="A2465" t="inlineStr">
        <is>
          <t>722_conventional_hydroelectric_2017_plant_technology_owned_7140</t>
        </is>
      </c>
      <c r="B2465" t="inlineStr">
        <is>
          <t>Sinclair Dam Conventional Hydroelectric</t>
        </is>
      </c>
      <c r="C2465" t="inlineStr">
        <is>
          <t>plant_technology</t>
        </is>
      </c>
      <c r="D2465" t="n">
        <v>2017</v>
      </c>
      <c r="E2465" t="inlineStr">
        <is>
          <t>owned</t>
        </is>
      </c>
      <c r="F2465" t="inlineStr">
        <is>
          <t>Sinclair Dam</t>
        </is>
      </c>
      <c r="G2465" t="n">
        <v>722</v>
      </c>
      <c r="H2465" t="inlineStr"/>
      <c r="I2465" t="inlineStr"/>
      <c r="J2465" t="inlineStr">
        <is>
          <t>HY</t>
        </is>
      </c>
      <c r="K2465" t="inlineStr">
        <is>
          <t>WAT</t>
        </is>
      </c>
      <c r="L2465" t="inlineStr">
        <is>
          <t>Conventional Hydroelectric</t>
        </is>
      </c>
      <c r="M2465" t="inlineStr">
        <is>
          <t>Hydraulic</t>
        </is>
      </c>
      <c r="N2465" t="n">
        <v>7140</v>
      </c>
      <c r="O2465" t="n">
        <v>123</v>
      </c>
      <c r="P2465" t="b">
        <v>0</v>
      </c>
      <c r="Q2465" t="inlineStr">
        <is>
          <t>plant</t>
        </is>
      </c>
      <c r="R2465" t="inlineStr">
        <is>
          <t>722_2017_plant_owned_7140</t>
        </is>
      </c>
      <c r="S2465" t="n">
        <v>1</v>
      </c>
      <c r="T2465" t="n">
        <v>1</v>
      </c>
      <c r="U2465" t="b">
        <v>1</v>
      </c>
      <c r="V2465" t="n">
        <v>0</v>
      </c>
      <c r="W2465" t="n">
        <v>45</v>
      </c>
      <c r="X2465" t="inlineStr"/>
      <c r="Y2465" t="inlineStr"/>
      <c r="Z2465" t="inlineStr">
        <is>
          <t>hydro</t>
        </is>
      </c>
      <c r="AA2465" t="inlineStr"/>
      <c r="AB2465" t="n">
        <v>1953</v>
      </c>
      <c r="AC2465" t="n">
        <v>0</v>
      </c>
      <c r="AD2465" t="inlineStr">
        <is>
          <t>existing</t>
        </is>
      </c>
      <c r="AE2465" t="inlineStr"/>
      <c r="AF2465" t="n">
        <v>920</v>
      </c>
      <c r="AG2465" t="inlineStr">
        <is>
          <t>920_2017</t>
        </is>
      </c>
      <c r="AH2465" s="156" t="n">
        <v>42736</v>
      </c>
      <c r="AI2465" t="n">
        <v>0</v>
      </c>
      <c r="AJ2465" t="n">
        <v>0</v>
      </c>
      <c r="AK2465" t="inlineStr">
        <is>
          <t>Georgia Power Co</t>
        </is>
      </c>
    </row>
    <row r="2466">
      <c r="A2466" t="inlineStr">
        <is>
          <t>722_conventional_hydroelectric_2017_plant_technology_total_7140</t>
        </is>
      </c>
      <c r="B2466" t="inlineStr">
        <is>
          <t>Sinclair Dam Conventional Hydroelectric</t>
        </is>
      </c>
      <c r="C2466" t="inlineStr">
        <is>
          <t>plant_technology</t>
        </is>
      </c>
      <c r="D2466" t="n">
        <v>2017</v>
      </c>
      <c r="E2466" t="inlineStr">
        <is>
          <t>total</t>
        </is>
      </c>
      <c r="F2466" t="inlineStr">
        <is>
          <t>Sinclair Dam</t>
        </is>
      </c>
      <c r="G2466" t="n">
        <v>722</v>
      </c>
      <c r="H2466" t="inlineStr"/>
      <c r="I2466" t="inlineStr"/>
      <c r="J2466" t="inlineStr">
        <is>
          <t>HY</t>
        </is>
      </c>
      <c r="K2466" t="inlineStr">
        <is>
          <t>WAT</t>
        </is>
      </c>
      <c r="L2466" t="inlineStr">
        <is>
          <t>Conventional Hydroelectric</t>
        </is>
      </c>
      <c r="M2466" t="inlineStr">
        <is>
          <t>Hydraulic</t>
        </is>
      </c>
      <c r="N2466" t="n">
        <v>7140</v>
      </c>
      <c r="O2466" t="n">
        <v>123</v>
      </c>
      <c r="P2466" t="b">
        <v>0</v>
      </c>
      <c r="Q2466" t="inlineStr">
        <is>
          <t>plant</t>
        </is>
      </c>
      <c r="R2466" t="inlineStr">
        <is>
          <t>722_2017_plant_total_7140</t>
        </is>
      </c>
      <c r="S2466" t="n">
        <v>1</v>
      </c>
      <c r="T2466" t="n">
        <v>1</v>
      </c>
      <c r="U2466" t="b">
        <v>0</v>
      </c>
      <c r="V2466" t="n">
        <v>0</v>
      </c>
      <c r="W2466" t="n">
        <v>45</v>
      </c>
      <c r="X2466" t="inlineStr"/>
      <c r="Y2466" t="inlineStr"/>
      <c r="Z2466" t="inlineStr">
        <is>
          <t>hydro</t>
        </is>
      </c>
      <c r="AA2466" t="inlineStr"/>
      <c r="AB2466" t="n">
        <v>1953</v>
      </c>
      <c r="AC2466" t="n">
        <v>0</v>
      </c>
      <c r="AD2466" t="inlineStr">
        <is>
          <t>existing</t>
        </is>
      </c>
      <c r="AE2466" t="inlineStr"/>
      <c r="AF2466" t="n">
        <v>920</v>
      </c>
      <c r="AG2466" t="inlineStr">
        <is>
          <t>920_2017</t>
        </is>
      </c>
      <c r="AH2466" s="156" t="n">
        <v>42736</v>
      </c>
      <c r="AI2466" t="n">
        <v>0</v>
      </c>
      <c r="AJ2466" t="n">
        <v>0</v>
      </c>
      <c r="AK2466" t="inlineStr">
        <is>
          <t>Georgia Power Co</t>
        </is>
      </c>
    </row>
    <row r="2467">
      <c r="A2467" t="inlineStr">
        <is>
          <t>722_wat_2017_plant_prime_fuel_owned_7140</t>
        </is>
      </c>
      <c r="B2467" t="inlineStr">
        <is>
          <t>Sinclair Dam WAT</t>
        </is>
      </c>
      <c r="C2467" t="inlineStr">
        <is>
          <t>plant_prime_fuel</t>
        </is>
      </c>
      <c r="D2467" t="n">
        <v>2017</v>
      </c>
      <c r="E2467" t="inlineStr">
        <is>
          <t>owned</t>
        </is>
      </c>
      <c r="F2467" t="inlineStr">
        <is>
          <t>Sinclair Dam</t>
        </is>
      </c>
      <c r="G2467" t="n">
        <v>722</v>
      </c>
      <c r="H2467" t="inlineStr"/>
      <c r="I2467" t="inlineStr"/>
      <c r="J2467" t="inlineStr">
        <is>
          <t>HY</t>
        </is>
      </c>
      <c r="K2467" t="inlineStr">
        <is>
          <t>WAT</t>
        </is>
      </c>
      <c r="L2467" t="inlineStr">
        <is>
          <t>Conventional Hydroelectric</t>
        </is>
      </c>
      <c r="M2467" t="inlineStr">
        <is>
          <t>Hydraulic</t>
        </is>
      </c>
      <c r="N2467" t="n">
        <v>7140</v>
      </c>
      <c r="O2467" t="n">
        <v>123</v>
      </c>
      <c r="P2467" t="b">
        <v>0</v>
      </c>
      <c r="Q2467" t="inlineStr">
        <is>
          <t>plant</t>
        </is>
      </c>
      <c r="R2467" t="inlineStr">
        <is>
          <t>722_2017_plant_owned_7140</t>
        </is>
      </c>
      <c r="S2467" t="n">
        <v>1</v>
      </c>
      <c r="T2467" t="n">
        <v>1</v>
      </c>
      <c r="U2467" t="b">
        <v>1</v>
      </c>
      <c r="V2467" t="n">
        <v>0</v>
      </c>
      <c r="W2467" t="n">
        <v>45</v>
      </c>
      <c r="X2467" t="inlineStr"/>
      <c r="Y2467" t="inlineStr"/>
      <c r="Z2467" t="inlineStr">
        <is>
          <t>hydro</t>
        </is>
      </c>
      <c r="AA2467" t="inlineStr"/>
      <c r="AB2467" t="n">
        <v>1953</v>
      </c>
      <c r="AC2467" t="n">
        <v>0</v>
      </c>
      <c r="AD2467" t="inlineStr">
        <is>
          <t>existing</t>
        </is>
      </c>
      <c r="AE2467" t="inlineStr"/>
      <c r="AF2467" t="n">
        <v>920</v>
      </c>
      <c r="AG2467" t="inlineStr">
        <is>
          <t>920_2017</t>
        </is>
      </c>
      <c r="AH2467" s="156" t="n">
        <v>42736</v>
      </c>
      <c r="AI2467" t="n">
        <v>0</v>
      </c>
      <c r="AJ2467" t="n">
        <v>0</v>
      </c>
      <c r="AK2467" t="inlineStr">
        <is>
          <t>Georgia Power Co</t>
        </is>
      </c>
    </row>
    <row r="2468">
      <c r="A2468" t="inlineStr">
        <is>
          <t>722_wat_2017_plant_prime_fuel_total_7140</t>
        </is>
      </c>
      <c r="B2468" t="inlineStr">
        <is>
          <t>Sinclair Dam WAT</t>
        </is>
      </c>
      <c r="C2468" t="inlineStr">
        <is>
          <t>plant_prime_fuel</t>
        </is>
      </c>
      <c r="D2468" t="n">
        <v>2017</v>
      </c>
      <c r="E2468" t="inlineStr">
        <is>
          <t>total</t>
        </is>
      </c>
      <c r="F2468" t="inlineStr">
        <is>
          <t>Sinclair Dam</t>
        </is>
      </c>
      <c r="G2468" t="n">
        <v>722</v>
      </c>
      <c r="H2468" t="inlineStr"/>
      <c r="I2468" t="inlineStr"/>
      <c r="J2468" t="inlineStr">
        <is>
          <t>HY</t>
        </is>
      </c>
      <c r="K2468" t="inlineStr">
        <is>
          <t>WAT</t>
        </is>
      </c>
      <c r="L2468" t="inlineStr">
        <is>
          <t>Conventional Hydroelectric</t>
        </is>
      </c>
      <c r="M2468" t="inlineStr">
        <is>
          <t>Hydraulic</t>
        </is>
      </c>
      <c r="N2468" t="n">
        <v>7140</v>
      </c>
      <c r="O2468" t="n">
        <v>123</v>
      </c>
      <c r="P2468" t="b">
        <v>0</v>
      </c>
      <c r="Q2468" t="inlineStr">
        <is>
          <t>plant</t>
        </is>
      </c>
      <c r="R2468" t="inlineStr">
        <is>
          <t>722_2017_plant_total_7140</t>
        </is>
      </c>
      <c r="S2468" t="n">
        <v>1</v>
      </c>
      <c r="T2468" t="n">
        <v>1</v>
      </c>
      <c r="U2468" t="b">
        <v>0</v>
      </c>
      <c r="V2468" t="n">
        <v>0</v>
      </c>
      <c r="W2468" t="n">
        <v>45</v>
      </c>
      <c r="X2468" t="inlineStr"/>
      <c r="Y2468" t="inlineStr"/>
      <c r="Z2468" t="inlineStr">
        <is>
          <t>hydro</t>
        </is>
      </c>
      <c r="AA2468" t="inlineStr"/>
      <c r="AB2468" t="n">
        <v>1953</v>
      </c>
      <c r="AC2468" t="n">
        <v>0</v>
      </c>
      <c r="AD2468" t="inlineStr">
        <is>
          <t>existing</t>
        </is>
      </c>
      <c r="AE2468" t="inlineStr"/>
      <c r="AF2468" t="n">
        <v>920</v>
      </c>
      <c r="AG2468" t="inlineStr">
        <is>
          <t>920_2017</t>
        </is>
      </c>
      <c r="AH2468" s="156" t="n">
        <v>42736</v>
      </c>
      <c r="AI2468" t="n">
        <v>0</v>
      </c>
      <c r="AJ2468" t="n">
        <v>0</v>
      </c>
      <c r="AK2468" t="inlineStr">
        <is>
          <t>Georgia Power Co</t>
        </is>
      </c>
    </row>
    <row r="2469">
      <c r="A2469" t="inlineStr">
        <is>
          <t>722_hydraulic_2017_plant_ferc_acct_owned_7140</t>
        </is>
      </c>
      <c r="B2469" t="inlineStr">
        <is>
          <t>Sinclair Dam Hydraulic</t>
        </is>
      </c>
      <c r="C2469" t="inlineStr">
        <is>
          <t>plant_ferc_acct</t>
        </is>
      </c>
      <c r="D2469" t="n">
        <v>2017</v>
      </c>
      <c r="E2469" t="inlineStr">
        <is>
          <t>owned</t>
        </is>
      </c>
      <c r="F2469" t="inlineStr">
        <is>
          <t>Sinclair Dam</t>
        </is>
      </c>
      <c r="G2469" t="n">
        <v>722</v>
      </c>
      <c r="H2469" t="inlineStr"/>
      <c r="I2469" t="inlineStr"/>
      <c r="J2469" t="inlineStr">
        <is>
          <t>HY</t>
        </is>
      </c>
      <c r="K2469" t="inlineStr">
        <is>
          <t>WAT</t>
        </is>
      </c>
      <c r="L2469" t="inlineStr">
        <is>
          <t>Conventional Hydroelectric</t>
        </is>
      </c>
      <c r="M2469" t="inlineStr">
        <is>
          <t>Hydraulic</t>
        </is>
      </c>
      <c r="N2469" t="n">
        <v>7140</v>
      </c>
      <c r="O2469" t="n">
        <v>123</v>
      </c>
      <c r="P2469" t="b">
        <v>0</v>
      </c>
      <c r="Q2469" t="inlineStr">
        <is>
          <t>plant</t>
        </is>
      </c>
      <c r="R2469" t="inlineStr">
        <is>
          <t>722_2017_plant_owned_7140</t>
        </is>
      </c>
      <c r="S2469" t="n">
        <v>1</v>
      </c>
      <c r="T2469" t="n">
        <v>1</v>
      </c>
      <c r="U2469" t="b">
        <v>1</v>
      </c>
      <c r="V2469" t="n">
        <v>0</v>
      </c>
      <c r="W2469" t="n">
        <v>45</v>
      </c>
      <c r="X2469" t="inlineStr"/>
      <c r="Y2469" t="inlineStr"/>
      <c r="Z2469" t="inlineStr">
        <is>
          <t>hydro</t>
        </is>
      </c>
      <c r="AA2469" t="inlineStr"/>
      <c r="AB2469" t="n">
        <v>1953</v>
      </c>
      <c r="AC2469" t="n">
        <v>0</v>
      </c>
      <c r="AD2469" t="inlineStr">
        <is>
          <t>existing</t>
        </is>
      </c>
      <c r="AE2469" t="inlineStr"/>
      <c r="AF2469" t="n">
        <v>920</v>
      </c>
      <c r="AG2469" t="inlineStr">
        <is>
          <t>920_2017</t>
        </is>
      </c>
      <c r="AH2469" s="156" t="n">
        <v>42736</v>
      </c>
      <c r="AI2469" t="n">
        <v>0</v>
      </c>
      <c r="AJ2469" t="n">
        <v>0</v>
      </c>
      <c r="AK2469" t="inlineStr">
        <is>
          <t>Georgia Power Co</t>
        </is>
      </c>
    </row>
    <row r="2470">
      <c r="A2470" t="inlineStr">
        <is>
          <t>722_hydraulic_2017_plant_ferc_acct_total_7140</t>
        </is>
      </c>
      <c r="B2470" t="inlineStr">
        <is>
          <t>Sinclair Dam Hydraulic</t>
        </is>
      </c>
      <c r="C2470" t="inlineStr">
        <is>
          <t>plant_ferc_acct</t>
        </is>
      </c>
      <c r="D2470" t="n">
        <v>2017</v>
      </c>
      <c r="E2470" t="inlineStr">
        <is>
          <t>total</t>
        </is>
      </c>
      <c r="F2470" t="inlineStr">
        <is>
          <t>Sinclair Dam</t>
        </is>
      </c>
      <c r="G2470" t="n">
        <v>722</v>
      </c>
      <c r="H2470" t="inlineStr"/>
      <c r="I2470" t="inlineStr"/>
      <c r="J2470" t="inlineStr">
        <is>
          <t>HY</t>
        </is>
      </c>
      <c r="K2470" t="inlineStr">
        <is>
          <t>WAT</t>
        </is>
      </c>
      <c r="L2470" t="inlineStr">
        <is>
          <t>Conventional Hydroelectric</t>
        </is>
      </c>
      <c r="M2470" t="inlineStr">
        <is>
          <t>Hydraulic</t>
        </is>
      </c>
      <c r="N2470" t="n">
        <v>7140</v>
      </c>
      <c r="O2470" t="n">
        <v>123</v>
      </c>
      <c r="P2470" t="b">
        <v>0</v>
      </c>
      <c r="Q2470" t="inlineStr">
        <is>
          <t>plant</t>
        </is>
      </c>
      <c r="R2470" t="inlineStr">
        <is>
          <t>722_2017_plant_total_7140</t>
        </is>
      </c>
      <c r="S2470" t="n">
        <v>1</v>
      </c>
      <c r="T2470" t="n">
        <v>1</v>
      </c>
      <c r="U2470" t="b">
        <v>0</v>
      </c>
      <c r="V2470" t="n">
        <v>0</v>
      </c>
      <c r="W2470" t="n">
        <v>45</v>
      </c>
      <c r="X2470" t="inlineStr"/>
      <c r="Y2470" t="inlineStr"/>
      <c r="Z2470" t="inlineStr">
        <is>
          <t>hydro</t>
        </is>
      </c>
      <c r="AA2470" t="inlineStr"/>
      <c r="AB2470" t="n">
        <v>1953</v>
      </c>
      <c r="AC2470" t="n">
        <v>0</v>
      </c>
      <c r="AD2470" t="inlineStr">
        <is>
          <t>existing</t>
        </is>
      </c>
      <c r="AE2470" t="inlineStr"/>
      <c r="AF2470" t="n">
        <v>920</v>
      </c>
      <c r="AG2470" t="inlineStr">
        <is>
          <t>920_2017</t>
        </is>
      </c>
      <c r="AH2470" s="156" t="n">
        <v>42736</v>
      </c>
      <c r="AI2470" t="n">
        <v>0</v>
      </c>
      <c r="AJ2470" t="n">
        <v>0</v>
      </c>
      <c r="AK2470" t="inlineStr">
        <is>
          <t>Georgia Power Co</t>
        </is>
      </c>
    </row>
    <row r="2471">
      <c r="A2471" t="inlineStr">
        <is>
          <t>722_1_2017_plant_gen_owned_7140</t>
        </is>
      </c>
      <c r="B2471" t="inlineStr">
        <is>
          <t>Sinclair Dam 1</t>
        </is>
      </c>
      <c r="C2471" t="inlineStr">
        <is>
          <t>plant_gen</t>
        </is>
      </c>
      <c r="D2471" t="n">
        <v>2017</v>
      </c>
      <c r="E2471" t="inlineStr">
        <is>
          <t>owned</t>
        </is>
      </c>
      <c r="F2471" t="inlineStr">
        <is>
          <t>Sinclair Dam</t>
        </is>
      </c>
      <c r="G2471" t="n">
        <v>722</v>
      </c>
      <c r="H2471" t="inlineStr">
        <is>
          <t>1</t>
        </is>
      </c>
      <c r="I2471" t="inlineStr"/>
      <c r="J2471" t="inlineStr">
        <is>
          <t>HY</t>
        </is>
      </c>
      <c r="K2471" t="inlineStr">
        <is>
          <t>WAT</t>
        </is>
      </c>
      <c r="L2471" t="inlineStr">
        <is>
          <t>Conventional Hydroelectric</t>
        </is>
      </c>
      <c r="M2471" t="inlineStr">
        <is>
          <t>Hydraulic</t>
        </is>
      </c>
      <c r="N2471" t="n">
        <v>7140</v>
      </c>
      <c r="O2471" t="n">
        <v>123</v>
      </c>
      <c r="P2471" t="b">
        <v>1</v>
      </c>
      <c r="Q2471" t="inlineStr">
        <is>
          <t>plant_gen</t>
        </is>
      </c>
      <c r="R2471" t="inlineStr">
        <is>
          <t>722_1_2017_plant_gen_owned_7140</t>
        </is>
      </c>
      <c r="S2471" t="n">
        <v>2</v>
      </c>
      <c r="T2471" t="n">
        <v>1</v>
      </c>
      <c r="U2471" t="b">
        <v>1</v>
      </c>
      <c r="V2471" t="n">
        <v>0</v>
      </c>
      <c r="W2471" t="n">
        <v>22.5</v>
      </c>
      <c r="X2471" t="inlineStr"/>
      <c r="Y2471" t="inlineStr"/>
      <c r="Z2471" t="inlineStr">
        <is>
          <t>hydro</t>
        </is>
      </c>
      <c r="AA2471" t="inlineStr"/>
      <c r="AB2471" t="n">
        <v>1953</v>
      </c>
      <c r="AC2471" t="n">
        <v>0</v>
      </c>
      <c r="AD2471" t="inlineStr">
        <is>
          <t>existing</t>
        </is>
      </c>
      <c r="AE2471" t="inlineStr"/>
      <c r="AF2471" t="n">
        <v>920</v>
      </c>
      <c r="AG2471" t="inlineStr">
        <is>
          <t>920_2017</t>
        </is>
      </c>
      <c r="AH2471" s="156" t="n">
        <v>42736</v>
      </c>
      <c r="AI2471" t="n">
        <v>0</v>
      </c>
      <c r="AJ2471" t="n">
        <v>0</v>
      </c>
      <c r="AK2471" t="inlineStr">
        <is>
          <t>Georgia Power Co</t>
        </is>
      </c>
    </row>
    <row r="2472">
      <c r="A2472" t="inlineStr">
        <is>
          <t>722_2_2017_plant_gen_owned_7140</t>
        </is>
      </c>
      <c r="B2472" t="inlineStr">
        <is>
          <t>Sinclair Dam 2</t>
        </is>
      </c>
      <c r="C2472" t="inlineStr">
        <is>
          <t>plant_gen</t>
        </is>
      </c>
      <c r="D2472" t="n">
        <v>2017</v>
      </c>
      <c r="E2472" t="inlineStr">
        <is>
          <t>owned</t>
        </is>
      </c>
      <c r="F2472" t="inlineStr">
        <is>
          <t>Sinclair Dam</t>
        </is>
      </c>
      <c r="G2472" t="n">
        <v>722</v>
      </c>
      <c r="H2472" t="inlineStr">
        <is>
          <t>2</t>
        </is>
      </c>
      <c r="I2472" t="inlineStr"/>
      <c r="J2472" t="inlineStr">
        <is>
          <t>HY</t>
        </is>
      </c>
      <c r="K2472" t="inlineStr">
        <is>
          <t>WAT</t>
        </is>
      </c>
      <c r="L2472" t="inlineStr">
        <is>
          <t>Conventional Hydroelectric</t>
        </is>
      </c>
      <c r="M2472" t="inlineStr">
        <is>
          <t>Hydraulic</t>
        </is>
      </c>
      <c r="N2472" t="n">
        <v>7140</v>
      </c>
      <c r="O2472" t="n">
        <v>123</v>
      </c>
      <c r="P2472" t="b">
        <v>1</v>
      </c>
      <c r="Q2472" t="inlineStr">
        <is>
          <t>plant_gen</t>
        </is>
      </c>
      <c r="R2472" t="inlineStr">
        <is>
          <t>722_2_2017_plant_gen_owned_7140</t>
        </is>
      </c>
      <c r="S2472" t="n">
        <v>2</v>
      </c>
      <c r="T2472" t="n">
        <v>1</v>
      </c>
      <c r="U2472" t="b">
        <v>1</v>
      </c>
      <c r="V2472" t="n">
        <v>0</v>
      </c>
      <c r="W2472" t="n">
        <v>22.5</v>
      </c>
      <c r="X2472" t="inlineStr"/>
      <c r="Y2472" t="inlineStr"/>
      <c r="Z2472" t="inlineStr">
        <is>
          <t>hydro</t>
        </is>
      </c>
      <c r="AA2472" t="inlineStr"/>
      <c r="AB2472" t="n">
        <v>1953</v>
      </c>
      <c r="AC2472" t="n">
        <v>0</v>
      </c>
      <c r="AD2472" t="inlineStr">
        <is>
          <t>existing</t>
        </is>
      </c>
      <c r="AE2472" t="inlineStr"/>
      <c r="AF2472" t="n">
        <v>920</v>
      </c>
      <c r="AG2472" t="inlineStr">
        <is>
          <t>920_2017</t>
        </is>
      </c>
      <c r="AH2472" s="156" t="n">
        <v>42736</v>
      </c>
      <c r="AI2472" t="n">
        <v>0</v>
      </c>
      <c r="AJ2472" t="n">
        <v>0</v>
      </c>
      <c r="AK2472" t="inlineStr">
        <is>
          <t>Georgia Power Co</t>
        </is>
      </c>
    </row>
    <row r="2473">
      <c r="A2473" t="inlineStr">
        <is>
          <t>722_1_2017_plant_gen_total_7140</t>
        </is>
      </c>
      <c r="B2473" t="inlineStr">
        <is>
          <t>Sinclair Dam 1</t>
        </is>
      </c>
      <c r="C2473" t="inlineStr">
        <is>
          <t>plant_gen</t>
        </is>
      </c>
      <c r="D2473" t="n">
        <v>2017</v>
      </c>
      <c r="E2473" t="inlineStr">
        <is>
          <t>total</t>
        </is>
      </c>
      <c r="F2473" t="inlineStr">
        <is>
          <t>Sinclair Dam</t>
        </is>
      </c>
      <c r="G2473" t="n">
        <v>722</v>
      </c>
      <c r="H2473" t="inlineStr">
        <is>
          <t>1</t>
        </is>
      </c>
      <c r="I2473" t="inlineStr"/>
      <c r="J2473" t="inlineStr">
        <is>
          <t>HY</t>
        </is>
      </c>
      <c r="K2473" t="inlineStr">
        <is>
          <t>WAT</t>
        </is>
      </c>
      <c r="L2473" t="inlineStr">
        <is>
          <t>Conventional Hydroelectric</t>
        </is>
      </c>
      <c r="M2473" t="inlineStr">
        <is>
          <t>Hydraulic</t>
        </is>
      </c>
      <c r="N2473" t="n">
        <v>7140</v>
      </c>
      <c r="O2473" t="n">
        <v>123</v>
      </c>
      <c r="P2473" t="b">
        <v>1</v>
      </c>
      <c r="Q2473" t="inlineStr">
        <is>
          <t>plant_gen</t>
        </is>
      </c>
      <c r="R2473" t="inlineStr">
        <is>
          <t>722_1_2017_plant_gen_total_7140</t>
        </is>
      </c>
      <c r="S2473" t="n">
        <v>2</v>
      </c>
      <c r="T2473" t="n">
        <v>1</v>
      </c>
      <c r="U2473" t="b">
        <v>0</v>
      </c>
      <c r="V2473" t="n">
        <v>0</v>
      </c>
      <c r="W2473" t="n">
        <v>22.5</v>
      </c>
      <c r="X2473" t="inlineStr"/>
      <c r="Y2473" t="inlineStr"/>
      <c r="Z2473" t="inlineStr">
        <is>
          <t>hydro</t>
        </is>
      </c>
      <c r="AA2473" t="inlineStr"/>
      <c r="AB2473" t="n">
        <v>1953</v>
      </c>
      <c r="AC2473" t="n">
        <v>0</v>
      </c>
      <c r="AD2473" t="inlineStr">
        <is>
          <t>existing</t>
        </is>
      </c>
      <c r="AE2473" t="inlineStr"/>
      <c r="AF2473" t="n">
        <v>920</v>
      </c>
      <c r="AG2473" t="inlineStr">
        <is>
          <t>920_2017</t>
        </is>
      </c>
      <c r="AH2473" s="156" t="n">
        <v>42736</v>
      </c>
      <c r="AI2473" t="n">
        <v>0</v>
      </c>
      <c r="AJ2473" t="n">
        <v>0</v>
      </c>
      <c r="AK2473" t="inlineStr">
        <is>
          <t>Georgia Power Co</t>
        </is>
      </c>
    </row>
    <row r="2474">
      <c r="A2474" t="inlineStr">
        <is>
          <t>722_2_2017_plant_gen_total_7140</t>
        </is>
      </c>
      <c r="B2474" t="inlineStr">
        <is>
          <t>Sinclair Dam 2</t>
        </is>
      </c>
      <c r="C2474" t="inlineStr">
        <is>
          <t>plant_gen</t>
        </is>
      </c>
      <c r="D2474" t="n">
        <v>2017</v>
      </c>
      <c r="E2474" t="inlineStr">
        <is>
          <t>total</t>
        </is>
      </c>
      <c r="F2474" t="inlineStr">
        <is>
          <t>Sinclair Dam</t>
        </is>
      </c>
      <c r="G2474" t="n">
        <v>722</v>
      </c>
      <c r="H2474" t="inlineStr">
        <is>
          <t>2</t>
        </is>
      </c>
      <c r="I2474" t="inlineStr"/>
      <c r="J2474" t="inlineStr">
        <is>
          <t>HY</t>
        </is>
      </c>
      <c r="K2474" t="inlineStr">
        <is>
          <t>WAT</t>
        </is>
      </c>
      <c r="L2474" t="inlineStr">
        <is>
          <t>Conventional Hydroelectric</t>
        </is>
      </c>
      <c r="M2474" t="inlineStr">
        <is>
          <t>Hydraulic</t>
        </is>
      </c>
      <c r="N2474" t="n">
        <v>7140</v>
      </c>
      <c r="O2474" t="n">
        <v>123</v>
      </c>
      <c r="P2474" t="b">
        <v>1</v>
      </c>
      <c r="Q2474" t="inlineStr">
        <is>
          <t>plant_gen</t>
        </is>
      </c>
      <c r="R2474" t="inlineStr">
        <is>
          <t>722_2_2017_plant_gen_total_7140</t>
        </is>
      </c>
      <c r="S2474" t="n">
        <v>2</v>
      </c>
      <c r="T2474" t="n">
        <v>1</v>
      </c>
      <c r="U2474" t="b">
        <v>0</v>
      </c>
      <c r="V2474" t="n">
        <v>0</v>
      </c>
      <c r="W2474" t="n">
        <v>22.5</v>
      </c>
      <c r="X2474" t="inlineStr"/>
      <c r="Y2474" t="inlineStr"/>
      <c r="Z2474" t="inlineStr">
        <is>
          <t>hydro</t>
        </is>
      </c>
      <c r="AA2474" t="inlineStr"/>
      <c r="AB2474" t="n">
        <v>1953</v>
      </c>
      <c r="AC2474" t="n">
        <v>0</v>
      </c>
      <c r="AD2474" t="inlineStr">
        <is>
          <t>existing</t>
        </is>
      </c>
      <c r="AE2474" t="inlineStr"/>
      <c r="AF2474" t="n">
        <v>920</v>
      </c>
      <c r="AG2474" t="inlineStr">
        <is>
          <t>920_2017</t>
        </is>
      </c>
      <c r="AH2474" s="156" t="n">
        <v>42736</v>
      </c>
      <c r="AI2474" t="n">
        <v>0</v>
      </c>
      <c r="AJ2474" t="n">
        <v>0</v>
      </c>
      <c r="AK2474" t="inlineStr">
        <is>
          <t>Georgia Power Co</t>
        </is>
      </c>
    </row>
    <row r="2475">
      <c r="A2475" t="inlineStr">
        <is>
          <t>723_2017_plant_owned_7140</t>
        </is>
      </c>
      <c r="B2475" t="inlineStr">
        <is>
          <t>Tallulah Falls</t>
        </is>
      </c>
      <c r="C2475" t="inlineStr">
        <is>
          <t>plant</t>
        </is>
      </c>
      <c r="D2475" t="n">
        <v>2017</v>
      </c>
      <c r="E2475" t="inlineStr">
        <is>
          <t>owned</t>
        </is>
      </c>
      <c r="F2475" t="inlineStr">
        <is>
          <t>Tallulah Falls</t>
        </is>
      </c>
      <c r="G2475" t="n">
        <v>723</v>
      </c>
      <c r="H2475" t="inlineStr"/>
      <c r="I2475" t="inlineStr"/>
      <c r="J2475" t="inlineStr">
        <is>
          <t>HY</t>
        </is>
      </c>
      <c r="K2475" t="inlineStr">
        <is>
          <t>WAT</t>
        </is>
      </c>
      <c r="L2475" t="inlineStr">
        <is>
          <t>Conventional Hydroelectric</t>
        </is>
      </c>
      <c r="M2475" t="inlineStr">
        <is>
          <t>Hydraulic</t>
        </is>
      </c>
      <c r="N2475" t="n">
        <v>7140</v>
      </c>
      <c r="O2475" t="n">
        <v>123</v>
      </c>
      <c r="P2475" t="b">
        <v>1</v>
      </c>
      <c r="Q2475" t="inlineStr">
        <is>
          <t>plant</t>
        </is>
      </c>
      <c r="R2475" t="inlineStr">
        <is>
          <t>723_2017_plant_owned_7140</t>
        </is>
      </c>
      <c r="S2475" t="n">
        <v>1</v>
      </c>
      <c r="T2475" t="n">
        <v>1</v>
      </c>
      <c r="U2475" t="b">
        <v>1</v>
      </c>
      <c r="V2475" t="n">
        <v>0</v>
      </c>
      <c r="W2475" t="n">
        <v>72</v>
      </c>
      <c r="X2475" t="inlineStr"/>
      <c r="Y2475" t="inlineStr"/>
      <c r="Z2475" t="inlineStr">
        <is>
          <t>hydro</t>
        </is>
      </c>
      <c r="AA2475" t="inlineStr"/>
      <c r="AB2475" t="n">
        <v>1920</v>
      </c>
      <c r="AC2475" t="n">
        <v>0</v>
      </c>
      <c r="AD2475" t="inlineStr">
        <is>
          <t>existing</t>
        </is>
      </c>
      <c r="AE2475" t="inlineStr"/>
      <c r="AF2475" t="n">
        <v>916</v>
      </c>
      <c r="AG2475" t="inlineStr">
        <is>
          <t>916_2017</t>
        </is>
      </c>
      <c r="AH2475" s="156" t="n">
        <v>42736</v>
      </c>
      <c r="AI2475" t="n">
        <v>0</v>
      </c>
      <c r="AJ2475" t="n">
        <v>0</v>
      </c>
      <c r="AK2475" t="inlineStr">
        <is>
          <t>Georgia Power Co</t>
        </is>
      </c>
    </row>
    <row r="2476">
      <c r="A2476" t="inlineStr">
        <is>
          <t>723_2017_plant_total_7140</t>
        </is>
      </c>
      <c r="B2476" t="inlineStr">
        <is>
          <t>Tallulah Falls</t>
        </is>
      </c>
      <c r="C2476" t="inlineStr">
        <is>
          <t>plant</t>
        </is>
      </c>
      <c r="D2476" t="n">
        <v>2017</v>
      </c>
      <c r="E2476" t="inlineStr">
        <is>
          <t>total</t>
        </is>
      </c>
      <c r="F2476" t="inlineStr">
        <is>
          <t>Tallulah Falls</t>
        </is>
      </c>
      <c r="G2476" t="n">
        <v>723</v>
      </c>
      <c r="H2476" t="inlineStr"/>
      <c r="I2476" t="inlineStr"/>
      <c r="J2476" t="inlineStr">
        <is>
          <t>HY</t>
        </is>
      </c>
      <c r="K2476" t="inlineStr">
        <is>
          <t>WAT</t>
        </is>
      </c>
      <c r="L2476" t="inlineStr">
        <is>
          <t>Conventional Hydroelectric</t>
        </is>
      </c>
      <c r="M2476" t="inlineStr">
        <is>
          <t>Hydraulic</t>
        </is>
      </c>
      <c r="N2476" t="n">
        <v>7140</v>
      </c>
      <c r="O2476" t="n">
        <v>123</v>
      </c>
      <c r="P2476" t="b">
        <v>1</v>
      </c>
      <c r="Q2476" t="inlineStr">
        <is>
          <t>plant</t>
        </is>
      </c>
      <c r="R2476" t="inlineStr">
        <is>
          <t>723_2017_plant_total_7140</t>
        </is>
      </c>
      <c r="S2476" t="n">
        <v>1</v>
      </c>
      <c r="T2476" t="n">
        <v>1</v>
      </c>
      <c r="U2476" t="b">
        <v>0</v>
      </c>
      <c r="V2476" t="n">
        <v>0</v>
      </c>
      <c r="W2476" t="n">
        <v>72</v>
      </c>
      <c r="X2476" t="inlineStr"/>
      <c r="Y2476" t="inlineStr"/>
      <c r="Z2476" t="inlineStr">
        <is>
          <t>hydro</t>
        </is>
      </c>
      <c r="AA2476" t="inlineStr"/>
      <c r="AB2476" t="n">
        <v>1920</v>
      </c>
      <c r="AC2476" t="n">
        <v>0</v>
      </c>
      <c r="AD2476" t="inlineStr">
        <is>
          <t>existing</t>
        </is>
      </c>
      <c r="AE2476" t="inlineStr"/>
      <c r="AF2476" t="n">
        <v>916</v>
      </c>
      <c r="AG2476" t="inlineStr">
        <is>
          <t>916_2017</t>
        </is>
      </c>
      <c r="AH2476" s="156" t="n">
        <v>42736</v>
      </c>
      <c r="AI2476" t="n">
        <v>0</v>
      </c>
      <c r="AJ2476" t="n">
        <v>0</v>
      </c>
      <c r="AK2476" t="inlineStr">
        <is>
          <t>Georgia Power Co</t>
        </is>
      </c>
    </row>
    <row r="2477">
      <c r="A2477" t="inlineStr">
        <is>
          <t>723_hy_2017_plant_prime_mover_owned_7140</t>
        </is>
      </c>
      <c r="B2477" t="inlineStr">
        <is>
          <t>Tallulah Falls HY</t>
        </is>
      </c>
      <c r="C2477" t="inlineStr">
        <is>
          <t>plant_prime_mover</t>
        </is>
      </c>
      <c r="D2477" t="n">
        <v>2017</v>
      </c>
      <c r="E2477" t="inlineStr">
        <is>
          <t>owned</t>
        </is>
      </c>
      <c r="F2477" t="inlineStr">
        <is>
          <t>Tallulah Falls</t>
        </is>
      </c>
      <c r="G2477" t="n">
        <v>723</v>
      </c>
      <c r="H2477" t="inlineStr"/>
      <c r="I2477" t="inlineStr"/>
      <c r="J2477" t="inlineStr">
        <is>
          <t>HY</t>
        </is>
      </c>
      <c r="K2477" t="inlineStr">
        <is>
          <t>WAT</t>
        </is>
      </c>
      <c r="L2477" t="inlineStr">
        <is>
          <t>Conventional Hydroelectric</t>
        </is>
      </c>
      <c r="M2477" t="inlineStr">
        <is>
          <t>Hydraulic</t>
        </is>
      </c>
      <c r="N2477" t="n">
        <v>7140</v>
      </c>
      <c r="O2477" t="n">
        <v>123</v>
      </c>
      <c r="P2477" t="b">
        <v>0</v>
      </c>
      <c r="Q2477" t="inlineStr">
        <is>
          <t>plant</t>
        </is>
      </c>
      <c r="R2477" t="inlineStr">
        <is>
          <t>723_2017_plant_owned_7140</t>
        </is>
      </c>
      <c r="S2477" t="n">
        <v>1</v>
      </c>
      <c r="T2477" t="n">
        <v>1</v>
      </c>
      <c r="U2477" t="b">
        <v>1</v>
      </c>
      <c r="V2477" t="n">
        <v>0</v>
      </c>
      <c r="W2477" t="n">
        <v>72</v>
      </c>
      <c r="X2477" t="inlineStr"/>
      <c r="Y2477" t="inlineStr"/>
      <c r="Z2477" t="inlineStr">
        <is>
          <t>hydro</t>
        </is>
      </c>
      <c r="AA2477" t="inlineStr"/>
      <c r="AB2477" t="n">
        <v>1920</v>
      </c>
      <c r="AC2477" t="n">
        <v>0</v>
      </c>
      <c r="AD2477" t="inlineStr">
        <is>
          <t>existing</t>
        </is>
      </c>
      <c r="AE2477" t="inlineStr"/>
      <c r="AF2477" t="n">
        <v>916</v>
      </c>
      <c r="AG2477" t="inlineStr">
        <is>
          <t>916_2017</t>
        </is>
      </c>
      <c r="AH2477" s="156" t="n">
        <v>42736</v>
      </c>
      <c r="AI2477" t="n">
        <v>0</v>
      </c>
      <c r="AJ2477" t="n">
        <v>0</v>
      </c>
      <c r="AK2477" t="inlineStr">
        <is>
          <t>Georgia Power Co</t>
        </is>
      </c>
    </row>
    <row r="2478">
      <c r="A2478" t="inlineStr">
        <is>
          <t>723_hy_2017_plant_prime_mover_total_7140</t>
        </is>
      </c>
      <c r="B2478" t="inlineStr">
        <is>
          <t>Tallulah Falls HY</t>
        </is>
      </c>
      <c r="C2478" t="inlineStr">
        <is>
          <t>plant_prime_mover</t>
        </is>
      </c>
      <c r="D2478" t="n">
        <v>2017</v>
      </c>
      <c r="E2478" t="inlineStr">
        <is>
          <t>total</t>
        </is>
      </c>
      <c r="F2478" t="inlineStr">
        <is>
          <t>Tallulah Falls</t>
        </is>
      </c>
      <c r="G2478" t="n">
        <v>723</v>
      </c>
      <c r="H2478" t="inlineStr"/>
      <c r="I2478" t="inlineStr"/>
      <c r="J2478" t="inlineStr">
        <is>
          <t>HY</t>
        </is>
      </c>
      <c r="K2478" t="inlineStr">
        <is>
          <t>WAT</t>
        </is>
      </c>
      <c r="L2478" t="inlineStr">
        <is>
          <t>Conventional Hydroelectric</t>
        </is>
      </c>
      <c r="M2478" t="inlineStr">
        <is>
          <t>Hydraulic</t>
        </is>
      </c>
      <c r="N2478" t="n">
        <v>7140</v>
      </c>
      <c r="O2478" t="n">
        <v>123</v>
      </c>
      <c r="P2478" t="b">
        <v>0</v>
      </c>
      <c r="Q2478" t="inlineStr">
        <is>
          <t>plant</t>
        </is>
      </c>
      <c r="R2478" t="inlineStr">
        <is>
          <t>723_2017_plant_total_7140</t>
        </is>
      </c>
      <c r="S2478" t="n">
        <v>1</v>
      </c>
      <c r="T2478" t="n">
        <v>1</v>
      </c>
      <c r="U2478" t="b">
        <v>0</v>
      </c>
      <c r="V2478" t="n">
        <v>0</v>
      </c>
      <c r="W2478" t="n">
        <v>72</v>
      </c>
      <c r="X2478" t="inlineStr"/>
      <c r="Y2478" t="inlineStr"/>
      <c r="Z2478" t="inlineStr">
        <is>
          <t>hydro</t>
        </is>
      </c>
      <c r="AA2478" t="inlineStr"/>
      <c r="AB2478" t="n">
        <v>1920</v>
      </c>
      <c r="AC2478" t="n">
        <v>0</v>
      </c>
      <c r="AD2478" t="inlineStr">
        <is>
          <t>existing</t>
        </is>
      </c>
      <c r="AE2478" t="inlineStr"/>
      <c r="AF2478" t="n">
        <v>916</v>
      </c>
      <c r="AG2478" t="inlineStr">
        <is>
          <t>916_2017</t>
        </is>
      </c>
      <c r="AH2478" s="156" t="n">
        <v>42736</v>
      </c>
      <c r="AI2478" t="n">
        <v>0</v>
      </c>
      <c r="AJ2478" t="n">
        <v>0</v>
      </c>
      <c r="AK2478" t="inlineStr">
        <is>
          <t>Georgia Power Co</t>
        </is>
      </c>
    </row>
    <row r="2479">
      <c r="A2479" t="inlineStr">
        <is>
          <t>723_conventional_hydroelectric_2017_plant_technology_owned_7140</t>
        </is>
      </c>
      <c r="B2479" t="inlineStr">
        <is>
          <t>Tallulah Falls Conventional Hydroelectric</t>
        </is>
      </c>
      <c r="C2479" t="inlineStr">
        <is>
          <t>plant_technology</t>
        </is>
      </c>
      <c r="D2479" t="n">
        <v>2017</v>
      </c>
      <c r="E2479" t="inlineStr">
        <is>
          <t>owned</t>
        </is>
      </c>
      <c r="F2479" t="inlineStr">
        <is>
          <t>Tallulah Falls</t>
        </is>
      </c>
      <c r="G2479" t="n">
        <v>723</v>
      </c>
      <c r="H2479" t="inlineStr"/>
      <c r="I2479" t="inlineStr"/>
      <c r="J2479" t="inlineStr">
        <is>
          <t>HY</t>
        </is>
      </c>
      <c r="K2479" t="inlineStr">
        <is>
          <t>WAT</t>
        </is>
      </c>
      <c r="L2479" t="inlineStr">
        <is>
          <t>Conventional Hydroelectric</t>
        </is>
      </c>
      <c r="M2479" t="inlineStr">
        <is>
          <t>Hydraulic</t>
        </is>
      </c>
      <c r="N2479" t="n">
        <v>7140</v>
      </c>
      <c r="O2479" t="n">
        <v>123</v>
      </c>
      <c r="P2479" t="b">
        <v>0</v>
      </c>
      <c r="Q2479" t="inlineStr">
        <is>
          <t>plant</t>
        </is>
      </c>
      <c r="R2479" t="inlineStr">
        <is>
          <t>723_2017_plant_owned_7140</t>
        </is>
      </c>
      <c r="S2479" t="n">
        <v>1</v>
      </c>
      <c r="T2479" t="n">
        <v>1</v>
      </c>
      <c r="U2479" t="b">
        <v>1</v>
      </c>
      <c r="V2479" t="n">
        <v>0</v>
      </c>
      <c r="W2479" t="n">
        <v>72</v>
      </c>
      <c r="X2479" t="inlineStr"/>
      <c r="Y2479" t="inlineStr"/>
      <c r="Z2479" t="inlineStr">
        <is>
          <t>hydro</t>
        </is>
      </c>
      <c r="AA2479" t="inlineStr"/>
      <c r="AB2479" t="n">
        <v>1920</v>
      </c>
      <c r="AC2479" t="n">
        <v>0</v>
      </c>
      <c r="AD2479" t="inlineStr">
        <is>
          <t>existing</t>
        </is>
      </c>
      <c r="AE2479" t="inlineStr"/>
      <c r="AF2479" t="n">
        <v>916</v>
      </c>
      <c r="AG2479" t="inlineStr">
        <is>
          <t>916_2017</t>
        </is>
      </c>
      <c r="AH2479" s="156" t="n">
        <v>42736</v>
      </c>
      <c r="AI2479" t="n">
        <v>0</v>
      </c>
      <c r="AJ2479" t="n">
        <v>0</v>
      </c>
      <c r="AK2479" t="inlineStr">
        <is>
          <t>Georgia Power Co</t>
        </is>
      </c>
    </row>
    <row r="2480">
      <c r="A2480" t="inlineStr">
        <is>
          <t>723_conventional_hydroelectric_2017_plant_technology_total_7140</t>
        </is>
      </c>
      <c r="B2480" t="inlineStr">
        <is>
          <t>Tallulah Falls Conventional Hydroelectric</t>
        </is>
      </c>
      <c r="C2480" t="inlineStr">
        <is>
          <t>plant_technology</t>
        </is>
      </c>
      <c r="D2480" t="n">
        <v>2017</v>
      </c>
      <c r="E2480" t="inlineStr">
        <is>
          <t>total</t>
        </is>
      </c>
      <c r="F2480" t="inlineStr">
        <is>
          <t>Tallulah Falls</t>
        </is>
      </c>
      <c r="G2480" t="n">
        <v>723</v>
      </c>
      <c r="H2480" t="inlineStr"/>
      <c r="I2480" t="inlineStr"/>
      <c r="J2480" t="inlineStr">
        <is>
          <t>HY</t>
        </is>
      </c>
      <c r="K2480" t="inlineStr">
        <is>
          <t>WAT</t>
        </is>
      </c>
      <c r="L2480" t="inlineStr">
        <is>
          <t>Conventional Hydroelectric</t>
        </is>
      </c>
      <c r="M2480" t="inlineStr">
        <is>
          <t>Hydraulic</t>
        </is>
      </c>
      <c r="N2480" t="n">
        <v>7140</v>
      </c>
      <c r="O2480" t="n">
        <v>123</v>
      </c>
      <c r="P2480" t="b">
        <v>0</v>
      </c>
      <c r="Q2480" t="inlineStr">
        <is>
          <t>plant</t>
        </is>
      </c>
      <c r="R2480" t="inlineStr">
        <is>
          <t>723_2017_plant_total_7140</t>
        </is>
      </c>
      <c r="S2480" t="n">
        <v>1</v>
      </c>
      <c r="T2480" t="n">
        <v>1</v>
      </c>
      <c r="U2480" t="b">
        <v>0</v>
      </c>
      <c r="V2480" t="n">
        <v>0</v>
      </c>
      <c r="W2480" t="n">
        <v>72</v>
      </c>
      <c r="X2480" t="inlineStr"/>
      <c r="Y2480" t="inlineStr"/>
      <c r="Z2480" t="inlineStr">
        <is>
          <t>hydro</t>
        </is>
      </c>
      <c r="AA2480" t="inlineStr"/>
      <c r="AB2480" t="n">
        <v>1920</v>
      </c>
      <c r="AC2480" t="n">
        <v>0</v>
      </c>
      <c r="AD2480" t="inlineStr">
        <is>
          <t>existing</t>
        </is>
      </c>
      <c r="AE2480" t="inlineStr"/>
      <c r="AF2480" t="n">
        <v>916</v>
      </c>
      <c r="AG2480" t="inlineStr">
        <is>
          <t>916_2017</t>
        </is>
      </c>
      <c r="AH2480" s="156" t="n">
        <v>42736</v>
      </c>
      <c r="AI2480" t="n">
        <v>0</v>
      </c>
      <c r="AJ2480" t="n">
        <v>0</v>
      </c>
      <c r="AK2480" t="inlineStr">
        <is>
          <t>Georgia Power Co</t>
        </is>
      </c>
    </row>
    <row r="2481">
      <c r="A2481" t="inlineStr">
        <is>
          <t>723_wat_2017_plant_prime_fuel_owned_7140</t>
        </is>
      </c>
      <c r="B2481" t="inlineStr">
        <is>
          <t>Tallulah Falls WAT</t>
        </is>
      </c>
      <c r="C2481" t="inlineStr">
        <is>
          <t>plant_prime_fuel</t>
        </is>
      </c>
      <c r="D2481" t="n">
        <v>2017</v>
      </c>
      <c r="E2481" t="inlineStr">
        <is>
          <t>owned</t>
        </is>
      </c>
      <c r="F2481" t="inlineStr">
        <is>
          <t>Tallulah Falls</t>
        </is>
      </c>
      <c r="G2481" t="n">
        <v>723</v>
      </c>
      <c r="H2481" t="inlineStr"/>
      <c r="I2481" t="inlineStr"/>
      <c r="J2481" t="inlineStr">
        <is>
          <t>HY</t>
        </is>
      </c>
      <c r="K2481" t="inlineStr">
        <is>
          <t>WAT</t>
        </is>
      </c>
      <c r="L2481" t="inlineStr">
        <is>
          <t>Conventional Hydroelectric</t>
        </is>
      </c>
      <c r="M2481" t="inlineStr">
        <is>
          <t>Hydraulic</t>
        </is>
      </c>
      <c r="N2481" t="n">
        <v>7140</v>
      </c>
      <c r="O2481" t="n">
        <v>123</v>
      </c>
      <c r="P2481" t="b">
        <v>0</v>
      </c>
      <c r="Q2481" t="inlineStr">
        <is>
          <t>plant</t>
        </is>
      </c>
      <c r="R2481" t="inlineStr">
        <is>
          <t>723_2017_plant_owned_7140</t>
        </is>
      </c>
      <c r="S2481" t="n">
        <v>1</v>
      </c>
      <c r="T2481" t="n">
        <v>1</v>
      </c>
      <c r="U2481" t="b">
        <v>1</v>
      </c>
      <c r="V2481" t="n">
        <v>0</v>
      </c>
      <c r="W2481" t="n">
        <v>72</v>
      </c>
      <c r="X2481" t="inlineStr"/>
      <c r="Y2481" t="inlineStr"/>
      <c r="Z2481" t="inlineStr">
        <is>
          <t>hydro</t>
        </is>
      </c>
      <c r="AA2481" t="inlineStr"/>
      <c r="AB2481" t="n">
        <v>1920</v>
      </c>
      <c r="AC2481" t="n">
        <v>0</v>
      </c>
      <c r="AD2481" t="inlineStr">
        <is>
          <t>existing</t>
        </is>
      </c>
      <c r="AE2481" t="inlineStr"/>
      <c r="AF2481" t="n">
        <v>916</v>
      </c>
      <c r="AG2481" t="inlineStr">
        <is>
          <t>916_2017</t>
        </is>
      </c>
      <c r="AH2481" s="156" t="n">
        <v>42736</v>
      </c>
      <c r="AI2481" t="n">
        <v>0</v>
      </c>
      <c r="AJ2481" t="n">
        <v>0</v>
      </c>
      <c r="AK2481" t="inlineStr">
        <is>
          <t>Georgia Power Co</t>
        </is>
      </c>
    </row>
    <row r="2482">
      <c r="A2482" t="inlineStr">
        <is>
          <t>723_wat_2017_plant_prime_fuel_total_7140</t>
        </is>
      </c>
      <c r="B2482" t="inlineStr">
        <is>
          <t>Tallulah Falls WAT</t>
        </is>
      </c>
      <c r="C2482" t="inlineStr">
        <is>
          <t>plant_prime_fuel</t>
        </is>
      </c>
      <c r="D2482" t="n">
        <v>2017</v>
      </c>
      <c r="E2482" t="inlineStr">
        <is>
          <t>total</t>
        </is>
      </c>
      <c r="F2482" t="inlineStr">
        <is>
          <t>Tallulah Falls</t>
        </is>
      </c>
      <c r="G2482" t="n">
        <v>723</v>
      </c>
      <c r="H2482" t="inlineStr"/>
      <c r="I2482" t="inlineStr"/>
      <c r="J2482" t="inlineStr">
        <is>
          <t>HY</t>
        </is>
      </c>
      <c r="K2482" t="inlineStr">
        <is>
          <t>WAT</t>
        </is>
      </c>
      <c r="L2482" t="inlineStr">
        <is>
          <t>Conventional Hydroelectric</t>
        </is>
      </c>
      <c r="M2482" t="inlineStr">
        <is>
          <t>Hydraulic</t>
        </is>
      </c>
      <c r="N2482" t="n">
        <v>7140</v>
      </c>
      <c r="O2482" t="n">
        <v>123</v>
      </c>
      <c r="P2482" t="b">
        <v>0</v>
      </c>
      <c r="Q2482" t="inlineStr">
        <is>
          <t>plant</t>
        </is>
      </c>
      <c r="R2482" t="inlineStr">
        <is>
          <t>723_2017_plant_total_7140</t>
        </is>
      </c>
      <c r="S2482" t="n">
        <v>1</v>
      </c>
      <c r="T2482" t="n">
        <v>1</v>
      </c>
      <c r="U2482" t="b">
        <v>0</v>
      </c>
      <c r="V2482" t="n">
        <v>0</v>
      </c>
      <c r="W2482" t="n">
        <v>72</v>
      </c>
      <c r="X2482" t="inlineStr"/>
      <c r="Y2482" t="inlineStr"/>
      <c r="Z2482" t="inlineStr">
        <is>
          <t>hydro</t>
        </is>
      </c>
      <c r="AA2482" t="inlineStr"/>
      <c r="AB2482" t="n">
        <v>1920</v>
      </c>
      <c r="AC2482" t="n">
        <v>0</v>
      </c>
      <c r="AD2482" t="inlineStr">
        <is>
          <t>existing</t>
        </is>
      </c>
      <c r="AE2482" t="inlineStr"/>
      <c r="AF2482" t="n">
        <v>916</v>
      </c>
      <c r="AG2482" t="inlineStr">
        <is>
          <t>916_2017</t>
        </is>
      </c>
      <c r="AH2482" s="156" t="n">
        <v>42736</v>
      </c>
      <c r="AI2482" t="n">
        <v>0</v>
      </c>
      <c r="AJ2482" t="n">
        <v>0</v>
      </c>
      <c r="AK2482" t="inlineStr">
        <is>
          <t>Georgia Power Co</t>
        </is>
      </c>
    </row>
    <row r="2483">
      <c r="A2483" t="inlineStr">
        <is>
          <t>723_hydraulic_2017_plant_ferc_acct_owned_7140</t>
        </is>
      </c>
      <c r="B2483" t="inlineStr">
        <is>
          <t>Tallulah Falls Hydraulic</t>
        </is>
      </c>
      <c r="C2483" t="inlineStr">
        <is>
          <t>plant_ferc_acct</t>
        </is>
      </c>
      <c r="D2483" t="n">
        <v>2017</v>
      </c>
      <c r="E2483" t="inlineStr">
        <is>
          <t>owned</t>
        </is>
      </c>
      <c r="F2483" t="inlineStr">
        <is>
          <t>Tallulah Falls</t>
        </is>
      </c>
      <c r="G2483" t="n">
        <v>723</v>
      </c>
      <c r="H2483" t="inlineStr"/>
      <c r="I2483" t="inlineStr"/>
      <c r="J2483" t="inlineStr">
        <is>
          <t>HY</t>
        </is>
      </c>
      <c r="K2483" t="inlineStr">
        <is>
          <t>WAT</t>
        </is>
      </c>
      <c r="L2483" t="inlineStr">
        <is>
          <t>Conventional Hydroelectric</t>
        </is>
      </c>
      <c r="M2483" t="inlineStr">
        <is>
          <t>Hydraulic</t>
        </is>
      </c>
      <c r="N2483" t="n">
        <v>7140</v>
      </c>
      <c r="O2483" t="n">
        <v>123</v>
      </c>
      <c r="P2483" t="b">
        <v>0</v>
      </c>
      <c r="Q2483" t="inlineStr">
        <is>
          <t>plant</t>
        </is>
      </c>
      <c r="R2483" t="inlineStr">
        <is>
          <t>723_2017_plant_owned_7140</t>
        </is>
      </c>
      <c r="S2483" t="n">
        <v>1</v>
      </c>
      <c r="T2483" t="n">
        <v>1</v>
      </c>
      <c r="U2483" t="b">
        <v>1</v>
      </c>
      <c r="V2483" t="n">
        <v>0</v>
      </c>
      <c r="W2483" t="n">
        <v>72</v>
      </c>
      <c r="X2483" t="inlineStr"/>
      <c r="Y2483" t="inlineStr"/>
      <c r="Z2483" t="inlineStr">
        <is>
          <t>hydro</t>
        </is>
      </c>
      <c r="AA2483" t="inlineStr"/>
      <c r="AB2483" t="n">
        <v>1920</v>
      </c>
      <c r="AC2483" t="n">
        <v>0</v>
      </c>
      <c r="AD2483" t="inlineStr">
        <is>
          <t>existing</t>
        </is>
      </c>
      <c r="AE2483" t="inlineStr"/>
      <c r="AF2483" t="n">
        <v>916</v>
      </c>
      <c r="AG2483" t="inlineStr">
        <is>
          <t>916_2017</t>
        </is>
      </c>
      <c r="AH2483" s="156" t="n">
        <v>42736</v>
      </c>
      <c r="AI2483" t="n">
        <v>0</v>
      </c>
      <c r="AJ2483" t="n">
        <v>0</v>
      </c>
      <c r="AK2483" t="inlineStr">
        <is>
          <t>Georgia Power Co</t>
        </is>
      </c>
    </row>
    <row r="2484">
      <c r="A2484" t="inlineStr">
        <is>
          <t>723_hydraulic_2017_plant_ferc_acct_total_7140</t>
        </is>
      </c>
      <c r="B2484" t="inlineStr">
        <is>
          <t>Tallulah Falls Hydraulic</t>
        </is>
      </c>
      <c r="C2484" t="inlineStr">
        <is>
          <t>plant_ferc_acct</t>
        </is>
      </c>
      <c r="D2484" t="n">
        <v>2017</v>
      </c>
      <c r="E2484" t="inlineStr">
        <is>
          <t>total</t>
        </is>
      </c>
      <c r="F2484" t="inlineStr">
        <is>
          <t>Tallulah Falls</t>
        </is>
      </c>
      <c r="G2484" t="n">
        <v>723</v>
      </c>
      <c r="H2484" t="inlineStr"/>
      <c r="I2484" t="inlineStr"/>
      <c r="J2484" t="inlineStr">
        <is>
          <t>HY</t>
        </is>
      </c>
      <c r="K2484" t="inlineStr">
        <is>
          <t>WAT</t>
        </is>
      </c>
      <c r="L2484" t="inlineStr">
        <is>
          <t>Conventional Hydroelectric</t>
        </is>
      </c>
      <c r="M2484" t="inlineStr">
        <is>
          <t>Hydraulic</t>
        </is>
      </c>
      <c r="N2484" t="n">
        <v>7140</v>
      </c>
      <c r="O2484" t="n">
        <v>123</v>
      </c>
      <c r="P2484" t="b">
        <v>0</v>
      </c>
      <c r="Q2484" t="inlineStr">
        <is>
          <t>plant</t>
        </is>
      </c>
      <c r="R2484" t="inlineStr">
        <is>
          <t>723_2017_plant_total_7140</t>
        </is>
      </c>
      <c r="S2484" t="n">
        <v>1</v>
      </c>
      <c r="T2484" t="n">
        <v>1</v>
      </c>
      <c r="U2484" t="b">
        <v>0</v>
      </c>
      <c r="V2484" t="n">
        <v>0</v>
      </c>
      <c r="W2484" t="n">
        <v>72</v>
      </c>
      <c r="X2484" t="inlineStr"/>
      <c r="Y2484" t="inlineStr"/>
      <c r="Z2484" t="inlineStr">
        <is>
          <t>hydro</t>
        </is>
      </c>
      <c r="AA2484" t="inlineStr"/>
      <c r="AB2484" t="n">
        <v>1920</v>
      </c>
      <c r="AC2484" t="n">
        <v>0</v>
      </c>
      <c r="AD2484" t="inlineStr">
        <is>
          <t>existing</t>
        </is>
      </c>
      <c r="AE2484" t="inlineStr"/>
      <c r="AF2484" t="n">
        <v>916</v>
      </c>
      <c r="AG2484" t="inlineStr">
        <is>
          <t>916_2017</t>
        </is>
      </c>
      <c r="AH2484" s="156" t="n">
        <v>42736</v>
      </c>
      <c r="AI2484" t="n">
        <v>0</v>
      </c>
      <c r="AJ2484" t="n">
        <v>0</v>
      </c>
      <c r="AK2484" t="inlineStr">
        <is>
          <t>Georgia Power Co</t>
        </is>
      </c>
    </row>
    <row r="2485">
      <c r="A2485" t="inlineStr">
        <is>
          <t>723_1_2017_plant_gen_owned_7140</t>
        </is>
      </c>
      <c r="B2485" t="inlineStr">
        <is>
          <t>Tallulah Falls 1</t>
        </is>
      </c>
      <c r="C2485" t="inlineStr">
        <is>
          <t>plant_gen</t>
        </is>
      </c>
      <c r="D2485" t="n">
        <v>2017</v>
      </c>
      <c r="E2485" t="inlineStr">
        <is>
          <t>owned</t>
        </is>
      </c>
      <c r="F2485" t="inlineStr">
        <is>
          <t>Tallulah Falls</t>
        </is>
      </c>
      <c r="G2485" t="n">
        <v>723</v>
      </c>
      <c r="H2485" t="inlineStr">
        <is>
          <t>1</t>
        </is>
      </c>
      <c r="I2485" t="inlineStr"/>
      <c r="J2485" t="inlineStr">
        <is>
          <t>HY</t>
        </is>
      </c>
      <c r="K2485" t="inlineStr">
        <is>
          <t>WAT</t>
        </is>
      </c>
      <c r="L2485" t="inlineStr">
        <is>
          <t>Conventional Hydroelectric</t>
        </is>
      </c>
      <c r="M2485" t="inlineStr">
        <is>
          <t>Hydraulic</t>
        </is>
      </c>
      <c r="N2485" t="n">
        <v>7140</v>
      </c>
      <c r="O2485" t="n">
        <v>123</v>
      </c>
      <c r="P2485" t="b">
        <v>1</v>
      </c>
      <c r="Q2485" t="inlineStr">
        <is>
          <t>plant_gen</t>
        </is>
      </c>
      <c r="R2485" t="inlineStr">
        <is>
          <t>723_1_2017_plant_gen_owned_7140</t>
        </is>
      </c>
      <c r="S2485" t="n">
        <v>6</v>
      </c>
      <c r="T2485" t="n">
        <v>1</v>
      </c>
      <c r="U2485" t="b">
        <v>1</v>
      </c>
      <c r="V2485" t="n">
        <v>0</v>
      </c>
      <c r="W2485" t="n">
        <v>12</v>
      </c>
      <c r="X2485" t="inlineStr"/>
      <c r="Y2485" t="inlineStr"/>
      <c r="Z2485" t="inlineStr">
        <is>
          <t>hydro</t>
        </is>
      </c>
      <c r="AA2485" t="inlineStr"/>
      <c r="AB2485" t="n">
        <v>1913</v>
      </c>
      <c r="AC2485" t="n">
        <v>0</v>
      </c>
      <c r="AD2485" t="inlineStr">
        <is>
          <t>existing</t>
        </is>
      </c>
      <c r="AE2485" t="inlineStr"/>
      <c r="AF2485" t="n">
        <v>916</v>
      </c>
      <c r="AG2485" t="inlineStr">
        <is>
          <t>916_2017</t>
        </is>
      </c>
      <c r="AH2485" s="156" t="n">
        <v>42736</v>
      </c>
      <c r="AI2485" t="n">
        <v>0</v>
      </c>
      <c r="AJ2485" t="n">
        <v>0</v>
      </c>
      <c r="AK2485" t="inlineStr">
        <is>
          <t>Georgia Power Co</t>
        </is>
      </c>
    </row>
    <row r="2486">
      <c r="A2486" t="inlineStr">
        <is>
          <t>723_2_2017_plant_gen_owned_7140</t>
        </is>
      </c>
      <c r="B2486" t="inlineStr">
        <is>
          <t>Tallulah Falls 2</t>
        </is>
      </c>
      <c r="C2486" t="inlineStr">
        <is>
          <t>plant_gen</t>
        </is>
      </c>
      <c r="D2486" t="n">
        <v>2017</v>
      </c>
      <c r="E2486" t="inlineStr">
        <is>
          <t>owned</t>
        </is>
      </c>
      <c r="F2486" t="inlineStr">
        <is>
          <t>Tallulah Falls</t>
        </is>
      </c>
      <c r="G2486" t="n">
        <v>723</v>
      </c>
      <c r="H2486" t="inlineStr">
        <is>
          <t>2</t>
        </is>
      </c>
      <c r="I2486" t="inlineStr"/>
      <c r="J2486" t="inlineStr">
        <is>
          <t>HY</t>
        </is>
      </c>
      <c r="K2486" t="inlineStr">
        <is>
          <t>WAT</t>
        </is>
      </c>
      <c r="L2486" t="inlineStr">
        <is>
          <t>Conventional Hydroelectric</t>
        </is>
      </c>
      <c r="M2486" t="inlineStr">
        <is>
          <t>Hydraulic</t>
        </is>
      </c>
      <c r="N2486" t="n">
        <v>7140</v>
      </c>
      <c r="O2486" t="n">
        <v>123</v>
      </c>
      <c r="P2486" t="b">
        <v>1</v>
      </c>
      <c r="Q2486" t="inlineStr">
        <is>
          <t>plant_gen</t>
        </is>
      </c>
      <c r="R2486" t="inlineStr">
        <is>
          <t>723_2_2017_plant_gen_owned_7140</t>
        </is>
      </c>
      <c r="S2486" t="n">
        <v>6</v>
      </c>
      <c r="T2486" t="n">
        <v>1</v>
      </c>
      <c r="U2486" t="b">
        <v>1</v>
      </c>
      <c r="V2486" t="n">
        <v>0</v>
      </c>
      <c r="W2486" t="n">
        <v>12</v>
      </c>
      <c r="X2486" t="inlineStr"/>
      <c r="Y2486" t="inlineStr"/>
      <c r="Z2486" t="inlineStr">
        <is>
          <t>hydro</t>
        </is>
      </c>
      <c r="AA2486" t="inlineStr"/>
      <c r="AB2486" t="n">
        <v>1913</v>
      </c>
      <c r="AC2486" t="n">
        <v>0</v>
      </c>
      <c r="AD2486" t="inlineStr">
        <is>
          <t>existing</t>
        </is>
      </c>
      <c r="AE2486" t="inlineStr"/>
      <c r="AF2486" t="n">
        <v>916</v>
      </c>
      <c r="AG2486" t="inlineStr">
        <is>
          <t>916_2017</t>
        </is>
      </c>
      <c r="AH2486" s="156" t="n">
        <v>42736</v>
      </c>
      <c r="AI2486" t="n">
        <v>0</v>
      </c>
      <c r="AJ2486" t="n">
        <v>0</v>
      </c>
      <c r="AK2486" t="inlineStr">
        <is>
          <t>Georgia Power Co</t>
        </is>
      </c>
    </row>
    <row r="2487">
      <c r="A2487" t="inlineStr">
        <is>
          <t>723_3_2017_plant_gen_owned_7140</t>
        </is>
      </c>
      <c r="B2487" t="inlineStr">
        <is>
          <t>Tallulah Falls 3</t>
        </is>
      </c>
      <c r="C2487" t="inlineStr">
        <is>
          <t>plant_gen</t>
        </is>
      </c>
      <c r="D2487" t="n">
        <v>2017</v>
      </c>
      <c r="E2487" t="inlineStr">
        <is>
          <t>owned</t>
        </is>
      </c>
      <c r="F2487" t="inlineStr">
        <is>
          <t>Tallulah Falls</t>
        </is>
      </c>
      <c r="G2487" t="n">
        <v>723</v>
      </c>
      <c r="H2487" t="inlineStr">
        <is>
          <t>3</t>
        </is>
      </c>
      <c r="I2487" t="inlineStr"/>
      <c r="J2487" t="inlineStr">
        <is>
          <t>HY</t>
        </is>
      </c>
      <c r="K2487" t="inlineStr">
        <is>
          <t>WAT</t>
        </is>
      </c>
      <c r="L2487" t="inlineStr">
        <is>
          <t>Conventional Hydroelectric</t>
        </is>
      </c>
      <c r="M2487" t="inlineStr">
        <is>
          <t>Hydraulic</t>
        </is>
      </c>
      <c r="N2487" t="n">
        <v>7140</v>
      </c>
      <c r="O2487" t="n">
        <v>123</v>
      </c>
      <c r="P2487" t="b">
        <v>1</v>
      </c>
      <c r="Q2487" t="inlineStr">
        <is>
          <t>plant_gen</t>
        </is>
      </c>
      <c r="R2487" t="inlineStr">
        <is>
          <t>723_3_2017_plant_gen_owned_7140</t>
        </is>
      </c>
      <c r="S2487" t="n">
        <v>6</v>
      </c>
      <c r="T2487" t="n">
        <v>1</v>
      </c>
      <c r="U2487" t="b">
        <v>1</v>
      </c>
      <c r="V2487" t="n">
        <v>0</v>
      </c>
      <c r="W2487" t="n">
        <v>12</v>
      </c>
      <c r="X2487" t="inlineStr"/>
      <c r="Y2487" t="inlineStr"/>
      <c r="Z2487" t="inlineStr">
        <is>
          <t>hydro</t>
        </is>
      </c>
      <c r="AA2487" t="inlineStr"/>
      <c r="AB2487" t="n">
        <v>1914</v>
      </c>
      <c r="AC2487" t="n">
        <v>0</v>
      </c>
      <c r="AD2487" t="inlineStr">
        <is>
          <t>existing</t>
        </is>
      </c>
      <c r="AE2487" t="inlineStr"/>
      <c r="AF2487" t="n">
        <v>916</v>
      </c>
      <c r="AG2487" t="inlineStr">
        <is>
          <t>916_2017</t>
        </is>
      </c>
      <c r="AH2487" s="156" t="n">
        <v>42736</v>
      </c>
      <c r="AI2487" t="n">
        <v>0</v>
      </c>
      <c r="AJ2487" t="n">
        <v>0</v>
      </c>
      <c r="AK2487" t="inlineStr">
        <is>
          <t>Georgia Power Co</t>
        </is>
      </c>
    </row>
    <row r="2488">
      <c r="A2488" t="inlineStr">
        <is>
          <t>723_4_2017_plant_gen_owned_7140</t>
        </is>
      </c>
      <c r="B2488" t="inlineStr">
        <is>
          <t>Tallulah Falls 4</t>
        </is>
      </c>
      <c r="C2488" t="inlineStr">
        <is>
          <t>plant_gen</t>
        </is>
      </c>
      <c r="D2488" t="n">
        <v>2017</v>
      </c>
      <c r="E2488" t="inlineStr">
        <is>
          <t>owned</t>
        </is>
      </c>
      <c r="F2488" t="inlineStr">
        <is>
          <t>Tallulah Falls</t>
        </is>
      </c>
      <c r="G2488" t="n">
        <v>723</v>
      </c>
      <c r="H2488" t="inlineStr">
        <is>
          <t>4</t>
        </is>
      </c>
      <c r="I2488" t="inlineStr"/>
      <c r="J2488" t="inlineStr">
        <is>
          <t>HY</t>
        </is>
      </c>
      <c r="K2488" t="inlineStr">
        <is>
          <t>WAT</t>
        </is>
      </c>
      <c r="L2488" t="inlineStr">
        <is>
          <t>Conventional Hydroelectric</t>
        </is>
      </c>
      <c r="M2488" t="inlineStr">
        <is>
          <t>Hydraulic</t>
        </is>
      </c>
      <c r="N2488" t="n">
        <v>7140</v>
      </c>
      <c r="O2488" t="n">
        <v>123</v>
      </c>
      <c r="P2488" t="b">
        <v>1</v>
      </c>
      <c r="Q2488" t="inlineStr">
        <is>
          <t>plant_gen</t>
        </is>
      </c>
      <c r="R2488" t="inlineStr">
        <is>
          <t>723_4_2017_plant_gen_owned_7140</t>
        </is>
      </c>
      <c r="S2488" t="n">
        <v>6</v>
      </c>
      <c r="T2488" t="n">
        <v>1</v>
      </c>
      <c r="U2488" t="b">
        <v>1</v>
      </c>
      <c r="V2488" t="n">
        <v>0</v>
      </c>
      <c r="W2488" t="n">
        <v>12</v>
      </c>
      <c r="X2488" t="inlineStr"/>
      <c r="Y2488" t="inlineStr"/>
      <c r="Z2488" t="inlineStr">
        <is>
          <t>hydro</t>
        </is>
      </c>
      <c r="AA2488" t="inlineStr"/>
      <c r="AB2488" t="n">
        <v>1913</v>
      </c>
      <c r="AC2488" t="n">
        <v>0</v>
      </c>
      <c r="AD2488" t="inlineStr">
        <is>
          <t>existing</t>
        </is>
      </c>
      <c r="AE2488" t="inlineStr"/>
      <c r="AF2488" t="n">
        <v>916</v>
      </c>
      <c r="AG2488" t="inlineStr">
        <is>
          <t>916_2017</t>
        </is>
      </c>
      <c r="AH2488" s="156" t="n">
        <v>42736</v>
      </c>
      <c r="AI2488" t="n">
        <v>0</v>
      </c>
      <c r="AJ2488" t="n">
        <v>0</v>
      </c>
      <c r="AK2488" t="inlineStr">
        <is>
          <t>Georgia Power Co</t>
        </is>
      </c>
    </row>
    <row r="2489">
      <c r="A2489" t="inlineStr">
        <is>
          <t>723_5_2017_plant_gen_owned_7140</t>
        </is>
      </c>
      <c r="B2489" t="inlineStr">
        <is>
          <t>Tallulah Falls 5</t>
        </is>
      </c>
      <c r="C2489" t="inlineStr">
        <is>
          <t>plant_gen</t>
        </is>
      </c>
      <c r="D2489" t="n">
        <v>2017</v>
      </c>
      <c r="E2489" t="inlineStr">
        <is>
          <t>owned</t>
        </is>
      </c>
      <c r="F2489" t="inlineStr">
        <is>
          <t>Tallulah Falls</t>
        </is>
      </c>
      <c r="G2489" t="n">
        <v>723</v>
      </c>
      <c r="H2489" t="inlineStr">
        <is>
          <t>5</t>
        </is>
      </c>
      <c r="I2489" t="inlineStr"/>
      <c r="J2489" t="inlineStr">
        <is>
          <t>HY</t>
        </is>
      </c>
      <c r="K2489" t="inlineStr">
        <is>
          <t>WAT</t>
        </is>
      </c>
      <c r="L2489" t="inlineStr">
        <is>
          <t>Conventional Hydroelectric</t>
        </is>
      </c>
      <c r="M2489" t="inlineStr">
        <is>
          <t>Hydraulic</t>
        </is>
      </c>
      <c r="N2489" t="n">
        <v>7140</v>
      </c>
      <c r="O2489" t="n">
        <v>123</v>
      </c>
      <c r="P2489" t="b">
        <v>1</v>
      </c>
      <c r="Q2489" t="inlineStr">
        <is>
          <t>plant_gen</t>
        </is>
      </c>
      <c r="R2489" t="inlineStr">
        <is>
          <t>723_5_2017_plant_gen_owned_7140</t>
        </is>
      </c>
      <c r="S2489" t="n">
        <v>6</v>
      </c>
      <c r="T2489" t="n">
        <v>1</v>
      </c>
      <c r="U2489" t="b">
        <v>1</v>
      </c>
      <c r="V2489" t="n">
        <v>0</v>
      </c>
      <c r="W2489" t="n">
        <v>12</v>
      </c>
      <c r="X2489" t="inlineStr"/>
      <c r="Y2489" t="inlineStr"/>
      <c r="Z2489" t="inlineStr">
        <is>
          <t>hydro</t>
        </is>
      </c>
      <c r="AA2489" t="inlineStr"/>
      <c r="AB2489" t="n">
        <v>1913</v>
      </c>
      <c r="AC2489" t="n">
        <v>0</v>
      </c>
      <c r="AD2489" t="inlineStr">
        <is>
          <t>existing</t>
        </is>
      </c>
      <c r="AE2489" t="inlineStr"/>
      <c r="AF2489" t="n">
        <v>916</v>
      </c>
      <c r="AG2489" t="inlineStr">
        <is>
          <t>916_2017</t>
        </is>
      </c>
      <c r="AH2489" s="156" t="n">
        <v>42736</v>
      </c>
      <c r="AI2489" t="n">
        <v>0</v>
      </c>
      <c r="AJ2489" t="n">
        <v>0</v>
      </c>
      <c r="AK2489" t="inlineStr">
        <is>
          <t>Georgia Power Co</t>
        </is>
      </c>
    </row>
    <row r="2490">
      <c r="A2490" t="inlineStr">
        <is>
          <t>723_6_2017_plant_gen_owned_7140</t>
        </is>
      </c>
      <c r="B2490" t="inlineStr">
        <is>
          <t>Tallulah Falls 6</t>
        </is>
      </c>
      <c r="C2490" t="inlineStr">
        <is>
          <t>plant_gen</t>
        </is>
      </c>
      <c r="D2490" t="n">
        <v>2017</v>
      </c>
      <c r="E2490" t="inlineStr">
        <is>
          <t>owned</t>
        </is>
      </c>
      <c r="F2490" t="inlineStr">
        <is>
          <t>Tallulah Falls</t>
        </is>
      </c>
      <c r="G2490" t="n">
        <v>723</v>
      </c>
      <c r="H2490" t="inlineStr">
        <is>
          <t>6</t>
        </is>
      </c>
      <c r="I2490" t="inlineStr"/>
      <c r="J2490" t="inlineStr">
        <is>
          <t>HY</t>
        </is>
      </c>
      <c r="K2490" t="inlineStr">
        <is>
          <t>WAT</t>
        </is>
      </c>
      <c r="L2490" t="inlineStr">
        <is>
          <t>Conventional Hydroelectric</t>
        </is>
      </c>
      <c r="M2490" t="inlineStr">
        <is>
          <t>Hydraulic</t>
        </is>
      </c>
      <c r="N2490" t="n">
        <v>7140</v>
      </c>
      <c r="O2490" t="n">
        <v>123</v>
      </c>
      <c r="P2490" t="b">
        <v>1</v>
      </c>
      <c r="Q2490" t="inlineStr">
        <is>
          <t>plant_gen</t>
        </is>
      </c>
      <c r="R2490" t="inlineStr">
        <is>
          <t>723_6_2017_plant_gen_owned_7140</t>
        </is>
      </c>
      <c r="S2490" t="n">
        <v>6</v>
      </c>
      <c r="T2490" t="n">
        <v>1</v>
      </c>
      <c r="U2490" t="b">
        <v>1</v>
      </c>
      <c r="V2490" t="n">
        <v>0</v>
      </c>
      <c r="W2490" t="n">
        <v>12</v>
      </c>
      <c r="X2490" t="inlineStr"/>
      <c r="Y2490" t="inlineStr"/>
      <c r="Z2490" t="inlineStr">
        <is>
          <t>hydro</t>
        </is>
      </c>
      <c r="AA2490" t="inlineStr"/>
      <c r="AB2490" t="n">
        <v>1920</v>
      </c>
      <c r="AC2490" t="n">
        <v>0</v>
      </c>
      <c r="AD2490" t="inlineStr">
        <is>
          <t>existing</t>
        </is>
      </c>
      <c r="AE2490" t="inlineStr"/>
      <c r="AF2490" t="n">
        <v>916</v>
      </c>
      <c r="AG2490" t="inlineStr">
        <is>
          <t>916_2017</t>
        </is>
      </c>
      <c r="AH2490" s="156" t="n">
        <v>42736</v>
      </c>
      <c r="AI2490" t="n">
        <v>0</v>
      </c>
      <c r="AJ2490" t="n">
        <v>0</v>
      </c>
      <c r="AK2490" t="inlineStr">
        <is>
          <t>Georgia Power Co</t>
        </is>
      </c>
    </row>
    <row r="2491">
      <c r="A2491" t="inlineStr">
        <is>
          <t>723_1_2017_plant_gen_total_7140</t>
        </is>
      </c>
      <c r="B2491" t="inlineStr">
        <is>
          <t>Tallulah Falls 1</t>
        </is>
      </c>
      <c r="C2491" t="inlineStr">
        <is>
          <t>plant_gen</t>
        </is>
      </c>
      <c r="D2491" t="n">
        <v>2017</v>
      </c>
      <c r="E2491" t="inlineStr">
        <is>
          <t>total</t>
        </is>
      </c>
      <c r="F2491" t="inlineStr">
        <is>
          <t>Tallulah Falls</t>
        </is>
      </c>
      <c r="G2491" t="n">
        <v>723</v>
      </c>
      <c r="H2491" t="inlineStr">
        <is>
          <t>1</t>
        </is>
      </c>
      <c r="I2491" t="inlineStr"/>
      <c r="J2491" t="inlineStr">
        <is>
          <t>HY</t>
        </is>
      </c>
      <c r="K2491" t="inlineStr">
        <is>
          <t>WAT</t>
        </is>
      </c>
      <c r="L2491" t="inlineStr">
        <is>
          <t>Conventional Hydroelectric</t>
        </is>
      </c>
      <c r="M2491" t="inlineStr">
        <is>
          <t>Hydraulic</t>
        </is>
      </c>
      <c r="N2491" t="n">
        <v>7140</v>
      </c>
      <c r="O2491" t="n">
        <v>123</v>
      </c>
      <c r="P2491" t="b">
        <v>1</v>
      </c>
      <c r="Q2491" t="inlineStr">
        <is>
          <t>plant_gen</t>
        </is>
      </c>
      <c r="R2491" t="inlineStr">
        <is>
          <t>723_1_2017_plant_gen_total_7140</t>
        </is>
      </c>
      <c r="S2491" t="n">
        <v>6</v>
      </c>
      <c r="T2491" t="n">
        <v>1</v>
      </c>
      <c r="U2491" t="b">
        <v>0</v>
      </c>
      <c r="V2491" t="n">
        <v>0</v>
      </c>
      <c r="W2491" t="n">
        <v>12</v>
      </c>
      <c r="X2491" t="inlineStr"/>
      <c r="Y2491" t="inlineStr"/>
      <c r="Z2491" t="inlineStr">
        <is>
          <t>hydro</t>
        </is>
      </c>
      <c r="AA2491" t="inlineStr"/>
      <c r="AB2491" t="n">
        <v>1913</v>
      </c>
      <c r="AC2491" t="n">
        <v>0</v>
      </c>
      <c r="AD2491" t="inlineStr">
        <is>
          <t>existing</t>
        </is>
      </c>
      <c r="AE2491" t="inlineStr"/>
      <c r="AF2491" t="n">
        <v>916</v>
      </c>
      <c r="AG2491" t="inlineStr">
        <is>
          <t>916_2017</t>
        </is>
      </c>
      <c r="AH2491" s="156" t="n">
        <v>42736</v>
      </c>
      <c r="AI2491" t="n">
        <v>0</v>
      </c>
      <c r="AJ2491" t="n">
        <v>0</v>
      </c>
      <c r="AK2491" t="inlineStr">
        <is>
          <t>Georgia Power Co</t>
        </is>
      </c>
    </row>
    <row r="2492">
      <c r="A2492" t="inlineStr">
        <is>
          <t>723_2_2017_plant_gen_total_7140</t>
        </is>
      </c>
      <c r="B2492" t="inlineStr">
        <is>
          <t>Tallulah Falls 2</t>
        </is>
      </c>
      <c r="C2492" t="inlineStr">
        <is>
          <t>plant_gen</t>
        </is>
      </c>
      <c r="D2492" t="n">
        <v>2017</v>
      </c>
      <c r="E2492" t="inlineStr">
        <is>
          <t>total</t>
        </is>
      </c>
      <c r="F2492" t="inlineStr">
        <is>
          <t>Tallulah Falls</t>
        </is>
      </c>
      <c r="G2492" t="n">
        <v>723</v>
      </c>
      <c r="H2492" t="inlineStr">
        <is>
          <t>2</t>
        </is>
      </c>
      <c r="I2492" t="inlineStr"/>
      <c r="J2492" t="inlineStr">
        <is>
          <t>HY</t>
        </is>
      </c>
      <c r="K2492" t="inlineStr">
        <is>
          <t>WAT</t>
        </is>
      </c>
      <c r="L2492" t="inlineStr">
        <is>
          <t>Conventional Hydroelectric</t>
        </is>
      </c>
      <c r="M2492" t="inlineStr">
        <is>
          <t>Hydraulic</t>
        </is>
      </c>
      <c r="N2492" t="n">
        <v>7140</v>
      </c>
      <c r="O2492" t="n">
        <v>123</v>
      </c>
      <c r="P2492" t="b">
        <v>1</v>
      </c>
      <c r="Q2492" t="inlineStr">
        <is>
          <t>plant_gen</t>
        </is>
      </c>
      <c r="R2492" t="inlineStr">
        <is>
          <t>723_2_2017_plant_gen_total_7140</t>
        </is>
      </c>
      <c r="S2492" t="n">
        <v>6</v>
      </c>
      <c r="T2492" t="n">
        <v>1</v>
      </c>
      <c r="U2492" t="b">
        <v>0</v>
      </c>
      <c r="V2492" t="n">
        <v>0</v>
      </c>
      <c r="W2492" t="n">
        <v>12</v>
      </c>
      <c r="X2492" t="inlineStr"/>
      <c r="Y2492" t="inlineStr"/>
      <c r="Z2492" t="inlineStr">
        <is>
          <t>hydro</t>
        </is>
      </c>
      <c r="AA2492" t="inlineStr"/>
      <c r="AB2492" t="n">
        <v>1913</v>
      </c>
      <c r="AC2492" t="n">
        <v>0</v>
      </c>
      <c r="AD2492" t="inlineStr">
        <is>
          <t>existing</t>
        </is>
      </c>
      <c r="AE2492" t="inlineStr"/>
      <c r="AF2492" t="n">
        <v>916</v>
      </c>
      <c r="AG2492" t="inlineStr">
        <is>
          <t>916_2017</t>
        </is>
      </c>
      <c r="AH2492" s="156" t="n">
        <v>42736</v>
      </c>
      <c r="AI2492" t="n">
        <v>0</v>
      </c>
      <c r="AJ2492" t="n">
        <v>0</v>
      </c>
      <c r="AK2492" t="inlineStr">
        <is>
          <t>Georgia Power Co</t>
        </is>
      </c>
    </row>
    <row r="2493">
      <c r="A2493" t="inlineStr">
        <is>
          <t>723_3_2017_plant_gen_total_7140</t>
        </is>
      </c>
      <c r="B2493" t="inlineStr">
        <is>
          <t>Tallulah Falls 3</t>
        </is>
      </c>
      <c r="C2493" t="inlineStr">
        <is>
          <t>plant_gen</t>
        </is>
      </c>
      <c r="D2493" t="n">
        <v>2017</v>
      </c>
      <c r="E2493" t="inlineStr">
        <is>
          <t>total</t>
        </is>
      </c>
      <c r="F2493" t="inlineStr">
        <is>
          <t>Tallulah Falls</t>
        </is>
      </c>
      <c r="G2493" t="n">
        <v>723</v>
      </c>
      <c r="H2493" t="inlineStr">
        <is>
          <t>3</t>
        </is>
      </c>
      <c r="I2493" t="inlineStr"/>
      <c r="J2493" t="inlineStr">
        <is>
          <t>HY</t>
        </is>
      </c>
      <c r="K2493" t="inlineStr">
        <is>
          <t>WAT</t>
        </is>
      </c>
      <c r="L2493" t="inlineStr">
        <is>
          <t>Conventional Hydroelectric</t>
        </is>
      </c>
      <c r="M2493" t="inlineStr">
        <is>
          <t>Hydraulic</t>
        </is>
      </c>
      <c r="N2493" t="n">
        <v>7140</v>
      </c>
      <c r="O2493" t="n">
        <v>123</v>
      </c>
      <c r="P2493" t="b">
        <v>1</v>
      </c>
      <c r="Q2493" t="inlineStr">
        <is>
          <t>plant_gen</t>
        </is>
      </c>
      <c r="R2493" t="inlineStr">
        <is>
          <t>723_3_2017_plant_gen_total_7140</t>
        </is>
      </c>
      <c r="S2493" t="n">
        <v>6</v>
      </c>
      <c r="T2493" t="n">
        <v>1</v>
      </c>
      <c r="U2493" t="b">
        <v>0</v>
      </c>
      <c r="V2493" t="n">
        <v>0</v>
      </c>
      <c r="W2493" t="n">
        <v>12</v>
      </c>
      <c r="X2493" t="inlineStr"/>
      <c r="Y2493" t="inlineStr"/>
      <c r="Z2493" t="inlineStr">
        <is>
          <t>hydro</t>
        </is>
      </c>
      <c r="AA2493" t="inlineStr"/>
      <c r="AB2493" t="n">
        <v>1914</v>
      </c>
      <c r="AC2493" t="n">
        <v>0</v>
      </c>
      <c r="AD2493" t="inlineStr">
        <is>
          <t>existing</t>
        </is>
      </c>
      <c r="AE2493" t="inlineStr"/>
      <c r="AF2493" t="n">
        <v>916</v>
      </c>
      <c r="AG2493" t="inlineStr">
        <is>
          <t>916_2017</t>
        </is>
      </c>
      <c r="AH2493" s="156" t="n">
        <v>42736</v>
      </c>
      <c r="AI2493" t="n">
        <v>0</v>
      </c>
      <c r="AJ2493" t="n">
        <v>0</v>
      </c>
      <c r="AK2493" t="inlineStr">
        <is>
          <t>Georgia Power Co</t>
        </is>
      </c>
    </row>
    <row r="2494">
      <c r="A2494" t="inlineStr">
        <is>
          <t>723_4_2017_plant_gen_total_7140</t>
        </is>
      </c>
      <c r="B2494" t="inlineStr">
        <is>
          <t>Tallulah Falls 4</t>
        </is>
      </c>
      <c r="C2494" t="inlineStr">
        <is>
          <t>plant_gen</t>
        </is>
      </c>
      <c r="D2494" t="n">
        <v>2017</v>
      </c>
      <c r="E2494" t="inlineStr">
        <is>
          <t>total</t>
        </is>
      </c>
      <c r="F2494" t="inlineStr">
        <is>
          <t>Tallulah Falls</t>
        </is>
      </c>
      <c r="G2494" t="n">
        <v>723</v>
      </c>
      <c r="H2494" t="inlineStr">
        <is>
          <t>4</t>
        </is>
      </c>
      <c r="I2494" t="inlineStr"/>
      <c r="J2494" t="inlineStr">
        <is>
          <t>HY</t>
        </is>
      </c>
      <c r="K2494" t="inlineStr">
        <is>
          <t>WAT</t>
        </is>
      </c>
      <c r="L2494" t="inlineStr">
        <is>
          <t>Conventional Hydroelectric</t>
        </is>
      </c>
      <c r="M2494" t="inlineStr">
        <is>
          <t>Hydraulic</t>
        </is>
      </c>
      <c r="N2494" t="n">
        <v>7140</v>
      </c>
      <c r="O2494" t="n">
        <v>123</v>
      </c>
      <c r="P2494" t="b">
        <v>1</v>
      </c>
      <c r="Q2494" t="inlineStr">
        <is>
          <t>plant_gen</t>
        </is>
      </c>
      <c r="R2494" t="inlineStr">
        <is>
          <t>723_4_2017_plant_gen_total_7140</t>
        </is>
      </c>
      <c r="S2494" t="n">
        <v>6</v>
      </c>
      <c r="T2494" t="n">
        <v>1</v>
      </c>
      <c r="U2494" t="b">
        <v>0</v>
      </c>
      <c r="V2494" t="n">
        <v>0</v>
      </c>
      <c r="W2494" t="n">
        <v>12</v>
      </c>
      <c r="X2494" t="inlineStr"/>
      <c r="Y2494" t="inlineStr"/>
      <c r="Z2494" t="inlineStr">
        <is>
          <t>hydro</t>
        </is>
      </c>
      <c r="AA2494" t="inlineStr"/>
      <c r="AB2494" t="n">
        <v>1913</v>
      </c>
      <c r="AC2494" t="n">
        <v>0</v>
      </c>
      <c r="AD2494" t="inlineStr">
        <is>
          <t>existing</t>
        </is>
      </c>
      <c r="AE2494" t="inlineStr"/>
      <c r="AF2494" t="n">
        <v>916</v>
      </c>
      <c r="AG2494" t="inlineStr">
        <is>
          <t>916_2017</t>
        </is>
      </c>
      <c r="AH2494" s="156" t="n">
        <v>42736</v>
      </c>
      <c r="AI2494" t="n">
        <v>0</v>
      </c>
      <c r="AJ2494" t="n">
        <v>0</v>
      </c>
      <c r="AK2494" t="inlineStr">
        <is>
          <t>Georgia Power Co</t>
        </is>
      </c>
    </row>
    <row r="2495">
      <c r="A2495" t="inlineStr">
        <is>
          <t>723_5_2017_plant_gen_total_7140</t>
        </is>
      </c>
      <c r="B2495" t="inlineStr">
        <is>
          <t>Tallulah Falls 5</t>
        </is>
      </c>
      <c r="C2495" t="inlineStr">
        <is>
          <t>plant_gen</t>
        </is>
      </c>
      <c r="D2495" t="n">
        <v>2017</v>
      </c>
      <c r="E2495" t="inlineStr">
        <is>
          <t>total</t>
        </is>
      </c>
      <c r="F2495" t="inlineStr">
        <is>
          <t>Tallulah Falls</t>
        </is>
      </c>
      <c r="G2495" t="n">
        <v>723</v>
      </c>
      <c r="H2495" t="inlineStr">
        <is>
          <t>5</t>
        </is>
      </c>
      <c r="I2495" t="inlineStr"/>
      <c r="J2495" t="inlineStr">
        <is>
          <t>HY</t>
        </is>
      </c>
      <c r="K2495" t="inlineStr">
        <is>
          <t>WAT</t>
        </is>
      </c>
      <c r="L2495" t="inlineStr">
        <is>
          <t>Conventional Hydroelectric</t>
        </is>
      </c>
      <c r="M2495" t="inlineStr">
        <is>
          <t>Hydraulic</t>
        </is>
      </c>
      <c r="N2495" t="n">
        <v>7140</v>
      </c>
      <c r="O2495" t="n">
        <v>123</v>
      </c>
      <c r="P2495" t="b">
        <v>1</v>
      </c>
      <c r="Q2495" t="inlineStr">
        <is>
          <t>plant_gen</t>
        </is>
      </c>
      <c r="R2495" t="inlineStr">
        <is>
          <t>723_5_2017_plant_gen_total_7140</t>
        </is>
      </c>
      <c r="S2495" t="n">
        <v>6</v>
      </c>
      <c r="T2495" t="n">
        <v>1</v>
      </c>
      <c r="U2495" t="b">
        <v>0</v>
      </c>
      <c r="V2495" t="n">
        <v>0</v>
      </c>
      <c r="W2495" t="n">
        <v>12</v>
      </c>
      <c r="X2495" t="inlineStr"/>
      <c r="Y2495" t="inlineStr"/>
      <c r="Z2495" t="inlineStr">
        <is>
          <t>hydro</t>
        </is>
      </c>
      <c r="AA2495" t="inlineStr"/>
      <c r="AB2495" t="n">
        <v>1913</v>
      </c>
      <c r="AC2495" t="n">
        <v>0</v>
      </c>
      <c r="AD2495" t="inlineStr">
        <is>
          <t>existing</t>
        </is>
      </c>
      <c r="AE2495" t="inlineStr"/>
      <c r="AF2495" t="n">
        <v>916</v>
      </c>
      <c r="AG2495" t="inlineStr">
        <is>
          <t>916_2017</t>
        </is>
      </c>
      <c r="AH2495" s="156" t="n">
        <v>42736</v>
      </c>
      <c r="AI2495" t="n">
        <v>0</v>
      </c>
      <c r="AJ2495" t="n">
        <v>0</v>
      </c>
      <c r="AK2495" t="inlineStr">
        <is>
          <t>Georgia Power Co</t>
        </is>
      </c>
    </row>
    <row r="2496">
      <c r="A2496" t="inlineStr">
        <is>
          <t>723_6_2017_plant_gen_total_7140</t>
        </is>
      </c>
      <c r="B2496" t="inlineStr">
        <is>
          <t>Tallulah Falls 6</t>
        </is>
      </c>
      <c r="C2496" t="inlineStr">
        <is>
          <t>plant_gen</t>
        </is>
      </c>
      <c r="D2496" t="n">
        <v>2017</v>
      </c>
      <c r="E2496" t="inlineStr">
        <is>
          <t>total</t>
        </is>
      </c>
      <c r="F2496" t="inlineStr">
        <is>
          <t>Tallulah Falls</t>
        </is>
      </c>
      <c r="G2496" t="n">
        <v>723</v>
      </c>
      <c r="H2496" t="inlineStr">
        <is>
          <t>6</t>
        </is>
      </c>
      <c r="I2496" t="inlineStr"/>
      <c r="J2496" t="inlineStr">
        <is>
          <t>HY</t>
        </is>
      </c>
      <c r="K2496" t="inlineStr">
        <is>
          <t>WAT</t>
        </is>
      </c>
      <c r="L2496" t="inlineStr">
        <is>
          <t>Conventional Hydroelectric</t>
        </is>
      </c>
      <c r="M2496" t="inlineStr">
        <is>
          <t>Hydraulic</t>
        </is>
      </c>
      <c r="N2496" t="n">
        <v>7140</v>
      </c>
      <c r="O2496" t="n">
        <v>123</v>
      </c>
      <c r="P2496" t="b">
        <v>1</v>
      </c>
      <c r="Q2496" t="inlineStr">
        <is>
          <t>plant_gen</t>
        </is>
      </c>
      <c r="R2496" t="inlineStr">
        <is>
          <t>723_6_2017_plant_gen_total_7140</t>
        </is>
      </c>
      <c r="S2496" t="n">
        <v>6</v>
      </c>
      <c r="T2496" t="n">
        <v>1</v>
      </c>
      <c r="U2496" t="b">
        <v>0</v>
      </c>
      <c r="V2496" t="n">
        <v>0</v>
      </c>
      <c r="W2496" t="n">
        <v>12</v>
      </c>
      <c r="X2496" t="inlineStr"/>
      <c r="Y2496" t="inlineStr"/>
      <c r="Z2496" t="inlineStr">
        <is>
          <t>hydro</t>
        </is>
      </c>
      <c r="AA2496" t="inlineStr"/>
      <c r="AB2496" t="n">
        <v>1920</v>
      </c>
      <c r="AC2496" t="n">
        <v>0</v>
      </c>
      <c r="AD2496" t="inlineStr">
        <is>
          <t>existing</t>
        </is>
      </c>
      <c r="AE2496" t="inlineStr"/>
      <c r="AF2496" t="n">
        <v>916</v>
      </c>
      <c r="AG2496" t="inlineStr">
        <is>
          <t>916_2017</t>
        </is>
      </c>
      <c r="AH2496" s="156" t="n">
        <v>42736</v>
      </c>
      <c r="AI2496" t="n">
        <v>0</v>
      </c>
      <c r="AJ2496" t="n">
        <v>0</v>
      </c>
      <c r="AK2496" t="inlineStr">
        <is>
          <t>Georgia Power Co</t>
        </is>
      </c>
    </row>
    <row r="2497">
      <c r="A2497" t="inlineStr">
        <is>
          <t>724_2017_plant_owned_7140</t>
        </is>
      </c>
      <c r="B2497" t="inlineStr">
        <is>
          <t>Terrora</t>
        </is>
      </c>
      <c r="C2497" t="inlineStr">
        <is>
          <t>plant</t>
        </is>
      </c>
      <c r="D2497" t="n">
        <v>2017</v>
      </c>
      <c r="E2497" t="inlineStr">
        <is>
          <t>owned</t>
        </is>
      </c>
      <c r="F2497" t="inlineStr">
        <is>
          <t>Terrora</t>
        </is>
      </c>
      <c r="G2497" t="n">
        <v>724</v>
      </c>
      <c r="H2497" t="inlineStr"/>
      <c r="I2497" t="inlineStr"/>
      <c r="J2497" t="inlineStr">
        <is>
          <t>HY</t>
        </is>
      </c>
      <c r="K2497" t="inlineStr">
        <is>
          <t>WAT</t>
        </is>
      </c>
      <c r="L2497" t="inlineStr">
        <is>
          <t>Conventional Hydroelectric</t>
        </is>
      </c>
      <c r="M2497" t="inlineStr">
        <is>
          <t>Hydraulic</t>
        </is>
      </c>
      <c r="N2497" t="n">
        <v>7140</v>
      </c>
      <c r="O2497" t="n">
        <v>123</v>
      </c>
      <c r="P2497" t="b">
        <v>1</v>
      </c>
      <c r="Q2497" t="inlineStr">
        <is>
          <t>plant</t>
        </is>
      </c>
      <c r="R2497" t="inlineStr">
        <is>
          <t>724_2017_plant_owned_7140</t>
        </is>
      </c>
      <c r="S2497" t="n">
        <v>1</v>
      </c>
      <c r="T2497" t="n">
        <v>1</v>
      </c>
      <c r="U2497" t="b">
        <v>1</v>
      </c>
      <c r="V2497" t="n">
        <v>0</v>
      </c>
      <c r="W2497" t="n">
        <v>16</v>
      </c>
      <c r="X2497" t="inlineStr"/>
      <c r="Y2497" t="inlineStr"/>
      <c r="Z2497" t="inlineStr">
        <is>
          <t>hydro</t>
        </is>
      </c>
      <c r="AA2497" t="inlineStr"/>
      <c r="AB2497" t="n">
        <v>1925</v>
      </c>
      <c r="AC2497" t="n">
        <v>0</v>
      </c>
      <c r="AD2497" t="inlineStr">
        <is>
          <t>existing</t>
        </is>
      </c>
      <c r="AE2497" t="inlineStr"/>
      <c r="AF2497" t="n">
        <v>919</v>
      </c>
      <c r="AG2497" t="inlineStr">
        <is>
          <t>919_2017</t>
        </is>
      </c>
      <c r="AH2497" s="156" t="n">
        <v>42736</v>
      </c>
      <c r="AI2497" t="n">
        <v>0</v>
      </c>
      <c r="AJ2497" t="n">
        <v>0</v>
      </c>
      <c r="AK2497" t="inlineStr">
        <is>
          <t>Georgia Power Co</t>
        </is>
      </c>
    </row>
    <row r="2498">
      <c r="A2498" t="inlineStr">
        <is>
          <t>724_2017_plant_total_7140</t>
        </is>
      </c>
      <c r="B2498" t="inlineStr">
        <is>
          <t>Terrora</t>
        </is>
      </c>
      <c r="C2498" t="inlineStr">
        <is>
          <t>plant</t>
        </is>
      </c>
      <c r="D2498" t="n">
        <v>2017</v>
      </c>
      <c r="E2498" t="inlineStr">
        <is>
          <t>total</t>
        </is>
      </c>
      <c r="F2498" t="inlineStr">
        <is>
          <t>Terrora</t>
        </is>
      </c>
      <c r="G2498" t="n">
        <v>724</v>
      </c>
      <c r="H2498" t="inlineStr"/>
      <c r="I2498" t="inlineStr"/>
      <c r="J2498" t="inlineStr">
        <is>
          <t>HY</t>
        </is>
      </c>
      <c r="K2498" t="inlineStr">
        <is>
          <t>WAT</t>
        </is>
      </c>
      <c r="L2498" t="inlineStr">
        <is>
          <t>Conventional Hydroelectric</t>
        </is>
      </c>
      <c r="M2498" t="inlineStr">
        <is>
          <t>Hydraulic</t>
        </is>
      </c>
      <c r="N2498" t="n">
        <v>7140</v>
      </c>
      <c r="O2498" t="n">
        <v>123</v>
      </c>
      <c r="P2498" t="b">
        <v>1</v>
      </c>
      <c r="Q2498" t="inlineStr">
        <is>
          <t>plant</t>
        </is>
      </c>
      <c r="R2498" t="inlineStr">
        <is>
          <t>724_2017_plant_total_7140</t>
        </is>
      </c>
      <c r="S2498" t="n">
        <v>1</v>
      </c>
      <c r="T2498" t="n">
        <v>1</v>
      </c>
      <c r="U2498" t="b">
        <v>0</v>
      </c>
      <c r="V2498" t="n">
        <v>0</v>
      </c>
      <c r="W2498" t="n">
        <v>16</v>
      </c>
      <c r="X2498" t="inlineStr"/>
      <c r="Y2498" t="inlineStr"/>
      <c r="Z2498" t="inlineStr">
        <is>
          <t>hydro</t>
        </is>
      </c>
      <c r="AA2498" t="inlineStr"/>
      <c r="AB2498" t="n">
        <v>1925</v>
      </c>
      <c r="AC2498" t="n">
        <v>0</v>
      </c>
      <c r="AD2498" t="inlineStr">
        <is>
          <t>existing</t>
        </is>
      </c>
      <c r="AE2498" t="inlineStr"/>
      <c r="AF2498" t="n">
        <v>919</v>
      </c>
      <c r="AG2498" t="inlineStr">
        <is>
          <t>919_2017</t>
        </is>
      </c>
      <c r="AH2498" s="156" t="n">
        <v>42736</v>
      </c>
      <c r="AI2498" t="n">
        <v>0</v>
      </c>
      <c r="AJ2498" t="n">
        <v>0</v>
      </c>
      <c r="AK2498" t="inlineStr">
        <is>
          <t>Georgia Power Co</t>
        </is>
      </c>
    </row>
    <row r="2499">
      <c r="A2499" t="inlineStr">
        <is>
          <t>724_hy_2017_plant_prime_mover_owned_7140</t>
        </is>
      </c>
      <c r="B2499" t="inlineStr">
        <is>
          <t>Terrora HY</t>
        </is>
      </c>
      <c r="C2499" t="inlineStr">
        <is>
          <t>plant_prime_mover</t>
        </is>
      </c>
      <c r="D2499" t="n">
        <v>2017</v>
      </c>
      <c r="E2499" t="inlineStr">
        <is>
          <t>owned</t>
        </is>
      </c>
      <c r="F2499" t="inlineStr">
        <is>
          <t>Terrora</t>
        </is>
      </c>
      <c r="G2499" t="n">
        <v>724</v>
      </c>
      <c r="H2499" t="inlineStr"/>
      <c r="I2499" t="inlineStr"/>
      <c r="J2499" t="inlineStr">
        <is>
          <t>HY</t>
        </is>
      </c>
      <c r="K2499" t="inlineStr">
        <is>
          <t>WAT</t>
        </is>
      </c>
      <c r="L2499" t="inlineStr">
        <is>
          <t>Conventional Hydroelectric</t>
        </is>
      </c>
      <c r="M2499" t="inlineStr">
        <is>
          <t>Hydraulic</t>
        </is>
      </c>
      <c r="N2499" t="n">
        <v>7140</v>
      </c>
      <c r="O2499" t="n">
        <v>123</v>
      </c>
      <c r="P2499" t="b">
        <v>0</v>
      </c>
      <c r="Q2499" t="inlineStr">
        <is>
          <t>plant</t>
        </is>
      </c>
      <c r="R2499" t="inlineStr">
        <is>
          <t>724_2017_plant_owned_7140</t>
        </is>
      </c>
      <c r="S2499" t="n">
        <v>1</v>
      </c>
      <c r="T2499" t="n">
        <v>1</v>
      </c>
      <c r="U2499" t="b">
        <v>1</v>
      </c>
      <c r="V2499" t="n">
        <v>0</v>
      </c>
      <c r="W2499" t="n">
        <v>16</v>
      </c>
      <c r="X2499" t="inlineStr"/>
      <c r="Y2499" t="inlineStr"/>
      <c r="Z2499" t="inlineStr">
        <is>
          <t>hydro</t>
        </is>
      </c>
      <c r="AA2499" t="inlineStr"/>
      <c r="AB2499" t="n">
        <v>1925</v>
      </c>
      <c r="AC2499" t="n">
        <v>0</v>
      </c>
      <c r="AD2499" t="inlineStr">
        <is>
          <t>existing</t>
        </is>
      </c>
      <c r="AE2499" t="inlineStr"/>
      <c r="AF2499" t="n">
        <v>919</v>
      </c>
      <c r="AG2499" t="inlineStr">
        <is>
          <t>919_2017</t>
        </is>
      </c>
      <c r="AH2499" s="156" t="n">
        <v>42736</v>
      </c>
      <c r="AI2499" t="n">
        <v>0</v>
      </c>
      <c r="AJ2499" t="n">
        <v>0</v>
      </c>
      <c r="AK2499" t="inlineStr">
        <is>
          <t>Georgia Power Co</t>
        </is>
      </c>
    </row>
    <row r="2500">
      <c r="A2500" t="inlineStr">
        <is>
          <t>724_hy_2017_plant_prime_mover_total_7140</t>
        </is>
      </c>
      <c r="B2500" t="inlineStr">
        <is>
          <t>Terrora HY</t>
        </is>
      </c>
      <c r="C2500" t="inlineStr">
        <is>
          <t>plant_prime_mover</t>
        </is>
      </c>
      <c r="D2500" t="n">
        <v>2017</v>
      </c>
      <c r="E2500" t="inlineStr">
        <is>
          <t>total</t>
        </is>
      </c>
      <c r="F2500" t="inlineStr">
        <is>
          <t>Terrora</t>
        </is>
      </c>
      <c r="G2500" t="n">
        <v>724</v>
      </c>
      <c r="H2500" t="inlineStr"/>
      <c r="I2500" t="inlineStr"/>
      <c r="J2500" t="inlineStr">
        <is>
          <t>HY</t>
        </is>
      </c>
      <c r="K2500" t="inlineStr">
        <is>
          <t>WAT</t>
        </is>
      </c>
      <c r="L2500" t="inlineStr">
        <is>
          <t>Conventional Hydroelectric</t>
        </is>
      </c>
      <c r="M2500" t="inlineStr">
        <is>
          <t>Hydraulic</t>
        </is>
      </c>
      <c r="N2500" t="n">
        <v>7140</v>
      </c>
      <c r="O2500" t="n">
        <v>123</v>
      </c>
      <c r="P2500" t="b">
        <v>0</v>
      </c>
      <c r="Q2500" t="inlineStr">
        <is>
          <t>plant</t>
        </is>
      </c>
      <c r="R2500" t="inlineStr">
        <is>
          <t>724_2017_plant_total_7140</t>
        </is>
      </c>
      <c r="S2500" t="n">
        <v>1</v>
      </c>
      <c r="T2500" t="n">
        <v>1</v>
      </c>
      <c r="U2500" t="b">
        <v>0</v>
      </c>
      <c r="V2500" t="n">
        <v>0</v>
      </c>
      <c r="W2500" t="n">
        <v>16</v>
      </c>
      <c r="X2500" t="inlineStr"/>
      <c r="Y2500" t="inlineStr"/>
      <c r="Z2500" t="inlineStr">
        <is>
          <t>hydro</t>
        </is>
      </c>
      <c r="AA2500" t="inlineStr"/>
      <c r="AB2500" t="n">
        <v>1925</v>
      </c>
      <c r="AC2500" t="n">
        <v>0</v>
      </c>
      <c r="AD2500" t="inlineStr">
        <is>
          <t>existing</t>
        </is>
      </c>
      <c r="AE2500" t="inlineStr"/>
      <c r="AF2500" t="n">
        <v>919</v>
      </c>
      <c r="AG2500" t="inlineStr">
        <is>
          <t>919_2017</t>
        </is>
      </c>
      <c r="AH2500" s="156" t="n">
        <v>42736</v>
      </c>
      <c r="AI2500" t="n">
        <v>0</v>
      </c>
      <c r="AJ2500" t="n">
        <v>0</v>
      </c>
      <c r="AK2500" t="inlineStr">
        <is>
          <t>Georgia Power Co</t>
        </is>
      </c>
    </row>
    <row r="2501">
      <c r="A2501" t="inlineStr">
        <is>
          <t>724_conventional_hydroelectric_2017_plant_technology_owned_7140</t>
        </is>
      </c>
      <c r="B2501" t="inlineStr">
        <is>
          <t>Terrora Conventional Hydroelectric</t>
        </is>
      </c>
      <c r="C2501" t="inlineStr">
        <is>
          <t>plant_technology</t>
        </is>
      </c>
      <c r="D2501" t="n">
        <v>2017</v>
      </c>
      <c r="E2501" t="inlineStr">
        <is>
          <t>owned</t>
        </is>
      </c>
      <c r="F2501" t="inlineStr">
        <is>
          <t>Terrora</t>
        </is>
      </c>
      <c r="G2501" t="n">
        <v>724</v>
      </c>
      <c r="H2501" t="inlineStr"/>
      <c r="I2501" t="inlineStr"/>
      <c r="J2501" t="inlineStr">
        <is>
          <t>HY</t>
        </is>
      </c>
      <c r="K2501" t="inlineStr">
        <is>
          <t>WAT</t>
        </is>
      </c>
      <c r="L2501" t="inlineStr">
        <is>
          <t>Conventional Hydroelectric</t>
        </is>
      </c>
      <c r="M2501" t="inlineStr">
        <is>
          <t>Hydraulic</t>
        </is>
      </c>
      <c r="N2501" t="n">
        <v>7140</v>
      </c>
      <c r="O2501" t="n">
        <v>123</v>
      </c>
      <c r="P2501" t="b">
        <v>0</v>
      </c>
      <c r="Q2501" t="inlineStr">
        <is>
          <t>plant</t>
        </is>
      </c>
      <c r="R2501" t="inlineStr">
        <is>
          <t>724_2017_plant_owned_7140</t>
        </is>
      </c>
      <c r="S2501" t="n">
        <v>1</v>
      </c>
      <c r="T2501" t="n">
        <v>1</v>
      </c>
      <c r="U2501" t="b">
        <v>1</v>
      </c>
      <c r="V2501" t="n">
        <v>0</v>
      </c>
      <c r="W2501" t="n">
        <v>16</v>
      </c>
      <c r="X2501" t="inlineStr"/>
      <c r="Y2501" t="inlineStr"/>
      <c r="Z2501" t="inlineStr">
        <is>
          <t>hydro</t>
        </is>
      </c>
      <c r="AA2501" t="inlineStr"/>
      <c r="AB2501" t="n">
        <v>1925</v>
      </c>
      <c r="AC2501" t="n">
        <v>0</v>
      </c>
      <c r="AD2501" t="inlineStr">
        <is>
          <t>existing</t>
        </is>
      </c>
      <c r="AE2501" t="inlineStr"/>
      <c r="AF2501" t="n">
        <v>919</v>
      </c>
      <c r="AG2501" t="inlineStr">
        <is>
          <t>919_2017</t>
        </is>
      </c>
      <c r="AH2501" s="156" t="n">
        <v>42736</v>
      </c>
      <c r="AI2501" t="n">
        <v>0</v>
      </c>
      <c r="AJ2501" t="n">
        <v>0</v>
      </c>
      <c r="AK2501" t="inlineStr">
        <is>
          <t>Georgia Power Co</t>
        </is>
      </c>
    </row>
    <row r="2502">
      <c r="A2502" t="inlineStr">
        <is>
          <t>724_conventional_hydroelectric_2017_plant_technology_total_7140</t>
        </is>
      </c>
      <c r="B2502" t="inlineStr">
        <is>
          <t>Terrora Conventional Hydroelectric</t>
        </is>
      </c>
      <c r="C2502" t="inlineStr">
        <is>
          <t>plant_technology</t>
        </is>
      </c>
      <c r="D2502" t="n">
        <v>2017</v>
      </c>
      <c r="E2502" t="inlineStr">
        <is>
          <t>total</t>
        </is>
      </c>
      <c r="F2502" t="inlineStr">
        <is>
          <t>Terrora</t>
        </is>
      </c>
      <c r="G2502" t="n">
        <v>724</v>
      </c>
      <c r="H2502" t="inlineStr"/>
      <c r="I2502" t="inlineStr"/>
      <c r="J2502" t="inlineStr">
        <is>
          <t>HY</t>
        </is>
      </c>
      <c r="K2502" t="inlineStr">
        <is>
          <t>WAT</t>
        </is>
      </c>
      <c r="L2502" t="inlineStr">
        <is>
          <t>Conventional Hydroelectric</t>
        </is>
      </c>
      <c r="M2502" t="inlineStr">
        <is>
          <t>Hydraulic</t>
        </is>
      </c>
      <c r="N2502" t="n">
        <v>7140</v>
      </c>
      <c r="O2502" t="n">
        <v>123</v>
      </c>
      <c r="P2502" t="b">
        <v>0</v>
      </c>
      <c r="Q2502" t="inlineStr">
        <is>
          <t>plant</t>
        </is>
      </c>
      <c r="R2502" t="inlineStr">
        <is>
          <t>724_2017_plant_total_7140</t>
        </is>
      </c>
      <c r="S2502" t="n">
        <v>1</v>
      </c>
      <c r="T2502" t="n">
        <v>1</v>
      </c>
      <c r="U2502" t="b">
        <v>0</v>
      </c>
      <c r="V2502" t="n">
        <v>0</v>
      </c>
      <c r="W2502" t="n">
        <v>16</v>
      </c>
      <c r="X2502" t="inlineStr"/>
      <c r="Y2502" t="inlineStr"/>
      <c r="Z2502" t="inlineStr">
        <is>
          <t>hydro</t>
        </is>
      </c>
      <c r="AA2502" t="inlineStr"/>
      <c r="AB2502" t="n">
        <v>1925</v>
      </c>
      <c r="AC2502" t="n">
        <v>0</v>
      </c>
      <c r="AD2502" t="inlineStr">
        <is>
          <t>existing</t>
        </is>
      </c>
      <c r="AE2502" t="inlineStr"/>
      <c r="AF2502" t="n">
        <v>919</v>
      </c>
      <c r="AG2502" t="inlineStr">
        <is>
          <t>919_2017</t>
        </is>
      </c>
      <c r="AH2502" s="156" t="n">
        <v>42736</v>
      </c>
      <c r="AI2502" t="n">
        <v>0</v>
      </c>
      <c r="AJ2502" t="n">
        <v>0</v>
      </c>
      <c r="AK2502" t="inlineStr">
        <is>
          <t>Georgia Power Co</t>
        </is>
      </c>
    </row>
    <row r="2503">
      <c r="A2503" t="inlineStr">
        <is>
          <t>724_wat_2017_plant_prime_fuel_owned_7140</t>
        </is>
      </c>
      <c r="B2503" t="inlineStr">
        <is>
          <t>Terrora WAT</t>
        </is>
      </c>
      <c r="C2503" t="inlineStr">
        <is>
          <t>plant_prime_fuel</t>
        </is>
      </c>
      <c r="D2503" t="n">
        <v>2017</v>
      </c>
      <c r="E2503" t="inlineStr">
        <is>
          <t>owned</t>
        </is>
      </c>
      <c r="F2503" t="inlineStr">
        <is>
          <t>Terrora</t>
        </is>
      </c>
      <c r="G2503" t="n">
        <v>724</v>
      </c>
      <c r="H2503" t="inlineStr"/>
      <c r="I2503" t="inlineStr"/>
      <c r="J2503" t="inlineStr">
        <is>
          <t>HY</t>
        </is>
      </c>
      <c r="K2503" t="inlineStr">
        <is>
          <t>WAT</t>
        </is>
      </c>
      <c r="L2503" t="inlineStr">
        <is>
          <t>Conventional Hydroelectric</t>
        </is>
      </c>
      <c r="M2503" t="inlineStr">
        <is>
          <t>Hydraulic</t>
        </is>
      </c>
      <c r="N2503" t="n">
        <v>7140</v>
      </c>
      <c r="O2503" t="n">
        <v>123</v>
      </c>
      <c r="P2503" t="b">
        <v>0</v>
      </c>
      <c r="Q2503" t="inlineStr">
        <is>
          <t>plant</t>
        </is>
      </c>
      <c r="R2503" t="inlineStr">
        <is>
          <t>724_2017_plant_owned_7140</t>
        </is>
      </c>
      <c r="S2503" t="n">
        <v>1</v>
      </c>
      <c r="T2503" t="n">
        <v>1</v>
      </c>
      <c r="U2503" t="b">
        <v>1</v>
      </c>
      <c r="V2503" t="n">
        <v>0</v>
      </c>
      <c r="W2503" t="n">
        <v>16</v>
      </c>
      <c r="X2503" t="inlineStr"/>
      <c r="Y2503" t="inlineStr"/>
      <c r="Z2503" t="inlineStr">
        <is>
          <t>hydro</t>
        </is>
      </c>
      <c r="AA2503" t="inlineStr"/>
      <c r="AB2503" t="n">
        <v>1925</v>
      </c>
      <c r="AC2503" t="n">
        <v>0</v>
      </c>
      <c r="AD2503" t="inlineStr">
        <is>
          <t>existing</t>
        </is>
      </c>
      <c r="AE2503" t="inlineStr"/>
      <c r="AF2503" t="n">
        <v>919</v>
      </c>
      <c r="AG2503" t="inlineStr">
        <is>
          <t>919_2017</t>
        </is>
      </c>
      <c r="AH2503" s="156" t="n">
        <v>42736</v>
      </c>
      <c r="AI2503" t="n">
        <v>0</v>
      </c>
      <c r="AJ2503" t="n">
        <v>0</v>
      </c>
      <c r="AK2503" t="inlineStr">
        <is>
          <t>Georgia Power Co</t>
        </is>
      </c>
    </row>
    <row r="2504">
      <c r="A2504" t="inlineStr">
        <is>
          <t>724_wat_2017_plant_prime_fuel_total_7140</t>
        </is>
      </c>
      <c r="B2504" t="inlineStr">
        <is>
          <t>Terrora WAT</t>
        </is>
      </c>
      <c r="C2504" t="inlineStr">
        <is>
          <t>plant_prime_fuel</t>
        </is>
      </c>
      <c r="D2504" t="n">
        <v>2017</v>
      </c>
      <c r="E2504" t="inlineStr">
        <is>
          <t>total</t>
        </is>
      </c>
      <c r="F2504" t="inlineStr">
        <is>
          <t>Terrora</t>
        </is>
      </c>
      <c r="G2504" t="n">
        <v>724</v>
      </c>
      <c r="H2504" t="inlineStr"/>
      <c r="I2504" t="inlineStr"/>
      <c r="J2504" t="inlineStr">
        <is>
          <t>HY</t>
        </is>
      </c>
      <c r="K2504" t="inlineStr">
        <is>
          <t>WAT</t>
        </is>
      </c>
      <c r="L2504" t="inlineStr">
        <is>
          <t>Conventional Hydroelectric</t>
        </is>
      </c>
      <c r="M2504" t="inlineStr">
        <is>
          <t>Hydraulic</t>
        </is>
      </c>
      <c r="N2504" t="n">
        <v>7140</v>
      </c>
      <c r="O2504" t="n">
        <v>123</v>
      </c>
      <c r="P2504" t="b">
        <v>0</v>
      </c>
      <c r="Q2504" t="inlineStr">
        <is>
          <t>plant</t>
        </is>
      </c>
      <c r="R2504" t="inlineStr">
        <is>
          <t>724_2017_plant_total_7140</t>
        </is>
      </c>
      <c r="S2504" t="n">
        <v>1</v>
      </c>
      <c r="T2504" t="n">
        <v>1</v>
      </c>
      <c r="U2504" t="b">
        <v>0</v>
      </c>
      <c r="V2504" t="n">
        <v>0</v>
      </c>
      <c r="W2504" t="n">
        <v>16</v>
      </c>
      <c r="X2504" t="inlineStr"/>
      <c r="Y2504" t="inlineStr"/>
      <c r="Z2504" t="inlineStr">
        <is>
          <t>hydro</t>
        </is>
      </c>
      <c r="AA2504" t="inlineStr"/>
      <c r="AB2504" t="n">
        <v>1925</v>
      </c>
      <c r="AC2504" t="n">
        <v>0</v>
      </c>
      <c r="AD2504" t="inlineStr">
        <is>
          <t>existing</t>
        </is>
      </c>
      <c r="AE2504" t="inlineStr"/>
      <c r="AF2504" t="n">
        <v>919</v>
      </c>
      <c r="AG2504" t="inlineStr">
        <is>
          <t>919_2017</t>
        </is>
      </c>
      <c r="AH2504" s="156" t="n">
        <v>42736</v>
      </c>
      <c r="AI2504" t="n">
        <v>0</v>
      </c>
      <c r="AJ2504" t="n">
        <v>0</v>
      </c>
      <c r="AK2504" t="inlineStr">
        <is>
          <t>Georgia Power Co</t>
        </is>
      </c>
    </row>
    <row r="2505">
      <c r="A2505" t="inlineStr">
        <is>
          <t>724_hydraulic_2017_plant_ferc_acct_owned_7140</t>
        </is>
      </c>
      <c r="B2505" t="inlineStr">
        <is>
          <t>Terrora Hydraulic</t>
        </is>
      </c>
      <c r="C2505" t="inlineStr">
        <is>
          <t>plant_ferc_acct</t>
        </is>
      </c>
      <c r="D2505" t="n">
        <v>2017</v>
      </c>
      <c r="E2505" t="inlineStr">
        <is>
          <t>owned</t>
        </is>
      </c>
      <c r="F2505" t="inlineStr">
        <is>
          <t>Terrora</t>
        </is>
      </c>
      <c r="G2505" t="n">
        <v>724</v>
      </c>
      <c r="H2505" t="inlineStr"/>
      <c r="I2505" t="inlineStr"/>
      <c r="J2505" t="inlineStr">
        <is>
          <t>HY</t>
        </is>
      </c>
      <c r="K2505" t="inlineStr">
        <is>
          <t>WAT</t>
        </is>
      </c>
      <c r="L2505" t="inlineStr">
        <is>
          <t>Conventional Hydroelectric</t>
        </is>
      </c>
      <c r="M2505" t="inlineStr">
        <is>
          <t>Hydraulic</t>
        </is>
      </c>
      <c r="N2505" t="n">
        <v>7140</v>
      </c>
      <c r="O2505" t="n">
        <v>123</v>
      </c>
      <c r="P2505" t="b">
        <v>0</v>
      </c>
      <c r="Q2505" t="inlineStr">
        <is>
          <t>plant</t>
        </is>
      </c>
      <c r="R2505" t="inlineStr">
        <is>
          <t>724_2017_plant_owned_7140</t>
        </is>
      </c>
      <c r="S2505" t="n">
        <v>1</v>
      </c>
      <c r="T2505" t="n">
        <v>1</v>
      </c>
      <c r="U2505" t="b">
        <v>1</v>
      </c>
      <c r="V2505" t="n">
        <v>0</v>
      </c>
      <c r="W2505" t="n">
        <v>16</v>
      </c>
      <c r="X2505" t="inlineStr"/>
      <c r="Y2505" t="inlineStr"/>
      <c r="Z2505" t="inlineStr">
        <is>
          <t>hydro</t>
        </is>
      </c>
      <c r="AA2505" t="inlineStr"/>
      <c r="AB2505" t="n">
        <v>1925</v>
      </c>
      <c r="AC2505" t="n">
        <v>0</v>
      </c>
      <c r="AD2505" t="inlineStr">
        <is>
          <t>existing</t>
        </is>
      </c>
      <c r="AE2505" t="inlineStr"/>
      <c r="AF2505" t="n">
        <v>919</v>
      </c>
      <c r="AG2505" t="inlineStr">
        <is>
          <t>919_2017</t>
        </is>
      </c>
      <c r="AH2505" s="156" t="n">
        <v>42736</v>
      </c>
      <c r="AI2505" t="n">
        <v>0</v>
      </c>
      <c r="AJ2505" t="n">
        <v>0</v>
      </c>
      <c r="AK2505" t="inlineStr">
        <is>
          <t>Georgia Power Co</t>
        </is>
      </c>
    </row>
    <row r="2506">
      <c r="A2506" t="inlineStr">
        <is>
          <t>724_hydraulic_2017_plant_ferc_acct_total_7140</t>
        </is>
      </c>
      <c r="B2506" t="inlineStr">
        <is>
          <t>Terrora Hydraulic</t>
        </is>
      </c>
      <c r="C2506" t="inlineStr">
        <is>
          <t>plant_ferc_acct</t>
        </is>
      </c>
      <c r="D2506" t="n">
        <v>2017</v>
      </c>
      <c r="E2506" t="inlineStr">
        <is>
          <t>total</t>
        </is>
      </c>
      <c r="F2506" t="inlineStr">
        <is>
          <t>Terrora</t>
        </is>
      </c>
      <c r="G2506" t="n">
        <v>724</v>
      </c>
      <c r="H2506" t="inlineStr"/>
      <c r="I2506" t="inlineStr"/>
      <c r="J2506" t="inlineStr">
        <is>
          <t>HY</t>
        </is>
      </c>
      <c r="K2506" t="inlineStr">
        <is>
          <t>WAT</t>
        </is>
      </c>
      <c r="L2506" t="inlineStr">
        <is>
          <t>Conventional Hydroelectric</t>
        </is>
      </c>
      <c r="M2506" t="inlineStr">
        <is>
          <t>Hydraulic</t>
        </is>
      </c>
      <c r="N2506" t="n">
        <v>7140</v>
      </c>
      <c r="O2506" t="n">
        <v>123</v>
      </c>
      <c r="P2506" t="b">
        <v>0</v>
      </c>
      <c r="Q2506" t="inlineStr">
        <is>
          <t>plant</t>
        </is>
      </c>
      <c r="R2506" t="inlineStr">
        <is>
          <t>724_2017_plant_total_7140</t>
        </is>
      </c>
      <c r="S2506" t="n">
        <v>1</v>
      </c>
      <c r="T2506" t="n">
        <v>1</v>
      </c>
      <c r="U2506" t="b">
        <v>0</v>
      </c>
      <c r="V2506" t="n">
        <v>0</v>
      </c>
      <c r="W2506" t="n">
        <v>16</v>
      </c>
      <c r="X2506" t="inlineStr"/>
      <c r="Y2506" t="inlineStr"/>
      <c r="Z2506" t="inlineStr">
        <is>
          <t>hydro</t>
        </is>
      </c>
      <c r="AA2506" t="inlineStr"/>
      <c r="AB2506" t="n">
        <v>1925</v>
      </c>
      <c r="AC2506" t="n">
        <v>0</v>
      </c>
      <c r="AD2506" t="inlineStr">
        <is>
          <t>existing</t>
        </is>
      </c>
      <c r="AE2506" t="inlineStr"/>
      <c r="AF2506" t="n">
        <v>919</v>
      </c>
      <c r="AG2506" t="inlineStr">
        <is>
          <t>919_2017</t>
        </is>
      </c>
      <c r="AH2506" s="156" t="n">
        <v>42736</v>
      </c>
      <c r="AI2506" t="n">
        <v>0</v>
      </c>
      <c r="AJ2506" t="n">
        <v>0</v>
      </c>
      <c r="AK2506" t="inlineStr">
        <is>
          <t>Georgia Power Co</t>
        </is>
      </c>
    </row>
    <row r="2507">
      <c r="A2507" t="inlineStr">
        <is>
          <t>724_1_2017_plant_gen_owned_7140</t>
        </is>
      </c>
      <c r="B2507" t="inlineStr">
        <is>
          <t>Terrora 1</t>
        </is>
      </c>
      <c r="C2507" t="inlineStr">
        <is>
          <t>plant_gen</t>
        </is>
      </c>
      <c r="D2507" t="n">
        <v>2017</v>
      </c>
      <c r="E2507" t="inlineStr">
        <is>
          <t>owned</t>
        </is>
      </c>
      <c r="F2507" t="inlineStr">
        <is>
          <t>Terrora</t>
        </is>
      </c>
      <c r="G2507" t="n">
        <v>724</v>
      </c>
      <c r="H2507" t="inlineStr">
        <is>
          <t>1</t>
        </is>
      </c>
      <c r="I2507" t="inlineStr"/>
      <c r="J2507" t="inlineStr">
        <is>
          <t>HY</t>
        </is>
      </c>
      <c r="K2507" t="inlineStr">
        <is>
          <t>WAT</t>
        </is>
      </c>
      <c r="L2507" t="inlineStr">
        <is>
          <t>Conventional Hydroelectric</t>
        </is>
      </c>
      <c r="M2507" t="inlineStr">
        <is>
          <t>Hydraulic</t>
        </is>
      </c>
      <c r="N2507" t="n">
        <v>7140</v>
      </c>
      <c r="O2507" t="n">
        <v>123</v>
      </c>
      <c r="P2507" t="b">
        <v>1</v>
      </c>
      <c r="Q2507" t="inlineStr">
        <is>
          <t>plant_gen</t>
        </is>
      </c>
      <c r="R2507" t="inlineStr">
        <is>
          <t>724_1_2017_plant_gen_owned_7140</t>
        </is>
      </c>
      <c r="S2507" t="n">
        <v>2</v>
      </c>
      <c r="T2507" t="n">
        <v>1</v>
      </c>
      <c r="U2507" t="b">
        <v>1</v>
      </c>
      <c r="V2507" t="n">
        <v>0</v>
      </c>
      <c r="W2507" t="n">
        <v>8</v>
      </c>
      <c r="X2507" t="inlineStr"/>
      <c r="Y2507" t="inlineStr"/>
      <c r="Z2507" t="inlineStr">
        <is>
          <t>hydro</t>
        </is>
      </c>
      <c r="AA2507" t="inlineStr"/>
      <c r="AB2507" t="n">
        <v>1925</v>
      </c>
      <c r="AC2507" t="n">
        <v>0</v>
      </c>
      <c r="AD2507" t="inlineStr">
        <is>
          <t>existing</t>
        </is>
      </c>
      <c r="AE2507" t="inlineStr"/>
      <c r="AF2507" t="n">
        <v>919</v>
      </c>
      <c r="AG2507" t="inlineStr">
        <is>
          <t>919_2017</t>
        </is>
      </c>
      <c r="AH2507" s="156" t="n">
        <v>42736</v>
      </c>
      <c r="AI2507" t="n">
        <v>0</v>
      </c>
      <c r="AJ2507" t="n">
        <v>0</v>
      </c>
      <c r="AK2507" t="inlineStr">
        <is>
          <t>Georgia Power Co</t>
        </is>
      </c>
    </row>
    <row r="2508">
      <c r="A2508" t="inlineStr">
        <is>
          <t>724_2_2017_plant_gen_owned_7140</t>
        </is>
      </c>
      <c r="B2508" t="inlineStr">
        <is>
          <t>Terrora 2</t>
        </is>
      </c>
      <c r="C2508" t="inlineStr">
        <is>
          <t>plant_gen</t>
        </is>
      </c>
      <c r="D2508" t="n">
        <v>2017</v>
      </c>
      <c r="E2508" t="inlineStr">
        <is>
          <t>owned</t>
        </is>
      </c>
      <c r="F2508" t="inlineStr">
        <is>
          <t>Terrora</t>
        </is>
      </c>
      <c r="G2508" t="n">
        <v>724</v>
      </c>
      <c r="H2508" t="inlineStr">
        <is>
          <t>2</t>
        </is>
      </c>
      <c r="I2508" t="inlineStr"/>
      <c r="J2508" t="inlineStr">
        <is>
          <t>HY</t>
        </is>
      </c>
      <c r="K2508" t="inlineStr">
        <is>
          <t>WAT</t>
        </is>
      </c>
      <c r="L2508" t="inlineStr">
        <is>
          <t>Conventional Hydroelectric</t>
        </is>
      </c>
      <c r="M2508" t="inlineStr">
        <is>
          <t>Hydraulic</t>
        </is>
      </c>
      <c r="N2508" t="n">
        <v>7140</v>
      </c>
      <c r="O2508" t="n">
        <v>123</v>
      </c>
      <c r="P2508" t="b">
        <v>1</v>
      </c>
      <c r="Q2508" t="inlineStr">
        <is>
          <t>plant_gen</t>
        </is>
      </c>
      <c r="R2508" t="inlineStr">
        <is>
          <t>724_2_2017_plant_gen_owned_7140</t>
        </is>
      </c>
      <c r="S2508" t="n">
        <v>2</v>
      </c>
      <c r="T2508" t="n">
        <v>1</v>
      </c>
      <c r="U2508" t="b">
        <v>1</v>
      </c>
      <c r="V2508" t="n">
        <v>0</v>
      </c>
      <c r="W2508" t="n">
        <v>8</v>
      </c>
      <c r="X2508" t="inlineStr"/>
      <c r="Y2508" t="inlineStr"/>
      <c r="Z2508" t="inlineStr">
        <is>
          <t>hydro</t>
        </is>
      </c>
      <c r="AA2508" t="inlineStr"/>
      <c r="AB2508" t="n">
        <v>1925</v>
      </c>
      <c r="AC2508" t="n">
        <v>0</v>
      </c>
      <c r="AD2508" t="inlineStr">
        <is>
          <t>existing</t>
        </is>
      </c>
      <c r="AE2508" t="inlineStr"/>
      <c r="AF2508" t="n">
        <v>919</v>
      </c>
      <c r="AG2508" t="inlineStr">
        <is>
          <t>919_2017</t>
        </is>
      </c>
      <c r="AH2508" s="156" t="n">
        <v>42736</v>
      </c>
      <c r="AI2508" t="n">
        <v>0</v>
      </c>
      <c r="AJ2508" t="n">
        <v>0</v>
      </c>
      <c r="AK2508" t="inlineStr">
        <is>
          <t>Georgia Power Co</t>
        </is>
      </c>
    </row>
    <row r="2509">
      <c r="A2509" t="inlineStr">
        <is>
          <t>724_1_2017_plant_gen_total_7140</t>
        </is>
      </c>
      <c r="B2509" t="inlineStr">
        <is>
          <t>Terrora 1</t>
        </is>
      </c>
      <c r="C2509" t="inlineStr">
        <is>
          <t>plant_gen</t>
        </is>
      </c>
      <c r="D2509" t="n">
        <v>2017</v>
      </c>
      <c r="E2509" t="inlineStr">
        <is>
          <t>total</t>
        </is>
      </c>
      <c r="F2509" t="inlineStr">
        <is>
          <t>Terrora</t>
        </is>
      </c>
      <c r="G2509" t="n">
        <v>724</v>
      </c>
      <c r="H2509" t="inlineStr">
        <is>
          <t>1</t>
        </is>
      </c>
      <c r="I2509" t="inlineStr"/>
      <c r="J2509" t="inlineStr">
        <is>
          <t>HY</t>
        </is>
      </c>
      <c r="K2509" t="inlineStr">
        <is>
          <t>WAT</t>
        </is>
      </c>
      <c r="L2509" t="inlineStr">
        <is>
          <t>Conventional Hydroelectric</t>
        </is>
      </c>
      <c r="M2509" t="inlineStr">
        <is>
          <t>Hydraulic</t>
        </is>
      </c>
      <c r="N2509" t="n">
        <v>7140</v>
      </c>
      <c r="O2509" t="n">
        <v>123</v>
      </c>
      <c r="P2509" t="b">
        <v>1</v>
      </c>
      <c r="Q2509" t="inlineStr">
        <is>
          <t>plant_gen</t>
        </is>
      </c>
      <c r="R2509" t="inlineStr">
        <is>
          <t>724_1_2017_plant_gen_total_7140</t>
        </is>
      </c>
      <c r="S2509" t="n">
        <v>2</v>
      </c>
      <c r="T2509" t="n">
        <v>1</v>
      </c>
      <c r="U2509" t="b">
        <v>0</v>
      </c>
      <c r="V2509" t="n">
        <v>0</v>
      </c>
      <c r="W2509" t="n">
        <v>8</v>
      </c>
      <c r="X2509" t="inlineStr"/>
      <c r="Y2509" t="inlineStr"/>
      <c r="Z2509" t="inlineStr">
        <is>
          <t>hydro</t>
        </is>
      </c>
      <c r="AA2509" t="inlineStr"/>
      <c r="AB2509" t="n">
        <v>1925</v>
      </c>
      <c r="AC2509" t="n">
        <v>0</v>
      </c>
      <c r="AD2509" t="inlineStr">
        <is>
          <t>existing</t>
        </is>
      </c>
      <c r="AE2509" t="inlineStr"/>
      <c r="AF2509" t="n">
        <v>919</v>
      </c>
      <c r="AG2509" t="inlineStr">
        <is>
          <t>919_2017</t>
        </is>
      </c>
      <c r="AH2509" s="156" t="n">
        <v>42736</v>
      </c>
      <c r="AI2509" t="n">
        <v>0</v>
      </c>
      <c r="AJ2509" t="n">
        <v>0</v>
      </c>
      <c r="AK2509" t="inlineStr">
        <is>
          <t>Georgia Power Co</t>
        </is>
      </c>
    </row>
    <row r="2510">
      <c r="A2510" t="inlineStr">
        <is>
          <t>724_2_2017_plant_gen_total_7140</t>
        </is>
      </c>
      <c r="B2510" t="inlineStr">
        <is>
          <t>Terrora 2</t>
        </is>
      </c>
      <c r="C2510" t="inlineStr">
        <is>
          <t>plant_gen</t>
        </is>
      </c>
      <c r="D2510" t="n">
        <v>2017</v>
      </c>
      <c r="E2510" t="inlineStr">
        <is>
          <t>total</t>
        </is>
      </c>
      <c r="F2510" t="inlineStr">
        <is>
          <t>Terrora</t>
        </is>
      </c>
      <c r="G2510" t="n">
        <v>724</v>
      </c>
      <c r="H2510" t="inlineStr">
        <is>
          <t>2</t>
        </is>
      </c>
      <c r="I2510" t="inlineStr"/>
      <c r="J2510" t="inlineStr">
        <is>
          <t>HY</t>
        </is>
      </c>
      <c r="K2510" t="inlineStr">
        <is>
          <t>WAT</t>
        </is>
      </c>
      <c r="L2510" t="inlineStr">
        <is>
          <t>Conventional Hydroelectric</t>
        </is>
      </c>
      <c r="M2510" t="inlineStr">
        <is>
          <t>Hydraulic</t>
        </is>
      </c>
      <c r="N2510" t="n">
        <v>7140</v>
      </c>
      <c r="O2510" t="n">
        <v>123</v>
      </c>
      <c r="P2510" t="b">
        <v>1</v>
      </c>
      <c r="Q2510" t="inlineStr">
        <is>
          <t>plant_gen</t>
        </is>
      </c>
      <c r="R2510" t="inlineStr">
        <is>
          <t>724_2_2017_plant_gen_total_7140</t>
        </is>
      </c>
      <c r="S2510" t="n">
        <v>2</v>
      </c>
      <c r="T2510" t="n">
        <v>1</v>
      </c>
      <c r="U2510" t="b">
        <v>0</v>
      </c>
      <c r="V2510" t="n">
        <v>0</v>
      </c>
      <c r="W2510" t="n">
        <v>8</v>
      </c>
      <c r="X2510" t="inlineStr"/>
      <c r="Y2510" t="inlineStr"/>
      <c r="Z2510" t="inlineStr">
        <is>
          <t>hydro</t>
        </is>
      </c>
      <c r="AA2510" t="inlineStr"/>
      <c r="AB2510" t="n">
        <v>1925</v>
      </c>
      <c r="AC2510" t="n">
        <v>0</v>
      </c>
      <c r="AD2510" t="inlineStr">
        <is>
          <t>existing</t>
        </is>
      </c>
      <c r="AE2510" t="inlineStr"/>
      <c r="AF2510" t="n">
        <v>919</v>
      </c>
      <c r="AG2510" t="inlineStr">
        <is>
          <t>919_2017</t>
        </is>
      </c>
      <c r="AH2510" s="156" t="n">
        <v>42736</v>
      </c>
      <c r="AI2510" t="n">
        <v>0</v>
      </c>
      <c r="AJ2510" t="n">
        <v>0</v>
      </c>
      <c r="AK2510" t="inlineStr">
        <is>
          <t>Georgia Power Co</t>
        </is>
      </c>
    </row>
    <row r="2511">
      <c r="A2511" t="inlineStr">
        <is>
          <t>728_2017_plant_owned_7140</t>
        </is>
      </c>
      <c r="B2511" t="inlineStr">
        <is>
          <t>Yates</t>
        </is>
      </c>
      <c r="C2511" t="inlineStr">
        <is>
          <t>plant</t>
        </is>
      </c>
      <c r="D2511" t="n">
        <v>2017</v>
      </c>
      <c r="E2511" t="inlineStr">
        <is>
          <t>owned</t>
        </is>
      </c>
      <c r="F2511" t="inlineStr">
        <is>
          <t>Yates</t>
        </is>
      </c>
      <c r="G2511" t="n">
        <v>728</v>
      </c>
      <c r="H2511" t="inlineStr"/>
      <c r="I2511" t="inlineStr"/>
      <c r="J2511" t="inlineStr">
        <is>
          <t>ST</t>
        </is>
      </c>
      <c r="K2511" t="inlineStr"/>
      <c r="L2511" t="inlineStr"/>
      <c r="M2511" t="inlineStr">
        <is>
          <t>Steam</t>
        </is>
      </c>
      <c r="N2511" t="n">
        <v>7140</v>
      </c>
      <c r="O2511" t="n">
        <v>123</v>
      </c>
      <c r="P2511" t="b">
        <v>1</v>
      </c>
      <c r="Q2511" t="inlineStr">
        <is>
          <t>plant</t>
        </is>
      </c>
      <c r="R2511" t="inlineStr">
        <is>
          <t>728_2017_plant_owned_7140</t>
        </is>
      </c>
      <c r="S2511" t="n">
        <v>1</v>
      </c>
      <c r="T2511" t="n">
        <v>1</v>
      </c>
      <c r="U2511" t="b">
        <v>1</v>
      </c>
      <c r="V2511" t="n">
        <v>0.03713879491720923</v>
      </c>
      <c r="W2511" t="n">
        <v>1487.3</v>
      </c>
      <c r="X2511" t="n">
        <v>2.909030136888473</v>
      </c>
      <c r="Y2511" t="n">
        <v>35.28013597539969</v>
      </c>
      <c r="Z2511" t="inlineStr"/>
      <c r="AA2511" t="n">
        <v>12.12780009667953</v>
      </c>
      <c r="AB2511" t="n">
        <v>1974</v>
      </c>
      <c r="AC2511" t="n">
        <v>483872</v>
      </c>
      <c r="AD2511" t="inlineStr">
        <is>
          <t>existing</t>
        </is>
      </c>
      <c r="AE2511" t="inlineStr"/>
      <c r="AF2511" t="n">
        <v>659</v>
      </c>
      <c r="AG2511" t="inlineStr">
        <is>
          <t>659_2017</t>
        </is>
      </c>
      <c r="AH2511" s="156" t="n">
        <v>42736</v>
      </c>
      <c r="AI2511" t="n">
        <v>16960373.30176861</v>
      </c>
      <c r="AJ2511" t="n">
        <v>5830250.119000001</v>
      </c>
      <c r="AK2511" t="inlineStr">
        <is>
          <t>Georgia Power Co</t>
        </is>
      </c>
    </row>
    <row r="2512">
      <c r="A2512" t="inlineStr">
        <is>
          <t>728_2017_plant_total_7140</t>
        </is>
      </c>
      <c r="B2512" t="inlineStr">
        <is>
          <t>Yates</t>
        </is>
      </c>
      <c r="C2512" t="inlineStr">
        <is>
          <t>plant</t>
        </is>
      </c>
      <c r="D2512" t="n">
        <v>2017</v>
      </c>
      <c r="E2512" t="inlineStr">
        <is>
          <t>total</t>
        </is>
      </c>
      <c r="F2512" t="inlineStr">
        <is>
          <t>Yates</t>
        </is>
      </c>
      <c r="G2512" t="n">
        <v>728</v>
      </c>
      <c r="H2512" t="inlineStr"/>
      <c r="I2512" t="inlineStr"/>
      <c r="J2512" t="inlineStr">
        <is>
          <t>ST</t>
        </is>
      </c>
      <c r="K2512" t="inlineStr"/>
      <c r="L2512" t="inlineStr"/>
      <c r="M2512" t="inlineStr">
        <is>
          <t>Steam</t>
        </is>
      </c>
      <c r="N2512" t="n">
        <v>7140</v>
      </c>
      <c r="O2512" t="n">
        <v>123</v>
      </c>
      <c r="P2512" t="b">
        <v>1</v>
      </c>
      <c r="Q2512" t="inlineStr">
        <is>
          <t>plant</t>
        </is>
      </c>
      <c r="R2512" t="inlineStr">
        <is>
          <t>728_2017_plant_total_7140</t>
        </is>
      </c>
      <c r="S2512" t="n">
        <v>1</v>
      </c>
      <c r="T2512" t="n">
        <v>1</v>
      </c>
      <c r="U2512" t="b">
        <v>0</v>
      </c>
      <c r="V2512" t="n">
        <v>0.03713879491720923</v>
      </c>
      <c r="W2512" t="n">
        <v>1487.3</v>
      </c>
      <c r="X2512" t="n">
        <v>2.909030136888473</v>
      </c>
      <c r="Y2512" t="n">
        <v>35.28013597539969</v>
      </c>
      <c r="Z2512" t="inlineStr"/>
      <c r="AA2512" t="n">
        <v>12.12780009667953</v>
      </c>
      <c r="AB2512" t="n">
        <v>1974</v>
      </c>
      <c r="AC2512" t="n">
        <v>483872</v>
      </c>
      <c r="AD2512" t="inlineStr">
        <is>
          <t>existing</t>
        </is>
      </c>
      <c r="AE2512" t="inlineStr"/>
      <c r="AF2512" t="n">
        <v>659</v>
      </c>
      <c r="AG2512" t="inlineStr">
        <is>
          <t>659_2017</t>
        </is>
      </c>
      <c r="AH2512" s="156" t="n">
        <v>42736</v>
      </c>
      <c r="AI2512" t="n">
        <v>16960373.30176861</v>
      </c>
      <c r="AJ2512" t="n">
        <v>5830250.119000001</v>
      </c>
      <c r="AK2512" t="inlineStr">
        <is>
          <t>Georgia Power Co</t>
        </is>
      </c>
    </row>
    <row r="2513">
      <c r="A2513" t="inlineStr">
        <is>
          <t>728_6_2017_plant_unit_owned_7140</t>
        </is>
      </c>
      <c r="B2513" t="inlineStr">
        <is>
          <t>Yates 6</t>
        </is>
      </c>
      <c r="C2513" t="inlineStr">
        <is>
          <t>plant_unit</t>
        </is>
      </c>
      <c r="D2513" t="n">
        <v>2017</v>
      </c>
      <c r="E2513" t="inlineStr">
        <is>
          <t>owned</t>
        </is>
      </c>
      <c r="F2513" t="inlineStr">
        <is>
          <t>Yates</t>
        </is>
      </c>
      <c r="G2513" t="n">
        <v>728</v>
      </c>
      <c r="H2513" t="inlineStr">
        <is>
          <t>6</t>
        </is>
      </c>
      <c r="I2513" t="n">
        <v>6</v>
      </c>
      <c r="J2513" t="inlineStr">
        <is>
          <t>ST</t>
        </is>
      </c>
      <c r="K2513" t="inlineStr">
        <is>
          <t>NG</t>
        </is>
      </c>
      <c r="L2513" t="inlineStr">
        <is>
          <t>Natural Gas Steam Turbine</t>
        </is>
      </c>
      <c r="M2513" t="inlineStr">
        <is>
          <t>Steam</t>
        </is>
      </c>
      <c r="N2513" t="n">
        <v>7140</v>
      </c>
      <c r="O2513" t="n">
        <v>123</v>
      </c>
      <c r="P2513" t="b">
        <v>1</v>
      </c>
      <c r="Q2513" t="inlineStr">
        <is>
          <t>plant_unit</t>
        </is>
      </c>
      <c r="R2513" t="inlineStr">
        <is>
          <t>728_6_2017_plant_unit_owned_7140</t>
        </is>
      </c>
      <c r="S2513" t="n">
        <v>2</v>
      </c>
      <c r="T2513" t="n">
        <v>1</v>
      </c>
      <c r="U2513" t="b">
        <v>1</v>
      </c>
      <c r="V2513" t="n">
        <v>0.04676321650305451</v>
      </c>
      <c r="W2513" t="n">
        <v>403.7</v>
      </c>
      <c r="X2513" t="n">
        <v>2.909030136888473</v>
      </c>
      <c r="Y2513" t="n">
        <v>36.00305761354911</v>
      </c>
      <c r="Z2513" t="inlineStr">
        <is>
          <t>gas</t>
        </is>
      </c>
      <c r="AA2513" t="n">
        <v>12.37630960126743</v>
      </c>
      <c r="AB2513" t="n">
        <v>1974</v>
      </c>
      <c r="AC2513" t="n">
        <v>165374</v>
      </c>
      <c r="AD2513" t="inlineStr">
        <is>
          <t>existing</t>
        </is>
      </c>
      <c r="AE2513" t="inlineStr"/>
      <c r="AF2513" t="n">
        <v>659</v>
      </c>
      <c r="AG2513" t="inlineStr">
        <is>
          <t>659_2017</t>
        </is>
      </c>
      <c r="AH2513" s="156" t="n">
        <v>42736</v>
      </c>
      <c r="AI2513" t="n">
        <v>5953969.649783071</v>
      </c>
      <c r="AJ2513" t="n">
        <v>2046719.824</v>
      </c>
      <c r="AK2513" t="inlineStr">
        <is>
          <t>Georgia Power Co</t>
        </is>
      </c>
    </row>
    <row r="2514">
      <c r="A2514" t="inlineStr">
        <is>
          <t>728_7_2017_plant_unit_owned_7140</t>
        </is>
      </c>
      <c r="B2514" t="inlineStr">
        <is>
          <t>Yates 7</t>
        </is>
      </c>
      <c r="C2514" t="inlineStr">
        <is>
          <t>plant_unit</t>
        </is>
      </c>
      <c r="D2514" t="n">
        <v>2017</v>
      </c>
      <c r="E2514" t="inlineStr">
        <is>
          <t>owned</t>
        </is>
      </c>
      <c r="F2514" t="inlineStr">
        <is>
          <t>Yates</t>
        </is>
      </c>
      <c r="G2514" t="n">
        <v>728</v>
      </c>
      <c r="H2514" t="inlineStr">
        <is>
          <t>7</t>
        </is>
      </c>
      <c r="I2514" t="n">
        <v>7</v>
      </c>
      <c r="J2514" t="inlineStr">
        <is>
          <t>ST</t>
        </is>
      </c>
      <c r="K2514" t="inlineStr">
        <is>
          <t>NG</t>
        </is>
      </c>
      <c r="L2514" t="inlineStr">
        <is>
          <t>Natural Gas Steam Turbine</t>
        </is>
      </c>
      <c r="M2514" t="inlineStr">
        <is>
          <t>Steam</t>
        </is>
      </c>
      <c r="N2514" t="n">
        <v>7140</v>
      </c>
      <c r="O2514" t="n">
        <v>123</v>
      </c>
      <c r="P2514" t="b">
        <v>1</v>
      </c>
      <c r="Q2514" t="inlineStr">
        <is>
          <t>plant_unit</t>
        </is>
      </c>
      <c r="R2514" t="inlineStr">
        <is>
          <t>728_7_2017_plant_unit_owned_7140</t>
        </is>
      </c>
      <c r="S2514" t="n">
        <v>2</v>
      </c>
      <c r="T2514" t="n">
        <v>1</v>
      </c>
      <c r="U2514" t="b">
        <v>1</v>
      </c>
      <c r="V2514" t="n">
        <v>0.09006247009680998</v>
      </c>
      <c r="W2514" t="n">
        <v>403.7</v>
      </c>
      <c r="X2514" t="n">
        <v>2.909030136888473</v>
      </c>
      <c r="Y2514" t="n">
        <v>34.55721433725027</v>
      </c>
      <c r="Z2514" t="inlineStr">
        <is>
          <t>gas</t>
        </is>
      </c>
      <c r="AA2514" t="n">
        <v>11.87929059209163</v>
      </c>
      <c r="AB2514" t="n">
        <v>1974</v>
      </c>
      <c r="AC2514" t="n">
        <v>318498</v>
      </c>
      <c r="AD2514" t="inlineStr">
        <is>
          <t>existing</t>
        </is>
      </c>
      <c r="AE2514" t="inlineStr"/>
      <c r="AF2514" t="n">
        <v>659</v>
      </c>
      <c r="AG2514" t="inlineStr">
        <is>
          <t>659_2017</t>
        </is>
      </c>
      <c r="AH2514" s="156" t="n">
        <v>42736</v>
      </c>
      <c r="AI2514" t="n">
        <v>11006403.65198554</v>
      </c>
      <c r="AJ2514" t="n">
        <v>3783530.295</v>
      </c>
      <c r="AK2514" t="inlineStr">
        <is>
          <t>Georgia Power Co</t>
        </is>
      </c>
    </row>
    <row r="2515">
      <c r="A2515" t="inlineStr">
        <is>
          <t>728_6_2017_plant_unit_total_7140</t>
        </is>
      </c>
      <c r="B2515" t="inlineStr">
        <is>
          <t>Yates 6</t>
        </is>
      </c>
      <c r="C2515" t="inlineStr">
        <is>
          <t>plant_unit</t>
        </is>
      </c>
      <c r="D2515" t="n">
        <v>2017</v>
      </c>
      <c r="E2515" t="inlineStr">
        <is>
          <t>total</t>
        </is>
      </c>
      <c r="F2515" t="inlineStr">
        <is>
          <t>Yates</t>
        </is>
      </c>
      <c r="G2515" t="n">
        <v>728</v>
      </c>
      <c r="H2515" t="inlineStr">
        <is>
          <t>6</t>
        </is>
      </c>
      <c r="I2515" t="n">
        <v>6</v>
      </c>
      <c r="J2515" t="inlineStr">
        <is>
          <t>ST</t>
        </is>
      </c>
      <c r="K2515" t="inlineStr">
        <is>
          <t>NG</t>
        </is>
      </c>
      <c r="L2515" t="inlineStr">
        <is>
          <t>Natural Gas Steam Turbine</t>
        </is>
      </c>
      <c r="M2515" t="inlineStr">
        <is>
          <t>Steam</t>
        </is>
      </c>
      <c r="N2515" t="n">
        <v>7140</v>
      </c>
      <c r="O2515" t="n">
        <v>123</v>
      </c>
      <c r="P2515" t="b">
        <v>1</v>
      </c>
      <c r="Q2515" t="inlineStr">
        <is>
          <t>plant_unit</t>
        </is>
      </c>
      <c r="R2515" t="inlineStr">
        <is>
          <t>728_6_2017_plant_unit_total_7140</t>
        </is>
      </c>
      <c r="S2515" t="n">
        <v>2</v>
      </c>
      <c r="T2515" t="n">
        <v>1</v>
      </c>
      <c r="U2515" t="b">
        <v>0</v>
      </c>
      <c r="V2515" t="n">
        <v>0.04676321650305451</v>
      </c>
      <c r="W2515" t="n">
        <v>403.7</v>
      </c>
      <c r="X2515" t="n">
        <v>2.909030136888473</v>
      </c>
      <c r="Y2515" t="n">
        <v>36.00305761354911</v>
      </c>
      <c r="Z2515" t="inlineStr">
        <is>
          <t>gas</t>
        </is>
      </c>
      <c r="AA2515" t="n">
        <v>12.37630960126743</v>
      </c>
      <c r="AB2515" t="n">
        <v>1974</v>
      </c>
      <c r="AC2515" t="n">
        <v>165374</v>
      </c>
      <c r="AD2515" t="inlineStr">
        <is>
          <t>existing</t>
        </is>
      </c>
      <c r="AE2515" t="inlineStr"/>
      <c r="AF2515" t="n">
        <v>659</v>
      </c>
      <c r="AG2515" t="inlineStr">
        <is>
          <t>659_2017</t>
        </is>
      </c>
      <c r="AH2515" s="156" t="n">
        <v>42736</v>
      </c>
      <c r="AI2515" t="n">
        <v>5953969.649783071</v>
      </c>
      <c r="AJ2515" t="n">
        <v>2046719.824</v>
      </c>
      <c r="AK2515" t="inlineStr">
        <is>
          <t>Georgia Power Co</t>
        </is>
      </c>
    </row>
    <row r="2516">
      <c r="A2516" t="inlineStr">
        <is>
          <t>728_7_2017_plant_unit_total_7140</t>
        </is>
      </c>
      <c r="B2516" t="inlineStr">
        <is>
          <t>Yates 7</t>
        </is>
      </c>
      <c r="C2516" t="inlineStr">
        <is>
          <t>plant_unit</t>
        </is>
      </c>
      <c r="D2516" t="n">
        <v>2017</v>
      </c>
      <c r="E2516" t="inlineStr">
        <is>
          <t>total</t>
        </is>
      </c>
      <c r="F2516" t="inlineStr">
        <is>
          <t>Yates</t>
        </is>
      </c>
      <c r="G2516" t="n">
        <v>728</v>
      </c>
      <c r="H2516" t="inlineStr">
        <is>
          <t>7</t>
        </is>
      </c>
      <c r="I2516" t="n">
        <v>7</v>
      </c>
      <c r="J2516" t="inlineStr">
        <is>
          <t>ST</t>
        </is>
      </c>
      <c r="K2516" t="inlineStr">
        <is>
          <t>NG</t>
        </is>
      </c>
      <c r="L2516" t="inlineStr">
        <is>
          <t>Natural Gas Steam Turbine</t>
        </is>
      </c>
      <c r="M2516" t="inlineStr">
        <is>
          <t>Steam</t>
        </is>
      </c>
      <c r="N2516" t="n">
        <v>7140</v>
      </c>
      <c r="O2516" t="n">
        <v>123</v>
      </c>
      <c r="P2516" t="b">
        <v>1</v>
      </c>
      <c r="Q2516" t="inlineStr">
        <is>
          <t>plant_unit</t>
        </is>
      </c>
      <c r="R2516" t="inlineStr">
        <is>
          <t>728_7_2017_plant_unit_total_7140</t>
        </is>
      </c>
      <c r="S2516" t="n">
        <v>2</v>
      </c>
      <c r="T2516" t="n">
        <v>1</v>
      </c>
      <c r="U2516" t="b">
        <v>0</v>
      </c>
      <c r="V2516" t="n">
        <v>0.09006247009680998</v>
      </c>
      <c r="W2516" t="n">
        <v>403.7</v>
      </c>
      <c r="X2516" t="n">
        <v>2.909030136888473</v>
      </c>
      <c r="Y2516" t="n">
        <v>34.55721433725027</v>
      </c>
      <c r="Z2516" t="inlineStr">
        <is>
          <t>gas</t>
        </is>
      </c>
      <c r="AA2516" t="n">
        <v>11.87929059209163</v>
      </c>
      <c r="AB2516" t="n">
        <v>1974</v>
      </c>
      <c r="AC2516" t="n">
        <v>318498</v>
      </c>
      <c r="AD2516" t="inlineStr">
        <is>
          <t>existing</t>
        </is>
      </c>
      <c r="AE2516" t="inlineStr"/>
      <c r="AF2516" t="n">
        <v>659</v>
      </c>
      <c r="AG2516" t="inlineStr">
        <is>
          <t>659_2017</t>
        </is>
      </c>
      <c r="AH2516" s="156" t="n">
        <v>42736</v>
      </c>
      <c r="AI2516" t="n">
        <v>11006403.65198554</v>
      </c>
      <c r="AJ2516" t="n">
        <v>3783530.295</v>
      </c>
      <c r="AK2516" t="inlineStr">
        <is>
          <t>Georgia Power Co</t>
        </is>
      </c>
    </row>
    <row r="2517">
      <c r="A2517" t="inlineStr">
        <is>
          <t>728_st_2017_plant_prime_mover_owned_7140</t>
        </is>
      </c>
      <c r="B2517" t="inlineStr">
        <is>
          <t>Yates ST</t>
        </is>
      </c>
      <c r="C2517" t="inlineStr">
        <is>
          <t>plant_prime_mover</t>
        </is>
      </c>
      <c r="D2517" t="n">
        <v>2017</v>
      </c>
      <c r="E2517" t="inlineStr">
        <is>
          <t>owned</t>
        </is>
      </c>
      <c r="F2517" t="inlineStr">
        <is>
          <t>Yates</t>
        </is>
      </c>
      <c r="G2517" t="n">
        <v>728</v>
      </c>
      <c r="H2517" t="inlineStr"/>
      <c r="I2517" t="inlineStr"/>
      <c r="J2517" t="inlineStr">
        <is>
          <t>ST</t>
        </is>
      </c>
      <c r="K2517" t="inlineStr"/>
      <c r="L2517" t="inlineStr"/>
      <c r="M2517" t="inlineStr">
        <is>
          <t>Steam</t>
        </is>
      </c>
      <c r="N2517" t="n">
        <v>7140</v>
      </c>
      <c r="O2517" t="n">
        <v>123</v>
      </c>
      <c r="P2517" t="b">
        <v>0</v>
      </c>
      <c r="Q2517" t="inlineStr">
        <is>
          <t>plant</t>
        </is>
      </c>
      <c r="R2517" t="inlineStr">
        <is>
          <t>728_2017_plant_owned_7140</t>
        </is>
      </c>
      <c r="S2517" t="n">
        <v>1</v>
      </c>
      <c r="T2517" t="n">
        <v>1</v>
      </c>
      <c r="U2517" t="b">
        <v>1</v>
      </c>
      <c r="V2517" t="n">
        <v>0.03713879491720923</v>
      </c>
      <c r="W2517" t="n">
        <v>1487.3</v>
      </c>
      <c r="X2517" t="n">
        <v>2.909030136888473</v>
      </c>
      <c r="Y2517" t="n">
        <v>35.28013597539969</v>
      </c>
      <c r="Z2517" t="inlineStr"/>
      <c r="AA2517" t="n">
        <v>12.12780009667953</v>
      </c>
      <c r="AB2517" t="n">
        <v>1974</v>
      </c>
      <c r="AC2517" t="n">
        <v>483872</v>
      </c>
      <c r="AD2517" t="inlineStr">
        <is>
          <t>existing</t>
        </is>
      </c>
      <c r="AE2517" t="inlineStr"/>
      <c r="AF2517" t="n">
        <v>659</v>
      </c>
      <c r="AG2517" t="inlineStr">
        <is>
          <t>659_2017</t>
        </is>
      </c>
      <c r="AH2517" s="156" t="n">
        <v>42736</v>
      </c>
      <c r="AI2517" t="n">
        <v>16960373.30176861</v>
      </c>
      <c r="AJ2517" t="n">
        <v>5830250.119000001</v>
      </c>
      <c r="AK2517" t="inlineStr">
        <is>
          <t>Georgia Power Co</t>
        </is>
      </c>
    </row>
    <row r="2518">
      <c r="A2518" t="inlineStr">
        <is>
          <t>728_st_2017_plant_prime_mover_total_7140</t>
        </is>
      </c>
      <c r="B2518" t="inlineStr">
        <is>
          <t>Yates ST</t>
        </is>
      </c>
      <c r="C2518" t="inlineStr">
        <is>
          <t>plant_prime_mover</t>
        </is>
      </c>
      <c r="D2518" t="n">
        <v>2017</v>
      </c>
      <c r="E2518" t="inlineStr">
        <is>
          <t>total</t>
        </is>
      </c>
      <c r="F2518" t="inlineStr">
        <is>
          <t>Yates</t>
        </is>
      </c>
      <c r="G2518" t="n">
        <v>728</v>
      </c>
      <c r="H2518" t="inlineStr"/>
      <c r="I2518" t="inlineStr"/>
      <c r="J2518" t="inlineStr">
        <is>
          <t>ST</t>
        </is>
      </c>
      <c r="K2518" t="inlineStr"/>
      <c r="L2518" t="inlineStr"/>
      <c r="M2518" t="inlineStr">
        <is>
          <t>Steam</t>
        </is>
      </c>
      <c r="N2518" t="n">
        <v>7140</v>
      </c>
      <c r="O2518" t="n">
        <v>123</v>
      </c>
      <c r="P2518" t="b">
        <v>0</v>
      </c>
      <c r="Q2518" t="inlineStr">
        <is>
          <t>plant</t>
        </is>
      </c>
      <c r="R2518" t="inlineStr">
        <is>
          <t>728_2017_plant_total_7140</t>
        </is>
      </c>
      <c r="S2518" t="n">
        <v>1</v>
      </c>
      <c r="T2518" t="n">
        <v>1</v>
      </c>
      <c r="U2518" t="b">
        <v>0</v>
      </c>
      <c r="V2518" t="n">
        <v>0.03713879491720923</v>
      </c>
      <c r="W2518" t="n">
        <v>1487.3</v>
      </c>
      <c r="X2518" t="n">
        <v>2.909030136888473</v>
      </c>
      <c r="Y2518" t="n">
        <v>35.28013597539969</v>
      </c>
      <c r="Z2518" t="inlineStr"/>
      <c r="AA2518" t="n">
        <v>12.12780009667953</v>
      </c>
      <c r="AB2518" t="n">
        <v>1974</v>
      </c>
      <c r="AC2518" t="n">
        <v>483872</v>
      </c>
      <c r="AD2518" t="inlineStr">
        <is>
          <t>existing</t>
        </is>
      </c>
      <c r="AE2518" t="inlineStr"/>
      <c r="AF2518" t="n">
        <v>659</v>
      </c>
      <c r="AG2518" t="inlineStr">
        <is>
          <t>659_2017</t>
        </is>
      </c>
      <c r="AH2518" s="156" t="n">
        <v>42736</v>
      </c>
      <c r="AI2518" t="n">
        <v>16960373.30176861</v>
      </c>
      <c r="AJ2518" t="n">
        <v>5830250.119000001</v>
      </c>
      <c r="AK2518" t="inlineStr">
        <is>
          <t>Georgia Power Co</t>
        </is>
      </c>
    </row>
    <row r="2519">
      <c r="A2519" t="inlineStr">
        <is>
          <t>728_conventional_steam_coal_2017_plant_technology_owned_7140</t>
        </is>
      </c>
      <c r="B2519" t="inlineStr">
        <is>
          <t>Yates Conventional Steam Coal</t>
        </is>
      </c>
      <c r="C2519" t="inlineStr">
        <is>
          <t>plant_technology</t>
        </is>
      </c>
      <c r="D2519" t="n">
        <v>2017</v>
      </c>
      <c r="E2519" t="inlineStr">
        <is>
          <t>owned</t>
        </is>
      </c>
      <c r="F2519" t="inlineStr">
        <is>
          <t>Yates</t>
        </is>
      </c>
      <c r="G2519" t="n">
        <v>728</v>
      </c>
      <c r="H2519" t="inlineStr"/>
      <c r="I2519" t="inlineStr"/>
      <c r="J2519" t="inlineStr">
        <is>
          <t>ST</t>
        </is>
      </c>
      <c r="K2519" t="inlineStr">
        <is>
          <t>BIT</t>
        </is>
      </c>
      <c r="L2519" t="inlineStr">
        <is>
          <t>Conventional Steam Coal</t>
        </is>
      </c>
      <c r="M2519" t="inlineStr">
        <is>
          <t>Steam</t>
        </is>
      </c>
      <c r="N2519" t="n">
        <v>7140</v>
      </c>
      <c r="O2519" t="n">
        <v>123</v>
      </c>
      <c r="P2519" t="b">
        <v>1</v>
      </c>
      <c r="Q2519" t="inlineStr">
        <is>
          <t>plant_technology</t>
        </is>
      </c>
      <c r="R2519" t="inlineStr">
        <is>
          <t>728_Conventional Steam Coal_2017_plant_technology_owned_7140</t>
        </is>
      </c>
      <c r="S2519" t="n">
        <v>2</v>
      </c>
      <c r="T2519" t="n">
        <v>1</v>
      </c>
      <c r="U2519" t="b">
        <v>1</v>
      </c>
      <c r="V2519" t="n">
        <v>0</v>
      </c>
      <c r="W2519" t="n">
        <v>679.9000000000001</v>
      </c>
      <c r="X2519" t="inlineStr"/>
      <c r="Y2519" t="inlineStr"/>
      <c r="Z2519" t="inlineStr">
        <is>
          <t>coal</t>
        </is>
      </c>
      <c r="AA2519" t="inlineStr"/>
      <c r="AB2519" t="n">
        <v>1974</v>
      </c>
      <c r="AC2519" t="n">
        <v>0</v>
      </c>
      <c r="AD2519" t="inlineStr">
        <is>
          <t>retired</t>
        </is>
      </c>
      <c r="AE2519" t="inlineStr"/>
      <c r="AF2519" t="n">
        <v>659</v>
      </c>
      <c r="AG2519" t="inlineStr">
        <is>
          <t>659_2017</t>
        </is>
      </c>
      <c r="AH2519" s="156" t="n">
        <v>42736</v>
      </c>
      <c r="AI2519" t="n">
        <v>0</v>
      </c>
      <c r="AJ2519" t="n">
        <v>0</v>
      </c>
      <c r="AK2519" t="inlineStr">
        <is>
          <t>Georgia Power Co</t>
        </is>
      </c>
    </row>
    <row r="2520">
      <c r="A2520" t="inlineStr">
        <is>
          <t>728_natural_gas_steam_turbine_2017_plant_technology_owned_7140</t>
        </is>
      </c>
      <c r="B2520" t="inlineStr">
        <is>
          <t>Yates Natural Gas Steam Turbine</t>
        </is>
      </c>
      <c r="C2520" t="inlineStr">
        <is>
          <t>plant_technology</t>
        </is>
      </c>
      <c r="D2520" t="n">
        <v>2017</v>
      </c>
      <c r="E2520" t="inlineStr">
        <is>
          <t>owned</t>
        </is>
      </c>
      <c r="F2520" t="inlineStr">
        <is>
          <t>Yates</t>
        </is>
      </c>
      <c r="G2520" t="n">
        <v>728</v>
      </c>
      <c r="H2520" t="inlineStr"/>
      <c r="I2520" t="inlineStr"/>
      <c r="J2520" t="inlineStr">
        <is>
          <t>ST</t>
        </is>
      </c>
      <c r="K2520" t="inlineStr">
        <is>
          <t>NG</t>
        </is>
      </c>
      <c r="L2520" t="inlineStr">
        <is>
          <t>Natural Gas Steam Turbine</t>
        </is>
      </c>
      <c r="M2520" t="inlineStr">
        <is>
          <t>Steam</t>
        </is>
      </c>
      <c r="N2520" t="n">
        <v>7140</v>
      </c>
      <c r="O2520" t="n">
        <v>123</v>
      </c>
      <c r="P2520" t="b">
        <v>1</v>
      </c>
      <c r="Q2520" t="inlineStr">
        <is>
          <t>plant_technology</t>
        </is>
      </c>
      <c r="R2520" t="inlineStr">
        <is>
          <t>728_Natural Gas Steam Turbine_2017_plant_technology_owned_7140</t>
        </is>
      </c>
      <c r="S2520" t="n">
        <v>2</v>
      </c>
      <c r="T2520" t="n">
        <v>1</v>
      </c>
      <c r="U2520" t="b">
        <v>1</v>
      </c>
      <c r="V2520" t="n">
        <v>0.06841284329993225</v>
      </c>
      <c r="W2520" t="n">
        <v>807.4</v>
      </c>
      <c r="X2520" t="n">
        <v>2.909030136888473</v>
      </c>
      <c r="Y2520" t="n">
        <v>35.28013597539969</v>
      </c>
      <c r="Z2520" t="inlineStr">
        <is>
          <t>gas</t>
        </is>
      </c>
      <c r="AA2520" t="n">
        <v>12.12780009667953</v>
      </c>
      <c r="AB2520" t="n">
        <v>1974</v>
      </c>
      <c r="AC2520" t="n">
        <v>483872</v>
      </c>
      <c r="AD2520" t="inlineStr">
        <is>
          <t>existing</t>
        </is>
      </c>
      <c r="AE2520" t="inlineStr"/>
      <c r="AF2520" t="n">
        <v>659</v>
      </c>
      <c r="AG2520" t="inlineStr">
        <is>
          <t>659_2017</t>
        </is>
      </c>
      <c r="AH2520" s="156" t="n">
        <v>42736</v>
      </c>
      <c r="AI2520" t="n">
        <v>16960373.30176861</v>
      </c>
      <c r="AJ2520" t="n">
        <v>5830250.119000001</v>
      </c>
      <c r="AK2520" t="inlineStr">
        <is>
          <t>Georgia Power Co</t>
        </is>
      </c>
    </row>
    <row r="2521">
      <c r="A2521" t="inlineStr">
        <is>
          <t>728_conventional_steam_coal_2017_plant_technology_total_7140</t>
        </is>
      </c>
      <c r="B2521" t="inlineStr">
        <is>
          <t>Yates Conventional Steam Coal</t>
        </is>
      </c>
      <c r="C2521" t="inlineStr">
        <is>
          <t>plant_technology</t>
        </is>
      </c>
      <c r="D2521" t="n">
        <v>2017</v>
      </c>
      <c r="E2521" t="inlineStr">
        <is>
          <t>total</t>
        </is>
      </c>
      <c r="F2521" t="inlineStr">
        <is>
          <t>Yates</t>
        </is>
      </c>
      <c r="G2521" t="n">
        <v>728</v>
      </c>
      <c r="H2521" t="inlineStr"/>
      <c r="I2521" t="inlineStr"/>
      <c r="J2521" t="inlineStr">
        <is>
          <t>ST</t>
        </is>
      </c>
      <c r="K2521" t="inlineStr">
        <is>
          <t>BIT</t>
        </is>
      </c>
      <c r="L2521" t="inlineStr">
        <is>
          <t>Conventional Steam Coal</t>
        </is>
      </c>
      <c r="M2521" t="inlineStr">
        <is>
          <t>Steam</t>
        </is>
      </c>
      <c r="N2521" t="n">
        <v>7140</v>
      </c>
      <c r="O2521" t="n">
        <v>123</v>
      </c>
      <c r="P2521" t="b">
        <v>1</v>
      </c>
      <c r="Q2521" t="inlineStr">
        <is>
          <t>plant_technology</t>
        </is>
      </c>
      <c r="R2521" t="inlineStr">
        <is>
          <t>728_Conventional Steam Coal_2017_plant_technology_total_7140</t>
        </is>
      </c>
      <c r="S2521" t="n">
        <v>2</v>
      </c>
      <c r="T2521" t="n">
        <v>1</v>
      </c>
      <c r="U2521" t="b">
        <v>0</v>
      </c>
      <c r="V2521" t="n">
        <v>0</v>
      </c>
      <c r="W2521" t="n">
        <v>679.9000000000001</v>
      </c>
      <c r="X2521" t="inlineStr"/>
      <c r="Y2521" t="inlineStr"/>
      <c r="Z2521" t="inlineStr">
        <is>
          <t>coal</t>
        </is>
      </c>
      <c r="AA2521" t="inlineStr"/>
      <c r="AB2521" t="n">
        <v>1974</v>
      </c>
      <c r="AC2521" t="n">
        <v>0</v>
      </c>
      <c r="AD2521" t="inlineStr">
        <is>
          <t>retired</t>
        </is>
      </c>
      <c r="AE2521" t="inlineStr"/>
      <c r="AF2521" t="n">
        <v>659</v>
      </c>
      <c r="AG2521" t="inlineStr">
        <is>
          <t>659_2017</t>
        </is>
      </c>
      <c r="AH2521" s="156" t="n">
        <v>42736</v>
      </c>
      <c r="AI2521" t="n">
        <v>0</v>
      </c>
      <c r="AJ2521" t="n">
        <v>0</v>
      </c>
      <c r="AK2521" t="inlineStr">
        <is>
          <t>Georgia Power Co</t>
        </is>
      </c>
    </row>
    <row r="2522">
      <c r="A2522" t="inlineStr">
        <is>
          <t>728_natural_gas_steam_turbine_2017_plant_technology_total_7140</t>
        </is>
      </c>
      <c r="B2522" t="inlineStr">
        <is>
          <t>Yates Natural Gas Steam Turbine</t>
        </is>
      </c>
      <c r="C2522" t="inlineStr">
        <is>
          <t>plant_technology</t>
        </is>
      </c>
      <c r="D2522" t="n">
        <v>2017</v>
      </c>
      <c r="E2522" t="inlineStr">
        <is>
          <t>total</t>
        </is>
      </c>
      <c r="F2522" t="inlineStr">
        <is>
          <t>Yates</t>
        </is>
      </c>
      <c r="G2522" t="n">
        <v>728</v>
      </c>
      <c r="H2522" t="inlineStr"/>
      <c r="I2522" t="inlineStr"/>
      <c r="J2522" t="inlineStr">
        <is>
          <t>ST</t>
        </is>
      </c>
      <c r="K2522" t="inlineStr">
        <is>
          <t>NG</t>
        </is>
      </c>
      <c r="L2522" t="inlineStr">
        <is>
          <t>Natural Gas Steam Turbine</t>
        </is>
      </c>
      <c r="M2522" t="inlineStr">
        <is>
          <t>Steam</t>
        </is>
      </c>
      <c r="N2522" t="n">
        <v>7140</v>
      </c>
      <c r="O2522" t="n">
        <v>123</v>
      </c>
      <c r="P2522" t="b">
        <v>1</v>
      </c>
      <c r="Q2522" t="inlineStr">
        <is>
          <t>plant_technology</t>
        </is>
      </c>
      <c r="R2522" t="inlineStr">
        <is>
          <t>728_Natural Gas Steam Turbine_2017_plant_technology_total_7140</t>
        </is>
      </c>
      <c r="S2522" t="n">
        <v>2</v>
      </c>
      <c r="T2522" t="n">
        <v>1</v>
      </c>
      <c r="U2522" t="b">
        <v>0</v>
      </c>
      <c r="V2522" t="n">
        <v>0.06841284329993225</v>
      </c>
      <c r="W2522" t="n">
        <v>807.4</v>
      </c>
      <c r="X2522" t="n">
        <v>2.909030136888473</v>
      </c>
      <c r="Y2522" t="n">
        <v>35.28013597539969</v>
      </c>
      <c r="Z2522" t="inlineStr">
        <is>
          <t>gas</t>
        </is>
      </c>
      <c r="AA2522" t="n">
        <v>12.12780009667953</v>
      </c>
      <c r="AB2522" t="n">
        <v>1974</v>
      </c>
      <c r="AC2522" t="n">
        <v>483872</v>
      </c>
      <c r="AD2522" t="inlineStr">
        <is>
          <t>existing</t>
        </is>
      </c>
      <c r="AE2522" t="inlineStr"/>
      <c r="AF2522" t="n">
        <v>659</v>
      </c>
      <c r="AG2522" t="inlineStr">
        <is>
          <t>659_2017</t>
        </is>
      </c>
      <c r="AH2522" s="156" t="n">
        <v>42736</v>
      </c>
      <c r="AI2522" t="n">
        <v>16960373.30176861</v>
      </c>
      <c r="AJ2522" t="n">
        <v>5830250.119000001</v>
      </c>
      <c r="AK2522" t="inlineStr">
        <is>
          <t>Georgia Power Co</t>
        </is>
      </c>
    </row>
    <row r="2523">
      <c r="A2523" t="inlineStr">
        <is>
          <t>728_bit_2017_plant_prime_fuel_owned_7140</t>
        </is>
      </c>
      <c r="B2523" t="inlineStr">
        <is>
          <t>Yates BIT</t>
        </is>
      </c>
      <c r="C2523" t="inlineStr">
        <is>
          <t>plant_prime_fuel</t>
        </is>
      </c>
      <c r="D2523" t="n">
        <v>2017</v>
      </c>
      <c r="E2523" t="inlineStr">
        <is>
          <t>owned</t>
        </is>
      </c>
      <c r="F2523" t="inlineStr">
        <is>
          <t>Yates</t>
        </is>
      </c>
      <c r="G2523" t="n">
        <v>728</v>
      </c>
      <c r="H2523" t="inlineStr"/>
      <c r="I2523" t="inlineStr"/>
      <c r="J2523" t="inlineStr">
        <is>
          <t>ST</t>
        </is>
      </c>
      <c r="K2523" t="inlineStr">
        <is>
          <t>BIT</t>
        </is>
      </c>
      <c r="L2523" t="inlineStr">
        <is>
          <t>Conventional Steam Coal</t>
        </is>
      </c>
      <c r="M2523" t="inlineStr">
        <is>
          <t>Steam</t>
        </is>
      </c>
      <c r="N2523" t="n">
        <v>7140</v>
      </c>
      <c r="O2523" t="n">
        <v>123</v>
      </c>
      <c r="P2523" t="b">
        <v>0</v>
      </c>
      <c r="Q2523" t="inlineStr">
        <is>
          <t>plant_technology</t>
        </is>
      </c>
      <c r="R2523" t="inlineStr">
        <is>
          <t>728_Conventional Steam Coal_2017_plant_technology_owned_7140</t>
        </is>
      </c>
      <c r="S2523" t="n">
        <v>2</v>
      </c>
      <c r="T2523" t="n">
        <v>1</v>
      </c>
      <c r="U2523" t="b">
        <v>1</v>
      </c>
      <c r="V2523" t="n">
        <v>0</v>
      </c>
      <c r="W2523" t="n">
        <v>679.9000000000001</v>
      </c>
      <c r="X2523" t="inlineStr"/>
      <c r="Y2523" t="inlineStr"/>
      <c r="Z2523" t="inlineStr">
        <is>
          <t>coal</t>
        </is>
      </c>
      <c r="AA2523" t="inlineStr"/>
      <c r="AB2523" t="n">
        <v>1974</v>
      </c>
      <c r="AC2523" t="n">
        <v>0</v>
      </c>
      <c r="AD2523" t="inlineStr">
        <is>
          <t>retired</t>
        </is>
      </c>
      <c r="AE2523" t="inlineStr"/>
      <c r="AF2523" t="n">
        <v>659</v>
      </c>
      <c r="AG2523" t="inlineStr">
        <is>
          <t>659_2017</t>
        </is>
      </c>
      <c r="AH2523" s="156" t="n">
        <v>42736</v>
      </c>
      <c r="AI2523" t="n">
        <v>0</v>
      </c>
      <c r="AJ2523" t="n">
        <v>0</v>
      </c>
      <c r="AK2523" t="inlineStr">
        <is>
          <t>Georgia Power Co</t>
        </is>
      </c>
    </row>
    <row r="2524">
      <c r="A2524" t="inlineStr">
        <is>
          <t>728_ng_2017_plant_prime_fuel_owned_7140</t>
        </is>
      </c>
      <c r="B2524" t="inlineStr">
        <is>
          <t>Yates NG</t>
        </is>
      </c>
      <c r="C2524" t="inlineStr">
        <is>
          <t>plant_prime_fuel</t>
        </is>
      </c>
      <c r="D2524" t="n">
        <v>2017</v>
      </c>
      <c r="E2524" t="inlineStr">
        <is>
          <t>owned</t>
        </is>
      </c>
      <c r="F2524" t="inlineStr">
        <is>
          <t>Yates</t>
        </is>
      </c>
      <c r="G2524" t="n">
        <v>728</v>
      </c>
      <c r="H2524" t="inlineStr"/>
      <c r="I2524" t="inlineStr"/>
      <c r="J2524" t="inlineStr">
        <is>
          <t>ST</t>
        </is>
      </c>
      <c r="K2524" t="inlineStr">
        <is>
          <t>NG</t>
        </is>
      </c>
      <c r="L2524" t="inlineStr">
        <is>
          <t>Natural Gas Steam Turbine</t>
        </is>
      </c>
      <c r="M2524" t="inlineStr">
        <is>
          <t>Steam</t>
        </is>
      </c>
      <c r="N2524" t="n">
        <v>7140</v>
      </c>
      <c r="O2524" t="n">
        <v>123</v>
      </c>
      <c r="P2524" t="b">
        <v>0</v>
      </c>
      <c r="Q2524" t="inlineStr">
        <is>
          <t>plant_technology</t>
        </is>
      </c>
      <c r="R2524" t="inlineStr">
        <is>
          <t>728_Natural Gas Steam Turbine_2017_plant_technology_owned_7140</t>
        </is>
      </c>
      <c r="S2524" t="n">
        <v>2</v>
      </c>
      <c r="T2524" t="n">
        <v>1</v>
      </c>
      <c r="U2524" t="b">
        <v>1</v>
      </c>
      <c r="V2524" t="n">
        <v>0.06841284329993225</v>
      </c>
      <c r="W2524" t="n">
        <v>807.4</v>
      </c>
      <c r="X2524" t="n">
        <v>2.909030136888473</v>
      </c>
      <c r="Y2524" t="n">
        <v>35.28013597539969</v>
      </c>
      <c r="Z2524" t="inlineStr">
        <is>
          <t>gas</t>
        </is>
      </c>
      <c r="AA2524" t="n">
        <v>12.12780009667953</v>
      </c>
      <c r="AB2524" t="n">
        <v>1974</v>
      </c>
      <c r="AC2524" t="n">
        <v>483872</v>
      </c>
      <c r="AD2524" t="inlineStr">
        <is>
          <t>existing</t>
        </is>
      </c>
      <c r="AE2524" t="inlineStr"/>
      <c r="AF2524" t="n">
        <v>659</v>
      </c>
      <c r="AG2524" t="inlineStr">
        <is>
          <t>659_2017</t>
        </is>
      </c>
      <c r="AH2524" s="156" t="n">
        <v>42736</v>
      </c>
      <c r="AI2524" t="n">
        <v>16960373.30176861</v>
      </c>
      <c r="AJ2524" t="n">
        <v>5830250.119000001</v>
      </c>
      <c r="AK2524" t="inlineStr">
        <is>
          <t>Georgia Power Co</t>
        </is>
      </c>
    </row>
    <row r="2525">
      <c r="A2525" t="inlineStr">
        <is>
          <t>728_bit_2017_plant_prime_fuel_total_7140</t>
        </is>
      </c>
      <c r="B2525" t="inlineStr">
        <is>
          <t>Yates BIT</t>
        </is>
      </c>
      <c r="C2525" t="inlineStr">
        <is>
          <t>plant_prime_fuel</t>
        </is>
      </c>
      <c r="D2525" t="n">
        <v>2017</v>
      </c>
      <c r="E2525" t="inlineStr">
        <is>
          <t>total</t>
        </is>
      </c>
      <c r="F2525" t="inlineStr">
        <is>
          <t>Yates</t>
        </is>
      </c>
      <c r="G2525" t="n">
        <v>728</v>
      </c>
      <c r="H2525" t="inlineStr"/>
      <c r="I2525" t="inlineStr"/>
      <c r="J2525" t="inlineStr">
        <is>
          <t>ST</t>
        </is>
      </c>
      <c r="K2525" t="inlineStr">
        <is>
          <t>BIT</t>
        </is>
      </c>
      <c r="L2525" t="inlineStr">
        <is>
          <t>Conventional Steam Coal</t>
        </is>
      </c>
      <c r="M2525" t="inlineStr">
        <is>
          <t>Steam</t>
        </is>
      </c>
      <c r="N2525" t="n">
        <v>7140</v>
      </c>
      <c r="O2525" t="n">
        <v>123</v>
      </c>
      <c r="P2525" t="b">
        <v>0</v>
      </c>
      <c r="Q2525" t="inlineStr">
        <is>
          <t>plant_technology</t>
        </is>
      </c>
      <c r="R2525" t="inlineStr">
        <is>
          <t>728_Conventional Steam Coal_2017_plant_technology_total_7140</t>
        </is>
      </c>
      <c r="S2525" t="n">
        <v>2</v>
      </c>
      <c r="T2525" t="n">
        <v>1</v>
      </c>
      <c r="U2525" t="b">
        <v>0</v>
      </c>
      <c r="V2525" t="n">
        <v>0</v>
      </c>
      <c r="W2525" t="n">
        <v>679.9000000000001</v>
      </c>
      <c r="X2525" t="inlineStr"/>
      <c r="Y2525" t="inlineStr"/>
      <c r="Z2525" t="inlineStr">
        <is>
          <t>coal</t>
        </is>
      </c>
      <c r="AA2525" t="inlineStr"/>
      <c r="AB2525" t="n">
        <v>1974</v>
      </c>
      <c r="AC2525" t="n">
        <v>0</v>
      </c>
      <c r="AD2525" t="inlineStr">
        <is>
          <t>retired</t>
        </is>
      </c>
      <c r="AE2525" t="inlineStr"/>
      <c r="AF2525" t="n">
        <v>659</v>
      </c>
      <c r="AG2525" t="inlineStr">
        <is>
          <t>659_2017</t>
        </is>
      </c>
      <c r="AH2525" s="156" t="n">
        <v>42736</v>
      </c>
      <c r="AI2525" t="n">
        <v>0</v>
      </c>
      <c r="AJ2525" t="n">
        <v>0</v>
      </c>
      <c r="AK2525" t="inlineStr">
        <is>
          <t>Georgia Power Co</t>
        </is>
      </c>
    </row>
    <row r="2526">
      <c r="A2526" t="inlineStr">
        <is>
          <t>728_ng_2017_plant_prime_fuel_total_7140</t>
        </is>
      </c>
      <c r="B2526" t="inlineStr">
        <is>
          <t>Yates NG</t>
        </is>
      </c>
      <c r="C2526" t="inlineStr">
        <is>
          <t>plant_prime_fuel</t>
        </is>
      </c>
      <c r="D2526" t="n">
        <v>2017</v>
      </c>
      <c r="E2526" t="inlineStr">
        <is>
          <t>total</t>
        </is>
      </c>
      <c r="F2526" t="inlineStr">
        <is>
          <t>Yates</t>
        </is>
      </c>
      <c r="G2526" t="n">
        <v>728</v>
      </c>
      <c r="H2526" t="inlineStr"/>
      <c r="I2526" t="inlineStr"/>
      <c r="J2526" t="inlineStr">
        <is>
          <t>ST</t>
        </is>
      </c>
      <c r="K2526" t="inlineStr">
        <is>
          <t>NG</t>
        </is>
      </c>
      <c r="L2526" t="inlineStr">
        <is>
          <t>Natural Gas Steam Turbine</t>
        </is>
      </c>
      <c r="M2526" t="inlineStr">
        <is>
          <t>Steam</t>
        </is>
      </c>
      <c r="N2526" t="n">
        <v>7140</v>
      </c>
      <c r="O2526" t="n">
        <v>123</v>
      </c>
      <c r="P2526" t="b">
        <v>0</v>
      </c>
      <c r="Q2526" t="inlineStr">
        <is>
          <t>plant_technology</t>
        </is>
      </c>
      <c r="R2526" t="inlineStr">
        <is>
          <t>728_Natural Gas Steam Turbine_2017_plant_technology_total_7140</t>
        </is>
      </c>
      <c r="S2526" t="n">
        <v>2</v>
      </c>
      <c r="T2526" t="n">
        <v>1</v>
      </c>
      <c r="U2526" t="b">
        <v>0</v>
      </c>
      <c r="V2526" t="n">
        <v>0.06841284329993225</v>
      </c>
      <c r="W2526" t="n">
        <v>807.4</v>
      </c>
      <c r="X2526" t="n">
        <v>2.909030136888473</v>
      </c>
      <c r="Y2526" t="n">
        <v>35.28013597539969</v>
      </c>
      <c r="Z2526" t="inlineStr">
        <is>
          <t>gas</t>
        </is>
      </c>
      <c r="AA2526" t="n">
        <v>12.12780009667953</v>
      </c>
      <c r="AB2526" t="n">
        <v>1974</v>
      </c>
      <c r="AC2526" t="n">
        <v>483872</v>
      </c>
      <c r="AD2526" t="inlineStr">
        <is>
          <t>existing</t>
        </is>
      </c>
      <c r="AE2526" t="inlineStr"/>
      <c r="AF2526" t="n">
        <v>659</v>
      </c>
      <c r="AG2526" t="inlineStr">
        <is>
          <t>659_2017</t>
        </is>
      </c>
      <c r="AH2526" s="156" t="n">
        <v>42736</v>
      </c>
      <c r="AI2526" t="n">
        <v>16960373.30176861</v>
      </c>
      <c r="AJ2526" t="n">
        <v>5830250.119000001</v>
      </c>
      <c r="AK2526" t="inlineStr">
        <is>
          <t>Georgia Power Co</t>
        </is>
      </c>
    </row>
    <row r="2527">
      <c r="A2527" t="inlineStr">
        <is>
          <t>728_steam_2017_plant_ferc_acct_owned_7140</t>
        </is>
      </c>
      <c r="B2527" t="inlineStr">
        <is>
          <t>Yates Steam</t>
        </is>
      </c>
      <c r="C2527" t="inlineStr">
        <is>
          <t>plant_ferc_acct</t>
        </is>
      </c>
      <c r="D2527" t="n">
        <v>2017</v>
      </c>
      <c r="E2527" t="inlineStr">
        <is>
          <t>owned</t>
        </is>
      </c>
      <c r="F2527" t="inlineStr">
        <is>
          <t>Yates</t>
        </is>
      </c>
      <c r="G2527" t="n">
        <v>728</v>
      </c>
      <c r="H2527" t="inlineStr"/>
      <c r="I2527" t="inlineStr"/>
      <c r="J2527" t="inlineStr">
        <is>
          <t>ST</t>
        </is>
      </c>
      <c r="K2527" t="inlineStr"/>
      <c r="L2527" t="inlineStr"/>
      <c r="M2527" t="inlineStr">
        <is>
          <t>Steam</t>
        </is>
      </c>
      <c r="N2527" t="n">
        <v>7140</v>
      </c>
      <c r="O2527" t="n">
        <v>123</v>
      </c>
      <c r="P2527" t="b">
        <v>0</v>
      </c>
      <c r="Q2527" t="inlineStr">
        <is>
          <t>plant</t>
        </is>
      </c>
      <c r="R2527" t="inlineStr">
        <is>
          <t>728_2017_plant_owned_7140</t>
        </is>
      </c>
      <c r="S2527" t="n">
        <v>1</v>
      </c>
      <c r="T2527" t="n">
        <v>1</v>
      </c>
      <c r="U2527" t="b">
        <v>1</v>
      </c>
      <c r="V2527" t="n">
        <v>0.03713879491720923</v>
      </c>
      <c r="W2527" t="n">
        <v>1487.3</v>
      </c>
      <c r="X2527" t="n">
        <v>2.909030136888473</v>
      </c>
      <c r="Y2527" t="n">
        <v>35.28013597539969</v>
      </c>
      <c r="Z2527" t="inlineStr"/>
      <c r="AA2527" t="n">
        <v>12.12780009667953</v>
      </c>
      <c r="AB2527" t="n">
        <v>1974</v>
      </c>
      <c r="AC2527" t="n">
        <v>483872</v>
      </c>
      <c r="AD2527" t="inlineStr">
        <is>
          <t>existing</t>
        </is>
      </c>
      <c r="AE2527" t="inlineStr"/>
      <c r="AF2527" t="n">
        <v>659</v>
      </c>
      <c r="AG2527" t="inlineStr">
        <is>
          <t>659_2017</t>
        </is>
      </c>
      <c r="AH2527" s="156" t="n">
        <v>42736</v>
      </c>
      <c r="AI2527" t="n">
        <v>16960373.30176861</v>
      </c>
      <c r="AJ2527" t="n">
        <v>5830250.119000001</v>
      </c>
      <c r="AK2527" t="inlineStr">
        <is>
          <t>Georgia Power Co</t>
        </is>
      </c>
    </row>
    <row r="2528">
      <c r="A2528" t="inlineStr">
        <is>
          <t>728_steam_2017_plant_ferc_acct_total_7140</t>
        </is>
      </c>
      <c r="B2528" t="inlineStr">
        <is>
          <t>Yates Steam</t>
        </is>
      </c>
      <c r="C2528" t="inlineStr">
        <is>
          <t>plant_ferc_acct</t>
        </is>
      </c>
      <c r="D2528" t="n">
        <v>2017</v>
      </c>
      <c r="E2528" t="inlineStr">
        <is>
          <t>total</t>
        </is>
      </c>
      <c r="F2528" t="inlineStr">
        <is>
          <t>Yates</t>
        </is>
      </c>
      <c r="G2528" t="n">
        <v>728</v>
      </c>
      <c r="H2528" t="inlineStr"/>
      <c r="I2528" t="inlineStr"/>
      <c r="J2528" t="inlineStr">
        <is>
          <t>ST</t>
        </is>
      </c>
      <c r="K2528" t="inlineStr"/>
      <c r="L2528" t="inlineStr"/>
      <c r="M2528" t="inlineStr">
        <is>
          <t>Steam</t>
        </is>
      </c>
      <c r="N2528" t="n">
        <v>7140</v>
      </c>
      <c r="O2528" t="n">
        <v>123</v>
      </c>
      <c r="P2528" t="b">
        <v>0</v>
      </c>
      <c r="Q2528" t="inlineStr">
        <is>
          <t>plant</t>
        </is>
      </c>
      <c r="R2528" t="inlineStr">
        <is>
          <t>728_2017_plant_total_7140</t>
        </is>
      </c>
      <c r="S2528" t="n">
        <v>1</v>
      </c>
      <c r="T2528" t="n">
        <v>1</v>
      </c>
      <c r="U2528" t="b">
        <v>0</v>
      </c>
      <c r="V2528" t="n">
        <v>0.03713879491720923</v>
      </c>
      <c r="W2528" t="n">
        <v>1487.3</v>
      </c>
      <c r="X2528" t="n">
        <v>2.909030136888473</v>
      </c>
      <c r="Y2528" t="n">
        <v>35.28013597539969</v>
      </c>
      <c r="Z2528" t="inlineStr"/>
      <c r="AA2528" t="n">
        <v>12.12780009667953</v>
      </c>
      <c r="AB2528" t="n">
        <v>1974</v>
      </c>
      <c r="AC2528" t="n">
        <v>483872</v>
      </c>
      <c r="AD2528" t="inlineStr">
        <is>
          <t>existing</t>
        </is>
      </c>
      <c r="AE2528" t="inlineStr"/>
      <c r="AF2528" t="n">
        <v>659</v>
      </c>
      <c r="AG2528" t="inlineStr">
        <is>
          <t>659_2017</t>
        </is>
      </c>
      <c r="AH2528" s="156" t="n">
        <v>42736</v>
      </c>
      <c r="AI2528" t="n">
        <v>16960373.30176861</v>
      </c>
      <c r="AJ2528" t="n">
        <v>5830250.119000001</v>
      </c>
      <c r="AK2528" t="inlineStr">
        <is>
          <t>Georgia Power Co</t>
        </is>
      </c>
    </row>
    <row r="2529">
      <c r="A2529" t="inlineStr">
        <is>
          <t>728_1_2017_plant_gen_owned_7140</t>
        </is>
      </c>
      <c r="B2529" t="inlineStr">
        <is>
          <t>Yates 1</t>
        </is>
      </c>
      <c r="C2529" t="inlineStr">
        <is>
          <t>plant_gen</t>
        </is>
      </c>
      <c r="D2529" t="n">
        <v>2017</v>
      </c>
      <c r="E2529" t="inlineStr">
        <is>
          <t>owned</t>
        </is>
      </c>
      <c r="F2529" t="inlineStr">
        <is>
          <t>Yates</t>
        </is>
      </c>
      <c r="G2529" t="n">
        <v>728</v>
      </c>
      <c r="H2529" t="inlineStr">
        <is>
          <t>1</t>
        </is>
      </c>
      <c r="I2529" t="inlineStr"/>
      <c r="J2529" t="inlineStr">
        <is>
          <t>ST</t>
        </is>
      </c>
      <c r="K2529" t="inlineStr">
        <is>
          <t>BIT</t>
        </is>
      </c>
      <c r="L2529" t="inlineStr">
        <is>
          <t>Conventional Steam Coal</t>
        </is>
      </c>
      <c r="M2529" t="inlineStr">
        <is>
          <t>Steam</t>
        </is>
      </c>
      <c r="N2529" t="n">
        <v>7140</v>
      </c>
      <c r="O2529" t="n">
        <v>123</v>
      </c>
      <c r="P2529" t="b">
        <v>1</v>
      </c>
      <c r="Q2529" t="inlineStr">
        <is>
          <t>plant_gen</t>
        </is>
      </c>
      <c r="R2529" t="inlineStr">
        <is>
          <t>728_1_2017_plant_gen_owned_7140</t>
        </is>
      </c>
      <c r="S2529" t="n">
        <v>7</v>
      </c>
      <c r="T2529" t="n">
        <v>1</v>
      </c>
      <c r="U2529" t="b">
        <v>1</v>
      </c>
      <c r="V2529" t="n">
        <v>0</v>
      </c>
      <c r="W2529" t="n">
        <v>122.5</v>
      </c>
      <c r="X2529" t="inlineStr"/>
      <c r="Y2529" t="inlineStr"/>
      <c r="Z2529" t="inlineStr">
        <is>
          <t>coal</t>
        </is>
      </c>
      <c r="AA2529" t="inlineStr"/>
      <c r="AB2529" t="n">
        <v>1950</v>
      </c>
      <c r="AC2529" t="n">
        <v>0</v>
      </c>
      <c r="AD2529" t="inlineStr">
        <is>
          <t>retired</t>
        </is>
      </c>
      <c r="AE2529" t="inlineStr"/>
      <c r="AF2529" t="n">
        <v>659</v>
      </c>
      <c r="AG2529" t="inlineStr">
        <is>
          <t>659_2017</t>
        </is>
      </c>
      <c r="AH2529" s="156" t="n">
        <v>42736</v>
      </c>
      <c r="AI2529" t="n">
        <v>0</v>
      </c>
      <c r="AJ2529" t="n">
        <v>0</v>
      </c>
      <c r="AK2529" t="inlineStr">
        <is>
          <t>Georgia Power Co</t>
        </is>
      </c>
    </row>
    <row r="2530">
      <c r="A2530" t="inlineStr">
        <is>
          <t>728_2_2017_plant_gen_owned_7140</t>
        </is>
      </c>
      <c r="B2530" t="inlineStr">
        <is>
          <t>Yates 2</t>
        </is>
      </c>
      <c r="C2530" t="inlineStr">
        <is>
          <t>plant_gen</t>
        </is>
      </c>
      <c r="D2530" t="n">
        <v>2017</v>
      </c>
      <c r="E2530" t="inlineStr">
        <is>
          <t>owned</t>
        </is>
      </c>
      <c r="F2530" t="inlineStr">
        <is>
          <t>Yates</t>
        </is>
      </c>
      <c r="G2530" t="n">
        <v>728</v>
      </c>
      <c r="H2530" t="inlineStr">
        <is>
          <t>2</t>
        </is>
      </c>
      <c r="I2530" t="inlineStr"/>
      <c r="J2530" t="inlineStr">
        <is>
          <t>ST</t>
        </is>
      </c>
      <c r="K2530" t="inlineStr">
        <is>
          <t>BIT</t>
        </is>
      </c>
      <c r="L2530" t="inlineStr">
        <is>
          <t>Conventional Steam Coal</t>
        </is>
      </c>
      <c r="M2530" t="inlineStr">
        <is>
          <t>Steam</t>
        </is>
      </c>
      <c r="N2530" t="n">
        <v>7140</v>
      </c>
      <c r="O2530" t="n">
        <v>123</v>
      </c>
      <c r="P2530" t="b">
        <v>1</v>
      </c>
      <c r="Q2530" t="inlineStr">
        <is>
          <t>plant_gen</t>
        </is>
      </c>
      <c r="R2530" t="inlineStr">
        <is>
          <t>728_2_2017_plant_gen_owned_7140</t>
        </is>
      </c>
      <c r="S2530" t="n">
        <v>7</v>
      </c>
      <c r="T2530" t="n">
        <v>1</v>
      </c>
      <c r="U2530" t="b">
        <v>1</v>
      </c>
      <c r="V2530" t="n">
        <v>0</v>
      </c>
      <c r="W2530" t="n">
        <v>122.5</v>
      </c>
      <c r="X2530" t="inlineStr"/>
      <c r="Y2530" t="inlineStr"/>
      <c r="Z2530" t="inlineStr">
        <is>
          <t>coal</t>
        </is>
      </c>
      <c r="AA2530" t="inlineStr"/>
      <c r="AB2530" t="n">
        <v>1950</v>
      </c>
      <c r="AC2530" t="n">
        <v>0</v>
      </c>
      <c r="AD2530" t="inlineStr">
        <is>
          <t>retired</t>
        </is>
      </c>
      <c r="AE2530" t="inlineStr"/>
      <c r="AF2530" t="n">
        <v>659</v>
      </c>
      <c r="AG2530" t="inlineStr">
        <is>
          <t>659_2017</t>
        </is>
      </c>
      <c r="AH2530" s="156" t="n">
        <v>42736</v>
      </c>
      <c r="AI2530" t="n">
        <v>0</v>
      </c>
      <c r="AJ2530" t="n">
        <v>0</v>
      </c>
      <c r="AK2530" t="inlineStr">
        <is>
          <t>Georgia Power Co</t>
        </is>
      </c>
    </row>
    <row r="2531">
      <c r="A2531" t="inlineStr">
        <is>
          <t>728_3_2017_plant_gen_owned_7140</t>
        </is>
      </c>
      <c r="B2531" t="inlineStr">
        <is>
          <t>Yates 3</t>
        </is>
      </c>
      <c r="C2531" t="inlineStr">
        <is>
          <t>plant_gen</t>
        </is>
      </c>
      <c r="D2531" t="n">
        <v>2017</v>
      </c>
      <c r="E2531" t="inlineStr">
        <is>
          <t>owned</t>
        </is>
      </c>
      <c r="F2531" t="inlineStr">
        <is>
          <t>Yates</t>
        </is>
      </c>
      <c r="G2531" t="n">
        <v>728</v>
      </c>
      <c r="H2531" t="inlineStr">
        <is>
          <t>3</t>
        </is>
      </c>
      <c r="I2531" t="inlineStr"/>
      <c r="J2531" t="inlineStr">
        <is>
          <t>ST</t>
        </is>
      </c>
      <c r="K2531" t="inlineStr">
        <is>
          <t>BIT</t>
        </is>
      </c>
      <c r="L2531" t="inlineStr">
        <is>
          <t>Conventional Steam Coal</t>
        </is>
      </c>
      <c r="M2531" t="inlineStr">
        <is>
          <t>Steam</t>
        </is>
      </c>
      <c r="N2531" t="n">
        <v>7140</v>
      </c>
      <c r="O2531" t="n">
        <v>123</v>
      </c>
      <c r="P2531" t="b">
        <v>1</v>
      </c>
      <c r="Q2531" t="inlineStr">
        <is>
          <t>plant_gen</t>
        </is>
      </c>
      <c r="R2531" t="inlineStr">
        <is>
          <t>728_3_2017_plant_gen_owned_7140</t>
        </is>
      </c>
      <c r="S2531" t="n">
        <v>7</v>
      </c>
      <c r="T2531" t="n">
        <v>1</v>
      </c>
      <c r="U2531" t="b">
        <v>1</v>
      </c>
      <c r="V2531" t="n">
        <v>0</v>
      </c>
      <c r="W2531" t="n">
        <v>122.5</v>
      </c>
      <c r="X2531" t="inlineStr"/>
      <c r="Y2531" t="inlineStr"/>
      <c r="Z2531" t="inlineStr">
        <is>
          <t>coal</t>
        </is>
      </c>
      <c r="AA2531" t="inlineStr"/>
      <c r="AB2531" t="n">
        <v>1952</v>
      </c>
      <c r="AC2531" t="n">
        <v>0</v>
      </c>
      <c r="AD2531" t="inlineStr">
        <is>
          <t>retired</t>
        </is>
      </c>
      <c r="AE2531" t="inlineStr"/>
      <c r="AF2531" t="n">
        <v>659</v>
      </c>
      <c r="AG2531" t="inlineStr">
        <is>
          <t>659_2017</t>
        </is>
      </c>
      <c r="AH2531" s="156" t="n">
        <v>42736</v>
      </c>
      <c r="AI2531" t="n">
        <v>0</v>
      </c>
      <c r="AJ2531" t="n">
        <v>0</v>
      </c>
      <c r="AK2531" t="inlineStr">
        <is>
          <t>Georgia Power Co</t>
        </is>
      </c>
    </row>
    <row r="2532">
      <c r="A2532" t="inlineStr">
        <is>
          <t>728_4_2017_plant_gen_owned_7140</t>
        </is>
      </c>
      <c r="B2532" t="inlineStr">
        <is>
          <t>Yates 4</t>
        </is>
      </c>
      <c r="C2532" t="inlineStr">
        <is>
          <t>plant_gen</t>
        </is>
      </c>
      <c r="D2532" t="n">
        <v>2017</v>
      </c>
      <c r="E2532" t="inlineStr">
        <is>
          <t>owned</t>
        </is>
      </c>
      <c r="F2532" t="inlineStr">
        <is>
          <t>Yates</t>
        </is>
      </c>
      <c r="G2532" t="n">
        <v>728</v>
      </c>
      <c r="H2532" t="inlineStr">
        <is>
          <t>4</t>
        </is>
      </c>
      <c r="I2532" t="inlineStr"/>
      <c r="J2532" t="inlineStr">
        <is>
          <t>ST</t>
        </is>
      </c>
      <c r="K2532" t="inlineStr">
        <is>
          <t>BIT</t>
        </is>
      </c>
      <c r="L2532" t="inlineStr">
        <is>
          <t>Conventional Steam Coal</t>
        </is>
      </c>
      <c r="M2532" t="inlineStr">
        <is>
          <t>Steam</t>
        </is>
      </c>
      <c r="N2532" t="n">
        <v>7140</v>
      </c>
      <c r="O2532" t="n">
        <v>123</v>
      </c>
      <c r="P2532" t="b">
        <v>1</v>
      </c>
      <c r="Q2532" t="inlineStr">
        <is>
          <t>plant_gen</t>
        </is>
      </c>
      <c r="R2532" t="inlineStr">
        <is>
          <t>728_4_2017_plant_gen_owned_7140</t>
        </is>
      </c>
      <c r="S2532" t="n">
        <v>7</v>
      </c>
      <c r="T2532" t="n">
        <v>1</v>
      </c>
      <c r="U2532" t="b">
        <v>1</v>
      </c>
      <c r="V2532" t="n">
        <v>0</v>
      </c>
      <c r="W2532" t="n">
        <v>156.2</v>
      </c>
      <c r="X2532" t="inlineStr"/>
      <c r="Y2532" t="inlineStr"/>
      <c r="Z2532" t="inlineStr">
        <is>
          <t>coal</t>
        </is>
      </c>
      <c r="AA2532" t="inlineStr"/>
      <c r="AB2532" t="n">
        <v>1957</v>
      </c>
      <c r="AC2532" t="n">
        <v>0</v>
      </c>
      <c r="AD2532" t="inlineStr">
        <is>
          <t>retired</t>
        </is>
      </c>
      <c r="AE2532" t="inlineStr"/>
      <c r="AF2532" t="n">
        <v>659</v>
      </c>
      <c r="AG2532" t="inlineStr">
        <is>
          <t>659_2017</t>
        </is>
      </c>
      <c r="AH2532" s="156" t="n">
        <v>42736</v>
      </c>
      <c r="AI2532" t="n">
        <v>0</v>
      </c>
      <c r="AJ2532" t="n">
        <v>0</v>
      </c>
      <c r="AK2532" t="inlineStr">
        <is>
          <t>Georgia Power Co</t>
        </is>
      </c>
    </row>
    <row r="2533">
      <c r="A2533" t="inlineStr">
        <is>
          <t>728_5_2017_plant_gen_owned_7140</t>
        </is>
      </c>
      <c r="B2533" t="inlineStr">
        <is>
          <t>Yates 5</t>
        </is>
      </c>
      <c r="C2533" t="inlineStr">
        <is>
          <t>plant_gen</t>
        </is>
      </c>
      <c r="D2533" t="n">
        <v>2017</v>
      </c>
      <c r="E2533" t="inlineStr">
        <is>
          <t>owned</t>
        </is>
      </c>
      <c r="F2533" t="inlineStr">
        <is>
          <t>Yates</t>
        </is>
      </c>
      <c r="G2533" t="n">
        <v>728</v>
      </c>
      <c r="H2533" t="inlineStr">
        <is>
          <t>5</t>
        </is>
      </c>
      <c r="I2533" t="inlineStr"/>
      <c r="J2533" t="inlineStr">
        <is>
          <t>ST</t>
        </is>
      </c>
      <c r="K2533" t="inlineStr">
        <is>
          <t>BIT</t>
        </is>
      </c>
      <c r="L2533" t="inlineStr">
        <is>
          <t>Conventional Steam Coal</t>
        </is>
      </c>
      <c r="M2533" t="inlineStr">
        <is>
          <t>Steam</t>
        </is>
      </c>
      <c r="N2533" t="n">
        <v>7140</v>
      </c>
      <c r="O2533" t="n">
        <v>123</v>
      </c>
      <c r="P2533" t="b">
        <v>1</v>
      </c>
      <c r="Q2533" t="inlineStr">
        <is>
          <t>plant_gen</t>
        </is>
      </c>
      <c r="R2533" t="inlineStr">
        <is>
          <t>728_5_2017_plant_gen_owned_7140</t>
        </is>
      </c>
      <c r="S2533" t="n">
        <v>7</v>
      </c>
      <c r="T2533" t="n">
        <v>1</v>
      </c>
      <c r="U2533" t="b">
        <v>1</v>
      </c>
      <c r="V2533" t="n">
        <v>0</v>
      </c>
      <c r="W2533" t="n">
        <v>156.2</v>
      </c>
      <c r="X2533" t="inlineStr"/>
      <c r="Y2533" t="inlineStr"/>
      <c r="Z2533" t="inlineStr">
        <is>
          <t>coal</t>
        </is>
      </c>
      <c r="AA2533" t="inlineStr"/>
      <c r="AB2533" t="n">
        <v>1958</v>
      </c>
      <c r="AC2533" t="n">
        <v>0</v>
      </c>
      <c r="AD2533" t="inlineStr">
        <is>
          <t>retired</t>
        </is>
      </c>
      <c r="AE2533" t="inlineStr"/>
      <c r="AF2533" t="n">
        <v>659</v>
      </c>
      <c r="AG2533" t="inlineStr">
        <is>
          <t>659_2017</t>
        </is>
      </c>
      <c r="AH2533" s="156" t="n">
        <v>42736</v>
      </c>
      <c r="AI2533" t="n">
        <v>0</v>
      </c>
      <c r="AJ2533" t="n">
        <v>0</v>
      </c>
      <c r="AK2533" t="inlineStr">
        <is>
          <t>Georgia Power Co</t>
        </is>
      </c>
    </row>
    <row r="2534">
      <c r="A2534" t="inlineStr">
        <is>
          <t>728_6_2017_plant_gen_owned_7140</t>
        </is>
      </c>
      <c r="B2534" t="inlineStr">
        <is>
          <t>Yates 6</t>
        </is>
      </c>
      <c r="C2534" t="inlineStr">
        <is>
          <t>plant_gen</t>
        </is>
      </c>
      <c r="D2534" t="n">
        <v>2017</v>
      </c>
      <c r="E2534" t="inlineStr">
        <is>
          <t>owned</t>
        </is>
      </c>
      <c r="F2534" t="inlineStr">
        <is>
          <t>Yates</t>
        </is>
      </c>
      <c r="G2534" t="n">
        <v>728</v>
      </c>
      <c r="H2534" t="inlineStr">
        <is>
          <t>6</t>
        </is>
      </c>
      <c r="I2534" t="n">
        <v>6</v>
      </c>
      <c r="J2534" t="inlineStr">
        <is>
          <t>ST</t>
        </is>
      </c>
      <c r="K2534" t="inlineStr">
        <is>
          <t>NG</t>
        </is>
      </c>
      <c r="L2534" t="inlineStr">
        <is>
          <t>Natural Gas Steam Turbine</t>
        </is>
      </c>
      <c r="M2534" t="inlineStr">
        <is>
          <t>Steam</t>
        </is>
      </c>
      <c r="N2534" t="n">
        <v>7140</v>
      </c>
      <c r="O2534" t="n">
        <v>123</v>
      </c>
      <c r="P2534" t="b">
        <v>0</v>
      </c>
      <c r="Q2534" t="inlineStr">
        <is>
          <t>plant_unit</t>
        </is>
      </c>
      <c r="R2534" t="inlineStr">
        <is>
          <t>728_6_2017_plant_unit_owned_7140</t>
        </is>
      </c>
      <c r="S2534" t="n">
        <v>7</v>
      </c>
      <c r="T2534" t="n">
        <v>1</v>
      </c>
      <c r="U2534" t="b">
        <v>1</v>
      </c>
      <c r="V2534" t="n">
        <v>0.04676321650305451</v>
      </c>
      <c r="W2534" t="n">
        <v>403.7</v>
      </c>
      <c r="X2534" t="n">
        <v>2.909030136888473</v>
      </c>
      <c r="Y2534" t="n">
        <v>36.00305761354911</v>
      </c>
      <c r="Z2534" t="inlineStr">
        <is>
          <t>gas</t>
        </is>
      </c>
      <c r="AA2534" t="n">
        <v>12.37630960126743</v>
      </c>
      <c r="AB2534" t="n">
        <v>1974</v>
      </c>
      <c r="AC2534" t="n">
        <v>165374</v>
      </c>
      <c r="AD2534" t="inlineStr">
        <is>
          <t>existing</t>
        </is>
      </c>
      <c r="AE2534" t="inlineStr"/>
      <c r="AF2534" t="n">
        <v>659</v>
      </c>
      <c r="AG2534" t="inlineStr">
        <is>
          <t>659_2017</t>
        </is>
      </c>
      <c r="AH2534" s="156" t="n">
        <v>42736</v>
      </c>
      <c r="AI2534" t="n">
        <v>5953969.649783071</v>
      </c>
      <c r="AJ2534" t="n">
        <v>2046719.824</v>
      </c>
      <c r="AK2534" t="inlineStr">
        <is>
          <t>Georgia Power Co</t>
        </is>
      </c>
    </row>
    <row r="2535">
      <c r="A2535" t="inlineStr">
        <is>
          <t>728_7_2017_plant_gen_owned_7140</t>
        </is>
      </c>
      <c r="B2535" t="inlineStr">
        <is>
          <t>Yates 7</t>
        </is>
      </c>
      <c r="C2535" t="inlineStr">
        <is>
          <t>plant_gen</t>
        </is>
      </c>
      <c r="D2535" t="n">
        <v>2017</v>
      </c>
      <c r="E2535" t="inlineStr">
        <is>
          <t>owned</t>
        </is>
      </c>
      <c r="F2535" t="inlineStr">
        <is>
          <t>Yates</t>
        </is>
      </c>
      <c r="G2535" t="n">
        <v>728</v>
      </c>
      <c r="H2535" t="inlineStr">
        <is>
          <t>7</t>
        </is>
      </c>
      <c r="I2535" t="n">
        <v>7</v>
      </c>
      <c r="J2535" t="inlineStr">
        <is>
          <t>ST</t>
        </is>
      </c>
      <c r="K2535" t="inlineStr">
        <is>
          <t>NG</t>
        </is>
      </c>
      <c r="L2535" t="inlineStr">
        <is>
          <t>Natural Gas Steam Turbine</t>
        </is>
      </c>
      <c r="M2535" t="inlineStr">
        <is>
          <t>Steam</t>
        </is>
      </c>
      <c r="N2535" t="n">
        <v>7140</v>
      </c>
      <c r="O2535" t="n">
        <v>123</v>
      </c>
      <c r="P2535" t="b">
        <v>0</v>
      </c>
      <c r="Q2535" t="inlineStr">
        <is>
          <t>plant_unit</t>
        </is>
      </c>
      <c r="R2535" t="inlineStr">
        <is>
          <t>728_7_2017_plant_unit_owned_7140</t>
        </is>
      </c>
      <c r="S2535" t="n">
        <v>7</v>
      </c>
      <c r="T2535" t="n">
        <v>1</v>
      </c>
      <c r="U2535" t="b">
        <v>1</v>
      </c>
      <c r="V2535" t="n">
        <v>0.09006247009680998</v>
      </c>
      <c r="W2535" t="n">
        <v>403.7</v>
      </c>
      <c r="X2535" t="n">
        <v>2.909030136888473</v>
      </c>
      <c r="Y2535" t="n">
        <v>34.55721433725027</v>
      </c>
      <c r="Z2535" t="inlineStr">
        <is>
          <t>gas</t>
        </is>
      </c>
      <c r="AA2535" t="n">
        <v>11.87929059209163</v>
      </c>
      <c r="AB2535" t="n">
        <v>1974</v>
      </c>
      <c r="AC2535" t="n">
        <v>318498</v>
      </c>
      <c r="AD2535" t="inlineStr">
        <is>
          <t>existing</t>
        </is>
      </c>
      <c r="AE2535" t="inlineStr"/>
      <c r="AF2535" t="n">
        <v>659</v>
      </c>
      <c r="AG2535" t="inlineStr">
        <is>
          <t>659_2017</t>
        </is>
      </c>
      <c r="AH2535" s="156" t="n">
        <v>42736</v>
      </c>
      <c r="AI2535" t="n">
        <v>11006403.65198554</v>
      </c>
      <c r="AJ2535" t="n">
        <v>3783530.295</v>
      </c>
      <c r="AK2535" t="inlineStr">
        <is>
          <t>Georgia Power Co</t>
        </is>
      </c>
    </row>
    <row r="2536">
      <c r="A2536" t="inlineStr">
        <is>
          <t>728_1_2017_plant_gen_total_7140</t>
        </is>
      </c>
      <c r="B2536" t="inlineStr">
        <is>
          <t>Yates 1</t>
        </is>
      </c>
      <c r="C2536" t="inlineStr">
        <is>
          <t>plant_gen</t>
        </is>
      </c>
      <c r="D2536" t="n">
        <v>2017</v>
      </c>
      <c r="E2536" t="inlineStr">
        <is>
          <t>total</t>
        </is>
      </c>
      <c r="F2536" t="inlineStr">
        <is>
          <t>Yates</t>
        </is>
      </c>
      <c r="G2536" t="n">
        <v>728</v>
      </c>
      <c r="H2536" t="inlineStr">
        <is>
          <t>1</t>
        </is>
      </c>
      <c r="I2536" t="inlineStr"/>
      <c r="J2536" t="inlineStr">
        <is>
          <t>ST</t>
        </is>
      </c>
      <c r="K2536" t="inlineStr">
        <is>
          <t>BIT</t>
        </is>
      </c>
      <c r="L2536" t="inlineStr">
        <is>
          <t>Conventional Steam Coal</t>
        </is>
      </c>
      <c r="M2536" t="inlineStr">
        <is>
          <t>Steam</t>
        </is>
      </c>
      <c r="N2536" t="n">
        <v>7140</v>
      </c>
      <c r="O2536" t="n">
        <v>123</v>
      </c>
      <c r="P2536" t="b">
        <v>1</v>
      </c>
      <c r="Q2536" t="inlineStr">
        <is>
          <t>plant_gen</t>
        </is>
      </c>
      <c r="R2536" t="inlineStr">
        <is>
          <t>728_1_2017_plant_gen_total_7140</t>
        </is>
      </c>
      <c r="S2536" t="n">
        <v>7</v>
      </c>
      <c r="T2536" t="n">
        <v>1</v>
      </c>
      <c r="U2536" t="b">
        <v>0</v>
      </c>
      <c r="V2536" t="n">
        <v>0</v>
      </c>
      <c r="W2536" t="n">
        <v>122.5</v>
      </c>
      <c r="X2536" t="inlineStr"/>
      <c r="Y2536" t="inlineStr"/>
      <c r="Z2536" t="inlineStr">
        <is>
          <t>coal</t>
        </is>
      </c>
      <c r="AA2536" t="inlineStr"/>
      <c r="AB2536" t="n">
        <v>1950</v>
      </c>
      <c r="AC2536" t="n">
        <v>0</v>
      </c>
      <c r="AD2536" t="inlineStr">
        <is>
          <t>retired</t>
        </is>
      </c>
      <c r="AE2536" t="inlineStr"/>
      <c r="AF2536" t="n">
        <v>659</v>
      </c>
      <c r="AG2536" t="inlineStr">
        <is>
          <t>659_2017</t>
        </is>
      </c>
      <c r="AH2536" s="156" t="n">
        <v>42736</v>
      </c>
      <c r="AI2536" t="n">
        <v>0</v>
      </c>
      <c r="AJ2536" t="n">
        <v>0</v>
      </c>
      <c r="AK2536" t="inlineStr">
        <is>
          <t>Georgia Power Co</t>
        </is>
      </c>
    </row>
    <row r="2537">
      <c r="A2537" t="inlineStr">
        <is>
          <t>728_2_2017_plant_gen_total_7140</t>
        </is>
      </c>
      <c r="B2537" t="inlineStr">
        <is>
          <t>Yates 2</t>
        </is>
      </c>
      <c r="C2537" t="inlineStr">
        <is>
          <t>plant_gen</t>
        </is>
      </c>
      <c r="D2537" t="n">
        <v>2017</v>
      </c>
      <c r="E2537" t="inlineStr">
        <is>
          <t>total</t>
        </is>
      </c>
      <c r="F2537" t="inlineStr">
        <is>
          <t>Yates</t>
        </is>
      </c>
      <c r="G2537" t="n">
        <v>728</v>
      </c>
      <c r="H2537" t="inlineStr">
        <is>
          <t>2</t>
        </is>
      </c>
      <c r="I2537" t="inlineStr"/>
      <c r="J2537" t="inlineStr">
        <is>
          <t>ST</t>
        </is>
      </c>
      <c r="K2537" t="inlineStr">
        <is>
          <t>BIT</t>
        </is>
      </c>
      <c r="L2537" t="inlineStr">
        <is>
          <t>Conventional Steam Coal</t>
        </is>
      </c>
      <c r="M2537" t="inlineStr">
        <is>
          <t>Steam</t>
        </is>
      </c>
      <c r="N2537" t="n">
        <v>7140</v>
      </c>
      <c r="O2537" t="n">
        <v>123</v>
      </c>
      <c r="P2537" t="b">
        <v>1</v>
      </c>
      <c r="Q2537" t="inlineStr">
        <is>
          <t>plant_gen</t>
        </is>
      </c>
      <c r="R2537" t="inlineStr">
        <is>
          <t>728_2_2017_plant_gen_total_7140</t>
        </is>
      </c>
      <c r="S2537" t="n">
        <v>7</v>
      </c>
      <c r="T2537" t="n">
        <v>1</v>
      </c>
      <c r="U2537" t="b">
        <v>0</v>
      </c>
      <c r="V2537" t="n">
        <v>0</v>
      </c>
      <c r="W2537" t="n">
        <v>122.5</v>
      </c>
      <c r="X2537" t="inlineStr"/>
      <c r="Y2537" t="inlineStr"/>
      <c r="Z2537" t="inlineStr">
        <is>
          <t>coal</t>
        </is>
      </c>
      <c r="AA2537" t="inlineStr"/>
      <c r="AB2537" t="n">
        <v>1950</v>
      </c>
      <c r="AC2537" t="n">
        <v>0</v>
      </c>
      <c r="AD2537" t="inlineStr">
        <is>
          <t>retired</t>
        </is>
      </c>
      <c r="AE2537" t="inlineStr"/>
      <c r="AF2537" t="n">
        <v>659</v>
      </c>
      <c r="AG2537" t="inlineStr">
        <is>
          <t>659_2017</t>
        </is>
      </c>
      <c r="AH2537" s="156" t="n">
        <v>42736</v>
      </c>
      <c r="AI2537" t="n">
        <v>0</v>
      </c>
      <c r="AJ2537" t="n">
        <v>0</v>
      </c>
      <c r="AK2537" t="inlineStr">
        <is>
          <t>Georgia Power Co</t>
        </is>
      </c>
    </row>
    <row r="2538">
      <c r="A2538" t="inlineStr">
        <is>
          <t>728_3_2017_plant_gen_total_7140</t>
        </is>
      </c>
      <c r="B2538" t="inlineStr">
        <is>
          <t>Yates 3</t>
        </is>
      </c>
      <c r="C2538" t="inlineStr">
        <is>
          <t>plant_gen</t>
        </is>
      </c>
      <c r="D2538" t="n">
        <v>2017</v>
      </c>
      <c r="E2538" t="inlineStr">
        <is>
          <t>total</t>
        </is>
      </c>
      <c r="F2538" t="inlineStr">
        <is>
          <t>Yates</t>
        </is>
      </c>
      <c r="G2538" t="n">
        <v>728</v>
      </c>
      <c r="H2538" t="inlineStr">
        <is>
          <t>3</t>
        </is>
      </c>
      <c r="I2538" t="inlineStr"/>
      <c r="J2538" t="inlineStr">
        <is>
          <t>ST</t>
        </is>
      </c>
      <c r="K2538" t="inlineStr">
        <is>
          <t>BIT</t>
        </is>
      </c>
      <c r="L2538" t="inlineStr">
        <is>
          <t>Conventional Steam Coal</t>
        </is>
      </c>
      <c r="M2538" t="inlineStr">
        <is>
          <t>Steam</t>
        </is>
      </c>
      <c r="N2538" t="n">
        <v>7140</v>
      </c>
      <c r="O2538" t="n">
        <v>123</v>
      </c>
      <c r="P2538" t="b">
        <v>1</v>
      </c>
      <c r="Q2538" t="inlineStr">
        <is>
          <t>plant_gen</t>
        </is>
      </c>
      <c r="R2538" t="inlineStr">
        <is>
          <t>728_3_2017_plant_gen_total_7140</t>
        </is>
      </c>
      <c r="S2538" t="n">
        <v>7</v>
      </c>
      <c r="T2538" t="n">
        <v>1</v>
      </c>
      <c r="U2538" t="b">
        <v>0</v>
      </c>
      <c r="V2538" t="n">
        <v>0</v>
      </c>
      <c r="W2538" t="n">
        <v>122.5</v>
      </c>
      <c r="X2538" t="inlineStr"/>
      <c r="Y2538" t="inlineStr"/>
      <c r="Z2538" t="inlineStr">
        <is>
          <t>coal</t>
        </is>
      </c>
      <c r="AA2538" t="inlineStr"/>
      <c r="AB2538" t="n">
        <v>1952</v>
      </c>
      <c r="AC2538" t="n">
        <v>0</v>
      </c>
      <c r="AD2538" t="inlineStr">
        <is>
          <t>retired</t>
        </is>
      </c>
      <c r="AE2538" t="inlineStr"/>
      <c r="AF2538" t="n">
        <v>659</v>
      </c>
      <c r="AG2538" t="inlineStr">
        <is>
          <t>659_2017</t>
        </is>
      </c>
      <c r="AH2538" s="156" t="n">
        <v>42736</v>
      </c>
      <c r="AI2538" t="n">
        <v>0</v>
      </c>
      <c r="AJ2538" t="n">
        <v>0</v>
      </c>
      <c r="AK2538" t="inlineStr">
        <is>
          <t>Georgia Power Co</t>
        </is>
      </c>
    </row>
    <row r="2539">
      <c r="A2539" t="inlineStr">
        <is>
          <t>728_4_2017_plant_gen_total_7140</t>
        </is>
      </c>
      <c r="B2539" t="inlineStr">
        <is>
          <t>Yates 4</t>
        </is>
      </c>
      <c r="C2539" t="inlineStr">
        <is>
          <t>plant_gen</t>
        </is>
      </c>
      <c r="D2539" t="n">
        <v>2017</v>
      </c>
      <c r="E2539" t="inlineStr">
        <is>
          <t>total</t>
        </is>
      </c>
      <c r="F2539" t="inlineStr">
        <is>
          <t>Yates</t>
        </is>
      </c>
      <c r="G2539" t="n">
        <v>728</v>
      </c>
      <c r="H2539" t="inlineStr">
        <is>
          <t>4</t>
        </is>
      </c>
      <c r="I2539" t="inlineStr"/>
      <c r="J2539" t="inlineStr">
        <is>
          <t>ST</t>
        </is>
      </c>
      <c r="K2539" t="inlineStr">
        <is>
          <t>BIT</t>
        </is>
      </c>
      <c r="L2539" t="inlineStr">
        <is>
          <t>Conventional Steam Coal</t>
        </is>
      </c>
      <c r="M2539" t="inlineStr">
        <is>
          <t>Steam</t>
        </is>
      </c>
      <c r="N2539" t="n">
        <v>7140</v>
      </c>
      <c r="O2539" t="n">
        <v>123</v>
      </c>
      <c r="P2539" t="b">
        <v>1</v>
      </c>
      <c r="Q2539" t="inlineStr">
        <is>
          <t>plant_gen</t>
        </is>
      </c>
      <c r="R2539" t="inlineStr">
        <is>
          <t>728_4_2017_plant_gen_total_7140</t>
        </is>
      </c>
      <c r="S2539" t="n">
        <v>7</v>
      </c>
      <c r="T2539" t="n">
        <v>1</v>
      </c>
      <c r="U2539" t="b">
        <v>0</v>
      </c>
      <c r="V2539" t="n">
        <v>0</v>
      </c>
      <c r="W2539" t="n">
        <v>156.2</v>
      </c>
      <c r="X2539" t="inlineStr"/>
      <c r="Y2539" t="inlineStr"/>
      <c r="Z2539" t="inlineStr">
        <is>
          <t>coal</t>
        </is>
      </c>
      <c r="AA2539" t="inlineStr"/>
      <c r="AB2539" t="n">
        <v>1957</v>
      </c>
      <c r="AC2539" t="n">
        <v>0</v>
      </c>
      <c r="AD2539" t="inlineStr">
        <is>
          <t>retired</t>
        </is>
      </c>
      <c r="AE2539" t="inlineStr"/>
      <c r="AF2539" t="n">
        <v>659</v>
      </c>
      <c r="AG2539" t="inlineStr">
        <is>
          <t>659_2017</t>
        </is>
      </c>
      <c r="AH2539" s="156" t="n">
        <v>42736</v>
      </c>
      <c r="AI2539" t="n">
        <v>0</v>
      </c>
      <c r="AJ2539" t="n">
        <v>0</v>
      </c>
      <c r="AK2539" t="inlineStr">
        <is>
          <t>Georgia Power Co</t>
        </is>
      </c>
    </row>
    <row r="2540">
      <c r="A2540" t="inlineStr">
        <is>
          <t>728_5_2017_plant_gen_total_7140</t>
        </is>
      </c>
      <c r="B2540" t="inlineStr">
        <is>
          <t>Yates 5</t>
        </is>
      </c>
      <c r="C2540" t="inlineStr">
        <is>
          <t>plant_gen</t>
        </is>
      </c>
      <c r="D2540" t="n">
        <v>2017</v>
      </c>
      <c r="E2540" t="inlineStr">
        <is>
          <t>total</t>
        </is>
      </c>
      <c r="F2540" t="inlineStr">
        <is>
          <t>Yates</t>
        </is>
      </c>
      <c r="G2540" t="n">
        <v>728</v>
      </c>
      <c r="H2540" t="inlineStr">
        <is>
          <t>5</t>
        </is>
      </c>
      <c r="I2540" t="inlineStr"/>
      <c r="J2540" t="inlineStr">
        <is>
          <t>ST</t>
        </is>
      </c>
      <c r="K2540" t="inlineStr">
        <is>
          <t>BIT</t>
        </is>
      </c>
      <c r="L2540" t="inlineStr">
        <is>
          <t>Conventional Steam Coal</t>
        </is>
      </c>
      <c r="M2540" t="inlineStr">
        <is>
          <t>Steam</t>
        </is>
      </c>
      <c r="N2540" t="n">
        <v>7140</v>
      </c>
      <c r="O2540" t="n">
        <v>123</v>
      </c>
      <c r="P2540" t="b">
        <v>1</v>
      </c>
      <c r="Q2540" t="inlineStr">
        <is>
          <t>plant_gen</t>
        </is>
      </c>
      <c r="R2540" t="inlineStr">
        <is>
          <t>728_5_2017_plant_gen_total_7140</t>
        </is>
      </c>
      <c r="S2540" t="n">
        <v>7</v>
      </c>
      <c r="T2540" t="n">
        <v>1</v>
      </c>
      <c r="U2540" t="b">
        <v>0</v>
      </c>
      <c r="V2540" t="n">
        <v>0</v>
      </c>
      <c r="W2540" t="n">
        <v>156.2</v>
      </c>
      <c r="X2540" t="inlineStr"/>
      <c r="Y2540" t="inlineStr"/>
      <c r="Z2540" t="inlineStr">
        <is>
          <t>coal</t>
        </is>
      </c>
      <c r="AA2540" t="inlineStr"/>
      <c r="AB2540" t="n">
        <v>1958</v>
      </c>
      <c r="AC2540" t="n">
        <v>0</v>
      </c>
      <c r="AD2540" t="inlineStr">
        <is>
          <t>retired</t>
        </is>
      </c>
      <c r="AE2540" t="inlineStr"/>
      <c r="AF2540" t="n">
        <v>659</v>
      </c>
      <c r="AG2540" t="inlineStr">
        <is>
          <t>659_2017</t>
        </is>
      </c>
      <c r="AH2540" s="156" t="n">
        <v>42736</v>
      </c>
      <c r="AI2540" t="n">
        <v>0</v>
      </c>
      <c r="AJ2540" t="n">
        <v>0</v>
      </c>
      <c r="AK2540" t="inlineStr">
        <is>
          <t>Georgia Power Co</t>
        </is>
      </c>
    </row>
    <row r="2541">
      <c r="A2541" t="inlineStr">
        <is>
          <t>728_6_2017_plant_gen_total_7140</t>
        </is>
      </c>
      <c r="B2541" t="inlineStr">
        <is>
          <t>Yates 6</t>
        </is>
      </c>
      <c r="C2541" t="inlineStr">
        <is>
          <t>plant_gen</t>
        </is>
      </c>
      <c r="D2541" t="n">
        <v>2017</v>
      </c>
      <c r="E2541" t="inlineStr">
        <is>
          <t>total</t>
        </is>
      </c>
      <c r="F2541" t="inlineStr">
        <is>
          <t>Yates</t>
        </is>
      </c>
      <c r="G2541" t="n">
        <v>728</v>
      </c>
      <c r="H2541" t="inlineStr">
        <is>
          <t>6</t>
        </is>
      </c>
      <c r="I2541" t="n">
        <v>6</v>
      </c>
      <c r="J2541" t="inlineStr">
        <is>
          <t>ST</t>
        </is>
      </c>
      <c r="K2541" t="inlineStr">
        <is>
          <t>NG</t>
        </is>
      </c>
      <c r="L2541" t="inlineStr">
        <is>
          <t>Natural Gas Steam Turbine</t>
        </is>
      </c>
      <c r="M2541" t="inlineStr">
        <is>
          <t>Steam</t>
        </is>
      </c>
      <c r="N2541" t="n">
        <v>7140</v>
      </c>
      <c r="O2541" t="n">
        <v>123</v>
      </c>
      <c r="P2541" t="b">
        <v>0</v>
      </c>
      <c r="Q2541" t="inlineStr">
        <is>
          <t>plant_unit</t>
        </is>
      </c>
      <c r="R2541" t="inlineStr">
        <is>
          <t>728_6_2017_plant_unit_total_7140</t>
        </is>
      </c>
      <c r="S2541" t="n">
        <v>7</v>
      </c>
      <c r="T2541" t="n">
        <v>1</v>
      </c>
      <c r="U2541" t="b">
        <v>0</v>
      </c>
      <c r="V2541" t="n">
        <v>0.04676321650305451</v>
      </c>
      <c r="W2541" t="n">
        <v>403.7</v>
      </c>
      <c r="X2541" t="n">
        <v>2.909030136888473</v>
      </c>
      <c r="Y2541" t="n">
        <v>36.00305761354911</v>
      </c>
      <c r="Z2541" t="inlineStr">
        <is>
          <t>gas</t>
        </is>
      </c>
      <c r="AA2541" t="n">
        <v>12.37630960126743</v>
      </c>
      <c r="AB2541" t="n">
        <v>1974</v>
      </c>
      <c r="AC2541" t="n">
        <v>165374</v>
      </c>
      <c r="AD2541" t="inlineStr">
        <is>
          <t>existing</t>
        </is>
      </c>
      <c r="AE2541" t="inlineStr"/>
      <c r="AF2541" t="n">
        <v>659</v>
      </c>
      <c r="AG2541" t="inlineStr">
        <is>
          <t>659_2017</t>
        </is>
      </c>
      <c r="AH2541" s="156" t="n">
        <v>42736</v>
      </c>
      <c r="AI2541" t="n">
        <v>5953969.649783071</v>
      </c>
      <c r="AJ2541" t="n">
        <v>2046719.824</v>
      </c>
      <c r="AK2541" t="inlineStr">
        <is>
          <t>Georgia Power Co</t>
        </is>
      </c>
    </row>
    <row r="2542">
      <c r="A2542" t="inlineStr">
        <is>
          <t>728_7_2017_plant_gen_total_7140</t>
        </is>
      </c>
      <c r="B2542" t="inlineStr">
        <is>
          <t>Yates 7</t>
        </is>
      </c>
      <c r="C2542" t="inlineStr">
        <is>
          <t>plant_gen</t>
        </is>
      </c>
      <c r="D2542" t="n">
        <v>2017</v>
      </c>
      <c r="E2542" t="inlineStr">
        <is>
          <t>total</t>
        </is>
      </c>
      <c r="F2542" t="inlineStr">
        <is>
          <t>Yates</t>
        </is>
      </c>
      <c r="G2542" t="n">
        <v>728</v>
      </c>
      <c r="H2542" t="inlineStr">
        <is>
          <t>7</t>
        </is>
      </c>
      <c r="I2542" t="n">
        <v>7</v>
      </c>
      <c r="J2542" t="inlineStr">
        <is>
          <t>ST</t>
        </is>
      </c>
      <c r="K2542" t="inlineStr">
        <is>
          <t>NG</t>
        </is>
      </c>
      <c r="L2542" t="inlineStr">
        <is>
          <t>Natural Gas Steam Turbine</t>
        </is>
      </c>
      <c r="M2542" t="inlineStr">
        <is>
          <t>Steam</t>
        </is>
      </c>
      <c r="N2542" t="n">
        <v>7140</v>
      </c>
      <c r="O2542" t="n">
        <v>123</v>
      </c>
      <c r="P2542" t="b">
        <v>0</v>
      </c>
      <c r="Q2542" t="inlineStr">
        <is>
          <t>plant_unit</t>
        </is>
      </c>
      <c r="R2542" t="inlineStr">
        <is>
          <t>728_7_2017_plant_unit_total_7140</t>
        </is>
      </c>
      <c r="S2542" t="n">
        <v>7</v>
      </c>
      <c r="T2542" t="n">
        <v>1</v>
      </c>
      <c r="U2542" t="b">
        <v>0</v>
      </c>
      <c r="V2542" t="n">
        <v>0.09006247009680998</v>
      </c>
      <c r="W2542" t="n">
        <v>403.7</v>
      </c>
      <c r="X2542" t="n">
        <v>2.909030136888473</v>
      </c>
      <c r="Y2542" t="n">
        <v>34.55721433725027</v>
      </c>
      <c r="Z2542" t="inlineStr">
        <is>
          <t>gas</t>
        </is>
      </c>
      <c r="AA2542" t="n">
        <v>11.87929059209163</v>
      </c>
      <c r="AB2542" t="n">
        <v>1974</v>
      </c>
      <c r="AC2542" t="n">
        <v>318498</v>
      </c>
      <c r="AD2542" t="inlineStr">
        <is>
          <t>existing</t>
        </is>
      </c>
      <c r="AE2542" t="inlineStr"/>
      <c r="AF2542" t="n">
        <v>659</v>
      </c>
      <c r="AG2542" t="inlineStr">
        <is>
          <t>659_2017</t>
        </is>
      </c>
      <c r="AH2542" s="156" t="n">
        <v>42736</v>
      </c>
      <c r="AI2542" t="n">
        <v>11006403.65198554</v>
      </c>
      <c r="AJ2542" t="n">
        <v>3783530.295</v>
      </c>
      <c r="AK2542" t="inlineStr">
        <is>
          <t>Georgia Power Co</t>
        </is>
      </c>
    </row>
    <row r="2543">
      <c r="A2543" t="inlineStr">
        <is>
          <t>729_2017_plant_owned_7140</t>
        </is>
      </c>
      <c r="B2543" t="inlineStr">
        <is>
          <t>Yonah</t>
        </is>
      </c>
      <c r="C2543" t="inlineStr">
        <is>
          <t>plant</t>
        </is>
      </c>
      <c r="D2543" t="n">
        <v>2017</v>
      </c>
      <c r="E2543" t="inlineStr">
        <is>
          <t>owned</t>
        </is>
      </c>
      <c r="F2543" t="inlineStr">
        <is>
          <t>Yonah</t>
        </is>
      </c>
      <c r="G2543" t="n">
        <v>729</v>
      </c>
      <c r="H2543" t="inlineStr"/>
      <c r="I2543" t="inlineStr"/>
      <c r="J2543" t="inlineStr">
        <is>
          <t>HY</t>
        </is>
      </c>
      <c r="K2543" t="inlineStr">
        <is>
          <t>WAT</t>
        </is>
      </c>
      <c r="L2543" t="inlineStr">
        <is>
          <t>Conventional Hydroelectric</t>
        </is>
      </c>
      <c r="M2543" t="inlineStr">
        <is>
          <t>Hydraulic</t>
        </is>
      </c>
      <c r="N2543" t="n">
        <v>7140</v>
      </c>
      <c r="O2543" t="n">
        <v>123</v>
      </c>
      <c r="P2543" t="b">
        <v>1</v>
      </c>
      <c r="Q2543" t="inlineStr">
        <is>
          <t>plant</t>
        </is>
      </c>
      <c r="R2543" t="inlineStr">
        <is>
          <t>729_2017_plant_owned_7140</t>
        </is>
      </c>
      <c r="S2543" t="n">
        <v>1</v>
      </c>
      <c r="T2543" t="n">
        <v>1</v>
      </c>
      <c r="U2543" t="b">
        <v>1</v>
      </c>
      <c r="V2543" t="n">
        <v>0</v>
      </c>
      <c r="W2543" t="n">
        <v>22.5</v>
      </c>
      <c r="X2543" t="inlineStr"/>
      <c r="Y2543" t="inlineStr"/>
      <c r="Z2543" t="inlineStr">
        <is>
          <t>hydro</t>
        </is>
      </c>
      <c r="AA2543" t="inlineStr"/>
      <c r="AB2543" t="n">
        <v>1925</v>
      </c>
      <c r="AC2543" t="n">
        <v>0</v>
      </c>
      <c r="AD2543" t="inlineStr">
        <is>
          <t>existing</t>
        </is>
      </c>
      <c r="AE2543" t="inlineStr"/>
      <c r="AF2543" t="n">
        <v>917</v>
      </c>
      <c r="AG2543" t="inlineStr">
        <is>
          <t>917_2017</t>
        </is>
      </c>
      <c r="AH2543" s="156" t="n">
        <v>42736</v>
      </c>
      <c r="AI2543" t="n">
        <v>0</v>
      </c>
      <c r="AJ2543" t="n">
        <v>0</v>
      </c>
      <c r="AK2543" t="inlineStr">
        <is>
          <t>Georgia Power Co</t>
        </is>
      </c>
    </row>
    <row r="2544">
      <c r="A2544" t="inlineStr">
        <is>
          <t>729_2017_plant_total_7140</t>
        </is>
      </c>
      <c r="B2544" t="inlineStr">
        <is>
          <t>Yonah</t>
        </is>
      </c>
      <c r="C2544" t="inlineStr">
        <is>
          <t>plant</t>
        </is>
      </c>
      <c r="D2544" t="n">
        <v>2017</v>
      </c>
      <c r="E2544" t="inlineStr">
        <is>
          <t>total</t>
        </is>
      </c>
      <c r="F2544" t="inlineStr">
        <is>
          <t>Yonah</t>
        </is>
      </c>
      <c r="G2544" t="n">
        <v>729</v>
      </c>
      <c r="H2544" t="inlineStr"/>
      <c r="I2544" t="inlineStr"/>
      <c r="J2544" t="inlineStr">
        <is>
          <t>HY</t>
        </is>
      </c>
      <c r="K2544" t="inlineStr">
        <is>
          <t>WAT</t>
        </is>
      </c>
      <c r="L2544" t="inlineStr">
        <is>
          <t>Conventional Hydroelectric</t>
        </is>
      </c>
      <c r="M2544" t="inlineStr">
        <is>
          <t>Hydraulic</t>
        </is>
      </c>
      <c r="N2544" t="n">
        <v>7140</v>
      </c>
      <c r="O2544" t="n">
        <v>123</v>
      </c>
      <c r="P2544" t="b">
        <v>1</v>
      </c>
      <c r="Q2544" t="inlineStr">
        <is>
          <t>plant</t>
        </is>
      </c>
      <c r="R2544" t="inlineStr">
        <is>
          <t>729_2017_plant_total_7140</t>
        </is>
      </c>
      <c r="S2544" t="n">
        <v>1</v>
      </c>
      <c r="T2544" t="n">
        <v>1</v>
      </c>
      <c r="U2544" t="b">
        <v>0</v>
      </c>
      <c r="V2544" t="n">
        <v>0</v>
      </c>
      <c r="W2544" t="n">
        <v>22.5</v>
      </c>
      <c r="X2544" t="inlineStr"/>
      <c r="Y2544" t="inlineStr"/>
      <c r="Z2544" t="inlineStr">
        <is>
          <t>hydro</t>
        </is>
      </c>
      <c r="AA2544" t="inlineStr"/>
      <c r="AB2544" t="n">
        <v>1925</v>
      </c>
      <c r="AC2544" t="n">
        <v>0</v>
      </c>
      <c r="AD2544" t="inlineStr">
        <is>
          <t>existing</t>
        </is>
      </c>
      <c r="AE2544" t="inlineStr"/>
      <c r="AF2544" t="n">
        <v>917</v>
      </c>
      <c r="AG2544" t="inlineStr">
        <is>
          <t>917_2017</t>
        </is>
      </c>
      <c r="AH2544" s="156" t="n">
        <v>42736</v>
      </c>
      <c r="AI2544" t="n">
        <v>0</v>
      </c>
      <c r="AJ2544" t="n">
        <v>0</v>
      </c>
      <c r="AK2544" t="inlineStr">
        <is>
          <t>Georgia Power Co</t>
        </is>
      </c>
    </row>
    <row r="2545">
      <c r="A2545" t="inlineStr">
        <is>
          <t>729_hy_2017_plant_prime_mover_owned_7140</t>
        </is>
      </c>
      <c r="B2545" t="inlineStr">
        <is>
          <t>Yonah HY</t>
        </is>
      </c>
      <c r="C2545" t="inlineStr">
        <is>
          <t>plant_prime_mover</t>
        </is>
      </c>
      <c r="D2545" t="n">
        <v>2017</v>
      </c>
      <c r="E2545" t="inlineStr">
        <is>
          <t>owned</t>
        </is>
      </c>
      <c r="F2545" t="inlineStr">
        <is>
          <t>Yonah</t>
        </is>
      </c>
      <c r="G2545" t="n">
        <v>729</v>
      </c>
      <c r="H2545" t="inlineStr"/>
      <c r="I2545" t="inlineStr"/>
      <c r="J2545" t="inlineStr">
        <is>
          <t>HY</t>
        </is>
      </c>
      <c r="K2545" t="inlineStr">
        <is>
          <t>WAT</t>
        </is>
      </c>
      <c r="L2545" t="inlineStr">
        <is>
          <t>Conventional Hydroelectric</t>
        </is>
      </c>
      <c r="M2545" t="inlineStr">
        <is>
          <t>Hydraulic</t>
        </is>
      </c>
      <c r="N2545" t="n">
        <v>7140</v>
      </c>
      <c r="O2545" t="n">
        <v>123</v>
      </c>
      <c r="P2545" t="b">
        <v>0</v>
      </c>
      <c r="Q2545" t="inlineStr">
        <is>
          <t>plant</t>
        </is>
      </c>
      <c r="R2545" t="inlineStr">
        <is>
          <t>729_2017_plant_owned_7140</t>
        </is>
      </c>
      <c r="S2545" t="n">
        <v>1</v>
      </c>
      <c r="T2545" t="n">
        <v>1</v>
      </c>
      <c r="U2545" t="b">
        <v>1</v>
      </c>
      <c r="V2545" t="n">
        <v>0</v>
      </c>
      <c r="W2545" t="n">
        <v>22.5</v>
      </c>
      <c r="X2545" t="inlineStr"/>
      <c r="Y2545" t="inlineStr"/>
      <c r="Z2545" t="inlineStr">
        <is>
          <t>hydro</t>
        </is>
      </c>
      <c r="AA2545" t="inlineStr"/>
      <c r="AB2545" t="n">
        <v>1925</v>
      </c>
      <c r="AC2545" t="n">
        <v>0</v>
      </c>
      <c r="AD2545" t="inlineStr">
        <is>
          <t>existing</t>
        </is>
      </c>
      <c r="AE2545" t="inlineStr"/>
      <c r="AF2545" t="n">
        <v>917</v>
      </c>
      <c r="AG2545" t="inlineStr">
        <is>
          <t>917_2017</t>
        </is>
      </c>
      <c r="AH2545" s="156" t="n">
        <v>42736</v>
      </c>
      <c r="AI2545" t="n">
        <v>0</v>
      </c>
      <c r="AJ2545" t="n">
        <v>0</v>
      </c>
      <c r="AK2545" t="inlineStr">
        <is>
          <t>Georgia Power Co</t>
        </is>
      </c>
    </row>
    <row r="2546">
      <c r="A2546" t="inlineStr">
        <is>
          <t>729_hy_2017_plant_prime_mover_total_7140</t>
        </is>
      </c>
      <c r="B2546" t="inlineStr">
        <is>
          <t>Yonah HY</t>
        </is>
      </c>
      <c r="C2546" t="inlineStr">
        <is>
          <t>plant_prime_mover</t>
        </is>
      </c>
      <c r="D2546" t="n">
        <v>2017</v>
      </c>
      <c r="E2546" t="inlineStr">
        <is>
          <t>total</t>
        </is>
      </c>
      <c r="F2546" t="inlineStr">
        <is>
          <t>Yonah</t>
        </is>
      </c>
      <c r="G2546" t="n">
        <v>729</v>
      </c>
      <c r="H2546" t="inlineStr"/>
      <c r="I2546" t="inlineStr"/>
      <c r="J2546" t="inlineStr">
        <is>
          <t>HY</t>
        </is>
      </c>
      <c r="K2546" t="inlineStr">
        <is>
          <t>WAT</t>
        </is>
      </c>
      <c r="L2546" t="inlineStr">
        <is>
          <t>Conventional Hydroelectric</t>
        </is>
      </c>
      <c r="M2546" t="inlineStr">
        <is>
          <t>Hydraulic</t>
        </is>
      </c>
      <c r="N2546" t="n">
        <v>7140</v>
      </c>
      <c r="O2546" t="n">
        <v>123</v>
      </c>
      <c r="P2546" t="b">
        <v>0</v>
      </c>
      <c r="Q2546" t="inlineStr">
        <is>
          <t>plant</t>
        </is>
      </c>
      <c r="R2546" t="inlineStr">
        <is>
          <t>729_2017_plant_total_7140</t>
        </is>
      </c>
      <c r="S2546" t="n">
        <v>1</v>
      </c>
      <c r="T2546" t="n">
        <v>1</v>
      </c>
      <c r="U2546" t="b">
        <v>0</v>
      </c>
      <c r="V2546" t="n">
        <v>0</v>
      </c>
      <c r="W2546" t="n">
        <v>22.5</v>
      </c>
      <c r="X2546" t="inlineStr"/>
      <c r="Y2546" t="inlineStr"/>
      <c r="Z2546" t="inlineStr">
        <is>
          <t>hydro</t>
        </is>
      </c>
      <c r="AA2546" t="inlineStr"/>
      <c r="AB2546" t="n">
        <v>1925</v>
      </c>
      <c r="AC2546" t="n">
        <v>0</v>
      </c>
      <c r="AD2546" t="inlineStr">
        <is>
          <t>existing</t>
        </is>
      </c>
      <c r="AE2546" t="inlineStr"/>
      <c r="AF2546" t="n">
        <v>917</v>
      </c>
      <c r="AG2546" t="inlineStr">
        <is>
          <t>917_2017</t>
        </is>
      </c>
      <c r="AH2546" s="156" t="n">
        <v>42736</v>
      </c>
      <c r="AI2546" t="n">
        <v>0</v>
      </c>
      <c r="AJ2546" t="n">
        <v>0</v>
      </c>
      <c r="AK2546" t="inlineStr">
        <is>
          <t>Georgia Power Co</t>
        </is>
      </c>
    </row>
    <row r="2547">
      <c r="A2547" t="inlineStr">
        <is>
          <t>729_conventional_hydroelectric_2017_plant_technology_owned_7140</t>
        </is>
      </c>
      <c r="B2547" t="inlineStr">
        <is>
          <t>Yonah Conventional Hydroelectric</t>
        </is>
      </c>
      <c r="C2547" t="inlineStr">
        <is>
          <t>plant_technology</t>
        </is>
      </c>
      <c r="D2547" t="n">
        <v>2017</v>
      </c>
      <c r="E2547" t="inlineStr">
        <is>
          <t>owned</t>
        </is>
      </c>
      <c r="F2547" t="inlineStr">
        <is>
          <t>Yonah</t>
        </is>
      </c>
      <c r="G2547" t="n">
        <v>729</v>
      </c>
      <c r="H2547" t="inlineStr"/>
      <c r="I2547" t="inlineStr"/>
      <c r="J2547" t="inlineStr">
        <is>
          <t>HY</t>
        </is>
      </c>
      <c r="K2547" t="inlineStr">
        <is>
          <t>WAT</t>
        </is>
      </c>
      <c r="L2547" t="inlineStr">
        <is>
          <t>Conventional Hydroelectric</t>
        </is>
      </c>
      <c r="M2547" t="inlineStr">
        <is>
          <t>Hydraulic</t>
        </is>
      </c>
      <c r="N2547" t="n">
        <v>7140</v>
      </c>
      <c r="O2547" t="n">
        <v>123</v>
      </c>
      <c r="P2547" t="b">
        <v>0</v>
      </c>
      <c r="Q2547" t="inlineStr">
        <is>
          <t>plant</t>
        </is>
      </c>
      <c r="R2547" t="inlineStr">
        <is>
          <t>729_2017_plant_owned_7140</t>
        </is>
      </c>
      <c r="S2547" t="n">
        <v>1</v>
      </c>
      <c r="T2547" t="n">
        <v>1</v>
      </c>
      <c r="U2547" t="b">
        <v>1</v>
      </c>
      <c r="V2547" t="n">
        <v>0</v>
      </c>
      <c r="W2547" t="n">
        <v>22.5</v>
      </c>
      <c r="X2547" t="inlineStr"/>
      <c r="Y2547" t="inlineStr"/>
      <c r="Z2547" t="inlineStr">
        <is>
          <t>hydro</t>
        </is>
      </c>
      <c r="AA2547" t="inlineStr"/>
      <c r="AB2547" t="n">
        <v>1925</v>
      </c>
      <c r="AC2547" t="n">
        <v>0</v>
      </c>
      <c r="AD2547" t="inlineStr">
        <is>
          <t>existing</t>
        </is>
      </c>
      <c r="AE2547" t="inlineStr"/>
      <c r="AF2547" t="n">
        <v>917</v>
      </c>
      <c r="AG2547" t="inlineStr">
        <is>
          <t>917_2017</t>
        </is>
      </c>
      <c r="AH2547" s="156" t="n">
        <v>42736</v>
      </c>
      <c r="AI2547" t="n">
        <v>0</v>
      </c>
      <c r="AJ2547" t="n">
        <v>0</v>
      </c>
      <c r="AK2547" t="inlineStr">
        <is>
          <t>Georgia Power Co</t>
        </is>
      </c>
    </row>
    <row r="2548">
      <c r="A2548" t="inlineStr">
        <is>
          <t>729_conventional_hydroelectric_2017_plant_technology_total_7140</t>
        </is>
      </c>
      <c r="B2548" t="inlineStr">
        <is>
          <t>Yonah Conventional Hydroelectric</t>
        </is>
      </c>
      <c r="C2548" t="inlineStr">
        <is>
          <t>plant_technology</t>
        </is>
      </c>
      <c r="D2548" t="n">
        <v>2017</v>
      </c>
      <c r="E2548" t="inlineStr">
        <is>
          <t>total</t>
        </is>
      </c>
      <c r="F2548" t="inlineStr">
        <is>
          <t>Yonah</t>
        </is>
      </c>
      <c r="G2548" t="n">
        <v>729</v>
      </c>
      <c r="H2548" t="inlineStr"/>
      <c r="I2548" t="inlineStr"/>
      <c r="J2548" t="inlineStr">
        <is>
          <t>HY</t>
        </is>
      </c>
      <c r="K2548" t="inlineStr">
        <is>
          <t>WAT</t>
        </is>
      </c>
      <c r="L2548" t="inlineStr">
        <is>
          <t>Conventional Hydroelectric</t>
        </is>
      </c>
      <c r="M2548" t="inlineStr">
        <is>
          <t>Hydraulic</t>
        </is>
      </c>
      <c r="N2548" t="n">
        <v>7140</v>
      </c>
      <c r="O2548" t="n">
        <v>123</v>
      </c>
      <c r="P2548" t="b">
        <v>0</v>
      </c>
      <c r="Q2548" t="inlineStr">
        <is>
          <t>plant</t>
        </is>
      </c>
      <c r="R2548" t="inlineStr">
        <is>
          <t>729_2017_plant_total_7140</t>
        </is>
      </c>
      <c r="S2548" t="n">
        <v>1</v>
      </c>
      <c r="T2548" t="n">
        <v>1</v>
      </c>
      <c r="U2548" t="b">
        <v>0</v>
      </c>
      <c r="V2548" t="n">
        <v>0</v>
      </c>
      <c r="W2548" t="n">
        <v>22.5</v>
      </c>
      <c r="X2548" t="inlineStr"/>
      <c r="Y2548" t="inlineStr"/>
      <c r="Z2548" t="inlineStr">
        <is>
          <t>hydro</t>
        </is>
      </c>
      <c r="AA2548" t="inlineStr"/>
      <c r="AB2548" t="n">
        <v>1925</v>
      </c>
      <c r="AC2548" t="n">
        <v>0</v>
      </c>
      <c r="AD2548" t="inlineStr">
        <is>
          <t>existing</t>
        </is>
      </c>
      <c r="AE2548" t="inlineStr"/>
      <c r="AF2548" t="n">
        <v>917</v>
      </c>
      <c r="AG2548" t="inlineStr">
        <is>
          <t>917_2017</t>
        </is>
      </c>
      <c r="AH2548" s="156" t="n">
        <v>42736</v>
      </c>
      <c r="AI2548" t="n">
        <v>0</v>
      </c>
      <c r="AJ2548" t="n">
        <v>0</v>
      </c>
      <c r="AK2548" t="inlineStr">
        <is>
          <t>Georgia Power Co</t>
        </is>
      </c>
    </row>
    <row r="2549">
      <c r="A2549" t="inlineStr">
        <is>
          <t>729_wat_2017_plant_prime_fuel_owned_7140</t>
        </is>
      </c>
      <c r="B2549" t="inlineStr">
        <is>
          <t>Yonah WAT</t>
        </is>
      </c>
      <c r="C2549" t="inlineStr">
        <is>
          <t>plant_prime_fuel</t>
        </is>
      </c>
      <c r="D2549" t="n">
        <v>2017</v>
      </c>
      <c r="E2549" t="inlineStr">
        <is>
          <t>owned</t>
        </is>
      </c>
      <c r="F2549" t="inlineStr">
        <is>
          <t>Yonah</t>
        </is>
      </c>
      <c r="G2549" t="n">
        <v>729</v>
      </c>
      <c r="H2549" t="inlineStr"/>
      <c r="I2549" t="inlineStr"/>
      <c r="J2549" t="inlineStr">
        <is>
          <t>HY</t>
        </is>
      </c>
      <c r="K2549" t="inlineStr">
        <is>
          <t>WAT</t>
        </is>
      </c>
      <c r="L2549" t="inlineStr">
        <is>
          <t>Conventional Hydroelectric</t>
        </is>
      </c>
      <c r="M2549" t="inlineStr">
        <is>
          <t>Hydraulic</t>
        </is>
      </c>
      <c r="N2549" t="n">
        <v>7140</v>
      </c>
      <c r="O2549" t="n">
        <v>123</v>
      </c>
      <c r="P2549" t="b">
        <v>0</v>
      </c>
      <c r="Q2549" t="inlineStr">
        <is>
          <t>plant</t>
        </is>
      </c>
      <c r="R2549" t="inlineStr">
        <is>
          <t>729_2017_plant_owned_7140</t>
        </is>
      </c>
      <c r="S2549" t="n">
        <v>1</v>
      </c>
      <c r="T2549" t="n">
        <v>1</v>
      </c>
      <c r="U2549" t="b">
        <v>1</v>
      </c>
      <c r="V2549" t="n">
        <v>0</v>
      </c>
      <c r="W2549" t="n">
        <v>22.5</v>
      </c>
      <c r="X2549" t="inlineStr"/>
      <c r="Y2549" t="inlineStr"/>
      <c r="Z2549" t="inlineStr">
        <is>
          <t>hydro</t>
        </is>
      </c>
      <c r="AA2549" t="inlineStr"/>
      <c r="AB2549" t="n">
        <v>1925</v>
      </c>
      <c r="AC2549" t="n">
        <v>0</v>
      </c>
      <c r="AD2549" t="inlineStr">
        <is>
          <t>existing</t>
        </is>
      </c>
      <c r="AE2549" t="inlineStr"/>
      <c r="AF2549" t="n">
        <v>917</v>
      </c>
      <c r="AG2549" t="inlineStr">
        <is>
          <t>917_2017</t>
        </is>
      </c>
      <c r="AH2549" s="156" t="n">
        <v>42736</v>
      </c>
      <c r="AI2549" t="n">
        <v>0</v>
      </c>
      <c r="AJ2549" t="n">
        <v>0</v>
      </c>
      <c r="AK2549" t="inlineStr">
        <is>
          <t>Georgia Power Co</t>
        </is>
      </c>
    </row>
    <row r="2550">
      <c r="A2550" t="inlineStr">
        <is>
          <t>729_wat_2017_plant_prime_fuel_total_7140</t>
        </is>
      </c>
      <c r="B2550" t="inlineStr">
        <is>
          <t>Yonah WAT</t>
        </is>
      </c>
      <c r="C2550" t="inlineStr">
        <is>
          <t>plant_prime_fuel</t>
        </is>
      </c>
      <c r="D2550" t="n">
        <v>2017</v>
      </c>
      <c r="E2550" t="inlineStr">
        <is>
          <t>total</t>
        </is>
      </c>
      <c r="F2550" t="inlineStr">
        <is>
          <t>Yonah</t>
        </is>
      </c>
      <c r="G2550" t="n">
        <v>729</v>
      </c>
      <c r="H2550" t="inlineStr"/>
      <c r="I2550" t="inlineStr"/>
      <c r="J2550" t="inlineStr">
        <is>
          <t>HY</t>
        </is>
      </c>
      <c r="K2550" t="inlineStr">
        <is>
          <t>WAT</t>
        </is>
      </c>
      <c r="L2550" t="inlineStr">
        <is>
          <t>Conventional Hydroelectric</t>
        </is>
      </c>
      <c r="M2550" t="inlineStr">
        <is>
          <t>Hydraulic</t>
        </is>
      </c>
      <c r="N2550" t="n">
        <v>7140</v>
      </c>
      <c r="O2550" t="n">
        <v>123</v>
      </c>
      <c r="P2550" t="b">
        <v>0</v>
      </c>
      <c r="Q2550" t="inlineStr">
        <is>
          <t>plant</t>
        </is>
      </c>
      <c r="R2550" t="inlineStr">
        <is>
          <t>729_2017_plant_total_7140</t>
        </is>
      </c>
      <c r="S2550" t="n">
        <v>1</v>
      </c>
      <c r="T2550" t="n">
        <v>1</v>
      </c>
      <c r="U2550" t="b">
        <v>0</v>
      </c>
      <c r="V2550" t="n">
        <v>0</v>
      </c>
      <c r="W2550" t="n">
        <v>22.5</v>
      </c>
      <c r="X2550" t="inlineStr"/>
      <c r="Y2550" t="inlineStr"/>
      <c r="Z2550" t="inlineStr">
        <is>
          <t>hydro</t>
        </is>
      </c>
      <c r="AA2550" t="inlineStr"/>
      <c r="AB2550" t="n">
        <v>1925</v>
      </c>
      <c r="AC2550" t="n">
        <v>0</v>
      </c>
      <c r="AD2550" t="inlineStr">
        <is>
          <t>existing</t>
        </is>
      </c>
      <c r="AE2550" t="inlineStr"/>
      <c r="AF2550" t="n">
        <v>917</v>
      </c>
      <c r="AG2550" t="inlineStr">
        <is>
          <t>917_2017</t>
        </is>
      </c>
      <c r="AH2550" s="156" t="n">
        <v>42736</v>
      </c>
      <c r="AI2550" t="n">
        <v>0</v>
      </c>
      <c r="AJ2550" t="n">
        <v>0</v>
      </c>
      <c r="AK2550" t="inlineStr">
        <is>
          <t>Georgia Power Co</t>
        </is>
      </c>
    </row>
    <row r="2551">
      <c r="A2551" t="inlineStr">
        <is>
          <t>729_hydraulic_2017_plant_ferc_acct_owned_7140</t>
        </is>
      </c>
      <c r="B2551" t="inlineStr">
        <is>
          <t>Yonah Hydraulic</t>
        </is>
      </c>
      <c r="C2551" t="inlineStr">
        <is>
          <t>plant_ferc_acct</t>
        </is>
      </c>
      <c r="D2551" t="n">
        <v>2017</v>
      </c>
      <c r="E2551" t="inlineStr">
        <is>
          <t>owned</t>
        </is>
      </c>
      <c r="F2551" t="inlineStr">
        <is>
          <t>Yonah</t>
        </is>
      </c>
      <c r="G2551" t="n">
        <v>729</v>
      </c>
      <c r="H2551" t="inlineStr"/>
      <c r="I2551" t="inlineStr"/>
      <c r="J2551" t="inlineStr">
        <is>
          <t>HY</t>
        </is>
      </c>
      <c r="K2551" t="inlineStr">
        <is>
          <t>WAT</t>
        </is>
      </c>
      <c r="L2551" t="inlineStr">
        <is>
          <t>Conventional Hydroelectric</t>
        </is>
      </c>
      <c r="M2551" t="inlineStr">
        <is>
          <t>Hydraulic</t>
        </is>
      </c>
      <c r="N2551" t="n">
        <v>7140</v>
      </c>
      <c r="O2551" t="n">
        <v>123</v>
      </c>
      <c r="P2551" t="b">
        <v>0</v>
      </c>
      <c r="Q2551" t="inlineStr">
        <is>
          <t>plant</t>
        </is>
      </c>
      <c r="R2551" t="inlineStr">
        <is>
          <t>729_2017_plant_owned_7140</t>
        </is>
      </c>
      <c r="S2551" t="n">
        <v>1</v>
      </c>
      <c r="T2551" t="n">
        <v>1</v>
      </c>
      <c r="U2551" t="b">
        <v>1</v>
      </c>
      <c r="V2551" t="n">
        <v>0</v>
      </c>
      <c r="W2551" t="n">
        <v>22.5</v>
      </c>
      <c r="X2551" t="inlineStr"/>
      <c r="Y2551" t="inlineStr"/>
      <c r="Z2551" t="inlineStr">
        <is>
          <t>hydro</t>
        </is>
      </c>
      <c r="AA2551" t="inlineStr"/>
      <c r="AB2551" t="n">
        <v>1925</v>
      </c>
      <c r="AC2551" t="n">
        <v>0</v>
      </c>
      <c r="AD2551" t="inlineStr">
        <is>
          <t>existing</t>
        </is>
      </c>
      <c r="AE2551" t="inlineStr"/>
      <c r="AF2551" t="n">
        <v>917</v>
      </c>
      <c r="AG2551" t="inlineStr">
        <is>
          <t>917_2017</t>
        </is>
      </c>
      <c r="AH2551" s="156" t="n">
        <v>42736</v>
      </c>
      <c r="AI2551" t="n">
        <v>0</v>
      </c>
      <c r="AJ2551" t="n">
        <v>0</v>
      </c>
      <c r="AK2551" t="inlineStr">
        <is>
          <t>Georgia Power Co</t>
        </is>
      </c>
    </row>
    <row r="2552">
      <c r="A2552" t="inlineStr">
        <is>
          <t>729_hydraulic_2017_plant_ferc_acct_total_7140</t>
        </is>
      </c>
      <c r="B2552" t="inlineStr">
        <is>
          <t>Yonah Hydraulic</t>
        </is>
      </c>
      <c r="C2552" t="inlineStr">
        <is>
          <t>plant_ferc_acct</t>
        </is>
      </c>
      <c r="D2552" t="n">
        <v>2017</v>
      </c>
      <c r="E2552" t="inlineStr">
        <is>
          <t>total</t>
        </is>
      </c>
      <c r="F2552" t="inlineStr">
        <is>
          <t>Yonah</t>
        </is>
      </c>
      <c r="G2552" t="n">
        <v>729</v>
      </c>
      <c r="H2552" t="inlineStr"/>
      <c r="I2552" t="inlineStr"/>
      <c r="J2552" t="inlineStr">
        <is>
          <t>HY</t>
        </is>
      </c>
      <c r="K2552" t="inlineStr">
        <is>
          <t>WAT</t>
        </is>
      </c>
      <c r="L2552" t="inlineStr">
        <is>
          <t>Conventional Hydroelectric</t>
        </is>
      </c>
      <c r="M2552" t="inlineStr">
        <is>
          <t>Hydraulic</t>
        </is>
      </c>
      <c r="N2552" t="n">
        <v>7140</v>
      </c>
      <c r="O2552" t="n">
        <v>123</v>
      </c>
      <c r="P2552" t="b">
        <v>0</v>
      </c>
      <c r="Q2552" t="inlineStr">
        <is>
          <t>plant</t>
        </is>
      </c>
      <c r="R2552" t="inlineStr">
        <is>
          <t>729_2017_plant_total_7140</t>
        </is>
      </c>
      <c r="S2552" t="n">
        <v>1</v>
      </c>
      <c r="T2552" t="n">
        <v>1</v>
      </c>
      <c r="U2552" t="b">
        <v>0</v>
      </c>
      <c r="V2552" t="n">
        <v>0</v>
      </c>
      <c r="W2552" t="n">
        <v>22.5</v>
      </c>
      <c r="X2552" t="inlineStr"/>
      <c r="Y2552" t="inlineStr"/>
      <c r="Z2552" t="inlineStr">
        <is>
          <t>hydro</t>
        </is>
      </c>
      <c r="AA2552" t="inlineStr"/>
      <c r="AB2552" t="n">
        <v>1925</v>
      </c>
      <c r="AC2552" t="n">
        <v>0</v>
      </c>
      <c r="AD2552" t="inlineStr">
        <is>
          <t>existing</t>
        </is>
      </c>
      <c r="AE2552" t="inlineStr"/>
      <c r="AF2552" t="n">
        <v>917</v>
      </c>
      <c r="AG2552" t="inlineStr">
        <is>
          <t>917_2017</t>
        </is>
      </c>
      <c r="AH2552" s="156" t="n">
        <v>42736</v>
      </c>
      <c r="AI2552" t="n">
        <v>0</v>
      </c>
      <c r="AJ2552" t="n">
        <v>0</v>
      </c>
      <c r="AK2552" t="inlineStr">
        <is>
          <t>Georgia Power Co</t>
        </is>
      </c>
    </row>
    <row r="2553">
      <c r="A2553" t="inlineStr">
        <is>
          <t>729_1_2017_plant_gen_owned_7140</t>
        </is>
      </c>
      <c r="B2553" t="inlineStr">
        <is>
          <t>Yonah 1</t>
        </is>
      </c>
      <c r="C2553" t="inlineStr">
        <is>
          <t>plant_gen</t>
        </is>
      </c>
      <c r="D2553" t="n">
        <v>2017</v>
      </c>
      <c r="E2553" t="inlineStr">
        <is>
          <t>owned</t>
        </is>
      </c>
      <c r="F2553" t="inlineStr">
        <is>
          <t>Yonah</t>
        </is>
      </c>
      <c r="G2553" t="n">
        <v>729</v>
      </c>
      <c r="H2553" t="inlineStr">
        <is>
          <t>1</t>
        </is>
      </c>
      <c r="I2553" t="inlineStr"/>
      <c r="J2553" t="inlineStr">
        <is>
          <t>HY</t>
        </is>
      </c>
      <c r="K2553" t="inlineStr">
        <is>
          <t>WAT</t>
        </is>
      </c>
      <c r="L2553" t="inlineStr">
        <is>
          <t>Conventional Hydroelectric</t>
        </is>
      </c>
      <c r="M2553" t="inlineStr">
        <is>
          <t>Hydraulic</t>
        </is>
      </c>
      <c r="N2553" t="n">
        <v>7140</v>
      </c>
      <c r="O2553" t="n">
        <v>123</v>
      </c>
      <c r="P2553" t="b">
        <v>1</v>
      </c>
      <c r="Q2553" t="inlineStr">
        <is>
          <t>plant_gen</t>
        </is>
      </c>
      <c r="R2553" t="inlineStr">
        <is>
          <t>729_1_2017_plant_gen_owned_7140</t>
        </is>
      </c>
      <c r="S2553" t="n">
        <v>3</v>
      </c>
      <c r="T2553" t="n">
        <v>1</v>
      </c>
      <c r="U2553" t="b">
        <v>1</v>
      </c>
      <c r="V2553" t="n">
        <v>0</v>
      </c>
      <c r="W2553" t="n">
        <v>7.5</v>
      </c>
      <c r="X2553" t="inlineStr"/>
      <c r="Y2553" t="inlineStr"/>
      <c r="Z2553" t="inlineStr">
        <is>
          <t>hydro</t>
        </is>
      </c>
      <c r="AA2553" t="inlineStr"/>
      <c r="AB2553" t="n">
        <v>1925</v>
      </c>
      <c r="AC2553" t="n">
        <v>0</v>
      </c>
      <c r="AD2553" t="inlineStr">
        <is>
          <t>existing</t>
        </is>
      </c>
      <c r="AE2553" t="inlineStr"/>
      <c r="AF2553" t="n">
        <v>917</v>
      </c>
      <c r="AG2553" t="inlineStr">
        <is>
          <t>917_2017</t>
        </is>
      </c>
      <c r="AH2553" s="156" t="n">
        <v>42736</v>
      </c>
      <c r="AI2553" t="n">
        <v>0</v>
      </c>
      <c r="AJ2553" t="n">
        <v>0</v>
      </c>
      <c r="AK2553" t="inlineStr">
        <is>
          <t>Georgia Power Co</t>
        </is>
      </c>
    </row>
    <row r="2554">
      <c r="A2554" t="inlineStr">
        <is>
          <t>729_2_2017_plant_gen_owned_7140</t>
        </is>
      </c>
      <c r="B2554" t="inlineStr">
        <is>
          <t>Yonah 2</t>
        </is>
      </c>
      <c r="C2554" t="inlineStr">
        <is>
          <t>plant_gen</t>
        </is>
      </c>
      <c r="D2554" t="n">
        <v>2017</v>
      </c>
      <c r="E2554" t="inlineStr">
        <is>
          <t>owned</t>
        </is>
      </c>
      <c r="F2554" t="inlineStr">
        <is>
          <t>Yonah</t>
        </is>
      </c>
      <c r="G2554" t="n">
        <v>729</v>
      </c>
      <c r="H2554" t="inlineStr">
        <is>
          <t>2</t>
        </is>
      </c>
      <c r="I2554" t="inlineStr"/>
      <c r="J2554" t="inlineStr">
        <is>
          <t>HY</t>
        </is>
      </c>
      <c r="K2554" t="inlineStr">
        <is>
          <t>WAT</t>
        </is>
      </c>
      <c r="L2554" t="inlineStr">
        <is>
          <t>Conventional Hydroelectric</t>
        </is>
      </c>
      <c r="M2554" t="inlineStr">
        <is>
          <t>Hydraulic</t>
        </is>
      </c>
      <c r="N2554" t="n">
        <v>7140</v>
      </c>
      <c r="O2554" t="n">
        <v>123</v>
      </c>
      <c r="P2554" t="b">
        <v>1</v>
      </c>
      <c r="Q2554" t="inlineStr">
        <is>
          <t>plant_gen</t>
        </is>
      </c>
      <c r="R2554" t="inlineStr">
        <is>
          <t>729_2_2017_plant_gen_owned_7140</t>
        </is>
      </c>
      <c r="S2554" t="n">
        <v>3</v>
      </c>
      <c r="T2554" t="n">
        <v>1</v>
      </c>
      <c r="U2554" t="b">
        <v>1</v>
      </c>
      <c r="V2554" t="n">
        <v>0</v>
      </c>
      <c r="W2554" t="n">
        <v>7.5</v>
      </c>
      <c r="X2554" t="inlineStr"/>
      <c r="Y2554" t="inlineStr"/>
      <c r="Z2554" t="inlineStr">
        <is>
          <t>hydro</t>
        </is>
      </c>
      <c r="AA2554" t="inlineStr"/>
      <c r="AB2554" t="n">
        <v>1925</v>
      </c>
      <c r="AC2554" t="n">
        <v>0</v>
      </c>
      <c r="AD2554" t="inlineStr">
        <is>
          <t>existing</t>
        </is>
      </c>
      <c r="AE2554" t="inlineStr"/>
      <c r="AF2554" t="n">
        <v>917</v>
      </c>
      <c r="AG2554" t="inlineStr">
        <is>
          <t>917_2017</t>
        </is>
      </c>
      <c r="AH2554" s="156" t="n">
        <v>42736</v>
      </c>
      <c r="AI2554" t="n">
        <v>0</v>
      </c>
      <c r="AJ2554" t="n">
        <v>0</v>
      </c>
      <c r="AK2554" t="inlineStr">
        <is>
          <t>Georgia Power Co</t>
        </is>
      </c>
    </row>
    <row r="2555">
      <c r="A2555" t="inlineStr">
        <is>
          <t>729_3_2017_plant_gen_owned_7140</t>
        </is>
      </c>
      <c r="B2555" t="inlineStr">
        <is>
          <t>Yonah 3</t>
        </is>
      </c>
      <c r="C2555" t="inlineStr">
        <is>
          <t>plant_gen</t>
        </is>
      </c>
      <c r="D2555" t="n">
        <v>2017</v>
      </c>
      <c r="E2555" t="inlineStr">
        <is>
          <t>owned</t>
        </is>
      </c>
      <c r="F2555" t="inlineStr">
        <is>
          <t>Yonah</t>
        </is>
      </c>
      <c r="G2555" t="n">
        <v>729</v>
      </c>
      <c r="H2555" t="inlineStr">
        <is>
          <t>3</t>
        </is>
      </c>
      <c r="I2555" t="inlineStr"/>
      <c r="J2555" t="inlineStr">
        <is>
          <t>HY</t>
        </is>
      </c>
      <c r="K2555" t="inlineStr">
        <is>
          <t>WAT</t>
        </is>
      </c>
      <c r="L2555" t="inlineStr">
        <is>
          <t>Conventional Hydroelectric</t>
        </is>
      </c>
      <c r="M2555" t="inlineStr">
        <is>
          <t>Hydraulic</t>
        </is>
      </c>
      <c r="N2555" t="n">
        <v>7140</v>
      </c>
      <c r="O2555" t="n">
        <v>123</v>
      </c>
      <c r="P2555" t="b">
        <v>1</v>
      </c>
      <c r="Q2555" t="inlineStr">
        <is>
          <t>plant_gen</t>
        </is>
      </c>
      <c r="R2555" t="inlineStr">
        <is>
          <t>729_3_2017_plant_gen_owned_7140</t>
        </is>
      </c>
      <c r="S2555" t="n">
        <v>3</v>
      </c>
      <c r="T2555" t="n">
        <v>1</v>
      </c>
      <c r="U2555" t="b">
        <v>1</v>
      </c>
      <c r="V2555" t="n">
        <v>0</v>
      </c>
      <c r="W2555" t="n">
        <v>7.5</v>
      </c>
      <c r="X2555" t="inlineStr"/>
      <c r="Y2555" t="inlineStr"/>
      <c r="Z2555" t="inlineStr">
        <is>
          <t>hydro</t>
        </is>
      </c>
      <c r="AA2555" t="inlineStr"/>
      <c r="AB2555" t="n">
        <v>1925</v>
      </c>
      <c r="AC2555" t="n">
        <v>0</v>
      </c>
      <c r="AD2555" t="inlineStr">
        <is>
          <t>existing</t>
        </is>
      </c>
      <c r="AE2555" t="inlineStr"/>
      <c r="AF2555" t="n">
        <v>917</v>
      </c>
      <c r="AG2555" t="inlineStr">
        <is>
          <t>917_2017</t>
        </is>
      </c>
      <c r="AH2555" s="156" t="n">
        <v>42736</v>
      </c>
      <c r="AI2555" t="n">
        <v>0</v>
      </c>
      <c r="AJ2555" t="n">
        <v>0</v>
      </c>
      <c r="AK2555" t="inlineStr">
        <is>
          <t>Georgia Power Co</t>
        </is>
      </c>
    </row>
    <row r="2556">
      <c r="A2556" t="inlineStr">
        <is>
          <t>729_1_2017_plant_gen_total_7140</t>
        </is>
      </c>
      <c r="B2556" t="inlineStr">
        <is>
          <t>Yonah 1</t>
        </is>
      </c>
      <c r="C2556" t="inlineStr">
        <is>
          <t>plant_gen</t>
        </is>
      </c>
      <c r="D2556" t="n">
        <v>2017</v>
      </c>
      <c r="E2556" t="inlineStr">
        <is>
          <t>total</t>
        </is>
      </c>
      <c r="F2556" t="inlineStr">
        <is>
          <t>Yonah</t>
        </is>
      </c>
      <c r="G2556" t="n">
        <v>729</v>
      </c>
      <c r="H2556" t="inlineStr">
        <is>
          <t>1</t>
        </is>
      </c>
      <c r="I2556" t="inlineStr"/>
      <c r="J2556" t="inlineStr">
        <is>
          <t>HY</t>
        </is>
      </c>
      <c r="K2556" t="inlineStr">
        <is>
          <t>WAT</t>
        </is>
      </c>
      <c r="L2556" t="inlineStr">
        <is>
          <t>Conventional Hydroelectric</t>
        </is>
      </c>
      <c r="M2556" t="inlineStr">
        <is>
          <t>Hydraulic</t>
        </is>
      </c>
      <c r="N2556" t="n">
        <v>7140</v>
      </c>
      <c r="O2556" t="n">
        <v>123</v>
      </c>
      <c r="P2556" t="b">
        <v>1</v>
      </c>
      <c r="Q2556" t="inlineStr">
        <is>
          <t>plant_gen</t>
        </is>
      </c>
      <c r="R2556" t="inlineStr">
        <is>
          <t>729_1_2017_plant_gen_total_7140</t>
        </is>
      </c>
      <c r="S2556" t="n">
        <v>3</v>
      </c>
      <c r="T2556" t="n">
        <v>1</v>
      </c>
      <c r="U2556" t="b">
        <v>0</v>
      </c>
      <c r="V2556" t="n">
        <v>0</v>
      </c>
      <c r="W2556" t="n">
        <v>7.5</v>
      </c>
      <c r="X2556" t="inlineStr"/>
      <c r="Y2556" t="inlineStr"/>
      <c r="Z2556" t="inlineStr">
        <is>
          <t>hydro</t>
        </is>
      </c>
      <c r="AA2556" t="inlineStr"/>
      <c r="AB2556" t="n">
        <v>1925</v>
      </c>
      <c r="AC2556" t="n">
        <v>0</v>
      </c>
      <c r="AD2556" t="inlineStr">
        <is>
          <t>existing</t>
        </is>
      </c>
      <c r="AE2556" t="inlineStr"/>
      <c r="AF2556" t="n">
        <v>917</v>
      </c>
      <c r="AG2556" t="inlineStr">
        <is>
          <t>917_2017</t>
        </is>
      </c>
      <c r="AH2556" s="156" t="n">
        <v>42736</v>
      </c>
      <c r="AI2556" t="n">
        <v>0</v>
      </c>
      <c r="AJ2556" t="n">
        <v>0</v>
      </c>
      <c r="AK2556" t="inlineStr">
        <is>
          <t>Georgia Power Co</t>
        </is>
      </c>
    </row>
    <row r="2557">
      <c r="A2557" t="inlineStr">
        <is>
          <t>729_2_2017_plant_gen_total_7140</t>
        </is>
      </c>
      <c r="B2557" t="inlineStr">
        <is>
          <t>Yonah 2</t>
        </is>
      </c>
      <c r="C2557" t="inlineStr">
        <is>
          <t>plant_gen</t>
        </is>
      </c>
      <c r="D2557" t="n">
        <v>2017</v>
      </c>
      <c r="E2557" t="inlineStr">
        <is>
          <t>total</t>
        </is>
      </c>
      <c r="F2557" t="inlineStr">
        <is>
          <t>Yonah</t>
        </is>
      </c>
      <c r="G2557" t="n">
        <v>729</v>
      </c>
      <c r="H2557" t="inlineStr">
        <is>
          <t>2</t>
        </is>
      </c>
      <c r="I2557" t="inlineStr"/>
      <c r="J2557" t="inlineStr">
        <is>
          <t>HY</t>
        </is>
      </c>
      <c r="K2557" t="inlineStr">
        <is>
          <t>WAT</t>
        </is>
      </c>
      <c r="L2557" t="inlineStr">
        <is>
          <t>Conventional Hydroelectric</t>
        </is>
      </c>
      <c r="M2557" t="inlineStr">
        <is>
          <t>Hydraulic</t>
        </is>
      </c>
      <c r="N2557" t="n">
        <v>7140</v>
      </c>
      <c r="O2557" t="n">
        <v>123</v>
      </c>
      <c r="P2557" t="b">
        <v>1</v>
      </c>
      <c r="Q2557" t="inlineStr">
        <is>
          <t>plant_gen</t>
        </is>
      </c>
      <c r="R2557" t="inlineStr">
        <is>
          <t>729_2_2017_plant_gen_total_7140</t>
        </is>
      </c>
      <c r="S2557" t="n">
        <v>3</v>
      </c>
      <c r="T2557" t="n">
        <v>1</v>
      </c>
      <c r="U2557" t="b">
        <v>0</v>
      </c>
      <c r="V2557" t="n">
        <v>0</v>
      </c>
      <c r="W2557" t="n">
        <v>7.5</v>
      </c>
      <c r="X2557" t="inlineStr"/>
      <c r="Y2557" t="inlineStr"/>
      <c r="Z2557" t="inlineStr">
        <is>
          <t>hydro</t>
        </is>
      </c>
      <c r="AA2557" t="inlineStr"/>
      <c r="AB2557" t="n">
        <v>1925</v>
      </c>
      <c r="AC2557" t="n">
        <v>0</v>
      </c>
      <c r="AD2557" t="inlineStr">
        <is>
          <t>existing</t>
        </is>
      </c>
      <c r="AE2557" t="inlineStr"/>
      <c r="AF2557" t="n">
        <v>917</v>
      </c>
      <c r="AG2557" t="inlineStr">
        <is>
          <t>917_2017</t>
        </is>
      </c>
      <c r="AH2557" s="156" t="n">
        <v>42736</v>
      </c>
      <c r="AI2557" t="n">
        <v>0</v>
      </c>
      <c r="AJ2557" t="n">
        <v>0</v>
      </c>
      <c r="AK2557" t="inlineStr">
        <is>
          <t>Georgia Power Co</t>
        </is>
      </c>
    </row>
    <row r="2558">
      <c r="A2558" t="inlineStr">
        <is>
          <t>729_3_2017_plant_gen_total_7140</t>
        </is>
      </c>
      <c r="B2558" t="inlineStr">
        <is>
          <t>Yonah 3</t>
        </is>
      </c>
      <c r="C2558" t="inlineStr">
        <is>
          <t>plant_gen</t>
        </is>
      </c>
      <c r="D2558" t="n">
        <v>2017</v>
      </c>
      <c r="E2558" t="inlineStr">
        <is>
          <t>total</t>
        </is>
      </c>
      <c r="F2558" t="inlineStr">
        <is>
          <t>Yonah</t>
        </is>
      </c>
      <c r="G2558" t="n">
        <v>729</v>
      </c>
      <c r="H2558" t="inlineStr">
        <is>
          <t>3</t>
        </is>
      </c>
      <c r="I2558" t="inlineStr"/>
      <c r="J2558" t="inlineStr">
        <is>
          <t>HY</t>
        </is>
      </c>
      <c r="K2558" t="inlineStr">
        <is>
          <t>WAT</t>
        </is>
      </c>
      <c r="L2558" t="inlineStr">
        <is>
          <t>Conventional Hydroelectric</t>
        </is>
      </c>
      <c r="M2558" t="inlineStr">
        <is>
          <t>Hydraulic</t>
        </is>
      </c>
      <c r="N2558" t="n">
        <v>7140</v>
      </c>
      <c r="O2558" t="n">
        <v>123</v>
      </c>
      <c r="P2558" t="b">
        <v>1</v>
      </c>
      <c r="Q2558" t="inlineStr">
        <is>
          <t>plant_gen</t>
        </is>
      </c>
      <c r="R2558" t="inlineStr">
        <is>
          <t>729_3_2017_plant_gen_total_7140</t>
        </is>
      </c>
      <c r="S2558" t="n">
        <v>3</v>
      </c>
      <c r="T2558" t="n">
        <v>1</v>
      </c>
      <c r="U2558" t="b">
        <v>0</v>
      </c>
      <c r="V2558" t="n">
        <v>0</v>
      </c>
      <c r="W2558" t="n">
        <v>7.5</v>
      </c>
      <c r="X2558" t="inlineStr"/>
      <c r="Y2558" t="inlineStr"/>
      <c r="Z2558" t="inlineStr">
        <is>
          <t>hydro</t>
        </is>
      </c>
      <c r="AA2558" t="inlineStr"/>
      <c r="AB2558" t="n">
        <v>1925</v>
      </c>
      <c r="AC2558" t="n">
        <v>0</v>
      </c>
      <c r="AD2558" t="inlineStr">
        <is>
          <t>existing</t>
        </is>
      </c>
      <c r="AE2558" t="inlineStr"/>
      <c r="AF2558" t="n">
        <v>917</v>
      </c>
      <c r="AG2558" t="inlineStr">
        <is>
          <t>917_2017</t>
        </is>
      </c>
      <c r="AH2558" s="156" t="n">
        <v>42736</v>
      </c>
      <c r="AI2558" t="n">
        <v>0</v>
      </c>
      <c r="AJ2558" t="n">
        <v>0</v>
      </c>
      <c r="AK2558" t="inlineStr">
        <is>
          <t>Georgia Power Co</t>
        </is>
      </c>
    </row>
    <row r="2559">
      <c r="A2559" t="inlineStr">
        <is>
          <t>59556_2017_plant_owned_7140</t>
        </is>
      </c>
      <c r="B2559" t="inlineStr">
        <is>
          <t>Dalton 2</t>
        </is>
      </c>
      <c r="C2559" t="inlineStr">
        <is>
          <t>plant</t>
        </is>
      </c>
      <c r="D2559" t="n">
        <v>2017</v>
      </c>
      <c r="E2559" t="inlineStr">
        <is>
          <t>owned</t>
        </is>
      </c>
      <c r="F2559" t="inlineStr">
        <is>
          <t>Dalton 2</t>
        </is>
      </c>
      <c r="G2559" t="n">
        <v>59556</v>
      </c>
      <c r="H2559" t="inlineStr">
        <is>
          <t>1</t>
        </is>
      </c>
      <c r="I2559" t="inlineStr"/>
      <c r="J2559" t="inlineStr">
        <is>
          <t>PV</t>
        </is>
      </c>
      <c r="K2559" t="inlineStr">
        <is>
          <t>SUN</t>
        </is>
      </c>
      <c r="L2559" t="inlineStr">
        <is>
          <t>Solar Photovoltaic</t>
        </is>
      </c>
      <c r="M2559" t="inlineStr">
        <is>
          <t>Other</t>
        </is>
      </c>
      <c r="N2559" t="n">
        <v>7140</v>
      </c>
      <c r="O2559" t="n">
        <v>123</v>
      </c>
      <c r="P2559" t="b">
        <v>1</v>
      </c>
      <c r="Q2559" t="inlineStr">
        <is>
          <t>plant</t>
        </is>
      </c>
      <c r="R2559" t="inlineStr">
        <is>
          <t>59556_2017_plant_owned_7140</t>
        </is>
      </c>
      <c r="S2559" t="n">
        <v>1</v>
      </c>
      <c r="T2559" t="n">
        <v>1</v>
      </c>
      <c r="U2559" t="b">
        <v>1</v>
      </c>
      <c r="V2559" t="n">
        <v>0</v>
      </c>
      <c r="W2559" t="n">
        <v>6.5</v>
      </c>
      <c r="X2559" t="inlineStr"/>
      <c r="Y2559" t="inlineStr"/>
      <c r="Z2559" t="inlineStr">
        <is>
          <t>solar</t>
        </is>
      </c>
      <c r="AA2559" t="inlineStr"/>
      <c r="AB2559" t="n">
        <v>2014</v>
      </c>
      <c r="AC2559" t="n">
        <v>0</v>
      </c>
      <c r="AD2559" t="inlineStr">
        <is>
          <t>existing</t>
        </is>
      </c>
      <c r="AE2559" t="inlineStr"/>
      <c r="AF2559" t="n">
        <v>142</v>
      </c>
      <c r="AG2559" t="inlineStr">
        <is>
          <t>142_2017</t>
        </is>
      </c>
      <c r="AH2559" s="156" t="n">
        <v>42736</v>
      </c>
      <c r="AI2559" t="n">
        <v>0</v>
      </c>
      <c r="AJ2559" t="n">
        <v>0</v>
      </c>
      <c r="AK2559" t="inlineStr">
        <is>
          <t>Georgia Power Co</t>
        </is>
      </c>
    </row>
    <row r="2560">
      <c r="A2560" t="inlineStr">
        <is>
          <t>59556_2017_plant_total_7140</t>
        </is>
      </c>
      <c r="B2560" t="inlineStr">
        <is>
          <t>Dalton 2</t>
        </is>
      </c>
      <c r="C2560" t="inlineStr">
        <is>
          <t>plant</t>
        </is>
      </c>
      <c r="D2560" t="n">
        <v>2017</v>
      </c>
      <c r="E2560" t="inlineStr">
        <is>
          <t>total</t>
        </is>
      </c>
      <c r="F2560" t="inlineStr">
        <is>
          <t>Dalton 2</t>
        </is>
      </c>
      <c r="G2560" t="n">
        <v>59556</v>
      </c>
      <c r="H2560" t="inlineStr">
        <is>
          <t>1</t>
        </is>
      </c>
      <c r="I2560" t="inlineStr"/>
      <c r="J2560" t="inlineStr">
        <is>
          <t>PV</t>
        </is>
      </c>
      <c r="K2560" t="inlineStr">
        <is>
          <t>SUN</t>
        </is>
      </c>
      <c r="L2560" t="inlineStr">
        <is>
          <t>Solar Photovoltaic</t>
        </is>
      </c>
      <c r="M2560" t="inlineStr">
        <is>
          <t>Other</t>
        </is>
      </c>
      <c r="N2560" t="n">
        <v>7140</v>
      </c>
      <c r="O2560" t="n">
        <v>123</v>
      </c>
      <c r="P2560" t="b">
        <v>1</v>
      </c>
      <c r="Q2560" t="inlineStr">
        <is>
          <t>plant</t>
        </is>
      </c>
      <c r="R2560" t="inlineStr">
        <is>
          <t>59556_2017_plant_total_7140</t>
        </is>
      </c>
      <c r="S2560" t="n">
        <v>1</v>
      </c>
      <c r="T2560" t="n">
        <v>1</v>
      </c>
      <c r="U2560" t="b">
        <v>0</v>
      </c>
      <c r="V2560" t="n">
        <v>0</v>
      </c>
      <c r="W2560" t="n">
        <v>6.5</v>
      </c>
      <c r="X2560" t="inlineStr"/>
      <c r="Y2560" t="inlineStr"/>
      <c r="Z2560" t="inlineStr">
        <is>
          <t>solar</t>
        </is>
      </c>
      <c r="AA2560" t="inlineStr"/>
      <c r="AB2560" t="n">
        <v>2014</v>
      </c>
      <c r="AC2560" t="n">
        <v>0</v>
      </c>
      <c r="AD2560" t="inlineStr">
        <is>
          <t>existing</t>
        </is>
      </c>
      <c r="AE2560" t="inlineStr"/>
      <c r="AF2560" t="n">
        <v>142</v>
      </c>
      <c r="AG2560" t="inlineStr">
        <is>
          <t>142_2017</t>
        </is>
      </c>
      <c r="AH2560" s="156" t="n">
        <v>42736</v>
      </c>
      <c r="AI2560" t="n">
        <v>0</v>
      </c>
      <c r="AJ2560" t="n">
        <v>0</v>
      </c>
      <c r="AK2560" t="inlineStr">
        <is>
          <t>Georgia Power Co</t>
        </is>
      </c>
    </row>
    <row r="2561">
      <c r="A2561" t="inlineStr">
        <is>
          <t>59556_pv_2017_plant_prime_mover_owned_7140</t>
        </is>
      </c>
      <c r="B2561" t="inlineStr">
        <is>
          <t>Dalton 2 PV</t>
        </is>
      </c>
      <c r="C2561" t="inlineStr">
        <is>
          <t>plant_prime_mover</t>
        </is>
      </c>
      <c r="D2561" t="n">
        <v>2017</v>
      </c>
      <c r="E2561" t="inlineStr">
        <is>
          <t>owned</t>
        </is>
      </c>
      <c r="F2561" t="inlineStr">
        <is>
          <t>Dalton 2</t>
        </is>
      </c>
      <c r="G2561" t="n">
        <v>59556</v>
      </c>
      <c r="H2561" t="inlineStr">
        <is>
          <t>1</t>
        </is>
      </c>
      <c r="I2561" t="inlineStr"/>
      <c r="J2561" t="inlineStr">
        <is>
          <t>PV</t>
        </is>
      </c>
      <c r="K2561" t="inlineStr">
        <is>
          <t>SUN</t>
        </is>
      </c>
      <c r="L2561" t="inlineStr">
        <is>
          <t>Solar Photovoltaic</t>
        </is>
      </c>
      <c r="M2561" t="inlineStr">
        <is>
          <t>Other</t>
        </is>
      </c>
      <c r="N2561" t="n">
        <v>7140</v>
      </c>
      <c r="O2561" t="n">
        <v>123</v>
      </c>
      <c r="P2561" t="b">
        <v>0</v>
      </c>
      <c r="Q2561" t="inlineStr">
        <is>
          <t>plant</t>
        </is>
      </c>
      <c r="R2561" t="inlineStr">
        <is>
          <t>59556_2017_plant_owned_7140</t>
        </is>
      </c>
      <c r="S2561" t="n">
        <v>1</v>
      </c>
      <c r="T2561" t="n">
        <v>1</v>
      </c>
      <c r="U2561" t="b">
        <v>1</v>
      </c>
      <c r="V2561" t="n">
        <v>0</v>
      </c>
      <c r="W2561" t="n">
        <v>6.5</v>
      </c>
      <c r="X2561" t="inlineStr"/>
      <c r="Y2561" t="inlineStr"/>
      <c r="Z2561" t="inlineStr">
        <is>
          <t>solar</t>
        </is>
      </c>
      <c r="AA2561" t="inlineStr"/>
      <c r="AB2561" t="n">
        <v>2014</v>
      </c>
      <c r="AC2561" t="n">
        <v>0</v>
      </c>
      <c r="AD2561" t="inlineStr">
        <is>
          <t>existing</t>
        </is>
      </c>
      <c r="AE2561" t="inlineStr"/>
      <c r="AF2561" t="n">
        <v>142</v>
      </c>
      <c r="AG2561" t="inlineStr">
        <is>
          <t>142_2017</t>
        </is>
      </c>
      <c r="AH2561" s="156" t="n">
        <v>42736</v>
      </c>
      <c r="AI2561" t="n">
        <v>0</v>
      </c>
      <c r="AJ2561" t="n">
        <v>0</v>
      </c>
      <c r="AK2561" t="inlineStr">
        <is>
          <t>Georgia Power Co</t>
        </is>
      </c>
    </row>
    <row r="2562">
      <c r="A2562" t="inlineStr">
        <is>
          <t>59556_pv_2017_plant_prime_mover_total_7140</t>
        </is>
      </c>
      <c r="B2562" t="inlineStr">
        <is>
          <t>Dalton 2 PV</t>
        </is>
      </c>
      <c r="C2562" t="inlineStr">
        <is>
          <t>plant_prime_mover</t>
        </is>
      </c>
      <c r="D2562" t="n">
        <v>2017</v>
      </c>
      <c r="E2562" t="inlineStr">
        <is>
          <t>total</t>
        </is>
      </c>
      <c r="F2562" t="inlineStr">
        <is>
          <t>Dalton 2</t>
        </is>
      </c>
      <c r="G2562" t="n">
        <v>59556</v>
      </c>
      <c r="H2562" t="inlineStr">
        <is>
          <t>1</t>
        </is>
      </c>
      <c r="I2562" t="inlineStr"/>
      <c r="J2562" t="inlineStr">
        <is>
          <t>PV</t>
        </is>
      </c>
      <c r="K2562" t="inlineStr">
        <is>
          <t>SUN</t>
        </is>
      </c>
      <c r="L2562" t="inlineStr">
        <is>
          <t>Solar Photovoltaic</t>
        </is>
      </c>
      <c r="M2562" t="inlineStr">
        <is>
          <t>Other</t>
        </is>
      </c>
      <c r="N2562" t="n">
        <v>7140</v>
      </c>
      <c r="O2562" t="n">
        <v>123</v>
      </c>
      <c r="P2562" t="b">
        <v>0</v>
      </c>
      <c r="Q2562" t="inlineStr">
        <is>
          <t>plant</t>
        </is>
      </c>
      <c r="R2562" t="inlineStr">
        <is>
          <t>59556_2017_plant_total_7140</t>
        </is>
      </c>
      <c r="S2562" t="n">
        <v>1</v>
      </c>
      <c r="T2562" t="n">
        <v>1</v>
      </c>
      <c r="U2562" t="b">
        <v>0</v>
      </c>
      <c r="V2562" t="n">
        <v>0</v>
      </c>
      <c r="W2562" t="n">
        <v>6.5</v>
      </c>
      <c r="X2562" t="inlineStr"/>
      <c r="Y2562" t="inlineStr"/>
      <c r="Z2562" t="inlineStr">
        <is>
          <t>solar</t>
        </is>
      </c>
      <c r="AA2562" t="inlineStr"/>
      <c r="AB2562" t="n">
        <v>2014</v>
      </c>
      <c r="AC2562" t="n">
        <v>0</v>
      </c>
      <c r="AD2562" t="inlineStr">
        <is>
          <t>existing</t>
        </is>
      </c>
      <c r="AE2562" t="inlineStr"/>
      <c r="AF2562" t="n">
        <v>142</v>
      </c>
      <c r="AG2562" t="inlineStr">
        <is>
          <t>142_2017</t>
        </is>
      </c>
      <c r="AH2562" s="156" t="n">
        <v>42736</v>
      </c>
      <c r="AI2562" t="n">
        <v>0</v>
      </c>
      <c r="AJ2562" t="n">
        <v>0</v>
      </c>
      <c r="AK2562" t="inlineStr">
        <is>
          <t>Georgia Power Co</t>
        </is>
      </c>
    </row>
    <row r="2563">
      <c r="A2563" t="inlineStr">
        <is>
          <t>59556_solar_photovoltaic_2017_plant_technology_owned_7140</t>
        </is>
      </c>
      <c r="B2563" t="inlineStr">
        <is>
          <t>Dalton 2 Solar Photovoltaic</t>
        </is>
      </c>
      <c r="C2563" t="inlineStr">
        <is>
          <t>plant_technology</t>
        </is>
      </c>
      <c r="D2563" t="n">
        <v>2017</v>
      </c>
      <c r="E2563" t="inlineStr">
        <is>
          <t>owned</t>
        </is>
      </c>
      <c r="F2563" t="inlineStr">
        <is>
          <t>Dalton 2</t>
        </is>
      </c>
      <c r="G2563" t="n">
        <v>59556</v>
      </c>
      <c r="H2563" t="inlineStr">
        <is>
          <t>1</t>
        </is>
      </c>
      <c r="I2563" t="inlineStr"/>
      <c r="J2563" t="inlineStr">
        <is>
          <t>PV</t>
        </is>
      </c>
      <c r="K2563" t="inlineStr">
        <is>
          <t>SUN</t>
        </is>
      </c>
      <c r="L2563" t="inlineStr">
        <is>
          <t>Solar Photovoltaic</t>
        </is>
      </c>
      <c r="M2563" t="inlineStr">
        <is>
          <t>Other</t>
        </is>
      </c>
      <c r="N2563" t="n">
        <v>7140</v>
      </c>
      <c r="O2563" t="n">
        <v>123</v>
      </c>
      <c r="P2563" t="b">
        <v>0</v>
      </c>
      <c r="Q2563" t="inlineStr">
        <is>
          <t>plant</t>
        </is>
      </c>
      <c r="R2563" t="inlineStr">
        <is>
          <t>59556_2017_plant_owned_7140</t>
        </is>
      </c>
      <c r="S2563" t="n">
        <v>1</v>
      </c>
      <c r="T2563" t="n">
        <v>1</v>
      </c>
      <c r="U2563" t="b">
        <v>1</v>
      </c>
      <c r="V2563" t="n">
        <v>0</v>
      </c>
      <c r="W2563" t="n">
        <v>6.5</v>
      </c>
      <c r="X2563" t="inlineStr"/>
      <c r="Y2563" t="inlineStr"/>
      <c r="Z2563" t="inlineStr">
        <is>
          <t>solar</t>
        </is>
      </c>
      <c r="AA2563" t="inlineStr"/>
      <c r="AB2563" t="n">
        <v>2014</v>
      </c>
      <c r="AC2563" t="n">
        <v>0</v>
      </c>
      <c r="AD2563" t="inlineStr">
        <is>
          <t>existing</t>
        </is>
      </c>
      <c r="AE2563" t="inlineStr"/>
      <c r="AF2563" t="n">
        <v>142</v>
      </c>
      <c r="AG2563" t="inlineStr">
        <is>
          <t>142_2017</t>
        </is>
      </c>
      <c r="AH2563" s="156" t="n">
        <v>42736</v>
      </c>
      <c r="AI2563" t="n">
        <v>0</v>
      </c>
      <c r="AJ2563" t="n">
        <v>0</v>
      </c>
      <c r="AK2563" t="inlineStr">
        <is>
          <t>Georgia Power Co</t>
        </is>
      </c>
    </row>
    <row r="2564">
      <c r="A2564" t="inlineStr">
        <is>
          <t>59556_solar_photovoltaic_2017_plant_technology_total_7140</t>
        </is>
      </c>
      <c r="B2564" t="inlineStr">
        <is>
          <t>Dalton 2 Solar Photovoltaic</t>
        </is>
      </c>
      <c r="C2564" t="inlineStr">
        <is>
          <t>plant_technology</t>
        </is>
      </c>
      <c r="D2564" t="n">
        <v>2017</v>
      </c>
      <c r="E2564" t="inlineStr">
        <is>
          <t>total</t>
        </is>
      </c>
      <c r="F2564" t="inlineStr">
        <is>
          <t>Dalton 2</t>
        </is>
      </c>
      <c r="G2564" t="n">
        <v>59556</v>
      </c>
      <c r="H2564" t="inlineStr">
        <is>
          <t>1</t>
        </is>
      </c>
      <c r="I2564" t="inlineStr"/>
      <c r="J2564" t="inlineStr">
        <is>
          <t>PV</t>
        </is>
      </c>
      <c r="K2564" t="inlineStr">
        <is>
          <t>SUN</t>
        </is>
      </c>
      <c r="L2564" t="inlineStr">
        <is>
          <t>Solar Photovoltaic</t>
        </is>
      </c>
      <c r="M2564" t="inlineStr">
        <is>
          <t>Other</t>
        </is>
      </c>
      <c r="N2564" t="n">
        <v>7140</v>
      </c>
      <c r="O2564" t="n">
        <v>123</v>
      </c>
      <c r="P2564" t="b">
        <v>0</v>
      </c>
      <c r="Q2564" t="inlineStr">
        <is>
          <t>plant</t>
        </is>
      </c>
      <c r="R2564" t="inlineStr">
        <is>
          <t>59556_2017_plant_total_7140</t>
        </is>
      </c>
      <c r="S2564" t="n">
        <v>1</v>
      </c>
      <c r="T2564" t="n">
        <v>1</v>
      </c>
      <c r="U2564" t="b">
        <v>0</v>
      </c>
      <c r="V2564" t="n">
        <v>0</v>
      </c>
      <c r="W2564" t="n">
        <v>6.5</v>
      </c>
      <c r="X2564" t="inlineStr"/>
      <c r="Y2564" t="inlineStr"/>
      <c r="Z2564" t="inlineStr">
        <is>
          <t>solar</t>
        </is>
      </c>
      <c r="AA2564" t="inlineStr"/>
      <c r="AB2564" t="n">
        <v>2014</v>
      </c>
      <c r="AC2564" t="n">
        <v>0</v>
      </c>
      <c r="AD2564" t="inlineStr">
        <is>
          <t>existing</t>
        </is>
      </c>
      <c r="AE2564" t="inlineStr"/>
      <c r="AF2564" t="n">
        <v>142</v>
      </c>
      <c r="AG2564" t="inlineStr">
        <is>
          <t>142_2017</t>
        </is>
      </c>
      <c r="AH2564" s="156" t="n">
        <v>42736</v>
      </c>
      <c r="AI2564" t="n">
        <v>0</v>
      </c>
      <c r="AJ2564" t="n">
        <v>0</v>
      </c>
      <c r="AK2564" t="inlineStr">
        <is>
          <t>Georgia Power Co</t>
        </is>
      </c>
    </row>
    <row r="2565">
      <c r="A2565" t="inlineStr">
        <is>
          <t>59556_sun_2017_plant_prime_fuel_owned_7140</t>
        </is>
      </c>
      <c r="B2565" t="inlineStr">
        <is>
          <t>Dalton 2 SUN</t>
        </is>
      </c>
      <c r="C2565" t="inlineStr">
        <is>
          <t>plant_prime_fuel</t>
        </is>
      </c>
      <c r="D2565" t="n">
        <v>2017</v>
      </c>
      <c r="E2565" t="inlineStr">
        <is>
          <t>owned</t>
        </is>
      </c>
      <c r="F2565" t="inlineStr">
        <is>
          <t>Dalton 2</t>
        </is>
      </c>
      <c r="G2565" t="n">
        <v>59556</v>
      </c>
      <c r="H2565" t="inlineStr">
        <is>
          <t>1</t>
        </is>
      </c>
      <c r="I2565" t="inlineStr"/>
      <c r="J2565" t="inlineStr">
        <is>
          <t>PV</t>
        </is>
      </c>
      <c r="K2565" t="inlineStr">
        <is>
          <t>SUN</t>
        </is>
      </c>
      <c r="L2565" t="inlineStr">
        <is>
          <t>Solar Photovoltaic</t>
        </is>
      </c>
      <c r="M2565" t="inlineStr">
        <is>
          <t>Other</t>
        </is>
      </c>
      <c r="N2565" t="n">
        <v>7140</v>
      </c>
      <c r="O2565" t="n">
        <v>123</v>
      </c>
      <c r="P2565" t="b">
        <v>0</v>
      </c>
      <c r="Q2565" t="inlineStr">
        <is>
          <t>plant</t>
        </is>
      </c>
      <c r="R2565" t="inlineStr">
        <is>
          <t>59556_2017_plant_owned_7140</t>
        </is>
      </c>
      <c r="S2565" t="n">
        <v>1</v>
      </c>
      <c r="T2565" t="n">
        <v>1</v>
      </c>
      <c r="U2565" t="b">
        <v>1</v>
      </c>
      <c r="V2565" t="n">
        <v>0</v>
      </c>
      <c r="W2565" t="n">
        <v>6.5</v>
      </c>
      <c r="X2565" t="inlineStr"/>
      <c r="Y2565" t="inlineStr"/>
      <c r="Z2565" t="inlineStr">
        <is>
          <t>solar</t>
        </is>
      </c>
      <c r="AA2565" t="inlineStr"/>
      <c r="AB2565" t="n">
        <v>2014</v>
      </c>
      <c r="AC2565" t="n">
        <v>0</v>
      </c>
      <c r="AD2565" t="inlineStr">
        <is>
          <t>existing</t>
        </is>
      </c>
      <c r="AE2565" t="inlineStr"/>
      <c r="AF2565" t="n">
        <v>142</v>
      </c>
      <c r="AG2565" t="inlineStr">
        <is>
          <t>142_2017</t>
        </is>
      </c>
      <c r="AH2565" s="156" t="n">
        <v>42736</v>
      </c>
      <c r="AI2565" t="n">
        <v>0</v>
      </c>
      <c r="AJ2565" t="n">
        <v>0</v>
      </c>
      <c r="AK2565" t="inlineStr">
        <is>
          <t>Georgia Power Co</t>
        </is>
      </c>
    </row>
    <row r="2566">
      <c r="A2566" t="inlineStr">
        <is>
          <t>59556_sun_2017_plant_prime_fuel_total_7140</t>
        </is>
      </c>
      <c r="B2566" t="inlineStr">
        <is>
          <t>Dalton 2 SUN</t>
        </is>
      </c>
      <c r="C2566" t="inlineStr">
        <is>
          <t>plant_prime_fuel</t>
        </is>
      </c>
      <c r="D2566" t="n">
        <v>2017</v>
      </c>
      <c r="E2566" t="inlineStr">
        <is>
          <t>total</t>
        </is>
      </c>
      <c r="F2566" t="inlineStr">
        <is>
          <t>Dalton 2</t>
        </is>
      </c>
      <c r="G2566" t="n">
        <v>59556</v>
      </c>
      <c r="H2566" t="inlineStr">
        <is>
          <t>1</t>
        </is>
      </c>
      <c r="I2566" t="inlineStr"/>
      <c r="J2566" t="inlineStr">
        <is>
          <t>PV</t>
        </is>
      </c>
      <c r="K2566" t="inlineStr">
        <is>
          <t>SUN</t>
        </is>
      </c>
      <c r="L2566" t="inlineStr">
        <is>
          <t>Solar Photovoltaic</t>
        </is>
      </c>
      <c r="M2566" t="inlineStr">
        <is>
          <t>Other</t>
        </is>
      </c>
      <c r="N2566" t="n">
        <v>7140</v>
      </c>
      <c r="O2566" t="n">
        <v>123</v>
      </c>
      <c r="P2566" t="b">
        <v>0</v>
      </c>
      <c r="Q2566" t="inlineStr">
        <is>
          <t>plant</t>
        </is>
      </c>
      <c r="R2566" t="inlineStr">
        <is>
          <t>59556_2017_plant_total_7140</t>
        </is>
      </c>
      <c r="S2566" t="n">
        <v>1</v>
      </c>
      <c r="T2566" t="n">
        <v>1</v>
      </c>
      <c r="U2566" t="b">
        <v>0</v>
      </c>
      <c r="V2566" t="n">
        <v>0</v>
      </c>
      <c r="W2566" t="n">
        <v>6.5</v>
      </c>
      <c r="X2566" t="inlineStr"/>
      <c r="Y2566" t="inlineStr"/>
      <c r="Z2566" t="inlineStr">
        <is>
          <t>solar</t>
        </is>
      </c>
      <c r="AA2566" t="inlineStr"/>
      <c r="AB2566" t="n">
        <v>2014</v>
      </c>
      <c r="AC2566" t="n">
        <v>0</v>
      </c>
      <c r="AD2566" t="inlineStr">
        <is>
          <t>existing</t>
        </is>
      </c>
      <c r="AE2566" t="inlineStr"/>
      <c r="AF2566" t="n">
        <v>142</v>
      </c>
      <c r="AG2566" t="inlineStr">
        <is>
          <t>142_2017</t>
        </is>
      </c>
      <c r="AH2566" s="156" t="n">
        <v>42736</v>
      </c>
      <c r="AI2566" t="n">
        <v>0</v>
      </c>
      <c r="AJ2566" t="n">
        <v>0</v>
      </c>
      <c r="AK2566" t="inlineStr">
        <is>
          <t>Georgia Power Co</t>
        </is>
      </c>
    </row>
    <row r="2567">
      <c r="A2567" t="inlineStr">
        <is>
          <t>59556_other_2017_plant_ferc_acct_owned_7140</t>
        </is>
      </c>
      <c r="B2567" t="inlineStr">
        <is>
          <t>Dalton 2 Other</t>
        </is>
      </c>
      <c r="C2567" t="inlineStr">
        <is>
          <t>plant_ferc_acct</t>
        </is>
      </c>
      <c r="D2567" t="n">
        <v>2017</v>
      </c>
      <c r="E2567" t="inlineStr">
        <is>
          <t>owned</t>
        </is>
      </c>
      <c r="F2567" t="inlineStr">
        <is>
          <t>Dalton 2</t>
        </is>
      </c>
      <c r="G2567" t="n">
        <v>59556</v>
      </c>
      <c r="H2567" t="inlineStr">
        <is>
          <t>1</t>
        </is>
      </c>
      <c r="I2567" t="inlineStr"/>
      <c r="J2567" t="inlineStr">
        <is>
          <t>PV</t>
        </is>
      </c>
      <c r="K2567" t="inlineStr">
        <is>
          <t>SUN</t>
        </is>
      </c>
      <c r="L2567" t="inlineStr">
        <is>
          <t>Solar Photovoltaic</t>
        </is>
      </c>
      <c r="M2567" t="inlineStr">
        <is>
          <t>Other</t>
        </is>
      </c>
      <c r="N2567" t="n">
        <v>7140</v>
      </c>
      <c r="O2567" t="n">
        <v>123</v>
      </c>
      <c r="P2567" t="b">
        <v>0</v>
      </c>
      <c r="Q2567" t="inlineStr">
        <is>
          <t>plant</t>
        </is>
      </c>
      <c r="R2567" t="inlineStr">
        <is>
          <t>59556_2017_plant_owned_7140</t>
        </is>
      </c>
      <c r="S2567" t="n">
        <v>1</v>
      </c>
      <c r="T2567" t="n">
        <v>1</v>
      </c>
      <c r="U2567" t="b">
        <v>1</v>
      </c>
      <c r="V2567" t="n">
        <v>0</v>
      </c>
      <c r="W2567" t="n">
        <v>6.5</v>
      </c>
      <c r="X2567" t="inlineStr"/>
      <c r="Y2567" t="inlineStr"/>
      <c r="Z2567" t="inlineStr">
        <is>
          <t>solar</t>
        </is>
      </c>
      <c r="AA2567" t="inlineStr"/>
      <c r="AB2567" t="n">
        <v>2014</v>
      </c>
      <c r="AC2567" t="n">
        <v>0</v>
      </c>
      <c r="AD2567" t="inlineStr">
        <is>
          <t>existing</t>
        </is>
      </c>
      <c r="AE2567" t="inlineStr"/>
      <c r="AF2567" t="n">
        <v>142</v>
      </c>
      <c r="AG2567" t="inlineStr">
        <is>
          <t>142_2017</t>
        </is>
      </c>
      <c r="AH2567" s="156" t="n">
        <v>42736</v>
      </c>
      <c r="AI2567" t="n">
        <v>0</v>
      </c>
      <c r="AJ2567" t="n">
        <v>0</v>
      </c>
      <c r="AK2567" t="inlineStr">
        <is>
          <t>Georgia Power Co</t>
        </is>
      </c>
    </row>
    <row r="2568">
      <c r="A2568" t="inlineStr">
        <is>
          <t>59556_other_2017_plant_ferc_acct_total_7140</t>
        </is>
      </c>
      <c r="B2568" t="inlineStr">
        <is>
          <t>Dalton 2 Other</t>
        </is>
      </c>
      <c r="C2568" t="inlineStr">
        <is>
          <t>plant_ferc_acct</t>
        </is>
      </c>
      <c r="D2568" t="n">
        <v>2017</v>
      </c>
      <c r="E2568" t="inlineStr">
        <is>
          <t>total</t>
        </is>
      </c>
      <c r="F2568" t="inlineStr">
        <is>
          <t>Dalton 2</t>
        </is>
      </c>
      <c r="G2568" t="n">
        <v>59556</v>
      </c>
      <c r="H2568" t="inlineStr">
        <is>
          <t>1</t>
        </is>
      </c>
      <c r="I2568" t="inlineStr"/>
      <c r="J2568" t="inlineStr">
        <is>
          <t>PV</t>
        </is>
      </c>
      <c r="K2568" t="inlineStr">
        <is>
          <t>SUN</t>
        </is>
      </c>
      <c r="L2568" t="inlineStr">
        <is>
          <t>Solar Photovoltaic</t>
        </is>
      </c>
      <c r="M2568" t="inlineStr">
        <is>
          <t>Other</t>
        </is>
      </c>
      <c r="N2568" t="n">
        <v>7140</v>
      </c>
      <c r="O2568" t="n">
        <v>123</v>
      </c>
      <c r="P2568" t="b">
        <v>0</v>
      </c>
      <c r="Q2568" t="inlineStr">
        <is>
          <t>plant</t>
        </is>
      </c>
      <c r="R2568" t="inlineStr">
        <is>
          <t>59556_2017_plant_total_7140</t>
        </is>
      </c>
      <c r="S2568" t="n">
        <v>1</v>
      </c>
      <c r="T2568" t="n">
        <v>1</v>
      </c>
      <c r="U2568" t="b">
        <v>0</v>
      </c>
      <c r="V2568" t="n">
        <v>0</v>
      </c>
      <c r="W2568" t="n">
        <v>6.5</v>
      </c>
      <c r="X2568" t="inlineStr"/>
      <c r="Y2568" t="inlineStr"/>
      <c r="Z2568" t="inlineStr">
        <is>
          <t>solar</t>
        </is>
      </c>
      <c r="AA2568" t="inlineStr"/>
      <c r="AB2568" t="n">
        <v>2014</v>
      </c>
      <c r="AC2568" t="n">
        <v>0</v>
      </c>
      <c r="AD2568" t="inlineStr">
        <is>
          <t>existing</t>
        </is>
      </c>
      <c r="AE2568" t="inlineStr"/>
      <c r="AF2568" t="n">
        <v>142</v>
      </c>
      <c r="AG2568" t="inlineStr">
        <is>
          <t>142_2017</t>
        </is>
      </c>
      <c r="AH2568" s="156" t="n">
        <v>42736</v>
      </c>
      <c r="AI2568" t="n">
        <v>0</v>
      </c>
      <c r="AJ2568" t="n">
        <v>0</v>
      </c>
      <c r="AK2568" t="inlineStr">
        <is>
          <t>Georgia Power Co</t>
        </is>
      </c>
    </row>
    <row r="2569">
      <c r="A2569" t="inlineStr">
        <is>
          <t>59556_1_2017_plant_gen_owned_7140</t>
        </is>
      </c>
      <c r="B2569" t="inlineStr">
        <is>
          <t>Dalton 2 1</t>
        </is>
      </c>
      <c r="C2569" t="inlineStr">
        <is>
          <t>plant_gen</t>
        </is>
      </c>
      <c r="D2569" t="n">
        <v>2017</v>
      </c>
      <c r="E2569" t="inlineStr">
        <is>
          <t>owned</t>
        </is>
      </c>
      <c r="F2569" t="inlineStr">
        <is>
          <t>Dalton 2</t>
        </is>
      </c>
      <c r="G2569" t="n">
        <v>59556</v>
      </c>
      <c r="H2569" t="inlineStr">
        <is>
          <t>1</t>
        </is>
      </c>
      <c r="I2569" t="inlineStr"/>
      <c r="J2569" t="inlineStr">
        <is>
          <t>PV</t>
        </is>
      </c>
      <c r="K2569" t="inlineStr">
        <is>
          <t>SUN</t>
        </is>
      </c>
      <c r="L2569" t="inlineStr">
        <is>
          <t>Solar Photovoltaic</t>
        </is>
      </c>
      <c r="M2569" t="inlineStr">
        <is>
          <t>Other</t>
        </is>
      </c>
      <c r="N2569" t="n">
        <v>7140</v>
      </c>
      <c r="O2569" t="n">
        <v>123</v>
      </c>
      <c r="P2569" t="b">
        <v>0</v>
      </c>
      <c r="Q2569" t="inlineStr">
        <is>
          <t>plant</t>
        </is>
      </c>
      <c r="R2569" t="inlineStr">
        <is>
          <t>59556_2017_plant_owned_7140</t>
        </is>
      </c>
      <c r="S2569" t="n">
        <v>1</v>
      </c>
      <c r="T2569" t="n">
        <v>1</v>
      </c>
      <c r="U2569" t="b">
        <v>1</v>
      </c>
      <c r="V2569" t="n">
        <v>0</v>
      </c>
      <c r="W2569" t="n">
        <v>6.5</v>
      </c>
      <c r="X2569" t="inlineStr"/>
      <c r="Y2569" t="inlineStr"/>
      <c r="Z2569" t="inlineStr">
        <is>
          <t>solar</t>
        </is>
      </c>
      <c r="AA2569" t="inlineStr"/>
      <c r="AB2569" t="n">
        <v>2014</v>
      </c>
      <c r="AC2569" t="n">
        <v>0</v>
      </c>
      <c r="AD2569" t="inlineStr">
        <is>
          <t>existing</t>
        </is>
      </c>
      <c r="AE2569" t="inlineStr"/>
      <c r="AF2569" t="n">
        <v>142</v>
      </c>
      <c r="AG2569" t="inlineStr">
        <is>
          <t>142_2017</t>
        </is>
      </c>
      <c r="AH2569" s="156" t="n">
        <v>42736</v>
      </c>
      <c r="AI2569" t="n">
        <v>0</v>
      </c>
      <c r="AJ2569" t="n">
        <v>0</v>
      </c>
      <c r="AK2569" t="inlineStr">
        <is>
          <t>Georgia Power Co</t>
        </is>
      </c>
    </row>
    <row r="2570">
      <c r="A2570" t="inlineStr">
        <is>
          <t>59556_1_2017_plant_gen_total_7140</t>
        </is>
      </c>
      <c r="B2570" t="inlineStr">
        <is>
          <t>Dalton 2 1</t>
        </is>
      </c>
      <c r="C2570" t="inlineStr">
        <is>
          <t>plant_gen</t>
        </is>
      </c>
      <c r="D2570" t="n">
        <v>2017</v>
      </c>
      <c r="E2570" t="inlineStr">
        <is>
          <t>total</t>
        </is>
      </c>
      <c r="F2570" t="inlineStr">
        <is>
          <t>Dalton 2</t>
        </is>
      </c>
      <c r="G2570" t="n">
        <v>59556</v>
      </c>
      <c r="H2570" t="inlineStr">
        <is>
          <t>1</t>
        </is>
      </c>
      <c r="I2570" t="inlineStr"/>
      <c r="J2570" t="inlineStr">
        <is>
          <t>PV</t>
        </is>
      </c>
      <c r="K2570" t="inlineStr">
        <is>
          <t>SUN</t>
        </is>
      </c>
      <c r="L2570" t="inlineStr">
        <is>
          <t>Solar Photovoltaic</t>
        </is>
      </c>
      <c r="M2570" t="inlineStr">
        <is>
          <t>Other</t>
        </is>
      </c>
      <c r="N2570" t="n">
        <v>7140</v>
      </c>
      <c r="O2570" t="n">
        <v>123</v>
      </c>
      <c r="P2570" t="b">
        <v>0</v>
      </c>
      <c r="Q2570" t="inlineStr">
        <is>
          <t>plant</t>
        </is>
      </c>
      <c r="R2570" t="inlineStr">
        <is>
          <t>59556_2017_plant_total_7140</t>
        </is>
      </c>
      <c r="S2570" t="n">
        <v>1</v>
      </c>
      <c r="T2570" t="n">
        <v>1</v>
      </c>
      <c r="U2570" t="b">
        <v>0</v>
      </c>
      <c r="V2570" t="n">
        <v>0</v>
      </c>
      <c r="W2570" t="n">
        <v>6.5</v>
      </c>
      <c r="X2570" t="inlineStr"/>
      <c r="Y2570" t="inlineStr"/>
      <c r="Z2570" t="inlineStr">
        <is>
          <t>solar</t>
        </is>
      </c>
      <c r="AA2570" t="inlineStr"/>
      <c r="AB2570" t="n">
        <v>2014</v>
      </c>
      <c r="AC2570" t="n">
        <v>0</v>
      </c>
      <c r="AD2570" t="inlineStr">
        <is>
          <t>existing</t>
        </is>
      </c>
      <c r="AE2570" t="inlineStr"/>
      <c r="AF2570" t="n">
        <v>142</v>
      </c>
      <c r="AG2570" t="inlineStr">
        <is>
          <t>142_2017</t>
        </is>
      </c>
      <c r="AH2570" s="156" t="n">
        <v>42736</v>
      </c>
      <c r="AI2570" t="n">
        <v>0</v>
      </c>
      <c r="AJ2570" t="n">
        <v>0</v>
      </c>
      <c r="AK2570" t="inlineStr">
        <is>
          <t>Georgia Power Co</t>
        </is>
      </c>
    </row>
    <row r="2571">
      <c r="A2571" t="inlineStr">
        <is>
          <t>59862_2017_plant_owned_7140</t>
        </is>
      </c>
      <c r="B2571" t="inlineStr">
        <is>
          <t>Fort Benning Solar Facility</t>
        </is>
      </c>
      <c r="C2571" t="inlineStr">
        <is>
          <t>plant</t>
        </is>
      </c>
      <c r="D2571" t="n">
        <v>2017</v>
      </c>
      <c r="E2571" t="inlineStr">
        <is>
          <t>owned</t>
        </is>
      </c>
      <c r="F2571" t="inlineStr">
        <is>
          <t>Fort Benning Solar Facility</t>
        </is>
      </c>
      <c r="G2571" t="n">
        <v>59862</v>
      </c>
      <c r="H2571" t="inlineStr">
        <is>
          <t>1</t>
        </is>
      </c>
      <c r="I2571" t="inlineStr"/>
      <c r="J2571" t="inlineStr">
        <is>
          <t>PV</t>
        </is>
      </c>
      <c r="K2571" t="inlineStr">
        <is>
          <t>SUN</t>
        </is>
      </c>
      <c r="L2571" t="inlineStr">
        <is>
          <t>Solar Photovoltaic</t>
        </is>
      </c>
      <c r="M2571" t="inlineStr">
        <is>
          <t>Other</t>
        </is>
      </c>
      <c r="N2571" t="n">
        <v>7140</v>
      </c>
      <c r="O2571" t="n">
        <v>123</v>
      </c>
      <c r="P2571" t="b">
        <v>1</v>
      </c>
      <c r="Q2571" t="inlineStr">
        <is>
          <t>plant</t>
        </is>
      </c>
      <c r="R2571" t="inlineStr">
        <is>
          <t>59862_2017_plant_owned_7140</t>
        </is>
      </c>
      <c r="S2571" t="n">
        <v>1</v>
      </c>
      <c r="T2571" t="n">
        <v>1</v>
      </c>
      <c r="U2571" t="b">
        <v>1</v>
      </c>
      <c r="V2571" t="n">
        <v>0</v>
      </c>
      <c r="W2571" t="n">
        <v>30</v>
      </c>
      <c r="X2571" t="inlineStr"/>
      <c r="Y2571" t="inlineStr"/>
      <c r="Z2571" t="inlineStr">
        <is>
          <t>solar</t>
        </is>
      </c>
      <c r="AA2571" t="inlineStr"/>
      <c r="AB2571" t="n">
        <v>2015</v>
      </c>
      <c r="AC2571" t="n">
        <v>0</v>
      </c>
      <c r="AD2571" t="inlineStr">
        <is>
          <t>existing</t>
        </is>
      </c>
      <c r="AE2571" t="inlineStr"/>
      <c r="AF2571" t="n">
        <v>192</v>
      </c>
      <c r="AG2571" t="inlineStr">
        <is>
          <t>192_2017</t>
        </is>
      </c>
      <c r="AH2571" s="156" t="n">
        <v>42736</v>
      </c>
      <c r="AI2571" t="n">
        <v>0</v>
      </c>
      <c r="AJ2571" t="n">
        <v>0</v>
      </c>
      <c r="AK2571" t="inlineStr">
        <is>
          <t>Georgia Power Co</t>
        </is>
      </c>
    </row>
    <row r="2572">
      <c r="A2572" t="inlineStr">
        <is>
          <t>59862_2017_plant_total_7140</t>
        </is>
      </c>
      <c r="B2572" t="inlineStr">
        <is>
          <t>Fort Benning Solar Facility</t>
        </is>
      </c>
      <c r="C2572" t="inlineStr">
        <is>
          <t>plant</t>
        </is>
      </c>
      <c r="D2572" t="n">
        <v>2017</v>
      </c>
      <c r="E2572" t="inlineStr">
        <is>
          <t>total</t>
        </is>
      </c>
      <c r="F2572" t="inlineStr">
        <is>
          <t>Fort Benning Solar Facility</t>
        </is>
      </c>
      <c r="G2572" t="n">
        <v>59862</v>
      </c>
      <c r="H2572" t="inlineStr">
        <is>
          <t>1</t>
        </is>
      </c>
      <c r="I2572" t="inlineStr"/>
      <c r="J2572" t="inlineStr">
        <is>
          <t>PV</t>
        </is>
      </c>
      <c r="K2572" t="inlineStr">
        <is>
          <t>SUN</t>
        </is>
      </c>
      <c r="L2572" t="inlineStr">
        <is>
          <t>Solar Photovoltaic</t>
        </is>
      </c>
      <c r="M2572" t="inlineStr">
        <is>
          <t>Other</t>
        </is>
      </c>
      <c r="N2572" t="n">
        <v>7140</v>
      </c>
      <c r="O2572" t="n">
        <v>123</v>
      </c>
      <c r="P2572" t="b">
        <v>1</v>
      </c>
      <c r="Q2572" t="inlineStr">
        <is>
          <t>plant</t>
        </is>
      </c>
      <c r="R2572" t="inlineStr">
        <is>
          <t>59862_2017_plant_total_7140</t>
        </is>
      </c>
      <c r="S2572" t="n">
        <v>1</v>
      </c>
      <c r="T2572" t="n">
        <v>1</v>
      </c>
      <c r="U2572" t="b">
        <v>0</v>
      </c>
      <c r="V2572" t="n">
        <v>0</v>
      </c>
      <c r="W2572" t="n">
        <v>30</v>
      </c>
      <c r="X2572" t="inlineStr"/>
      <c r="Y2572" t="inlineStr"/>
      <c r="Z2572" t="inlineStr">
        <is>
          <t>solar</t>
        </is>
      </c>
      <c r="AA2572" t="inlineStr"/>
      <c r="AB2572" t="n">
        <v>2015</v>
      </c>
      <c r="AC2572" t="n">
        <v>0</v>
      </c>
      <c r="AD2572" t="inlineStr">
        <is>
          <t>existing</t>
        </is>
      </c>
      <c r="AE2572" t="inlineStr"/>
      <c r="AF2572" t="n">
        <v>192</v>
      </c>
      <c r="AG2572" t="inlineStr">
        <is>
          <t>192_2017</t>
        </is>
      </c>
      <c r="AH2572" s="156" t="n">
        <v>42736</v>
      </c>
      <c r="AI2572" t="n">
        <v>0</v>
      </c>
      <c r="AJ2572" t="n">
        <v>0</v>
      </c>
      <c r="AK2572" t="inlineStr">
        <is>
          <t>Georgia Power Co</t>
        </is>
      </c>
    </row>
    <row r="2573">
      <c r="A2573" t="inlineStr">
        <is>
          <t>59862_pv_2017_plant_prime_mover_owned_7140</t>
        </is>
      </c>
      <c r="B2573" t="inlineStr">
        <is>
          <t>Fort Benning Solar Facility PV</t>
        </is>
      </c>
      <c r="C2573" t="inlineStr">
        <is>
          <t>plant_prime_mover</t>
        </is>
      </c>
      <c r="D2573" t="n">
        <v>2017</v>
      </c>
      <c r="E2573" t="inlineStr">
        <is>
          <t>owned</t>
        </is>
      </c>
      <c r="F2573" t="inlineStr">
        <is>
          <t>Fort Benning Solar Facility</t>
        </is>
      </c>
      <c r="G2573" t="n">
        <v>59862</v>
      </c>
      <c r="H2573" t="inlineStr">
        <is>
          <t>1</t>
        </is>
      </c>
      <c r="I2573" t="inlineStr"/>
      <c r="J2573" t="inlineStr">
        <is>
          <t>PV</t>
        </is>
      </c>
      <c r="K2573" t="inlineStr">
        <is>
          <t>SUN</t>
        </is>
      </c>
      <c r="L2573" t="inlineStr">
        <is>
          <t>Solar Photovoltaic</t>
        </is>
      </c>
      <c r="M2573" t="inlineStr">
        <is>
          <t>Other</t>
        </is>
      </c>
      <c r="N2573" t="n">
        <v>7140</v>
      </c>
      <c r="O2573" t="n">
        <v>123</v>
      </c>
      <c r="P2573" t="b">
        <v>0</v>
      </c>
      <c r="Q2573" t="inlineStr">
        <is>
          <t>plant</t>
        </is>
      </c>
      <c r="R2573" t="inlineStr">
        <is>
          <t>59862_2017_plant_owned_7140</t>
        </is>
      </c>
      <c r="S2573" t="n">
        <v>1</v>
      </c>
      <c r="T2573" t="n">
        <v>1</v>
      </c>
      <c r="U2573" t="b">
        <v>1</v>
      </c>
      <c r="V2573" t="n">
        <v>0</v>
      </c>
      <c r="W2573" t="n">
        <v>30</v>
      </c>
      <c r="X2573" t="inlineStr"/>
      <c r="Y2573" t="inlineStr"/>
      <c r="Z2573" t="inlineStr">
        <is>
          <t>solar</t>
        </is>
      </c>
      <c r="AA2573" t="inlineStr"/>
      <c r="AB2573" t="n">
        <v>2015</v>
      </c>
      <c r="AC2573" t="n">
        <v>0</v>
      </c>
      <c r="AD2573" t="inlineStr">
        <is>
          <t>existing</t>
        </is>
      </c>
      <c r="AE2573" t="inlineStr"/>
      <c r="AF2573" t="n">
        <v>192</v>
      </c>
      <c r="AG2573" t="inlineStr">
        <is>
          <t>192_2017</t>
        </is>
      </c>
      <c r="AH2573" s="156" t="n">
        <v>42736</v>
      </c>
      <c r="AI2573" t="n">
        <v>0</v>
      </c>
      <c r="AJ2573" t="n">
        <v>0</v>
      </c>
      <c r="AK2573" t="inlineStr">
        <is>
          <t>Georgia Power Co</t>
        </is>
      </c>
    </row>
    <row r="2574">
      <c r="A2574" t="inlineStr">
        <is>
          <t>59862_pv_2017_plant_prime_mover_total_7140</t>
        </is>
      </c>
      <c r="B2574" t="inlineStr">
        <is>
          <t>Fort Benning Solar Facility PV</t>
        </is>
      </c>
      <c r="C2574" t="inlineStr">
        <is>
          <t>plant_prime_mover</t>
        </is>
      </c>
      <c r="D2574" t="n">
        <v>2017</v>
      </c>
      <c r="E2574" t="inlineStr">
        <is>
          <t>total</t>
        </is>
      </c>
      <c r="F2574" t="inlineStr">
        <is>
          <t>Fort Benning Solar Facility</t>
        </is>
      </c>
      <c r="G2574" t="n">
        <v>59862</v>
      </c>
      <c r="H2574" t="inlineStr">
        <is>
          <t>1</t>
        </is>
      </c>
      <c r="I2574" t="inlineStr"/>
      <c r="J2574" t="inlineStr">
        <is>
          <t>PV</t>
        </is>
      </c>
      <c r="K2574" t="inlineStr">
        <is>
          <t>SUN</t>
        </is>
      </c>
      <c r="L2574" t="inlineStr">
        <is>
          <t>Solar Photovoltaic</t>
        </is>
      </c>
      <c r="M2574" t="inlineStr">
        <is>
          <t>Other</t>
        </is>
      </c>
      <c r="N2574" t="n">
        <v>7140</v>
      </c>
      <c r="O2574" t="n">
        <v>123</v>
      </c>
      <c r="P2574" t="b">
        <v>0</v>
      </c>
      <c r="Q2574" t="inlineStr">
        <is>
          <t>plant</t>
        </is>
      </c>
      <c r="R2574" t="inlineStr">
        <is>
          <t>59862_2017_plant_total_7140</t>
        </is>
      </c>
      <c r="S2574" t="n">
        <v>1</v>
      </c>
      <c r="T2574" t="n">
        <v>1</v>
      </c>
      <c r="U2574" t="b">
        <v>0</v>
      </c>
      <c r="V2574" t="n">
        <v>0</v>
      </c>
      <c r="W2574" t="n">
        <v>30</v>
      </c>
      <c r="X2574" t="inlineStr"/>
      <c r="Y2574" t="inlineStr"/>
      <c r="Z2574" t="inlineStr">
        <is>
          <t>solar</t>
        </is>
      </c>
      <c r="AA2574" t="inlineStr"/>
      <c r="AB2574" t="n">
        <v>2015</v>
      </c>
      <c r="AC2574" t="n">
        <v>0</v>
      </c>
      <c r="AD2574" t="inlineStr">
        <is>
          <t>existing</t>
        </is>
      </c>
      <c r="AE2574" t="inlineStr"/>
      <c r="AF2574" t="n">
        <v>192</v>
      </c>
      <c r="AG2574" t="inlineStr">
        <is>
          <t>192_2017</t>
        </is>
      </c>
      <c r="AH2574" s="156" t="n">
        <v>42736</v>
      </c>
      <c r="AI2574" t="n">
        <v>0</v>
      </c>
      <c r="AJ2574" t="n">
        <v>0</v>
      </c>
      <c r="AK2574" t="inlineStr">
        <is>
          <t>Georgia Power Co</t>
        </is>
      </c>
    </row>
    <row r="2575">
      <c r="A2575" t="inlineStr">
        <is>
          <t>59862_solar_photovoltaic_2017_plant_technology_owned_7140</t>
        </is>
      </c>
      <c r="B2575" t="inlineStr">
        <is>
          <t>Fort Benning Solar Facility Solar Photovoltaic</t>
        </is>
      </c>
      <c r="C2575" t="inlineStr">
        <is>
          <t>plant_technology</t>
        </is>
      </c>
      <c r="D2575" t="n">
        <v>2017</v>
      </c>
      <c r="E2575" t="inlineStr">
        <is>
          <t>owned</t>
        </is>
      </c>
      <c r="F2575" t="inlineStr">
        <is>
          <t>Fort Benning Solar Facility</t>
        </is>
      </c>
      <c r="G2575" t="n">
        <v>59862</v>
      </c>
      <c r="H2575" t="inlineStr">
        <is>
          <t>1</t>
        </is>
      </c>
      <c r="I2575" t="inlineStr"/>
      <c r="J2575" t="inlineStr">
        <is>
          <t>PV</t>
        </is>
      </c>
      <c r="K2575" t="inlineStr">
        <is>
          <t>SUN</t>
        </is>
      </c>
      <c r="L2575" t="inlineStr">
        <is>
          <t>Solar Photovoltaic</t>
        </is>
      </c>
      <c r="M2575" t="inlineStr">
        <is>
          <t>Other</t>
        </is>
      </c>
      <c r="N2575" t="n">
        <v>7140</v>
      </c>
      <c r="O2575" t="n">
        <v>123</v>
      </c>
      <c r="P2575" t="b">
        <v>0</v>
      </c>
      <c r="Q2575" t="inlineStr">
        <is>
          <t>plant</t>
        </is>
      </c>
      <c r="R2575" t="inlineStr">
        <is>
          <t>59862_2017_plant_owned_7140</t>
        </is>
      </c>
      <c r="S2575" t="n">
        <v>1</v>
      </c>
      <c r="T2575" t="n">
        <v>1</v>
      </c>
      <c r="U2575" t="b">
        <v>1</v>
      </c>
      <c r="V2575" t="n">
        <v>0</v>
      </c>
      <c r="W2575" t="n">
        <v>30</v>
      </c>
      <c r="X2575" t="inlineStr"/>
      <c r="Y2575" t="inlineStr"/>
      <c r="Z2575" t="inlineStr">
        <is>
          <t>solar</t>
        </is>
      </c>
      <c r="AA2575" t="inlineStr"/>
      <c r="AB2575" t="n">
        <v>2015</v>
      </c>
      <c r="AC2575" t="n">
        <v>0</v>
      </c>
      <c r="AD2575" t="inlineStr">
        <is>
          <t>existing</t>
        </is>
      </c>
      <c r="AE2575" t="inlineStr"/>
      <c r="AF2575" t="n">
        <v>192</v>
      </c>
      <c r="AG2575" t="inlineStr">
        <is>
          <t>192_2017</t>
        </is>
      </c>
      <c r="AH2575" s="156" t="n">
        <v>42736</v>
      </c>
      <c r="AI2575" t="n">
        <v>0</v>
      </c>
      <c r="AJ2575" t="n">
        <v>0</v>
      </c>
      <c r="AK2575" t="inlineStr">
        <is>
          <t>Georgia Power Co</t>
        </is>
      </c>
    </row>
    <row r="2576">
      <c r="A2576" t="inlineStr">
        <is>
          <t>59862_solar_photovoltaic_2017_plant_technology_total_7140</t>
        </is>
      </c>
      <c r="B2576" t="inlineStr">
        <is>
          <t>Fort Benning Solar Facility Solar Photovoltaic</t>
        </is>
      </c>
      <c r="C2576" t="inlineStr">
        <is>
          <t>plant_technology</t>
        </is>
      </c>
      <c r="D2576" t="n">
        <v>2017</v>
      </c>
      <c r="E2576" t="inlineStr">
        <is>
          <t>total</t>
        </is>
      </c>
      <c r="F2576" t="inlineStr">
        <is>
          <t>Fort Benning Solar Facility</t>
        </is>
      </c>
      <c r="G2576" t="n">
        <v>59862</v>
      </c>
      <c r="H2576" t="inlineStr">
        <is>
          <t>1</t>
        </is>
      </c>
      <c r="I2576" t="inlineStr"/>
      <c r="J2576" t="inlineStr">
        <is>
          <t>PV</t>
        </is>
      </c>
      <c r="K2576" t="inlineStr">
        <is>
          <t>SUN</t>
        </is>
      </c>
      <c r="L2576" t="inlineStr">
        <is>
          <t>Solar Photovoltaic</t>
        </is>
      </c>
      <c r="M2576" t="inlineStr">
        <is>
          <t>Other</t>
        </is>
      </c>
      <c r="N2576" t="n">
        <v>7140</v>
      </c>
      <c r="O2576" t="n">
        <v>123</v>
      </c>
      <c r="P2576" t="b">
        <v>0</v>
      </c>
      <c r="Q2576" t="inlineStr">
        <is>
          <t>plant</t>
        </is>
      </c>
      <c r="R2576" t="inlineStr">
        <is>
          <t>59862_2017_plant_total_7140</t>
        </is>
      </c>
      <c r="S2576" t="n">
        <v>1</v>
      </c>
      <c r="T2576" t="n">
        <v>1</v>
      </c>
      <c r="U2576" t="b">
        <v>0</v>
      </c>
      <c r="V2576" t="n">
        <v>0</v>
      </c>
      <c r="W2576" t="n">
        <v>30</v>
      </c>
      <c r="X2576" t="inlineStr"/>
      <c r="Y2576" t="inlineStr"/>
      <c r="Z2576" t="inlineStr">
        <is>
          <t>solar</t>
        </is>
      </c>
      <c r="AA2576" t="inlineStr"/>
      <c r="AB2576" t="n">
        <v>2015</v>
      </c>
      <c r="AC2576" t="n">
        <v>0</v>
      </c>
      <c r="AD2576" t="inlineStr">
        <is>
          <t>existing</t>
        </is>
      </c>
      <c r="AE2576" t="inlineStr"/>
      <c r="AF2576" t="n">
        <v>192</v>
      </c>
      <c r="AG2576" t="inlineStr">
        <is>
          <t>192_2017</t>
        </is>
      </c>
      <c r="AH2576" s="156" t="n">
        <v>42736</v>
      </c>
      <c r="AI2576" t="n">
        <v>0</v>
      </c>
      <c r="AJ2576" t="n">
        <v>0</v>
      </c>
      <c r="AK2576" t="inlineStr">
        <is>
          <t>Georgia Power Co</t>
        </is>
      </c>
    </row>
    <row r="2577">
      <c r="A2577" t="inlineStr">
        <is>
          <t>59862_sun_2017_plant_prime_fuel_owned_7140</t>
        </is>
      </c>
      <c r="B2577" t="inlineStr">
        <is>
          <t>Fort Benning Solar Facility SUN</t>
        </is>
      </c>
      <c r="C2577" t="inlineStr">
        <is>
          <t>plant_prime_fuel</t>
        </is>
      </c>
      <c r="D2577" t="n">
        <v>2017</v>
      </c>
      <c r="E2577" t="inlineStr">
        <is>
          <t>owned</t>
        </is>
      </c>
      <c r="F2577" t="inlineStr">
        <is>
          <t>Fort Benning Solar Facility</t>
        </is>
      </c>
      <c r="G2577" t="n">
        <v>59862</v>
      </c>
      <c r="H2577" t="inlineStr">
        <is>
          <t>1</t>
        </is>
      </c>
      <c r="I2577" t="inlineStr"/>
      <c r="J2577" t="inlineStr">
        <is>
          <t>PV</t>
        </is>
      </c>
      <c r="K2577" t="inlineStr">
        <is>
          <t>SUN</t>
        </is>
      </c>
      <c r="L2577" t="inlineStr">
        <is>
          <t>Solar Photovoltaic</t>
        </is>
      </c>
      <c r="M2577" t="inlineStr">
        <is>
          <t>Other</t>
        </is>
      </c>
      <c r="N2577" t="n">
        <v>7140</v>
      </c>
      <c r="O2577" t="n">
        <v>123</v>
      </c>
      <c r="P2577" t="b">
        <v>0</v>
      </c>
      <c r="Q2577" t="inlineStr">
        <is>
          <t>plant</t>
        </is>
      </c>
      <c r="R2577" t="inlineStr">
        <is>
          <t>59862_2017_plant_owned_7140</t>
        </is>
      </c>
      <c r="S2577" t="n">
        <v>1</v>
      </c>
      <c r="T2577" t="n">
        <v>1</v>
      </c>
      <c r="U2577" t="b">
        <v>1</v>
      </c>
      <c r="V2577" t="n">
        <v>0</v>
      </c>
      <c r="W2577" t="n">
        <v>30</v>
      </c>
      <c r="X2577" t="inlineStr"/>
      <c r="Y2577" t="inlineStr"/>
      <c r="Z2577" t="inlineStr">
        <is>
          <t>solar</t>
        </is>
      </c>
      <c r="AA2577" t="inlineStr"/>
      <c r="AB2577" t="n">
        <v>2015</v>
      </c>
      <c r="AC2577" t="n">
        <v>0</v>
      </c>
      <c r="AD2577" t="inlineStr">
        <is>
          <t>existing</t>
        </is>
      </c>
      <c r="AE2577" t="inlineStr"/>
      <c r="AF2577" t="n">
        <v>192</v>
      </c>
      <c r="AG2577" t="inlineStr">
        <is>
          <t>192_2017</t>
        </is>
      </c>
      <c r="AH2577" s="156" t="n">
        <v>42736</v>
      </c>
      <c r="AI2577" t="n">
        <v>0</v>
      </c>
      <c r="AJ2577" t="n">
        <v>0</v>
      </c>
      <c r="AK2577" t="inlineStr">
        <is>
          <t>Georgia Power Co</t>
        </is>
      </c>
    </row>
    <row r="2578">
      <c r="A2578" t="inlineStr">
        <is>
          <t>59862_sun_2017_plant_prime_fuel_total_7140</t>
        </is>
      </c>
      <c r="B2578" t="inlineStr">
        <is>
          <t>Fort Benning Solar Facility SUN</t>
        </is>
      </c>
      <c r="C2578" t="inlineStr">
        <is>
          <t>plant_prime_fuel</t>
        </is>
      </c>
      <c r="D2578" t="n">
        <v>2017</v>
      </c>
      <c r="E2578" t="inlineStr">
        <is>
          <t>total</t>
        </is>
      </c>
      <c r="F2578" t="inlineStr">
        <is>
          <t>Fort Benning Solar Facility</t>
        </is>
      </c>
      <c r="G2578" t="n">
        <v>59862</v>
      </c>
      <c r="H2578" t="inlineStr">
        <is>
          <t>1</t>
        </is>
      </c>
      <c r="I2578" t="inlineStr"/>
      <c r="J2578" t="inlineStr">
        <is>
          <t>PV</t>
        </is>
      </c>
      <c r="K2578" t="inlineStr">
        <is>
          <t>SUN</t>
        </is>
      </c>
      <c r="L2578" t="inlineStr">
        <is>
          <t>Solar Photovoltaic</t>
        </is>
      </c>
      <c r="M2578" t="inlineStr">
        <is>
          <t>Other</t>
        </is>
      </c>
      <c r="N2578" t="n">
        <v>7140</v>
      </c>
      <c r="O2578" t="n">
        <v>123</v>
      </c>
      <c r="P2578" t="b">
        <v>0</v>
      </c>
      <c r="Q2578" t="inlineStr">
        <is>
          <t>plant</t>
        </is>
      </c>
      <c r="R2578" t="inlineStr">
        <is>
          <t>59862_2017_plant_total_7140</t>
        </is>
      </c>
      <c r="S2578" t="n">
        <v>1</v>
      </c>
      <c r="T2578" t="n">
        <v>1</v>
      </c>
      <c r="U2578" t="b">
        <v>0</v>
      </c>
      <c r="V2578" t="n">
        <v>0</v>
      </c>
      <c r="W2578" t="n">
        <v>30</v>
      </c>
      <c r="X2578" t="inlineStr"/>
      <c r="Y2578" t="inlineStr"/>
      <c r="Z2578" t="inlineStr">
        <is>
          <t>solar</t>
        </is>
      </c>
      <c r="AA2578" t="inlineStr"/>
      <c r="AB2578" t="n">
        <v>2015</v>
      </c>
      <c r="AC2578" t="n">
        <v>0</v>
      </c>
      <c r="AD2578" t="inlineStr">
        <is>
          <t>existing</t>
        </is>
      </c>
      <c r="AE2578" t="inlineStr"/>
      <c r="AF2578" t="n">
        <v>192</v>
      </c>
      <c r="AG2578" t="inlineStr">
        <is>
          <t>192_2017</t>
        </is>
      </c>
      <c r="AH2578" s="156" t="n">
        <v>42736</v>
      </c>
      <c r="AI2578" t="n">
        <v>0</v>
      </c>
      <c r="AJ2578" t="n">
        <v>0</v>
      </c>
      <c r="AK2578" t="inlineStr">
        <is>
          <t>Georgia Power Co</t>
        </is>
      </c>
    </row>
    <row r="2579">
      <c r="A2579" t="inlineStr">
        <is>
          <t>59862_other_2017_plant_ferc_acct_owned_7140</t>
        </is>
      </c>
      <c r="B2579" t="inlineStr">
        <is>
          <t>Fort Benning Solar Facility Other</t>
        </is>
      </c>
      <c r="C2579" t="inlineStr">
        <is>
          <t>plant_ferc_acct</t>
        </is>
      </c>
      <c r="D2579" t="n">
        <v>2017</v>
      </c>
      <c r="E2579" t="inlineStr">
        <is>
          <t>owned</t>
        </is>
      </c>
      <c r="F2579" t="inlineStr">
        <is>
          <t>Fort Benning Solar Facility</t>
        </is>
      </c>
      <c r="G2579" t="n">
        <v>59862</v>
      </c>
      <c r="H2579" t="inlineStr">
        <is>
          <t>1</t>
        </is>
      </c>
      <c r="I2579" t="inlineStr"/>
      <c r="J2579" t="inlineStr">
        <is>
          <t>PV</t>
        </is>
      </c>
      <c r="K2579" t="inlineStr">
        <is>
          <t>SUN</t>
        </is>
      </c>
      <c r="L2579" t="inlineStr">
        <is>
          <t>Solar Photovoltaic</t>
        </is>
      </c>
      <c r="M2579" t="inlineStr">
        <is>
          <t>Other</t>
        </is>
      </c>
      <c r="N2579" t="n">
        <v>7140</v>
      </c>
      <c r="O2579" t="n">
        <v>123</v>
      </c>
      <c r="P2579" t="b">
        <v>0</v>
      </c>
      <c r="Q2579" t="inlineStr">
        <is>
          <t>plant</t>
        </is>
      </c>
      <c r="R2579" t="inlineStr">
        <is>
          <t>59862_2017_plant_owned_7140</t>
        </is>
      </c>
      <c r="S2579" t="n">
        <v>1</v>
      </c>
      <c r="T2579" t="n">
        <v>1</v>
      </c>
      <c r="U2579" t="b">
        <v>1</v>
      </c>
      <c r="V2579" t="n">
        <v>0</v>
      </c>
      <c r="W2579" t="n">
        <v>30</v>
      </c>
      <c r="X2579" t="inlineStr"/>
      <c r="Y2579" t="inlineStr"/>
      <c r="Z2579" t="inlineStr">
        <is>
          <t>solar</t>
        </is>
      </c>
      <c r="AA2579" t="inlineStr"/>
      <c r="AB2579" t="n">
        <v>2015</v>
      </c>
      <c r="AC2579" t="n">
        <v>0</v>
      </c>
      <c r="AD2579" t="inlineStr">
        <is>
          <t>existing</t>
        </is>
      </c>
      <c r="AE2579" t="inlineStr"/>
      <c r="AF2579" t="n">
        <v>192</v>
      </c>
      <c r="AG2579" t="inlineStr">
        <is>
          <t>192_2017</t>
        </is>
      </c>
      <c r="AH2579" s="156" t="n">
        <v>42736</v>
      </c>
      <c r="AI2579" t="n">
        <v>0</v>
      </c>
      <c r="AJ2579" t="n">
        <v>0</v>
      </c>
      <c r="AK2579" t="inlineStr">
        <is>
          <t>Georgia Power Co</t>
        </is>
      </c>
    </row>
    <row r="2580">
      <c r="A2580" t="inlineStr">
        <is>
          <t>59862_other_2017_plant_ferc_acct_total_7140</t>
        </is>
      </c>
      <c r="B2580" t="inlineStr">
        <is>
          <t>Fort Benning Solar Facility Other</t>
        </is>
      </c>
      <c r="C2580" t="inlineStr">
        <is>
          <t>plant_ferc_acct</t>
        </is>
      </c>
      <c r="D2580" t="n">
        <v>2017</v>
      </c>
      <c r="E2580" t="inlineStr">
        <is>
          <t>total</t>
        </is>
      </c>
      <c r="F2580" t="inlineStr">
        <is>
          <t>Fort Benning Solar Facility</t>
        </is>
      </c>
      <c r="G2580" t="n">
        <v>59862</v>
      </c>
      <c r="H2580" t="inlineStr">
        <is>
          <t>1</t>
        </is>
      </c>
      <c r="I2580" t="inlineStr"/>
      <c r="J2580" t="inlineStr">
        <is>
          <t>PV</t>
        </is>
      </c>
      <c r="K2580" t="inlineStr">
        <is>
          <t>SUN</t>
        </is>
      </c>
      <c r="L2580" t="inlineStr">
        <is>
          <t>Solar Photovoltaic</t>
        </is>
      </c>
      <c r="M2580" t="inlineStr">
        <is>
          <t>Other</t>
        </is>
      </c>
      <c r="N2580" t="n">
        <v>7140</v>
      </c>
      <c r="O2580" t="n">
        <v>123</v>
      </c>
      <c r="P2580" t="b">
        <v>0</v>
      </c>
      <c r="Q2580" t="inlineStr">
        <is>
          <t>plant</t>
        </is>
      </c>
      <c r="R2580" t="inlineStr">
        <is>
          <t>59862_2017_plant_total_7140</t>
        </is>
      </c>
      <c r="S2580" t="n">
        <v>1</v>
      </c>
      <c r="T2580" t="n">
        <v>1</v>
      </c>
      <c r="U2580" t="b">
        <v>0</v>
      </c>
      <c r="V2580" t="n">
        <v>0</v>
      </c>
      <c r="W2580" t="n">
        <v>30</v>
      </c>
      <c r="X2580" t="inlineStr"/>
      <c r="Y2580" t="inlineStr"/>
      <c r="Z2580" t="inlineStr">
        <is>
          <t>solar</t>
        </is>
      </c>
      <c r="AA2580" t="inlineStr"/>
      <c r="AB2580" t="n">
        <v>2015</v>
      </c>
      <c r="AC2580" t="n">
        <v>0</v>
      </c>
      <c r="AD2580" t="inlineStr">
        <is>
          <t>existing</t>
        </is>
      </c>
      <c r="AE2580" t="inlineStr"/>
      <c r="AF2580" t="n">
        <v>192</v>
      </c>
      <c r="AG2580" t="inlineStr">
        <is>
          <t>192_2017</t>
        </is>
      </c>
      <c r="AH2580" s="156" t="n">
        <v>42736</v>
      </c>
      <c r="AI2580" t="n">
        <v>0</v>
      </c>
      <c r="AJ2580" t="n">
        <v>0</v>
      </c>
      <c r="AK2580" t="inlineStr">
        <is>
          <t>Georgia Power Co</t>
        </is>
      </c>
    </row>
    <row r="2581">
      <c r="A2581" t="inlineStr">
        <is>
          <t>59862_1_2017_plant_gen_owned_7140</t>
        </is>
      </c>
      <c r="B2581" t="inlineStr">
        <is>
          <t>Fort Benning Solar Facility 1</t>
        </is>
      </c>
      <c r="C2581" t="inlineStr">
        <is>
          <t>plant_gen</t>
        </is>
      </c>
      <c r="D2581" t="n">
        <v>2017</v>
      </c>
      <c r="E2581" t="inlineStr">
        <is>
          <t>owned</t>
        </is>
      </c>
      <c r="F2581" t="inlineStr">
        <is>
          <t>Fort Benning Solar Facility</t>
        </is>
      </c>
      <c r="G2581" t="n">
        <v>59862</v>
      </c>
      <c r="H2581" t="inlineStr">
        <is>
          <t>1</t>
        </is>
      </c>
      <c r="I2581" t="inlineStr"/>
      <c r="J2581" t="inlineStr">
        <is>
          <t>PV</t>
        </is>
      </c>
      <c r="K2581" t="inlineStr">
        <is>
          <t>SUN</t>
        </is>
      </c>
      <c r="L2581" t="inlineStr">
        <is>
          <t>Solar Photovoltaic</t>
        </is>
      </c>
      <c r="M2581" t="inlineStr">
        <is>
          <t>Other</t>
        </is>
      </c>
      <c r="N2581" t="n">
        <v>7140</v>
      </c>
      <c r="O2581" t="n">
        <v>123</v>
      </c>
      <c r="P2581" t="b">
        <v>0</v>
      </c>
      <c r="Q2581" t="inlineStr">
        <is>
          <t>plant</t>
        </is>
      </c>
      <c r="R2581" t="inlineStr">
        <is>
          <t>59862_2017_plant_owned_7140</t>
        </is>
      </c>
      <c r="S2581" t="n">
        <v>1</v>
      </c>
      <c r="T2581" t="n">
        <v>1</v>
      </c>
      <c r="U2581" t="b">
        <v>1</v>
      </c>
      <c r="V2581" t="n">
        <v>0</v>
      </c>
      <c r="W2581" t="n">
        <v>30</v>
      </c>
      <c r="X2581" t="inlineStr"/>
      <c r="Y2581" t="inlineStr"/>
      <c r="Z2581" t="inlineStr">
        <is>
          <t>solar</t>
        </is>
      </c>
      <c r="AA2581" t="inlineStr"/>
      <c r="AB2581" t="n">
        <v>2015</v>
      </c>
      <c r="AC2581" t="n">
        <v>0</v>
      </c>
      <c r="AD2581" t="inlineStr">
        <is>
          <t>existing</t>
        </is>
      </c>
      <c r="AE2581" t="inlineStr"/>
      <c r="AF2581" t="n">
        <v>192</v>
      </c>
      <c r="AG2581" t="inlineStr">
        <is>
          <t>192_2017</t>
        </is>
      </c>
      <c r="AH2581" s="156" t="n">
        <v>42736</v>
      </c>
      <c r="AI2581" t="n">
        <v>0</v>
      </c>
      <c r="AJ2581" t="n">
        <v>0</v>
      </c>
      <c r="AK2581" t="inlineStr">
        <is>
          <t>Georgia Power Co</t>
        </is>
      </c>
    </row>
    <row r="2582">
      <c r="A2582" t="inlineStr">
        <is>
          <t>59862_1_2017_plant_gen_total_7140</t>
        </is>
      </c>
      <c r="B2582" t="inlineStr">
        <is>
          <t>Fort Benning Solar Facility 1</t>
        </is>
      </c>
      <c r="C2582" t="inlineStr">
        <is>
          <t>plant_gen</t>
        </is>
      </c>
      <c r="D2582" t="n">
        <v>2017</v>
      </c>
      <c r="E2582" t="inlineStr">
        <is>
          <t>total</t>
        </is>
      </c>
      <c r="F2582" t="inlineStr">
        <is>
          <t>Fort Benning Solar Facility</t>
        </is>
      </c>
      <c r="G2582" t="n">
        <v>59862</v>
      </c>
      <c r="H2582" t="inlineStr">
        <is>
          <t>1</t>
        </is>
      </c>
      <c r="I2582" t="inlineStr"/>
      <c r="J2582" t="inlineStr">
        <is>
          <t>PV</t>
        </is>
      </c>
      <c r="K2582" t="inlineStr">
        <is>
          <t>SUN</t>
        </is>
      </c>
      <c r="L2582" t="inlineStr">
        <is>
          <t>Solar Photovoltaic</t>
        </is>
      </c>
      <c r="M2582" t="inlineStr">
        <is>
          <t>Other</t>
        </is>
      </c>
      <c r="N2582" t="n">
        <v>7140</v>
      </c>
      <c r="O2582" t="n">
        <v>123</v>
      </c>
      <c r="P2582" t="b">
        <v>0</v>
      </c>
      <c r="Q2582" t="inlineStr">
        <is>
          <t>plant</t>
        </is>
      </c>
      <c r="R2582" t="inlineStr">
        <is>
          <t>59862_2017_plant_total_7140</t>
        </is>
      </c>
      <c r="S2582" t="n">
        <v>1</v>
      </c>
      <c r="T2582" t="n">
        <v>1</v>
      </c>
      <c r="U2582" t="b">
        <v>0</v>
      </c>
      <c r="V2582" t="n">
        <v>0</v>
      </c>
      <c r="W2582" t="n">
        <v>30</v>
      </c>
      <c r="X2582" t="inlineStr"/>
      <c r="Y2582" t="inlineStr"/>
      <c r="Z2582" t="inlineStr">
        <is>
          <t>solar</t>
        </is>
      </c>
      <c r="AA2582" t="inlineStr"/>
      <c r="AB2582" t="n">
        <v>2015</v>
      </c>
      <c r="AC2582" t="n">
        <v>0</v>
      </c>
      <c r="AD2582" t="inlineStr">
        <is>
          <t>existing</t>
        </is>
      </c>
      <c r="AE2582" t="inlineStr"/>
      <c r="AF2582" t="n">
        <v>192</v>
      </c>
      <c r="AG2582" t="inlineStr">
        <is>
          <t>192_2017</t>
        </is>
      </c>
      <c r="AH2582" s="156" t="n">
        <v>42736</v>
      </c>
      <c r="AI2582" t="n">
        <v>0</v>
      </c>
      <c r="AJ2582" t="n">
        <v>0</v>
      </c>
      <c r="AK2582" t="inlineStr">
        <is>
          <t>Georgia Power Co</t>
        </is>
      </c>
    </row>
    <row r="2583">
      <c r="A2583" t="inlineStr">
        <is>
          <t>3943_2017_plant_owned_12796</t>
        </is>
      </c>
      <c r="B2583" t="inlineStr">
        <is>
          <t>FirstEnergy Fort Martin Power Station</t>
        </is>
      </c>
      <c r="C2583" t="inlineStr">
        <is>
          <t>plant</t>
        </is>
      </c>
      <c r="D2583" t="n">
        <v>2017</v>
      </c>
      <c r="E2583" t="inlineStr">
        <is>
          <t>owned</t>
        </is>
      </c>
      <c r="F2583" t="inlineStr">
        <is>
          <t>FirstEnergy Fort Martin Power Station</t>
        </is>
      </c>
      <c r="G2583" t="n">
        <v>3943</v>
      </c>
      <c r="H2583" t="inlineStr"/>
      <c r="I2583" t="inlineStr"/>
      <c r="J2583" t="inlineStr">
        <is>
          <t>ST</t>
        </is>
      </c>
      <c r="K2583" t="inlineStr">
        <is>
          <t>BIT</t>
        </is>
      </c>
      <c r="L2583" t="inlineStr">
        <is>
          <t>Conventional Steam Coal</t>
        </is>
      </c>
      <c r="M2583" t="inlineStr">
        <is>
          <t>Steam</t>
        </is>
      </c>
      <c r="N2583" t="n">
        <v>12796</v>
      </c>
      <c r="O2583" t="n">
        <v>191</v>
      </c>
      <c r="P2583" t="b">
        <v>1</v>
      </c>
      <c r="Q2583" t="inlineStr">
        <is>
          <t>plant</t>
        </is>
      </c>
      <c r="R2583" t="inlineStr">
        <is>
          <t>3943_2017_plant_owned_12796</t>
        </is>
      </c>
      <c r="S2583" t="n">
        <v>1</v>
      </c>
      <c r="T2583" t="n">
        <v>1</v>
      </c>
      <c r="U2583" t="b">
        <v>1</v>
      </c>
      <c r="V2583" t="n">
        <v>0.6209450112569762</v>
      </c>
      <c r="W2583" t="n">
        <v>1152</v>
      </c>
      <c r="X2583" t="n">
        <v>2.277684151332241</v>
      </c>
      <c r="Y2583" t="n">
        <v>23.17034312993677</v>
      </c>
      <c r="Z2583" t="inlineStr">
        <is>
          <t>coal</t>
        </is>
      </c>
      <c r="AA2583" t="n">
        <v>10.17276390863246</v>
      </c>
      <c r="AB2583" t="n">
        <v>1968</v>
      </c>
      <c r="AC2583" t="n">
        <v>6266279</v>
      </c>
      <c r="AD2583" t="inlineStr">
        <is>
          <t>existing</t>
        </is>
      </c>
      <c r="AE2583" t="inlineStr"/>
      <c r="AF2583" t="n">
        <v>203</v>
      </c>
      <c r="AG2583" t="inlineStr">
        <is>
          <t>203_2017</t>
        </is>
      </c>
      <c r="AH2583" s="156" t="n">
        <v>42736</v>
      </c>
      <c r="AI2583" t="n">
        <v>144934670.8571356</v>
      </c>
      <c r="AJ2583" t="n">
        <v>63632471.066</v>
      </c>
      <c r="AK2583" t="inlineStr">
        <is>
          <t>Monongahela Power Co</t>
        </is>
      </c>
    </row>
    <row r="2584">
      <c r="A2584" t="inlineStr">
        <is>
          <t>3943_2017_plant_total_12796</t>
        </is>
      </c>
      <c r="B2584" t="inlineStr">
        <is>
          <t>FirstEnergy Fort Martin Power Station</t>
        </is>
      </c>
      <c r="C2584" t="inlineStr">
        <is>
          <t>plant</t>
        </is>
      </c>
      <c r="D2584" t="n">
        <v>2017</v>
      </c>
      <c r="E2584" t="inlineStr">
        <is>
          <t>total</t>
        </is>
      </c>
      <c r="F2584" t="inlineStr">
        <is>
          <t>FirstEnergy Fort Martin Power Station</t>
        </is>
      </c>
      <c r="G2584" t="n">
        <v>3943</v>
      </c>
      <c r="H2584" t="inlineStr"/>
      <c r="I2584" t="inlineStr"/>
      <c r="J2584" t="inlineStr">
        <is>
          <t>ST</t>
        </is>
      </c>
      <c r="K2584" t="inlineStr">
        <is>
          <t>BIT</t>
        </is>
      </c>
      <c r="L2584" t="inlineStr">
        <is>
          <t>Conventional Steam Coal</t>
        </is>
      </c>
      <c r="M2584" t="inlineStr">
        <is>
          <t>Steam</t>
        </is>
      </c>
      <c r="N2584" t="n">
        <v>12796</v>
      </c>
      <c r="O2584" t="n">
        <v>191</v>
      </c>
      <c r="P2584" t="b">
        <v>1</v>
      </c>
      <c r="Q2584" t="inlineStr">
        <is>
          <t>plant</t>
        </is>
      </c>
      <c r="R2584" t="inlineStr">
        <is>
          <t>3943_2017_plant_total_12796</t>
        </is>
      </c>
      <c r="S2584" t="n">
        <v>1</v>
      </c>
      <c r="T2584" t="n">
        <v>1</v>
      </c>
      <c r="U2584" t="b">
        <v>0</v>
      </c>
      <c r="V2584" t="n">
        <v>0.6209450112569762</v>
      </c>
      <c r="W2584" t="n">
        <v>1152</v>
      </c>
      <c r="X2584" t="n">
        <v>2.277684151332241</v>
      </c>
      <c r="Y2584" t="n">
        <v>23.17034312993677</v>
      </c>
      <c r="Z2584" t="inlineStr">
        <is>
          <t>coal</t>
        </is>
      </c>
      <c r="AA2584" t="n">
        <v>10.17276390863246</v>
      </c>
      <c r="AB2584" t="n">
        <v>1968</v>
      </c>
      <c r="AC2584" t="n">
        <v>6266279</v>
      </c>
      <c r="AD2584" t="inlineStr">
        <is>
          <t>existing</t>
        </is>
      </c>
      <c r="AE2584" t="inlineStr"/>
      <c r="AF2584" t="n">
        <v>203</v>
      </c>
      <c r="AG2584" t="inlineStr">
        <is>
          <t>203_2017</t>
        </is>
      </c>
      <c r="AH2584" s="156" t="n">
        <v>42736</v>
      </c>
      <c r="AI2584" t="n">
        <v>144934670.8571356</v>
      </c>
      <c r="AJ2584" t="n">
        <v>63632471.066</v>
      </c>
      <c r="AK2584" t="inlineStr">
        <is>
          <t>Monongahela Power Co</t>
        </is>
      </c>
    </row>
    <row r="2585">
      <c r="A2585" t="inlineStr">
        <is>
          <t>3943_1_2017_plant_unit_owned_12796</t>
        </is>
      </c>
      <c r="B2585" t="inlineStr">
        <is>
          <t>FirstEnergy Fort Martin Power Station 1</t>
        </is>
      </c>
      <c r="C2585" t="inlineStr">
        <is>
          <t>plant_unit</t>
        </is>
      </c>
      <c r="D2585" t="n">
        <v>2017</v>
      </c>
      <c r="E2585" t="inlineStr">
        <is>
          <t>owned</t>
        </is>
      </c>
      <c r="F2585" t="inlineStr">
        <is>
          <t>FirstEnergy Fort Martin Power Station</t>
        </is>
      </c>
      <c r="G2585" t="n">
        <v>3943</v>
      </c>
      <c r="H2585" t="inlineStr">
        <is>
          <t>1</t>
        </is>
      </c>
      <c r="I2585" t="n">
        <v>1</v>
      </c>
      <c r="J2585" t="inlineStr">
        <is>
          <t>ST</t>
        </is>
      </c>
      <c r="K2585" t="inlineStr">
        <is>
          <t>BIT</t>
        </is>
      </c>
      <c r="L2585" t="inlineStr">
        <is>
          <t>Conventional Steam Coal</t>
        </is>
      </c>
      <c r="M2585" t="inlineStr">
        <is>
          <t>Steam</t>
        </is>
      </c>
      <c r="N2585" t="n">
        <v>12796</v>
      </c>
      <c r="O2585" t="n">
        <v>191</v>
      </c>
      <c r="P2585" t="b">
        <v>1</v>
      </c>
      <c r="Q2585" t="inlineStr">
        <is>
          <t>plant_unit</t>
        </is>
      </c>
      <c r="R2585" t="inlineStr">
        <is>
          <t>3943_1_2017_plant_unit_owned_12796</t>
        </is>
      </c>
      <c r="S2585" t="n">
        <v>2</v>
      </c>
      <c r="T2585" t="n">
        <v>1</v>
      </c>
      <c r="U2585" t="b">
        <v>1</v>
      </c>
      <c r="V2585" t="n">
        <v>0.5513462788559107</v>
      </c>
      <c r="W2585" t="n">
        <v>576</v>
      </c>
      <c r="X2585" t="n">
        <v>2.277684151332241</v>
      </c>
      <c r="Y2585" t="n">
        <v>23.53648701514249</v>
      </c>
      <c r="Z2585" t="inlineStr">
        <is>
          <t>coal</t>
        </is>
      </c>
      <c r="AA2585" t="n">
        <v>10.33351661220269</v>
      </c>
      <c r="AB2585" t="n">
        <v>1967</v>
      </c>
      <c r="AC2585" t="n">
        <v>2781961</v>
      </c>
      <c r="AD2585" t="inlineStr">
        <is>
          <t>existing</t>
        </is>
      </c>
      <c r="AE2585" t="inlineStr"/>
      <c r="AF2585" t="n">
        <v>203</v>
      </c>
      <c r="AG2585" t="inlineStr">
        <is>
          <t>203_2017</t>
        </is>
      </c>
      <c r="AH2585" s="156" t="n">
        <v>42736</v>
      </c>
      <c r="AI2585" t="n">
        <v>65477588.95313282</v>
      </c>
      <c r="AJ2585" t="n">
        <v>28747440.208</v>
      </c>
      <c r="AK2585" t="inlineStr">
        <is>
          <t>Monongahela Power Co</t>
        </is>
      </c>
    </row>
    <row r="2586">
      <c r="A2586" t="inlineStr">
        <is>
          <t>3943_2_2017_plant_unit_owned_12796</t>
        </is>
      </c>
      <c r="B2586" t="inlineStr">
        <is>
          <t>FirstEnergy Fort Martin Power Station 2</t>
        </is>
      </c>
      <c r="C2586" t="inlineStr">
        <is>
          <t>plant_unit</t>
        </is>
      </c>
      <c r="D2586" t="n">
        <v>2017</v>
      </c>
      <c r="E2586" t="inlineStr">
        <is>
          <t>owned</t>
        </is>
      </c>
      <c r="F2586" t="inlineStr">
        <is>
          <t>FirstEnergy Fort Martin Power Station</t>
        </is>
      </c>
      <c r="G2586" t="n">
        <v>3943</v>
      </c>
      <c r="H2586" t="inlineStr">
        <is>
          <t>2</t>
        </is>
      </c>
      <c r="I2586" t="n">
        <v>2</v>
      </c>
      <c r="J2586" t="inlineStr">
        <is>
          <t>ST</t>
        </is>
      </c>
      <c r="K2586" t="inlineStr">
        <is>
          <t>BIT</t>
        </is>
      </c>
      <c r="L2586" t="inlineStr">
        <is>
          <t>Conventional Steam Coal</t>
        </is>
      </c>
      <c r="M2586" t="inlineStr">
        <is>
          <t>Steam</t>
        </is>
      </c>
      <c r="N2586" t="n">
        <v>12796</v>
      </c>
      <c r="O2586" t="n">
        <v>191</v>
      </c>
      <c r="P2586" t="b">
        <v>1</v>
      </c>
      <c r="Q2586" t="inlineStr">
        <is>
          <t>plant_unit</t>
        </is>
      </c>
      <c r="R2586" t="inlineStr">
        <is>
          <t>3943_2_2017_plant_unit_owned_12796</t>
        </is>
      </c>
      <c r="S2586" t="n">
        <v>2</v>
      </c>
      <c r="T2586" t="n">
        <v>1</v>
      </c>
      <c r="U2586" t="b">
        <v>1</v>
      </c>
      <c r="V2586" t="n">
        <v>0.6905437436580416</v>
      </c>
      <c r="W2586" t="n">
        <v>576</v>
      </c>
      <c r="X2586" t="n">
        <v>2.277684151332241</v>
      </c>
      <c r="Y2586" t="n">
        <v>22.80419924473104</v>
      </c>
      <c r="Z2586" t="inlineStr">
        <is>
          <t>coal</t>
        </is>
      </c>
      <c r="AA2586" t="n">
        <v>10.01201120506223</v>
      </c>
      <c r="AB2586" t="n">
        <v>1968</v>
      </c>
      <c r="AC2586" t="n">
        <v>3484318</v>
      </c>
      <c r="AD2586" t="inlineStr">
        <is>
          <t>existing</t>
        </is>
      </c>
      <c r="AE2586" t="inlineStr"/>
      <c r="AF2586" t="n">
        <v>203</v>
      </c>
      <c r="AG2586" t="inlineStr">
        <is>
          <t>203_2017</t>
        </is>
      </c>
      <c r="AH2586" s="156" t="n">
        <v>42736</v>
      </c>
      <c r="AI2586" t="n">
        <v>79457081.90400277</v>
      </c>
      <c r="AJ2586" t="n">
        <v>34885030.858</v>
      </c>
      <c r="AK2586" t="inlineStr">
        <is>
          <t>Monongahela Power Co</t>
        </is>
      </c>
    </row>
    <row r="2587">
      <c r="A2587" t="inlineStr">
        <is>
          <t>3943_1_2017_plant_unit_total_12796</t>
        </is>
      </c>
      <c r="B2587" t="inlineStr">
        <is>
          <t>FirstEnergy Fort Martin Power Station 1</t>
        </is>
      </c>
      <c r="C2587" t="inlineStr">
        <is>
          <t>plant_unit</t>
        </is>
      </c>
      <c r="D2587" t="n">
        <v>2017</v>
      </c>
      <c r="E2587" t="inlineStr">
        <is>
          <t>total</t>
        </is>
      </c>
      <c r="F2587" t="inlineStr">
        <is>
          <t>FirstEnergy Fort Martin Power Station</t>
        </is>
      </c>
      <c r="G2587" t="n">
        <v>3943</v>
      </c>
      <c r="H2587" t="inlineStr">
        <is>
          <t>1</t>
        </is>
      </c>
      <c r="I2587" t="n">
        <v>1</v>
      </c>
      <c r="J2587" t="inlineStr">
        <is>
          <t>ST</t>
        </is>
      </c>
      <c r="K2587" t="inlineStr">
        <is>
          <t>BIT</t>
        </is>
      </c>
      <c r="L2587" t="inlineStr">
        <is>
          <t>Conventional Steam Coal</t>
        </is>
      </c>
      <c r="M2587" t="inlineStr">
        <is>
          <t>Steam</t>
        </is>
      </c>
      <c r="N2587" t="n">
        <v>12796</v>
      </c>
      <c r="O2587" t="n">
        <v>191</v>
      </c>
      <c r="P2587" t="b">
        <v>1</v>
      </c>
      <c r="Q2587" t="inlineStr">
        <is>
          <t>plant_unit</t>
        </is>
      </c>
      <c r="R2587" t="inlineStr">
        <is>
          <t>3943_1_2017_plant_unit_total_12796</t>
        </is>
      </c>
      <c r="S2587" t="n">
        <v>2</v>
      </c>
      <c r="T2587" t="n">
        <v>1</v>
      </c>
      <c r="U2587" t="b">
        <v>0</v>
      </c>
      <c r="V2587" t="n">
        <v>0.5513462788559107</v>
      </c>
      <c r="W2587" t="n">
        <v>576</v>
      </c>
      <c r="X2587" t="n">
        <v>2.277684151332241</v>
      </c>
      <c r="Y2587" t="n">
        <v>23.53648701514249</v>
      </c>
      <c r="Z2587" t="inlineStr">
        <is>
          <t>coal</t>
        </is>
      </c>
      <c r="AA2587" t="n">
        <v>10.33351661220269</v>
      </c>
      <c r="AB2587" t="n">
        <v>1967</v>
      </c>
      <c r="AC2587" t="n">
        <v>2781961</v>
      </c>
      <c r="AD2587" t="inlineStr">
        <is>
          <t>existing</t>
        </is>
      </c>
      <c r="AE2587" t="inlineStr"/>
      <c r="AF2587" t="n">
        <v>203</v>
      </c>
      <c r="AG2587" t="inlineStr">
        <is>
          <t>203_2017</t>
        </is>
      </c>
      <c r="AH2587" s="156" t="n">
        <v>42736</v>
      </c>
      <c r="AI2587" t="n">
        <v>65477588.95313282</v>
      </c>
      <c r="AJ2587" t="n">
        <v>28747440.208</v>
      </c>
      <c r="AK2587" t="inlineStr">
        <is>
          <t>Monongahela Power Co</t>
        </is>
      </c>
    </row>
    <row r="2588">
      <c r="A2588" t="inlineStr">
        <is>
          <t>3943_2_2017_plant_unit_total_12796</t>
        </is>
      </c>
      <c r="B2588" t="inlineStr">
        <is>
          <t>FirstEnergy Fort Martin Power Station 2</t>
        </is>
      </c>
      <c r="C2588" t="inlineStr">
        <is>
          <t>plant_unit</t>
        </is>
      </c>
      <c r="D2588" t="n">
        <v>2017</v>
      </c>
      <c r="E2588" t="inlineStr">
        <is>
          <t>total</t>
        </is>
      </c>
      <c r="F2588" t="inlineStr">
        <is>
          <t>FirstEnergy Fort Martin Power Station</t>
        </is>
      </c>
      <c r="G2588" t="n">
        <v>3943</v>
      </c>
      <c r="H2588" t="inlineStr">
        <is>
          <t>2</t>
        </is>
      </c>
      <c r="I2588" t="n">
        <v>2</v>
      </c>
      <c r="J2588" t="inlineStr">
        <is>
          <t>ST</t>
        </is>
      </c>
      <c r="K2588" t="inlineStr">
        <is>
          <t>BIT</t>
        </is>
      </c>
      <c r="L2588" t="inlineStr">
        <is>
          <t>Conventional Steam Coal</t>
        </is>
      </c>
      <c r="M2588" t="inlineStr">
        <is>
          <t>Steam</t>
        </is>
      </c>
      <c r="N2588" t="n">
        <v>12796</v>
      </c>
      <c r="O2588" t="n">
        <v>191</v>
      </c>
      <c r="P2588" t="b">
        <v>1</v>
      </c>
      <c r="Q2588" t="inlineStr">
        <is>
          <t>plant_unit</t>
        </is>
      </c>
      <c r="R2588" t="inlineStr">
        <is>
          <t>3943_2_2017_plant_unit_total_12796</t>
        </is>
      </c>
      <c r="S2588" t="n">
        <v>2</v>
      </c>
      <c r="T2588" t="n">
        <v>1</v>
      </c>
      <c r="U2588" t="b">
        <v>0</v>
      </c>
      <c r="V2588" t="n">
        <v>0.6905437436580416</v>
      </c>
      <c r="W2588" t="n">
        <v>576</v>
      </c>
      <c r="X2588" t="n">
        <v>2.277684151332241</v>
      </c>
      <c r="Y2588" t="n">
        <v>22.80419924473104</v>
      </c>
      <c r="Z2588" t="inlineStr">
        <is>
          <t>coal</t>
        </is>
      </c>
      <c r="AA2588" t="n">
        <v>10.01201120506223</v>
      </c>
      <c r="AB2588" t="n">
        <v>1968</v>
      </c>
      <c r="AC2588" t="n">
        <v>3484318</v>
      </c>
      <c r="AD2588" t="inlineStr">
        <is>
          <t>existing</t>
        </is>
      </c>
      <c r="AE2588" t="inlineStr"/>
      <c r="AF2588" t="n">
        <v>203</v>
      </c>
      <c r="AG2588" t="inlineStr">
        <is>
          <t>203_2017</t>
        </is>
      </c>
      <c r="AH2588" s="156" t="n">
        <v>42736</v>
      </c>
      <c r="AI2588" t="n">
        <v>79457081.90400277</v>
      </c>
      <c r="AJ2588" t="n">
        <v>34885030.858</v>
      </c>
      <c r="AK2588" t="inlineStr">
        <is>
          <t>Monongahela Power Co</t>
        </is>
      </c>
    </row>
    <row r="2589">
      <c r="A2589" t="inlineStr">
        <is>
          <t>3943_st_2017_plant_prime_mover_owned_12796</t>
        </is>
      </c>
      <c r="B2589" t="inlineStr">
        <is>
          <t>FirstEnergy Fort Martin Power Station ST</t>
        </is>
      </c>
      <c r="C2589" t="inlineStr">
        <is>
          <t>plant_prime_mover</t>
        </is>
      </c>
      <c r="D2589" t="n">
        <v>2017</v>
      </c>
      <c r="E2589" t="inlineStr">
        <is>
          <t>owned</t>
        </is>
      </c>
      <c r="F2589" t="inlineStr">
        <is>
          <t>FirstEnergy Fort Martin Power Station</t>
        </is>
      </c>
      <c r="G2589" t="n">
        <v>3943</v>
      </c>
      <c r="H2589" t="inlineStr"/>
      <c r="I2589" t="inlineStr"/>
      <c r="J2589" t="inlineStr">
        <is>
          <t>ST</t>
        </is>
      </c>
      <c r="K2589" t="inlineStr">
        <is>
          <t>BIT</t>
        </is>
      </c>
      <c r="L2589" t="inlineStr">
        <is>
          <t>Conventional Steam Coal</t>
        </is>
      </c>
      <c r="M2589" t="inlineStr">
        <is>
          <t>Steam</t>
        </is>
      </c>
      <c r="N2589" t="n">
        <v>12796</v>
      </c>
      <c r="O2589" t="n">
        <v>191</v>
      </c>
      <c r="P2589" t="b">
        <v>0</v>
      </c>
      <c r="Q2589" t="inlineStr">
        <is>
          <t>plant</t>
        </is>
      </c>
      <c r="R2589" t="inlineStr">
        <is>
          <t>3943_2017_plant_owned_12796</t>
        </is>
      </c>
      <c r="S2589" t="n">
        <v>1</v>
      </c>
      <c r="T2589" t="n">
        <v>1</v>
      </c>
      <c r="U2589" t="b">
        <v>1</v>
      </c>
      <c r="V2589" t="n">
        <v>0.6209450112569762</v>
      </c>
      <c r="W2589" t="n">
        <v>1152</v>
      </c>
      <c r="X2589" t="n">
        <v>2.277684151332241</v>
      </c>
      <c r="Y2589" t="n">
        <v>23.17034312993677</v>
      </c>
      <c r="Z2589" t="inlineStr">
        <is>
          <t>coal</t>
        </is>
      </c>
      <c r="AA2589" t="n">
        <v>10.17276390863246</v>
      </c>
      <c r="AB2589" t="n">
        <v>1968</v>
      </c>
      <c r="AC2589" t="n">
        <v>6266279</v>
      </c>
      <c r="AD2589" t="inlineStr">
        <is>
          <t>existing</t>
        </is>
      </c>
      <c r="AE2589" t="inlineStr"/>
      <c r="AF2589" t="n">
        <v>203</v>
      </c>
      <c r="AG2589" t="inlineStr">
        <is>
          <t>203_2017</t>
        </is>
      </c>
      <c r="AH2589" s="156" t="n">
        <v>42736</v>
      </c>
      <c r="AI2589" t="n">
        <v>144934670.8571356</v>
      </c>
      <c r="AJ2589" t="n">
        <v>63632471.066</v>
      </c>
      <c r="AK2589" t="inlineStr">
        <is>
          <t>Monongahela Power Co</t>
        </is>
      </c>
    </row>
    <row r="2590">
      <c r="A2590" t="inlineStr">
        <is>
          <t>3943_st_2017_plant_prime_mover_total_12796</t>
        </is>
      </c>
      <c r="B2590" t="inlineStr">
        <is>
          <t>FirstEnergy Fort Martin Power Station ST</t>
        </is>
      </c>
      <c r="C2590" t="inlineStr">
        <is>
          <t>plant_prime_mover</t>
        </is>
      </c>
      <c r="D2590" t="n">
        <v>2017</v>
      </c>
      <c r="E2590" t="inlineStr">
        <is>
          <t>total</t>
        </is>
      </c>
      <c r="F2590" t="inlineStr">
        <is>
          <t>FirstEnergy Fort Martin Power Station</t>
        </is>
      </c>
      <c r="G2590" t="n">
        <v>3943</v>
      </c>
      <c r="H2590" t="inlineStr"/>
      <c r="I2590" t="inlineStr"/>
      <c r="J2590" t="inlineStr">
        <is>
          <t>ST</t>
        </is>
      </c>
      <c r="K2590" t="inlineStr">
        <is>
          <t>BIT</t>
        </is>
      </c>
      <c r="L2590" t="inlineStr">
        <is>
          <t>Conventional Steam Coal</t>
        </is>
      </c>
      <c r="M2590" t="inlineStr">
        <is>
          <t>Steam</t>
        </is>
      </c>
      <c r="N2590" t="n">
        <v>12796</v>
      </c>
      <c r="O2590" t="n">
        <v>191</v>
      </c>
      <c r="P2590" t="b">
        <v>0</v>
      </c>
      <c r="Q2590" t="inlineStr">
        <is>
          <t>plant</t>
        </is>
      </c>
      <c r="R2590" t="inlineStr">
        <is>
          <t>3943_2017_plant_total_12796</t>
        </is>
      </c>
      <c r="S2590" t="n">
        <v>1</v>
      </c>
      <c r="T2590" t="n">
        <v>1</v>
      </c>
      <c r="U2590" t="b">
        <v>0</v>
      </c>
      <c r="V2590" t="n">
        <v>0.6209450112569762</v>
      </c>
      <c r="W2590" t="n">
        <v>1152</v>
      </c>
      <c r="X2590" t="n">
        <v>2.277684151332241</v>
      </c>
      <c r="Y2590" t="n">
        <v>23.17034312993677</v>
      </c>
      <c r="Z2590" t="inlineStr">
        <is>
          <t>coal</t>
        </is>
      </c>
      <c r="AA2590" t="n">
        <v>10.17276390863246</v>
      </c>
      <c r="AB2590" t="n">
        <v>1968</v>
      </c>
      <c r="AC2590" t="n">
        <v>6266279</v>
      </c>
      <c r="AD2590" t="inlineStr">
        <is>
          <t>existing</t>
        </is>
      </c>
      <c r="AE2590" t="inlineStr"/>
      <c r="AF2590" t="n">
        <v>203</v>
      </c>
      <c r="AG2590" t="inlineStr">
        <is>
          <t>203_2017</t>
        </is>
      </c>
      <c r="AH2590" s="156" t="n">
        <v>42736</v>
      </c>
      <c r="AI2590" t="n">
        <v>144934670.8571356</v>
      </c>
      <c r="AJ2590" t="n">
        <v>63632471.066</v>
      </c>
      <c r="AK2590" t="inlineStr">
        <is>
          <t>Monongahela Power Co</t>
        </is>
      </c>
    </row>
    <row r="2591">
      <c r="A2591" t="inlineStr">
        <is>
          <t>3943_conventional_steam_coal_2017_plant_technology_owned_12796</t>
        </is>
      </c>
      <c r="B2591" t="inlineStr">
        <is>
          <t>FirstEnergy Fort Martin Power Station Conventional Steam Coal</t>
        </is>
      </c>
      <c r="C2591" t="inlineStr">
        <is>
          <t>plant_technology</t>
        </is>
      </c>
      <c r="D2591" t="n">
        <v>2017</v>
      </c>
      <c r="E2591" t="inlineStr">
        <is>
          <t>owned</t>
        </is>
      </c>
      <c r="F2591" t="inlineStr">
        <is>
          <t>FirstEnergy Fort Martin Power Station</t>
        </is>
      </c>
      <c r="G2591" t="n">
        <v>3943</v>
      </c>
      <c r="H2591" t="inlineStr"/>
      <c r="I2591" t="inlineStr"/>
      <c r="J2591" t="inlineStr">
        <is>
          <t>ST</t>
        </is>
      </c>
      <c r="K2591" t="inlineStr">
        <is>
          <t>BIT</t>
        </is>
      </c>
      <c r="L2591" t="inlineStr">
        <is>
          <t>Conventional Steam Coal</t>
        </is>
      </c>
      <c r="M2591" t="inlineStr">
        <is>
          <t>Steam</t>
        </is>
      </c>
      <c r="N2591" t="n">
        <v>12796</v>
      </c>
      <c r="O2591" t="n">
        <v>191</v>
      </c>
      <c r="P2591" t="b">
        <v>0</v>
      </c>
      <c r="Q2591" t="inlineStr">
        <is>
          <t>plant</t>
        </is>
      </c>
      <c r="R2591" t="inlineStr">
        <is>
          <t>3943_2017_plant_owned_12796</t>
        </is>
      </c>
      <c r="S2591" t="n">
        <v>1</v>
      </c>
      <c r="T2591" t="n">
        <v>1</v>
      </c>
      <c r="U2591" t="b">
        <v>1</v>
      </c>
      <c r="V2591" t="n">
        <v>0.6209450112569762</v>
      </c>
      <c r="W2591" t="n">
        <v>1152</v>
      </c>
      <c r="X2591" t="n">
        <v>2.277684151332241</v>
      </c>
      <c r="Y2591" t="n">
        <v>23.17034312993677</v>
      </c>
      <c r="Z2591" t="inlineStr">
        <is>
          <t>coal</t>
        </is>
      </c>
      <c r="AA2591" t="n">
        <v>10.17276390863246</v>
      </c>
      <c r="AB2591" t="n">
        <v>1968</v>
      </c>
      <c r="AC2591" t="n">
        <v>6266279</v>
      </c>
      <c r="AD2591" t="inlineStr">
        <is>
          <t>existing</t>
        </is>
      </c>
      <c r="AE2591" t="inlineStr"/>
      <c r="AF2591" t="n">
        <v>203</v>
      </c>
      <c r="AG2591" t="inlineStr">
        <is>
          <t>203_2017</t>
        </is>
      </c>
      <c r="AH2591" s="156" t="n">
        <v>42736</v>
      </c>
      <c r="AI2591" t="n">
        <v>144934670.8571356</v>
      </c>
      <c r="AJ2591" t="n">
        <v>63632471.066</v>
      </c>
      <c r="AK2591" t="inlineStr">
        <is>
          <t>Monongahela Power Co</t>
        </is>
      </c>
    </row>
    <row r="2592">
      <c r="A2592" t="inlineStr">
        <is>
          <t>3943_conventional_steam_coal_2017_plant_technology_total_12796</t>
        </is>
      </c>
      <c r="B2592" t="inlineStr">
        <is>
          <t>FirstEnergy Fort Martin Power Station Conventional Steam Coal</t>
        </is>
      </c>
      <c r="C2592" t="inlineStr">
        <is>
          <t>plant_technology</t>
        </is>
      </c>
      <c r="D2592" t="n">
        <v>2017</v>
      </c>
      <c r="E2592" t="inlineStr">
        <is>
          <t>total</t>
        </is>
      </c>
      <c r="F2592" t="inlineStr">
        <is>
          <t>FirstEnergy Fort Martin Power Station</t>
        </is>
      </c>
      <c r="G2592" t="n">
        <v>3943</v>
      </c>
      <c r="H2592" t="inlineStr"/>
      <c r="I2592" t="inlineStr"/>
      <c r="J2592" t="inlineStr">
        <is>
          <t>ST</t>
        </is>
      </c>
      <c r="K2592" t="inlineStr">
        <is>
          <t>BIT</t>
        </is>
      </c>
      <c r="L2592" t="inlineStr">
        <is>
          <t>Conventional Steam Coal</t>
        </is>
      </c>
      <c r="M2592" t="inlineStr">
        <is>
          <t>Steam</t>
        </is>
      </c>
      <c r="N2592" t="n">
        <v>12796</v>
      </c>
      <c r="O2592" t="n">
        <v>191</v>
      </c>
      <c r="P2592" t="b">
        <v>0</v>
      </c>
      <c r="Q2592" t="inlineStr">
        <is>
          <t>plant</t>
        </is>
      </c>
      <c r="R2592" t="inlineStr">
        <is>
          <t>3943_2017_plant_total_12796</t>
        </is>
      </c>
      <c r="S2592" t="n">
        <v>1</v>
      </c>
      <c r="T2592" t="n">
        <v>1</v>
      </c>
      <c r="U2592" t="b">
        <v>0</v>
      </c>
      <c r="V2592" t="n">
        <v>0.6209450112569762</v>
      </c>
      <c r="W2592" t="n">
        <v>1152</v>
      </c>
      <c r="X2592" t="n">
        <v>2.277684151332241</v>
      </c>
      <c r="Y2592" t="n">
        <v>23.17034312993677</v>
      </c>
      <c r="Z2592" t="inlineStr">
        <is>
          <t>coal</t>
        </is>
      </c>
      <c r="AA2592" t="n">
        <v>10.17276390863246</v>
      </c>
      <c r="AB2592" t="n">
        <v>1968</v>
      </c>
      <c r="AC2592" t="n">
        <v>6266279</v>
      </c>
      <c r="AD2592" t="inlineStr">
        <is>
          <t>existing</t>
        </is>
      </c>
      <c r="AE2592" t="inlineStr"/>
      <c r="AF2592" t="n">
        <v>203</v>
      </c>
      <c r="AG2592" t="inlineStr">
        <is>
          <t>203_2017</t>
        </is>
      </c>
      <c r="AH2592" s="156" t="n">
        <v>42736</v>
      </c>
      <c r="AI2592" t="n">
        <v>144934670.8571356</v>
      </c>
      <c r="AJ2592" t="n">
        <v>63632471.066</v>
      </c>
      <c r="AK2592" t="inlineStr">
        <is>
          <t>Monongahela Power Co</t>
        </is>
      </c>
    </row>
    <row r="2593">
      <c r="A2593" t="inlineStr">
        <is>
          <t>3943_bit_2017_plant_prime_fuel_owned_12796</t>
        </is>
      </c>
      <c r="B2593" t="inlineStr">
        <is>
          <t>FirstEnergy Fort Martin Power Station BIT</t>
        </is>
      </c>
      <c r="C2593" t="inlineStr">
        <is>
          <t>plant_prime_fuel</t>
        </is>
      </c>
      <c r="D2593" t="n">
        <v>2017</v>
      </c>
      <c r="E2593" t="inlineStr">
        <is>
          <t>owned</t>
        </is>
      </c>
      <c r="F2593" t="inlineStr">
        <is>
          <t>FirstEnergy Fort Martin Power Station</t>
        </is>
      </c>
      <c r="G2593" t="n">
        <v>3943</v>
      </c>
      <c r="H2593" t="inlineStr"/>
      <c r="I2593" t="inlineStr"/>
      <c r="J2593" t="inlineStr">
        <is>
          <t>ST</t>
        </is>
      </c>
      <c r="K2593" t="inlineStr">
        <is>
          <t>BIT</t>
        </is>
      </c>
      <c r="L2593" t="inlineStr">
        <is>
          <t>Conventional Steam Coal</t>
        </is>
      </c>
      <c r="M2593" t="inlineStr">
        <is>
          <t>Steam</t>
        </is>
      </c>
      <c r="N2593" t="n">
        <v>12796</v>
      </c>
      <c r="O2593" t="n">
        <v>191</v>
      </c>
      <c r="P2593" t="b">
        <v>0</v>
      </c>
      <c r="Q2593" t="inlineStr">
        <is>
          <t>plant</t>
        </is>
      </c>
      <c r="R2593" t="inlineStr">
        <is>
          <t>3943_2017_plant_owned_12796</t>
        </is>
      </c>
      <c r="S2593" t="n">
        <v>1</v>
      </c>
      <c r="T2593" t="n">
        <v>1</v>
      </c>
      <c r="U2593" t="b">
        <v>1</v>
      </c>
      <c r="V2593" t="n">
        <v>0.6209450112569762</v>
      </c>
      <c r="W2593" t="n">
        <v>1152</v>
      </c>
      <c r="X2593" t="n">
        <v>2.277684151332241</v>
      </c>
      <c r="Y2593" t="n">
        <v>23.17034312993677</v>
      </c>
      <c r="Z2593" t="inlineStr">
        <is>
          <t>coal</t>
        </is>
      </c>
      <c r="AA2593" t="n">
        <v>10.17276390863246</v>
      </c>
      <c r="AB2593" t="n">
        <v>1968</v>
      </c>
      <c r="AC2593" t="n">
        <v>6266279</v>
      </c>
      <c r="AD2593" t="inlineStr">
        <is>
          <t>existing</t>
        </is>
      </c>
      <c r="AE2593" t="inlineStr"/>
      <c r="AF2593" t="n">
        <v>203</v>
      </c>
      <c r="AG2593" t="inlineStr">
        <is>
          <t>203_2017</t>
        </is>
      </c>
      <c r="AH2593" s="156" t="n">
        <v>42736</v>
      </c>
      <c r="AI2593" t="n">
        <v>144934670.8571356</v>
      </c>
      <c r="AJ2593" t="n">
        <v>63632471.066</v>
      </c>
      <c r="AK2593" t="inlineStr">
        <is>
          <t>Monongahela Power Co</t>
        </is>
      </c>
    </row>
    <row r="2594">
      <c r="A2594" t="inlineStr">
        <is>
          <t>3943_bit_2017_plant_prime_fuel_total_12796</t>
        </is>
      </c>
      <c r="B2594" t="inlineStr">
        <is>
          <t>FirstEnergy Fort Martin Power Station BIT</t>
        </is>
      </c>
      <c r="C2594" t="inlineStr">
        <is>
          <t>plant_prime_fuel</t>
        </is>
      </c>
      <c r="D2594" t="n">
        <v>2017</v>
      </c>
      <c r="E2594" t="inlineStr">
        <is>
          <t>total</t>
        </is>
      </c>
      <c r="F2594" t="inlineStr">
        <is>
          <t>FirstEnergy Fort Martin Power Station</t>
        </is>
      </c>
      <c r="G2594" t="n">
        <v>3943</v>
      </c>
      <c r="H2594" t="inlineStr"/>
      <c r="I2594" t="inlineStr"/>
      <c r="J2594" t="inlineStr">
        <is>
          <t>ST</t>
        </is>
      </c>
      <c r="K2594" t="inlineStr">
        <is>
          <t>BIT</t>
        </is>
      </c>
      <c r="L2594" t="inlineStr">
        <is>
          <t>Conventional Steam Coal</t>
        </is>
      </c>
      <c r="M2594" t="inlineStr">
        <is>
          <t>Steam</t>
        </is>
      </c>
      <c r="N2594" t="n">
        <v>12796</v>
      </c>
      <c r="O2594" t="n">
        <v>191</v>
      </c>
      <c r="P2594" t="b">
        <v>0</v>
      </c>
      <c r="Q2594" t="inlineStr">
        <is>
          <t>plant</t>
        </is>
      </c>
      <c r="R2594" t="inlineStr">
        <is>
          <t>3943_2017_plant_total_12796</t>
        </is>
      </c>
      <c r="S2594" t="n">
        <v>1</v>
      </c>
      <c r="T2594" t="n">
        <v>1</v>
      </c>
      <c r="U2594" t="b">
        <v>0</v>
      </c>
      <c r="V2594" t="n">
        <v>0.6209450112569762</v>
      </c>
      <c r="W2594" t="n">
        <v>1152</v>
      </c>
      <c r="X2594" t="n">
        <v>2.277684151332241</v>
      </c>
      <c r="Y2594" t="n">
        <v>23.17034312993677</v>
      </c>
      <c r="Z2594" t="inlineStr">
        <is>
          <t>coal</t>
        </is>
      </c>
      <c r="AA2594" t="n">
        <v>10.17276390863246</v>
      </c>
      <c r="AB2594" t="n">
        <v>1968</v>
      </c>
      <c r="AC2594" t="n">
        <v>6266279</v>
      </c>
      <c r="AD2594" t="inlineStr">
        <is>
          <t>existing</t>
        </is>
      </c>
      <c r="AE2594" t="inlineStr"/>
      <c r="AF2594" t="n">
        <v>203</v>
      </c>
      <c r="AG2594" t="inlineStr">
        <is>
          <t>203_2017</t>
        </is>
      </c>
      <c r="AH2594" s="156" t="n">
        <v>42736</v>
      </c>
      <c r="AI2594" t="n">
        <v>144934670.8571356</v>
      </c>
      <c r="AJ2594" t="n">
        <v>63632471.066</v>
      </c>
      <c r="AK2594" t="inlineStr">
        <is>
          <t>Monongahela Power Co</t>
        </is>
      </c>
    </row>
    <row r="2595">
      <c r="A2595" t="inlineStr">
        <is>
          <t>3943_steam_2017_plant_ferc_acct_owned_12796</t>
        </is>
      </c>
      <c r="B2595" t="inlineStr">
        <is>
          <t>FirstEnergy Fort Martin Power Station Steam</t>
        </is>
      </c>
      <c r="C2595" t="inlineStr">
        <is>
          <t>plant_ferc_acct</t>
        </is>
      </c>
      <c r="D2595" t="n">
        <v>2017</v>
      </c>
      <c r="E2595" t="inlineStr">
        <is>
          <t>owned</t>
        </is>
      </c>
      <c r="F2595" t="inlineStr">
        <is>
          <t>FirstEnergy Fort Martin Power Station</t>
        </is>
      </c>
      <c r="G2595" t="n">
        <v>3943</v>
      </c>
      <c r="H2595" t="inlineStr"/>
      <c r="I2595" t="inlineStr"/>
      <c r="J2595" t="inlineStr">
        <is>
          <t>ST</t>
        </is>
      </c>
      <c r="K2595" t="inlineStr">
        <is>
          <t>BIT</t>
        </is>
      </c>
      <c r="L2595" t="inlineStr">
        <is>
          <t>Conventional Steam Coal</t>
        </is>
      </c>
      <c r="M2595" t="inlineStr">
        <is>
          <t>Steam</t>
        </is>
      </c>
      <c r="N2595" t="n">
        <v>12796</v>
      </c>
      <c r="O2595" t="n">
        <v>191</v>
      </c>
      <c r="P2595" t="b">
        <v>0</v>
      </c>
      <c r="Q2595" t="inlineStr">
        <is>
          <t>plant</t>
        </is>
      </c>
      <c r="R2595" t="inlineStr">
        <is>
          <t>3943_2017_plant_owned_12796</t>
        </is>
      </c>
      <c r="S2595" t="n">
        <v>1</v>
      </c>
      <c r="T2595" t="n">
        <v>1</v>
      </c>
      <c r="U2595" t="b">
        <v>1</v>
      </c>
      <c r="V2595" t="n">
        <v>0.6209450112569762</v>
      </c>
      <c r="W2595" t="n">
        <v>1152</v>
      </c>
      <c r="X2595" t="n">
        <v>2.277684151332241</v>
      </c>
      <c r="Y2595" t="n">
        <v>23.17034312993677</v>
      </c>
      <c r="Z2595" t="inlineStr">
        <is>
          <t>coal</t>
        </is>
      </c>
      <c r="AA2595" t="n">
        <v>10.17276390863246</v>
      </c>
      <c r="AB2595" t="n">
        <v>1968</v>
      </c>
      <c r="AC2595" t="n">
        <v>6266279</v>
      </c>
      <c r="AD2595" t="inlineStr">
        <is>
          <t>existing</t>
        </is>
      </c>
      <c r="AE2595" t="inlineStr"/>
      <c r="AF2595" t="n">
        <v>203</v>
      </c>
      <c r="AG2595" t="inlineStr">
        <is>
          <t>203_2017</t>
        </is>
      </c>
      <c r="AH2595" s="156" t="n">
        <v>42736</v>
      </c>
      <c r="AI2595" t="n">
        <v>144934670.8571356</v>
      </c>
      <c r="AJ2595" t="n">
        <v>63632471.066</v>
      </c>
      <c r="AK2595" t="inlineStr">
        <is>
          <t>Monongahela Power Co</t>
        </is>
      </c>
    </row>
    <row r="2596">
      <c r="A2596" t="inlineStr">
        <is>
          <t>3943_steam_2017_plant_ferc_acct_total_12796</t>
        </is>
      </c>
      <c r="B2596" t="inlineStr">
        <is>
          <t>FirstEnergy Fort Martin Power Station Steam</t>
        </is>
      </c>
      <c r="C2596" t="inlineStr">
        <is>
          <t>plant_ferc_acct</t>
        </is>
      </c>
      <c r="D2596" t="n">
        <v>2017</v>
      </c>
      <c r="E2596" t="inlineStr">
        <is>
          <t>total</t>
        </is>
      </c>
      <c r="F2596" t="inlineStr">
        <is>
          <t>FirstEnergy Fort Martin Power Station</t>
        </is>
      </c>
      <c r="G2596" t="n">
        <v>3943</v>
      </c>
      <c r="H2596" t="inlineStr"/>
      <c r="I2596" t="inlineStr"/>
      <c r="J2596" t="inlineStr">
        <is>
          <t>ST</t>
        </is>
      </c>
      <c r="K2596" t="inlineStr">
        <is>
          <t>BIT</t>
        </is>
      </c>
      <c r="L2596" t="inlineStr">
        <is>
          <t>Conventional Steam Coal</t>
        </is>
      </c>
      <c r="M2596" t="inlineStr">
        <is>
          <t>Steam</t>
        </is>
      </c>
      <c r="N2596" t="n">
        <v>12796</v>
      </c>
      <c r="O2596" t="n">
        <v>191</v>
      </c>
      <c r="P2596" t="b">
        <v>0</v>
      </c>
      <c r="Q2596" t="inlineStr">
        <is>
          <t>plant</t>
        </is>
      </c>
      <c r="R2596" t="inlineStr">
        <is>
          <t>3943_2017_plant_total_12796</t>
        </is>
      </c>
      <c r="S2596" t="n">
        <v>1</v>
      </c>
      <c r="T2596" t="n">
        <v>1</v>
      </c>
      <c r="U2596" t="b">
        <v>0</v>
      </c>
      <c r="V2596" t="n">
        <v>0.6209450112569762</v>
      </c>
      <c r="W2596" t="n">
        <v>1152</v>
      </c>
      <c r="X2596" t="n">
        <v>2.277684151332241</v>
      </c>
      <c r="Y2596" t="n">
        <v>23.17034312993677</v>
      </c>
      <c r="Z2596" t="inlineStr">
        <is>
          <t>coal</t>
        </is>
      </c>
      <c r="AA2596" t="n">
        <v>10.17276390863246</v>
      </c>
      <c r="AB2596" t="n">
        <v>1968</v>
      </c>
      <c r="AC2596" t="n">
        <v>6266279</v>
      </c>
      <c r="AD2596" t="inlineStr">
        <is>
          <t>existing</t>
        </is>
      </c>
      <c r="AE2596" t="inlineStr"/>
      <c r="AF2596" t="n">
        <v>203</v>
      </c>
      <c r="AG2596" t="inlineStr">
        <is>
          <t>203_2017</t>
        </is>
      </c>
      <c r="AH2596" s="156" t="n">
        <v>42736</v>
      </c>
      <c r="AI2596" t="n">
        <v>144934670.8571356</v>
      </c>
      <c r="AJ2596" t="n">
        <v>63632471.066</v>
      </c>
      <c r="AK2596" t="inlineStr">
        <is>
          <t>Monongahela Power Co</t>
        </is>
      </c>
    </row>
    <row r="2597">
      <c r="A2597" t="inlineStr">
        <is>
          <t>3943_1_2017_plant_gen_owned_12796</t>
        </is>
      </c>
      <c r="B2597" t="inlineStr">
        <is>
          <t>FirstEnergy Fort Martin Power Station 1</t>
        </is>
      </c>
      <c r="C2597" t="inlineStr">
        <is>
          <t>plant_gen</t>
        </is>
      </c>
      <c r="D2597" t="n">
        <v>2017</v>
      </c>
      <c r="E2597" t="inlineStr">
        <is>
          <t>owned</t>
        </is>
      </c>
      <c r="F2597" t="inlineStr">
        <is>
          <t>FirstEnergy Fort Martin Power Station</t>
        </is>
      </c>
      <c r="G2597" t="n">
        <v>3943</v>
      </c>
      <c r="H2597" t="inlineStr">
        <is>
          <t>1</t>
        </is>
      </c>
      <c r="I2597" t="n">
        <v>1</v>
      </c>
      <c r="J2597" t="inlineStr">
        <is>
          <t>ST</t>
        </is>
      </c>
      <c r="K2597" t="inlineStr">
        <is>
          <t>BIT</t>
        </is>
      </c>
      <c r="L2597" t="inlineStr">
        <is>
          <t>Conventional Steam Coal</t>
        </is>
      </c>
      <c r="M2597" t="inlineStr">
        <is>
          <t>Steam</t>
        </is>
      </c>
      <c r="N2597" t="n">
        <v>12796</v>
      </c>
      <c r="O2597" t="n">
        <v>191</v>
      </c>
      <c r="P2597" t="b">
        <v>0</v>
      </c>
      <c r="Q2597" t="inlineStr">
        <is>
          <t>plant_unit</t>
        </is>
      </c>
      <c r="R2597" t="inlineStr">
        <is>
          <t>3943_1_2017_plant_unit_owned_12796</t>
        </is>
      </c>
      <c r="S2597" t="n">
        <v>2</v>
      </c>
      <c r="T2597" t="n">
        <v>1</v>
      </c>
      <c r="U2597" t="b">
        <v>1</v>
      </c>
      <c r="V2597" t="n">
        <v>0.5513462788559107</v>
      </c>
      <c r="W2597" t="n">
        <v>576</v>
      </c>
      <c r="X2597" t="n">
        <v>2.277684151332241</v>
      </c>
      <c r="Y2597" t="n">
        <v>23.53648701514249</v>
      </c>
      <c r="Z2597" t="inlineStr">
        <is>
          <t>coal</t>
        </is>
      </c>
      <c r="AA2597" t="n">
        <v>10.33351661220269</v>
      </c>
      <c r="AB2597" t="n">
        <v>1967</v>
      </c>
      <c r="AC2597" t="n">
        <v>2781961</v>
      </c>
      <c r="AD2597" t="inlineStr">
        <is>
          <t>existing</t>
        </is>
      </c>
      <c r="AE2597" t="inlineStr"/>
      <c r="AF2597" t="n">
        <v>203</v>
      </c>
      <c r="AG2597" t="inlineStr">
        <is>
          <t>203_2017</t>
        </is>
      </c>
      <c r="AH2597" s="156" t="n">
        <v>42736</v>
      </c>
      <c r="AI2597" t="n">
        <v>65477588.95313282</v>
      </c>
      <c r="AJ2597" t="n">
        <v>28747440.208</v>
      </c>
      <c r="AK2597" t="inlineStr">
        <is>
          <t>Monongahela Power Co</t>
        </is>
      </c>
    </row>
    <row r="2598">
      <c r="A2598" t="inlineStr">
        <is>
          <t>3943_2_2017_plant_gen_owned_12796</t>
        </is>
      </c>
      <c r="B2598" t="inlineStr">
        <is>
          <t>FirstEnergy Fort Martin Power Station 2</t>
        </is>
      </c>
      <c r="C2598" t="inlineStr">
        <is>
          <t>plant_gen</t>
        </is>
      </c>
      <c r="D2598" t="n">
        <v>2017</v>
      </c>
      <c r="E2598" t="inlineStr">
        <is>
          <t>owned</t>
        </is>
      </c>
      <c r="F2598" t="inlineStr">
        <is>
          <t>FirstEnergy Fort Martin Power Station</t>
        </is>
      </c>
      <c r="G2598" t="n">
        <v>3943</v>
      </c>
      <c r="H2598" t="inlineStr">
        <is>
          <t>2</t>
        </is>
      </c>
      <c r="I2598" t="n">
        <v>2</v>
      </c>
      <c r="J2598" t="inlineStr">
        <is>
          <t>ST</t>
        </is>
      </c>
      <c r="K2598" t="inlineStr">
        <is>
          <t>BIT</t>
        </is>
      </c>
      <c r="L2598" t="inlineStr">
        <is>
          <t>Conventional Steam Coal</t>
        </is>
      </c>
      <c r="M2598" t="inlineStr">
        <is>
          <t>Steam</t>
        </is>
      </c>
      <c r="N2598" t="n">
        <v>12796</v>
      </c>
      <c r="O2598" t="n">
        <v>191</v>
      </c>
      <c r="P2598" t="b">
        <v>0</v>
      </c>
      <c r="Q2598" t="inlineStr">
        <is>
          <t>plant_unit</t>
        </is>
      </c>
      <c r="R2598" t="inlineStr">
        <is>
          <t>3943_2_2017_plant_unit_owned_12796</t>
        </is>
      </c>
      <c r="S2598" t="n">
        <v>2</v>
      </c>
      <c r="T2598" t="n">
        <v>1</v>
      </c>
      <c r="U2598" t="b">
        <v>1</v>
      </c>
      <c r="V2598" t="n">
        <v>0.6905437436580416</v>
      </c>
      <c r="W2598" t="n">
        <v>576</v>
      </c>
      <c r="X2598" t="n">
        <v>2.277684151332241</v>
      </c>
      <c r="Y2598" t="n">
        <v>22.80419924473104</v>
      </c>
      <c r="Z2598" t="inlineStr">
        <is>
          <t>coal</t>
        </is>
      </c>
      <c r="AA2598" t="n">
        <v>10.01201120506223</v>
      </c>
      <c r="AB2598" t="n">
        <v>1968</v>
      </c>
      <c r="AC2598" t="n">
        <v>3484318</v>
      </c>
      <c r="AD2598" t="inlineStr">
        <is>
          <t>existing</t>
        </is>
      </c>
      <c r="AE2598" t="inlineStr"/>
      <c r="AF2598" t="n">
        <v>203</v>
      </c>
      <c r="AG2598" t="inlineStr">
        <is>
          <t>203_2017</t>
        </is>
      </c>
      <c r="AH2598" s="156" t="n">
        <v>42736</v>
      </c>
      <c r="AI2598" t="n">
        <v>79457081.90400277</v>
      </c>
      <c r="AJ2598" t="n">
        <v>34885030.858</v>
      </c>
      <c r="AK2598" t="inlineStr">
        <is>
          <t>Monongahela Power Co</t>
        </is>
      </c>
    </row>
    <row r="2599">
      <c r="A2599" t="inlineStr">
        <is>
          <t>3943_1_2017_plant_gen_total_12796</t>
        </is>
      </c>
      <c r="B2599" t="inlineStr">
        <is>
          <t>FirstEnergy Fort Martin Power Station 1</t>
        </is>
      </c>
      <c r="C2599" t="inlineStr">
        <is>
          <t>plant_gen</t>
        </is>
      </c>
      <c r="D2599" t="n">
        <v>2017</v>
      </c>
      <c r="E2599" t="inlineStr">
        <is>
          <t>total</t>
        </is>
      </c>
      <c r="F2599" t="inlineStr">
        <is>
          <t>FirstEnergy Fort Martin Power Station</t>
        </is>
      </c>
      <c r="G2599" t="n">
        <v>3943</v>
      </c>
      <c r="H2599" t="inlineStr">
        <is>
          <t>1</t>
        </is>
      </c>
      <c r="I2599" t="n">
        <v>1</v>
      </c>
      <c r="J2599" t="inlineStr">
        <is>
          <t>ST</t>
        </is>
      </c>
      <c r="K2599" t="inlineStr">
        <is>
          <t>BIT</t>
        </is>
      </c>
      <c r="L2599" t="inlineStr">
        <is>
          <t>Conventional Steam Coal</t>
        </is>
      </c>
      <c r="M2599" t="inlineStr">
        <is>
          <t>Steam</t>
        </is>
      </c>
      <c r="N2599" t="n">
        <v>12796</v>
      </c>
      <c r="O2599" t="n">
        <v>191</v>
      </c>
      <c r="P2599" t="b">
        <v>0</v>
      </c>
      <c r="Q2599" t="inlineStr">
        <is>
          <t>plant_unit</t>
        </is>
      </c>
      <c r="R2599" t="inlineStr">
        <is>
          <t>3943_1_2017_plant_unit_total_12796</t>
        </is>
      </c>
      <c r="S2599" t="n">
        <v>2</v>
      </c>
      <c r="T2599" t="n">
        <v>1</v>
      </c>
      <c r="U2599" t="b">
        <v>0</v>
      </c>
      <c r="V2599" t="n">
        <v>0.5513462788559107</v>
      </c>
      <c r="W2599" t="n">
        <v>576</v>
      </c>
      <c r="X2599" t="n">
        <v>2.277684151332241</v>
      </c>
      <c r="Y2599" t="n">
        <v>23.53648701514249</v>
      </c>
      <c r="Z2599" t="inlineStr">
        <is>
          <t>coal</t>
        </is>
      </c>
      <c r="AA2599" t="n">
        <v>10.33351661220269</v>
      </c>
      <c r="AB2599" t="n">
        <v>1967</v>
      </c>
      <c r="AC2599" t="n">
        <v>2781961</v>
      </c>
      <c r="AD2599" t="inlineStr">
        <is>
          <t>existing</t>
        </is>
      </c>
      <c r="AE2599" t="inlineStr"/>
      <c r="AF2599" t="n">
        <v>203</v>
      </c>
      <c r="AG2599" t="inlineStr">
        <is>
          <t>203_2017</t>
        </is>
      </c>
      <c r="AH2599" s="156" t="n">
        <v>42736</v>
      </c>
      <c r="AI2599" t="n">
        <v>65477588.95313282</v>
      </c>
      <c r="AJ2599" t="n">
        <v>28747440.208</v>
      </c>
      <c r="AK2599" t="inlineStr">
        <is>
          <t>Monongahela Power Co</t>
        </is>
      </c>
    </row>
    <row r="2600">
      <c r="A2600" t="inlineStr">
        <is>
          <t>3943_2_2017_plant_gen_total_12796</t>
        </is>
      </c>
      <c r="B2600" t="inlineStr">
        <is>
          <t>FirstEnergy Fort Martin Power Station 2</t>
        </is>
      </c>
      <c r="C2600" t="inlineStr">
        <is>
          <t>plant_gen</t>
        </is>
      </c>
      <c r="D2600" t="n">
        <v>2017</v>
      </c>
      <c r="E2600" t="inlineStr">
        <is>
          <t>total</t>
        </is>
      </c>
      <c r="F2600" t="inlineStr">
        <is>
          <t>FirstEnergy Fort Martin Power Station</t>
        </is>
      </c>
      <c r="G2600" t="n">
        <v>3943</v>
      </c>
      <c r="H2600" t="inlineStr">
        <is>
          <t>2</t>
        </is>
      </c>
      <c r="I2600" t="n">
        <v>2</v>
      </c>
      <c r="J2600" t="inlineStr">
        <is>
          <t>ST</t>
        </is>
      </c>
      <c r="K2600" t="inlineStr">
        <is>
          <t>BIT</t>
        </is>
      </c>
      <c r="L2600" t="inlineStr">
        <is>
          <t>Conventional Steam Coal</t>
        </is>
      </c>
      <c r="M2600" t="inlineStr">
        <is>
          <t>Steam</t>
        </is>
      </c>
      <c r="N2600" t="n">
        <v>12796</v>
      </c>
      <c r="O2600" t="n">
        <v>191</v>
      </c>
      <c r="P2600" t="b">
        <v>0</v>
      </c>
      <c r="Q2600" t="inlineStr">
        <is>
          <t>plant_unit</t>
        </is>
      </c>
      <c r="R2600" t="inlineStr">
        <is>
          <t>3943_2_2017_plant_unit_total_12796</t>
        </is>
      </c>
      <c r="S2600" t="n">
        <v>2</v>
      </c>
      <c r="T2600" t="n">
        <v>1</v>
      </c>
      <c r="U2600" t="b">
        <v>0</v>
      </c>
      <c r="V2600" t="n">
        <v>0.6905437436580416</v>
      </c>
      <c r="W2600" t="n">
        <v>576</v>
      </c>
      <c r="X2600" t="n">
        <v>2.277684151332241</v>
      </c>
      <c r="Y2600" t="n">
        <v>22.80419924473104</v>
      </c>
      <c r="Z2600" t="inlineStr">
        <is>
          <t>coal</t>
        </is>
      </c>
      <c r="AA2600" t="n">
        <v>10.01201120506223</v>
      </c>
      <c r="AB2600" t="n">
        <v>1968</v>
      </c>
      <c r="AC2600" t="n">
        <v>3484318</v>
      </c>
      <c r="AD2600" t="inlineStr">
        <is>
          <t>existing</t>
        </is>
      </c>
      <c r="AE2600" t="inlineStr"/>
      <c r="AF2600" t="n">
        <v>203</v>
      </c>
      <c r="AG2600" t="inlineStr">
        <is>
          <t>203_2017</t>
        </is>
      </c>
      <c r="AH2600" s="156" t="n">
        <v>42736</v>
      </c>
      <c r="AI2600" t="n">
        <v>79457081.90400277</v>
      </c>
      <c r="AJ2600" t="n">
        <v>34885030.858</v>
      </c>
      <c r="AK2600" t="inlineStr">
        <is>
          <t>Monongahela Power Co</t>
        </is>
      </c>
    </row>
    <row r="2601">
      <c r="A2601" t="inlineStr">
        <is>
          <t>2182_2017_plant_owned_13902</t>
        </is>
      </c>
      <c r="B2601" t="inlineStr">
        <is>
          <t>Cochrane</t>
        </is>
      </c>
      <c r="C2601" t="inlineStr">
        <is>
          <t>plant</t>
        </is>
      </c>
      <c r="D2601" t="n">
        <v>2017</v>
      </c>
      <c r="E2601" t="inlineStr">
        <is>
          <t>owned</t>
        </is>
      </c>
      <c r="F2601" t="inlineStr">
        <is>
          <t>Cochrane</t>
        </is>
      </c>
      <c r="G2601" t="n">
        <v>2182</v>
      </c>
      <c r="H2601" t="inlineStr"/>
      <c r="I2601" t="inlineStr"/>
      <c r="J2601" t="inlineStr">
        <is>
          <t>HY</t>
        </is>
      </c>
      <c r="K2601" t="inlineStr">
        <is>
          <t>WAT</t>
        </is>
      </c>
      <c r="L2601" t="inlineStr">
        <is>
          <t>Conventional Hydroelectric</t>
        </is>
      </c>
      <c r="M2601" t="inlineStr">
        <is>
          <t>Hydraulic</t>
        </is>
      </c>
      <c r="N2601" t="n">
        <v>13902</v>
      </c>
      <c r="O2601" t="n">
        <v>226</v>
      </c>
      <c r="P2601" t="b">
        <v>1</v>
      </c>
      <c r="Q2601" t="inlineStr">
        <is>
          <t>plant</t>
        </is>
      </c>
      <c r="R2601" t="inlineStr">
        <is>
          <t>2182_2017_plant_owned_13902</t>
        </is>
      </c>
      <c r="S2601" t="n">
        <v>1</v>
      </c>
      <c r="T2601" t="n">
        <v>1</v>
      </c>
      <c r="U2601" t="b">
        <v>1</v>
      </c>
      <c r="V2601" t="n">
        <v>0</v>
      </c>
      <c r="W2601" t="n">
        <v>60.4</v>
      </c>
      <c r="X2601" t="inlineStr"/>
      <c r="Y2601" t="inlineStr"/>
      <c r="Z2601" t="inlineStr">
        <is>
          <t>hydro</t>
        </is>
      </c>
      <c r="AA2601" t="inlineStr"/>
      <c r="AB2601" t="n">
        <v>1958</v>
      </c>
      <c r="AC2601" t="n">
        <v>0</v>
      </c>
      <c r="AD2601" t="inlineStr">
        <is>
          <t>existing</t>
        </is>
      </c>
      <c r="AE2601" t="inlineStr"/>
      <c r="AF2601" t="n">
        <v>961</v>
      </c>
      <c r="AG2601" t="inlineStr">
        <is>
          <t>961_2017</t>
        </is>
      </c>
      <c r="AH2601" s="156" t="n">
        <v>42736</v>
      </c>
      <c r="AI2601" t="n">
        <v>0</v>
      </c>
      <c r="AJ2601" t="n">
        <v>0</v>
      </c>
      <c r="AK2601" t="inlineStr">
        <is>
          <t>NorthWestern Energy</t>
        </is>
      </c>
    </row>
    <row r="2602">
      <c r="A2602" t="inlineStr">
        <is>
          <t>2182_2017_plant_total_13902</t>
        </is>
      </c>
      <c r="B2602" t="inlineStr">
        <is>
          <t>Cochrane</t>
        </is>
      </c>
      <c r="C2602" t="inlineStr">
        <is>
          <t>plant</t>
        </is>
      </c>
      <c r="D2602" t="n">
        <v>2017</v>
      </c>
      <c r="E2602" t="inlineStr">
        <is>
          <t>total</t>
        </is>
      </c>
      <c r="F2602" t="inlineStr">
        <is>
          <t>Cochrane</t>
        </is>
      </c>
      <c r="G2602" t="n">
        <v>2182</v>
      </c>
      <c r="H2602" t="inlineStr"/>
      <c r="I2602" t="inlineStr"/>
      <c r="J2602" t="inlineStr">
        <is>
          <t>HY</t>
        </is>
      </c>
      <c r="K2602" t="inlineStr">
        <is>
          <t>WAT</t>
        </is>
      </c>
      <c r="L2602" t="inlineStr">
        <is>
          <t>Conventional Hydroelectric</t>
        </is>
      </c>
      <c r="M2602" t="inlineStr">
        <is>
          <t>Hydraulic</t>
        </is>
      </c>
      <c r="N2602" t="n">
        <v>13902</v>
      </c>
      <c r="O2602" t="n">
        <v>226</v>
      </c>
      <c r="P2602" t="b">
        <v>1</v>
      </c>
      <c r="Q2602" t="inlineStr">
        <is>
          <t>plant</t>
        </is>
      </c>
      <c r="R2602" t="inlineStr">
        <is>
          <t>2182_2017_plant_total_13902</t>
        </is>
      </c>
      <c r="S2602" t="n">
        <v>1</v>
      </c>
      <c r="T2602" t="n">
        <v>1</v>
      </c>
      <c r="U2602" t="b">
        <v>0</v>
      </c>
      <c r="V2602" t="n">
        <v>0</v>
      </c>
      <c r="W2602" t="n">
        <v>60.4</v>
      </c>
      <c r="X2602" t="inlineStr"/>
      <c r="Y2602" t="inlineStr"/>
      <c r="Z2602" t="inlineStr">
        <is>
          <t>hydro</t>
        </is>
      </c>
      <c r="AA2602" t="inlineStr"/>
      <c r="AB2602" t="n">
        <v>1958</v>
      </c>
      <c r="AC2602" t="n">
        <v>0</v>
      </c>
      <c r="AD2602" t="inlineStr">
        <is>
          <t>existing</t>
        </is>
      </c>
      <c r="AE2602" t="inlineStr"/>
      <c r="AF2602" t="n">
        <v>961</v>
      </c>
      <c r="AG2602" t="inlineStr">
        <is>
          <t>961_2017</t>
        </is>
      </c>
      <c r="AH2602" s="156" t="n">
        <v>42736</v>
      </c>
      <c r="AI2602" t="n">
        <v>0</v>
      </c>
      <c r="AJ2602" t="n">
        <v>0</v>
      </c>
      <c r="AK2602" t="inlineStr">
        <is>
          <t>NorthWestern Energy</t>
        </is>
      </c>
    </row>
    <row r="2603">
      <c r="A2603" t="inlineStr">
        <is>
          <t>2182_hy_2017_plant_prime_mover_owned_13902</t>
        </is>
      </c>
      <c r="B2603" t="inlineStr">
        <is>
          <t>Cochrane HY</t>
        </is>
      </c>
      <c r="C2603" t="inlineStr">
        <is>
          <t>plant_prime_mover</t>
        </is>
      </c>
      <c r="D2603" t="n">
        <v>2017</v>
      </c>
      <c r="E2603" t="inlineStr">
        <is>
          <t>owned</t>
        </is>
      </c>
      <c r="F2603" t="inlineStr">
        <is>
          <t>Cochrane</t>
        </is>
      </c>
      <c r="G2603" t="n">
        <v>2182</v>
      </c>
      <c r="H2603" t="inlineStr"/>
      <c r="I2603" t="inlineStr"/>
      <c r="J2603" t="inlineStr">
        <is>
          <t>HY</t>
        </is>
      </c>
      <c r="K2603" t="inlineStr">
        <is>
          <t>WAT</t>
        </is>
      </c>
      <c r="L2603" t="inlineStr">
        <is>
          <t>Conventional Hydroelectric</t>
        </is>
      </c>
      <c r="M2603" t="inlineStr">
        <is>
          <t>Hydraulic</t>
        </is>
      </c>
      <c r="N2603" t="n">
        <v>13902</v>
      </c>
      <c r="O2603" t="n">
        <v>226</v>
      </c>
      <c r="P2603" t="b">
        <v>0</v>
      </c>
      <c r="Q2603" t="inlineStr">
        <is>
          <t>plant</t>
        </is>
      </c>
      <c r="R2603" t="inlineStr">
        <is>
          <t>2182_2017_plant_owned_13902</t>
        </is>
      </c>
      <c r="S2603" t="n">
        <v>1</v>
      </c>
      <c r="T2603" t="n">
        <v>1</v>
      </c>
      <c r="U2603" t="b">
        <v>1</v>
      </c>
      <c r="V2603" t="n">
        <v>0</v>
      </c>
      <c r="W2603" t="n">
        <v>60.4</v>
      </c>
      <c r="X2603" t="inlineStr"/>
      <c r="Y2603" t="inlineStr"/>
      <c r="Z2603" t="inlineStr">
        <is>
          <t>hydro</t>
        </is>
      </c>
      <c r="AA2603" t="inlineStr"/>
      <c r="AB2603" t="n">
        <v>1958</v>
      </c>
      <c r="AC2603" t="n">
        <v>0</v>
      </c>
      <c r="AD2603" t="inlineStr">
        <is>
          <t>existing</t>
        </is>
      </c>
      <c r="AE2603" t="inlineStr"/>
      <c r="AF2603" t="n">
        <v>961</v>
      </c>
      <c r="AG2603" t="inlineStr">
        <is>
          <t>961_2017</t>
        </is>
      </c>
      <c r="AH2603" s="156" t="n">
        <v>42736</v>
      </c>
      <c r="AI2603" t="n">
        <v>0</v>
      </c>
      <c r="AJ2603" t="n">
        <v>0</v>
      </c>
      <c r="AK2603" t="inlineStr">
        <is>
          <t>NorthWestern Energy</t>
        </is>
      </c>
    </row>
    <row r="2604">
      <c r="A2604" t="inlineStr">
        <is>
          <t>2182_hy_2017_plant_prime_mover_total_13902</t>
        </is>
      </c>
      <c r="B2604" t="inlineStr">
        <is>
          <t>Cochrane HY</t>
        </is>
      </c>
      <c r="C2604" t="inlineStr">
        <is>
          <t>plant_prime_mover</t>
        </is>
      </c>
      <c r="D2604" t="n">
        <v>2017</v>
      </c>
      <c r="E2604" t="inlineStr">
        <is>
          <t>total</t>
        </is>
      </c>
      <c r="F2604" t="inlineStr">
        <is>
          <t>Cochrane</t>
        </is>
      </c>
      <c r="G2604" t="n">
        <v>2182</v>
      </c>
      <c r="H2604" t="inlineStr"/>
      <c r="I2604" t="inlineStr"/>
      <c r="J2604" t="inlineStr">
        <is>
          <t>HY</t>
        </is>
      </c>
      <c r="K2604" t="inlineStr">
        <is>
          <t>WAT</t>
        </is>
      </c>
      <c r="L2604" t="inlineStr">
        <is>
          <t>Conventional Hydroelectric</t>
        </is>
      </c>
      <c r="M2604" t="inlineStr">
        <is>
          <t>Hydraulic</t>
        </is>
      </c>
      <c r="N2604" t="n">
        <v>13902</v>
      </c>
      <c r="O2604" t="n">
        <v>226</v>
      </c>
      <c r="P2604" t="b">
        <v>0</v>
      </c>
      <c r="Q2604" t="inlineStr">
        <is>
          <t>plant</t>
        </is>
      </c>
      <c r="R2604" t="inlineStr">
        <is>
          <t>2182_2017_plant_total_13902</t>
        </is>
      </c>
      <c r="S2604" t="n">
        <v>1</v>
      </c>
      <c r="T2604" t="n">
        <v>1</v>
      </c>
      <c r="U2604" t="b">
        <v>0</v>
      </c>
      <c r="V2604" t="n">
        <v>0</v>
      </c>
      <c r="W2604" t="n">
        <v>60.4</v>
      </c>
      <c r="X2604" t="inlineStr"/>
      <c r="Y2604" t="inlineStr"/>
      <c r="Z2604" t="inlineStr">
        <is>
          <t>hydro</t>
        </is>
      </c>
      <c r="AA2604" t="inlineStr"/>
      <c r="AB2604" t="n">
        <v>1958</v>
      </c>
      <c r="AC2604" t="n">
        <v>0</v>
      </c>
      <c r="AD2604" t="inlineStr">
        <is>
          <t>existing</t>
        </is>
      </c>
      <c r="AE2604" t="inlineStr"/>
      <c r="AF2604" t="n">
        <v>961</v>
      </c>
      <c r="AG2604" t="inlineStr">
        <is>
          <t>961_2017</t>
        </is>
      </c>
      <c r="AH2604" s="156" t="n">
        <v>42736</v>
      </c>
      <c r="AI2604" t="n">
        <v>0</v>
      </c>
      <c r="AJ2604" t="n">
        <v>0</v>
      </c>
      <c r="AK2604" t="inlineStr">
        <is>
          <t>NorthWestern Energy</t>
        </is>
      </c>
    </row>
    <row r="2605">
      <c r="A2605" t="inlineStr">
        <is>
          <t>2182_conventional_hydroelectric_2017_plant_technology_owned_13902</t>
        </is>
      </c>
      <c r="B2605" t="inlineStr">
        <is>
          <t>Cochrane Conventional Hydroelectric</t>
        </is>
      </c>
      <c r="C2605" t="inlineStr">
        <is>
          <t>plant_technology</t>
        </is>
      </c>
      <c r="D2605" t="n">
        <v>2017</v>
      </c>
      <c r="E2605" t="inlineStr">
        <is>
          <t>owned</t>
        </is>
      </c>
      <c r="F2605" t="inlineStr">
        <is>
          <t>Cochrane</t>
        </is>
      </c>
      <c r="G2605" t="n">
        <v>2182</v>
      </c>
      <c r="H2605" t="inlineStr"/>
      <c r="I2605" t="inlineStr"/>
      <c r="J2605" t="inlineStr">
        <is>
          <t>HY</t>
        </is>
      </c>
      <c r="K2605" t="inlineStr">
        <is>
          <t>WAT</t>
        </is>
      </c>
      <c r="L2605" t="inlineStr">
        <is>
          <t>Conventional Hydroelectric</t>
        </is>
      </c>
      <c r="M2605" t="inlineStr">
        <is>
          <t>Hydraulic</t>
        </is>
      </c>
      <c r="N2605" t="n">
        <v>13902</v>
      </c>
      <c r="O2605" t="n">
        <v>226</v>
      </c>
      <c r="P2605" t="b">
        <v>0</v>
      </c>
      <c r="Q2605" t="inlineStr">
        <is>
          <t>plant</t>
        </is>
      </c>
      <c r="R2605" t="inlineStr">
        <is>
          <t>2182_2017_plant_owned_13902</t>
        </is>
      </c>
      <c r="S2605" t="n">
        <v>1</v>
      </c>
      <c r="T2605" t="n">
        <v>1</v>
      </c>
      <c r="U2605" t="b">
        <v>1</v>
      </c>
      <c r="V2605" t="n">
        <v>0</v>
      </c>
      <c r="W2605" t="n">
        <v>60.4</v>
      </c>
      <c r="X2605" t="inlineStr"/>
      <c r="Y2605" t="inlineStr"/>
      <c r="Z2605" t="inlineStr">
        <is>
          <t>hydro</t>
        </is>
      </c>
      <c r="AA2605" t="inlineStr"/>
      <c r="AB2605" t="n">
        <v>1958</v>
      </c>
      <c r="AC2605" t="n">
        <v>0</v>
      </c>
      <c r="AD2605" t="inlineStr">
        <is>
          <t>existing</t>
        </is>
      </c>
      <c r="AE2605" t="inlineStr"/>
      <c r="AF2605" t="n">
        <v>961</v>
      </c>
      <c r="AG2605" t="inlineStr">
        <is>
          <t>961_2017</t>
        </is>
      </c>
      <c r="AH2605" s="156" t="n">
        <v>42736</v>
      </c>
      <c r="AI2605" t="n">
        <v>0</v>
      </c>
      <c r="AJ2605" t="n">
        <v>0</v>
      </c>
      <c r="AK2605" t="inlineStr">
        <is>
          <t>NorthWestern Energy</t>
        </is>
      </c>
    </row>
    <row r="2606">
      <c r="A2606" t="inlineStr">
        <is>
          <t>2182_conventional_hydroelectric_2017_plant_technology_total_13902</t>
        </is>
      </c>
      <c r="B2606" t="inlineStr">
        <is>
          <t>Cochrane Conventional Hydroelectric</t>
        </is>
      </c>
      <c r="C2606" t="inlineStr">
        <is>
          <t>plant_technology</t>
        </is>
      </c>
      <c r="D2606" t="n">
        <v>2017</v>
      </c>
      <c r="E2606" t="inlineStr">
        <is>
          <t>total</t>
        </is>
      </c>
      <c r="F2606" t="inlineStr">
        <is>
          <t>Cochrane</t>
        </is>
      </c>
      <c r="G2606" t="n">
        <v>2182</v>
      </c>
      <c r="H2606" t="inlineStr"/>
      <c r="I2606" t="inlineStr"/>
      <c r="J2606" t="inlineStr">
        <is>
          <t>HY</t>
        </is>
      </c>
      <c r="K2606" t="inlineStr">
        <is>
          <t>WAT</t>
        </is>
      </c>
      <c r="L2606" t="inlineStr">
        <is>
          <t>Conventional Hydroelectric</t>
        </is>
      </c>
      <c r="M2606" t="inlineStr">
        <is>
          <t>Hydraulic</t>
        </is>
      </c>
      <c r="N2606" t="n">
        <v>13902</v>
      </c>
      <c r="O2606" t="n">
        <v>226</v>
      </c>
      <c r="P2606" t="b">
        <v>0</v>
      </c>
      <c r="Q2606" t="inlineStr">
        <is>
          <t>plant</t>
        </is>
      </c>
      <c r="R2606" t="inlineStr">
        <is>
          <t>2182_2017_plant_total_13902</t>
        </is>
      </c>
      <c r="S2606" t="n">
        <v>1</v>
      </c>
      <c r="T2606" t="n">
        <v>1</v>
      </c>
      <c r="U2606" t="b">
        <v>0</v>
      </c>
      <c r="V2606" t="n">
        <v>0</v>
      </c>
      <c r="W2606" t="n">
        <v>60.4</v>
      </c>
      <c r="X2606" t="inlineStr"/>
      <c r="Y2606" t="inlineStr"/>
      <c r="Z2606" t="inlineStr">
        <is>
          <t>hydro</t>
        </is>
      </c>
      <c r="AA2606" t="inlineStr"/>
      <c r="AB2606" t="n">
        <v>1958</v>
      </c>
      <c r="AC2606" t="n">
        <v>0</v>
      </c>
      <c r="AD2606" t="inlineStr">
        <is>
          <t>existing</t>
        </is>
      </c>
      <c r="AE2606" t="inlineStr"/>
      <c r="AF2606" t="n">
        <v>961</v>
      </c>
      <c r="AG2606" t="inlineStr">
        <is>
          <t>961_2017</t>
        </is>
      </c>
      <c r="AH2606" s="156" t="n">
        <v>42736</v>
      </c>
      <c r="AI2606" t="n">
        <v>0</v>
      </c>
      <c r="AJ2606" t="n">
        <v>0</v>
      </c>
      <c r="AK2606" t="inlineStr">
        <is>
          <t>NorthWestern Energy</t>
        </is>
      </c>
    </row>
    <row r="2607">
      <c r="A2607" t="inlineStr">
        <is>
          <t>2182_wat_2017_plant_prime_fuel_owned_13902</t>
        </is>
      </c>
      <c r="B2607" t="inlineStr">
        <is>
          <t>Cochrane WAT</t>
        </is>
      </c>
      <c r="C2607" t="inlineStr">
        <is>
          <t>plant_prime_fuel</t>
        </is>
      </c>
      <c r="D2607" t="n">
        <v>2017</v>
      </c>
      <c r="E2607" t="inlineStr">
        <is>
          <t>owned</t>
        </is>
      </c>
      <c r="F2607" t="inlineStr">
        <is>
          <t>Cochrane</t>
        </is>
      </c>
      <c r="G2607" t="n">
        <v>2182</v>
      </c>
      <c r="H2607" t="inlineStr"/>
      <c r="I2607" t="inlineStr"/>
      <c r="J2607" t="inlineStr">
        <is>
          <t>HY</t>
        </is>
      </c>
      <c r="K2607" t="inlineStr">
        <is>
          <t>WAT</t>
        </is>
      </c>
      <c r="L2607" t="inlineStr">
        <is>
          <t>Conventional Hydroelectric</t>
        </is>
      </c>
      <c r="M2607" t="inlineStr">
        <is>
          <t>Hydraulic</t>
        </is>
      </c>
      <c r="N2607" t="n">
        <v>13902</v>
      </c>
      <c r="O2607" t="n">
        <v>226</v>
      </c>
      <c r="P2607" t="b">
        <v>0</v>
      </c>
      <c r="Q2607" t="inlineStr">
        <is>
          <t>plant</t>
        </is>
      </c>
      <c r="R2607" t="inlineStr">
        <is>
          <t>2182_2017_plant_owned_13902</t>
        </is>
      </c>
      <c r="S2607" t="n">
        <v>1</v>
      </c>
      <c r="T2607" t="n">
        <v>1</v>
      </c>
      <c r="U2607" t="b">
        <v>1</v>
      </c>
      <c r="V2607" t="n">
        <v>0</v>
      </c>
      <c r="W2607" t="n">
        <v>60.4</v>
      </c>
      <c r="X2607" t="inlineStr"/>
      <c r="Y2607" t="inlineStr"/>
      <c r="Z2607" t="inlineStr">
        <is>
          <t>hydro</t>
        </is>
      </c>
      <c r="AA2607" t="inlineStr"/>
      <c r="AB2607" t="n">
        <v>1958</v>
      </c>
      <c r="AC2607" t="n">
        <v>0</v>
      </c>
      <c r="AD2607" t="inlineStr">
        <is>
          <t>existing</t>
        </is>
      </c>
      <c r="AE2607" t="inlineStr"/>
      <c r="AF2607" t="n">
        <v>961</v>
      </c>
      <c r="AG2607" t="inlineStr">
        <is>
          <t>961_2017</t>
        </is>
      </c>
      <c r="AH2607" s="156" t="n">
        <v>42736</v>
      </c>
      <c r="AI2607" t="n">
        <v>0</v>
      </c>
      <c r="AJ2607" t="n">
        <v>0</v>
      </c>
      <c r="AK2607" t="inlineStr">
        <is>
          <t>NorthWestern Energy</t>
        </is>
      </c>
    </row>
    <row r="2608">
      <c r="A2608" t="inlineStr">
        <is>
          <t>2182_wat_2017_plant_prime_fuel_total_13902</t>
        </is>
      </c>
      <c r="B2608" t="inlineStr">
        <is>
          <t>Cochrane WAT</t>
        </is>
      </c>
      <c r="C2608" t="inlineStr">
        <is>
          <t>plant_prime_fuel</t>
        </is>
      </c>
      <c r="D2608" t="n">
        <v>2017</v>
      </c>
      <c r="E2608" t="inlineStr">
        <is>
          <t>total</t>
        </is>
      </c>
      <c r="F2608" t="inlineStr">
        <is>
          <t>Cochrane</t>
        </is>
      </c>
      <c r="G2608" t="n">
        <v>2182</v>
      </c>
      <c r="H2608" t="inlineStr"/>
      <c r="I2608" t="inlineStr"/>
      <c r="J2608" t="inlineStr">
        <is>
          <t>HY</t>
        </is>
      </c>
      <c r="K2608" t="inlineStr">
        <is>
          <t>WAT</t>
        </is>
      </c>
      <c r="L2608" t="inlineStr">
        <is>
          <t>Conventional Hydroelectric</t>
        </is>
      </c>
      <c r="M2608" t="inlineStr">
        <is>
          <t>Hydraulic</t>
        </is>
      </c>
      <c r="N2608" t="n">
        <v>13902</v>
      </c>
      <c r="O2608" t="n">
        <v>226</v>
      </c>
      <c r="P2608" t="b">
        <v>0</v>
      </c>
      <c r="Q2608" t="inlineStr">
        <is>
          <t>plant</t>
        </is>
      </c>
      <c r="R2608" t="inlineStr">
        <is>
          <t>2182_2017_plant_total_13902</t>
        </is>
      </c>
      <c r="S2608" t="n">
        <v>1</v>
      </c>
      <c r="T2608" t="n">
        <v>1</v>
      </c>
      <c r="U2608" t="b">
        <v>0</v>
      </c>
      <c r="V2608" t="n">
        <v>0</v>
      </c>
      <c r="W2608" t="n">
        <v>60.4</v>
      </c>
      <c r="X2608" t="inlineStr"/>
      <c r="Y2608" t="inlineStr"/>
      <c r="Z2608" t="inlineStr">
        <is>
          <t>hydro</t>
        </is>
      </c>
      <c r="AA2608" t="inlineStr"/>
      <c r="AB2608" t="n">
        <v>1958</v>
      </c>
      <c r="AC2608" t="n">
        <v>0</v>
      </c>
      <c r="AD2608" t="inlineStr">
        <is>
          <t>existing</t>
        </is>
      </c>
      <c r="AE2608" t="inlineStr"/>
      <c r="AF2608" t="n">
        <v>961</v>
      </c>
      <c r="AG2608" t="inlineStr">
        <is>
          <t>961_2017</t>
        </is>
      </c>
      <c r="AH2608" s="156" t="n">
        <v>42736</v>
      </c>
      <c r="AI2608" t="n">
        <v>0</v>
      </c>
      <c r="AJ2608" t="n">
        <v>0</v>
      </c>
      <c r="AK2608" t="inlineStr">
        <is>
          <t>NorthWestern Energy</t>
        </is>
      </c>
    </row>
    <row r="2609">
      <c r="A2609" t="inlineStr">
        <is>
          <t>2182_hydraulic_2017_plant_ferc_acct_owned_13902</t>
        </is>
      </c>
      <c r="B2609" t="inlineStr">
        <is>
          <t>Cochrane Hydraulic</t>
        </is>
      </c>
      <c r="C2609" t="inlineStr">
        <is>
          <t>plant_ferc_acct</t>
        </is>
      </c>
      <c r="D2609" t="n">
        <v>2017</v>
      </c>
      <c r="E2609" t="inlineStr">
        <is>
          <t>owned</t>
        </is>
      </c>
      <c r="F2609" t="inlineStr">
        <is>
          <t>Cochrane</t>
        </is>
      </c>
      <c r="G2609" t="n">
        <v>2182</v>
      </c>
      <c r="H2609" t="inlineStr"/>
      <c r="I2609" t="inlineStr"/>
      <c r="J2609" t="inlineStr">
        <is>
          <t>HY</t>
        </is>
      </c>
      <c r="K2609" t="inlineStr">
        <is>
          <t>WAT</t>
        </is>
      </c>
      <c r="L2609" t="inlineStr">
        <is>
          <t>Conventional Hydroelectric</t>
        </is>
      </c>
      <c r="M2609" t="inlineStr">
        <is>
          <t>Hydraulic</t>
        </is>
      </c>
      <c r="N2609" t="n">
        <v>13902</v>
      </c>
      <c r="O2609" t="n">
        <v>226</v>
      </c>
      <c r="P2609" t="b">
        <v>0</v>
      </c>
      <c r="Q2609" t="inlineStr">
        <is>
          <t>plant</t>
        </is>
      </c>
      <c r="R2609" t="inlineStr">
        <is>
          <t>2182_2017_plant_owned_13902</t>
        </is>
      </c>
      <c r="S2609" t="n">
        <v>1</v>
      </c>
      <c r="T2609" t="n">
        <v>1</v>
      </c>
      <c r="U2609" t="b">
        <v>1</v>
      </c>
      <c r="V2609" t="n">
        <v>0</v>
      </c>
      <c r="W2609" t="n">
        <v>60.4</v>
      </c>
      <c r="X2609" t="inlineStr"/>
      <c r="Y2609" t="inlineStr"/>
      <c r="Z2609" t="inlineStr">
        <is>
          <t>hydro</t>
        </is>
      </c>
      <c r="AA2609" t="inlineStr"/>
      <c r="AB2609" t="n">
        <v>1958</v>
      </c>
      <c r="AC2609" t="n">
        <v>0</v>
      </c>
      <c r="AD2609" t="inlineStr">
        <is>
          <t>existing</t>
        </is>
      </c>
      <c r="AE2609" t="inlineStr"/>
      <c r="AF2609" t="n">
        <v>961</v>
      </c>
      <c r="AG2609" t="inlineStr">
        <is>
          <t>961_2017</t>
        </is>
      </c>
      <c r="AH2609" s="156" t="n">
        <v>42736</v>
      </c>
      <c r="AI2609" t="n">
        <v>0</v>
      </c>
      <c r="AJ2609" t="n">
        <v>0</v>
      </c>
      <c r="AK2609" t="inlineStr">
        <is>
          <t>NorthWestern Energy</t>
        </is>
      </c>
    </row>
    <row r="2610">
      <c r="A2610" t="inlineStr">
        <is>
          <t>2182_hydraulic_2017_plant_ferc_acct_total_13902</t>
        </is>
      </c>
      <c r="B2610" t="inlineStr">
        <is>
          <t>Cochrane Hydraulic</t>
        </is>
      </c>
      <c r="C2610" t="inlineStr">
        <is>
          <t>plant_ferc_acct</t>
        </is>
      </c>
      <c r="D2610" t="n">
        <v>2017</v>
      </c>
      <c r="E2610" t="inlineStr">
        <is>
          <t>total</t>
        </is>
      </c>
      <c r="F2610" t="inlineStr">
        <is>
          <t>Cochrane</t>
        </is>
      </c>
      <c r="G2610" t="n">
        <v>2182</v>
      </c>
      <c r="H2610" t="inlineStr"/>
      <c r="I2610" t="inlineStr"/>
      <c r="J2610" t="inlineStr">
        <is>
          <t>HY</t>
        </is>
      </c>
      <c r="K2610" t="inlineStr">
        <is>
          <t>WAT</t>
        </is>
      </c>
      <c r="L2610" t="inlineStr">
        <is>
          <t>Conventional Hydroelectric</t>
        </is>
      </c>
      <c r="M2610" t="inlineStr">
        <is>
          <t>Hydraulic</t>
        </is>
      </c>
      <c r="N2610" t="n">
        <v>13902</v>
      </c>
      <c r="O2610" t="n">
        <v>226</v>
      </c>
      <c r="P2610" t="b">
        <v>0</v>
      </c>
      <c r="Q2610" t="inlineStr">
        <is>
          <t>plant</t>
        </is>
      </c>
      <c r="R2610" t="inlineStr">
        <is>
          <t>2182_2017_plant_total_13902</t>
        </is>
      </c>
      <c r="S2610" t="n">
        <v>1</v>
      </c>
      <c r="T2610" t="n">
        <v>1</v>
      </c>
      <c r="U2610" t="b">
        <v>0</v>
      </c>
      <c r="V2610" t="n">
        <v>0</v>
      </c>
      <c r="W2610" t="n">
        <v>60.4</v>
      </c>
      <c r="X2610" t="inlineStr"/>
      <c r="Y2610" t="inlineStr"/>
      <c r="Z2610" t="inlineStr">
        <is>
          <t>hydro</t>
        </is>
      </c>
      <c r="AA2610" t="inlineStr"/>
      <c r="AB2610" t="n">
        <v>1958</v>
      </c>
      <c r="AC2610" t="n">
        <v>0</v>
      </c>
      <c r="AD2610" t="inlineStr">
        <is>
          <t>existing</t>
        </is>
      </c>
      <c r="AE2610" t="inlineStr"/>
      <c r="AF2610" t="n">
        <v>961</v>
      </c>
      <c r="AG2610" t="inlineStr">
        <is>
          <t>961_2017</t>
        </is>
      </c>
      <c r="AH2610" s="156" t="n">
        <v>42736</v>
      </c>
      <c r="AI2610" t="n">
        <v>0</v>
      </c>
      <c r="AJ2610" t="n">
        <v>0</v>
      </c>
      <c r="AK2610" t="inlineStr">
        <is>
          <t>NorthWestern Energy</t>
        </is>
      </c>
    </row>
    <row r="2611">
      <c r="A2611" t="inlineStr">
        <is>
          <t>2182_coc1_2017_plant_gen_owned_13902</t>
        </is>
      </c>
      <c r="B2611" t="inlineStr">
        <is>
          <t>Cochrane COC1</t>
        </is>
      </c>
      <c r="C2611" t="inlineStr">
        <is>
          <t>plant_gen</t>
        </is>
      </c>
      <c r="D2611" t="n">
        <v>2017</v>
      </c>
      <c r="E2611" t="inlineStr">
        <is>
          <t>owned</t>
        </is>
      </c>
      <c r="F2611" t="inlineStr">
        <is>
          <t>Cochrane</t>
        </is>
      </c>
      <c r="G2611" t="n">
        <v>2182</v>
      </c>
      <c r="H2611" t="inlineStr">
        <is>
          <t>COC1</t>
        </is>
      </c>
      <c r="I2611" t="inlineStr"/>
      <c r="J2611" t="inlineStr">
        <is>
          <t>HY</t>
        </is>
      </c>
      <c r="K2611" t="inlineStr">
        <is>
          <t>WAT</t>
        </is>
      </c>
      <c r="L2611" t="inlineStr">
        <is>
          <t>Conventional Hydroelectric</t>
        </is>
      </c>
      <c r="M2611" t="inlineStr">
        <is>
          <t>Hydraulic</t>
        </is>
      </c>
      <c r="N2611" t="n">
        <v>13902</v>
      </c>
      <c r="O2611" t="n">
        <v>226</v>
      </c>
      <c r="P2611" t="b">
        <v>1</v>
      </c>
      <c r="Q2611" t="inlineStr">
        <is>
          <t>plant_gen</t>
        </is>
      </c>
      <c r="R2611" t="inlineStr">
        <is>
          <t>2182_COC1_2017_plant_gen_owned_13902</t>
        </is>
      </c>
      <c r="S2611" t="n">
        <v>2</v>
      </c>
      <c r="T2611" t="n">
        <v>1</v>
      </c>
      <c r="U2611" t="b">
        <v>1</v>
      </c>
      <c r="V2611" t="n">
        <v>0</v>
      </c>
      <c r="W2611" t="n">
        <v>28.4</v>
      </c>
      <c r="X2611" t="inlineStr"/>
      <c r="Y2611" t="inlineStr"/>
      <c r="Z2611" t="inlineStr">
        <is>
          <t>hydro</t>
        </is>
      </c>
      <c r="AA2611" t="inlineStr"/>
      <c r="AB2611" t="n">
        <v>1958</v>
      </c>
      <c r="AC2611" t="n">
        <v>0</v>
      </c>
      <c r="AD2611" t="inlineStr">
        <is>
          <t>existing</t>
        </is>
      </c>
      <c r="AE2611" t="inlineStr"/>
      <c r="AF2611" t="n">
        <v>961</v>
      </c>
      <c r="AG2611" t="inlineStr">
        <is>
          <t>961_2017</t>
        </is>
      </c>
      <c r="AH2611" s="156" t="n">
        <v>42736</v>
      </c>
      <c r="AI2611" t="n">
        <v>0</v>
      </c>
      <c r="AJ2611" t="n">
        <v>0</v>
      </c>
      <c r="AK2611" t="inlineStr">
        <is>
          <t>NorthWestern Energy</t>
        </is>
      </c>
    </row>
    <row r="2612">
      <c r="A2612" t="inlineStr">
        <is>
          <t>2182_coc2_2017_plant_gen_owned_13902</t>
        </is>
      </c>
      <c r="B2612" t="inlineStr">
        <is>
          <t>Cochrane COC2</t>
        </is>
      </c>
      <c r="C2612" t="inlineStr">
        <is>
          <t>plant_gen</t>
        </is>
      </c>
      <c r="D2612" t="n">
        <v>2017</v>
      </c>
      <c r="E2612" t="inlineStr">
        <is>
          <t>owned</t>
        </is>
      </c>
      <c r="F2612" t="inlineStr">
        <is>
          <t>Cochrane</t>
        </is>
      </c>
      <c r="G2612" t="n">
        <v>2182</v>
      </c>
      <c r="H2612" t="inlineStr">
        <is>
          <t>COC2</t>
        </is>
      </c>
      <c r="I2612" t="inlineStr"/>
      <c r="J2612" t="inlineStr">
        <is>
          <t>HY</t>
        </is>
      </c>
      <c r="K2612" t="inlineStr">
        <is>
          <t>WAT</t>
        </is>
      </c>
      <c r="L2612" t="inlineStr">
        <is>
          <t>Conventional Hydroelectric</t>
        </is>
      </c>
      <c r="M2612" t="inlineStr">
        <is>
          <t>Hydraulic</t>
        </is>
      </c>
      <c r="N2612" t="n">
        <v>13902</v>
      </c>
      <c r="O2612" t="n">
        <v>226</v>
      </c>
      <c r="P2612" t="b">
        <v>1</v>
      </c>
      <c r="Q2612" t="inlineStr">
        <is>
          <t>plant_gen</t>
        </is>
      </c>
      <c r="R2612" t="inlineStr">
        <is>
          <t>2182_COC2_2017_plant_gen_owned_13902</t>
        </is>
      </c>
      <c r="S2612" t="n">
        <v>2</v>
      </c>
      <c r="T2612" t="n">
        <v>1</v>
      </c>
      <c r="U2612" t="b">
        <v>1</v>
      </c>
      <c r="V2612" t="n">
        <v>0</v>
      </c>
      <c r="W2612" t="n">
        <v>32</v>
      </c>
      <c r="X2612" t="inlineStr"/>
      <c r="Y2612" t="inlineStr"/>
      <c r="Z2612" t="inlineStr">
        <is>
          <t>hydro</t>
        </is>
      </c>
      <c r="AA2612" t="inlineStr"/>
      <c r="AB2612" t="n">
        <v>1958</v>
      </c>
      <c r="AC2612" t="n">
        <v>0</v>
      </c>
      <c r="AD2612" t="inlineStr">
        <is>
          <t>existing</t>
        </is>
      </c>
      <c r="AE2612" t="inlineStr"/>
      <c r="AF2612" t="n">
        <v>961</v>
      </c>
      <c r="AG2612" t="inlineStr">
        <is>
          <t>961_2017</t>
        </is>
      </c>
      <c r="AH2612" s="156" t="n">
        <v>42736</v>
      </c>
      <c r="AI2612" t="n">
        <v>0</v>
      </c>
      <c r="AJ2612" t="n">
        <v>0</v>
      </c>
      <c r="AK2612" t="inlineStr">
        <is>
          <t>NorthWestern Energy</t>
        </is>
      </c>
    </row>
    <row r="2613">
      <c r="A2613" t="inlineStr">
        <is>
          <t>2182_coc1_2017_plant_gen_total_13902</t>
        </is>
      </c>
      <c r="B2613" t="inlineStr">
        <is>
          <t>Cochrane COC1</t>
        </is>
      </c>
      <c r="C2613" t="inlineStr">
        <is>
          <t>plant_gen</t>
        </is>
      </c>
      <c r="D2613" t="n">
        <v>2017</v>
      </c>
      <c r="E2613" t="inlineStr">
        <is>
          <t>total</t>
        </is>
      </c>
      <c r="F2613" t="inlineStr">
        <is>
          <t>Cochrane</t>
        </is>
      </c>
      <c r="G2613" t="n">
        <v>2182</v>
      </c>
      <c r="H2613" t="inlineStr">
        <is>
          <t>COC1</t>
        </is>
      </c>
      <c r="I2613" t="inlineStr"/>
      <c r="J2613" t="inlineStr">
        <is>
          <t>HY</t>
        </is>
      </c>
      <c r="K2613" t="inlineStr">
        <is>
          <t>WAT</t>
        </is>
      </c>
      <c r="L2613" t="inlineStr">
        <is>
          <t>Conventional Hydroelectric</t>
        </is>
      </c>
      <c r="M2613" t="inlineStr">
        <is>
          <t>Hydraulic</t>
        </is>
      </c>
      <c r="N2613" t="n">
        <v>13902</v>
      </c>
      <c r="O2613" t="n">
        <v>226</v>
      </c>
      <c r="P2613" t="b">
        <v>1</v>
      </c>
      <c r="Q2613" t="inlineStr">
        <is>
          <t>plant_gen</t>
        </is>
      </c>
      <c r="R2613" t="inlineStr">
        <is>
          <t>2182_COC1_2017_plant_gen_total_13902</t>
        </is>
      </c>
      <c r="S2613" t="n">
        <v>2</v>
      </c>
      <c r="T2613" t="n">
        <v>1</v>
      </c>
      <c r="U2613" t="b">
        <v>0</v>
      </c>
      <c r="V2613" t="n">
        <v>0</v>
      </c>
      <c r="W2613" t="n">
        <v>28.4</v>
      </c>
      <c r="X2613" t="inlineStr"/>
      <c r="Y2613" t="inlineStr"/>
      <c r="Z2613" t="inlineStr">
        <is>
          <t>hydro</t>
        </is>
      </c>
      <c r="AA2613" t="inlineStr"/>
      <c r="AB2613" t="n">
        <v>1958</v>
      </c>
      <c r="AC2613" t="n">
        <v>0</v>
      </c>
      <c r="AD2613" t="inlineStr">
        <is>
          <t>existing</t>
        </is>
      </c>
      <c r="AE2613" t="inlineStr"/>
      <c r="AF2613" t="n">
        <v>961</v>
      </c>
      <c r="AG2613" t="inlineStr">
        <is>
          <t>961_2017</t>
        </is>
      </c>
      <c r="AH2613" s="156" t="n">
        <v>42736</v>
      </c>
      <c r="AI2613" t="n">
        <v>0</v>
      </c>
      <c r="AJ2613" t="n">
        <v>0</v>
      </c>
      <c r="AK2613" t="inlineStr">
        <is>
          <t>NorthWestern Energy</t>
        </is>
      </c>
    </row>
    <row r="2614">
      <c r="A2614" t="inlineStr">
        <is>
          <t>2182_coc2_2017_plant_gen_total_13902</t>
        </is>
      </c>
      <c r="B2614" t="inlineStr">
        <is>
          <t>Cochrane COC2</t>
        </is>
      </c>
      <c r="C2614" t="inlineStr">
        <is>
          <t>plant_gen</t>
        </is>
      </c>
      <c r="D2614" t="n">
        <v>2017</v>
      </c>
      <c r="E2614" t="inlineStr">
        <is>
          <t>total</t>
        </is>
      </c>
      <c r="F2614" t="inlineStr">
        <is>
          <t>Cochrane</t>
        </is>
      </c>
      <c r="G2614" t="n">
        <v>2182</v>
      </c>
      <c r="H2614" t="inlineStr">
        <is>
          <t>COC2</t>
        </is>
      </c>
      <c r="I2614" t="inlineStr"/>
      <c r="J2614" t="inlineStr">
        <is>
          <t>HY</t>
        </is>
      </c>
      <c r="K2614" t="inlineStr">
        <is>
          <t>WAT</t>
        </is>
      </c>
      <c r="L2614" t="inlineStr">
        <is>
          <t>Conventional Hydroelectric</t>
        </is>
      </c>
      <c r="M2614" t="inlineStr">
        <is>
          <t>Hydraulic</t>
        </is>
      </c>
      <c r="N2614" t="n">
        <v>13902</v>
      </c>
      <c r="O2614" t="n">
        <v>226</v>
      </c>
      <c r="P2614" t="b">
        <v>1</v>
      </c>
      <c r="Q2614" t="inlineStr">
        <is>
          <t>plant_gen</t>
        </is>
      </c>
      <c r="R2614" t="inlineStr">
        <is>
          <t>2182_COC2_2017_plant_gen_total_13902</t>
        </is>
      </c>
      <c r="S2614" t="n">
        <v>2</v>
      </c>
      <c r="T2614" t="n">
        <v>1</v>
      </c>
      <c r="U2614" t="b">
        <v>0</v>
      </c>
      <c r="V2614" t="n">
        <v>0</v>
      </c>
      <c r="W2614" t="n">
        <v>32</v>
      </c>
      <c r="X2614" t="inlineStr"/>
      <c r="Y2614" t="inlineStr"/>
      <c r="Z2614" t="inlineStr">
        <is>
          <t>hydro</t>
        </is>
      </c>
      <c r="AA2614" t="inlineStr"/>
      <c r="AB2614" t="n">
        <v>1958</v>
      </c>
      <c r="AC2614" t="n">
        <v>0</v>
      </c>
      <c r="AD2614" t="inlineStr">
        <is>
          <t>existing</t>
        </is>
      </c>
      <c r="AE2614" t="inlineStr"/>
      <c r="AF2614" t="n">
        <v>961</v>
      </c>
      <c r="AG2614" t="inlineStr">
        <is>
          <t>961_2017</t>
        </is>
      </c>
      <c r="AH2614" s="156" t="n">
        <v>42736</v>
      </c>
      <c r="AI2614" t="n">
        <v>0</v>
      </c>
      <c r="AJ2614" t="n">
        <v>0</v>
      </c>
      <c r="AK2614" t="inlineStr">
        <is>
          <t>NorthWestern Energy</t>
        </is>
      </c>
    </row>
    <row r="2615">
      <c r="A2615" t="inlineStr">
        <is>
          <t>2185_2017_plant_owned_13902</t>
        </is>
      </c>
      <c r="B2615" t="inlineStr">
        <is>
          <t>Hauser</t>
        </is>
      </c>
      <c r="C2615" t="inlineStr">
        <is>
          <t>plant</t>
        </is>
      </c>
      <c r="D2615" t="n">
        <v>2017</v>
      </c>
      <c r="E2615" t="inlineStr">
        <is>
          <t>owned</t>
        </is>
      </c>
      <c r="F2615" t="inlineStr">
        <is>
          <t>Hauser</t>
        </is>
      </c>
      <c r="G2615" t="n">
        <v>2185</v>
      </c>
      <c r="H2615" t="inlineStr"/>
      <c r="I2615" t="inlineStr"/>
      <c r="J2615" t="inlineStr">
        <is>
          <t>HY</t>
        </is>
      </c>
      <c r="K2615" t="inlineStr">
        <is>
          <t>WAT</t>
        </is>
      </c>
      <c r="L2615" t="inlineStr">
        <is>
          <t>Conventional Hydroelectric</t>
        </is>
      </c>
      <c r="M2615" t="inlineStr">
        <is>
          <t>Hydraulic</t>
        </is>
      </c>
      <c r="N2615" t="n">
        <v>13902</v>
      </c>
      <c r="O2615" t="n">
        <v>226</v>
      </c>
      <c r="P2615" t="b">
        <v>1</v>
      </c>
      <c r="Q2615" t="inlineStr">
        <is>
          <t>plant</t>
        </is>
      </c>
      <c r="R2615" t="inlineStr">
        <is>
          <t>2185_2017_plant_owned_13902</t>
        </is>
      </c>
      <c r="S2615" t="n">
        <v>1</v>
      </c>
      <c r="T2615" t="n">
        <v>1</v>
      </c>
      <c r="U2615" t="b">
        <v>1</v>
      </c>
      <c r="V2615" t="n">
        <v>0</v>
      </c>
      <c r="W2615" t="n">
        <v>20.5</v>
      </c>
      <c r="X2615" t="inlineStr"/>
      <c r="Y2615" t="inlineStr"/>
      <c r="Z2615" t="inlineStr">
        <is>
          <t>hydro</t>
        </is>
      </c>
      <c r="AA2615" t="inlineStr"/>
      <c r="AB2615" t="n">
        <v>2019</v>
      </c>
      <c r="AC2615" t="n">
        <v>0</v>
      </c>
      <c r="AD2615" t="inlineStr">
        <is>
          <t>existing</t>
        </is>
      </c>
      <c r="AE2615" t="inlineStr"/>
      <c r="AF2615" t="n">
        <v>962</v>
      </c>
      <c r="AG2615" t="inlineStr">
        <is>
          <t>962_2017</t>
        </is>
      </c>
      <c r="AH2615" s="156" t="n">
        <v>42736</v>
      </c>
      <c r="AI2615" t="n">
        <v>0</v>
      </c>
      <c r="AJ2615" t="n">
        <v>0</v>
      </c>
      <c r="AK2615" t="inlineStr">
        <is>
          <t>NorthWestern Energy</t>
        </is>
      </c>
    </row>
    <row r="2616">
      <c r="A2616" t="inlineStr">
        <is>
          <t>2185_2017_plant_total_13902</t>
        </is>
      </c>
      <c r="B2616" t="inlineStr">
        <is>
          <t>Hauser</t>
        </is>
      </c>
      <c r="C2616" t="inlineStr">
        <is>
          <t>plant</t>
        </is>
      </c>
      <c r="D2616" t="n">
        <v>2017</v>
      </c>
      <c r="E2616" t="inlineStr">
        <is>
          <t>total</t>
        </is>
      </c>
      <c r="F2616" t="inlineStr">
        <is>
          <t>Hauser</t>
        </is>
      </c>
      <c r="G2616" t="n">
        <v>2185</v>
      </c>
      <c r="H2616" t="inlineStr"/>
      <c r="I2616" t="inlineStr"/>
      <c r="J2616" t="inlineStr">
        <is>
          <t>HY</t>
        </is>
      </c>
      <c r="K2616" t="inlineStr">
        <is>
          <t>WAT</t>
        </is>
      </c>
      <c r="L2616" t="inlineStr">
        <is>
          <t>Conventional Hydroelectric</t>
        </is>
      </c>
      <c r="M2616" t="inlineStr">
        <is>
          <t>Hydraulic</t>
        </is>
      </c>
      <c r="N2616" t="n">
        <v>13902</v>
      </c>
      <c r="O2616" t="n">
        <v>226</v>
      </c>
      <c r="P2616" t="b">
        <v>1</v>
      </c>
      <c r="Q2616" t="inlineStr">
        <is>
          <t>plant</t>
        </is>
      </c>
      <c r="R2616" t="inlineStr">
        <is>
          <t>2185_2017_plant_total_13902</t>
        </is>
      </c>
      <c r="S2616" t="n">
        <v>1</v>
      </c>
      <c r="T2616" t="n">
        <v>1</v>
      </c>
      <c r="U2616" t="b">
        <v>0</v>
      </c>
      <c r="V2616" t="n">
        <v>0</v>
      </c>
      <c r="W2616" t="n">
        <v>20.5</v>
      </c>
      <c r="X2616" t="inlineStr"/>
      <c r="Y2616" t="inlineStr"/>
      <c r="Z2616" t="inlineStr">
        <is>
          <t>hydro</t>
        </is>
      </c>
      <c r="AA2616" t="inlineStr"/>
      <c r="AB2616" t="n">
        <v>2019</v>
      </c>
      <c r="AC2616" t="n">
        <v>0</v>
      </c>
      <c r="AD2616" t="inlineStr">
        <is>
          <t>existing</t>
        </is>
      </c>
      <c r="AE2616" t="inlineStr"/>
      <c r="AF2616" t="n">
        <v>962</v>
      </c>
      <c r="AG2616" t="inlineStr">
        <is>
          <t>962_2017</t>
        </is>
      </c>
      <c r="AH2616" s="156" t="n">
        <v>42736</v>
      </c>
      <c r="AI2616" t="n">
        <v>0</v>
      </c>
      <c r="AJ2616" t="n">
        <v>0</v>
      </c>
      <c r="AK2616" t="inlineStr">
        <is>
          <t>NorthWestern Energy</t>
        </is>
      </c>
    </row>
    <row r="2617">
      <c r="A2617" t="inlineStr">
        <is>
          <t>2185_hy_2017_plant_prime_mover_owned_13902</t>
        </is>
      </c>
      <c r="B2617" t="inlineStr">
        <is>
          <t>Hauser HY</t>
        </is>
      </c>
      <c r="C2617" t="inlineStr">
        <is>
          <t>plant_prime_mover</t>
        </is>
      </c>
      <c r="D2617" t="n">
        <v>2017</v>
      </c>
      <c r="E2617" t="inlineStr">
        <is>
          <t>owned</t>
        </is>
      </c>
      <c r="F2617" t="inlineStr">
        <is>
          <t>Hauser</t>
        </is>
      </c>
      <c r="G2617" t="n">
        <v>2185</v>
      </c>
      <c r="H2617" t="inlineStr"/>
      <c r="I2617" t="inlineStr"/>
      <c r="J2617" t="inlineStr">
        <is>
          <t>HY</t>
        </is>
      </c>
      <c r="K2617" t="inlineStr">
        <is>
          <t>WAT</t>
        </is>
      </c>
      <c r="L2617" t="inlineStr">
        <is>
          <t>Conventional Hydroelectric</t>
        </is>
      </c>
      <c r="M2617" t="inlineStr">
        <is>
          <t>Hydraulic</t>
        </is>
      </c>
      <c r="N2617" t="n">
        <v>13902</v>
      </c>
      <c r="O2617" t="n">
        <v>226</v>
      </c>
      <c r="P2617" t="b">
        <v>0</v>
      </c>
      <c r="Q2617" t="inlineStr">
        <is>
          <t>plant</t>
        </is>
      </c>
      <c r="R2617" t="inlineStr">
        <is>
          <t>2185_2017_plant_owned_13902</t>
        </is>
      </c>
      <c r="S2617" t="n">
        <v>1</v>
      </c>
      <c r="T2617" t="n">
        <v>1</v>
      </c>
      <c r="U2617" t="b">
        <v>1</v>
      </c>
      <c r="V2617" t="n">
        <v>0</v>
      </c>
      <c r="W2617" t="n">
        <v>20.5</v>
      </c>
      <c r="X2617" t="inlineStr"/>
      <c r="Y2617" t="inlineStr"/>
      <c r="Z2617" t="inlineStr">
        <is>
          <t>hydro</t>
        </is>
      </c>
      <c r="AA2617" t="inlineStr"/>
      <c r="AB2617" t="n">
        <v>2019</v>
      </c>
      <c r="AC2617" t="n">
        <v>0</v>
      </c>
      <c r="AD2617" t="inlineStr">
        <is>
          <t>existing</t>
        </is>
      </c>
      <c r="AE2617" t="inlineStr"/>
      <c r="AF2617" t="n">
        <v>962</v>
      </c>
      <c r="AG2617" t="inlineStr">
        <is>
          <t>962_2017</t>
        </is>
      </c>
      <c r="AH2617" s="156" t="n">
        <v>42736</v>
      </c>
      <c r="AI2617" t="n">
        <v>0</v>
      </c>
      <c r="AJ2617" t="n">
        <v>0</v>
      </c>
      <c r="AK2617" t="inlineStr">
        <is>
          <t>NorthWestern Energy</t>
        </is>
      </c>
    </row>
    <row r="2618">
      <c r="A2618" t="inlineStr">
        <is>
          <t>2185_hy_2017_plant_prime_mover_total_13902</t>
        </is>
      </c>
      <c r="B2618" t="inlineStr">
        <is>
          <t>Hauser HY</t>
        </is>
      </c>
      <c r="C2618" t="inlineStr">
        <is>
          <t>plant_prime_mover</t>
        </is>
      </c>
      <c r="D2618" t="n">
        <v>2017</v>
      </c>
      <c r="E2618" t="inlineStr">
        <is>
          <t>total</t>
        </is>
      </c>
      <c r="F2618" t="inlineStr">
        <is>
          <t>Hauser</t>
        </is>
      </c>
      <c r="G2618" t="n">
        <v>2185</v>
      </c>
      <c r="H2618" t="inlineStr"/>
      <c r="I2618" t="inlineStr"/>
      <c r="J2618" t="inlineStr">
        <is>
          <t>HY</t>
        </is>
      </c>
      <c r="K2618" t="inlineStr">
        <is>
          <t>WAT</t>
        </is>
      </c>
      <c r="L2618" t="inlineStr">
        <is>
          <t>Conventional Hydroelectric</t>
        </is>
      </c>
      <c r="M2618" t="inlineStr">
        <is>
          <t>Hydraulic</t>
        </is>
      </c>
      <c r="N2618" t="n">
        <v>13902</v>
      </c>
      <c r="O2618" t="n">
        <v>226</v>
      </c>
      <c r="P2618" t="b">
        <v>0</v>
      </c>
      <c r="Q2618" t="inlineStr">
        <is>
          <t>plant</t>
        </is>
      </c>
      <c r="R2618" t="inlineStr">
        <is>
          <t>2185_2017_plant_total_13902</t>
        </is>
      </c>
      <c r="S2618" t="n">
        <v>1</v>
      </c>
      <c r="T2618" t="n">
        <v>1</v>
      </c>
      <c r="U2618" t="b">
        <v>0</v>
      </c>
      <c r="V2618" t="n">
        <v>0</v>
      </c>
      <c r="W2618" t="n">
        <v>20.5</v>
      </c>
      <c r="X2618" t="inlineStr"/>
      <c r="Y2618" t="inlineStr"/>
      <c r="Z2618" t="inlineStr">
        <is>
          <t>hydro</t>
        </is>
      </c>
      <c r="AA2618" t="inlineStr"/>
      <c r="AB2618" t="n">
        <v>2019</v>
      </c>
      <c r="AC2618" t="n">
        <v>0</v>
      </c>
      <c r="AD2618" t="inlineStr">
        <is>
          <t>existing</t>
        </is>
      </c>
      <c r="AE2618" t="inlineStr"/>
      <c r="AF2618" t="n">
        <v>962</v>
      </c>
      <c r="AG2618" t="inlineStr">
        <is>
          <t>962_2017</t>
        </is>
      </c>
      <c r="AH2618" s="156" t="n">
        <v>42736</v>
      </c>
      <c r="AI2618" t="n">
        <v>0</v>
      </c>
      <c r="AJ2618" t="n">
        <v>0</v>
      </c>
      <c r="AK2618" t="inlineStr">
        <is>
          <t>NorthWestern Energy</t>
        </is>
      </c>
    </row>
    <row r="2619">
      <c r="A2619" t="inlineStr">
        <is>
          <t>2185_conventional_hydroelectric_2017_plant_technology_owned_13902</t>
        </is>
      </c>
      <c r="B2619" t="inlineStr">
        <is>
          <t>Hauser Conventional Hydroelectric</t>
        </is>
      </c>
      <c r="C2619" t="inlineStr">
        <is>
          <t>plant_technology</t>
        </is>
      </c>
      <c r="D2619" t="n">
        <v>2017</v>
      </c>
      <c r="E2619" t="inlineStr">
        <is>
          <t>owned</t>
        </is>
      </c>
      <c r="F2619" t="inlineStr">
        <is>
          <t>Hauser</t>
        </is>
      </c>
      <c r="G2619" t="n">
        <v>2185</v>
      </c>
      <c r="H2619" t="inlineStr"/>
      <c r="I2619" t="inlineStr"/>
      <c r="J2619" t="inlineStr">
        <is>
          <t>HY</t>
        </is>
      </c>
      <c r="K2619" t="inlineStr">
        <is>
          <t>WAT</t>
        </is>
      </c>
      <c r="L2619" t="inlineStr">
        <is>
          <t>Conventional Hydroelectric</t>
        </is>
      </c>
      <c r="M2619" t="inlineStr">
        <is>
          <t>Hydraulic</t>
        </is>
      </c>
      <c r="N2619" t="n">
        <v>13902</v>
      </c>
      <c r="O2619" t="n">
        <v>226</v>
      </c>
      <c r="P2619" t="b">
        <v>0</v>
      </c>
      <c r="Q2619" t="inlineStr">
        <is>
          <t>plant</t>
        </is>
      </c>
      <c r="R2619" t="inlineStr">
        <is>
          <t>2185_2017_plant_owned_13902</t>
        </is>
      </c>
      <c r="S2619" t="n">
        <v>1</v>
      </c>
      <c r="T2619" t="n">
        <v>1</v>
      </c>
      <c r="U2619" t="b">
        <v>1</v>
      </c>
      <c r="V2619" t="n">
        <v>0</v>
      </c>
      <c r="W2619" t="n">
        <v>20.5</v>
      </c>
      <c r="X2619" t="inlineStr"/>
      <c r="Y2619" t="inlineStr"/>
      <c r="Z2619" t="inlineStr">
        <is>
          <t>hydro</t>
        </is>
      </c>
      <c r="AA2619" t="inlineStr"/>
      <c r="AB2619" t="n">
        <v>2019</v>
      </c>
      <c r="AC2619" t="n">
        <v>0</v>
      </c>
      <c r="AD2619" t="inlineStr">
        <is>
          <t>existing</t>
        </is>
      </c>
      <c r="AE2619" t="inlineStr"/>
      <c r="AF2619" t="n">
        <v>962</v>
      </c>
      <c r="AG2619" t="inlineStr">
        <is>
          <t>962_2017</t>
        </is>
      </c>
      <c r="AH2619" s="156" t="n">
        <v>42736</v>
      </c>
      <c r="AI2619" t="n">
        <v>0</v>
      </c>
      <c r="AJ2619" t="n">
        <v>0</v>
      </c>
      <c r="AK2619" t="inlineStr">
        <is>
          <t>NorthWestern Energy</t>
        </is>
      </c>
    </row>
    <row r="2620">
      <c r="A2620" t="inlineStr">
        <is>
          <t>2185_conventional_hydroelectric_2017_plant_technology_total_13902</t>
        </is>
      </c>
      <c r="B2620" t="inlineStr">
        <is>
          <t>Hauser Conventional Hydroelectric</t>
        </is>
      </c>
      <c r="C2620" t="inlineStr">
        <is>
          <t>plant_technology</t>
        </is>
      </c>
      <c r="D2620" t="n">
        <v>2017</v>
      </c>
      <c r="E2620" t="inlineStr">
        <is>
          <t>total</t>
        </is>
      </c>
      <c r="F2620" t="inlineStr">
        <is>
          <t>Hauser</t>
        </is>
      </c>
      <c r="G2620" t="n">
        <v>2185</v>
      </c>
      <c r="H2620" t="inlineStr"/>
      <c r="I2620" t="inlineStr"/>
      <c r="J2620" t="inlineStr">
        <is>
          <t>HY</t>
        </is>
      </c>
      <c r="K2620" t="inlineStr">
        <is>
          <t>WAT</t>
        </is>
      </c>
      <c r="L2620" t="inlineStr">
        <is>
          <t>Conventional Hydroelectric</t>
        </is>
      </c>
      <c r="M2620" t="inlineStr">
        <is>
          <t>Hydraulic</t>
        </is>
      </c>
      <c r="N2620" t="n">
        <v>13902</v>
      </c>
      <c r="O2620" t="n">
        <v>226</v>
      </c>
      <c r="P2620" t="b">
        <v>0</v>
      </c>
      <c r="Q2620" t="inlineStr">
        <is>
          <t>plant</t>
        </is>
      </c>
      <c r="R2620" t="inlineStr">
        <is>
          <t>2185_2017_plant_total_13902</t>
        </is>
      </c>
      <c r="S2620" t="n">
        <v>1</v>
      </c>
      <c r="T2620" t="n">
        <v>1</v>
      </c>
      <c r="U2620" t="b">
        <v>0</v>
      </c>
      <c r="V2620" t="n">
        <v>0</v>
      </c>
      <c r="W2620" t="n">
        <v>20.5</v>
      </c>
      <c r="X2620" t="inlineStr"/>
      <c r="Y2620" t="inlineStr"/>
      <c r="Z2620" t="inlineStr">
        <is>
          <t>hydro</t>
        </is>
      </c>
      <c r="AA2620" t="inlineStr"/>
      <c r="AB2620" t="n">
        <v>2019</v>
      </c>
      <c r="AC2620" t="n">
        <v>0</v>
      </c>
      <c r="AD2620" t="inlineStr">
        <is>
          <t>existing</t>
        </is>
      </c>
      <c r="AE2620" t="inlineStr"/>
      <c r="AF2620" t="n">
        <v>962</v>
      </c>
      <c r="AG2620" t="inlineStr">
        <is>
          <t>962_2017</t>
        </is>
      </c>
      <c r="AH2620" s="156" t="n">
        <v>42736</v>
      </c>
      <c r="AI2620" t="n">
        <v>0</v>
      </c>
      <c r="AJ2620" t="n">
        <v>0</v>
      </c>
      <c r="AK2620" t="inlineStr">
        <is>
          <t>NorthWestern Energy</t>
        </is>
      </c>
    </row>
    <row r="2621">
      <c r="A2621" t="inlineStr">
        <is>
          <t>2185_wat_2017_plant_prime_fuel_owned_13902</t>
        </is>
      </c>
      <c r="B2621" t="inlineStr">
        <is>
          <t>Hauser WAT</t>
        </is>
      </c>
      <c r="C2621" t="inlineStr">
        <is>
          <t>plant_prime_fuel</t>
        </is>
      </c>
      <c r="D2621" t="n">
        <v>2017</v>
      </c>
      <c r="E2621" t="inlineStr">
        <is>
          <t>owned</t>
        </is>
      </c>
      <c r="F2621" t="inlineStr">
        <is>
          <t>Hauser</t>
        </is>
      </c>
      <c r="G2621" t="n">
        <v>2185</v>
      </c>
      <c r="H2621" t="inlineStr"/>
      <c r="I2621" t="inlineStr"/>
      <c r="J2621" t="inlineStr">
        <is>
          <t>HY</t>
        </is>
      </c>
      <c r="K2621" t="inlineStr">
        <is>
          <t>WAT</t>
        </is>
      </c>
      <c r="L2621" t="inlineStr">
        <is>
          <t>Conventional Hydroelectric</t>
        </is>
      </c>
      <c r="M2621" t="inlineStr">
        <is>
          <t>Hydraulic</t>
        </is>
      </c>
      <c r="N2621" t="n">
        <v>13902</v>
      </c>
      <c r="O2621" t="n">
        <v>226</v>
      </c>
      <c r="P2621" t="b">
        <v>0</v>
      </c>
      <c r="Q2621" t="inlineStr">
        <is>
          <t>plant</t>
        </is>
      </c>
      <c r="R2621" t="inlineStr">
        <is>
          <t>2185_2017_plant_owned_13902</t>
        </is>
      </c>
      <c r="S2621" t="n">
        <v>1</v>
      </c>
      <c r="T2621" t="n">
        <v>1</v>
      </c>
      <c r="U2621" t="b">
        <v>1</v>
      </c>
      <c r="V2621" t="n">
        <v>0</v>
      </c>
      <c r="W2621" t="n">
        <v>20.5</v>
      </c>
      <c r="X2621" t="inlineStr"/>
      <c r="Y2621" t="inlineStr"/>
      <c r="Z2621" t="inlineStr">
        <is>
          <t>hydro</t>
        </is>
      </c>
      <c r="AA2621" t="inlineStr"/>
      <c r="AB2621" t="n">
        <v>2019</v>
      </c>
      <c r="AC2621" t="n">
        <v>0</v>
      </c>
      <c r="AD2621" t="inlineStr">
        <is>
          <t>existing</t>
        </is>
      </c>
      <c r="AE2621" t="inlineStr"/>
      <c r="AF2621" t="n">
        <v>962</v>
      </c>
      <c r="AG2621" t="inlineStr">
        <is>
          <t>962_2017</t>
        </is>
      </c>
      <c r="AH2621" s="156" t="n">
        <v>42736</v>
      </c>
      <c r="AI2621" t="n">
        <v>0</v>
      </c>
      <c r="AJ2621" t="n">
        <v>0</v>
      </c>
      <c r="AK2621" t="inlineStr">
        <is>
          <t>NorthWestern Energy</t>
        </is>
      </c>
    </row>
    <row r="2622">
      <c r="A2622" t="inlineStr">
        <is>
          <t>2185_wat_2017_plant_prime_fuel_total_13902</t>
        </is>
      </c>
      <c r="B2622" t="inlineStr">
        <is>
          <t>Hauser WAT</t>
        </is>
      </c>
      <c r="C2622" t="inlineStr">
        <is>
          <t>plant_prime_fuel</t>
        </is>
      </c>
      <c r="D2622" t="n">
        <v>2017</v>
      </c>
      <c r="E2622" t="inlineStr">
        <is>
          <t>total</t>
        </is>
      </c>
      <c r="F2622" t="inlineStr">
        <is>
          <t>Hauser</t>
        </is>
      </c>
      <c r="G2622" t="n">
        <v>2185</v>
      </c>
      <c r="H2622" t="inlineStr"/>
      <c r="I2622" t="inlineStr"/>
      <c r="J2622" t="inlineStr">
        <is>
          <t>HY</t>
        </is>
      </c>
      <c r="K2622" t="inlineStr">
        <is>
          <t>WAT</t>
        </is>
      </c>
      <c r="L2622" t="inlineStr">
        <is>
          <t>Conventional Hydroelectric</t>
        </is>
      </c>
      <c r="M2622" t="inlineStr">
        <is>
          <t>Hydraulic</t>
        </is>
      </c>
      <c r="N2622" t="n">
        <v>13902</v>
      </c>
      <c r="O2622" t="n">
        <v>226</v>
      </c>
      <c r="P2622" t="b">
        <v>0</v>
      </c>
      <c r="Q2622" t="inlineStr">
        <is>
          <t>plant</t>
        </is>
      </c>
      <c r="R2622" t="inlineStr">
        <is>
          <t>2185_2017_plant_total_13902</t>
        </is>
      </c>
      <c r="S2622" t="n">
        <v>1</v>
      </c>
      <c r="T2622" t="n">
        <v>1</v>
      </c>
      <c r="U2622" t="b">
        <v>0</v>
      </c>
      <c r="V2622" t="n">
        <v>0</v>
      </c>
      <c r="W2622" t="n">
        <v>20.5</v>
      </c>
      <c r="X2622" t="inlineStr"/>
      <c r="Y2622" t="inlineStr"/>
      <c r="Z2622" t="inlineStr">
        <is>
          <t>hydro</t>
        </is>
      </c>
      <c r="AA2622" t="inlineStr"/>
      <c r="AB2622" t="n">
        <v>2019</v>
      </c>
      <c r="AC2622" t="n">
        <v>0</v>
      </c>
      <c r="AD2622" t="inlineStr">
        <is>
          <t>existing</t>
        </is>
      </c>
      <c r="AE2622" t="inlineStr"/>
      <c r="AF2622" t="n">
        <v>962</v>
      </c>
      <c r="AG2622" t="inlineStr">
        <is>
          <t>962_2017</t>
        </is>
      </c>
      <c r="AH2622" s="156" t="n">
        <v>42736</v>
      </c>
      <c r="AI2622" t="n">
        <v>0</v>
      </c>
      <c r="AJ2622" t="n">
        <v>0</v>
      </c>
      <c r="AK2622" t="inlineStr">
        <is>
          <t>NorthWestern Energy</t>
        </is>
      </c>
    </row>
    <row r="2623">
      <c r="A2623" t="inlineStr">
        <is>
          <t>2185_hydraulic_2017_plant_ferc_acct_owned_13902</t>
        </is>
      </c>
      <c r="B2623" t="inlineStr">
        <is>
          <t>Hauser Hydraulic</t>
        </is>
      </c>
      <c r="C2623" t="inlineStr">
        <is>
          <t>plant_ferc_acct</t>
        </is>
      </c>
      <c r="D2623" t="n">
        <v>2017</v>
      </c>
      <c r="E2623" t="inlineStr">
        <is>
          <t>owned</t>
        </is>
      </c>
      <c r="F2623" t="inlineStr">
        <is>
          <t>Hauser</t>
        </is>
      </c>
      <c r="G2623" t="n">
        <v>2185</v>
      </c>
      <c r="H2623" t="inlineStr"/>
      <c r="I2623" t="inlineStr"/>
      <c r="J2623" t="inlineStr">
        <is>
          <t>HY</t>
        </is>
      </c>
      <c r="K2623" t="inlineStr">
        <is>
          <t>WAT</t>
        </is>
      </c>
      <c r="L2623" t="inlineStr">
        <is>
          <t>Conventional Hydroelectric</t>
        </is>
      </c>
      <c r="M2623" t="inlineStr">
        <is>
          <t>Hydraulic</t>
        </is>
      </c>
      <c r="N2623" t="n">
        <v>13902</v>
      </c>
      <c r="O2623" t="n">
        <v>226</v>
      </c>
      <c r="P2623" t="b">
        <v>0</v>
      </c>
      <c r="Q2623" t="inlineStr">
        <is>
          <t>plant</t>
        </is>
      </c>
      <c r="R2623" t="inlineStr">
        <is>
          <t>2185_2017_plant_owned_13902</t>
        </is>
      </c>
      <c r="S2623" t="n">
        <v>1</v>
      </c>
      <c r="T2623" t="n">
        <v>1</v>
      </c>
      <c r="U2623" t="b">
        <v>1</v>
      </c>
      <c r="V2623" t="n">
        <v>0</v>
      </c>
      <c r="W2623" t="n">
        <v>20.5</v>
      </c>
      <c r="X2623" t="inlineStr"/>
      <c r="Y2623" t="inlineStr"/>
      <c r="Z2623" t="inlineStr">
        <is>
          <t>hydro</t>
        </is>
      </c>
      <c r="AA2623" t="inlineStr"/>
      <c r="AB2623" t="n">
        <v>2019</v>
      </c>
      <c r="AC2623" t="n">
        <v>0</v>
      </c>
      <c r="AD2623" t="inlineStr">
        <is>
          <t>existing</t>
        </is>
      </c>
      <c r="AE2623" t="inlineStr"/>
      <c r="AF2623" t="n">
        <v>962</v>
      </c>
      <c r="AG2623" t="inlineStr">
        <is>
          <t>962_2017</t>
        </is>
      </c>
      <c r="AH2623" s="156" t="n">
        <v>42736</v>
      </c>
      <c r="AI2623" t="n">
        <v>0</v>
      </c>
      <c r="AJ2623" t="n">
        <v>0</v>
      </c>
      <c r="AK2623" t="inlineStr">
        <is>
          <t>NorthWestern Energy</t>
        </is>
      </c>
    </row>
    <row r="2624">
      <c r="A2624" t="inlineStr">
        <is>
          <t>2185_hydraulic_2017_plant_ferc_acct_total_13902</t>
        </is>
      </c>
      <c r="B2624" t="inlineStr">
        <is>
          <t>Hauser Hydraulic</t>
        </is>
      </c>
      <c r="C2624" t="inlineStr">
        <is>
          <t>plant_ferc_acct</t>
        </is>
      </c>
      <c r="D2624" t="n">
        <v>2017</v>
      </c>
      <c r="E2624" t="inlineStr">
        <is>
          <t>total</t>
        </is>
      </c>
      <c r="F2624" t="inlineStr">
        <is>
          <t>Hauser</t>
        </is>
      </c>
      <c r="G2624" t="n">
        <v>2185</v>
      </c>
      <c r="H2624" t="inlineStr"/>
      <c r="I2624" t="inlineStr"/>
      <c r="J2624" t="inlineStr">
        <is>
          <t>HY</t>
        </is>
      </c>
      <c r="K2624" t="inlineStr">
        <is>
          <t>WAT</t>
        </is>
      </c>
      <c r="L2624" t="inlineStr">
        <is>
          <t>Conventional Hydroelectric</t>
        </is>
      </c>
      <c r="M2624" t="inlineStr">
        <is>
          <t>Hydraulic</t>
        </is>
      </c>
      <c r="N2624" t="n">
        <v>13902</v>
      </c>
      <c r="O2624" t="n">
        <v>226</v>
      </c>
      <c r="P2624" t="b">
        <v>0</v>
      </c>
      <c r="Q2624" t="inlineStr">
        <is>
          <t>plant</t>
        </is>
      </c>
      <c r="R2624" t="inlineStr">
        <is>
          <t>2185_2017_plant_total_13902</t>
        </is>
      </c>
      <c r="S2624" t="n">
        <v>1</v>
      </c>
      <c r="T2624" t="n">
        <v>1</v>
      </c>
      <c r="U2624" t="b">
        <v>0</v>
      </c>
      <c r="V2624" t="n">
        <v>0</v>
      </c>
      <c r="W2624" t="n">
        <v>20.5</v>
      </c>
      <c r="X2624" t="inlineStr"/>
      <c r="Y2624" t="inlineStr"/>
      <c r="Z2624" t="inlineStr">
        <is>
          <t>hydro</t>
        </is>
      </c>
      <c r="AA2624" t="inlineStr"/>
      <c r="AB2624" t="n">
        <v>2019</v>
      </c>
      <c r="AC2624" t="n">
        <v>0</v>
      </c>
      <c r="AD2624" t="inlineStr">
        <is>
          <t>existing</t>
        </is>
      </c>
      <c r="AE2624" t="inlineStr"/>
      <c r="AF2624" t="n">
        <v>962</v>
      </c>
      <c r="AG2624" t="inlineStr">
        <is>
          <t>962_2017</t>
        </is>
      </c>
      <c r="AH2624" s="156" t="n">
        <v>42736</v>
      </c>
      <c r="AI2624" t="n">
        <v>0</v>
      </c>
      <c r="AJ2624" t="n">
        <v>0</v>
      </c>
      <c r="AK2624" t="inlineStr">
        <is>
          <t>NorthWestern Energy</t>
        </is>
      </c>
    </row>
    <row r="2625">
      <c r="A2625" t="inlineStr">
        <is>
          <t>2185_hau1_2017_plant_gen_owned_13902</t>
        </is>
      </c>
      <c r="B2625" t="inlineStr">
        <is>
          <t>Hauser HAU1</t>
        </is>
      </c>
      <c r="C2625" t="inlineStr">
        <is>
          <t>plant_gen</t>
        </is>
      </c>
      <c r="D2625" t="n">
        <v>2017</v>
      </c>
      <c r="E2625" t="inlineStr">
        <is>
          <t>owned</t>
        </is>
      </c>
      <c r="F2625" t="inlineStr">
        <is>
          <t>Hauser</t>
        </is>
      </c>
      <c r="G2625" t="n">
        <v>2185</v>
      </c>
      <c r="H2625" t="inlineStr">
        <is>
          <t>HAU1</t>
        </is>
      </c>
      <c r="I2625" t="inlineStr"/>
      <c r="J2625" t="inlineStr">
        <is>
          <t>HY</t>
        </is>
      </c>
      <c r="K2625" t="inlineStr">
        <is>
          <t>WAT</t>
        </is>
      </c>
      <c r="L2625" t="inlineStr">
        <is>
          <t>Conventional Hydroelectric</t>
        </is>
      </c>
      <c r="M2625" t="inlineStr">
        <is>
          <t>Hydraulic</t>
        </is>
      </c>
      <c r="N2625" t="n">
        <v>13902</v>
      </c>
      <c r="O2625" t="n">
        <v>226</v>
      </c>
      <c r="P2625" t="b">
        <v>1</v>
      </c>
      <c r="Q2625" t="inlineStr">
        <is>
          <t>plant_gen</t>
        </is>
      </c>
      <c r="R2625" t="inlineStr">
        <is>
          <t>2185_HAU1_2017_plant_gen_owned_13902</t>
        </is>
      </c>
      <c r="S2625" t="n">
        <v>7</v>
      </c>
      <c r="T2625" t="n">
        <v>1</v>
      </c>
      <c r="U2625" t="b">
        <v>1</v>
      </c>
      <c r="V2625" t="n">
        <v>0</v>
      </c>
      <c r="W2625" t="n">
        <v>2.8</v>
      </c>
      <c r="X2625" t="inlineStr"/>
      <c r="Y2625" t="inlineStr"/>
      <c r="Z2625" t="inlineStr">
        <is>
          <t>hydro</t>
        </is>
      </c>
      <c r="AA2625" t="inlineStr"/>
      <c r="AB2625" t="n">
        <v>1911</v>
      </c>
      <c r="AC2625" t="n">
        <v>0</v>
      </c>
      <c r="AD2625" t="inlineStr">
        <is>
          <t>existing</t>
        </is>
      </c>
      <c r="AE2625" t="inlineStr"/>
      <c r="AF2625" t="n">
        <v>962</v>
      </c>
      <c r="AG2625" t="inlineStr">
        <is>
          <t>962_2017</t>
        </is>
      </c>
      <c r="AH2625" s="156" t="n">
        <v>42736</v>
      </c>
      <c r="AI2625" t="n">
        <v>0</v>
      </c>
      <c r="AJ2625" t="n">
        <v>0</v>
      </c>
      <c r="AK2625" t="inlineStr">
        <is>
          <t>NorthWestern Energy</t>
        </is>
      </c>
    </row>
    <row r="2626">
      <c r="A2626" t="inlineStr">
        <is>
          <t>2185_hau2_2017_plant_gen_owned_13902</t>
        </is>
      </c>
      <c r="B2626" t="inlineStr">
        <is>
          <t>Hauser HAU2</t>
        </is>
      </c>
      <c r="C2626" t="inlineStr">
        <is>
          <t>plant_gen</t>
        </is>
      </c>
      <c r="D2626" t="n">
        <v>2017</v>
      </c>
      <c r="E2626" t="inlineStr">
        <is>
          <t>owned</t>
        </is>
      </c>
      <c r="F2626" t="inlineStr">
        <is>
          <t>Hauser</t>
        </is>
      </c>
      <c r="G2626" t="n">
        <v>2185</v>
      </c>
      <c r="H2626" t="inlineStr">
        <is>
          <t>HAU2</t>
        </is>
      </c>
      <c r="I2626" t="inlineStr"/>
      <c r="J2626" t="inlineStr">
        <is>
          <t>HY</t>
        </is>
      </c>
      <c r="K2626" t="inlineStr">
        <is>
          <t>WAT</t>
        </is>
      </c>
      <c r="L2626" t="inlineStr">
        <is>
          <t>Conventional Hydroelectric</t>
        </is>
      </c>
      <c r="M2626" t="inlineStr">
        <is>
          <t>Hydraulic</t>
        </is>
      </c>
      <c r="N2626" t="n">
        <v>13902</v>
      </c>
      <c r="O2626" t="n">
        <v>226</v>
      </c>
      <c r="P2626" t="b">
        <v>1</v>
      </c>
      <c r="Q2626" t="inlineStr">
        <is>
          <t>plant_gen</t>
        </is>
      </c>
      <c r="R2626" t="inlineStr">
        <is>
          <t>2185_HAU2_2017_plant_gen_owned_13902</t>
        </is>
      </c>
      <c r="S2626" t="n">
        <v>7</v>
      </c>
      <c r="T2626" t="n">
        <v>1</v>
      </c>
      <c r="U2626" t="b">
        <v>1</v>
      </c>
      <c r="V2626" t="n">
        <v>0</v>
      </c>
      <c r="W2626" t="n">
        <v>2.8</v>
      </c>
      <c r="X2626" t="inlineStr"/>
      <c r="Y2626" t="inlineStr"/>
      <c r="Z2626" t="inlineStr">
        <is>
          <t>hydro</t>
        </is>
      </c>
      <c r="AA2626" t="inlineStr"/>
      <c r="AB2626" t="n">
        <v>1911</v>
      </c>
      <c r="AC2626" t="n">
        <v>0</v>
      </c>
      <c r="AD2626" t="inlineStr">
        <is>
          <t>existing</t>
        </is>
      </c>
      <c r="AE2626" t="inlineStr"/>
      <c r="AF2626" t="n">
        <v>962</v>
      </c>
      <c r="AG2626" t="inlineStr">
        <is>
          <t>962_2017</t>
        </is>
      </c>
      <c r="AH2626" s="156" t="n">
        <v>42736</v>
      </c>
      <c r="AI2626" t="n">
        <v>0</v>
      </c>
      <c r="AJ2626" t="n">
        <v>0</v>
      </c>
      <c r="AK2626" t="inlineStr">
        <is>
          <t>NorthWestern Energy</t>
        </is>
      </c>
    </row>
    <row r="2627">
      <c r="A2627" t="inlineStr">
        <is>
          <t>2185_hau3_2017_plant_gen_owned_13902</t>
        </is>
      </c>
      <c r="B2627" t="inlineStr">
        <is>
          <t>Hauser HAU3</t>
        </is>
      </c>
      <c r="C2627" t="inlineStr">
        <is>
          <t>plant_gen</t>
        </is>
      </c>
      <c r="D2627" t="n">
        <v>2017</v>
      </c>
      <c r="E2627" t="inlineStr">
        <is>
          <t>owned</t>
        </is>
      </c>
      <c r="F2627" t="inlineStr">
        <is>
          <t>Hauser</t>
        </is>
      </c>
      <c r="G2627" t="n">
        <v>2185</v>
      </c>
      <c r="H2627" t="inlineStr">
        <is>
          <t>HAU3</t>
        </is>
      </c>
      <c r="I2627" t="inlineStr"/>
      <c r="J2627" t="inlineStr">
        <is>
          <t>HY</t>
        </is>
      </c>
      <c r="K2627" t="inlineStr">
        <is>
          <t>WAT</t>
        </is>
      </c>
      <c r="L2627" t="inlineStr">
        <is>
          <t>Conventional Hydroelectric</t>
        </is>
      </c>
      <c r="M2627" t="inlineStr">
        <is>
          <t>Hydraulic</t>
        </is>
      </c>
      <c r="N2627" t="n">
        <v>13902</v>
      </c>
      <c r="O2627" t="n">
        <v>226</v>
      </c>
      <c r="P2627" t="b">
        <v>1</v>
      </c>
      <c r="Q2627" t="inlineStr">
        <is>
          <t>plant_gen</t>
        </is>
      </c>
      <c r="R2627" t="inlineStr">
        <is>
          <t>2185_HAU3_2017_plant_gen_owned_13902</t>
        </is>
      </c>
      <c r="S2627" t="n">
        <v>7</v>
      </c>
      <c r="T2627" t="n">
        <v>1</v>
      </c>
      <c r="U2627" t="b">
        <v>1</v>
      </c>
      <c r="V2627" t="n">
        <v>0</v>
      </c>
      <c r="W2627" t="n">
        <v>2.8</v>
      </c>
      <c r="X2627" t="inlineStr"/>
      <c r="Y2627" t="inlineStr"/>
      <c r="Z2627" t="inlineStr">
        <is>
          <t>hydro</t>
        </is>
      </c>
      <c r="AA2627" t="inlineStr"/>
      <c r="AB2627" t="n">
        <v>1911</v>
      </c>
      <c r="AC2627" t="n">
        <v>0</v>
      </c>
      <c r="AD2627" t="inlineStr">
        <is>
          <t>existing</t>
        </is>
      </c>
      <c r="AE2627" t="inlineStr"/>
      <c r="AF2627" t="n">
        <v>962</v>
      </c>
      <c r="AG2627" t="inlineStr">
        <is>
          <t>962_2017</t>
        </is>
      </c>
      <c r="AH2627" s="156" t="n">
        <v>42736</v>
      </c>
      <c r="AI2627" t="n">
        <v>0</v>
      </c>
      <c r="AJ2627" t="n">
        <v>0</v>
      </c>
      <c r="AK2627" t="inlineStr">
        <is>
          <t>NorthWestern Energy</t>
        </is>
      </c>
    </row>
    <row r="2628">
      <c r="A2628" t="inlineStr">
        <is>
          <t>2185_hau4_2017_plant_gen_owned_13902</t>
        </is>
      </c>
      <c r="B2628" t="inlineStr">
        <is>
          <t>Hauser HAU4</t>
        </is>
      </c>
      <c r="C2628" t="inlineStr">
        <is>
          <t>plant_gen</t>
        </is>
      </c>
      <c r="D2628" t="n">
        <v>2017</v>
      </c>
      <c r="E2628" t="inlineStr">
        <is>
          <t>owned</t>
        </is>
      </c>
      <c r="F2628" t="inlineStr">
        <is>
          <t>Hauser</t>
        </is>
      </c>
      <c r="G2628" t="n">
        <v>2185</v>
      </c>
      <c r="H2628" t="inlineStr">
        <is>
          <t>HAU4</t>
        </is>
      </c>
      <c r="I2628" t="inlineStr"/>
      <c r="J2628" t="inlineStr">
        <is>
          <t>HY</t>
        </is>
      </c>
      <c r="K2628" t="inlineStr">
        <is>
          <t>WAT</t>
        </is>
      </c>
      <c r="L2628" t="inlineStr">
        <is>
          <t>Conventional Hydroelectric</t>
        </is>
      </c>
      <c r="M2628" t="inlineStr">
        <is>
          <t>Hydraulic</t>
        </is>
      </c>
      <c r="N2628" t="n">
        <v>13902</v>
      </c>
      <c r="O2628" t="n">
        <v>226</v>
      </c>
      <c r="P2628" t="b">
        <v>1</v>
      </c>
      <c r="Q2628" t="inlineStr">
        <is>
          <t>plant_gen</t>
        </is>
      </c>
      <c r="R2628" t="inlineStr">
        <is>
          <t>2185_HAU4_2017_plant_gen_owned_13902</t>
        </is>
      </c>
      <c r="S2628" t="n">
        <v>7</v>
      </c>
      <c r="T2628" t="n">
        <v>1</v>
      </c>
      <c r="U2628" t="b">
        <v>1</v>
      </c>
      <c r="V2628" t="n">
        <v>0</v>
      </c>
      <c r="W2628" t="n">
        <v>2.8</v>
      </c>
      <c r="X2628" t="inlineStr"/>
      <c r="Y2628" t="inlineStr"/>
      <c r="Z2628" t="inlineStr">
        <is>
          <t>hydro</t>
        </is>
      </c>
      <c r="AA2628" t="inlineStr"/>
      <c r="AB2628" t="n">
        <v>1911</v>
      </c>
      <c r="AC2628" t="n">
        <v>0</v>
      </c>
      <c r="AD2628" t="inlineStr">
        <is>
          <t>retired</t>
        </is>
      </c>
      <c r="AE2628" t="inlineStr"/>
      <c r="AF2628" t="n">
        <v>962</v>
      </c>
      <c r="AG2628" t="inlineStr">
        <is>
          <t>962_2017</t>
        </is>
      </c>
      <c r="AH2628" s="156" t="n">
        <v>42736</v>
      </c>
      <c r="AI2628" t="n">
        <v>0</v>
      </c>
      <c r="AJ2628" t="n">
        <v>0</v>
      </c>
      <c r="AK2628" t="inlineStr">
        <is>
          <t>NorthWestern Energy</t>
        </is>
      </c>
    </row>
    <row r="2629">
      <c r="A2629" t="inlineStr">
        <is>
          <t>2185_hau5_2017_plant_gen_owned_13902</t>
        </is>
      </c>
      <c r="B2629" t="inlineStr">
        <is>
          <t>Hauser HAU5</t>
        </is>
      </c>
      <c r="C2629" t="inlineStr">
        <is>
          <t>plant_gen</t>
        </is>
      </c>
      <c r="D2629" t="n">
        <v>2017</v>
      </c>
      <c r="E2629" t="inlineStr">
        <is>
          <t>owned</t>
        </is>
      </c>
      <c r="F2629" t="inlineStr">
        <is>
          <t>Hauser</t>
        </is>
      </c>
      <c r="G2629" t="n">
        <v>2185</v>
      </c>
      <c r="H2629" t="inlineStr">
        <is>
          <t>HAU5</t>
        </is>
      </c>
      <c r="I2629" t="inlineStr"/>
      <c r="J2629" t="inlineStr">
        <is>
          <t>HY</t>
        </is>
      </c>
      <c r="K2629" t="inlineStr">
        <is>
          <t>WAT</t>
        </is>
      </c>
      <c r="L2629" t="inlineStr">
        <is>
          <t>Conventional Hydroelectric</t>
        </is>
      </c>
      <c r="M2629" t="inlineStr">
        <is>
          <t>Hydraulic</t>
        </is>
      </c>
      <c r="N2629" t="n">
        <v>13902</v>
      </c>
      <c r="O2629" t="n">
        <v>226</v>
      </c>
      <c r="P2629" t="b">
        <v>1</v>
      </c>
      <c r="Q2629" t="inlineStr">
        <is>
          <t>plant_gen</t>
        </is>
      </c>
      <c r="R2629" t="inlineStr">
        <is>
          <t>2185_HAU5_2017_plant_gen_owned_13902</t>
        </is>
      </c>
      <c r="S2629" t="n">
        <v>7</v>
      </c>
      <c r="T2629" t="n">
        <v>1</v>
      </c>
      <c r="U2629" t="b">
        <v>1</v>
      </c>
      <c r="V2629" t="n">
        <v>0</v>
      </c>
      <c r="W2629" t="n">
        <v>2.8</v>
      </c>
      <c r="X2629" t="inlineStr"/>
      <c r="Y2629" t="inlineStr"/>
      <c r="Z2629" t="inlineStr">
        <is>
          <t>hydro</t>
        </is>
      </c>
      <c r="AA2629" t="inlineStr"/>
      <c r="AB2629" t="n">
        <v>1911</v>
      </c>
      <c r="AC2629" t="n">
        <v>0</v>
      </c>
      <c r="AD2629" t="inlineStr">
        <is>
          <t>existing</t>
        </is>
      </c>
      <c r="AE2629" t="inlineStr"/>
      <c r="AF2629" t="n">
        <v>962</v>
      </c>
      <c r="AG2629" t="inlineStr">
        <is>
          <t>962_2017</t>
        </is>
      </c>
      <c r="AH2629" s="156" t="n">
        <v>42736</v>
      </c>
      <c r="AI2629" t="n">
        <v>0</v>
      </c>
      <c r="AJ2629" t="n">
        <v>0</v>
      </c>
      <c r="AK2629" t="inlineStr">
        <is>
          <t>NorthWestern Energy</t>
        </is>
      </c>
    </row>
    <row r="2630">
      <c r="A2630" t="inlineStr">
        <is>
          <t>2185_hau6_2017_plant_gen_owned_13902</t>
        </is>
      </c>
      <c r="B2630" t="inlineStr">
        <is>
          <t>Hauser HAU6</t>
        </is>
      </c>
      <c r="C2630" t="inlineStr">
        <is>
          <t>plant_gen</t>
        </is>
      </c>
      <c r="D2630" t="n">
        <v>2017</v>
      </c>
      <c r="E2630" t="inlineStr">
        <is>
          <t>owned</t>
        </is>
      </c>
      <c r="F2630" t="inlineStr">
        <is>
          <t>Hauser</t>
        </is>
      </c>
      <c r="G2630" t="n">
        <v>2185</v>
      </c>
      <c r="H2630" t="inlineStr">
        <is>
          <t>HAU6</t>
        </is>
      </c>
      <c r="I2630" t="inlineStr"/>
      <c r="J2630" t="inlineStr">
        <is>
          <t>HY</t>
        </is>
      </c>
      <c r="K2630" t="inlineStr">
        <is>
          <t>WAT</t>
        </is>
      </c>
      <c r="L2630" t="inlineStr">
        <is>
          <t>Conventional Hydroelectric</t>
        </is>
      </c>
      <c r="M2630" t="inlineStr">
        <is>
          <t>Hydraulic</t>
        </is>
      </c>
      <c r="N2630" t="n">
        <v>13902</v>
      </c>
      <c r="O2630" t="n">
        <v>226</v>
      </c>
      <c r="P2630" t="b">
        <v>1</v>
      </c>
      <c r="Q2630" t="inlineStr">
        <is>
          <t>plant_gen</t>
        </is>
      </c>
      <c r="R2630" t="inlineStr">
        <is>
          <t>2185_HAU6_2017_plant_gen_owned_13902</t>
        </is>
      </c>
      <c r="S2630" t="n">
        <v>7</v>
      </c>
      <c r="T2630" t="n">
        <v>1</v>
      </c>
      <c r="U2630" t="b">
        <v>1</v>
      </c>
      <c r="V2630" t="n">
        <v>0</v>
      </c>
      <c r="W2630" t="n">
        <v>3</v>
      </c>
      <c r="X2630" t="inlineStr"/>
      <c r="Y2630" t="inlineStr"/>
      <c r="Z2630" t="inlineStr">
        <is>
          <t>hydro</t>
        </is>
      </c>
      <c r="AA2630" t="inlineStr"/>
      <c r="AB2630" t="n">
        <v>1915</v>
      </c>
      <c r="AC2630" t="n">
        <v>0</v>
      </c>
      <c r="AD2630" t="inlineStr">
        <is>
          <t>existing</t>
        </is>
      </c>
      <c r="AE2630" t="inlineStr"/>
      <c r="AF2630" t="n">
        <v>962</v>
      </c>
      <c r="AG2630" t="inlineStr">
        <is>
          <t>962_2017</t>
        </is>
      </c>
      <c r="AH2630" s="156" t="n">
        <v>42736</v>
      </c>
      <c r="AI2630" t="n">
        <v>0</v>
      </c>
      <c r="AJ2630" t="n">
        <v>0</v>
      </c>
      <c r="AK2630" t="inlineStr">
        <is>
          <t>NorthWestern Energy</t>
        </is>
      </c>
    </row>
    <row r="2631">
      <c r="A2631" t="inlineStr">
        <is>
          <t>2185_hau7_2017_plant_gen_owned_13902</t>
        </is>
      </c>
      <c r="B2631" t="inlineStr">
        <is>
          <t>Hauser HAU7</t>
        </is>
      </c>
      <c r="C2631" t="inlineStr">
        <is>
          <t>plant_gen</t>
        </is>
      </c>
      <c r="D2631" t="n">
        <v>2017</v>
      </c>
      <c r="E2631" t="inlineStr">
        <is>
          <t>owned</t>
        </is>
      </c>
      <c r="F2631" t="inlineStr">
        <is>
          <t>Hauser</t>
        </is>
      </c>
      <c r="G2631" t="n">
        <v>2185</v>
      </c>
      <c r="H2631" t="inlineStr">
        <is>
          <t>HAU7</t>
        </is>
      </c>
      <c r="I2631" t="inlineStr"/>
      <c r="J2631" t="inlineStr">
        <is>
          <t>HY</t>
        </is>
      </c>
      <c r="K2631" t="inlineStr">
        <is>
          <t>WAT</t>
        </is>
      </c>
      <c r="L2631" t="inlineStr">
        <is>
          <t>Conventional Hydroelectric</t>
        </is>
      </c>
      <c r="M2631" t="inlineStr">
        <is>
          <t>Hydraulic</t>
        </is>
      </c>
      <c r="N2631" t="n">
        <v>13902</v>
      </c>
      <c r="O2631" t="n">
        <v>226</v>
      </c>
      <c r="P2631" t="b">
        <v>1</v>
      </c>
      <c r="Q2631" t="inlineStr">
        <is>
          <t>plant_gen</t>
        </is>
      </c>
      <c r="R2631" t="inlineStr">
        <is>
          <t>2185_HAU7_2017_plant_gen_owned_13902</t>
        </is>
      </c>
      <c r="S2631" t="n">
        <v>7</v>
      </c>
      <c r="T2631" t="n">
        <v>1</v>
      </c>
      <c r="U2631" t="b">
        <v>1</v>
      </c>
      <c r="V2631" t="n">
        <v>0</v>
      </c>
      <c r="W2631" t="n">
        <v>3.5</v>
      </c>
      <c r="X2631" t="inlineStr"/>
      <c r="Y2631" t="inlineStr"/>
      <c r="Z2631" t="inlineStr">
        <is>
          <t>hydro</t>
        </is>
      </c>
      <c r="AA2631" t="inlineStr"/>
      <c r="AB2631" t="n">
        <v>2019</v>
      </c>
      <c r="AC2631" t="n">
        <v>0</v>
      </c>
      <c r="AD2631" t="inlineStr">
        <is>
          <t>proposed</t>
        </is>
      </c>
      <c r="AE2631" t="inlineStr"/>
      <c r="AF2631" t="n">
        <v>962</v>
      </c>
      <c r="AG2631" t="inlineStr">
        <is>
          <t>962_2017</t>
        </is>
      </c>
      <c r="AH2631" s="156" t="n">
        <v>42736</v>
      </c>
      <c r="AI2631" t="n">
        <v>0</v>
      </c>
      <c r="AJ2631" t="n">
        <v>0</v>
      </c>
      <c r="AK2631" t="inlineStr">
        <is>
          <t>NorthWestern Energy</t>
        </is>
      </c>
    </row>
    <row r="2632">
      <c r="A2632" t="inlineStr">
        <is>
          <t>2185_hau1_2017_plant_gen_total_13902</t>
        </is>
      </c>
      <c r="B2632" t="inlineStr">
        <is>
          <t>Hauser HAU1</t>
        </is>
      </c>
      <c r="C2632" t="inlineStr">
        <is>
          <t>plant_gen</t>
        </is>
      </c>
      <c r="D2632" t="n">
        <v>2017</v>
      </c>
      <c r="E2632" t="inlineStr">
        <is>
          <t>total</t>
        </is>
      </c>
      <c r="F2632" t="inlineStr">
        <is>
          <t>Hauser</t>
        </is>
      </c>
      <c r="G2632" t="n">
        <v>2185</v>
      </c>
      <c r="H2632" t="inlineStr">
        <is>
          <t>HAU1</t>
        </is>
      </c>
      <c r="I2632" t="inlineStr"/>
      <c r="J2632" t="inlineStr">
        <is>
          <t>HY</t>
        </is>
      </c>
      <c r="K2632" t="inlineStr">
        <is>
          <t>WAT</t>
        </is>
      </c>
      <c r="L2632" t="inlineStr">
        <is>
          <t>Conventional Hydroelectric</t>
        </is>
      </c>
      <c r="M2632" t="inlineStr">
        <is>
          <t>Hydraulic</t>
        </is>
      </c>
      <c r="N2632" t="n">
        <v>13902</v>
      </c>
      <c r="O2632" t="n">
        <v>226</v>
      </c>
      <c r="P2632" t="b">
        <v>1</v>
      </c>
      <c r="Q2632" t="inlineStr">
        <is>
          <t>plant_gen</t>
        </is>
      </c>
      <c r="R2632" t="inlineStr">
        <is>
          <t>2185_HAU1_2017_plant_gen_total_13902</t>
        </is>
      </c>
      <c r="S2632" t="n">
        <v>7</v>
      </c>
      <c r="T2632" t="n">
        <v>1</v>
      </c>
      <c r="U2632" t="b">
        <v>0</v>
      </c>
      <c r="V2632" t="n">
        <v>0</v>
      </c>
      <c r="W2632" t="n">
        <v>2.8</v>
      </c>
      <c r="X2632" t="inlineStr"/>
      <c r="Y2632" t="inlineStr"/>
      <c r="Z2632" t="inlineStr">
        <is>
          <t>hydro</t>
        </is>
      </c>
      <c r="AA2632" t="inlineStr"/>
      <c r="AB2632" t="n">
        <v>1911</v>
      </c>
      <c r="AC2632" t="n">
        <v>0</v>
      </c>
      <c r="AD2632" t="inlineStr">
        <is>
          <t>existing</t>
        </is>
      </c>
      <c r="AE2632" t="inlineStr"/>
      <c r="AF2632" t="n">
        <v>962</v>
      </c>
      <c r="AG2632" t="inlineStr">
        <is>
          <t>962_2017</t>
        </is>
      </c>
      <c r="AH2632" s="156" t="n">
        <v>42736</v>
      </c>
      <c r="AI2632" t="n">
        <v>0</v>
      </c>
      <c r="AJ2632" t="n">
        <v>0</v>
      </c>
      <c r="AK2632" t="inlineStr">
        <is>
          <t>NorthWestern Energy</t>
        </is>
      </c>
    </row>
    <row r="2633">
      <c r="A2633" t="inlineStr">
        <is>
          <t>2185_hau2_2017_plant_gen_total_13902</t>
        </is>
      </c>
      <c r="B2633" t="inlineStr">
        <is>
          <t>Hauser HAU2</t>
        </is>
      </c>
      <c r="C2633" t="inlineStr">
        <is>
          <t>plant_gen</t>
        </is>
      </c>
      <c r="D2633" t="n">
        <v>2017</v>
      </c>
      <c r="E2633" t="inlineStr">
        <is>
          <t>total</t>
        </is>
      </c>
      <c r="F2633" t="inlineStr">
        <is>
          <t>Hauser</t>
        </is>
      </c>
      <c r="G2633" t="n">
        <v>2185</v>
      </c>
      <c r="H2633" t="inlineStr">
        <is>
          <t>HAU2</t>
        </is>
      </c>
      <c r="I2633" t="inlineStr"/>
      <c r="J2633" t="inlineStr">
        <is>
          <t>HY</t>
        </is>
      </c>
      <c r="K2633" t="inlineStr">
        <is>
          <t>WAT</t>
        </is>
      </c>
      <c r="L2633" t="inlineStr">
        <is>
          <t>Conventional Hydroelectric</t>
        </is>
      </c>
      <c r="M2633" t="inlineStr">
        <is>
          <t>Hydraulic</t>
        </is>
      </c>
      <c r="N2633" t="n">
        <v>13902</v>
      </c>
      <c r="O2633" t="n">
        <v>226</v>
      </c>
      <c r="P2633" t="b">
        <v>1</v>
      </c>
      <c r="Q2633" t="inlineStr">
        <is>
          <t>plant_gen</t>
        </is>
      </c>
      <c r="R2633" t="inlineStr">
        <is>
          <t>2185_HAU2_2017_plant_gen_total_13902</t>
        </is>
      </c>
      <c r="S2633" t="n">
        <v>7</v>
      </c>
      <c r="T2633" t="n">
        <v>1</v>
      </c>
      <c r="U2633" t="b">
        <v>0</v>
      </c>
      <c r="V2633" t="n">
        <v>0</v>
      </c>
      <c r="W2633" t="n">
        <v>2.8</v>
      </c>
      <c r="X2633" t="inlineStr"/>
      <c r="Y2633" t="inlineStr"/>
      <c r="Z2633" t="inlineStr">
        <is>
          <t>hydro</t>
        </is>
      </c>
      <c r="AA2633" t="inlineStr"/>
      <c r="AB2633" t="n">
        <v>1911</v>
      </c>
      <c r="AC2633" t="n">
        <v>0</v>
      </c>
      <c r="AD2633" t="inlineStr">
        <is>
          <t>existing</t>
        </is>
      </c>
      <c r="AE2633" t="inlineStr"/>
      <c r="AF2633" t="n">
        <v>962</v>
      </c>
      <c r="AG2633" t="inlineStr">
        <is>
          <t>962_2017</t>
        </is>
      </c>
      <c r="AH2633" s="156" t="n">
        <v>42736</v>
      </c>
      <c r="AI2633" t="n">
        <v>0</v>
      </c>
      <c r="AJ2633" t="n">
        <v>0</v>
      </c>
      <c r="AK2633" t="inlineStr">
        <is>
          <t>NorthWestern Energy</t>
        </is>
      </c>
    </row>
    <row r="2634">
      <c r="A2634" t="inlineStr">
        <is>
          <t>2185_hau3_2017_plant_gen_total_13902</t>
        </is>
      </c>
      <c r="B2634" t="inlineStr">
        <is>
          <t>Hauser HAU3</t>
        </is>
      </c>
      <c r="C2634" t="inlineStr">
        <is>
          <t>plant_gen</t>
        </is>
      </c>
      <c r="D2634" t="n">
        <v>2017</v>
      </c>
      <c r="E2634" t="inlineStr">
        <is>
          <t>total</t>
        </is>
      </c>
      <c r="F2634" t="inlineStr">
        <is>
          <t>Hauser</t>
        </is>
      </c>
      <c r="G2634" t="n">
        <v>2185</v>
      </c>
      <c r="H2634" t="inlineStr">
        <is>
          <t>HAU3</t>
        </is>
      </c>
      <c r="I2634" t="inlineStr"/>
      <c r="J2634" t="inlineStr">
        <is>
          <t>HY</t>
        </is>
      </c>
      <c r="K2634" t="inlineStr">
        <is>
          <t>WAT</t>
        </is>
      </c>
      <c r="L2634" t="inlineStr">
        <is>
          <t>Conventional Hydroelectric</t>
        </is>
      </c>
      <c r="M2634" t="inlineStr">
        <is>
          <t>Hydraulic</t>
        </is>
      </c>
      <c r="N2634" t="n">
        <v>13902</v>
      </c>
      <c r="O2634" t="n">
        <v>226</v>
      </c>
      <c r="P2634" t="b">
        <v>1</v>
      </c>
      <c r="Q2634" t="inlineStr">
        <is>
          <t>plant_gen</t>
        </is>
      </c>
      <c r="R2634" t="inlineStr">
        <is>
          <t>2185_HAU3_2017_plant_gen_total_13902</t>
        </is>
      </c>
      <c r="S2634" t="n">
        <v>7</v>
      </c>
      <c r="T2634" t="n">
        <v>1</v>
      </c>
      <c r="U2634" t="b">
        <v>0</v>
      </c>
      <c r="V2634" t="n">
        <v>0</v>
      </c>
      <c r="W2634" t="n">
        <v>2.8</v>
      </c>
      <c r="X2634" t="inlineStr"/>
      <c r="Y2634" t="inlineStr"/>
      <c r="Z2634" t="inlineStr">
        <is>
          <t>hydro</t>
        </is>
      </c>
      <c r="AA2634" t="inlineStr"/>
      <c r="AB2634" t="n">
        <v>1911</v>
      </c>
      <c r="AC2634" t="n">
        <v>0</v>
      </c>
      <c r="AD2634" t="inlineStr">
        <is>
          <t>existing</t>
        </is>
      </c>
      <c r="AE2634" t="inlineStr"/>
      <c r="AF2634" t="n">
        <v>962</v>
      </c>
      <c r="AG2634" t="inlineStr">
        <is>
          <t>962_2017</t>
        </is>
      </c>
      <c r="AH2634" s="156" t="n">
        <v>42736</v>
      </c>
      <c r="AI2634" t="n">
        <v>0</v>
      </c>
      <c r="AJ2634" t="n">
        <v>0</v>
      </c>
      <c r="AK2634" t="inlineStr">
        <is>
          <t>NorthWestern Energy</t>
        </is>
      </c>
    </row>
    <row r="2635">
      <c r="A2635" t="inlineStr">
        <is>
          <t>2185_hau4_2017_plant_gen_total_13902</t>
        </is>
      </c>
      <c r="B2635" t="inlineStr">
        <is>
          <t>Hauser HAU4</t>
        </is>
      </c>
      <c r="C2635" t="inlineStr">
        <is>
          <t>plant_gen</t>
        </is>
      </c>
      <c r="D2635" t="n">
        <v>2017</v>
      </c>
      <c r="E2635" t="inlineStr">
        <is>
          <t>total</t>
        </is>
      </c>
      <c r="F2635" t="inlineStr">
        <is>
          <t>Hauser</t>
        </is>
      </c>
      <c r="G2635" t="n">
        <v>2185</v>
      </c>
      <c r="H2635" t="inlineStr">
        <is>
          <t>HAU4</t>
        </is>
      </c>
      <c r="I2635" t="inlineStr"/>
      <c r="J2635" t="inlineStr">
        <is>
          <t>HY</t>
        </is>
      </c>
      <c r="K2635" t="inlineStr">
        <is>
          <t>WAT</t>
        </is>
      </c>
      <c r="L2635" t="inlineStr">
        <is>
          <t>Conventional Hydroelectric</t>
        </is>
      </c>
      <c r="M2635" t="inlineStr">
        <is>
          <t>Hydraulic</t>
        </is>
      </c>
      <c r="N2635" t="n">
        <v>13902</v>
      </c>
      <c r="O2635" t="n">
        <v>226</v>
      </c>
      <c r="P2635" t="b">
        <v>1</v>
      </c>
      <c r="Q2635" t="inlineStr">
        <is>
          <t>plant_gen</t>
        </is>
      </c>
      <c r="R2635" t="inlineStr">
        <is>
          <t>2185_HAU4_2017_plant_gen_total_13902</t>
        </is>
      </c>
      <c r="S2635" t="n">
        <v>7</v>
      </c>
      <c r="T2635" t="n">
        <v>1</v>
      </c>
      <c r="U2635" t="b">
        <v>0</v>
      </c>
      <c r="V2635" t="n">
        <v>0</v>
      </c>
      <c r="W2635" t="n">
        <v>2.8</v>
      </c>
      <c r="X2635" t="inlineStr"/>
      <c r="Y2635" t="inlineStr"/>
      <c r="Z2635" t="inlineStr">
        <is>
          <t>hydro</t>
        </is>
      </c>
      <c r="AA2635" t="inlineStr"/>
      <c r="AB2635" t="n">
        <v>1911</v>
      </c>
      <c r="AC2635" t="n">
        <v>0</v>
      </c>
      <c r="AD2635" t="inlineStr">
        <is>
          <t>retired</t>
        </is>
      </c>
      <c r="AE2635" t="inlineStr"/>
      <c r="AF2635" t="n">
        <v>962</v>
      </c>
      <c r="AG2635" t="inlineStr">
        <is>
          <t>962_2017</t>
        </is>
      </c>
      <c r="AH2635" s="156" t="n">
        <v>42736</v>
      </c>
      <c r="AI2635" t="n">
        <v>0</v>
      </c>
      <c r="AJ2635" t="n">
        <v>0</v>
      </c>
      <c r="AK2635" t="inlineStr">
        <is>
          <t>NorthWestern Energy</t>
        </is>
      </c>
    </row>
    <row r="2636">
      <c r="A2636" t="inlineStr">
        <is>
          <t>2185_hau5_2017_plant_gen_total_13902</t>
        </is>
      </c>
      <c r="B2636" t="inlineStr">
        <is>
          <t>Hauser HAU5</t>
        </is>
      </c>
      <c r="C2636" t="inlineStr">
        <is>
          <t>plant_gen</t>
        </is>
      </c>
      <c r="D2636" t="n">
        <v>2017</v>
      </c>
      <c r="E2636" t="inlineStr">
        <is>
          <t>total</t>
        </is>
      </c>
      <c r="F2636" t="inlineStr">
        <is>
          <t>Hauser</t>
        </is>
      </c>
      <c r="G2636" t="n">
        <v>2185</v>
      </c>
      <c r="H2636" t="inlineStr">
        <is>
          <t>HAU5</t>
        </is>
      </c>
      <c r="I2636" t="inlineStr"/>
      <c r="J2636" t="inlineStr">
        <is>
          <t>HY</t>
        </is>
      </c>
      <c r="K2636" t="inlineStr">
        <is>
          <t>WAT</t>
        </is>
      </c>
      <c r="L2636" t="inlineStr">
        <is>
          <t>Conventional Hydroelectric</t>
        </is>
      </c>
      <c r="M2636" t="inlineStr">
        <is>
          <t>Hydraulic</t>
        </is>
      </c>
      <c r="N2636" t="n">
        <v>13902</v>
      </c>
      <c r="O2636" t="n">
        <v>226</v>
      </c>
      <c r="P2636" t="b">
        <v>1</v>
      </c>
      <c r="Q2636" t="inlineStr">
        <is>
          <t>plant_gen</t>
        </is>
      </c>
      <c r="R2636" t="inlineStr">
        <is>
          <t>2185_HAU5_2017_plant_gen_total_13902</t>
        </is>
      </c>
      <c r="S2636" t="n">
        <v>7</v>
      </c>
      <c r="T2636" t="n">
        <v>1</v>
      </c>
      <c r="U2636" t="b">
        <v>0</v>
      </c>
      <c r="V2636" t="n">
        <v>0</v>
      </c>
      <c r="W2636" t="n">
        <v>2.8</v>
      </c>
      <c r="X2636" t="inlineStr"/>
      <c r="Y2636" t="inlineStr"/>
      <c r="Z2636" t="inlineStr">
        <is>
          <t>hydro</t>
        </is>
      </c>
      <c r="AA2636" t="inlineStr"/>
      <c r="AB2636" t="n">
        <v>1911</v>
      </c>
      <c r="AC2636" t="n">
        <v>0</v>
      </c>
      <c r="AD2636" t="inlineStr">
        <is>
          <t>existing</t>
        </is>
      </c>
      <c r="AE2636" t="inlineStr"/>
      <c r="AF2636" t="n">
        <v>962</v>
      </c>
      <c r="AG2636" t="inlineStr">
        <is>
          <t>962_2017</t>
        </is>
      </c>
      <c r="AH2636" s="156" t="n">
        <v>42736</v>
      </c>
      <c r="AI2636" t="n">
        <v>0</v>
      </c>
      <c r="AJ2636" t="n">
        <v>0</v>
      </c>
      <c r="AK2636" t="inlineStr">
        <is>
          <t>NorthWestern Energy</t>
        </is>
      </c>
    </row>
    <row r="2637">
      <c r="A2637" t="inlineStr">
        <is>
          <t>2185_hau6_2017_plant_gen_total_13902</t>
        </is>
      </c>
      <c r="B2637" t="inlineStr">
        <is>
          <t>Hauser HAU6</t>
        </is>
      </c>
      <c r="C2637" t="inlineStr">
        <is>
          <t>plant_gen</t>
        </is>
      </c>
      <c r="D2637" t="n">
        <v>2017</v>
      </c>
      <c r="E2637" t="inlineStr">
        <is>
          <t>total</t>
        </is>
      </c>
      <c r="F2637" t="inlineStr">
        <is>
          <t>Hauser</t>
        </is>
      </c>
      <c r="G2637" t="n">
        <v>2185</v>
      </c>
      <c r="H2637" t="inlineStr">
        <is>
          <t>HAU6</t>
        </is>
      </c>
      <c r="I2637" t="inlineStr"/>
      <c r="J2637" t="inlineStr">
        <is>
          <t>HY</t>
        </is>
      </c>
      <c r="K2637" t="inlineStr">
        <is>
          <t>WAT</t>
        </is>
      </c>
      <c r="L2637" t="inlineStr">
        <is>
          <t>Conventional Hydroelectric</t>
        </is>
      </c>
      <c r="M2637" t="inlineStr">
        <is>
          <t>Hydraulic</t>
        </is>
      </c>
      <c r="N2637" t="n">
        <v>13902</v>
      </c>
      <c r="O2637" t="n">
        <v>226</v>
      </c>
      <c r="P2637" t="b">
        <v>1</v>
      </c>
      <c r="Q2637" t="inlineStr">
        <is>
          <t>plant_gen</t>
        </is>
      </c>
      <c r="R2637" t="inlineStr">
        <is>
          <t>2185_HAU6_2017_plant_gen_total_13902</t>
        </is>
      </c>
      <c r="S2637" t="n">
        <v>7</v>
      </c>
      <c r="T2637" t="n">
        <v>1</v>
      </c>
      <c r="U2637" t="b">
        <v>0</v>
      </c>
      <c r="V2637" t="n">
        <v>0</v>
      </c>
      <c r="W2637" t="n">
        <v>3</v>
      </c>
      <c r="X2637" t="inlineStr"/>
      <c r="Y2637" t="inlineStr"/>
      <c r="Z2637" t="inlineStr">
        <is>
          <t>hydro</t>
        </is>
      </c>
      <c r="AA2637" t="inlineStr"/>
      <c r="AB2637" t="n">
        <v>1915</v>
      </c>
      <c r="AC2637" t="n">
        <v>0</v>
      </c>
      <c r="AD2637" t="inlineStr">
        <is>
          <t>existing</t>
        </is>
      </c>
      <c r="AE2637" t="inlineStr"/>
      <c r="AF2637" t="n">
        <v>962</v>
      </c>
      <c r="AG2637" t="inlineStr">
        <is>
          <t>962_2017</t>
        </is>
      </c>
      <c r="AH2637" s="156" t="n">
        <v>42736</v>
      </c>
      <c r="AI2637" t="n">
        <v>0</v>
      </c>
      <c r="AJ2637" t="n">
        <v>0</v>
      </c>
      <c r="AK2637" t="inlineStr">
        <is>
          <t>NorthWestern Energy</t>
        </is>
      </c>
    </row>
    <row r="2638">
      <c r="A2638" t="inlineStr">
        <is>
          <t>2185_hau7_2017_plant_gen_total_13902</t>
        </is>
      </c>
      <c r="B2638" t="inlineStr">
        <is>
          <t>Hauser HAU7</t>
        </is>
      </c>
      <c r="C2638" t="inlineStr">
        <is>
          <t>plant_gen</t>
        </is>
      </c>
      <c r="D2638" t="n">
        <v>2017</v>
      </c>
      <c r="E2638" t="inlineStr">
        <is>
          <t>total</t>
        </is>
      </c>
      <c r="F2638" t="inlineStr">
        <is>
          <t>Hauser</t>
        </is>
      </c>
      <c r="G2638" t="n">
        <v>2185</v>
      </c>
      <c r="H2638" t="inlineStr">
        <is>
          <t>HAU7</t>
        </is>
      </c>
      <c r="I2638" t="inlineStr"/>
      <c r="J2638" t="inlineStr">
        <is>
          <t>HY</t>
        </is>
      </c>
      <c r="K2638" t="inlineStr">
        <is>
          <t>WAT</t>
        </is>
      </c>
      <c r="L2638" t="inlineStr">
        <is>
          <t>Conventional Hydroelectric</t>
        </is>
      </c>
      <c r="M2638" t="inlineStr">
        <is>
          <t>Hydraulic</t>
        </is>
      </c>
      <c r="N2638" t="n">
        <v>13902</v>
      </c>
      <c r="O2638" t="n">
        <v>226</v>
      </c>
      <c r="P2638" t="b">
        <v>1</v>
      </c>
      <c r="Q2638" t="inlineStr">
        <is>
          <t>plant_gen</t>
        </is>
      </c>
      <c r="R2638" t="inlineStr">
        <is>
          <t>2185_HAU7_2017_plant_gen_total_13902</t>
        </is>
      </c>
      <c r="S2638" t="n">
        <v>7</v>
      </c>
      <c r="T2638" t="n">
        <v>1</v>
      </c>
      <c r="U2638" t="b">
        <v>0</v>
      </c>
      <c r="V2638" t="n">
        <v>0</v>
      </c>
      <c r="W2638" t="n">
        <v>3.5</v>
      </c>
      <c r="X2638" t="inlineStr"/>
      <c r="Y2638" t="inlineStr"/>
      <c r="Z2638" t="inlineStr">
        <is>
          <t>hydro</t>
        </is>
      </c>
      <c r="AA2638" t="inlineStr"/>
      <c r="AB2638" t="n">
        <v>2019</v>
      </c>
      <c r="AC2638" t="n">
        <v>0</v>
      </c>
      <c r="AD2638" t="inlineStr">
        <is>
          <t>proposed</t>
        </is>
      </c>
      <c r="AE2638" t="inlineStr"/>
      <c r="AF2638" t="n">
        <v>962</v>
      </c>
      <c r="AG2638" t="inlineStr">
        <is>
          <t>962_2017</t>
        </is>
      </c>
      <c r="AH2638" s="156" t="n">
        <v>42736</v>
      </c>
      <c r="AI2638" t="n">
        <v>0</v>
      </c>
      <c r="AJ2638" t="n">
        <v>0</v>
      </c>
      <c r="AK2638" t="inlineStr">
        <is>
          <t>NorthWestern Energy</t>
        </is>
      </c>
    </row>
    <row r="2639">
      <c r="A2639" t="inlineStr">
        <is>
          <t>2186_2017_plant_owned_13902</t>
        </is>
      </c>
      <c r="B2639" t="inlineStr">
        <is>
          <t>Holter</t>
        </is>
      </c>
      <c r="C2639" t="inlineStr">
        <is>
          <t>plant</t>
        </is>
      </c>
      <c r="D2639" t="n">
        <v>2017</v>
      </c>
      <c r="E2639" t="inlineStr">
        <is>
          <t>owned</t>
        </is>
      </c>
      <c r="F2639" t="inlineStr">
        <is>
          <t>Holter</t>
        </is>
      </c>
      <c r="G2639" t="n">
        <v>2186</v>
      </c>
      <c r="H2639" t="inlineStr"/>
      <c r="I2639" t="inlineStr"/>
      <c r="J2639" t="inlineStr">
        <is>
          <t>HY</t>
        </is>
      </c>
      <c r="K2639" t="inlineStr">
        <is>
          <t>WAT</t>
        </is>
      </c>
      <c r="L2639" t="inlineStr">
        <is>
          <t>Conventional Hydroelectric</t>
        </is>
      </c>
      <c r="M2639" t="inlineStr">
        <is>
          <t>Hydraulic</t>
        </is>
      </c>
      <c r="N2639" t="n">
        <v>13902</v>
      </c>
      <c r="O2639" t="n">
        <v>226</v>
      </c>
      <c r="P2639" t="b">
        <v>1</v>
      </c>
      <c r="Q2639" t="inlineStr">
        <is>
          <t>plant</t>
        </is>
      </c>
      <c r="R2639" t="inlineStr">
        <is>
          <t>2186_2017_plant_owned_13902</t>
        </is>
      </c>
      <c r="S2639" t="n">
        <v>1</v>
      </c>
      <c r="T2639" t="n">
        <v>1</v>
      </c>
      <c r="U2639" t="b">
        <v>1</v>
      </c>
      <c r="V2639" t="n">
        <v>0</v>
      </c>
      <c r="W2639" t="n">
        <v>38.4</v>
      </c>
      <c r="X2639" t="inlineStr"/>
      <c r="Y2639" t="inlineStr"/>
      <c r="Z2639" t="inlineStr">
        <is>
          <t>hydro</t>
        </is>
      </c>
      <c r="AA2639" t="inlineStr"/>
      <c r="AB2639" t="n">
        <v>1918</v>
      </c>
      <c r="AC2639" t="n">
        <v>0</v>
      </c>
      <c r="AD2639" t="inlineStr">
        <is>
          <t>existing</t>
        </is>
      </c>
      <c r="AE2639" t="inlineStr"/>
      <c r="AF2639" t="n">
        <v>955</v>
      </c>
      <c r="AG2639" t="inlineStr">
        <is>
          <t>955_2017</t>
        </is>
      </c>
      <c r="AH2639" s="156" t="n">
        <v>42736</v>
      </c>
      <c r="AI2639" t="n">
        <v>0</v>
      </c>
      <c r="AJ2639" t="n">
        <v>0</v>
      </c>
      <c r="AK2639" t="inlineStr">
        <is>
          <t>NorthWestern Energy</t>
        </is>
      </c>
    </row>
    <row r="2640">
      <c r="A2640" t="inlineStr">
        <is>
          <t>2186_2017_plant_total_13902</t>
        </is>
      </c>
      <c r="B2640" t="inlineStr">
        <is>
          <t>Holter</t>
        </is>
      </c>
      <c r="C2640" t="inlineStr">
        <is>
          <t>plant</t>
        </is>
      </c>
      <c r="D2640" t="n">
        <v>2017</v>
      </c>
      <c r="E2640" t="inlineStr">
        <is>
          <t>total</t>
        </is>
      </c>
      <c r="F2640" t="inlineStr">
        <is>
          <t>Holter</t>
        </is>
      </c>
      <c r="G2640" t="n">
        <v>2186</v>
      </c>
      <c r="H2640" t="inlineStr"/>
      <c r="I2640" t="inlineStr"/>
      <c r="J2640" t="inlineStr">
        <is>
          <t>HY</t>
        </is>
      </c>
      <c r="K2640" t="inlineStr">
        <is>
          <t>WAT</t>
        </is>
      </c>
      <c r="L2640" t="inlineStr">
        <is>
          <t>Conventional Hydroelectric</t>
        </is>
      </c>
      <c r="M2640" t="inlineStr">
        <is>
          <t>Hydraulic</t>
        </is>
      </c>
      <c r="N2640" t="n">
        <v>13902</v>
      </c>
      <c r="O2640" t="n">
        <v>226</v>
      </c>
      <c r="P2640" t="b">
        <v>1</v>
      </c>
      <c r="Q2640" t="inlineStr">
        <is>
          <t>plant</t>
        </is>
      </c>
      <c r="R2640" t="inlineStr">
        <is>
          <t>2186_2017_plant_total_13902</t>
        </is>
      </c>
      <c r="S2640" t="n">
        <v>1</v>
      </c>
      <c r="T2640" t="n">
        <v>1</v>
      </c>
      <c r="U2640" t="b">
        <v>0</v>
      </c>
      <c r="V2640" t="n">
        <v>0</v>
      </c>
      <c r="W2640" t="n">
        <v>38.4</v>
      </c>
      <c r="X2640" t="inlineStr"/>
      <c r="Y2640" t="inlineStr"/>
      <c r="Z2640" t="inlineStr">
        <is>
          <t>hydro</t>
        </is>
      </c>
      <c r="AA2640" t="inlineStr"/>
      <c r="AB2640" t="n">
        <v>1918</v>
      </c>
      <c r="AC2640" t="n">
        <v>0</v>
      </c>
      <c r="AD2640" t="inlineStr">
        <is>
          <t>existing</t>
        </is>
      </c>
      <c r="AE2640" t="inlineStr"/>
      <c r="AF2640" t="n">
        <v>955</v>
      </c>
      <c r="AG2640" t="inlineStr">
        <is>
          <t>955_2017</t>
        </is>
      </c>
      <c r="AH2640" s="156" t="n">
        <v>42736</v>
      </c>
      <c r="AI2640" t="n">
        <v>0</v>
      </c>
      <c r="AJ2640" t="n">
        <v>0</v>
      </c>
      <c r="AK2640" t="inlineStr">
        <is>
          <t>NorthWestern Energy</t>
        </is>
      </c>
    </row>
    <row r="2641">
      <c r="A2641" t="inlineStr">
        <is>
          <t>2186_hy_2017_plant_prime_mover_owned_13902</t>
        </is>
      </c>
      <c r="B2641" t="inlineStr">
        <is>
          <t>Holter HY</t>
        </is>
      </c>
      <c r="C2641" t="inlineStr">
        <is>
          <t>plant_prime_mover</t>
        </is>
      </c>
      <c r="D2641" t="n">
        <v>2017</v>
      </c>
      <c r="E2641" t="inlineStr">
        <is>
          <t>owned</t>
        </is>
      </c>
      <c r="F2641" t="inlineStr">
        <is>
          <t>Holter</t>
        </is>
      </c>
      <c r="G2641" t="n">
        <v>2186</v>
      </c>
      <c r="H2641" t="inlineStr"/>
      <c r="I2641" t="inlineStr"/>
      <c r="J2641" t="inlineStr">
        <is>
          <t>HY</t>
        </is>
      </c>
      <c r="K2641" t="inlineStr">
        <is>
          <t>WAT</t>
        </is>
      </c>
      <c r="L2641" t="inlineStr">
        <is>
          <t>Conventional Hydroelectric</t>
        </is>
      </c>
      <c r="M2641" t="inlineStr">
        <is>
          <t>Hydraulic</t>
        </is>
      </c>
      <c r="N2641" t="n">
        <v>13902</v>
      </c>
      <c r="O2641" t="n">
        <v>226</v>
      </c>
      <c r="P2641" t="b">
        <v>0</v>
      </c>
      <c r="Q2641" t="inlineStr">
        <is>
          <t>plant</t>
        </is>
      </c>
      <c r="R2641" t="inlineStr">
        <is>
          <t>2186_2017_plant_owned_13902</t>
        </is>
      </c>
      <c r="S2641" t="n">
        <v>1</v>
      </c>
      <c r="T2641" t="n">
        <v>1</v>
      </c>
      <c r="U2641" t="b">
        <v>1</v>
      </c>
      <c r="V2641" t="n">
        <v>0</v>
      </c>
      <c r="W2641" t="n">
        <v>38.4</v>
      </c>
      <c r="X2641" t="inlineStr"/>
      <c r="Y2641" t="inlineStr"/>
      <c r="Z2641" t="inlineStr">
        <is>
          <t>hydro</t>
        </is>
      </c>
      <c r="AA2641" t="inlineStr"/>
      <c r="AB2641" t="n">
        <v>1918</v>
      </c>
      <c r="AC2641" t="n">
        <v>0</v>
      </c>
      <c r="AD2641" t="inlineStr">
        <is>
          <t>existing</t>
        </is>
      </c>
      <c r="AE2641" t="inlineStr"/>
      <c r="AF2641" t="n">
        <v>955</v>
      </c>
      <c r="AG2641" t="inlineStr">
        <is>
          <t>955_2017</t>
        </is>
      </c>
      <c r="AH2641" s="156" t="n">
        <v>42736</v>
      </c>
      <c r="AI2641" t="n">
        <v>0</v>
      </c>
      <c r="AJ2641" t="n">
        <v>0</v>
      </c>
      <c r="AK2641" t="inlineStr">
        <is>
          <t>NorthWestern Energy</t>
        </is>
      </c>
    </row>
    <row r="2642">
      <c r="A2642" t="inlineStr">
        <is>
          <t>2186_hy_2017_plant_prime_mover_total_13902</t>
        </is>
      </c>
      <c r="B2642" t="inlineStr">
        <is>
          <t>Holter HY</t>
        </is>
      </c>
      <c r="C2642" t="inlineStr">
        <is>
          <t>plant_prime_mover</t>
        </is>
      </c>
      <c r="D2642" t="n">
        <v>2017</v>
      </c>
      <c r="E2642" t="inlineStr">
        <is>
          <t>total</t>
        </is>
      </c>
      <c r="F2642" t="inlineStr">
        <is>
          <t>Holter</t>
        </is>
      </c>
      <c r="G2642" t="n">
        <v>2186</v>
      </c>
      <c r="H2642" t="inlineStr"/>
      <c r="I2642" t="inlineStr"/>
      <c r="J2642" t="inlineStr">
        <is>
          <t>HY</t>
        </is>
      </c>
      <c r="K2642" t="inlineStr">
        <is>
          <t>WAT</t>
        </is>
      </c>
      <c r="L2642" t="inlineStr">
        <is>
          <t>Conventional Hydroelectric</t>
        </is>
      </c>
      <c r="M2642" t="inlineStr">
        <is>
          <t>Hydraulic</t>
        </is>
      </c>
      <c r="N2642" t="n">
        <v>13902</v>
      </c>
      <c r="O2642" t="n">
        <v>226</v>
      </c>
      <c r="P2642" t="b">
        <v>0</v>
      </c>
      <c r="Q2642" t="inlineStr">
        <is>
          <t>plant</t>
        </is>
      </c>
      <c r="R2642" t="inlineStr">
        <is>
          <t>2186_2017_plant_total_13902</t>
        </is>
      </c>
      <c r="S2642" t="n">
        <v>1</v>
      </c>
      <c r="T2642" t="n">
        <v>1</v>
      </c>
      <c r="U2642" t="b">
        <v>0</v>
      </c>
      <c r="V2642" t="n">
        <v>0</v>
      </c>
      <c r="W2642" t="n">
        <v>38.4</v>
      </c>
      <c r="X2642" t="inlineStr"/>
      <c r="Y2642" t="inlineStr"/>
      <c r="Z2642" t="inlineStr">
        <is>
          <t>hydro</t>
        </is>
      </c>
      <c r="AA2642" t="inlineStr"/>
      <c r="AB2642" t="n">
        <v>1918</v>
      </c>
      <c r="AC2642" t="n">
        <v>0</v>
      </c>
      <c r="AD2642" t="inlineStr">
        <is>
          <t>existing</t>
        </is>
      </c>
      <c r="AE2642" t="inlineStr"/>
      <c r="AF2642" t="n">
        <v>955</v>
      </c>
      <c r="AG2642" t="inlineStr">
        <is>
          <t>955_2017</t>
        </is>
      </c>
      <c r="AH2642" s="156" t="n">
        <v>42736</v>
      </c>
      <c r="AI2642" t="n">
        <v>0</v>
      </c>
      <c r="AJ2642" t="n">
        <v>0</v>
      </c>
      <c r="AK2642" t="inlineStr">
        <is>
          <t>NorthWestern Energy</t>
        </is>
      </c>
    </row>
    <row r="2643">
      <c r="A2643" t="inlineStr">
        <is>
          <t>2186_conventional_hydroelectric_2017_plant_technology_owned_13902</t>
        </is>
      </c>
      <c r="B2643" t="inlineStr">
        <is>
          <t>Holter Conventional Hydroelectric</t>
        </is>
      </c>
      <c r="C2643" t="inlineStr">
        <is>
          <t>plant_technology</t>
        </is>
      </c>
      <c r="D2643" t="n">
        <v>2017</v>
      </c>
      <c r="E2643" t="inlineStr">
        <is>
          <t>owned</t>
        </is>
      </c>
      <c r="F2643" t="inlineStr">
        <is>
          <t>Holter</t>
        </is>
      </c>
      <c r="G2643" t="n">
        <v>2186</v>
      </c>
      <c r="H2643" t="inlineStr"/>
      <c r="I2643" t="inlineStr"/>
      <c r="J2643" t="inlineStr">
        <is>
          <t>HY</t>
        </is>
      </c>
      <c r="K2643" t="inlineStr">
        <is>
          <t>WAT</t>
        </is>
      </c>
      <c r="L2643" t="inlineStr">
        <is>
          <t>Conventional Hydroelectric</t>
        </is>
      </c>
      <c r="M2643" t="inlineStr">
        <is>
          <t>Hydraulic</t>
        </is>
      </c>
      <c r="N2643" t="n">
        <v>13902</v>
      </c>
      <c r="O2643" t="n">
        <v>226</v>
      </c>
      <c r="P2643" t="b">
        <v>0</v>
      </c>
      <c r="Q2643" t="inlineStr">
        <is>
          <t>plant</t>
        </is>
      </c>
      <c r="R2643" t="inlineStr">
        <is>
          <t>2186_2017_plant_owned_13902</t>
        </is>
      </c>
      <c r="S2643" t="n">
        <v>1</v>
      </c>
      <c r="T2643" t="n">
        <v>1</v>
      </c>
      <c r="U2643" t="b">
        <v>1</v>
      </c>
      <c r="V2643" t="n">
        <v>0</v>
      </c>
      <c r="W2643" t="n">
        <v>38.4</v>
      </c>
      <c r="X2643" t="inlineStr"/>
      <c r="Y2643" t="inlineStr"/>
      <c r="Z2643" t="inlineStr">
        <is>
          <t>hydro</t>
        </is>
      </c>
      <c r="AA2643" t="inlineStr"/>
      <c r="AB2643" t="n">
        <v>1918</v>
      </c>
      <c r="AC2643" t="n">
        <v>0</v>
      </c>
      <c r="AD2643" t="inlineStr">
        <is>
          <t>existing</t>
        </is>
      </c>
      <c r="AE2643" t="inlineStr"/>
      <c r="AF2643" t="n">
        <v>955</v>
      </c>
      <c r="AG2643" t="inlineStr">
        <is>
          <t>955_2017</t>
        </is>
      </c>
      <c r="AH2643" s="156" t="n">
        <v>42736</v>
      </c>
      <c r="AI2643" t="n">
        <v>0</v>
      </c>
      <c r="AJ2643" t="n">
        <v>0</v>
      </c>
      <c r="AK2643" t="inlineStr">
        <is>
          <t>NorthWestern Energy</t>
        </is>
      </c>
    </row>
    <row r="2644">
      <c r="A2644" t="inlineStr">
        <is>
          <t>2186_conventional_hydroelectric_2017_plant_technology_total_13902</t>
        </is>
      </c>
      <c r="B2644" t="inlineStr">
        <is>
          <t>Holter Conventional Hydroelectric</t>
        </is>
      </c>
      <c r="C2644" t="inlineStr">
        <is>
          <t>plant_technology</t>
        </is>
      </c>
      <c r="D2644" t="n">
        <v>2017</v>
      </c>
      <c r="E2644" t="inlineStr">
        <is>
          <t>total</t>
        </is>
      </c>
      <c r="F2644" t="inlineStr">
        <is>
          <t>Holter</t>
        </is>
      </c>
      <c r="G2644" t="n">
        <v>2186</v>
      </c>
      <c r="H2644" t="inlineStr"/>
      <c r="I2644" t="inlineStr"/>
      <c r="J2644" t="inlineStr">
        <is>
          <t>HY</t>
        </is>
      </c>
      <c r="K2644" t="inlineStr">
        <is>
          <t>WAT</t>
        </is>
      </c>
      <c r="L2644" t="inlineStr">
        <is>
          <t>Conventional Hydroelectric</t>
        </is>
      </c>
      <c r="M2644" t="inlineStr">
        <is>
          <t>Hydraulic</t>
        </is>
      </c>
      <c r="N2644" t="n">
        <v>13902</v>
      </c>
      <c r="O2644" t="n">
        <v>226</v>
      </c>
      <c r="P2644" t="b">
        <v>0</v>
      </c>
      <c r="Q2644" t="inlineStr">
        <is>
          <t>plant</t>
        </is>
      </c>
      <c r="R2644" t="inlineStr">
        <is>
          <t>2186_2017_plant_total_13902</t>
        </is>
      </c>
      <c r="S2644" t="n">
        <v>1</v>
      </c>
      <c r="T2644" t="n">
        <v>1</v>
      </c>
      <c r="U2644" t="b">
        <v>0</v>
      </c>
      <c r="V2644" t="n">
        <v>0</v>
      </c>
      <c r="W2644" t="n">
        <v>38.4</v>
      </c>
      <c r="X2644" t="inlineStr"/>
      <c r="Y2644" t="inlineStr"/>
      <c r="Z2644" t="inlineStr">
        <is>
          <t>hydro</t>
        </is>
      </c>
      <c r="AA2644" t="inlineStr"/>
      <c r="AB2644" t="n">
        <v>1918</v>
      </c>
      <c r="AC2644" t="n">
        <v>0</v>
      </c>
      <c r="AD2644" t="inlineStr">
        <is>
          <t>existing</t>
        </is>
      </c>
      <c r="AE2644" t="inlineStr"/>
      <c r="AF2644" t="n">
        <v>955</v>
      </c>
      <c r="AG2644" t="inlineStr">
        <is>
          <t>955_2017</t>
        </is>
      </c>
      <c r="AH2644" s="156" t="n">
        <v>42736</v>
      </c>
      <c r="AI2644" t="n">
        <v>0</v>
      </c>
      <c r="AJ2644" t="n">
        <v>0</v>
      </c>
      <c r="AK2644" t="inlineStr">
        <is>
          <t>NorthWestern Energy</t>
        </is>
      </c>
    </row>
    <row r="2645">
      <c r="A2645" t="inlineStr">
        <is>
          <t>2186_wat_2017_plant_prime_fuel_owned_13902</t>
        </is>
      </c>
      <c r="B2645" t="inlineStr">
        <is>
          <t>Holter WAT</t>
        </is>
      </c>
      <c r="C2645" t="inlineStr">
        <is>
          <t>plant_prime_fuel</t>
        </is>
      </c>
      <c r="D2645" t="n">
        <v>2017</v>
      </c>
      <c r="E2645" t="inlineStr">
        <is>
          <t>owned</t>
        </is>
      </c>
      <c r="F2645" t="inlineStr">
        <is>
          <t>Holter</t>
        </is>
      </c>
      <c r="G2645" t="n">
        <v>2186</v>
      </c>
      <c r="H2645" t="inlineStr"/>
      <c r="I2645" t="inlineStr"/>
      <c r="J2645" t="inlineStr">
        <is>
          <t>HY</t>
        </is>
      </c>
      <c r="K2645" t="inlineStr">
        <is>
          <t>WAT</t>
        </is>
      </c>
      <c r="L2645" t="inlineStr">
        <is>
          <t>Conventional Hydroelectric</t>
        </is>
      </c>
      <c r="M2645" t="inlineStr">
        <is>
          <t>Hydraulic</t>
        </is>
      </c>
      <c r="N2645" t="n">
        <v>13902</v>
      </c>
      <c r="O2645" t="n">
        <v>226</v>
      </c>
      <c r="P2645" t="b">
        <v>0</v>
      </c>
      <c r="Q2645" t="inlineStr">
        <is>
          <t>plant</t>
        </is>
      </c>
      <c r="R2645" t="inlineStr">
        <is>
          <t>2186_2017_plant_owned_13902</t>
        </is>
      </c>
      <c r="S2645" t="n">
        <v>1</v>
      </c>
      <c r="T2645" t="n">
        <v>1</v>
      </c>
      <c r="U2645" t="b">
        <v>1</v>
      </c>
      <c r="V2645" t="n">
        <v>0</v>
      </c>
      <c r="W2645" t="n">
        <v>38.4</v>
      </c>
      <c r="X2645" t="inlineStr"/>
      <c r="Y2645" t="inlineStr"/>
      <c r="Z2645" t="inlineStr">
        <is>
          <t>hydro</t>
        </is>
      </c>
      <c r="AA2645" t="inlineStr"/>
      <c r="AB2645" t="n">
        <v>1918</v>
      </c>
      <c r="AC2645" t="n">
        <v>0</v>
      </c>
      <c r="AD2645" t="inlineStr">
        <is>
          <t>existing</t>
        </is>
      </c>
      <c r="AE2645" t="inlineStr"/>
      <c r="AF2645" t="n">
        <v>955</v>
      </c>
      <c r="AG2645" t="inlineStr">
        <is>
          <t>955_2017</t>
        </is>
      </c>
      <c r="AH2645" s="156" t="n">
        <v>42736</v>
      </c>
      <c r="AI2645" t="n">
        <v>0</v>
      </c>
      <c r="AJ2645" t="n">
        <v>0</v>
      </c>
      <c r="AK2645" t="inlineStr">
        <is>
          <t>NorthWestern Energy</t>
        </is>
      </c>
    </row>
    <row r="2646">
      <c r="A2646" t="inlineStr">
        <is>
          <t>2186_wat_2017_plant_prime_fuel_total_13902</t>
        </is>
      </c>
      <c r="B2646" t="inlineStr">
        <is>
          <t>Holter WAT</t>
        </is>
      </c>
      <c r="C2646" t="inlineStr">
        <is>
          <t>plant_prime_fuel</t>
        </is>
      </c>
      <c r="D2646" t="n">
        <v>2017</v>
      </c>
      <c r="E2646" t="inlineStr">
        <is>
          <t>total</t>
        </is>
      </c>
      <c r="F2646" t="inlineStr">
        <is>
          <t>Holter</t>
        </is>
      </c>
      <c r="G2646" t="n">
        <v>2186</v>
      </c>
      <c r="H2646" t="inlineStr"/>
      <c r="I2646" t="inlineStr"/>
      <c r="J2646" t="inlineStr">
        <is>
          <t>HY</t>
        </is>
      </c>
      <c r="K2646" t="inlineStr">
        <is>
          <t>WAT</t>
        </is>
      </c>
      <c r="L2646" t="inlineStr">
        <is>
          <t>Conventional Hydroelectric</t>
        </is>
      </c>
      <c r="M2646" t="inlineStr">
        <is>
          <t>Hydraulic</t>
        </is>
      </c>
      <c r="N2646" t="n">
        <v>13902</v>
      </c>
      <c r="O2646" t="n">
        <v>226</v>
      </c>
      <c r="P2646" t="b">
        <v>0</v>
      </c>
      <c r="Q2646" t="inlineStr">
        <is>
          <t>plant</t>
        </is>
      </c>
      <c r="R2646" t="inlineStr">
        <is>
          <t>2186_2017_plant_total_13902</t>
        </is>
      </c>
      <c r="S2646" t="n">
        <v>1</v>
      </c>
      <c r="T2646" t="n">
        <v>1</v>
      </c>
      <c r="U2646" t="b">
        <v>0</v>
      </c>
      <c r="V2646" t="n">
        <v>0</v>
      </c>
      <c r="W2646" t="n">
        <v>38.4</v>
      </c>
      <c r="X2646" t="inlineStr"/>
      <c r="Y2646" t="inlineStr"/>
      <c r="Z2646" t="inlineStr">
        <is>
          <t>hydro</t>
        </is>
      </c>
      <c r="AA2646" t="inlineStr"/>
      <c r="AB2646" t="n">
        <v>1918</v>
      </c>
      <c r="AC2646" t="n">
        <v>0</v>
      </c>
      <c r="AD2646" t="inlineStr">
        <is>
          <t>existing</t>
        </is>
      </c>
      <c r="AE2646" t="inlineStr"/>
      <c r="AF2646" t="n">
        <v>955</v>
      </c>
      <c r="AG2646" t="inlineStr">
        <is>
          <t>955_2017</t>
        </is>
      </c>
      <c r="AH2646" s="156" t="n">
        <v>42736</v>
      </c>
      <c r="AI2646" t="n">
        <v>0</v>
      </c>
      <c r="AJ2646" t="n">
        <v>0</v>
      </c>
      <c r="AK2646" t="inlineStr">
        <is>
          <t>NorthWestern Energy</t>
        </is>
      </c>
    </row>
    <row r="2647">
      <c r="A2647" t="inlineStr">
        <is>
          <t>2186_hydraulic_2017_plant_ferc_acct_owned_13902</t>
        </is>
      </c>
      <c r="B2647" t="inlineStr">
        <is>
          <t>Holter Hydraulic</t>
        </is>
      </c>
      <c r="C2647" t="inlineStr">
        <is>
          <t>plant_ferc_acct</t>
        </is>
      </c>
      <c r="D2647" t="n">
        <v>2017</v>
      </c>
      <c r="E2647" t="inlineStr">
        <is>
          <t>owned</t>
        </is>
      </c>
      <c r="F2647" t="inlineStr">
        <is>
          <t>Holter</t>
        </is>
      </c>
      <c r="G2647" t="n">
        <v>2186</v>
      </c>
      <c r="H2647" t="inlineStr"/>
      <c r="I2647" t="inlineStr"/>
      <c r="J2647" t="inlineStr">
        <is>
          <t>HY</t>
        </is>
      </c>
      <c r="K2647" t="inlineStr">
        <is>
          <t>WAT</t>
        </is>
      </c>
      <c r="L2647" t="inlineStr">
        <is>
          <t>Conventional Hydroelectric</t>
        </is>
      </c>
      <c r="M2647" t="inlineStr">
        <is>
          <t>Hydraulic</t>
        </is>
      </c>
      <c r="N2647" t="n">
        <v>13902</v>
      </c>
      <c r="O2647" t="n">
        <v>226</v>
      </c>
      <c r="P2647" t="b">
        <v>0</v>
      </c>
      <c r="Q2647" t="inlineStr">
        <is>
          <t>plant</t>
        </is>
      </c>
      <c r="R2647" t="inlineStr">
        <is>
          <t>2186_2017_plant_owned_13902</t>
        </is>
      </c>
      <c r="S2647" t="n">
        <v>1</v>
      </c>
      <c r="T2647" t="n">
        <v>1</v>
      </c>
      <c r="U2647" t="b">
        <v>1</v>
      </c>
      <c r="V2647" t="n">
        <v>0</v>
      </c>
      <c r="W2647" t="n">
        <v>38.4</v>
      </c>
      <c r="X2647" t="inlineStr"/>
      <c r="Y2647" t="inlineStr"/>
      <c r="Z2647" t="inlineStr">
        <is>
          <t>hydro</t>
        </is>
      </c>
      <c r="AA2647" t="inlineStr"/>
      <c r="AB2647" t="n">
        <v>1918</v>
      </c>
      <c r="AC2647" t="n">
        <v>0</v>
      </c>
      <c r="AD2647" t="inlineStr">
        <is>
          <t>existing</t>
        </is>
      </c>
      <c r="AE2647" t="inlineStr"/>
      <c r="AF2647" t="n">
        <v>955</v>
      </c>
      <c r="AG2647" t="inlineStr">
        <is>
          <t>955_2017</t>
        </is>
      </c>
      <c r="AH2647" s="156" t="n">
        <v>42736</v>
      </c>
      <c r="AI2647" t="n">
        <v>0</v>
      </c>
      <c r="AJ2647" t="n">
        <v>0</v>
      </c>
      <c r="AK2647" t="inlineStr">
        <is>
          <t>NorthWestern Energy</t>
        </is>
      </c>
    </row>
    <row r="2648">
      <c r="A2648" t="inlineStr">
        <is>
          <t>2186_hydraulic_2017_plant_ferc_acct_total_13902</t>
        </is>
      </c>
      <c r="B2648" t="inlineStr">
        <is>
          <t>Holter Hydraulic</t>
        </is>
      </c>
      <c r="C2648" t="inlineStr">
        <is>
          <t>plant_ferc_acct</t>
        </is>
      </c>
      <c r="D2648" t="n">
        <v>2017</v>
      </c>
      <c r="E2648" t="inlineStr">
        <is>
          <t>total</t>
        </is>
      </c>
      <c r="F2648" t="inlineStr">
        <is>
          <t>Holter</t>
        </is>
      </c>
      <c r="G2648" t="n">
        <v>2186</v>
      </c>
      <c r="H2648" t="inlineStr"/>
      <c r="I2648" t="inlineStr"/>
      <c r="J2648" t="inlineStr">
        <is>
          <t>HY</t>
        </is>
      </c>
      <c r="K2648" t="inlineStr">
        <is>
          <t>WAT</t>
        </is>
      </c>
      <c r="L2648" t="inlineStr">
        <is>
          <t>Conventional Hydroelectric</t>
        </is>
      </c>
      <c r="M2648" t="inlineStr">
        <is>
          <t>Hydraulic</t>
        </is>
      </c>
      <c r="N2648" t="n">
        <v>13902</v>
      </c>
      <c r="O2648" t="n">
        <v>226</v>
      </c>
      <c r="P2648" t="b">
        <v>0</v>
      </c>
      <c r="Q2648" t="inlineStr">
        <is>
          <t>plant</t>
        </is>
      </c>
      <c r="R2648" t="inlineStr">
        <is>
          <t>2186_2017_plant_total_13902</t>
        </is>
      </c>
      <c r="S2648" t="n">
        <v>1</v>
      </c>
      <c r="T2648" t="n">
        <v>1</v>
      </c>
      <c r="U2648" t="b">
        <v>0</v>
      </c>
      <c r="V2648" t="n">
        <v>0</v>
      </c>
      <c r="W2648" t="n">
        <v>38.4</v>
      </c>
      <c r="X2648" t="inlineStr"/>
      <c r="Y2648" t="inlineStr"/>
      <c r="Z2648" t="inlineStr">
        <is>
          <t>hydro</t>
        </is>
      </c>
      <c r="AA2648" t="inlineStr"/>
      <c r="AB2648" t="n">
        <v>1918</v>
      </c>
      <c r="AC2648" t="n">
        <v>0</v>
      </c>
      <c r="AD2648" t="inlineStr">
        <is>
          <t>existing</t>
        </is>
      </c>
      <c r="AE2648" t="inlineStr"/>
      <c r="AF2648" t="n">
        <v>955</v>
      </c>
      <c r="AG2648" t="inlineStr">
        <is>
          <t>955_2017</t>
        </is>
      </c>
      <c r="AH2648" s="156" t="n">
        <v>42736</v>
      </c>
      <c r="AI2648" t="n">
        <v>0</v>
      </c>
      <c r="AJ2648" t="n">
        <v>0</v>
      </c>
      <c r="AK2648" t="inlineStr">
        <is>
          <t>NorthWestern Energy</t>
        </is>
      </c>
    </row>
    <row r="2649">
      <c r="A2649" t="inlineStr">
        <is>
          <t>2186_hol1_2017_plant_gen_owned_13902</t>
        </is>
      </c>
      <c r="B2649" t="inlineStr">
        <is>
          <t>Holter HOL1</t>
        </is>
      </c>
      <c r="C2649" t="inlineStr">
        <is>
          <t>plant_gen</t>
        </is>
      </c>
      <c r="D2649" t="n">
        <v>2017</v>
      </c>
      <c r="E2649" t="inlineStr">
        <is>
          <t>owned</t>
        </is>
      </c>
      <c r="F2649" t="inlineStr">
        <is>
          <t>Holter</t>
        </is>
      </c>
      <c r="G2649" t="n">
        <v>2186</v>
      </c>
      <c r="H2649" t="inlineStr">
        <is>
          <t>HOL1</t>
        </is>
      </c>
      <c r="I2649" t="inlineStr"/>
      <c r="J2649" t="inlineStr">
        <is>
          <t>HY</t>
        </is>
      </c>
      <c r="K2649" t="inlineStr">
        <is>
          <t>WAT</t>
        </is>
      </c>
      <c r="L2649" t="inlineStr">
        <is>
          <t>Conventional Hydroelectric</t>
        </is>
      </c>
      <c r="M2649" t="inlineStr">
        <is>
          <t>Hydraulic</t>
        </is>
      </c>
      <c r="N2649" t="n">
        <v>13902</v>
      </c>
      <c r="O2649" t="n">
        <v>226</v>
      </c>
      <c r="P2649" t="b">
        <v>1</v>
      </c>
      <c r="Q2649" t="inlineStr">
        <is>
          <t>plant_gen</t>
        </is>
      </c>
      <c r="R2649" t="inlineStr">
        <is>
          <t>2186_HOL1_2017_plant_gen_owned_13902</t>
        </is>
      </c>
      <c r="S2649" t="n">
        <v>4</v>
      </c>
      <c r="T2649" t="n">
        <v>1</v>
      </c>
      <c r="U2649" t="b">
        <v>1</v>
      </c>
      <c r="V2649" t="n">
        <v>0</v>
      </c>
      <c r="W2649" t="n">
        <v>9.6</v>
      </c>
      <c r="X2649" t="inlineStr"/>
      <c r="Y2649" t="inlineStr"/>
      <c r="Z2649" t="inlineStr">
        <is>
          <t>hydro</t>
        </is>
      </c>
      <c r="AA2649" t="inlineStr"/>
      <c r="AB2649" t="n">
        <v>1918</v>
      </c>
      <c r="AC2649" t="n">
        <v>0</v>
      </c>
      <c r="AD2649" t="inlineStr">
        <is>
          <t>existing</t>
        </is>
      </c>
      <c r="AE2649" t="inlineStr"/>
      <c r="AF2649" t="n">
        <v>955</v>
      </c>
      <c r="AG2649" t="inlineStr">
        <is>
          <t>955_2017</t>
        </is>
      </c>
      <c r="AH2649" s="156" t="n">
        <v>42736</v>
      </c>
      <c r="AI2649" t="n">
        <v>0</v>
      </c>
      <c r="AJ2649" t="n">
        <v>0</v>
      </c>
      <c r="AK2649" t="inlineStr">
        <is>
          <t>NorthWestern Energy</t>
        </is>
      </c>
    </row>
    <row r="2650">
      <c r="A2650" t="inlineStr">
        <is>
          <t>2186_hol2_2017_plant_gen_owned_13902</t>
        </is>
      </c>
      <c r="B2650" t="inlineStr">
        <is>
          <t>Holter HOL2</t>
        </is>
      </c>
      <c r="C2650" t="inlineStr">
        <is>
          <t>plant_gen</t>
        </is>
      </c>
      <c r="D2650" t="n">
        <v>2017</v>
      </c>
      <c r="E2650" t="inlineStr">
        <is>
          <t>owned</t>
        </is>
      </c>
      <c r="F2650" t="inlineStr">
        <is>
          <t>Holter</t>
        </is>
      </c>
      <c r="G2650" t="n">
        <v>2186</v>
      </c>
      <c r="H2650" t="inlineStr">
        <is>
          <t>HOL2</t>
        </is>
      </c>
      <c r="I2650" t="inlineStr"/>
      <c r="J2650" t="inlineStr">
        <is>
          <t>HY</t>
        </is>
      </c>
      <c r="K2650" t="inlineStr">
        <is>
          <t>WAT</t>
        </is>
      </c>
      <c r="L2650" t="inlineStr">
        <is>
          <t>Conventional Hydroelectric</t>
        </is>
      </c>
      <c r="M2650" t="inlineStr">
        <is>
          <t>Hydraulic</t>
        </is>
      </c>
      <c r="N2650" t="n">
        <v>13902</v>
      </c>
      <c r="O2650" t="n">
        <v>226</v>
      </c>
      <c r="P2650" t="b">
        <v>1</v>
      </c>
      <c r="Q2650" t="inlineStr">
        <is>
          <t>plant_gen</t>
        </is>
      </c>
      <c r="R2650" t="inlineStr">
        <is>
          <t>2186_HOL2_2017_plant_gen_owned_13902</t>
        </is>
      </c>
      <c r="S2650" t="n">
        <v>4</v>
      </c>
      <c r="T2650" t="n">
        <v>1</v>
      </c>
      <c r="U2650" t="b">
        <v>1</v>
      </c>
      <c r="V2650" t="n">
        <v>0</v>
      </c>
      <c r="W2650" t="n">
        <v>9.6</v>
      </c>
      <c r="X2650" t="inlineStr"/>
      <c r="Y2650" t="inlineStr"/>
      <c r="Z2650" t="inlineStr">
        <is>
          <t>hydro</t>
        </is>
      </c>
      <c r="AA2650" t="inlineStr"/>
      <c r="AB2650" t="n">
        <v>1918</v>
      </c>
      <c r="AC2650" t="n">
        <v>0</v>
      </c>
      <c r="AD2650" t="inlineStr">
        <is>
          <t>existing</t>
        </is>
      </c>
      <c r="AE2650" t="inlineStr"/>
      <c r="AF2650" t="n">
        <v>955</v>
      </c>
      <c r="AG2650" t="inlineStr">
        <is>
          <t>955_2017</t>
        </is>
      </c>
      <c r="AH2650" s="156" t="n">
        <v>42736</v>
      </c>
      <c r="AI2650" t="n">
        <v>0</v>
      </c>
      <c r="AJ2650" t="n">
        <v>0</v>
      </c>
      <c r="AK2650" t="inlineStr">
        <is>
          <t>NorthWestern Energy</t>
        </is>
      </c>
    </row>
    <row r="2651">
      <c r="A2651" t="inlineStr">
        <is>
          <t>2186_hol3_2017_plant_gen_owned_13902</t>
        </is>
      </c>
      <c r="B2651" t="inlineStr">
        <is>
          <t>Holter HOL3</t>
        </is>
      </c>
      <c r="C2651" t="inlineStr">
        <is>
          <t>plant_gen</t>
        </is>
      </c>
      <c r="D2651" t="n">
        <v>2017</v>
      </c>
      <c r="E2651" t="inlineStr">
        <is>
          <t>owned</t>
        </is>
      </c>
      <c r="F2651" t="inlineStr">
        <is>
          <t>Holter</t>
        </is>
      </c>
      <c r="G2651" t="n">
        <v>2186</v>
      </c>
      <c r="H2651" t="inlineStr">
        <is>
          <t>HOL3</t>
        </is>
      </c>
      <c r="I2651" t="inlineStr"/>
      <c r="J2651" t="inlineStr">
        <is>
          <t>HY</t>
        </is>
      </c>
      <c r="K2651" t="inlineStr">
        <is>
          <t>WAT</t>
        </is>
      </c>
      <c r="L2651" t="inlineStr">
        <is>
          <t>Conventional Hydroelectric</t>
        </is>
      </c>
      <c r="M2651" t="inlineStr">
        <is>
          <t>Hydraulic</t>
        </is>
      </c>
      <c r="N2651" t="n">
        <v>13902</v>
      </c>
      <c r="O2651" t="n">
        <v>226</v>
      </c>
      <c r="P2651" t="b">
        <v>1</v>
      </c>
      <c r="Q2651" t="inlineStr">
        <is>
          <t>plant_gen</t>
        </is>
      </c>
      <c r="R2651" t="inlineStr">
        <is>
          <t>2186_HOL3_2017_plant_gen_owned_13902</t>
        </is>
      </c>
      <c r="S2651" t="n">
        <v>4</v>
      </c>
      <c r="T2651" t="n">
        <v>1</v>
      </c>
      <c r="U2651" t="b">
        <v>1</v>
      </c>
      <c r="V2651" t="n">
        <v>0</v>
      </c>
      <c r="W2651" t="n">
        <v>9.6</v>
      </c>
      <c r="X2651" t="inlineStr"/>
      <c r="Y2651" t="inlineStr"/>
      <c r="Z2651" t="inlineStr">
        <is>
          <t>hydro</t>
        </is>
      </c>
      <c r="AA2651" t="inlineStr"/>
      <c r="AB2651" t="n">
        <v>1918</v>
      </c>
      <c r="AC2651" t="n">
        <v>0</v>
      </c>
      <c r="AD2651" t="inlineStr">
        <is>
          <t>existing</t>
        </is>
      </c>
      <c r="AE2651" t="inlineStr"/>
      <c r="AF2651" t="n">
        <v>955</v>
      </c>
      <c r="AG2651" t="inlineStr">
        <is>
          <t>955_2017</t>
        </is>
      </c>
      <c r="AH2651" s="156" t="n">
        <v>42736</v>
      </c>
      <c r="AI2651" t="n">
        <v>0</v>
      </c>
      <c r="AJ2651" t="n">
        <v>0</v>
      </c>
      <c r="AK2651" t="inlineStr">
        <is>
          <t>NorthWestern Energy</t>
        </is>
      </c>
    </row>
    <row r="2652">
      <c r="A2652" t="inlineStr">
        <is>
          <t>2186_hol4_2017_plant_gen_owned_13902</t>
        </is>
      </c>
      <c r="B2652" t="inlineStr">
        <is>
          <t>Holter HOL4</t>
        </is>
      </c>
      <c r="C2652" t="inlineStr">
        <is>
          <t>plant_gen</t>
        </is>
      </c>
      <c r="D2652" t="n">
        <v>2017</v>
      </c>
      <c r="E2652" t="inlineStr">
        <is>
          <t>owned</t>
        </is>
      </c>
      <c r="F2652" t="inlineStr">
        <is>
          <t>Holter</t>
        </is>
      </c>
      <c r="G2652" t="n">
        <v>2186</v>
      </c>
      <c r="H2652" t="inlineStr">
        <is>
          <t>HOL4</t>
        </is>
      </c>
      <c r="I2652" t="inlineStr"/>
      <c r="J2652" t="inlineStr">
        <is>
          <t>HY</t>
        </is>
      </c>
      <c r="K2652" t="inlineStr">
        <is>
          <t>WAT</t>
        </is>
      </c>
      <c r="L2652" t="inlineStr">
        <is>
          <t>Conventional Hydroelectric</t>
        </is>
      </c>
      <c r="M2652" t="inlineStr">
        <is>
          <t>Hydraulic</t>
        </is>
      </c>
      <c r="N2652" t="n">
        <v>13902</v>
      </c>
      <c r="O2652" t="n">
        <v>226</v>
      </c>
      <c r="P2652" t="b">
        <v>1</v>
      </c>
      <c r="Q2652" t="inlineStr">
        <is>
          <t>plant_gen</t>
        </is>
      </c>
      <c r="R2652" t="inlineStr">
        <is>
          <t>2186_HOL4_2017_plant_gen_owned_13902</t>
        </is>
      </c>
      <c r="S2652" t="n">
        <v>4</v>
      </c>
      <c r="T2652" t="n">
        <v>1</v>
      </c>
      <c r="U2652" t="b">
        <v>1</v>
      </c>
      <c r="V2652" t="n">
        <v>0</v>
      </c>
      <c r="W2652" t="n">
        <v>9.6</v>
      </c>
      <c r="X2652" t="inlineStr"/>
      <c r="Y2652" t="inlineStr"/>
      <c r="Z2652" t="inlineStr">
        <is>
          <t>hydro</t>
        </is>
      </c>
      <c r="AA2652" t="inlineStr"/>
      <c r="AB2652" t="n">
        <v>1918</v>
      </c>
      <c r="AC2652" t="n">
        <v>0</v>
      </c>
      <c r="AD2652" t="inlineStr">
        <is>
          <t>existing</t>
        </is>
      </c>
      <c r="AE2652" t="inlineStr"/>
      <c r="AF2652" t="n">
        <v>955</v>
      </c>
      <c r="AG2652" t="inlineStr">
        <is>
          <t>955_2017</t>
        </is>
      </c>
      <c r="AH2652" s="156" t="n">
        <v>42736</v>
      </c>
      <c r="AI2652" t="n">
        <v>0</v>
      </c>
      <c r="AJ2652" t="n">
        <v>0</v>
      </c>
      <c r="AK2652" t="inlineStr">
        <is>
          <t>NorthWestern Energy</t>
        </is>
      </c>
    </row>
    <row r="2653">
      <c r="A2653" t="inlineStr">
        <is>
          <t>2186_hol1_2017_plant_gen_total_13902</t>
        </is>
      </c>
      <c r="B2653" t="inlineStr">
        <is>
          <t>Holter HOL1</t>
        </is>
      </c>
      <c r="C2653" t="inlineStr">
        <is>
          <t>plant_gen</t>
        </is>
      </c>
      <c r="D2653" t="n">
        <v>2017</v>
      </c>
      <c r="E2653" t="inlineStr">
        <is>
          <t>total</t>
        </is>
      </c>
      <c r="F2653" t="inlineStr">
        <is>
          <t>Holter</t>
        </is>
      </c>
      <c r="G2653" t="n">
        <v>2186</v>
      </c>
      <c r="H2653" t="inlineStr">
        <is>
          <t>HOL1</t>
        </is>
      </c>
      <c r="I2653" t="inlineStr"/>
      <c r="J2653" t="inlineStr">
        <is>
          <t>HY</t>
        </is>
      </c>
      <c r="K2653" t="inlineStr">
        <is>
          <t>WAT</t>
        </is>
      </c>
      <c r="L2653" t="inlineStr">
        <is>
          <t>Conventional Hydroelectric</t>
        </is>
      </c>
      <c r="M2653" t="inlineStr">
        <is>
          <t>Hydraulic</t>
        </is>
      </c>
      <c r="N2653" t="n">
        <v>13902</v>
      </c>
      <c r="O2653" t="n">
        <v>226</v>
      </c>
      <c r="P2653" t="b">
        <v>1</v>
      </c>
      <c r="Q2653" t="inlineStr">
        <is>
          <t>plant_gen</t>
        </is>
      </c>
      <c r="R2653" t="inlineStr">
        <is>
          <t>2186_HOL1_2017_plant_gen_total_13902</t>
        </is>
      </c>
      <c r="S2653" t="n">
        <v>4</v>
      </c>
      <c r="T2653" t="n">
        <v>1</v>
      </c>
      <c r="U2653" t="b">
        <v>0</v>
      </c>
      <c r="V2653" t="n">
        <v>0</v>
      </c>
      <c r="W2653" t="n">
        <v>9.6</v>
      </c>
      <c r="X2653" t="inlineStr"/>
      <c r="Y2653" t="inlineStr"/>
      <c r="Z2653" t="inlineStr">
        <is>
          <t>hydro</t>
        </is>
      </c>
      <c r="AA2653" t="inlineStr"/>
      <c r="AB2653" t="n">
        <v>1918</v>
      </c>
      <c r="AC2653" t="n">
        <v>0</v>
      </c>
      <c r="AD2653" t="inlineStr">
        <is>
          <t>existing</t>
        </is>
      </c>
      <c r="AE2653" t="inlineStr"/>
      <c r="AF2653" t="n">
        <v>955</v>
      </c>
      <c r="AG2653" t="inlineStr">
        <is>
          <t>955_2017</t>
        </is>
      </c>
      <c r="AH2653" s="156" t="n">
        <v>42736</v>
      </c>
      <c r="AI2653" t="n">
        <v>0</v>
      </c>
      <c r="AJ2653" t="n">
        <v>0</v>
      </c>
      <c r="AK2653" t="inlineStr">
        <is>
          <t>NorthWestern Energy</t>
        </is>
      </c>
    </row>
    <row r="2654">
      <c r="A2654" t="inlineStr">
        <is>
          <t>2186_hol2_2017_plant_gen_total_13902</t>
        </is>
      </c>
      <c r="B2654" t="inlineStr">
        <is>
          <t>Holter HOL2</t>
        </is>
      </c>
      <c r="C2654" t="inlineStr">
        <is>
          <t>plant_gen</t>
        </is>
      </c>
      <c r="D2654" t="n">
        <v>2017</v>
      </c>
      <c r="E2654" t="inlineStr">
        <is>
          <t>total</t>
        </is>
      </c>
      <c r="F2654" t="inlineStr">
        <is>
          <t>Holter</t>
        </is>
      </c>
      <c r="G2654" t="n">
        <v>2186</v>
      </c>
      <c r="H2654" t="inlineStr">
        <is>
          <t>HOL2</t>
        </is>
      </c>
      <c r="I2654" t="inlineStr"/>
      <c r="J2654" t="inlineStr">
        <is>
          <t>HY</t>
        </is>
      </c>
      <c r="K2654" t="inlineStr">
        <is>
          <t>WAT</t>
        </is>
      </c>
      <c r="L2654" t="inlineStr">
        <is>
          <t>Conventional Hydroelectric</t>
        </is>
      </c>
      <c r="M2654" t="inlineStr">
        <is>
          <t>Hydraulic</t>
        </is>
      </c>
      <c r="N2654" t="n">
        <v>13902</v>
      </c>
      <c r="O2654" t="n">
        <v>226</v>
      </c>
      <c r="P2654" t="b">
        <v>1</v>
      </c>
      <c r="Q2654" t="inlineStr">
        <is>
          <t>plant_gen</t>
        </is>
      </c>
      <c r="R2654" t="inlineStr">
        <is>
          <t>2186_HOL2_2017_plant_gen_total_13902</t>
        </is>
      </c>
      <c r="S2654" t="n">
        <v>4</v>
      </c>
      <c r="T2654" t="n">
        <v>1</v>
      </c>
      <c r="U2654" t="b">
        <v>0</v>
      </c>
      <c r="V2654" t="n">
        <v>0</v>
      </c>
      <c r="W2654" t="n">
        <v>9.6</v>
      </c>
      <c r="X2654" t="inlineStr"/>
      <c r="Y2654" t="inlineStr"/>
      <c r="Z2654" t="inlineStr">
        <is>
          <t>hydro</t>
        </is>
      </c>
      <c r="AA2654" t="inlineStr"/>
      <c r="AB2654" t="n">
        <v>1918</v>
      </c>
      <c r="AC2654" t="n">
        <v>0</v>
      </c>
      <c r="AD2654" t="inlineStr">
        <is>
          <t>existing</t>
        </is>
      </c>
      <c r="AE2654" t="inlineStr"/>
      <c r="AF2654" t="n">
        <v>955</v>
      </c>
      <c r="AG2654" t="inlineStr">
        <is>
          <t>955_2017</t>
        </is>
      </c>
      <c r="AH2654" s="156" t="n">
        <v>42736</v>
      </c>
      <c r="AI2654" t="n">
        <v>0</v>
      </c>
      <c r="AJ2654" t="n">
        <v>0</v>
      </c>
      <c r="AK2654" t="inlineStr">
        <is>
          <t>NorthWestern Energy</t>
        </is>
      </c>
    </row>
    <row r="2655">
      <c r="A2655" t="inlineStr">
        <is>
          <t>2186_hol3_2017_plant_gen_total_13902</t>
        </is>
      </c>
      <c r="B2655" t="inlineStr">
        <is>
          <t>Holter HOL3</t>
        </is>
      </c>
      <c r="C2655" t="inlineStr">
        <is>
          <t>plant_gen</t>
        </is>
      </c>
      <c r="D2655" t="n">
        <v>2017</v>
      </c>
      <c r="E2655" t="inlineStr">
        <is>
          <t>total</t>
        </is>
      </c>
      <c r="F2655" t="inlineStr">
        <is>
          <t>Holter</t>
        </is>
      </c>
      <c r="G2655" t="n">
        <v>2186</v>
      </c>
      <c r="H2655" t="inlineStr">
        <is>
          <t>HOL3</t>
        </is>
      </c>
      <c r="I2655" t="inlineStr"/>
      <c r="J2655" t="inlineStr">
        <is>
          <t>HY</t>
        </is>
      </c>
      <c r="K2655" t="inlineStr">
        <is>
          <t>WAT</t>
        </is>
      </c>
      <c r="L2655" t="inlineStr">
        <is>
          <t>Conventional Hydroelectric</t>
        </is>
      </c>
      <c r="M2655" t="inlineStr">
        <is>
          <t>Hydraulic</t>
        </is>
      </c>
      <c r="N2655" t="n">
        <v>13902</v>
      </c>
      <c r="O2655" t="n">
        <v>226</v>
      </c>
      <c r="P2655" t="b">
        <v>1</v>
      </c>
      <c r="Q2655" t="inlineStr">
        <is>
          <t>plant_gen</t>
        </is>
      </c>
      <c r="R2655" t="inlineStr">
        <is>
          <t>2186_HOL3_2017_plant_gen_total_13902</t>
        </is>
      </c>
      <c r="S2655" t="n">
        <v>4</v>
      </c>
      <c r="T2655" t="n">
        <v>1</v>
      </c>
      <c r="U2655" t="b">
        <v>0</v>
      </c>
      <c r="V2655" t="n">
        <v>0</v>
      </c>
      <c r="W2655" t="n">
        <v>9.6</v>
      </c>
      <c r="X2655" t="inlineStr"/>
      <c r="Y2655" t="inlineStr"/>
      <c r="Z2655" t="inlineStr">
        <is>
          <t>hydro</t>
        </is>
      </c>
      <c r="AA2655" t="inlineStr"/>
      <c r="AB2655" t="n">
        <v>1918</v>
      </c>
      <c r="AC2655" t="n">
        <v>0</v>
      </c>
      <c r="AD2655" t="inlineStr">
        <is>
          <t>existing</t>
        </is>
      </c>
      <c r="AE2655" t="inlineStr"/>
      <c r="AF2655" t="n">
        <v>955</v>
      </c>
      <c r="AG2655" t="inlineStr">
        <is>
          <t>955_2017</t>
        </is>
      </c>
      <c r="AH2655" s="156" t="n">
        <v>42736</v>
      </c>
      <c r="AI2655" t="n">
        <v>0</v>
      </c>
      <c r="AJ2655" t="n">
        <v>0</v>
      </c>
      <c r="AK2655" t="inlineStr">
        <is>
          <t>NorthWestern Energy</t>
        </is>
      </c>
    </row>
    <row r="2656">
      <c r="A2656" t="inlineStr">
        <is>
          <t>2186_hol4_2017_plant_gen_total_13902</t>
        </is>
      </c>
      <c r="B2656" t="inlineStr">
        <is>
          <t>Holter HOL4</t>
        </is>
      </c>
      <c r="C2656" t="inlineStr">
        <is>
          <t>plant_gen</t>
        </is>
      </c>
      <c r="D2656" t="n">
        <v>2017</v>
      </c>
      <c r="E2656" t="inlineStr">
        <is>
          <t>total</t>
        </is>
      </c>
      <c r="F2656" t="inlineStr">
        <is>
          <t>Holter</t>
        </is>
      </c>
      <c r="G2656" t="n">
        <v>2186</v>
      </c>
      <c r="H2656" t="inlineStr">
        <is>
          <t>HOL4</t>
        </is>
      </c>
      <c r="I2656" t="inlineStr"/>
      <c r="J2656" t="inlineStr">
        <is>
          <t>HY</t>
        </is>
      </c>
      <c r="K2656" t="inlineStr">
        <is>
          <t>WAT</t>
        </is>
      </c>
      <c r="L2656" t="inlineStr">
        <is>
          <t>Conventional Hydroelectric</t>
        </is>
      </c>
      <c r="M2656" t="inlineStr">
        <is>
          <t>Hydraulic</t>
        </is>
      </c>
      <c r="N2656" t="n">
        <v>13902</v>
      </c>
      <c r="O2656" t="n">
        <v>226</v>
      </c>
      <c r="P2656" t="b">
        <v>1</v>
      </c>
      <c r="Q2656" t="inlineStr">
        <is>
          <t>plant_gen</t>
        </is>
      </c>
      <c r="R2656" t="inlineStr">
        <is>
          <t>2186_HOL4_2017_plant_gen_total_13902</t>
        </is>
      </c>
      <c r="S2656" t="n">
        <v>4</v>
      </c>
      <c r="T2656" t="n">
        <v>1</v>
      </c>
      <c r="U2656" t="b">
        <v>0</v>
      </c>
      <c r="V2656" t="n">
        <v>0</v>
      </c>
      <c r="W2656" t="n">
        <v>9.6</v>
      </c>
      <c r="X2656" t="inlineStr"/>
      <c r="Y2656" t="inlineStr"/>
      <c r="Z2656" t="inlineStr">
        <is>
          <t>hydro</t>
        </is>
      </c>
      <c r="AA2656" t="inlineStr"/>
      <c r="AB2656" t="n">
        <v>1918</v>
      </c>
      <c r="AC2656" t="n">
        <v>0</v>
      </c>
      <c r="AD2656" t="inlineStr">
        <is>
          <t>existing</t>
        </is>
      </c>
      <c r="AE2656" t="inlineStr"/>
      <c r="AF2656" t="n">
        <v>955</v>
      </c>
      <c r="AG2656" t="inlineStr">
        <is>
          <t>955_2017</t>
        </is>
      </c>
      <c r="AH2656" s="156" t="n">
        <v>42736</v>
      </c>
      <c r="AI2656" t="n">
        <v>0</v>
      </c>
      <c r="AJ2656" t="n">
        <v>0</v>
      </c>
      <c r="AK2656" t="inlineStr">
        <is>
          <t>NorthWestern Energy</t>
        </is>
      </c>
    </row>
    <row r="2657">
      <c r="A2657" t="inlineStr">
        <is>
          <t>2191_2017_plant_owned_13902</t>
        </is>
      </c>
      <c r="B2657" t="inlineStr">
        <is>
          <t>Morony</t>
        </is>
      </c>
      <c r="C2657" t="inlineStr">
        <is>
          <t>plant</t>
        </is>
      </c>
      <c r="D2657" t="n">
        <v>2017</v>
      </c>
      <c r="E2657" t="inlineStr">
        <is>
          <t>owned</t>
        </is>
      </c>
      <c r="F2657" t="inlineStr">
        <is>
          <t>Morony</t>
        </is>
      </c>
      <c r="G2657" t="n">
        <v>2191</v>
      </c>
      <c r="H2657" t="inlineStr"/>
      <c r="I2657" t="inlineStr"/>
      <c r="J2657" t="inlineStr">
        <is>
          <t>HY</t>
        </is>
      </c>
      <c r="K2657" t="inlineStr">
        <is>
          <t>WAT</t>
        </is>
      </c>
      <c r="L2657" t="inlineStr">
        <is>
          <t>Conventional Hydroelectric</t>
        </is>
      </c>
      <c r="M2657" t="inlineStr">
        <is>
          <t>Hydraulic</t>
        </is>
      </c>
      <c r="N2657" t="n">
        <v>13902</v>
      </c>
      <c r="O2657" t="n">
        <v>226</v>
      </c>
      <c r="P2657" t="b">
        <v>1</v>
      </c>
      <c r="Q2657" t="inlineStr">
        <is>
          <t>plant</t>
        </is>
      </c>
      <c r="R2657" t="inlineStr">
        <is>
          <t>2191_2017_plant_owned_13902</t>
        </is>
      </c>
      <c r="S2657" t="n">
        <v>1</v>
      </c>
      <c r="T2657" t="n">
        <v>1</v>
      </c>
      <c r="U2657" t="b">
        <v>1</v>
      </c>
      <c r="V2657" t="n">
        <v>0</v>
      </c>
      <c r="W2657" t="n">
        <v>54</v>
      </c>
      <c r="X2657" t="inlineStr"/>
      <c r="Y2657" t="inlineStr"/>
      <c r="Z2657" t="inlineStr">
        <is>
          <t>hydro</t>
        </is>
      </c>
      <c r="AA2657" t="inlineStr"/>
      <c r="AB2657" t="n">
        <v>1930</v>
      </c>
      <c r="AC2657" t="n">
        <v>0</v>
      </c>
      <c r="AD2657" t="inlineStr">
        <is>
          <t>existing</t>
        </is>
      </c>
      <c r="AE2657" t="inlineStr"/>
      <c r="AF2657" t="n">
        <v>957</v>
      </c>
      <c r="AG2657" t="inlineStr">
        <is>
          <t>957_2017</t>
        </is>
      </c>
      <c r="AH2657" s="156" t="n">
        <v>42736</v>
      </c>
      <c r="AI2657" t="n">
        <v>0</v>
      </c>
      <c r="AJ2657" t="n">
        <v>0</v>
      </c>
      <c r="AK2657" t="inlineStr">
        <is>
          <t>NorthWestern Energy</t>
        </is>
      </c>
    </row>
    <row r="2658">
      <c r="A2658" t="inlineStr">
        <is>
          <t>2191_2017_plant_total_13902</t>
        </is>
      </c>
      <c r="B2658" t="inlineStr">
        <is>
          <t>Morony</t>
        </is>
      </c>
      <c r="C2658" t="inlineStr">
        <is>
          <t>plant</t>
        </is>
      </c>
      <c r="D2658" t="n">
        <v>2017</v>
      </c>
      <c r="E2658" t="inlineStr">
        <is>
          <t>total</t>
        </is>
      </c>
      <c r="F2658" t="inlineStr">
        <is>
          <t>Morony</t>
        </is>
      </c>
      <c r="G2658" t="n">
        <v>2191</v>
      </c>
      <c r="H2658" t="inlineStr"/>
      <c r="I2658" t="inlineStr"/>
      <c r="J2658" t="inlineStr">
        <is>
          <t>HY</t>
        </is>
      </c>
      <c r="K2658" t="inlineStr">
        <is>
          <t>WAT</t>
        </is>
      </c>
      <c r="L2658" t="inlineStr">
        <is>
          <t>Conventional Hydroelectric</t>
        </is>
      </c>
      <c r="M2658" t="inlineStr">
        <is>
          <t>Hydraulic</t>
        </is>
      </c>
      <c r="N2658" t="n">
        <v>13902</v>
      </c>
      <c r="O2658" t="n">
        <v>226</v>
      </c>
      <c r="P2658" t="b">
        <v>1</v>
      </c>
      <c r="Q2658" t="inlineStr">
        <is>
          <t>plant</t>
        </is>
      </c>
      <c r="R2658" t="inlineStr">
        <is>
          <t>2191_2017_plant_total_13902</t>
        </is>
      </c>
      <c r="S2658" t="n">
        <v>1</v>
      </c>
      <c r="T2658" t="n">
        <v>1</v>
      </c>
      <c r="U2658" t="b">
        <v>0</v>
      </c>
      <c r="V2658" t="n">
        <v>0</v>
      </c>
      <c r="W2658" t="n">
        <v>54</v>
      </c>
      <c r="X2658" t="inlineStr"/>
      <c r="Y2658" t="inlineStr"/>
      <c r="Z2658" t="inlineStr">
        <is>
          <t>hydro</t>
        </is>
      </c>
      <c r="AA2658" t="inlineStr"/>
      <c r="AB2658" t="n">
        <v>1930</v>
      </c>
      <c r="AC2658" t="n">
        <v>0</v>
      </c>
      <c r="AD2658" t="inlineStr">
        <is>
          <t>existing</t>
        </is>
      </c>
      <c r="AE2658" t="inlineStr"/>
      <c r="AF2658" t="n">
        <v>957</v>
      </c>
      <c r="AG2658" t="inlineStr">
        <is>
          <t>957_2017</t>
        </is>
      </c>
      <c r="AH2658" s="156" t="n">
        <v>42736</v>
      </c>
      <c r="AI2658" t="n">
        <v>0</v>
      </c>
      <c r="AJ2658" t="n">
        <v>0</v>
      </c>
      <c r="AK2658" t="inlineStr">
        <is>
          <t>NorthWestern Energy</t>
        </is>
      </c>
    </row>
    <row r="2659">
      <c r="A2659" t="inlineStr">
        <is>
          <t>2191_hy_2017_plant_prime_mover_owned_13902</t>
        </is>
      </c>
      <c r="B2659" t="inlineStr">
        <is>
          <t>Morony HY</t>
        </is>
      </c>
      <c r="C2659" t="inlineStr">
        <is>
          <t>plant_prime_mover</t>
        </is>
      </c>
      <c r="D2659" t="n">
        <v>2017</v>
      </c>
      <c r="E2659" t="inlineStr">
        <is>
          <t>owned</t>
        </is>
      </c>
      <c r="F2659" t="inlineStr">
        <is>
          <t>Morony</t>
        </is>
      </c>
      <c r="G2659" t="n">
        <v>2191</v>
      </c>
      <c r="H2659" t="inlineStr"/>
      <c r="I2659" t="inlineStr"/>
      <c r="J2659" t="inlineStr">
        <is>
          <t>HY</t>
        </is>
      </c>
      <c r="K2659" t="inlineStr">
        <is>
          <t>WAT</t>
        </is>
      </c>
      <c r="L2659" t="inlineStr">
        <is>
          <t>Conventional Hydroelectric</t>
        </is>
      </c>
      <c r="M2659" t="inlineStr">
        <is>
          <t>Hydraulic</t>
        </is>
      </c>
      <c r="N2659" t="n">
        <v>13902</v>
      </c>
      <c r="O2659" t="n">
        <v>226</v>
      </c>
      <c r="P2659" t="b">
        <v>0</v>
      </c>
      <c r="Q2659" t="inlineStr">
        <is>
          <t>plant</t>
        </is>
      </c>
      <c r="R2659" t="inlineStr">
        <is>
          <t>2191_2017_plant_owned_13902</t>
        </is>
      </c>
      <c r="S2659" t="n">
        <v>1</v>
      </c>
      <c r="T2659" t="n">
        <v>1</v>
      </c>
      <c r="U2659" t="b">
        <v>1</v>
      </c>
      <c r="V2659" t="n">
        <v>0</v>
      </c>
      <c r="W2659" t="n">
        <v>54</v>
      </c>
      <c r="X2659" t="inlineStr"/>
      <c r="Y2659" t="inlineStr"/>
      <c r="Z2659" t="inlineStr">
        <is>
          <t>hydro</t>
        </is>
      </c>
      <c r="AA2659" t="inlineStr"/>
      <c r="AB2659" t="n">
        <v>1930</v>
      </c>
      <c r="AC2659" t="n">
        <v>0</v>
      </c>
      <c r="AD2659" t="inlineStr">
        <is>
          <t>existing</t>
        </is>
      </c>
      <c r="AE2659" t="inlineStr"/>
      <c r="AF2659" t="n">
        <v>957</v>
      </c>
      <c r="AG2659" t="inlineStr">
        <is>
          <t>957_2017</t>
        </is>
      </c>
      <c r="AH2659" s="156" t="n">
        <v>42736</v>
      </c>
      <c r="AI2659" t="n">
        <v>0</v>
      </c>
      <c r="AJ2659" t="n">
        <v>0</v>
      </c>
      <c r="AK2659" t="inlineStr">
        <is>
          <t>NorthWestern Energy</t>
        </is>
      </c>
    </row>
    <row r="2660">
      <c r="A2660" t="inlineStr">
        <is>
          <t>2191_hy_2017_plant_prime_mover_total_13902</t>
        </is>
      </c>
      <c r="B2660" t="inlineStr">
        <is>
          <t>Morony HY</t>
        </is>
      </c>
      <c r="C2660" t="inlineStr">
        <is>
          <t>plant_prime_mover</t>
        </is>
      </c>
      <c r="D2660" t="n">
        <v>2017</v>
      </c>
      <c r="E2660" t="inlineStr">
        <is>
          <t>total</t>
        </is>
      </c>
      <c r="F2660" t="inlineStr">
        <is>
          <t>Morony</t>
        </is>
      </c>
      <c r="G2660" t="n">
        <v>2191</v>
      </c>
      <c r="H2660" t="inlineStr"/>
      <c r="I2660" t="inlineStr"/>
      <c r="J2660" t="inlineStr">
        <is>
          <t>HY</t>
        </is>
      </c>
      <c r="K2660" t="inlineStr">
        <is>
          <t>WAT</t>
        </is>
      </c>
      <c r="L2660" t="inlineStr">
        <is>
          <t>Conventional Hydroelectric</t>
        </is>
      </c>
      <c r="M2660" t="inlineStr">
        <is>
          <t>Hydraulic</t>
        </is>
      </c>
      <c r="N2660" t="n">
        <v>13902</v>
      </c>
      <c r="O2660" t="n">
        <v>226</v>
      </c>
      <c r="P2660" t="b">
        <v>0</v>
      </c>
      <c r="Q2660" t="inlineStr">
        <is>
          <t>plant</t>
        </is>
      </c>
      <c r="R2660" t="inlineStr">
        <is>
          <t>2191_2017_plant_total_13902</t>
        </is>
      </c>
      <c r="S2660" t="n">
        <v>1</v>
      </c>
      <c r="T2660" t="n">
        <v>1</v>
      </c>
      <c r="U2660" t="b">
        <v>0</v>
      </c>
      <c r="V2660" t="n">
        <v>0</v>
      </c>
      <c r="W2660" t="n">
        <v>54</v>
      </c>
      <c r="X2660" t="inlineStr"/>
      <c r="Y2660" t="inlineStr"/>
      <c r="Z2660" t="inlineStr">
        <is>
          <t>hydro</t>
        </is>
      </c>
      <c r="AA2660" t="inlineStr"/>
      <c r="AB2660" t="n">
        <v>1930</v>
      </c>
      <c r="AC2660" t="n">
        <v>0</v>
      </c>
      <c r="AD2660" t="inlineStr">
        <is>
          <t>existing</t>
        </is>
      </c>
      <c r="AE2660" t="inlineStr"/>
      <c r="AF2660" t="n">
        <v>957</v>
      </c>
      <c r="AG2660" t="inlineStr">
        <is>
          <t>957_2017</t>
        </is>
      </c>
      <c r="AH2660" s="156" t="n">
        <v>42736</v>
      </c>
      <c r="AI2660" t="n">
        <v>0</v>
      </c>
      <c r="AJ2660" t="n">
        <v>0</v>
      </c>
      <c r="AK2660" t="inlineStr">
        <is>
          <t>NorthWestern Energy</t>
        </is>
      </c>
    </row>
    <row r="2661">
      <c r="A2661" t="inlineStr">
        <is>
          <t>2191_conventional_hydroelectric_2017_plant_technology_owned_13902</t>
        </is>
      </c>
      <c r="B2661" t="inlineStr">
        <is>
          <t>Morony Conventional Hydroelectric</t>
        </is>
      </c>
      <c r="C2661" t="inlineStr">
        <is>
          <t>plant_technology</t>
        </is>
      </c>
      <c r="D2661" t="n">
        <v>2017</v>
      </c>
      <c r="E2661" t="inlineStr">
        <is>
          <t>owned</t>
        </is>
      </c>
      <c r="F2661" t="inlineStr">
        <is>
          <t>Morony</t>
        </is>
      </c>
      <c r="G2661" t="n">
        <v>2191</v>
      </c>
      <c r="H2661" t="inlineStr"/>
      <c r="I2661" t="inlineStr"/>
      <c r="J2661" t="inlineStr">
        <is>
          <t>HY</t>
        </is>
      </c>
      <c r="K2661" t="inlineStr">
        <is>
          <t>WAT</t>
        </is>
      </c>
      <c r="L2661" t="inlineStr">
        <is>
          <t>Conventional Hydroelectric</t>
        </is>
      </c>
      <c r="M2661" t="inlineStr">
        <is>
          <t>Hydraulic</t>
        </is>
      </c>
      <c r="N2661" t="n">
        <v>13902</v>
      </c>
      <c r="O2661" t="n">
        <v>226</v>
      </c>
      <c r="P2661" t="b">
        <v>0</v>
      </c>
      <c r="Q2661" t="inlineStr">
        <is>
          <t>plant</t>
        </is>
      </c>
      <c r="R2661" t="inlineStr">
        <is>
          <t>2191_2017_plant_owned_13902</t>
        </is>
      </c>
      <c r="S2661" t="n">
        <v>1</v>
      </c>
      <c r="T2661" t="n">
        <v>1</v>
      </c>
      <c r="U2661" t="b">
        <v>1</v>
      </c>
      <c r="V2661" t="n">
        <v>0</v>
      </c>
      <c r="W2661" t="n">
        <v>54</v>
      </c>
      <c r="X2661" t="inlineStr"/>
      <c r="Y2661" t="inlineStr"/>
      <c r="Z2661" t="inlineStr">
        <is>
          <t>hydro</t>
        </is>
      </c>
      <c r="AA2661" t="inlineStr"/>
      <c r="AB2661" t="n">
        <v>1930</v>
      </c>
      <c r="AC2661" t="n">
        <v>0</v>
      </c>
      <c r="AD2661" t="inlineStr">
        <is>
          <t>existing</t>
        </is>
      </c>
      <c r="AE2661" t="inlineStr"/>
      <c r="AF2661" t="n">
        <v>957</v>
      </c>
      <c r="AG2661" t="inlineStr">
        <is>
          <t>957_2017</t>
        </is>
      </c>
      <c r="AH2661" s="156" t="n">
        <v>42736</v>
      </c>
      <c r="AI2661" t="n">
        <v>0</v>
      </c>
      <c r="AJ2661" t="n">
        <v>0</v>
      </c>
      <c r="AK2661" t="inlineStr">
        <is>
          <t>NorthWestern Energy</t>
        </is>
      </c>
    </row>
    <row r="2662">
      <c r="A2662" t="inlineStr">
        <is>
          <t>2191_conventional_hydroelectric_2017_plant_technology_total_13902</t>
        </is>
      </c>
      <c r="B2662" t="inlineStr">
        <is>
          <t>Morony Conventional Hydroelectric</t>
        </is>
      </c>
      <c r="C2662" t="inlineStr">
        <is>
          <t>plant_technology</t>
        </is>
      </c>
      <c r="D2662" t="n">
        <v>2017</v>
      </c>
      <c r="E2662" t="inlineStr">
        <is>
          <t>total</t>
        </is>
      </c>
      <c r="F2662" t="inlineStr">
        <is>
          <t>Morony</t>
        </is>
      </c>
      <c r="G2662" t="n">
        <v>2191</v>
      </c>
      <c r="H2662" t="inlineStr"/>
      <c r="I2662" t="inlineStr"/>
      <c r="J2662" t="inlineStr">
        <is>
          <t>HY</t>
        </is>
      </c>
      <c r="K2662" t="inlineStr">
        <is>
          <t>WAT</t>
        </is>
      </c>
      <c r="L2662" t="inlineStr">
        <is>
          <t>Conventional Hydroelectric</t>
        </is>
      </c>
      <c r="M2662" t="inlineStr">
        <is>
          <t>Hydraulic</t>
        </is>
      </c>
      <c r="N2662" t="n">
        <v>13902</v>
      </c>
      <c r="O2662" t="n">
        <v>226</v>
      </c>
      <c r="P2662" t="b">
        <v>0</v>
      </c>
      <c r="Q2662" t="inlineStr">
        <is>
          <t>plant</t>
        </is>
      </c>
      <c r="R2662" t="inlineStr">
        <is>
          <t>2191_2017_plant_total_13902</t>
        </is>
      </c>
      <c r="S2662" t="n">
        <v>1</v>
      </c>
      <c r="T2662" t="n">
        <v>1</v>
      </c>
      <c r="U2662" t="b">
        <v>0</v>
      </c>
      <c r="V2662" t="n">
        <v>0</v>
      </c>
      <c r="W2662" t="n">
        <v>54</v>
      </c>
      <c r="X2662" t="inlineStr"/>
      <c r="Y2662" t="inlineStr"/>
      <c r="Z2662" t="inlineStr">
        <is>
          <t>hydro</t>
        </is>
      </c>
      <c r="AA2662" t="inlineStr"/>
      <c r="AB2662" t="n">
        <v>1930</v>
      </c>
      <c r="AC2662" t="n">
        <v>0</v>
      </c>
      <c r="AD2662" t="inlineStr">
        <is>
          <t>existing</t>
        </is>
      </c>
      <c r="AE2662" t="inlineStr"/>
      <c r="AF2662" t="n">
        <v>957</v>
      </c>
      <c r="AG2662" t="inlineStr">
        <is>
          <t>957_2017</t>
        </is>
      </c>
      <c r="AH2662" s="156" t="n">
        <v>42736</v>
      </c>
      <c r="AI2662" t="n">
        <v>0</v>
      </c>
      <c r="AJ2662" t="n">
        <v>0</v>
      </c>
      <c r="AK2662" t="inlineStr">
        <is>
          <t>NorthWestern Energy</t>
        </is>
      </c>
    </row>
    <row r="2663">
      <c r="A2663" t="inlineStr">
        <is>
          <t>2191_wat_2017_plant_prime_fuel_owned_13902</t>
        </is>
      </c>
      <c r="B2663" t="inlineStr">
        <is>
          <t>Morony WAT</t>
        </is>
      </c>
      <c r="C2663" t="inlineStr">
        <is>
          <t>plant_prime_fuel</t>
        </is>
      </c>
      <c r="D2663" t="n">
        <v>2017</v>
      </c>
      <c r="E2663" t="inlineStr">
        <is>
          <t>owned</t>
        </is>
      </c>
      <c r="F2663" t="inlineStr">
        <is>
          <t>Morony</t>
        </is>
      </c>
      <c r="G2663" t="n">
        <v>2191</v>
      </c>
      <c r="H2663" t="inlineStr"/>
      <c r="I2663" t="inlineStr"/>
      <c r="J2663" t="inlineStr">
        <is>
          <t>HY</t>
        </is>
      </c>
      <c r="K2663" t="inlineStr">
        <is>
          <t>WAT</t>
        </is>
      </c>
      <c r="L2663" t="inlineStr">
        <is>
          <t>Conventional Hydroelectric</t>
        </is>
      </c>
      <c r="M2663" t="inlineStr">
        <is>
          <t>Hydraulic</t>
        </is>
      </c>
      <c r="N2663" t="n">
        <v>13902</v>
      </c>
      <c r="O2663" t="n">
        <v>226</v>
      </c>
      <c r="P2663" t="b">
        <v>0</v>
      </c>
      <c r="Q2663" t="inlineStr">
        <is>
          <t>plant</t>
        </is>
      </c>
      <c r="R2663" t="inlineStr">
        <is>
          <t>2191_2017_plant_owned_13902</t>
        </is>
      </c>
      <c r="S2663" t="n">
        <v>1</v>
      </c>
      <c r="T2663" t="n">
        <v>1</v>
      </c>
      <c r="U2663" t="b">
        <v>1</v>
      </c>
      <c r="V2663" t="n">
        <v>0</v>
      </c>
      <c r="W2663" t="n">
        <v>54</v>
      </c>
      <c r="X2663" t="inlineStr"/>
      <c r="Y2663" t="inlineStr"/>
      <c r="Z2663" t="inlineStr">
        <is>
          <t>hydro</t>
        </is>
      </c>
      <c r="AA2663" t="inlineStr"/>
      <c r="AB2663" t="n">
        <v>1930</v>
      </c>
      <c r="AC2663" t="n">
        <v>0</v>
      </c>
      <c r="AD2663" t="inlineStr">
        <is>
          <t>existing</t>
        </is>
      </c>
      <c r="AE2663" t="inlineStr"/>
      <c r="AF2663" t="n">
        <v>957</v>
      </c>
      <c r="AG2663" t="inlineStr">
        <is>
          <t>957_2017</t>
        </is>
      </c>
      <c r="AH2663" s="156" t="n">
        <v>42736</v>
      </c>
      <c r="AI2663" t="n">
        <v>0</v>
      </c>
      <c r="AJ2663" t="n">
        <v>0</v>
      </c>
      <c r="AK2663" t="inlineStr">
        <is>
          <t>NorthWestern Energy</t>
        </is>
      </c>
    </row>
    <row r="2664">
      <c r="A2664" t="inlineStr">
        <is>
          <t>2191_wat_2017_plant_prime_fuel_total_13902</t>
        </is>
      </c>
      <c r="B2664" t="inlineStr">
        <is>
          <t>Morony WAT</t>
        </is>
      </c>
      <c r="C2664" t="inlineStr">
        <is>
          <t>plant_prime_fuel</t>
        </is>
      </c>
      <c r="D2664" t="n">
        <v>2017</v>
      </c>
      <c r="E2664" t="inlineStr">
        <is>
          <t>total</t>
        </is>
      </c>
      <c r="F2664" t="inlineStr">
        <is>
          <t>Morony</t>
        </is>
      </c>
      <c r="G2664" t="n">
        <v>2191</v>
      </c>
      <c r="H2664" t="inlineStr"/>
      <c r="I2664" t="inlineStr"/>
      <c r="J2664" t="inlineStr">
        <is>
          <t>HY</t>
        </is>
      </c>
      <c r="K2664" t="inlineStr">
        <is>
          <t>WAT</t>
        </is>
      </c>
      <c r="L2664" t="inlineStr">
        <is>
          <t>Conventional Hydroelectric</t>
        </is>
      </c>
      <c r="M2664" t="inlineStr">
        <is>
          <t>Hydraulic</t>
        </is>
      </c>
      <c r="N2664" t="n">
        <v>13902</v>
      </c>
      <c r="O2664" t="n">
        <v>226</v>
      </c>
      <c r="P2664" t="b">
        <v>0</v>
      </c>
      <c r="Q2664" t="inlineStr">
        <is>
          <t>plant</t>
        </is>
      </c>
      <c r="R2664" t="inlineStr">
        <is>
          <t>2191_2017_plant_total_13902</t>
        </is>
      </c>
      <c r="S2664" t="n">
        <v>1</v>
      </c>
      <c r="T2664" t="n">
        <v>1</v>
      </c>
      <c r="U2664" t="b">
        <v>0</v>
      </c>
      <c r="V2664" t="n">
        <v>0</v>
      </c>
      <c r="W2664" t="n">
        <v>54</v>
      </c>
      <c r="X2664" t="inlineStr"/>
      <c r="Y2664" t="inlineStr"/>
      <c r="Z2664" t="inlineStr">
        <is>
          <t>hydro</t>
        </is>
      </c>
      <c r="AA2664" t="inlineStr"/>
      <c r="AB2664" t="n">
        <v>1930</v>
      </c>
      <c r="AC2664" t="n">
        <v>0</v>
      </c>
      <c r="AD2664" t="inlineStr">
        <is>
          <t>existing</t>
        </is>
      </c>
      <c r="AE2664" t="inlineStr"/>
      <c r="AF2664" t="n">
        <v>957</v>
      </c>
      <c r="AG2664" t="inlineStr">
        <is>
          <t>957_2017</t>
        </is>
      </c>
      <c r="AH2664" s="156" t="n">
        <v>42736</v>
      </c>
      <c r="AI2664" t="n">
        <v>0</v>
      </c>
      <c r="AJ2664" t="n">
        <v>0</v>
      </c>
      <c r="AK2664" t="inlineStr">
        <is>
          <t>NorthWestern Energy</t>
        </is>
      </c>
    </row>
    <row r="2665">
      <c r="A2665" t="inlineStr">
        <is>
          <t>2191_hydraulic_2017_plant_ferc_acct_owned_13902</t>
        </is>
      </c>
      <c r="B2665" t="inlineStr">
        <is>
          <t>Morony Hydraulic</t>
        </is>
      </c>
      <c r="C2665" t="inlineStr">
        <is>
          <t>plant_ferc_acct</t>
        </is>
      </c>
      <c r="D2665" t="n">
        <v>2017</v>
      </c>
      <c r="E2665" t="inlineStr">
        <is>
          <t>owned</t>
        </is>
      </c>
      <c r="F2665" t="inlineStr">
        <is>
          <t>Morony</t>
        </is>
      </c>
      <c r="G2665" t="n">
        <v>2191</v>
      </c>
      <c r="H2665" t="inlineStr"/>
      <c r="I2665" t="inlineStr"/>
      <c r="J2665" t="inlineStr">
        <is>
          <t>HY</t>
        </is>
      </c>
      <c r="K2665" t="inlineStr">
        <is>
          <t>WAT</t>
        </is>
      </c>
      <c r="L2665" t="inlineStr">
        <is>
          <t>Conventional Hydroelectric</t>
        </is>
      </c>
      <c r="M2665" t="inlineStr">
        <is>
          <t>Hydraulic</t>
        </is>
      </c>
      <c r="N2665" t="n">
        <v>13902</v>
      </c>
      <c r="O2665" t="n">
        <v>226</v>
      </c>
      <c r="P2665" t="b">
        <v>0</v>
      </c>
      <c r="Q2665" t="inlineStr">
        <is>
          <t>plant</t>
        </is>
      </c>
      <c r="R2665" t="inlineStr">
        <is>
          <t>2191_2017_plant_owned_13902</t>
        </is>
      </c>
      <c r="S2665" t="n">
        <v>1</v>
      </c>
      <c r="T2665" t="n">
        <v>1</v>
      </c>
      <c r="U2665" t="b">
        <v>1</v>
      </c>
      <c r="V2665" t="n">
        <v>0</v>
      </c>
      <c r="W2665" t="n">
        <v>54</v>
      </c>
      <c r="X2665" t="inlineStr"/>
      <c r="Y2665" t="inlineStr"/>
      <c r="Z2665" t="inlineStr">
        <is>
          <t>hydro</t>
        </is>
      </c>
      <c r="AA2665" t="inlineStr"/>
      <c r="AB2665" t="n">
        <v>1930</v>
      </c>
      <c r="AC2665" t="n">
        <v>0</v>
      </c>
      <c r="AD2665" t="inlineStr">
        <is>
          <t>existing</t>
        </is>
      </c>
      <c r="AE2665" t="inlineStr"/>
      <c r="AF2665" t="n">
        <v>957</v>
      </c>
      <c r="AG2665" t="inlineStr">
        <is>
          <t>957_2017</t>
        </is>
      </c>
      <c r="AH2665" s="156" t="n">
        <v>42736</v>
      </c>
      <c r="AI2665" t="n">
        <v>0</v>
      </c>
      <c r="AJ2665" t="n">
        <v>0</v>
      </c>
      <c r="AK2665" t="inlineStr">
        <is>
          <t>NorthWestern Energy</t>
        </is>
      </c>
    </row>
    <row r="2666">
      <c r="A2666" t="inlineStr">
        <is>
          <t>2191_hydraulic_2017_plant_ferc_acct_total_13902</t>
        </is>
      </c>
      <c r="B2666" t="inlineStr">
        <is>
          <t>Morony Hydraulic</t>
        </is>
      </c>
      <c r="C2666" t="inlineStr">
        <is>
          <t>plant_ferc_acct</t>
        </is>
      </c>
      <c r="D2666" t="n">
        <v>2017</v>
      </c>
      <c r="E2666" t="inlineStr">
        <is>
          <t>total</t>
        </is>
      </c>
      <c r="F2666" t="inlineStr">
        <is>
          <t>Morony</t>
        </is>
      </c>
      <c r="G2666" t="n">
        <v>2191</v>
      </c>
      <c r="H2666" t="inlineStr"/>
      <c r="I2666" t="inlineStr"/>
      <c r="J2666" t="inlineStr">
        <is>
          <t>HY</t>
        </is>
      </c>
      <c r="K2666" t="inlineStr">
        <is>
          <t>WAT</t>
        </is>
      </c>
      <c r="L2666" t="inlineStr">
        <is>
          <t>Conventional Hydroelectric</t>
        </is>
      </c>
      <c r="M2666" t="inlineStr">
        <is>
          <t>Hydraulic</t>
        </is>
      </c>
      <c r="N2666" t="n">
        <v>13902</v>
      </c>
      <c r="O2666" t="n">
        <v>226</v>
      </c>
      <c r="P2666" t="b">
        <v>0</v>
      </c>
      <c r="Q2666" t="inlineStr">
        <is>
          <t>plant</t>
        </is>
      </c>
      <c r="R2666" t="inlineStr">
        <is>
          <t>2191_2017_plant_total_13902</t>
        </is>
      </c>
      <c r="S2666" t="n">
        <v>1</v>
      </c>
      <c r="T2666" t="n">
        <v>1</v>
      </c>
      <c r="U2666" t="b">
        <v>0</v>
      </c>
      <c r="V2666" t="n">
        <v>0</v>
      </c>
      <c r="W2666" t="n">
        <v>54</v>
      </c>
      <c r="X2666" t="inlineStr"/>
      <c r="Y2666" t="inlineStr"/>
      <c r="Z2666" t="inlineStr">
        <is>
          <t>hydro</t>
        </is>
      </c>
      <c r="AA2666" t="inlineStr"/>
      <c r="AB2666" t="n">
        <v>1930</v>
      </c>
      <c r="AC2666" t="n">
        <v>0</v>
      </c>
      <c r="AD2666" t="inlineStr">
        <is>
          <t>existing</t>
        </is>
      </c>
      <c r="AE2666" t="inlineStr"/>
      <c r="AF2666" t="n">
        <v>957</v>
      </c>
      <c r="AG2666" t="inlineStr">
        <is>
          <t>957_2017</t>
        </is>
      </c>
      <c r="AH2666" s="156" t="n">
        <v>42736</v>
      </c>
      <c r="AI2666" t="n">
        <v>0</v>
      </c>
      <c r="AJ2666" t="n">
        <v>0</v>
      </c>
      <c r="AK2666" t="inlineStr">
        <is>
          <t>NorthWestern Energy</t>
        </is>
      </c>
    </row>
    <row r="2667">
      <c r="A2667" t="inlineStr">
        <is>
          <t>2191_mor1_2017_plant_gen_owned_13902</t>
        </is>
      </c>
      <c r="B2667" t="inlineStr">
        <is>
          <t>Morony MOR1</t>
        </is>
      </c>
      <c r="C2667" t="inlineStr">
        <is>
          <t>plant_gen</t>
        </is>
      </c>
      <c r="D2667" t="n">
        <v>2017</v>
      </c>
      <c r="E2667" t="inlineStr">
        <is>
          <t>owned</t>
        </is>
      </c>
      <c r="F2667" t="inlineStr">
        <is>
          <t>Morony</t>
        </is>
      </c>
      <c r="G2667" t="n">
        <v>2191</v>
      </c>
      <c r="H2667" t="inlineStr">
        <is>
          <t>MOR1</t>
        </is>
      </c>
      <c r="I2667" t="inlineStr"/>
      <c r="J2667" t="inlineStr">
        <is>
          <t>HY</t>
        </is>
      </c>
      <c r="K2667" t="inlineStr">
        <is>
          <t>WAT</t>
        </is>
      </c>
      <c r="L2667" t="inlineStr">
        <is>
          <t>Conventional Hydroelectric</t>
        </is>
      </c>
      <c r="M2667" t="inlineStr">
        <is>
          <t>Hydraulic</t>
        </is>
      </c>
      <c r="N2667" t="n">
        <v>13902</v>
      </c>
      <c r="O2667" t="n">
        <v>226</v>
      </c>
      <c r="P2667" t="b">
        <v>1</v>
      </c>
      <c r="Q2667" t="inlineStr">
        <is>
          <t>plant_gen</t>
        </is>
      </c>
      <c r="R2667" t="inlineStr">
        <is>
          <t>2191_MOR1_2017_plant_gen_owned_13902</t>
        </is>
      </c>
      <c r="S2667" t="n">
        <v>2</v>
      </c>
      <c r="T2667" t="n">
        <v>1</v>
      </c>
      <c r="U2667" t="b">
        <v>1</v>
      </c>
      <c r="V2667" t="n">
        <v>0</v>
      </c>
      <c r="W2667" t="n">
        <v>22.5</v>
      </c>
      <c r="X2667" t="inlineStr"/>
      <c r="Y2667" t="inlineStr"/>
      <c r="Z2667" t="inlineStr">
        <is>
          <t>hydro</t>
        </is>
      </c>
      <c r="AA2667" t="inlineStr"/>
      <c r="AB2667" t="n">
        <v>1930</v>
      </c>
      <c r="AC2667" t="n">
        <v>0</v>
      </c>
      <c r="AD2667" t="inlineStr">
        <is>
          <t>existing</t>
        </is>
      </c>
      <c r="AE2667" t="inlineStr"/>
      <c r="AF2667" t="n">
        <v>957</v>
      </c>
      <c r="AG2667" t="inlineStr">
        <is>
          <t>957_2017</t>
        </is>
      </c>
      <c r="AH2667" s="156" t="n">
        <v>42736</v>
      </c>
      <c r="AI2667" t="n">
        <v>0</v>
      </c>
      <c r="AJ2667" t="n">
        <v>0</v>
      </c>
      <c r="AK2667" t="inlineStr">
        <is>
          <t>NorthWestern Energy</t>
        </is>
      </c>
    </row>
    <row r="2668">
      <c r="A2668" t="inlineStr">
        <is>
          <t>2191_mor2_2017_plant_gen_owned_13902</t>
        </is>
      </c>
      <c r="B2668" t="inlineStr">
        <is>
          <t>Morony MOR2</t>
        </is>
      </c>
      <c r="C2668" t="inlineStr">
        <is>
          <t>plant_gen</t>
        </is>
      </c>
      <c r="D2668" t="n">
        <v>2017</v>
      </c>
      <c r="E2668" t="inlineStr">
        <is>
          <t>owned</t>
        </is>
      </c>
      <c r="F2668" t="inlineStr">
        <is>
          <t>Morony</t>
        </is>
      </c>
      <c r="G2668" t="n">
        <v>2191</v>
      </c>
      <c r="H2668" t="inlineStr">
        <is>
          <t>MOR2</t>
        </is>
      </c>
      <c r="I2668" t="inlineStr"/>
      <c r="J2668" t="inlineStr">
        <is>
          <t>HY</t>
        </is>
      </c>
      <c r="K2668" t="inlineStr">
        <is>
          <t>WAT</t>
        </is>
      </c>
      <c r="L2668" t="inlineStr">
        <is>
          <t>Conventional Hydroelectric</t>
        </is>
      </c>
      <c r="M2668" t="inlineStr">
        <is>
          <t>Hydraulic</t>
        </is>
      </c>
      <c r="N2668" t="n">
        <v>13902</v>
      </c>
      <c r="O2668" t="n">
        <v>226</v>
      </c>
      <c r="P2668" t="b">
        <v>1</v>
      </c>
      <c r="Q2668" t="inlineStr">
        <is>
          <t>plant_gen</t>
        </is>
      </c>
      <c r="R2668" t="inlineStr">
        <is>
          <t>2191_MOR2_2017_plant_gen_owned_13902</t>
        </is>
      </c>
      <c r="S2668" t="n">
        <v>2</v>
      </c>
      <c r="T2668" t="n">
        <v>1</v>
      </c>
      <c r="U2668" t="b">
        <v>1</v>
      </c>
      <c r="V2668" t="n">
        <v>0</v>
      </c>
      <c r="W2668" t="n">
        <v>31.5</v>
      </c>
      <c r="X2668" t="inlineStr"/>
      <c r="Y2668" t="inlineStr"/>
      <c r="Z2668" t="inlineStr">
        <is>
          <t>hydro</t>
        </is>
      </c>
      <c r="AA2668" t="inlineStr"/>
      <c r="AB2668" t="n">
        <v>1930</v>
      </c>
      <c r="AC2668" t="n">
        <v>0</v>
      </c>
      <c r="AD2668" t="inlineStr">
        <is>
          <t>existing</t>
        </is>
      </c>
      <c r="AE2668" t="inlineStr"/>
      <c r="AF2668" t="n">
        <v>957</v>
      </c>
      <c r="AG2668" t="inlineStr">
        <is>
          <t>957_2017</t>
        </is>
      </c>
      <c r="AH2668" s="156" t="n">
        <v>42736</v>
      </c>
      <c r="AI2668" t="n">
        <v>0</v>
      </c>
      <c r="AJ2668" t="n">
        <v>0</v>
      </c>
      <c r="AK2668" t="inlineStr">
        <is>
          <t>NorthWestern Energy</t>
        </is>
      </c>
    </row>
    <row r="2669">
      <c r="A2669" t="inlineStr">
        <is>
          <t>2191_mor1_2017_plant_gen_total_13902</t>
        </is>
      </c>
      <c r="B2669" t="inlineStr">
        <is>
          <t>Morony MOR1</t>
        </is>
      </c>
      <c r="C2669" t="inlineStr">
        <is>
          <t>plant_gen</t>
        </is>
      </c>
      <c r="D2669" t="n">
        <v>2017</v>
      </c>
      <c r="E2669" t="inlineStr">
        <is>
          <t>total</t>
        </is>
      </c>
      <c r="F2669" t="inlineStr">
        <is>
          <t>Morony</t>
        </is>
      </c>
      <c r="G2669" t="n">
        <v>2191</v>
      </c>
      <c r="H2669" t="inlineStr">
        <is>
          <t>MOR1</t>
        </is>
      </c>
      <c r="I2669" t="inlineStr"/>
      <c r="J2669" t="inlineStr">
        <is>
          <t>HY</t>
        </is>
      </c>
      <c r="K2669" t="inlineStr">
        <is>
          <t>WAT</t>
        </is>
      </c>
      <c r="L2669" t="inlineStr">
        <is>
          <t>Conventional Hydroelectric</t>
        </is>
      </c>
      <c r="M2669" t="inlineStr">
        <is>
          <t>Hydraulic</t>
        </is>
      </c>
      <c r="N2669" t="n">
        <v>13902</v>
      </c>
      <c r="O2669" t="n">
        <v>226</v>
      </c>
      <c r="P2669" t="b">
        <v>1</v>
      </c>
      <c r="Q2669" t="inlineStr">
        <is>
          <t>plant_gen</t>
        </is>
      </c>
      <c r="R2669" t="inlineStr">
        <is>
          <t>2191_MOR1_2017_plant_gen_total_13902</t>
        </is>
      </c>
      <c r="S2669" t="n">
        <v>2</v>
      </c>
      <c r="T2669" t="n">
        <v>1</v>
      </c>
      <c r="U2669" t="b">
        <v>0</v>
      </c>
      <c r="V2669" t="n">
        <v>0</v>
      </c>
      <c r="W2669" t="n">
        <v>22.5</v>
      </c>
      <c r="X2669" t="inlineStr"/>
      <c r="Y2669" t="inlineStr"/>
      <c r="Z2669" t="inlineStr">
        <is>
          <t>hydro</t>
        </is>
      </c>
      <c r="AA2669" t="inlineStr"/>
      <c r="AB2669" t="n">
        <v>1930</v>
      </c>
      <c r="AC2669" t="n">
        <v>0</v>
      </c>
      <c r="AD2669" t="inlineStr">
        <is>
          <t>existing</t>
        </is>
      </c>
      <c r="AE2669" t="inlineStr"/>
      <c r="AF2669" t="n">
        <v>957</v>
      </c>
      <c r="AG2669" t="inlineStr">
        <is>
          <t>957_2017</t>
        </is>
      </c>
      <c r="AH2669" s="156" t="n">
        <v>42736</v>
      </c>
      <c r="AI2669" t="n">
        <v>0</v>
      </c>
      <c r="AJ2669" t="n">
        <v>0</v>
      </c>
      <c r="AK2669" t="inlineStr">
        <is>
          <t>NorthWestern Energy</t>
        </is>
      </c>
    </row>
    <row r="2670">
      <c r="A2670" t="inlineStr">
        <is>
          <t>2191_mor2_2017_plant_gen_total_13902</t>
        </is>
      </c>
      <c r="B2670" t="inlineStr">
        <is>
          <t>Morony MOR2</t>
        </is>
      </c>
      <c r="C2670" t="inlineStr">
        <is>
          <t>plant_gen</t>
        </is>
      </c>
      <c r="D2670" t="n">
        <v>2017</v>
      </c>
      <c r="E2670" t="inlineStr">
        <is>
          <t>total</t>
        </is>
      </c>
      <c r="F2670" t="inlineStr">
        <is>
          <t>Morony</t>
        </is>
      </c>
      <c r="G2670" t="n">
        <v>2191</v>
      </c>
      <c r="H2670" t="inlineStr">
        <is>
          <t>MOR2</t>
        </is>
      </c>
      <c r="I2670" t="inlineStr"/>
      <c r="J2670" t="inlineStr">
        <is>
          <t>HY</t>
        </is>
      </c>
      <c r="K2670" t="inlineStr">
        <is>
          <t>WAT</t>
        </is>
      </c>
      <c r="L2670" t="inlineStr">
        <is>
          <t>Conventional Hydroelectric</t>
        </is>
      </c>
      <c r="M2670" t="inlineStr">
        <is>
          <t>Hydraulic</t>
        </is>
      </c>
      <c r="N2670" t="n">
        <v>13902</v>
      </c>
      <c r="O2670" t="n">
        <v>226</v>
      </c>
      <c r="P2670" t="b">
        <v>1</v>
      </c>
      <c r="Q2670" t="inlineStr">
        <is>
          <t>plant_gen</t>
        </is>
      </c>
      <c r="R2670" t="inlineStr">
        <is>
          <t>2191_MOR2_2017_plant_gen_total_13902</t>
        </is>
      </c>
      <c r="S2670" t="n">
        <v>2</v>
      </c>
      <c r="T2670" t="n">
        <v>1</v>
      </c>
      <c r="U2670" t="b">
        <v>0</v>
      </c>
      <c r="V2670" t="n">
        <v>0</v>
      </c>
      <c r="W2670" t="n">
        <v>31.5</v>
      </c>
      <c r="X2670" t="inlineStr"/>
      <c r="Y2670" t="inlineStr"/>
      <c r="Z2670" t="inlineStr">
        <is>
          <t>hydro</t>
        </is>
      </c>
      <c r="AA2670" t="inlineStr"/>
      <c r="AB2670" t="n">
        <v>1930</v>
      </c>
      <c r="AC2670" t="n">
        <v>0</v>
      </c>
      <c r="AD2670" t="inlineStr">
        <is>
          <t>existing</t>
        </is>
      </c>
      <c r="AE2670" t="inlineStr"/>
      <c r="AF2670" t="n">
        <v>957</v>
      </c>
      <c r="AG2670" t="inlineStr">
        <is>
          <t>957_2017</t>
        </is>
      </c>
      <c r="AH2670" s="156" t="n">
        <v>42736</v>
      </c>
      <c r="AI2670" t="n">
        <v>0</v>
      </c>
      <c r="AJ2670" t="n">
        <v>0</v>
      </c>
      <c r="AK2670" t="inlineStr">
        <is>
          <t>NorthWestern Energy</t>
        </is>
      </c>
    </row>
    <row r="2671">
      <c r="A2671" t="inlineStr">
        <is>
          <t>2193_2017_plant_owned_13902</t>
        </is>
      </c>
      <c r="B2671" t="inlineStr">
        <is>
          <t>Rainbow (MT)</t>
        </is>
      </c>
      <c r="C2671" t="inlineStr">
        <is>
          <t>plant</t>
        </is>
      </c>
      <c r="D2671" t="n">
        <v>2017</v>
      </c>
      <c r="E2671" t="inlineStr">
        <is>
          <t>owned</t>
        </is>
      </c>
      <c r="F2671" t="inlineStr">
        <is>
          <t>Rainbow (MT)</t>
        </is>
      </c>
      <c r="G2671" t="n">
        <v>2193</v>
      </c>
      <c r="H2671" t="inlineStr"/>
      <c r="I2671" t="inlineStr"/>
      <c r="J2671" t="inlineStr">
        <is>
          <t>HY</t>
        </is>
      </c>
      <c r="K2671" t="inlineStr">
        <is>
          <t>WAT</t>
        </is>
      </c>
      <c r="L2671" t="inlineStr">
        <is>
          <t>Conventional Hydroelectric</t>
        </is>
      </c>
      <c r="M2671" t="inlineStr">
        <is>
          <t>Hydraulic</t>
        </is>
      </c>
      <c r="N2671" t="n">
        <v>13902</v>
      </c>
      <c r="O2671" t="n">
        <v>226</v>
      </c>
      <c r="P2671" t="b">
        <v>1</v>
      </c>
      <c r="Q2671" t="inlineStr">
        <is>
          <t>plant</t>
        </is>
      </c>
      <c r="R2671" t="inlineStr">
        <is>
          <t>2193_2017_plant_owned_13902</t>
        </is>
      </c>
      <c r="S2671" t="n">
        <v>1</v>
      </c>
      <c r="T2671" t="n">
        <v>1</v>
      </c>
      <c r="U2671" t="b">
        <v>1</v>
      </c>
      <c r="V2671" t="n">
        <v>0</v>
      </c>
      <c r="W2671" t="n">
        <v>95.59999999999999</v>
      </c>
      <c r="X2671" t="inlineStr"/>
      <c r="Y2671" t="inlineStr"/>
      <c r="Z2671" t="inlineStr">
        <is>
          <t>hydro</t>
        </is>
      </c>
      <c r="AA2671" t="inlineStr"/>
      <c r="AB2671" t="n">
        <v>2013</v>
      </c>
      <c r="AC2671" t="n">
        <v>0</v>
      </c>
      <c r="AD2671" t="inlineStr">
        <is>
          <t>existing</t>
        </is>
      </c>
      <c r="AE2671" t="inlineStr"/>
      <c r="AF2671" t="n">
        <v>960</v>
      </c>
      <c r="AG2671" t="inlineStr">
        <is>
          <t>960_2017</t>
        </is>
      </c>
      <c r="AH2671" s="156" t="n">
        <v>42736</v>
      </c>
      <c r="AI2671" t="n">
        <v>0</v>
      </c>
      <c r="AJ2671" t="n">
        <v>0</v>
      </c>
      <c r="AK2671" t="inlineStr">
        <is>
          <t>NorthWestern Energy</t>
        </is>
      </c>
    </row>
    <row r="2672">
      <c r="A2672" t="inlineStr">
        <is>
          <t>2193_2017_plant_total_13902</t>
        </is>
      </c>
      <c r="B2672" t="inlineStr">
        <is>
          <t>Rainbow (MT)</t>
        </is>
      </c>
      <c r="C2672" t="inlineStr">
        <is>
          <t>plant</t>
        </is>
      </c>
      <c r="D2672" t="n">
        <v>2017</v>
      </c>
      <c r="E2672" t="inlineStr">
        <is>
          <t>total</t>
        </is>
      </c>
      <c r="F2672" t="inlineStr">
        <is>
          <t>Rainbow (MT)</t>
        </is>
      </c>
      <c r="G2672" t="n">
        <v>2193</v>
      </c>
      <c r="H2672" t="inlineStr"/>
      <c r="I2672" t="inlineStr"/>
      <c r="J2672" t="inlineStr">
        <is>
          <t>HY</t>
        </is>
      </c>
      <c r="K2672" t="inlineStr">
        <is>
          <t>WAT</t>
        </is>
      </c>
      <c r="L2672" t="inlineStr">
        <is>
          <t>Conventional Hydroelectric</t>
        </is>
      </c>
      <c r="M2672" t="inlineStr">
        <is>
          <t>Hydraulic</t>
        </is>
      </c>
      <c r="N2672" t="n">
        <v>13902</v>
      </c>
      <c r="O2672" t="n">
        <v>226</v>
      </c>
      <c r="P2672" t="b">
        <v>1</v>
      </c>
      <c r="Q2672" t="inlineStr">
        <is>
          <t>plant</t>
        </is>
      </c>
      <c r="R2672" t="inlineStr">
        <is>
          <t>2193_2017_plant_total_13902</t>
        </is>
      </c>
      <c r="S2672" t="n">
        <v>1</v>
      </c>
      <c r="T2672" t="n">
        <v>1</v>
      </c>
      <c r="U2672" t="b">
        <v>0</v>
      </c>
      <c r="V2672" t="n">
        <v>0</v>
      </c>
      <c r="W2672" t="n">
        <v>95.59999999999999</v>
      </c>
      <c r="X2672" t="inlineStr"/>
      <c r="Y2672" t="inlineStr"/>
      <c r="Z2672" t="inlineStr">
        <is>
          <t>hydro</t>
        </is>
      </c>
      <c r="AA2672" t="inlineStr"/>
      <c r="AB2672" t="n">
        <v>2013</v>
      </c>
      <c r="AC2672" t="n">
        <v>0</v>
      </c>
      <c r="AD2672" t="inlineStr">
        <is>
          <t>existing</t>
        </is>
      </c>
      <c r="AE2672" t="inlineStr"/>
      <c r="AF2672" t="n">
        <v>960</v>
      </c>
      <c r="AG2672" t="inlineStr">
        <is>
          <t>960_2017</t>
        </is>
      </c>
      <c r="AH2672" s="156" t="n">
        <v>42736</v>
      </c>
      <c r="AI2672" t="n">
        <v>0</v>
      </c>
      <c r="AJ2672" t="n">
        <v>0</v>
      </c>
      <c r="AK2672" t="inlineStr">
        <is>
          <t>NorthWestern Energy</t>
        </is>
      </c>
    </row>
    <row r="2673">
      <c r="A2673" t="inlineStr">
        <is>
          <t>2193_hy_2017_plant_prime_mover_owned_13902</t>
        </is>
      </c>
      <c r="B2673" t="inlineStr">
        <is>
          <t>Rainbow (MT) HY</t>
        </is>
      </c>
      <c r="C2673" t="inlineStr">
        <is>
          <t>plant_prime_mover</t>
        </is>
      </c>
      <c r="D2673" t="n">
        <v>2017</v>
      </c>
      <c r="E2673" t="inlineStr">
        <is>
          <t>owned</t>
        </is>
      </c>
      <c r="F2673" t="inlineStr">
        <is>
          <t>Rainbow (MT)</t>
        </is>
      </c>
      <c r="G2673" t="n">
        <v>2193</v>
      </c>
      <c r="H2673" t="inlineStr"/>
      <c r="I2673" t="inlineStr"/>
      <c r="J2673" t="inlineStr">
        <is>
          <t>HY</t>
        </is>
      </c>
      <c r="K2673" t="inlineStr">
        <is>
          <t>WAT</t>
        </is>
      </c>
      <c r="L2673" t="inlineStr">
        <is>
          <t>Conventional Hydroelectric</t>
        </is>
      </c>
      <c r="M2673" t="inlineStr">
        <is>
          <t>Hydraulic</t>
        </is>
      </c>
      <c r="N2673" t="n">
        <v>13902</v>
      </c>
      <c r="O2673" t="n">
        <v>226</v>
      </c>
      <c r="P2673" t="b">
        <v>0</v>
      </c>
      <c r="Q2673" t="inlineStr">
        <is>
          <t>plant</t>
        </is>
      </c>
      <c r="R2673" t="inlineStr">
        <is>
          <t>2193_2017_plant_owned_13902</t>
        </is>
      </c>
      <c r="S2673" t="n">
        <v>1</v>
      </c>
      <c r="T2673" t="n">
        <v>1</v>
      </c>
      <c r="U2673" t="b">
        <v>1</v>
      </c>
      <c r="V2673" t="n">
        <v>0</v>
      </c>
      <c r="W2673" t="n">
        <v>95.59999999999999</v>
      </c>
      <c r="X2673" t="inlineStr"/>
      <c r="Y2673" t="inlineStr"/>
      <c r="Z2673" t="inlineStr">
        <is>
          <t>hydro</t>
        </is>
      </c>
      <c r="AA2673" t="inlineStr"/>
      <c r="AB2673" t="n">
        <v>2013</v>
      </c>
      <c r="AC2673" t="n">
        <v>0</v>
      </c>
      <c r="AD2673" t="inlineStr">
        <is>
          <t>existing</t>
        </is>
      </c>
      <c r="AE2673" t="inlineStr"/>
      <c r="AF2673" t="n">
        <v>960</v>
      </c>
      <c r="AG2673" t="inlineStr">
        <is>
          <t>960_2017</t>
        </is>
      </c>
      <c r="AH2673" s="156" t="n">
        <v>42736</v>
      </c>
      <c r="AI2673" t="n">
        <v>0</v>
      </c>
      <c r="AJ2673" t="n">
        <v>0</v>
      </c>
      <c r="AK2673" t="inlineStr">
        <is>
          <t>NorthWestern Energy</t>
        </is>
      </c>
    </row>
    <row r="2674">
      <c r="A2674" t="inlineStr">
        <is>
          <t>2193_hy_2017_plant_prime_mover_total_13902</t>
        </is>
      </c>
      <c r="B2674" t="inlineStr">
        <is>
          <t>Rainbow (MT) HY</t>
        </is>
      </c>
      <c r="C2674" t="inlineStr">
        <is>
          <t>plant_prime_mover</t>
        </is>
      </c>
      <c r="D2674" t="n">
        <v>2017</v>
      </c>
      <c r="E2674" t="inlineStr">
        <is>
          <t>total</t>
        </is>
      </c>
      <c r="F2674" t="inlineStr">
        <is>
          <t>Rainbow (MT)</t>
        </is>
      </c>
      <c r="G2674" t="n">
        <v>2193</v>
      </c>
      <c r="H2674" t="inlineStr"/>
      <c r="I2674" t="inlineStr"/>
      <c r="J2674" t="inlineStr">
        <is>
          <t>HY</t>
        </is>
      </c>
      <c r="K2674" t="inlineStr">
        <is>
          <t>WAT</t>
        </is>
      </c>
      <c r="L2674" t="inlineStr">
        <is>
          <t>Conventional Hydroelectric</t>
        </is>
      </c>
      <c r="M2674" t="inlineStr">
        <is>
          <t>Hydraulic</t>
        </is>
      </c>
      <c r="N2674" t="n">
        <v>13902</v>
      </c>
      <c r="O2674" t="n">
        <v>226</v>
      </c>
      <c r="P2674" t="b">
        <v>0</v>
      </c>
      <c r="Q2674" t="inlineStr">
        <is>
          <t>plant</t>
        </is>
      </c>
      <c r="R2674" t="inlineStr">
        <is>
          <t>2193_2017_plant_total_13902</t>
        </is>
      </c>
      <c r="S2674" t="n">
        <v>1</v>
      </c>
      <c r="T2674" t="n">
        <v>1</v>
      </c>
      <c r="U2674" t="b">
        <v>0</v>
      </c>
      <c r="V2674" t="n">
        <v>0</v>
      </c>
      <c r="W2674" t="n">
        <v>95.59999999999999</v>
      </c>
      <c r="X2674" t="inlineStr"/>
      <c r="Y2674" t="inlineStr"/>
      <c r="Z2674" t="inlineStr">
        <is>
          <t>hydro</t>
        </is>
      </c>
      <c r="AA2674" t="inlineStr"/>
      <c r="AB2674" t="n">
        <v>2013</v>
      </c>
      <c r="AC2674" t="n">
        <v>0</v>
      </c>
      <c r="AD2674" t="inlineStr">
        <is>
          <t>existing</t>
        </is>
      </c>
      <c r="AE2674" t="inlineStr"/>
      <c r="AF2674" t="n">
        <v>960</v>
      </c>
      <c r="AG2674" t="inlineStr">
        <is>
          <t>960_2017</t>
        </is>
      </c>
      <c r="AH2674" s="156" t="n">
        <v>42736</v>
      </c>
      <c r="AI2674" t="n">
        <v>0</v>
      </c>
      <c r="AJ2674" t="n">
        <v>0</v>
      </c>
      <c r="AK2674" t="inlineStr">
        <is>
          <t>NorthWestern Energy</t>
        </is>
      </c>
    </row>
    <row r="2675">
      <c r="A2675" t="inlineStr">
        <is>
          <t>2193_conventional_hydroelectric_2017_plant_technology_owned_13902</t>
        </is>
      </c>
      <c r="B2675" t="inlineStr">
        <is>
          <t>Rainbow (MT) Conventional Hydroelectric</t>
        </is>
      </c>
      <c r="C2675" t="inlineStr">
        <is>
          <t>plant_technology</t>
        </is>
      </c>
      <c r="D2675" t="n">
        <v>2017</v>
      </c>
      <c r="E2675" t="inlineStr">
        <is>
          <t>owned</t>
        </is>
      </c>
      <c r="F2675" t="inlineStr">
        <is>
          <t>Rainbow (MT)</t>
        </is>
      </c>
      <c r="G2675" t="n">
        <v>2193</v>
      </c>
      <c r="H2675" t="inlineStr"/>
      <c r="I2675" t="inlineStr"/>
      <c r="J2675" t="inlineStr">
        <is>
          <t>HY</t>
        </is>
      </c>
      <c r="K2675" t="inlineStr">
        <is>
          <t>WAT</t>
        </is>
      </c>
      <c r="L2675" t="inlineStr">
        <is>
          <t>Conventional Hydroelectric</t>
        </is>
      </c>
      <c r="M2675" t="inlineStr">
        <is>
          <t>Hydraulic</t>
        </is>
      </c>
      <c r="N2675" t="n">
        <v>13902</v>
      </c>
      <c r="O2675" t="n">
        <v>226</v>
      </c>
      <c r="P2675" t="b">
        <v>0</v>
      </c>
      <c r="Q2675" t="inlineStr">
        <is>
          <t>plant</t>
        </is>
      </c>
      <c r="R2675" t="inlineStr">
        <is>
          <t>2193_2017_plant_owned_13902</t>
        </is>
      </c>
      <c r="S2675" t="n">
        <v>1</v>
      </c>
      <c r="T2675" t="n">
        <v>1</v>
      </c>
      <c r="U2675" t="b">
        <v>1</v>
      </c>
      <c r="V2675" t="n">
        <v>0</v>
      </c>
      <c r="W2675" t="n">
        <v>95.59999999999999</v>
      </c>
      <c r="X2675" t="inlineStr"/>
      <c r="Y2675" t="inlineStr"/>
      <c r="Z2675" t="inlineStr">
        <is>
          <t>hydro</t>
        </is>
      </c>
      <c r="AA2675" t="inlineStr"/>
      <c r="AB2675" t="n">
        <v>2013</v>
      </c>
      <c r="AC2675" t="n">
        <v>0</v>
      </c>
      <c r="AD2675" t="inlineStr">
        <is>
          <t>existing</t>
        </is>
      </c>
      <c r="AE2675" t="inlineStr"/>
      <c r="AF2675" t="n">
        <v>960</v>
      </c>
      <c r="AG2675" t="inlineStr">
        <is>
          <t>960_2017</t>
        </is>
      </c>
      <c r="AH2675" s="156" t="n">
        <v>42736</v>
      </c>
      <c r="AI2675" t="n">
        <v>0</v>
      </c>
      <c r="AJ2675" t="n">
        <v>0</v>
      </c>
      <c r="AK2675" t="inlineStr">
        <is>
          <t>NorthWestern Energy</t>
        </is>
      </c>
    </row>
    <row r="2676">
      <c r="A2676" t="inlineStr">
        <is>
          <t>2193_conventional_hydroelectric_2017_plant_technology_total_13902</t>
        </is>
      </c>
      <c r="B2676" t="inlineStr">
        <is>
          <t>Rainbow (MT) Conventional Hydroelectric</t>
        </is>
      </c>
      <c r="C2676" t="inlineStr">
        <is>
          <t>plant_technology</t>
        </is>
      </c>
      <c r="D2676" t="n">
        <v>2017</v>
      </c>
      <c r="E2676" t="inlineStr">
        <is>
          <t>total</t>
        </is>
      </c>
      <c r="F2676" t="inlineStr">
        <is>
          <t>Rainbow (MT)</t>
        </is>
      </c>
      <c r="G2676" t="n">
        <v>2193</v>
      </c>
      <c r="H2676" t="inlineStr"/>
      <c r="I2676" t="inlineStr"/>
      <c r="J2676" t="inlineStr">
        <is>
          <t>HY</t>
        </is>
      </c>
      <c r="K2676" t="inlineStr">
        <is>
          <t>WAT</t>
        </is>
      </c>
      <c r="L2676" t="inlineStr">
        <is>
          <t>Conventional Hydroelectric</t>
        </is>
      </c>
      <c r="M2676" t="inlineStr">
        <is>
          <t>Hydraulic</t>
        </is>
      </c>
      <c r="N2676" t="n">
        <v>13902</v>
      </c>
      <c r="O2676" t="n">
        <v>226</v>
      </c>
      <c r="P2676" t="b">
        <v>0</v>
      </c>
      <c r="Q2676" t="inlineStr">
        <is>
          <t>plant</t>
        </is>
      </c>
      <c r="R2676" t="inlineStr">
        <is>
          <t>2193_2017_plant_total_13902</t>
        </is>
      </c>
      <c r="S2676" t="n">
        <v>1</v>
      </c>
      <c r="T2676" t="n">
        <v>1</v>
      </c>
      <c r="U2676" t="b">
        <v>0</v>
      </c>
      <c r="V2676" t="n">
        <v>0</v>
      </c>
      <c r="W2676" t="n">
        <v>95.59999999999999</v>
      </c>
      <c r="X2676" t="inlineStr"/>
      <c r="Y2676" t="inlineStr"/>
      <c r="Z2676" t="inlineStr">
        <is>
          <t>hydro</t>
        </is>
      </c>
      <c r="AA2676" t="inlineStr"/>
      <c r="AB2676" t="n">
        <v>2013</v>
      </c>
      <c r="AC2676" t="n">
        <v>0</v>
      </c>
      <c r="AD2676" t="inlineStr">
        <is>
          <t>existing</t>
        </is>
      </c>
      <c r="AE2676" t="inlineStr"/>
      <c r="AF2676" t="n">
        <v>960</v>
      </c>
      <c r="AG2676" t="inlineStr">
        <is>
          <t>960_2017</t>
        </is>
      </c>
      <c r="AH2676" s="156" t="n">
        <v>42736</v>
      </c>
      <c r="AI2676" t="n">
        <v>0</v>
      </c>
      <c r="AJ2676" t="n">
        <v>0</v>
      </c>
      <c r="AK2676" t="inlineStr">
        <is>
          <t>NorthWestern Energy</t>
        </is>
      </c>
    </row>
    <row r="2677">
      <c r="A2677" t="inlineStr">
        <is>
          <t>2193_wat_2017_plant_prime_fuel_owned_13902</t>
        </is>
      </c>
      <c r="B2677" t="inlineStr">
        <is>
          <t>Rainbow (MT) WAT</t>
        </is>
      </c>
      <c r="C2677" t="inlineStr">
        <is>
          <t>plant_prime_fuel</t>
        </is>
      </c>
      <c r="D2677" t="n">
        <v>2017</v>
      </c>
      <c r="E2677" t="inlineStr">
        <is>
          <t>owned</t>
        </is>
      </c>
      <c r="F2677" t="inlineStr">
        <is>
          <t>Rainbow (MT)</t>
        </is>
      </c>
      <c r="G2677" t="n">
        <v>2193</v>
      </c>
      <c r="H2677" t="inlineStr"/>
      <c r="I2677" t="inlineStr"/>
      <c r="J2677" t="inlineStr">
        <is>
          <t>HY</t>
        </is>
      </c>
      <c r="K2677" t="inlineStr">
        <is>
          <t>WAT</t>
        </is>
      </c>
      <c r="L2677" t="inlineStr">
        <is>
          <t>Conventional Hydroelectric</t>
        </is>
      </c>
      <c r="M2677" t="inlineStr">
        <is>
          <t>Hydraulic</t>
        </is>
      </c>
      <c r="N2677" t="n">
        <v>13902</v>
      </c>
      <c r="O2677" t="n">
        <v>226</v>
      </c>
      <c r="P2677" t="b">
        <v>0</v>
      </c>
      <c r="Q2677" t="inlineStr">
        <is>
          <t>plant</t>
        </is>
      </c>
      <c r="R2677" t="inlineStr">
        <is>
          <t>2193_2017_plant_owned_13902</t>
        </is>
      </c>
      <c r="S2677" t="n">
        <v>1</v>
      </c>
      <c r="T2677" t="n">
        <v>1</v>
      </c>
      <c r="U2677" t="b">
        <v>1</v>
      </c>
      <c r="V2677" t="n">
        <v>0</v>
      </c>
      <c r="W2677" t="n">
        <v>95.59999999999999</v>
      </c>
      <c r="X2677" t="inlineStr"/>
      <c r="Y2677" t="inlineStr"/>
      <c r="Z2677" t="inlineStr">
        <is>
          <t>hydro</t>
        </is>
      </c>
      <c r="AA2677" t="inlineStr"/>
      <c r="AB2677" t="n">
        <v>2013</v>
      </c>
      <c r="AC2677" t="n">
        <v>0</v>
      </c>
      <c r="AD2677" t="inlineStr">
        <is>
          <t>existing</t>
        </is>
      </c>
      <c r="AE2677" t="inlineStr"/>
      <c r="AF2677" t="n">
        <v>960</v>
      </c>
      <c r="AG2677" t="inlineStr">
        <is>
          <t>960_2017</t>
        </is>
      </c>
      <c r="AH2677" s="156" t="n">
        <v>42736</v>
      </c>
      <c r="AI2677" t="n">
        <v>0</v>
      </c>
      <c r="AJ2677" t="n">
        <v>0</v>
      </c>
      <c r="AK2677" t="inlineStr">
        <is>
          <t>NorthWestern Energy</t>
        </is>
      </c>
    </row>
    <row r="2678">
      <c r="A2678" t="inlineStr">
        <is>
          <t>2193_wat_2017_plant_prime_fuel_total_13902</t>
        </is>
      </c>
      <c r="B2678" t="inlineStr">
        <is>
          <t>Rainbow (MT) WAT</t>
        </is>
      </c>
      <c r="C2678" t="inlineStr">
        <is>
          <t>plant_prime_fuel</t>
        </is>
      </c>
      <c r="D2678" t="n">
        <v>2017</v>
      </c>
      <c r="E2678" t="inlineStr">
        <is>
          <t>total</t>
        </is>
      </c>
      <c r="F2678" t="inlineStr">
        <is>
          <t>Rainbow (MT)</t>
        </is>
      </c>
      <c r="G2678" t="n">
        <v>2193</v>
      </c>
      <c r="H2678" t="inlineStr"/>
      <c r="I2678" t="inlineStr"/>
      <c r="J2678" t="inlineStr">
        <is>
          <t>HY</t>
        </is>
      </c>
      <c r="K2678" t="inlineStr">
        <is>
          <t>WAT</t>
        </is>
      </c>
      <c r="L2678" t="inlineStr">
        <is>
          <t>Conventional Hydroelectric</t>
        </is>
      </c>
      <c r="M2678" t="inlineStr">
        <is>
          <t>Hydraulic</t>
        </is>
      </c>
      <c r="N2678" t="n">
        <v>13902</v>
      </c>
      <c r="O2678" t="n">
        <v>226</v>
      </c>
      <c r="P2678" t="b">
        <v>0</v>
      </c>
      <c r="Q2678" t="inlineStr">
        <is>
          <t>plant</t>
        </is>
      </c>
      <c r="R2678" t="inlineStr">
        <is>
          <t>2193_2017_plant_total_13902</t>
        </is>
      </c>
      <c r="S2678" t="n">
        <v>1</v>
      </c>
      <c r="T2678" t="n">
        <v>1</v>
      </c>
      <c r="U2678" t="b">
        <v>0</v>
      </c>
      <c r="V2678" t="n">
        <v>0</v>
      </c>
      <c r="W2678" t="n">
        <v>95.59999999999999</v>
      </c>
      <c r="X2678" t="inlineStr"/>
      <c r="Y2678" t="inlineStr"/>
      <c r="Z2678" t="inlineStr">
        <is>
          <t>hydro</t>
        </is>
      </c>
      <c r="AA2678" t="inlineStr"/>
      <c r="AB2678" t="n">
        <v>2013</v>
      </c>
      <c r="AC2678" t="n">
        <v>0</v>
      </c>
      <c r="AD2678" t="inlineStr">
        <is>
          <t>existing</t>
        </is>
      </c>
      <c r="AE2678" t="inlineStr"/>
      <c r="AF2678" t="n">
        <v>960</v>
      </c>
      <c r="AG2678" t="inlineStr">
        <is>
          <t>960_2017</t>
        </is>
      </c>
      <c r="AH2678" s="156" t="n">
        <v>42736</v>
      </c>
      <c r="AI2678" t="n">
        <v>0</v>
      </c>
      <c r="AJ2678" t="n">
        <v>0</v>
      </c>
      <c r="AK2678" t="inlineStr">
        <is>
          <t>NorthWestern Energy</t>
        </is>
      </c>
    </row>
    <row r="2679">
      <c r="A2679" t="inlineStr">
        <is>
          <t>2193_hydraulic_2017_plant_ferc_acct_owned_13902</t>
        </is>
      </c>
      <c r="B2679" t="inlineStr">
        <is>
          <t>Rainbow (MT) Hydraulic</t>
        </is>
      </c>
      <c r="C2679" t="inlineStr">
        <is>
          <t>plant_ferc_acct</t>
        </is>
      </c>
      <c r="D2679" t="n">
        <v>2017</v>
      </c>
      <c r="E2679" t="inlineStr">
        <is>
          <t>owned</t>
        </is>
      </c>
      <c r="F2679" t="inlineStr">
        <is>
          <t>Rainbow (MT)</t>
        </is>
      </c>
      <c r="G2679" t="n">
        <v>2193</v>
      </c>
      <c r="H2679" t="inlineStr"/>
      <c r="I2679" t="inlineStr"/>
      <c r="J2679" t="inlineStr">
        <is>
          <t>HY</t>
        </is>
      </c>
      <c r="K2679" t="inlineStr">
        <is>
          <t>WAT</t>
        </is>
      </c>
      <c r="L2679" t="inlineStr">
        <is>
          <t>Conventional Hydroelectric</t>
        </is>
      </c>
      <c r="M2679" t="inlineStr">
        <is>
          <t>Hydraulic</t>
        </is>
      </c>
      <c r="N2679" t="n">
        <v>13902</v>
      </c>
      <c r="O2679" t="n">
        <v>226</v>
      </c>
      <c r="P2679" t="b">
        <v>0</v>
      </c>
      <c r="Q2679" t="inlineStr">
        <is>
          <t>plant</t>
        </is>
      </c>
      <c r="R2679" t="inlineStr">
        <is>
          <t>2193_2017_plant_owned_13902</t>
        </is>
      </c>
      <c r="S2679" t="n">
        <v>1</v>
      </c>
      <c r="T2679" t="n">
        <v>1</v>
      </c>
      <c r="U2679" t="b">
        <v>1</v>
      </c>
      <c r="V2679" t="n">
        <v>0</v>
      </c>
      <c r="W2679" t="n">
        <v>95.59999999999999</v>
      </c>
      <c r="X2679" t="inlineStr"/>
      <c r="Y2679" t="inlineStr"/>
      <c r="Z2679" t="inlineStr">
        <is>
          <t>hydro</t>
        </is>
      </c>
      <c r="AA2679" t="inlineStr"/>
      <c r="AB2679" t="n">
        <v>2013</v>
      </c>
      <c r="AC2679" t="n">
        <v>0</v>
      </c>
      <c r="AD2679" t="inlineStr">
        <is>
          <t>existing</t>
        </is>
      </c>
      <c r="AE2679" t="inlineStr"/>
      <c r="AF2679" t="n">
        <v>960</v>
      </c>
      <c r="AG2679" t="inlineStr">
        <is>
          <t>960_2017</t>
        </is>
      </c>
      <c r="AH2679" s="156" t="n">
        <v>42736</v>
      </c>
      <c r="AI2679" t="n">
        <v>0</v>
      </c>
      <c r="AJ2679" t="n">
        <v>0</v>
      </c>
      <c r="AK2679" t="inlineStr">
        <is>
          <t>NorthWestern Energy</t>
        </is>
      </c>
    </row>
    <row r="2680">
      <c r="A2680" t="inlineStr">
        <is>
          <t>2193_hydraulic_2017_plant_ferc_acct_total_13902</t>
        </is>
      </c>
      <c r="B2680" t="inlineStr">
        <is>
          <t>Rainbow (MT) Hydraulic</t>
        </is>
      </c>
      <c r="C2680" t="inlineStr">
        <is>
          <t>plant_ferc_acct</t>
        </is>
      </c>
      <c r="D2680" t="n">
        <v>2017</v>
      </c>
      <c r="E2680" t="inlineStr">
        <is>
          <t>total</t>
        </is>
      </c>
      <c r="F2680" t="inlineStr">
        <is>
          <t>Rainbow (MT)</t>
        </is>
      </c>
      <c r="G2680" t="n">
        <v>2193</v>
      </c>
      <c r="H2680" t="inlineStr"/>
      <c r="I2680" t="inlineStr"/>
      <c r="J2680" t="inlineStr">
        <is>
          <t>HY</t>
        </is>
      </c>
      <c r="K2680" t="inlineStr">
        <is>
          <t>WAT</t>
        </is>
      </c>
      <c r="L2680" t="inlineStr">
        <is>
          <t>Conventional Hydroelectric</t>
        </is>
      </c>
      <c r="M2680" t="inlineStr">
        <is>
          <t>Hydraulic</t>
        </is>
      </c>
      <c r="N2680" t="n">
        <v>13902</v>
      </c>
      <c r="O2680" t="n">
        <v>226</v>
      </c>
      <c r="P2680" t="b">
        <v>0</v>
      </c>
      <c r="Q2680" t="inlineStr">
        <is>
          <t>plant</t>
        </is>
      </c>
      <c r="R2680" t="inlineStr">
        <is>
          <t>2193_2017_plant_total_13902</t>
        </is>
      </c>
      <c r="S2680" t="n">
        <v>1</v>
      </c>
      <c r="T2680" t="n">
        <v>1</v>
      </c>
      <c r="U2680" t="b">
        <v>0</v>
      </c>
      <c r="V2680" t="n">
        <v>0</v>
      </c>
      <c r="W2680" t="n">
        <v>95.59999999999999</v>
      </c>
      <c r="X2680" t="inlineStr"/>
      <c r="Y2680" t="inlineStr"/>
      <c r="Z2680" t="inlineStr">
        <is>
          <t>hydro</t>
        </is>
      </c>
      <c r="AA2680" t="inlineStr"/>
      <c r="AB2680" t="n">
        <v>2013</v>
      </c>
      <c r="AC2680" t="n">
        <v>0</v>
      </c>
      <c r="AD2680" t="inlineStr">
        <is>
          <t>existing</t>
        </is>
      </c>
      <c r="AE2680" t="inlineStr"/>
      <c r="AF2680" t="n">
        <v>960</v>
      </c>
      <c r="AG2680" t="inlineStr">
        <is>
          <t>960_2017</t>
        </is>
      </c>
      <c r="AH2680" s="156" t="n">
        <v>42736</v>
      </c>
      <c r="AI2680" t="n">
        <v>0</v>
      </c>
      <c r="AJ2680" t="n">
        <v>0</v>
      </c>
      <c r="AK2680" t="inlineStr">
        <is>
          <t>NorthWestern Energy</t>
        </is>
      </c>
    </row>
    <row r="2681">
      <c r="A2681" t="inlineStr">
        <is>
          <t>2193_rai1_2017_plant_gen_owned_13902</t>
        </is>
      </c>
      <c r="B2681" t="inlineStr">
        <is>
          <t>Rainbow (MT) RAI1</t>
        </is>
      </c>
      <c r="C2681" t="inlineStr">
        <is>
          <t>plant_gen</t>
        </is>
      </c>
      <c r="D2681" t="n">
        <v>2017</v>
      </c>
      <c r="E2681" t="inlineStr">
        <is>
          <t>owned</t>
        </is>
      </c>
      <c r="F2681" t="inlineStr">
        <is>
          <t>Rainbow (MT)</t>
        </is>
      </c>
      <c r="G2681" t="n">
        <v>2193</v>
      </c>
      <c r="H2681" t="inlineStr">
        <is>
          <t>RAI1</t>
        </is>
      </c>
      <c r="I2681" t="inlineStr"/>
      <c r="J2681" t="inlineStr">
        <is>
          <t>HY</t>
        </is>
      </c>
      <c r="K2681" t="inlineStr">
        <is>
          <t>WAT</t>
        </is>
      </c>
      <c r="L2681" t="inlineStr">
        <is>
          <t>Conventional Hydroelectric</t>
        </is>
      </c>
      <c r="M2681" t="inlineStr">
        <is>
          <t>Hydraulic</t>
        </is>
      </c>
      <c r="N2681" t="n">
        <v>13902</v>
      </c>
      <c r="O2681" t="n">
        <v>226</v>
      </c>
      <c r="P2681" t="b">
        <v>1</v>
      </c>
      <c r="Q2681" t="inlineStr">
        <is>
          <t>plant_gen</t>
        </is>
      </c>
      <c r="R2681" t="inlineStr">
        <is>
          <t>2193_RAI1_2017_plant_gen_owned_13902</t>
        </is>
      </c>
      <c r="S2681" t="n">
        <v>9</v>
      </c>
      <c r="T2681" t="n">
        <v>1</v>
      </c>
      <c r="U2681" t="b">
        <v>1</v>
      </c>
      <c r="V2681" t="n">
        <v>0</v>
      </c>
      <c r="W2681" t="n">
        <v>4.5</v>
      </c>
      <c r="X2681" t="inlineStr"/>
      <c r="Y2681" t="inlineStr"/>
      <c r="Z2681" t="inlineStr">
        <is>
          <t>hydro</t>
        </is>
      </c>
      <c r="AA2681" t="inlineStr"/>
      <c r="AB2681" t="n">
        <v>1910</v>
      </c>
      <c r="AC2681" t="n">
        <v>0</v>
      </c>
      <c r="AD2681" t="inlineStr">
        <is>
          <t>retired</t>
        </is>
      </c>
      <c r="AE2681" t="inlineStr"/>
      <c r="AF2681" t="n">
        <v>960</v>
      </c>
      <c r="AG2681" t="inlineStr">
        <is>
          <t>960_2017</t>
        </is>
      </c>
      <c r="AH2681" s="156" t="n">
        <v>42736</v>
      </c>
      <c r="AI2681" t="n">
        <v>0</v>
      </c>
      <c r="AJ2681" t="n">
        <v>0</v>
      </c>
      <c r="AK2681" t="inlineStr">
        <is>
          <t>NorthWestern Energy</t>
        </is>
      </c>
    </row>
    <row r="2682">
      <c r="A2682" t="inlineStr">
        <is>
          <t>2193_rai2_2017_plant_gen_owned_13902</t>
        </is>
      </c>
      <c r="B2682" t="inlineStr">
        <is>
          <t>Rainbow (MT) RAI2</t>
        </is>
      </c>
      <c r="C2682" t="inlineStr">
        <is>
          <t>plant_gen</t>
        </is>
      </c>
      <c r="D2682" t="n">
        <v>2017</v>
      </c>
      <c r="E2682" t="inlineStr">
        <is>
          <t>owned</t>
        </is>
      </c>
      <c r="F2682" t="inlineStr">
        <is>
          <t>Rainbow (MT)</t>
        </is>
      </c>
      <c r="G2682" t="n">
        <v>2193</v>
      </c>
      <c r="H2682" t="inlineStr">
        <is>
          <t>RAI2</t>
        </is>
      </c>
      <c r="I2682" t="inlineStr"/>
      <c r="J2682" t="inlineStr">
        <is>
          <t>HY</t>
        </is>
      </c>
      <c r="K2682" t="inlineStr">
        <is>
          <t>WAT</t>
        </is>
      </c>
      <c r="L2682" t="inlineStr">
        <is>
          <t>Conventional Hydroelectric</t>
        </is>
      </c>
      <c r="M2682" t="inlineStr">
        <is>
          <t>Hydraulic</t>
        </is>
      </c>
      <c r="N2682" t="n">
        <v>13902</v>
      </c>
      <c r="O2682" t="n">
        <v>226</v>
      </c>
      <c r="P2682" t="b">
        <v>1</v>
      </c>
      <c r="Q2682" t="inlineStr">
        <is>
          <t>plant_gen</t>
        </is>
      </c>
      <c r="R2682" t="inlineStr">
        <is>
          <t>2193_RAI2_2017_plant_gen_owned_13902</t>
        </is>
      </c>
      <c r="S2682" t="n">
        <v>9</v>
      </c>
      <c r="T2682" t="n">
        <v>1</v>
      </c>
      <c r="U2682" t="b">
        <v>1</v>
      </c>
      <c r="V2682" t="n">
        <v>0</v>
      </c>
      <c r="W2682" t="n">
        <v>4.5</v>
      </c>
      <c r="X2682" t="inlineStr"/>
      <c r="Y2682" t="inlineStr"/>
      <c r="Z2682" t="inlineStr">
        <is>
          <t>hydro</t>
        </is>
      </c>
      <c r="AA2682" t="inlineStr"/>
      <c r="AB2682" t="n">
        <v>1910</v>
      </c>
      <c r="AC2682" t="n">
        <v>0</v>
      </c>
      <c r="AD2682" t="inlineStr">
        <is>
          <t>retired</t>
        </is>
      </c>
      <c r="AE2682" t="inlineStr"/>
      <c r="AF2682" t="n">
        <v>960</v>
      </c>
      <c r="AG2682" t="inlineStr">
        <is>
          <t>960_2017</t>
        </is>
      </c>
      <c r="AH2682" s="156" t="n">
        <v>42736</v>
      </c>
      <c r="AI2682" t="n">
        <v>0</v>
      </c>
      <c r="AJ2682" t="n">
        <v>0</v>
      </c>
      <c r="AK2682" t="inlineStr">
        <is>
          <t>NorthWestern Energy</t>
        </is>
      </c>
    </row>
    <row r="2683">
      <c r="A2683" t="inlineStr">
        <is>
          <t>2193_rai3_2017_plant_gen_owned_13902</t>
        </is>
      </c>
      <c r="B2683" t="inlineStr">
        <is>
          <t>Rainbow (MT) RAI3</t>
        </is>
      </c>
      <c r="C2683" t="inlineStr">
        <is>
          <t>plant_gen</t>
        </is>
      </c>
      <c r="D2683" t="n">
        <v>2017</v>
      </c>
      <c r="E2683" t="inlineStr">
        <is>
          <t>owned</t>
        </is>
      </c>
      <c r="F2683" t="inlineStr">
        <is>
          <t>Rainbow (MT)</t>
        </is>
      </c>
      <c r="G2683" t="n">
        <v>2193</v>
      </c>
      <c r="H2683" t="inlineStr">
        <is>
          <t>RAI3</t>
        </is>
      </c>
      <c r="I2683" t="inlineStr"/>
      <c r="J2683" t="inlineStr">
        <is>
          <t>HY</t>
        </is>
      </c>
      <c r="K2683" t="inlineStr">
        <is>
          <t>WAT</t>
        </is>
      </c>
      <c r="L2683" t="inlineStr">
        <is>
          <t>Conventional Hydroelectric</t>
        </is>
      </c>
      <c r="M2683" t="inlineStr">
        <is>
          <t>Hydraulic</t>
        </is>
      </c>
      <c r="N2683" t="n">
        <v>13902</v>
      </c>
      <c r="O2683" t="n">
        <v>226</v>
      </c>
      <c r="P2683" t="b">
        <v>1</v>
      </c>
      <c r="Q2683" t="inlineStr">
        <is>
          <t>plant_gen</t>
        </is>
      </c>
      <c r="R2683" t="inlineStr">
        <is>
          <t>2193_RAI3_2017_plant_gen_owned_13902</t>
        </is>
      </c>
      <c r="S2683" t="n">
        <v>9</v>
      </c>
      <c r="T2683" t="n">
        <v>1</v>
      </c>
      <c r="U2683" t="b">
        <v>1</v>
      </c>
      <c r="V2683" t="n">
        <v>0</v>
      </c>
      <c r="W2683" t="n">
        <v>4</v>
      </c>
      <c r="X2683" t="inlineStr"/>
      <c r="Y2683" t="inlineStr"/>
      <c r="Z2683" t="inlineStr">
        <is>
          <t>hydro</t>
        </is>
      </c>
      <c r="AA2683" t="inlineStr"/>
      <c r="AB2683" t="n">
        <v>1910</v>
      </c>
      <c r="AC2683" t="n">
        <v>0</v>
      </c>
      <c r="AD2683" t="inlineStr">
        <is>
          <t>retired</t>
        </is>
      </c>
      <c r="AE2683" t="inlineStr"/>
      <c r="AF2683" t="n">
        <v>960</v>
      </c>
      <c r="AG2683" t="inlineStr">
        <is>
          <t>960_2017</t>
        </is>
      </c>
      <c r="AH2683" s="156" t="n">
        <v>42736</v>
      </c>
      <c r="AI2683" t="n">
        <v>0</v>
      </c>
      <c r="AJ2683" t="n">
        <v>0</v>
      </c>
      <c r="AK2683" t="inlineStr">
        <is>
          <t>NorthWestern Energy</t>
        </is>
      </c>
    </row>
    <row r="2684">
      <c r="A2684" t="inlineStr">
        <is>
          <t>2193_rai4_2017_plant_gen_owned_13902</t>
        </is>
      </c>
      <c r="B2684" t="inlineStr">
        <is>
          <t>Rainbow (MT) RAI4</t>
        </is>
      </c>
      <c r="C2684" t="inlineStr">
        <is>
          <t>plant_gen</t>
        </is>
      </c>
      <c r="D2684" t="n">
        <v>2017</v>
      </c>
      <c r="E2684" t="inlineStr">
        <is>
          <t>owned</t>
        </is>
      </c>
      <c r="F2684" t="inlineStr">
        <is>
          <t>Rainbow (MT)</t>
        </is>
      </c>
      <c r="G2684" t="n">
        <v>2193</v>
      </c>
      <c r="H2684" t="inlineStr">
        <is>
          <t>RAI4</t>
        </is>
      </c>
      <c r="I2684" t="inlineStr"/>
      <c r="J2684" t="inlineStr">
        <is>
          <t>HY</t>
        </is>
      </c>
      <c r="K2684" t="inlineStr">
        <is>
          <t>WAT</t>
        </is>
      </c>
      <c r="L2684" t="inlineStr">
        <is>
          <t>Conventional Hydroelectric</t>
        </is>
      </c>
      <c r="M2684" t="inlineStr">
        <is>
          <t>Hydraulic</t>
        </is>
      </c>
      <c r="N2684" t="n">
        <v>13902</v>
      </c>
      <c r="O2684" t="n">
        <v>226</v>
      </c>
      <c r="P2684" t="b">
        <v>1</v>
      </c>
      <c r="Q2684" t="inlineStr">
        <is>
          <t>plant_gen</t>
        </is>
      </c>
      <c r="R2684" t="inlineStr">
        <is>
          <t>2193_RAI4_2017_plant_gen_owned_13902</t>
        </is>
      </c>
      <c r="S2684" t="n">
        <v>9</v>
      </c>
      <c r="T2684" t="n">
        <v>1</v>
      </c>
      <c r="U2684" t="b">
        <v>1</v>
      </c>
      <c r="V2684" t="n">
        <v>0</v>
      </c>
      <c r="W2684" t="n">
        <v>4</v>
      </c>
      <c r="X2684" t="inlineStr"/>
      <c r="Y2684" t="inlineStr"/>
      <c r="Z2684" t="inlineStr">
        <is>
          <t>hydro</t>
        </is>
      </c>
      <c r="AA2684" t="inlineStr"/>
      <c r="AB2684" t="n">
        <v>1910</v>
      </c>
      <c r="AC2684" t="n">
        <v>0</v>
      </c>
      <c r="AD2684" t="inlineStr">
        <is>
          <t>retired</t>
        </is>
      </c>
      <c r="AE2684" t="inlineStr"/>
      <c r="AF2684" t="n">
        <v>960</v>
      </c>
      <c r="AG2684" t="inlineStr">
        <is>
          <t>960_2017</t>
        </is>
      </c>
      <c r="AH2684" s="156" t="n">
        <v>42736</v>
      </c>
      <c r="AI2684" t="n">
        <v>0</v>
      </c>
      <c r="AJ2684" t="n">
        <v>0</v>
      </c>
      <c r="AK2684" t="inlineStr">
        <is>
          <t>NorthWestern Energy</t>
        </is>
      </c>
    </row>
    <row r="2685">
      <c r="A2685" t="inlineStr">
        <is>
          <t>2193_rai5_2017_plant_gen_owned_13902</t>
        </is>
      </c>
      <c r="B2685" t="inlineStr">
        <is>
          <t>Rainbow (MT) RAI5</t>
        </is>
      </c>
      <c r="C2685" t="inlineStr">
        <is>
          <t>plant_gen</t>
        </is>
      </c>
      <c r="D2685" t="n">
        <v>2017</v>
      </c>
      <c r="E2685" t="inlineStr">
        <is>
          <t>owned</t>
        </is>
      </c>
      <c r="F2685" t="inlineStr">
        <is>
          <t>Rainbow (MT)</t>
        </is>
      </c>
      <c r="G2685" t="n">
        <v>2193</v>
      </c>
      <c r="H2685" t="inlineStr">
        <is>
          <t>RAI5</t>
        </is>
      </c>
      <c r="I2685" t="inlineStr"/>
      <c r="J2685" t="inlineStr">
        <is>
          <t>HY</t>
        </is>
      </c>
      <c r="K2685" t="inlineStr">
        <is>
          <t>WAT</t>
        </is>
      </c>
      <c r="L2685" t="inlineStr">
        <is>
          <t>Conventional Hydroelectric</t>
        </is>
      </c>
      <c r="M2685" t="inlineStr">
        <is>
          <t>Hydraulic</t>
        </is>
      </c>
      <c r="N2685" t="n">
        <v>13902</v>
      </c>
      <c r="O2685" t="n">
        <v>226</v>
      </c>
      <c r="P2685" t="b">
        <v>1</v>
      </c>
      <c r="Q2685" t="inlineStr">
        <is>
          <t>plant_gen</t>
        </is>
      </c>
      <c r="R2685" t="inlineStr">
        <is>
          <t>2193_RAI5_2017_plant_gen_owned_13902</t>
        </is>
      </c>
      <c r="S2685" t="n">
        <v>9</v>
      </c>
      <c r="T2685" t="n">
        <v>1</v>
      </c>
      <c r="U2685" t="b">
        <v>1</v>
      </c>
      <c r="V2685" t="n">
        <v>0</v>
      </c>
      <c r="W2685" t="n">
        <v>4</v>
      </c>
      <c r="X2685" t="inlineStr"/>
      <c r="Y2685" t="inlineStr"/>
      <c r="Z2685" t="inlineStr">
        <is>
          <t>hydro</t>
        </is>
      </c>
      <c r="AA2685" t="inlineStr"/>
      <c r="AB2685" t="n">
        <v>1910</v>
      </c>
      <c r="AC2685" t="n">
        <v>0</v>
      </c>
      <c r="AD2685" t="inlineStr">
        <is>
          <t>retired</t>
        </is>
      </c>
      <c r="AE2685" t="inlineStr"/>
      <c r="AF2685" t="n">
        <v>960</v>
      </c>
      <c r="AG2685" t="inlineStr">
        <is>
          <t>960_2017</t>
        </is>
      </c>
      <c r="AH2685" s="156" t="n">
        <v>42736</v>
      </c>
      <c r="AI2685" t="n">
        <v>0</v>
      </c>
      <c r="AJ2685" t="n">
        <v>0</v>
      </c>
      <c r="AK2685" t="inlineStr">
        <is>
          <t>NorthWestern Energy</t>
        </is>
      </c>
    </row>
    <row r="2686">
      <c r="A2686" t="inlineStr">
        <is>
          <t>2193_rai6_2017_plant_gen_owned_13902</t>
        </is>
      </c>
      <c r="B2686" t="inlineStr">
        <is>
          <t>Rainbow (MT) RAI6</t>
        </is>
      </c>
      <c r="C2686" t="inlineStr">
        <is>
          <t>plant_gen</t>
        </is>
      </c>
      <c r="D2686" t="n">
        <v>2017</v>
      </c>
      <c r="E2686" t="inlineStr">
        <is>
          <t>owned</t>
        </is>
      </c>
      <c r="F2686" t="inlineStr">
        <is>
          <t>Rainbow (MT)</t>
        </is>
      </c>
      <c r="G2686" t="n">
        <v>2193</v>
      </c>
      <c r="H2686" t="inlineStr">
        <is>
          <t>RAI6</t>
        </is>
      </c>
      <c r="I2686" t="inlineStr"/>
      <c r="J2686" t="inlineStr">
        <is>
          <t>HY</t>
        </is>
      </c>
      <c r="K2686" t="inlineStr">
        <is>
          <t>WAT</t>
        </is>
      </c>
      <c r="L2686" t="inlineStr">
        <is>
          <t>Conventional Hydroelectric</t>
        </is>
      </c>
      <c r="M2686" t="inlineStr">
        <is>
          <t>Hydraulic</t>
        </is>
      </c>
      <c r="N2686" t="n">
        <v>13902</v>
      </c>
      <c r="O2686" t="n">
        <v>226</v>
      </c>
      <c r="P2686" t="b">
        <v>1</v>
      </c>
      <c r="Q2686" t="inlineStr">
        <is>
          <t>plant_gen</t>
        </is>
      </c>
      <c r="R2686" t="inlineStr">
        <is>
          <t>2193_RAI6_2017_plant_gen_owned_13902</t>
        </is>
      </c>
      <c r="S2686" t="n">
        <v>9</v>
      </c>
      <c r="T2686" t="n">
        <v>1</v>
      </c>
      <c r="U2686" t="b">
        <v>1</v>
      </c>
      <c r="V2686" t="n">
        <v>0</v>
      </c>
      <c r="W2686" t="n">
        <v>4</v>
      </c>
      <c r="X2686" t="inlineStr"/>
      <c r="Y2686" t="inlineStr"/>
      <c r="Z2686" t="inlineStr">
        <is>
          <t>hydro</t>
        </is>
      </c>
      <c r="AA2686" t="inlineStr"/>
      <c r="AB2686" t="n">
        <v>1910</v>
      </c>
      <c r="AC2686" t="n">
        <v>0</v>
      </c>
      <c r="AD2686" t="inlineStr">
        <is>
          <t>retired</t>
        </is>
      </c>
      <c r="AE2686" t="inlineStr"/>
      <c r="AF2686" t="n">
        <v>960</v>
      </c>
      <c r="AG2686" t="inlineStr">
        <is>
          <t>960_2017</t>
        </is>
      </c>
      <c r="AH2686" s="156" t="n">
        <v>42736</v>
      </c>
      <c r="AI2686" t="n">
        <v>0</v>
      </c>
      <c r="AJ2686" t="n">
        <v>0</v>
      </c>
      <c r="AK2686" t="inlineStr">
        <is>
          <t>NorthWestern Energy</t>
        </is>
      </c>
    </row>
    <row r="2687">
      <c r="A2687" t="inlineStr">
        <is>
          <t>2193_rai7_2017_plant_gen_owned_13902</t>
        </is>
      </c>
      <c r="B2687" t="inlineStr">
        <is>
          <t>Rainbow (MT) RAI7</t>
        </is>
      </c>
      <c r="C2687" t="inlineStr">
        <is>
          <t>plant_gen</t>
        </is>
      </c>
      <c r="D2687" t="n">
        <v>2017</v>
      </c>
      <c r="E2687" t="inlineStr">
        <is>
          <t>owned</t>
        </is>
      </c>
      <c r="F2687" t="inlineStr">
        <is>
          <t>Rainbow (MT)</t>
        </is>
      </c>
      <c r="G2687" t="n">
        <v>2193</v>
      </c>
      <c r="H2687" t="inlineStr">
        <is>
          <t>RAI7</t>
        </is>
      </c>
      <c r="I2687" t="inlineStr"/>
      <c r="J2687" t="inlineStr">
        <is>
          <t>HY</t>
        </is>
      </c>
      <c r="K2687" t="inlineStr">
        <is>
          <t>WAT</t>
        </is>
      </c>
      <c r="L2687" t="inlineStr">
        <is>
          <t>Conventional Hydroelectric</t>
        </is>
      </c>
      <c r="M2687" t="inlineStr">
        <is>
          <t>Hydraulic</t>
        </is>
      </c>
      <c r="N2687" t="n">
        <v>13902</v>
      </c>
      <c r="O2687" t="n">
        <v>226</v>
      </c>
      <c r="P2687" t="b">
        <v>1</v>
      </c>
      <c r="Q2687" t="inlineStr">
        <is>
          <t>plant_gen</t>
        </is>
      </c>
      <c r="R2687" t="inlineStr">
        <is>
          <t>2193_RAI7_2017_plant_gen_owned_13902</t>
        </is>
      </c>
      <c r="S2687" t="n">
        <v>9</v>
      </c>
      <c r="T2687" t="n">
        <v>1</v>
      </c>
      <c r="U2687" t="b">
        <v>1</v>
      </c>
      <c r="V2687" t="n">
        <v>0</v>
      </c>
      <c r="W2687" t="n">
        <v>5.8</v>
      </c>
      <c r="X2687" t="inlineStr"/>
      <c r="Y2687" t="inlineStr"/>
      <c r="Z2687" t="inlineStr">
        <is>
          <t>hydro</t>
        </is>
      </c>
      <c r="AA2687" t="inlineStr"/>
      <c r="AB2687" t="n">
        <v>1917</v>
      </c>
      <c r="AC2687" t="n">
        <v>0</v>
      </c>
      <c r="AD2687" t="inlineStr">
        <is>
          <t>retired</t>
        </is>
      </c>
      <c r="AE2687" t="inlineStr"/>
      <c r="AF2687" t="n">
        <v>960</v>
      </c>
      <c r="AG2687" t="inlineStr">
        <is>
          <t>960_2017</t>
        </is>
      </c>
      <c r="AH2687" s="156" t="n">
        <v>42736</v>
      </c>
      <c r="AI2687" t="n">
        <v>0</v>
      </c>
      <c r="AJ2687" t="n">
        <v>0</v>
      </c>
      <c r="AK2687" t="inlineStr">
        <is>
          <t>NorthWestern Energy</t>
        </is>
      </c>
    </row>
    <row r="2688">
      <c r="A2688" t="inlineStr">
        <is>
          <t>2193_rai8_2017_plant_gen_owned_13902</t>
        </is>
      </c>
      <c r="B2688" t="inlineStr">
        <is>
          <t>Rainbow (MT) RAI8</t>
        </is>
      </c>
      <c r="C2688" t="inlineStr">
        <is>
          <t>plant_gen</t>
        </is>
      </c>
      <c r="D2688" t="n">
        <v>2017</v>
      </c>
      <c r="E2688" t="inlineStr">
        <is>
          <t>owned</t>
        </is>
      </c>
      <c r="F2688" t="inlineStr">
        <is>
          <t>Rainbow (MT)</t>
        </is>
      </c>
      <c r="G2688" t="n">
        <v>2193</v>
      </c>
      <c r="H2688" t="inlineStr">
        <is>
          <t>RAI8</t>
        </is>
      </c>
      <c r="I2688" t="inlineStr"/>
      <c r="J2688" t="inlineStr">
        <is>
          <t>HY</t>
        </is>
      </c>
      <c r="K2688" t="inlineStr">
        <is>
          <t>WAT</t>
        </is>
      </c>
      <c r="L2688" t="inlineStr">
        <is>
          <t>Conventional Hydroelectric</t>
        </is>
      </c>
      <c r="M2688" t="inlineStr">
        <is>
          <t>Hydraulic</t>
        </is>
      </c>
      <c r="N2688" t="n">
        <v>13902</v>
      </c>
      <c r="O2688" t="n">
        <v>226</v>
      </c>
      <c r="P2688" t="b">
        <v>1</v>
      </c>
      <c r="Q2688" t="inlineStr">
        <is>
          <t>plant_gen</t>
        </is>
      </c>
      <c r="R2688" t="inlineStr">
        <is>
          <t>2193_RAI8_2017_plant_gen_owned_13902</t>
        </is>
      </c>
      <c r="S2688" t="n">
        <v>9</v>
      </c>
      <c r="T2688" t="n">
        <v>1</v>
      </c>
      <c r="U2688" t="b">
        <v>1</v>
      </c>
      <c r="V2688" t="n">
        <v>0</v>
      </c>
      <c r="W2688" t="n">
        <v>5.8</v>
      </c>
      <c r="X2688" t="inlineStr"/>
      <c r="Y2688" t="inlineStr"/>
      <c r="Z2688" t="inlineStr">
        <is>
          <t>hydro</t>
        </is>
      </c>
      <c r="AA2688" t="inlineStr"/>
      <c r="AB2688" t="n">
        <v>1917</v>
      </c>
      <c r="AC2688" t="n">
        <v>0</v>
      </c>
      <c r="AD2688" t="inlineStr">
        <is>
          <t>retired</t>
        </is>
      </c>
      <c r="AE2688" t="inlineStr"/>
      <c r="AF2688" t="n">
        <v>960</v>
      </c>
      <c r="AG2688" t="inlineStr">
        <is>
          <t>960_2017</t>
        </is>
      </c>
      <c r="AH2688" s="156" t="n">
        <v>42736</v>
      </c>
      <c r="AI2688" t="n">
        <v>0</v>
      </c>
      <c r="AJ2688" t="n">
        <v>0</v>
      </c>
      <c r="AK2688" t="inlineStr">
        <is>
          <t>NorthWestern Energy</t>
        </is>
      </c>
    </row>
    <row r="2689">
      <c r="A2689" t="inlineStr">
        <is>
          <t>2193_rai9_2017_plant_gen_owned_13902</t>
        </is>
      </c>
      <c r="B2689" t="inlineStr">
        <is>
          <t>Rainbow (MT) RAI9</t>
        </is>
      </c>
      <c r="C2689" t="inlineStr">
        <is>
          <t>plant_gen</t>
        </is>
      </c>
      <c r="D2689" t="n">
        <v>2017</v>
      </c>
      <c r="E2689" t="inlineStr">
        <is>
          <t>owned</t>
        </is>
      </c>
      <c r="F2689" t="inlineStr">
        <is>
          <t>Rainbow (MT)</t>
        </is>
      </c>
      <c r="G2689" t="n">
        <v>2193</v>
      </c>
      <c r="H2689" t="inlineStr">
        <is>
          <t>RAI9</t>
        </is>
      </c>
      <c r="I2689" t="inlineStr"/>
      <c r="J2689" t="inlineStr">
        <is>
          <t>HY</t>
        </is>
      </c>
      <c r="K2689" t="inlineStr">
        <is>
          <t>WAT</t>
        </is>
      </c>
      <c r="L2689" t="inlineStr">
        <is>
          <t>Conventional Hydroelectric</t>
        </is>
      </c>
      <c r="M2689" t="inlineStr">
        <is>
          <t>Hydraulic</t>
        </is>
      </c>
      <c r="N2689" t="n">
        <v>13902</v>
      </c>
      <c r="O2689" t="n">
        <v>226</v>
      </c>
      <c r="P2689" t="b">
        <v>1</v>
      </c>
      <c r="Q2689" t="inlineStr">
        <is>
          <t>plant_gen</t>
        </is>
      </c>
      <c r="R2689" t="inlineStr">
        <is>
          <t>2193_RAI9_2017_plant_gen_owned_13902</t>
        </is>
      </c>
      <c r="S2689" t="n">
        <v>9</v>
      </c>
      <c r="T2689" t="n">
        <v>1</v>
      </c>
      <c r="U2689" t="b">
        <v>1</v>
      </c>
      <c r="V2689" t="n">
        <v>0</v>
      </c>
      <c r="W2689" t="n">
        <v>59</v>
      </c>
      <c r="X2689" t="inlineStr"/>
      <c r="Y2689" t="inlineStr"/>
      <c r="Z2689" t="inlineStr">
        <is>
          <t>hydro</t>
        </is>
      </c>
      <c r="AA2689" t="inlineStr"/>
      <c r="AB2689" t="n">
        <v>2013</v>
      </c>
      <c r="AC2689" t="n">
        <v>0</v>
      </c>
      <c r="AD2689" t="inlineStr">
        <is>
          <t>existing</t>
        </is>
      </c>
      <c r="AE2689" t="inlineStr"/>
      <c r="AF2689" t="n">
        <v>960</v>
      </c>
      <c r="AG2689" t="inlineStr">
        <is>
          <t>960_2017</t>
        </is>
      </c>
      <c r="AH2689" s="156" t="n">
        <v>42736</v>
      </c>
      <c r="AI2689" t="n">
        <v>0</v>
      </c>
      <c r="AJ2689" t="n">
        <v>0</v>
      </c>
      <c r="AK2689" t="inlineStr">
        <is>
          <t>NorthWestern Energy</t>
        </is>
      </c>
    </row>
    <row r="2690">
      <c r="A2690" t="inlineStr">
        <is>
          <t>2193_rai1_2017_plant_gen_total_13902</t>
        </is>
      </c>
      <c r="B2690" t="inlineStr">
        <is>
          <t>Rainbow (MT) RAI1</t>
        </is>
      </c>
      <c r="C2690" t="inlineStr">
        <is>
          <t>plant_gen</t>
        </is>
      </c>
      <c r="D2690" t="n">
        <v>2017</v>
      </c>
      <c r="E2690" t="inlineStr">
        <is>
          <t>total</t>
        </is>
      </c>
      <c r="F2690" t="inlineStr">
        <is>
          <t>Rainbow (MT)</t>
        </is>
      </c>
      <c r="G2690" t="n">
        <v>2193</v>
      </c>
      <c r="H2690" t="inlineStr">
        <is>
          <t>RAI1</t>
        </is>
      </c>
      <c r="I2690" t="inlineStr"/>
      <c r="J2690" t="inlineStr">
        <is>
          <t>HY</t>
        </is>
      </c>
      <c r="K2690" t="inlineStr">
        <is>
          <t>WAT</t>
        </is>
      </c>
      <c r="L2690" t="inlineStr">
        <is>
          <t>Conventional Hydroelectric</t>
        </is>
      </c>
      <c r="M2690" t="inlineStr">
        <is>
          <t>Hydraulic</t>
        </is>
      </c>
      <c r="N2690" t="n">
        <v>13902</v>
      </c>
      <c r="O2690" t="n">
        <v>226</v>
      </c>
      <c r="P2690" t="b">
        <v>1</v>
      </c>
      <c r="Q2690" t="inlineStr">
        <is>
          <t>plant_gen</t>
        </is>
      </c>
      <c r="R2690" t="inlineStr">
        <is>
          <t>2193_RAI1_2017_plant_gen_total_13902</t>
        </is>
      </c>
      <c r="S2690" t="n">
        <v>9</v>
      </c>
      <c r="T2690" t="n">
        <v>1</v>
      </c>
      <c r="U2690" t="b">
        <v>0</v>
      </c>
      <c r="V2690" t="n">
        <v>0</v>
      </c>
      <c r="W2690" t="n">
        <v>4.5</v>
      </c>
      <c r="X2690" t="inlineStr"/>
      <c r="Y2690" t="inlineStr"/>
      <c r="Z2690" t="inlineStr">
        <is>
          <t>hydro</t>
        </is>
      </c>
      <c r="AA2690" t="inlineStr"/>
      <c r="AB2690" t="n">
        <v>1910</v>
      </c>
      <c r="AC2690" t="n">
        <v>0</v>
      </c>
      <c r="AD2690" t="inlineStr">
        <is>
          <t>retired</t>
        </is>
      </c>
      <c r="AE2690" t="inlineStr"/>
      <c r="AF2690" t="n">
        <v>960</v>
      </c>
      <c r="AG2690" t="inlineStr">
        <is>
          <t>960_2017</t>
        </is>
      </c>
      <c r="AH2690" s="156" t="n">
        <v>42736</v>
      </c>
      <c r="AI2690" t="n">
        <v>0</v>
      </c>
      <c r="AJ2690" t="n">
        <v>0</v>
      </c>
      <c r="AK2690" t="inlineStr">
        <is>
          <t>NorthWestern Energy</t>
        </is>
      </c>
    </row>
    <row r="2691">
      <c r="A2691" t="inlineStr">
        <is>
          <t>2193_rai2_2017_plant_gen_total_13902</t>
        </is>
      </c>
      <c r="B2691" t="inlineStr">
        <is>
          <t>Rainbow (MT) RAI2</t>
        </is>
      </c>
      <c r="C2691" t="inlineStr">
        <is>
          <t>plant_gen</t>
        </is>
      </c>
      <c r="D2691" t="n">
        <v>2017</v>
      </c>
      <c r="E2691" t="inlineStr">
        <is>
          <t>total</t>
        </is>
      </c>
      <c r="F2691" t="inlineStr">
        <is>
          <t>Rainbow (MT)</t>
        </is>
      </c>
      <c r="G2691" t="n">
        <v>2193</v>
      </c>
      <c r="H2691" t="inlineStr">
        <is>
          <t>RAI2</t>
        </is>
      </c>
      <c r="I2691" t="inlineStr"/>
      <c r="J2691" t="inlineStr">
        <is>
          <t>HY</t>
        </is>
      </c>
      <c r="K2691" t="inlineStr">
        <is>
          <t>WAT</t>
        </is>
      </c>
      <c r="L2691" t="inlineStr">
        <is>
          <t>Conventional Hydroelectric</t>
        </is>
      </c>
      <c r="M2691" t="inlineStr">
        <is>
          <t>Hydraulic</t>
        </is>
      </c>
      <c r="N2691" t="n">
        <v>13902</v>
      </c>
      <c r="O2691" t="n">
        <v>226</v>
      </c>
      <c r="P2691" t="b">
        <v>1</v>
      </c>
      <c r="Q2691" t="inlineStr">
        <is>
          <t>plant_gen</t>
        </is>
      </c>
      <c r="R2691" t="inlineStr">
        <is>
          <t>2193_RAI2_2017_plant_gen_total_13902</t>
        </is>
      </c>
      <c r="S2691" t="n">
        <v>9</v>
      </c>
      <c r="T2691" t="n">
        <v>1</v>
      </c>
      <c r="U2691" t="b">
        <v>0</v>
      </c>
      <c r="V2691" t="n">
        <v>0</v>
      </c>
      <c r="W2691" t="n">
        <v>4.5</v>
      </c>
      <c r="X2691" t="inlineStr"/>
      <c r="Y2691" t="inlineStr"/>
      <c r="Z2691" t="inlineStr">
        <is>
          <t>hydro</t>
        </is>
      </c>
      <c r="AA2691" t="inlineStr"/>
      <c r="AB2691" t="n">
        <v>1910</v>
      </c>
      <c r="AC2691" t="n">
        <v>0</v>
      </c>
      <c r="AD2691" t="inlineStr">
        <is>
          <t>retired</t>
        </is>
      </c>
      <c r="AE2691" t="inlineStr"/>
      <c r="AF2691" t="n">
        <v>960</v>
      </c>
      <c r="AG2691" t="inlineStr">
        <is>
          <t>960_2017</t>
        </is>
      </c>
      <c r="AH2691" s="156" t="n">
        <v>42736</v>
      </c>
      <c r="AI2691" t="n">
        <v>0</v>
      </c>
      <c r="AJ2691" t="n">
        <v>0</v>
      </c>
      <c r="AK2691" t="inlineStr">
        <is>
          <t>NorthWestern Energy</t>
        </is>
      </c>
    </row>
    <row r="2692">
      <c r="A2692" t="inlineStr">
        <is>
          <t>2193_rai3_2017_plant_gen_total_13902</t>
        </is>
      </c>
      <c r="B2692" t="inlineStr">
        <is>
          <t>Rainbow (MT) RAI3</t>
        </is>
      </c>
      <c r="C2692" t="inlineStr">
        <is>
          <t>plant_gen</t>
        </is>
      </c>
      <c r="D2692" t="n">
        <v>2017</v>
      </c>
      <c r="E2692" t="inlineStr">
        <is>
          <t>total</t>
        </is>
      </c>
      <c r="F2692" t="inlineStr">
        <is>
          <t>Rainbow (MT)</t>
        </is>
      </c>
      <c r="G2692" t="n">
        <v>2193</v>
      </c>
      <c r="H2692" t="inlineStr">
        <is>
          <t>RAI3</t>
        </is>
      </c>
      <c r="I2692" t="inlineStr"/>
      <c r="J2692" t="inlineStr">
        <is>
          <t>HY</t>
        </is>
      </c>
      <c r="K2692" t="inlineStr">
        <is>
          <t>WAT</t>
        </is>
      </c>
      <c r="L2692" t="inlineStr">
        <is>
          <t>Conventional Hydroelectric</t>
        </is>
      </c>
      <c r="M2692" t="inlineStr">
        <is>
          <t>Hydraulic</t>
        </is>
      </c>
      <c r="N2692" t="n">
        <v>13902</v>
      </c>
      <c r="O2692" t="n">
        <v>226</v>
      </c>
      <c r="P2692" t="b">
        <v>1</v>
      </c>
      <c r="Q2692" t="inlineStr">
        <is>
          <t>plant_gen</t>
        </is>
      </c>
      <c r="R2692" t="inlineStr">
        <is>
          <t>2193_RAI3_2017_plant_gen_total_13902</t>
        </is>
      </c>
      <c r="S2692" t="n">
        <v>9</v>
      </c>
      <c r="T2692" t="n">
        <v>1</v>
      </c>
      <c r="U2692" t="b">
        <v>0</v>
      </c>
      <c r="V2692" t="n">
        <v>0</v>
      </c>
      <c r="W2692" t="n">
        <v>4</v>
      </c>
      <c r="X2692" t="inlineStr"/>
      <c r="Y2692" t="inlineStr"/>
      <c r="Z2692" t="inlineStr">
        <is>
          <t>hydro</t>
        </is>
      </c>
      <c r="AA2692" t="inlineStr"/>
      <c r="AB2692" t="n">
        <v>1910</v>
      </c>
      <c r="AC2692" t="n">
        <v>0</v>
      </c>
      <c r="AD2692" t="inlineStr">
        <is>
          <t>retired</t>
        </is>
      </c>
      <c r="AE2692" t="inlineStr"/>
      <c r="AF2692" t="n">
        <v>960</v>
      </c>
      <c r="AG2692" t="inlineStr">
        <is>
          <t>960_2017</t>
        </is>
      </c>
      <c r="AH2692" s="156" t="n">
        <v>42736</v>
      </c>
      <c r="AI2692" t="n">
        <v>0</v>
      </c>
      <c r="AJ2692" t="n">
        <v>0</v>
      </c>
      <c r="AK2692" t="inlineStr">
        <is>
          <t>NorthWestern Energy</t>
        </is>
      </c>
    </row>
    <row r="2693">
      <c r="A2693" t="inlineStr">
        <is>
          <t>2193_rai4_2017_plant_gen_total_13902</t>
        </is>
      </c>
      <c r="B2693" t="inlineStr">
        <is>
          <t>Rainbow (MT) RAI4</t>
        </is>
      </c>
      <c r="C2693" t="inlineStr">
        <is>
          <t>plant_gen</t>
        </is>
      </c>
      <c r="D2693" t="n">
        <v>2017</v>
      </c>
      <c r="E2693" t="inlineStr">
        <is>
          <t>total</t>
        </is>
      </c>
      <c r="F2693" t="inlineStr">
        <is>
          <t>Rainbow (MT)</t>
        </is>
      </c>
      <c r="G2693" t="n">
        <v>2193</v>
      </c>
      <c r="H2693" t="inlineStr">
        <is>
          <t>RAI4</t>
        </is>
      </c>
      <c r="I2693" t="inlineStr"/>
      <c r="J2693" t="inlineStr">
        <is>
          <t>HY</t>
        </is>
      </c>
      <c r="K2693" t="inlineStr">
        <is>
          <t>WAT</t>
        </is>
      </c>
      <c r="L2693" t="inlineStr">
        <is>
          <t>Conventional Hydroelectric</t>
        </is>
      </c>
      <c r="M2693" t="inlineStr">
        <is>
          <t>Hydraulic</t>
        </is>
      </c>
      <c r="N2693" t="n">
        <v>13902</v>
      </c>
      <c r="O2693" t="n">
        <v>226</v>
      </c>
      <c r="P2693" t="b">
        <v>1</v>
      </c>
      <c r="Q2693" t="inlineStr">
        <is>
          <t>plant_gen</t>
        </is>
      </c>
      <c r="R2693" t="inlineStr">
        <is>
          <t>2193_RAI4_2017_plant_gen_total_13902</t>
        </is>
      </c>
      <c r="S2693" t="n">
        <v>9</v>
      </c>
      <c r="T2693" t="n">
        <v>1</v>
      </c>
      <c r="U2693" t="b">
        <v>0</v>
      </c>
      <c r="V2693" t="n">
        <v>0</v>
      </c>
      <c r="W2693" t="n">
        <v>4</v>
      </c>
      <c r="X2693" t="inlineStr"/>
      <c r="Y2693" t="inlineStr"/>
      <c r="Z2693" t="inlineStr">
        <is>
          <t>hydro</t>
        </is>
      </c>
      <c r="AA2693" t="inlineStr"/>
      <c r="AB2693" t="n">
        <v>1910</v>
      </c>
      <c r="AC2693" t="n">
        <v>0</v>
      </c>
      <c r="AD2693" t="inlineStr">
        <is>
          <t>retired</t>
        </is>
      </c>
      <c r="AE2693" t="inlineStr"/>
      <c r="AF2693" t="n">
        <v>960</v>
      </c>
      <c r="AG2693" t="inlineStr">
        <is>
          <t>960_2017</t>
        </is>
      </c>
      <c r="AH2693" s="156" t="n">
        <v>42736</v>
      </c>
      <c r="AI2693" t="n">
        <v>0</v>
      </c>
      <c r="AJ2693" t="n">
        <v>0</v>
      </c>
      <c r="AK2693" t="inlineStr">
        <is>
          <t>NorthWestern Energy</t>
        </is>
      </c>
    </row>
    <row r="2694">
      <c r="A2694" t="inlineStr">
        <is>
          <t>2193_rai5_2017_plant_gen_total_13902</t>
        </is>
      </c>
      <c r="B2694" t="inlineStr">
        <is>
          <t>Rainbow (MT) RAI5</t>
        </is>
      </c>
      <c r="C2694" t="inlineStr">
        <is>
          <t>plant_gen</t>
        </is>
      </c>
      <c r="D2694" t="n">
        <v>2017</v>
      </c>
      <c r="E2694" t="inlineStr">
        <is>
          <t>total</t>
        </is>
      </c>
      <c r="F2694" t="inlineStr">
        <is>
          <t>Rainbow (MT)</t>
        </is>
      </c>
      <c r="G2694" t="n">
        <v>2193</v>
      </c>
      <c r="H2694" t="inlineStr">
        <is>
          <t>RAI5</t>
        </is>
      </c>
      <c r="I2694" t="inlineStr"/>
      <c r="J2694" t="inlineStr">
        <is>
          <t>HY</t>
        </is>
      </c>
      <c r="K2694" t="inlineStr">
        <is>
          <t>WAT</t>
        </is>
      </c>
      <c r="L2694" t="inlineStr">
        <is>
          <t>Conventional Hydroelectric</t>
        </is>
      </c>
      <c r="M2694" t="inlineStr">
        <is>
          <t>Hydraulic</t>
        </is>
      </c>
      <c r="N2694" t="n">
        <v>13902</v>
      </c>
      <c r="O2694" t="n">
        <v>226</v>
      </c>
      <c r="P2694" t="b">
        <v>1</v>
      </c>
      <c r="Q2694" t="inlineStr">
        <is>
          <t>plant_gen</t>
        </is>
      </c>
      <c r="R2694" t="inlineStr">
        <is>
          <t>2193_RAI5_2017_plant_gen_total_13902</t>
        </is>
      </c>
      <c r="S2694" t="n">
        <v>9</v>
      </c>
      <c r="T2694" t="n">
        <v>1</v>
      </c>
      <c r="U2694" t="b">
        <v>0</v>
      </c>
      <c r="V2694" t="n">
        <v>0</v>
      </c>
      <c r="W2694" t="n">
        <v>4</v>
      </c>
      <c r="X2694" t="inlineStr"/>
      <c r="Y2694" t="inlineStr"/>
      <c r="Z2694" t="inlineStr">
        <is>
          <t>hydro</t>
        </is>
      </c>
      <c r="AA2694" t="inlineStr"/>
      <c r="AB2694" t="n">
        <v>1910</v>
      </c>
      <c r="AC2694" t="n">
        <v>0</v>
      </c>
      <c r="AD2694" t="inlineStr">
        <is>
          <t>retired</t>
        </is>
      </c>
      <c r="AE2694" t="inlineStr"/>
      <c r="AF2694" t="n">
        <v>960</v>
      </c>
      <c r="AG2694" t="inlineStr">
        <is>
          <t>960_2017</t>
        </is>
      </c>
      <c r="AH2694" s="156" t="n">
        <v>42736</v>
      </c>
      <c r="AI2694" t="n">
        <v>0</v>
      </c>
      <c r="AJ2694" t="n">
        <v>0</v>
      </c>
      <c r="AK2694" t="inlineStr">
        <is>
          <t>NorthWestern Energy</t>
        </is>
      </c>
    </row>
    <row r="2695">
      <c r="A2695" t="inlineStr">
        <is>
          <t>2193_rai6_2017_plant_gen_total_13902</t>
        </is>
      </c>
      <c r="B2695" t="inlineStr">
        <is>
          <t>Rainbow (MT) RAI6</t>
        </is>
      </c>
      <c r="C2695" t="inlineStr">
        <is>
          <t>plant_gen</t>
        </is>
      </c>
      <c r="D2695" t="n">
        <v>2017</v>
      </c>
      <c r="E2695" t="inlineStr">
        <is>
          <t>total</t>
        </is>
      </c>
      <c r="F2695" t="inlineStr">
        <is>
          <t>Rainbow (MT)</t>
        </is>
      </c>
      <c r="G2695" t="n">
        <v>2193</v>
      </c>
      <c r="H2695" t="inlineStr">
        <is>
          <t>RAI6</t>
        </is>
      </c>
      <c r="I2695" t="inlineStr"/>
      <c r="J2695" t="inlineStr">
        <is>
          <t>HY</t>
        </is>
      </c>
      <c r="K2695" t="inlineStr">
        <is>
          <t>WAT</t>
        </is>
      </c>
      <c r="L2695" t="inlineStr">
        <is>
          <t>Conventional Hydroelectric</t>
        </is>
      </c>
      <c r="M2695" t="inlineStr">
        <is>
          <t>Hydraulic</t>
        </is>
      </c>
      <c r="N2695" t="n">
        <v>13902</v>
      </c>
      <c r="O2695" t="n">
        <v>226</v>
      </c>
      <c r="P2695" t="b">
        <v>1</v>
      </c>
      <c r="Q2695" t="inlineStr">
        <is>
          <t>plant_gen</t>
        </is>
      </c>
      <c r="R2695" t="inlineStr">
        <is>
          <t>2193_RAI6_2017_plant_gen_total_13902</t>
        </is>
      </c>
      <c r="S2695" t="n">
        <v>9</v>
      </c>
      <c r="T2695" t="n">
        <v>1</v>
      </c>
      <c r="U2695" t="b">
        <v>0</v>
      </c>
      <c r="V2695" t="n">
        <v>0</v>
      </c>
      <c r="W2695" t="n">
        <v>4</v>
      </c>
      <c r="X2695" t="inlineStr"/>
      <c r="Y2695" t="inlineStr"/>
      <c r="Z2695" t="inlineStr">
        <is>
          <t>hydro</t>
        </is>
      </c>
      <c r="AA2695" t="inlineStr"/>
      <c r="AB2695" t="n">
        <v>1910</v>
      </c>
      <c r="AC2695" t="n">
        <v>0</v>
      </c>
      <c r="AD2695" t="inlineStr">
        <is>
          <t>retired</t>
        </is>
      </c>
      <c r="AE2695" t="inlineStr"/>
      <c r="AF2695" t="n">
        <v>960</v>
      </c>
      <c r="AG2695" t="inlineStr">
        <is>
          <t>960_2017</t>
        </is>
      </c>
      <c r="AH2695" s="156" t="n">
        <v>42736</v>
      </c>
      <c r="AI2695" t="n">
        <v>0</v>
      </c>
      <c r="AJ2695" t="n">
        <v>0</v>
      </c>
      <c r="AK2695" t="inlineStr">
        <is>
          <t>NorthWestern Energy</t>
        </is>
      </c>
    </row>
    <row r="2696">
      <c r="A2696" t="inlineStr">
        <is>
          <t>2193_rai7_2017_plant_gen_total_13902</t>
        </is>
      </c>
      <c r="B2696" t="inlineStr">
        <is>
          <t>Rainbow (MT) RAI7</t>
        </is>
      </c>
      <c r="C2696" t="inlineStr">
        <is>
          <t>plant_gen</t>
        </is>
      </c>
      <c r="D2696" t="n">
        <v>2017</v>
      </c>
      <c r="E2696" t="inlineStr">
        <is>
          <t>total</t>
        </is>
      </c>
      <c r="F2696" t="inlineStr">
        <is>
          <t>Rainbow (MT)</t>
        </is>
      </c>
      <c r="G2696" t="n">
        <v>2193</v>
      </c>
      <c r="H2696" t="inlineStr">
        <is>
          <t>RAI7</t>
        </is>
      </c>
      <c r="I2696" t="inlineStr"/>
      <c r="J2696" t="inlineStr">
        <is>
          <t>HY</t>
        </is>
      </c>
      <c r="K2696" t="inlineStr">
        <is>
          <t>WAT</t>
        </is>
      </c>
      <c r="L2696" t="inlineStr">
        <is>
          <t>Conventional Hydroelectric</t>
        </is>
      </c>
      <c r="M2696" t="inlineStr">
        <is>
          <t>Hydraulic</t>
        </is>
      </c>
      <c r="N2696" t="n">
        <v>13902</v>
      </c>
      <c r="O2696" t="n">
        <v>226</v>
      </c>
      <c r="P2696" t="b">
        <v>1</v>
      </c>
      <c r="Q2696" t="inlineStr">
        <is>
          <t>plant_gen</t>
        </is>
      </c>
      <c r="R2696" t="inlineStr">
        <is>
          <t>2193_RAI7_2017_plant_gen_total_13902</t>
        </is>
      </c>
      <c r="S2696" t="n">
        <v>9</v>
      </c>
      <c r="T2696" t="n">
        <v>1</v>
      </c>
      <c r="U2696" t="b">
        <v>0</v>
      </c>
      <c r="V2696" t="n">
        <v>0</v>
      </c>
      <c r="W2696" t="n">
        <v>5.8</v>
      </c>
      <c r="X2696" t="inlineStr"/>
      <c r="Y2696" t="inlineStr"/>
      <c r="Z2696" t="inlineStr">
        <is>
          <t>hydro</t>
        </is>
      </c>
      <c r="AA2696" t="inlineStr"/>
      <c r="AB2696" t="n">
        <v>1917</v>
      </c>
      <c r="AC2696" t="n">
        <v>0</v>
      </c>
      <c r="AD2696" t="inlineStr">
        <is>
          <t>retired</t>
        </is>
      </c>
      <c r="AE2696" t="inlineStr"/>
      <c r="AF2696" t="n">
        <v>960</v>
      </c>
      <c r="AG2696" t="inlineStr">
        <is>
          <t>960_2017</t>
        </is>
      </c>
      <c r="AH2696" s="156" t="n">
        <v>42736</v>
      </c>
      <c r="AI2696" t="n">
        <v>0</v>
      </c>
      <c r="AJ2696" t="n">
        <v>0</v>
      </c>
      <c r="AK2696" t="inlineStr">
        <is>
          <t>NorthWestern Energy</t>
        </is>
      </c>
    </row>
    <row r="2697">
      <c r="A2697" t="inlineStr">
        <is>
          <t>2193_rai8_2017_plant_gen_total_13902</t>
        </is>
      </c>
      <c r="B2697" t="inlineStr">
        <is>
          <t>Rainbow (MT) RAI8</t>
        </is>
      </c>
      <c r="C2697" t="inlineStr">
        <is>
          <t>plant_gen</t>
        </is>
      </c>
      <c r="D2697" t="n">
        <v>2017</v>
      </c>
      <c r="E2697" t="inlineStr">
        <is>
          <t>total</t>
        </is>
      </c>
      <c r="F2697" t="inlineStr">
        <is>
          <t>Rainbow (MT)</t>
        </is>
      </c>
      <c r="G2697" t="n">
        <v>2193</v>
      </c>
      <c r="H2697" t="inlineStr">
        <is>
          <t>RAI8</t>
        </is>
      </c>
      <c r="I2697" t="inlineStr"/>
      <c r="J2697" t="inlineStr">
        <is>
          <t>HY</t>
        </is>
      </c>
      <c r="K2697" t="inlineStr">
        <is>
          <t>WAT</t>
        </is>
      </c>
      <c r="L2697" t="inlineStr">
        <is>
          <t>Conventional Hydroelectric</t>
        </is>
      </c>
      <c r="M2697" t="inlineStr">
        <is>
          <t>Hydraulic</t>
        </is>
      </c>
      <c r="N2697" t="n">
        <v>13902</v>
      </c>
      <c r="O2697" t="n">
        <v>226</v>
      </c>
      <c r="P2697" t="b">
        <v>1</v>
      </c>
      <c r="Q2697" t="inlineStr">
        <is>
          <t>plant_gen</t>
        </is>
      </c>
      <c r="R2697" t="inlineStr">
        <is>
          <t>2193_RAI8_2017_plant_gen_total_13902</t>
        </is>
      </c>
      <c r="S2697" t="n">
        <v>9</v>
      </c>
      <c r="T2697" t="n">
        <v>1</v>
      </c>
      <c r="U2697" t="b">
        <v>0</v>
      </c>
      <c r="V2697" t="n">
        <v>0</v>
      </c>
      <c r="W2697" t="n">
        <v>5.8</v>
      </c>
      <c r="X2697" t="inlineStr"/>
      <c r="Y2697" t="inlineStr"/>
      <c r="Z2697" t="inlineStr">
        <is>
          <t>hydro</t>
        </is>
      </c>
      <c r="AA2697" t="inlineStr"/>
      <c r="AB2697" t="n">
        <v>1917</v>
      </c>
      <c r="AC2697" t="n">
        <v>0</v>
      </c>
      <c r="AD2697" t="inlineStr">
        <is>
          <t>retired</t>
        </is>
      </c>
      <c r="AE2697" t="inlineStr"/>
      <c r="AF2697" t="n">
        <v>960</v>
      </c>
      <c r="AG2697" t="inlineStr">
        <is>
          <t>960_2017</t>
        </is>
      </c>
      <c r="AH2697" s="156" t="n">
        <v>42736</v>
      </c>
      <c r="AI2697" t="n">
        <v>0</v>
      </c>
      <c r="AJ2697" t="n">
        <v>0</v>
      </c>
      <c r="AK2697" t="inlineStr">
        <is>
          <t>NorthWestern Energy</t>
        </is>
      </c>
    </row>
    <row r="2698">
      <c r="A2698" t="inlineStr">
        <is>
          <t>2193_rai9_2017_plant_gen_total_13902</t>
        </is>
      </c>
      <c r="B2698" t="inlineStr">
        <is>
          <t>Rainbow (MT) RAI9</t>
        </is>
      </c>
      <c r="C2698" t="inlineStr">
        <is>
          <t>plant_gen</t>
        </is>
      </c>
      <c r="D2698" t="n">
        <v>2017</v>
      </c>
      <c r="E2698" t="inlineStr">
        <is>
          <t>total</t>
        </is>
      </c>
      <c r="F2698" t="inlineStr">
        <is>
          <t>Rainbow (MT)</t>
        </is>
      </c>
      <c r="G2698" t="n">
        <v>2193</v>
      </c>
      <c r="H2698" t="inlineStr">
        <is>
          <t>RAI9</t>
        </is>
      </c>
      <c r="I2698" t="inlineStr"/>
      <c r="J2698" t="inlineStr">
        <is>
          <t>HY</t>
        </is>
      </c>
      <c r="K2698" t="inlineStr">
        <is>
          <t>WAT</t>
        </is>
      </c>
      <c r="L2698" t="inlineStr">
        <is>
          <t>Conventional Hydroelectric</t>
        </is>
      </c>
      <c r="M2698" t="inlineStr">
        <is>
          <t>Hydraulic</t>
        </is>
      </c>
      <c r="N2698" t="n">
        <v>13902</v>
      </c>
      <c r="O2698" t="n">
        <v>226</v>
      </c>
      <c r="P2698" t="b">
        <v>1</v>
      </c>
      <c r="Q2698" t="inlineStr">
        <is>
          <t>plant_gen</t>
        </is>
      </c>
      <c r="R2698" t="inlineStr">
        <is>
          <t>2193_RAI9_2017_plant_gen_total_13902</t>
        </is>
      </c>
      <c r="S2698" t="n">
        <v>9</v>
      </c>
      <c r="T2698" t="n">
        <v>1</v>
      </c>
      <c r="U2698" t="b">
        <v>0</v>
      </c>
      <c r="V2698" t="n">
        <v>0</v>
      </c>
      <c r="W2698" t="n">
        <v>59</v>
      </c>
      <c r="X2698" t="inlineStr"/>
      <c r="Y2698" t="inlineStr"/>
      <c r="Z2698" t="inlineStr">
        <is>
          <t>hydro</t>
        </is>
      </c>
      <c r="AA2698" t="inlineStr"/>
      <c r="AB2698" t="n">
        <v>2013</v>
      </c>
      <c r="AC2698" t="n">
        <v>0</v>
      </c>
      <c r="AD2698" t="inlineStr">
        <is>
          <t>existing</t>
        </is>
      </c>
      <c r="AE2698" t="inlineStr"/>
      <c r="AF2698" t="n">
        <v>960</v>
      </c>
      <c r="AG2698" t="inlineStr">
        <is>
          <t>960_2017</t>
        </is>
      </c>
      <c r="AH2698" s="156" t="n">
        <v>42736</v>
      </c>
      <c r="AI2698" t="n">
        <v>0</v>
      </c>
      <c r="AJ2698" t="n">
        <v>0</v>
      </c>
      <c r="AK2698" t="inlineStr">
        <is>
          <t>NorthWestern Energy</t>
        </is>
      </c>
    </row>
    <row r="2699">
      <c r="A2699" t="inlineStr">
        <is>
          <t>2194_2017_plant_owned_13902</t>
        </is>
      </c>
      <c r="B2699" t="inlineStr">
        <is>
          <t>Ryan</t>
        </is>
      </c>
      <c r="C2699" t="inlineStr">
        <is>
          <t>plant</t>
        </is>
      </c>
      <c r="D2699" t="n">
        <v>2017</v>
      </c>
      <c r="E2699" t="inlineStr">
        <is>
          <t>owned</t>
        </is>
      </c>
      <c r="F2699" t="inlineStr">
        <is>
          <t>Ryan</t>
        </is>
      </c>
      <c r="G2699" t="n">
        <v>2194</v>
      </c>
      <c r="H2699" t="inlineStr"/>
      <c r="I2699" t="inlineStr"/>
      <c r="J2699" t="inlineStr">
        <is>
          <t>HY</t>
        </is>
      </c>
      <c r="K2699" t="inlineStr">
        <is>
          <t>WAT</t>
        </is>
      </c>
      <c r="L2699" t="inlineStr">
        <is>
          <t>Conventional Hydroelectric</t>
        </is>
      </c>
      <c r="M2699" t="inlineStr">
        <is>
          <t>Hydraulic</t>
        </is>
      </c>
      <c r="N2699" t="n">
        <v>13902</v>
      </c>
      <c r="O2699" t="n">
        <v>226</v>
      </c>
      <c r="P2699" t="b">
        <v>1</v>
      </c>
      <c r="Q2699" t="inlineStr">
        <is>
          <t>plant</t>
        </is>
      </c>
      <c r="R2699" t="inlineStr">
        <is>
          <t>2194_2017_plant_owned_13902</t>
        </is>
      </c>
      <c r="S2699" t="n">
        <v>1</v>
      </c>
      <c r="T2699" t="n">
        <v>1</v>
      </c>
      <c r="U2699" t="b">
        <v>1</v>
      </c>
      <c r="V2699" t="n">
        <v>0</v>
      </c>
      <c r="W2699" t="n">
        <v>50.4</v>
      </c>
      <c r="X2699" t="inlineStr"/>
      <c r="Y2699" t="inlineStr"/>
      <c r="Z2699" t="inlineStr">
        <is>
          <t>hydro</t>
        </is>
      </c>
      <c r="AA2699" t="inlineStr"/>
      <c r="AB2699" t="n">
        <v>1916</v>
      </c>
      <c r="AC2699" t="n">
        <v>0</v>
      </c>
      <c r="AD2699" t="inlineStr">
        <is>
          <t>existing</t>
        </is>
      </c>
      <c r="AE2699" t="inlineStr"/>
      <c r="AF2699" t="n">
        <v>956</v>
      </c>
      <c r="AG2699" t="inlineStr">
        <is>
          <t>956_2017</t>
        </is>
      </c>
      <c r="AH2699" s="156" t="n">
        <v>42736</v>
      </c>
      <c r="AI2699" t="n">
        <v>0</v>
      </c>
      <c r="AJ2699" t="n">
        <v>0</v>
      </c>
      <c r="AK2699" t="inlineStr">
        <is>
          <t>NorthWestern Energy</t>
        </is>
      </c>
    </row>
    <row r="2700">
      <c r="A2700" t="inlineStr">
        <is>
          <t>2194_2017_plant_total_13902</t>
        </is>
      </c>
      <c r="B2700" t="inlineStr">
        <is>
          <t>Ryan</t>
        </is>
      </c>
      <c r="C2700" t="inlineStr">
        <is>
          <t>plant</t>
        </is>
      </c>
      <c r="D2700" t="n">
        <v>2017</v>
      </c>
      <c r="E2700" t="inlineStr">
        <is>
          <t>total</t>
        </is>
      </c>
      <c r="F2700" t="inlineStr">
        <is>
          <t>Ryan</t>
        </is>
      </c>
      <c r="G2700" t="n">
        <v>2194</v>
      </c>
      <c r="H2700" t="inlineStr"/>
      <c r="I2700" t="inlineStr"/>
      <c r="J2700" t="inlineStr">
        <is>
          <t>HY</t>
        </is>
      </c>
      <c r="K2700" t="inlineStr">
        <is>
          <t>WAT</t>
        </is>
      </c>
      <c r="L2700" t="inlineStr">
        <is>
          <t>Conventional Hydroelectric</t>
        </is>
      </c>
      <c r="M2700" t="inlineStr">
        <is>
          <t>Hydraulic</t>
        </is>
      </c>
      <c r="N2700" t="n">
        <v>13902</v>
      </c>
      <c r="O2700" t="n">
        <v>226</v>
      </c>
      <c r="P2700" t="b">
        <v>1</v>
      </c>
      <c r="Q2700" t="inlineStr">
        <is>
          <t>plant</t>
        </is>
      </c>
      <c r="R2700" t="inlineStr">
        <is>
          <t>2194_2017_plant_total_13902</t>
        </is>
      </c>
      <c r="S2700" t="n">
        <v>1</v>
      </c>
      <c r="T2700" t="n">
        <v>1</v>
      </c>
      <c r="U2700" t="b">
        <v>0</v>
      </c>
      <c r="V2700" t="n">
        <v>0</v>
      </c>
      <c r="W2700" t="n">
        <v>50.4</v>
      </c>
      <c r="X2700" t="inlineStr"/>
      <c r="Y2700" t="inlineStr"/>
      <c r="Z2700" t="inlineStr">
        <is>
          <t>hydro</t>
        </is>
      </c>
      <c r="AA2700" t="inlineStr"/>
      <c r="AB2700" t="n">
        <v>1916</v>
      </c>
      <c r="AC2700" t="n">
        <v>0</v>
      </c>
      <c r="AD2700" t="inlineStr">
        <is>
          <t>existing</t>
        </is>
      </c>
      <c r="AE2700" t="inlineStr"/>
      <c r="AF2700" t="n">
        <v>956</v>
      </c>
      <c r="AG2700" t="inlineStr">
        <is>
          <t>956_2017</t>
        </is>
      </c>
      <c r="AH2700" s="156" t="n">
        <v>42736</v>
      </c>
      <c r="AI2700" t="n">
        <v>0</v>
      </c>
      <c r="AJ2700" t="n">
        <v>0</v>
      </c>
      <c r="AK2700" t="inlineStr">
        <is>
          <t>NorthWestern Energy</t>
        </is>
      </c>
    </row>
    <row r="2701">
      <c r="A2701" t="inlineStr">
        <is>
          <t>2194_hy_2017_plant_prime_mover_owned_13902</t>
        </is>
      </c>
      <c r="B2701" t="inlineStr">
        <is>
          <t>Ryan HY</t>
        </is>
      </c>
      <c r="C2701" t="inlineStr">
        <is>
          <t>plant_prime_mover</t>
        </is>
      </c>
      <c r="D2701" t="n">
        <v>2017</v>
      </c>
      <c r="E2701" t="inlineStr">
        <is>
          <t>owned</t>
        </is>
      </c>
      <c r="F2701" t="inlineStr">
        <is>
          <t>Ryan</t>
        </is>
      </c>
      <c r="G2701" t="n">
        <v>2194</v>
      </c>
      <c r="H2701" t="inlineStr"/>
      <c r="I2701" t="inlineStr"/>
      <c r="J2701" t="inlineStr">
        <is>
          <t>HY</t>
        </is>
      </c>
      <c r="K2701" t="inlineStr">
        <is>
          <t>WAT</t>
        </is>
      </c>
      <c r="L2701" t="inlineStr">
        <is>
          <t>Conventional Hydroelectric</t>
        </is>
      </c>
      <c r="M2701" t="inlineStr">
        <is>
          <t>Hydraulic</t>
        </is>
      </c>
      <c r="N2701" t="n">
        <v>13902</v>
      </c>
      <c r="O2701" t="n">
        <v>226</v>
      </c>
      <c r="P2701" t="b">
        <v>0</v>
      </c>
      <c r="Q2701" t="inlineStr">
        <is>
          <t>plant</t>
        </is>
      </c>
      <c r="R2701" t="inlineStr">
        <is>
          <t>2194_2017_plant_owned_13902</t>
        </is>
      </c>
      <c r="S2701" t="n">
        <v>1</v>
      </c>
      <c r="T2701" t="n">
        <v>1</v>
      </c>
      <c r="U2701" t="b">
        <v>1</v>
      </c>
      <c r="V2701" t="n">
        <v>0</v>
      </c>
      <c r="W2701" t="n">
        <v>50.4</v>
      </c>
      <c r="X2701" t="inlineStr"/>
      <c r="Y2701" t="inlineStr"/>
      <c r="Z2701" t="inlineStr">
        <is>
          <t>hydro</t>
        </is>
      </c>
      <c r="AA2701" t="inlineStr"/>
      <c r="AB2701" t="n">
        <v>1916</v>
      </c>
      <c r="AC2701" t="n">
        <v>0</v>
      </c>
      <c r="AD2701" t="inlineStr">
        <is>
          <t>existing</t>
        </is>
      </c>
      <c r="AE2701" t="inlineStr"/>
      <c r="AF2701" t="n">
        <v>956</v>
      </c>
      <c r="AG2701" t="inlineStr">
        <is>
          <t>956_2017</t>
        </is>
      </c>
      <c r="AH2701" s="156" t="n">
        <v>42736</v>
      </c>
      <c r="AI2701" t="n">
        <v>0</v>
      </c>
      <c r="AJ2701" t="n">
        <v>0</v>
      </c>
      <c r="AK2701" t="inlineStr">
        <is>
          <t>NorthWestern Energy</t>
        </is>
      </c>
    </row>
    <row r="2702">
      <c r="A2702" t="inlineStr">
        <is>
          <t>2194_hy_2017_plant_prime_mover_total_13902</t>
        </is>
      </c>
      <c r="B2702" t="inlineStr">
        <is>
          <t>Ryan HY</t>
        </is>
      </c>
      <c r="C2702" t="inlineStr">
        <is>
          <t>plant_prime_mover</t>
        </is>
      </c>
      <c r="D2702" t="n">
        <v>2017</v>
      </c>
      <c r="E2702" t="inlineStr">
        <is>
          <t>total</t>
        </is>
      </c>
      <c r="F2702" t="inlineStr">
        <is>
          <t>Ryan</t>
        </is>
      </c>
      <c r="G2702" t="n">
        <v>2194</v>
      </c>
      <c r="H2702" t="inlineStr"/>
      <c r="I2702" t="inlineStr"/>
      <c r="J2702" t="inlineStr">
        <is>
          <t>HY</t>
        </is>
      </c>
      <c r="K2702" t="inlineStr">
        <is>
          <t>WAT</t>
        </is>
      </c>
      <c r="L2702" t="inlineStr">
        <is>
          <t>Conventional Hydroelectric</t>
        </is>
      </c>
      <c r="M2702" t="inlineStr">
        <is>
          <t>Hydraulic</t>
        </is>
      </c>
      <c r="N2702" t="n">
        <v>13902</v>
      </c>
      <c r="O2702" t="n">
        <v>226</v>
      </c>
      <c r="P2702" t="b">
        <v>0</v>
      </c>
      <c r="Q2702" t="inlineStr">
        <is>
          <t>plant</t>
        </is>
      </c>
      <c r="R2702" t="inlineStr">
        <is>
          <t>2194_2017_plant_total_13902</t>
        </is>
      </c>
      <c r="S2702" t="n">
        <v>1</v>
      </c>
      <c r="T2702" t="n">
        <v>1</v>
      </c>
      <c r="U2702" t="b">
        <v>0</v>
      </c>
      <c r="V2702" t="n">
        <v>0</v>
      </c>
      <c r="W2702" t="n">
        <v>50.4</v>
      </c>
      <c r="X2702" t="inlineStr"/>
      <c r="Y2702" t="inlineStr"/>
      <c r="Z2702" t="inlineStr">
        <is>
          <t>hydro</t>
        </is>
      </c>
      <c r="AA2702" t="inlineStr"/>
      <c r="AB2702" t="n">
        <v>1916</v>
      </c>
      <c r="AC2702" t="n">
        <v>0</v>
      </c>
      <c r="AD2702" t="inlineStr">
        <is>
          <t>existing</t>
        </is>
      </c>
      <c r="AE2702" t="inlineStr"/>
      <c r="AF2702" t="n">
        <v>956</v>
      </c>
      <c r="AG2702" t="inlineStr">
        <is>
          <t>956_2017</t>
        </is>
      </c>
      <c r="AH2702" s="156" t="n">
        <v>42736</v>
      </c>
      <c r="AI2702" t="n">
        <v>0</v>
      </c>
      <c r="AJ2702" t="n">
        <v>0</v>
      </c>
      <c r="AK2702" t="inlineStr">
        <is>
          <t>NorthWestern Energy</t>
        </is>
      </c>
    </row>
    <row r="2703">
      <c r="A2703" t="inlineStr">
        <is>
          <t>2194_conventional_hydroelectric_2017_plant_technology_owned_13902</t>
        </is>
      </c>
      <c r="B2703" t="inlineStr">
        <is>
          <t>Ryan Conventional Hydroelectric</t>
        </is>
      </c>
      <c r="C2703" t="inlineStr">
        <is>
          <t>plant_technology</t>
        </is>
      </c>
      <c r="D2703" t="n">
        <v>2017</v>
      </c>
      <c r="E2703" t="inlineStr">
        <is>
          <t>owned</t>
        </is>
      </c>
      <c r="F2703" t="inlineStr">
        <is>
          <t>Ryan</t>
        </is>
      </c>
      <c r="G2703" t="n">
        <v>2194</v>
      </c>
      <c r="H2703" t="inlineStr"/>
      <c r="I2703" t="inlineStr"/>
      <c r="J2703" t="inlineStr">
        <is>
          <t>HY</t>
        </is>
      </c>
      <c r="K2703" t="inlineStr">
        <is>
          <t>WAT</t>
        </is>
      </c>
      <c r="L2703" t="inlineStr">
        <is>
          <t>Conventional Hydroelectric</t>
        </is>
      </c>
      <c r="M2703" t="inlineStr">
        <is>
          <t>Hydraulic</t>
        </is>
      </c>
      <c r="N2703" t="n">
        <v>13902</v>
      </c>
      <c r="O2703" t="n">
        <v>226</v>
      </c>
      <c r="P2703" t="b">
        <v>0</v>
      </c>
      <c r="Q2703" t="inlineStr">
        <is>
          <t>plant</t>
        </is>
      </c>
      <c r="R2703" t="inlineStr">
        <is>
          <t>2194_2017_plant_owned_13902</t>
        </is>
      </c>
      <c r="S2703" t="n">
        <v>1</v>
      </c>
      <c r="T2703" t="n">
        <v>1</v>
      </c>
      <c r="U2703" t="b">
        <v>1</v>
      </c>
      <c r="V2703" t="n">
        <v>0</v>
      </c>
      <c r="W2703" t="n">
        <v>50.4</v>
      </c>
      <c r="X2703" t="inlineStr"/>
      <c r="Y2703" t="inlineStr"/>
      <c r="Z2703" t="inlineStr">
        <is>
          <t>hydro</t>
        </is>
      </c>
      <c r="AA2703" t="inlineStr"/>
      <c r="AB2703" t="n">
        <v>1916</v>
      </c>
      <c r="AC2703" t="n">
        <v>0</v>
      </c>
      <c r="AD2703" t="inlineStr">
        <is>
          <t>existing</t>
        </is>
      </c>
      <c r="AE2703" t="inlineStr"/>
      <c r="AF2703" t="n">
        <v>956</v>
      </c>
      <c r="AG2703" t="inlineStr">
        <is>
          <t>956_2017</t>
        </is>
      </c>
      <c r="AH2703" s="156" t="n">
        <v>42736</v>
      </c>
      <c r="AI2703" t="n">
        <v>0</v>
      </c>
      <c r="AJ2703" t="n">
        <v>0</v>
      </c>
      <c r="AK2703" t="inlineStr">
        <is>
          <t>NorthWestern Energy</t>
        </is>
      </c>
    </row>
    <row r="2704">
      <c r="A2704" t="inlineStr">
        <is>
          <t>2194_conventional_hydroelectric_2017_plant_technology_total_13902</t>
        </is>
      </c>
      <c r="B2704" t="inlineStr">
        <is>
          <t>Ryan Conventional Hydroelectric</t>
        </is>
      </c>
      <c r="C2704" t="inlineStr">
        <is>
          <t>plant_technology</t>
        </is>
      </c>
      <c r="D2704" t="n">
        <v>2017</v>
      </c>
      <c r="E2704" t="inlineStr">
        <is>
          <t>total</t>
        </is>
      </c>
      <c r="F2704" t="inlineStr">
        <is>
          <t>Ryan</t>
        </is>
      </c>
      <c r="G2704" t="n">
        <v>2194</v>
      </c>
      <c r="H2704" t="inlineStr"/>
      <c r="I2704" t="inlineStr"/>
      <c r="J2704" t="inlineStr">
        <is>
          <t>HY</t>
        </is>
      </c>
      <c r="K2704" t="inlineStr">
        <is>
          <t>WAT</t>
        </is>
      </c>
      <c r="L2704" t="inlineStr">
        <is>
          <t>Conventional Hydroelectric</t>
        </is>
      </c>
      <c r="M2704" t="inlineStr">
        <is>
          <t>Hydraulic</t>
        </is>
      </c>
      <c r="N2704" t="n">
        <v>13902</v>
      </c>
      <c r="O2704" t="n">
        <v>226</v>
      </c>
      <c r="P2704" t="b">
        <v>0</v>
      </c>
      <c r="Q2704" t="inlineStr">
        <is>
          <t>plant</t>
        </is>
      </c>
      <c r="R2704" t="inlineStr">
        <is>
          <t>2194_2017_plant_total_13902</t>
        </is>
      </c>
      <c r="S2704" t="n">
        <v>1</v>
      </c>
      <c r="T2704" t="n">
        <v>1</v>
      </c>
      <c r="U2704" t="b">
        <v>0</v>
      </c>
      <c r="V2704" t="n">
        <v>0</v>
      </c>
      <c r="W2704" t="n">
        <v>50.4</v>
      </c>
      <c r="X2704" t="inlineStr"/>
      <c r="Y2704" t="inlineStr"/>
      <c r="Z2704" t="inlineStr">
        <is>
          <t>hydro</t>
        </is>
      </c>
      <c r="AA2704" t="inlineStr"/>
      <c r="AB2704" t="n">
        <v>1916</v>
      </c>
      <c r="AC2704" t="n">
        <v>0</v>
      </c>
      <c r="AD2704" t="inlineStr">
        <is>
          <t>existing</t>
        </is>
      </c>
      <c r="AE2704" t="inlineStr"/>
      <c r="AF2704" t="n">
        <v>956</v>
      </c>
      <c r="AG2704" t="inlineStr">
        <is>
          <t>956_2017</t>
        </is>
      </c>
      <c r="AH2704" s="156" t="n">
        <v>42736</v>
      </c>
      <c r="AI2704" t="n">
        <v>0</v>
      </c>
      <c r="AJ2704" t="n">
        <v>0</v>
      </c>
      <c r="AK2704" t="inlineStr">
        <is>
          <t>NorthWestern Energy</t>
        </is>
      </c>
    </row>
    <row r="2705">
      <c r="A2705" t="inlineStr">
        <is>
          <t>2194_wat_2017_plant_prime_fuel_owned_13902</t>
        </is>
      </c>
      <c r="B2705" t="inlineStr">
        <is>
          <t>Ryan WAT</t>
        </is>
      </c>
      <c r="C2705" t="inlineStr">
        <is>
          <t>plant_prime_fuel</t>
        </is>
      </c>
      <c r="D2705" t="n">
        <v>2017</v>
      </c>
      <c r="E2705" t="inlineStr">
        <is>
          <t>owned</t>
        </is>
      </c>
      <c r="F2705" t="inlineStr">
        <is>
          <t>Ryan</t>
        </is>
      </c>
      <c r="G2705" t="n">
        <v>2194</v>
      </c>
      <c r="H2705" t="inlineStr"/>
      <c r="I2705" t="inlineStr"/>
      <c r="J2705" t="inlineStr">
        <is>
          <t>HY</t>
        </is>
      </c>
      <c r="K2705" t="inlineStr">
        <is>
          <t>WAT</t>
        </is>
      </c>
      <c r="L2705" t="inlineStr">
        <is>
          <t>Conventional Hydroelectric</t>
        </is>
      </c>
      <c r="M2705" t="inlineStr">
        <is>
          <t>Hydraulic</t>
        </is>
      </c>
      <c r="N2705" t="n">
        <v>13902</v>
      </c>
      <c r="O2705" t="n">
        <v>226</v>
      </c>
      <c r="P2705" t="b">
        <v>0</v>
      </c>
      <c r="Q2705" t="inlineStr">
        <is>
          <t>plant</t>
        </is>
      </c>
      <c r="R2705" t="inlineStr">
        <is>
          <t>2194_2017_plant_owned_13902</t>
        </is>
      </c>
      <c r="S2705" t="n">
        <v>1</v>
      </c>
      <c r="T2705" t="n">
        <v>1</v>
      </c>
      <c r="U2705" t="b">
        <v>1</v>
      </c>
      <c r="V2705" t="n">
        <v>0</v>
      </c>
      <c r="W2705" t="n">
        <v>50.4</v>
      </c>
      <c r="X2705" t="inlineStr"/>
      <c r="Y2705" t="inlineStr"/>
      <c r="Z2705" t="inlineStr">
        <is>
          <t>hydro</t>
        </is>
      </c>
      <c r="AA2705" t="inlineStr"/>
      <c r="AB2705" t="n">
        <v>1916</v>
      </c>
      <c r="AC2705" t="n">
        <v>0</v>
      </c>
      <c r="AD2705" t="inlineStr">
        <is>
          <t>existing</t>
        </is>
      </c>
      <c r="AE2705" t="inlineStr"/>
      <c r="AF2705" t="n">
        <v>956</v>
      </c>
      <c r="AG2705" t="inlineStr">
        <is>
          <t>956_2017</t>
        </is>
      </c>
      <c r="AH2705" s="156" t="n">
        <v>42736</v>
      </c>
      <c r="AI2705" t="n">
        <v>0</v>
      </c>
      <c r="AJ2705" t="n">
        <v>0</v>
      </c>
      <c r="AK2705" t="inlineStr">
        <is>
          <t>NorthWestern Energy</t>
        </is>
      </c>
    </row>
    <row r="2706">
      <c r="A2706" t="inlineStr">
        <is>
          <t>2194_wat_2017_plant_prime_fuel_total_13902</t>
        </is>
      </c>
      <c r="B2706" t="inlineStr">
        <is>
          <t>Ryan WAT</t>
        </is>
      </c>
      <c r="C2706" t="inlineStr">
        <is>
          <t>plant_prime_fuel</t>
        </is>
      </c>
      <c r="D2706" t="n">
        <v>2017</v>
      </c>
      <c r="E2706" t="inlineStr">
        <is>
          <t>total</t>
        </is>
      </c>
      <c r="F2706" t="inlineStr">
        <is>
          <t>Ryan</t>
        </is>
      </c>
      <c r="G2706" t="n">
        <v>2194</v>
      </c>
      <c r="H2706" t="inlineStr"/>
      <c r="I2706" t="inlineStr"/>
      <c r="J2706" t="inlineStr">
        <is>
          <t>HY</t>
        </is>
      </c>
      <c r="K2706" t="inlineStr">
        <is>
          <t>WAT</t>
        </is>
      </c>
      <c r="L2706" t="inlineStr">
        <is>
          <t>Conventional Hydroelectric</t>
        </is>
      </c>
      <c r="M2706" t="inlineStr">
        <is>
          <t>Hydraulic</t>
        </is>
      </c>
      <c r="N2706" t="n">
        <v>13902</v>
      </c>
      <c r="O2706" t="n">
        <v>226</v>
      </c>
      <c r="P2706" t="b">
        <v>0</v>
      </c>
      <c r="Q2706" t="inlineStr">
        <is>
          <t>plant</t>
        </is>
      </c>
      <c r="R2706" t="inlineStr">
        <is>
          <t>2194_2017_plant_total_13902</t>
        </is>
      </c>
      <c r="S2706" t="n">
        <v>1</v>
      </c>
      <c r="T2706" t="n">
        <v>1</v>
      </c>
      <c r="U2706" t="b">
        <v>0</v>
      </c>
      <c r="V2706" t="n">
        <v>0</v>
      </c>
      <c r="W2706" t="n">
        <v>50.4</v>
      </c>
      <c r="X2706" t="inlineStr"/>
      <c r="Y2706" t="inlineStr"/>
      <c r="Z2706" t="inlineStr">
        <is>
          <t>hydro</t>
        </is>
      </c>
      <c r="AA2706" t="inlineStr"/>
      <c r="AB2706" t="n">
        <v>1916</v>
      </c>
      <c r="AC2706" t="n">
        <v>0</v>
      </c>
      <c r="AD2706" t="inlineStr">
        <is>
          <t>existing</t>
        </is>
      </c>
      <c r="AE2706" t="inlineStr"/>
      <c r="AF2706" t="n">
        <v>956</v>
      </c>
      <c r="AG2706" t="inlineStr">
        <is>
          <t>956_2017</t>
        </is>
      </c>
      <c r="AH2706" s="156" t="n">
        <v>42736</v>
      </c>
      <c r="AI2706" t="n">
        <v>0</v>
      </c>
      <c r="AJ2706" t="n">
        <v>0</v>
      </c>
      <c r="AK2706" t="inlineStr">
        <is>
          <t>NorthWestern Energy</t>
        </is>
      </c>
    </row>
    <row r="2707">
      <c r="A2707" t="inlineStr">
        <is>
          <t>2194_hydraulic_2017_plant_ferc_acct_owned_13902</t>
        </is>
      </c>
      <c r="B2707" t="inlineStr">
        <is>
          <t>Ryan Hydraulic</t>
        </is>
      </c>
      <c r="C2707" t="inlineStr">
        <is>
          <t>plant_ferc_acct</t>
        </is>
      </c>
      <c r="D2707" t="n">
        <v>2017</v>
      </c>
      <c r="E2707" t="inlineStr">
        <is>
          <t>owned</t>
        </is>
      </c>
      <c r="F2707" t="inlineStr">
        <is>
          <t>Ryan</t>
        </is>
      </c>
      <c r="G2707" t="n">
        <v>2194</v>
      </c>
      <c r="H2707" t="inlineStr"/>
      <c r="I2707" t="inlineStr"/>
      <c r="J2707" t="inlineStr">
        <is>
          <t>HY</t>
        </is>
      </c>
      <c r="K2707" t="inlineStr">
        <is>
          <t>WAT</t>
        </is>
      </c>
      <c r="L2707" t="inlineStr">
        <is>
          <t>Conventional Hydroelectric</t>
        </is>
      </c>
      <c r="M2707" t="inlineStr">
        <is>
          <t>Hydraulic</t>
        </is>
      </c>
      <c r="N2707" t="n">
        <v>13902</v>
      </c>
      <c r="O2707" t="n">
        <v>226</v>
      </c>
      <c r="P2707" t="b">
        <v>0</v>
      </c>
      <c r="Q2707" t="inlineStr">
        <is>
          <t>plant</t>
        </is>
      </c>
      <c r="R2707" t="inlineStr">
        <is>
          <t>2194_2017_plant_owned_13902</t>
        </is>
      </c>
      <c r="S2707" t="n">
        <v>1</v>
      </c>
      <c r="T2707" t="n">
        <v>1</v>
      </c>
      <c r="U2707" t="b">
        <v>1</v>
      </c>
      <c r="V2707" t="n">
        <v>0</v>
      </c>
      <c r="W2707" t="n">
        <v>50.4</v>
      </c>
      <c r="X2707" t="inlineStr"/>
      <c r="Y2707" t="inlineStr"/>
      <c r="Z2707" t="inlineStr">
        <is>
          <t>hydro</t>
        </is>
      </c>
      <c r="AA2707" t="inlineStr"/>
      <c r="AB2707" t="n">
        <v>1916</v>
      </c>
      <c r="AC2707" t="n">
        <v>0</v>
      </c>
      <c r="AD2707" t="inlineStr">
        <is>
          <t>existing</t>
        </is>
      </c>
      <c r="AE2707" t="inlineStr"/>
      <c r="AF2707" t="n">
        <v>956</v>
      </c>
      <c r="AG2707" t="inlineStr">
        <is>
          <t>956_2017</t>
        </is>
      </c>
      <c r="AH2707" s="156" t="n">
        <v>42736</v>
      </c>
      <c r="AI2707" t="n">
        <v>0</v>
      </c>
      <c r="AJ2707" t="n">
        <v>0</v>
      </c>
      <c r="AK2707" t="inlineStr">
        <is>
          <t>NorthWestern Energy</t>
        </is>
      </c>
    </row>
    <row r="2708">
      <c r="A2708" t="inlineStr">
        <is>
          <t>2194_hydraulic_2017_plant_ferc_acct_total_13902</t>
        </is>
      </c>
      <c r="B2708" t="inlineStr">
        <is>
          <t>Ryan Hydraulic</t>
        </is>
      </c>
      <c r="C2708" t="inlineStr">
        <is>
          <t>plant_ferc_acct</t>
        </is>
      </c>
      <c r="D2708" t="n">
        <v>2017</v>
      </c>
      <c r="E2708" t="inlineStr">
        <is>
          <t>total</t>
        </is>
      </c>
      <c r="F2708" t="inlineStr">
        <is>
          <t>Ryan</t>
        </is>
      </c>
      <c r="G2708" t="n">
        <v>2194</v>
      </c>
      <c r="H2708" t="inlineStr"/>
      <c r="I2708" t="inlineStr"/>
      <c r="J2708" t="inlineStr">
        <is>
          <t>HY</t>
        </is>
      </c>
      <c r="K2708" t="inlineStr">
        <is>
          <t>WAT</t>
        </is>
      </c>
      <c r="L2708" t="inlineStr">
        <is>
          <t>Conventional Hydroelectric</t>
        </is>
      </c>
      <c r="M2708" t="inlineStr">
        <is>
          <t>Hydraulic</t>
        </is>
      </c>
      <c r="N2708" t="n">
        <v>13902</v>
      </c>
      <c r="O2708" t="n">
        <v>226</v>
      </c>
      <c r="P2708" t="b">
        <v>0</v>
      </c>
      <c r="Q2708" t="inlineStr">
        <is>
          <t>plant</t>
        </is>
      </c>
      <c r="R2708" t="inlineStr">
        <is>
          <t>2194_2017_plant_total_13902</t>
        </is>
      </c>
      <c r="S2708" t="n">
        <v>1</v>
      </c>
      <c r="T2708" t="n">
        <v>1</v>
      </c>
      <c r="U2708" t="b">
        <v>0</v>
      </c>
      <c r="V2708" t="n">
        <v>0</v>
      </c>
      <c r="W2708" t="n">
        <v>50.4</v>
      </c>
      <c r="X2708" t="inlineStr"/>
      <c r="Y2708" t="inlineStr"/>
      <c r="Z2708" t="inlineStr">
        <is>
          <t>hydro</t>
        </is>
      </c>
      <c r="AA2708" t="inlineStr"/>
      <c r="AB2708" t="n">
        <v>1916</v>
      </c>
      <c r="AC2708" t="n">
        <v>0</v>
      </c>
      <c r="AD2708" t="inlineStr">
        <is>
          <t>existing</t>
        </is>
      </c>
      <c r="AE2708" t="inlineStr"/>
      <c r="AF2708" t="n">
        <v>956</v>
      </c>
      <c r="AG2708" t="inlineStr">
        <is>
          <t>956_2017</t>
        </is>
      </c>
      <c r="AH2708" s="156" t="n">
        <v>42736</v>
      </c>
      <c r="AI2708" t="n">
        <v>0</v>
      </c>
      <c r="AJ2708" t="n">
        <v>0</v>
      </c>
      <c r="AK2708" t="inlineStr">
        <is>
          <t>NorthWestern Energy</t>
        </is>
      </c>
    </row>
    <row r="2709">
      <c r="A2709" t="inlineStr">
        <is>
          <t>2194_rya1_2017_plant_gen_owned_13902</t>
        </is>
      </c>
      <c r="B2709" t="inlineStr">
        <is>
          <t>Ryan RYA1</t>
        </is>
      </c>
      <c r="C2709" t="inlineStr">
        <is>
          <t>plant_gen</t>
        </is>
      </c>
      <c r="D2709" t="n">
        <v>2017</v>
      </c>
      <c r="E2709" t="inlineStr">
        <is>
          <t>owned</t>
        </is>
      </c>
      <c r="F2709" t="inlineStr">
        <is>
          <t>Ryan</t>
        </is>
      </c>
      <c r="G2709" t="n">
        <v>2194</v>
      </c>
      <c r="H2709" t="inlineStr">
        <is>
          <t>RYA1</t>
        </is>
      </c>
      <c r="I2709" t="inlineStr"/>
      <c r="J2709" t="inlineStr">
        <is>
          <t>HY</t>
        </is>
      </c>
      <c r="K2709" t="inlineStr">
        <is>
          <t>WAT</t>
        </is>
      </c>
      <c r="L2709" t="inlineStr">
        <is>
          <t>Conventional Hydroelectric</t>
        </is>
      </c>
      <c r="M2709" t="inlineStr">
        <is>
          <t>Hydraulic</t>
        </is>
      </c>
      <c r="N2709" t="n">
        <v>13902</v>
      </c>
      <c r="O2709" t="n">
        <v>226</v>
      </c>
      <c r="P2709" t="b">
        <v>1</v>
      </c>
      <c r="Q2709" t="inlineStr">
        <is>
          <t>plant_gen</t>
        </is>
      </c>
      <c r="R2709" t="inlineStr">
        <is>
          <t>2194_RYA1_2017_plant_gen_owned_13902</t>
        </is>
      </c>
      <c r="S2709" t="n">
        <v>6</v>
      </c>
      <c r="T2709" t="n">
        <v>1</v>
      </c>
      <c r="U2709" t="b">
        <v>1</v>
      </c>
      <c r="V2709" t="n">
        <v>0</v>
      </c>
      <c r="W2709" t="n">
        <v>8</v>
      </c>
      <c r="X2709" t="inlineStr"/>
      <c r="Y2709" t="inlineStr"/>
      <c r="Z2709" t="inlineStr">
        <is>
          <t>hydro</t>
        </is>
      </c>
      <c r="AA2709" t="inlineStr"/>
      <c r="AB2709" t="n">
        <v>1915</v>
      </c>
      <c r="AC2709" t="n">
        <v>0</v>
      </c>
      <c r="AD2709" t="inlineStr">
        <is>
          <t>existing</t>
        </is>
      </c>
      <c r="AE2709" t="inlineStr"/>
      <c r="AF2709" t="n">
        <v>956</v>
      </c>
      <c r="AG2709" t="inlineStr">
        <is>
          <t>956_2017</t>
        </is>
      </c>
      <c r="AH2709" s="156" t="n">
        <v>42736</v>
      </c>
      <c r="AI2709" t="n">
        <v>0</v>
      </c>
      <c r="AJ2709" t="n">
        <v>0</v>
      </c>
      <c r="AK2709" t="inlineStr">
        <is>
          <t>NorthWestern Energy</t>
        </is>
      </c>
    </row>
    <row r="2710">
      <c r="A2710" t="inlineStr">
        <is>
          <t>2194_rya2_2017_plant_gen_owned_13902</t>
        </is>
      </c>
      <c r="B2710" t="inlineStr">
        <is>
          <t>Ryan RYA2</t>
        </is>
      </c>
      <c r="C2710" t="inlineStr">
        <is>
          <t>plant_gen</t>
        </is>
      </c>
      <c r="D2710" t="n">
        <v>2017</v>
      </c>
      <c r="E2710" t="inlineStr">
        <is>
          <t>owned</t>
        </is>
      </c>
      <c r="F2710" t="inlineStr">
        <is>
          <t>Ryan</t>
        </is>
      </c>
      <c r="G2710" t="n">
        <v>2194</v>
      </c>
      <c r="H2710" t="inlineStr">
        <is>
          <t>RYA2</t>
        </is>
      </c>
      <c r="I2710" t="inlineStr"/>
      <c r="J2710" t="inlineStr">
        <is>
          <t>HY</t>
        </is>
      </c>
      <c r="K2710" t="inlineStr">
        <is>
          <t>WAT</t>
        </is>
      </c>
      <c r="L2710" t="inlineStr">
        <is>
          <t>Conventional Hydroelectric</t>
        </is>
      </c>
      <c r="M2710" t="inlineStr">
        <is>
          <t>Hydraulic</t>
        </is>
      </c>
      <c r="N2710" t="n">
        <v>13902</v>
      </c>
      <c r="O2710" t="n">
        <v>226</v>
      </c>
      <c r="P2710" t="b">
        <v>1</v>
      </c>
      <c r="Q2710" t="inlineStr">
        <is>
          <t>plant_gen</t>
        </is>
      </c>
      <c r="R2710" t="inlineStr">
        <is>
          <t>2194_RYA2_2017_plant_gen_owned_13902</t>
        </is>
      </c>
      <c r="S2710" t="n">
        <v>6</v>
      </c>
      <c r="T2710" t="n">
        <v>1</v>
      </c>
      <c r="U2710" t="b">
        <v>1</v>
      </c>
      <c r="V2710" t="n">
        <v>0</v>
      </c>
      <c r="W2710" t="n">
        <v>9.199999999999999</v>
      </c>
      <c r="X2710" t="inlineStr"/>
      <c r="Y2710" t="inlineStr"/>
      <c r="Z2710" t="inlineStr">
        <is>
          <t>hydro</t>
        </is>
      </c>
      <c r="AA2710" t="inlineStr"/>
      <c r="AB2710" t="n">
        <v>1915</v>
      </c>
      <c r="AC2710" t="n">
        <v>0</v>
      </c>
      <c r="AD2710" t="inlineStr">
        <is>
          <t>existing</t>
        </is>
      </c>
      <c r="AE2710" t="inlineStr"/>
      <c r="AF2710" t="n">
        <v>956</v>
      </c>
      <c r="AG2710" t="inlineStr">
        <is>
          <t>956_2017</t>
        </is>
      </c>
      <c r="AH2710" s="156" t="n">
        <v>42736</v>
      </c>
      <c r="AI2710" t="n">
        <v>0</v>
      </c>
      <c r="AJ2710" t="n">
        <v>0</v>
      </c>
      <c r="AK2710" t="inlineStr">
        <is>
          <t>NorthWestern Energy</t>
        </is>
      </c>
    </row>
    <row r="2711">
      <c r="A2711" t="inlineStr">
        <is>
          <t>2194_rya3_2017_plant_gen_owned_13902</t>
        </is>
      </c>
      <c r="B2711" t="inlineStr">
        <is>
          <t>Ryan RYA3</t>
        </is>
      </c>
      <c r="C2711" t="inlineStr">
        <is>
          <t>plant_gen</t>
        </is>
      </c>
      <c r="D2711" t="n">
        <v>2017</v>
      </c>
      <c r="E2711" t="inlineStr">
        <is>
          <t>owned</t>
        </is>
      </c>
      <c r="F2711" t="inlineStr">
        <is>
          <t>Ryan</t>
        </is>
      </c>
      <c r="G2711" t="n">
        <v>2194</v>
      </c>
      <c r="H2711" t="inlineStr">
        <is>
          <t>RYA3</t>
        </is>
      </c>
      <c r="I2711" t="inlineStr"/>
      <c r="J2711" t="inlineStr">
        <is>
          <t>HY</t>
        </is>
      </c>
      <c r="K2711" t="inlineStr">
        <is>
          <t>WAT</t>
        </is>
      </c>
      <c r="L2711" t="inlineStr">
        <is>
          <t>Conventional Hydroelectric</t>
        </is>
      </c>
      <c r="M2711" t="inlineStr">
        <is>
          <t>Hydraulic</t>
        </is>
      </c>
      <c r="N2711" t="n">
        <v>13902</v>
      </c>
      <c r="O2711" t="n">
        <v>226</v>
      </c>
      <c r="P2711" t="b">
        <v>1</v>
      </c>
      <c r="Q2711" t="inlineStr">
        <is>
          <t>plant_gen</t>
        </is>
      </c>
      <c r="R2711" t="inlineStr">
        <is>
          <t>2194_RYA3_2017_plant_gen_owned_13902</t>
        </is>
      </c>
      <c r="S2711" t="n">
        <v>6</v>
      </c>
      <c r="T2711" t="n">
        <v>1</v>
      </c>
      <c r="U2711" t="b">
        <v>1</v>
      </c>
      <c r="V2711" t="n">
        <v>0</v>
      </c>
      <c r="W2711" t="n">
        <v>8</v>
      </c>
      <c r="X2711" t="inlineStr"/>
      <c r="Y2711" t="inlineStr"/>
      <c r="Z2711" t="inlineStr">
        <is>
          <t>hydro</t>
        </is>
      </c>
      <c r="AA2711" t="inlineStr"/>
      <c r="AB2711" t="n">
        <v>1915</v>
      </c>
      <c r="AC2711" t="n">
        <v>0</v>
      </c>
      <c r="AD2711" t="inlineStr">
        <is>
          <t>existing</t>
        </is>
      </c>
      <c r="AE2711" t="inlineStr"/>
      <c r="AF2711" t="n">
        <v>956</v>
      </c>
      <c r="AG2711" t="inlineStr">
        <is>
          <t>956_2017</t>
        </is>
      </c>
      <c r="AH2711" s="156" t="n">
        <v>42736</v>
      </c>
      <c r="AI2711" t="n">
        <v>0</v>
      </c>
      <c r="AJ2711" t="n">
        <v>0</v>
      </c>
      <c r="AK2711" t="inlineStr">
        <is>
          <t>NorthWestern Energy</t>
        </is>
      </c>
    </row>
    <row r="2712">
      <c r="A2712" t="inlineStr">
        <is>
          <t>2194_rya4_2017_plant_gen_owned_13902</t>
        </is>
      </c>
      <c r="B2712" t="inlineStr">
        <is>
          <t>Ryan RYA4</t>
        </is>
      </c>
      <c r="C2712" t="inlineStr">
        <is>
          <t>plant_gen</t>
        </is>
      </c>
      <c r="D2712" t="n">
        <v>2017</v>
      </c>
      <c r="E2712" t="inlineStr">
        <is>
          <t>owned</t>
        </is>
      </c>
      <c r="F2712" t="inlineStr">
        <is>
          <t>Ryan</t>
        </is>
      </c>
      <c r="G2712" t="n">
        <v>2194</v>
      </c>
      <c r="H2712" t="inlineStr">
        <is>
          <t>RYA4</t>
        </is>
      </c>
      <c r="I2712" t="inlineStr"/>
      <c r="J2712" t="inlineStr">
        <is>
          <t>HY</t>
        </is>
      </c>
      <c r="K2712" t="inlineStr">
        <is>
          <t>WAT</t>
        </is>
      </c>
      <c r="L2712" t="inlineStr">
        <is>
          <t>Conventional Hydroelectric</t>
        </is>
      </c>
      <c r="M2712" t="inlineStr">
        <is>
          <t>Hydraulic</t>
        </is>
      </c>
      <c r="N2712" t="n">
        <v>13902</v>
      </c>
      <c r="O2712" t="n">
        <v>226</v>
      </c>
      <c r="P2712" t="b">
        <v>1</v>
      </c>
      <c r="Q2712" t="inlineStr">
        <is>
          <t>plant_gen</t>
        </is>
      </c>
      <c r="R2712" t="inlineStr">
        <is>
          <t>2194_RYA4_2017_plant_gen_owned_13902</t>
        </is>
      </c>
      <c r="S2712" t="n">
        <v>6</v>
      </c>
      <c r="T2712" t="n">
        <v>1</v>
      </c>
      <c r="U2712" t="b">
        <v>1</v>
      </c>
      <c r="V2712" t="n">
        <v>0</v>
      </c>
      <c r="W2712" t="n">
        <v>9.199999999999999</v>
      </c>
      <c r="X2712" t="inlineStr"/>
      <c r="Y2712" t="inlineStr"/>
      <c r="Z2712" t="inlineStr">
        <is>
          <t>hydro</t>
        </is>
      </c>
      <c r="AA2712" t="inlineStr"/>
      <c r="AB2712" t="n">
        <v>1915</v>
      </c>
      <c r="AC2712" t="n">
        <v>0</v>
      </c>
      <c r="AD2712" t="inlineStr">
        <is>
          <t>existing</t>
        </is>
      </c>
      <c r="AE2712" t="inlineStr"/>
      <c r="AF2712" t="n">
        <v>956</v>
      </c>
      <c r="AG2712" t="inlineStr">
        <is>
          <t>956_2017</t>
        </is>
      </c>
      <c r="AH2712" s="156" t="n">
        <v>42736</v>
      </c>
      <c r="AI2712" t="n">
        <v>0</v>
      </c>
      <c r="AJ2712" t="n">
        <v>0</v>
      </c>
      <c r="AK2712" t="inlineStr">
        <is>
          <t>NorthWestern Energy</t>
        </is>
      </c>
    </row>
    <row r="2713">
      <c r="A2713" t="inlineStr">
        <is>
          <t>2194_rya5_2017_plant_gen_owned_13902</t>
        </is>
      </c>
      <c r="B2713" t="inlineStr">
        <is>
          <t>Ryan RYA5</t>
        </is>
      </c>
      <c r="C2713" t="inlineStr">
        <is>
          <t>plant_gen</t>
        </is>
      </c>
      <c r="D2713" t="n">
        <v>2017</v>
      </c>
      <c r="E2713" t="inlineStr">
        <is>
          <t>owned</t>
        </is>
      </c>
      <c r="F2713" t="inlineStr">
        <is>
          <t>Ryan</t>
        </is>
      </c>
      <c r="G2713" t="n">
        <v>2194</v>
      </c>
      <c r="H2713" t="inlineStr">
        <is>
          <t>RYA5</t>
        </is>
      </c>
      <c r="I2713" t="inlineStr"/>
      <c r="J2713" t="inlineStr">
        <is>
          <t>HY</t>
        </is>
      </c>
      <c r="K2713" t="inlineStr">
        <is>
          <t>WAT</t>
        </is>
      </c>
      <c r="L2713" t="inlineStr">
        <is>
          <t>Conventional Hydroelectric</t>
        </is>
      </c>
      <c r="M2713" t="inlineStr">
        <is>
          <t>Hydraulic</t>
        </is>
      </c>
      <c r="N2713" t="n">
        <v>13902</v>
      </c>
      <c r="O2713" t="n">
        <v>226</v>
      </c>
      <c r="P2713" t="b">
        <v>1</v>
      </c>
      <c r="Q2713" t="inlineStr">
        <is>
          <t>plant_gen</t>
        </is>
      </c>
      <c r="R2713" t="inlineStr">
        <is>
          <t>2194_RYA5_2017_plant_gen_owned_13902</t>
        </is>
      </c>
      <c r="S2713" t="n">
        <v>6</v>
      </c>
      <c r="T2713" t="n">
        <v>1</v>
      </c>
      <c r="U2713" t="b">
        <v>1</v>
      </c>
      <c r="V2713" t="n">
        <v>0</v>
      </c>
      <c r="W2713" t="n">
        <v>8</v>
      </c>
      <c r="X2713" t="inlineStr"/>
      <c r="Y2713" t="inlineStr"/>
      <c r="Z2713" t="inlineStr">
        <is>
          <t>hydro</t>
        </is>
      </c>
      <c r="AA2713" t="inlineStr"/>
      <c r="AB2713" t="n">
        <v>1916</v>
      </c>
      <c r="AC2713" t="n">
        <v>0</v>
      </c>
      <c r="AD2713" t="inlineStr">
        <is>
          <t>existing</t>
        </is>
      </c>
      <c r="AE2713" t="inlineStr"/>
      <c r="AF2713" t="n">
        <v>956</v>
      </c>
      <c r="AG2713" t="inlineStr">
        <is>
          <t>956_2017</t>
        </is>
      </c>
      <c r="AH2713" s="156" t="n">
        <v>42736</v>
      </c>
      <c r="AI2713" t="n">
        <v>0</v>
      </c>
      <c r="AJ2713" t="n">
        <v>0</v>
      </c>
      <c r="AK2713" t="inlineStr">
        <is>
          <t>NorthWestern Energy</t>
        </is>
      </c>
    </row>
    <row r="2714">
      <c r="A2714" t="inlineStr">
        <is>
          <t>2194_rya6_2017_plant_gen_owned_13902</t>
        </is>
      </c>
      <c r="B2714" t="inlineStr">
        <is>
          <t>Ryan RYA6</t>
        </is>
      </c>
      <c r="C2714" t="inlineStr">
        <is>
          <t>plant_gen</t>
        </is>
      </c>
      <c r="D2714" t="n">
        <v>2017</v>
      </c>
      <c r="E2714" t="inlineStr">
        <is>
          <t>owned</t>
        </is>
      </c>
      <c r="F2714" t="inlineStr">
        <is>
          <t>Ryan</t>
        </is>
      </c>
      <c r="G2714" t="n">
        <v>2194</v>
      </c>
      <c r="H2714" t="inlineStr">
        <is>
          <t>RYA6</t>
        </is>
      </c>
      <c r="I2714" t="inlineStr"/>
      <c r="J2714" t="inlineStr">
        <is>
          <t>HY</t>
        </is>
      </c>
      <c r="K2714" t="inlineStr">
        <is>
          <t>WAT</t>
        </is>
      </c>
      <c r="L2714" t="inlineStr">
        <is>
          <t>Conventional Hydroelectric</t>
        </is>
      </c>
      <c r="M2714" t="inlineStr">
        <is>
          <t>Hydraulic</t>
        </is>
      </c>
      <c r="N2714" t="n">
        <v>13902</v>
      </c>
      <c r="O2714" t="n">
        <v>226</v>
      </c>
      <c r="P2714" t="b">
        <v>1</v>
      </c>
      <c r="Q2714" t="inlineStr">
        <is>
          <t>plant_gen</t>
        </is>
      </c>
      <c r="R2714" t="inlineStr">
        <is>
          <t>2194_RYA6_2017_plant_gen_owned_13902</t>
        </is>
      </c>
      <c r="S2714" t="n">
        <v>6</v>
      </c>
      <c r="T2714" t="n">
        <v>1</v>
      </c>
      <c r="U2714" t="b">
        <v>1</v>
      </c>
      <c r="V2714" t="n">
        <v>0</v>
      </c>
      <c r="W2714" t="n">
        <v>8</v>
      </c>
      <c r="X2714" t="inlineStr"/>
      <c r="Y2714" t="inlineStr"/>
      <c r="Z2714" t="inlineStr">
        <is>
          <t>hydro</t>
        </is>
      </c>
      <c r="AA2714" t="inlineStr"/>
      <c r="AB2714" t="n">
        <v>1916</v>
      </c>
      <c r="AC2714" t="n">
        <v>0</v>
      </c>
      <c r="AD2714" t="inlineStr">
        <is>
          <t>existing</t>
        </is>
      </c>
      <c r="AE2714" t="inlineStr"/>
      <c r="AF2714" t="n">
        <v>956</v>
      </c>
      <c r="AG2714" t="inlineStr">
        <is>
          <t>956_2017</t>
        </is>
      </c>
      <c r="AH2714" s="156" t="n">
        <v>42736</v>
      </c>
      <c r="AI2714" t="n">
        <v>0</v>
      </c>
      <c r="AJ2714" t="n">
        <v>0</v>
      </c>
      <c r="AK2714" t="inlineStr">
        <is>
          <t>NorthWestern Energy</t>
        </is>
      </c>
    </row>
    <row r="2715">
      <c r="A2715" t="inlineStr">
        <is>
          <t>2194_rya1_2017_plant_gen_total_13902</t>
        </is>
      </c>
      <c r="B2715" t="inlineStr">
        <is>
          <t>Ryan RYA1</t>
        </is>
      </c>
      <c r="C2715" t="inlineStr">
        <is>
          <t>plant_gen</t>
        </is>
      </c>
      <c r="D2715" t="n">
        <v>2017</v>
      </c>
      <c r="E2715" t="inlineStr">
        <is>
          <t>total</t>
        </is>
      </c>
      <c r="F2715" t="inlineStr">
        <is>
          <t>Ryan</t>
        </is>
      </c>
      <c r="G2715" t="n">
        <v>2194</v>
      </c>
      <c r="H2715" t="inlineStr">
        <is>
          <t>RYA1</t>
        </is>
      </c>
      <c r="I2715" t="inlineStr"/>
      <c r="J2715" t="inlineStr">
        <is>
          <t>HY</t>
        </is>
      </c>
      <c r="K2715" t="inlineStr">
        <is>
          <t>WAT</t>
        </is>
      </c>
      <c r="L2715" t="inlineStr">
        <is>
          <t>Conventional Hydroelectric</t>
        </is>
      </c>
      <c r="M2715" t="inlineStr">
        <is>
          <t>Hydraulic</t>
        </is>
      </c>
      <c r="N2715" t="n">
        <v>13902</v>
      </c>
      <c r="O2715" t="n">
        <v>226</v>
      </c>
      <c r="P2715" t="b">
        <v>1</v>
      </c>
      <c r="Q2715" t="inlineStr">
        <is>
          <t>plant_gen</t>
        </is>
      </c>
      <c r="R2715" t="inlineStr">
        <is>
          <t>2194_RYA1_2017_plant_gen_total_13902</t>
        </is>
      </c>
      <c r="S2715" t="n">
        <v>6</v>
      </c>
      <c r="T2715" t="n">
        <v>1</v>
      </c>
      <c r="U2715" t="b">
        <v>0</v>
      </c>
      <c r="V2715" t="n">
        <v>0</v>
      </c>
      <c r="W2715" t="n">
        <v>8</v>
      </c>
      <c r="X2715" t="inlineStr"/>
      <c r="Y2715" t="inlineStr"/>
      <c r="Z2715" t="inlineStr">
        <is>
          <t>hydro</t>
        </is>
      </c>
      <c r="AA2715" t="inlineStr"/>
      <c r="AB2715" t="n">
        <v>1915</v>
      </c>
      <c r="AC2715" t="n">
        <v>0</v>
      </c>
      <c r="AD2715" t="inlineStr">
        <is>
          <t>existing</t>
        </is>
      </c>
      <c r="AE2715" t="inlineStr"/>
      <c r="AF2715" t="n">
        <v>956</v>
      </c>
      <c r="AG2715" t="inlineStr">
        <is>
          <t>956_2017</t>
        </is>
      </c>
      <c r="AH2715" s="156" t="n">
        <v>42736</v>
      </c>
      <c r="AI2715" t="n">
        <v>0</v>
      </c>
      <c r="AJ2715" t="n">
        <v>0</v>
      </c>
      <c r="AK2715" t="inlineStr">
        <is>
          <t>NorthWestern Energy</t>
        </is>
      </c>
    </row>
    <row r="2716">
      <c r="A2716" t="inlineStr">
        <is>
          <t>2194_rya2_2017_plant_gen_total_13902</t>
        </is>
      </c>
      <c r="B2716" t="inlineStr">
        <is>
          <t>Ryan RYA2</t>
        </is>
      </c>
      <c r="C2716" t="inlineStr">
        <is>
          <t>plant_gen</t>
        </is>
      </c>
      <c r="D2716" t="n">
        <v>2017</v>
      </c>
      <c r="E2716" t="inlineStr">
        <is>
          <t>total</t>
        </is>
      </c>
      <c r="F2716" t="inlineStr">
        <is>
          <t>Ryan</t>
        </is>
      </c>
      <c r="G2716" t="n">
        <v>2194</v>
      </c>
      <c r="H2716" t="inlineStr">
        <is>
          <t>RYA2</t>
        </is>
      </c>
      <c r="I2716" t="inlineStr"/>
      <c r="J2716" t="inlineStr">
        <is>
          <t>HY</t>
        </is>
      </c>
      <c r="K2716" t="inlineStr">
        <is>
          <t>WAT</t>
        </is>
      </c>
      <c r="L2716" t="inlineStr">
        <is>
          <t>Conventional Hydroelectric</t>
        </is>
      </c>
      <c r="M2716" t="inlineStr">
        <is>
          <t>Hydraulic</t>
        </is>
      </c>
      <c r="N2716" t="n">
        <v>13902</v>
      </c>
      <c r="O2716" t="n">
        <v>226</v>
      </c>
      <c r="P2716" t="b">
        <v>1</v>
      </c>
      <c r="Q2716" t="inlineStr">
        <is>
          <t>plant_gen</t>
        </is>
      </c>
      <c r="R2716" t="inlineStr">
        <is>
          <t>2194_RYA2_2017_plant_gen_total_13902</t>
        </is>
      </c>
      <c r="S2716" t="n">
        <v>6</v>
      </c>
      <c r="T2716" t="n">
        <v>1</v>
      </c>
      <c r="U2716" t="b">
        <v>0</v>
      </c>
      <c r="V2716" t="n">
        <v>0</v>
      </c>
      <c r="W2716" t="n">
        <v>9.199999999999999</v>
      </c>
      <c r="X2716" t="inlineStr"/>
      <c r="Y2716" t="inlineStr"/>
      <c r="Z2716" t="inlineStr">
        <is>
          <t>hydro</t>
        </is>
      </c>
      <c r="AA2716" t="inlineStr"/>
      <c r="AB2716" t="n">
        <v>1915</v>
      </c>
      <c r="AC2716" t="n">
        <v>0</v>
      </c>
      <c r="AD2716" t="inlineStr">
        <is>
          <t>existing</t>
        </is>
      </c>
      <c r="AE2716" t="inlineStr"/>
      <c r="AF2716" t="n">
        <v>956</v>
      </c>
      <c r="AG2716" t="inlineStr">
        <is>
          <t>956_2017</t>
        </is>
      </c>
      <c r="AH2716" s="156" t="n">
        <v>42736</v>
      </c>
      <c r="AI2716" t="n">
        <v>0</v>
      </c>
      <c r="AJ2716" t="n">
        <v>0</v>
      </c>
      <c r="AK2716" t="inlineStr">
        <is>
          <t>NorthWestern Energy</t>
        </is>
      </c>
    </row>
    <row r="2717">
      <c r="A2717" t="inlineStr">
        <is>
          <t>2194_rya3_2017_plant_gen_total_13902</t>
        </is>
      </c>
      <c r="B2717" t="inlineStr">
        <is>
          <t>Ryan RYA3</t>
        </is>
      </c>
      <c r="C2717" t="inlineStr">
        <is>
          <t>plant_gen</t>
        </is>
      </c>
      <c r="D2717" t="n">
        <v>2017</v>
      </c>
      <c r="E2717" t="inlineStr">
        <is>
          <t>total</t>
        </is>
      </c>
      <c r="F2717" t="inlineStr">
        <is>
          <t>Ryan</t>
        </is>
      </c>
      <c r="G2717" t="n">
        <v>2194</v>
      </c>
      <c r="H2717" t="inlineStr">
        <is>
          <t>RYA3</t>
        </is>
      </c>
      <c r="I2717" t="inlineStr"/>
      <c r="J2717" t="inlineStr">
        <is>
          <t>HY</t>
        </is>
      </c>
      <c r="K2717" t="inlineStr">
        <is>
          <t>WAT</t>
        </is>
      </c>
      <c r="L2717" t="inlineStr">
        <is>
          <t>Conventional Hydroelectric</t>
        </is>
      </c>
      <c r="M2717" t="inlineStr">
        <is>
          <t>Hydraulic</t>
        </is>
      </c>
      <c r="N2717" t="n">
        <v>13902</v>
      </c>
      <c r="O2717" t="n">
        <v>226</v>
      </c>
      <c r="P2717" t="b">
        <v>1</v>
      </c>
      <c r="Q2717" t="inlineStr">
        <is>
          <t>plant_gen</t>
        </is>
      </c>
      <c r="R2717" t="inlineStr">
        <is>
          <t>2194_RYA3_2017_plant_gen_total_13902</t>
        </is>
      </c>
      <c r="S2717" t="n">
        <v>6</v>
      </c>
      <c r="T2717" t="n">
        <v>1</v>
      </c>
      <c r="U2717" t="b">
        <v>0</v>
      </c>
      <c r="V2717" t="n">
        <v>0</v>
      </c>
      <c r="W2717" t="n">
        <v>8</v>
      </c>
      <c r="X2717" t="inlineStr"/>
      <c r="Y2717" t="inlineStr"/>
      <c r="Z2717" t="inlineStr">
        <is>
          <t>hydro</t>
        </is>
      </c>
      <c r="AA2717" t="inlineStr"/>
      <c r="AB2717" t="n">
        <v>1915</v>
      </c>
      <c r="AC2717" t="n">
        <v>0</v>
      </c>
      <c r="AD2717" t="inlineStr">
        <is>
          <t>existing</t>
        </is>
      </c>
      <c r="AE2717" t="inlineStr"/>
      <c r="AF2717" t="n">
        <v>956</v>
      </c>
      <c r="AG2717" t="inlineStr">
        <is>
          <t>956_2017</t>
        </is>
      </c>
      <c r="AH2717" s="156" t="n">
        <v>42736</v>
      </c>
      <c r="AI2717" t="n">
        <v>0</v>
      </c>
      <c r="AJ2717" t="n">
        <v>0</v>
      </c>
      <c r="AK2717" t="inlineStr">
        <is>
          <t>NorthWestern Energy</t>
        </is>
      </c>
    </row>
    <row r="2718">
      <c r="A2718" t="inlineStr">
        <is>
          <t>2194_rya4_2017_plant_gen_total_13902</t>
        </is>
      </c>
      <c r="B2718" t="inlineStr">
        <is>
          <t>Ryan RYA4</t>
        </is>
      </c>
      <c r="C2718" t="inlineStr">
        <is>
          <t>plant_gen</t>
        </is>
      </c>
      <c r="D2718" t="n">
        <v>2017</v>
      </c>
      <c r="E2718" t="inlineStr">
        <is>
          <t>total</t>
        </is>
      </c>
      <c r="F2718" t="inlineStr">
        <is>
          <t>Ryan</t>
        </is>
      </c>
      <c r="G2718" t="n">
        <v>2194</v>
      </c>
      <c r="H2718" t="inlineStr">
        <is>
          <t>RYA4</t>
        </is>
      </c>
      <c r="I2718" t="inlineStr"/>
      <c r="J2718" t="inlineStr">
        <is>
          <t>HY</t>
        </is>
      </c>
      <c r="K2718" t="inlineStr">
        <is>
          <t>WAT</t>
        </is>
      </c>
      <c r="L2718" t="inlineStr">
        <is>
          <t>Conventional Hydroelectric</t>
        </is>
      </c>
      <c r="M2718" t="inlineStr">
        <is>
          <t>Hydraulic</t>
        </is>
      </c>
      <c r="N2718" t="n">
        <v>13902</v>
      </c>
      <c r="O2718" t="n">
        <v>226</v>
      </c>
      <c r="P2718" t="b">
        <v>1</v>
      </c>
      <c r="Q2718" t="inlineStr">
        <is>
          <t>plant_gen</t>
        </is>
      </c>
      <c r="R2718" t="inlineStr">
        <is>
          <t>2194_RYA4_2017_plant_gen_total_13902</t>
        </is>
      </c>
      <c r="S2718" t="n">
        <v>6</v>
      </c>
      <c r="T2718" t="n">
        <v>1</v>
      </c>
      <c r="U2718" t="b">
        <v>0</v>
      </c>
      <c r="V2718" t="n">
        <v>0</v>
      </c>
      <c r="W2718" t="n">
        <v>9.199999999999999</v>
      </c>
      <c r="X2718" t="inlineStr"/>
      <c r="Y2718" t="inlineStr"/>
      <c r="Z2718" t="inlineStr">
        <is>
          <t>hydro</t>
        </is>
      </c>
      <c r="AA2718" t="inlineStr"/>
      <c r="AB2718" t="n">
        <v>1915</v>
      </c>
      <c r="AC2718" t="n">
        <v>0</v>
      </c>
      <c r="AD2718" t="inlineStr">
        <is>
          <t>existing</t>
        </is>
      </c>
      <c r="AE2718" t="inlineStr"/>
      <c r="AF2718" t="n">
        <v>956</v>
      </c>
      <c r="AG2718" t="inlineStr">
        <is>
          <t>956_2017</t>
        </is>
      </c>
      <c r="AH2718" s="156" t="n">
        <v>42736</v>
      </c>
      <c r="AI2718" t="n">
        <v>0</v>
      </c>
      <c r="AJ2718" t="n">
        <v>0</v>
      </c>
      <c r="AK2718" t="inlineStr">
        <is>
          <t>NorthWestern Energy</t>
        </is>
      </c>
    </row>
    <row r="2719">
      <c r="A2719" t="inlineStr">
        <is>
          <t>2194_rya5_2017_plant_gen_total_13902</t>
        </is>
      </c>
      <c r="B2719" t="inlineStr">
        <is>
          <t>Ryan RYA5</t>
        </is>
      </c>
      <c r="C2719" t="inlineStr">
        <is>
          <t>plant_gen</t>
        </is>
      </c>
      <c r="D2719" t="n">
        <v>2017</v>
      </c>
      <c r="E2719" t="inlineStr">
        <is>
          <t>total</t>
        </is>
      </c>
      <c r="F2719" t="inlineStr">
        <is>
          <t>Ryan</t>
        </is>
      </c>
      <c r="G2719" t="n">
        <v>2194</v>
      </c>
      <c r="H2719" t="inlineStr">
        <is>
          <t>RYA5</t>
        </is>
      </c>
      <c r="I2719" t="inlineStr"/>
      <c r="J2719" t="inlineStr">
        <is>
          <t>HY</t>
        </is>
      </c>
      <c r="K2719" t="inlineStr">
        <is>
          <t>WAT</t>
        </is>
      </c>
      <c r="L2719" t="inlineStr">
        <is>
          <t>Conventional Hydroelectric</t>
        </is>
      </c>
      <c r="M2719" t="inlineStr">
        <is>
          <t>Hydraulic</t>
        </is>
      </c>
      <c r="N2719" t="n">
        <v>13902</v>
      </c>
      <c r="O2719" t="n">
        <v>226</v>
      </c>
      <c r="P2719" t="b">
        <v>1</v>
      </c>
      <c r="Q2719" t="inlineStr">
        <is>
          <t>plant_gen</t>
        </is>
      </c>
      <c r="R2719" t="inlineStr">
        <is>
          <t>2194_RYA5_2017_plant_gen_total_13902</t>
        </is>
      </c>
      <c r="S2719" t="n">
        <v>6</v>
      </c>
      <c r="T2719" t="n">
        <v>1</v>
      </c>
      <c r="U2719" t="b">
        <v>0</v>
      </c>
      <c r="V2719" t="n">
        <v>0</v>
      </c>
      <c r="W2719" t="n">
        <v>8</v>
      </c>
      <c r="X2719" t="inlineStr"/>
      <c r="Y2719" t="inlineStr"/>
      <c r="Z2719" t="inlineStr">
        <is>
          <t>hydro</t>
        </is>
      </c>
      <c r="AA2719" t="inlineStr"/>
      <c r="AB2719" t="n">
        <v>1916</v>
      </c>
      <c r="AC2719" t="n">
        <v>0</v>
      </c>
      <c r="AD2719" t="inlineStr">
        <is>
          <t>existing</t>
        </is>
      </c>
      <c r="AE2719" t="inlineStr"/>
      <c r="AF2719" t="n">
        <v>956</v>
      </c>
      <c r="AG2719" t="inlineStr">
        <is>
          <t>956_2017</t>
        </is>
      </c>
      <c r="AH2719" s="156" t="n">
        <v>42736</v>
      </c>
      <c r="AI2719" t="n">
        <v>0</v>
      </c>
      <c r="AJ2719" t="n">
        <v>0</v>
      </c>
      <c r="AK2719" t="inlineStr">
        <is>
          <t>NorthWestern Energy</t>
        </is>
      </c>
    </row>
    <row r="2720">
      <c r="A2720" t="inlineStr">
        <is>
          <t>2194_rya6_2017_plant_gen_total_13902</t>
        </is>
      </c>
      <c r="B2720" t="inlineStr">
        <is>
          <t>Ryan RYA6</t>
        </is>
      </c>
      <c r="C2720" t="inlineStr">
        <is>
          <t>plant_gen</t>
        </is>
      </c>
      <c r="D2720" t="n">
        <v>2017</v>
      </c>
      <c r="E2720" t="inlineStr">
        <is>
          <t>total</t>
        </is>
      </c>
      <c r="F2720" t="inlineStr">
        <is>
          <t>Ryan</t>
        </is>
      </c>
      <c r="G2720" t="n">
        <v>2194</v>
      </c>
      <c r="H2720" t="inlineStr">
        <is>
          <t>RYA6</t>
        </is>
      </c>
      <c r="I2720" t="inlineStr"/>
      <c r="J2720" t="inlineStr">
        <is>
          <t>HY</t>
        </is>
      </c>
      <c r="K2720" t="inlineStr">
        <is>
          <t>WAT</t>
        </is>
      </c>
      <c r="L2720" t="inlineStr">
        <is>
          <t>Conventional Hydroelectric</t>
        </is>
      </c>
      <c r="M2720" t="inlineStr">
        <is>
          <t>Hydraulic</t>
        </is>
      </c>
      <c r="N2720" t="n">
        <v>13902</v>
      </c>
      <c r="O2720" t="n">
        <v>226</v>
      </c>
      <c r="P2720" t="b">
        <v>1</v>
      </c>
      <c r="Q2720" t="inlineStr">
        <is>
          <t>plant_gen</t>
        </is>
      </c>
      <c r="R2720" t="inlineStr">
        <is>
          <t>2194_RYA6_2017_plant_gen_total_13902</t>
        </is>
      </c>
      <c r="S2720" t="n">
        <v>6</v>
      </c>
      <c r="T2720" t="n">
        <v>1</v>
      </c>
      <c r="U2720" t="b">
        <v>0</v>
      </c>
      <c r="V2720" t="n">
        <v>0</v>
      </c>
      <c r="W2720" t="n">
        <v>8</v>
      </c>
      <c r="X2720" t="inlineStr"/>
      <c r="Y2720" t="inlineStr"/>
      <c r="Z2720" t="inlineStr">
        <is>
          <t>hydro</t>
        </is>
      </c>
      <c r="AA2720" t="inlineStr"/>
      <c r="AB2720" t="n">
        <v>1916</v>
      </c>
      <c r="AC2720" t="n">
        <v>0</v>
      </c>
      <c r="AD2720" t="inlineStr">
        <is>
          <t>existing</t>
        </is>
      </c>
      <c r="AE2720" t="inlineStr"/>
      <c r="AF2720" t="n">
        <v>956</v>
      </c>
      <c r="AG2720" t="inlineStr">
        <is>
          <t>956_2017</t>
        </is>
      </c>
      <c r="AH2720" s="156" t="n">
        <v>42736</v>
      </c>
      <c r="AI2720" t="n">
        <v>0</v>
      </c>
      <c r="AJ2720" t="n">
        <v>0</v>
      </c>
      <c r="AK2720" t="inlineStr">
        <is>
          <t>NorthWestern Energy</t>
        </is>
      </c>
    </row>
    <row r="2721">
      <c r="A2721" t="inlineStr">
        <is>
          <t>2195_2017_plant_owned_13902</t>
        </is>
      </c>
      <c r="B2721" t="inlineStr">
        <is>
          <t>Thompson Falls</t>
        </is>
      </c>
      <c r="C2721" t="inlineStr">
        <is>
          <t>plant</t>
        </is>
      </c>
      <c r="D2721" t="n">
        <v>2017</v>
      </c>
      <c r="E2721" t="inlineStr">
        <is>
          <t>owned</t>
        </is>
      </c>
      <c r="F2721" t="inlineStr">
        <is>
          <t>Thompson Falls</t>
        </is>
      </c>
      <c r="G2721" t="n">
        <v>2195</v>
      </c>
      <c r="H2721" t="inlineStr"/>
      <c r="I2721" t="inlineStr"/>
      <c r="J2721" t="inlineStr">
        <is>
          <t>HY</t>
        </is>
      </c>
      <c r="K2721" t="inlineStr">
        <is>
          <t>WAT</t>
        </is>
      </c>
      <c r="L2721" t="inlineStr">
        <is>
          <t>Conventional Hydroelectric</t>
        </is>
      </c>
      <c r="M2721" t="inlineStr">
        <is>
          <t>Hydraulic</t>
        </is>
      </c>
      <c r="N2721" t="n">
        <v>13902</v>
      </c>
      <c r="O2721" t="n">
        <v>226</v>
      </c>
      <c r="P2721" t="b">
        <v>1</v>
      </c>
      <c r="Q2721" t="inlineStr">
        <is>
          <t>plant</t>
        </is>
      </c>
      <c r="R2721" t="inlineStr">
        <is>
          <t>2195_2017_plant_owned_13902</t>
        </is>
      </c>
      <c r="S2721" t="n">
        <v>1</v>
      </c>
      <c r="T2721" t="n">
        <v>1</v>
      </c>
      <c r="U2721" t="b">
        <v>1</v>
      </c>
      <c r="V2721" t="n">
        <v>0</v>
      </c>
      <c r="W2721" t="n">
        <v>87.09999999999999</v>
      </c>
      <c r="X2721" t="inlineStr"/>
      <c r="Y2721" t="inlineStr"/>
      <c r="Z2721" t="inlineStr">
        <is>
          <t>hydro</t>
        </is>
      </c>
      <c r="AA2721" t="inlineStr"/>
      <c r="AB2721" t="n">
        <v>1917</v>
      </c>
      <c r="AC2721" t="n">
        <v>0</v>
      </c>
      <c r="AD2721" t="inlineStr">
        <is>
          <t>existing</t>
        </is>
      </c>
      <c r="AE2721" t="inlineStr"/>
      <c r="AF2721" t="n">
        <v>954</v>
      </c>
      <c r="AG2721" t="inlineStr">
        <is>
          <t>954_2017</t>
        </is>
      </c>
      <c r="AH2721" s="156" t="n">
        <v>42736</v>
      </c>
      <c r="AI2721" t="n">
        <v>0</v>
      </c>
      <c r="AJ2721" t="n">
        <v>0</v>
      </c>
      <c r="AK2721" t="inlineStr">
        <is>
          <t>NorthWestern Energy</t>
        </is>
      </c>
    </row>
    <row r="2722">
      <c r="A2722" t="inlineStr">
        <is>
          <t>2195_2017_plant_total_13902</t>
        </is>
      </c>
      <c r="B2722" t="inlineStr">
        <is>
          <t>Thompson Falls</t>
        </is>
      </c>
      <c r="C2722" t="inlineStr">
        <is>
          <t>plant</t>
        </is>
      </c>
      <c r="D2722" t="n">
        <v>2017</v>
      </c>
      <c r="E2722" t="inlineStr">
        <is>
          <t>total</t>
        </is>
      </c>
      <c r="F2722" t="inlineStr">
        <is>
          <t>Thompson Falls</t>
        </is>
      </c>
      <c r="G2722" t="n">
        <v>2195</v>
      </c>
      <c r="H2722" t="inlineStr"/>
      <c r="I2722" t="inlineStr"/>
      <c r="J2722" t="inlineStr">
        <is>
          <t>HY</t>
        </is>
      </c>
      <c r="K2722" t="inlineStr">
        <is>
          <t>WAT</t>
        </is>
      </c>
      <c r="L2722" t="inlineStr">
        <is>
          <t>Conventional Hydroelectric</t>
        </is>
      </c>
      <c r="M2722" t="inlineStr">
        <is>
          <t>Hydraulic</t>
        </is>
      </c>
      <c r="N2722" t="n">
        <v>13902</v>
      </c>
      <c r="O2722" t="n">
        <v>226</v>
      </c>
      <c r="P2722" t="b">
        <v>1</v>
      </c>
      <c r="Q2722" t="inlineStr">
        <is>
          <t>plant</t>
        </is>
      </c>
      <c r="R2722" t="inlineStr">
        <is>
          <t>2195_2017_plant_total_13902</t>
        </is>
      </c>
      <c r="S2722" t="n">
        <v>1</v>
      </c>
      <c r="T2722" t="n">
        <v>1</v>
      </c>
      <c r="U2722" t="b">
        <v>0</v>
      </c>
      <c r="V2722" t="n">
        <v>0</v>
      </c>
      <c r="W2722" t="n">
        <v>87.09999999999999</v>
      </c>
      <c r="X2722" t="inlineStr"/>
      <c r="Y2722" t="inlineStr"/>
      <c r="Z2722" t="inlineStr">
        <is>
          <t>hydro</t>
        </is>
      </c>
      <c r="AA2722" t="inlineStr"/>
      <c r="AB2722" t="n">
        <v>1917</v>
      </c>
      <c r="AC2722" t="n">
        <v>0</v>
      </c>
      <c r="AD2722" t="inlineStr">
        <is>
          <t>existing</t>
        </is>
      </c>
      <c r="AE2722" t="inlineStr"/>
      <c r="AF2722" t="n">
        <v>954</v>
      </c>
      <c r="AG2722" t="inlineStr">
        <is>
          <t>954_2017</t>
        </is>
      </c>
      <c r="AH2722" s="156" t="n">
        <v>42736</v>
      </c>
      <c r="AI2722" t="n">
        <v>0</v>
      </c>
      <c r="AJ2722" t="n">
        <v>0</v>
      </c>
      <c r="AK2722" t="inlineStr">
        <is>
          <t>NorthWestern Energy</t>
        </is>
      </c>
    </row>
    <row r="2723">
      <c r="A2723" t="inlineStr">
        <is>
          <t>2195_hy_2017_plant_prime_mover_owned_13902</t>
        </is>
      </c>
      <c r="B2723" t="inlineStr">
        <is>
          <t>Thompson Falls HY</t>
        </is>
      </c>
      <c r="C2723" t="inlineStr">
        <is>
          <t>plant_prime_mover</t>
        </is>
      </c>
      <c r="D2723" t="n">
        <v>2017</v>
      </c>
      <c r="E2723" t="inlineStr">
        <is>
          <t>owned</t>
        </is>
      </c>
      <c r="F2723" t="inlineStr">
        <is>
          <t>Thompson Falls</t>
        </is>
      </c>
      <c r="G2723" t="n">
        <v>2195</v>
      </c>
      <c r="H2723" t="inlineStr"/>
      <c r="I2723" t="inlineStr"/>
      <c r="J2723" t="inlineStr">
        <is>
          <t>HY</t>
        </is>
      </c>
      <c r="K2723" t="inlineStr">
        <is>
          <t>WAT</t>
        </is>
      </c>
      <c r="L2723" t="inlineStr">
        <is>
          <t>Conventional Hydroelectric</t>
        </is>
      </c>
      <c r="M2723" t="inlineStr">
        <is>
          <t>Hydraulic</t>
        </is>
      </c>
      <c r="N2723" t="n">
        <v>13902</v>
      </c>
      <c r="O2723" t="n">
        <v>226</v>
      </c>
      <c r="P2723" t="b">
        <v>0</v>
      </c>
      <c r="Q2723" t="inlineStr">
        <is>
          <t>plant</t>
        </is>
      </c>
      <c r="R2723" t="inlineStr">
        <is>
          <t>2195_2017_plant_owned_13902</t>
        </is>
      </c>
      <c r="S2723" t="n">
        <v>1</v>
      </c>
      <c r="T2723" t="n">
        <v>1</v>
      </c>
      <c r="U2723" t="b">
        <v>1</v>
      </c>
      <c r="V2723" t="n">
        <v>0</v>
      </c>
      <c r="W2723" t="n">
        <v>87.09999999999999</v>
      </c>
      <c r="X2723" t="inlineStr"/>
      <c r="Y2723" t="inlineStr"/>
      <c r="Z2723" t="inlineStr">
        <is>
          <t>hydro</t>
        </is>
      </c>
      <c r="AA2723" t="inlineStr"/>
      <c r="AB2723" t="n">
        <v>1917</v>
      </c>
      <c r="AC2723" t="n">
        <v>0</v>
      </c>
      <c r="AD2723" t="inlineStr">
        <is>
          <t>existing</t>
        </is>
      </c>
      <c r="AE2723" t="inlineStr"/>
      <c r="AF2723" t="n">
        <v>954</v>
      </c>
      <c r="AG2723" t="inlineStr">
        <is>
          <t>954_2017</t>
        </is>
      </c>
      <c r="AH2723" s="156" t="n">
        <v>42736</v>
      </c>
      <c r="AI2723" t="n">
        <v>0</v>
      </c>
      <c r="AJ2723" t="n">
        <v>0</v>
      </c>
      <c r="AK2723" t="inlineStr">
        <is>
          <t>NorthWestern Energy</t>
        </is>
      </c>
    </row>
    <row r="2724">
      <c r="A2724" t="inlineStr">
        <is>
          <t>2195_hy_2017_plant_prime_mover_total_13902</t>
        </is>
      </c>
      <c r="B2724" t="inlineStr">
        <is>
          <t>Thompson Falls HY</t>
        </is>
      </c>
      <c r="C2724" t="inlineStr">
        <is>
          <t>plant_prime_mover</t>
        </is>
      </c>
      <c r="D2724" t="n">
        <v>2017</v>
      </c>
      <c r="E2724" t="inlineStr">
        <is>
          <t>total</t>
        </is>
      </c>
      <c r="F2724" t="inlineStr">
        <is>
          <t>Thompson Falls</t>
        </is>
      </c>
      <c r="G2724" t="n">
        <v>2195</v>
      </c>
      <c r="H2724" t="inlineStr"/>
      <c r="I2724" t="inlineStr"/>
      <c r="J2724" t="inlineStr">
        <is>
          <t>HY</t>
        </is>
      </c>
      <c r="K2724" t="inlineStr">
        <is>
          <t>WAT</t>
        </is>
      </c>
      <c r="L2724" t="inlineStr">
        <is>
          <t>Conventional Hydroelectric</t>
        </is>
      </c>
      <c r="M2724" t="inlineStr">
        <is>
          <t>Hydraulic</t>
        </is>
      </c>
      <c r="N2724" t="n">
        <v>13902</v>
      </c>
      <c r="O2724" t="n">
        <v>226</v>
      </c>
      <c r="P2724" t="b">
        <v>0</v>
      </c>
      <c r="Q2724" t="inlineStr">
        <is>
          <t>plant</t>
        </is>
      </c>
      <c r="R2724" t="inlineStr">
        <is>
          <t>2195_2017_plant_total_13902</t>
        </is>
      </c>
      <c r="S2724" t="n">
        <v>1</v>
      </c>
      <c r="T2724" t="n">
        <v>1</v>
      </c>
      <c r="U2724" t="b">
        <v>0</v>
      </c>
      <c r="V2724" t="n">
        <v>0</v>
      </c>
      <c r="W2724" t="n">
        <v>87.09999999999999</v>
      </c>
      <c r="X2724" t="inlineStr"/>
      <c r="Y2724" t="inlineStr"/>
      <c r="Z2724" t="inlineStr">
        <is>
          <t>hydro</t>
        </is>
      </c>
      <c r="AA2724" t="inlineStr"/>
      <c r="AB2724" t="n">
        <v>1917</v>
      </c>
      <c r="AC2724" t="n">
        <v>0</v>
      </c>
      <c r="AD2724" t="inlineStr">
        <is>
          <t>existing</t>
        </is>
      </c>
      <c r="AE2724" t="inlineStr"/>
      <c r="AF2724" t="n">
        <v>954</v>
      </c>
      <c r="AG2724" t="inlineStr">
        <is>
          <t>954_2017</t>
        </is>
      </c>
      <c r="AH2724" s="156" t="n">
        <v>42736</v>
      </c>
      <c r="AI2724" t="n">
        <v>0</v>
      </c>
      <c r="AJ2724" t="n">
        <v>0</v>
      </c>
      <c r="AK2724" t="inlineStr">
        <is>
          <t>NorthWestern Energy</t>
        </is>
      </c>
    </row>
    <row r="2725">
      <c r="A2725" t="inlineStr">
        <is>
          <t>2195_conventional_hydroelectric_2017_plant_technology_owned_13902</t>
        </is>
      </c>
      <c r="B2725" t="inlineStr">
        <is>
          <t>Thompson Falls Conventional Hydroelectric</t>
        </is>
      </c>
      <c r="C2725" t="inlineStr">
        <is>
          <t>plant_technology</t>
        </is>
      </c>
      <c r="D2725" t="n">
        <v>2017</v>
      </c>
      <c r="E2725" t="inlineStr">
        <is>
          <t>owned</t>
        </is>
      </c>
      <c r="F2725" t="inlineStr">
        <is>
          <t>Thompson Falls</t>
        </is>
      </c>
      <c r="G2725" t="n">
        <v>2195</v>
      </c>
      <c r="H2725" t="inlineStr"/>
      <c r="I2725" t="inlineStr"/>
      <c r="J2725" t="inlineStr">
        <is>
          <t>HY</t>
        </is>
      </c>
      <c r="K2725" t="inlineStr">
        <is>
          <t>WAT</t>
        </is>
      </c>
      <c r="L2725" t="inlineStr">
        <is>
          <t>Conventional Hydroelectric</t>
        </is>
      </c>
      <c r="M2725" t="inlineStr">
        <is>
          <t>Hydraulic</t>
        </is>
      </c>
      <c r="N2725" t="n">
        <v>13902</v>
      </c>
      <c r="O2725" t="n">
        <v>226</v>
      </c>
      <c r="P2725" t="b">
        <v>0</v>
      </c>
      <c r="Q2725" t="inlineStr">
        <is>
          <t>plant</t>
        </is>
      </c>
      <c r="R2725" t="inlineStr">
        <is>
          <t>2195_2017_plant_owned_13902</t>
        </is>
      </c>
      <c r="S2725" t="n">
        <v>1</v>
      </c>
      <c r="T2725" t="n">
        <v>1</v>
      </c>
      <c r="U2725" t="b">
        <v>1</v>
      </c>
      <c r="V2725" t="n">
        <v>0</v>
      </c>
      <c r="W2725" t="n">
        <v>87.09999999999999</v>
      </c>
      <c r="X2725" t="inlineStr"/>
      <c r="Y2725" t="inlineStr"/>
      <c r="Z2725" t="inlineStr">
        <is>
          <t>hydro</t>
        </is>
      </c>
      <c r="AA2725" t="inlineStr"/>
      <c r="AB2725" t="n">
        <v>1917</v>
      </c>
      <c r="AC2725" t="n">
        <v>0</v>
      </c>
      <c r="AD2725" t="inlineStr">
        <is>
          <t>existing</t>
        </is>
      </c>
      <c r="AE2725" t="inlineStr"/>
      <c r="AF2725" t="n">
        <v>954</v>
      </c>
      <c r="AG2725" t="inlineStr">
        <is>
          <t>954_2017</t>
        </is>
      </c>
      <c r="AH2725" s="156" t="n">
        <v>42736</v>
      </c>
      <c r="AI2725" t="n">
        <v>0</v>
      </c>
      <c r="AJ2725" t="n">
        <v>0</v>
      </c>
      <c r="AK2725" t="inlineStr">
        <is>
          <t>NorthWestern Energy</t>
        </is>
      </c>
    </row>
    <row r="2726">
      <c r="A2726" t="inlineStr">
        <is>
          <t>2195_conventional_hydroelectric_2017_plant_technology_total_13902</t>
        </is>
      </c>
      <c r="B2726" t="inlineStr">
        <is>
          <t>Thompson Falls Conventional Hydroelectric</t>
        </is>
      </c>
      <c r="C2726" t="inlineStr">
        <is>
          <t>plant_technology</t>
        </is>
      </c>
      <c r="D2726" t="n">
        <v>2017</v>
      </c>
      <c r="E2726" t="inlineStr">
        <is>
          <t>total</t>
        </is>
      </c>
      <c r="F2726" t="inlineStr">
        <is>
          <t>Thompson Falls</t>
        </is>
      </c>
      <c r="G2726" t="n">
        <v>2195</v>
      </c>
      <c r="H2726" t="inlineStr"/>
      <c r="I2726" t="inlineStr"/>
      <c r="J2726" t="inlineStr">
        <is>
          <t>HY</t>
        </is>
      </c>
      <c r="K2726" t="inlineStr">
        <is>
          <t>WAT</t>
        </is>
      </c>
      <c r="L2726" t="inlineStr">
        <is>
          <t>Conventional Hydroelectric</t>
        </is>
      </c>
      <c r="M2726" t="inlineStr">
        <is>
          <t>Hydraulic</t>
        </is>
      </c>
      <c r="N2726" t="n">
        <v>13902</v>
      </c>
      <c r="O2726" t="n">
        <v>226</v>
      </c>
      <c r="P2726" t="b">
        <v>0</v>
      </c>
      <c r="Q2726" t="inlineStr">
        <is>
          <t>plant</t>
        </is>
      </c>
      <c r="R2726" t="inlineStr">
        <is>
          <t>2195_2017_plant_total_13902</t>
        </is>
      </c>
      <c r="S2726" t="n">
        <v>1</v>
      </c>
      <c r="T2726" t="n">
        <v>1</v>
      </c>
      <c r="U2726" t="b">
        <v>0</v>
      </c>
      <c r="V2726" t="n">
        <v>0</v>
      </c>
      <c r="W2726" t="n">
        <v>87.09999999999999</v>
      </c>
      <c r="X2726" t="inlineStr"/>
      <c r="Y2726" t="inlineStr"/>
      <c r="Z2726" t="inlineStr">
        <is>
          <t>hydro</t>
        </is>
      </c>
      <c r="AA2726" t="inlineStr"/>
      <c r="AB2726" t="n">
        <v>1917</v>
      </c>
      <c r="AC2726" t="n">
        <v>0</v>
      </c>
      <c r="AD2726" t="inlineStr">
        <is>
          <t>existing</t>
        </is>
      </c>
      <c r="AE2726" t="inlineStr"/>
      <c r="AF2726" t="n">
        <v>954</v>
      </c>
      <c r="AG2726" t="inlineStr">
        <is>
          <t>954_2017</t>
        </is>
      </c>
      <c r="AH2726" s="156" t="n">
        <v>42736</v>
      </c>
      <c r="AI2726" t="n">
        <v>0</v>
      </c>
      <c r="AJ2726" t="n">
        <v>0</v>
      </c>
      <c r="AK2726" t="inlineStr">
        <is>
          <t>NorthWestern Energy</t>
        </is>
      </c>
    </row>
    <row r="2727">
      <c r="A2727" t="inlineStr">
        <is>
          <t>2195_wat_2017_plant_prime_fuel_owned_13902</t>
        </is>
      </c>
      <c r="B2727" t="inlineStr">
        <is>
          <t>Thompson Falls WAT</t>
        </is>
      </c>
      <c r="C2727" t="inlineStr">
        <is>
          <t>plant_prime_fuel</t>
        </is>
      </c>
      <c r="D2727" t="n">
        <v>2017</v>
      </c>
      <c r="E2727" t="inlineStr">
        <is>
          <t>owned</t>
        </is>
      </c>
      <c r="F2727" t="inlineStr">
        <is>
          <t>Thompson Falls</t>
        </is>
      </c>
      <c r="G2727" t="n">
        <v>2195</v>
      </c>
      <c r="H2727" t="inlineStr"/>
      <c r="I2727" t="inlineStr"/>
      <c r="J2727" t="inlineStr">
        <is>
          <t>HY</t>
        </is>
      </c>
      <c r="K2727" t="inlineStr">
        <is>
          <t>WAT</t>
        </is>
      </c>
      <c r="L2727" t="inlineStr">
        <is>
          <t>Conventional Hydroelectric</t>
        </is>
      </c>
      <c r="M2727" t="inlineStr">
        <is>
          <t>Hydraulic</t>
        </is>
      </c>
      <c r="N2727" t="n">
        <v>13902</v>
      </c>
      <c r="O2727" t="n">
        <v>226</v>
      </c>
      <c r="P2727" t="b">
        <v>0</v>
      </c>
      <c r="Q2727" t="inlineStr">
        <is>
          <t>plant</t>
        </is>
      </c>
      <c r="R2727" t="inlineStr">
        <is>
          <t>2195_2017_plant_owned_13902</t>
        </is>
      </c>
      <c r="S2727" t="n">
        <v>1</v>
      </c>
      <c r="T2727" t="n">
        <v>1</v>
      </c>
      <c r="U2727" t="b">
        <v>1</v>
      </c>
      <c r="V2727" t="n">
        <v>0</v>
      </c>
      <c r="W2727" t="n">
        <v>87.09999999999999</v>
      </c>
      <c r="X2727" t="inlineStr"/>
      <c r="Y2727" t="inlineStr"/>
      <c r="Z2727" t="inlineStr">
        <is>
          <t>hydro</t>
        </is>
      </c>
      <c r="AA2727" t="inlineStr"/>
      <c r="AB2727" t="n">
        <v>1917</v>
      </c>
      <c r="AC2727" t="n">
        <v>0</v>
      </c>
      <c r="AD2727" t="inlineStr">
        <is>
          <t>existing</t>
        </is>
      </c>
      <c r="AE2727" t="inlineStr"/>
      <c r="AF2727" t="n">
        <v>954</v>
      </c>
      <c r="AG2727" t="inlineStr">
        <is>
          <t>954_2017</t>
        </is>
      </c>
      <c r="AH2727" s="156" t="n">
        <v>42736</v>
      </c>
      <c r="AI2727" t="n">
        <v>0</v>
      </c>
      <c r="AJ2727" t="n">
        <v>0</v>
      </c>
      <c r="AK2727" t="inlineStr">
        <is>
          <t>NorthWestern Energy</t>
        </is>
      </c>
    </row>
    <row r="2728">
      <c r="A2728" t="inlineStr">
        <is>
          <t>2195_wat_2017_plant_prime_fuel_total_13902</t>
        </is>
      </c>
      <c r="B2728" t="inlineStr">
        <is>
          <t>Thompson Falls WAT</t>
        </is>
      </c>
      <c r="C2728" t="inlineStr">
        <is>
          <t>plant_prime_fuel</t>
        </is>
      </c>
      <c r="D2728" t="n">
        <v>2017</v>
      </c>
      <c r="E2728" t="inlineStr">
        <is>
          <t>total</t>
        </is>
      </c>
      <c r="F2728" t="inlineStr">
        <is>
          <t>Thompson Falls</t>
        </is>
      </c>
      <c r="G2728" t="n">
        <v>2195</v>
      </c>
      <c r="H2728" t="inlineStr"/>
      <c r="I2728" t="inlineStr"/>
      <c r="J2728" t="inlineStr">
        <is>
          <t>HY</t>
        </is>
      </c>
      <c r="K2728" t="inlineStr">
        <is>
          <t>WAT</t>
        </is>
      </c>
      <c r="L2728" t="inlineStr">
        <is>
          <t>Conventional Hydroelectric</t>
        </is>
      </c>
      <c r="M2728" t="inlineStr">
        <is>
          <t>Hydraulic</t>
        </is>
      </c>
      <c r="N2728" t="n">
        <v>13902</v>
      </c>
      <c r="O2728" t="n">
        <v>226</v>
      </c>
      <c r="P2728" t="b">
        <v>0</v>
      </c>
      <c r="Q2728" t="inlineStr">
        <is>
          <t>plant</t>
        </is>
      </c>
      <c r="R2728" t="inlineStr">
        <is>
          <t>2195_2017_plant_total_13902</t>
        </is>
      </c>
      <c r="S2728" t="n">
        <v>1</v>
      </c>
      <c r="T2728" t="n">
        <v>1</v>
      </c>
      <c r="U2728" t="b">
        <v>0</v>
      </c>
      <c r="V2728" t="n">
        <v>0</v>
      </c>
      <c r="W2728" t="n">
        <v>87.09999999999999</v>
      </c>
      <c r="X2728" t="inlineStr"/>
      <c r="Y2728" t="inlineStr"/>
      <c r="Z2728" t="inlineStr">
        <is>
          <t>hydro</t>
        </is>
      </c>
      <c r="AA2728" t="inlineStr"/>
      <c r="AB2728" t="n">
        <v>1917</v>
      </c>
      <c r="AC2728" t="n">
        <v>0</v>
      </c>
      <c r="AD2728" t="inlineStr">
        <is>
          <t>existing</t>
        </is>
      </c>
      <c r="AE2728" t="inlineStr"/>
      <c r="AF2728" t="n">
        <v>954</v>
      </c>
      <c r="AG2728" t="inlineStr">
        <is>
          <t>954_2017</t>
        </is>
      </c>
      <c r="AH2728" s="156" t="n">
        <v>42736</v>
      </c>
      <c r="AI2728" t="n">
        <v>0</v>
      </c>
      <c r="AJ2728" t="n">
        <v>0</v>
      </c>
      <c r="AK2728" t="inlineStr">
        <is>
          <t>NorthWestern Energy</t>
        </is>
      </c>
    </row>
    <row r="2729">
      <c r="A2729" t="inlineStr">
        <is>
          <t>2195_hydraulic_2017_plant_ferc_acct_owned_13902</t>
        </is>
      </c>
      <c r="B2729" t="inlineStr">
        <is>
          <t>Thompson Falls Hydraulic</t>
        </is>
      </c>
      <c r="C2729" t="inlineStr">
        <is>
          <t>plant_ferc_acct</t>
        </is>
      </c>
      <c r="D2729" t="n">
        <v>2017</v>
      </c>
      <c r="E2729" t="inlineStr">
        <is>
          <t>owned</t>
        </is>
      </c>
      <c r="F2729" t="inlineStr">
        <is>
          <t>Thompson Falls</t>
        </is>
      </c>
      <c r="G2729" t="n">
        <v>2195</v>
      </c>
      <c r="H2729" t="inlineStr"/>
      <c r="I2729" t="inlineStr"/>
      <c r="J2729" t="inlineStr">
        <is>
          <t>HY</t>
        </is>
      </c>
      <c r="K2729" t="inlineStr">
        <is>
          <t>WAT</t>
        </is>
      </c>
      <c r="L2729" t="inlineStr">
        <is>
          <t>Conventional Hydroelectric</t>
        </is>
      </c>
      <c r="M2729" t="inlineStr">
        <is>
          <t>Hydraulic</t>
        </is>
      </c>
      <c r="N2729" t="n">
        <v>13902</v>
      </c>
      <c r="O2729" t="n">
        <v>226</v>
      </c>
      <c r="P2729" t="b">
        <v>0</v>
      </c>
      <c r="Q2729" t="inlineStr">
        <is>
          <t>plant</t>
        </is>
      </c>
      <c r="R2729" t="inlineStr">
        <is>
          <t>2195_2017_plant_owned_13902</t>
        </is>
      </c>
      <c r="S2729" t="n">
        <v>1</v>
      </c>
      <c r="T2729" t="n">
        <v>1</v>
      </c>
      <c r="U2729" t="b">
        <v>1</v>
      </c>
      <c r="V2729" t="n">
        <v>0</v>
      </c>
      <c r="W2729" t="n">
        <v>87.09999999999999</v>
      </c>
      <c r="X2729" t="inlineStr"/>
      <c r="Y2729" t="inlineStr"/>
      <c r="Z2729" t="inlineStr">
        <is>
          <t>hydro</t>
        </is>
      </c>
      <c r="AA2729" t="inlineStr"/>
      <c r="AB2729" t="n">
        <v>1917</v>
      </c>
      <c r="AC2729" t="n">
        <v>0</v>
      </c>
      <c r="AD2729" t="inlineStr">
        <is>
          <t>existing</t>
        </is>
      </c>
      <c r="AE2729" t="inlineStr"/>
      <c r="AF2729" t="n">
        <v>954</v>
      </c>
      <c r="AG2729" t="inlineStr">
        <is>
          <t>954_2017</t>
        </is>
      </c>
      <c r="AH2729" s="156" t="n">
        <v>42736</v>
      </c>
      <c r="AI2729" t="n">
        <v>0</v>
      </c>
      <c r="AJ2729" t="n">
        <v>0</v>
      </c>
      <c r="AK2729" t="inlineStr">
        <is>
          <t>NorthWestern Energy</t>
        </is>
      </c>
    </row>
    <row r="2730">
      <c r="A2730" t="inlineStr">
        <is>
          <t>2195_hydraulic_2017_plant_ferc_acct_total_13902</t>
        </is>
      </c>
      <c r="B2730" t="inlineStr">
        <is>
          <t>Thompson Falls Hydraulic</t>
        </is>
      </c>
      <c r="C2730" t="inlineStr">
        <is>
          <t>plant_ferc_acct</t>
        </is>
      </c>
      <c r="D2730" t="n">
        <v>2017</v>
      </c>
      <c r="E2730" t="inlineStr">
        <is>
          <t>total</t>
        </is>
      </c>
      <c r="F2730" t="inlineStr">
        <is>
          <t>Thompson Falls</t>
        </is>
      </c>
      <c r="G2730" t="n">
        <v>2195</v>
      </c>
      <c r="H2730" t="inlineStr"/>
      <c r="I2730" t="inlineStr"/>
      <c r="J2730" t="inlineStr">
        <is>
          <t>HY</t>
        </is>
      </c>
      <c r="K2730" t="inlineStr">
        <is>
          <t>WAT</t>
        </is>
      </c>
      <c r="L2730" t="inlineStr">
        <is>
          <t>Conventional Hydroelectric</t>
        </is>
      </c>
      <c r="M2730" t="inlineStr">
        <is>
          <t>Hydraulic</t>
        </is>
      </c>
      <c r="N2730" t="n">
        <v>13902</v>
      </c>
      <c r="O2730" t="n">
        <v>226</v>
      </c>
      <c r="P2730" t="b">
        <v>0</v>
      </c>
      <c r="Q2730" t="inlineStr">
        <is>
          <t>plant</t>
        </is>
      </c>
      <c r="R2730" t="inlineStr">
        <is>
          <t>2195_2017_plant_total_13902</t>
        </is>
      </c>
      <c r="S2730" t="n">
        <v>1</v>
      </c>
      <c r="T2730" t="n">
        <v>1</v>
      </c>
      <c r="U2730" t="b">
        <v>0</v>
      </c>
      <c r="V2730" t="n">
        <v>0</v>
      </c>
      <c r="W2730" t="n">
        <v>87.09999999999999</v>
      </c>
      <c r="X2730" t="inlineStr"/>
      <c r="Y2730" t="inlineStr"/>
      <c r="Z2730" t="inlineStr">
        <is>
          <t>hydro</t>
        </is>
      </c>
      <c r="AA2730" t="inlineStr"/>
      <c r="AB2730" t="n">
        <v>1917</v>
      </c>
      <c r="AC2730" t="n">
        <v>0</v>
      </c>
      <c r="AD2730" t="inlineStr">
        <is>
          <t>existing</t>
        </is>
      </c>
      <c r="AE2730" t="inlineStr"/>
      <c r="AF2730" t="n">
        <v>954</v>
      </c>
      <c r="AG2730" t="inlineStr">
        <is>
          <t>954_2017</t>
        </is>
      </c>
      <c r="AH2730" s="156" t="n">
        <v>42736</v>
      </c>
      <c r="AI2730" t="n">
        <v>0</v>
      </c>
      <c r="AJ2730" t="n">
        <v>0</v>
      </c>
      <c r="AK2730" t="inlineStr">
        <is>
          <t>NorthWestern Energy</t>
        </is>
      </c>
    </row>
    <row r="2731">
      <c r="A2731" t="inlineStr">
        <is>
          <t>2195_tf1_2017_plant_gen_owned_13902</t>
        </is>
      </c>
      <c r="B2731" t="inlineStr">
        <is>
          <t>Thompson Falls TF1</t>
        </is>
      </c>
      <c r="C2731" t="inlineStr">
        <is>
          <t>plant_gen</t>
        </is>
      </c>
      <c r="D2731" t="n">
        <v>2017</v>
      </c>
      <c r="E2731" t="inlineStr">
        <is>
          <t>owned</t>
        </is>
      </c>
      <c r="F2731" t="inlineStr">
        <is>
          <t>Thompson Falls</t>
        </is>
      </c>
      <c r="G2731" t="n">
        <v>2195</v>
      </c>
      <c r="H2731" t="inlineStr">
        <is>
          <t>TF1</t>
        </is>
      </c>
      <c r="I2731" t="inlineStr"/>
      <c r="J2731" t="inlineStr">
        <is>
          <t>HY</t>
        </is>
      </c>
      <c r="K2731" t="inlineStr">
        <is>
          <t>WAT</t>
        </is>
      </c>
      <c r="L2731" t="inlineStr">
        <is>
          <t>Conventional Hydroelectric</t>
        </is>
      </c>
      <c r="M2731" t="inlineStr">
        <is>
          <t>Hydraulic</t>
        </is>
      </c>
      <c r="N2731" t="n">
        <v>13902</v>
      </c>
      <c r="O2731" t="n">
        <v>226</v>
      </c>
      <c r="P2731" t="b">
        <v>1</v>
      </c>
      <c r="Q2731" t="inlineStr">
        <is>
          <t>plant_gen</t>
        </is>
      </c>
      <c r="R2731" t="inlineStr">
        <is>
          <t>2195_TF1_2017_plant_gen_owned_13902</t>
        </is>
      </c>
      <c r="S2731" t="n">
        <v>7</v>
      </c>
      <c r="T2731" t="n">
        <v>1</v>
      </c>
      <c r="U2731" t="b">
        <v>1</v>
      </c>
      <c r="V2731" t="n">
        <v>0</v>
      </c>
      <c r="W2731" t="n">
        <v>5</v>
      </c>
      <c r="X2731" t="inlineStr"/>
      <c r="Y2731" t="inlineStr"/>
      <c r="Z2731" t="inlineStr">
        <is>
          <t>hydro</t>
        </is>
      </c>
      <c r="AA2731" t="inlineStr"/>
      <c r="AB2731" t="n">
        <v>1917</v>
      </c>
      <c r="AC2731" t="n">
        <v>0</v>
      </c>
      <c r="AD2731" t="inlineStr">
        <is>
          <t>existing</t>
        </is>
      </c>
      <c r="AE2731" t="inlineStr"/>
      <c r="AF2731" t="n">
        <v>954</v>
      </c>
      <c r="AG2731" t="inlineStr">
        <is>
          <t>954_2017</t>
        </is>
      </c>
      <c r="AH2731" s="156" t="n">
        <v>42736</v>
      </c>
      <c r="AI2731" t="n">
        <v>0</v>
      </c>
      <c r="AJ2731" t="n">
        <v>0</v>
      </c>
      <c r="AK2731" t="inlineStr">
        <is>
          <t>NorthWestern Energy</t>
        </is>
      </c>
    </row>
    <row r="2732">
      <c r="A2732" t="inlineStr">
        <is>
          <t>2195_tf2_2017_plant_gen_owned_13902</t>
        </is>
      </c>
      <c r="B2732" t="inlineStr">
        <is>
          <t>Thompson Falls TF2</t>
        </is>
      </c>
      <c r="C2732" t="inlineStr">
        <is>
          <t>plant_gen</t>
        </is>
      </c>
      <c r="D2732" t="n">
        <v>2017</v>
      </c>
      <c r="E2732" t="inlineStr">
        <is>
          <t>owned</t>
        </is>
      </c>
      <c r="F2732" t="inlineStr">
        <is>
          <t>Thompson Falls</t>
        </is>
      </c>
      <c r="G2732" t="n">
        <v>2195</v>
      </c>
      <c r="H2732" t="inlineStr">
        <is>
          <t>TF2</t>
        </is>
      </c>
      <c r="I2732" t="inlineStr"/>
      <c r="J2732" t="inlineStr">
        <is>
          <t>HY</t>
        </is>
      </c>
      <c r="K2732" t="inlineStr">
        <is>
          <t>WAT</t>
        </is>
      </c>
      <c r="L2732" t="inlineStr">
        <is>
          <t>Conventional Hydroelectric</t>
        </is>
      </c>
      <c r="M2732" t="inlineStr">
        <is>
          <t>Hydraulic</t>
        </is>
      </c>
      <c r="N2732" t="n">
        <v>13902</v>
      </c>
      <c r="O2732" t="n">
        <v>226</v>
      </c>
      <c r="P2732" t="b">
        <v>1</v>
      </c>
      <c r="Q2732" t="inlineStr">
        <is>
          <t>plant_gen</t>
        </is>
      </c>
      <c r="R2732" t="inlineStr">
        <is>
          <t>2195_TF2_2017_plant_gen_owned_13902</t>
        </is>
      </c>
      <c r="S2732" t="n">
        <v>7</v>
      </c>
      <c r="T2732" t="n">
        <v>1</v>
      </c>
      <c r="U2732" t="b">
        <v>1</v>
      </c>
      <c r="V2732" t="n">
        <v>0</v>
      </c>
      <c r="W2732" t="n">
        <v>5</v>
      </c>
      <c r="X2732" t="inlineStr"/>
      <c r="Y2732" t="inlineStr"/>
      <c r="Z2732" t="inlineStr">
        <is>
          <t>hydro</t>
        </is>
      </c>
      <c r="AA2732" t="inlineStr"/>
      <c r="AB2732" t="n">
        <v>1917</v>
      </c>
      <c r="AC2732" t="n">
        <v>0</v>
      </c>
      <c r="AD2732" t="inlineStr">
        <is>
          <t>existing</t>
        </is>
      </c>
      <c r="AE2732" t="inlineStr"/>
      <c r="AF2732" t="n">
        <v>954</v>
      </c>
      <c r="AG2732" t="inlineStr">
        <is>
          <t>954_2017</t>
        </is>
      </c>
      <c r="AH2732" s="156" t="n">
        <v>42736</v>
      </c>
      <c r="AI2732" t="n">
        <v>0</v>
      </c>
      <c r="AJ2732" t="n">
        <v>0</v>
      </c>
      <c r="AK2732" t="inlineStr">
        <is>
          <t>NorthWestern Energy</t>
        </is>
      </c>
    </row>
    <row r="2733">
      <c r="A2733" t="inlineStr">
        <is>
          <t>2195_tf3_2017_plant_gen_owned_13902</t>
        </is>
      </c>
      <c r="B2733" t="inlineStr">
        <is>
          <t>Thompson Falls TF3</t>
        </is>
      </c>
      <c r="C2733" t="inlineStr">
        <is>
          <t>plant_gen</t>
        </is>
      </c>
      <c r="D2733" t="n">
        <v>2017</v>
      </c>
      <c r="E2733" t="inlineStr">
        <is>
          <t>owned</t>
        </is>
      </c>
      <c r="F2733" t="inlineStr">
        <is>
          <t>Thompson Falls</t>
        </is>
      </c>
      <c r="G2733" t="n">
        <v>2195</v>
      </c>
      <c r="H2733" t="inlineStr">
        <is>
          <t>TF3</t>
        </is>
      </c>
      <c r="I2733" t="inlineStr"/>
      <c r="J2733" t="inlineStr">
        <is>
          <t>HY</t>
        </is>
      </c>
      <c r="K2733" t="inlineStr">
        <is>
          <t>WAT</t>
        </is>
      </c>
      <c r="L2733" t="inlineStr">
        <is>
          <t>Conventional Hydroelectric</t>
        </is>
      </c>
      <c r="M2733" t="inlineStr">
        <is>
          <t>Hydraulic</t>
        </is>
      </c>
      <c r="N2733" t="n">
        <v>13902</v>
      </c>
      <c r="O2733" t="n">
        <v>226</v>
      </c>
      <c r="P2733" t="b">
        <v>1</v>
      </c>
      <c r="Q2733" t="inlineStr">
        <is>
          <t>plant_gen</t>
        </is>
      </c>
      <c r="R2733" t="inlineStr">
        <is>
          <t>2195_TF3_2017_plant_gen_owned_13902</t>
        </is>
      </c>
      <c r="S2733" t="n">
        <v>7</v>
      </c>
      <c r="T2733" t="n">
        <v>1</v>
      </c>
      <c r="U2733" t="b">
        <v>1</v>
      </c>
      <c r="V2733" t="n">
        <v>0</v>
      </c>
      <c r="W2733" t="n">
        <v>5</v>
      </c>
      <c r="X2733" t="inlineStr"/>
      <c r="Y2733" t="inlineStr"/>
      <c r="Z2733" t="inlineStr">
        <is>
          <t>hydro</t>
        </is>
      </c>
      <c r="AA2733" t="inlineStr"/>
      <c r="AB2733" t="n">
        <v>1916</v>
      </c>
      <c r="AC2733" t="n">
        <v>0</v>
      </c>
      <c r="AD2733" t="inlineStr">
        <is>
          <t>existing</t>
        </is>
      </c>
      <c r="AE2733" t="inlineStr"/>
      <c r="AF2733" t="n">
        <v>954</v>
      </c>
      <c r="AG2733" t="inlineStr">
        <is>
          <t>954_2017</t>
        </is>
      </c>
      <c r="AH2733" s="156" t="n">
        <v>42736</v>
      </c>
      <c r="AI2733" t="n">
        <v>0</v>
      </c>
      <c r="AJ2733" t="n">
        <v>0</v>
      </c>
      <c r="AK2733" t="inlineStr">
        <is>
          <t>NorthWestern Energy</t>
        </is>
      </c>
    </row>
    <row r="2734">
      <c r="A2734" t="inlineStr">
        <is>
          <t>2195_tf4_2017_plant_gen_owned_13902</t>
        </is>
      </c>
      <c r="B2734" t="inlineStr">
        <is>
          <t>Thompson Falls TF4</t>
        </is>
      </c>
      <c r="C2734" t="inlineStr">
        <is>
          <t>plant_gen</t>
        </is>
      </c>
      <c r="D2734" t="n">
        <v>2017</v>
      </c>
      <c r="E2734" t="inlineStr">
        <is>
          <t>owned</t>
        </is>
      </c>
      <c r="F2734" t="inlineStr">
        <is>
          <t>Thompson Falls</t>
        </is>
      </c>
      <c r="G2734" t="n">
        <v>2195</v>
      </c>
      <c r="H2734" t="inlineStr">
        <is>
          <t>TF4</t>
        </is>
      </c>
      <c r="I2734" t="inlineStr"/>
      <c r="J2734" t="inlineStr">
        <is>
          <t>HY</t>
        </is>
      </c>
      <c r="K2734" t="inlineStr">
        <is>
          <t>WAT</t>
        </is>
      </c>
      <c r="L2734" t="inlineStr">
        <is>
          <t>Conventional Hydroelectric</t>
        </is>
      </c>
      <c r="M2734" t="inlineStr">
        <is>
          <t>Hydraulic</t>
        </is>
      </c>
      <c r="N2734" t="n">
        <v>13902</v>
      </c>
      <c r="O2734" t="n">
        <v>226</v>
      </c>
      <c r="P2734" t="b">
        <v>1</v>
      </c>
      <c r="Q2734" t="inlineStr">
        <is>
          <t>plant_gen</t>
        </is>
      </c>
      <c r="R2734" t="inlineStr">
        <is>
          <t>2195_TF4_2017_plant_gen_owned_13902</t>
        </is>
      </c>
      <c r="S2734" t="n">
        <v>7</v>
      </c>
      <c r="T2734" t="n">
        <v>1</v>
      </c>
      <c r="U2734" t="b">
        <v>1</v>
      </c>
      <c r="V2734" t="n">
        <v>0</v>
      </c>
      <c r="W2734" t="n">
        <v>5</v>
      </c>
      <c r="X2734" t="inlineStr"/>
      <c r="Y2734" t="inlineStr"/>
      <c r="Z2734" t="inlineStr">
        <is>
          <t>hydro</t>
        </is>
      </c>
      <c r="AA2734" t="inlineStr"/>
      <c r="AB2734" t="n">
        <v>1916</v>
      </c>
      <c r="AC2734" t="n">
        <v>0</v>
      </c>
      <c r="AD2734" t="inlineStr">
        <is>
          <t>existing</t>
        </is>
      </c>
      <c r="AE2734" t="inlineStr"/>
      <c r="AF2734" t="n">
        <v>954</v>
      </c>
      <c r="AG2734" t="inlineStr">
        <is>
          <t>954_2017</t>
        </is>
      </c>
      <c r="AH2734" s="156" t="n">
        <v>42736</v>
      </c>
      <c r="AI2734" t="n">
        <v>0</v>
      </c>
      <c r="AJ2734" t="n">
        <v>0</v>
      </c>
      <c r="AK2734" t="inlineStr">
        <is>
          <t>NorthWestern Energy</t>
        </is>
      </c>
    </row>
    <row r="2735">
      <c r="A2735" t="inlineStr">
        <is>
          <t>2195_tf5_2017_plant_gen_owned_13902</t>
        </is>
      </c>
      <c r="B2735" t="inlineStr">
        <is>
          <t>Thompson Falls TF5</t>
        </is>
      </c>
      <c r="C2735" t="inlineStr">
        <is>
          <t>plant_gen</t>
        </is>
      </c>
      <c r="D2735" t="n">
        <v>2017</v>
      </c>
      <c r="E2735" t="inlineStr">
        <is>
          <t>owned</t>
        </is>
      </c>
      <c r="F2735" t="inlineStr">
        <is>
          <t>Thompson Falls</t>
        </is>
      </c>
      <c r="G2735" t="n">
        <v>2195</v>
      </c>
      <c r="H2735" t="inlineStr">
        <is>
          <t>TF5</t>
        </is>
      </c>
      <c r="I2735" t="inlineStr"/>
      <c r="J2735" t="inlineStr">
        <is>
          <t>HY</t>
        </is>
      </c>
      <c r="K2735" t="inlineStr">
        <is>
          <t>WAT</t>
        </is>
      </c>
      <c r="L2735" t="inlineStr">
        <is>
          <t>Conventional Hydroelectric</t>
        </is>
      </c>
      <c r="M2735" t="inlineStr">
        <is>
          <t>Hydraulic</t>
        </is>
      </c>
      <c r="N2735" t="n">
        <v>13902</v>
      </c>
      <c r="O2735" t="n">
        <v>226</v>
      </c>
      <c r="P2735" t="b">
        <v>1</v>
      </c>
      <c r="Q2735" t="inlineStr">
        <is>
          <t>plant_gen</t>
        </is>
      </c>
      <c r="R2735" t="inlineStr">
        <is>
          <t>2195_TF5_2017_plant_gen_owned_13902</t>
        </is>
      </c>
      <c r="S2735" t="n">
        <v>7</v>
      </c>
      <c r="T2735" t="n">
        <v>1</v>
      </c>
      <c r="U2735" t="b">
        <v>1</v>
      </c>
      <c r="V2735" t="n">
        <v>0</v>
      </c>
      <c r="W2735" t="n">
        <v>5</v>
      </c>
      <c r="X2735" t="inlineStr"/>
      <c r="Y2735" t="inlineStr"/>
      <c r="Z2735" t="inlineStr">
        <is>
          <t>hydro</t>
        </is>
      </c>
      <c r="AA2735" t="inlineStr"/>
      <c r="AB2735" t="n">
        <v>1915</v>
      </c>
      <c r="AC2735" t="n">
        <v>0</v>
      </c>
      <c r="AD2735" t="inlineStr">
        <is>
          <t>existing</t>
        </is>
      </c>
      <c r="AE2735" t="inlineStr"/>
      <c r="AF2735" t="n">
        <v>954</v>
      </c>
      <c r="AG2735" t="inlineStr">
        <is>
          <t>954_2017</t>
        </is>
      </c>
      <c r="AH2735" s="156" t="n">
        <v>42736</v>
      </c>
      <c r="AI2735" t="n">
        <v>0</v>
      </c>
      <c r="AJ2735" t="n">
        <v>0</v>
      </c>
      <c r="AK2735" t="inlineStr">
        <is>
          <t>NorthWestern Energy</t>
        </is>
      </c>
    </row>
    <row r="2736">
      <c r="A2736" t="inlineStr">
        <is>
          <t>2195_tf6_2017_plant_gen_owned_13902</t>
        </is>
      </c>
      <c r="B2736" t="inlineStr">
        <is>
          <t>Thompson Falls TF6</t>
        </is>
      </c>
      <c r="C2736" t="inlineStr">
        <is>
          <t>plant_gen</t>
        </is>
      </c>
      <c r="D2736" t="n">
        <v>2017</v>
      </c>
      <c r="E2736" t="inlineStr">
        <is>
          <t>owned</t>
        </is>
      </c>
      <c r="F2736" t="inlineStr">
        <is>
          <t>Thompson Falls</t>
        </is>
      </c>
      <c r="G2736" t="n">
        <v>2195</v>
      </c>
      <c r="H2736" t="inlineStr">
        <is>
          <t>TF6</t>
        </is>
      </c>
      <c r="I2736" t="inlineStr"/>
      <c r="J2736" t="inlineStr">
        <is>
          <t>HY</t>
        </is>
      </c>
      <c r="K2736" t="inlineStr">
        <is>
          <t>WAT</t>
        </is>
      </c>
      <c r="L2736" t="inlineStr">
        <is>
          <t>Conventional Hydroelectric</t>
        </is>
      </c>
      <c r="M2736" t="inlineStr">
        <is>
          <t>Hydraulic</t>
        </is>
      </c>
      <c r="N2736" t="n">
        <v>13902</v>
      </c>
      <c r="O2736" t="n">
        <v>226</v>
      </c>
      <c r="P2736" t="b">
        <v>1</v>
      </c>
      <c r="Q2736" t="inlineStr">
        <is>
          <t>plant_gen</t>
        </is>
      </c>
      <c r="R2736" t="inlineStr">
        <is>
          <t>2195_TF6_2017_plant_gen_owned_13902</t>
        </is>
      </c>
      <c r="S2736" t="n">
        <v>7</v>
      </c>
      <c r="T2736" t="n">
        <v>1</v>
      </c>
      <c r="U2736" t="b">
        <v>1</v>
      </c>
      <c r="V2736" t="n">
        <v>0</v>
      </c>
      <c r="W2736" t="n">
        <v>5</v>
      </c>
      <c r="X2736" t="inlineStr"/>
      <c r="Y2736" t="inlineStr"/>
      <c r="Z2736" t="inlineStr">
        <is>
          <t>hydro</t>
        </is>
      </c>
      <c r="AA2736" t="inlineStr"/>
      <c r="AB2736" t="n">
        <v>1915</v>
      </c>
      <c r="AC2736" t="n">
        <v>0</v>
      </c>
      <c r="AD2736" t="inlineStr">
        <is>
          <t>existing</t>
        </is>
      </c>
      <c r="AE2736" t="inlineStr"/>
      <c r="AF2736" t="n">
        <v>954</v>
      </c>
      <c r="AG2736" t="inlineStr">
        <is>
          <t>954_2017</t>
        </is>
      </c>
      <c r="AH2736" s="156" t="n">
        <v>42736</v>
      </c>
      <c r="AI2736" t="n">
        <v>0</v>
      </c>
      <c r="AJ2736" t="n">
        <v>0</v>
      </c>
      <c r="AK2736" t="inlineStr">
        <is>
          <t>NorthWestern Energy</t>
        </is>
      </c>
    </row>
    <row r="2737">
      <c r="A2737" t="inlineStr">
        <is>
          <t>2195_tf7_2017_plant_gen_owned_13902</t>
        </is>
      </c>
      <c r="B2737" t="inlineStr">
        <is>
          <t>Thompson Falls TF7</t>
        </is>
      </c>
      <c r="C2737" t="inlineStr">
        <is>
          <t>plant_gen</t>
        </is>
      </c>
      <c r="D2737" t="n">
        <v>2017</v>
      </c>
      <c r="E2737" t="inlineStr">
        <is>
          <t>owned</t>
        </is>
      </c>
      <c r="F2737" t="inlineStr">
        <is>
          <t>Thompson Falls</t>
        </is>
      </c>
      <c r="G2737" t="n">
        <v>2195</v>
      </c>
      <c r="H2737" t="inlineStr">
        <is>
          <t>TF7</t>
        </is>
      </c>
      <c r="I2737" t="inlineStr"/>
      <c r="J2737" t="inlineStr">
        <is>
          <t>HY</t>
        </is>
      </c>
      <c r="K2737" t="inlineStr">
        <is>
          <t>WAT</t>
        </is>
      </c>
      <c r="L2737" t="inlineStr">
        <is>
          <t>Conventional Hydroelectric</t>
        </is>
      </c>
      <c r="M2737" t="inlineStr">
        <is>
          <t>Hydraulic</t>
        </is>
      </c>
      <c r="N2737" t="n">
        <v>13902</v>
      </c>
      <c r="O2737" t="n">
        <v>226</v>
      </c>
      <c r="P2737" t="b">
        <v>1</v>
      </c>
      <c r="Q2737" t="inlineStr">
        <is>
          <t>plant_gen</t>
        </is>
      </c>
      <c r="R2737" t="inlineStr">
        <is>
          <t>2195_TF7_2017_plant_gen_owned_13902</t>
        </is>
      </c>
      <c r="S2737" t="n">
        <v>7</v>
      </c>
      <c r="T2737" t="n">
        <v>1</v>
      </c>
      <c r="U2737" t="b">
        <v>1</v>
      </c>
      <c r="V2737" t="n">
        <v>0</v>
      </c>
      <c r="W2737" t="n">
        <v>57.1</v>
      </c>
      <c r="X2737" t="inlineStr"/>
      <c r="Y2737" t="inlineStr"/>
      <c r="Z2737" t="inlineStr">
        <is>
          <t>hydro</t>
        </is>
      </c>
      <c r="AA2737" t="inlineStr"/>
      <c r="AB2737" t="n">
        <v>1915</v>
      </c>
      <c r="AC2737" t="n">
        <v>0</v>
      </c>
      <c r="AD2737" t="inlineStr">
        <is>
          <t>existing</t>
        </is>
      </c>
      <c r="AE2737" t="inlineStr"/>
      <c r="AF2737" t="n">
        <v>954</v>
      </c>
      <c r="AG2737" t="inlineStr">
        <is>
          <t>954_2017</t>
        </is>
      </c>
      <c r="AH2737" s="156" t="n">
        <v>42736</v>
      </c>
      <c r="AI2737" t="n">
        <v>0</v>
      </c>
      <c r="AJ2737" t="n">
        <v>0</v>
      </c>
      <c r="AK2737" t="inlineStr">
        <is>
          <t>NorthWestern Energy</t>
        </is>
      </c>
    </row>
    <row r="2738">
      <c r="A2738" t="inlineStr">
        <is>
          <t>2195_tf1_2017_plant_gen_total_13902</t>
        </is>
      </c>
      <c r="B2738" t="inlineStr">
        <is>
          <t>Thompson Falls TF1</t>
        </is>
      </c>
      <c r="C2738" t="inlineStr">
        <is>
          <t>plant_gen</t>
        </is>
      </c>
      <c r="D2738" t="n">
        <v>2017</v>
      </c>
      <c r="E2738" t="inlineStr">
        <is>
          <t>total</t>
        </is>
      </c>
      <c r="F2738" t="inlineStr">
        <is>
          <t>Thompson Falls</t>
        </is>
      </c>
      <c r="G2738" t="n">
        <v>2195</v>
      </c>
      <c r="H2738" t="inlineStr">
        <is>
          <t>TF1</t>
        </is>
      </c>
      <c r="I2738" t="inlineStr"/>
      <c r="J2738" t="inlineStr">
        <is>
          <t>HY</t>
        </is>
      </c>
      <c r="K2738" t="inlineStr">
        <is>
          <t>WAT</t>
        </is>
      </c>
      <c r="L2738" t="inlineStr">
        <is>
          <t>Conventional Hydroelectric</t>
        </is>
      </c>
      <c r="M2738" t="inlineStr">
        <is>
          <t>Hydraulic</t>
        </is>
      </c>
      <c r="N2738" t="n">
        <v>13902</v>
      </c>
      <c r="O2738" t="n">
        <v>226</v>
      </c>
      <c r="P2738" t="b">
        <v>1</v>
      </c>
      <c r="Q2738" t="inlineStr">
        <is>
          <t>plant_gen</t>
        </is>
      </c>
      <c r="R2738" t="inlineStr">
        <is>
          <t>2195_TF1_2017_plant_gen_total_13902</t>
        </is>
      </c>
      <c r="S2738" t="n">
        <v>7</v>
      </c>
      <c r="T2738" t="n">
        <v>1</v>
      </c>
      <c r="U2738" t="b">
        <v>0</v>
      </c>
      <c r="V2738" t="n">
        <v>0</v>
      </c>
      <c r="W2738" t="n">
        <v>5</v>
      </c>
      <c r="X2738" t="inlineStr"/>
      <c r="Y2738" t="inlineStr"/>
      <c r="Z2738" t="inlineStr">
        <is>
          <t>hydro</t>
        </is>
      </c>
      <c r="AA2738" t="inlineStr"/>
      <c r="AB2738" t="n">
        <v>1917</v>
      </c>
      <c r="AC2738" t="n">
        <v>0</v>
      </c>
      <c r="AD2738" t="inlineStr">
        <is>
          <t>existing</t>
        </is>
      </c>
      <c r="AE2738" t="inlineStr"/>
      <c r="AF2738" t="n">
        <v>954</v>
      </c>
      <c r="AG2738" t="inlineStr">
        <is>
          <t>954_2017</t>
        </is>
      </c>
      <c r="AH2738" s="156" t="n">
        <v>42736</v>
      </c>
      <c r="AI2738" t="n">
        <v>0</v>
      </c>
      <c r="AJ2738" t="n">
        <v>0</v>
      </c>
      <c r="AK2738" t="inlineStr">
        <is>
          <t>NorthWestern Energy</t>
        </is>
      </c>
    </row>
    <row r="2739">
      <c r="A2739" t="inlineStr">
        <is>
          <t>2195_tf2_2017_plant_gen_total_13902</t>
        </is>
      </c>
      <c r="B2739" t="inlineStr">
        <is>
          <t>Thompson Falls TF2</t>
        </is>
      </c>
      <c r="C2739" t="inlineStr">
        <is>
          <t>plant_gen</t>
        </is>
      </c>
      <c r="D2739" t="n">
        <v>2017</v>
      </c>
      <c r="E2739" t="inlineStr">
        <is>
          <t>total</t>
        </is>
      </c>
      <c r="F2739" t="inlineStr">
        <is>
          <t>Thompson Falls</t>
        </is>
      </c>
      <c r="G2739" t="n">
        <v>2195</v>
      </c>
      <c r="H2739" t="inlineStr">
        <is>
          <t>TF2</t>
        </is>
      </c>
      <c r="I2739" t="inlineStr"/>
      <c r="J2739" t="inlineStr">
        <is>
          <t>HY</t>
        </is>
      </c>
      <c r="K2739" t="inlineStr">
        <is>
          <t>WAT</t>
        </is>
      </c>
      <c r="L2739" t="inlineStr">
        <is>
          <t>Conventional Hydroelectric</t>
        </is>
      </c>
      <c r="M2739" t="inlineStr">
        <is>
          <t>Hydraulic</t>
        </is>
      </c>
      <c r="N2739" t="n">
        <v>13902</v>
      </c>
      <c r="O2739" t="n">
        <v>226</v>
      </c>
      <c r="P2739" t="b">
        <v>1</v>
      </c>
      <c r="Q2739" t="inlineStr">
        <is>
          <t>plant_gen</t>
        </is>
      </c>
      <c r="R2739" t="inlineStr">
        <is>
          <t>2195_TF2_2017_plant_gen_total_13902</t>
        </is>
      </c>
      <c r="S2739" t="n">
        <v>7</v>
      </c>
      <c r="T2739" t="n">
        <v>1</v>
      </c>
      <c r="U2739" t="b">
        <v>0</v>
      </c>
      <c r="V2739" t="n">
        <v>0</v>
      </c>
      <c r="W2739" t="n">
        <v>5</v>
      </c>
      <c r="X2739" t="inlineStr"/>
      <c r="Y2739" t="inlineStr"/>
      <c r="Z2739" t="inlineStr">
        <is>
          <t>hydro</t>
        </is>
      </c>
      <c r="AA2739" t="inlineStr"/>
      <c r="AB2739" t="n">
        <v>1917</v>
      </c>
      <c r="AC2739" t="n">
        <v>0</v>
      </c>
      <c r="AD2739" t="inlineStr">
        <is>
          <t>existing</t>
        </is>
      </c>
      <c r="AE2739" t="inlineStr"/>
      <c r="AF2739" t="n">
        <v>954</v>
      </c>
      <c r="AG2739" t="inlineStr">
        <is>
          <t>954_2017</t>
        </is>
      </c>
      <c r="AH2739" s="156" t="n">
        <v>42736</v>
      </c>
      <c r="AI2739" t="n">
        <v>0</v>
      </c>
      <c r="AJ2739" t="n">
        <v>0</v>
      </c>
      <c r="AK2739" t="inlineStr">
        <is>
          <t>NorthWestern Energy</t>
        </is>
      </c>
    </row>
    <row r="2740">
      <c r="A2740" t="inlineStr">
        <is>
          <t>2195_tf3_2017_plant_gen_total_13902</t>
        </is>
      </c>
      <c r="B2740" t="inlineStr">
        <is>
          <t>Thompson Falls TF3</t>
        </is>
      </c>
      <c r="C2740" t="inlineStr">
        <is>
          <t>plant_gen</t>
        </is>
      </c>
      <c r="D2740" t="n">
        <v>2017</v>
      </c>
      <c r="E2740" t="inlineStr">
        <is>
          <t>total</t>
        </is>
      </c>
      <c r="F2740" t="inlineStr">
        <is>
          <t>Thompson Falls</t>
        </is>
      </c>
      <c r="G2740" t="n">
        <v>2195</v>
      </c>
      <c r="H2740" t="inlineStr">
        <is>
          <t>TF3</t>
        </is>
      </c>
      <c r="I2740" t="inlineStr"/>
      <c r="J2740" t="inlineStr">
        <is>
          <t>HY</t>
        </is>
      </c>
      <c r="K2740" t="inlineStr">
        <is>
          <t>WAT</t>
        </is>
      </c>
      <c r="L2740" t="inlineStr">
        <is>
          <t>Conventional Hydroelectric</t>
        </is>
      </c>
      <c r="M2740" t="inlineStr">
        <is>
          <t>Hydraulic</t>
        </is>
      </c>
      <c r="N2740" t="n">
        <v>13902</v>
      </c>
      <c r="O2740" t="n">
        <v>226</v>
      </c>
      <c r="P2740" t="b">
        <v>1</v>
      </c>
      <c r="Q2740" t="inlineStr">
        <is>
          <t>plant_gen</t>
        </is>
      </c>
      <c r="R2740" t="inlineStr">
        <is>
          <t>2195_TF3_2017_plant_gen_total_13902</t>
        </is>
      </c>
      <c r="S2740" t="n">
        <v>7</v>
      </c>
      <c r="T2740" t="n">
        <v>1</v>
      </c>
      <c r="U2740" t="b">
        <v>0</v>
      </c>
      <c r="V2740" t="n">
        <v>0</v>
      </c>
      <c r="W2740" t="n">
        <v>5</v>
      </c>
      <c r="X2740" t="inlineStr"/>
      <c r="Y2740" t="inlineStr"/>
      <c r="Z2740" t="inlineStr">
        <is>
          <t>hydro</t>
        </is>
      </c>
      <c r="AA2740" t="inlineStr"/>
      <c r="AB2740" t="n">
        <v>1916</v>
      </c>
      <c r="AC2740" t="n">
        <v>0</v>
      </c>
      <c r="AD2740" t="inlineStr">
        <is>
          <t>existing</t>
        </is>
      </c>
      <c r="AE2740" t="inlineStr"/>
      <c r="AF2740" t="n">
        <v>954</v>
      </c>
      <c r="AG2740" t="inlineStr">
        <is>
          <t>954_2017</t>
        </is>
      </c>
      <c r="AH2740" s="156" t="n">
        <v>42736</v>
      </c>
      <c r="AI2740" t="n">
        <v>0</v>
      </c>
      <c r="AJ2740" t="n">
        <v>0</v>
      </c>
      <c r="AK2740" t="inlineStr">
        <is>
          <t>NorthWestern Energy</t>
        </is>
      </c>
    </row>
    <row r="2741">
      <c r="A2741" t="inlineStr">
        <is>
          <t>2195_tf4_2017_plant_gen_total_13902</t>
        </is>
      </c>
      <c r="B2741" t="inlineStr">
        <is>
          <t>Thompson Falls TF4</t>
        </is>
      </c>
      <c r="C2741" t="inlineStr">
        <is>
          <t>plant_gen</t>
        </is>
      </c>
      <c r="D2741" t="n">
        <v>2017</v>
      </c>
      <c r="E2741" t="inlineStr">
        <is>
          <t>total</t>
        </is>
      </c>
      <c r="F2741" t="inlineStr">
        <is>
          <t>Thompson Falls</t>
        </is>
      </c>
      <c r="G2741" t="n">
        <v>2195</v>
      </c>
      <c r="H2741" t="inlineStr">
        <is>
          <t>TF4</t>
        </is>
      </c>
      <c r="I2741" t="inlineStr"/>
      <c r="J2741" t="inlineStr">
        <is>
          <t>HY</t>
        </is>
      </c>
      <c r="K2741" t="inlineStr">
        <is>
          <t>WAT</t>
        </is>
      </c>
      <c r="L2741" t="inlineStr">
        <is>
          <t>Conventional Hydroelectric</t>
        </is>
      </c>
      <c r="M2741" t="inlineStr">
        <is>
          <t>Hydraulic</t>
        </is>
      </c>
      <c r="N2741" t="n">
        <v>13902</v>
      </c>
      <c r="O2741" t="n">
        <v>226</v>
      </c>
      <c r="P2741" t="b">
        <v>1</v>
      </c>
      <c r="Q2741" t="inlineStr">
        <is>
          <t>plant_gen</t>
        </is>
      </c>
      <c r="R2741" t="inlineStr">
        <is>
          <t>2195_TF4_2017_plant_gen_total_13902</t>
        </is>
      </c>
      <c r="S2741" t="n">
        <v>7</v>
      </c>
      <c r="T2741" t="n">
        <v>1</v>
      </c>
      <c r="U2741" t="b">
        <v>0</v>
      </c>
      <c r="V2741" t="n">
        <v>0</v>
      </c>
      <c r="W2741" t="n">
        <v>5</v>
      </c>
      <c r="X2741" t="inlineStr"/>
      <c r="Y2741" t="inlineStr"/>
      <c r="Z2741" t="inlineStr">
        <is>
          <t>hydro</t>
        </is>
      </c>
      <c r="AA2741" t="inlineStr"/>
      <c r="AB2741" t="n">
        <v>1916</v>
      </c>
      <c r="AC2741" t="n">
        <v>0</v>
      </c>
      <c r="AD2741" t="inlineStr">
        <is>
          <t>existing</t>
        </is>
      </c>
      <c r="AE2741" t="inlineStr"/>
      <c r="AF2741" t="n">
        <v>954</v>
      </c>
      <c r="AG2741" t="inlineStr">
        <is>
          <t>954_2017</t>
        </is>
      </c>
      <c r="AH2741" s="156" t="n">
        <v>42736</v>
      </c>
      <c r="AI2741" t="n">
        <v>0</v>
      </c>
      <c r="AJ2741" t="n">
        <v>0</v>
      </c>
      <c r="AK2741" t="inlineStr">
        <is>
          <t>NorthWestern Energy</t>
        </is>
      </c>
    </row>
    <row r="2742">
      <c r="A2742" t="inlineStr">
        <is>
          <t>2195_tf5_2017_plant_gen_total_13902</t>
        </is>
      </c>
      <c r="B2742" t="inlineStr">
        <is>
          <t>Thompson Falls TF5</t>
        </is>
      </c>
      <c r="C2742" t="inlineStr">
        <is>
          <t>plant_gen</t>
        </is>
      </c>
      <c r="D2742" t="n">
        <v>2017</v>
      </c>
      <c r="E2742" t="inlineStr">
        <is>
          <t>total</t>
        </is>
      </c>
      <c r="F2742" t="inlineStr">
        <is>
          <t>Thompson Falls</t>
        </is>
      </c>
      <c r="G2742" t="n">
        <v>2195</v>
      </c>
      <c r="H2742" t="inlineStr">
        <is>
          <t>TF5</t>
        </is>
      </c>
      <c r="I2742" t="inlineStr"/>
      <c r="J2742" t="inlineStr">
        <is>
          <t>HY</t>
        </is>
      </c>
      <c r="K2742" t="inlineStr">
        <is>
          <t>WAT</t>
        </is>
      </c>
      <c r="L2742" t="inlineStr">
        <is>
          <t>Conventional Hydroelectric</t>
        </is>
      </c>
      <c r="M2742" t="inlineStr">
        <is>
          <t>Hydraulic</t>
        </is>
      </c>
      <c r="N2742" t="n">
        <v>13902</v>
      </c>
      <c r="O2742" t="n">
        <v>226</v>
      </c>
      <c r="P2742" t="b">
        <v>1</v>
      </c>
      <c r="Q2742" t="inlineStr">
        <is>
          <t>plant_gen</t>
        </is>
      </c>
      <c r="R2742" t="inlineStr">
        <is>
          <t>2195_TF5_2017_plant_gen_total_13902</t>
        </is>
      </c>
      <c r="S2742" t="n">
        <v>7</v>
      </c>
      <c r="T2742" t="n">
        <v>1</v>
      </c>
      <c r="U2742" t="b">
        <v>0</v>
      </c>
      <c r="V2742" t="n">
        <v>0</v>
      </c>
      <c r="W2742" t="n">
        <v>5</v>
      </c>
      <c r="X2742" t="inlineStr"/>
      <c r="Y2742" t="inlineStr"/>
      <c r="Z2742" t="inlineStr">
        <is>
          <t>hydro</t>
        </is>
      </c>
      <c r="AA2742" t="inlineStr"/>
      <c r="AB2742" t="n">
        <v>1915</v>
      </c>
      <c r="AC2742" t="n">
        <v>0</v>
      </c>
      <c r="AD2742" t="inlineStr">
        <is>
          <t>existing</t>
        </is>
      </c>
      <c r="AE2742" t="inlineStr"/>
      <c r="AF2742" t="n">
        <v>954</v>
      </c>
      <c r="AG2742" t="inlineStr">
        <is>
          <t>954_2017</t>
        </is>
      </c>
      <c r="AH2742" s="156" t="n">
        <v>42736</v>
      </c>
      <c r="AI2742" t="n">
        <v>0</v>
      </c>
      <c r="AJ2742" t="n">
        <v>0</v>
      </c>
      <c r="AK2742" t="inlineStr">
        <is>
          <t>NorthWestern Energy</t>
        </is>
      </c>
    </row>
    <row r="2743">
      <c r="A2743" t="inlineStr">
        <is>
          <t>2195_tf6_2017_plant_gen_total_13902</t>
        </is>
      </c>
      <c r="B2743" t="inlineStr">
        <is>
          <t>Thompson Falls TF6</t>
        </is>
      </c>
      <c r="C2743" t="inlineStr">
        <is>
          <t>plant_gen</t>
        </is>
      </c>
      <c r="D2743" t="n">
        <v>2017</v>
      </c>
      <c r="E2743" t="inlineStr">
        <is>
          <t>total</t>
        </is>
      </c>
      <c r="F2743" t="inlineStr">
        <is>
          <t>Thompson Falls</t>
        </is>
      </c>
      <c r="G2743" t="n">
        <v>2195</v>
      </c>
      <c r="H2743" t="inlineStr">
        <is>
          <t>TF6</t>
        </is>
      </c>
      <c r="I2743" t="inlineStr"/>
      <c r="J2743" t="inlineStr">
        <is>
          <t>HY</t>
        </is>
      </c>
      <c r="K2743" t="inlineStr">
        <is>
          <t>WAT</t>
        </is>
      </c>
      <c r="L2743" t="inlineStr">
        <is>
          <t>Conventional Hydroelectric</t>
        </is>
      </c>
      <c r="M2743" t="inlineStr">
        <is>
          <t>Hydraulic</t>
        </is>
      </c>
      <c r="N2743" t="n">
        <v>13902</v>
      </c>
      <c r="O2743" t="n">
        <v>226</v>
      </c>
      <c r="P2743" t="b">
        <v>1</v>
      </c>
      <c r="Q2743" t="inlineStr">
        <is>
          <t>plant_gen</t>
        </is>
      </c>
      <c r="R2743" t="inlineStr">
        <is>
          <t>2195_TF6_2017_plant_gen_total_13902</t>
        </is>
      </c>
      <c r="S2743" t="n">
        <v>7</v>
      </c>
      <c r="T2743" t="n">
        <v>1</v>
      </c>
      <c r="U2743" t="b">
        <v>0</v>
      </c>
      <c r="V2743" t="n">
        <v>0</v>
      </c>
      <c r="W2743" t="n">
        <v>5</v>
      </c>
      <c r="X2743" t="inlineStr"/>
      <c r="Y2743" t="inlineStr"/>
      <c r="Z2743" t="inlineStr">
        <is>
          <t>hydro</t>
        </is>
      </c>
      <c r="AA2743" t="inlineStr"/>
      <c r="AB2743" t="n">
        <v>1915</v>
      </c>
      <c r="AC2743" t="n">
        <v>0</v>
      </c>
      <c r="AD2743" t="inlineStr">
        <is>
          <t>existing</t>
        </is>
      </c>
      <c r="AE2743" t="inlineStr"/>
      <c r="AF2743" t="n">
        <v>954</v>
      </c>
      <c r="AG2743" t="inlineStr">
        <is>
          <t>954_2017</t>
        </is>
      </c>
      <c r="AH2743" s="156" t="n">
        <v>42736</v>
      </c>
      <c r="AI2743" t="n">
        <v>0</v>
      </c>
      <c r="AJ2743" t="n">
        <v>0</v>
      </c>
      <c r="AK2743" t="inlineStr">
        <is>
          <t>NorthWestern Energy</t>
        </is>
      </c>
    </row>
    <row r="2744">
      <c r="A2744" t="inlineStr">
        <is>
          <t>2195_tf7_2017_plant_gen_total_13902</t>
        </is>
      </c>
      <c r="B2744" t="inlineStr">
        <is>
          <t>Thompson Falls TF7</t>
        </is>
      </c>
      <c r="C2744" t="inlineStr">
        <is>
          <t>plant_gen</t>
        </is>
      </c>
      <c r="D2744" t="n">
        <v>2017</v>
      </c>
      <c r="E2744" t="inlineStr">
        <is>
          <t>total</t>
        </is>
      </c>
      <c r="F2744" t="inlineStr">
        <is>
          <t>Thompson Falls</t>
        </is>
      </c>
      <c r="G2744" t="n">
        <v>2195</v>
      </c>
      <c r="H2744" t="inlineStr">
        <is>
          <t>TF7</t>
        </is>
      </c>
      <c r="I2744" t="inlineStr"/>
      <c r="J2744" t="inlineStr">
        <is>
          <t>HY</t>
        </is>
      </c>
      <c r="K2744" t="inlineStr">
        <is>
          <t>WAT</t>
        </is>
      </c>
      <c r="L2744" t="inlineStr">
        <is>
          <t>Conventional Hydroelectric</t>
        </is>
      </c>
      <c r="M2744" t="inlineStr">
        <is>
          <t>Hydraulic</t>
        </is>
      </c>
      <c r="N2744" t="n">
        <v>13902</v>
      </c>
      <c r="O2744" t="n">
        <v>226</v>
      </c>
      <c r="P2744" t="b">
        <v>1</v>
      </c>
      <c r="Q2744" t="inlineStr">
        <is>
          <t>plant_gen</t>
        </is>
      </c>
      <c r="R2744" t="inlineStr">
        <is>
          <t>2195_TF7_2017_plant_gen_total_13902</t>
        </is>
      </c>
      <c r="S2744" t="n">
        <v>7</v>
      </c>
      <c r="T2744" t="n">
        <v>1</v>
      </c>
      <c r="U2744" t="b">
        <v>0</v>
      </c>
      <c r="V2744" t="n">
        <v>0</v>
      </c>
      <c r="W2744" t="n">
        <v>57.1</v>
      </c>
      <c r="X2744" t="inlineStr"/>
      <c r="Y2744" t="inlineStr"/>
      <c r="Z2744" t="inlineStr">
        <is>
          <t>hydro</t>
        </is>
      </c>
      <c r="AA2744" t="inlineStr"/>
      <c r="AB2744" t="n">
        <v>1915</v>
      </c>
      <c r="AC2744" t="n">
        <v>0</v>
      </c>
      <c r="AD2744" t="inlineStr">
        <is>
          <t>existing</t>
        </is>
      </c>
      <c r="AE2744" t="inlineStr"/>
      <c r="AF2744" t="n">
        <v>954</v>
      </c>
      <c r="AG2744" t="inlineStr">
        <is>
          <t>954_2017</t>
        </is>
      </c>
      <c r="AH2744" s="156" t="n">
        <v>42736</v>
      </c>
      <c r="AI2744" t="n">
        <v>0</v>
      </c>
      <c r="AJ2744" t="n">
        <v>0</v>
      </c>
      <c r="AK2744" t="inlineStr">
        <is>
          <t>NorthWestern Energy</t>
        </is>
      </c>
    </row>
    <row r="2745">
      <c r="A2745" t="inlineStr">
        <is>
          <t>8059_2017_plant_owned_15474</t>
        </is>
      </c>
      <c r="B2745" t="inlineStr">
        <is>
          <t>Comanche (OK)</t>
        </is>
      </c>
      <c r="C2745" t="inlineStr">
        <is>
          <t>plant</t>
        </is>
      </c>
      <c r="D2745" t="n">
        <v>2017</v>
      </c>
      <c r="E2745" t="inlineStr">
        <is>
          <t>owned</t>
        </is>
      </c>
      <c r="F2745" t="inlineStr">
        <is>
          <t>Comanche (OK)</t>
        </is>
      </c>
      <c r="G2745" t="n">
        <v>8059</v>
      </c>
      <c r="H2745" t="inlineStr"/>
      <c r="I2745" t="inlineStr"/>
      <c r="J2745" t="inlineStr"/>
      <c r="K2745" t="inlineStr"/>
      <c r="L2745" t="inlineStr"/>
      <c r="M2745" t="inlineStr">
        <is>
          <t>Other</t>
        </is>
      </c>
      <c r="N2745" t="n">
        <v>15474</v>
      </c>
      <c r="O2745" t="n">
        <v>275</v>
      </c>
      <c r="P2745" t="b">
        <v>1</v>
      </c>
      <c r="Q2745" t="inlineStr">
        <is>
          <t>plant</t>
        </is>
      </c>
      <c r="R2745" t="inlineStr">
        <is>
          <t>8059_2017_plant_owned_15474</t>
        </is>
      </c>
      <c r="S2745" t="n">
        <v>1</v>
      </c>
      <c r="T2745" t="n">
        <v>1</v>
      </c>
      <c r="U2745" t="b">
        <v>1</v>
      </c>
      <c r="V2745" t="n">
        <v>0</v>
      </c>
      <c r="W2745" t="n">
        <v>294</v>
      </c>
      <c r="X2745" t="inlineStr"/>
      <c r="Y2745" t="inlineStr"/>
      <c r="Z2745" t="inlineStr"/>
      <c r="AA2745" t="inlineStr"/>
      <c r="AB2745" t="n">
        <v>1974</v>
      </c>
      <c r="AC2745" t="n">
        <v>0</v>
      </c>
      <c r="AD2745" t="inlineStr">
        <is>
          <t>existing</t>
        </is>
      </c>
      <c r="AE2745" t="inlineStr"/>
      <c r="AF2745" t="n">
        <v>126</v>
      </c>
      <c r="AG2745" t="inlineStr">
        <is>
          <t>126_2017</t>
        </is>
      </c>
      <c r="AH2745" s="156" t="n">
        <v>42736</v>
      </c>
      <c r="AI2745" t="n">
        <v>0</v>
      </c>
      <c r="AJ2745" t="n">
        <v>0</v>
      </c>
      <c r="AK2745" t="inlineStr">
        <is>
          <t>Public Service Co of Oklahoma</t>
        </is>
      </c>
    </row>
    <row r="2746">
      <c r="A2746" t="inlineStr">
        <is>
          <t>8059_2017_plant_total_15474</t>
        </is>
      </c>
      <c r="B2746" t="inlineStr">
        <is>
          <t>Comanche (OK)</t>
        </is>
      </c>
      <c r="C2746" t="inlineStr">
        <is>
          <t>plant</t>
        </is>
      </c>
      <c r="D2746" t="n">
        <v>2017</v>
      </c>
      <c r="E2746" t="inlineStr">
        <is>
          <t>total</t>
        </is>
      </c>
      <c r="F2746" t="inlineStr">
        <is>
          <t>Comanche (OK)</t>
        </is>
      </c>
      <c r="G2746" t="n">
        <v>8059</v>
      </c>
      <c r="H2746" t="inlineStr"/>
      <c r="I2746" t="inlineStr"/>
      <c r="J2746" t="inlineStr"/>
      <c r="K2746" t="inlineStr"/>
      <c r="L2746" t="inlineStr"/>
      <c r="M2746" t="inlineStr">
        <is>
          <t>Other</t>
        </is>
      </c>
      <c r="N2746" t="n">
        <v>15474</v>
      </c>
      <c r="O2746" t="n">
        <v>275</v>
      </c>
      <c r="P2746" t="b">
        <v>1</v>
      </c>
      <c r="Q2746" t="inlineStr">
        <is>
          <t>plant</t>
        </is>
      </c>
      <c r="R2746" t="inlineStr">
        <is>
          <t>8059_2017_plant_total_15474</t>
        </is>
      </c>
      <c r="S2746" t="n">
        <v>1</v>
      </c>
      <c r="T2746" t="n">
        <v>1</v>
      </c>
      <c r="U2746" t="b">
        <v>0</v>
      </c>
      <c r="V2746" t="n">
        <v>0</v>
      </c>
      <c r="W2746" t="n">
        <v>294</v>
      </c>
      <c r="X2746" t="inlineStr"/>
      <c r="Y2746" t="inlineStr"/>
      <c r="Z2746" t="inlineStr"/>
      <c r="AA2746" t="inlineStr"/>
      <c r="AB2746" t="n">
        <v>1974</v>
      </c>
      <c r="AC2746" t="n">
        <v>0</v>
      </c>
      <c r="AD2746" t="inlineStr">
        <is>
          <t>existing</t>
        </is>
      </c>
      <c r="AE2746" t="inlineStr"/>
      <c r="AF2746" t="n">
        <v>126</v>
      </c>
      <c r="AG2746" t="inlineStr">
        <is>
          <t>126_2017</t>
        </is>
      </c>
      <c r="AH2746" s="156" t="n">
        <v>42736</v>
      </c>
      <c r="AI2746" t="n">
        <v>0</v>
      </c>
      <c r="AJ2746" t="n">
        <v>0</v>
      </c>
      <c r="AK2746" t="inlineStr">
        <is>
          <t>Public Service Co of Oklahoma</t>
        </is>
      </c>
    </row>
    <row r="2747">
      <c r="A2747" t="inlineStr">
        <is>
          <t>8059_ca_2017_plant_prime_mover_owned_15474</t>
        </is>
      </c>
      <c r="B2747" t="inlineStr">
        <is>
          <t>Comanche (OK) CA</t>
        </is>
      </c>
      <c r="C2747" t="inlineStr">
        <is>
          <t>plant_prime_mover</t>
        </is>
      </c>
      <c r="D2747" t="n">
        <v>2017</v>
      </c>
      <c r="E2747" t="inlineStr">
        <is>
          <t>owned</t>
        </is>
      </c>
      <c r="F2747" t="inlineStr">
        <is>
          <t>Comanche (OK)</t>
        </is>
      </c>
      <c r="G2747" t="n">
        <v>8059</v>
      </c>
      <c r="H2747" t="inlineStr">
        <is>
          <t>1S</t>
        </is>
      </c>
      <c r="I2747" t="inlineStr"/>
      <c r="J2747" t="inlineStr">
        <is>
          <t>CA</t>
        </is>
      </c>
      <c r="K2747" t="inlineStr">
        <is>
          <t>NG</t>
        </is>
      </c>
      <c r="L2747" t="inlineStr">
        <is>
          <t>Natural Gas Fired Combined Cycle</t>
        </is>
      </c>
      <c r="M2747" t="inlineStr">
        <is>
          <t>Other</t>
        </is>
      </c>
      <c r="N2747" t="n">
        <v>15474</v>
      </c>
      <c r="O2747" t="n">
        <v>275</v>
      </c>
      <c r="P2747" t="b">
        <v>1</v>
      </c>
      <c r="Q2747" t="inlineStr">
        <is>
          <t>plant_prime_mover</t>
        </is>
      </c>
      <c r="R2747" t="inlineStr">
        <is>
          <t>8059_CA_2017_plant_prime_mover_owned_15474</t>
        </is>
      </c>
      <c r="S2747" t="n">
        <v>3</v>
      </c>
      <c r="T2747" t="n">
        <v>1</v>
      </c>
      <c r="U2747" t="b">
        <v>1</v>
      </c>
      <c r="V2747" t="n">
        <v>0</v>
      </c>
      <c r="W2747" t="n">
        <v>120</v>
      </c>
      <c r="X2747" t="inlineStr"/>
      <c r="Y2747" t="inlineStr"/>
      <c r="Z2747" t="inlineStr">
        <is>
          <t>gas</t>
        </is>
      </c>
      <c r="AA2747" t="inlineStr"/>
      <c r="AB2747" t="n">
        <v>1974</v>
      </c>
      <c r="AC2747" t="n">
        <v>0</v>
      </c>
      <c r="AD2747" t="inlineStr">
        <is>
          <t>existing</t>
        </is>
      </c>
      <c r="AE2747" t="inlineStr"/>
      <c r="AF2747" t="n">
        <v>126</v>
      </c>
      <c r="AG2747" t="inlineStr">
        <is>
          <t>126_2017</t>
        </is>
      </c>
      <c r="AH2747" s="156" t="n">
        <v>42736</v>
      </c>
      <c r="AI2747" t="n">
        <v>0</v>
      </c>
      <c r="AJ2747" t="n">
        <v>0</v>
      </c>
      <c r="AK2747" t="inlineStr">
        <is>
          <t>Public Service Co of Oklahoma</t>
        </is>
      </c>
    </row>
    <row r="2748">
      <c r="A2748" t="inlineStr">
        <is>
          <t>8059_ct_2017_plant_prime_mover_owned_15474</t>
        </is>
      </c>
      <c r="B2748" t="inlineStr">
        <is>
          <t>Comanche (OK) CT</t>
        </is>
      </c>
      <c r="C2748" t="inlineStr">
        <is>
          <t>plant_prime_mover</t>
        </is>
      </c>
      <c r="D2748" t="n">
        <v>2017</v>
      </c>
      <c r="E2748" t="inlineStr">
        <is>
          <t>owned</t>
        </is>
      </c>
      <c r="F2748" t="inlineStr">
        <is>
          <t>Comanche (OK)</t>
        </is>
      </c>
      <c r="G2748" t="n">
        <v>8059</v>
      </c>
      <c r="H2748" t="inlineStr"/>
      <c r="I2748" t="inlineStr"/>
      <c r="J2748" t="inlineStr">
        <is>
          <t>CT</t>
        </is>
      </c>
      <c r="K2748" t="inlineStr">
        <is>
          <t>NG</t>
        </is>
      </c>
      <c r="L2748" t="inlineStr">
        <is>
          <t>Natural Gas Fired Combined Cycle</t>
        </is>
      </c>
      <c r="M2748" t="inlineStr">
        <is>
          <t>Other</t>
        </is>
      </c>
      <c r="N2748" t="n">
        <v>15474</v>
      </c>
      <c r="O2748" t="n">
        <v>275</v>
      </c>
      <c r="P2748" t="b">
        <v>1</v>
      </c>
      <c r="Q2748" t="inlineStr">
        <is>
          <t>plant_prime_mover</t>
        </is>
      </c>
      <c r="R2748" t="inlineStr">
        <is>
          <t>8059_CT_2017_plant_prime_mover_owned_15474</t>
        </is>
      </c>
      <c r="S2748" t="n">
        <v>3</v>
      </c>
      <c r="T2748" t="n">
        <v>1</v>
      </c>
      <c r="U2748" t="b">
        <v>1</v>
      </c>
      <c r="V2748" t="n">
        <v>0</v>
      </c>
      <c r="W2748" t="n">
        <v>170</v>
      </c>
      <c r="X2748" t="inlineStr"/>
      <c r="Y2748" t="inlineStr"/>
      <c r="Z2748" t="inlineStr">
        <is>
          <t>gas</t>
        </is>
      </c>
      <c r="AA2748" t="inlineStr"/>
      <c r="AB2748" t="n">
        <v>1973</v>
      </c>
      <c r="AC2748" t="n">
        <v>0</v>
      </c>
      <c r="AD2748" t="inlineStr">
        <is>
          <t>existing</t>
        </is>
      </c>
      <c r="AE2748" t="inlineStr"/>
      <c r="AF2748" t="n">
        <v>126</v>
      </c>
      <c r="AG2748" t="inlineStr">
        <is>
          <t>126_2017</t>
        </is>
      </c>
      <c r="AH2748" s="156" t="n">
        <v>42736</v>
      </c>
      <c r="AI2748" t="n">
        <v>0</v>
      </c>
      <c r="AJ2748" t="n">
        <v>0</v>
      </c>
      <c r="AK2748" t="inlineStr">
        <is>
          <t>Public Service Co of Oklahoma</t>
        </is>
      </c>
    </row>
    <row r="2749">
      <c r="A2749" t="inlineStr">
        <is>
          <t>8059_ic_2017_plant_prime_mover_owned_15474</t>
        </is>
      </c>
      <c r="B2749" t="inlineStr">
        <is>
          <t>Comanche (OK) IC</t>
        </is>
      </c>
      <c r="C2749" t="inlineStr">
        <is>
          <t>plant_prime_mover</t>
        </is>
      </c>
      <c r="D2749" t="n">
        <v>2017</v>
      </c>
      <c r="E2749" t="inlineStr">
        <is>
          <t>owned</t>
        </is>
      </c>
      <c r="F2749" t="inlineStr">
        <is>
          <t>Comanche (OK)</t>
        </is>
      </c>
      <c r="G2749" t="n">
        <v>8059</v>
      </c>
      <c r="H2749" t="inlineStr">
        <is>
          <t>IC1</t>
        </is>
      </c>
      <c r="I2749" t="inlineStr"/>
      <c r="J2749" t="inlineStr">
        <is>
          <t>IC</t>
        </is>
      </c>
      <c r="K2749" t="inlineStr">
        <is>
          <t>DFO</t>
        </is>
      </c>
      <c r="L2749" t="inlineStr">
        <is>
          <t>Petroleum Liquids</t>
        </is>
      </c>
      <c r="M2749" t="inlineStr">
        <is>
          <t>Other</t>
        </is>
      </c>
      <c r="N2749" t="n">
        <v>15474</v>
      </c>
      <c r="O2749" t="n">
        <v>275</v>
      </c>
      <c r="P2749" t="b">
        <v>1</v>
      </c>
      <c r="Q2749" t="inlineStr">
        <is>
          <t>plant_prime_mover</t>
        </is>
      </c>
      <c r="R2749" t="inlineStr">
        <is>
          <t>8059_IC_2017_plant_prime_mover_owned_15474</t>
        </is>
      </c>
      <c r="S2749" t="n">
        <v>3</v>
      </c>
      <c r="T2749" t="n">
        <v>1</v>
      </c>
      <c r="U2749" t="b">
        <v>1</v>
      </c>
      <c r="V2749" t="n">
        <v>0</v>
      </c>
      <c r="W2749" t="n">
        <v>4</v>
      </c>
      <c r="X2749" t="inlineStr"/>
      <c r="Y2749" t="inlineStr"/>
      <c r="Z2749" t="inlineStr">
        <is>
          <t>oil</t>
        </is>
      </c>
      <c r="AA2749" t="inlineStr"/>
      <c r="AB2749" t="n">
        <v>1962</v>
      </c>
      <c r="AC2749" t="n">
        <v>0</v>
      </c>
      <c r="AD2749" t="inlineStr">
        <is>
          <t>existing</t>
        </is>
      </c>
      <c r="AE2749" t="inlineStr"/>
      <c r="AF2749" t="n">
        <v>126</v>
      </c>
      <c r="AG2749" t="inlineStr">
        <is>
          <t>126_2017</t>
        </is>
      </c>
      <c r="AH2749" s="156" t="n">
        <v>42736</v>
      </c>
      <c r="AI2749" t="n">
        <v>0</v>
      </c>
      <c r="AJ2749" t="n">
        <v>0</v>
      </c>
      <c r="AK2749" t="inlineStr">
        <is>
          <t>Public Service Co of Oklahoma</t>
        </is>
      </c>
    </row>
    <row r="2750">
      <c r="A2750" t="inlineStr">
        <is>
          <t>8059_ca_2017_plant_prime_mover_total_15474</t>
        </is>
      </c>
      <c r="B2750" t="inlineStr">
        <is>
          <t>Comanche (OK) CA</t>
        </is>
      </c>
      <c r="C2750" t="inlineStr">
        <is>
          <t>plant_prime_mover</t>
        </is>
      </c>
      <c r="D2750" t="n">
        <v>2017</v>
      </c>
      <c r="E2750" t="inlineStr">
        <is>
          <t>total</t>
        </is>
      </c>
      <c r="F2750" t="inlineStr">
        <is>
          <t>Comanche (OK)</t>
        </is>
      </c>
      <c r="G2750" t="n">
        <v>8059</v>
      </c>
      <c r="H2750" t="inlineStr">
        <is>
          <t>1S</t>
        </is>
      </c>
      <c r="I2750" t="inlineStr"/>
      <c r="J2750" t="inlineStr">
        <is>
          <t>CA</t>
        </is>
      </c>
      <c r="K2750" t="inlineStr">
        <is>
          <t>NG</t>
        </is>
      </c>
      <c r="L2750" t="inlineStr">
        <is>
          <t>Natural Gas Fired Combined Cycle</t>
        </is>
      </c>
      <c r="M2750" t="inlineStr">
        <is>
          <t>Other</t>
        </is>
      </c>
      <c r="N2750" t="n">
        <v>15474</v>
      </c>
      <c r="O2750" t="n">
        <v>275</v>
      </c>
      <c r="P2750" t="b">
        <v>1</v>
      </c>
      <c r="Q2750" t="inlineStr">
        <is>
          <t>plant_prime_mover</t>
        </is>
      </c>
      <c r="R2750" t="inlineStr">
        <is>
          <t>8059_CA_2017_plant_prime_mover_total_15474</t>
        </is>
      </c>
      <c r="S2750" t="n">
        <v>3</v>
      </c>
      <c r="T2750" t="n">
        <v>1</v>
      </c>
      <c r="U2750" t="b">
        <v>0</v>
      </c>
      <c r="V2750" t="n">
        <v>0</v>
      </c>
      <c r="W2750" t="n">
        <v>120</v>
      </c>
      <c r="X2750" t="inlineStr"/>
      <c r="Y2750" t="inlineStr"/>
      <c r="Z2750" t="inlineStr">
        <is>
          <t>gas</t>
        </is>
      </c>
      <c r="AA2750" t="inlineStr"/>
      <c r="AB2750" t="n">
        <v>1974</v>
      </c>
      <c r="AC2750" t="n">
        <v>0</v>
      </c>
      <c r="AD2750" t="inlineStr">
        <is>
          <t>existing</t>
        </is>
      </c>
      <c r="AE2750" t="inlineStr"/>
      <c r="AF2750" t="n">
        <v>126</v>
      </c>
      <c r="AG2750" t="inlineStr">
        <is>
          <t>126_2017</t>
        </is>
      </c>
      <c r="AH2750" s="156" t="n">
        <v>42736</v>
      </c>
      <c r="AI2750" t="n">
        <v>0</v>
      </c>
      <c r="AJ2750" t="n">
        <v>0</v>
      </c>
      <c r="AK2750" t="inlineStr">
        <is>
          <t>Public Service Co of Oklahoma</t>
        </is>
      </c>
    </row>
    <row r="2751">
      <c r="A2751" t="inlineStr">
        <is>
          <t>8059_ct_2017_plant_prime_mover_total_15474</t>
        </is>
      </c>
      <c r="B2751" t="inlineStr">
        <is>
          <t>Comanche (OK) CT</t>
        </is>
      </c>
      <c r="C2751" t="inlineStr">
        <is>
          <t>plant_prime_mover</t>
        </is>
      </c>
      <c r="D2751" t="n">
        <v>2017</v>
      </c>
      <c r="E2751" t="inlineStr">
        <is>
          <t>total</t>
        </is>
      </c>
      <c r="F2751" t="inlineStr">
        <is>
          <t>Comanche (OK)</t>
        </is>
      </c>
      <c r="G2751" t="n">
        <v>8059</v>
      </c>
      <c r="H2751" t="inlineStr"/>
      <c r="I2751" t="inlineStr"/>
      <c r="J2751" t="inlineStr">
        <is>
          <t>CT</t>
        </is>
      </c>
      <c r="K2751" t="inlineStr">
        <is>
          <t>NG</t>
        </is>
      </c>
      <c r="L2751" t="inlineStr">
        <is>
          <t>Natural Gas Fired Combined Cycle</t>
        </is>
      </c>
      <c r="M2751" t="inlineStr">
        <is>
          <t>Other</t>
        </is>
      </c>
      <c r="N2751" t="n">
        <v>15474</v>
      </c>
      <c r="O2751" t="n">
        <v>275</v>
      </c>
      <c r="P2751" t="b">
        <v>1</v>
      </c>
      <c r="Q2751" t="inlineStr">
        <is>
          <t>plant_prime_mover</t>
        </is>
      </c>
      <c r="R2751" t="inlineStr">
        <is>
          <t>8059_CT_2017_plant_prime_mover_total_15474</t>
        </is>
      </c>
      <c r="S2751" t="n">
        <v>3</v>
      </c>
      <c r="T2751" t="n">
        <v>1</v>
      </c>
      <c r="U2751" t="b">
        <v>0</v>
      </c>
      <c r="V2751" t="n">
        <v>0</v>
      </c>
      <c r="W2751" t="n">
        <v>170</v>
      </c>
      <c r="X2751" t="inlineStr"/>
      <c r="Y2751" t="inlineStr"/>
      <c r="Z2751" t="inlineStr">
        <is>
          <t>gas</t>
        </is>
      </c>
      <c r="AA2751" t="inlineStr"/>
      <c r="AB2751" t="n">
        <v>1973</v>
      </c>
      <c r="AC2751" t="n">
        <v>0</v>
      </c>
      <c r="AD2751" t="inlineStr">
        <is>
          <t>existing</t>
        </is>
      </c>
      <c r="AE2751" t="inlineStr"/>
      <c r="AF2751" t="n">
        <v>126</v>
      </c>
      <c r="AG2751" t="inlineStr">
        <is>
          <t>126_2017</t>
        </is>
      </c>
      <c r="AH2751" s="156" t="n">
        <v>42736</v>
      </c>
      <c r="AI2751" t="n">
        <v>0</v>
      </c>
      <c r="AJ2751" t="n">
        <v>0</v>
      </c>
      <c r="AK2751" t="inlineStr">
        <is>
          <t>Public Service Co of Oklahoma</t>
        </is>
      </c>
    </row>
    <row r="2752">
      <c r="A2752" t="inlineStr">
        <is>
          <t>8059_ic_2017_plant_prime_mover_total_15474</t>
        </is>
      </c>
      <c r="B2752" t="inlineStr">
        <is>
          <t>Comanche (OK) IC</t>
        </is>
      </c>
      <c r="C2752" t="inlineStr">
        <is>
          <t>plant_prime_mover</t>
        </is>
      </c>
      <c r="D2752" t="n">
        <v>2017</v>
      </c>
      <c r="E2752" t="inlineStr">
        <is>
          <t>total</t>
        </is>
      </c>
      <c r="F2752" t="inlineStr">
        <is>
          <t>Comanche (OK)</t>
        </is>
      </c>
      <c r="G2752" t="n">
        <v>8059</v>
      </c>
      <c r="H2752" t="inlineStr">
        <is>
          <t>IC1</t>
        </is>
      </c>
      <c r="I2752" t="inlineStr"/>
      <c r="J2752" t="inlineStr">
        <is>
          <t>IC</t>
        </is>
      </c>
      <c r="K2752" t="inlineStr">
        <is>
          <t>DFO</t>
        </is>
      </c>
      <c r="L2752" t="inlineStr">
        <is>
          <t>Petroleum Liquids</t>
        </is>
      </c>
      <c r="M2752" t="inlineStr">
        <is>
          <t>Other</t>
        </is>
      </c>
      <c r="N2752" t="n">
        <v>15474</v>
      </c>
      <c r="O2752" t="n">
        <v>275</v>
      </c>
      <c r="P2752" t="b">
        <v>1</v>
      </c>
      <c r="Q2752" t="inlineStr">
        <is>
          <t>plant_prime_mover</t>
        </is>
      </c>
      <c r="R2752" t="inlineStr">
        <is>
          <t>8059_IC_2017_plant_prime_mover_total_15474</t>
        </is>
      </c>
      <c r="S2752" t="n">
        <v>3</v>
      </c>
      <c r="T2752" t="n">
        <v>1</v>
      </c>
      <c r="U2752" t="b">
        <v>0</v>
      </c>
      <c r="V2752" t="n">
        <v>0</v>
      </c>
      <c r="W2752" t="n">
        <v>4</v>
      </c>
      <c r="X2752" t="inlineStr"/>
      <c r="Y2752" t="inlineStr"/>
      <c r="Z2752" t="inlineStr">
        <is>
          <t>oil</t>
        </is>
      </c>
      <c r="AA2752" t="inlineStr"/>
      <c r="AB2752" t="n">
        <v>1962</v>
      </c>
      <c r="AC2752" t="n">
        <v>0</v>
      </c>
      <c r="AD2752" t="inlineStr">
        <is>
          <t>existing</t>
        </is>
      </c>
      <c r="AE2752" t="inlineStr"/>
      <c r="AF2752" t="n">
        <v>126</v>
      </c>
      <c r="AG2752" t="inlineStr">
        <is>
          <t>126_2017</t>
        </is>
      </c>
      <c r="AH2752" s="156" t="n">
        <v>42736</v>
      </c>
      <c r="AI2752" t="n">
        <v>0</v>
      </c>
      <c r="AJ2752" t="n">
        <v>0</v>
      </c>
      <c r="AK2752" t="inlineStr">
        <is>
          <t>Public Service Co of Oklahoma</t>
        </is>
      </c>
    </row>
    <row r="2753">
      <c r="A2753" t="inlineStr">
        <is>
          <t>8059_natural_gas_fired_combined_cycle_2017_plant_technology_owned_15474</t>
        </is>
      </c>
      <c r="B2753" t="inlineStr">
        <is>
          <t>Comanche (OK) Natural Gas Fired Combined Cycle</t>
        </is>
      </c>
      <c r="C2753" t="inlineStr">
        <is>
          <t>plant_technology</t>
        </is>
      </c>
      <c r="D2753" t="n">
        <v>2017</v>
      </c>
      <c r="E2753" t="inlineStr">
        <is>
          <t>owned</t>
        </is>
      </c>
      <c r="F2753" t="inlineStr">
        <is>
          <t>Comanche (OK)</t>
        </is>
      </c>
      <c r="G2753" t="n">
        <v>8059</v>
      </c>
      <c r="H2753" t="inlineStr"/>
      <c r="I2753" t="inlineStr"/>
      <c r="J2753" t="inlineStr"/>
      <c r="K2753" t="inlineStr">
        <is>
          <t>NG</t>
        </is>
      </c>
      <c r="L2753" t="inlineStr">
        <is>
          <t>Natural Gas Fired Combined Cycle</t>
        </is>
      </c>
      <c r="M2753" t="inlineStr">
        <is>
          <t>Other</t>
        </is>
      </c>
      <c r="N2753" t="n">
        <v>15474</v>
      </c>
      <c r="O2753" t="n">
        <v>275</v>
      </c>
      <c r="P2753" t="b">
        <v>1</v>
      </c>
      <c r="Q2753" t="inlineStr">
        <is>
          <t>plant_technology</t>
        </is>
      </c>
      <c r="R2753" t="inlineStr">
        <is>
          <t>8059_Natural Gas Fired Combined Cycle_2017_plant_technology_owned_15474</t>
        </is>
      </c>
      <c r="S2753" t="n">
        <v>2</v>
      </c>
      <c r="T2753" t="n">
        <v>1</v>
      </c>
      <c r="U2753" t="b">
        <v>1</v>
      </c>
      <c r="V2753" t="n">
        <v>0</v>
      </c>
      <c r="W2753" t="n">
        <v>290</v>
      </c>
      <c r="X2753" t="inlineStr"/>
      <c r="Y2753" t="inlineStr"/>
      <c r="Z2753" t="inlineStr">
        <is>
          <t>gas</t>
        </is>
      </c>
      <c r="AA2753" t="inlineStr"/>
      <c r="AB2753" t="n">
        <v>1974</v>
      </c>
      <c r="AC2753" t="n">
        <v>0</v>
      </c>
      <c r="AD2753" t="inlineStr">
        <is>
          <t>existing</t>
        </is>
      </c>
      <c r="AE2753" t="inlineStr"/>
      <c r="AF2753" t="n">
        <v>126</v>
      </c>
      <c r="AG2753" t="inlineStr">
        <is>
          <t>126_2017</t>
        </is>
      </c>
      <c r="AH2753" s="156" t="n">
        <v>42736</v>
      </c>
      <c r="AI2753" t="n">
        <v>0</v>
      </c>
      <c r="AJ2753" t="n">
        <v>0</v>
      </c>
      <c r="AK2753" t="inlineStr">
        <is>
          <t>Public Service Co of Oklahoma</t>
        </is>
      </c>
    </row>
    <row r="2754">
      <c r="A2754" t="inlineStr">
        <is>
          <t>8059_petroleum_liquids_2017_plant_technology_owned_15474</t>
        </is>
      </c>
      <c r="B2754" t="inlineStr">
        <is>
          <t>Comanche (OK) Petroleum Liquids</t>
        </is>
      </c>
      <c r="C2754" t="inlineStr">
        <is>
          <t>plant_technology</t>
        </is>
      </c>
      <c r="D2754" t="n">
        <v>2017</v>
      </c>
      <c r="E2754" t="inlineStr">
        <is>
          <t>owned</t>
        </is>
      </c>
      <c r="F2754" t="inlineStr">
        <is>
          <t>Comanche (OK)</t>
        </is>
      </c>
      <c r="G2754" t="n">
        <v>8059</v>
      </c>
      <c r="H2754" t="inlineStr">
        <is>
          <t>IC1</t>
        </is>
      </c>
      <c r="I2754" t="inlineStr"/>
      <c r="J2754" t="inlineStr">
        <is>
          <t>IC</t>
        </is>
      </c>
      <c r="K2754" t="inlineStr">
        <is>
          <t>DFO</t>
        </is>
      </c>
      <c r="L2754" t="inlineStr">
        <is>
          <t>Petroleum Liquids</t>
        </is>
      </c>
      <c r="M2754" t="inlineStr">
        <is>
          <t>Other</t>
        </is>
      </c>
      <c r="N2754" t="n">
        <v>15474</v>
      </c>
      <c r="O2754" t="n">
        <v>275</v>
      </c>
      <c r="P2754" t="b">
        <v>0</v>
      </c>
      <c r="Q2754" t="inlineStr">
        <is>
          <t>plant_prime_mover</t>
        </is>
      </c>
      <c r="R2754" t="inlineStr">
        <is>
          <t>8059_IC_2017_plant_prime_mover_owned_15474</t>
        </is>
      </c>
      <c r="S2754" t="n">
        <v>2</v>
      </c>
      <c r="T2754" t="n">
        <v>1</v>
      </c>
      <c r="U2754" t="b">
        <v>1</v>
      </c>
      <c r="V2754" t="n">
        <v>0</v>
      </c>
      <c r="W2754" t="n">
        <v>4</v>
      </c>
      <c r="X2754" t="inlineStr"/>
      <c r="Y2754" t="inlineStr"/>
      <c r="Z2754" t="inlineStr">
        <is>
          <t>oil</t>
        </is>
      </c>
      <c r="AA2754" t="inlineStr"/>
      <c r="AB2754" t="n">
        <v>1962</v>
      </c>
      <c r="AC2754" t="n">
        <v>0</v>
      </c>
      <c r="AD2754" t="inlineStr">
        <is>
          <t>existing</t>
        </is>
      </c>
      <c r="AE2754" t="inlineStr"/>
      <c r="AF2754" t="n">
        <v>126</v>
      </c>
      <c r="AG2754" t="inlineStr">
        <is>
          <t>126_2017</t>
        </is>
      </c>
      <c r="AH2754" s="156" t="n">
        <v>42736</v>
      </c>
      <c r="AI2754" t="n">
        <v>0</v>
      </c>
      <c r="AJ2754" t="n">
        <v>0</v>
      </c>
      <c r="AK2754" t="inlineStr">
        <is>
          <t>Public Service Co of Oklahoma</t>
        </is>
      </c>
    </row>
    <row r="2755">
      <c r="A2755" t="inlineStr">
        <is>
          <t>8059_natural_gas_fired_combined_cycle_2017_plant_technology_total_15474</t>
        </is>
      </c>
      <c r="B2755" t="inlineStr">
        <is>
          <t>Comanche (OK) Natural Gas Fired Combined Cycle</t>
        </is>
      </c>
      <c r="C2755" t="inlineStr">
        <is>
          <t>plant_technology</t>
        </is>
      </c>
      <c r="D2755" t="n">
        <v>2017</v>
      </c>
      <c r="E2755" t="inlineStr">
        <is>
          <t>total</t>
        </is>
      </c>
      <c r="F2755" t="inlineStr">
        <is>
          <t>Comanche (OK)</t>
        </is>
      </c>
      <c r="G2755" t="n">
        <v>8059</v>
      </c>
      <c r="H2755" t="inlineStr"/>
      <c r="I2755" t="inlineStr"/>
      <c r="J2755" t="inlineStr"/>
      <c r="K2755" t="inlineStr">
        <is>
          <t>NG</t>
        </is>
      </c>
      <c r="L2755" t="inlineStr">
        <is>
          <t>Natural Gas Fired Combined Cycle</t>
        </is>
      </c>
      <c r="M2755" t="inlineStr">
        <is>
          <t>Other</t>
        </is>
      </c>
      <c r="N2755" t="n">
        <v>15474</v>
      </c>
      <c r="O2755" t="n">
        <v>275</v>
      </c>
      <c r="P2755" t="b">
        <v>1</v>
      </c>
      <c r="Q2755" t="inlineStr">
        <is>
          <t>plant_technology</t>
        </is>
      </c>
      <c r="R2755" t="inlineStr">
        <is>
          <t>8059_Natural Gas Fired Combined Cycle_2017_plant_technology_total_15474</t>
        </is>
      </c>
      <c r="S2755" t="n">
        <v>2</v>
      </c>
      <c r="T2755" t="n">
        <v>1</v>
      </c>
      <c r="U2755" t="b">
        <v>0</v>
      </c>
      <c r="V2755" t="n">
        <v>0</v>
      </c>
      <c r="W2755" t="n">
        <v>290</v>
      </c>
      <c r="X2755" t="inlineStr"/>
      <c r="Y2755" t="inlineStr"/>
      <c r="Z2755" t="inlineStr">
        <is>
          <t>gas</t>
        </is>
      </c>
      <c r="AA2755" t="inlineStr"/>
      <c r="AB2755" t="n">
        <v>1974</v>
      </c>
      <c r="AC2755" t="n">
        <v>0</v>
      </c>
      <c r="AD2755" t="inlineStr">
        <is>
          <t>existing</t>
        </is>
      </c>
      <c r="AE2755" t="inlineStr"/>
      <c r="AF2755" t="n">
        <v>126</v>
      </c>
      <c r="AG2755" t="inlineStr">
        <is>
          <t>126_2017</t>
        </is>
      </c>
      <c r="AH2755" s="156" t="n">
        <v>42736</v>
      </c>
      <c r="AI2755" t="n">
        <v>0</v>
      </c>
      <c r="AJ2755" t="n">
        <v>0</v>
      </c>
      <c r="AK2755" t="inlineStr">
        <is>
          <t>Public Service Co of Oklahoma</t>
        </is>
      </c>
    </row>
    <row r="2756">
      <c r="A2756" t="inlineStr">
        <is>
          <t>8059_petroleum_liquids_2017_plant_technology_total_15474</t>
        </is>
      </c>
      <c r="B2756" t="inlineStr">
        <is>
          <t>Comanche (OK) Petroleum Liquids</t>
        </is>
      </c>
      <c r="C2756" t="inlineStr">
        <is>
          <t>plant_technology</t>
        </is>
      </c>
      <c r="D2756" t="n">
        <v>2017</v>
      </c>
      <c r="E2756" t="inlineStr">
        <is>
          <t>total</t>
        </is>
      </c>
      <c r="F2756" t="inlineStr">
        <is>
          <t>Comanche (OK)</t>
        </is>
      </c>
      <c r="G2756" t="n">
        <v>8059</v>
      </c>
      <c r="H2756" t="inlineStr">
        <is>
          <t>IC1</t>
        </is>
      </c>
      <c r="I2756" t="inlineStr"/>
      <c r="J2756" t="inlineStr">
        <is>
          <t>IC</t>
        </is>
      </c>
      <c r="K2756" t="inlineStr">
        <is>
          <t>DFO</t>
        </is>
      </c>
      <c r="L2756" t="inlineStr">
        <is>
          <t>Petroleum Liquids</t>
        </is>
      </c>
      <c r="M2756" t="inlineStr">
        <is>
          <t>Other</t>
        </is>
      </c>
      <c r="N2756" t="n">
        <v>15474</v>
      </c>
      <c r="O2756" t="n">
        <v>275</v>
      </c>
      <c r="P2756" t="b">
        <v>0</v>
      </c>
      <c r="Q2756" t="inlineStr">
        <is>
          <t>plant_prime_mover</t>
        </is>
      </c>
      <c r="R2756" t="inlineStr">
        <is>
          <t>8059_IC_2017_plant_prime_mover_total_15474</t>
        </is>
      </c>
      <c r="S2756" t="n">
        <v>2</v>
      </c>
      <c r="T2756" t="n">
        <v>1</v>
      </c>
      <c r="U2756" t="b">
        <v>0</v>
      </c>
      <c r="V2756" t="n">
        <v>0</v>
      </c>
      <c r="W2756" t="n">
        <v>4</v>
      </c>
      <c r="X2756" t="inlineStr"/>
      <c r="Y2756" t="inlineStr"/>
      <c r="Z2756" t="inlineStr">
        <is>
          <t>oil</t>
        </is>
      </c>
      <c r="AA2756" t="inlineStr"/>
      <c r="AB2756" t="n">
        <v>1962</v>
      </c>
      <c r="AC2756" t="n">
        <v>0</v>
      </c>
      <c r="AD2756" t="inlineStr">
        <is>
          <t>existing</t>
        </is>
      </c>
      <c r="AE2756" t="inlineStr"/>
      <c r="AF2756" t="n">
        <v>126</v>
      </c>
      <c r="AG2756" t="inlineStr">
        <is>
          <t>126_2017</t>
        </is>
      </c>
      <c r="AH2756" s="156" t="n">
        <v>42736</v>
      </c>
      <c r="AI2756" t="n">
        <v>0</v>
      </c>
      <c r="AJ2756" t="n">
        <v>0</v>
      </c>
      <c r="AK2756" t="inlineStr">
        <is>
          <t>Public Service Co of Oklahoma</t>
        </is>
      </c>
    </row>
    <row r="2757">
      <c r="A2757" t="inlineStr">
        <is>
          <t>8059_dfo_2017_plant_prime_fuel_owned_15474</t>
        </is>
      </c>
      <c r="B2757" t="inlineStr">
        <is>
          <t>Comanche (OK) DFO</t>
        </is>
      </c>
      <c r="C2757" t="inlineStr">
        <is>
          <t>plant_prime_fuel</t>
        </is>
      </c>
      <c r="D2757" t="n">
        <v>2017</v>
      </c>
      <c r="E2757" t="inlineStr">
        <is>
          <t>owned</t>
        </is>
      </c>
      <c r="F2757" t="inlineStr">
        <is>
          <t>Comanche (OK)</t>
        </is>
      </c>
      <c r="G2757" t="n">
        <v>8059</v>
      </c>
      <c r="H2757" t="inlineStr">
        <is>
          <t>IC1</t>
        </is>
      </c>
      <c r="I2757" t="inlineStr"/>
      <c r="J2757" t="inlineStr">
        <is>
          <t>IC</t>
        </is>
      </c>
      <c r="K2757" t="inlineStr">
        <is>
          <t>DFO</t>
        </is>
      </c>
      <c r="L2757" t="inlineStr">
        <is>
          <t>Petroleum Liquids</t>
        </is>
      </c>
      <c r="M2757" t="inlineStr">
        <is>
          <t>Other</t>
        </is>
      </c>
      <c r="N2757" t="n">
        <v>15474</v>
      </c>
      <c r="O2757" t="n">
        <v>275</v>
      </c>
      <c r="P2757" t="b">
        <v>0</v>
      </c>
      <c r="Q2757" t="inlineStr">
        <is>
          <t>plant_prime_mover</t>
        </is>
      </c>
      <c r="R2757" t="inlineStr">
        <is>
          <t>8059_IC_2017_plant_prime_mover_owned_15474</t>
        </is>
      </c>
      <c r="S2757" t="n">
        <v>2</v>
      </c>
      <c r="T2757" t="n">
        <v>1</v>
      </c>
      <c r="U2757" t="b">
        <v>1</v>
      </c>
      <c r="V2757" t="n">
        <v>0</v>
      </c>
      <c r="W2757" t="n">
        <v>4</v>
      </c>
      <c r="X2757" t="inlineStr"/>
      <c r="Y2757" t="inlineStr"/>
      <c r="Z2757" t="inlineStr">
        <is>
          <t>oil</t>
        </is>
      </c>
      <c r="AA2757" t="inlineStr"/>
      <c r="AB2757" t="n">
        <v>1962</v>
      </c>
      <c r="AC2757" t="n">
        <v>0</v>
      </c>
      <c r="AD2757" t="inlineStr">
        <is>
          <t>existing</t>
        </is>
      </c>
      <c r="AE2757" t="inlineStr"/>
      <c r="AF2757" t="n">
        <v>126</v>
      </c>
      <c r="AG2757" t="inlineStr">
        <is>
          <t>126_2017</t>
        </is>
      </c>
      <c r="AH2757" s="156" t="n">
        <v>42736</v>
      </c>
      <c r="AI2757" t="n">
        <v>0</v>
      </c>
      <c r="AJ2757" t="n">
        <v>0</v>
      </c>
      <c r="AK2757" t="inlineStr">
        <is>
          <t>Public Service Co of Oklahoma</t>
        </is>
      </c>
    </row>
    <row r="2758">
      <c r="A2758" t="inlineStr">
        <is>
          <t>8059_ng_2017_plant_prime_fuel_owned_15474</t>
        </is>
      </c>
      <c r="B2758" t="inlineStr">
        <is>
          <t>Comanche (OK) NG</t>
        </is>
      </c>
      <c r="C2758" t="inlineStr">
        <is>
          <t>plant_prime_fuel</t>
        </is>
      </c>
      <c r="D2758" t="n">
        <v>2017</v>
      </c>
      <c r="E2758" t="inlineStr">
        <is>
          <t>owned</t>
        </is>
      </c>
      <c r="F2758" t="inlineStr">
        <is>
          <t>Comanche (OK)</t>
        </is>
      </c>
      <c r="G2758" t="n">
        <v>8059</v>
      </c>
      <c r="H2758" t="inlineStr"/>
      <c r="I2758" t="inlineStr"/>
      <c r="J2758" t="inlineStr"/>
      <c r="K2758" t="inlineStr">
        <is>
          <t>NG</t>
        </is>
      </c>
      <c r="L2758" t="inlineStr">
        <is>
          <t>Natural Gas Fired Combined Cycle</t>
        </is>
      </c>
      <c r="M2758" t="inlineStr">
        <is>
          <t>Other</t>
        </is>
      </c>
      <c r="N2758" t="n">
        <v>15474</v>
      </c>
      <c r="O2758" t="n">
        <v>275</v>
      </c>
      <c r="P2758" t="b">
        <v>0</v>
      </c>
      <c r="Q2758" t="inlineStr">
        <is>
          <t>plant_technology</t>
        </is>
      </c>
      <c r="R2758" t="inlineStr">
        <is>
          <t>8059_Natural Gas Fired Combined Cycle_2017_plant_technology_owned_15474</t>
        </is>
      </c>
      <c r="S2758" t="n">
        <v>2</v>
      </c>
      <c r="T2758" t="n">
        <v>1</v>
      </c>
      <c r="U2758" t="b">
        <v>1</v>
      </c>
      <c r="V2758" t="n">
        <v>0</v>
      </c>
      <c r="W2758" t="n">
        <v>290</v>
      </c>
      <c r="X2758" t="inlineStr"/>
      <c r="Y2758" t="inlineStr"/>
      <c r="Z2758" t="inlineStr">
        <is>
          <t>gas</t>
        </is>
      </c>
      <c r="AA2758" t="inlineStr"/>
      <c r="AB2758" t="n">
        <v>1974</v>
      </c>
      <c r="AC2758" t="n">
        <v>0</v>
      </c>
      <c r="AD2758" t="inlineStr">
        <is>
          <t>existing</t>
        </is>
      </c>
      <c r="AE2758" t="inlineStr"/>
      <c r="AF2758" t="n">
        <v>126</v>
      </c>
      <c r="AG2758" t="inlineStr">
        <is>
          <t>126_2017</t>
        </is>
      </c>
      <c r="AH2758" s="156" t="n">
        <v>42736</v>
      </c>
      <c r="AI2758" t="n">
        <v>0</v>
      </c>
      <c r="AJ2758" t="n">
        <v>0</v>
      </c>
      <c r="AK2758" t="inlineStr">
        <is>
          <t>Public Service Co of Oklahoma</t>
        </is>
      </c>
    </row>
    <row r="2759">
      <c r="A2759" t="inlineStr">
        <is>
          <t>8059_dfo_2017_plant_prime_fuel_total_15474</t>
        </is>
      </c>
      <c r="B2759" t="inlineStr">
        <is>
          <t>Comanche (OK) DFO</t>
        </is>
      </c>
      <c r="C2759" t="inlineStr">
        <is>
          <t>plant_prime_fuel</t>
        </is>
      </c>
      <c r="D2759" t="n">
        <v>2017</v>
      </c>
      <c r="E2759" t="inlineStr">
        <is>
          <t>total</t>
        </is>
      </c>
      <c r="F2759" t="inlineStr">
        <is>
          <t>Comanche (OK)</t>
        </is>
      </c>
      <c r="G2759" t="n">
        <v>8059</v>
      </c>
      <c r="H2759" t="inlineStr">
        <is>
          <t>IC1</t>
        </is>
      </c>
      <c r="I2759" t="inlineStr"/>
      <c r="J2759" t="inlineStr">
        <is>
          <t>IC</t>
        </is>
      </c>
      <c r="K2759" t="inlineStr">
        <is>
          <t>DFO</t>
        </is>
      </c>
      <c r="L2759" t="inlineStr">
        <is>
          <t>Petroleum Liquids</t>
        </is>
      </c>
      <c r="M2759" t="inlineStr">
        <is>
          <t>Other</t>
        </is>
      </c>
      <c r="N2759" t="n">
        <v>15474</v>
      </c>
      <c r="O2759" t="n">
        <v>275</v>
      </c>
      <c r="P2759" t="b">
        <v>0</v>
      </c>
      <c r="Q2759" t="inlineStr">
        <is>
          <t>plant_prime_mover</t>
        </is>
      </c>
      <c r="R2759" t="inlineStr">
        <is>
          <t>8059_IC_2017_plant_prime_mover_total_15474</t>
        </is>
      </c>
      <c r="S2759" t="n">
        <v>2</v>
      </c>
      <c r="T2759" t="n">
        <v>1</v>
      </c>
      <c r="U2759" t="b">
        <v>0</v>
      </c>
      <c r="V2759" t="n">
        <v>0</v>
      </c>
      <c r="W2759" t="n">
        <v>4</v>
      </c>
      <c r="X2759" t="inlineStr"/>
      <c r="Y2759" t="inlineStr"/>
      <c r="Z2759" t="inlineStr">
        <is>
          <t>oil</t>
        </is>
      </c>
      <c r="AA2759" t="inlineStr"/>
      <c r="AB2759" t="n">
        <v>1962</v>
      </c>
      <c r="AC2759" t="n">
        <v>0</v>
      </c>
      <c r="AD2759" t="inlineStr">
        <is>
          <t>existing</t>
        </is>
      </c>
      <c r="AE2759" t="inlineStr"/>
      <c r="AF2759" t="n">
        <v>126</v>
      </c>
      <c r="AG2759" t="inlineStr">
        <is>
          <t>126_2017</t>
        </is>
      </c>
      <c r="AH2759" s="156" t="n">
        <v>42736</v>
      </c>
      <c r="AI2759" t="n">
        <v>0</v>
      </c>
      <c r="AJ2759" t="n">
        <v>0</v>
      </c>
      <c r="AK2759" t="inlineStr">
        <is>
          <t>Public Service Co of Oklahoma</t>
        </is>
      </c>
    </row>
    <row r="2760">
      <c r="A2760" t="inlineStr">
        <is>
          <t>8059_ng_2017_plant_prime_fuel_total_15474</t>
        </is>
      </c>
      <c r="B2760" t="inlineStr">
        <is>
          <t>Comanche (OK) NG</t>
        </is>
      </c>
      <c r="C2760" t="inlineStr">
        <is>
          <t>plant_prime_fuel</t>
        </is>
      </c>
      <c r="D2760" t="n">
        <v>2017</v>
      </c>
      <c r="E2760" t="inlineStr">
        <is>
          <t>total</t>
        </is>
      </c>
      <c r="F2760" t="inlineStr">
        <is>
          <t>Comanche (OK)</t>
        </is>
      </c>
      <c r="G2760" t="n">
        <v>8059</v>
      </c>
      <c r="H2760" t="inlineStr"/>
      <c r="I2760" t="inlineStr"/>
      <c r="J2760" t="inlineStr"/>
      <c r="K2760" t="inlineStr">
        <is>
          <t>NG</t>
        </is>
      </c>
      <c r="L2760" t="inlineStr">
        <is>
          <t>Natural Gas Fired Combined Cycle</t>
        </is>
      </c>
      <c r="M2760" t="inlineStr">
        <is>
          <t>Other</t>
        </is>
      </c>
      <c r="N2760" t="n">
        <v>15474</v>
      </c>
      <c r="O2760" t="n">
        <v>275</v>
      </c>
      <c r="P2760" t="b">
        <v>0</v>
      </c>
      <c r="Q2760" t="inlineStr">
        <is>
          <t>plant_technology</t>
        </is>
      </c>
      <c r="R2760" t="inlineStr">
        <is>
          <t>8059_Natural Gas Fired Combined Cycle_2017_plant_technology_total_15474</t>
        </is>
      </c>
      <c r="S2760" t="n">
        <v>2</v>
      </c>
      <c r="T2760" t="n">
        <v>1</v>
      </c>
      <c r="U2760" t="b">
        <v>0</v>
      </c>
      <c r="V2760" t="n">
        <v>0</v>
      </c>
      <c r="W2760" t="n">
        <v>290</v>
      </c>
      <c r="X2760" t="inlineStr"/>
      <c r="Y2760" t="inlineStr"/>
      <c r="Z2760" t="inlineStr">
        <is>
          <t>gas</t>
        </is>
      </c>
      <c r="AA2760" t="inlineStr"/>
      <c r="AB2760" t="n">
        <v>1974</v>
      </c>
      <c r="AC2760" t="n">
        <v>0</v>
      </c>
      <c r="AD2760" t="inlineStr">
        <is>
          <t>existing</t>
        </is>
      </c>
      <c r="AE2760" t="inlineStr"/>
      <c r="AF2760" t="n">
        <v>126</v>
      </c>
      <c r="AG2760" t="inlineStr">
        <is>
          <t>126_2017</t>
        </is>
      </c>
      <c r="AH2760" s="156" t="n">
        <v>42736</v>
      </c>
      <c r="AI2760" t="n">
        <v>0</v>
      </c>
      <c r="AJ2760" t="n">
        <v>0</v>
      </c>
      <c r="AK2760" t="inlineStr">
        <is>
          <t>Public Service Co of Oklahoma</t>
        </is>
      </c>
    </row>
    <row r="2761">
      <c r="A2761" t="inlineStr">
        <is>
          <t>8059_other_2017_plant_ferc_acct_owned_15474</t>
        </is>
      </c>
      <c r="B2761" t="inlineStr">
        <is>
          <t>Comanche (OK) Other</t>
        </is>
      </c>
      <c r="C2761" t="inlineStr">
        <is>
          <t>plant_ferc_acct</t>
        </is>
      </c>
      <c r="D2761" t="n">
        <v>2017</v>
      </c>
      <c r="E2761" t="inlineStr">
        <is>
          <t>owned</t>
        </is>
      </c>
      <c r="F2761" t="inlineStr">
        <is>
          <t>Comanche (OK)</t>
        </is>
      </c>
      <c r="G2761" t="n">
        <v>8059</v>
      </c>
      <c r="H2761" t="inlineStr"/>
      <c r="I2761" t="inlineStr"/>
      <c r="J2761" t="inlineStr"/>
      <c r="K2761" t="inlineStr"/>
      <c r="L2761" t="inlineStr"/>
      <c r="M2761" t="inlineStr">
        <is>
          <t>Other</t>
        </is>
      </c>
      <c r="N2761" t="n">
        <v>15474</v>
      </c>
      <c r="O2761" t="n">
        <v>275</v>
      </c>
      <c r="P2761" t="b">
        <v>0</v>
      </c>
      <c r="Q2761" t="inlineStr">
        <is>
          <t>plant</t>
        </is>
      </c>
      <c r="R2761" t="inlineStr">
        <is>
          <t>8059_2017_plant_owned_15474</t>
        </is>
      </c>
      <c r="S2761" t="n">
        <v>1</v>
      </c>
      <c r="T2761" t="n">
        <v>1</v>
      </c>
      <c r="U2761" t="b">
        <v>1</v>
      </c>
      <c r="V2761" t="n">
        <v>0</v>
      </c>
      <c r="W2761" t="n">
        <v>294</v>
      </c>
      <c r="X2761" t="inlineStr"/>
      <c r="Y2761" t="inlineStr"/>
      <c r="Z2761" t="inlineStr"/>
      <c r="AA2761" t="inlineStr"/>
      <c r="AB2761" t="n">
        <v>1974</v>
      </c>
      <c r="AC2761" t="n">
        <v>0</v>
      </c>
      <c r="AD2761" t="inlineStr">
        <is>
          <t>existing</t>
        </is>
      </c>
      <c r="AE2761" t="inlineStr"/>
      <c r="AF2761" t="n">
        <v>126</v>
      </c>
      <c r="AG2761" t="inlineStr">
        <is>
          <t>126_2017</t>
        </is>
      </c>
      <c r="AH2761" s="156" t="n">
        <v>42736</v>
      </c>
      <c r="AI2761" t="n">
        <v>0</v>
      </c>
      <c r="AJ2761" t="n">
        <v>0</v>
      </c>
      <c r="AK2761" t="inlineStr">
        <is>
          <t>Public Service Co of Oklahoma</t>
        </is>
      </c>
    </row>
    <row r="2762">
      <c r="A2762" t="inlineStr">
        <is>
          <t>8059_other_2017_plant_ferc_acct_total_15474</t>
        </is>
      </c>
      <c r="B2762" t="inlineStr">
        <is>
          <t>Comanche (OK) Other</t>
        </is>
      </c>
      <c r="C2762" t="inlineStr">
        <is>
          <t>plant_ferc_acct</t>
        </is>
      </c>
      <c r="D2762" t="n">
        <v>2017</v>
      </c>
      <c r="E2762" t="inlineStr">
        <is>
          <t>total</t>
        </is>
      </c>
      <c r="F2762" t="inlineStr">
        <is>
          <t>Comanche (OK)</t>
        </is>
      </c>
      <c r="G2762" t="n">
        <v>8059</v>
      </c>
      <c r="H2762" t="inlineStr"/>
      <c r="I2762" t="inlineStr"/>
      <c r="J2762" t="inlineStr"/>
      <c r="K2762" t="inlineStr"/>
      <c r="L2762" t="inlineStr"/>
      <c r="M2762" t="inlineStr">
        <is>
          <t>Other</t>
        </is>
      </c>
      <c r="N2762" t="n">
        <v>15474</v>
      </c>
      <c r="O2762" t="n">
        <v>275</v>
      </c>
      <c r="P2762" t="b">
        <v>0</v>
      </c>
      <c r="Q2762" t="inlineStr">
        <is>
          <t>plant</t>
        </is>
      </c>
      <c r="R2762" t="inlineStr">
        <is>
          <t>8059_2017_plant_total_15474</t>
        </is>
      </c>
      <c r="S2762" t="n">
        <v>1</v>
      </c>
      <c r="T2762" t="n">
        <v>1</v>
      </c>
      <c r="U2762" t="b">
        <v>0</v>
      </c>
      <c r="V2762" t="n">
        <v>0</v>
      </c>
      <c r="W2762" t="n">
        <v>294</v>
      </c>
      <c r="X2762" t="inlineStr"/>
      <c r="Y2762" t="inlineStr"/>
      <c r="Z2762" t="inlineStr"/>
      <c r="AA2762" t="inlineStr"/>
      <c r="AB2762" t="n">
        <v>1974</v>
      </c>
      <c r="AC2762" t="n">
        <v>0</v>
      </c>
      <c r="AD2762" t="inlineStr">
        <is>
          <t>existing</t>
        </is>
      </c>
      <c r="AE2762" t="inlineStr"/>
      <c r="AF2762" t="n">
        <v>126</v>
      </c>
      <c r="AG2762" t="inlineStr">
        <is>
          <t>126_2017</t>
        </is>
      </c>
      <c r="AH2762" s="156" t="n">
        <v>42736</v>
      </c>
      <c r="AI2762" t="n">
        <v>0</v>
      </c>
      <c r="AJ2762" t="n">
        <v>0</v>
      </c>
      <c r="AK2762" t="inlineStr">
        <is>
          <t>Public Service Co of Oklahoma</t>
        </is>
      </c>
    </row>
    <row r="2763">
      <c r="A2763" t="inlineStr">
        <is>
          <t>8059_1g1_2017_plant_gen_owned_15474</t>
        </is>
      </c>
      <c r="B2763" t="inlineStr">
        <is>
          <t>Comanche (OK) 1G1</t>
        </is>
      </c>
      <c r="C2763" t="inlineStr">
        <is>
          <t>plant_gen</t>
        </is>
      </c>
      <c r="D2763" t="n">
        <v>2017</v>
      </c>
      <c r="E2763" t="inlineStr">
        <is>
          <t>owned</t>
        </is>
      </c>
      <c r="F2763" t="inlineStr">
        <is>
          <t>Comanche (OK)</t>
        </is>
      </c>
      <c r="G2763" t="n">
        <v>8059</v>
      </c>
      <c r="H2763" t="inlineStr">
        <is>
          <t>1G1</t>
        </is>
      </c>
      <c r="I2763" t="inlineStr"/>
      <c r="J2763" t="inlineStr">
        <is>
          <t>CT</t>
        </is>
      </c>
      <c r="K2763" t="inlineStr">
        <is>
          <t>NG</t>
        </is>
      </c>
      <c r="L2763" t="inlineStr">
        <is>
          <t>Natural Gas Fired Combined Cycle</t>
        </is>
      </c>
      <c r="M2763" t="inlineStr">
        <is>
          <t>Other</t>
        </is>
      </c>
      <c r="N2763" t="n">
        <v>15474</v>
      </c>
      <c r="O2763" t="n">
        <v>275</v>
      </c>
      <c r="P2763" t="b">
        <v>1</v>
      </c>
      <c r="Q2763" t="inlineStr">
        <is>
          <t>plant_gen</t>
        </is>
      </c>
      <c r="R2763" t="inlineStr">
        <is>
          <t>8059_1G1_2017_plant_gen_owned_15474</t>
        </is>
      </c>
      <c r="S2763" t="n">
        <v>4</v>
      </c>
      <c r="T2763" t="n">
        <v>1</v>
      </c>
      <c r="U2763" t="b">
        <v>1</v>
      </c>
      <c r="V2763" t="n">
        <v>0</v>
      </c>
      <c r="W2763" t="n">
        <v>85</v>
      </c>
      <c r="X2763" t="inlineStr"/>
      <c r="Y2763" t="inlineStr"/>
      <c r="Z2763" t="inlineStr">
        <is>
          <t>gas</t>
        </is>
      </c>
      <c r="AA2763" t="inlineStr"/>
      <c r="AB2763" t="n">
        <v>1973</v>
      </c>
      <c r="AC2763" t="n">
        <v>0</v>
      </c>
      <c r="AD2763" t="inlineStr">
        <is>
          <t>existing</t>
        </is>
      </c>
      <c r="AE2763" t="inlineStr"/>
      <c r="AF2763" t="n">
        <v>126</v>
      </c>
      <c r="AG2763" t="inlineStr">
        <is>
          <t>126_2017</t>
        </is>
      </c>
      <c r="AH2763" s="156" t="n">
        <v>42736</v>
      </c>
      <c r="AI2763" t="n">
        <v>0</v>
      </c>
      <c r="AJ2763" t="n">
        <v>0</v>
      </c>
      <c r="AK2763" t="inlineStr">
        <is>
          <t>Public Service Co of Oklahoma</t>
        </is>
      </c>
    </row>
    <row r="2764">
      <c r="A2764" t="inlineStr">
        <is>
          <t>8059_1g2_2017_plant_gen_owned_15474</t>
        </is>
      </c>
      <c r="B2764" t="inlineStr">
        <is>
          <t>Comanche (OK) 1G2</t>
        </is>
      </c>
      <c r="C2764" t="inlineStr">
        <is>
          <t>plant_gen</t>
        </is>
      </c>
      <c r="D2764" t="n">
        <v>2017</v>
      </c>
      <c r="E2764" t="inlineStr">
        <is>
          <t>owned</t>
        </is>
      </c>
      <c r="F2764" t="inlineStr">
        <is>
          <t>Comanche (OK)</t>
        </is>
      </c>
      <c r="G2764" t="n">
        <v>8059</v>
      </c>
      <c r="H2764" t="inlineStr">
        <is>
          <t>1G2</t>
        </is>
      </c>
      <c r="I2764" t="inlineStr"/>
      <c r="J2764" t="inlineStr">
        <is>
          <t>CT</t>
        </is>
      </c>
      <c r="K2764" t="inlineStr">
        <is>
          <t>NG</t>
        </is>
      </c>
      <c r="L2764" t="inlineStr">
        <is>
          <t>Natural Gas Fired Combined Cycle</t>
        </is>
      </c>
      <c r="M2764" t="inlineStr">
        <is>
          <t>Other</t>
        </is>
      </c>
      <c r="N2764" t="n">
        <v>15474</v>
      </c>
      <c r="O2764" t="n">
        <v>275</v>
      </c>
      <c r="P2764" t="b">
        <v>1</v>
      </c>
      <c r="Q2764" t="inlineStr">
        <is>
          <t>plant_gen</t>
        </is>
      </c>
      <c r="R2764" t="inlineStr">
        <is>
          <t>8059_1G2_2017_plant_gen_owned_15474</t>
        </is>
      </c>
      <c r="S2764" t="n">
        <v>4</v>
      </c>
      <c r="T2764" t="n">
        <v>1</v>
      </c>
      <c r="U2764" t="b">
        <v>1</v>
      </c>
      <c r="V2764" t="n">
        <v>0</v>
      </c>
      <c r="W2764" t="n">
        <v>85</v>
      </c>
      <c r="X2764" t="inlineStr"/>
      <c r="Y2764" t="inlineStr"/>
      <c r="Z2764" t="inlineStr">
        <is>
          <t>gas</t>
        </is>
      </c>
      <c r="AA2764" t="inlineStr"/>
      <c r="AB2764" t="n">
        <v>1973</v>
      </c>
      <c r="AC2764" t="n">
        <v>0</v>
      </c>
      <c r="AD2764" t="inlineStr">
        <is>
          <t>existing</t>
        </is>
      </c>
      <c r="AE2764" t="inlineStr"/>
      <c r="AF2764" t="n">
        <v>126</v>
      </c>
      <c r="AG2764" t="inlineStr">
        <is>
          <t>126_2017</t>
        </is>
      </c>
      <c r="AH2764" s="156" t="n">
        <v>42736</v>
      </c>
      <c r="AI2764" t="n">
        <v>0</v>
      </c>
      <c r="AJ2764" t="n">
        <v>0</v>
      </c>
      <c r="AK2764" t="inlineStr">
        <is>
          <t>Public Service Co of Oklahoma</t>
        </is>
      </c>
    </row>
    <row r="2765">
      <c r="A2765" t="inlineStr">
        <is>
          <t>8059_1s_2017_plant_gen_owned_15474</t>
        </is>
      </c>
      <c r="B2765" t="inlineStr">
        <is>
          <t>Comanche (OK) 1S</t>
        </is>
      </c>
      <c r="C2765" t="inlineStr">
        <is>
          <t>plant_gen</t>
        </is>
      </c>
      <c r="D2765" t="n">
        <v>2017</v>
      </c>
      <c r="E2765" t="inlineStr">
        <is>
          <t>owned</t>
        </is>
      </c>
      <c r="F2765" t="inlineStr">
        <is>
          <t>Comanche (OK)</t>
        </is>
      </c>
      <c r="G2765" t="n">
        <v>8059</v>
      </c>
      <c r="H2765" t="inlineStr">
        <is>
          <t>1S</t>
        </is>
      </c>
      <c r="I2765" t="inlineStr"/>
      <c r="J2765" t="inlineStr">
        <is>
          <t>CA</t>
        </is>
      </c>
      <c r="K2765" t="inlineStr">
        <is>
          <t>NG</t>
        </is>
      </c>
      <c r="L2765" t="inlineStr">
        <is>
          <t>Natural Gas Fired Combined Cycle</t>
        </is>
      </c>
      <c r="M2765" t="inlineStr">
        <is>
          <t>Other</t>
        </is>
      </c>
      <c r="N2765" t="n">
        <v>15474</v>
      </c>
      <c r="O2765" t="n">
        <v>275</v>
      </c>
      <c r="P2765" t="b">
        <v>0</v>
      </c>
      <c r="Q2765" t="inlineStr">
        <is>
          <t>plant_prime_mover</t>
        </is>
      </c>
      <c r="R2765" t="inlineStr">
        <is>
          <t>8059_CA_2017_plant_prime_mover_owned_15474</t>
        </is>
      </c>
      <c r="S2765" t="n">
        <v>4</v>
      </c>
      <c r="T2765" t="n">
        <v>1</v>
      </c>
      <c r="U2765" t="b">
        <v>1</v>
      </c>
      <c r="V2765" t="n">
        <v>0</v>
      </c>
      <c r="W2765" t="n">
        <v>120</v>
      </c>
      <c r="X2765" t="inlineStr"/>
      <c r="Y2765" t="inlineStr"/>
      <c r="Z2765" t="inlineStr">
        <is>
          <t>gas</t>
        </is>
      </c>
      <c r="AA2765" t="inlineStr"/>
      <c r="AB2765" t="n">
        <v>1974</v>
      </c>
      <c r="AC2765" t="n">
        <v>0</v>
      </c>
      <c r="AD2765" t="inlineStr">
        <is>
          <t>existing</t>
        </is>
      </c>
      <c r="AE2765" t="inlineStr"/>
      <c r="AF2765" t="n">
        <v>126</v>
      </c>
      <c r="AG2765" t="inlineStr">
        <is>
          <t>126_2017</t>
        </is>
      </c>
      <c r="AH2765" s="156" t="n">
        <v>42736</v>
      </c>
      <c r="AI2765" t="n">
        <v>0</v>
      </c>
      <c r="AJ2765" t="n">
        <v>0</v>
      </c>
      <c r="AK2765" t="inlineStr">
        <is>
          <t>Public Service Co of Oklahoma</t>
        </is>
      </c>
    </row>
    <row r="2766">
      <c r="A2766" t="inlineStr">
        <is>
          <t>8059_ic1_2017_plant_gen_owned_15474</t>
        </is>
      </c>
      <c r="B2766" t="inlineStr">
        <is>
          <t>Comanche (OK) IC1</t>
        </is>
      </c>
      <c r="C2766" t="inlineStr">
        <is>
          <t>plant_gen</t>
        </is>
      </c>
      <c r="D2766" t="n">
        <v>2017</v>
      </c>
      <c r="E2766" t="inlineStr">
        <is>
          <t>owned</t>
        </is>
      </c>
      <c r="F2766" t="inlineStr">
        <is>
          <t>Comanche (OK)</t>
        </is>
      </c>
      <c r="G2766" t="n">
        <v>8059</v>
      </c>
      <c r="H2766" t="inlineStr">
        <is>
          <t>IC1</t>
        </is>
      </c>
      <c r="I2766" t="inlineStr"/>
      <c r="J2766" t="inlineStr">
        <is>
          <t>IC</t>
        </is>
      </c>
      <c r="K2766" t="inlineStr">
        <is>
          <t>DFO</t>
        </is>
      </c>
      <c r="L2766" t="inlineStr">
        <is>
          <t>Petroleum Liquids</t>
        </is>
      </c>
      <c r="M2766" t="inlineStr">
        <is>
          <t>Other</t>
        </is>
      </c>
      <c r="N2766" t="n">
        <v>15474</v>
      </c>
      <c r="O2766" t="n">
        <v>275</v>
      </c>
      <c r="P2766" t="b">
        <v>0</v>
      </c>
      <c r="Q2766" t="inlineStr">
        <is>
          <t>plant_prime_mover</t>
        </is>
      </c>
      <c r="R2766" t="inlineStr">
        <is>
          <t>8059_IC_2017_plant_prime_mover_owned_15474</t>
        </is>
      </c>
      <c r="S2766" t="n">
        <v>4</v>
      </c>
      <c r="T2766" t="n">
        <v>1</v>
      </c>
      <c r="U2766" t="b">
        <v>1</v>
      </c>
      <c r="V2766" t="n">
        <v>0</v>
      </c>
      <c r="W2766" t="n">
        <v>4</v>
      </c>
      <c r="X2766" t="inlineStr"/>
      <c r="Y2766" t="inlineStr"/>
      <c r="Z2766" t="inlineStr">
        <is>
          <t>oil</t>
        </is>
      </c>
      <c r="AA2766" t="inlineStr"/>
      <c r="AB2766" t="n">
        <v>1962</v>
      </c>
      <c r="AC2766" t="n">
        <v>0</v>
      </c>
      <c r="AD2766" t="inlineStr">
        <is>
          <t>existing</t>
        </is>
      </c>
      <c r="AE2766" t="inlineStr"/>
      <c r="AF2766" t="n">
        <v>126</v>
      </c>
      <c r="AG2766" t="inlineStr">
        <is>
          <t>126_2017</t>
        </is>
      </c>
      <c r="AH2766" s="156" t="n">
        <v>42736</v>
      </c>
      <c r="AI2766" t="n">
        <v>0</v>
      </c>
      <c r="AJ2766" t="n">
        <v>0</v>
      </c>
      <c r="AK2766" t="inlineStr">
        <is>
          <t>Public Service Co of Oklahoma</t>
        </is>
      </c>
    </row>
    <row r="2767">
      <c r="A2767" t="inlineStr">
        <is>
          <t>8059_1g1_2017_plant_gen_total_15474</t>
        </is>
      </c>
      <c r="B2767" t="inlineStr">
        <is>
          <t>Comanche (OK) 1G1</t>
        </is>
      </c>
      <c r="C2767" t="inlineStr">
        <is>
          <t>plant_gen</t>
        </is>
      </c>
      <c r="D2767" t="n">
        <v>2017</v>
      </c>
      <c r="E2767" t="inlineStr">
        <is>
          <t>total</t>
        </is>
      </c>
      <c r="F2767" t="inlineStr">
        <is>
          <t>Comanche (OK)</t>
        </is>
      </c>
      <c r="G2767" t="n">
        <v>8059</v>
      </c>
      <c r="H2767" t="inlineStr">
        <is>
          <t>1G1</t>
        </is>
      </c>
      <c r="I2767" t="inlineStr"/>
      <c r="J2767" t="inlineStr">
        <is>
          <t>CT</t>
        </is>
      </c>
      <c r="K2767" t="inlineStr">
        <is>
          <t>NG</t>
        </is>
      </c>
      <c r="L2767" t="inlineStr">
        <is>
          <t>Natural Gas Fired Combined Cycle</t>
        </is>
      </c>
      <c r="M2767" t="inlineStr">
        <is>
          <t>Other</t>
        </is>
      </c>
      <c r="N2767" t="n">
        <v>15474</v>
      </c>
      <c r="O2767" t="n">
        <v>275</v>
      </c>
      <c r="P2767" t="b">
        <v>1</v>
      </c>
      <c r="Q2767" t="inlineStr">
        <is>
          <t>plant_gen</t>
        </is>
      </c>
      <c r="R2767" t="inlineStr">
        <is>
          <t>8059_1G1_2017_plant_gen_total_15474</t>
        </is>
      </c>
      <c r="S2767" t="n">
        <v>4</v>
      </c>
      <c r="T2767" t="n">
        <v>1</v>
      </c>
      <c r="U2767" t="b">
        <v>0</v>
      </c>
      <c r="V2767" t="n">
        <v>0</v>
      </c>
      <c r="W2767" t="n">
        <v>85</v>
      </c>
      <c r="X2767" t="inlineStr"/>
      <c r="Y2767" t="inlineStr"/>
      <c r="Z2767" t="inlineStr">
        <is>
          <t>gas</t>
        </is>
      </c>
      <c r="AA2767" t="inlineStr"/>
      <c r="AB2767" t="n">
        <v>1973</v>
      </c>
      <c r="AC2767" t="n">
        <v>0</v>
      </c>
      <c r="AD2767" t="inlineStr">
        <is>
          <t>existing</t>
        </is>
      </c>
      <c r="AE2767" t="inlineStr"/>
      <c r="AF2767" t="n">
        <v>126</v>
      </c>
      <c r="AG2767" t="inlineStr">
        <is>
          <t>126_2017</t>
        </is>
      </c>
      <c r="AH2767" s="156" t="n">
        <v>42736</v>
      </c>
      <c r="AI2767" t="n">
        <v>0</v>
      </c>
      <c r="AJ2767" t="n">
        <v>0</v>
      </c>
      <c r="AK2767" t="inlineStr">
        <is>
          <t>Public Service Co of Oklahoma</t>
        </is>
      </c>
    </row>
    <row r="2768">
      <c r="A2768" t="inlineStr">
        <is>
          <t>8059_1g2_2017_plant_gen_total_15474</t>
        </is>
      </c>
      <c r="B2768" t="inlineStr">
        <is>
          <t>Comanche (OK) 1G2</t>
        </is>
      </c>
      <c r="C2768" t="inlineStr">
        <is>
          <t>plant_gen</t>
        </is>
      </c>
      <c r="D2768" t="n">
        <v>2017</v>
      </c>
      <c r="E2768" t="inlineStr">
        <is>
          <t>total</t>
        </is>
      </c>
      <c r="F2768" t="inlineStr">
        <is>
          <t>Comanche (OK)</t>
        </is>
      </c>
      <c r="G2768" t="n">
        <v>8059</v>
      </c>
      <c r="H2768" t="inlineStr">
        <is>
          <t>1G2</t>
        </is>
      </c>
      <c r="I2768" t="inlineStr"/>
      <c r="J2768" t="inlineStr">
        <is>
          <t>CT</t>
        </is>
      </c>
      <c r="K2768" t="inlineStr">
        <is>
          <t>NG</t>
        </is>
      </c>
      <c r="L2768" t="inlineStr">
        <is>
          <t>Natural Gas Fired Combined Cycle</t>
        </is>
      </c>
      <c r="M2768" t="inlineStr">
        <is>
          <t>Other</t>
        </is>
      </c>
      <c r="N2768" t="n">
        <v>15474</v>
      </c>
      <c r="O2768" t="n">
        <v>275</v>
      </c>
      <c r="P2768" t="b">
        <v>1</v>
      </c>
      <c r="Q2768" t="inlineStr">
        <is>
          <t>plant_gen</t>
        </is>
      </c>
      <c r="R2768" t="inlineStr">
        <is>
          <t>8059_1G2_2017_plant_gen_total_15474</t>
        </is>
      </c>
      <c r="S2768" t="n">
        <v>4</v>
      </c>
      <c r="T2768" t="n">
        <v>1</v>
      </c>
      <c r="U2768" t="b">
        <v>0</v>
      </c>
      <c r="V2768" t="n">
        <v>0</v>
      </c>
      <c r="W2768" t="n">
        <v>85</v>
      </c>
      <c r="X2768" t="inlineStr"/>
      <c r="Y2768" t="inlineStr"/>
      <c r="Z2768" t="inlineStr">
        <is>
          <t>gas</t>
        </is>
      </c>
      <c r="AA2768" t="inlineStr"/>
      <c r="AB2768" t="n">
        <v>1973</v>
      </c>
      <c r="AC2768" t="n">
        <v>0</v>
      </c>
      <c r="AD2768" t="inlineStr">
        <is>
          <t>existing</t>
        </is>
      </c>
      <c r="AE2768" t="inlineStr"/>
      <c r="AF2768" t="n">
        <v>126</v>
      </c>
      <c r="AG2768" t="inlineStr">
        <is>
          <t>126_2017</t>
        </is>
      </c>
      <c r="AH2768" s="156" t="n">
        <v>42736</v>
      </c>
      <c r="AI2768" t="n">
        <v>0</v>
      </c>
      <c r="AJ2768" t="n">
        <v>0</v>
      </c>
      <c r="AK2768" t="inlineStr">
        <is>
          <t>Public Service Co of Oklahoma</t>
        </is>
      </c>
    </row>
    <row r="2769">
      <c r="A2769" t="inlineStr">
        <is>
          <t>8059_1s_2017_plant_gen_total_15474</t>
        </is>
      </c>
      <c r="B2769" t="inlineStr">
        <is>
          <t>Comanche (OK) 1S</t>
        </is>
      </c>
      <c r="C2769" t="inlineStr">
        <is>
          <t>plant_gen</t>
        </is>
      </c>
      <c r="D2769" t="n">
        <v>2017</v>
      </c>
      <c r="E2769" t="inlineStr">
        <is>
          <t>total</t>
        </is>
      </c>
      <c r="F2769" t="inlineStr">
        <is>
          <t>Comanche (OK)</t>
        </is>
      </c>
      <c r="G2769" t="n">
        <v>8059</v>
      </c>
      <c r="H2769" t="inlineStr">
        <is>
          <t>1S</t>
        </is>
      </c>
      <c r="I2769" t="inlineStr"/>
      <c r="J2769" t="inlineStr">
        <is>
          <t>CA</t>
        </is>
      </c>
      <c r="K2769" t="inlineStr">
        <is>
          <t>NG</t>
        </is>
      </c>
      <c r="L2769" t="inlineStr">
        <is>
          <t>Natural Gas Fired Combined Cycle</t>
        </is>
      </c>
      <c r="M2769" t="inlineStr">
        <is>
          <t>Other</t>
        </is>
      </c>
      <c r="N2769" t="n">
        <v>15474</v>
      </c>
      <c r="O2769" t="n">
        <v>275</v>
      </c>
      <c r="P2769" t="b">
        <v>0</v>
      </c>
      <c r="Q2769" t="inlineStr">
        <is>
          <t>plant_prime_mover</t>
        </is>
      </c>
      <c r="R2769" t="inlineStr">
        <is>
          <t>8059_CA_2017_plant_prime_mover_total_15474</t>
        </is>
      </c>
      <c r="S2769" t="n">
        <v>4</v>
      </c>
      <c r="T2769" t="n">
        <v>1</v>
      </c>
      <c r="U2769" t="b">
        <v>0</v>
      </c>
      <c r="V2769" t="n">
        <v>0</v>
      </c>
      <c r="W2769" t="n">
        <v>120</v>
      </c>
      <c r="X2769" t="inlineStr"/>
      <c r="Y2769" t="inlineStr"/>
      <c r="Z2769" t="inlineStr">
        <is>
          <t>gas</t>
        </is>
      </c>
      <c r="AA2769" t="inlineStr"/>
      <c r="AB2769" t="n">
        <v>1974</v>
      </c>
      <c r="AC2769" t="n">
        <v>0</v>
      </c>
      <c r="AD2769" t="inlineStr">
        <is>
          <t>existing</t>
        </is>
      </c>
      <c r="AE2769" t="inlineStr"/>
      <c r="AF2769" t="n">
        <v>126</v>
      </c>
      <c r="AG2769" t="inlineStr">
        <is>
          <t>126_2017</t>
        </is>
      </c>
      <c r="AH2769" s="156" t="n">
        <v>42736</v>
      </c>
      <c r="AI2769" t="n">
        <v>0</v>
      </c>
      <c r="AJ2769" t="n">
        <v>0</v>
      </c>
      <c r="AK2769" t="inlineStr">
        <is>
          <t>Public Service Co of Oklahoma</t>
        </is>
      </c>
    </row>
    <row r="2770">
      <c r="A2770" t="inlineStr">
        <is>
          <t>8059_ic1_2017_plant_gen_total_15474</t>
        </is>
      </c>
      <c r="B2770" t="inlineStr">
        <is>
          <t>Comanche (OK) IC1</t>
        </is>
      </c>
      <c r="C2770" t="inlineStr">
        <is>
          <t>plant_gen</t>
        </is>
      </c>
      <c r="D2770" t="n">
        <v>2017</v>
      </c>
      <c r="E2770" t="inlineStr">
        <is>
          <t>total</t>
        </is>
      </c>
      <c r="F2770" t="inlineStr">
        <is>
          <t>Comanche (OK)</t>
        </is>
      </c>
      <c r="G2770" t="n">
        <v>8059</v>
      </c>
      <c r="H2770" t="inlineStr">
        <is>
          <t>IC1</t>
        </is>
      </c>
      <c r="I2770" t="inlineStr"/>
      <c r="J2770" t="inlineStr">
        <is>
          <t>IC</t>
        </is>
      </c>
      <c r="K2770" t="inlineStr">
        <is>
          <t>DFO</t>
        </is>
      </c>
      <c r="L2770" t="inlineStr">
        <is>
          <t>Petroleum Liquids</t>
        </is>
      </c>
      <c r="M2770" t="inlineStr">
        <is>
          <t>Other</t>
        </is>
      </c>
      <c r="N2770" t="n">
        <v>15474</v>
      </c>
      <c r="O2770" t="n">
        <v>275</v>
      </c>
      <c r="P2770" t="b">
        <v>0</v>
      </c>
      <c r="Q2770" t="inlineStr">
        <is>
          <t>plant_prime_mover</t>
        </is>
      </c>
      <c r="R2770" t="inlineStr">
        <is>
          <t>8059_IC_2017_plant_prime_mover_total_15474</t>
        </is>
      </c>
      <c r="S2770" t="n">
        <v>4</v>
      </c>
      <c r="T2770" t="n">
        <v>1</v>
      </c>
      <c r="U2770" t="b">
        <v>0</v>
      </c>
      <c r="V2770" t="n">
        <v>0</v>
      </c>
      <c r="W2770" t="n">
        <v>4</v>
      </c>
      <c r="X2770" t="inlineStr"/>
      <c r="Y2770" t="inlineStr"/>
      <c r="Z2770" t="inlineStr">
        <is>
          <t>oil</t>
        </is>
      </c>
      <c r="AA2770" t="inlineStr"/>
      <c r="AB2770" t="n">
        <v>1962</v>
      </c>
      <c r="AC2770" t="n">
        <v>0</v>
      </c>
      <c r="AD2770" t="inlineStr">
        <is>
          <t>existing</t>
        </is>
      </c>
      <c r="AE2770" t="inlineStr"/>
      <c r="AF2770" t="n">
        <v>126</v>
      </c>
      <c r="AG2770" t="inlineStr">
        <is>
          <t>126_2017</t>
        </is>
      </c>
      <c r="AH2770" s="156" t="n">
        <v>42736</v>
      </c>
      <c r="AI2770" t="n">
        <v>0</v>
      </c>
      <c r="AJ2770" t="n">
        <v>0</v>
      </c>
      <c r="AK2770" t="inlineStr">
        <is>
          <t>Public Service Co of Oklahoma</t>
        </is>
      </c>
    </row>
    <row r="2771">
      <c r="A2771" t="inlineStr">
        <is>
          <t>57703_2018_plant_owned_19545</t>
        </is>
      </c>
      <c r="B2771" t="inlineStr">
        <is>
          <t>Cheyenne Prairie Generating Station</t>
        </is>
      </c>
      <c r="C2771" t="inlineStr">
        <is>
          <t>plant</t>
        </is>
      </c>
      <c r="D2771" t="n">
        <v>2018</v>
      </c>
      <c r="E2771" t="inlineStr">
        <is>
          <t>owned</t>
        </is>
      </c>
      <c r="F2771" t="inlineStr">
        <is>
          <t>Cheyenne Prairie Generating Station</t>
        </is>
      </c>
      <c r="G2771" t="n">
        <v>57703</v>
      </c>
      <c r="H2771" t="inlineStr"/>
      <c r="I2771" t="inlineStr"/>
      <c r="J2771" t="inlineStr"/>
      <c r="K2771" t="inlineStr">
        <is>
          <t>NG</t>
        </is>
      </c>
      <c r="L2771" t="inlineStr"/>
      <c r="M2771" t="inlineStr">
        <is>
          <t>Other</t>
        </is>
      </c>
      <c r="N2771" t="n">
        <v>19545</v>
      </c>
      <c r="O2771" t="n">
        <v>42</v>
      </c>
      <c r="P2771" t="b">
        <v>1</v>
      </c>
      <c r="Q2771" t="inlineStr">
        <is>
          <t>plant</t>
        </is>
      </c>
      <c r="R2771" t="inlineStr">
        <is>
          <t>57703_2018_plant_owned_19545</t>
        </is>
      </c>
      <c r="S2771" t="n">
        <v>1</v>
      </c>
      <c r="T2771" t="n">
        <v>0.2636363636363636</v>
      </c>
      <c r="U2771" t="b">
        <v>0</v>
      </c>
      <c r="V2771" t="n">
        <v>0.2115</v>
      </c>
      <c r="W2771" t="n">
        <v>58</v>
      </c>
      <c r="X2771" t="n">
        <v>3.052145920581505</v>
      </c>
      <c r="Y2771" t="n">
        <v>23.85031100078687</v>
      </c>
      <c r="Z2771" t="inlineStr">
        <is>
          <t>gas</t>
        </is>
      </c>
      <c r="AA2771" t="n">
        <v>7.814276126169888</v>
      </c>
      <c r="AB2771" t="n">
        <v>2014</v>
      </c>
      <c r="AC2771" t="n">
        <v>107458.92</v>
      </c>
      <c r="AD2771" t="inlineStr">
        <is>
          <t>existing</t>
        </is>
      </c>
      <c r="AE2771" t="inlineStr"/>
      <c r="AF2771" t="n">
        <v>111</v>
      </c>
      <c r="AG2771" t="inlineStr">
        <is>
          <t>111_2018</t>
        </is>
      </c>
      <c r="AH2771" s="156" t="n">
        <v>43101</v>
      </c>
      <c r="AI2771" t="n">
        <v>2562928.661808676</v>
      </c>
      <c r="AJ2771" t="n">
        <v>1447782.195</v>
      </c>
      <c r="AK2771" t="inlineStr">
        <is>
          <t>Black Hills Power, Inc. d/b/a</t>
        </is>
      </c>
    </row>
    <row r="2772">
      <c r="A2772" t="inlineStr">
        <is>
          <t>57703_2018_plant_total_19545</t>
        </is>
      </c>
      <c r="B2772" t="inlineStr">
        <is>
          <t>Cheyenne Prairie Generating Station</t>
        </is>
      </c>
      <c r="C2772" t="inlineStr">
        <is>
          <t>plant</t>
        </is>
      </c>
      <c r="D2772" t="n">
        <v>2018</v>
      </c>
      <c r="E2772" t="inlineStr">
        <is>
          <t>total</t>
        </is>
      </c>
      <c r="F2772" t="inlineStr">
        <is>
          <t>Cheyenne Prairie Generating Station</t>
        </is>
      </c>
      <c r="G2772" t="n">
        <v>57703</v>
      </c>
      <c r="H2772" t="inlineStr"/>
      <c r="I2772" t="inlineStr"/>
      <c r="J2772" t="inlineStr"/>
      <c r="K2772" t="inlineStr">
        <is>
          <t>NG</t>
        </is>
      </c>
      <c r="L2772" t="inlineStr"/>
      <c r="M2772" t="inlineStr">
        <is>
          <t>Other</t>
        </is>
      </c>
      <c r="N2772" t="n">
        <v>19545</v>
      </c>
      <c r="O2772" t="n">
        <v>42</v>
      </c>
      <c r="P2772" t="b">
        <v>1</v>
      </c>
      <c r="Q2772" t="inlineStr">
        <is>
          <t>plant</t>
        </is>
      </c>
      <c r="R2772" t="inlineStr">
        <is>
          <t>57703_2018_plant_total_19545</t>
        </is>
      </c>
      <c r="S2772" t="n">
        <v>1</v>
      </c>
      <c r="T2772" t="n">
        <v>1</v>
      </c>
      <c r="U2772" t="b">
        <v>0</v>
      </c>
      <c r="V2772" t="n">
        <v>0.09613636363636363</v>
      </c>
      <c r="W2772" t="n">
        <v>220</v>
      </c>
      <c r="X2772" t="n">
        <v>3.052145920581505</v>
      </c>
      <c r="Y2772" t="n">
        <v>23.85031100078687</v>
      </c>
      <c r="Z2772" t="inlineStr">
        <is>
          <t>gas</t>
        </is>
      </c>
      <c r="AA2772" t="n">
        <v>7.814276126169887</v>
      </c>
      <c r="AB2772" t="n">
        <v>2014</v>
      </c>
      <c r="AC2772" t="n">
        <v>185274</v>
      </c>
      <c r="AD2772" t="inlineStr">
        <is>
          <t>existing</t>
        </is>
      </c>
      <c r="AE2772" t="inlineStr"/>
      <c r="AF2772" t="n">
        <v>111</v>
      </c>
      <c r="AG2772" t="inlineStr">
        <is>
          <t>111_2018</t>
        </is>
      </c>
      <c r="AH2772" s="156" t="n">
        <v>43101</v>
      </c>
      <c r="AI2772" t="n">
        <v>4418842.520359787</v>
      </c>
      <c r="AJ2772" t="n">
        <v>1447782.195</v>
      </c>
      <c r="AK2772" t="inlineStr">
        <is>
          <t>Black Hills Power, Inc. d/b/a</t>
        </is>
      </c>
    </row>
    <row r="2773">
      <c r="A2773" t="inlineStr">
        <is>
          <t>57703_1_2018_plant_unit_owned_19545</t>
        </is>
      </c>
      <c r="B2773" t="inlineStr">
        <is>
          <t>Cheyenne Prairie Generating Station 1</t>
        </is>
      </c>
      <c r="C2773" t="inlineStr">
        <is>
          <t>plant_unit</t>
        </is>
      </c>
      <c r="D2773" t="n">
        <v>2018</v>
      </c>
      <c r="E2773" t="inlineStr">
        <is>
          <t>owned</t>
        </is>
      </c>
      <c r="F2773" t="inlineStr">
        <is>
          <t>Cheyenne Prairie Generating Station</t>
        </is>
      </c>
      <c r="G2773" t="n">
        <v>57703</v>
      </c>
      <c r="H2773" t="inlineStr"/>
      <c r="I2773" t="n">
        <v>1</v>
      </c>
      <c r="J2773" t="inlineStr"/>
      <c r="K2773" t="inlineStr">
        <is>
          <t>NG</t>
        </is>
      </c>
      <c r="L2773" t="inlineStr">
        <is>
          <t>Natural Gas Fired Combined Cycle</t>
        </is>
      </c>
      <c r="M2773" t="inlineStr">
        <is>
          <t>Other</t>
        </is>
      </c>
      <c r="N2773" t="n">
        <v>19545</v>
      </c>
      <c r="O2773" t="n">
        <v>42</v>
      </c>
      <c r="P2773" t="b">
        <v>0</v>
      </c>
      <c r="Q2773" t="inlineStr">
        <is>
          <t>plant</t>
        </is>
      </c>
      <c r="R2773" t="inlineStr">
        <is>
          <t>57703_2018_plant_owned_19545</t>
        </is>
      </c>
      <c r="S2773" t="n">
        <v>1</v>
      </c>
      <c r="T2773" t="n">
        <v>0.58</v>
      </c>
      <c r="U2773" t="b">
        <v>0</v>
      </c>
      <c r="V2773" t="n">
        <v>0.2115</v>
      </c>
      <c r="W2773" t="n">
        <v>58</v>
      </c>
      <c r="X2773" t="n">
        <v>3.052145920581505</v>
      </c>
      <c r="Y2773" t="n">
        <v>23.85031100078687</v>
      </c>
      <c r="Z2773" t="inlineStr">
        <is>
          <t>gas</t>
        </is>
      </c>
      <c r="AA2773" t="n">
        <v>7.814276126169888</v>
      </c>
      <c r="AB2773" t="n">
        <v>2014</v>
      </c>
      <c r="AC2773" t="n">
        <v>107458.92</v>
      </c>
      <c r="AD2773" t="inlineStr">
        <is>
          <t>existing</t>
        </is>
      </c>
      <c r="AE2773" t="inlineStr"/>
      <c r="AF2773" t="n">
        <v>111</v>
      </c>
      <c r="AG2773" t="inlineStr">
        <is>
          <t>111_2018</t>
        </is>
      </c>
      <c r="AH2773" s="156" t="n">
        <v>43101</v>
      </c>
      <c r="AI2773" t="n">
        <v>2562928.661808676</v>
      </c>
      <c r="AJ2773" t="n">
        <v>1447782.195</v>
      </c>
      <c r="AK2773" t="inlineStr">
        <is>
          <t>Black Hills Power, Inc. d/b/a</t>
        </is>
      </c>
    </row>
    <row r="2774">
      <c r="A2774" t="inlineStr">
        <is>
          <t>57703_1_2018_plant_unit_total_19545</t>
        </is>
      </c>
      <c r="B2774" t="inlineStr">
        <is>
          <t>Cheyenne Prairie Generating Station 1</t>
        </is>
      </c>
      <c r="C2774" t="inlineStr">
        <is>
          <t>plant_unit</t>
        </is>
      </c>
      <c r="D2774" t="n">
        <v>2018</v>
      </c>
      <c r="E2774" t="inlineStr">
        <is>
          <t>total</t>
        </is>
      </c>
      <c r="F2774" t="inlineStr">
        <is>
          <t>Cheyenne Prairie Generating Station</t>
        </is>
      </c>
      <c r="G2774" t="n">
        <v>57703</v>
      </c>
      <c r="H2774" t="inlineStr"/>
      <c r="I2774" t="n">
        <v>1</v>
      </c>
      <c r="J2774" t="inlineStr"/>
      <c r="K2774" t="inlineStr">
        <is>
          <t>NG</t>
        </is>
      </c>
      <c r="L2774" t="inlineStr">
        <is>
          <t>Natural Gas Fired Combined Cycle</t>
        </is>
      </c>
      <c r="M2774" t="inlineStr">
        <is>
          <t>Other</t>
        </is>
      </c>
      <c r="N2774" t="n">
        <v>19545</v>
      </c>
      <c r="O2774" t="n">
        <v>42</v>
      </c>
      <c r="P2774" t="b">
        <v>0</v>
      </c>
      <c r="Q2774" t="inlineStr">
        <is>
          <t>plant</t>
        </is>
      </c>
      <c r="R2774" t="inlineStr">
        <is>
          <t>57703_2018_plant_total_19545</t>
        </is>
      </c>
      <c r="S2774" t="n">
        <v>1</v>
      </c>
      <c r="T2774" t="n">
        <v>1</v>
      </c>
      <c r="U2774" t="b">
        <v>0</v>
      </c>
      <c r="V2774" t="n">
        <v>0.2115</v>
      </c>
      <c r="W2774" t="n">
        <v>100</v>
      </c>
      <c r="X2774" t="n">
        <v>3.052145920581505</v>
      </c>
      <c r="Y2774" t="n">
        <v>23.85031100078687</v>
      </c>
      <c r="Z2774" t="inlineStr">
        <is>
          <t>gas</t>
        </is>
      </c>
      <c r="AA2774" t="n">
        <v>7.814276126169887</v>
      </c>
      <c r="AB2774" t="n">
        <v>2014</v>
      </c>
      <c r="AC2774" t="n">
        <v>185274</v>
      </c>
      <c r="AD2774" t="inlineStr">
        <is>
          <t>existing</t>
        </is>
      </c>
      <c r="AE2774" t="inlineStr"/>
      <c r="AF2774" t="n">
        <v>111</v>
      </c>
      <c r="AG2774" t="inlineStr">
        <is>
          <t>111_2018</t>
        </is>
      </c>
      <c r="AH2774" s="156" t="n">
        <v>43101</v>
      </c>
      <c r="AI2774" t="n">
        <v>4418842.520359787</v>
      </c>
      <c r="AJ2774" t="n">
        <v>1447782.195</v>
      </c>
      <c r="AK2774" t="inlineStr">
        <is>
          <t>Black Hills Power, Inc. d/b/a</t>
        </is>
      </c>
    </row>
    <row r="2775">
      <c r="A2775" t="inlineStr">
        <is>
          <t>57703_ca_2018_plant_prime_mover_owned_19545</t>
        </is>
      </c>
      <c r="B2775" t="inlineStr">
        <is>
          <t>Cheyenne Prairie Generating Station CA</t>
        </is>
      </c>
      <c r="C2775" t="inlineStr">
        <is>
          <t>plant_prime_mover</t>
        </is>
      </c>
      <c r="D2775" t="n">
        <v>2018</v>
      </c>
      <c r="E2775" t="inlineStr">
        <is>
          <t>owned</t>
        </is>
      </c>
      <c r="F2775" t="inlineStr">
        <is>
          <t>Cheyenne Prairie Generating Station</t>
        </is>
      </c>
      <c r="G2775" t="n">
        <v>57703</v>
      </c>
      <c r="H2775" t="inlineStr">
        <is>
          <t>01C</t>
        </is>
      </c>
      <c r="I2775" t="n">
        <v>1</v>
      </c>
      <c r="J2775" t="inlineStr">
        <is>
          <t>CA</t>
        </is>
      </c>
      <c r="K2775" t="inlineStr">
        <is>
          <t>NG</t>
        </is>
      </c>
      <c r="L2775" t="inlineStr">
        <is>
          <t>Natural Gas Fired Combined Cycle</t>
        </is>
      </c>
      <c r="M2775" t="inlineStr">
        <is>
          <t>Other</t>
        </is>
      </c>
      <c r="N2775" t="n">
        <v>19545</v>
      </c>
      <c r="O2775" t="n">
        <v>42</v>
      </c>
      <c r="P2775" t="b">
        <v>1</v>
      </c>
      <c r="Q2775" t="inlineStr">
        <is>
          <t>plant_prime_mover</t>
        </is>
      </c>
      <c r="R2775" t="inlineStr">
        <is>
          <t>57703_CA_2018_plant_prime_mover_owned_19545</t>
        </is>
      </c>
      <c r="S2775" t="n">
        <v>2</v>
      </c>
      <c r="T2775" t="n">
        <v>0.58</v>
      </c>
      <c r="U2775" t="b">
        <v>0</v>
      </c>
      <c r="V2775" t="n">
        <v>0.2459931506849315</v>
      </c>
      <c r="W2775" t="n">
        <v>11.6</v>
      </c>
      <c r="X2775" t="n">
        <v>3.052145920581506</v>
      </c>
      <c r="Y2775" t="n">
        <v>23.85031100078687</v>
      </c>
      <c r="Z2775" t="inlineStr">
        <is>
          <t>gas</t>
        </is>
      </c>
      <c r="AA2775" t="n">
        <v>7.814276126169888</v>
      </c>
      <c r="AB2775" t="n">
        <v>2014</v>
      </c>
      <c r="AC2775" t="n">
        <v>24996.84</v>
      </c>
      <c r="AD2775" t="inlineStr">
        <is>
          <t>existing</t>
        </is>
      </c>
      <c r="AE2775" t="inlineStr"/>
      <c r="AF2775" t="n">
        <v>111</v>
      </c>
      <c r="AG2775" t="inlineStr">
        <is>
          <t>111_2018</t>
        </is>
      </c>
      <c r="AH2775" s="156" t="n">
        <v>43101</v>
      </c>
      <c r="AI2775" t="n">
        <v>596182.4080369093</v>
      </c>
      <c r="AJ2775" t="n">
        <v>336779.6724856698</v>
      </c>
      <c r="AK2775" t="inlineStr">
        <is>
          <t>Black Hills Power, Inc. d/b/a</t>
        </is>
      </c>
    </row>
    <row r="2776">
      <c r="A2776" t="inlineStr">
        <is>
          <t>57703_ct_2018_plant_prime_mover_owned_19545</t>
        </is>
      </c>
      <c r="B2776" t="inlineStr">
        <is>
          <t>Cheyenne Prairie Generating Station CT</t>
        </is>
      </c>
      <c r="C2776" t="inlineStr">
        <is>
          <t>plant_prime_mover</t>
        </is>
      </c>
      <c r="D2776" t="n">
        <v>2018</v>
      </c>
      <c r="E2776" t="inlineStr">
        <is>
          <t>owned</t>
        </is>
      </c>
      <c r="F2776" t="inlineStr">
        <is>
          <t>Cheyenne Prairie Generating Station</t>
        </is>
      </c>
      <c r="G2776" t="n">
        <v>57703</v>
      </c>
      <c r="H2776" t="inlineStr"/>
      <c r="I2776" t="n">
        <v>1</v>
      </c>
      <c r="J2776" t="inlineStr">
        <is>
          <t>CT</t>
        </is>
      </c>
      <c r="K2776" t="inlineStr">
        <is>
          <t>NG</t>
        </is>
      </c>
      <c r="L2776" t="inlineStr">
        <is>
          <t>Natural Gas Fired Combined Cycle</t>
        </is>
      </c>
      <c r="M2776" t="inlineStr">
        <is>
          <t>Other</t>
        </is>
      </c>
      <c r="N2776" t="n">
        <v>19545</v>
      </c>
      <c r="O2776" t="n">
        <v>42</v>
      </c>
      <c r="P2776" t="b">
        <v>1</v>
      </c>
      <c r="Q2776" t="inlineStr">
        <is>
          <t>plant_prime_mover</t>
        </is>
      </c>
      <c r="R2776" t="inlineStr">
        <is>
          <t>57703_CT_2018_plant_prime_mover_owned_19545</t>
        </is>
      </c>
      <c r="S2776" t="n">
        <v>2</v>
      </c>
      <c r="T2776" t="n">
        <v>0.58</v>
      </c>
      <c r="U2776" t="b">
        <v>0</v>
      </c>
      <c r="V2776" t="n">
        <v>0.2028767123287671</v>
      </c>
      <c r="W2776" t="n">
        <v>46.4</v>
      </c>
      <c r="X2776" t="n">
        <v>3.052145920581506</v>
      </c>
      <c r="Y2776" t="n">
        <v>23.85031100078687</v>
      </c>
      <c r="Z2776" t="inlineStr">
        <is>
          <t>gas</t>
        </is>
      </c>
      <c r="AA2776" t="n">
        <v>7.814276126169888</v>
      </c>
      <c r="AB2776" t="n">
        <v>2014</v>
      </c>
      <c r="AC2776" t="n">
        <v>82462.07999999999</v>
      </c>
      <c r="AD2776" t="inlineStr">
        <is>
          <t>existing</t>
        </is>
      </c>
      <c r="AE2776" t="inlineStr"/>
      <c r="AF2776" t="n">
        <v>111</v>
      </c>
      <c r="AG2776" t="inlineStr">
        <is>
          <t>111_2018</t>
        </is>
      </c>
      <c r="AH2776" s="156" t="n">
        <v>43101</v>
      </c>
      <c r="AI2776" t="n">
        <v>1966746.253771767</v>
      </c>
      <c r="AJ2776" t="n">
        <v>1111002.52251433</v>
      </c>
      <c r="AK2776" t="inlineStr">
        <is>
          <t>Black Hills Power, Inc. d/b/a</t>
        </is>
      </c>
    </row>
    <row r="2777">
      <c r="A2777" t="inlineStr">
        <is>
          <t>57703_ca_2018_plant_prime_mover_total_19545</t>
        </is>
      </c>
      <c r="B2777" t="inlineStr">
        <is>
          <t>Cheyenne Prairie Generating Station CA</t>
        </is>
      </c>
      <c r="C2777" t="inlineStr">
        <is>
          <t>plant_prime_mover</t>
        </is>
      </c>
      <c r="D2777" t="n">
        <v>2018</v>
      </c>
      <c r="E2777" t="inlineStr">
        <is>
          <t>total</t>
        </is>
      </c>
      <c r="F2777" t="inlineStr">
        <is>
          <t>Cheyenne Prairie Generating Station</t>
        </is>
      </c>
      <c r="G2777" t="n">
        <v>57703</v>
      </c>
      <c r="H2777" t="inlineStr">
        <is>
          <t>01C</t>
        </is>
      </c>
      <c r="I2777" t="n">
        <v>1</v>
      </c>
      <c r="J2777" t="inlineStr">
        <is>
          <t>CA</t>
        </is>
      </c>
      <c r="K2777" t="inlineStr">
        <is>
          <t>NG</t>
        </is>
      </c>
      <c r="L2777" t="inlineStr">
        <is>
          <t>Natural Gas Fired Combined Cycle</t>
        </is>
      </c>
      <c r="M2777" t="inlineStr">
        <is>
          <t>Other</t>
        </is>
      </c>
      <c r="N2777" t="n">
        <v>19545</v>
      </c>
      <c r="O2777" t="n">
        <v>42</v>
      </c>
      <c r="P2777" t="b">
        <v>1</v>
      </c>
      <c r="Q2777" t="inlineStr">
        <is>
          <t>plant_prime_mover</t>
        </is>
      </c>
      <c r="R2777" t="inlineStr">
        <is>
          <t>57703_CA_2018_plant_prime_mover_total_19545</t>
        </is>
      </c>
      <c r="S2777" t="n">
        <v>3</v>
      </c>
      <c r="T2777" t="n">
        <v>1</v>
      </c>
      <c r="U2777" t="b">
        <v>0</v>
      </c>
      <c r="V2777" t="n">
        <v>0.2459931506849315</v>
      </c>
      <c r="W2777" t="n">
        <v>20</v>
      </c>
      <c r="X2777" t="n">
        <v>3.052145920581505</v>
      </c>
      <c r="Y2777" t="n">
        <v>23.85031100078687</v>
      </c>
      <c r="Z2777" t="inlineStr">
        <is>
          <t>gas</t>
        </is>
      </c>
      <c r="AA2777" t="n">
        <v>7.814276126169888</v>
      </c>
      <c r="AB2777" t="n">
        <v>2014</v>
      </c>
      <c r="AC2777" t="n">
        <v>43098</v>
      </c>
      <c r="AD2777" t="inlineStr">
        <is>
          <t>existing</t>
        </is>
      </c>
      <c r="AE2777" t="inlineStr"/>
      <c r="AF2777" t="n">
        <v>111</v>
      </c>
      <c r="AG2777" t="inlineStr">
        <is>
          <t>111_2018</t>
        </is>
      </c>
      <c r="AH2777" s="156" t="n">
        <v>43101</v>
      </c>
      <c r="AI2777" t="n">
        <v>1027900.703511913</v>
      </c>
      <c r="AJ2777" t="n">
        <v>336779.6724856698</v>
      </c>
      <c r="AK2777" t="inlineStr">
        <is>
          <t>Black Hills Power, Inc. d/b/a</t>
        </is>
      </c>
    </row>
    <row r="2778">
      <c r="A2778" t="inlineStr">
        <is>
          <t>57703_ct_2018_plant_prime_mover_total_19545</t>
        </is>
      </c>
      <c r="B2778" t="inlineStr">
        <is>
          <t>Cheyenne Prairie Generating Station CT</t>
        </is>
      </c>
      <c r="C2778" t="inlineStr">
        <is>
          <t>plant_prime_mover</t>
        </is>
      </c>
      <c r="D2778" t="n">
        <v>2018</v>
      </c>
      <c r="E2778" t="inlineStr">
        <is>
          <t>total</t>
        </is>
      </c>
      <c r="F2778" t="inlineStr">
        <is>
          <t>Cheyenne Prairie Generating Station</t>
        </is>
      </c>
      <c r="G2778" t="n">
        <v>57703</v>
      </c>
      <c r="H2778" t="inlineStr"/>
      <c r="I2778" t="n">
        <v>1</v>
      </c>
      <c r="J2778" t="inlineStr">
        <is>
          <t>CT</t>
        </is>
      </c>
      <c r="K2778" t="inlineStr">
        <is>
          <t>NG</t>
        </is>
      </c>
      <c r="L2778" t="inlineStr">
        <is>
          <t>Natural Gas Fired Combined Cycle</t>
        </is>
      </c>
      <c r="M2778" t="inlineStr">
        <is>
          <t>Other</t>
        </is>
      </c>
      <c r="N2778" t="n">
        <v>19545</v>
      </c>
      <c r="O2778" t="n">
        <v>42</v>
      </c>
      <c r="P2778" t="b">
        <v>1</v>
      </c>
      <c r="Q2778" t="inlineStr">
        <is>
          <t>plant_prime_mover</t>
        </is>
      </c>
      <c r="R2778" t="inlineStr">
        <is>
          <t>57703_CT_2018_plant_prime_mover_total_19545</t>
        </is>
      </c>
      <c r="S2778" t="n">
        <v>3</v>
      </c>
      <c r="T2778" t="n">
        <v>1</v>
      </c>
      <c r="U2778" t="b">
        <v>0</v>
      </c>
      <c r="V2778" t="n">
        <v>0.2028767123287671</v>
      </c>
      <c r="W2778" t="n">
        <v>80</v>
      </c>
      <c r="X2778" t="n">
        <v>3.052145920581505</v>
      </c>
      <c r="Y2778" t="n">
        <v>23.85031100078687</v>
      </c>
      <c r="Z2778" t="inlineStr">
        <is>
          <t>gas</t>
        </is>
      </c>
      <c r="AA2778" t="n">
        <v>7.814276126169888</v>
      </c>
      <c r="AB2778" t="n">
        <v>2014</v>
      </c>
      <c r="AC2778" t="n">
        <v>142176</v>
      </c>
      <c r="AD2778" t="inlineStr">
        <is>
          <t>existing</t>
        </is>
      </c>
      <c r="AE2778" t="inlineStr"/>
      <c r="AF2778" t="n">
        <v>111</v>
      </c>
      <c r="AG2778" t="inlineStr">
        <is>
          <t>111_2018</t>
        </is>
      </c>
      <c r="AH2778" s="156" t="n">
        <v>43101</v>
      </c>
      <c r="AI2778" t="n">
        <v>3390941.816847874</v>
      </c>
      <c r="AJ2778" t="n">
        <v>1111002.52251433</v>
      </c>
      <c r="AK2778" t="inlineStr">
        <is>
          <t>Black Hills Power, Inc. d/b/a</t>
        </is>
      </c>
    </row>
    <row r="2779">
      <c r="A2779" t="inlineStr">
        <is>
          <t>57703_gt_2018_plant_prime_mover_total_19545</t>
        </is>
      </c>
      <c r="B2779" t="inlineStr">
        <is>
          <t>Cheyenne Prairie Generating Station GT</t>
        </is>
      </c>
      <c r="C2779" t="inlineStr">
        <is>
          <t>plant_prime_mover</t>
        </is>
      </c>
      <c r="D2779" t="n">
        <v>2018</v>
      </c>
      <c r="E2779" t="inlineStr">
        <is>
          <t>total</t>
        </is>
      </c>
      <c r="F2779" t="inlineStr">
        <is>
          <t>Cheyenne Prairie Generating Station</t>
        </is>
      </c>
      <c r="G2779" t="n">
        <v>57703</v>
      </c>
      <c r="H2779" t="inlineStr"/>
      <c r="I2779" t="inlineStr"/>
      <c r="J2779" t="inlineStr">
        <is>
          <t>GT</t>
        </is>
      </c>
      <c r="K2779" t="inlineStr">
        <is>
          <t>NG</t>
        </is>
      </c>
      <c r="L2779" t="inlineStr">
        <is>
          <t>Natural Gas Fired Combustion Turbine</t>
        </is>
      </c>
      <c r="M2779" t="inlineStr">
        <is>
          <t>Other</t>
        </is>
      </c>
      <c r="N2779" t="n">
        <v>19545</v>
      </c>
      <c r="O2779" t="n">
        <v>42</v>
      </c>
      <c r="P2779" t="b">
        <v>1</v>
      </c>
      <c r="Q2779" t="inlineStr">
        <is>
          <t>plant_prime_mover</t>
        </is>
      </c>
      <c r="R2779" t="inlineStr">
        <is>
          <t>57703_GT_2018_plant_prime_mover_total_19545</t>
        </is>
      </c>
      <c r="S2779" t="n">
        <v>3</v>
      </c>
      <c r="T2779" t="n">
        <v>1</v>
      </c>
      <c r="U2779" t="b">
        <v>0</v>
      </c>
      <c r="V2779" t="n">
        <v>0</v>
      </c>
      <c r="W2779" t="n">
        <v>120</v>
      </c>
      <c r="X2779" t="inlineStr"/>
      <c r="Y2779" t="inlineStr"/>
      <c r="Z2779" t="inlineStr">
        <is>
          <t>gas</t>
        </is>
      </c>
      <c r="AA2779" t="inlineStr"/>
      <c r="AB2779" t="n">
        <v>2014</v>
      </c>
      <c r="AC2779" t="n">
        <v>0</v>
      </c>
      <c r="AD2779" t="inlineStr">
        <is>
          <t>existing</t>
        </is>
      </c>
      <c r="AE2779" t="inlineStr"/>
      <c r="AF2779" t="n">
        <v>111</v>
      </c>
      <c r="AG2779" t="inlineStr">
        <is>
          <t>111_2018</t>
        </is>
      </c>
      <c r="AH2779" s="156" t="n">
        <v>43101</v>
      </c>
      <c r="AI2779" t="n">
        <v>0</v>
      </c>
      <c r="AJ2779" t="n">
        <v>0</v>
      </c>
      <c r="AK2779" t="inlineStr">
        <is>
          <t>Black Hills Power, Inc. d/b/a</t>
        </is>
      </c>
    </row>
    <row r="2780">
      <c r="A2780" t="inlineStr">
        <is>
          <t>57703_natural_gas_fired_combined_cycle_2018_plant_technology_owned_19545</t>
        </is>
      </c>
      <c r="B2780" t="inlineStr">
        <is>
          <t>Cheyenne Prairie Generating Station Natural Gas Fired Combined Cycle</t>
        </is>
      </c>
      <c r="C2780" t="inlineStr">
        <is>
          <t>plant_technology</t>
        </is>
      </c>
      <c r="D2780" t="n">
        <v>2018</v>
      </c>
      <c r="E2780" t="inlineStr">
        <is>
          <t>owned</t>
        </is>
      </c>
      <c r="F2780" t="inlineStr">
        <is>
          <t>Cheyenne Prairie Generating Station</t>
        </is>
      </c>
      <c r="G2780" t="n">
        <v>57703</v>
      </c>
      <c r="H2780" t="inlineStr"/>
      <c r="I2780" t="n">
        <v>1</v>
      </c>
      <c r="J2780" t="inlineStr"/>
      <c r="K2780" t="inlineStr">
        <is>
          <t>NG</t>
        </is>
      </c>
      <c r="L2780" t="inlineStr">
        <is>
          <t>Natural Gas Fired Combined Cycle</t>
        </is>
      </c>
      <c r="M2780" t="inlineStr">
        <is>
          <t>Other</t>
        </is>
      </c>
      <c r="N2780" t="n">
        <v>19545</v>
      </c>
      <c r="O2780" t="n">
        <v>42</v>
      </c>
      <c r="P2780" t="b">
        <v>0</v>
      </c>
      <c r="Q2780" t="inlineStr">
        <is>
          <t>plant_unit</t>
        </is>
      </c>
      <c r="R2780" t="inlineStr">
        <is>
          <t>57703_1_2018_plant_unit_owned_19545</t>
        </is>
      </c>
      <c r="S2780" t="n">
        <v>1</v>
      </c>
      <c r="T2780" t="n">
        <v>0.58</v>
      </c>
      <c r="U2780" t="b">
        <v>0</v>
      </c>
      <c r="V2780" t="n">
        <v>0.2115</v>
      </c>
      <c r="W2780" t="n">
        <v>58</v>
      </c>
      <c r="X2780" t="n">
        <v>3.052145920581505</v>
      </c>
      <c r="Y2780" t="n">
        <v>23.85031100078687</v>
      </c>
      <c r="Z2780" t="inlineStr">
        <is>
          <t>gas</t>
        </is>
      </c>
      <c r="AA2780" t="n">
        <v>7.814276126169888</v>
      </c>
      <c r="AB2780" t="n">
        <v>2014</v>
      </c>
      <c r="AC2780" t="n">
        <v>107458.92</v>
      </c>
      <c r="AD2780" t="inlineStr">
        <is>
          <t>existing</t>
        </is>
      </c>
      <c r="AE2780" t="inlineStr"/>
      <c r="AF2780" t="n">
        <v>111</v>
      </c>
      <c r="AG2780" t="inlineStr">
        <is>
          <t>111_2018</t>
        </is>
      </c>
      <c r="AH2780" s="156" t="n">
        <v>43101</v>
      </c>
      <c r="AI2780" t="n">
        <v>2562928.661808676</v>
      </c>
      <c r="AJ2780" t="n">
        <v>1447782.195</v>
      </c>
      <c r="AK2780" t="inlineStr">
        <is>
          <t>Black Hills Power, Inc. d/b/a</t>
        </is>
      </c>
    </row>
    <row r="2781">
      <c r="A2781" t="inlineStr">
        <is>
          <t>57703_natural_gas_fired_combined_cycle_2018_plant_technology_total_19545</t>
        </is>
      </c>
      <c r="B2781" t="inlineStr">
        <is>
          <t>Cheyenne Prairie Generating Station Natural Gas Fired Combined Cycle</t>
        </is>
      </c>
      <c r="C2781" t="inlineStr">
        <is>
          <t>plant_technology</t>
        </is>
      </c>
      <c r="D2781" t="n">
        <v>2018</v>
      </c>
      <c r="E2781" t="inlineStr">
        <is>
          <t>total</t>
        </is>
      </c>
      <c r="F2781" t="inlineStr">
        <is>
          <t>Cheyenne Prairie Generating Station</t>
        </is>
      </c>
      <c r="G2781" t="n">
        <v>57703</v>
      </c>
      <c r="H2781" t="inlineStr"/>
      <c r="I2781" t="n">
        <v>1</v>
      </c>
      <c r="J2781" t="inlineStr"/>
      <c r="K2781" t="inlineStr">
        <is>
          <t>NG</t>
        </is>
      </c>
      <c r="L2781" t="inlineStr">
        <is>
          <t>Natural Gas Fired Combined Cycle</t>
        </is>
      </c>
      <c r="M2781" t="inlineStr">
        <is>
          <t>Other</t>
        </is>
      </c>
      <c r="N2781" t="n">
        <v>19545</v>
      </c>
      <c r="O2781" t="n">
        <v>42</v>
      </c>
      <c r="P2781" t="b">
        <v>0</v>
      </c>
      <c r="Q2781" t="inlineStr">
        <is>
          <t>plant_unit</t>
        </is>
      </c>
      <c r="R2781" t="inlineStr">
        <is>
          <t>57703_1_2018_plant_unit_total_19545</t>
        </is>
      </c>
      <c r="S2781" t="n">
        <v>2</v>
      </c>
      <c r="T2781" t="n">
        <v>1</v>
      </c>
      <c r="U2781" t="b">
        <v>0</v>
      </c>
      <c r="V2781" t="n">
        <v>0.2115</v>
      </c>
      <c r="W2781" t="n">
        <v>100</v>
      </c>
      <c r="X2781" t="n">
        <v>3.052145920581505</v>
      </c>
      <c r="Y2781" t="n">
        <v>23.85031100078687</v>
      </c>
      <c r="Z2781" t="inlineStr">
        <is>
          <t>gas</t>
        </is>
      </c>
      <c r="AA2781" t="n">
        <v>7.814276126169887</v>
      </c>
      <c r="AB2781" t="n">
        <v>2014</v>
      </c>
      <c r="AC2781" t="n">
        <v>185274</v>
      </c>
      <c r="AD2781" t="inlineStr">
        <is>
          <t>existing</t>
        </is>
      </c>
      <c r="AE2781" t="inlineStr"/>
      <c r="AF2781" t="n">
        <v>111</v>
      </c>
      <c r="AG2781" t="inlineStr">
        <is>
          <t>111_2018</t>
        </is>
      </c>
      <c r="AH2781" s="156" t="n">
        <v>43101</v>
      </c>
      <c r="AI2781" t="n">
        <v>4418842.520359787</v>
      </c>
      <c r="AJ2781" t="n">
        <v>1447782.195</v>
      </c>
      <c r="AK2781" t="inlineStr">
        <is>
          <t>Black Hills Power, Inc. d/b/a</t>
        </is>
      </c>
    </row>
    <row r="2782">
      <c r="A2782" t="inlineStr">
        <is>
          <t>57703_natural_gas_fired_combustion_turbine_2018_plant_technology_total_19545</t>
        </is>
      </c>
      <c r="B2782" t="inlineStr">
        <is>
          <t>Cheyenne Prairie Generating Station Natural Gas Fired Combustion Turbine</t>
        </is>
      </c>
      <c r="C2782" t="inlineStr">
        <is>
          <t>plant_technology</t>
        </is>
      </c>
      <c r="D2782" t="n">
        <v>2018</v>
      </c>
      <c r="E2782" t="inlineStr">
        <is>
          <t>total</t>
        </is>
      </c>
      <c r="F2782" t="inlineStr">
        <is>
          <t>Cheyenne Prairie Generating Station</t>
        </is>
      </c>
      <c r="G2782" t="n">
        <v>57703</v>
      </c>
      <c r="H2782" t="inlineStr"/>
      <c r="I2782" t="inlineStr"/>
      <c r="J2782" t="inlineStr">
        <is>
          <t>GT</t>
        </is>
      </c>
      <c r="K2782" t="inlineStr">
        <is>
          <t>NG</t>
        </is>
      </c>
      <c r="L2782" t="inlineStr">
        <is>
          <t>Natural Gas Fired Combustion Turbine</t>
        </is>
      </c>
      <c r="M2782" t="inlineStr">
        <is>
          <t>Other</t>
        </is>
      </c>
      <c r="N2782" t="n">
        <v>19545</v>
      </c>
      <c r="O2782" t="n">
        <v>42</v>
      </c>
      <c r="P2782" t="b">
        <v>0</v>
      </c>
      <c r="Q2782" t="inlineStr">
        <is>
          <t>plant_prime_mover</t>
        </is>
      </c>
      <c r="R2782" t="inlineStr">
        <is>
          <t>57703_GT_2018_plant_prime_mover_total_19545</t>
        </is>
      </c>
      <c r="S2782" t="n">
        <v>2</v>
      </c>
      <c r="T2782" t="n">
        <v>1</v>
      </c>
      <c r="U2782" t="b">
        <v>0</v>
      </c>
      <c r="V2782" t="n">
        <v>0</v>
      </c>
      <c r="W2782" t="n">
        <v>120</v>
      </c>
      <c r="X2782" t="inlineStr"/>
      <c r="Y2782" t="inlineStr"/>
      <c r="Z2782" t="inlineStr">
        <is>
          <t>gas</t>
        </is>
      </c>
      <c r="AA2782" t="inlineStr"/>
      <c r="AB2782" t="n">
        <v>2014</v>
      </c>
      <c r="AC2782" t="n">
        <v>0</v>
      </c>
      <c r="AD2782" t="inlineStr">
        <is>
          <t>existing</t>
        </is>
      </c>
      <c r="AE2782" t="inlineStr"/>
      <c r="AF2782" t="n">
        <v>111</v>
      </c>
      <c r="AG2782" t="inlineStr">
        <is>
          <t>111_2018</t>
        </is>
      </c>
      <c r="AH2782" s="156" t="n">
        <v>43101</v>
      </c>
      <c r="AI2782" t="n">
        <v>0</v>
      </c>
      <c r="AJ2782" t="n">
        <v>0</v>
      </c>
      <c r="AK2782" t="inlineStr">
        <is>
          <t>Black Hills Power, Inc. d/b/a</t>
        </is>
      </c>
    </row>
    <row r="2783">
      <c r="A2783" t="inlineStr">
        <is>
          <t>57703_ng_2018_plant_prime_fuel_owned_19545</t>
        </is>
      </c>
      <c r="B2783" t="inlineStr">
        <is>
          <t>Cheyenne Prairie Generating Station NG</t>
        </is>
      </c>
      <c r="C2783" t="inlineStr">
        <is>
          <t>plant_prime_fuel</t>
        </is>
      </c>
      <c r="D2783" t="n">
        <v>2018</v>
      </c>
      <c r="E2783" t="inlineStr">
        <is>
          <t>owned</t>
        </is>
      </c>
      <c r="F2783" t="inlineStr">
        <is>
          <t>Cheyenne Prairie Generating Station</t>
        </is>
      </c>
      <c r="G2783" t="n">
        <v>57703</v>
      </c>
      <c r="H2783" t="inlineStr"/>
      <c r="I2783" t="inlineStr"/>
      <c r="J2783" t="inlineStr"/>
      <c r="K2783" t="inlineStr">
        <is>
          <t>NG</t>
        </is>
      </c>
      <c r="L2783" t="inlineStr"/>
      <c r="M2783" t="inlineStr">
        <is>
          <t>Other</t>
        </is>
      </c>
      <c r="N2783" t="n">
        <v>19545</v>
      </c>
      <c r="O2783" t="n">
        <v>42</v>
      </c>
      <c r="P2783" t="b">
        <v>0</v>
      </c>
      <c r="Q2783" t="inlineStr">
        <is>
          <t>plant</t>
        </is>
      </c>
      <c r="R2783" t="inlineStr">
        <is>
          <t>57703_2018_plant_owned_19545</t>
        </is>
      </c>
      <c r="S2783" t="n">
        <v>1</v>
      </c>
      <c r="T2783" t="n">
        <v>0.2636363636363636</v>
      </c>
      <c r="U2783" t="b">
        <v>0</v>
      </c>
      <c r="V2783" t="n">
        <v>0.2115</v>
      </c>
      <c r="W2783" t="n">
        <v>58</v>
      </c>
      <c r="X2783" t="n">
        <v>3.052145920581505</v>
      </c>
      <c r="Y2783" t="n">
        <v>23.85031100078687</v>
      </c>
      <c r="Z2783" t="inlineStr">
        <is>
          <t>gas</t>
        </is>
      </c>
      <c r="AA2783" t="n">
        <v>7.814276126169888</v>
      </c>
      <c r="AB2783" t="n">
        <v>2014</v>
      </c>
      <c r="AC2783" t="n">
        <v>107458.92</v>
      </c>
      <c r="AD2783" t="inlineStr">
        <is>
          <t>existing</t>
        </is>
      </c>
      <c r="AE2783" t="inlineStr"/>
      <c r="AF2783" t="n">
        <v>111</v>
      </c>
      <c r="AG2783" t="inlineStr">
        <is>
          <t>111_2018</t>
        </is>
      </c>
      <c r="AH2783" s="156" t="n">
        <v>43101</v>
      </c>
      <c r="AI2783" t="n">
        <v>2562928.661808676</v>
      </c>
      <c r="AJ2783" t="n">
        <v>1447782.195</v>
      </c>
      <c r="AK2783" t="inlineStr">
        <is>
          <t>Black Hills Power, Inc. d/b/a</t>
        </is>
      </c>
    </row>
    <row r="2784">
      <c r="A2784" t="inlineStr">
        <is>
          <t>57703_ng_2018_plant_prime_fuel_total_19545</t>
        </is>
      </c>
      <c r="B2784" t="inlineStr">
        <is>
          <t>Cheyenne Prairie Generating Station NG</t>
        </is>
      </c>
      <c r="C2784" t="inlineStr">
        <is>
          <t>plant_prime_fuel</t>
        </is>
      </c>
      <c r="D2784" t="n">
        <v>2018</v>
      </c>
      <c r="E2784" t="inlineStr">
        <is>
          <t>total</t>
        </is>
      </c>
      <c r="F2784" t="inlineStr">
        <is>
          <t>Cheyenne Prairie Generating Station</t>
        </is>
      </c>
      <c r="G2784" t="n">
        <v>57703</v>
      </c>
      <c r="H2784" t="inlineStr"/>
      <c r="I2784" t="inlineStr"/>
      <c r="J2784" t="inlineStr"/>
      <c r="K2784" t="inlineStr">
        <is>
          <t>NG</t>
        </is>
      </c>
      <c r="L2784" t="inlineStr"/>
      <c r="M2784" t="inlineStr">
        <is>
          <t>Other</t>
        </is>
      </c>
      <c r="N2784" t="n">
        <v>19545</v>
      </c>
      <c r="O2784" t="n">
        <v>42</v>
      </c>
      <c r="P2784" t="b">
        <v>0</v>
      </c>
      <c r="Q2784" t="inlineStr">
        <is>
          <t>plant</t>
        </is>
      </c>
      <c r="R2784" t="inlineStr">
        <is>
          <t>57703_2018_plant_total_19545</t>
        </is>
      </c>
      <c r="S2784" t="n">
        <v>1</v>
      </c>
      <c r="T2784" t="n">
        <v>1</v>
      </c>
      <c r="U2784" t="b">
        <v>0</v>
      </c>
      <c r="V2784" t="n">
        <v>0.09613636363636363</v>
      </c>
      <c r="W2784" t="n">
        <v>220</v>
      </c>
      <c r="X2784" t="n">
        <v>3.052145920581505</v>
      </c>
      <c r="Y2784" t="n">
        <v>23.85031100078687</v>
      </c>
      <c r="Z2784" t="inlineStr">
        <is>
          <t>gas</t>
        </is>
      </c>
      <c r="AA2784" t="n">
        <v>7.814276126169887</v>
      </c>
      <c r="AB2784" t="n">
        <v>2014</v>
      </c>
      <c r="AC2784" t="n">
        <v>185274</v>
      </c>
      <c r="AD2784" t="inlineStr">
        <is>
          <t>existing</t>
        </is>
      </c>
      <c r="AE2784" t="inlineStr"/>
      <c r="AF2784" t="n">
        <v>111</v>
      </c>
      <c r="AG2784" t="inlineStr">
        <is>
          <t>111_2018</t>
        </is>
      </c>
      <c r="AH2784" s="156" t="n">
        <v>43101</v>
      </c>
      <c r="AI2784" t="n">
        <v>4418842.520359787</v>
      </c>
      <c r="AJ2784" t="n">
        <v>1447782.195</v>
      </c>
      <c r="AK2784" t="inlineStr">
        <is>
          <t>Black Hills Power, Inc. d/b/a</t>
        </is>
      </c>
    </row>
    <row r="2785">
      <c r="A2785" t="inlineStr">
        <is>
          <t>57703_other_2018_plant_ferc_acct_owned_19545</t>
        </is>
      </c>
      <c r="B2785" t="inlineStr">
        <is>
          <t>Cheyenne Prairie Generating Station Other</t>
        </is>
      </c>
      <c r="C2785" t="inlineStr">
        <is>
          <t>plant_ferc_acct</t>
        </is>
      </c>
      <c r="D2785" t="n">
        <v>2018</v>
      </c>
      <c r="E2785" t="inlineStr">
        <is>
          <t>owned</t>
        </is>
      </c>
      <c r="F2785" t="inlineStr">
        <is>
          <t>Cheyenne Prairie Generating Station</t>
        </is>
      </c>
      <c r="G2785" t="n">
        <v>57703</v>
      </c>
      <c r="H2785" t="inlineStr"/>
      <c r="I2785" t="inlineStr"/>
      <c r="J2785" t="inlineStr"/>
      <c r="K2785" t="inlineStr">
        <is>
          <t>NG</t>
        </is>
      </c>
      <c r="L2785" t="inlineStr"/>
      <c r="M2785" t="inlineStr">
        <is>
          <t>Other</t>
        </is>
      </c>
      <c r="N2785" t="n">
        <v>19545</v>
      </c>
      <c r="O2785" t="n">
        <v>42</v>
      </c>
      <c r="P2785" t="b">
        <v>0</v>
      </c>
      <c r="Q2785" t="inlineStr">
        <is>
          <t>plant</t>
        </is>
      </c>
      <c r="R2785" t="inlineStr">
        <is>
          <t>57703_2018_plant_owned_19545</t>
        </is>
      </c>
      <c r="S2785" t="n">
        <v>1</v>
      </c>
      <c r="T2785" t="n">
        <v>0.2636363636363636</v>
      </c>
      <c r="U2785" t="b">
        <v>0</v>
      </c>
      <c r="V2785" t="n">
        <v>0.2115</v>
      </c>
      <c r="W2785" t="n">
        <v>58</v>
      </c>
      <c r="X2785" t="n">
        <v>3.052145920581505</v>
      </c>
      <c r="Y2785" t="n">
        <v>23.85031100078687</v>
      </c>
      <c r="Z2785" t="inlineStr">
        <is>
          <t>gas</t>
        </is>
      </c>
      <c r="AA2785" t="n">
        <v>7.814276126169888</v>
      </c>
      <c r="AB2785" t="n">
        <v>2014</v>
      </c>
      <c r="AC2785" t="n">
        <v>107458.92</v>
      </c>
      <c r="AD2785" t="inlineStr">
        <is>
          <t>existing</t>
        </is>
      </c>
      <c r="AE2785" t="inlineStr"/>
      <c r="AF2785" t="n">
        <v>111</v>
      </c>
      <c r="AG2785" t="inlineStr">
        <is>
          <t>111_2018</t>
        </is>
      </c>
      <c r="AH2785" s="156" t="n">
        <v>43101</v>
      </c>
      <c r="AI2785" t="n">
        <v>2562928.661808676</v>
      </c>
      <c r="AJ2785" t="n">
        <v>1447782.195</v>
      </c>
      <c r="AK2785" t="inlineStr">
        <is>
          <t>Black Hills Power, Inc. d/b/a</t>
        </is>
      </c>
    </row>
    <row r="2786">
      <c r="A2786" t="inlineStr">
        <is>
          <t>57703_other_2018_plant_ferc_acct_total_19545</t>
        </is>
      </c>
      <c r="B2786" t="inlineStr">
        <is>
          <t>Cheyenne Prairie Generating Station Other</t>
        </is>
      </c>
      <c r="C2786" t="inlineStr">
        <is>
          <t>plant_ferc_acct</t>
        </is>
      </c>
      <c r="D2786" t="n">
        <v>2018</v>
      </c>
      <c r="E2786" t="inlineStr">
        <is>
          <t>total</t>
        </is>
      </c>
      <c r="F2786" t="inlineStr">
        <is>
          <t>Cheyenne Prairie Generating Station</t>
        </is>
      </c>
      <c r="G2786" t="n">
        <v>57703</v>
      </c>
      <c r="H2786" t="inlineStr"/>
      <c r="I2786" t="inlineStr"/>
      <c r="J2786" t="inlineStr"/>
      <c r="K2786" t="inlineStr">
        <is>
          <t>NG</t>
        </is>
      </c>
      <c r="L2786" t="inlineStr"/>
      <c r="M2786" t="inlineStr">
        <is>
          <t>Other</t>
        </is>
      </c>
      <c r="N2786" t="n">
        <v>19545</v>
      </c>
      <c r="O2786" t="n">
        <v>42</v>
      </c>
      <c r="P2786" t="b">
        <v>0</v>
      </c>
      <c r="Q2786" t="inlineStr">
        <is>
          <t>plant</t>
        </is>
      </c>
      <c r="R2786" t="inlineStr">
        <is>
          <t>57703_2018_plant_total_19545</t>
        </is>
      </c>
      <c r="S2786" t="n">
        <v>1</v>
      </c>
      <c r="T2786" t="n">
        <v>1</v>
      </c>
      <c r="U2786" t="b">
        <v>0</v>
      </c>
      <c r="V2786" t="n">
        <v>0.09613636363636363</v>
      </c>
      <c r="W2786" t="n">
        <v>220</v>
      </c>
      <c r="X2786" t="n">
        <v>3.052145920581505</v>
      </c>
      <c r="Y2786" t="n">
        <v>23.85031100078687</v>
      </c>
      <c r="Z2786" t="inlineStr">
        <is>
          <t>gas</t>
        </is>
      </c>
      <c r="AA2786" t="n">
        <v>7.814276126169887</v>
      </c>
      <c r="AB2786" t="n">
        <v>2014</v>
      </c>
      <c r="AC2786" t="n">
        <v>185274</v>
      </c>
      <c r="AD2786" t="inlineStr">
        <is>
          <t>existing</t>
        </is>
      </c>
      <c r="AE2786" t="inlineStr"/>
      <c r="AF2786" t="n">
        <v>111</v>
      </c>
      <c r="AG2786" t="inlineStr">
        <is>
          <t>111_2018</t>
        </is>
      </c>
      <c r="AH2786" s="156" t="n">
        <v>43101</v>
      </c>
      <c r="AI2786" t="n">
        <v>4418842.520359787</v>
      </c>
      <c r="AJ2786" t="n">
        <v>1447782.195</v>
      </c>
      <c r="AK2786" t="inlineStr">
        <is>
          <t>Black Hills Power, Inc. d/b/a</t>
        </is>
      </c>
    </row>
    <row r="2787">
      <c r="A2787" t="inlineStr">
        <is>
          <t>57703_01a_2018_plant_gen_owned_19545</t>
        </is>
      </c>
      <c r="B2787" t="inlineStr">
        <is>
          <t>Cheyenne Prairie Generating Station 01A</t>
        </is>
      </c>
      <c r="C2787" t="inlineStr">
        <is>
          <t>plant_gen</t>
        </is>
      </c>
      <c r="D2787" t="n">
        <v>2018</v>
      </c>
      <c r="E2787" t="inlineStr">
        <is>
          <t>owned</t>
        </is>
      </c>
      <c r="F2787" t="inlineStr">
        <is>
          <t>Cheyenne Prairie Generating Station</t>
        </is>
      </c>
      <c r="G2787" t="n">
        <v>57703</v>
      </c>
      <c r="H2787" t="inlineStr">
        <is>
          <t>01A</t>
        </is>
      </c>
      <c r="I2787" t="n">
        <v>1</v>
      </c>
      <c r="J2787" t="inlineStr">
        <is>
          <t>CT</t>
        </is>
      </c>
      <c r="K2787" t="inlineStr">
        <is>
          <t>NG</t>
        </is>
      </c>
      <c r="L2787" t="inlineStr">
        <is>
          <t>Natural Gas Fired Combined Cycle</t>
        </is>
      </c>
      <c r="M2787" t="inlineStr">
        <is>
          <t>Other</t>
        </is>
      </c>
      <c r="N2787" t="n">
        <v>19545</v>
      </c>
      <c r="O2787" t="n">
        <v>42</v>
      </c>
      <c r="P2787" t="b">
        <v>1</v>
      </c>
      <c r="Q2787" t="inlineStr">
        <is>
          <t>plant_gen</t>
        </is>
      </c>
      <c r="R2787" t="inlineStr">
        <is>
          <t>57703_01A_2018_plant_gen_owned_19545</t>
        </is>
      </c>
      <c r="S2787" t="n">
        <v>3</v>
      </c>
      <c r="T2787" t="n">
        <v>0.58</v>
      </c>
      <c r="U2787" t="b">
        <v>0</v>
      </c>
      <c r="V2787" t="n">
        <v>0.187722602739726</v>
      </c>
      <c r="W2787" t="n">
        <v>23.2</v>
      </c>
      <c r="X2787" t="n">
        <v>3.052145920581506</v>
      </c>
      <c r="Y2787" t="n">
        <v>23.85031100078687</v>
      </c>
      <c r="Z2787" t="inlineStr">
        <is>
          <t>gas</t>
        </is>
      </c>
      <c r="AA2787" t="n">
        <v>7.814276126169888</v>
      </c>
      <c r="AB2787" t="n">
        <v>2014</v>
      </c>
      <c r="AC2787" t="n">
        <v>38151.24</v>
      </c>
      <c r="AD2787" t="inlineStr">
        <is>
          <t>existing</t>
        </is>
      </c>
      <c r="AE2787" t="inlineStr"/>
      <c r="AF2787" t="n">
        <v>111</v>
      </c>
      <c r="AG2787" t="inlineStr">
        <is>
          <t>111_2018</t>
        </is>
      </c>
      <c r="AH2787" s="156" t="n">
        <v>43101</v>
      </c>
      <c r="AI2787" t="n">
        <v>909918.9390656601</v>
      </c>
      <c r="AJ2787" t="n">
        <v>514007.4550272029</v>
      </c>
      <c r="AK2787" t="inlineStr">
        <is>
          <t>Black Hills Power, Inc. d/b/a</t>
        </is>
      </c>
    </row>
    <row r="2788">
      <c r="A2788" t="inlineStr">
        <is>
          <t>57703_01b_2018_plant_gen_owned_19545</t>
        </is>
      </c>
      <c r="B2788" t="inlineStr">
        <is>
          <t>Cheyenne Prairie Generating Station 01B</t>
        </is>
      </c>
      <c r="C2788" t="inlineStr">
        <is>
          <t>plant_gen</t>
        </is>
      </c>
      <c r="D2788" t="n">
        <v>2018</v>
      </c>
      <c r="E2788" t="inlineStr">
        <is>
          <t>owned</t>
        </is>
      </c>
      <c r="F2788" t="inlineStr">
        <is>
          <t>Cheyenne Prairie Generating Station</t>
        </is>
      </c>
      <c r="G2788" t="n">
        <v>57703</v>
      </c>
      <c r="H2788" t="inlineStr">
        <is>
          <t>01B</t>
        </is>
      </c>
      <c r="I2788" t="n">
        <v>1</v>
      </c>
      <c r="J2788" t="inlineStr">
        <is>
          <t>CT</t>
        </is>
      </c>
      <c r="K2788" t="inlineStr">
        <is>
          <t>NG</t>
        </is>
      </c>
      <c r="L2788" t="inlineStr">
        <is>
          <t>Natural Gas Fired Combined Cycle</t>
        </is>
      </c>
      <c r="M2788" t="inlineStr">
        <is>
          <t>Other</t>
        </is>
      </c>
      <c r="N2788" t="n">
        <v>19545</v>
      </c>
      <c r="O2788" t="n">
        <v>42</v>
      </c>
      <c r="P2788" t="b">
        <v>1</v>
      </c>
      <c r="Q2788" t="inlineStr">
        <is>
          <t>plant_gen</t>
        </is>
      </c>
      <c r="R2788" t="inlineStr">
        <is>
          <t>57703_01B_2018_plant_gen_owned_19545</t>
        </is>
      </c>
      <c r="S2788" t="n">
        <v>3</v>
      </c>
      <c r="T2788" t="n">
        <v>0.58</v>
      </c>
      <c r="U2788" t="b">
        <v>0</v>
      </c>
      <c r="V2788" t="n">
        <v>0.2180308219178082</v>
      </c>
      <c r="W2788" t="n">
        <v>23.2</v>
      </c>
      <c r="X2788" t="n">
        <v>3.052145920581506</v>
      </c>
      <c r="Y2788" t="n">
        <v>23.85031100078687</v>
      </c>
      <c r="Z2788" t="inlineStr">
        <is>
          <t>gas</t>
        </is>
      </c>
      <c r="AA2788" t="n">
        <v>7.814276126169888</v>
      </c>
      <c r="AB2788" t="n">
        <v>2014</v>
      </c>
      <c r="AC2788" t="n">
        <v>44310.84</v>
      </c>
      <c r="AD2788" t="inlineStr">
        <is>
          <t>existing</t>
        </is>
      </c>
      <c r="AE2788" t="inlineStr"/>
      <c r="AF2788" t="n">
        <v>111</v>
      </c>
      <c r="AG2788" t="inlineStr">
        <is>
          <t>111_2018</t>
        </is>
      </c>
      <c r="AH2788" s="156" t="n">
        <v>43101</v>
      </c>
      <c r="AI2788" t="n">
        <v>1056827.314706107</v>
      </c>
      <c r="AJ2788" t="n">
        <v>596995.0674871271</v>
      </c>
      <c r="AK2788" t="inlineStr">
        <is>
          <t>Black Hills Power, Inc. d/b/a</t>
        </is>
      </c>
    </row>
    <row r="2789">
      <c r="A2789" t="inlineStr">
        <is>
          <t>57703_01c_2018_plant_gen_owned_19545</t>
        </is>
      </c>
      <c r="B2789" t="inlineStr">
        <is>
          <t>Cheyenne Prairie Generating Station 01C</t>
        </is>
      </c>
      <c r="C2789" t="inlineStr">
        <is>
          <t>plant_gen</t>
        </is>
      </c>
      <c r="D2789" t="n">
        <v>2018</v>
      </c>
      <c r="E2789" t="inlineStr">
        <is>
          <t>owned</t>
        </is>
      </c>
      <c r="F2789" t="inlineStr">
        <is>
          <t>Cheyenne Prairie Generating Station</t>
        </is>
      </c>
      <c r="G2789" t="n">
        <v>57703</v>
      </c>
      <c r="H2789" t="inlineStr">
        <is>
          <t>01C</t>
        </is>
      </c>
      <c r="I2789" t="n">
        <v>1</v>
      </c>
      <c r="J2789" t="inlineStr">
        <is>
          <t>CA</t>
        </is>
      </c>
      <c r="K2789" t="inlineStr">
        <is>
          <t>NG</t>
        </is>
      </c>
      <c r="L2789" t="inlineStr">
        <is>
          <t>Natural Gas Fired Combined Cycle</t>
        </is>
      </c>
      <c r="M2789" t="inlineStr">
        <is>
          <t>Other</t>
        </is>
      </c>
      <c r="N2789" t="n">
        <v>19545</v>
      </c>
      <c r="O2789" t="n">
        <v>42</v>
      </c>
      <c r="P2789" t="b">
        <v>0</v>
      </c>
      <c r="Q2789" t="inlineStr">
        <is>
          <t>plant_prime_mover</t>
        </is>
      </c>
      <c r="R2789" t="inlineStr">
        <is>
          <t>57703_CA_2018_plant_prime_mover_owned_19545</t>
        </is>
      </c>
      <c r="S2789" t="n">
        <v>3</v>
      </c>
      <c r="T2789" t="n">
        <v>0.58</v>
      </c>
      <c r="U2789" t="b">
        <v>0</v>
      </c>
      <c r="V2789" t="n">
        <v>0.2459931506849315</v>
      </c>
      <c r="W2789" t="n">
        <v>11.6</v>
      </c>
      <c r="X2789" t="n">
        <v>3.052145920581506</v>
      </c>
      <c r="Y2789" t="n">
        <v>23.85031100078687</v>
      </c>
      <c r="Z2789" t="inlineStr">
        <is>
          <t>gas</t>
        </is>
      </c>
      <c r="AA2789" t="n">
        <v>7.814276126169888</v>
      </c>
      <c r="AB2789" t="n">
        <v>2014</v>
      </c>
      <c r="AC2789" t="n">
        <v>24996.84</v>
      </c>
      <c r="AD2789" t="inlineStr">
        <is>
          <t>existing</t>
        </is>
      </c>
      <c r="AE2789" t="inlineStr"/>
      <c r="AF2789" t="n">
        <v>111</v>
      </c>
      <c r="AG2789" t="inlineStr">
        <is>
          <t>111_2018</t>
        </is>
      </c>
      <c r="AH2789" s="156" t="n">
        <v>43101</v>
      </c>
      <c r="AI2789" t="n">
        <v>596182.4080369093</v>
      </c>
      <c r="AJ2789" t="n">
        <v>336779.6724856698</v>
      </c>
      <c r="AK2789" t="inlineStr">
        <is>
          <t>Black Hills Power, Inc. d/b/a</t>
        </is>
      </c>
    </row>
    <row r="2790">
      <c r="A2790" t="inlineStr">
        <is>
          <t>57703_01a_2018_plant_gen_total_19545</t>
        </is>
      </c>
      <c r="B2790" t="inlineStr">
        <is>
          <t>Cheyenne Prairie Generating Station 01A</t>
        </is>
      </c>
      <c r="C2790" t="inlineStr">
        <is>
          <t>plant_gen</t>
        </is>
      </c>
      <c r="D2790" t="n">
        <v>2018</v>
      </c>
      <c r="E2790" t="inlineStr">
        <is>
          <t>total</t>
        </is>
      </c>
      <c r="F2790" t="inlineStr">
        <is>
          <t>Cheyenne Prairie Generating Station</t>
        </is>
      </c>
      <c r="G2790" t="n">
        <v>57703</v>
      </c>
      <c r="H2790" t="inlineStr">
        <is>
          <t>01A</t>
        </is>
      </c>
      <c r="I2790" t="n">
        <v>1</v>
      </c>
      <c r="J2790" t="inlineStr">
        <is>
          <t>CT</t>
        </is>
      </c>
      <c r="K2790" t="inlineStr">
        <is>
          <t>NG</t>
        </is>
      </c>
      <c r="L2790" t="inlineStr">
        <is>
          <t>Natural Gas Fired Combined Cycle</t>
        </is>
      </c>
      <c r="M2790" t="inlineStr">
        <is>
          <t>Other</t>
        </is>
      </c>
      <c r="N2790" t="n">
        <v>19545</v>
      </c>
      <c r="O2790" t="n">
        <v>42</v>
      </c>
      <c r="P2790" t="b">
        <v>1</v>
      </c>
      <c r="Q2790" t="inlineStr">
        <is>
          <t>plant_gen</t>
        </is>
      </c>
      <c r="R2790" t="inlineStr">
        <is>
          <t>57703_01A_2018_plant_gen_total_19545</t>
        </is>
      </c>
      <c r="S2790" t="n">
        <v>6</v>
      </c>
      <c r="T2790" t="n">
        <v>1</v>
      </c>
      <c r="U2790" t="b">
        <v>0</v>
      </c>
      <c r="V2790" t="n">
        <v>0.187722602739726</v>
      </c>
      <c r="W2790" t="n">
        <v>40</v>
      </c>
      <c r="X2790" t="n">
        <v>3.052145920581505</v>
      </c>
      <c r="Y2790" t="n">
        <v>23.85031100078687</v>
      </c>
      <c r="Z2790" t="inlineStr">
        <is>
          <t>gas</t>
        </is>
      </c>
      <c r="AA2790" t="n">
        <v>7.814276126169888</v>
      </c>
      <c r="AB2790" t="n">
        <v>2014</v>
      </c>
      <c r="AC2790" t="n">
        <v>65778</v>
      </c>
      <c r="AD2790" t="inlineStr">
        <is>
          <t>existing</t>
        </is>
      </c>
      <c r="AE2790" t="inlineStr"/>
      <c r="AF2790" t="n">
        <v>111</v>
      </c>
      <c r="AG2790" t="inlineStr">
        <is>
          <t>111_2018</t>
        </is>
      </c>
      <c r="AH2790" s="156" t="n">
        <v>43101</v>
      </c>
      <c r="AI2790" t="n">
        <v>1568825.757009759</v>
      </c>
      <c r="AJ2790" t="n">
        <v>514007.4550272029</v>
      </c>
      <c r="AK2790" t="inlineStr">
        <is>
          <t>Black Hills Power, Inc. d/b/a</t>
        </is>
      </c>
    </row>
    <row r="2791">
      <c r="A2791" t="inlineStr">
        <is>
          <t>57703_01b_2018_plant_gen_total_19545</t>
        </is>
      </c>
      <c r="B2791" t="inlineStr">
        <is>
          <t>Cheyenne Prairie Generating Station 01B</t>
        </is>
      </c>
      <c r="C2791" t="inlineStr">
        <is>
          <t>plant_gen</t>
        </is>
      </c>
      <c r="D2791" t="n">
        <v>2018</v>
      </c>
      <c r="E2791" t="inlineStr">
        <is>
          <t>total</t>
        </is>
      </c>
      <c r="F2791" t="inlineStr">
        <is>
          <t>Cheyenne Prairie Generating Station</t>
        </is>
      </c>
      <c r="G2791" t="n">
        <v>57703</v>
      </c>
      <c r="H2791" t="inlineStr">
        <is>
          <t>01B</t>
        </is>
      </c>
      <c r="I2791" t="n">
        <v>1</v>
      </c>
      <c r="J2791" t="inlineStr">
        <is>
          <t>CT</t>
        </is>
      </c>
      <c r="K2791" t="inlineStr">
        <is>
          <t>NG</t>
        </is>
      </c>
      <c r="L2791" t="inlineStr">
        <is>
          <t>Natural Gas Fired Combined Cycle</t>
        </is>
      </c>
      <c r="M2791" t="inlineStr">
        <is>
          <t>Other</t>
        </is>
      </c>
      <c r="N2791" t="n">
        <v>19545</v>
      </c>
      <c r="O2791" t="n">
        <v>42</v>
      </c>
      <c r="P2791" t="b">
        <v>1</v>
      </c>
      <c r="Q2791" t="inlineStr">
        <is>
          <t>plant_gen</t>
        </is>
      </c>
      <c r="R2791" t="inlineStr">
        <is>
          <t>57703_01B_2018_plant_gen_total_19545</t>
        </is>
      </c>
      <c r="S2791" t="n">
        <v>6</v>
      </c>
      <c r="T2791" t="n">
        <v>1</v>
      </c>
      <c r="U2791" t="b">
        <v>0</v>
      </c>
      <c r="V2791" t="n">
        <v>0.2180308219178082</v>
      </c>
      <c r="W2791" t="n">
        <v>40</v>
      </c>
      <c r="X2791" t="n">
        <v>3.052145920581505</v>
      </c>
      <c r="Y2791" t="n">
        <v>23.85031100078687</v>
      </c>
      <c r="Z2791" t="inlineStr">
        <is>
          <t>gas</t>
        </is>
      </c>
      <c r="AA2791" t="n">
        <v>7.814276126169888</v>
      </c>
      <c r="AB2791" t="n">
        <v>2014</v>
      </c>
      <c r="AC2791" t="n">
        <v>76398</v>
      </c>
      <c r="AD2791" t="inlineStr">
        <is>
          <t>existing</t>
        </is>
      </c>
      <c r="AE2791" t="inlineStr"/>
      <c r="AF2791" t="n">
        <v>111</v>
      </c>
      <c r="AG2791" t="inlineStr">
        <is>
          <t>111_2018</t>
        </is>
      </c>
      <c r="AH2791" s="156" t="n">
        <v>43101</v>
      </c>
      <c r="AI2791" t="n">
        <v>1822116.059838115</v>
      </c>
      <c r="AJ2791" t="n">
        <v>596995.0674871271</v>
      </c>
      <c r="AK2791" t="inlineStr">
        <is>
          <t>Black Hills Power, Inc. d/b/a</t>
        </is>
      </c>
    </row>
    <row r="2792">
      <c r="A2792" t="inlineStr">
        <is>
          <t>57703_01c_2018_plant_gen_total_19545</t>
        </is>
      </c>
      <c r="B2792" t="inlineStr">
        <is>
          <t>Cheyenne Prairie Generating Station 01C</t>
        </is>
      </c>
      <c r="C2792" t="inlineStr">
        <is>
          <t>plant_gen</t>
        </is>
      </c>
      <c r="D2792" t="n">
        <v>2018</v>
      </c>
      <c r="E2792" t="inlineStr">
        <is>
          <t>total</t>
        </is>
      </c>
      <c r="F2792" t="inlineStr">
        <is>
          <t>Cheyenne Prairie Generating Station</t>
        </is>
      </c>
      <c r="G2792" t="n">
        <v>57703</v>
      </c>
      <c r="H2792" t="inlineStr">
        <is>
          <t>01C</t>
        </is>
      </c>
      <c r="I2792" t="n">
        <v>1</v>
      </c>
      <c r="J2792" t="inlineStr">
        <is>
          <t>CA</t>
        </is>
      </c>
      <c r="K2792" t="inlineStr">
        <is>
          <t>NG</t>
        </is>
      </c>
      <c r="L2792" t="inlineStr">
        <is>
          <t>Natural Gas Fired Combined Cycle</t>
        </is>
      </c>
      <c r="M2792" t="inlineStr">
        <is>
          <t>Other</t>
        </is>
      </c>
      <c r="N2792" t="n">
        <v>19545</v>
      </c>
      <c r="O2792" t="n">
        <v>42</v>
      </c>
      <c r="P2792" t="b">
        <v>0</v>
      </c>
      <c r="Q2792" t="inlineStr">
        <is>
          <t>plant_prime_mover</t>
        </is>
      </c>
      <c r="R2792" t="inlineStr">
        <is>
          <t>57703_CA_2018_plant_prime_mover_total_19545</t>
        </is>
      </c>
      <c r="S2792" t="n">
        <v>6</v>
      </c>
      <c r="T2792" t="n">
        <v>1</v>
      </c>
      <c r="U2792" t="b">
        <v>0</v>
      </c>
      <c r="V2792" t="n">
        <v>0.2459931506849315</v>
      </c>
      <c r="W2792" t="n">
        <v>20</v>
      </c>
      <c r="X2792" t="n">
        <v>3.052145920581505</v>
      </c>
      <c r="Y2792" t="n">
        <v>23.85031100078687</v>
      </c>
      <c r="Z2792" t="inlineStr">
        <is>
          <t>gas</t>
        </is>
      </c>
      <c r="AA2792" t="n">
        <v>7.814276126169888</v>
      </c>
      <c r="AB2792" t="n">
        <v>2014</v>
      </c>
      <c r="AC2792" t="n">
        <v>43098</v>
      </c>
      <c r="AD2792" t="inlineStr">
        <is>
          <t>existing</t>
        </is>
      </c>
      <c r="AE2792" t="inlineStr"/>
      <c r="AF2792" t="n">
        <v>111</v>
      </c>
      <c r="AG2792" t="inlineStr">
        <is>
          <t>111_2018</t>
        </is>
      </c>
      <c r="AH2792" s="156" t="n">
        <v>43101</v>
      </c>
      <c r="AI2792" t="n">
        <v>1027900.703511913</v>
      </c>
      <c r="AJ2792" t="n">
        <v>336779.6724856698</v>
      </c>
      <c r="AK2792" t="inlineStr">
        <is>
          <t>Black Hills Power, Inc. d/b/a</t>
        </is>
      </c>
    </row>
    <row r="2793">
      <c r="A2793" t="inlineStr">
        <is>
          <t>57703_02a_2018_plant_gen_total_19545</t>
        </is>
      </c>
      <c r="B2793" t="inlineStr">
        <is>
          <t>Cheyenne Prairie Generating Station 02A</t>
        </is>
      </c>
      <c r="C2793" t="inlineStr">
        <is>
          <t>plant_gen</t>
        </is>
      </c>
      <c r="D2793" t="n">
        <v>2018</v>
      </c>
      <c r="E2793" t="inlineStr">
        <is>
          <t>total</t>
        </is>
      </c>
      <c r="F2793" t="inlineStr">
        <is>
          <t>Cheyenne Prairie Generating Station</t>
        </is>
      </c>
      <c r="G2793" t="n">
        <v>57703</v>
      </c>
      <c r="H2793" t="inlineStr">
        <is>
          <t>02A</t>
        </is>
      </c>
      <c r="I2793" t="inlineStr"/>
      <c r="J2793" t="inlineStr">
        <is>
          <t>GT</t>
        </is>
      </c>
      <c r="K2793" t="inlineStr">
        <is>
          <t>NG</t>
        </is>
      </c>
      <c r="L2793" t="inlineStr">
        <is>
          <t>Natural Gas Fired Combustion Turbine</t>
        </is>
      </c>
      <c r="M2793" t="inlineStr">
        <is>
          <t>Other</t>
        </is>
      </c>
      <c r="N2793" t="n">
        <v>19545</v>
      </c>
      <c r="O2793" t="n">
        <v>42</v>
      </c>
      <c r="P2793" t="b">
        <v>1</v>
      </c>
      <c r="Q2793" t="inlineStr">
        <is>
          <t>plant_gen</t>
        </is>
      </c>
      <c r="R2793" t="inlineStr">
        <is>
          <t>57703_02A_2018_plant_gen_total_19545</t>
        </is>
      </c>
      <c r="S2793" t="n">
        <v>6</v>
      </c>
      <c r="T2793" t="n">
        <v>1</v>
      </c>
      <c r="U2793" t="b">
        <v>0</v>
      </c>
      <c r="V2793" t="n">
        <v>0</v>
      </c>
      <c r="W2793" t="n">
        <v>40</v>
      </c>
      <c r="X2793" t="inlineStr"/>
      <c r="Y2793" t="inlineStr"/>
      <c r="Z2793" t="inlineStr">
        <is>
          <t>gas</t>
        </is>
      </c>
      <c r="AA2793" t="inlineStr"/>
      <c r="AB2793" t="n">
        <v>2014</v>
      </c>
      <c r="AC2793" t="n">
        <v>0</v>
      </c>
      <c r="AD2793" t="inlineStr">
        <is>
          <t>existing</t>
        </is>
      </c>
      <c r="AE2793" t="inlineStr"/>
      <c r="AF2793" t="n">
        <v>111</v>
      </c>
      <c r="AG2793" t="inlineStr">
        <is>
          <t>111_2018</t>
        </is>
      </c>
      <c r="AH2793" s="156" t="n">
        <v>43101</v>
      </c>
      <c r="AI2793" t="n">
        <v>0</v>
      </c>
      <c r="AJ2793" t="n">
        <v>0</v>
      </c>
      <c r="AK2793" t="inlineStr">
        <is>
          <t>Black Hills Power, Inc. d/b/a</t>
        </is>
      </c>
    </row>
    <row r="2794">
      <c r="A2794" t="inlineStr">
        <is>
          <t>57703_02b_2018_plant_gen_total_19545</t>
        </is>
      </c>
      <c r="B2794" t="inlineStr">
        <is>
          <t>Cheyenne Prairie Generating Station 02B</t>
        </is>
      </c>
      <c r="C2794" t="inlineStr">
        <is>
          <t>plant_gen</t>
        </is>
      </c>
      <c r="D2794" t="n">
        <v>2018</v>
      </c>
      <c r="E2794" t="inlineStr">
        <is>
          <t>total</t>
        </is>
      </c>
      <c r="F2794" t="inlineStr">
        <is>
          <t>Cheyenne Prairie Generating Station</t>
        </is>
      </c>
      <c r="G2794" t="n">
        <v>57703</v>
      </c>
      <c r="H2794" t="inlineStr">
        <is>
          <t>02B</t>
        </is>
      </c>
      <c r="I2794" t="inlineStr"/>
      <c r="J2794" t="inlineStr">
        <is>
          <t>GT</t>
        </is>
      </c>
      <c r="K2794" t="inlineStr">
        <is>
          <t>NG</t>
        </is>
      </c>
      <c r="L2794" t="inlineStr">
        <is>
          <t>Natural Gas Fired Combustion Turbine</t>
        </is>
      </c>
      <c r="M2794" t="inlineStr">
        <is>
          <t>Other</t>
        </is>
      </c>
      <c r="N2794" t="n">
        <v>19545</v>
      </c>
      <c r="O2794" t="n">
        <v>42</v>
      </c>
      <c r="P2794" t="b">
        <v>1</v>
      </c>
      <c r="Q2794" t="inlineStr">
        <is>
          <t>plant_gen</t>
        </is>
      </c>
      <c r="R2794" t="inlineStr">
        <is>
          <t>57703_02B_2018_plant_gen_total_19545</t>
        </is>
      </c>
      <c r="S2794" t="n">
        <v>6</v>
      </c>
      <c r="T2794" t="n">
        <v>1</v>
      </c>
      <c r="U2794" t="b">
        <v>0</v>
      </c>
      <c r="V2794" t="n">
        <v>0</v>
      </c>
      <c r="W2794" t="n">
        <v>40</v>
      </c>
      <c r="X2794" t="inlineStr"/>
      <c r="Y2794" t="inlineStr"/>
      <c r="Z2794" t="inlineStr">
        <is>
          <t>gas</t>
        </is>
      </c>
      <c r="AA2794" t="inlineStr"/>
      <c r="AB2794" t="inlineStr"/>
      <c r="AC2794" t="n">
        <v>0</v>
      </c>
      <c r="AD2794" t="inlineStr">
        <is>
          <t>retired</t>
        </is>
      </c>
      <c r="AE2794" t="inlineStr"/>
      <c r="AF2794" t="n">
        <v>111</v>
      </c>
      <c r="AG2794" t="inlineStr">
        <is>
          <t>111_2018</t>
        </is>
      </c>
      <c r="AH2794" s="156" t="n">
        <v>43101</v>
      </c>
      <c r="AI2794" t="n">
        <v>0</v>
      </c>
      <c r="AJ2794" t="n">
        <v>0</v>
      </c>
      <c r="AK2794" t="inlineStr">
        <is>
          <t>Black Hills Power, Inc. d/b/a</t>
        </is>
      </c>
    </row>
    <row r="2795">
      <c r="A2795" t="inlineStr">
        <is>
          <t>57703_03a_2018_plant_gen_total_19545</t>
        </is>
      </c>
      <c r="B2795" t="inlineStr">
        <is>
          <t>Cheyenne Prairie Generating Station 03A</t>
        </is>
      </c>
      <c r="C2795" t="inlineStr">
        <is>
          <t>plant_gen</t>
        </is>
      </c>
      <c r="D2795" t="n">
        <v>2018</v>
      </c>
      <c r="E2795" t="inlineStr">
        <is>
          <t>total</t>
        </is>
      </c>
      <c r="F2795" t="inlineStr">
        <is>
          <t>Cheyenne Prairie Generating Station</t>
        </is>
      </c>
      <c r="G2795" t="n">
        <v>57703</v>
      </c>
      <c r="H2795" t="inlineStr">
        <is>
          <t>03A</t>
        </is>
      </c>
      <c r="I2795" t="inlineStr"/>
      <c r="J2795" t="inlineStr">
        <is>
          <t>GT</t>
        </is>
      </c>
      <c r="K2795" t="inlineStr">
        <is>
          <t>NG</t>
        </is>
      </c>
      <c r="L2795" t="inlineStr">
        <is>
          <t>Natural Gas Fired Combustion Turbine</t>
        </is>
      </c>
      <c r="M2795" t="inlineStr">
        <is>
          <t>Other</t>
        </is>
      </c>
      <c r="N2795" t="n">
        <v>19545</v>
      </c>
      <c r="O2795" t="n">
        <v>42</v>
      </c>
      <c r="P2795" t="b">
        <v>1</v>
      </c>
      <c r="Q2795" t="inlineStr">
        <is>
          <t>plant_gen</t>
        </is>
      </c>
      <c r="R2795" t="inlineStr">
        <is>
          <t>57703_03A_2018_plant_gen_total_19545</t>
        </is>
      </c>
      <c r="S2795" t="n">
        <v>6</v>
      </c>
      <c r="T2795" t="n">
        <v>1</v>
      </c>
      <c r="U2795" t="b">
        <v>0</v>
      </c>
      <c r="V2795" t="n">
        <v>0</v>
      </c>
      <c r="W2795" t="n">
        <v>40</v>
      </c>
      <c r="X2795" t="inlineStr"/>
      <c r="Y2795" t="inlineStr"/>
      <c r="Z2795" t="inlineStr">
        <is>
          <t>gas</t>
        </is>
      </c>
      <c r="AA2795" t="inlineStr"/>
      <c r="AB2795" t="inlineStr"/>
      <c r="AC2795" t="n">
        <v>0</v>
      </c>
      <c r="AD2795" t="inlineStr">
        <is>
          <t>retired</t>
        </is>
      </c>
      <c r="AE2795" t="inlineStr"/>
      <c r="AF2795" t="n">
        <v>111</v>
      </c>
      <c r="AG2795" t="inlineStr">
        <is>
          <t>111_2018</t>
        </is>
      </c>
      <c r="AH2795" s="156" t="n">
        <v>43101</v>
      </c>
      <c r="AI2795" t="n">
        <v>0</v>
      </c>
      <c r="AJ2795" t="n">
        <v>0</v>
      </c>
      <c r="AK2795" t="inlineStr">
        <is>
          <t>Black Hills Power, Inc. d/b/a</t>
        </is>
      </c>
    </row>
    <row r="2796">
      <c r="A2796" t="inlineStr">
        <is>
          <t>55645_2018_plant_owned_15466</t>
        </is>
      </c>
      <c r="B2796" t="inlineStr">
        <is>
          <t>Blue Spruce Energy Center</t>
        </is>
      </c>
      <c r="C2796" t="inlineStr">
        <is>
          <t>plant</t>
        </is>
      </c>
      <c r="D2796" t="n">
        <v>2018</v>
      </c>
      <c r="E2796" t="inlineStr">
        <is>
          <t>owned</t>
        </is>
      </c>
      <c r="F2796" t="inlineStr">
        <is>
          <t>Blue Spruce Energy Center</t>
        </is>
      </c>
      <c r="G2796" t="n">
        <v>55645</v>
      </c>
      <c r="H2796" t="inlineStr"/>
      <c r="I2796" t="inlineStr"/>
      <c r="J2796" t="inlineStr">
        <is>
          <t>GT</t>
        </is>
      </c>
      <c r="K2796" t="inlineStr">
        <is>
          <t>NG</t>
        </is>
      </c>
      <c r="L2796" t="inlineStr">
        <is>
          <t>Natural Gas Fired Combustion Turbine</t>
        </is>
      </c>
      <c r="M2796" t="inlineStr">
        <is>
          <t>Other</t>
        </is>
      </c>
      <c r="N2796" t="n">
        <v>15466</v>
      </c>
      <c r="O2796" t="n">
        <v>272</v>
      </c>
      <c r="P2796" t="b">
        <v>1</v>
      </c>
      <c r="Q2796" t="inlineStr">
        <is>
          <t>plant</t>
        </is>
      </c>
      <c r="R2796" t="inlineStr">
        <is>
          <t>55645_2018_plant_owned_15466</t>
        </is>
      </c>
      <c r="S2796" t="n">
        <v>1</v>
      </c>
      <c r="T2796" t="n">
        <v>1</v>
      </c>
      <c r="U2796" t="b">
        <v>1</v>
      </c>
      <c r="V2796" t="n">
        <v>0</v>
      </c>
      <c r="W2796" t="n">
        <v>397.8</v>
      </c>
      <c r="X2796" t="inlineStr"/>
      <c r="Y2796" t="inlineStr"/>
      <c r="Z2796" t="inlineStr">
        <is>
          <t>gas</t>
        </is>
      </c>
      <c r="AA2796" t="inlineStr"/>
      <c r="AB2796" t="n">
        <v>2003</v>
      </c>
      <c r="AC2796" t="n">
        <v>0</v>
      </c>
      <c r="AD2796" t="inlineStr">
        <is>
          <t>existing</t>
        </is>
      </c>
      <c r="AE2796" t="inlineStr"/>
      <c r="AF2796" t="n">
        <v>62</v>
      </c>
      <c r="AG2796" t="inlineStr">
        <is>
          <t>62_2018</t>
        </is>
      </c>
      <c r="AH2796" s="156" t="n">
        <v>43101</v>
      </c>
      <c r="AI2796" t="n">
        <v>0</v>
      </c>
      <c r="AJ2796" t="n">
        <v>0</v>
      </c>
      <c r="AK2796" t="inlineStr">
        <is>
          <t>Public Service Co of Colorado</t>
        </is>
      </c>
    </row>
    <row r="2797">
      <c r="A2797" t="inlineStr">
        <is>
          <t>55645_2018_plant_total_15466</t>
        </is>
      </c>
      <c r="B2797" t="inlineStr">
        <is>
          <t>Blue Spruce Energy Center</t>
        </is>
      </c>
      <c r="C2797" t="inlineStr">
        <is>
          <t>plant</t>
        </is>
      </c>
      <c r="D2797" t="n">
        <v>2018</v>
      </c>
      <c r="E2797" t="inlineStr">
        <is>
          <t>total</t>
        </is>
      </c>
      <c r="F2797" t="inlineStr">
        <is>
          <t>Blue Spruce Energy Center</t>
        </is>
      </c>
      <c r="G2797" t="n">
        <v>55645</v>
      </c>
      <c r="H2797" t="inlineStr"/>
      <c r="I2797" t="inlineStr"/>
      <c r="J2797" t="inlineStr">
        <is>
          <t>GT</t>
        </is>
      </c>
      <c r="K2797" t="inlineStr">
        <is>
          <t>NG</t>
        </is>
      </c>
      <c r="L2797" t="inlineStr">
        <is>
          <t>Natural Gas Fired Combustion Turbine</t>
        </is>
      </c>
      <c r="M2797" t="inlineStr">
        <is>
          <t>Other</t>
        </is>
      </c>
      <c r="N2797" t="n">
        <v>15466</v>
      </c>
      <c r="O2797" t="n">
        <v>272</v>
      </c>
      <c r="P2797" t="b">
        <v>1</v>
      </c>
      <c r="Q2797" t="inlineStr">
        <is>
          <t>plant</t>
        </is>
      </c>
      <c r="R2797" t="inlineStr">
        <is>
          <t>55645_2018_plant_total_15466</t>
        </is>
      </c>
      <c r="S2797" t="n">
        <v>1</v>
      </c>
      <c r="T2797" t="n">
        <v>1</v>
      </c>
      <c r="U2797" t="b">
        <v>0</v>
      </c>
      <c r="V2797" t="n">
        <v>0</v>
      </c>
      <c r="W2797" t="n">
        <v>397.8</v>
      </c>
      <c r="X2797" t="inlineStr"/>
      <c r="Y2797" t="inlineStr"/>
      <c r="Z2797" t="inlineStr">
        <is>
          <t>gas</t>
        </is>
      </c>
      <c r="AA2797" t="inlineStr"/>
      <c r="AB2797" t="n">
        <v>2003</v>
      </c>
      <c r="AC2797" t="n">
        <v>0</v>
      </c>
      <c r="AD2797" t="inlineStr">
        <is>
          <t>existing</t>
        </is>
      </c>
      <c r="AE2797" t="inlineStr"/>
      <c r="AF2797" t="n">
        <v>62</v>
      </c>
      <c r="AG2797" t="inlineStr">
        <is>
          <t>62_2018</t>
        </is>
      </c>
      <c r="AH2797" s="156" t="n">
        <v>43101</v>
      </c>
      <c r="AI2797" t="n">
        <v>0</v>
      </c>
      <c r="AJ2797" t="n">
        <v>0</v>
      </c>
      <c r="AK2797" t="inlineStr">
        <is>
          <t>Public Service Co of Colorado</t>
        </is>
      </c>
    </row>
    <row r="2798">
      <c r="A2798" t="inlineStr">
        <is>
          <t>55645_gt_2018_plant_prime_mover_owned_15466</t>
        </is>
      </c>
      <c r="B2798" t="inlineStr">
        <is>
          <t>Blue Spruce Energy Center GT</t>
        </is>
      </c>
      <c r="C2798" t="inlineStr">
        <is>
          <t>plant_prime_mover</t>
        </is>
      </c>
      <c r="D2798" t="n">
        <v>2018</v>
      </c>
      <c r="E2798" t="inlineStr">
        <is>
          <t>owned</t>
        </is>
      </c>
      <c r="F2798" t="inlineStr">
        <is>
          <t>Blue Spruce Energy Center</t>
        </is>
      </c>
      <c r="G2798" t="n">
        <v>55645</v>
      </c>
      <c r="H2798" t="inlineStr"/>
      <c r="I2798" t="inlineStr"/>
      <c r="J2798" t="inlineStr">
        <is>
          <t>GT</t>
        </is>
      </c>
      <c r="K2798" t="inlineStr">
        <is>
          <t>NG</t>
        </is>
      </c>
      <c r="L2798" t="inlineStr">
        <is>
          <t>Natural Gas Fired Combustion Turbine</t>
        </is>
      </c>
      <c r="M2798" t="inlineStr">
        <is>
          <t>Other</t>
        </is>
      </c>
      <c r="N2798" t="n">
        <v>15466</v>
      </c>
      <c r="O2798" t="n">
        <v>272</v>
      </c>
      <c r="P2798" t="b">
        <v>0</v>
      </c>
      <c r="Q2798" t="inlineStr">
        <is>
          <t>plant</t>
        </is>
      </c>
      <c r="R2798" t="inlineStr">
        <is>
          <t>55645_2018_plant_owned_15466</t>
        </is>
      </c>
      <c r="S2798" t="n">
        <v>1</v>
      </c>
      <c r="T2798" t="n">
        <v>1</v>
      </c>
      <c r="U2798" t="b">
        <v>1</v>
      </c>
      <c r="V2798" t="n">
        <v>0</v>
      </c>
      <c r="W2798" t="n">
        <v>397.8</v>
      </c>
      <c r="X2798" t="inlineStr"/>
      <c r="Y2798" t="inlineStr"/>
      <c r="Z2798" t="inlineStr">
        <is>
          <t>gas</t>
        </is>
      </c>
      <c r="AA2798" t="inlineStr"/>
      <c r="AB2798" t="n">
        <v>2003</v>
      </c>
      <c r="AC2798" t="n">
        <v>0</v>
      </c>
      <c r="AD2798" t="inlineStr">
        <is>
          <t>existing</t>
        </is>
      </c>
      <c r="AE2798" t="inlineStr"/>
      <c r="AF2798" t="n">
        <v>62</v>
      </c>
      <c r="AG2798" t="inlineStr">
        <is>
          <t>62_2018</t>
        </is>
      </c>
      <c r="AH2798" s="156" t="n">
        <v>43101</v>
      </c>
      <c r="AI2798" t="n">
        <v>0</v>
      </c>
      <c r="AJ2798" t="n">
        <v>0</v>
      </c>
      <c r="AK2798" t="inlineStr">
        <is>
          <t>Public Service Co of Colorado</t>
        </is>
      </c>
    </row>
    <row r="2799">
      <c r="A2799" t="inlineStr">
        <is>
          <t>55645_gt_2018_plant_prime_mover_total_15466</t>
        </is>
      </c>
      <c r="B2799" t="inlineStr">
        <is>
          <t>Blue Spruce Energy Center GT</t>
        </is>
      </c>
      <c r="C2799" t="inlineStr">
        <is>
          <t>plant_prime_mover</t>
        </is>
      </c>
      <c r="D2799" t="n">
        <v>2018</v>
      </c>
      <c r="E2799" t="inlineStr">
        <is>
          <t>total</t>
        </is>
      </c>
      <c r="F2799" t="inlineStr">
        <is>
          <t>Blue Spruce Energy Center</t>
        </is>
      </c>
      <c r="G2799" t="n">
        <v>55645</v>
      </c>
      <c r="H2799" t="inlineStr"/>
      <c r="I2799" t="inlineStr"/>
      <c r="J2799" t="inlineStr">
        <is>
          <t>GT</t>
        </is>
      </c>
      <c r="K2799" t="inlineStr">
        <is>
          <t>NG</t>
        </is>
      </c>
      <c r="L2799" t="inlineStr">
        <is>
          <t>Natural Gas Fired Combustion Turbine</t>
        </is>
      </c>
      <c r="M2799" t="inlineStr">
        <is>
          <t>Other</t>
        </is>
      </c>
      <c r="N2799" t="n">
        <v>15466</v>
      </c>
      <c r="O2799" t="n">
        <v>272</v>
      </c>
      <c r="P2799" t="b">
        <v>0</v>
      </c>
      <c r="Q2799" t="inlineStr">
        <is>
          <t>plant</t>
        </is>
      </c>
      <c r="R2799" t="inlineStr">
        <is>
          <t>55645_2018_plant_total_15466</t>
        </is>
      </c>
      <c r="S2799" t="n">
        <v>1</v>
      </c>
      <c r="T2799" t="n">
        <v>1</v>
      </c>
      <c r="U2799" t="b">
        <v>0</v>
      </c>
      <c r="V2799" t="n">
        <v>0</v>
      </c>
      <c r="W2799" t="n">
        <v>397.8</v>
      </c>
      <c r="X2799" t="inlineStr"/>
      <c r="Y2799" t="inlineStr"/>
      <c r="Z2799" t="inlineStr">
        <is>
          <t>gas</t>
        </is>
      </c>
      <c r="AA2799" t="inlineStr"/>
      <c r="AB2799" t="n">
        <v>2003</v>
      </c>
      <c r="AC2799" t="n">
        <v>0</v>
      </c>
      <c r="AD2799" t="inlineStr">
        <is>
          <t>existing</t>
        </is>
      </c>
      <c r="AE2799" t="inlineStr"/>
      <c r="AF2799" t="n">
        <v>62</v>
      </c>
      <c r="AG2799" t="inlineStr">
        <is>
          <t>62_2018</t>
        </is>
      </c>
      <c r="AH2799" s="156" t="n">
        <v>43101</v>
      </c>
      <c r="AI2799" t="n">
        <v>0</v>
      </c>
      <c r="AJ2799" t="n">
        <v>0</v>
      </c>
      <c r="AK2799" t="inlineStr">
        <is>
          <t>Public Service Co of Colorado</t>
        </is>
      </c>
    </row>
    <row r="2800">
      <c r="A2800" t="inlineStr">
        <is>
          <t>55645_natural_gas_fired_combustion_turbine_2018_plant_technology_owned_15466</t>
        </is>
      </c>
      <c r="B2800" t="inlineStr">
        <is>
          <t>Blue Spruce Energy Center Natural Gas Fired Combustion Turbine</t>
        </is>
      </c>
      <c r="C2800" t="inlineStr">
        <is>
          <t>plant_technology</t>
        </is>
      </c>
      <c r="D2800" t="n">
        <v>2018</v>
      </c>
      <c r="E2800" t="inlineStr">
        <is>
          <t>owned</t>
        </is>
      </c>
      <c r="F2800" t="inlineStr">
        <is>
          <t>Blue Spruce Energy Center</t>
        </is>
      </c>
      <c r="G2800" t="n">
        <v>55645</v>
      </c>
      <c r="H2800" t="inlineStr"/>
      <c r="I2800" t="inlineStr"/>
      <c r="J2800" t="inlineStr">
        <is>
          <t>GT</t>
        </is>
      </c>
      <c r="K2800" t="inlineStr">
        <is>
          <t>NG</t>
        </is>
      </c>
      <c r="L2800" t="inlineStr">
        <is>
          <t>Natural Gas Fired Combustion Turbine</t>
        </is>
      </c>
      <c r="M2800" t="inlineStr">
        <is>
          <t>Other</t>
        </is>
      </c>
      <c r="N2800" t="n">
        <v>15466</v>
      </c>
      <c r="O2800" t="n">
        <v>272</v>
      </c>
      <c r="P2800" t="b">
        <v>0</v>
      </c>
      <c r="Q2800" t="inlineStr">
        <is>
          <t>plant</t>
        </is>
      </c>
      <c r="R2800" t="inlineStr">
        <is>
          <t>55645_2018_plant_owned_15466</t>
        </is>
      </c>
      <c r="S2800" t="n">
        <v>1</v>
      </c>
      <c r="T2800" t="n">
        <v>1</v>
      </c>
      <c r="U2800" t="b">
        <v>1</v>
      </c>
      <c r="V2800" t="n">
        <v>0</v>
      </c>
      <c r="W2800" t="n">
        <v>397.8</v>
      </c>
      <c r="X2800" t="inlineStr"/>
      <c r="Y2800" t="inlineStr"/>
      <c r="Z2800" t="inlineStr">
        <is>
          <t>gas</t>
        </is>
      </c>
      <c r="AA2800" t="inlineStr"/>
      <c r="AB2800" t="n">
        <v>2003</v>
      </c>
      <c r="AC2800" t="n">
        <v>0</v>
      </c>
      <c r="AD2800" t="inlineStr">
        <is>
          <t>existing</t>
        </is>
      </c>
      <c r="AE2800" t="inlineStr"/>
      <c r="AF2800" t="n">
        <v>62</v>
      </c>
      <c r="AG2800" t="inlineStr">
        <is>
          <t>62_2018</t>
        </is>
      </c>
      <c r="AH2800" s="156" t="n">
        <v>43101</v>
      </c>
      <c r="AI2800" t="n">
        <v>0</v>
      </c>
      <c r="AJ2800" t="n">
        <v>0</v>
      </c>
      <c r="AK2800" t="inlineStr">
        <is>
          <t>Public Service Co of Colorado</t>
        </is>
      </c>
    </row>
    <row r="2801">
      <c r="A2801" t="inlineStr">
        <is>
          <t>55645_natural_gas_fired_combustion_turbine_2018_plant_technology_total_15466</t>
        </is>
      </c>
      <c r="B2801" t="inlineStr">
        <is>
          <t>Blue Spruce Energy Center Natural Gas Fired Combustion Turbine</t>
        </is>
      </c>
      <c r="C2801" t="inlineStr">
        <is>
          <t>plant_technology</t>
        </is>
      </c>
      <c r="D2801" t="n">
        <v>2018</v>
      </c>
      <c r="E2801" t="inlineStr">
        <is>
          <t>total</t>
        </is>
      </c>
      <c r="F2801" t="inlineStr">
        <is>
          <t>Blue Spruce Energy Center</t>
        </is>
      </c>
      <c r="G2801" t="n">
        <v>55645</v>
      </c>
      <c r="H2801" t="inlineStr"/>
      <c r="I2801" t="inlineStr"/>
      <c r="J2801" t="inlineStr">
        <is>
          <t>GT</t>
        </is>
      </c>
      <c r="K2801" t="inlineStr">
        <is>
          <t>NG</t>
        </is>
      </c>
      <c r="L2801" t="inlineStr">
        <is>
          <t>Natural Gas Fired Combustion Turbine</t>
        </is>
      </c>
      <c r="M2801" t="inlineStr">
        <is>
          <t>Other</t>
        </is>
      </c>
      <c r="N2801" t="n">
        <v>15466</v>
      </c>
      <c r="O2801" t="n">
        <v>272</v>
      </c>
      <c r="P2801" t="b">
        <v>0</v>
      </c>
      <c r="Q2801" t="inlineStr">
        <is>
          <t>plant</t>
        </is>
      </c>
      <c r="R2801" t="inlineStr">
        <is>
          <t>55645_2018_plant_total_15466</t>
        </is>
      </c>
      <c r="S2801" t="n">
        <v>1</v>
      </c>
      <c r="T2801" t="n">
        <v>1</v>
      </c>
      <c r="U2801" t="b">
        <v>0</v>
      </c>
      <c r="V2801" t="n">
        <v>0</v>
      </c>
      <c r="W2801" t="n">
        <v>397.8</v>
      </c>
      <c r="X2801" t="inlineStr"/>
      <c r="Y2801" t="inlineStr"/>
      <c r="Z2801" t="inlineStr">
        <is>
          <t>gas</t>
        </is>
      </c>
      <c r="AA2801" t="inlineStr"/>
      <c r="AB2801" t="n">
        <v>2003</v>
      </c>
      <c r="AC2801" t="n">
        <v>0</v>
      </c>
      <c r="AD2801" t="inlineStr">
        <is>
          <t>existing</t>
        </is>
      </c>
      <c r="AE2801" t="inlineStr"/>
      <c r="AF2801" t="n">
        <v>62</v>
      </c>
      <c r="AG2801" t="inlineStr">
        <is>
          <t>62_2018</t>
        </is>
      </c>
      <c r="AH2801" s="156" t="n">
        <v>43101</v>
      </c>
      <c r="AI2801" t="n">
        <v>0</v>
      </c>
      <c r="AJ2801" t="n">
        <v>0</v>
      </c>
      <c r="AK2801" t="inlineStr">
        <is>
          <t>Public Service Co of Colorado</t>
        </is>
      </c>
    </row>
    <row r="2802">
      <c r="A2802" t="inlineStr">
        <is>
          <t>55645_ng_2018_plant_prime_fuel_owned_15466</t>
        </is>
      </c>
      <c r="B2802" t="inlineStr">
        <is>
          <t>Blue Spruce Energy Center NG</t>
        </is>
      </c>
      <c r="C2802" t="inlineStr">
        <is>
          <t>plant_prime_fuel</t>
        </is>
      </c>
      <c r="D2802" t="n">
        <v>2018</v>
      </c>
      <c r="E2802" t="inlineStr">
        <is>
          <t>owned</t>
        </is>
      </c>
      <c r="F2802" t="inlineStr">
        <is>
          <t>Blue Spruce Energy Center</t>
        </is>
      </c>
      <c r="G2802" t="n">
        <v>55645</v>
      </c>
      <c r="H2802" t="inlineStr"/>
      <c r="I2802" t="inlineStr"/>
      <c r="J2802" t="inlineStr">
        <is>
          <t>GT</t>
        </is>
      </c>
      <c r="K2802" t="inlineStr">
        <is>
          <t>NG</t>
        </is>
      </c>
      <c r="L2802" t="inlineStr">
        <is>
          <t>Natural Gas Fired Combustion Turbine</t>
        </is>
      </c>
      <c r="M2802" t="inlineStr">
        <is>
          <t>Other</t>
        </is>
      </c>
      <c r="N2802" t="n">
        <v>15466</v>
      </c>
      <c r="O2802" t="n">
        <v>272</v>
      </c>
      <c r="P2802" t="b">
        <v>0</v>
      </c>
      <c r="Q2802" t="inlineStr">
        <is>
          <t>plant</t>
        </is>
      </c>
      <c r="R2802" t="inlineStr">
        <is>
          <t>55645_2018_plant_owned_15466</t>
        </is>
      </c>
      <c r="S2802" t="n">
        <v>1</v>
      </c>
      <c r="T2802" t="n">
        <v>1</v>
      </c>
      <c r="U2802" t="b">
        <v>1</v>
      </c>
      <c r="V2802" t="n">
        <v>0</v>
      </c>
      <c r="W2802" t="n">
        <v>397.8</v>
      </c>
      <c r="X2802" t="inlineStr"/>
      <c r="Y2802" t="inlineStr"/>
      <c r="Z2802" t="inlineStr">
        <is>
          <t>gas</t>
        </is>
      </c>
      <c r="AA2802" t="inlineStr"/>
      <c r="AB2802" t="n">
        <v>2003</v>
      </c>
      <c r="AC2802" t="n">
        <v>0</v>
      </c>
      <c r="AD2802" t="inlineStr">
        <is>
          <t>existing</t>
        </is>
      </c>
      <c r="AE2802" t="inlineStr"/>
      <c r="AF2802" t="n">
        <v>62</v>
      </c>
      <c r="AG2802" t="inlineStr">
        <is>
          <t>62_2018</t>
        </is>
      </c>
      <c r="AH2802" s="156" t="n">
        <v>43101</v>
      </c>
      <c r="AI2802" t="n">
        <v>0</v>
      </c>
      <c r="AJ2802" t="n">
        <v>0</v>
      </c>
      <c r="AK2802" t="inlineStr">
        <is>
          <t>Public Service Co of Colorado</t>
        </is>
      </c>
    </row>
    <row r="2803">
      <c r="A2803" t="inlineStr">
        <is>
          <t>55645_ng_2018_plant_prime_fuel_total_15466</t>
        </is>
      </c>
      <c r="B2803" t="inlineStr">
        <is>
          <t>Blue Spruce Energy Center NG</t>
        </is>
      </c>
      <c r="C2803" t="inlineStr">
        <is>
          <t>plant_prime_fuel</t>
        </is>
      </c>
      <c r="D2803" t="n">
        <v>2018</v>
      </c>
      <c r="E2803" t="inlineStr">
        <is>
          <t>total</t>
        </is>
      </c>
      <c r="F2803" t="inlineStr">
        <is>
          <t>Blue Spruce Energy Center</t>
        </is>
      </c>
      <c r="G2803" t="n">
        <v>55645</v>
      </c>
      <c r="H2803" t="inlineStr"/>
      <c r="I2803" t="inlineStr"/>
      <c r="J2803" t="inlineStr">
        <is>
          <t>GT</t>
        </is>
      </c>
      <c r="K2803" t="inlineStr">
        <is>
          <t>NG</t>
        </is>
      </c>
      <c r="L2803" t="inlineStr">
        <is>
          <t>Natural Gas Fired Combustion Turbine</t>
        </is>
      </c>
      <c r="M2803" t="inlineStr">
        <is>
          <t>Other</t>
        </is>
      </c>
      <c r="N2803" t="n">
        <v>15466</v>
      </c>
      <c r="O2803" t="n">
        <v>272</v>
      </c>
      <c r="P2803" t="b">
        <v>0</v>
      </c>
      <c r="Q2803" t="inlineStr">
        <is>
          <t>plant</t>
        </is>
      </c>
      <c r="R2803" t="inlineStr">
        <is>
          <t>55645_2018_plant_total_15466</t>
        </is>
      </c>
      <c r="S2803" t="n">
        <v>1</v>
      </c>
      <c r="T2803" t="n">
        <v>1</v>
      </c>
      <c r="U2803" t="b">
        <v>0</v>
      </c>
      <c r="V2803" t="n">
        <v>0</v>
      </c>
      <c r="W2803" t="n">
        <v>397.8</v>
      </c>
      <c r="X2803" t="inlineStr"/>
      <c r="Y2803" t="inlineStr"/>
      <c r="Z2803" t="inlineStr">
        <is>
          <t>gas</t>
        </is>
      </c>
      <c r="AA2803" t="inlineStr"/>
      <c r="AB2803" t="n">
        <v>2003</v>
      </c>
      <c r="AC2803" t="n">
        <v>0</v>
      </c>
      <c r="AD2803" t="inlineStr">
        <is>
          <t>existing</t>
        </is>
      </c>
      <c r="AE2803" t="inlineStr"/>
      <c r="AF2803" t="n">
        <v>62</v>
      </c>
      <c r="AG2803" t="inlineStr">
        <is>
          <t>62_2018</t>
        </is>
      </c>
      <c r="AH2803" s="156" t="n">
        <v>43101</v>
      </c>
      <c r="AI2803" t="n">
        <v>0</v>
      </c>
      <c r="AJ2803" t="n">
        <v>0</v>
      </c>
      <c r="AK2803" t="inlineStr">
        <is>
          <t>Public Service Co of Colorado</t>
        </is>
      </c>
    </row>
    <row r="2804">
      <c r="A2804" t="inlineStr">
        <is>
          <t>55645_other_2018_plant_ferc_acct_owned_15466</t>
        </is>
      </c>
      <c r="B2804" t="inlineStr">
        <is>
          <t>Blue Spruce Energy Center Other</t>
        </is>
      </c>
      <c r="C2804" t="inlineStr">
        <is>
          <t>plant_ferc_acct</t>
        </is>
      </c>
      <c r="D2804" t="n">
        <v>2018</v>
      </c>
      <c r="E2804" t="inlineStr">
        <is>
          <t>owned</t>
        </is>
      </c>
      <c r="F2804" t="inlineStr">
        <is>
          <t>Blue Spruce Energy Center</t>
        </is>
      </c>
      <c r="G2804" t="n">
        <v>55645</v>
      </c>
      <c r="H2804" t="inlineStr"/>
      <c r="I2804" t="inlineStr"/>
      <c r="J2804" t="inlineStr">
        <is>
          <t>GT</t>
        </is>
      </c>
      <c r="K2804" t="inlineStr">
        <is>
          <t>NG</t>
        </is>
      </c>
      <c r="L2804" t="inlineStr">
        <is>
          <t>Natural Gas Fired Combustion Turbine</t>
        </is>
      </c>
      <c r="M2804" t="inlineStr">
        <is>
          <t>Other</t>
        </is>
      </c>
      <c r="N2804" t="n">
        <v>15466</v>
      </c>
      <c r="O2804" t="n">
        <v>272</v>
      </c>
      <c r="P2804" t="b">
        <v>0</v>
      </c>
      <c r="Q2804" t="inlineStr">
        <is>
          <t>plant</t>
        </is>
      </c>
      <c r="R2804" t="inlineStr">
        <is>
          <t>55645_2018_plant_owned_15466</t>
        </is>
      </c>
      <c r="S2804" t="n">
        <v>1</v>
      </c>
      <c r="T2804" t="n">
        <v>1</v>
      </c>
      <c r="U2804" t="b">
        <v>1</v>
      </c>
      <c r="V2804" t="n">
        <v>0</v>
      </c>
      <c r="W2804" t="n">
        <v>397.8</v>
      </c>
      <c r="X2804" t="inlineStr"/>
      <c r="Y2804" t="inlineStr"/>
      <c r="Z2804" t="inlineStr">
        <is>
          <t>gas</t>
        </is>
      </c>
      <c r="AA2804" t="inlineStr"/>
      <c r="AB2804" t="n">
        <v>2003</v>
      </c>
      <c r="AC2804" t="n">
        <v>0</v>
      </c>
      <c r="AD2804" t="inlineStr">
        <is>
          <t>existing</t>
        </is>
      </c>
      <c r="AE2804" t="inlineStr"/>
      <c r="AF2804" t="n">
        <v>62</v>
      </c>
      <c r="AG2804" t="inlineStr">
        <is>
          <t>62_2018</t>
        </is>
      </c>
      <c r="AH2804" s="156" t="n">
        <v>43101</v>
      </c>
      <c r="AI2804" t="n">
        <v>0</v>
      </c>
      <c r="AJ2804" t="n">
        <v>0</v>
      </c>
      <c r="AK2804" t="inlineStr">
        <is>
          <t>Public Service Co of Colorado</t>
        </is>
      </c>
    </row>
    <row r="2805">
      <c r="A2805" t="inlineStr">
        <is>
          <t>55645_other_2018_plant_ferc_acct_total_15466</t>
        </is>
      </c>
      <c r="B2805" t="inlineStr">
        <is>
          <t>Blue Spruce Energy Center Other</t>
        </is>
      </c>
      <c r="C2805" t="inlineStr">
        <is>
          <t>plant_ferc_acct</t>
        </is>
      </c>
      <c r="D2805" t="n">
        <v>2018</v>
      </c>
      <c r="E2805" t="inlineStr">
        <is>
          <t>total</t>
        </is>
      </c>
      <c r="F2805" t="inlineStr">
        <is>
          <t>Blue Spruce Energy Center</t>
        </is>
      </c>
      <c r="G2805" t="n">
        <v>55645</v>
      </c>
      <c r="H2805" t="inlineStr"/>
      <c r="I2805" t="inlineStr"/>
      <c r="J2805" t="inlineStr">
        <is>
          <t>GT</t>
        </is>
      </c>
      <c r="K2805" t="inlineStr">
        <is>
          <t>NG</t>
        </is>
      </c>
      <c r="L2805" t="inlineStr">
        <is>
          <t>Natural Gas Fired Combustion Turbine</t>
        </is>
      </c>
      <c r="M2805" t="inlineStr">
        <is>
          <t>Other</t>
        </is>
      </c>
      <c r="N2805" t="n">
        <v>15466</v>
      </c>
      <c r="O2805" t="n">
        <v>272</v>
      </c>
      <c r="P2805" t="b">
        <v>0</v>
      </c>
      <c r="Q2805" t="inlineStr">
        <is>
          <t>plant</t>
        </is>
      </c>
      <c r="R2805" t="inlineStr">
        <is>
          <t>55645_2018_plant_total_15466</t>
        </is>
      </c>
      <c r="S2805" t="n">
        <v>1</v>
      </c>
      <c r="T2805" t="n">
        <v>1</v>
      </c>
      <c r="U2805" t="b">
        <v>0</v>
      </c>
      <c r="V2805" t="n">
        <v>0</v>
      </c>
      <c r="W2805" t="n">
        <v>397.8</v>
      </c>
      <c r="X2805" t="inlineStr"/>
      <c r="Y2805" t="inlineStr"/>
      <c r="Z2805" t="inlineStr">
        <is>
          <t>gas</t>
        </is>
      </c>
      <c r="AA2805" t="inlineStr"/>
      <c r="AB2805" t="n">
        <v>2003</v>
      </c>
      <c r="AC2805" t="n">
        <v>0</v>
      </c>
      <c r="AD2805" t="inlineStr">
        <is>
          <t>existing</t>
        </is>
      </c>
      <c r="AE2805" t="inlineStr"/>
      <c r="AF2805" t="n">
        <v>62</v>
      </c>
      <c r="AG2805" t="inlineStr">
        <is>
          <t>62_2018</t>
        </is>
      </c>
      <c r="AH2805" s="156" t="n">
        <v>43101</v>
      </c>
      <c r="AI2805" t="n">
        <v>0</v>
      </c>
      <c r="AJ2805" t="n">
        <v>0</v>
      </c>
      <c r="AK2805" t="inlineStr">
        <is>
          <t>Public Service Co of Colorado</t>
        </is>
      </c>
    </row>
    <row r="2806">
      <c r="A2806" t="inlineStr">
        <is>
          <t>55645_ct01_2018_plant_gen_owned_15466</t>
        </is>
      </c>
      <c r="B2806" t="inlineStr">
        <is>
          <t>Blue Spruce Energy Center CT01</t>
        </is>
      </c>
      <c r="C2806" t="inlineStr">
        <is>
          <t>plant_gen</t>
        </is>
      </c>
      <c r="D2806" t="n">
        <v>2018</v>
      </c>
      <c r="E2806" t="inlineStr">
        <is>
          <t>owned</t>
        </is>
      </c>
      <c r="F2806" t="inlineStr">
        <is>
          <t>Blue Spruce Energy Center</t>
        </is>
      </c>
      <c r="G2806" t="n">
        <v>55645</v>
      </c>
      <c r="H2806" t="inlineStr">
        <is>
          <t>CT01</t>
        </is>
      </c>
      <c r="I2806" t="inlineStr"/>
      <c r="J2806" t="inlineStr">
        <is>
          <t>GT</t>
        </is>
      </c>
      <c r="K2806" t="inlineStr">
        <is>
          <t>NG</t>
        </is>
      </c>
      <c r="L2806" t="inlineStr">
        <is>
          <t>Natural Gas Fired Combustion Turbine</t>
        </is>
      </c>
      <c r="M2806" t="inlineStr">
        <is>
          <t>Other</t>
        </is>
      </c>
      <c r="N2806" t="n">
        <v>15466</v>
      </c>
      <c r="O2806" t="n">
        <v>272</v>
      </c>
      <c r="P2806" t="b">
        <v>1</v>
      </c>
      <c r="Q2806" t="inlineStr">
        <is>
          <t>plant_gen</t>
        </is>
      </c>
      <c r="R2806" t="inlineStr">
        <is>
          <t>55645_CT01_2018_plant_gen_owned_15466</t>
        </is>
      </c>
      <c r="S2806" t="n">
        <v>2</v>
      </c>
      <c r="T2806" t="n">
        <v>1</v>
      </c>
      <c r="U2806" t="b">
        <v>1</v>
      </c>
      <c r="V2806" t="n">
        <v>0</v>
      </c>
      <c r="W2806" t="n">
        <v>198.9</v>
      </c>
      <c r="X2806" t="inlineStr"/>
      <c r="Y2806" t="inlineStr"/>
      <c r="Z2806" t="inlineStr">
        <is>
          <t>gas</t>
        </is>
      </c>
      <c r="AA2806" t="inlineStr"/>
      <c r="AB2806" t="n">
        <v>2003</v>
      </c>
      <c r="AC2806" t="n">
        <v>0</v>
      </c>
      <c r="AD2806" t="inlineStr">
        <is>
          <t>existing</t>
        </is>
      </c>
      <c r="AE2806" t="inlineStr"/>
      <c r="AF2806" t="n">
        <v>62</v>
      </c>
      <c r="AG2806" t="inlineStr">
        <is>
          <t>62_2018</t>
        </is>
      </c>
      <c r="AH2806" s="156" t="n">
        <v>43101</v>
      </c>
      <c r="AI2806" t="n">
        <v>0</v>
      </c>
      <c r="AJ2806" t="n">
        <v>0</v>
      </c>
      <c r="AK2806" t="inlineStr">
        <is>
          <t>Public Service Co of Colorado</t>
        </is>
      </c>
    </row>
    <row r="2807">
      <c r="A2807" t="inlineStr">
        <is>
          <t>55645_ct02_2018_plant_gen_owned_15466</t>
        </is>
      </c>
      <c r="B2807" t="inlineStr">
        <is>
          <t>Blue Spruce Energy Center CT02</t>
        </is>
      </c>
      <c r="C2807" t="inlineStr">
        <is>
          <t>plant_gen</t>
        </is>
      </c>
      <c r="D2807" t="n">
        <v>2018</v>
      </c>
      <c r="E2807" t="inlineStr">
        <is>
          <t>owned</t>
        </is>
      </c>
      <c r="F2807" t="inlineStr">
        <is>
          <t>Blue Spruce Energy Center</t>
        </is>
      </c>
      <c r="G2807" t="n">
        <v>55645</v>
      </c>
      <c r="H2807" t="inlineStr">
        <is>
          <t>CT02</t>
        </is>
      </c>
      <c r="I2807" t="inlineStr"/>
      <c r="J2807" t="inlineStr">
        <is>
          <t>GT</t>
        </is>
      </c>
      <c r="K2807" t="inlineStr">
        <is>
          <t>NG</t>
        </is>
      </c>
      <c r="L2807" t="inlineStr">
        <is>
          <t>Natural Gas Fired Combustion Turbine</t>
        </is>
      </c>
      <c r="M2807" t="inlineStr">
        <is>
          <t>Other</t>
        </is>
      </c>
      <c r="N2807" t="n">
        <v>15466</v>
      </c>
      <c r="O2807" t="n">
        <v>272</v>
      </c>
      <c r="P2807" t="b">
        <v>1</v>
      </c>
      <c r="Q2807" t="inlineStr">
        <is>
          <t>plant_gen</t>
        </is>
      </c>
      <c r="R2807" t="inlineStr">
        <is>
          <t>55645_CT02_2018_plant_gen_owned_15466</t>
        </is>
      </c>
      <c r="S2807" t="n">
        <v>2</v>
      </c>
      <c r="T2807" t="n">
        <v>1</v>
      </c>
      <c r="U2807" t="b">
        <v>1</v>
      </c>
      <c r="V2807" t="n">
        <v>0</v>
      </c>
      <c r="W2807" t="n">
        <v>198.9</v>
      </c>
      <c r="X2807" t="inlineStr"/>
      <c r="Y2807" t="inlineStr"/>
      <c r="Z2807" t="inlineStr">
        <is>
          <t>gas</t>
        </is>
      </c>
      <c r="AA2807" t="inlineStr"/>
      <c r="AB2807" t="n">
        <v>2003</v>
      </c>
      <c r="AC2807" t="n">
        <v>0</v>
      </c>
      <c r="AD2807" t="inlineStr">
        <is>
          <t>existing</t>
        </is>
      </c>
      <c r="AE2807" t="inlineStr"/>
      <c r="AF2807" t="n">
        <v>62</v>
      </c>
      <c r="AG2807" t="inlineStr">
        <is>
          <t>62_2018</t>
        </is>
      </c>
      <c r="AH2807" s="156" t="n">
        <v>43101</v>
      </c>
      <c r="AI2807" t="n">
        <v>0</v>
      </c>
      <c r="AJ2807" t="n">
        <v>0</v>
      </c>
      <c r="AK2807" t="inlineStr">
        <is>
          <t>Public Service Co of Colorado</t>
        </is>
      </c>
    </row>
    <row r="2808">
      <c r="A2808" t="inlineStr">
        <is>
          <t>55645_ct01_2018_plant_gen_total_15466</t>
        </is>
      </c>
      <c r="B2808" t="inlineStr">
        <is>
          <t>Blue Spruce Energy Center CT01</t>
        </is>
      </c>
      <c r="C2808" t="inlineStr">
        <is>
          <t>plant_gen</t>
        </is>
      </c>
      <c r="D2808" t="n">
        <v>2018</v>
      </c>
      <c r="E2808" t="inlineStr">
        <is>
          <t>total</t>
        </is>
      </c>
      <c r="F2808" t="inlineStr">
        <is>
          <t>Blue Spruce Energy Center</t>
        </is>
      </c>
      <c r="G2808" t="n">
        <v>55645</v>
      </c>
      <c r="H2808" t="inlineStr">
        <is>
          <t>CT01</t>
        </is>
      </c>
      <c r="I2808" t="inlineStr"/>
      <c r="J2808" t="inlineStr">
        <is>
          <t>GT</t>
        </is>
      </c>
      <c r="K2808" t="inlineStr">
        <is>
          <t>NG</t>
        </is>
      </c>
      <c r="L2808" t="inlineStr">
        <is>
          <t>Natural Gas Fired Combustion Turbine</t>
        </is>
      </c>
      <c r="M2808" t="inlineStr">
        <is>
          <t>Other</t>
        </is>
      </c>
      <c r="N2808" t="n">
        <v>15466</v>
      </c>
      <c r="O2808" t="n">
        <v>272</v>
      </c>
      <c r="P2808" t="b">
        <v>1</v>
      </c>
      <c r="Q2808" t="inlineStr">
        <is>
          <t>plant_gen</t>
        </is>
      </c>
      <c r="R2808" t="inlineStr">
        <is>
          <t>55645_CT01_2018_plant_gen_total_15466</t>
        </is>
      </c>
      <c r="S2808" t="n">
        <v>2</v>
      </c>
      <c r="T2808" t="n">
        <v>1</v>
      </c>
      <c r="U2808" t="b">
        <v>0</v>
      </c>
      <c r="V2808" t="n">
        <v>0</v>
      </c>
      <c r="W2808" t="n">
        <v>198.9</v>
      </c>
      <c r="X2808" t="inlineStr"/>
      <c r="Y2808" t="inlineStr"/>
      <c r="Z2808" t="inlineStr">
        <is>
          <t>gas</t>
        </is>
      </c>
      <c r="AA2808" t="inlineStr"/>
      <c r="AB2808" t="n">
        <v>2003</v>
      </c>
      <c r="AC2808" t="n">
        <v>0</v>
      </c>
      <c r="AD2808" t="inlineStr">
        <is>
          <t>existing</t>
        </is>
      </c>
      <c r="AE2808" t="inlineStr"/>
      <c r="AF2808" t="n">
        <v>62</v>
      </c>
      <c r="AG2808" t="inlineStr">
        <is>
          <t>62_2018</t>
        </is>
      </c>
      <c r="AH2808" s="156" t="n">
        <v>43101</v>
      </c>
      <c r="AI2808" t="n">
        <v>0</v>
      </c>
      <c r="AJ2808" t="n">
        <v>0</v>
      </c>
      <c r="AK2808" t="inlineStr">
        <is>
          <t>Public Service Co of Colorado</t>
        </is>
      </c>
    </row>
    <row r="2809">
      <c r="A2809" t="inlineStr">
        <is>
          <t>55645_ct02_2018_plant_gen_total_15466</t>
        </is>
      </c>
      <c r="B2809" t="inlineStr">
        <is>
          <t>Blue Spruce Energy Center CT02</t>
        </is>
      </c>
      <c r="C2809" t="inlineStr">
        <is>
          <t>plant_gen</t>
        </is>
      </c>
      <c r="D2809" t="n">
        <v>2018</v>
      </c>
      <c r="E2809" t="inlineStr">
        <is>
          <t>total</t>
        </is>
      </c>
      <c r="F2809" t="inlineStr">
        <is>
          <t>Blue Spruce Energy Center</t>
        </is>
      </c>
      <c r="G2809" t="n">
        <v>55645</v>
      </c>
      <c r="H2809" t="inlineStr">
        <is>
          <t>CT02</t>
        </is>
      </c>
      <c r="I2809" t="inlineStr"/>
      <c r="J2809" t="inlineStr">
        <is>
          <t>GT</t>
        </is>
      </c>
      <c r="K2809" t="inlineStr">
        <is>
          <t>NG</t>
        </is>
      </c>
      <c r="L2809" t="inlineStr">
        <is>
          <t>Natural Gas Fired Combustion Turbine</t>
        </is>
      </c>
      <c r="M2809" t="inlineStr">
        <is>
          <t>Other</t>
        </is>
      </c>
      <c r="N2809" t="n">
        <v>15466</v>
      </c>
      <c r="O2809" t="n">
        <v>272</v>
      </c>
      <c r="P2809" t="b">
        <v>1</v>
      </c>
      <c r="Q2809" t="inlineStr">
        <is>
          <t>plant_gen</t>
        </is>
      </c>
      <c r="R2809" t="inlineStr">
        <is>
          <t>55645_CT02_2018_plant_gen_total_15466</t>
        </is>
      </c>
      <c r="S2809" t="n">
        <v>2</v>
      </c>
      <c r="T2809" t="n">
        <v>1</v>
      </c>
      <c r="U2809" t="b">
        <v>0</v>
      </c>
      <c r="V2809" t="n">
        <v>0</v>
      </c>
      <c r="W2809" t="n">
        <v>198.9</v>
      </c>
      <c r="X2809" t="inlineStr"/>
      <c r="Y2809" t="inlineStr"/>
      <c r="Z2809" t="inlineStr">
        <is>
          <t>gas</t>
        </is>
      </c>
      <c r="AA2809" t="inlineStr"/>
      <c r="AB2809" t="n">
        <v>2003</v>
      </c>
      <c r="AC2809" t="n">
        <v>0</v>
      </c>
      <c r="AD2809" t="inlineStr">
        <is>
          <t>existing</t>
        </is>
      </c>
      <c r="AE2809" t="inlineStr"/>
      <c r="AF2809" t="n">
        <v>62</v>
      </c>
      <c r="AG2809" t="inlineStr">
        <is>
          <t>62_2018</t>
        </is>
      </c>
      <c r="AH2809" s="156" t="n">
        <v>43101</v>
      </c>
      <c r="AI2809" t="n">
        <v>0</v>
      </c>
      <c r="AJ2809" t="n">
        <v>0</v>
      </c>
      <c r="AK2809" t="inlineStr">
        <is>
          <t>Public Service Co of Colorado</t>
        </is>
      </c>
    </row>
    <row r="2810">
      <c r="A2810" t="inlineStr">
        <is>
          <t>6018_2018_plant_owned_55729</t>
        </is>
      </c>
      <c r="B2810" t="inlineStr">
        <is>
          <t>East Bend</t>
        </is>
      </c>
      <c r="C2810" t="inlineStr">
        <is>
          <t>plant</t>
        </is>
      </c>
      <c r="D2810" t="n">
        <v>2018</v>
      </c>
      <c r="E2810" t="inlineStr">
        <is>
          <t>owned</t>
        </is>
      </c>
      <c r="F2810" t="inlineStr">
        <is>
          <t>East Bend</t>
        </is>
      </c>
      <c r="G2810" t="n">
        <v>6018</v>
      </c>
      <c r="H2810" t="inlineStr">
        <is>
          <t>2</t>
        </is>
      </c>
      <c r="I2810" t="n">
        <v>1</v>
      </c>
      <c r="J2810" t="inlineStr">
        <is>
          <t>ST</t>
        </is>
      </c>
      <c r="K2810" t="inlineStr">
        <is>
          <t>BIT</t>
        </is>
      </c>
      <c r="L2810" t="inlineStr">
        <is>
          <t>Conventional Steam Coal</t>
        </is>
      </c>
      <c r="M2810" t="inlineStr">
        <is>
          <t>Steam</t>
        </is>
      </c>
      <c r="N2810" t="n">
        <v>55729</v>
      </c>
      <c r="O2810" t="n">
        <v>93</v>
      </c>
      <c r="P2810" t="b">
        <v>1</v>
      </c>
      <c r="Q2810" t="inlineStr">
        <is>
          <t>plant</t>
        </is>
      </c>
      <c r="R2810" t="inlineStr">
        <is>
          <t>6018_2018_plant_owned_55729</t>
        </is>
      </c>
      <c r="S2810" t="n">
        <v>1</v>
      </c>
      <c r="T2810" t="n">
        <v>1</v>
      </c>
      <c r="U2810" t="b">
        <v>1</v>
      </c>
      <c r="V2810" t="n">
        <v>0.4129617964369366</v>
      </c>
      <c r="W2810" t="n">
        <v>772</v>
      </c>
      <c r="X2810" t="n">
        <v>1.924199336337082</v>
      </c>
      <c r="Y2810" t="n">
        <v>20.95927617267577</v>
      </c>
      <c r="Z2810" t="inlineStr">
        <is>
          <t>coal</t>
        </is>
      </c>
      <c r="AA2810" t="n">
        <v>10.8924661685904</v>
      </c>
      <c r="AB2810" t="n">
        <v>1981</v>
      </c>
      <c r="AC2810" t="n">
        <v>2792745</v>
      </c>
      <c r="AD2810" t="inlineStr">
        <is>
          <t>existing</t>
        </is>
      </c>
      <c r="AE2810" t="inlineStr"/>
      <c r="AF2810" t="n">
        <v>167</v>
      </c>
      <c r="AG2810" t="inlineStr">
        <is>
          <t>167_2018</t>
        </is>
      </c>
      <c r="AH2810" s="156" t="n">
        <v>43101</v>
      </c>
      <c r="AI2810" t="n">
        <v>58533913.73485938</v>
      </c>
      <c r="AJ2810" t="n">
        <v>30419880.43</v>
      </c>
      <c r="AK2810" t="inlineStr">
        <is>
          <t>Duke Energy Kentucky Inc</t>
        </is>
      </c>
    </row>
    <row r="2811">
      <c r="A2811" t="inlineStr">
        <is>
          <t>6018_2018_plant_total_55729</t>
        </is>
      </c>
      <c r="B2811" t="inlineStr">
        <is>
          <t>East Bend</t>
        </is>
      </c>
      <c r="C2811" t="inlineStr">
        <is>
          <t>plant</t>
        </is>
      </c>
      <c r="D2811" t="n">
        <v>2018</v>
      </c>
      <c r="E2811" t="inlineStr">
        <is>
          <t>total</t>
        </is>
      </c>
      <c r="F2811" t="inlineStr">
        <is>
          <t>East Bend</t>
        </is>
      </c>
      <c r="G2811" t="n">
        <v>6018</v>
      </c>
      <c r="H2811" t="inlineStr">
        <is>
          <t>2</t>
        </is>
      </c>
      <c r="I2811" t="n">
        <v>1</v>
      </c>
      <c r="J2811" t="inlineStr">
        <is>
          <t>ST</t>
        </is>
      </c>
      <c r="K2811" t="inlineStr">
        <is>
          <t>BIT</t>
        </is>
      </c>
      <c r="L2811" t="inlineStr">
        <is>
          <t>Conventional Steam Coal</t>
        </is>
      </c>
      <c r="M2811" t="inlineStr">
        <is>
          <t>Steam</t>
        </is>
      </c>
      <c r="N2811" t="n">
        <v>55729</v>
      </c>
      <c r="O2811" t="n">
        <v>93</v>
      </c>
      <c r="P2811" t="b">
        <v>1</v>
      </c>
      <c r="Q2811" t="inlineStr">
        <is>
          <t>plant</t>
        </is>
      </c>
      <c r="R2811" t="inlineStr">
        <is>
          <t>6018_2018_plant_total_55729</t>
        </is>
      </c>
      <c r="S2811" t="n">
        <v>1</v>
      </c>
      <c r="T2811" t="n">
        <v>1</v>
      </c>
      <c r="U2811" t="b">
        <v>0</v>
      </c>
      <c r="V2811" t="n">
        <v>0.4129617964369366</v>
      </c>
      <c r="W2811" t="n">
        <v>772</v>
      </c>
      <c r="X2811" t="n">
        <v>1.924199336337082</v>
      </c>
      <c r="Y2811" t="n">
        <v>20.95927617267577</v>
      </c>
      <c r="Z2811" t="inlineStr">
        <is>
          <t>coal</t>
        </is>
      </c>
      <c r="AA2811" t="n">
        <v>10.8924661685904</v>
      </c>
      <c r="AB2811" t="n">
        <v>1981</v>
      </c>
      <c r="AC2811" t="n">
        <v>2792745</v>
      </c>
      <c r="AD2811" t="inlineStr">
        <is>
          <t>existing</t>
        </is>
      </c>
      <c r="AE2811" t="inlineStr"/>
      <c r="AF2811" t="n">
        <v>167</v>
      </c>
      <c r="AG2811" t="inlineStr">
        <is>
          <t>167_2018</t>
        </is>
      </c>
      <c r="AH2811" s="156" t="n">
        <v>43101</v>
      </c>
      <c r="AI2811" t="n">
        <v>58533913.73485938</v>
      </c>
      <c r="AJ2811" t="n">
        <v>30419880.43</v>
      </c>
      <c r="AK2811" t="inlineStr">
        <is>
          <t>Duke Energy Kentucky Inc</t>
        </is>
      </c>
    </row>
    <row r="2812">
      <c r="A2812" t="inlineStr">
        <is>
          <t>6018_1_2018_plant_unit_owned_55729</t>
        </is>
      </c>
      <c r="B2812" t="inlineStr">
        <is>
          <t>East Bend 1</t>
        </is>
      </c>
      <c r="C2812" t="inlineStr">
        <is>
          <t>plant_unit</t>
        </is>
      </c>
      <c r="D2812" t="n">
        <v>2018</v>
      </c>
      <c r="E2812" t="inlineStr">
        <is>
          <t>owned</t>
        </is>
      </c>
      <c r="F2812" t="inlineStr">
        <is>
          <t>East Bend</t>
        </is>
      </c>
      <c r="G2812" t="n">
        <v>6018</v>
      </c>
      <c r="H2812" t="inlineStr">
        <is>
          <t>2</t>
        </is>
      </c>
      <c r="I2812" t="n">
        <v>1</v>
      </c>
      <c r="J2812" t="inlineStr">
        <is>
          <t>ST</t>
        </is>
      </c>
      <c r="K2812" t="inlineStr">
        <is>
          <t>BIT</t>
        </is>
      </c>
      <c r="L2812" t="inlineStr">
        <is>
          <t>Conventional Steam Coal</t>
        </is>
      </c>
      <c r="M2812" t="inlineStr">
        <is>
          <t>Steam</t>
        </is>
      </c>
      <c r="N2812" t="n">
        <v>55729</v>
      </c>
      <c r="O2812" t="n">
        <v>93</v>
      </c>
      <c r="P2812" t="b">
        <v>0</v>
      </c>
      <c r="Q2812" t="inlineStr">
        <is>
          <t>plant</t>
        </is>
      </c>
      <c r="R2812" t="inlineStr">
        <is>
          <t>6018_2018_plant_owned_55729</t>
        </is>
      </c>
      <c r="S2812" t="n">
        <v>1</v>
      </c>
      <c r="T2812" t="n">
        <v>1</v>
      </c>
      <c r="U2812" t="b">
        <v>1</v>
      </c>
      <c r="V2812" t="n">
        <v>0.4129617964369366</v>
      </c>
      <c r="W2812" t="n">
        <v>772</v>
      </c>
      <c r="X2812" t="n">
        <v>1.924199336337082</v>
      </c>
      <c r="Y2812" t="n">
        <v>20.95927617267577</v>
      </c>
      <c r="Z2812" t="inlineStr">
        <is>
          <t>coal</t>
        </is>
      </c>
      <c r="AA2812" t="n">
        <v>10.8924661685904</v>
      </c>
      <c r="AB2812" t="n">
        <v>1981</v>
      </c>
      <c r="AC2812" t="n">
        <v>2792745</v>
      </c>
      <c r="AD2812" t="inlineStr">
        <is>
          <t>existing</t>
        </is>
      </c>
      <c r="AE2812" t="inlineStr"/>
      <c r="AF2812" t="n">
        <v>167</v>
      </c>
      <c r="AG2812" t="inlineStr">
        <is>
          <t>167_2018</t>
        </is>
      </c>
      <c r="AH2812" s="156" t="n">
        <v>43101</v>
      </c>
      <c r="AI2812" t="n">
        <v>58533913.73485938</v>
      </c>
      <c r="AJ2812" t="n">
        <v>30419880.43</v>
      </c>
      <c r="AK2812" t="inlineStr">
        <is>
          <t>Duke Energy Kentucky Inc</t>
        </is>
      </c>
    </row>
    <row r="2813">
      <c r="A2813" t="inlineStr">
        <is>
          <t>6018_1_2018_plant_unit_total_55729</t>
        </is>
      </c>
      <c r="B2813" t="inlineStr">
        <is>
          <t>East Bend 1</t>
        </is>
      </c>
      <c r="C2813" t="inlineStr">
        <is>
          <t>plant_unit</t>
        </is>
      </c>
      <c r="D2813" t="n">
        <v>2018</v>
      </c>
      <c r="E2813" t="inlineStr">
        <is>
          <t>total</t>
        </is>
      </c>
      <c r="F2813" t="inlineStr">
        <is>
          <t>East Bend</t>
        </is>
      </c>
      <c r="G2813" t="n">
        <v>6018</v>
      </c>
      <c r="H2813" t="inlineStr">
        <is>
          <t>2</t>
        </is>
      </c>
      <c r="I2813" t="n">
        <v>1</v>
      </c>
      <c r="J2813" t="inlineStr">
        <is>
          <t>ST</t>
        </is>
      </c>
      <c r="K2813" t="inlineStr">
        <is>
          <t>BIT</t>
        </is>
      </c>
      <c r="L2813" t="inlineStr">
        <is>
          <t>Conventional Steam Coal</t>
        </is>
      </c>
      <c r="M2813" t="inlineStr">
        <is>
          <t>Steam</t>
        </is>
      </c>
      <c r="N2813" t="n">
        <v>55729</v>
      </c>
      <c r="O2813" t="n">
        <v>93</v>
      </c>
      <c r="P2813" t="b">
        <v>0</v>
      </c>
      <c r="Q2813" t="inlineStr">
        <is>
          <t>plant</t>
        </is>
      </c>
      <c r="R2813" t="inlineStr">
        <is>
          <t>6018_2018_plant_total_55729</t>
        </is>
      </c>
      <c r="S2813" t="n">
        <v>1</v>
      </c>
      <c r="T2813" t="n">
        <v>1</v>
      </c>
      <c r="U2813" t="b">
        <v>0</v>
      </c>
      <c r="V2813" t="n">
        <v>0.4129617964369366</v>
      </c>
      <c r="W2813" t="n">
        <v>772</v>
      </c>
      <c r="X2813" t="n">
        <v>1.924199336337082</v>
      </c>
      <c r="Y2813" t="n">
        <v>20.95927617267577</v>
      </c>
      <c r="Z2813" t="inlineStr">
        <is>
          <t>coal</t>
        </is>
      </c>
      <c r="AA2813" t="n">
        <v>10.8924661685904</v>
      </c>
      <c r="AB2813" t="n">
        <v>1981</v>
      </c>
      <c r="AC2813" t="n">
        <v>2792745</v>
      </c>
      <c r="AD2813" t="inlineStr">
        <is>
          <t>existing</t>
        </is>
      </c>
      <c r="AE2813" t="inlineStr"/>
      <c r="AF2813" t="n">
        <v>167</v>
      </c>
      <c r="AG2813" t="inlineStr">
        <is>
          <t>167_2018</t>
        </is>
      </c>
      <c r="AH2813" s="156" t="n">
        <v>43101</v>
      </c>
      <c r="AI2813" t="n">
        <v>58533913.73485938</v>
      </c>
      <c r="AJ2813" t="n">
        <v>30419880.43</v>
      </c>
      <c r="AK2813" t="inlineStr">
        <is>
          <t>Duke Energy Kentucky Inc</t>
        </is>
      </c>
    </row>
    <row r="2814">
      <c r="A2814" t="inlineStr">
        <is>
          <t>6018_st_2018_plant_prime_mover_owned_55729</t>
        </is>
      </c>
      <c r="B2814" t="inlineStr">
        <is>
          <t>East Bend ST</t>
        </is>
      </c>
      <c r="C2814" t="inlineStr">
        <is>
          <t>plant_prime_mover</t>
        </is>
      </c>
      <c r="D2814" t="n">
        <v>2018</v>
      </c>
      <c r="E2814" t="inlineStr">
        <is>
          <t>owned</t>
        </is>
      </c>
      <c r="F2814" t="inlineStr">
        <is>
          <t>East Bend</t>
        </is>
      </c>
      <c r="G2814" t="n">
        <v>6018</v>
      </c>
      <c r="H2814" t="inlineStr">
        <is>
          <t>2</t>
        </is>
      </c>
      <c r="I2814" t="n">
        <v>1</v>
      </c>
      <c r="J2814" t="inlineStr">
        <is>
          <t>ST</t>
        </is>
      </c>
      <c r="K2814" t="inlineStr">
        <is>
          <t>BIT</t>
        </is>
      </c>
      <c r="L2814" t="inlineStr">
        <is>
          <t>Conventional Steam Coal</t>
        </is>
      </c>
      <c r="M2814" t="inlineStr">
        <is>
          <t>Steam</t>
        </is>
      </c>
      <c r="N2814" t="n">
        <v>55729</v>
      </c>
      <c r="O2814" t="n">
        <v>93</v>
      </c>
      <c r="P2814" t="b">
        <v>0</v>
      </c>
      <c r="Q2814" t="inlineStr">
        <is>
          <t>plant</t>
        </is>
      </c>
      <c r="R2814" t="inlineStr">
        <is>
          <t>6018_2018_plant_owned_55729</t>
        </is>
      </c>
      <c r="S2814" t="n">
        <v>1</v>
      </c>
      <c r="T2814" t="n">
        <v>1</v>
      </c>
      <c r="U2814" t="b">
        <v>1</v>
      </c>
      <c r="V2814" t="n">
        <v>0.4129617964369366</v>
      </c>
      <c r="W2814" t="n">
        <v>772</v>
      </c>
      <c r="X2814" t="n">
        <v>1.924199336337082</v>
      </c>
      <c r="Y2814" t="n">
        <v>20.95927617267577</v>
      </c>
      <c r="Z2814" t="inlineStr">
        <is>
          <t>coal</t>
        </is>
      </c>
      <c r="AA2814" t="n">
        <v>10.8924661685904</v>
      </c>
      <c r="AB2814" t="n">
        <v>1981</v>
      </c>
      <c r="AC2814" t="n">
        <v>2792745</v>
      </c>
      <c r="AD2814" t="inlineStr">
        <is>
          <t>existing</t>
        </is>
      </c>
      <c r="AE2814" t="inlineStr"/>
      <c r="AF2814" t="n">
        <v>167</v>
      </c>
      <c r="AG2814" t="inlineStr">
        <is>
          <t>167_2018</t>
        </is>
      </c>
      <c r="AH2814" s="156" t="n">
        <v>43101</v>
      </c>
      <c r="AI2814" t="n">
        <v>58533913.73485938</v>
      </c>
      <c r="AJ2814" t="n">
        <v>30419880.43</v>
      </c>
      <c r="AK2814" t="inlineStr">
        <is>
          <t>Duke Energy Kentucky Inc</t>
        </is>
      </c>
    </row>
    <row r="2815">
      <c r="A2815" t="inlineStr">
        <is>
          <t>6018_st_2018_plant_prime_mover_total_55729</t>
        </is>
      </c>
      <c r="B2815" t="inlineStr">
        <is>
          <t>East Bend ST</t>
        </is>
      </c>
      <c r="C2815" t="inlineStr">
        <is>
          <t>plant_prime_mover</t>
        </is>
      </c>
      <c r="D2815" t="n">
        <v>2018</v>
      </c>
      <c r="E2815" t="inlineStr">
        <is>
          <t>total</t>
        </is>
      </c>
      <c r="F2815" t="inlineStr">
        <is>
          <t>East Bend</t>
        </is>
      </c>
      <c r="G2815" t="n">
        <v>6018</v>
      </c>
      <c r="H2815" t="inlineStr">
        <is>
          <t>2</t>
        </is>
      </c>
      <c r="I2815" t="n">
        <v>1</v>
      </c>
      <c r="J2815" t="inlineStr">
        <is>
          <t>ST</t>
        </is>
      </c>
      <c r="K2815" t="inlineStr">
        <is>
          <t>BIT</t>
        </is>
      </c>
      <c r="L2815" t="inlineStr">
        <is>
          <t>Conventional Steam Coal</t>
        </is>
      </c>
      <c r="M2815" t="inlineStr">
        <is>
          <t>Steam</t>
        </is>
      </c>
      <c r="N2815" t="n">
        <v>55729</v>
      </c>
      <c r="O2815" t="n">
        <v>93</v>
      </c>
      <c r="P2815" t="b">
        <v>0</v>
      </c>
      <c r="Q2815" t="inlineStr">
        <is>
          <t>plant</t>
        </is>
      </c>
      <c r="R2815" t="inlineStr">
        <is>
          <t>6018_2018_plant_total_55729</t>
        </is>
      </c>
      <c r="S2815" t="n">
        <v>1</v>
      </c>
      <c r="T2815" t="n">
        <v>1</v>
      </c>
      <c r="U2815" t="b">
        <v>0</v>
      </c>
      <c r="V2815" t="n">
        <v>0.4129617964369366</v>
      </c>
      <c r="W2815" t="n">
        <v>772</v>
      </c>
      <c r="X2815" t="n">
        <v>1.924199336337082</v>
      </c>
      <c r="Y2815" t="n">
        <v>20.95927617267577</v>
      </c>
      <c r="Z2815" t="inlineStr">
        <is>
          <t>coal</t>
        </is>
      </c>
      <c r="AA2815" t="n">
        <v>10.8924661685904</v>
      </c>
      <c r="AB2815" t="n">
        <v>1981</v>
      </c>
      <c r="AC2815" t="n">
        <v>2792745</v>
      </c>
      <c r="AD2815" t="inlineStr">
        <is>
          <t>existing</t>
        </is>
      </c>
      <c r="AE2815" t="inlineStr"/>
      <c r="AF2815" t="n">
        <v>167</v>
      </c>
      <c r="AG2815" t="inlineStr">
        <is>
          <t>167_2018</t>
        </is>
      </c>
      <c r="AH2815" s="156" t="n">
        <v>43101</v>
      </c>
      <c r="AI2815" t="n">
        <v>58533913.73485938</v>
      </c>
      <c r="AJ2815" t="n">
        <v>30419880.43</v>
      </c>
      <c r="AK2815" t="inlineStr">
        <is>
          <t>Duke Energy Kentucky Inc</t>
        </is>
      </c>
    </row>
    <row r="2816">
      <c r="A2816" t="inlineStr">
        <is>
          <t>6018_conventional_steam_coal_2018_plant_technology_owned_55729</t>
        </is>
      </c>
      <c r="B2816" t="inlineStr">
        <is>
          <t>East Bend Conventional Steam Coal</t>
        </is>
      </c>
      <c r="C2816" t="inlineStr">
        <is>
          <t>plant_technology</t>
        </is>
      </c>
      <c r="D2816" t="n">
        <v>2018</v>
      </c>
      <c r="E2816" t="inlineStr">
        <is>
          <t>owned</t>
        </is>
      </c>
      <c r="F2816" t="inlineStr">
        <is>
          <t>East Bend</t>
        </is>
      </c>
      <c r="G2816" t="n">
        <v>6018</v>
      </c>
      <c r="H2816" t="inlineStr">
        <is>
          <t>2</t>
        </is>
      </c>
      <c r="I2816" t="n">
        <v>1</v>
      </c>
      <c r="J2816" t="inlineStr">
        <is>
          <t>ST</t>
        </is>
      </c>
      <c r="K2816" t="inlineStr">
        <is>
          <t>BIT</t>
        </is>
      </c>
      <c r="L2816" t="inlineStr">
        <is>
          <t>Conventional Steam Coal</t>
        </is>
      </c>
      <c r="M2816" t="inlineStr">
        <is>
          <t>Steam</t>
        </is>
      </c>
      <c r="N2816" t="n">
        <v>55729</v>
      </c>
      <c r="O2816" t="n">
        <v>93</v>
      </c>
      <c r="P2816" t="b">
        <v>0</v>
      </c>
      <c r="Q2816" t="inlineStr">
        <is>
          <t>plant</t>
        </is>
      </c>
      <c r="R2816" t="inlineStr">
        <is>
          <t>6018_2018_plant_owned_55729</t>
        </is>
      </c>
      <c r="S2816" t="n">
        <v>1</v>
      </c>
      <c r="T2816" t="n">
        <v>1</v>
      </c>
      <c r="U2816" t="b">
        <v>1</v>
      </c>
      <c r="V2816" t="n">
        <v>0.4129617964369366</v>
      </c>
      <c r="W2816" t="n">
        <v>772</v>
      </c>
      <c r="X2816" t="n">
        <v>1.924199336337082</v>
      </c>
      <c r="Y2816" t="n">
        <v>20.95927617267577</v>
      </c>
      <c r="Z2816" t="inlineStr">
        <is>
          <t>coal</t>
        </is>
      </c>
      <c r="AA2816" t="n">
        <v>10.8924661685904</v>
      </c>
      <c r="AB2816" t="n">
        <v>1981</v>
      </c>
      <c r="AC2816" t="n">
        <v>2792745</v>
      </c>
      <c r="AD2816" t="inlineStr">
        <is>
          <t>existing</t>
        </is>
      </c>
      <c r="AE2816" t="inlineStr"/>
      <c r="AF2816" t="n">
        <v>167</v>
      </c>
      <c r="AG2816" t="inlineStr">
        <is>
          <t>167_2018</t>
        </is>
      </c>
      <c r="AH2816" s="156" t="n">
        <v>43101</v>
      </c>
      <c r="AI2816" t="n">
        <v>58533913.73485938</v>
      </c>
      <c r="AJ2816" t="n">
        <v>30419880.43</v>
      </c>
      <c r="AK2816" t="inlineStr">
        <is>
          <t>Duke Energy Kentucky Inc</t>
        </is>
      </c>
    </row>
    <row r="2817">
      <c r="A2817" t="inlineStr">
        <is>
          <t>6018_conventional_steam_coal_2018_plant_technology_total_55729</t>
        </is>
      </c>
      <c r="B2817" t="inlineStr">
        <is>
          <t>East Bend Conventional Steam Coal</t>
        </is>
      </c>
      <c r="C2817" t="inlineStr">
        <is>
          <t>plant_technology</t>
        </is>
      </c>
      <c r="D2817" t="n">
        <v>2018</v>
      </c>
      <c r="E2817" t="inlineStr">
        <is>
          <t>total</t>
        </is>
      </c>
      <c r="F2817" t="inlineStr">
        <is>
          <t>East Bend</t>
        </is>
      </c>
      <c r="G2817" t="n">
        <v>6018</v>
      </c>
      <c r="H2817" t="inlineStr">
        <is>
          <t>2</t>
        </is>
      </c>
      <c r="I2817" t="n">
        <v>1</v>
      </c>
      <c r="J2817" t="inlineStr">
        <is>
          <t>ST</t>
        </is>
      </c>
      <c r="K2817" t="inlineStr">
        <is>
          <t>BIT</t>
        </is>
      </c>
      <c r="L2817" t="inlineStr">
        <is>
          <t>Conventional Steam Coal</t>
        </is>
      </c>
      <c r="M2817" t="inlineStr">
        <is>
          <t>Steam</t>
        </is>
      </c>
      <c r="N2817" t="n">
        <v>55729</v>
      </c>
      <c r="O2817" t="n">
        <v>93</v>
      </c>
      <c r="P2817" t="b">
        <v>0</v>
      </c>
      <c r="Q2817" t="inlineStr">
        <is>
          <t>plant</t>
        </is>
      </c>
      <c r="R2817" t="inlineStr">
        <is>
          <t>6018_2018_plant_total_55729</t>
        </is>
      </c>
      <c r="S2817" t="n">
        <v>1</v>
      </c>
      <c r="T2817" t="n">
        <v>1</v>
      </c>
      <c r="U2817" t="b">
        <v>0</v>
      </c>
      <c r="V2817" t="n">
        <v>0.4129617964369366</v>
      </c>
      <c r="W2817" t="n">
        <v>772</v>
      </c>
      <c r="X2817" t="n">
        <v>1.924199336337082</v>
      </c>
      <c r="Y2817" t="n">
        <v>20.95927617267577</v>
      </c>
      <c r="Z2817" t="inlineStr">
        <is>
          <t>coal</t>
        </is>
      </c>
      <c r="AA2817" t="n">
        <v>10.8924661685904</v>
      </c>
      <c r="AB2817" t="n">
        <v>1981</v>
      </c>
      <c r="AC2817" t="n">
        <v>2792745</v>
      </c>
      <c r="AD2817" t="inlineStr">
        <is>
          <t>existing</t>
        </is>
      </c>
      <c r="AE2817" t="inlineStr"/>
      <c r="AF2817" t="n">
        <v>167</v>
      </c>
      <c r="AG2817" t="inlineStr">
        <is>
          <t>167_2018</t>
        </is>
      </c>
      <c r="AH2817" s="156" t="n">
        <v>43101</v>
      </c>
      <c r="AI2817" t="n">
        <v>58533913.73485938</v>
      </c>
      <c r="AJ2817" t="n">
        <v>30419880.43</v>
      </c>
      <c r="AK2817" t="inlineStr">
        <is>
          <t>Duke Energy Kentucky Inc</t>
        </is>
      </c>
    </row>
    <row r="2818">
      <c r="A2818" t="inlineStr">
        <is>
          <t>6018_bit_2018_plant_prime_fuel_owned_55729</t>
        </is>
      </c>
      <c r="B2818" t="inlineStr">
        <is>
          <t>East Bend BIT</t>
        </is>
      </c>
      <c r="C2818" t="inlineStr">
        <is>
          <t>plant_prime_fuel</t>
        </is>
      </c>
      <c r="D2818" t="n">
        <v>2018</v>
      </c>
      <c r="E2818" t="inlineStr">
        <is>
          <t>owned</t>
        </is>
      </c>
      <c r="F2818" t="inlineStr">
        <is>
          <t>East Bend</t>
        </is>
      </c>
      <c r="G2818" t="n">
        <v>6018</v>
      </c>
      <c r="H2818" t="inlineStr">
        <is>
          <t>2</t>
        </is>
      </c>
      <c r="I2818" t="n">
        <v>1</v>
      </c>
      <c r="J2818" t="inlineStr">
        <is>
          <t>ST</t>
        </is>
      </c>
      <c r="K2818" t="inlineStr">
        <is>
          <t>BIT</t>
        </is>
      </c>
      <c r="L2818" t="inlineStr">
        <is>
          <t>Conventional Steam Coal</t>
        </is>
      </c>
      <c r="M2818" t="inlineStr">
        <is>
          <t>Steam</t>
        </is>
      </c>
      <c r="N2818" t="n">
        <v>55729</v>
      </c>
      <c r="O2818" t="n">
        <v>93</v>
      </c>
      <c r="P2818" t="b">
        <v>0</v>
      </c>
      <c r="Q2818" t="inlineStr">
        <is>
          <t>plant</t>
        </is>
      </c>
      <c r="R2818" t="inlineStr">
        <is>
          <t>6018_2018_plant_owned_55729</t>
        </is>
      </c>
      <c r="S2818" t="n">
        <v>1</v>
      </c>
      <c r="T2818" t="n">
        <v>1</v>
      </c>
      <c r="U2818" t="b">
        <v>1</v>
      </c>
      <c r="V2818" t="n">
        <v>0.4129617964369366</v>
      </c>
      <c r="W2818" t="n">
        <v>772</v>
      </c>
      <c r="X2818" t="n">
        <v>1.924199336337082</v>
      </c>
      <c r="Y2818" t="n">
        <v>20.95927617267577</v>
      </c>
      <c r="Z2818" t="inlineStr">
        <is>
          <t>coal</t>
        </is>
      </c>
      <c r="AA2818" t="n">
        <v>10.8924661685904</v>
      </c>
      <c r="AB2818" t="n">
        <v>1981</v>
      </c>
      <c r="AC2818" t="n">
        <v>2792745</v>
      </c>
      <c r="AD2818" t="inlineStr">
        <is>
          <t>existing</t>
        </is>
      </c>
      <c r="AE2818" t="inlineStr"/>
      <c r="AF2818" t="n">
        <v>167</v>
      </c>
      <c r="AG2818" t="inlineStr">
        <is>
          <t>167_2018</t>
        </is>
      </c>
      <c r="AH2818" s="156" t="n">
        <v>43101</v>
      </c>
      <c r="AI2818" t="n">
        <v>58533913.73485938</v>
      </c>
      <c r="AJ2818" t="n">
        <v>30419880.43</v>
      </c>
      <c r="AK2818" t="inlineStr">
        <is>
          <t>Duke Energy Kentucky Inc</t>
        </is>
      </c>
    </row>
    <row r="2819">
      <c r="A2819" t="inlineStr">
        <is>
          <t>6018_bit_2018_plant_prime_fuel_total_55729</t>
        </is>
      </c>
      <c r="B2819" t="inlineStr">
        <is>
          <t>East Bend BIT</t>
        </is>
      </c>
      <c r="C2819" t="inlineStr">
        <is>
          <t>plant_prime_fuel</t>
        </is>
      </c>
      <c r="D2819" t="n">
        <v>2018</v>
      </c>
      <c r="E2819" t="inlineStr">
        <is>
          <t>total</t>
        </is>
      </c>
      <c r="F2819" t="inlineStr">
        <is>
          <t>East Bend</t>
        </is>
      </c>
      <c r="G2819" t="n">
        <v>6018</v>
      </c>
      <c r="H2819" t="inlineStr">
        <is>
          <t>2</t>
        </is>
      </c>
      <c r="I2819" t="n">
        <v>1</v>
      </c>
      <c r="J2819" t="inlineStr">
        <is>
          <t>ST</t>
        </is>
      </c>
      <c r="K2819" t="inlineStr">
        <is>
          <t>BIT</t>
        </is>
      </c>
      <c r="L2819" t="inlineStr">
        <is>
          <t>Conventional Steam Coal</t>
        </is>
      </c>
      <c r="M2819" t="inlineStr">
        <is>
          <t>Steam</t>
        </is>
      </c>
      <c r="N2819" t="n">
        <v>55729</v>
      </c>
      <c r="O2819" t="n">
        <v>93</v>
      </c>
      <c r="P2819" t="b">
        <v>0</v>
      </c>
      <c r="Q2819" t="inlineStr">
        <is>
          <t>plant</t>
        </is>
      </c>
      <c r="R2819" t="inlineStr">
        <is>
          <t>6018_2018_plant_total_55729</t>
        </is>
      </c>
      <c r="S2819" t="n">
        <v>1</v>
      </c>
      <c r="T2819" t="n">
        <v>1</v>
      </c>
      <c r="U2819" t="b">
        <v>0</v>
      </c>
      <c r="V2819" t="n">
        <v>0.4129617964369366</v>
      </c>
      <c r="W2819" t="n">
        <v>772</v>
      </c>
      <c r="X2819" t="n">
        <v>1.924199336337082</v>
      </c>
      <c r="Y2819" t="n">
        <v>20.95927617267577</v>
      </c>
      <c r="Z2819" t="inlineStr">
        <is>
          <t>coal</t>
        </is>
      </c>
      <c r="AA2819" t="n">
        <v>10.8924661685904</v>
      </c>
      <c r="AB2819" t="n">
        <v>1981</v>
      </c>
      <c r="AC2819" t="n">
        <v>2792745</v>
      </c>
      <c r="AD2819" t="inlineStr">
        <is>
          <t>existing</t>
        </is>
      </c>
      <c r="AE2819" t="inlineStr"/>
      <c r="AF2819" t="n">
        <v>167</v>
      </c>
      <c r="AG2819" t="inlineStr">
        <is>
          <t>167_2018</t>
        </is>
      </c>
      <c r="AH2819" s="156" t="n">
        <v>43101</v>
      </c>
      <c r="AI2819" t="n">
        <v>58533913.73485938</v>
      </c>
      <c r="AJ2819" t="n">
        <v>30419880.43</v>
      </c>
      <c r="AK2819" t="inlineStr">
        <is>
          <t>Duke Energy Kentucky Inc</t>
        </is>
      </c>
    </row>
    <row r="2820">
      <c r="A2820" t="inlineStr">
        <is>
          <t>6018_steam_2018_plant_ferc_acct_owned_55729</t>
        </is>
      </c>
      <c r="B2820" t="inlineStr">
        <is>
          <t>East Bend Steam</t>
        </is>
      </c>
      <c r="C2820" t="inlineStr">
        <is>
          <t>plant_ferc_acct</t>
        </is>
      </c>
      <c r="D2820" t="n">
        <v>2018</v>
      </c>
      <c r="E2820" t="inlineStr">
        <is>
          <t>owned</t>
        </is>
      </c>
      <c r="F2820" t="inlineStr">
        <is>
          <t>East Bend</t>
        </is>
      </c>
      <c r="G2820" t="n">
        <v>6018</v>
      </c>
      <c r="H2820" t="inlineStr">
        <is>
          <t>2</t>
        </is>
      </c>
      <c r="I2820" t="n">
        <v>1</v>
      </c>
      <c r="J2820" t="inlineStr">
        <is>
          <t>ST</t>
        </is>
      </c>
      <c r="K2820" t="inlineStr">
        <is>
          <t>BIT</t>
        </is>
      </c>
      <c r="L2820" t="inlineStr">
        <is>
          <t>Conventional Steam Coal</t>
        </is>
      </c>
      <c r="M2820" t="inlineStr">
        <is>
          <t>Steam</t>
        </is>
      </c>
      <c r="N2820" t="n">
        <v>55729</v>
      </c>
      <c r="O2820" t="n">
        <v>93</v>
      </c>
      <c r="P2820" t="b">
        <v>0</v>
      </c>
      <c r="Q2820" t="inlineStr">
        <is>
          <t>plant</t>
        </is>
      </c>
      <c r="R2820" t="inlineStr">
        <is>
          <t>6018_2018_plant_owned_55729</t>
        </is>
      </c>
      <c r="S2820" t="n">
        <v>1</v>
      </c>
      <c r="T2820" t="n">
        <v>1</v>
      </c>
      <c r="U2820" t="b">
        <v>1</v>
      </c>
      <c r="V2820" t="n">
        <v>0.4129617964369366</v>
      </c>
      <c r="W2820" t="n">
        <v>772</v>
      </c>
      <c r="X2820" t="n">
        <v>1.924199336337082</v>
      </c>
      <c r="Y2820" t="n">
        <v>20.95927617267577</v>
      </c>
      <c r="Z2820" t="inlineStr">
        <is>
          <t>coal</t>
        </is>
      </c>
      <c r="AA2820" t="n">
        <v>10.8924661685904</v>
      </c>
      <c r="AB2820" t="n">
        <v>1981</v>
      </c>
      <c r="AC2820" t="n">
        <v>2792745</v>
      </c>
      <c r="AD2820" t="inlineStr">
        <is>
          <t>existing</t>
        </is>
      </c>
      <c r="AE2820" t="inlineStr"/>
      <c r="AF2820" t="n">
        <v>167</v>
      </c>
      <c r="AG2820" t="inlineStr">
        <is>
          <t>167_2018</t>
        </is>
      </c>
      <c r="AH2820" s="156" t="n">
        <v>43101</v>
      </c>
      <c r="AI2820" t="n">
        <v>58533913.73485938</v>
      </c>
      <c r="AJ2820" t="n">
        <v>30419880.43</v>
      </c>
      <c r="AK2820" t="inlineStr">
        <is>
          <t>Duke Energy Kentucky Inc</t>
        </is>
      </c>
    </row>
    <row r="2821">
      <c r="A2821" t="inlineStr">
        <is>
          <t>6018_steam_2018_plant_ferc_acct_total_55729</t>
        </is>
      </c>
      <c r="B2821" t="inlineStr">
        <is>
          <t>East Bend Steam</t>
        </is>
      </c>
      <c r="C2821" t="inlineStr">
        <is>
          <t>plant_ferc_acct</t>
        </is>
      </c>
      <c r="D2821" t="n">
        <v>2018</v>
      </c>
      <c r="E2821" t="inlineStr">
        <is>
          <t>total</t>
        </is>
      </c>
      <c r="F2821" t="inlineStr">
        <is>
          <t>East Bend</t>
        </is>
      </c>
      <c r="G2821" t="n">
        <v>6018</v>
      </c>
      <c r="H2821" t="inlineStr">
        <is>
          <t>2</t>
        </is>
      </c>
      <c r="I2821" t="n">
        <v>1</v>
      </c>
      <c r="J2821" t="inlineStr">
        <is>
          <t>ST</t>
        </is>
      </c>
      <c r="K2821" t="inlineStr">
        <is>
          <t>BIT</t>
        </is>
      </c>
      <c r="L2821" t="inlineStr">
        <is>
          <t>Conventional Steam Coal</t>
        </is>
      </c>
      <c r="M2821" t="inlineStr">
        <is>
          <t>Steam</t>
        </is>
      </c>
      <c r="N2821" t="n">
        <v>55729</v>
      </c>
      <c r="O2821" t="n">
        <v>93</v>
      </c>
      <c r="P2821" t="b">
        <v>0</v>
      </c>
      <c r="Q2821" t="inlineStr">
        <is>
          <t>plant</t>
        </is>
      </c>
      <c r="R2821" t="inlineStr">
        <is>
          <t>6018_2018_plant_total_55729</t>
        </is>
      </c>
      <c r="S2821" t="n">
        <v>1</v>
      </c>
      <c r="T2821" t="n">
        <v>1</v>
      </c>
      <c r="U2821" t="b">
        <v>0</v>
      </c>
      <c r="V2821" t="n">
        <v>0.4129617964369366</v>
      </c>
      <c r="W2821" t="n">
        <v>772</v>
      </c>
      <c r="X2821" t="n">
        <v>1.924199336337082</v>
      </c>
      <c r="Y2821" t="n">
        <v>20.95927617267577</v>
      </c>
      <c r="Z2821" t="inlineStr">
        <is>
          <t>coal</t>
        </is>
      </c>
      <c r="AA2821" t="n">
        <v>10.8924661685904</v>
      </c>
      <c r="AB2821" t="n">
        <v>1981</v>
      </c>
      <c r="AC2821" t="n">
        <v>2792745</v>
      </c>
      <c r="AD2821" t="inlineStr">
        <is>
          <t>existing</t>
        </is>
      </c>
      <c r="AE2821" t="inlineStr"/>
      <c r="AF2821" t="n">
        <v>167</v>
      </c>
      <c r="AG2821" t="inlineStr">
        <is>
          <t>167_2018</t>
        </is>
      </c>
      <c r="AH2821" s="156" t="n">
        <v>43101</v>
      </c>
      <c r="AI2821" t="n">
        <v>58533913.73485938</v>
      </c>
      <c r="AJ2821" t="n">
        <v>30419880.43</v>
      </c>
      <c r="AK2821" t="inlineStr">
        <is>
          <t>Duke Energy Kentucky Inc</t>
        </is>
      </c>
    </row>
    <row r="2822">
      <c r="A2822" t="inlineStr">
        <is>
          <t>6018_2_2018_plant_gen_owned_55729</t>
        </is>
      </c>
      <c r="B2822" t="inlineStr">
        <is>
          <t>East Bend 2</t>
        </is>
      </c>
      <c r="C2822" t="inlineStr">
        <is>
          <t>plant_gen</t>
        </is>
      </c>
      <c r="D2822" t="n">
        <v>2018</v>
      </c>
      <c r="E2822" t="inlineStr">
        <is>
          <t>owned</t>
        </is>
      </c>
      <c r="F2822" t="inlineStr">
        <is>
          <t>East Bend</t>
        </is>
      </c>
      <c r="G2822" t="n">
        <v>6018</v>
      </c>
      <c r="H2822" t="inlineStr">
        <is>
          <t>2</t>
        </is>
      </c>
      <c r="I2822" t="n">
        <v>1</v>
      </c>
      <c r="J2822" t="inlineStr">
        <is>
          <t>ST</t>
        </is>
      </c>
      <c r="K2822" t="inlineStr">
        <is>
          <t>BIT</t>
        </is>
      </c>
      <c r="L2822" t="inlineStr">
        <is>
          <t>Conventional Steam Coal</t>
        </is>
      </c>
      <c r="M2822" t="inlineStr">
        <is>
          <t>Steam</t>
        </is>
      </c>
      <c r="N2822" t="n">
        <v>55729</v>
      </c>
      <c r="O2822" t="n">
        <v>93</v>
      </c>
      <c r="P2822" t="b">
        <v>0</v>
      </c>
      <c r="Q2822" t="inlineStr">
        <is>
          <t>plant</t>
        </is>
      </c>
      <c r="R2822" t="inlineStr">
        <is>
          <t>6018_2018_plant_owned_55729</t>
        </is>
      </c>
      <c r="S2822" t="n">
        <v>1</v>
      </c>
      <c r="T2822" t="n">
        <v>1</v>
      </c>
      <c r="U2822" t="b">
        <v>1</v>
      </c>
      <c r="V2822" t="n">
        <v>0.4129617964369366</v>
      </c>
      <c r="W2822" t="n">
        <v>772</v>
      </c>
      <c r="X2822" t="n">
        <v>1.924199336337082</v>
      </c>
      <c r="Y2822" t="n">
        <v>20.95927617267577</v>
      </c>
      <c r="Z2822" t="inlineStr">
        <is>
          <t>coal</t>
        </is>
      </c>
      <c r="AA2822" t="n">
        <v>10.8924661685904</v>
      </c>
      <c r="AB2822" t="n">
        <v>1981</v>
      </c>
      <c r="AC2822" t="n">
        <v>2792745</v>
      </c>
      <c r="AD2822" t="inlineStr">
        <is>
          <t>existing</t>
        </is>
      </c>
      <c r="AE2822" t="inlineStr"/>
      <c r="AF2822" t="n">
        <v>167</v>
      </c>
      <c r="AG2822" t="inlineStr">
        <is>
          <t>167_2018</t>
        </is>
      </c>
      <c r="AH2822" s="156" t="n">
        <v>43101</v>
      </c>
      <c r="AI2822" t="n">
        <v>58533913.73485938</v>
      </c>
      <c r="AJ2822" t="n">
        <v>30419880.43</v>
      </c>
      <c r="AK2822" t="inlineStr">
        <is>
          <t>Duke Energy Kentucky Inc</t>
        </is>
      </c>
    </row>
    <row r="2823">
      <c r="A2823" t="inlineStr">
        <is>
          <t>6018_2_2018_plant_gen_total_55729</t>
        </is>
      </c>
      <c r="B2823" t="inlineStr">
        <is>
          <t>East Bend 2</t>
        </is>
      </c>
      <c r="C2823" t="inlineStr">
        <is>
          <t>plant_gen</t>
        </is>
      </c>
      <c r="D2823" t="n">
        <v>2018</v>
      </c>
      <c r="E2823" t="inlineStr">
        <is>
          <t>total</t>
        </is>
      </c>
      <c r="F2823" t="inlineStr">
        <is>
          <t>East Bend</t>
        </is>
      </c>
      <c r="G2823" t="n">
        <v>6018</v>
      </c>
      <c r="H2823" t="inlineStr">
        <is>
          <t>2</t>
        </is>
      </c>
      <c r="I2823" t="n">
        <v>1</v>
      </c>
      <c r="J2823" t="inlineStr">
        <is>
          <t>ST</t>
        </is>
      </c>
      <c r="K2823" t="inlineStr">
        <is>
          <t>BIT</t>
        </is>
      </c>
      <c r="L2823" t="inlineStr">
        <is>
          <t>Conventional Steam Coal</t>
        </is>
      </c>
      <c r="M2823" t="inlineStr">
        <is>
          <t>Steam</t>
        </is>
      </c>
      <c r="N2823" t="n">
        <v>55729</v>
      </c>
      <c r="O2823" t="n">
        <v>93</v>
      </c>
      <c r="P2823" t="b">
        <v>0</v>
      </c>
      <c r="Q2823" t="inlineStr">
        <is>
          <t>plant</t>
        </is>
      </c>
      <c r="R2823" t="inlineStr">
        <is>
          <t>6018_2018_plant_total_55729</t>
        </is>
      </c>
      <c r="S2823" t="n">
        <v>1</v>
      </c>
      <c r="T2823" t="n">
        <v>1</v>
      </c>
      <c r="U2823" t="b">
        <v>0</v>
      </c>
      <c r="V2823" t="n">
        <v>0.4129617964369366</v>
      </c>
      <c r="W2823" t="n">
        <v>772</v>
      </c>
      <c r="X2823" t="n">
        <v>1.924199336337082</v>
      </c>
      <c r="Y2823" t="n">
        <v>20.95927617267577</v>
      </c>
      <c r="Z2823" t="inlineStr">
        <is>
          <t>coal</t>
        </is>
      </c>
      <c r="AA2823" t="n">
        <v>10.8924661685904</v>
      </c>
      <c r="AB2823" t="n">
        <v>1981</v>
      </c>
      <c r="AC2823" t="n">
        <v>2792745</v>
      </c>
      <c r="AD2823" t="inlineStr">
        <is>
          <t>existing</t>
        </is>
      </c>
      <c r="AE2823" t="inlineStr"/>
      <c r="AF2823" t="n">
        <v>167</v>
      </c>
      <c r="AG2823" t="inlineStr">
        <is>
          <t>167_2018</t>
        </is>
      </c>
      <c r="AH2823" s="156" t="n">
        <v>43101</v>
      </c>
      <c r="AI2823" t="n">
        <v>58533913.73485938</v>
      </c>
      <c r="AJ2823" t="n">
        <v>30419880.43</v>
      </c>
      <c r="AK2823" t="inlineStr">
        <is>
          <t>Duke Energy Kentucky Inc</t>
        </is>
      </c>
    </row>
    <row r="2824">
      <c r="A2824" t="inlineStr">
        <is>
          <t>1710_2018_plant_owned_4254</t>
        </is>
      </c>
      <c r="B2824" t="inlineStr">
        <is>
          <t>J H Campbell</t>
        </is>
      </c>
      <c r="C2824" t="inlineStr">
        <is>
          <t>plant</t>
        </is>
      </c>
      <c r="D2824" t="n">
        <v>2018</v>
      </c>
      <c r="E2824" t="inlineStr">
        <is>
          <t>owned</t>
        </is>
      </c>
      <c r="F2824" t="inlineStr">
        <is>
          <t>J H Campbell</t>
        </is>
      </c>
      <c r="G2824" t="n">
        <v>1710</v>
      </c>
      <c r="H2824" t="inlineStr"/>
      <c r="I2824" t="inlineStr"/>
      <c r="J2824" t="inlineStr"/>
      <c r="K2824" t="inlineStr"/>
      <c r="L2824" t="inlineStr"/>
      <c r="M2824" t="inlineStr"/>
      <c r="N2824" t="n">
        <v>4254</v>
      </c>
      <c r="O2824" t="n">
        <v>81</v>
      </c>
      <c r="P2824" t="b">
        <v>1</v>
      </c>
      <c r="Q2824" t="inlineStr">
        <is>
          <t>plant</t>
        </is>
      </c>
      <c r="R2824" t="inlineStr">
        <is>
          <t>1710_2018_plant_owned_4254</t>
        </is>
      </c>
      <c r="S2824" t="n">
        <v>1</v>
      </c>
      <c r="T2824" t="n">
        <v>0.9611663163226541</v>
      </c>
      <c r="U2824" t="b">
        <v>0</v>
      </c>
      <c r="V2824" t="n">
        <v>0.5493569269759662</v>
      </c>
      <c r="W2824" t="n">
        <v>1518.06608</v>
      </c>
      <c r="X2824" t="n">
        <v>2.463731514651162</v>
      </c>
      <c r="Y2824" t="n">
        <v>26.80272833688386</v>
      </c>
      <c r="Z2824" t="inlineStr"/>
      <c r="AA2824" t="n">
        <v>10.87891605781518</v>
      </c>
      <c r="AB2824" t="n">
        <v>1980</v>
      </c>
      <c r="AC2824" t="n">
        <v>7305490.621900001</v>
      </c>
      <c r="AD2824" t="inlineStr">
        <is>
          <t>existing</t>
        </is>
      </c>
      <c r="AE2824" t="inlineStr"/>
      <c r="AF2824" t="n">
        <v>90</v>
      </c>
      <c r="AG2824" t="inlineStr">
        <is>
          <t>90_2018</t>
        </is>
      </c>
      <c r="AH2824" s="156" t="n">
        <v>43101</v>
      </c>
      <c r="AI2824" t="n">
        <v>191890724.2420142</v>
      </c>
      <c r="AJ2824" t="n">
        <v>81491058.236</v>
      </c>
      <c r="AK2824" t="inlineStr">
        <is>
          <t>Consumers Energy Co</t>
        </is>
      </c>
    </row>
    <row r="2825">
      <c r="A2825" t="inlineStr">
        <is>
          <t>1710_2018_plant_total_4254</t>
        </is>
      </c>
      <c r="B2825" t="inlineStr">
        <is>
          <t>J H Campbell</t>
        </is>
      </c>
      <c r="C2825" t="inlineStr">
        <is>
          <t>plant</t>
        </is>
      </c>
      <c r="D2825" t="n">
        <v>2018</v>
      </c>
      <c r="E2825" t="inlineStr">
        <is>
          <t>total</t>
        </is>
      </c>
      <c r="F2825" t="inlineStr">
        <is>
          <t>J H Campbell</t>
        </is>
      </c>
      <c r="G2825" t="n">
        <v>1710</v>
      </c>
      <c r="H2825" t="inlineStr"/>
      <c r="I2825" t="inlineStr"/>
      <c r="J2825" t="inlineStr"/>
      <c r="K2825" t="inlineStr"/>
      <c r="L2825" t="inlineStr"/>
      <c r="M2825" t="inlineStr"/>
      <c r="N2825" t="n">
        <v>4254</v>
      </c>
      <c r="O2825" t="n">
        <v>81</v>
      </c>
      <c r="P2825" t="b">
        <v>1</v>
      </c>
      <c r="Q2825" t="inlineStr">
        <is>
          <t>plant</t>
        </is>
      </c>
      <c r="R2825" t="inlineStr">
        <is>
          <t>1710_2018_plant_total_4254</t>
        </is>
      </c>
      <c r="S2825" t="n">
        <v>1</v>
      </c>
      <c r="T2825" t="n">
        <v>1</v>
      </c>
      <c r="U2825" t="b">
        <v>0</v>
      </c>
      <c r="V2825" t="n">
        <v>0.5536945999376679</v>
      </c>
      <c r="W2825" t="n">
        <v>1579.4</v>
      </c>
      <c r="X2825" t="n">
        <v>2.463731514651162</v>
      </c>
      <c r="Y2825" t="n">
        <v>26.73210651586582</v>
      </c>
      <c r="Z2825" t="inlineStr"/>
      <c r="AA2825" t="n">
        <v>10.85025148109566</v>
      </c>
      <c r="AB2825" t="n">
        <v>1980</v>
      </c>
      <c r="AC2825" t="n">
        <v>7660666</v>
      </c>
      <c r="AD2825" t="inlineStr">
        <is>
          <t>existing</t>
        </is>
      </c>
      <c r="AE2825" t="inlineStr"/>
      <c r="AF2825" t="n">
        <v>90</v>
      </c>
      <c r="AG2825" t="inlineStr">
        <is>
          <t>90_2018</t>
        </is>
      </c>
      <c r="AH2825" s="156" t="n">
        <v>43101</v>
      </c>
      <c r="AI2825" t="n">
        <v>200772088.3383064</v>
      </c>
      <c r="AJ2825" t="n">
        <v>81491058.236</v>
      </c>
      <c r="AK2825" t="inlineStr">
        <is>
          <t>Consumers Energy Co</t>
        </is>
      </c>
    </row>
    <row r="2826">
      <c r="A2826" t="inlineStr">
        <is>
          <t>1710_1_2018_plant_unit_owned_4254</t>
        </is>
      </c>
      <c r="B2826" t="inlineStr">
        <is>
          <t>J H Campbell 1</t>
        </is>
      </c>
      <c r="C2826" t="inlineStr">
        <is>
          <t>plant_unit</t>
        </is>
      </c>
      <c r="D2826" t="n">
        <v>2018</v>
      </c>
      <c r="E2826" t="inlineStr">
        <is>
          <t>owned</t>
        </is>
      </c>
      <c r="F2826" t="inlineStr">
        <is>
          <t>J H Campbell</t>
        </is>
      </c>
      <c r="G2826" t="n">
        <v>1710</v>
      </c>
      <c r="H2826" t="inlineStr">
        <is>
          <t>1</t>
        </is>
      </c>
      <c r="I2826" t="n">
        <v>1</v>
      </c>
      <c r="J2826" t="inlineStr">
        <is>
          <t>ST</t>
        </is>
      </c>
      <c r="K2826" t="inlineStr">
        <is>
          <t>SUB</t>
        </is>
      </c>
      <c r="L2826" t="inlineStr">
        <is>
          <t>Conventional Steam Coal</t>
        </is>
      </c>
      <c r="M2826" t="inlineStr">
        <is>
          <t>Steam</t>
        </is>
      </c>
      <c r="N2826" t="n">
        <v>4254</v>
      </c>
      <c r="O2826" t="n">
        <v>81</v>
      </c>
      <c r="P2826" t="b">
        <v>1</v>
      </c>
      <c r="Q2826" t="inlineStr">
        <is>
          <t>plant_unit</t>
        </is>
      </c>
      <c r="R2826" t="inlineStr">
        <is>
          <t>1710_1_2018_plant_unit_owned_4254</t>
        </is>
      </c>
      <c r="S2826" t="n">
        <v>3</v>
      </c>
      <c r="T2826" t="n">
        <v>1</v>
      </c>
      <c r="U2826" t="b">
        <v>1</v>
      </c>
      <c r="V2826" t="n">
        <v>0.4961220789685737</v>
      </c>
      <c r="W2826" t="n">
        <v>265.2</v>
      </c>
      <c r="X2826" t="n">
        <v>2.463731514651162</v>
      </c>
      <c r="Y2826" t="n">
        <v>27.18609350412132</v>
      </c>
      <c r="Z2826" t="inlineStr">
        <is>
          <t>coal</t>
        </is>
      </c>
      <c r="AA2826" t="n">
        <v>11.03451952554602</v>
      </c>
      <c r="AB2826" t="n">
        <v>1962</v>
      </c>
      <c r="AC2826" t="n">
        <v>1152567</v>
      </c>
      <c r="AD2826" t="inlineStr">
        <is>
          <t>existing</t>
        </is>
      </c>
      <c r="AE2826" t="inlineStr"/>
      <c r="AF2826" t="n">
        <v>90</v>
      </c>
      <c r="AG2826" t="inlineStr">
        <is>
          <t>90_2018</t>
        </is>
      </c>
      <c r="AH2826" s="156" t="n">
        <v>43101</v>
      </c>
      <c r="AI2826" t="n">
        <v>31333794.2317646</v>
      </c>
      <c r="AJ2826" t="n">
        <v>12718023.066</v>
      </c>
      <c r="AK2826" t="inlineStr">
        <is>
          <t>Consumers Energy Co</t>
        </is>
      </c>
    </row>
    <row r="2827">
      <c r="A2827" t="inlineStr">
        <is>
          <t>1710_2_2018_plant_unit_owned_4254</t>
        </is>
      </c>
      <c r="B2827" t="inlineStr">
        <is>
          <t>J H Campbell 2</t>
        </is>
      </c>
      <c r="C2827" t="inlineStr">
        <is>
          <t>plant_unit</t>
        </is>
      </c>
      <c r="D2827" t="n">
        <v>2018</v>
      </c>
      <c r="E2827" t="inlineStr">
        <is>
          <t>owned</t>
        </is>
      </c>
      <c r="F2827" t="inlineStr">
        <is>
          <t>J H Campbell</t>
        </is>
      </c>
      <c r="G2827" t="n">
        <v>1710</v>
      </c>
      <c r="H2827" t="inlineStr">
        <is>
          <t>2</t>
        </is>
      </c>
      <c r="I2827" t="n">
        <v>2</v>
      </c>
      <c r="J2827" t="inlineStr">
        <is>
          <t>ST</t>
        </is>
      </c>
      <c r="K2827" t="inlineStr">
        <is>
          <t>SUB</t>
        </is>
      </c>
      <c r="L2827" t="inlineStr">
        <is>
          <t>Conventional Steam Coal</t>
        </is>
      </c>
      <c r="M2827" t="inlineStr">
        <is>
          <t>Steam</t>
        </is>
      </c>
      <c r="N2827" t="n">
        <v>4254</v>
      </c>
      <c r="O2827" t="n">
        <v>81</v>
      </c>
      <c r="P2827" t="b">
        <v>1</v>
      </c>
      <c r="Q2827" t="inlineStr">
        <is>
          <t>plant_unit</t>
        </is>
      </c>
      <c r="R2827" t="inlineStr">
        <is>
          <t>1710_2_2018_plant_unit_owned_4254</t>
        </is>
      </c>
      <c r="S2827" t="n">
        <v>3</v>
      </c>
      <c r="T2827" t="n">
        <v>1</v>
      </c>
      <c r="U2827" t="b">
        <v>1</v>
      </c>
      <c r="V2827" t="n">
        <v>0.3613459711754977</v>
      </c>
      <c r="W2827" t="n">
        <v>378.8</v>
      </c>
      <c r="X2827" t="n">
        <v>2.463731514651162</v>
      </c>
      <c r="Y2827" t="n">
        <v>30.59295110167841</v>
      </c>
      <c r="Z2827" t="inlineStr">
        <is>
          <t>coal</t>
        </is>
      </c>
      <c r="AA2827" t="n">
        <v>12.41732344606146</v>
      </c>
      <c r="AB2827" t="n">
        <v>1967</v>
      </c>
      <c r="AC2827" t="n">
        <v>1199050</v>
      </c>
      <c r="AD2827" t="inlineStr">
        <is>
          <t>existing</t>
        </is>
      </c>
      <c r="AE2827" t="inlineStr"/>
      <c r="AF2827" t="n">
        <v>90</v>
      </c>
      <c r="AG2827" t="inlineStr">
        <is>
          <t>90_2018</t>
        </is>
      </c>
      <c r="AH2827" s="156" t="n">
        <v>43101</v>
      </c>
      <c r="AI2827" t="n">
        <v>36682478.01846749</v>
      </c>
      <c r="AJ2827" t="n">
        <v>14888991.678</v>
      </c>
      <c r="AK2827" t="inlineStr">
        <is>
          <t>Consumers Energy Co</t>
        </is>
      </c>
    </row>
    <row r="2828">
      <c r="A2828" t="inlineStr">
        <is>
          <t>1710_3_2018_plant_unit_owned_4254</t>
        </is>
      </c>
      <c r="B2828" t="inlineStr">
        <is>
          <t>J H Campbell 3</t>
        </is>
      </c>
      <c r="C2828" t="inlineStr">
        <is>
          <t>plant_unit</t>
        </is>
      </c>
      <c r="D2828" t="n">
        <v>2018</v>
      </c>
      <c r="E2828" t="inlineStr">
        <is>
          <t>owned</t>
        </is>
      </c>
      <c r="F2828" t="inlineStr">
        <is>
          <t>J H Campbell</t>
        </is>
      </c>
      <c r="G2828" t="n">
        <v>1710</v>
      </c>
      <c r="H2828" t="inlineStr">
        <is>
          <t>3</t>
        </is>
      </c>
      <c r="I2828" t="n">
        <v>3</v>
      </c>
      <c r="J2828" t="inlineStr">
        <is>
          <t>ST</t>
        </is>
      </c>
      <c r="K2828" t="inlineStr">
        <is>
          <t>SUB</t>
        </is>
      </c>
      <c r="L2828" t="inlineStr">
        <is>
          <t>Conventional Steam Coal</t>
        </is>
      </c>
      <c r="M2828" t="inlineStr">
        <is>
          <t>Steam</t>
        </is>
      </c>
      <c r="N2828" t="n">
        <v>4254</v>
      </c>
      <c r="O2828" t="n">
        <v>81</v>
      </c>
      <c r="P2828" t="b">
        <v>1</v>
      </c>
      <c r="Q2828" t="inlineStr">
        <is>
          <t>plant_unit</t>
        </is>
      </c>
      <c r="R2828" t="inlineStr">
        <is>
          <t>1710_3_2018_plant_unit_owned_4254</t>
        </is>
      </c>
      <c r="S2828" t="n">
        <v>3</v>
      </c>
      <c r="T2828" t="n">
        <v>0.9330999999999999</v>
      </c>
      <c r="U2828" t="b">
        <v>0</v>
      </c>
      <c r="V2828" t="n">
        <v>0.6610556521791103</v>
      </c>
      <c r="W2828" t="n">
        <v>855.46608</v>
      </c>
      <c r="X2828" t="n">
        <v>2.463731514651162</v>
      </c>
      <c r="Y2828" t="n">
        <v>25.00557370784754</v>
      </c>
      <c r="Z2828" t="inlineStr">
        <is>
          <t>coal</t>
        </is>
      </c>
      <c r="AA2828" t="n">
        <v>10.14947187189269</v>
      </c>
      <c r="AB2828" t="n">
        <v>1980</v>
      </c>
      <c r="AC2828" t="n">
        <v>4953873.621900001</v>
      </c>
      <c r="AD2828" t="inlineStr">
        <is>
          <t>existing</t>
        </is>
      </c>
      <c r="AE2828" t="inlineStr"/>
      <c r="AF2828" t="n">
        <v>90</v>
      </c>
      <c r="AG2828" t="inlineStr">
        <is>
          <t>90_2018</t>
        </is>
      </c>
      <c r="AH2828" s="156" t="n">
        <v>43101</v>
      </c>
      <c r="AI2828" t="n">
        <v>123874451.9917821</v>
      </c>
      <c r="AJ2828" t="n">
        <v>53884043.49200001</v>
      </c>
      <c r="AK2828" t="inlineStr">
        <is>
          <t>Consumers Energy Co</t>
        </is>
      </c>
    </row>
    <row r="2829">
      <c r="A2829" t="inlineStr">
        <is>
          <t>1710_1_2018_plant_unit_total_4254</t>
        </is>
      </c>
      <c r="B2829" t="inlineStr">
        <is>
          <t>J H Campbell 1</t>
        </is>
      </c>
      <c r="C2829" t="inlineStr">
        <is>
          <t>plant_unit</t>
        </is>
      </c>
      <c r="D2829" t="n">
        <v>2018</v>
      </c>
      <c r="E2829" t="inlineStr">
        <is>
          <t>total</t>
        </is>
      </c>
      <c r="F2829" t="inlineStr">
        <is>
          <t>J H Campbell</t>
        </is>
      </c>
      <c r="G2829" t="n">
        <v>1710</v>
      </c>
      <c r="H2829" t="inlineStr">
        <is>
          <t>1</t>
        </is>
      </c>
      <c r="I2829" t="n">
        <v>1</v>
      </c>
      <c r="J2829" t="inlineStr">
        <is>
          <t>ST</t>
        </is>
      </c>
      <c r="K2829" t="inlineStr">
        <is>
          <t>SUB</t>
        </is>
      </c>
      <c r="L2829" t="inlineStr">
        <is>
          <t>Conventional Steam Coal</t>
        </is>
      </c>
      <c r="M2829" t="inlineStr">
        <is>
          <t>Steam</t>
        </is>
      </c>
      <c r="N2829" t="n">
        <v>4254</v>
      </c>
      <c r="O2829" t="n">
        <v>81</v>
      </c>
      <c r="P2829" t="b">
        <v>1</v>
      </c>
      <c r="Q2829" t="inlineStr">
        <is>
          <t>plant_unit</t>
        </is>
      </c>
      <c r="R2829" t="inlineStr">
        <is>
          <t>1710_1_2018_plant_unit_total_4254</t>
        </is>
      </c>
      <c r="S2829" t="n">
        <v>3</v>
      </c>
      <c r="T2829" t="n">
        <v>1</v>
      </c>
      <c r="U2829" t="b">
        <v>0</v>
      </c>
      <c r="V2829" t="n">
        <v>0.4961220789685737</v>
      </c>
      <c r="W2829" t="n">
        <v>265.2</v>
      </c>
      <c r="X2829" t="n">
        <v>2.463731514651162</v>
      </c>
      <c r="Y2829" t="n">
        <v>27.18609350412132</v>
      </c>
      <c r="Z2829" t="inlineStr">
        <is>
          <t>coal</t>
        </is>
      </c>
      <c r="AA2829" t="n">
        <v>11.03451952554602</v>
      </c>
      <c r="AB2829" t="n">
        <v>1962</v>
      </c>
      <c r="AC2829" t="n">
        <v>1152567</v>
      </c>
      <c r="AD2829" t="inlineStr">
        <is>
          <t>existing</t>
        </is>
      </c>
      <c r="AE2829" t="inlineStr"/>
      <c r="AF2829" t="n">
        <v>90</v>
      </c>
      <c r="AG2829" t="inlineStr">
        <is>
          <t>90_2018</t>
        </is>
      </c>
      <c r="AH2829" s="156" t="n">
        <v>43101</v>
      </c>
      <c r="AI2829" t="n">
        <v>31333794.2317646</v>
      </c>
      <c r="AJ2829" t="n">
        <v>12718023.066</v>
      </c>
      <c r="AK2829" t="inlineStr">
        <is>
          <t>Consumers Energy Co</t>
        </is>
      </c>
    </row>
    <row r="2830">
      <c r="A2830" t="inlineStr">
        <is>
          <t>1710_2_2018_plant_unit_total_4254</t>
        </is>
      </c>
      <c r="B2830" t="inlineStr">
        <is>
          <t>J H Campbell 2</t>
        </is>
      </c>
      <c r="C2830" t="inlineStr">
        <is>
          <t>plant_unit</t>
        </is>
      </c>
      <c r="D2830" t="n">
        <v>2018</v>
      </c>
      <c r="E2830" t="inlineStr">
        <is>
          <t>total</t>
        </is>
      </c>
      <c r="F2830" t="inlineStr">
        <is>
          <t>J H Campbell</t>
        </is>
      </c>
      <c r="G2830" t="n">
        <v>1710</v>
      </c>
      <c r="H2830" t="inlineStr">
        <is>
          <t>2</t>
        </is>
      </c>
      <c r="I2830" t="n">
        <v>2</v>
      </c>
      <c r="J2830" t="inlineStr">
        <is>
          <t>ST</t>
        </is>
      </c>
      <c r="K2830" t="inlineStr">
        <is>
          <t>SUB</t>
        </is>
      </c>
      <c r="L2830" t="inlineStr">
        <is>
          <t>Conventional Steam Coal</t>
        </is>
      </c>
      <c r="M2830" t="inlineStr">
        <is>
          <t>Steam</t>
        </is>
      </c>
      <c r="N2830" t="n">
        <v>4254</v>
      </c>
      <c r="O2830" t="n">
        <v>81</v>
      </c>
      <c r="P2830" t="b">
        <v>1</v>
      </c>
      <c r="Q2830" t="inlineStr">
        <is>
          <t>plant_unit</t>
        </is>
      </c>
      <c r="R2830" t="inlineStr">
        <is>
          <t>1710_2_2018_plant_unit_total_4254</t>
        </is>
      </c>
      <c r="S2830" t="n">
        <v>3</v>
      </c>
      <c r="T2830" t="n">
        <v>1</v>
      </c>
      <c r="U2830" t="b">
        <v>0</v>
      </c>
      <c r="V2830" t="n">
        <v>0.3613459711754977</v>
      </c>
      <c r="W2830" t="n">
        <v>378.8</v>
      </c>
      <c r="X2830" t="n">
        <v>2.463731514651162</v>
      </c>
      <c r="Y2830" t="n">
        <v>30.59295110167841</v>
      </c>
      <c r="Z2830" t="inlineStr">
        <is>
          <t>coal</t>
        </is>
      </c>
      <c r="AA2830" t="n">
        <v>12.41732344606146</v>
      </c>
      <c r="AB2830" t="n">
        <v>1967</v>
      </c>
      <c r="AC2830" t="n">
        <v>1199050</v>
      </c>
      <c r="AD2830" t="inlineStr">
        <is>
          <t>existing</t>
        </is>
      </c>
      <c r="AE2830" t="inlineStr"/>
      <c r="AF2830" t="n">
        <v>90</v>
      </c>
      <c r="AG2830" t="inlineStr">
        <is>
          <t>90_2018</t>
        </is>
      </c>
      <c r="AH2830" s="156" t="n">
        <v>43101</v>
      </c>
      <c r="AI2830" t="n">
        <v>36682478.01846749</v>
      </c>
      <c r="AJ2830" t="n">
        <v>14888991.678</v>
      </c>
      <c r="AK2830" t="inlineStr">
        <is>
          <t>Consumers Energy Co</t>
        </is>
      </c>
    </row>
    <row r="2831">
      <c r="A2831" t="inlineStr">
        <is>
          <t>1710_3_2018_plant_unit_total_4254</t>
        </is>
      </c>
      <c r="B2831" t="inlineStr">
        <is>
          <t>J H Campbell 3</t>
        </is>
      </c>
      <c r="C2831" t="inlineStr">
        <is>
          <t>plant_unit</t>
        </is>
      </c>
      <c r="D2831" t="n">
        <v>2018</v>
      </c>
      <c r="E2831" t="inlineStr">
        <is>
          <t>total</t>
        </is>
      </c>
      <c r="F2831" t="inlineStr">
        <is>
          <t>J H Campbell</t>
        </is>
      </c>
      <c r="G2831" t="n">
        <v>1710</v>
      </c>
      <c r="H2831" t="inlineStr">
        <is>
          <t>3</t>
        </is>
      </c>
      <c r="I2831" t="n">
        <v>3</v>
      </c>
      <c r="J2831" t="inlineStr">
        <is>
          <t>ST</t>
        </is>
      </c>
      <c r="K2831" t="inlineStr">
        <is>
          <t>SUB</t>
        </is>
      </c>
      <c r="L2831" t="inlineStr">
        <is>
          <t>Conventional Steam Coal</t>
        </is>
      </c>
      <c r="M2831" t="inlineStr">
        <is>
          <t>Steam</t>
        </is>
      </c>
      <c r="N2831" t="n">
        <v>4254</v>
      </c>
      <c r="O2831" t="n">
        <v>81</v>
      </c>
      <c r="P2831" t="b">
        <v>1</v>
      </c>
      <c r="Q2831" t="inlineStr">
        <is>
          <t>plant_unit</t>
        </is>
      </c>
      <c r="R2831" t="inlineStr">
        <is>
          <t>1710_3_2018_plant_unit_total_4254</t>
        </is>
      </c>
      <c r="S2831" t="n">
        <v>3</v>
      </c>
      <c r="T2831" t="n">
        <v>1</v>
      </c>
      <c r="U2831" t="b">
        <v>0</v>
      </c>
      <c r="V2831" t="n">
        <v>0.6610556521791102</v>
      </c>
      <c r="W2831" t="n">
        <v>916.8</v>
      </c>
      <c r="X2831" t="n">
        <v>2.463731514651162</v>
      </c>
      <c r="Y2831" t="n">
        <v>25.00557370784754</v>
      </c>
      <c r="Z2831" t="inlineStr">
        <is>
          <t>coal</t>
        </is>
      </c>
      <c r="AA2831" t="n">
        <v>10.14947187189269</v>
      </c>
      <c r="AB2831" t="n">
        <v>1980</v>
      </c>
      <c r="AC2831" t="n">
        <v>5309049</v>
      </c>
      <c r="AD2831" t="inlineStr">
        <is>
          <t>existing</t>
        </is>
      </c>
      <c r="AE2831" t="inlineStr"/>
      <c r="AF2831" t="n">
        <v>90</v>
      </c>
      <c r="AG2831" t="inlineStr">
        <is>
          <t>90_2018</t>
        </is>
      </c>
      <c r="AH2831" s="156" t="n">
        <v>43101</v>
      </c>
      <c r="AI2831" t="n">
        <v>132755816.0880743</v>
      </c>
      <c r="AJ2831" t="n">
        <v>53884043.49200001</v>
      </c>
      <c r="AK2831" t="inlineStr">
        <is>
          <t>Consumers Energy Co</t>
        </is>
      </c>
    </row>
    <row r="2832">
      <c r="A2832" t="inlineStr">
        <is>
          <t>1710_gt_2018_plant_prime_mover_owned_4254</t>
        </is>
      </c>
      <c r="B2832" t="inlineStr">
        <is>
          <t>J H Campbell GT</t>
        </is>
      </c>
      <c r="C2832" t="inlineStr">
        <is>
          <t>plant_prime_mover</t>
        </is>
      </c>
      <c r="D2832" t="n">
        <v>2018</v>
      </c>
      <c r="E2832" t="inlineStr">
        <is>
          <t>owned</t>
        </is>
      </c>
      <c r="F2832" t="inlineStr">
        <is>
          <t>J H Campbell</t>
        </is>
      </c>
      <c r="G2832" t="n">
        <v>1710</v>
      </c>
      <c r="H2832" t="inlineStr">
        <is>
          <t>A</t>
        </is>
      </c>
      <c r="I2832" t="inlineStr"/>
      <c r="J2832" t="inlineStr">
        <is>
          <t>GT</t>
        </is>
      </c>
      <c r="K2832" t="inlineStr">
        <is>
          <t>DFO</t>
        </is>
      </c>
      <c r="L2832" t="inlineStr">
        <is>
          <t>Petroleum Liquids</t>
        </is>
      </c>
      <c r="M2832" t="inlineStr">
        <is>
          <t>Other</t>
        </is>
      </c>
      <c r="N2832" t="n">
        <v>4254</v>
      </c>
      <c r="O2832" t="n">
        <v>81</v>
      </c>
      <c r="P2832" t="b">
        <v>1</v>
      </c>
      <c r="Q2832" t="inlineStr">
        <is>
          <t>plant_prime_mover</t>
        </is>
      </c>
      <c r="R2832" t="inlineStr">
        <is>
          <t>1710_GT_2018_plant_prime_mover_owned_4254</t>
        </is>
      </c>
      <c r="S2832" t="n">
        <v>2</v>
      </c>
      <c r="T2832" t="n">
        <v>1</v>
      </c>
      <c r="U2832" t="b">
        <v>1</v>
      </c>
      <c r="V2832" t="n">
        <v>0</v>
      </c>
      <c r="W2832" t="n">
        <v>18.6</v>
      </c>
      <c r="X2832" t="inlineStr"/>
      <c r="Y2832" t="inlineStr"/>
      <c r="Z2832" t="inlineStr">
        <is>
          <t>oil</t>
        </is>
      </c>
      <c r="AA2832" t="inlineStr"/>
      <c r="AB2832" t="n">
        <v>1968</v>
      </c>
      <c r="AC2832" t="n">
        <v>0</v>
      </c>
      <c r="AD2832" t="inlineStr">
        <is>
          <t>retired</t>
        </is>
      </c>
      <c r="AE2832" t="inlineStr"/>
      <c r="AF2832" t="n">
        <v>90</v>
      </c>
      <c r="AG2832" t="inlineStr">
        <is>
          <t>90_2018</t>
        </is>
      </c>
      <c r="AH2832" s="156" t="n">
        <v>43101</v>
      </c>
      <c r="AI2832" t="n">
        <v>0</v>
      </c>
      <c r="AJ2832" t="n">
        <v>0</v>
      </c>
      <c r="AK2832" t="inlineStr">
        <is>
          <t>Consumers Energy Co</t>
        </is>
      </c>
    </row>
    <row r="2833">
      <c r="A2833" t="inlineStr">
        <is>
          <t>1710_st_2018_plant_prime_mover_owned_4254</t>
        </is>
      </c>
      <c r="B2833" t="inlineStr">
        <is>
          <t>J H Campbell ST</t>
        </is>
      </c>
      <c r="C2833" t="inlineStr">
        <is>
          <t>plant_prime_mover</t>
        </is>
      </c>
      <c r="D2833" t="n">
        <v>2018</v>
      </c>
      <c r="E2833" t="inlineStr">
        <is>
          <t>owned</t>
        </is>
      </c>
      <c r="F2833" t="inlineStr">
        <is>
          <t>J H Campbell</t>
        </is>
      </c>
      <c r="G2833" t="n">
        <v>1710</v>
      </c>
      <c r="H2833" t="inlineStr"/>
      <c r="I2833" t="inlineStr"/>
      <c r="J2833" t="inlineStr">
        <is>
          <t>ST</t>
        </is>
      </c>
      <c r="K2833" t="inlineStr">
        <is>
          <t>SUB</t>
        </is>
      </c>
      <c r="L2833" t="inlineStr">
        <is>
          <t>Conventional Steam Coal</t>
        </is>
      </c>
      <c r="M2833" t="inlineStr">
        <is>
          <t>Steam</t>
        </is>
      </c>
      <c r="N2833" t="n">
        <v>4254</v>
      </c>
      <c r="O2833" t="n">
        <v>81</v>
      </c>
      <c r="P2833" t="b">
        <v>1</v>
      </c>
      <c r="Q2833" t="inlineStr">
        <is>
          <t>plant_prime_mover</t>
        </is>
      </c>
      <c r="R2833" t="inlineStr">
        <is>
          <t>1710_ST_2018_plant_prime_mover_owned_4254</t>
        </is>
      </c>
      <c r="S2833" t="n">
        <v>2</v>
      </c>
      <c r="T2833" t="n">
        <v>0.9607035366478729</v>
      </c>
      <c r="U2833" t="b">
        <v>0</v>
      </c>
      <c r="V2833" t="n">
        <v>0.556171378451756</v>
      </c>
      <c r="W2833" t="n">
        <v>1499.46608</v>
      </c>
      <c r="X2833" t="n">
        <v>2.463731514651162</v>
      </c>
      <c r="Y2833" t="n">
        <v>26.80272833688386</v>
      </c>
      <c r="Z2833" t="inlineStr">
        <is>
          <t>coal</t>
        </is>
      </c>
      <c r="AA2833" t="n">
        <v>10.87891605781518</v>
      </c>
      <c r="AB2833" t="n">
        <v>1980</v>
      </c>
      <c r="AC2833" t="n">
        <v>7305490.621900001</v>
      </c>
      <c r="AD2833" t="inlineStr">
        <is>
          <t>existing</t>
        </is>
      </c>
      <c r="AE2833" t="inlineStr"/>
      <c r="AF2833" t="n">
        <v>90</v>
      </c>
      <c r="AG2833" t="inlineStr">
        <is>
          <t>90_2018</t>
        </is>
      </c>
      <c r="AH2833" s="156" t="n">
        <v>43101</v>
      </c>
      <c r="AI2833" t="n">
        <v>191890724.2420142</v>
      </c>
      <c r="AJ2833" t="n">
        <v>81491058.236</v>
      </c>
      <c r="AK2833" t="inlineStr">
        <is>
          <t>Consumers Energy Co</t>
        </is>
      </c>
    </row>
    <row r="2834">
      <c r="A2834" t="inlineStr">
        <is>
          <t>1710_gt_2018_plant_prime_mover_total_4254</t>
        </is>
      </c>
      <c r="B2834" t="inlineStr">
        <is>
          <t>J H Campbell GT</t>
        </is>
      </c>
      <c r="C2834" t="inlineStr">
        <is>
          <t>plant_prime_mover</t>
        </is>
      </c>
      <c r="D2834" t="n">
        <v>2018</v>
      </c>
      <c r="E2834" t="inlineStr">
        <is>
          <t>total</t>
        </is>
      </c>
      <c r="F2834" t="inlineStr">
        <is>
          <t>J H Campbell</t>
        </is>
      </c>
      <c r="G2834" t="n">
        <v>1710</v>
      </c>
      <c r="H2834" t="inlineStr">
        <is>
          <t>A</t>
        </is>
      </c>
      <c r="I2834" t="inlineStr"/>
      <c r="J2834" t="inlineStr">
        <is>
          <t>GT</t>
        </is>
      </c>
      <c r="K2834" t="inlineStr">
        <is>
          <t>DFO</t>
        </is>
      </c>
      <c r="L2834" t="inlineStr">
        <is>
          <t>Petroleum Liquids</t>
        </is>
      </c>
      <c r="M2834" t="inlineStr">
        <is>
          <t>Other</t>
        </is>
      </c>
      <c r="N2834" t="n">
        <v>4254</v>
      </c>
      <c r="O2834" t="n">
        <v>81</v>
      </c>
      <c r="P2834" t="b">
        <v>1</v>
      </c>
      <c r="Q2834" t="inlineStr">
        <is>
          <t>plant_prime_mover</t>
        </is>
      </c>
      <c r="R2834" t="inlineStr">
        <is>
          <t>1710_GT_2018_plant_prime_mover_total_4254</t>
        </is>
      </c>
      <c r="S2834" t="n">
        <v>2</v>
      </c>
      <c r="T2834" t="n">
        <v>1</v>
      </c>
      <c r="U2834" t="b">
        <v>0</v>
      </c>
      <c r="V2834" t="n">
        <v>0</v>
      </c>
      <c r="W2834" t="n">
        <v>18.6</v>
      </c>
      <c r="X2834" t="inlineStr"/>
      <c r="Y2834" t="inlineStr"/>
      <c r="Z2834" t="inlineStr">
        <is>
          <t>oil</t>
        </is>
      </c>
      <c r="AA2834" t="inlineStr"/>
      <c r="AB2834" t="n">
        <v>1968</v>
      </c>
      <c r="AC2834" t="n">
        <v>0</v>
      </c>
      <c r="AD2834" t="inlineStr">
        <is>
          <t>retired</t>
        </is>
      </c>
      <c r="AE2834" t="inlineStr"/>
      <c r="AF2834" t="n">
        <v>90</v>
      </c>
      <c r="AG2834" t="inlineStr">
        <is>
          <t>90_2018</t>
        </is>
      </c>
      <c r="AH2834" s="156" t="n">
        <v>43101</v>
      </c>
      <c r="AI2834" t="n">
        <v>0</v>
      </c>
      <c r="AJ2834" t="n">
        <v>0</v>
      </c>
      <c r="AK2834" t="inlineStr">
        <is>
          <t>Consumers Energy Co</t>
        </is>
      </c>
    </row>
    <row r="2835">
      <c r="A2835" t="inlineStr">
        <is>
          <t>1710_st_2018_plant_prime_mover_total_4254</t>
        </is>
      </c>
      <c r="B2835" t="inlineStr">
        <is>
          <t>J H Campbell ST</t>
        </is>
      </c>
      <c r="C2835" t="inlineStr">
        <is>
          <t>plant_prime_mover</t>
        </is>
      </c>
      <c r="D2835" t="n">
        <v>2018</v>
      </c>
      <c r="E2835" t="inlineStr">
        <is>
          <t>total</t>
        </is>
      </c>
      <c r="F2835" t="inlineStr">
        <is>
          <t>J H Campbell</t>
        </is>
      </c>
      <c r="G2835" t="n">
        <v>1710</v>
      </c>
      <c r="H2835" t="inlineStr"/>
      <c r="I2835" t="inlineStr"/>
      <c r="J2835" t="inlineStr">
        <is>
          <t>ST</t>
        </is>
      </c>
      <c r="K2835" t="inlineStr">
        <is>
          <t>SUB</t>
        </is>
      </c>
      <c r="L2835" t="inlineStr">
        <is>
          <t>Conventional Steam Coal</t>
        </is>
      </c>
      <c r="M2835" t="inlineStr">
        <is>
          <t>Steam</t>
        </is>
      </c>
      <c r="N2835" t="n">
        <v>4254</v>
      </c>
      <c r="O2835" t="n">
        <v>81</v>
      </c>
      <c r="P2835" t="b">
        <v>1</v>
      </c>
      <c r="Q2835" t="inlineStr">
        <is>
          <t>plant_prime_mover</t>
        </is>
      </c>
      <c r="R2835" t="inlineStr">
        <is>
          <t>1710_ST_2018_plant_prime_mover_total_4254</t>
        </is>
      </c>
      <c r="S2835" t="n">
        <v>2</v>
      </c>
      <c r="T2835" t="n">
        <v>1</v>
      </c>
      <c r="U2835" t="b">
        <v>0</v>
      </c>
      <c r="V2835" t="n">
        <v>0.5602929594704975</v>
      </c>
      <c r="W2835" t="n">
        <v>1560.8</v>
      </c>
      <c r="X2835" t="n">
        <v>2.463731514651162</v>
      </c>
      <c r="Y2835" t="n">
        <v>26.73210651586582</v>
      </c>
      <c r="Z2835" t="inlineStr">
        <is>
          <t>coal</t>
        </is>
      </c>
      <c r="AA2835" t="n">
        <v>10.85025148109566</v>
      </c>
      <c r="AB2835" t="n">
        <v>1980</v>
      </c>
      <c r="AC2835" t="n">
        <v>7660666</v>
      </c>
      <c r="AD2835" t="inlineStr">
        <is>
          <t>existing</t>
        </is>
      </c>
      <c r="AE2835" t="inlineStr"/>
      <c r="AF2835" t="n">
        <v>90</v>
      </c>
      <c r="AG2835" t="inlineStr">
        <is>
          <t>90_2018</t>
        </is>
      </c>
      <c r="AH2835" s="156" t="n">
        <v>43101</v>
      </c>
      <c r="AI2835" t="n">
        <v>200772088.3383064</v>
      </c>
      <c r="AJ2835" t="n">
        <v>81491058.236</v>
      </c>
      <c r="AK2835" t="inlineStr">
        <is>
          <t>Consumers Energy Co</t>
        </is>
      </c>
    </row>
    <row r="2836">
      <c r="A2836" t="inlineStr">
        <is>
          <t>1710_conventional_steam_coal_2018_plant_technology_owned_4254</t>
        </is>
      </c>
      <c r="B2836" t="inlineStr">
        <is>
          <t>J H Campbell Conventional Steam Coal</t>
        </is>
      </c>
      <c r="C2836" t="inlineStr">
        <is>
          <t>plant_technology</t>
        </is>
      </c>
      <c r="D2836" t="n">
        <v>2018</v>
      </c>
      <c r="E2836" t="inlineStr">
        <is>
          <t>owned</t>
        </is>
      </c>
      <c r="F2836" t="inlineStr">
        <is>
          <t>J H Campbell</t>
        </is>
      </c>
      <c r="G2836" t="n">
        <v>1710</v>
      </c>
      <c r="H2836" t="inlineStr"/>
      <c r="I2836" t="inlineStr"/>
      <c r="J2836" t="inlineStr">
        <is>
          <t>ST</t>
        </is>
      </c>
      <c r="K2836" t="inlineStr">
        <is>
          <t>SUB</t>
        </is>
      </c>
      <c r="L2836" t="inlineStr">
        <is>
          <t>Conventional Steam Coal</t>
        </is>
      </c>
      <c r="M2836" t="inlineStr">
        <is>
          <t>Steam</t>
        </is>
      </c>
      <c r="N2836" t="n">
        <v>4254</v>
      </c>
      <c r="O2836" t="n">
        <v>81</v>
      </c>
      <c r="P2836" t="b">
        <v>0</v>
      </c>
      <c r="Q2836" t="inlineStr">
        <is>
          <t>plant_prime_mover</t>
        </is>
      </c>
      <c r="R2836" t="inlineStr">
        <is>
          <t>1710_ST_2018_plant_prime_mover_owned_4254</t>
        </is>
      </c>
      <c r="S2836" t="n">
        <v>2</v>
      </c>
      <c r="T2836" t="n">
        <v>0.9607035366478729</v>
      </c>
      <c r="U2836" t="b">
        <v>0</v>
      </c>
      <c r="V2836" t="n">
        <v>0.556171378451756</v>
      </c>
      <c r="W2836" t="n">
        <v>1499.46608</v>
      </c>
      <c r="X2836" t="n">
        <v>2.463731514651162</v>
      </c>
      <c r="Y2836" t="n">
        <v>26.80272833688386</v>
      </c>
      <c r="Z2836" t="inlineStr">
        <is>
          <t>coal</t>
        </is>
      </c>
      <c r="AA2836" t="n">
        <v>10.87891605781518</v>
      </c>
      <c r="AB2836" t="n">
        <v>1980</v>
      </c>
      <c r="AC2836" t="n">
        <v>7305490.621900001</v>
      </c>
      <c r="AD2836" t="inlineStr">
        <is>
          <t>existing</t>
        </is>
      </c>
      <c r="AE2836" t="inlineStr"/>
      <c r="AF2836" t="n">
        <v>90</v>
      </c>
      <c r="AG2836" t="inlineStr">
        <is>
          <t>90_2018</t>
        </is>
      </c>
      <c r="AH2836" s="156" t="n">
        <v>43101</v>
      </c>
      <c r="AI2836" t="n">
        <v>191890724.2420142</v>
      </c>
      <c r="AJ2836" t="n">
        <v>81491058.236</v>
      </c>
      <c r="AK2836" t="inlineStr">
        <is>
          <t>Consumers Energy Co</t>
        </is>
      </c>
    </row>
    <row r="2837">
      <c r="A2837" t="inlineStr">
        <is>
          <t>1710_petroleum_liquids_2018_plant_technology_owned_4254</t>
        </is>
      </c>
      <c r="B2837" t="inlineStr">
        <is>
          <t>J H Campbell Petroleum Liquids</t>
        </is>
      </c>
      <c r="C2837" t="inlineStr">
        <is>
          <t>plant_technology</t>
        </is>
      </c>
      <c r="D2837" t="n">
        <v>2018</v>
      </c>
      <c r="E2837" t="inlineStr">
        <is>
          <t>owned</t>
        </is>
      </c>
      <c r="F2837" t="inlineStr">
        <is>
          <t>J H Campbell</t>
        </is>
      </c>
      <c r="G2837" t="n">
        <v>1710</v>
      </c>
      <c r="H2837" t="inlineStr">
        <is>
          <t>A</t>
        </is>
      </c>
      <c r="I2837" t="inlineStr"/>
      <c r="J2837" t="inlineStr">
        <is>
          <t>GT</t>
        </is>
      </c>
      <c r="K2837" t="inlineStr">
        <is>
          <t>DFO</t>
        </is>
      </c>
      <c r="L2837" t="inlineStr">
        <is>
          <t>Petroleum Liquids</t>
        </is>
      </c>
      <c r="M2837" t="inlineStr">
        <is>
          <t>Other</t>
        </is>
      </c>
      <c r="N2837" t="n">
        <v>4254</v>
      </c>
      <c r="O2837" t="n">
        <v>81</v>
      </c>
      <c r="P2837" t="b">
        <v>0</v>
      </c>
      <c r="Q2837" t="inlineStr">
        <is>
          <t>plant_prime_mover</t>
        </is>
      </c>
      <c r="R2837" t="inlineStr">
        <is>
          <t>1710_GT_2018_plant_prime_mover_owned_4254</t>
        </is>
      </c>
      <c r="S2837" t="n">
        <v>2</v>
      </c>
      <c r="T2837" t="n">
        <v>1</v>
      </c>
      <c r="U2837" t="b">
        <v>1</v>
      </c>
      <c r="V2837" t="n">
        <v>0</v>
      </c>
      <c r="W2837" t="n">
        <v>18.6</v>
      </c>
      <c r="X2837" t="inlineStr"/>
      <c r="Y2837" t="inlineStr"/>
      <c r="Z2837" t="inlineStr">
        <is>
          <t>oil</t>
        </is>
      </c>
      <c r="AA2837" t="inlineStr"/>
      <c r="AB2837" t="n">
        <v>1968</v>
      </c>
      <c r="AC2837" t="n">
        <v>0</v>
      </c>
      <c r="AD2837" t="inlineStr">
        <is>
          <t>retired</t>
        </is>
      </c>
      <c r="AE2837" t="inlineStr"/>
      <c r="AF2837" t="n">
        <v>90</v>
      </c>
      <c r="AG2837" t="inlineStr">
        <is>
          <t>90_2018</t>
        </is>
      </c>
      <c r="AH2837" s="156" t="n">
        <v>43101</v>
      </c>
      <c r="AI2837" t="n">
        <v>0</v>
      </c>
      <c r="AJ2837" t="n">
        <v>0</v>
      </c>
      <c r="AK2837" t="inlineStr">
        <is>
          <t>Consumers Energy Co</t>
        </is>
      </c>
    </row>
    <row r="2838">
      <c r="A2838" t="inlineStr">
        <is>
          <t>1710_conventional_steam_coal_2018_plant_technology_total_4254</t>
        </is>
      </c>
      <c r="B2838" t="inlineStr">
        <is>
          <t>J H Campbell Conventional Steam Coal</t>
        </is>
      </c>
      <c r="C2838" t="inlineStr">
        <is>
          <t>plant_technology</t>
        </is>
      </c>
      <c r="D2838" t="n">
        <v>2018</v>
      </c>
      <c r="E2838" t="inlineStr">
        <is>
          <t>total</t>
        </is>
      </c>
      <c r="F2838" t="inlineStr">
        <is>
          <t>J H Campbell</t>
        </is>
      </c>
      <c r="G2838" t="n">
        <v>1710</v>
      </c>
      <c r="H2838" t="inlineStr"/>
      <c r="I2838" t="inlineStr"/>
      <c r="J2838" t="inlineStr">
        <is>
          <t>ST</t>
        </is>
      </c>
      <c r="K2838" t="inlineStr">
        <is>
          <t>SUB</t>
        </is>
      </c>
      <c r="L2838" t="inlineStr">
        <is>
          <t>Conventional Steam Coal</t>
        </is>
      </c>
      <c r="M2838" t="inlineStr">
        <is>
          <t>Steam</t>
        </is>
      </c>
      <c r="N2838" t="n">
        <v>4254</v>
      </c>
      <c r="O2838" t="n">
        <v>81</v>
      </c>
      <c r="P2838" t="b">
        <v>0</v>
      </c>
      <c r="Q2838" t="inlineStr">
        <is>
          <t>plant_prime_mover</t>
        </is>
      </c>
      <c r="R2838" t="inlineStr">
        <is>
          <t>1710_ST_2018_plant_prime_mover_total_4254</t>
        </is>
      </c>
      <c r="S2838" t="n">
        <v>2</v>
      </c>
      <c r="T2838" t="n">
        <v>1</v>
      </c>
      <c r="U2838" t="b">
        <v>0</v>
      </c>
      <c r="V2838" t="n">
        <v>0.5602929594704975</v>
      </c>
      <c r="W2838" t="n">
        <v>1560.8</v>
      </c>
      <c r="X2838" t="n">
        <v>2.463731514651162</v>
      </c>
      <c r="Y2838" t="n">
        <v>26.73210651586582</v>
      </c>
      <c r="Z2838" t="inlineStr">
        <is>
          <t>coal</t>
        </is>
      </c>
      <c r="AA2838" t="n">
        <v>10.85025148109566</v>
      </c>
      <c r="AB2838" t="n">
        <v>1980</v>
      </c>
      <c r="AC2838" t="n">
        <v>7660666</v>
      </c>
      <c r="AD2838" t="inlineStr">
        <is>
          <t>existing</t>
        </is>
      </c>
      <c r="AE2838" t="inlineStr"/>
      <c r="AF2838" t="n">
        <v>90</v>
      </c>
      <c r="AG2838" t="inlineStr">
        <is>
          <t>90_2018</t>
        </is>
      </c>
      <c r="AH2838" s="156" t="n">
        <v>43101</v>
      </c>
      <c r="AI2838" t="n">
        <v>200772088.3383064</v>
      </c>
      <c r="AJ2838" t="n">
        <v>81491058.236</v>
      </c>
      <c r="AK2838" t="inlineStr">
        <is>
          <t>Consumers Energy Co</t>
        </is>
      </c>
    </row>
    <row r="2839">
      <c r="A2839" t="inlineStr">
        <is>
          <t>1710_petroleum_liquids_2018_plant_technology_total_4254</t>
        </is>
      </c>
      <c r="B2839" t="inlineStr">
        <is>
          <t>J H Campbell Petroleum Liquids</t>
        </is>
      </c>
      <c r="C2839" t="inlineStr">
        <is>
          <t>plant_technology</t>
        </is>
      </c>
      <c r="D2839" t="n">
        <v>2018</v>
      </c>
      <c r="E2839" t="inlineStr">
        <is>
          <t>total</t>
        </is>
      </c>
      <c r="F2839" t="inlineStr">
        <is>
          <t>J H Campbell</t>
        </is>
      </c>
      <c r="G2839" t="n">
        <v>1710</v>
      </c>
      <c r="H2839" t="inlineStr">
        <is>
          <t>A</t>
        </is>
      </c>
      <c r="I2839" t="inlineStr"/>
      <c r="J2839" t="inlineStr">
        <is>
          <t>GT</t>
        </is>
      </c>
      <c r="K2839" t="inlineStr">
        <is>
          <t>DFO</t>
        </is>
      </c>
      <c r="L2839" t="inlineStr">
        <is>
          <t>Petroleum Liquids</t>
        </is>
      </c>
      <c r="M2839" t="inlineStr">
        <is>
          <t>Other</t>
        </is>
      </c>
      <c r="N2839" t="n">
        <v>4254</v>
      </c>
      <c r="O2839" t="n">
        <v>81</v>
      </c>
      <c r="P2839" t="b">
        <v>0</v>
      </c>
      <c r="Q2839" t="inlineStr">
        <is>
          <t>plant_prime_mover</t>
        </is>
      </c>
      <c r="R2839" t="inlineStr">
        <is>
          <t>1710_GT_2018_plant_prime_mover_total_4254</t>
        </is>
      </c>
      <c r="S2839" t="n">
        <v>2</v>
      </c>
      <c r="T2839" t="n">
        <v>1</v>
      </c>
      <c r="U2839" t="b">
        <v>0</v>
      </c>
      <c r="V2839" t="n">
        <v>0</v>
      </c>
      <c r="W2839" t="n">
        <v>18.6</v>
      </c>
      <c r="X2839" t="inlineStr"/>
      <c r="Y2839" t="inlineStr"/>
      <c r="Z2839" t="inlineStr">
        <is>
          <t>oil</t>
        </is>
      </c>
      <c r="AA2839" t="inlineStr"/>
      <c r="AB2839" t="n">
        <v>1968</v>
      </c>
      <c r="AC2839" t="n">
        <v>0</v>
      </c>
      <c r="AD2839" t="inlineStr">
        <is>
          <t>retired</t>
        </is>
      </c>
      <c r="AE2839" t="inlineStr"/>
      <c r="AF2839" t="n">
        <v>90</v>
      </c>
      <c r="AG2839" t="inlineStr">
        <is>
          <t>90_2018</t>
        </is>
      </c>
      <c r="AH2839" s="156" t="n">
        <v>43101</v>
      </c>
      <c r="AI2839" t="n">
        <v>0</v>
      </c>
      <c r="AJ2839" t="n">
        <v>0</v>
      </c>
      <c r="AK2839" t="inlineStr">
        <is>
          <t>Consumers Energy Co</t>
        </is>
      </c>
    </row>
    <row r="2840">
      <c r="A2840" t="inlineStr">
        <is>
          <t>1710_dfo_2018_plant_prime_fuel_owned_4254</t>
        </is>
      </c>
      <c r="B2840" t="inlineStr">
        <is>
          <t>J H Campbell DFO</t>
        </is>
      </c>
      <c r="C2840" t="inlineStr">
        <is>
          <t>plant_prime_fuel</t>
        </is>
      </c>
      <c r="D2840" t="n">
        <v>2018</v>
      </c>
      <c r="E2840" t="inlineStr">
        <is>
          <t>owned</t>
        </is>
      </c>
      <c r="F2840" t="inlineStr">
        <is>
          <t>J H Campbell</t>
        </is>
      </c>
      <c r="G2840" t="n">
        <v>1710</v>
      </c>
      <c r="H2840" t="inlineStr">
        <is>
          <t>A</t>
        </is>
      </c>
      <c r="I2840" t="inlineStr"/>
      <c r="J2840" t="inlineStr">
        <is>
          <t>GT</t>
        </is>
      </c>
      <c r="K2840" t="inlineStr">
        <is>
          <t>DFO</t>
        </is>
      </c>
      <c r="L2840" t="inlineStr">
        <is>
          <t>Petroleum Liquids</t>
        </is>
      </c>
      <c r="M2840" t="inlineStr">
        <is>
          <t>Other</t>
        </is>
      </c>
      <c r="N2840" t="n">
        <v>4254</v>
      </c>
      <c r="O2840" t="n">
        <v>81</v>
      </c>
      <c r="P2840" t="b">
        <v>0</v>
      </c>
      <c r="Q2840" t="inlineStr">
        <is>
          <t>plant_prime_mover</t>
        </is>
      </c>
      <c r="R2840" t="inlineStr">
        <is>
          <t>1710_GT_2018_plant_prime_mover_owned_4254</t>
        </is>
      </c>
      <c r="S2840" t="n">
        <v>2</v>
      </c>
      <c r="T2840" t="n">
        <v>1</v>
      </c>
      <c r="U2840" t="b">
        <v>1</v>
      </c>
      <c r="V2840" t="n">
        <v>0</v>
      </c>
      <c r="W2840" t="n">
        <v>18.6</v>
      </c>
      <c r="X2840" t="inlineStr"/>
      <c r="Y2840" t="inlineStr"/>
      <c r="Z2840" t="inlineStr">
        <is>
          <t>oil</t>
        </is>
      </c>
      <c r="AA2840" t="inlineStr"/>
      <c r="AB2840" t="n">
        <v>1968</v>
      </c>
      <c r="AC2840" t="n">
        <v>0</v>
      </c>
      <c r="AD2840" t="inlineStr">
        <is>
          <t>retired</t>
        </is>
      </c>
      <c r="AE2840" t="inlineStr"/>
      <c r="AF2840" t="n">
        <v>90</v>
      </c>
      <c r="AG2840" t="inlineStr">
        <is>
          <t>90_2018</t>
        </is>
      </c>
      <c r="AH2840" s="156" t="n">
        <v>43101</v>
      </c>
      <c r="AI2840" t="n">
        <v>0</v>
      </c>
      <c r="AJ2840" t="n">
        <v>0</v>
      </c>
      <c r="AK2840" t="inlineStr">
        <is>
          <t>Consumers Energy Co</t>
        </is>
      </c>
    </row>
    <row r="2841">
      <c r="A2841" t="inlineStr">
        <is>
          <t>1710_sub_2018_plant_prime_fuel_owned_4254</t>
        </is>
      </c>
      <c r="B2841" t="inlineStr">
        <is>
          <t>J H Campbell SUB</t>
        </is>
      </c>
      <c r="C2841" t="inlineStr">
        <is>
          <t>plant_prime_fuel</t>
        </is>
      </c>
      <c r="D2841" t="n">
        <v>2018</v>
      </c>
      <c r="E2841" t="inlineStr">
        <is>
          <t>owned</t>
        </is>
      </c>
      <c r="F2841" t="inlineStr">
        <is>
          <t>J H Campbell</t>
        </is>
      </c>
      <c r="G2841" t="n">
        <v>1710</v>
      </c>
      <c r="H2841" t="inlineStr"/>
      <c r="I2841" t="inlineStr"/>
      <c r="J2841" t="inlineStr">
        <is>
          <t>ST</t>
        </is>
      </c>
      <c r="K2841" t="inlineStr">
        <is>
          <t>SUB</t>
        </is>
      </c>
      <c r="L2841" t="inlineStr">
        <is>
          <t>Conventional Steam Coal</t>
        </is>
      </c>
      <c r="M2841" t="inlineStr">
        <is>
          <t>Steam</t>
        </is>
      </c>
      <c r="N2841" t="n">
        <v>4254</v>
      </c>
      <c r="O2841" t="n">
        <v>81</v>
      </c>
      <c r="P2841" t="b">
        <v>0</v>
      </c>
      <c r="Q2841" t="inlineStr">
        <is>
          <t>plant_prime_mover</t>
        </is>
      </c>
      <c r="R2841" t="inlineStr">
        <is>
          <t>1710_ST_2018_plant_prime_mover_owned_4254</t>
        </is>
      </c>
      <c r="S2841" t="n">
        <v>2</v>
      </c>
      <c r="T2841" t="n">
        <v>0.9607035366478729</v>
      </c>
      <c r="U2841" t="b">
        <v>0</v>
      </c>
      <c r="V2841" t="n">
        <v>0.556171378451756</v>
      </c>
      <c r="W2841" t="n">
        <v>1499.46608</v>
      </c>
      <c r="X2841" t="n">
        <v>2.463731514651162</v>
      </c>
      <c r="Y2841" t="n">
        <v>26.80272833688386</v>
      </c>
      <c r="Z2841" t="inlineStr">
        <is>
          <t>coal</t>
        </is>
      </c>
      <c r="AA2841" t="n">
        <v>10.87891605781518</v>
      </c>
      <c r="AB2841" t="n">
        <v>1980</v>
      </c>
      <c r="AC2841" t="n">
        <v>7305490.621900001</v>
      </c>
      <c r="AD2841" t="inlineStr">
        <is>
          <t>existing</t>
        </is>
      </c>
      <c r="AE2841" t="inlineStr"/>
      <c r="AF2841" t="n">
        <v>90</v>
      </c>
      <c r="AG2841" t="inlineStr">
        <is>
          <t>90_2018</t>
        </is>
      </c>
      <c r="AH2841" s="156" t="n">
        <v>43101</v>
      </c>
      <c r="AI2841" t="n">
        <v>191890724.2420142</v>
      </c>
      <c r="AJ2841" t="n">
        <v>81491058.236</v>
      </c>
      <c r="AK2841" t="inlineStr">
        <is>
          <t>Consumers Energy Co</t>
        </is>
      </c>
    </row>
    <row r="2842">
      <c r="A2842" t="inlineStr">
        <is>
          <t>1710_dfo_2018_plant_prime_fuel_total_4254</t>
        </is>
      </c>
      <c r="B2842" t="inlineStr">
        <is>
          <t>J H Campbell DFO</t>
        </is>
      </c>
      <c r="C2842" t="inlineStr">
        <is>
          <t>plant_prime_fuel</t>
        </is>
      </c>
      <c r="D2842" t="n">
        <v>2018</v>
      </c>
      <c r="E2842" t="inlineStr">
        <is>
          <t>total</t>
        </is>
      </c>
      <c r="F2842" t="inlineStr">
        <is>
          <t>J H Campbell</t>
        </is>
      </c>
      <c r="G2842" t="n">
        <v>1710</v>
      </c>
      <c r="H2842" t="inlineStr">
        <is>
          <t>A</t>
        </is>
      </c>
      <c r="I2842" t="inlineStr"/>
      <c r="J2842" t="inlineStr">
        <is>
          <t>GT</t>
        </is>
      </c>
      <c r="K2842" t="inlineStr">
        <is>
          <t>DFO</t>
        </is>
      </c>
      <c r="L2842" t="inlineStr">
        <is>
          <t>Petroleum Liquids</t>
        </is>
      </c>
      <c r="M2842" t="inlineStr">
        <is>
          <t>Other</t>
        </is>
      </c>
      <c r="N2842" t="n">
        <v>4254</v>
      </c>
      <c r="O2842" t="n">
        <v>81</v>
      </c>
      <c r="P2842" t="b">
        <v>0</v>
      </c>
      <c r="Q2842" t="inlineStr">
        <is>
          <t>plant_prime_mover</t>
        </is>
      </c>
      <c r="R2842" t="inlineStr">
        <is>
          <t>1710_GT_2018_plant_prime_mover_total_4254</t>
        </is>
      </c>
      <c r="S2842" t="n">
        <v>2</v>
      </c>
      <c r="T2842" t="n">
        <v>1</v>
      </c>
      <c r="U2842" t="b">
        <v>0</v>
      </c>
      <c r="V2842" t="n">
        <v>0</v>
      </c>
      <c r="W2842" t="n">
        <v>18.6</v>
      </c>
      <c r="X2842" t="inlineStr"/>
      <c r="Y2842" t="inlineStr"/>
      <c r="Z2842" t="inlineStr">
        <is>
          <t>oil</t>
        </is>
      </c>
      <c r="AA2842" t="inlineStr"/>
      <c r="AB2842" t="n">
        <v>1968</v>
      </c>
      <c r="AC2842" t="n">
        <v>0</v>
      </c>
      <c r="AD2842" t="inlineStr">
        <is>
          <t>retired</t>
        </is>
      </c>
      <c r="AE2842" t="inlineStr"/>
      <c r="AF2842" t="n">
        <v>90</v>
      </c>
      <c r="AG2842" t="inlineStr">
        <is>
          <t>90_2018</t>
        </is>
      </c>
      <c r="AH2842" s="156" t="n">
        <v>43101</v>
      </c>
      <c r="AI2842" t="n">
        <v>0</v>
      </c>
      <c r="AJ2842" t="n">
        <v>0</v>
      </c>
      <c r="AK2842" t="inlineStr">
        <is>
          <t>Consumers Energy Co</t>
        </is>
      </c>
    </row>
    <row r="2843">
      <c r="A2843" t="inlineStr">
        <is>
          <t>1710_sub_2018_plant_prime_fuel_total_4254</t>
        </is>
      </c>
      <c r="B2843" t="inlineStr">
        <is>
          <t>J H Campbell SUB</t>
        </is>
      </c>
      <c r="C2843" t="inlineStr">
        <is>
          <t>plant_prime_fuel</t>
        </is>
      </c>
      <c r="D2843" t="n">
        <v>2018</v>
      </c>
      <c r="E2843" t="inlineStr">
        <is>
          <t>total</t>
        </is>
      </c>
      <c r="F2843" t="inlineStr">
        <is>
          <t>J H Campbell</t>
        </is>
      </c>
      <c r="G2843" t="n">
        <v>1710</v>
      </c>
      <c r="H2843" t="inlineStr"/>
      <c r="I2843" t="inlineStr"/>
      <c r="J2843" t="inlineStr">
        <is>
          <t>ST</t>
        </is>
      </c>
      <c r="K2843" t="inlineStr">
        <is>
          <t>SUB</t>
        </is>
      </c>
      <c r="L2843" t="inlineStr">
        <is>
          <t>Conventional Steam Coal</t>
        </is>
      </c>
      <c r="M2843" t="inlineStr">
        <is>
          <t>Steam</t>
        </is>
      </c>
      <c r="N2843" t="n">
        <v>4254</v>
      </c>
      <c r="O2843" t="n">
        <v>81</v>
      </c>
      <c r="P2843" t="b">
        <v>0</v>
      </c>
      <c r="Q2843" t="inlineStr">
        <is>
          <t>plant_prime_mover</t>
        </is>
      </c>
      <c r="R2843" t="inlineStr">
        <is>
          <t>1710_ST_2018_plant_prime_mover_total_4254</t>
        </is>
      </c>
      <c r="S2843" t="n">
        <v>2</v>
      </c>
      <c r="T2843" t="n">
        <v>1</v>
      </c>
      <c r="U2843" t="b">
        <v>0</v>
      </c>
      <c r="V2843" t="n">
        <v>0.5602929594704975</v>
      </c>
      <c r="W2843" t="n">
        <v>1560.8</v>
      </c>
      <c r="X2843" t="n">
        <v>2.463731514651162</v>
      </c>
      <c r="Y2843" t="n">
        <v>26.73210651586582</v>
      </c>
      <c r="Z2843" t="inlineStr">
        <is>
          <t>coal</t>
        </is>
      </c>
      <c r="AA2843" t="n">
        <v>10.85025148109566</v>
      </c>
      <c r="AB2843" t="n">
        <v>1980</v>
      </c>
      <c r="AC2843" t="n">
        <v>7660666</v>
      </c>
      <c r="AD2843" t="inlineStr">
        <is>
          <t>existing</t>
        </is>
      </c>
      <c r="AE2843" t="inlineStr"/>
      <c r="AF2843" t="n">
        <v>90</v>
      </c>
      <c r="AG2843" t="inlineStr">
        <is>
          <t>90_2018</t>
        </is>
      </c>
      <c r="AH2843" s="156" t="n">
        <v>43101</v>
      </c>
      <c r="AI2843" t="n">
        <v>200772088.3383064</v>
      </c>
      <c r="AJ2843" t="n">
        <v>81491058.236</v>
      </c>
      <c r="AK2843" t="inlineStr">
        <is>
          <t>Consumers Energy Co</t>
        </is>
      </c>
    </row>
    <row r="2844">
      <c r="A2844" t="inlineStr">
        <is>
          <t>1710_other_2018_plant_ferc_acct_owned_4254</t>
        </is>
      </c>
      <c r="B2844" t="inlineStr">
        <is>
          <t>J H Campbell Other</t>
        </is>
      </c>
      <c r="C2844" t="inlineStr">
        <is>
          <t>plant_ferc_acct</t>
        </is>
      </c>
      <c r="D2844" t="n">
        <v>2018</v>
      </c>
      <c r="E2844" t="inlineStr">
        <is>
          <t>owned</t>
        </is>
      </c>
      <c r="F2844" t="inlineStr">
        <is>
          <t>J H Campbell</t>
        </is>
      </c>
      <c r="G2844" t="n">
        <v>1710</v>
      </c>
      <c r="H2844" t="inlineStr">
        <is>
          <t>A</t>
        </is>
      </c>
      <c r="I2844" t="inlineStr"/>
      <c r="J2844" t="inlineStr">
        <is>
          <t>GT</t>
        </is>
      </c>
      <c r="K2844" t="inlineStr">
        <is>
          <t>DFO</t>
        </is>
      </c>
      <c r="L2844" t="inlineStr">
        <is>
          <t>Petroleum Liquids</t>
        </is>
      </c>
      <c r="M2844" t="inlineStr">
        <is>
          <t>Other</t>
        </is>
      </c>
      <c r="N2844" t="n">
        <v>4254</v>
      </c>
      <c r="O2844" t="n">
        <v>81</v>
      </c>
      <c r="P2844" t="b">
        <v>0</v>
      </c>
      <c r="Q2844" t="inlineStr">
        <is>
          <t>plant_prime_mover</t>
        </is>
      </c>
      <c r="R2844" t="inlineStr">
        <is>
          <t>1710_GT_2018_plant_prime_mover_owned_4254</t>
        </is>
      </c>
      <c r="S2844" t="n">
        <v>2</v>
      </c>
      <c r="T2844" t="n">
        <v>1</v>
      </c>
      <c r="U2844" t="b">
        <v>1</v>
      </c>
      <c r="V2844" t="n">
        <v>0</v>
      </c>
      <c r="W2844" t="n">
        <v>18.6</v>
      </c>
      <c r="X2844" t="inlineStr"/>
      <c r="Y2844" t="inlineStr"/>
      <c r="Z2844" t="inlineStr">
        <is>
          <t>oil</t>
        </is>
      </c>
      <c r="AA2844" t="inlineStr"/>
      <c r="AB2844" t="n">
        <v>1968</v>
      </c>
      <c r="AC2844" t="n">
        <v>0</v>
      </c>
      <c r="AD2844" t="inlineStr">
        <is>
          <t>retired</t>
        </is>
      </c>
      <c r="AE2844" t="inlineStr"/>
      <c r="AF2844" t="n">
        <v>90</v>
      </c>
      <c r="AG2844" t="inlineStr">
        <is>
          <t>90_2018</t>
        </is>
      </c>
      <c r="AH2844" s="156" t="n">
        <v>43101</v>
      </c>
      <c r="AI2844" t="n">
        <v>0</v>
      </c>
      <c r="AJ2844" t="n">
        <v>0</v>
      </c>
      <c r="AK2844" t="inlineStr">
        <is>
          <t>Consumers Energy Co</t>
        </is>
      </c>
    </row>
    <row r="2845">
      <c r="A2845" t="inlineStr">
        <is>
          <t>1710_steam_2018_plant_ferc_acct_owned_4254</t>
        </is>
      </c>
      <c r="B2845" t="inlineStr">
        <is>
          <t>J H Campbell Steam</t>
        </is>
      </c>
      <c r="C2845" t="inlineStr">
        <is>
          <t>plant_ferc_acct</t>
        </is>
      </c>
      <c r="D2845" t="n">
        <v>2018</v>
      </c>
      <c r="E2845" t="inlineStr">
        <is>
          <t>owned</t>
        </is>
      </c>
      <c r="F2845" t="inlineStr">
        <is>
          <t>J H Campbell</t>
        </is>
      </c>
      <c r="G2845" t="n">
        <v>1710</v>
      </c>
      <c r="H2845" t="inlineStr"/>
      <c r="I2845" t="inlineStr"/>
      <c r="J2845" t="inlineStr">
        <is>
          <t>ST</t>
        </is>
      </c>
      <c r="K2845" t="inlineStr">
        <is>
          <t>SUB</t>
        </is>
      </c>
      <c r="L2845" t="inlineStr">
        <is>
          <t>Conventional Steam Coal</t>
        </is>
      </c>
      <c r="M2845" t="inlineStr">
        <is>
          <t>Steam</t>
        </is>
      </c>
      <c r="N2845" t="n">
        <v>4254</v>
      </c>
      <c r="O2845" t="n">
        <v>81</v>
      </c>
      <c r="P2845" t="b">
        <v>0</v>
      </c>
      <c r="Q2845" t="inlineStr">
        <is>
          <t>plant_prime_mover</t>
        </is>
      </c>
      <c r="R2845" t="inlineStr">
        <is>
          <t>1710_ST_2018_plant_prime_mover_owned_4254</t>
        </is>
      </c>
      <c r="S2845" t="n">
        <v>2</v>
      </c>
      <c r="T2845" t="n">
        <v>0.9607035366478729</v>
      </c>
      <c r="U2845" t="b">
        <v>0</v>
      </c>
      <c r="V2845" t="n">
        <v>0.556171378451756</v>
      </c>
      <c r="W2845" t="n">
        <v>1499.46608</v>
      </c>
      <c r="X2845" t="n">
        <v>2.463731514651162</v>
      </c>
      <c r="Y2845" t="n">
        <v>26.80272833688386</v>
      </c>
      <c r="Z2845" t="inlineStr">
        <is>
          <t>coal</t>
        </is>
      </c>
      <c r="AA2845" t="n">
        <v>10.87891605781518</v>
      </c>
      <c r="AB2845" t="n">
        <v>1980</v>
      </c>
      <c r="AC2845" t="n">
        <v>7305490.621900001</v>
      </c>
      <c r="AD2845" t="inlineStr">
        <is>
          <t>existing</t>
        </is>
      </c>
      <c r="AE2845" t="inlineStr"/>
      <c r="AF2845" t="n">
        <v>90</v>
      </c>
      <c r="AG2845" t="inlineStr">
        <is>
          <t>90_2018</t>
        </is>
      </c>
      <c r="AH2845" s="156" t="n">
        <v>43101</v>
      </c>
      <c r="AI2845" t="n">
        <v>191890724.2420142</v>
      </c>
      <c r="AJ2845" t="n">
        <v>81491058.236</v>
      </c>
      <c r="AK2845" t="inlineStr">
        <is>
          <t>Consumers Energy Co</t>
        </is>
      </c>
    </row>
    <row r="2846">
      <c r="A2846" t="inlineStr">
        <is>
          <t>1710_other_2018_plant_ferc_acct_total_4254</t>
        </is>
      </c>
      <c r="B2846" t="inlineStr">
        <is>
          <t>J H Campbell Other</t>
        </is>
      </c>
      <c r="C2846" t="inlineStr">
        <is>
          <t>plant_ferc_acct</t>
        </is>
      </c>
      <c r="D2846" t="n">
        <v>2018</v>
      </c>
      <c r="E2846" t="inlineStr">
        <is>
          <t>total</t>
        </is>
      </c>
      <c r="F2846" t="inlineStr">
        <is>
          <t>J H Campbell</t>
        </is>
      </c>
      <c r="G2846" t="n">
        <v>1710</v>
      </c>
      <c r="H2846" t="inlineStr">
        <is>
          <t>A</t>
        </is>
      </c>
      <c r="I2846" t="inlineStr"/>
      <c r="J2846" t="inlineStr">
        <is>
          <t>GT</t>
        </is>
      </c>
      <c r="K2846" t="inlineStr">
        <is>
          <t>DFO</t>
        </is>
      </c>
      <c r="L2846" t="inlineStr">
        <is>
          <t>Petroleum Liquids</t>
        </is>
      </c>
      <c r="M2846" t="inlineStr">
        <is>
          <t>Other</t>
        </is>
      </c>
      <c r="N2846" t="n">
        <v>4254</v>
      </c>
      <c r="O2846" t="n">
        <v>81</v>
      </c>
      <c r="P2846" t="b">
        <v>0</v>
      </c>
      <c r="Q2846" t="inlineStr">
        <is>
          <t>plant_prime_mover</t>
        </is>
      </c>
      <c r="R2846" t="inlineStr">
        <is>
          <t>1710_GT_2018_plant_prime_mover_total_4254</t>
        </is>
      </c>
      <c r="S2846" t="n">
        <v>2</v>
      </c>
      <c r="T2846" t="n">
        <v>1</v>
      </c>
      <c r="U2846" t="b">
        <v>0</v>
      </c>
      <c r="V2846" t="n">
        <v>0</v>
      </c>
      <c r="W2846" t="n">
        <v>18.6</v>
      </c>
      <c r="X2846" t="inlineStr"/>
      <c r="Y2846" t="inlineStr"/>
      <c r="Z2846" t="inlineStr">
        <is>
          <t>oil</t>
        </is>
      </c>
      <c r="AA2846" t="inlineStr"/>
      <c r="AB2846" t="n">
        <v>1968</v>
      </c>
      <c r="AC2846" t="n">
        <v>0</v>
      </c>
      <c r="AD2846" t="inlineStr">
        <is>
          <t>retired</t>
        </is>
      </c>
      <c r="AE2846" t="inlineStr"/>
      <c r="AF2846" t="n">
        <v>90</v>
      </c>
      <c r="AG2846" t="inlineStr">
        <is>
          <t>90_2018</t>
        </is>
      </c>
      <c r="AH2846" s="156" t="n">
        <v>43101</v>
      </c>
      <c r="AI2846" t="n">
        <v>0</v>
      </c>
      <c r="AJ2846" t="n">
        <v>0</v>
      </c>
      <c r="AK2846" t="inlineStr">
        <is>
          <t>Consumers Energy Co</t>
        </is>
      </c>
    </row>
    <row r="2847">
      <c r="A2847" t="inlineStr">
        <is>
          <t>1710_steam_2018_plant_ferc_acct_total_4254</t>
        </is>
      </c>
      <c r="B2847" t="inlineStr">
        <is>
          <t>J H Campbell Steam</t>
        </is>
      </c>
      <c r="C2847" t="inlineStr">
        <is>
          <t>plant_ferc_acct</t>
        </is>
      </c>
      <c r="D2847" t="n">
        <v>2018</v>
      </c>
      <c r="E2847" t="inlineStr">
        <is>
          <t>total</t>
        </is>
      </c>
      <c r="F2847" t="inlineStr">
        <is>
          <t>J H Campbell</t>
        </is>
      </c>
      <c r="G2847" t="n">
        <v>1710</v>
      </c>
      <c r="H2847" t="inlineStr"/>
      <c r="I2847" t="inlineStr"/>
      <c r="J2847" t="inlineStr">
        <is>
          <t>ST</t>
        </is>
      </c>
      <c r="K2847" t="inlineStr">
        <is>
          <t>SUB</t>
        </is>
      </c>
      <c r="L2847" t="inlineStr">
        <is>
          <t>Conventional Steam Coal</t>
        </is>
      </c>
      <c r="M2847" t="inlineStr">
        <is>
          <t>Steam</t>
        </is>
      </c>
      <c r="N2847" t="n">
        <v>4254</v>
      </c>
      <c r="O2847" t="n">
        <v>81</v>
      </c>
      <c r="P2847" t="b">
        <v>0</v>
      </c>
      <c r="Q2847" t="inlineStr">
        <is>
          <t>plant_prime_mover</t>
        </is>
      </c>
      <c r="R2847" t="inlineStr">
        <is>
          <t>1710_ST_2018_plant_prime_mover_total_4254</t>
        </is>
      </c>
      <c r="S2847" t="n">
        <v>2</v>
      </c>
      <c r="T2847" t="n">
        <v>1</v>
      </c>
      <c r="U2847" t="b">
        <v>0</v>
      </c>
      <c r="V2847" t="n">
        <v>0.5602929594704975</v>
      </c>
      <c r="W2847" t="n">
        <v>1560.8</v>
      </c>
      <c r="X2847" t="n">
        <v>2.463731514651162</v>
      </c>
      <c r="Y2847" t="n">
        <v>26.73210651586582</v>
      </c>
      <c r="Z2847" t="inlineStr">
        <is>
          <t>coal</t>
        </is>
      </c>
      <c r="AA2847" t="n">
        <v>10.85025148109566</v>
      </c>
      <c r="AB2847" t="n">
        <v>1980</v>
      </c>
      <c r="AC2847" t="n">
        <v>7660666</v>
      </c>
      <c r="AD2847" t="inlineStr">
        <is>
          <t>existing</t>
        </is>
      </c>
      <c r="AE2847" t="inlineStr"/>
      <c r="AF2847" t="n">
        <v>90</v>
      </c>
      <c r="AG2847" t="inlineStr">
        <is>
          <t>90_2018</t>
        </is>
      </c>
      <c r="AH2847" s="156" t="n">
        <v>43101</v>
      </c>
      <c r="AI2847" t="n">
        <v>200772088.3383064</v>
      </c>
      <c r="AJ2847" t="n">
        <v>81491058.236</v>
      </c>
      <c r="AK2847" t="inlineStr">
        <is>
          <t>Consumers Energy Co</t>
        </is>
      </c>
    </row>
    <row r="2848">
      <c r="A2848" t="inlineStr">
        <is>
          <t>1710_1_2018_plant_gen_owned_4254</t>
        </is>
      </c>
      <c r="B2848" t="inlineStr">
        <is>
          <t>J H Campbell 1</t>
        </is>
      </c>
      <c r="C2848" t="inlineStr">
        <is>
          <t>plant_gen</t>
        </is>
      </c>
      <c r="D2848" t="n">
        <v>2018</v>
      </c>
      <c r="E2848" t="inlineStr">
        <is>
          <t>owned</t>
        </is>
      </c>
      <c r="F2848" t="inlineStr">
        <is>
          <t>J H Campbell</t>
        </is>
      </c>
      <c r="G2848" t="n">
        <v>1710</v>
      </c>
      <c r="H2848" t="inlineStr">
        <is>
          <t>1</t>
        </is>
      </c>
      <c r="I2848" t="n">
        <v>1</v>
      </c>
      <c r="J2848" t="inlineStr">
        <is>
          <t>ST</t>
        </is>
      </c>
      <c r="K2848" t="inlineStr">
        <is>
          <t>SUB</t>
        </is>
      </c>
      <c r="L2848" t="inlineStr">
        <is>
          <t>Conventional Steam Coal</t>
        </is>
      </c>
      <c r="M2848" t="inlineStr">
        <is>
          <t>Steam</t>
        </is>
      </c>
      <c r="N2848" t="n">
        <v>4254</v>
      </c>
      <c r="O2848" t="n">
        <v>81</v>
      </c>
      <c r="P2848" t="b">
        <v>0</v>
      </c>
      <c r="Q2848" t="inlineStr">
        <is>
          <t>plant_unit</t>
        </is>
      </c>
      <c r="R2848" t="inlineStr">
        <is>
          <t>1710_1_2018_plant_unit_owned_4254</t>
        </is>
      </c>
      <c r="S2848" t="n">
        <v>4</v>
      </c>
      <c r="T2848" t="n">
        <v>1</v>
      </c>
      <c r="U2848" t="b">
        <v>1</v>
      </c>
      <c r="V2848" t="n">
        <v>0.4961220789685737</v>
      </c>
      <c r="W2848" t="n">
        <v>265.2</v>
      </c>
      <c r="X2848" t="n">
        <v>2.463731514651162</v>
      </c>
      <c r="Y2848" t="n">
        <v>27.18609350412132</v>
      </c>
      <c r="Z2848" t="inlineStr">
        <is>
          <t>coal</t>
        </is>
      </c>
      <c r="AA2848" t="n">
        <v>11.03451952554602</v>
      </c>
      <c r="AB2848" t="n">
        <v>1962</v>
      </c>
      <c r="AC2848" t="n">
        <v>1152567</v>
      </c>
      <c r="AD2848" t="inlineStr">
        <is>
          <t>existing</t>
        </is>
      </c>
      <c r="AE2848" t="inlineStr"/>
      <c r="AF2848" t="n">
        <v>90</v>
      </c>
      <c r="AG2848" t="inlineStr">
        <is>
          <t>90_2018</t>
        </is>
      </c>
      <c r="AH2848" s="156" t="n">
        <v>43101</v>
      </c>
      <c r="AI2848" t="n">
        <v>31333794.2317646</v>
      </c>
      <c r="AJ2848" t="n">
        <v>12718023.066</v>
      </c>
      <c r="AK2848" t="inlineStr">
        <is>
          <t>Consumers Energy Co</t>
        </is>
      </c>
    </row>
    <row r="2849">
      <c r="A2849" t="inlineStr">
        <is>
          <t>1710_2_2018_plant_gen_owned_4254</t>
        </is>
      </c>
      <c r="B2849" t="inlineStr">
        <is>
          <t>J H Campbell 2</t>
        </is>
      </c>
      <c r="C2849" t="inlineStr">
        <is>
          <t>plant_gen</t>
        </is>
      </c>
      <c r="D2849" t="n">
        <v>2018</v>
      </c>
      <c r="E2849" t="inlineStr">
        <is>
          <t>owned</t>
        </is>
      </c>
      <c r="F2849" t="inlineStr">
        <is>
          <t>J H Campbell</t>
        </is>
      </c>
      <c r="G2849" t="n">
        <v>1710</v>
      </c>
      <c r="H2849" t="inlineStr">
        <is>
          <t>2</t>
        </is>
      </c>
      <c r="I2849" t="n">
        <v>2</v>
      </c>
      <c r="J2849" t="inlineStr">
        <is>
          <t>ST</t>
        </is>
      </c>
      <c r="K2849" t="inlineStr">
        <is>
          <t>SUB</t>
        </is>
      </c>
      <c r="L2849" t="inlineStr">
        <is>
          <t>Conventional Steam Coal</t>
        </is>
      </c>
      <c r="M2849" t="inlineStr">
        <is>
          <t>Steam</t>
        </is>
      </c>
      <c r="N2849" t="n">
        <v>4254</v>
      </c>
      <c r="O2849" t="n">
        <v>81</v>
      </c>
      <c r="P2849" t="b">
        <v>0</v>
      </c>
      <c r="Q2849" t="inlineStr">
        <is>
          <t>plant_unit</t>
        </is>
      </c>
      <c r="R2849" t="inlineStr">
        <is>
          <t>1710_2_2018_plant_unit_owned_4254</t>
        </is>
      </c>
      <c r="S2849" t="n">
        <v>4</v>
      </c>
      <c r="T2849" t="n">
        <v>1</v>
      </c>
      <c r="U2849" t="b">
        <v>1</v>
      </c>
      <c r="V2849" t="n">
        <v>0.3613459711754977</v>
      </c>
      <c r="W2849" t="n">
        <v>378.8</v>
      </c>
      <c r="X2849" t="n">
        <v>2.463731514651162</v>
      </c>
      <c r="Y2849" t="n">
        <v>30.59295110167841</v>
      </c>
      <c r="Z2849" t="inlineStr">
        <is>
          <t>coal</t>
        </is>
      </c>
      <c r="AA2849" t="n">
        <v>12.41732344606146</v>
      </c>
      <c r="AB2849" t="n">
        <v>1967</v>
      </c>
      <c r="AC2849" t="n">
        <v>1199050</v>
      </c>
      <c r="AD2849" t="inlineStr">
        <is>
          <t>existing</t>
        </is>
      </c>
      <c r="AE2849" t="inlineStr"/>
      <c r="AF2849" t="n">
        <v>90</v>
      </c>
      <c r="AG2849" t="inlineStr">
        <is>
          <t>90_2018</t>
        </is>
      </c>
      <c r="AH2849" s="156" t="n">
        <v>43101</v>
      </c>
      <c r="AI2849" t="n">
        <v>36682478.01846749</v>
      </c>
      <c r="AJ2849" t="n">
        <v>14888991.678</v>
      </c>
      <c r="AK2849" t="inlineStr">
        <is>
          <t>Consumers Energy Co</t>
        </is>
      </c>
    </row>
    <row r="2850">
      <c r="A2850" t="inlineStr">
        <is>
          <t>1710_3_2018_plant_gen_owned_4254</t>
        </is>
      </c>
      <c r="B2850" t="inlineStr">
        <is>
          <t>J H Campbell 3</t>
        </is>
      </c>
      <c r="C2850" t="inlineStr">
        <is>
          <t>plant_gen</t>
        </is>
      </c>
      <c r="D2850" t="n">
        <v>2018</v>
      </c>
      <c r="E2850" t="inlineStr">
        <is>
          <t>owned</t>
        </is>
      </c>
      <c r="F2850" t="inlineStr">
        <is>
          <t>J H Campbell</t>
        </is>
      </c>
      <c r="G2850" t="n">
        <v>1710</v>
      </c>
      <c r="H2850" t="inlineStr">
        <is>
          <t>3</t>
        </is>
      </c>
      <c r="I2850" t="n">
        <v>3</v>
      </c>
      <c r="J2850" t="inlineStr">
        <is>
          <t>ST</t>
        </is>
      </c>
      <c r="K2850" t="inlineStr">
        <is>
          <t>SUB</t>
        </is>
      </c>
      <c r="L2850" t="inlineStr">
        <is>
          <t>Conventional Steam Coal</t>
        </is>
      </c>
      <c r="M2850" t="inlineStr">
        <is>
          <t>Steam</t>
        </is>
      </c>
      <c r="N2850" t="n">
        <v>4254</v>
      </c>
      <c r="O2850" t="n">
        <v>81</v>
      </c>
      <c r="P2850" t="b">
        <v>0</v>
      </c>
      <c r="Q2850" t="inlineStr">
        <is>
          <t>plant_unit</t>
        </is>
      </c>
      <c r="R2850" t="inlineStr">
        <is>
          <t>1710_3_2018_plant_unit_owned_4254</t>
        </is>
      </c>
      <c r="S2850" t="n">
        <v>4</v>
      </c>
      <c r="T2850" t="n">
        <v>0.9330999999999999</v>
      </c>
      <c r="U2850" t="b">
        <v>0</v>
      </c>
      <c r="V2850" t="n">
        <v>0.6610556521791103</v>
      </c>
      <c r="W2850" t="n">
        <v>855.46608</v>
      </c>
      <c r="X2850" t="n">
        <v>2.463731514651162</v>
      </c>
      <c r="Y2850" t="n">
        <v>25.00557370784754</v>
      </c>
      <c r="Z2850" t="inlineStr">
        <is>
          <t>coal</t>
        </is>
      </c>
      <c r="AA2850" t="n">
        <v>10.14947187189269</v>
      </c>
      <c r="AB2850" t="n">
        <v>1980</v>
      </c>
      <c r="AC2850" t="n">
        <v>4953873.621900001</v>
      </c>
      <c r="AD2850" t="inlineStr">
        <is>
          <t>existing</t>
        </is>
      </c>
      <c r="AE2850" t="inlineStr"/>
      <c r="AF2850" t="n">
        <v>90</v>
      </c>
      <c r="AG2850" t="inlineStr">
        <is>
          <t>90_2018</t>
        </is>
      </c>
      <c r="AH2850" s="156" t="n">
        <v>43101</v>
      </c>
      <c r="AI2850" t="n">
        <v>123874451.9917821</v>
      </c>
      <c r="AJ2850" t="n">
        <v>53884043.49200001</v>
      </c>
      <c r="AK2850" t="inlineStr">
        <is>
          <t>Consumers Energy Co</t>
        </is>
      </c>
    </row>
    <row r="2851">
      <c r="A2851" t="inlineStr">
        <is>
          <t>1710_a_2018_plant_gen_owned_4254</t>
        </is>
      </c>
      <c r="B2851" t="inlineStr">
        <is>
          <t>J H Campbell A</t>
        </is>
      </c>
      <c r="C2851" t="inlineStr">
        <is>
          <t>plant_gen</t>
        </is>
      </c>
      <c r="D2851" t="n">
        <v>2018</v>
      </c>
      <c r="E2851" t="inlineStr">
        <is>
          <t>owned</t>
        </is>
      </c>
      <c r="F2851" t="inlineStr">
        <is>
          <t>J H Campbell</t>
        </is>
      </c>
      <c r="G2851" t="n">
        <v>1710</v>
      </c>
      <c r="H2851" t="inlineStr">
        <is>
          <t>A</t>
        </is>
      </c>
      <c r="I2851" t="inlineStr"/>
      <c r="J2851" t="inlineStr">
        <is>
          <t>GT</t>
        </is>
      </c>
      <c r="K2851" t="inlineStr">
        <is>
          <t>DFO</t>
        </is>
      </c>
      <c r="L2851" t="inlineStr">
        <is>
          <t>Petroleum Liquids</t>
        </is>
      </c>
      <c r="M2851" t="inlineStr">
        <is>
          <t>Other</t>
        </is>
      </c>
      <c r="N2851" t="n">
        <v>4254</v>
      </c>
      <c r="O2851" t="n">
        <v>81</v>
      </c>
      <c r="P2851" t="b">
        <v>0</v>
      </c>
      <c r="Q2851" t="inlineStr">
        <is>
          <t>plant_prime_mover</t>
        </is>
      </c>
      <c r="R2851" t="inlineStr">
        <is>
          <t>1710_GT_2018_plant_prime_mover_owned_4254</t>
        </is>
      </c>
      <c r="S2851" t="n">
        <v>4</v>
      </c>
      <c r="T2851" t="n">
        <v>1</v>
      </c>
      <c r="U2851" t="b">
        <v>1</v>
      </c>
      <c r="V2851" t="n">
        <v>0</v>
      </c>
      <c r="W2851" t="n">
        <v>18.6</v>
      </c>
      <c r="X2851" t="inlineStr"/>
      <c r="Y2851" t="inlineStr"/>
      <c r="Z2851" t="inlineStr">
        <is>
          <t>oil</t>
        </is>
      </c>
      <c r="AA2851" t="inlineStr"/>
      <c r="AB2851" t="n">
        <v>1968</v>
      </c>
      <c r="AC2851" t="n">
        <v>0</v>
      </c>
      <c r="AD2851" t="inlineStr">
        <is>
          <t>retired</t>
        </is>
      </c>
      <c r="AE2851" t="inlineStr"/>
      <c r="AF2851" t="n">
        <v>90</v>
      </c>
      <c r="AG2851" t="inlineStr">
        <is>
          <t>90_2018</t>
        </is>
      </c>
      <c r="AH2851" s="156" t="n">
        <v>43101</v>
      </c>
      <c r="AI2851" t="n">
        <v>0</v>
      </c>
      <c r="AJ2851" t="n">
        <v>0</v>
      </c>
      <c r="AK2851" t="inlineStr">
        <is>
          <t>Consumers Energy Co</t>
        </is>
      </c>
    </row>
    <row r="2852">
      <c r="A2852" t="inlineStr">
        <is>
          <t>1710_1_2018_plant_gen_total_4254</t>
        </is>
      </c>
      <c r="B2852" t="inlineStr">
        <is>
          <t>J H Campbell 1</t>
        </is>
      </c>
      <c r="C2852" t="inlineStr">
        <is>
          <t>plant_gen</t>
        </is>
      </c>
      <c r="D2852" t="n">
        <v>2018</v>
      </c>
      <c r="E2852" t="inlineStr">
        <is>
          <t>total</t>
        </is>
      </c>
      <c r="F2852" t="inlineStr">
        <is>
          <t>J H Campbell</t>
        </is>
      </c>
      <c r="G2852" t="n">
        <v>1710</v>
      </c>
      <c r="H2852" t="inlineStr">
        <is>
          <t>1</t>
        </is>
      </c>
      <c r="I2852" t="n">
        <v>1</v>
      </c>
      <c r="J2852" t="inlineStr">
        <is>
          <t>ST</t>
        </is>
      </c>
      <c r="K2852" t="inlineStr">
        <is>
          <t>SUB</t>
        </is>
      </c>
      <c r="L2852" t="inlineStr">
        <is>
          <t>Conventional Steam Coal</t>
        </is>
      </c>
      <c r="M2852" t="inlineStr">
        <is>
          <t>Steam</t>
        </is>
      </c>
      <c r="N2852" t="n">
        <v>4254</v>
      </c>
      <c r="O2852" t="n">
        <v>81</v>
      </c>
      <c r="P2852" t="b">
        <v>0</v>
      </c>
      <c r="Q2852" t="inlineStr">
        <is>
          <t>plant_unit</t>
        </is>
      </c>
      <c r="R2852" t="inlineStr">
        <is>
          <t>1710_1_2018_plant_unit_total_4254</t>
        </is>
      </c>
      <c r="S2852" t="n">
        <v>4</v>
      </c>
      <c r="T2852" t="n">
        <v>1</v>
      </c>
      <c r="U2852" t="b">
        <v>0</v>
      </c>
      <c r="V2852" t="n">
        <v>0.4961220789685737</v>
      </c>
      <c r="W2852" t="n">
        <v>265.2</v>
      </c>
      <c r="X2852" t="n">
        <v>2.463731514651162</v>
      </c>
      <c r="Y2852" t="n">
        <v>27.18609350412132</v>
      </c>
      <c r="Z2852" t="inlineStr">
        <is>
          <t>coal</t>
        </is>
      </c>
      <c r="AA2852" t="n">
        <v>11.03451952554602</v>
      </c>
      <c r="AB2852" t="n">
        <v>1962</v>
      </c>
      <c r="AC2852" t="n">
        <v>1152567</v>
      </c>
      <c r="AD2852" t="inlineStr">
        <is>
          <t>existing</t>
        </is>
      </c>
      <c r="AE2852" t="inlineStr"/>
      <c r="AF2852" t="n">
        <v>90</v>
      </c>
      <c r="AG2852" t="inlineStr">
        <is>
          <t>90_2018</t>
        </is>
      </c>
      <c r="AH2852" s="156" t="n">
        <v>43101</v>
      </c>
      <c r="AI2852" t="n">
        <v>31333794.2317646</v>
      </c>
      <c r="AJ2852" t="n">
        <v>12718023.066</v>
      </c>
      <c r="AK2852" t="inlineStr">
        <is>
          <t>Consumers Energy Co</t>
        </is>
      </c>
    </row>
    <row r="2853">
      <c r="A2853" t="inlineStr">
        <is>
          <t>1710_2_2018_plant_gen_total_4254</t>
        </is>
      </c>
      <c r="B2853" t="inlineStr">
        <is>
          <t>J H Campbell 2</t>
        </is>
      </c>
      <c r="C2853" t="inlineStr">
        <is>
          <t>plant_gen</t>
        </is>
      </c>
      <c r="D2853" t="n">
        <v>2018</v>
      </c>
      <c r="E2853" t="inlineStr">
        <is>
          <t>total</t>
        </is>
      </c>
      <c r="F2853" t="inlineStr">
        <is>
          <t>J H Campbell</t>
        </is>
      </c>
      <c r="G2853" t="n">
        <v>1710</v>
      </c>
      <c r="H2853" t="inlineStr">
        <is>
          <t>2</t>
        </is>
      </c>
      <c r="I2853" t="n">
        <v>2</v>
      </c>
      <c r="J2853" t="inlineStr">
        <is>
          <t>ST</t>
        </is>
      </c>
      <c r="K2853" t="inlineStr">
        <is>
          <t>SUB</t>
        </is>
      </c>
      <c r="L2853" t="inlineStr">
        <is>
          <t>Conventional Steam Coal</t>
        </is>
      </c>
      <c r="M2853" t="inlineStr">
        <is>
          <t>Steam</t>
        </is>
      </c>
      <c r="N2853" t="n">
        <v>4254</v>
      </c>
      <c r="O2853" t="n">
        <v>81</v>
      </c>
      <c r="P2853" t="b">
        <v>0</v>
      </c>
      <c r="Q2853" t="inlineStr">
        <is>
          <t>plant_unit</t>
        </is>
      </c>
      <c r="R2853" t="inlineStr">
        <is>
          <t>1710_2_2018_plant_unit_total_4254</t>
        </is>
      </c>
      <c r="S2853" t="n">
        <v>4</v>
      </c>
      <c r="T2853" t="n">
        <v>1</v>
      </c>
      <c r="U2853" t="b">
        <v>0</v>
      </c>
      <c r="V2853" t="n">
        <v>0.3613459711754977</v>
      </c>
      <c r="W2853" t="n">
        <v>378.8</v>
      </c>
      <c r="X2853" t="n">
        <v>2.463731514651162</v>
      </c>
      <c r="Y2853" t="n">
        <v>30.59295110167841</v>
      </c>
      <c r="Z2853" t="inlineStr">
        <is>
          <t>coal</t>
        </is>
      </c>
      <c r="AA2853" t="n">
        <v>12.41732344606146</v>
      </c>
      <c r="AB2853" t="n">
        <v>1967</v>
      </c>
      <c r="AC2853" t="n">
        <v>1199050</v>
      </c>
      <c r="AD2853" t="inlineStr">
        <is>
          <t>existing</t>
        </is>
      </c>
      <c r="AE2853" t="inlineStr"/>
      <c r="AF2853" t="n">
        <v>90</v>
      </c>
      <c r="AG2853" t="inlineStr">
        <is>
          <t>90_2018</t>
        </is>
      </c>
      <c r="AH2853" s="156" t="n">
        <v>43101</v>
      </c>
      <c r="AI2853" t="n">
        <v>36682478.01846749</v>
      </c>
      <c r="AJ2853" t="n">
        <v>14888991.678</v>
      </c>
      <c r="AK2853" t="inlineStr">
        <is>
          <t>Consumers Energy Co</t>
        </is>
      </c>
    </row>
    <row r="2854">
      <c r="A2854" t="inlineStr">
        <is>
          <t>1710_3_2018_plant_gen_total_4254</t>
        </is>
      </c>
      <c r="B2854" t="inlineStr">
        <is>
          <t>J H Campbell 3</t>
        </is>
      </c>
      <c r="C2854" t="inlineStr">
        <is>
          <t>plant_gen</t>
        </is>
      </c>
      <c r="D2854" t="n">
        <v>2018</v>
      </c>
      <c r="E2854" t="inlineStr">
        <is>
          <t>total</t>
        </is>
      </c>
      <c r="F2854" t="inlineStr">
        <is>
          <t>J H Campbell</t>
        </is>
      </c>
      <c r="G2854" t="n">
        <v>1710</v>
      </c>
      <c r="H2854" t="inlineStr">
        <is>
          <t>3</t>
        </is>
      </c>
      <c r="I2854" t="n">
        <v>3</v>
      </c>
      <c r="J2854" t="inlineStr">
        <is>
          <t>ST</t>
        </is>
      </c>
      <c r="K2854" t="inlineStr">
        <is>
          <t>SUB</t>
        </is>
      </c>
      <c r="L2854" t="inlineStr">
        <is>
          <t>Conventional Steam Coal</t>
        </is>
      </c>
      <c r="M2854" t="inlineStr">
        <is>
          <t>Steam</t>
        </is>
      </c>
      <c r="N2854" t="n">
        <v>4254</v>
      </c>
      <c r="O2854" t="n">
        <v>81</v>
      </c>
      <c r="P2854" t="b">
        <v>0</v>
      </c>
      <c r="Q2854" t="inlineStr">
        <is>
          <t>plant_unit</t>
        </is>
      </c>
      <c r="R2854" t="inlineStr">
        <is>
          <t>1710_3_2018_plant_unit_total_4254</t>
        </is>
      </c>
      <c r="S2854" t="n">
        <v>4</v>
      </c>
      <c r="T2854" t="n">
        <v>1</v>
      </c>
      <c r="U2854" t="b">
        <v>0</v>
      </c>
      <c r="V2854" t="n">
        <v>0.6610556521791102</v>
      </c>
      <c r="W2854" t="n">
        <v>916.8</v>
      </c>
      <c r="X2854" t="n">
        <v>2.463731514651162</v>
      </c>
      <c r="Y2854" t="n">
        <v>25.00557370784754</v>
      </c>
      <c r="Z2854" t="inlineStr">
        <is>
          <t>coal</t>
        </is>
      </c>
      <c r="AA2854" t="n">
        <v>10.14947187189269</v>
      </c>
      <c r="AB2854" t="n">
        <v>1980</v>
      </c>
      <c r="AC2854" t="n">
        <v>5309049</v>
      </c>
      <c r="AD2854" t="inlineStr">
        <is>
          <t>existing</t>
        </is>
      </c>
      <c r="AE2854" t="inlineStr"/>
      <c r="AF2854" t="n">
        <v>90</v>
      </c>
      <c r="AG2854" t="inlineStr">
        <is>
          <t>90_2018</t>
        </is>
      </c>
      <c r="AH2854" s="156" t="n">
        <v>43101</v>
      </c>
      <c r="AI2854" t="n">
        <v>132755816.0880743</v>
      </c>
      <c r="AJ2854" t="n">
        <v>53884043.49200001</v>
      </c>
      <c r="AK2854" t="inlineStr">
        <is>
          <t>Consumers Energy Co</t>
        </is>
      </c>
    </row>
    <row r="2855">
      <c r="A2855" t="inlineStr">
        <is>
          <t>1710_a_2018_plant_gen_total_4254</t>
        </is>
      </c>
      <c r="B2855" t="inlineStr">
        <is>
          <t>J H Campbell A</t>
        </is>
      </c>
      <c r="C2855" t="inlineStr">
        <is>
          <t>plant_gen</t>
        </is>
      </c>
      <c r="D2855" t="n">
        <v>2018</v>
      </c>
      <c r="E2855" t="inlineStr">
        <is>
          <t>total</t>
        </is>
      </c>
      <c r="F2855" t="inlineStr">
        <is>
          <t>J H Campbell</t>
        </is>
      </c>
      <c r="G2855" t="n">
        <v>1710</v>
      </c>
      <c r="H2855" t="inlineStr">
        <is>
          <t>A</t>
        </is>
      </c>
      <c r="I2855" t="inlineStr"/>
      <c r="J2855" t="inlineStr">
        <is>
          <t>GT</t>
        </is>
      </c>
      <c r="K2855" t="inlineStr">
        <is>
          <t>DFO</t>
        </is>
      </c>
      <c r="L2855" t="inlineStr">
        <is>
          <t>Petroleum Liquids</t>
        </is>
      </c>
      <c r="M2855" t="inlineStr">
        <is>
          <t>Other</t>
        </is>
      </c>
      <c r="N2855" t="n">
        <v>4254</v>
      </c>
      <c r="O2855" t="n">
        <v>81</v>
      </c>
      <c r="P2855" t="b">
        <v>0</v>
      </c>
      <c r="Q2855" t="inlineStr">
        <is>
          <t>plant_prime_mover</t>
        </is>
      </c>
      <c r="R2855" t="inlineStr">
        <is>
          <t>1710_GT_2018_plant_prime_mover_total_4254</t>
        </is>
      </c>
      <c r="S2855" t="n">
        <v>4</v>
      </c>
      <c r="T2855" t="n">
        <v>1</v>
      </c>
      <c r="U2855" t="b">
        <v>0</v>
      </c>
      <c r="V2855" t="n">
        <v>0</v>
      </c>
      <c r="W2855" t="n">
        <v>18.6</v>
      </c>
      <c r="X2855" t="inlineStr"/>
      <c r="Y2855" t="inlineStr"/>
      <c r="Z2855" t="inlineStr">
        <is>
          <t>oil</t>
        </is>
      </c>
      <c r="AA2855" t="inlineStr"/>
      <c r="AB2855" t="n">
        <v>1968</v>
      </c>
      <c r="AC2855" t="n">
        <v>0</v>
      </c>
      <c r="AD2855" t="inlineStr">
        <is>
          <t>retired</t>
        </is>
      </c>
      <c r="AE2855" t="inlineStr"/>
      <c r="AF2855" t="n">
        <v>90</v>
      </c>
      <c r="AG2855" t="inlineStr">
        <is>
          <t>90_2018</t>
        </is>
      </c>
      <c r="AH2855" s="156" t="n">
        <v>43101</v>
      </c>
      <c r="AI2855" t="n">
        <v>0</v>
      </c>
      <c r="AJ2855" t="n">
        <v>0</v>
      </c>
      <c r="AK2855" t="inlineStr">
        <is>
          <t>Consumers Energy Co</t>
        </is>
      </c>
    </row>
    <row r="2856">
      <c r="A2856" t="inlineStr">
        <is>
          <t>6073_2018_plant_owned_12686</t>
        </is>
      </c>
      <c r="B2856" t="inlineStr">
        <is>
          <t>Victor J Daniel Jr</t>
        </is>
      </c>
      <c r="C2856" t="inlineStr">
        <is>
          <t>plant</t>
        </is>
      </c>
      <c r="D2856" t="n">
        <v>2018</v>
      </c>
      <c r="E2856" t="inlineStr">
        <is>
          <t>owned</t>
        </is>
      </c>
      <c r="F2856" t="inlineStr">
        <is>
          <t>Victor J Daniel Jr</t>
        </is>
      </c>
      <c r="G2856" t="n">
        <v>6073</v>
      </c>
      <c r="H2856" t="inlineStr"/>
      <c r="I2856" t="inlineStr"/>
      <c r="J2856" t="inlineStr"/>
      <c r="K2856" t="inlineStr"/>
      <c r="L2856" t="inlineStr"/>
      <c r="M2856" t="inlineStr"/>
      <c r="N2856" t="n">
        <v>12686</v>
      </c>
      <c r="O2856" t="n">
        <v>190</v>
      </c>
      <c r="P2856" t="b">
        <v>1</v>
      </c>
      <c r="Q2856" t="inlineStr">
        <is>
          <t>plant</t>
        </is>
      </c>
      <c r="R2856" t="inlineStr">
        <is>
          <t>6073_2018_plant_owned_12686</t>
        </is>
      </c>
      <c r="S2856" t="n">
        <v>1</v>
      </c>
      <c r="T2856" t="n">
        <v>0.7540152534768955</v>
      </c>
      <c r="U2856" t="b">
        <v>0</v>
      </c>
      <c r="V2856" t="n">
        <v>0.6492848367431161</v>
      </c>
      <c r="W2856" t="n">
        <v>1680.7</v>
      </c>
      <c r="X2856" t="n">
        <v>3.177484171238246</v>
      </c>
      <c r="Y2856" t="n">
        <v>26.24605583008306</v>
      </c>
      <c r="Z2856" t="inlineStr"/>
      <c r="AA2856" t="n">
        <v>8.454230686479937</v>
      </c>
      <c r="AB2856" t="n">
        <v>2001</v>
      </c>
      <c r="AC2856" t="n">
        <v>9559376.5</v>
      </c>
      <c r="AD2856" t="inlineStr">
        <is>
          <t>existing</t>
        </is>
      </c>
      <c r="AE2856" t="inlineStr"/>
      <c r="AF2856" t="n">
        <v>145</v>
      </c>
      <c r="AG2856" t="inlineStr">
        <is>
          <t>145_2018</t>
        </is>
      </c>
      <c r="AH2856" s="156" t="n">
        <v>43101</v>
      </c>
      <c r="AI2856" t="n">
        <v>235525365.024458</v>
      </c>
      <c r="AJ2856" t="n">
        <v>85628272.257</v>
      </c>
      <c r="AK2856" t="inlineStr">
        <is>
          <t>Mississippi Power Co</t>
        </is>
      </c>
    </row>
    <row r="2857">
      <c r="A2857" t="inlineStr">
        <is>
          <t>6073_2018_plant_total_12686</t>
        </is>
      </c>
      <c r="B2857" t="inlineStr">
        <is>
          <t>Victor J Daniel Jr</t>
        </is>
      </c>
      <c r="C2857" t="inlineStr">
        <is>
          <t>plant</t>
        </is>
      </c>
      <c r="D2857" t="n">
        <v>2018</v>
      </c>
      <c r="E2857" t="inlineStr">
        <is>
          <t>total</t>
        </is>
      </c>
      <c r="F2857" t="inlineStr">
        <is>
          <t>Victor J Daniel Jr</t>
        </is>
      </c>
      <c r="G2857" t="n">
        <v>6073</v>
      </c>
      <c r="H2857" t="inlineStr"/>
      <c r="I2857" t="inlineStr"/>
      <c r="J2857" t="inlineStr"/>
      <c r="K2857" t="inlineStr"/>
      <c r="L2857" t="inlineStr"/>
      <c r="M2857" t="inlineStr"/>
      <c r="N2857" t="n">
        <v>12686</v>
      </c>
      <c r="O2857" t="n">
        <v>190</v>
      </c>
      <c r="P2857" t="b">
        <v>1</v>
      </c>
      <c r="Q2857" t="inlineStr">
        <is>
          <t>plant</t>
        </is>
      </c>
      <c r="R2857" t="inlineStr">
        <is>
          <t>6073_2018_plant_total_12686</t>
        </is>
      </c>
      <c r="S2857" t="n">
        <v>1</v>
      </c>
      <c r="T2857" t="n">
        <v>1</v>
      </c>
      <c r="U2857" t="b">
        <v>0</v>
      </c>
      <c r="V2857" t="n">
        <v>0.5497883851513159</v>
      </c>
      <c r="W2857" t="n">
        <v>2229</v>
      </c>
      <c r="X2857" t="n">
        <v>3.073611137693763</v>
      </c>
      <c r="Y2857" t="n">
        <v>27.56531520979566</v>
      </c>
      <c r="Z2857" t="inlineStr"/>
      <c r="AA2857" t="n">
        <v>9.19668657599818</v>
      </c>
      <c r="AB2857" t="n">
        <v>2001</v>
      </c>
      <c r="AC2857" t="n">
        <v>10735190</v>
      </c>
      <c r="AD2857" t="inlineStr">
        <is>
          <t>existing</t>
        </is>
      </c>
      <c r="AE2857" t="inlineStr"/>
      <c r="AF2857" t="n">
        <v>145</v>
      </c>
      <c r="AG2857" t="inlineStr">
        <is>
          <t>145_2018</t>
        </is>
      </c>
      <c r="AH2857" s="156" t="n">
        <v>43101</v>
      </c>
      <c r="AI2857" t="n">
        <v>272684711.4534644</v>
      </c>
      <c r="AJ2857" t="n">
        <v>85628272.257</v>
      </c>
      <c r="AK2857" t="inlineStr">
        <is>
          <t>Mississippi Power Co</t>
        </is>
      </c>
    </row>
    <row r="2858">
      <c r="A2858" t="inlineStr">
        <is>
          <t>6073_1_2018_plant_unit_owned_12686</t>
        </is>
      </c>
      <c r="B2858" t="inlineStr">
        <is>
          <t>Victor J Daniel Jr 1</t>
        </is>
      </c>
      <c r="C2858" t="inlineStr">
        <is>
          <t>plant_unit</t>
        </is>
      </c>
      <c r="D2858" t="n">
        <v>2018</v>
      </c>
      <c r="E2858" t="inlineStr">
        <is>
          <t>owned</t>
        </is>
      </c>
      <c r="F2858" t="inlineStr">
        <is>
          <t>Victor J Daniel Jr</t>
        </is>
      </c>
      <c r="G2858" t="n">
        <v>6073</v>
      </c>
      <c r="H2858" t="inlineStr">
        <is>
          <t>1</t>
        </is>
      </c>
      <c r="I2858" t="n">
        <v>1</v>
      </c>
      <c r="J2858" t="inlineStr">
        <is>
          <t>ST</t>
        </is>
      </c>
      <c r="K2858" t="inlineStr">
        <is>
          <t>SUB</t>
        </is>
      </c>
      <c r="L2858" t="inlineStr">
        <is>
          <t>Conventional Steam Coal</t>
        </is>
      </c>
      <c r="M2858" t="inlineStr">
        <is>
          <t>Steam</t>
        </is>
      </c>
      <c r="N2858" t="n">
        <v>12686</v>
      </c>
      <c r="O2858" t="n">
        <v>190</v>
      </c>
      <c r="P2858" t="b">
        <v>1</v>
      </c>
      <c r="Q2858" t="inlineStr">
        <is>
          <t>plant_unit</t>
        </is>
      </c>
      <c r="R2858" t="inlineStr">
        <is>
          <t>6073_1_2018_plant_unit_owned_12686</t>
        </is>
      </c>
      <c r="S2858" t="n">
        <v>4</v>
      </c>
      <c r="T2858" t="n">
        <v>0.5</v>
      </c>
      <c r="U2858" t="b">
        <v>0</v>
      </c>
      <c r="V2858" t="n">
        <v>0.233590625070267</v>
      </c>
      <c r="W2858" t="n">
        <v>274.15</v>
      </c>
      <c r="X2858" t="n">
        <v>2.755209883857884</v>
      </c>
      <c r="Y2858" t="n">
        <v>31.74320027200032</v>
      </c>
      <c r="Z2858" t="inlineStr">
        <is>
          <t>coal</t>
        </is>
      </c>
      <c r="AA2858" t="n">
        <v>11.52115505173531</v>
      </c>
      <c r="AB2858" t="n">
        <v>1977</v>
      </c>
      <c r="AC2858" t="n">
        <v>560980.5</v>
      </c>
      <c r="AD2858" t="inlineStr">
        <is>
          <t>existing</t>
        </is>
      </c>
      <c r="AE2858" t="inlineStr"/>
      <c r="AF2858" t="n">
        <v>145</v>
      </c>
      <c r="AG2858" t="inlineStr">
        <is>
          <t>145_2018</t>
        </is>
      </c>
      <c r="AH2858" s="156" t="n">
        <v>43101</v>
      </c>
      <c r="AI2858" t="n">
        <v>17807316.36018687</v>
      </c>
      <c r="AJ2858" t="n">
        <v>12926286.643</v>
      </c>
      <c r="AK2858" t="inlineStr">
        <is>
          <t>Mississippi Power Co</t>
        </is>
      </c>
    </row>
    <row r="2859">
      <c r="A2859" t="inlineStr">
        <is>
          <t>6073_2_2018_plant_unit_owned_12686</t>
        </is>
      </c>
      <c r="B2859" t="inlineStr">
        <is>
          <t>Victor J Daniel Jr 2</t>
        </is>
      </c>
      <c r="C2859" t="inlineStr">
        <is>
          <t>plant_unit</t>
        </is>
      </c>
      <c r="D2859" t="n">
        <v>2018</v>
      </c>
      <c r="E2859" t="inlineStr">
        <is>
          <t>owned</t>
        </is>
      </c>
      <c r="F2859" t="inlineStr">
        <is>
          <t>Victor J Daniel Jr</t>
        </is>
      </c>
      <c r="G2859" t="n">
        <v>6073</v>
      </c>
      <c r="H2859" t="inlineStr">
        <is>
          <t>2</t>
        </is>
      </c>
      <c r="I2859" t="n">
        <v>2</v>
      </c>
      <c r="J2859" t="inlineStr">
        <is>
          <t>ST</t>
        </is>
      </c>
      <c r="K2859" t="inlineStr">
        <is>
          <t>SUB</t>
        </is>
      </c>
      <c r="L2859" t="inlineStr">
        <is>
          <t>Conventional Steam Coal</t>
        </is>
      </c>
      <c r="M2859" t="inlineStr">
        <is>
          <t>Steam</t>
        </is>
      </c>
      <c r="N2859" t="n">
        <v>12686</v>
      </c>
      <c r="O2859" t="n">
        <v>190</v>
      </c>
      <c r="P2859" t="b">
        <v>1</v>
      </c>
      <c r="Q2859" t="inlineStr">
        <is>
          <t>plant_unit</t>
        </is>
      </c>
      <c r="R2859" t="inlineStr">
        <is>
          <t>6073_2_2018_plant_unit_owned_12686</t>
        </is>
      </c>
      <c r="S2859" t="n">
        <v>4</v>
      </c>
      <c r="T2859" t="n">
        <v>0.5</v>
      </c>
      <c r="U2859" t="b">
        <v>0</v>
      </c>
      <c r="V2859" t="n">
        <v>0.2560146471826159</v>
      </c>
      <c r="W2859" t="n">
        <v>274.15</v>
      </c>
      <c r="X2859" t="n">
        <v>2.755209883857884</v>
      </c>
      <c r="Y2859" t="n">
        <v>31.47526250025546</v>
      </c>
      <c r="Z2859" t="inlineStr">
        <is>
          <t>coal</t>
        </is>
      </c>
      <c r="AA2859" t="n">
        <v>11.42390737078198</v>
      </c>
      <c r="AB2859" t="n">
        <v>1981</v>
      </c>
      <c r="AC2859" t="n">
        <v>614833</v>
      </c>
      <c r="AD2859" t="inlineStr">
        <is>
          <t>existing</t>
        </is>
      </c>
      <c r="AE2859" t="inlineStr"/>
      <c r="AF2859" t="n">
        <v>145</v>
      </c>
      <c r="AG2859" t="inlineStr">
        <is>
          <t>145_2018</t>
        </is>
      </c>
      <c r="AH2859" s="156" t="n">
        <v>43101</v>
      </c>
      <c r="AI2859" t="n">
        <v>19352030.06881956</v>
      </c>
      <c r="AJ2859" t="n">
        <v>14047590.481</v>
      </c>
      <c r="AK2859" t="inlineStr">
        <is>
          <t>Mississippi Power Co</t>
        </is>
      </c>
    </row>
    <row r="2860">
      <c r="A2860" t="inlineStr">
        <is>
          <t>6073_3_2018_plant_unit_owned_12686</t>
        </is>
      </c>
      <c r="B2860" t="inlineStr">
        <is>
          <t>Victor J Daniel Jr 3</t>
        </is>
      </c>
      <c r="C2860" t="inlineStr">
        <is>
          <t>plant_unit</t>
        </is>
      </c>
      <c r="D2860" t="n">
        <v>2018</v>
      </c>
      <c r="E2860" t="inlineStr">
        <is>
          <t>owned</t>
        </is>
      </c>
      <c r="F2860" t="inlineStr">
        <is>
          <t>Victor J Daniel Jr</t>
        </is>
      </c>
      <c r="G2860" t="n">
        <v>6073</v>
      </c>
      <c r="H2860" t="inlineStr"/>
      <c r="I2860" t="n">
        <v>3</v>
      </c>
      <c r="J2860" t="inlineStr"/>
      <c r="K2860" t="inlineStr">
        <is>
          <t>NG</t>
        </is>
      </c>
      <c r="L2860" t="inlineStr">
        <is>
          <t>Natural Gas Fired Combined Cycle</t>
        </is>
      </c>
      <c r="M2860" t="inlineStr">
        <is>
          <t>Other</t>
        </is>
      </c>
      <c r="N2860" t="n">
        <v>12686</v>
      </c>
      <c r="O2860" t="n">
        <v>190</v>
      </c>
      <c r="P2860" t="b">
        <v>1</v>
      </c>
      <c r="Q2860" t="inlineStr">
        <is>
          <t>plant_unit</t>
        </is>
      </c>
      <c r="R2860" t="inlineStr">
        <is>
          <t>6073_3_2018_plant_unit_owned_12686</t>
        </is>
      </c>
      <c r="S2860" t="n">
        <v>4</v>
      </c>
      <c r="T2860" t="n">
        <v>1</v>
      </c>
      <c r="U2860" t="b">
        <v>1</v>
      </c>
      <c r="V2860" t="n">
        <v>0.8404582581303862</v>
      </c>
      <c r="W2860" t="n">
        <v>566.2</v>
      </c>
      <c r="X2860" t="n">
        <v>3.38194636813921</v>
      </c>
      <c r="Y2860" t="n">
        <v>21.46899041076778</v>
      </c>
      <c r="Z2860" t="inlineStr">
        <is>
          <t>gas</t>
        </is>
      </c>
      <c r="AA2860" t="n">
        <v>6.348116756972786</v>
      </c>
      <c r="AB2860" t="n">
        <v>2001</v>
      </c>
      <c r="AC2860" t="n">
        <v>4168599</v>
      </c>
      <c r="AD2860" t="inlineStr">
        <is>
          <t>existing</t>
        </is>
      </c>
      <c r="AE2860" t="inlineStr"/>
      <c r="AF2860" t="n">
        <v>145</v>
      </c>
      <c r="AG2860" t="inlineStr">
        <is>
          <t>145_2018</t>
        </is>
      </c>
      <c r="AH2860" s="156" t="n">
        <v>43101</v>
      </c>
      <c r="AI2860" t="n">
        <v>89495611.95733616</v>
      </c>
      <c r="AJ2860" t="n">
        <v>26462753.165</v>
      </c>
      <c r="AK2860" t="inlineStr">
        <is>
          <t>Mississippi Power Co</t>
        </is>
      </c>
    </row>
    <row r="2861">
      <c r="A2861" t="inlineStr">
        <is>
          <t>6073_4_2018_plant_unit_owned_12686</t>
        </is>
      </c>
      <c r="B2861" t="inlineStr">
        <is>
          <t>Victor J Daniel Jr 4</t>
        </is>
      </c>
      <c r="C2861" t="inlineStr">
        <is>
          <t>plant_unit</t>
        </is>
      </c>
      <c r="D2861" t="n">
        <v>2018</v>
      </c>
      <c r="E2861" t="inlineStr">
        <is>
          <t>owned</t>
        </is>
      </c>
      <c r="F2861" t="inlineStr">
        <is>
          <t>Victor J Daniel Jr</t>
        </is>
      </c>
      <c r="G2861" t="n">
        <v>6073</v>
      </c>
      <c r="H2861" t="inlineStr"/>
      <c r="I2861" t="n">
        <v>4</v>
      </c>
      <c r="J2861" t="inlineStr"/>
      <c r="K2861" t="inlineStr">
        <is>
          <t>NG</t>
        </is>
      </c>
      <c r="L2861" t="inlineStr">
        <is>
          <t>Natural Gas Fired Combined Cycle</t>
        </is>
      </c>
      <c r="M2861" t="inlineStr">
        <is>
          <t>Other</t>
        </is>
      </c>
      <c r="N2861" t="n">
        <v>12686</v>
      </c>
      <c r="O2861" t="n">
        <v>190</v>
      </c>
      <c r="P2861" t="b">
        <v>1</v>
      </c>
      <c r="Q2861" t="inlineStr">
        <is>
          <t>plant_unit</t>
        </is>
      </c>
      <c r="R2861" t="inlineStr">
        <is>
          <t>6073_4_2018_plant_unit_owned_12686</t>
        </is>
      </c>
      <c r="S2861" t="n">
        <v>4</v>
      </c>
      <c r="T2861" t="n">
        <v>1</v>
      </c>
      <c r="U2861" t="b">
        <v>1</v>
      </c>
      <c r="V2861" t="n">
        <v>0.8498062062391429</v>
      </c>
      <c r="W2861" t="n">
        <v>566.2</v>
      </c>
      <c r="X2861" t="n">
        <v>3.38194636813921</v>
      </c>
      <c r="Y2861" t="n">
        <v>25.82949857652767</v>
      </c>
      <c r="Z2861" t="inlineStr">
        <is>
          <t>gas</t>
        </is>
      </c>
      <c r="AA2861" t="n">
        <v>7.637465460677718</v>
      </c>
      <c r="AB2861" t="n">
        <v>2001</v>
      </c>
      <c r="AC2861" t="n">
        <v>4214964</v>
      </c>
      <c r="AD2861" t="inlineStr">
        <is>
          <t>existing</t>
        </is>
      </c>
      <c r="AE2861" t="inlineStr"/>
      <c r="AF2861" t="n">
        <v>145</v>
      </c>
      <c r="AG2861" t="inlineStr">
        <is>
          <t>145_2018</t>
        </is>
      </c>
      <c r="AH2861" s="156" t="n">
        <v>43101</v>
      </c>
      <c r="AI2861" t="n">
        <v>108870406.6381154</v>
      </c>
      <c r="AJ2861" t="n">
        <v>32191641.96799999</v>
      </c>
      <c r="AK2861" t="inlineStr">
        <is>
          <t>Mississippi Power Co</t>
        </is>
      </c>
    </row>
    <row r="2862">
      <c r="A2862" t="inlineStr">
        <is>
          <t>6073_1_2018_plant_unit_total_12686</t>
        </is>
      </c>
      <c r="B2862" t="inlineStr">
        <is>
          <t>Victor J Daniel Jr 1</t>
        </is>
      </c>
      <c r="C2862" t="inlineStr">
        <is>
          <t>plant_unit</t>
        </is>
      </c>
      <c r="D2862" t="n">
        <v>2018</v>
      </c>
      <c r="E2862" t="inlineStr">
        <is>
          <t>total</t>
        </is>
      </c>
      <c r="F2862" t="inlineStr">
        <is>
          <t>Victor J Daniel Jr</t>
        </is>
      </c>
      <c r="G2862" t="n">
        <v>6073</v>
      </c>
      <c r="H2862" t="inlineStr">
        <is>
          <t>1</t>
        </is>
      </c>
      <c r="I2862" t="n">
        <v>1</v>
      </c>
      <c r="J2862" t="inlineStr">
        <is>
          <t>ST</t>
        </is>
      </c>
      <c r="K2862" t="inlineStr">
        <is>
          <t>SUB</t>
        </is>
      </c>
      <c r="L2862" t="inlineStr">
        <is>
          <t>Conventional Steam Coal</t>
        </is>
      </c>
      <c r="M2862" t="inlineStr">
        <is>
          <t>Steam</t>
        </is>
      </c>
      <c r="N2862" t="n">
        <v>12686</v>
      </c>
      <c r="O2862" t="n">
        <v>190</v>
      </c>
      <c r="P2862" t="b">
        <v>1</v>
      </c>
      <c r="Q2862" t="inlineStr">
        <is>
          <t>plant_unit</t>
        </is>
      </c>
      <c r="R2862" t="inlineStr">
        <is>
          <t>6073_1_2018_plant_unit_total_12686</t>
        </is>
      </c>
      <c r="S2862" t="n">
        <v>4</v>
      </c>
      <c r="T2862" t="n">
        <v>1</v>
      </c>
      <c r="U2862" t="b">
        <v>0</v>
      </c>
      <c r="V2862" t="n">
        <v>0.233590625070267</v>
      </c>
      <c r="W2862" t="n">
        <v>548.3</v>
      </c>
      <c r="X2862" t="n">
        <v>2.755209883857884</v>
      </c>
      <c r="Y2862" t="n">
        <v>31.74320027200032</v>
      </c>
      <c r="Z2862" t="inlineStr">
        <is>
          <t>coal</t>
        </is>
      </c>
      <c r="AA2862" t="n">
        <v>11.52115505173531</v>
      </c>
      <c r="AB2862" t="n">
        <v>1977</v>
      </c>
      <c r="AC2862" t="n">
        <v>1121961</v>
      </c>
      <c r="AD2862" t="inlineStr">
        <is>
          <t>existing</t>
        </is>
      </c>
      <c r="AE2862" t="inlineStr"/>
      <c r="AF2862" t="n">
        <v>145</v>
      </c>
      <c r="AG2862" t="inlineStr">
        <is>
          <t>145_2018</t>
        </is>
      </c>
      <c r="AH2862" s="156" t="n">
        <v>43101</v>
      </c>
      <c r="AI2862" t="n">
        <v>35614632.72037374</v>
      </c>
      <c r="AJ2862" t="n">
        <v>12926286.643</v>
      </c>
      <c r="AK2862" t="inlineStr">
        <is>
          <t>Mississippi Power Co</t>
        </is>
      </c>
    </row>
    <row r="2863">
      <c r="A2863" t="inlineStr">
        <is>
          <t>6073_2_2018_plant_unit_total_12686</t>
        </is>
      </c>
      <c r="B2863" t="inlineStr">
        <is>
          <t>Victor J Daniel Jr 2</t>
        </is>
      </c>
      <c r="C2863" t="inlineStr">
        <is>
          <t>plant_unit</t>
        </is>
      </c>
      <c r="D2863" t="n">
        <v>2018</v>
      </c>
      <c r="E2863" t="inlineStr">
        <is>
          <t>total</t>
        </is>
      </c>
      <c r="F2863" t="inlineStr">
        <is>
          <t>Victor J Daniel Jr</t>
        </is>
      </c>
      <c r="G2863" t="n">
        <v>6073</v>
      </c>
      <c r="H2863" t="inlineStr">
        <is>
          <t>2</t>
        </is>
      </c>
      <c r="I2863" t="n">
        <v>2</v>
      </c>
      <c r="J2863" t="inlineStr">
        <is>
          <t>ST</t>
        </is>
      </c>
      <c r="K2863" t="inlineStr">
        <is>
          <t>SUB</t>
        </is>
      </c>
      <c r="L2863" t="inlineStr">
        <is>
          <t>Conventional Steam Coal</t>
        </is>
      </c>
      <c r="M2863" t="inlineStr">
        <is>
          <t>Steam</t>
        </is>
      </c>
      <c r="N2863" t="n">
        <v>12686</v>
      </c>
      <c r="O2863" t="n">
        <v>190</v>
      </c>
      <c r="P2863" t="b">
        <v>1</v>
      </c>
      <c r="Q2863" t="inlineStr">
        <is>
          <t>plant_unit</t>
        </is>
      </c>
      <c r="R2863" t="inlineStr">
        <is>
          <t>6073_2_2018_plant_unit_total_12686</t>
        </is>
      </c>
      <c r="S2863" t="n">
        <v>4</v>
      </c>
      <c r="T2863" t="n">
        <v>1</v>
      </c>
      <c r="U2863" t="b">
        <v>0</v>
      </c>
      <c r="V2863" t="n">
        <v>0.2560146471826159</v>
      </c>
      <c r="W2863" t="n">
        <v>548.3</v>
      </c>
      <c r="X2863" t="n">
        <v>2.755209883857884</v>
      </c>
      <c r="Y2863" t="n">
        <v>31.47526250025546</v>
      </c>
      <c r="Z2863" t="inlineStr">
        <is>
          <t>coal</t>
        </is>
      </c>
      <c r="AA2863" t="n">
        <v>11.42390737078198</v>
      </c>
      <c r="AB2863" t="n">
        <v>1981</v>
      </c>
      <c r="AC2863" t="n">
        <v>1229666</v>
      </c>
      <c r="AD2863" t="inlineStr">
        <is>
          <t>existing</t>
        </is>
      </c>
      <c r="AE2863" t="inlineStr"/>
      <c r="AF2863" t="n">
        <v>145</v>
      </c>
      <c r="AG2863" t="inlineStr">
        <is>
          <t>145_2018</t>
        </is>
      </c>
      <c r="AH2863" s="156" t="n">
        <v>43101</v>
      </c>
      <c r="AI2863" t="n">
        <v>38704060.13763913</v>
      </c>
      <c r="AJ2863" t="n">
        <v>14047590.481</v>
      </c>
      <c r="AK2863" t="inlineStr">
        <is>
          <t>Mississippi Power Co</t>
        </is>
      </c>
    </row>
    <row r="2864">
      <c r="A2864" t="inlineStr">
        <is>
          <t>6073_3_2018_plant_unit_total_12686</t>
        </is>
      </c>
      <c r="B2864" t="inlineStr">
        <is>
          <t>Victor J Daniel Jr 3</t>
        </is>
      </c>
      <c r="C2864" t="inlineStr">
        <is>
          <t>plant_unit</t>
        </is>
      </c>
      <c r="D2864" t="n">
        <v>2018</v>
      </c>
      <c r="E2864" t="inlineStr">
        <is>
          <t>total</t>
        </is>
      </c>
      <c r="F2864" t="inlineStr">
        <is>
          <t>Victor J Daniel Jr</t>
        </is>
      </c>
      <c r="G2864" t="n">
        <v>6073</v>
      </c>
      <c r="H2864" t="inlineStr"/>
      <c r="I2864" t="n">
        <v>3</v>
      </c>
      <c r="J2864" t="inlineStr"/>
      <c r="K2864" t="inlineStr">
        <is>
          <t>NG</t>
        </is>
      </c>
      <c r="L2864" t="inlineStr">
        <is>
          <t>Natural Gas Fired Combined Cycle</t>
        </is>
      </c>
      <c r="M2864" t="inlineStr">
        <is>
          <t>Other</t>
        </is>
      </c>
      <c r="N2864" t="n">
        <v>12686</v>
      </c>
      <c r="O2864" t="n">
        <v>190</v>
      </c>
      <c r="P2864" t="b">
        <v>1</v>
      </c>
      <c r="Q2864" t="inlineStr">
        <is>
          <t>plant_unit</t>
        </is>
      </c>
      <c r="R2864" t="inlineStr">
        <is>
          <t>6073_3_2018_plant_unit_total_12686</t>
        </is>
      </c>
      <c r="S2864" t="n">
        <v>4</v>
      </c>
      <c r="T2864" t="n">
        <v>1</v>
      </c>
      <c r="U2864" t="b">
        <v>0</v>
      </c>
      <c r="V2864" t="n">
        <v>0.8404582581303862</v>
      </c>
      <c r="W2864" t="n">
        <v>566.2</v>
      </c>
      <c r="X2864" t="n">
        <v>3.38194636813921</v>
      </c>
      <c r="Y2864" t="n">
        <v>21.46899041076778</v>
      </c>
      <c r="Z2864" t="inlineStr">
        <is>
          <t>gas</t>
        </is>
      </c>
      <c r="AA2864" t="n">
        <v>6.348116756972786</v>
      </c>
      <c r="AB2864" t="n">
        <v>2001</v>
      </c>
      <c r="AC2864" t="n">
        <v>4168599</v>
      </c>
      <c r="AD2864" t="inlineStr">
        <is>
          <t>existing</t>
        </is>
      </c>
      <c r="AE2864" t="inlineStr"/>
      <c r="AF2864" t="n">
        <v>145</v>
      </c>
      <c r="AG2864" t="inlineStr">
        <is>
          <t>145_2018</t>
        </is>
      </c>
      <c r="AH2864" s="156" t="n">
        <v>43101</v>
      </c>
      <c r="AI2864" t="n">
        <v>89495611.95733616</v>
      </c>
      <c r="AJ2864" t="n">
        <v>26462753.165</v>
      </c>
      <c r="AK2864" t="inlineStr">
        <is>
          <t>Mississippi Power Co</t>
        </is>
      </c>
    </row>
    <row r="2865">
      <c r="A2865" t="inlineStr">
        <is>
          <t>6073_4_2018_plant_unit_total_12686</t>
        </is>
      </c>
      <c r="B2865" t="inlineStr">
        <is>
          <t>Victor J Daniel Jr 4</t>
        </is>
      </c>
      <c r="C2865" t="inlineStr">
        <is>
          <t>plant_unit</t>
        </is>
      </c>
      <c r="D2865" t="n">
        <v>2018</v>
      </c>
      <c r="E2865" t="inlineStr">
        <is>
          <t>total</t>
        </is>
      </c>
      <c r="F2865" t="inlineStr">
        <is>
          <t>Victor J Daniel Jr</t>
        </is>
      </c>
      <c r="G2865" t="n">
        <v>6073</v>
      </c>
      <c r="H2865" t="inlineStr"/>
      <c r="I2865" t="n">
        <v>4</v>
      </c>
      <c r="J2865" t="inlineStr"/>
      <c r="K2865" t="inlineStr">
        <is>
          <t>NG</t>
        </is>
      </c>
      <c r="L2865" t="inlineStr">
        <is>
          <t>Natural Gas Fired Combined Cycle</t>
        </is>
      </c>
      <c r="M2865" t="inlineStr">
        <is>
          <t>Other</t>
        </is>
      </c>
      <c r="N2865" t="n">
        <v>12686</v>
      </c>
      <c r="O2865" t="n">
        <v>190</v>
      </c>
      <c r="P2865" t="b">
        <v>1</v>
      </c>
      <c r="Q2865" t="inlineStr">
        <is>
          <t>plant_unit</t>
        </is>
      </c>
      <c r="R2865" t="inlineStr">
        <is>
          <t>6073_4_2018_plant_unit_total_12686</t>
        </is>
      </c>
      <c r="S2865" t="n">
        <v>4</v>
      </c>
      <c r="T2865" t="n">
        <v>1</v>
      </c>
      <c r="U2865" t="b">
        <v>0</v>
      </c>
      <c r="V2865" t="n">
        <v>0.8498062062391429</v>
      </c>
      <c r="W2865" t="n">
        <v>566.2</v>
      </c>
      <c r="X2865" t="n">
        <v>3.38194636813921</v>
      </c>
      <c r="Y2865" t="n">
        <v>25.82949857652767</v>
      </c>
      <c r="Z2865" t="inlineStr">
        <is>
          <t>gas</t>
        </is>
      </c>
      <c r="AA2865" t="n">
        <v>7.637465460677718</v>
      </c>
      <c r="AB2865" t="n">
        <v>2001</v>
      </c>
      <c r="AC2865" t="n">
        <v>4214964</v>
      </c>
      <c r="AD2865" t="inlineStr">
        <is>
          <t>existing</t>
        </is>
      </c>
      <c r="AE2865" t="inlineStr"/>
      <c r="AF2865" t="n">
        <v>145</v>
      </c>
      <c r="AG2865" t="inlineStr">
        <is>
          <t>145_2018</t>
        </is>
      </c>
      <c r="AH2865" s="156" t="n">
        <v>43101</v>
      </c>
      <c r="AI2865" t="n">
        <v>108870406.6381154</v>
      </c>
      <c r="AJ2865" t="n">
        <v>32191641.96799999</v>
      </c>
      <c r="AK2865" t="inlineStr">
        <is>
          <t>Mississippi Power Co</t>
        </is>
      </c>
    </row>
    <row r="2866">
      <c r="A2866" t="inlineStr">
        <is>
          <t>6073_ca_2018_plant_prime_mover_owned_12686</t>
        </is>
      </c>
      <c r="B2866" t="inlineStr">
        <is>
          <t>Victor J Daniel Jr CA</t>
        </is>
      </c>
      <c r="C2866" t="inlineStr">
        <is>
          <t>plant_prime_mover</t>
        </is>
      </c>
      <c r="D2866" t="n">
        <v>2018</v>
      </c>
      <c r="E2866" t="inlineStr">
        <is>
          <t>owned</t>
        </is>
      </c>
      <c r="F2866" t="inlineStr">
        <is>
          <t>Victor J Daniel Jr</t>
        </is>
      </c>
      <c r="G2866" t="n">
        <v>6073</v>
      </c>
      <c r="H2866" t="inlineStr"/>
      <c r="I2866" t="inlineStr"/>
      <c r="J2866" t="inlineStr">
        <is>
          <t>CA</t>
        </is>
      </c>
      <c r="K2866" t="inlineStr">
        <is>
          <t>NG</t>
        </is>
      </c>
      <c r="L2866" t="inlineStr">
        <is>
          <t>Natural Gas Fired Combined Cycle</t>
        </is>
      </c>
      <c r="M2866" t="inlineStr">
        <is>
          <t>Other</t>
        </is>
      </c>
      <c r="N2866" t="n">
        <v>12686</v>
      </c>
      <c r="O2866" t="n">
        <v>190</v>
      </c>
      <c r="P2866" t="b">
        <v>1</v>
      </c>
      <c r="Q2866" t="inlineStr">
        <is>
          <t>plant_prime_mover</t>
        </is>
      </c>
      <c r="R2866" t="inlineStr">
        <is>
          <t>6073_CA_2018_plant_prime_mover_owned_12686</t>
        </is>
      </c>
      <c r="S2866" t="n">
        <v>3</v>
      </c>
      <c r="T2866" t="n">
        <v>1</v>
      </c>
      <c r="U2866" t="b">
        <v>1</v>
      </c>
      <c r="V2866" t="n">
        <v>0.8722177581592934</v>
      </c>
      <c r="W2866" t="n">
        <v>390.4</v>
      </c>
      <c r="X2866" t="n">
        <v>3.381946368139211</v>
      </c>
      <c r="Y2866" t="n">
        <v>23.64924449364773</v>
      </c>
      <c r="Z2866" t="inlineStr">
        <is>
          <t>gas</t>
        </is>
      </c>
      <c r="AA2866" t="n">
        <v>6.992791108825252</v>
      </c>
      <c r="AB2866" t="n">
        <v>2001</v>
      </c>
      <c r="AC2866" t="n">
        <v>2982901</v>
      </c>
      <c r="AD2866" t="inlineStr">
        <is>
          <t>existing</t>
        </is>
      </c>
      <c r="AE2866" t="inlineStr"/>
      <c r="AF2866" t="n">
        <v>145</v>
      </c>
      <c r="AG2866" t="inlineStr">
        <is>
          <t>145_2018</t>
        </is>
      </c>
      <c r="AH2866" s="156" t="n">
        <v>43101</v>
      </c>
      <c r="AI2866" t="n">
        <v>70587546.61935219</v>
      </c>
      <c r="AJ2866" t="n">
        <v>20871870.49574365</v>
      </c>
      <c r="AK2866" t="inlineStr">
        <is>
          <t>Mississippi Power Co</t>
        </is>
      </c>
    </row>
    <row r="2867">
      <c r="A2867" t="inlineStr">
        <is>
          <t>6073_ct_2018_plant_prime_mover_owned_12686</t>
        </is>
      </c>
      <c r="B2867" t="inlineStr">
        <is>
          <t>Victor J Daniel Jr CT</t>
        </is>
      </c>
      <c r="C2867" t="inlineStr">
        <is>
          <t>plant_prime_mover</t>
        </is>
      </c>
      <c r="D2867" t="n">
        <v>2018</v>
      </c>
      <c r="E2867" t="inlineStr">
        <is>
          <t>owned</t>
        </is>
      </c>
      <c r="F2867" t="inlineStr">
        <is>
          <t>Victor J Daniel Jr</t>
        </is>
      </c>
      <c r="G2867" t="n">
        <v>6073</v>
      </c>
      <c r="H2867" t="inlineStr"/>
      <c r="I2867" t="inlineStr"/>
      <c r="J2867" t="inlineStr">
        <is>
          <t>CT</t>
        </is>
      </c>
      <c r="K2867" t="inlineStr">
        <is>
          <t>NG</t>
        </is>
      </c>
      <c r="L2867" t="inlineStr">
        <is>
          <t>Natural Gas Fired Combined Cycle</t>
        </is>
      </c>
      <c r="M2867" t="inlineStr">
        <is>
          <t>Other</t>
        </is>
      </c>
      <c r="N2867" t="n">
        <v>12686</v>
      </c>
      <c r="O2867" t="n">
        <v>190</v>
      </c>
      <c r="P2867" t="b">
        <v>1</v>
      </c>
      <c r="Q2867" t="inlineStr">
        <is>
          <t>plant_prime_mover</t>
        </is>
      </c>
      <c r="R2867" t="inlineStr">
        <is>
          <t>6073_CT_2018_plant_prime_mover_owned_12686</t>
        </is>
      </c>
      <c r="S2867" t="n">
        <v>3</v>
      </c>
      <c r="T2867" t="n">
        <v>1</v>
      </c>
      <c r="U2867" t="b">
        <v>1</v>
      </c>
      <c r="V2867" t="n">
        <v>0.8308813031545004</v>
      </c>
      <c r="W2867" t="n">
        <v>742</v>
      </c>
      <c r="X2867" t="n">
        <v>3.38194636813921</v>
      </c>
      <c r="Y2867" t="n">
        <v>23.64924449364773</v>
      </c>
      <c r="Z2867" t="inlineStr">
        <is>
          <t>gas</t>
        </is>
      </c>
      <c r="AA2867" t="n">
        <v>6.992791108825252</v>
      </c>
      <c r="AB2867" t="n">
        <v>2001</v>
      </c>
      <c r="AC2867" t="n">
        <v>5400662</v>
      </c>
      <c r="AD2867" t="inlineStr">
        <is>
          <t>existing</t>
        </is>
      </c>
      <c r="AE2867" t="inlineStr"/>
      <c r="AF2867" t="n">
        <v>145</v>
      </c>
      <c r="AG2867" t="inlineStr">
        <is>
          <t>145_2018</t>
        </is>
      </c>
      <c r="AH2867" s="156" t="n">
        <v>43101</v>
      </c>
      <c r="AI2867" t="n">
        <v>127778471.9760994</v>
      </c>
      <c r="AJ2867" t="n">
        <v>37782524.63725635</v>
      </c>
      <c r="AK2867" t="inlineStr">
        <is>
          <t>Mississippi Power Co</t>
        </is>
      </c>
    </row>
    <row r="2868">
      <c r="A2868" t="inlineStr">
        <is>
          <t>6073_st_2018_plant_prime_mover_owned_12686</t>
        </is>
      </c>
      <c r="B2868" t="inlineStr">
        <is>
          <t>Victor J Daniel Jr ST</t>
        </is>
      </c>
      <c r="C2868" t="inlineStr">
        <is>
          <t>plant_prime_mover</t>
        </is>
      </c>
      <c r="D2868" t="n">
        <v>2018</v>
      </c>
      <c r="E2868" t="inlineStr">
        <is>
          <t>owned</t>
        </is>
      </c>
      <c r="F2868" t="inlineStr">
        <is>
          <t>Victor J Daniel Jr</t>
        </is>
      </c>
      <c r="G2868" t="n">
        <v>6073</v>
      </c>
      <c r="H2868" t="inlineStr"/>
      <c r="I2868" t="inlineStr"/>
      <c r="J2868" t="inlineStr">
        <is>
          <t>ST</t>
        </is>
      </c>
      <c r="K2868" t="inlineStr">
        <is>
          <t>SUB</t>
        </is>
      </c>
      <c r="L2868" t="inlineStr">
        <is>
          <t>Conventional Steam Coal</t>
        </is>
      </c>
      <c r="M2868" t="inlineStr">
        <is>
          <t>Steam</t>
        </is>
      </c>
      <c r="N2868" t="n">
        <v>12686</v>
      </c>
      <c r="O2868" t="n">
        <v>190</v>
      </c>
      <c r="P2868" t="b">
        <v>1</v>
      </c>
      <c r="Q2868" t="inlineStr">
        <is>
          <t>plant_prime_mover</t>
        </is>
      </c>
      <c r="R2868" t="inlineStr">
        <is>
          <t>6073_ST_2018_plant_prime_mover_owned_12686</t>
        </is>
      </c>
      <c r="S2868" t="n">
        <v>3</v>
      </c>
      <c r="T2868" t="n">
        <v>0.5</v>
      </c>
      <c r="U2868" t="b">
        <v>0</v>
      </c>
      <c r="V2868" t="n">
        <v>0.2448026361264415</v>
      </c>
      <c r="W2868" t="n">
        <v>548.3</v>
      </c>
      <c r="X2868" t="n">
        <v>2.755209883857884</v>
      </c>
      <c r="Y2868" t="n">
        <v>31.60923138612789</v>
      </c>
      <c r="Z2868" t="inlineStr">
        <is>
          <t>coal</t>
        </is>
      </c>
      <c r="AA2868" t="n">
        <v>11.47253121125865</v>
      </c>
      <c r="AB2868" t="n">
        <v>1981</v>
      </c>
      <c r="AC2868" t="n">
        <v>1175813.5</v>
      </c>
      <c r="AD2868" t="inlineStr">
        <is>
          <t>existing</t>
        </is>
      </c>
      <c r="AE2868" t="inlineStr"/>
      <c r="AF2868" t="n">
        <v>145</v>
      </c>
      <c r="AG2868" t="inlineStr">
        <is>
          <t>145_2018</t>
        </is>
      </c>
      <c r="AH2868" s="156" t="n">
        <v>43101</v>
      </c>
      <c r="AI2868" t="n">
        <v>37159346.42900643</v>
      </c>
      <c r="AJ2868" t="n">
        <v>26973877.124</v>
      </c>
      <c r="AK2868" t="inlineStr">
        <is>
          <t>Mississippi Power Co</t>
        </is>
      </c>
    </row>
    <row r="2869">
      <c r="A2869" t="inlineStr">
        <is>
          <t>6073_ca_2018_plant_prime_mover_total_12686</t>
        </is>
      </c>
      <c r="B2869" t="inlineStr">
        <is>
          <t>Victor J Daniel Jr CA</t>
        </is>
      </c>
      <c r="C2869" t="inlineStr">
        <is>
          <t>plant_prime_mover</t>
        </is>
      </c>
      <c r="D2869" t="n">
        <v>2018</v>
      </c>
      <c r="E2869" t="inlineStr">
        <is>
          <t>total</t>
        </is>
      </c>
      <c r="F2869" t="inlineStr">
        <is>
          <t>Victor J Daniel Jr</t>
        </is>
      </c>
      <c r="G2869" t="n">
        <v>6073</v>
      </c>
      <c r="H2869" t="inlineStr"/>
      <c r="I2869" t="inlineStr"/>
      <c r="J2869" t="inlineStr">
        <is>
          <t>CA</t>
        </is>
      </c>
      <c r="K2869" t="inlineStr">
        <is>
          <t>NG</t>
        </is>
      </c>
      <c r="L2869" t="inlineStr">
        <is>
          <t>Natural Gas Fired Combined Cycle</t>
        </is>
      </c>
      <c r="M2869" t="inlineStr">
        <is>
          <t>Other</t>
        </is>
      </c>
      <c r="N2869" t="n">
        <v>12686</v>
      </c>
      <c r="O2869" t="n">
        <v>190</v>
      </c>
      <c r="P2869" t="b">
        <v>1</v>
      </c>
      <c r="Q2869" t="inlineStr">
        <is>
          <t>plant_prime_mover</t>
        </is>
      </c>
      <c r="R2869" t="inlineStr">
        <is>
          <t>6073_CA_2018_plant_prime_mover_total_12686</t>
        </is>
      </c>
      <c r="S2869" t="n">
        <v>3</v>
      </c>
      <c r="T2869" t="n">
        <v>1</v>
      </c>
      <c r="U2869" t="b">
        <v>0</v>
      </c>
      <c r="V2869" t="n">
        <v>0.8722177581592934</v>
      </c>
      <c r="W2869" t="n">
        <v>390.4</v>
      </c>
      <c r="X2869" t="n">
        <v>3.381946368139211</v>
      </c>
      <c r="Y2869" t="n">
        <v>23.64924449364773</v>
      </c>
      <c r="Z2869" t="inlineStr">
        <is>
          <t>gas</t>
        </is>
      </c>
      <c r="AA2869" t="n">
        <v>6.992791108825252</v>
      </c>
      <c r="AB2869" t="n">
        <v>2001</v>
      </c>
      <c r="AC2869" t="n">
        <v>2982901</v>
      </c>
      <c r="AD2869" t="inlineStr">
        <is>
          <t>existing</t>
        </is>
      </c>
      <c r="AE2869" t="inlineStr"/>
      <c r="AF2869" t="n">
        <v>145</v>
      </c>
      <c r="AG2869" t="inlineStr">
        <is>
          <t>145_2018</t>
        </is>
      </c>
      <c r="AH2869" s="156" t="n">
        <v>43101</v>
      </c>
      <c r="AI2869" t="n">
        <v>70587546.61935219</v>
      </c>
      <c r="AJ2869" t="n">
        <v>20871870.49574365</v>
      </c>
      <c r="AK2869" t="inlineStr">
        <is>
          <t>Mississippi Power Co</t>
        </is>
      </c>
    </row>
    <row r="2870">
      <c r="A2870" t="inlineStr">
        <is>
          <t>6073_ct_2018_plant_prime_mover_total_12686</t>
        </is>
      </c>
      <c r="B2870" t="inlineStr">
        <is>
          <t>Victor J Daniel Jr CT</t>
        </is>
      </c>
      <c r="C2870" t="inlineStr">
        <is>
          <t>plant_prime_mover</t>
        </is>
      </c>
      <c r="D2870" t="n">
        <v>2018</v>
      </c>
      <c r="E2870" t="inlineStr">
        <is>
          <t>total</t>
        </is>
      </c>
      <c r="F2870" t="inlineStr">
        <is>
          <t>Victor J Daniel Jr</t>
        </is>
      </c>
      <c r="G2870" t="n">
        <v>6073</v>
      </c>
      <c r="H2870" t="inlineStr"/>
      <c r="I2870" t="inlineStr"/>
      <c r="J2870" t="inlineStr">
        <is>
          <t>CT</t>
        </is>
      </c>
      <c r="K2870" t="inlineStr">
        <is>
          <t>NG</t>
        </is>
      </c>
      <c r="L2870" t="inlineStr">
        <is>
          <t>Natural Gas Fired Combined Cycle</t>
        </is>
      </c>
      <c r="M2870" t="inlineStr">
        <is>
          <t>Other</t>
        </is>
      </c>
      <c r="N2870" t="n">
        <v>12686</v>
      </c>
      <c r="O2870" t="n">
        <v>190</v>
      </c>
      <c r="P2870" t="b">
        <v>1</v>
      </c>
      <c r="Q2870" t="inlineStr">
        <is>
          <t>plant_prime_mover</t>
        </is>
      </c>
      <c r="R2870" t="inlineStr">
        <is>
          <t>6073_CT_2018_plant_prime_mover_total_12686</t>
        </is>
      </c>
      <c r="S2870" t="n">
        <v>3</v>
      </c>
      <c r="T2870" t="n">
        <v>1</v>
      </c>
      <c r="U2870" t="b">
        <v>0</v>
      </c>
      <c r="V2870" t="n">
        <v>0.8308813031545004</v>
      </c>
      <c r="W2870" t="n">
        <v>742</v>
      </c>
      <c r="X2870" t="n">
        <v>3.38194636813921</v>
      </c>
      <c r="Y2870" t="n">
        <v>23.64924449364773</v>
      </c>
      <c r="Z2870" t="inlineStr">
        <is>
          <t>gas</t>
        </is>
      </c>
      <c r="AA2870" t="n">
        <v>6.992791108825252</v>
      </c>
      <c r="AB2870" t="n">
        <v>2001</v>
      </c>
      <c r="AC2870" t="n">
        <v>5400662</v>
      </c>
      <c r="AD2870" t="inlineStr">
        <is>
          <t>existing</t>
        </is>
      </c>
      <c r="AE2870" t="inlineStr"/>
      <c r="AF2870" t="n">
        <v>145</v>
      </c>
      <c r="AG2870" t="inlineStr">
        <is>
          <t>145_2018</t>
        </is>
      </c>
      <c r="AH2870" s="156" t="n">
        <v>43101</v>
      </c>
      <c r="AI2870" t="n">
        <v>127778471.9760994</v>
      </c>
      <c r="AJ2870" t="n">
        <v>37782524.63725635</v>
      </c>
      <c r="AK2870" t="inlineStr">
        <is>
          <t>Mississippi Power Co</t>
        </is>
      </c>
    </row>
    <row r="2871">
      <c r="A2871" t="inlineStr">
        <is>
          <t>6073_st_2018_plant_prime_mover_total_12686</t>
        </is>
      </c>
      <c r="B2871" t="inlineStr">
        <is>
          <t>Victor J Daniel Jr ST</t>
        </is>
      </c>
      <c r="C2871" t="inlineStr">
        <is>
          <t>plant_prime_mover</t>
        </is>
      </c>
      <c r="D2871" t="n">
        <v>2018</v>
      </c>
      <c r="E2871" t="inlineStr">
        <is>
          <t>total</t>
        </is>
      </c>
      <c r="F2871" t="inlineStr">
        <is>
          <t>Victor J Daniel Jr</t>
        </is>
      </c>
      <c r="G2871" t="n">
        <v>6073</v>
      </c>
      <c r="H2871" t="inlineStr"/>
      <c r="I2871" t="inlineStr"/>
      <c r="J2871" t="inlineStr">
        <is>
          <t>ST</t>
        </is>
      </c>
      <c r="K2871" t="inlineStr">
        <is>
          <t>SUB</t>
        </is>
      </c>
      <c r="L2871" t="inlineStr">
        <is>
          <t>Conventional Steam Coal</t>
        </is>
      </c>
      <c r="M2871" t="inlineStr">
        <is>
          <t>Steam</t>
        </is>
      </c>
      <c r="N2871" t="n">
        <v>12686</v>
      </c>
      <c r="O2871" t="n">
        <v>190</v>
      </c>
      <c r="P2871" t="b">
        <v>1</v>
      </c>
      <c r="Q2871" t="inlineStr">
        <is>
          <t>plant_prime_mover</t>
        </is>
      </c>
      <c r="R2871" t="inlineStr">
        <is>
          <t>6073_ST_2018_plant_prime_mover_total_12686</t>
        </is>
      </c>
      <c r="S2871" t="n">
        <v>3</v>
      </c>
      <c r="T2871" t="n">
        <v>1</v>
      </c>
      <c r="U2871" t="b">
        <v>0</v>
      </c>
      <c r="V2871" t="n">
        <v>0.2448026361264415</v>
      </c>
      <c r="W2871" t="n">
        <v>1096.6</v>
      </c>
      <c r="X2871" t="n">
        <v>2.755209883857884</v>
      </c>
      <c r="Y2871" t="n">
        <v>31.60923138612789</v>
      </c>
      <c r="Z2871" t="inlineStr">
        <is>
          <t>coal</t>
        </is>
      </c>
      <c r="AA2871" t="n">
        <v>11.47253121125865</v>
      </c>
      <c r="AB2871" t="n">
        <v>1981</v>
      </c>
      <c r="AC2871" t="n">
        <v>2351627</v>
      </c>
      <c r="AD2871" t="inlineStr">
        <is>
          <t>existing</t>
        </is>
      </c>
      <c r="AE2871" t="inlineStr"/>
      <c r="AF2871" t="n">
        <v>145</v>
      </c>
      <c r="AG2871" t="inlineStr">
        <is>
          <t>145_2018</t>
        </is>
      </c>
      <c r="AH2871" s="156" t="n">
        <v>43101</v>
      </c>
      <c r="AI2871" t="n">
        <v>74318692.85801287</v>
      </c>
      <c r="AJ2871" t="n">
        <v>26973877.124</v>
      </c>
      <c r="AK2871" t="inlineStr">
        <is>
          <t>Mississippi Power Co</t>
        </is>
      </c>
    </row>
    <row r="2872">
      <c r="A2872" t="inlineStr">
        <is>
          <t>6073_conventional_steam_coal_2018_plant_technology_owned_12686</t>
        </is>
      </c>
      <c r="B2872" t="inlineStr">
        <is>
          <t>Victor J Daniel Jr Conventional Steam Coal</t>
        </is>
      </c>
      <c r="C2872" t="inlineStr">
        <is>
          <t>plant_technology</t>
        </is>
      </c>
      <c r="D2872" t="n">
        <v>2018</v>
      </c>
      <c r="E2872" t="inlineStr">
        <is>
          <t>owned</t>
        </is>
      </c>
      <c r="F2872" t="inlineStr">
        <is>
          <t>Victor J Daniel Jr</t>
        </is>
      </c>
      <c r="G2872" t="n">
        <v>6073</v>
      </c>
      <c r="H2872" t="inlineStr"/>
      <c r="I2872" t="inlineStr"/>
      <c r="J2872" t="inlineStr">
        <is>
          <t>ST</t>
        </is>
      </c>
      <c r="K2872" t="inlineStr">
        <is>
          <t>SUB</t>
        </is>
      </c>
      <c r="L2872" t="inlineStr">
        <is>
          <t>Conventional Steam Coal</t>
        </is>
      </c>
      <c r="M2872" t="inlineStr">
        <is>
          <t>Steam</t>
        </is>
      </c>
      <c r="N2872" t="n">
        <v>12686</v>
      </c>
      <c r="O2872" t="n">
        <v>190</v>
      </c>
      <c r="P2872" t="b">
        <v>0</v>
      </c>
      <c r="Q2872" t="inlineStr">
        <is>
          <t>plant_prime_mover</t>
        </is>
      </c>
      <c r="R2872" t="inlineStr">
        <is>
          <t>6073_ST_2018_plant_prime_mover_owned_12686</t>
        </is>
      </c>
      <c r="S2872" t="n">
        <v>2</v>
      </c>
      <c r="T2872" t="n">
        <v>0.5</v>
      </c>
      <c r="U2872" t="b">
        <v>0</v>
      </c>
      <c r="V2872" t="n">
        <v>0.2448026361264415</v>
      </c>
      <c r="W2872" t="n">
        <v>548.3</v>
      </c>
      <c r="X2872" t="n">
        <v>2.755209883857884</v>
      </c>
      <c r="Y2872" t="n">
        <v>31.60923138612789</v>
      </c>
      <c r="Z2872" t="inlineStr">
        <is>
          <t>coal</t>
        </is>
      </c>
      <c r="AA2872" t="n">
        <v>11.47253121125865</v>
      </c>
      <c r="AB2872" t="n">
        <v>1981</v>
      </c>
      <c r="AC2872" t="n">
        <v>1175813.5</v>
      </c>
      <c r="AD2872" t="inlineStr">
        <is>
          <t>existing</t>
        </is>
      </c>
      <c r="AE2872" t="inlineStr"/>
      <c r="AF2872" t="n">
        <v>145</v>
      </c>
      <c r="AG2872" t="inlineStr">
        <is>
          <t>145_2018</t>
        </is>
      </c>
      <c r="AH2872" s="156" t="n">
        <v>43101</v>
      </c>
      <c r="AI2872" t="n">
        <v>37159346.42900643</v>
      </c>
      <c r="AJ2872" t="n">
        <v>26973877.124</v>
      </c>
      <c r="AK2872" t="inlineStr">
        <is>
          <t>Mississippi Power Co</t>
        </is>
      </c>
    </row>
    <row r="2873">
      <c r="A2873" t="inlineStr">
        <is>
          <t>6073_natural_gas_fired_combined_cycle_2018_plant_technology_owned_12686</t>
        </is>
      </c>
      <c r="B2873" t="inlineStr">
        <is>
          <t>Victor J Daniel Jr Natural Gas Fired Combined Cycle</t>
        </is>
      </c>
      <c r="C2873" t="inlineStr">
        <is>
          <t>plant_technology</t>
        </is>
      </c>
      <c r="D2873" t="n">
        <v>2018</v>
      </c>
      <c r="E2873" t="inlineStr">
        <is>
          <t>owned</t>
        </is>
      </c>
      <c r="F2873" t="inlineStr">
        <is>
          <t>Victor J Daniel Jr</t>
        </is>
      </c>
      <c r="G2873" t="n">
        <v>6073</v>
      </c>
      <c r="H2873" t="inlineStr"/>
      <c r="I2873" t="inlineStr"/>
      <c r="J2873" t="inlineStr"/>
      <c r="K2873" t="inlineStr">
        <is>
          <t>NG</t>
        </is>
      </c>
      <c r="L2873" t="inlineStr">
        <is>
          <t>Natural Gas Fired Combined Cycle</t>
        </is>
      </c>
      <c r="M2873" t="inlineStr">
        <is>
          <t>Other</t>
        </is>
      </c>
      <c r="N2873" t="n">
        <v>12686</v>
      </c>
      <c r="O2873" t="n">
        <v>190</v>
      </c>
      <c r="P2873" t="b">
        <v>1</v>
      </c>
      <c r="Q2873" t="inlineStr">
        <is>
          <t>plant_technology</t>
        </is>
      </c>
      <c r="R2873" t="inlineStr">
        <is>
          <t>6073_Natural Gas Fired Combined Cycle_2018_plant_technology_owned_12686</t>
        </is>
      </c>
      <c r="S2873" t="n">
        <v>2</v>
      </c>
      <c r="T2873" t="n">
        <v>1</v>
      </c>
      <c r="U2873" t="b">
        <v>1</v>
      </c>
      <c r="V2873" t="n">
        <v>0.8451322321847645</v>
      </c>
      <c r="W2873" t="n">
        <v>1132.4</v>
      </c>
      <c r="X2873" t="n">
        <v>3.381946368139211</v>
      </c>
      <c r="Y2873" t="n">
        <v>23.64924449364772</v>
      </c>
      <c r="Z2873" t="inlineStr">
        <is>
          <t>gas</t>
        </is>
      </c>
      <c r="AA2873" t="n">
        <v>6.992791108825251</v>
      </c>
      <c r="AB2873" t="n">
        <v>2001</v>
      </c>
      <c r="AC2873" t="n">
        <v>8383563</v>
      </c>
      <c r="AD2873" t="inlineStr">
        <is>
          <t>existing</t>
        </is>
      </c>
      <c r="AE2873" t="inlineStr"/>
      <c r="AF2873" t="n">
        <v>145</v>
      </c>
      <c r="AG2873" t="inlineStr">
        <is>
          <t>145_2018</t>
        </is>
      </c>
      <c r="AH2873" s="156" t="n">
        <v>43101</v>
      </c>
      <c r="AI2873" t="n">
        <v>198366018.5954515</v>
      </c>
      <c r="AJ2873" t="n">
        <v>58654395.133</v>
      </c>
      <c r="AK2873" t="inlineStr">
        <is>
          <t>Mississippi Power Co</t>
        </is>
      </c>
    </row>
    <row r="2874">
      <c r="A2874" t="inlineStr">
        <is>
          <t>6073_conventional_steam_coal_2018_plant_technology_total_12686</t>
        </is>
      </c>
      <c r="B2874" t="inlineStr">
        <is>
          <t>Victor J Daniel Jr Conventional Steam Coal</t>
        </is>
      </c>
      <c r="C2874" t="inlineStr">
        <is>
          <t>plant_technology</t>
        </is>
      </c>
      <c r="D2874" t="n">
        <v>2018</v>
      </c>
      <c r="E2874" t="inlineStr">
        <is>
          <t>total</t>
        </is>
      </c>
      <c r="F2874" t="inlineStr">
        <is>
          <t>Victor J Daniel Jr</t>
        </is>
      </c>
      <c r="G2874" t="n">
        <v>6073</v>
      </c>
      <c r="H2874" t="inlineStr"/>
      <c r="I2874" t="inlineStr"/>
      <c r="J2874" t="inlineStr">
        <is>
          <t>ST</t>
        </is>
      </c>
      <c r="K2874" t="inlineStr">
        <is>
          <t>SUB</t>
        </is>
      </c>
      <c r="L2874" t="inlineStr">
        <is>
          <t>Conventional Steam Coal</t>
        </is>
      </c>
      <c r="M2874" t="inlineStr">
        <is>
          <t>Steam</t>
        </is>
      </c>
      <c r="N2874" t="n">
        <v>12686</v>
      </c>
      <c r="O2874" t="n">
        <v>190</v>
      </c>
      <c r="P2874" t="b">
        <v>0</v>
      </c>
      <c r="Q2874" t="inlineStr">
        <is>
          <t>plant_prime_mover</t>
        </is>
      </c>
      <c r="R2874" t="inlineStr">
        <is>
          <t>6073_ST_2018_plant_prime_mover_total_12686</t>
        </is>
      </c>
      <c r="S2874" t="n">
        <v>2</v>
      </c>
      <c r="T2874" t="n">
        <v>1</v>
      </c>
      <c r="U2874" t="b">
        <v>0</v>
      </c>
      <c r="V2874" t="n">
        <v>0.2448026361264415</v>
      </c>
      <c r="W2874" t="n">
        <v>1096.6</v>
      </c>
      <c r="X2874" t="n">
        <v>2.755209883857884</v>
      </c>
      <c r="Y2874" t="n">
        <v>31.60923138612789</v>
      </c>
      <c r="Z2874" t="inlineStr">
        <is>
          <t>coal</t>
        </is>
      </c>
      <c r="AA2874" t="n">
        <v>11.47253121125865</v>
      </c>
      <c r="AB2874" t="n">
        <v>1981</v>
      </c>
      <c r="AC2874" t="n">
        <v>2351627</v>
      </c>
      <c r="AD2874" t="inlineStr">
        <is>
          <t>existing</t>
        </is>
      </c>
      <c r="AE2874" t="inlineStr"/>
      <c r="AF2874" t="n">
        <v>145</v>
      </c>
      <c r="AG2874" t="inlineStr">
        <is>
          <t>145_2018</t>
        </is>
      </c>
      <c r="AH2874" s="156" t="n">
        <v>43101</v>
      </c>
      <c r="AI2874" t="n">
        <v>74318692.85801287</v>
      </c>
      <c r="AJ2874" t="n">
        <v>26973877.124</v>
      </c>
      <c r="AK2874" t="inlineStr">
        <is>
          <t>Mississippi Power Co</t>
        </is>
      </c>
    </row>
    <row r="2875">
      <c r="A2875" t="inlineStr">
        <is>
          <t>6073_natural_gas_fired_combined_cycle_2018_plant_technology_total_12686</t>
        </is>
      </c>
      <c r="B2875" t="inlineStr">
        <is>
          <t>Victor J Daniel Jr Natural Gas Fired Combined Cycle</t>
        </is>
      </c>
      <c r="C2875" t="inlineStr">
        <is>
          <t>plant_technology</t>
        </is>
      </c>
      <c r="D2875" t="n">
        <v>2018</v>
      </c>
      <c r="E2875" t="inlineStr">
        <is>
          <t>total</t>
        </is>
      </c>
      <c r="F2875" t="inlineStr">
        <is>
          <t>Victor J Daniel Jr</t>
        </is>
      </c>
      <c r="G2875" t="n">
        <v>6073</v>
      </c>
      <c r="H2875" t="inlineStr"/>
      <c r="I2875" t="inlineStr"/>
      <c r="J2875" t="inlineStr"/>
      <c r="K2875" t="inlineStr">
        <is>
          <t>NG</t>
        </is>
      </c>
      <c r="L2875" t="inlineStr">
        <is>
          <t>Natural Gas Fired Combined Cycle</t>
        </is>
      </c>
      <c r="M2875" t="inlineStr">
        <is>
          <t>Other</t>
        </is>
      </c>
      <c r="N2875" t="n">
        <v>12686</v>
      </c>
      <c r="O2875" t="n">
        <v>190</v>
      </c>
      <c r="P2875" t="b">
        <v>1</v>
      </c>
      <c r="Q2875" t="inlineStr">
        <is>
          <t>plant_technology</t>
        </is>
      </c>
      <c r="R2875" t="inlineStr">
        <is>
          <t>6073_Natural Gas Fired Combined Cycle_2018_plant_technology_total_12686</t>
        </is>
      </c>
      <c r="S2875" t="n">
        <v>2</v>
      </c>
      <c r="T2875" t="n">
        <v>1</v>
      </c>
      <c r="U2875" t="b">
        <v>0</v>
      </c>
      <c r="V2875" t="n">
        <v>0.8451322321847645</v>
      </c>
      <c r="W2875" t="n">
        <v>1132.4</v>
      </c>
      <c r="X2875" t="n">
        <v>3.381946368139211</v>
      </c>
      <c r="Y2875" t="n">
        <v>23.64924449364772</v>
      </c>
      <c r="Z2875" t="inlineStr">
        <is>
          <t>gas</t>
        </is>
      </c>
      <c r="AA2875" t="n">
        <v>6.992791108825251</v>
      </c>
      <c r="AB2875" t="n">
        <v>2001</v>
      </c>
      <c r="AC2875" t="n">
        <v>8383563</v>
      </c>
      <c r="AD2875" t="inlineStr">
        <is>
          <t>existing</t>
        </is>
      </c>
      <c r="AE2875" t="inlineStr"/>
      <c r="AF2875" t="n">
        <v>145</v>
      </c>
      <c r="AG2875" t="inlineStr">
        <is>
          <t>145_2018</t>
        </is>
      </c>
      <c r="AH2875" s="156" t="n">
        <v>43101</v>
      </c>
      <c r="AI2875" t="n">
        <v>198366018.5954515</v>
      </c>
      <c r="AJ2875" t="n">
        <v>58654395.133</v>
      </c>
      <c r="AK2875" t="inlineStr">
        <is>
          <t>Mississippi Power Co</t>
        </is>
      </c>
    </row>
    <row r="2876">
      <c r="A2876" t="inlineStr">
        <is>
          <t>6073_sub_2018_plant_prime_fuel_owned_12686</t>
        </is>
      </c>
      <c r="B2876" t="inlineStr">
        <is>
          <t>Victor J Daniel Jr SUB</t>
        </is>
      </c>
      <c r="C2876" t="inlineStr">
        <is>
          <t>plant_prime_fuel</t>
        </is>
      </c>
      <c r="D2876" t="n">
        <v>2018</v>
      </c>
      <c r="E2876" t="inlineStr">
        <is>
          <t>owned</t>
        </is>
      </c>
      <c r="F2876" t="inlineStr">
        <is>
          <t>Victor J Daniel Jr</t>
        </is>
      </c>
      <c r="G2876" t="n">
        <v>6073</v>
      </c>
      <c r="H2876" t="inlineStr"/>
      <c r="I2876" t="inlineStr"/>
      <c r="J2876" t="inlineStr">
        <is>
          <t>ST</t>
        </is>
      </c>
      <c r="K2876" t="inlineStr">
        <is>
          <t>SUB</t>
        </is>
      </c>
      <c r="L2876" t="inlineStr">
        <is>
          <t>Conventional Steam Coal</t>
        </is>
      </c>
      <c r="M2876" t="inlineStr">
        <is>
          <t>Steam</t>
        </is>
      </c>
      <c r="N2876" t="n">
        <v>12686</v>
      </c>
      <c r="O2876" t="n">
        <v>190</v>
      </c>
      <c r="P2876" t="b">
        <v>0</v>
      </c>
      <c r="Q2876" t="inlineStr">
        <is>
          <t>plant_prime_mover</t>
        </is>
      </c>
      <c r="R2876" t="inlineStr">
        <is>
          <t>6073_ST_2018_plant_prime_mover_owned_12686</t>
        </is>
      </c>
      <c r="S2876" t="n">
        <v>2</v>
      </c>
      <c r="T2876" t="n">
        <v>0.5</v>
      </c>
      <c r="U2876" t="b">
        <v>0</v>
      </c>
      <c r="V2876" t="n">
        <v>0.2448026361264415</v>
      </c>
      <c r="W2876" t="n">
        <v>548.3</v>
      </c>
      <c r="X2876" t="n">
        <v>2.755209883857884</v>
      </c>
      <c r="Y2876" t="n">
        <v>31.60923138612789</v>
      </c>
      <c r="Z2876" t="inlineStr">
        <is>
          <t>coal</t>
        </is>
      </c>
      <c r="AA2876" t="n">
        <v>11.47253121125865</v>
      </c>
      <c r="AB2876" t="n">
        <v>1981</v>
      </c>
      <c r="AC2876" t="n">
        <v>1175813.5</v>
      </c>
      <c r="AD2876" t="inlineStr">
        <is>
          <t>existing</t>
        </is>
      </c>
      <c r="AE2876" t="inlineStr"/>
      <c r="AF2876" t="n">
        <v>145</v>
      </c>
      <c r="AG2876" t="inlineStr">
        <is>
          <t>145_2018</t>
        </is>
      </c>
      <c r="AH2876" s="156" t="n">
        <v>43101</v>
      </c>
      <c r="AI2876" t="n">
        <v>37159346.42900643</v>
      </c>
      <c r="AJ2876" t="n">
        <v>26973877.124</v>
      </c>
      <c r="AK2876" t="inlineStr">
        <is>
          <t>Mississippi Power Co</t>
        </is>
      </c>
    </row>
    <row r="2877">
      <c r="A2877" t="inlineStr">
        <is>
          <t>6073_ng_2018_plant_prime_fuel_owned_12686</t>
        </is>
      </c>
      <c r="B2877" t="inlineStr">
        <is>
          <t>Victor J Daniel Jr NG</t>
        </is>
      </c>
      <c r="C2877" t="inlineStr">
        <is>
          <t>plant_prime_fuel</t>
        </is>
      </c>
      <c r="D2877" t="n">
        <v>2018</v>
      </c>
      <c r="E2877" t="inlineStr">
        <is>
          <t>owned</t>
        </is>
      </c>
      <c r="F2877" t="inlineStr">
        <is>
          <t>Victor J Daniel Jr</t>
        </is>
      </c>
      <c r="G2877" t="n">
        <v>6073</v>
      </c>
      <c r="H2877" t="inlineStr"/>
      <c r="I2877" t="inlineStr"/>
      <c r="J2877" t="inlineStr"/>
      <c r="K2877" t="inlineStr">
        <is>
          <t>NG</t>
        </is>
      </c>
      <c r="L2877" t="inlineStr">
        <is>
          <t>Natural Gas Fired Combined Cycle</t>
        </is>
      </c>
      <c r="M2877" t="inlineStr">
        <is>
          <t>Other</t>
        </is>
      </c>
      <c r="N2877" t="n">
        <v>12686</v>
      </c>
      <c r="O2877" t="n">
        <v>190</v>
      </c>
      <c r="P2877" t="b">
        <v>0</v>
      </c>
      <c r="Q2877" t="inlineStr">
        <is>
          <t>plant_technology</t>
        </is>
      </c>
      <c r="R2877" t="inlineStr">
        <is>
          <t>6073_Natural Gas Fired Combined Cycle_2018_plant_technology_owned_12686</t>
        </is>
      </c>
      <c r="S2877" t="n">
        <v>2</v>
      </c>
      <c r="T2877" t="n">
        <v>1</v>
      </c>
      <c r="U2877" t="b">
        <v>1</v>
      </c>
      <c r="V2877" t="n">
        <v>0.8451322321847645</v>
      </c>
      <c r="W2877" t="n">
        <v>1132.4</v>
      </c>
      <c r="X2877" t="n">
        <v>3.381946368139211</v>
      </c>
      <c r="Y2877" t="n">
        <v>23.64924449364772</v>
      </c>
      <c r="Z2877" t="inlineStr">
        <is>
          <t>gas</t>
        </is>
      </c>
      <c r="AA2877" t="n">
        <v>6.992791108825251</v>
      </c>
      <c r="AB2877" t="n">
        <v>2001</v>
      </c>
      <c r="AC2877" t="n">
        <v>8383563</v>
      </c>
      <c r="AD2877" t="inlineStr">
        <is>
          <t>existing</t>
        </is>
      </c>
      <c r="AE2877" t="inlineStr"/>
      <c r="AF2877" t="n">
        <v>145</v>
      </c>
      <c r="AG2877" t="inlineStr">
        <is>
          <t>145_2018</t>
        </is>
      </c>
      <c r="AH2877" s="156" t="n">
        <v>43101</v>
      </c>
      <c r="AI2877" t="n">
        <v>198366018.5954515</v>
      </c>
      <c r="AJ2877" t="n">
        <v>58654395.133</v>
      </c>
      <c r="AK2877" t="inlineStr">
        <is>
          <t>Mississippi Power Co</t>
        </is>
      </c>
    </row>
    <row r="2878">
      <c r="A2878" t="inlineStr">
        <is>
          <t>6073_ng_2018_plant_prime_fuel_total_12686</t>
        </is>
      </c>
      <c r="B2878" t="inlineStr">
        <is>
          <t>Victor J Daniel Jr NG</t>
        </is>
      </c>
      <c r="C2878" t="inlineStr">
        <is>
          <t>plant_prime_fuel</t>
        </is>
      </c>
      <c r="D2878" t="n">
        <v>2018</v>
      </c>
      <c r="E2878" t="inlineStr">
        <is>
          <t>total</t>
        </is>
      </c>
      <c r="F2878" t="inlineStr">
        <is>
          <t>Victor J Daniel Jr</t>
        </is>
      </c>
      <c r="G2878" t="n">
        <v>6073</v>
      </c>
      <c r="H2878" t="inlineStr"/>
      <c r="I2878" t="inlineStr"/>
      <c r="J2878" t="inlineStr"/>
      <c r="K2878" t="inlineStr">
        <is>
          <t>NG</t>
        </is>
      </c>
      <c r="L2878" t="inlineStr">
        <is>
          <t>Natural Gas Fired Combined Cycle</t>
        </is>
      </c>
      <c r="M2878" t="inlineStr">
        <is>
          <t>Other</t>
        </is>
      </c>
      <c r="N2878" t="n">
        <v>12686</v>
      </c>
      <c r="O2878" t="n">
        <v>190</v>
      </c>
      <c r="P2878" t="b">
        <v>0</v>
      </c>
      <c r="Q2878" t="inlineStr">
        <is>
          <t>plant_technology</t>
        </is>
      </c>
      <c r="R2878" t="inlineStr">
        <is>
          <t>6073_Natural Gas Fired Combined Cycle_2018_plant_technology_total_12686</t>
        </is>
      </c>
      <c r="S2878" t="n">
        <v>2</v>
      </c>
      <c r="T2878" t="n">
        <v>1</v>
      </c>
      <c r="U2878" t="b">
        <v>0</v>
      </c>
      <c r="V2878" t="n">
        <v>0.8451322321847645</v>
      </c>
      <c r="W2878" t="n">
        <v>1132.4</v>
      </c>
      <c r="X2878" t="n">
        <v>3.381946368139211</v>
      </c>
      <c r="Y2878" t="n">
        <v>23.64924449364772</v>
      </c>
      <c r="Z2878" t="inlineStr">
        <is>
          <t>gas</t>
        </is>
      </c>
      <c r="AA2878" t="n">
        <v>6.992791108825251</v>
      </c>
      <c r="AB2878" t="n">
        <v>2001</v>
      </c>
      <c r="AC2878" t="n">
        <v>8383563</v>
      </c>
      <c r="AD2878" t="inlineStr">
        <is>
          <t>existing</t>
        </is>
      </c>
      <c r="AE2878" t="inlineStr"/>
      <c r="AF2878" t="n">
        <v>145</v>
      </c>
      <c r="AG2878" t="inlineStr">
        <is>
          <t>145_2018</t>
        </is>
      </c>
      <c r="AH2878" s="156" t="n">
        <v>43101</v>
      </c>
      <c r="AI2878" t="n">
        <v>198366018.5954515</v>
      </c>
      <c r="AJ2878" t="n">
        <v>58654395.133</v>
      </c>
      <c r="AK2878" t="inlineStr">
        <is>
          <t>Mississippi Power Co</t>
        </is>
      </c>
    </row>
    <row r="2879">
      <c r="A2879" t="inlineStr">
        <is>
          <t>6073_sub_2018_plant_prime_fuel_total_12686</t>
        </is>
      </c>
      <c r="B2879" t="inlineStr">
        <is>
          <t>Victor J Daniel Jr SUB</t>
        </is>
      </c>
      <c r="C2879" t="inlineStr">
        <is>
          <t>plant_prime_fuel</t>
        </is>
      </c>
      <c r="D2879" t="n">
        <v>2018</v>
      </c>
      <c r="E2879" t="inlineStr">
        <is>
          <t>total</t>
        </is>
      </c>
      <c r="F2879" t="inlineStr">
        <is>
          <t>Victor J Daniel Jr</t>
        </is>
      </c>
      <c r="G2879" t="n">
        <v>6073</v>
      </c>
      <c r="H2879" t="inlineStr"/>
      <c r="I2879" t="inlineStr"/>
      <c r="J2879" t="inlineStr">
        <is>
          <t>ST</t>
        </is>
      </c>
      <c r="K2879" t="inlineStr">
        <is>
          <t>SUB</t>
        </is>
      </c>
      <c r="L2879" t="inlineStr">
        <is>
          <t>Conventional Steam Coal</t>
        </is>
      </c>
      <c r="M2879" t="inlineStr">
        <is>
          <t>Steam</t>
        </is>
      </c>
      <c r="N2879" t="n">
        <v>12686</v>
      </c>
      <c r="O2879" t="n">
        <v>190</v>
      </c>
      <c r="P2879" t="b">
        <v>0</v>
      </c>
      <c r="Q2879" t="inlineStr">
        <is>
          <t>plant_prime_mover</t>
        </is>
      </c>
      <c r="R2879" t="inlineStr">
        <is>
          <t>6073_ST_2018_plant_prime_mover_total_12686</t>
        </is>
      </c>
      <c r="S2879" t="n">
        <v>2</v>
      </c>
      <c r="T2879" t="n">
        <v>1</v>
      </c>
      <c r="U2879" t="b">
        <v>0</v>
      </c>
      <c r="V2879" t="n">
        <v>0.2448026361264415</v>
      </c>
      <c r="W2879" t="n">
        <v>1096.6</v>
      </c>
      <c r="X2879" t="n">
        <v>2.755209883857884</v>
      </c>
      <c r="Y2879" t="n">
        <v>31.60923138612789</v>
      </c>
      <c r="Z2879" t="inlineStr">
        <is>
          <t>coal</t>
        </is>
      </c>
      <c r="AA2879" t="n">
        <v>11.47253121125865</v>
      </c>
      <c r="AB2879" t="n">
        <v>1981</v>
      </c>
      <c r="AC2879" t="n">
        <v>2351627</v>
      </c>
      <c r="AD2879" t="inlineStr">
        <is>
          <t>existing</t>
        </is>
      </c>
      <c r="AE2879" t="inlineStr"/>
      <c r="AF2879" t="n">
        <v>145</v>
      </c>
      <c r="AG2879" t="inlineStr">
        <is>
          <t>145_2018</t>
        </is>
      </c>
      <c r="AH2879" s="156" t="n">
        <v>43101</v>
      </c>
      <c r="AI2879" t="n">
        <v>74318692.85801287</v>
      </c>
      <c r="AJ2879" t="n">
        <v>26973877.124</v>
      </c>
      <c r="AK2879" t="inlineStr">
        <is>
          <t>Mississippi Power Co</t>
        </is>
      </c>
    </row>
    <row r="2880">
      <c r="A2880" t="inlineStr">
        <is>
          <t>6073_steam_2018_plant_ferc_acct_owned_12686</t>
        </is>
      </c>
      <c r="B2880" t="inlineStr">
        <is>
          <t>Victor J Daniel Jr Steam</t>
        </is>
      </c>
      <c r="C2880" t="inlineStr">
        <is>
          <t>plant_ferc_acct</t>
        </is>
      </c>
      <c r="D2880" t="n">
        <v>2018</v>
      </c>
      <c r="E2880" t="inlineStr">
        <is>
          <t>owned</t>
        </is>
      </c>
      <c r="F2880" t="inlineStr">
        <is>
          <t>Victor J Daniel Jr</t>
        </is>
      </c>
      <c r="G2880" t="n">
        <v>6073</v>
      </c>
      <c r="H2880" t="inlineStr"/>
      <c r="I2880" t="inlineStr"/>
      <c r="J2880" t="inlineStr">
        <is>
          <t>ST</t>
        </is>
      </c>
      <c r="K2880" t="inlineStr">
        <is>
          <t>SUB</t>
        </is>
      </c>
      <c r="L2880" t="inlineStr">
        <is>
          <t>Conventional Steam Coal</t>
        </is>
      </c>
      <c r="M2880" t="inlineStr">
        <is>
          <t>Steam</t>
        </is>
      </c>
      <c r="N2880" t="n">
        <v>12686</v>
      </c>
      <c r="O2880" t="n">
        <v>190</v>
      </c>
      <c r="P2880" t="b">
        <v>0</v>
      </c>
      <c r="Q2880" t="inlineStr">
        <is>
          <t>plant_prime_mover</t>
        </is>
      </c>
      <c r="R2880" t="inlineStr">
        <is>
          <t>6073_ST_2018_plant_prime_mover_owned_12686</t>
        </is>
      </c>
      <c r="S2880" t="n">
        <v>2</v>
      </c>
      <c r="T2880" t="n">
        <v>0.5</v>
      </c>
      <c r="U2880" t="b">
        <v>0</v>
      </c>
      <c r="V2880" t="n">
        <v>0.2448026361264415</v>
      </c>
      <c r="W2880" t="n">
        <v>548.3</v>
      </c>
      <c r="X2880" t="n">
        <v>2.755209883857884</v>
      </c>
      <c r="Y2880" t="n">
        <v>31.60923138612789</v>
      </c>
      <c r="Z2880" t="inlineStr">
        <is>
          <t>coal</t>
        </is>
      </c>
      <c r="AA2880" t="n">
        <v>11.47253121125865</v>
      </c>
      <c r="AB2880" t="n">
        <v>1981</v>
      </c>
      <c r="AC2880" t="n">
        <v>1175813.5</v>
      </c>
      <c r="AD2880" t="inlineStr">
        <is>
          <t>existing</t>
        </is>
      </c>
      <c r="AE2880" t="inlineStr"/>
      <c r="AF2880" t="n">
        <v>145</v>
      </c>
      <c r="AG2880" t="inlineStr">
        <is>
          <t>145_2018</t>
        </is>
      </c>
      <c r="AH2880" s="156" t="n">
        <v>43101</v>
      </c>
      <c r="AI2880" t="n">
        <v>37159346.42900643</v>
      </c>
      <c r="AJ2880" t="n">
        <v>26973877.124</v>
      </c>
      <c r="AK2880" t="inlineStr">
        <is>
          <t>Mississippi Power Co</t>
        </is>
      </c>
    </row>
    <row r="2881">
      <c r="A2881" t="inlineStr">
        <is>
          <t>6073_other_2018_plant_ferc_acct_owned_12686</t>
        </is>
      </c>
      <c r="B2881" t="inlineStr">
        <is>
          <t>Victor J Daniel Jr Other</t>
        </is>
      </c>
      <c r="C2881" t="inlineStr">
        <is>
          <t>plant_ferc_acct</t>
        </is>
      </c>
      <c r="D2881" t="n">
        <v>2018</v>
      </c>
      <c r="E2881" t="inlineStr">
        <is>
          <t>owned</t>
        </is>
      </c>
      <c r="F2881" t="inlineStr">
        <is>
          <t>Victor J Daniel Jr</t>
        </is>
      </c>
      <c r="G2881" t="n">
        <v>6073</v>
      </c>
      <c r="H2881" t="inlineStr"/>
      <c r="I2881" t="inlineStr"/>
      <c r="J2881" t="inlineStr"/>
      <c r="K2881" t="inlineStr">
        <is>
          <t>NG</t>
        </is>
      </c>
      <c r="L2881" t="inlineStr">
        <is>
          <t>Natural Gas Fired Combined Cycle</t>
        </is>
      </c>
      <c r="M2881" t="inlineStr">
        <is>
          <t>Other</t>
        </is>
      </c>
      <c r="N2881" t="n">
        <v>12686</v>
      </c>
      <c r="O2881" t="n">
        <v>190</v>
      </c>
      <c r="P2881" t="b">
        <v>0</v>
      </c>
      <c r="Q2881" t="inlineStr">
        <is>
          <t>plant_technology</t>
        </is>
      </c>
      <c r="R2881" t="inlineStr">
        <is>
          <t>6073_Natural Gas Fired Combined Cycle_2018_plant_technology_owned_12686</t>
        </is>
      </c>
      <c r="S2881" t="n">
        <v>2</v>
      </c>
      <c r="T2881" t="n">
        <v>1</v>
      </c>
      <c r="U2881" t="b">
        <v>1</v>
      </c>
      <c r="V2881" t="n">
        <v>0.8451322321847645</v>
      </c>
      <c r="W2881" t="n">
        <v>1132.4</v>
      </c>
      <c r="X2881" t="n">
        <v>3.381946368139211</v>
      </c>
      <c r="Y2881" t="n">
        <v>23.64924449364772</v>
      </c>
      <c r="Z2881" t="inlineStr">
        <is>
          <t>gas</t>
        </is>
      </c>
      <c r="AA2881" t="n">
        <v>6.992791108825251</v>
      </c>
      <c r="AB2881" t="n">
        <v>2001</v>
      </c>
      <c r="AC2881" t="n">
        <v>8383563</v>
      </c>
      <c r="AD2881" t="inlineStr">
        <is>
          <t>existing</t>
        </is>
      </c>
      <c r="AE2881" t="inlineStr"/>
      <c r="AF2881" t="n">
        <v>145</v>
      </c>
      <c r="AG2881" t="inlineStr">
        <is>
          <t>145_2018</t>
        </is>
      </c>
      <c r="AH2881" s="156" t="n">
        <v>43101</v>
      </c>
      <c r="AI2881" t="n">
        <v>198366018.5954515</v>
      </c>
      <c r="AJ2881" t="n">
        <v>58654395.133</v>
      </c>
      <c r="AK2881" t="inlineStr">
        <is>
          <t>Mississippi Power Co</t>
        </is>
      </c>
    </row>
    <row r="2882">
      <c r="A2882" t="inlineStr">
        <is>
          <t>6073_other_2018_plant_ferc_acct_total_12686</t>
        </is>
      </c>
      <c r="B2882" t="inlineStr">
        <is>
          <t>Victor J Daniel Jr Other</t>
        </is>
      </c>
      <c r="C2882" t="inlineStr">
        <is>
          <t>plant_ferc_acct</t>
        </is>
      </c>
      <c r="D2882" t="n">
        <v>2018</v>
      </c>
      <c r="E2882" t="inlineStr">
        <is>
          <t>total</t>
        </is>
      </c>
      <c r="F2882" t="inlineStr">
        <is>
          <t>Victor J Daniel Jr</t>
        </is>
      </c>
      <c r="G2882" t="n">
        <v>6073</v>
      </c>
      <c r="H2882" t="inlineStr"/>
      <c r="I2882" t="inlineStr"/>
      <c r="J2882" t="inlineStr"/>
      <c r="K2882" t="inlineStr">
        <is>
          <t>NG</t>
        </is>
      </c>
      <c r="L2882" t="inlineStr">
        <is>
          <t>Natural Gas Fired Combined Cycle</t>
        </is>
      </c>
      <c r="M2882" t="inlineStr">
        <is>
          <t>Other</t>
        </is>
      </c>
      <c r="N2882" t="n">
        <v>12686</v>
      </c>
      <c r="O2882" t="n">
        <v>190</v>
      </c>
      <c r="P2882" t="b">
        <v>0</v>
      </c>
      <c r="Q2882" t="inlineStr">
        <is>
          <t>plant_technology</t>
        </is>
      </c>
      <c r="R2882" t="inlineStr">
        <is>
          <t>6073_Natural Gas Fired Combined Cycle_2018_plant_technology_total_12686</t>
        </is>
      </c>
      <c r="S2882" t="n">
        <v>2</v>
      </c>
      <c r="T2882" t="n">
        <v>1</v>
      </c>
      <c r="U2882" t="b">
        <v>0</v>
      </c>
      <c r="V2882" t="n">
        <v>0.8451322321847645</v>
      </c>
      <c r="W2882" t="n">
        <v>1132.4</v>
      </c>
      <c r="X2882" t="n">
        <v>3.381946368139211</v>
      </c>
      <c r="Y2882" t="n">
        <v>23.64924449364772</v>
      </c>
      <c r="Z2882" t="inlineStr">
        <is>
          <t>gas</t>
        </is>
      </c>
      <c r="AA2882" t="n">
        <v>6.992791108825251</v>
      </c>
      <c r="AB2882" t="n">
        <v>2001</v>
      </c>
      <c r="AC2882" t="n">
        <v>8383563</v>
      </c>
      <c r="AD2882" t="inlineStr">
        <is>
          <t>existing</t>
        </is>
      </c>
      <c r="AE2882" t="inlineStr"/>
      <c r="AF2882" t="n">
        <v>145</v>
      </c>
      <c r="AG2882" t="inlineStr">
        <is>
          <t>145_2018</t>
        </is>
      </c>
      <c r="AH2882" s="156" t="n">
        <v>43101</v>
      </c>
      <c r="AI2882" t="n">
        <v>198366018.5954515</v>
      </c>
      <c r="AJ2882" t="n">
        <v>58654395.133</v>
      </c>
      <c r="AK2882" t="inlineStr">
        <is>
          <t>Mississippi Power Co</t>
        </is>
      </c>
    </row>
    <row r="2883">
      <c r="A2883" t="inlineStr">
        <is>
          <t>6073_steam_2018_plant_ferc_acct_total_12686</t>
        </is>
      </c>
      <c r="B2883" t="inlineStr">
        <is>
          <t>Victor J Daniel Jr Steam</t>
        </is>
      </c>
      <c r="C2883" t="inlineStr">
        <is>
          <t>plant_ferc_acct</t>
        </is>
      </c>
      <c r="D2883" t="n">
        <v>2018</v>
      </c>
      <c r="E2883" t="inlineStr">
        <is>
          <t>total</t>
        </is>
      </c>
      <c r="F2883" t="inlineStr">
        <is>
          <t>Victor J Daniel Jr</t>
        </is>
      </c>
      <c r="G2883" t="n">
        <v>6073</v>
      </c>
      <c r="H2883" t="inlineStr"/>
      <c r="I2883" t="inlineStr"/>
      <c r="J2883" t="inlineStr">
        <is>
          <t>ST</t>
        </is>
      </c>
      <c r="K2883" t="inlineStr">
        <is>
          <t>SUB</t>
        </is>
      </c>
      <c r="L2883" t="inlineStr">
        <is>
          <t>Conventional Steam Coal</t>
        </is>
      </c>
      <c r="M2883" t="inlineStr">
        <is>
          <t>Steam</t>
        </is>
      </c>
      <c r="N2883" t="n">
        <v>12686</v>
      </c>
      <c r="O2883" t="n">
        <v>190</v>
      </c>
      <c r="P2883" t="b">
        <v>0</v>
      </c>
      <c r="Q2883" t="inlineStr">
        <is>
          <t>plant_prime_mover</t>
        </is>
      </c>
      <c r="R2883" t="inlineStr">
        <is>
          <t>6073_ST_2018_plant_prime_mover_total_12686</t>
        </is>
      </c>
      <c r="S2883" t="n">
        <v>2</v>
      </c>
      <c r="T2883" t="n">
        <v>1</v>
      </c>
      <c r="U2883" t="b">
        <v>0</v>
      </c>
      <c r="V2883" t="n">
        <v>0.2448026361264415</v>
      </c>
      <c r="W2883" t="n">
        <v>1096.6</v>
      </c>
      <c r="X2883" t="n">
        <v>2.755209883857884</v>
      </c>
      <c r="Y2883" t="n">
        <v>31.60923138612789</v>
      </c>
      <c r="Z2883" t="inlineStr">
        <is>
          <t>coal</t>
        </is>
      </c>
      <c r="AA2883" t="n">
        <v>11.47253121125865</v>
      </c>
      <c r="AB2883" t="n">
        <v>1981</v>
      </c>
      <c r="AC2883" t="n">
        <v>2351627</v>
      </c>
      <c r="AD2883" t="inlineStr">
        <is>
          <t>existing</t>
        </is>
      </c>
      <c r="AE2883" t="inlineStr"/>
      <c r="AF2883" t="n">
        <v>145</v>
      </c>
      <c r="AG2883" t="inlineStr">
        <is>
          <t>145_2018</t>
        </is>
      </c>
      <c r="AH2883" s="156" t="n">
        <v>43101</v>
      </c>
      <c r="AI2883" t="n">
        <v>74318692.85801287</v>
      </c>
      <c r="AJ2883" t="n">
        <v>26973877.124</v>
      </c>
      <c r="AK2883" t="inlineStr">
        <is>
          <t>Mississippi Power Co</t>
        </is>
      </c>
    </row>
    <row r="2884">
      <c r="A2884" t="inlineStr">
        <is>
          <t>6073_1_2018_plant_gen_owned_12686</t>
        </is>
      </c>
      <c r="B2884" t="inlineStr">
        <is>
          <t>Victor J Daniel Jr 1</t>
        </is>
      </c>
      <c r="C2884" t="inlineStr">
        <is>
          <t>plant_gen</t>
        </is>
      </c>
      <c r="D2884" t="n">
        <v>2018</v>
      </c>
      <c r="E2884" t="inlineStr">
        <is>
          <t>owned</t>
        </is>
      </c>
      <c r="F2884" t="inlineStr">
        <is>
          <t>Victor J Daniel Jr</t>
        </is>
      </c>
      <c r="G2884" t="n">
        <v>6073</v>
      </c>
      <c r="H2884" t="inlineStr">
        <is>
          <t>1</t>
        </is>
      </c>
      <c r="I2884" t="n">
        <v>1</v>
      </c>
      <c r="J2884" t="inlineStr">
        <is>
          <t>ST</t>
        </is>
      </c>
      <c r="K2884" t="inlineStr">
        <is>
          <t>SUB</t>
        </is>
      </c>
      <c r="L2884" t="inlineStr">
        <is>
          <t>Conventional Steam Coal</t>
        </is>
      </c>
      <c r="M2884" t="inlineStr">
        <is>
          <t>Steam</t>
        </is>
      </c>
      <c r="N2884" t="n">
        <v>12686</v>
      </c>
      <c r="O2884" t="n">
        <v>190</v>
      </c>
      <c r="P2884" t="b">
        <v>0</v>
      </c>
      <c r="Q2884" t="inlineStr">
        <is>
          <t>plant_unit</t>
        </is>
      </c>
      <c r="R2884" t="inlineStr">
        <is>
          <t>6073_1_2018_plant_unit_owned_12686</t>
        </is>
      </c>
      <c r="S2884" t="n">
        <v>8</v>
      </c>
      <c r="T2884" t="n">
        <v>0.5</v>
      </c>
      <c r="U2884" t="b">
        <v>0</v>
      </c>
      <c r="V2884" t="n">
        <v>0.233590625070267</v>
      </c>
      <c r="W2884" t="n">
        <v>274.15</v>
      </c>
      <c r="X2884" t="n">
        <v>2.755209883857884</v>
      </c>
      <c r="Y2884" t="n">
        <v>31.74320027200032</v>
      </c>
      <c r="Z2884" t="inlineStr">
        <is>
          <t>coal</t>
        </is>
      </c>
      <c r="AA2884" t="n">
        <v>11.52115505173531</v>
      </c>
      <c r="AB2884" t="n">
        <v>1977</v>
      </c>
      <c r="AC2884" t="n">
        <v>560980.5</v>
      </c>
      <c r="AD2884" t="inlineStr">
        <is>
          <t>existing</t>
        </is>
      </c>
      <c r="AE2884" t="inlineStr"/>
      <c r="AF2884" t="n">
        <v>145</v>
      </c>
      <c r="AG2884" t="inlineStr">
        <is>
          <t>145_2018</t>
        </is>
      </c>
      <c r="AH2884" s="156" t="n">
        <v>43101</v>
      </c>
      <c r="AI2884" t="n">
        <v>17807316.36018687</v>
      </c>
      <c r="AJ2884" t="n">
        <v>12926286.643</v>
      </c>
      <c r="AK2884" t="inlineStr">
        <is>
          <t>Mississippi Power Co</t>
        </is>
      </c>
    </row>
    <row r="2885">
      <c r="A2885" t="inlineStr">
        <is>
          <t>6073_2_2018_plant_gen_owned_12686</t>
        </is>
      </c>
      <c r="B2885" t="inlineStr">
        <is>
          <t>Victor J Daniel Jr 2</t>
        </is>
      </c>
      <c r="C2885" t="inlineStr">
        <is>
          <t>plant_gen</t>
        </is>
      </c>
      <c r="D2885" t="n">
        <v>2018</v>
      </c>
      <c r="E2885" t="inlineStr">
        <is>
          <t>owned</t>
        </is>
      </c>
      <c r="F2885" t="inlineStr">
        <is>
          <t>Victor J Daniel Jr</t>
        </is>
      </c>
      <c r="G2885" t="n">
        <v>6073</v>
      </c>
      <c r="H2885" t="inlineStr">
        <is>
          <t>2</t>
        </is>
      </c>
      <c r="I2885" t="n">
        <v>2</v>
      </c>
      <c r="J2885" t="inlineStr">
        <is>
          <t>ST</t>
        </is>
      </c>
      <c r="K2885" t="inlineStr">
        <is>
          <t>SUB</t>
        </is>
      </c>
      <c r="L2885" t="inlineStr">
        <is>
          <t>Conventional Steam Coal</t>
        </is>
      </c>
      <c r="M2885" t="inlineStr">
        <is>
          <t>Steam</t>
        </is>
      </c>
      <c r="N2885" t="n">
        <v>12686</v>
      </c>
      <c r="O2885" t="n">
        <v>190</v>
      </c>
      <c r="P2885" t="b">
        <v>0</v>
      </c>
      <c r="Q2885" t="inlineStr">
        <is>
          <t>plant_unit</t>
        </is>
      </c>
      <c r="R2885" t="inlineStr">
        <is>
          <t>6073_2_2018_plant_unit_owned_12686</t>
        </is>
      </c>
      <c r="S2885" t="n">
        <v>8</v>
      </c>
      <c r="T2885" t="n">
        <v>0.5</v>
      </c>
      <c r="U2885" t="b">
        <v>0</v>
      </c>
      <c r="V2885" t="n">
        <v>0.2560146471826159</v>
      </c>
      <c r="W2885" t="n">
        <v>274.15</v>
      </c>
      <c r="X2885" t="n">
        <v>2.755209883857884</v>
      </c>
      <c r="Y2885" t="n">
        <v>31.47526250025546</v>
      </c>
      <c r="Z2885" t="inlineStr">
        <is>
          <t>coal</t>
        </is>
      </c>
      <c r="AA2885" t="n">
        <v>11.42390737078198</v>
      </c>
      <c r="AB2885" t="n">
        <v>1981</v>
      </c>
      <c r="AC2885" t="n">
        <v>614833</v>
      </c>
      <c r="AD2885" t="inlineStr">
        <is>
          <t>existing</t>
        </is>
      </c>
      <c r="AE2885" t="inlineStr"/>
      <c r="AF2885" t="n">
        <v>145</v>
      </c>
      <c r="AG2885" t="inlineStr">
        <is>
          <t>145_2018</t>
        </is>
      </c>
      <c r="AH2885" s="156" t="n">
        <v>43101</v>
      </c>
      <c r="AI2885" t="n">
        <v>19352030.06881956</v>
      </c>
      <c r="AJ2885" t="n">
        <v>14047590.481</v>
      </c>
      <c r="AK2885" t="inlineStr">
        <is>
          <t>Mississippi Power Co</t>
        </is>
      </c>
    </row>
    <row r="2886">
      <c r="A2886" t="inlineStr">
        <is>
          <t>6073_3_2018_plant_gen_owned_12686</t>
        </is>
      </c>
      <c r="B2886" t="inlineStr">
        <is>
          <t>Victor J Daniel Jr 3</t>
        </is>
      </c>
      <c r="C2886" t="inlineStr">
        <is>
          <t>plant_gen</t>
        </is>
      </c>
      <c r="D2886" t="n">
        <v>2018</v>
      </c>
      <c r="E2886" t="inlineStr">
        <is>
          <t>owned</t>
        </is>
      </c>
      <c r="F2886" t="inlineStr">
        <is>
          <t>Victor J Daniel Jr</t>
        </is>
      </c>
      <c r="G2886" t="n">
        <v>6073</v>
      </c>
      <c r="H2886" t="inlineStr">
        <is>
          <t>3</t>
        </is>
      </c>
      <c r="I2886" t="n">
        <v>3</v>
      </c>
      <c r="J2886" t="inlineStr">
        <is>
          <t>CT</t>
        </is>
      </c>
      <c r="K2886" t="inlineStr">
        <is>
          <t>NG</t>
        </is>
      </c>
      <c r="L2886" t="inlineStr">
        <is>
          <t>Natural Gas Fired Combined Cycle</t>
        </is>
      </c>
      <c r="M2886" t="inlineStr">
        <is>
          <t>Other</t>
        </is>
      </c>
      <c r="N2886" t="n">
        <v>12686</v>
      </c>
      <c r="O2886" t="n">
        <v>190</v>
      </c>
      <c r="P2886" t="b">
        <v>1</v>
      </c>
      <c r="Q2886" t="inlineStr">
        <is>
          <t>plant_gen</t>
        </is>
      </c>
      <c r="R2886" t="inlineStr">
        <is>
          <t>6073_3_2018_plant_gen_owned_12686</t>
        </is>
      </c>
      <c r="S2886" t="n">
        <v>8</v>
      </c>
      <c r="T2886" t="n">
        <v>1</v>
      </c>
      <c r="U2886" t="b">
        <v>1</v>
      </c>
      <c r="V2886" t="n">
        <v>0.8226421248261517</v>
      </c>
      <c r="W2886" t="n">
        <v>185.5</v>
      </c>
      <c r="X2886" t="n">
        <v>3.38194636813921</v>
      </c>
      <c r="Y2886" t="n">
        <v>21.46899041076778</v>
      </c>
      <c r="Z2886" t="inlineStr">
        <is>
          <t>gas</t>
        </is>
      </c>
      <c r="AA2886" t="n">
        <v>6.348116756972787</v>
      </c>
      <c r="AB2886" t="n">
        <v>2001</v>
      </c>
      <c r="AC2886" t="n">
        <v>1336777</v>
      </c>
      <c r="AD2886" t="inlineStr">
        <is>
          <t>existing</t>
        </is>
      </c>
      <c r="AE2886" t="inlineStr"/>
      <c r="AF2886" t="n">
        <v>145</v>
      </c>
      <c r="AG2886" t="inlineStr">
        <is>
          <t>145_2018</t>
        </is>
      </c>
      <c r="AH2886" s="156" t="n">
        <v>43101</v>
      </c>
      <c r="AI2886" t="n">
        <v>28699252.59433492</v>
      </c>
      <c r="AJ2886" t="n">
        <v>8486016.474035811</v>
      </c>
      <c r="AK2886" t="inlineStr">
        <is>
          <t>Mississippi Power Co</t>
        </is>
      </c>
    </row>
    <row r="2887">
      <c r="A2887" t="inlineStr">
        <is>
          <t>6073_3ct_2018_plant_gen_owned_12686</t>
        </is>
      </c>
      <c r="B2887" t="inlineStr">
        <is>
          <t>Victor J Daniel Jr 3CT</t>
        </is>
      </c>
      <c r="C2887" t="inlineStr">
        <is>
          <t>plant_gen</t>
        </is>
      </c>
      <c r="D2887" t="n">
        <v>2018</v>
      </c>
      <c r="E2887" t="inlineStr">
        <is>
          <t>owned</t>
        </is>
      </c>
      <c r="F2887" t="inlineStr">
        <is>
          <t>Victor J Daniel Jr</t>
        </is>
      </c>
      <c r="G2887" t="n">
        <v>6073</v>
      </c>
      <c r="H2887" t="inlineStr">
        <is>
          <t>3CT</t>
        </is>
      </c>
      <c r="I2887" t="n">
        <v>3</v>
      </c>
      <c r="J2887" t="inlineStr">
        <is>
          <t>CT</t>
        </is>
      </c>
      <c r="K2887" t="inlineStr">
        <is>
          <t>NG</t>
        </is>
      </c>
      <c r="L2887" t="inlineStr">
        <is>
          <t>Natural Gas Fired Combined Cycle</t>
        </is>
      </c>
      <c r="M2887" t="inlineStr">
        <is>
          <t>Other</t>
        </is>
      </c>
      <c r="N2887" t="n">
        <v>12686</v>
      </c>
      <c r="O2887" t="n">
        <v>190</v>
      </c>
      <c r="P2887" t="b">
        <v>1</v>
      </c>
      <c r="Q2887" t="inlineStr">
        <is>
          <t>plant_gen</t>
        </is>
      </c>
      <c r="R2887" t="inlineStr">
        <is>
          <t>6073_3CT_2018_plant_gen_owned_12686</t>
        </is>
      </c>
      <c r="S2887" t="n">
        <v>8</v>
      </c>
      <c r="T2887" t="n">
        <v>1</v>
      </c>
      <c r="U2887" t="b">
        <v>1</v>
      </c>
      <c r="V2887" t="n">
        <v>0.8310908441950055</v>
      </c>
      <c r="W2887" t="n">
        <v>185.5</v>
      </c>
      <c r="X2887" t="n">
        <v>3.38194636813921</v>
      </c>
      <c r="Y2887" t="n">
        <v>21.46899041076778</v>
      </c>
      <c r="Z2887" t="inlineStr">
        <is>
          <t>gas</t>
        </is>
      </c>
      <c r="AA2887" t="n">
        <v>6.348116756972787</v>
      </c>
      <c r="AB2887" t="n">
        <v>2001</v>
      </c>
      <c r="AC2887" t="n">
        <v>1350506</v>
      </c>
      <c r="AD2887" t="inlineStr">
        <is>
          <t>existing</t>
        </is>
      </c>
      <c r="AE2887" t="inlineStr"/>
      <c r="AF2887" t="n">
        <v>145</v>
      </c>
      <c r="AG2887" t="inlineStr">
        <is>
          <t>145_2018</t>
        </is>
      </c>
      <c r="AH2887" s="156" t="n">
        <v>43101</v>
      </c>
      <c r="AI2887" t="n">
        <v>28994000.36368435</v>
      </c>
      <c r="AJ2887" t="n">
        <v>8573169.76899229</v>
      </c>
      <c r="AK2887" t="inlineStr">
        <is>
          <t>Mississippi Power Co</t>
        </is>
      </c>
    </row>
    <row r="2888">
      <c r="A2888" t="inlineStr">
        <is>
          <t>6073_3st_2018_plant_gen_owned_12686</t>
        </is>
      </c>
      <c r="B2888" t="inlineStr">
        <is>
          <t>Victor J Daniel Jr 3ST</t>
        </is>
      </c>
      <c r="C2888" t="inlineStr">
        <is>
          <t>plant_gen</t>
        </is>
      </c>
      <c r="D2888" t="n">
        <v>2018</v>
      </c>
      <c r="E2888" t="inlineStr">
        <is>
          <t>owned</t>
        </is>
      </c>
      <c r="F2888" t="inlineStr">
        <is>
          <t>Victor J Daniel Jr</t>
        </is>
      </c>
      <c r="G2888" t="n">
        <v>6073</v>
      </c>
      <c r="H2888" t="inlineStr">
        <is>
          <t>3ST</t>
        </is>
      </c>
      <c r="I2888" t="n">
        <v>3</v>
      </c>
      <c r="J2888" t="inlineStr">
        <is>
          <t>CA</t>
        </is>
      </c>
      <c r="K2888" t="inlineStr">
        <is>
          <t>NG</t>
        </is>
      </c>
      <c r="L2888" t="inlineStr">
        <is>
          <t>Natural Gas Fired Combined Cycle</t>
        </is>
      </c>
      <c r="M2888" t="inlineStr">
        <is>
          <t>Other</t>
        </is>
      </c>
      <c r="N2888" t="n">
        <v>12686</v>
      </c>
      <c r="O2888" t="n">
        <v>190</v>
      </c>
      <c r="P2888" t="b">
        <v>1</v>
      </c>
      <c r="Q2888" t="inlineStr">
        <is>
          <t>plant_gen</t>
        </is>
      </c>
      <c r="R2888" t="inlineStr">
        <is>
          <t>6073_3ST_2018_plant_gen_owned_12686</t>
        </is>
      </c>
      <c r="S2888" t="n">
        <v>8</v>
      </c>
      <c r="T2888" t="n">
        <v>1</v>
      </c>
      <c r="U2888" t="b">
        <v>1</v>
      </c>
      <c r="V2888" t="n">
        <v>0.8662909836065574</v>
      </c>
      <c r="W2888" t="n">
        <v>195.2</v>
      </c>
      <c r="X2888" t="n">
        <v>3.381946368139211</v>
      </c>
      <c r="Y2888" t="n">
        <v>21.46899041076778</v>
      </c>
      <c r="Z2888" t="inlineStr">
        <is>
          <t>gas</t>
        </is>
      </c>
      <c r="AA2888" t="n">
        <v>6.348116756972786</v>
      </c>
      <c r="AB2888" t="n">
        <v>2001</v>
      </c>
      <c r="AC2888" t="n">
        <v>1481316</v>
      </c>
      <c r="AD2888" t="inlineStr">
        <is>
          <t>existing</t>
        </is>
      </c>
      <c r="AE2888" t="inlineStr"/>
      <c r="AF2888" t="n">
        <v>145</v>
      </c>
      <c r="AG2888" t="inlineStr">
        <is>
          <t>145_2018</t>
        </is>
      </c>
      <c r="AH2888" s="156" t="n">
        <v>43101</v>
      </c>
      <c r="AI2888" t="n">
        <v>31802358.99931689</v>
      </c>
      <c r="AJ2888" t="n">
        <v>9403566.9219719</v>
      </c>
      <c r="AK2888" t="inlineStr">
        <is>
          <t>Mississippi Power Co</t>
        </is>
      </c>
    </row>
    <row r="2889">
      <c r="A2889" t="inlineStr">
        <is>
          <t>6073_4_2018_plant_gen_owned_12686</t>
        </is>
      </c>
      <c r="B2889" t="inlineStr">
        <is>
          <t>Victor J Daniel Jr 4</t>
        </is>
      </c>
      <c r="C2889" t="inlineStr">
        <is>
          <t>plant_gen</t>
        </is>
      </c>
      <c r="D2889" t="n">
        <v>2018</v>
      </c>
      <c r="E2889" t="inlineStr">
        <is>
          <t>owned</t>
        </is>
      </c>
      <c r="F2889" t="inlineStr">
        <is>
          <t>Victor J Daniel Jr</t>
        </is>
      </c>
      <c r="G2889" t="n">
        <v>6073</v>
      </c>
      <c r="H2889" t="inlineStr">
        <is>
          <t>4</t>
        </is>
      </c>
      <c r="I2889" t="n">
        <v>4</v>
      </c>
      <c r="J2889" t="inlineStr">
        <is>
          <t>CT</t>
        </is>
      </c>
      <c r="K2889" t="inlineStr">
        <is>
          <t>NG</t>
        </is>
      </c>
      <c r="L2889" t="inlineStr">
        <is>
          <t>Natural Gas Fired Combined Cycle</t>
        </is>
      </c>
      <c r="M2889" t="inlineStr">
        <is>
          <t>Other</t>
        </is>
      </c>
      <c r="N2889" t="n">
        <v>12686</v>
      </c>
      <c r="O2889" t="n">
        <v>190</v>
      </c>
      <c r="P2889" t="b">
        <v>1</v>
      </c>
      <c r="Q2889" t="inlineStr">
        <is>
          <t>plant_gen</t>
        </is>
      </c>
      <c r="R2889" t="inlineStr">
        <is>
          <t>6073_4_2018_plant_gen_owned_12686</t>
        </is>
      </c>
      <c r="S2889" t="n">
        <v>8</v>
      </c>
      <c r="T2889" t="n">
        <v>1</v>
      </c>
      <c r="U2889" t="b">
        <v>1</v>
      </c>
      <c r="V2889" t="n">
        <v>0.8360016738667553</v>
      </c>
      <c r="W2889" t="n">
        <v>185.5</v>
      </c>
      <c r="X2889" t="n">
        <v>3.38194636813921</v>
      </c>
      <c r="Y2889" t="n">
        <v>25.82949857652767</v>
      </c>
      <c r="Z2889" t="inlineStr">
        <is>
          <t>gas</t>
        </is>
      </c>
      <c r="AA2889" t="n">
        <v>7.637465460677719</v>
      </c>
      <c r="AB2889" t="n">
        <v>2001</v>
      </c>
      <c r="AC2889" t="n">
        <v>1358486</v>
      </c>
      <c r="AD2889" t="inlineStr">
        <is>
          <t>existing</t>
        </is>
      </c>
      <c r="AE2889" t="inlineStr"/>
      <c r="AF2889" t="n">
        <v>145</v>
      </c>
      <c r="AG2889" t="inlineStr">
        <is>
          <t>145_2018</t>
        </is>
      </c>
      <c r="AH2889" s="156" t="n">
        <v>43101</v>
      </c>
      <c r="AI2889" t="n">
        <v>35089012.20323277</v>
      </c>
      <c r="AJ2889" t="n">
        <v>10375389.90381423</v>
      </c>
      <c r="AK2889" t="inlineStr">
        <is>
          <t>Mississippi Power Co</t>
        </is>
      </c>
    </row>
    <row r="2890">
      <c r="A2890" t="inlineStr">
        <is>
          <t>6073_4ct_2018_plant_gen_owned_12686</t>
        </is>
      </c>
      <c r="B2890" t="inlineStr">
        <is>
          <t>Victor J Daniel Jr 4CT</t>
        </is>
      </c>
      <c r="C2890" t="inlineStr">
        <is>
          <t>plant_gen</t>
        </is>
      </c>
      <c r="D2890" t="n">
        <v>2018</v>
      </c>
      <c r="E2890" t="inlineStr">
        <is>
          <t>owned</t>
        </is>
      </c>
      <c r="F2890" t="inlineStr">
        <is>
          <t>Victor J Daniel Jr</t>
        </is>
      </c>
      <c r="G2890" t="n">
        <v>6073</v>
      </c>
      <c r="H2890" t="inlineStr">
        <is>
          <t>4CT</t>
        </is>
      </c>
      <c r="I2890" t="n">
        <v>4</v>
      </c>
      <c r="J2890" t="inlineStr">
        <is>
          <t>CT</t>
        </is>
      </c>
      <c r="K2890" t="inlineStr">
        <is>
          <t>NG</t>
        </is>
      </c>
      <c r="L2890" t="inlineStr">
        <is>
          <t>Natural Gas Fired Combined Cycle</t>
        </is>
      </c>
      <c r="M2890" t="inlineStr">
        <is>
          <t>Other</t>
        </is>
      </c>
      <c r="N2890" t="n">
        <v>12686</v>
      </c>
      <c r="O2890" t="n">
        <v>190</v>
      </c>
      <c r="P2890" t="b">
        <v>1</v>
      </c>
      <c r="Q2890" t="inlineStr">
        <is>
          <t>plant_gen</t>
        </is>
      </c>
      <c r="R2890" t="inlineStr">
        <is>
          <t>6073_4CT_2018_plant_gen_owned_12686</t>
        </is>
      </c>
      <c r="S2890" t="n">
        <v>8</v>
      </c>
      <c r="T2890" t="n">
        <v>1</v>
      </c>
      <c r="U2890" t="b">
        <v>1</v>
      </c>
      <c r="V2890" t="n">
        <v>0.833790569730089</v>
      </c>
      <c r="W2890" t="n">
        <v>185.5</v>
      </c>
      <c r="X2890" t="n">
        <v>3.38194636813921</v>
      </c>
      <c r="Y2890" t="n">
        <v>25.82949857652767</v>
      </c>
      <c r="Z2890" t="inlineStr">
        <is>
          <t>gas</t>
        </is>
      </c>
      <c r="AA2890" t="n">
        <v>7.637465460677719</v>
      </c>
      <c r="AB2890" t="n">
        <v>2001</v>
      </c>
      <c r="AC2890" t="n">
        <v>1354893</v>
      </c>
      <c r="AD2890" t="inlineStr">
        <is>
          <t>existing</t>
        </is>
      </c>
      <c r="AE2890" t="inlineStr"/>
      <c r="AF2890" t="n">
        <v>145</v>
      </c>
      <c r="AG2890" t="inlineStr">
        <is>
          <t>145_2018</t>
        </is>
      </c>
      <c r="AH2890" s="156" t="n">
        <v>43101</v>
      </c>
      <c r="AI2890" t="n">
        <v>34996206.81484731</v>
      </c>
      <c r="AJ2890" t="n">
        <v>10347948.49041402</v>
      </c>
      <c r="AK2890" t="inlineStr">
        <is>
          <t>Mississippi Power Co</t>
        </is>
      </c>
    </row>
    <row r="2891">
      <c r="A2891" t="inlineStr">
        <is>
          <t>6073_4st_2018_plant_gen_owned_12686</t>
        </is>
      </c>
      <c r="B2891" t="inlineStr">
        <is>
          <t>Victor J Daniel Jr 4ST</t>
        </is>
      </c>
      <c r="C2891" t="inlineStr">
        <is>
          <t>plant_gen</t>
        </is>
      </c>
      <c r="D2891" t="n">
        <v>2018</v>
      </c>
      <c r="E2891" t="inlineStr">
        <is>
          <t>owned</t>
        </is>
      </c>
      <c r="F2891" t="inlineStr">
        <is>
          <t>Victor J Daniel Jr</t>
        </is>
      </c>
      <c r="G2891" t="n">
        <v>6073</v>
      </c>
      <c r="H2891" t="inlineStr">
        <is>
          <t>4ST</t>
        </is>
      </c>
      <c r="I2891" t="n">
        <v>4</v>
      </c>
      <c r="J2891" t="inlineStr">
        <is>
          <t>CA</t>
        </is>
      </c>
      <c r="K2891" t="inlineStr">
        <is>
          <t>NG</t>
        </is>
      </c>
      <c r="L2891" t="inlineStr">
        <is>
          <t>Natural Gas Fired Combined Cycle</t>
        </is>
      </c>
      <c r="M2891" t="inlineStr">
        <is>
          <t>Other</t>
        </is>
      </c>
      <c r="N2891" t="n">
        <v>12686</v>
      </c>
      <c r="O2891" t="n">
        <v>190</v>
      </c>
      <c r="P2891" t="b">
        <v>1</v>
      </c>
      <c r="Q2891" t="inlineStr">
        <is>
          <t>plant_gen</t>
        </is>
      </c>
      <c r="R2891" t="inlineStr">
        <is>
          <t>6073_4ST_2018_plant_gen_owned_12686</t>
        </is>
      </c>
      <c r="S2891" t="n">
        <v>8</v>
      </c>
      <c r="T2891" t="n">
        <v>1</v>
      </c>
      <c r="U2891" t="b">
        <v>1</v>
      </c>
      <c r="V2891" t="n">
        <v>0.8781445327120293</v>
      </c>
      <c r="W2891" t="n">
        <v>195.2</v>
      </c>
      <c r="X2891" t="n">
        <v>3.381946368139211</v>
      </c>
      <c r="Y2891" t="n">
        <v>25.82949857652767</v>
      </c>
      <c r="Z2891" t="inlineStr">
        <is>
          <t>gas</t>
        </is>
      </c>
      <c r="AA2891" t="n">
        <v>7.637465460677718</v>
      </c>
      <c r="AB2891" t="n">
        <v>2001</v>
      </c>
      <c r="AC2891" t="n">
        <v>1501585</v>
      </c>
      <c r="AD2891" t="inlineStr">
        <is>
          <t>existing</t>
        </is>
      </c>
      <c r="AE2891" t="inlineStr"/>
      <c r="AF2891" t="n">
        <v>145</v>
      </c>
      <c r="AG2891" t="inlineStr">
        <is>
          <t>145_2018</t>
        </is>
      </c>
      <c r="AH2891" s="156" t="n">
        <v>43101</v>
      </c>
      <c r="AI2891" t="n">
        <v>38785187.62003531</v>
      </c>
      <c r="AJ2891" t="n">
        <v>11468303.57377175</v>
      </c>
      <c r="AK2891" t="inlineStr">
        <is>
          <t>Mississippi Power Co</t>
        </is>
      </c>
    </row>
    <row r="2892">
      <c r="A2892" t="inlineStr">
        <is>
          <t>6073_1_2018_plant_gen_total_12686</t>
        </is>
      </c>
      <c r="B2892" t="inlineStr">
        <is>
          <t>Victor J Daniel Jr 1</t>
        </is>
      </c>
      <c r="C2892" t="inlineStr">
        <is>
          <t>plant_gen</t>
        </is>
      </c>
      <c r="D2892" t="n">
        <v>2018</v>
      </c>
      <c r="E2892" t="inlineStr">
        <is>
          <t>total</t>
        </is>
      </c>
      <c r="F2892" t="inlineStr">
        <is>
          <t>Victor J Daniel Jr</t>
        </is>
      </c>
      <c r="G2892" t="n">
        <v>6073</v>
      </c>
      <c r="H2892" t="inlineStr">
        <is>
          <t>1</t>
        </is>
      </c>
      <c r="I2892" t="n">
        <v>1</v>
      </c>
      <c r="J2892" t="inlineStr">
        <is>
          <t>ST</t>
        </is>
      </c>
      <c r="K2892" t="inlineStr">
        <is>
          <t>SUB</t>
        </is>
      </c>
      <c r="L2892" t="inlineStr">
        <is>
          <t>Conventional Steam Coal</t>
        </is>
      </c>
      <c r="M2892" t="inlineStr">
        <is>
          <t>Steam</t>
        </is>
      </c>
      <c r="N2892" t="n">
        <v>12686</v>
      </c>
      <c r="O2892" t="n">
        <v>190</v>
      </c>
      <c r="P2892" t="b">
        <v>0</v>
      </c>
      <c r="Q2892" t="inlineStr">
        <is>
          <t>plant_unit</t>
        </is>
      </c>
      <c r="R2892" t="inlineStr">
        <is>
          <t>6073_1_2018_plant_unit_total_12686</t>
        </is>
      </c>
      <c r="S2892" t="n">
        <v>8</v>
      </c>
      <c r="T2892" t="n">
        <v>1</v>
      </c>
      <c r="U2892" t="b">
        <v>0</v>
      </c>
      <c r="V2892" t="n">
        <v>0.233590625070267</v>
      </c>
      <c r="W2892" t="n">
        <v>548.3</v>
      </c>
      <c r="X2892" t="n">
        <v>2.755209883857884</v>
      </c>
      <c r="Y2892" t="n">
        <v>31.74320027200032</v>
      </c>
      <c r="Z2892" t="inlineStr">
        <is>
          <t>coal</t>
        </is>
      </c>
      <c r="AA2892" t="n">
        <v>11.52115505173531</v>
      </c>
      <c r="AB2892" t="n">
        <v>1977</v>
      </c>
      <c r="AC2892" t="n">
        <v>1121961</v>
      </c>
      <c r="AD2892" t="inlineStr">
        <is>
          <t>existing</t>
        </is>
      </c>
      <c r="AE2892" t="inlineStr"/>
      <c r="AF2892" t="n">
        <v>145</v>
      </c>
      <c r="AG2892" t="inlineStr">
        <is>
          <t>145_2018</t>
        </is>
      </c>
      <c r="AH2892" s="156" t="n">
        <v>43101</v>
      </c>
      <c r="AI2892" t="n">
        <v>35614632.72037374</v>
      </c>
      <c r="AJ2892" t="n">
        <v>12926286.643</v>
      </c>
      <c r="AK2892" t="inlineStr">
        <is>
          <t>Mississippi Power Co</t>
        </is>
      </c>
    </row>
    <row r="2893">
      <c r="A2893" t="inlineStr">
        <is>
          <t>6073_2_2018_plant_gen_total_12686</t>
        </is>
      </c>
      <c r="B2893" t="inlineStr">
        <is>
          <t>Victor J Daniel Jr 2</t>
        </is>
      </c>
      <c r="C2893" t="inlineStr">
        <is>
          <t>plant_gen</t>
        </is>
      </c>
      <c r="D2893" t="n">
        <v>2018</v>
      </c>
      <c r="E2893" t="inlineStr">
        <is>
          <t>total</t>
        </is>
      </c>
      <c r="F2893" t="inlineStr">
        <is>
          <t>Victor J Daniel Jr</t>
        </is>
      </c>
      <c r="G2893" t="n">
        <v>6073</v>
      </c>
      <c r="H2893" t="inlineStr">
        <is>
          <t>2</t>
        </is>
      </c>
      <c r="I2893" t="n">
        <v>2</v>
      </c>
      <c r="J2893" t="inlineStr">
        <is>
          <t>ST</t>
        </is>
      </c>
      <c r="K2893" t="inlineStr">
        <is>
          <t>SUB</t>
        </is>
      </c>
      <c r="L2893" t="inlineStr">
        <is>
          <t>Conventional Steam Coal</t>
        </is>
      </c>
      <c r="M2893" t="inlineStr">
        <is>
          <t>Steam</t>
        </is>
      </c>
      <c r="N2893" t="n">
        <v>12686</v>
      </c>
      <c r="O2893" t="n">
        <v>190</v>
      </c>
      <c r="P2893" t="b">
        <v>0</v>
      </c>
      <c r="Q2893" t="inlineStr">
        <is>
          <t>plant_unit</t>
        </is>
      </c>
      <c r="R2893" t="inlineStr">
        <is>
          <t>6073_2_2018_plant_unit_total_12686</t>
        </is>
      </c>
      <c r="S2893" t="n">
        <v>8</v>
      </c>
      <c r="T2893" t="n">
        <v>1</v>
      </c>
      <c r="U2893" t="b">
        <v>0</v>
      </c>
      <c r="V2893" t="n">
        <v>0.2560146471826159</v>
      </c>
      <c r="W2893" t="n">
        <v>548.3</v>
      </c>
      <c r="X2893" t="n">
        <v>2.755209883857884</v>
      </c>
      <c r="Y2893" t="n">
        <v>31.47526250025546</v>
      </c>
      <c r="Z2893" t="inlineStr">
        <is>
          <t>coal</t>
        </is>
      </c>
      <c r="AA2893" t="n">
        <v>11.42390737078198</v>
      </c>
      <c r="AB2893" t="n">
        <v>1981</v>
      </c>
      <c r="AC2893" t="n">
        <v>1229666</v>
      </c>
      <c r="AD2893" t="inlineStr">
        <is>
          <t>existing</t>
        </is>
      </c>
      <c r="AE2893" t="inlineStr"/>
      <c r="AF2893" t="n">
        <v>145</v>
      </c>
      <c r="AG2893" t="inlineStr">
        <is>
          <t>145_2018</t>
        </is>
      </c>
      <c r="AH2893" s="156" t="n">
        <v>43101</v>
      </c>
      <c r="AI2893" t="n">
        <v>38704060.13763913</v>
      </c>
      <c r="AJ2893" t="n">
        <v>14047590.481</v>
      </c>
      <c r="AK2893" t="inlineStr">
        <is>
          <t>Mississippi Power Co</t>
        </is>
      </c>
    </row>
    <row r="2894">
      <c r="A2894" t="inlineStr">
        <is>
          <t>6073_3_2018_plant_gen_total_12686</t>
        </is>
      </c>
      <c r="B2894" t="inlineStr">
        <is>
          <t>Victor J Daniel Jr 3</t>
        </is>
      </c>
      <c r="C2894" t="inlineStr">
        <is>
          <t>plant_gen</t>
        </is>
      </c>
      <c r="D2894" t="n">
        <v>2018</v>
      </c>
      <c r="E2894" t="inlineStr">
        <is>
          <t>total</t>
        </is>
      </c>
      <c r="F2894" t="inlineStr">
        <is>
          <t>Victor J Daniel Jr</t>
        </is>
      </c>
      <c r="G2894" t="n">
        <v>6073</v>
      </c>
      <c r="H2894" t="inlineStr">
        <is>
          <t>3</t>
        </is>
      </c>
      <c r="I2894" t="n">
        <v>3</v>
      </c>
      <c r="J2894" t="inlineStr">
        <is>
          <t>CT</t>
        </is>
      </c>
      <c r="K2894" t="inlineStr">
        <is>
          <t>NG</t>
        </is>
      </c>
      <c r="L2894" t="inlineStr">
        <is>
          <t>Natural Gas Fired Combined Cycle</t>
        </is>
      </c>
      <c r="M2894" t="inlineStr">
        <is>
          <t>Other</t>
        </is>
      </c>
      <c r="N2894" t="n">
        <v>12686</v>
      </c>
      <c r="O2894" t="n">
        <v>190</v>
      </c>
      <c r="P2894" t="b">
        <v>1</v>
      </c>
      <c r="Q2894" t="inlineStr">
        <is>
          <t>plant_gen</t>
        </is>
      </c>
      <c r="R2894" t="inlineStr">
        <is>
          <t>6073_3_2018_plant_gen_total_12686</t>
        </is>
      </c>
      <c r="S2894" t="n">
        <v>8</v>
      </c>
      <c r="T2894" t="n">
        <v>1</v>
      </c>
      <c r="U2894" t="b">
        <v>0</v>
      </c>
      <c r="V2894" t="n">
        <v>0.8226421248261517</v>
      </c>
      <c r="W2894" t="n">
        <v>185.5</v>
      </c>
      <c r="X2894" t="n">
        <v>3.38194636813921</v>
      </c>
      <c r="Y2894" t="n">
        <v>21.46899041076778</v>
      </c>
      <c r="Z2894" t="inlineStr">
        <is>
          <t>gas</t>
        </is>
      </c>
      <c r="AA2894" t="n">
        <v>6.348116756972787</v>
      </c>
      <c r="AB2894" t="n">
        <v>2001</v>
      </c>
      <c r="AC2894" t="n">
        <v>1336777</v>
      </c>
      <c r="AD2894" t="inlineStr">
        <is>
          <t>existing</t>
        </is>
      </c>
      <c r="AE2894" t="inlineStr"/>
      <c r="AF2894" t="n">
        <v>145</v>
      </c>
      <c r="AG2894" t="inlineStr">
        <is>
          <t>145_2018</t>
        </is>
      </c>
      <c r="AH2894" s="156" t="n">
        <v>43101</v>
      </c>
      <c r="AI2894" t="n">
        <v>28699252.59433492</v>
      </c>
      <c r="AJ2894" t="n">
        <v>8486016.474035811</v>
      </c>
      <c r="AK2894" t="inlineStr">
        <is>
          <t>Mississippi Power Co</t>
        </is>
      </c>
    </row>
    <row r="2895">
      <c r="A2895" t="inlineStr">
        <is>
          <t>6073_3ct_2018_plant_gen_total_12686</t>
        </is>
      </c>
      <c r="B2895" t="inlineStr">
        <is>
          <t>Victor J Daniel Jr 3CT</t>
        </is>
      </c>
      <c r="C2895" t="inlineStr">
        <is>
          <t>plant_gen</t>
        </is>
      </c>
      <c r="D2895" t="n">
        <v>2018</v>
      </c>
      <c r="E2895" t="inlineStr">
        <is>
          <t>total</t>
        </is>
      </c>
      <c r="F2895" t="inlineStr">
        <is>
          <t>Victor J Daniel Jr</t>
        </is>
      </c>
      <c r="G2895" t="n">
        <v>6073</v>
      </c>
      <c r="H2895" t="inlineStr">
        <is>
          <t>3CT</t>
        </is>
      </c>
      <c r="I2895" t="n">
        <v>3</v>
      </c>
      <c r="J2895" t="inlineStr">
        <is>
          <t>CT</t>
        </is>
      </c>
      <c r="K2895" t="inlineStr">
        <is>
          <t>NG</t>
        </is>
      </c>
      <c r="L2895" t="inlineStr">
        <is>
          <t>Natural Gas Fired Combined Cycle</t>
        </is>
      </c>
      <c r="M2895" t="inlineStr">
        <is>
          <t>Other</t>
        </is>
      </c>
      <c r="N2895" t="n">
        <v>12686</v>
      </c>
      <c r="O2895" t="n">
        <v>190</v>
      </c>
      <c r="P2895" t="b">
        <v>1</v>
      </c>
      <c r="Q2895" t="inlineStr">
        <is>
          <t>plant_gen</t>
        </is>
      </c>
      <c r="R2895" t="inlineStr">
        <is>
          <t>6073_3CT_2018_plant_gen_total_12686</t>
        </is>
      </c>
      <c r="S2895" t="n">
        <v>8</v>
      </c>
      <c r="T2895" t="n">
        <v>1</v>
      </c>
      <c r="U2895" t="b">
        <v>0</v>
      </c>
      <c r="V2895" t="n">
        <v>0.8310908441950055</v>
      </c>
      <c r="W2895" t="n">
        <v>185.5</v>
      </c>
      <c r="X2895" t="n">
        <v>3.38194636813921</v>
      </c>
      <c r="Y2895" t="n">
        <v>21.46899041076778</v>
      </c>
      <c r="Z2895" t="inlineStr">
        <is>
          <t>gas</t>
        </is>
      </c>
      <c r="AA2895" t="n">
        <v>6.348116756972787</v>
      </c>
      <c r="AB2895" t="n">
        <v>2001</v>
      </c>
      <c r="AC2895" t="n">
        <v>1350506</v>
      </c>
      <c r="AD2895" t="inlineStr">
        <is>
          <t>existing</t>
        </is>
      </c>
      <c r="AE2895" t="inlineStr"/>
      <c r="AF2895" t="n">
        <v>145</v>
      </c>
      <c r="AG2895" t="inlineStr">
        <is>
          <t>145_2018</t>
        </is>
      </c>
      <c r="AH2895" s="156" t="n">
        <v>43101</v>
      </c>
      <c r="AI2895" t="n">
        <v>28994000.36368435</v>
      </c>
      <c r="AJ2895" t="n">
        <v>8573169.76899229</v>
      </c>
      <c r="AK2895" t="inlineStr">
        <is>
          <t>Mississippi Power Co</t>
        </is>
      </c>
    </row>
    <row r="2896">
      <c r="A2896" t="inlineStr">
        <is>
          <t>6073_3st_2018_plant_gen_total_12686</t>
        </is>
      </c>
      <c r="B2896" t="inlineStr">
        <is>
          <t>Victor J Daniel Jr 3ST</t>
        </is>
      </c>
      <c r="C2896" t="inlineStr">
        <is>
          <t>plant_gen</t>
        </is>
      </c>
      <c r="D2896" t="n">
        <v>2018</v>
      </c>
      <c r="E2896" t="inlineStr">
        <is>
          <t>total</t>
        </is>
      </c>
      <c r="F2896" t="inlineStr">
        <is>
          <t>Victor J Daniel Jr</t>
        </is>
      </c>
      <c r="G2896" t="n">
        <v>6073</v>
      </c>
      <c r="H2896" t="inlineStr">
        <is>
          <t>3ST</t>
        </is>
      </c>
      <c r="I2896" t="n">
        <v>3</v>
      </c>
      <c r="J2896" t="inlineStr">
        <is>
          <t>CA</t>
        </is>
      </c>
      <c r="K2896" t="inlineStr">
        <is>
          <t>NG</t>
        </is>
      </c>
      <c r="L2896" t="inlineStr">
        <is>
          <t>Natural Gas Fired Combined Cycle</t>
        </is>
      </c>
      <c r="M2896" t="inlineStr">
        <is>
          <t>Other</t>
        </is>
      </c>
      <c r="N2896" t="n">
        <v>12686</v>
      </c>
      <c r="O2896" t="n">
        <v>190</v>
      </c>
      <c r="P2896" t="b">
        <v>1</v>
      </c>
      <c r="Q2896" t="inlineStr">
        <is>
          <t>plant_gen</t>
        </is>
      </c>
      <c r="R2896" t="inlineStr">
        <is>
          <t>6073_3ST_2018_plant_gen_total_12686</t>
        </is>
      </c>
      <c r="S2896" t="n">
        <v>8</v>
      </c>
      <c r="T2896" t="n">
        <v>1</v>
      </c>
      <c r="U2896" t="b">
        <v>0</v>
      </c>
      <c r="V2896" t="n">
        <v>0.8662909836065574</v>
      </c>
      <c r="W2896" t="n">
        <v>195.2</v>
      </c>
      <c r="X2896" t="n">
        <v>3.381946368139211</v>
      </c>
      <c r="Y2896" t="n">
        <v>21.46899041076778</v>
      </c>
      <c r="Z2896" t="inlineStr">
        <is>
          <t>gas</t>
        </is>
      </c>
      <c r="AA2896" t="n">
        <v>6.348116756972786</v>
      </c>
      <c r="AB2896" t="n">
        <v>2001</v>
      </c>
      <c r="AC2896" t="n">
        <v>1481316</v>
      </c>
      <c r="AD2896" t="inlineStr">
        <is>
          <t>existing</t>
        </is>
      </c>
      <c r="AE2896" t="inlineStr"/>
      <c r="AF2896" t="n">
        <v>145</v>
      </c>
      <c r="AG2896" t="inlineStr">
        <is>
          <t>145_2018</t>
        </is>
      </c>
      <c r="AH2896" s="156" t="n">
        <v>43101</v>
      </c>
      <c r="AI2896" t="n">
        <v>31802358.99931689</v>
      </c>
      <c r="AJ2896" t="n">
        <v>9403566.9219719</v>
      </c>
      <c r="AK2896" t="inlineStr">
        <is>
          <t>Mississippi Power Co</t>
        </is>
      </c>
    </row>
    <row r="2897">
      <c r="A2897" t="inlineStr">
        <is>
          <t>6073_4_2018_plant_gen_total_12686</t>
        </is>
      </c>
      <c r="B2897" t="inlineStr">
        <is>
          <t>Victor J Daniel Jr 4</t>
        </is>
      </c>
      <c r="C2897" t="inlineStr">
        <is>
          <t>plant_gen</t>
        </is>
      </c>
      <c r="D2897" t="n">
        <v>2018</v>
      </c>
      <c r="E2897" t="inlineStr">
        <is>
          <t>total</t>
        </is>
      </c>
      <c r="F2897" t="inlineStr">
        <is>
          <t>Victor J Daniel Jr</t>
        </is>
      </c>
      <c r="G2897" t="n">
        <v>6073</v>
      </c>
      <c r="H2897" t="inlineStr">
        <is>
          <t>4</t>
        </is>
      </c>
      <c r="I2897" t="n">
        <v>4</v>
      </c>
      <c r="J2897" t="inlineStr">
        <is>
          <t>CT</t>
        </is>
      </c>
      <c r="K2897" t="inlineStr">
        <is>
          <t>NG</t>
        </is>
      </c>
      <c r="L2897" t="inlineStr">
        <is>
          <t>Natural Gas Fired Combined Cycle</t>
        </is>
      </c>
      <c r="M2897" t="inlineStr">
        <is>
          <t>Other</t>
        </is>
      </c>
      <c r="N2897" t="n">
        <v>12686</v>
      </c>
      <c r="O2897" t="n">
        <v>190</v>
      </c>
      <c r="P2897" t="b">
        <v>1</v>
      </c>
      <c r="Q2897" t="inlineStr">
        <is>
          <t>plant_gen</t>
        </is>
      </c>
      <c r="R2897" t="inlineStr">
        <is>
          <t>6073_4_2018_plant_gen_total_12686</t>
        </is>
      </c>
      <c r="S2897" t="n">
        <v>8</v>
      </c>
      <c r="T2897" t="n">
        <v>1</v>
      </c>
      <c r="U2897" t="b">
        <v>0</v>
      </c>
      <c r="V2897" t="n">
        <v>0.8360016738667553</v>
      </c>
      <c r="W2897" t="n">
        <v>185.5</v>
      </c>
      <c r="X2897" t="n">
        <v>3.38194636813921</v>
      </c>
      <c r="Y2897" t="n">
        <v>25.82949857652767</v>
      </c>
      <c r="Z2897" t="inlineStr">
        <is>
          <t>gas</t>
        </is>
      </c>
      <c r="AA2897" t="n">
        <v>7.637465460677719</v>
      </c>
      <c r="AB2897" t="n">
        <v>2001</v>
      </c>
      <c r="AC2897" t="n">
        <v>1358486</v>
      </c>
      <c r="AD2897" t="inlineStr">
        <is>
          <t>existing</t>
        </is>
      </c>
      <c r="AE2897" t="inlineStr"/>
      <c r="AF2897" t="n">
        <v>145</v>
      </c>
      <c r="AG2897" t="inlineStr">
        <is>
          <t>145_2018</t>
        </is>
      </c>
      <c r="AH2897" s="156" t="n">
        <v>43101</v>
      </c>
      <c r="AI2897" t="n">
        <v>35089012.20323277</v>
      </c>
      <c r="AJ2897" t="n">
        <v>10375389.90381423</v>
      </c>
      <c r="AK2897" t="inlineStr">
        <is>
          <t>Mississippi Power Co</t>
        </is>
      </c>
    </row>
    <row r="2898">
      <c r="A2898" t="inlineStr">
        <is>
          <t>6073_4ct_2018_plant_gen_total_12686</t>
        </is>
      </c>
      <c r="B2898" t="inlineStr">
        <is>
          <t>Victor J Daniel Jr 4CT</t>
        </is>
      </c>
      <c r="C2898" t="inlineStr">
        <is>
          <t>plant_gen</t>
        </is>
      </c>
      <c r="D2898" t="n">
        <v>2018</v>
      </c>
      <c r="E2898" t="inlineStr">
        <is>
          <t>total</t>
        </is>
      </c>
      <c r="F2898" t="inlineStr">
        <is>
          <t>Victor J Daniel Jr</t>
        </is>
      </c>
      <c r="G2898" t="n">
        <v>6073</v>
      </c>
      <c r="H2898" t="inlineStr">
        <is>
          <t>4CT</t>
        </is>
      </c>
      <c r="I2898" t="n">
        <v>4</v>
      </c>
      <c r="J2898" t="inlineStr">
        <is>
          <t>CT</t>
        </is>
      </c>
      <c r="K2898" t="inlineStr">
        <is>
          <t>NG</t>
        </is>
      </c>
      <c r="L2898" t="inlineStr">
        <is>
          <t>Natural Gas Fired Combined Cycle</t>
        </is>
      </c>
      <c r="M2898" t="inlineStr">
        <is>
          <t>Other</t>
        </is>
      </c>
      <c r="N2898" t="n">
        <v>12686</v>
      </c>
      <c r="O2898" t="n">
        <v>190</v>
      </c>
      <c r="P2898" t="b">
        <v>1</v>
      </c>
      <c r="Q2898" t="inlineStr">
        <is>
          <t>plant_gen</t>
        </is>
      </c>
      <c r="R2898" t="inlineStr">
        <is>
          <t>6073_4CT_2018_plant_gen_total_12686</t>
        </is>
      </c>
      <c r="S2898" t="n">
        <v>8</v>
      </c>
      <c r="T2898" t="n">
        <v>1</v>
      </c>
      <c r="U2898" t="b">
        <v>0</v>
      </c>
      <c r="V2898" t="n">
        <v>0.833790569730089</v>
      </c>
      <c r="W2898" t="n">
        <v>185.5</v>
      </c>
      <c r="X2898" t="n">
        <v>3.38194636813921</v>
      </c>
      <c r="Y2898" t="n">
        <v>25.82949857652767</v>
      </c>
      <c r="Z2898" t="inlineStr">
        <is>
          <t>gas</t>
        </is>
      </c>
      <c r="AA2898" t="n">
        <v>7.637465460677719</v>
      </c>
      <c r="AB2898" t="n">
        <v>2001</v>
      </c>
      <c r="AC2898" t="n">
        <v>1354893</v>
      </c>
      <c r="AD2898" t="inlineStr">
        <is>
          <t>existing</t>
        </is>
      </c>
      <c r="AE2898" t="inlineStr"/>
      <c r="AF2898" t="n">
        <v>145</v>
      </c>
      <c r="AG2898" t="inlineStr">
        <is>
          <t>145_2018</t>
        </is>
      </c>
      <c r="AH2898" s="156" t="n">
        <v>43101</v>
      </c>
      <c r="AI2898" t="n">
        <v>34996206.81484731</v>
      </c>
      <c r="AJ2898" t="n">
        <v>10347948.49041402</v>
      </c>
      <c r="AK2898" t="inlineStr">
        <is>
          <t>Mississippi Power Co</t>
        </is>
      </c>
    </row>
    <row r="2899">
      <c r="A2899" t="inlineStr">
        <is>
          <t>6073_4st_2018_plant_gen_total_12686</t>
        </is>
      </c>
      <c r="B2899" t="inlineStr">
        <is>
          <t>Victor J Daniel Jr 4ST</t>
        </is>
      </c>
      <c r="C2899" t="inlineStr">
        <is>
          <t>plant_gen</t>
        </is>
      </c>
      <c r="D2899" t="n">
        <v>2018</v>
      </c>
      <c r="E2899" t="inlineStr">
        <is>
          <t>total</t>
        </is>
      </c>
      <c r="F2899" t="inlineStr">
        <is>
          <t>Victor J Daniel Jr</t>
        </is>
      </c>
      <c r="G2899" t="n">
        <v>6073</v>
      </c>
      <c r="H2899" t="inlineStr">
        <is>
          <t>4ST</t>
        </is>
      </c>
      <c r="I2899" t="n">
        <v>4</v>
      </c>
      <c r="J2899" t="inlineStr">
        <is>
          <t>CA</t>
        </is>
      </c>
      <c r="K2899" t="inlineStr">
        <is>
          <t>NG</t>
        </is>
      </c>
      <c r="L2899" t="inlineStr">
        <is>
          <t>Natural Gas Fired Combined Cycle</t>
        </is>
      </c>
      <c r="M2899" t="inlineStr">
        <is>
          <t>Other</t>
        </is>
      </c>
      <c r="N2899" t="n">
        <v>12686</v>
      </c>
      <c r="O2899" t="n">
        <v>190</v>
      </c>
      <c r="P2899" t="b">
        <v>1</v>
      </c>
      <c r="Q2899" t="inlineStr">
        <is>
          <t>plant_gen</t>
        </is>
      </c>
      <c r="R2899" t="inlineStr">
        <is>
          <t>6073_4ST_2018_plant_gen_total_12686</t>
        </is>
      </c>
      <c r="S2899" t="n">
        <v>8</v>
      </c>
      <c r="T2899" t="n">
        <v>1</v>
      </c>
      <c r="U2899" t="b">
        <v>0</v>
      </c>
      <c r="V2899" t="n">
        <v>0.8781445327120293</v>
      </c>
      <c r="W2899" t="n">
        <v>195.2</v>
      </c>
      <c r="X2899" t="n">
        <v>3.381946368139211</v>
      </c>
      <c r="Y2899" t="n">
        <v>25.82949857652767</v>
      </c>
      <c r="Z2899" t="inlineStr">
        <is>
          <t>gas</t>
        </is>
      </c>
      <c r="AA2899" t="n">
        <v>7.637465460677718</v>
      </c>
      <c r="AB2899" t="n">
        <v>2001</v>
      </c>
      <c r="AC2899" t="n">
        <v>1501585</v>
      </c>
      <c r="AD2899" t="inlineStr">
        <is>
          <t>existing</t>
        </is>
      </c>
      <c r="AE2899" t="inlineStr"/>
      <c r="AF2899" t="n">
        <v>145</v>
      </c>
      <c r="AG2899" t="inlineStr">
        <is>
          <t>145_2018</t>
        </is>
      </c>
      <c r="AH2899" s="156" t="n">
        <v>43101</v>
      </c>
      <c r="AI2899" t="n">
        <v>38785187.62003531</v>
      </c>
      <c r="AJ2899" t="n">
        <v>11468303.57377175</v>
      </c>
      <c r="AK2899" t="inlineStr">
        <is>
          <t>Mississippi Power Co</t>
        </is>
      </c>
    </row>
    <row r="2900">
      <c r="A2900" t="inlineStr">
        <is>
          <t>470_2018_plant_owned_15466</t>
        </is>
      </c>
      <c r="B2900" t="inlineStr">
        <is>
          <t>Comanche (CO)</t>
        </is>
      </c>
      <c r="C2900" t="inlineStr">
        <is>
          <t>plant</t>
        </is>
      </c>
      <c r="D2900" t="n">
        <v>2018</v>
      </c>
      <c r="E2900" t="inlineStr">
        <is>
          <t>owned</t>
        </is>
      </c>
      <c r="F2900" t="inlineStr">
        <is>
          <t>Comanche (CO)</t>
        </is>
      </c>
      <c r="G2900" t="n">
        <v>470</v>
      </c>
      <c r="H2900" t="inlineStr"/>
      <c r="I2900" t="inlineStr"/>
      <c r="J2900" t="inlineStr">
        <is>
          <t>ST</t>
        </is>
      </c>
      <c r="K2900" t="inlineStr">
        <is>
          <t>SUB</t>
        </is>
      </c>
      <c r="L2900" t="inlineStr">
        <is>
          <t>Conventional Steam Coal</t>
        </is>
      </c>
      <c r="M2900" t="inlineStr">
        <is>
          <t>Steam</t>
        </is>
      </c>
      <c r="N2900" t="n">
        <v>15466</v>
      </c>
      <c r="O2900" t="n">
        <v>272</v>
      </c>
      <c r="P2900" t="b">
        <v>1</v>
      </c>
      <c r="Q2900" t="inlineStr">
        <is>
          <t>plant</t>
        </is>
      </c>
      <c r="R2900" t="inlineStr">
        <is>
          <t>470_2018_plant_owned_15466</t>
        </is>
      </c>
      <c r="S2900" t="n">
        <v>1</v>
      </c>
      <c r="T2900" t="n">
        <v>0.8253706108970832</v>
      </c>
      <c r="U2900" t="b">
        <v>0</v>
      </c>
      <c r="V2900" t="n">
        <v>0.675294559853599</v>
      </c>
      <c r="W2900" t="n">
        <v>1349.72856</v>
      </c>
      <c r="X2900" t="n">
        <v>1.66682954714512</v>
      </c>
      <c r="Y2900" t="n">
        <v>18.27837700312084</v>
      </c>
      <c r="Z2900" t="inlineStr">
        <is>
          <t>coal</t>
        </is>
      </c>
      <c r="AA2900" t="n">
        <v>10.96595451792136</v>
      </c>
      <c r="AB2900" t="n">
        <v>2010</v>
      </c>
      <c r="AC2900" t="n">
        <v>7984427.7397</v>
      </c>
      <c r="AD2900" t="inlineStr">
        <is>
          <t>existing</t>
        </is>
      </c>
      <c r="AE2900" t="inlineStr"/>
      <c r="AF2900" t="n">
        <v>125</v>
      </c>
      <c r="AG2900" t="inlineStr">
        <is>
          <t>125_2018</t>
        </is>
      </c>
      <c r="AH2900" s="156" t="n">
        <v>43101</v>
      </c>
      <c r="AI2900" t="n">
        <v>145554006.5606723</v>
      </c>
      <c r="AJ2900" t="n">
        <v>104982725.614</v>
      </c>
      <c r="AK2900" t="inlineStr">
        <is>
          <t>Public Service Co of Colorado</t>
        </is>
      </c>
    </row>
    <row r="2901">
      <c r="A2901" t="inlineStr">
        <is>
          <t>470_2018_plant_total_15466</t>
        </is>
      </c>
      <c r="B2901" t="inlineStr">
        <is>
          <t>Comanche (CO)</t>
        </is>
      </c>
      <c r="C2901" t="inlineStr">
        <is>
          <t>plant</t>
        </is>
      </c>
      <c r="D2901" t="n">
        <v>2018</v>
      </c>
      <c r="E2901" t="inlineStr">
        <is>
          <t>total</t>
        </is>
      </c>
      <c r="F2901" t="inlineStr">
        <is>
          <t>Comanche (CO)</t>
        </is>
      </c>
      <c r="G2901" t="n">
        <v>470</v>
      </c>
      <c r="H2901" t="inlineStr"/>
      <c r="I2901" t="inlineStr"/>
      <c r="J2901" t="inlineStr">
        <is>
          <t>ST</t>
        </is>
      </c>
      <c r="K2901" t="inlineStr">
        <is>
          <t>SUB</t>
        </is>
      </c>
      <c r="L2901" t="inlineStr">
        <is>
          <t>Conventional Steam Coal</t>
        </is>
      </c>
      <c r="M2901" t="inlineStr">
        <is>
          <t>Steam</t>
        </is>
      </c>
      <c r="N2901" t="n">
        <v>15466</v>
      </c>
      <c r="O2901" t="n">
        <v>272</v>
      </c>
      <c r="P2901" t="b">
        <v>1</v>
      </c>
      <c r="Q2901" t="inlineStr">
        <is>
          <t>plant</t>
        </is>
      </c>
      <c r="R2901" t="inlineStr">
        <is>
          <t>470_2018_plant_total_15466</t>
        </is>
      </c>
      <c r="S2901" t="n">
        <v>1</v>
      </c>
      <c r="T2901" t="n">
        <v>1</v>
      </c>
      <c r="U2901" t="b">
        <v>0</v>
      </c>
      <c r="V2901" t="n">
        <v>0.6814304805480234</v>
      </c>
      <c r="W2901" t="n">
        <v>1635.3</v>
      </c>
      <c r="X2901" t="n">
        <v>1.66682954714512</v>
      </c>
      <c r="Y2901" t="n">
        <v>17.9786468450885</v>
      </c>
      <c r="Z2901" t="inlineStr">
        <is>
          <t>coal</t>
        </is>
      </c>
      <c r="AA2901" t="n">
        <v>10.78613399665347</v>
      </c>
      <c r="AB2901" t="n">
        <v>2010</v>
      </c>
      <c r="AC2901" t="n">
        <v>9761647</v>
      </c>
      <c r="AD2901" t="inlineStr">
        <is>
          <t>existing</t>
        </is>
      </c>
      <c r="AE2901" t="inlineStr"/>
      <c r="AF2901" t="n">
        <v>125</v>
      </c>
      <c r="AG2901" t="inlineStr">
        <is>
          <t>125_2018</t>
        </is>
      </c>
      <c r="AH2901" s="156" t="n">
        <v>43101</v>
      </c>
      <c r="AI2901" t="n">
        <v>174988308.993244</v>
      </c>
      <c r="AJ2901" t="n">
        <v>104982725.614</v>
      </c>
      <c r="AK2901" t="inlineStr">
        <is>
          <t>Public Service Co of Colorado</t>
        </is>
      </c>
    </row>
    <row r="2902">
      <c r="A2902" t="inlineStr">
        <is>
          <t>470_3_2018_plant_unit_owned_15466</t>
        </is>
      </c>
      <c r="B2902" t="inlineStr">
        <is>
          <t>Comanche (CO) 3</t>
        </is>
      </c>
      <c r="C2902" t="inlineStr">
        <is>
          <t>plant_unit</t>
        </is>
      </c>
      <c r="D2902" t="n">
        <v>2018</v>
      </c>
      <c r="E2902" t="inlineStr">
        <is>
          <t>owned</t>
        </is>
      </c>
      <c r="F2902" t="inlineStr">
        <is>
          <t>Comanche (CO)</t>
        </is>
      </c>
      <c r="G2902" t="n">
        <v>470</v>
      </c>
      <c r="H2902" t="inlineStr">
        <is>
          <t>3</t>
        </is>
      </c>
      <c r="I2902" t="n">
        <v>3</v>
      </c>
      <c r="J2902" t="inlineStr">
        <is>
          <t>ST</t>
        </is>
      </c>
      <c r="K2902" t="inlineStr">
        <is>
          <t>SUB</t>
        </is>
      </c>
      <c r="L2902" t="inlineStr">
        <is>
          <t>Conventional Steam Coal</t>
        </is>
      </c>
      <c r="M2902" t="inlineStr">
        <is>
          <t>Steam</t>
        </is>
      </c>
      <c r="N2902" t="n">
        <v>15466</v>
      </c>
      <c r="O2902" t="n">
        <v>272</v>
      </c>
      <c r="P2902" t="b">
        <v>1</v>
      </c>
      <c r="Q2902" t="inlineStr">
        <is>
          <t>plant_unit</t>
        </is>
      </c>
      <c r="R2902" t="inlineStr">
        <is>
          <t>470_3_2018_plant_unit_owned_15466</t>
        </is>
      </c>
      <c r="S2902" t="n">
        <v>3</v>
      </c>
      <c r="T2902" t="n">
        <v>0.6667</v>
      </c>
      <c r="U2902" t="b">
        <v>0</v>
      </c>
      <c r="V2902" t="n">
        <v>0.7104313757466457</v>
      </c>
      <c r="W2902" t="n">
        <v>571.2285599999999</v>
      </c>
      <c r="X2902" t="n">
        <v>1.66682954714512</v>
      </c>
      <c r="Y2902" t="n">
        <v>16.56199833643661</v>
      </c>
      <c r="Z2902" t="inlineStr">
        <is>
          <t>coal</t>
        </is>
      </c>
      <c r="AA2902" t="n">
        <v>9.936227951324327</v>
      </c>
      <c r="AB2902" t="n">
        <v>2010</v>
      </c>
      <c r="AC2902" t="n">
        <v>3554971.7397</v>
      </c>
      <c r="AD2902" t="inlineStr">
        <is>
          <t>existing</t>
        </is>
      </c>
      <c r="AE2902" t="inlineStr"/>
      <c r="AF2902" t="n">
        <v>125</v>
      </c>
      <c r="AG2902" t="inlineStr">
        <is>
          <t>125_2018</t>
        </is>
      </c>
      <c r="AH2902" s="156" t="n">
        <v>43101</v>
      </c>
      <c r="AI2902" t="n">
        <v>58877436.03899055</v>
      </c>
      <c r="AJ2902" t="n">
        <v>52981865.256</v>
      </c>
      <c r="AK2902" t="inlineStr">
        <is>
          <t>Public Service Co of Colorado</t>
        </is>
      </c>
    </row>
    <row r="2903">
      <c r="A2903" t="inlineStr">
        <is>
          <t>470_1_2018_plant_unit_owned_15466</t>
        </is>
      </c>
      <c r="B2903" t="inlineStr">
        <is>
          <t>Comanche (CO) 1</t>
        </is>
      </c>
      <c r="C2903" t="inlineStr">
        <is>
          <t>plant_unit</t>
        </is>
      </c>
      <c r="D2903" t="n">
        <v>2018</v>
      </c>
      <c r="E2903" t="inlineStr">
        <is>
          <t>owned</t>
        </is>
      </c>
      <c r="F2903" t="inlineStr">
        <is>
          <t>Comanche (CO)</t>
        </is>
      </c>
      <c r="G2903" t="n">
        <v>470</v>
      </c>
      <c r="H2903" t="inlineStr">
        <is>
          <t>1</t>
        </is>
      </c>
      <c r="I2903" t="n">
        <v>1</v>
      </c>
      <c r="J2903" t="inlineStr">
        <is>
          <t>ST</t>
        </is>
      </c>
      <c r="K2903" t="inlineStr">
        <is>
          <t>SUB</t>
        </is>
      </c>
      <c r="L2903" t="inlineStr">
        <is>
          <t>Conventional Steam Coal</t>
        </is>
      </c>
      <c r="M2903" t="inlineStr">
        <is>
          <t>Steam</t>
        </is>
      </c>
      <c r="N2903" t="n">
        <v>15466</v>
      </c>
      <c r="O2903" t="n">
        <v>272</v>
      </c>
      <c r="P2903" t="b">
        <v>1</v>
      </c>
      <c r="Q2903" t="inlineStr">
        <is>
          <t>plant_unit</t>
        </is>
      </c>
      <c r="R2903" t="inlineStr">
        <is>
          <t>470_1_2018_plant_unit_owned_15466</t>
        </is>
      </c>
      <c r="S2903" t="n">
        <v>3</v>
      </c>
      <c r="T2903" t="n">
        <v>1</v>
      </c>
      <c r="U2903" t="b">
        <v>1</v>
      </c>
      <c r="V2903" t="n">
        <v>0.6606998537619005</v>
      </c>
      <c r="W2903" t="n">
        <v>382.5</v>
      </c>
      <c r="X2903" t="n">
        <v>1.66682954714512</v>
      </c>
      <c r="Y2903" t="n">
        <v>21.36753942968239</v>
      </c>
      <c r="Z2903" t="inlineStr">
        <is>
          <t>coal</t>
        </is>
      </c>
      <c r="AA2903" t="n">
        <v>12.81927085242751</v>
      </c>
      <c r="AB2903" t="n">
        <v>1973</v>
      </c>
      <c r="AC2903" t="n">
        <v>2213807</v>
      </c>
      <c r="AD2903" t="inlineStr">
        <is>
          <t>existing</t>
        </is>
      </c>
      <c r="AE2903" s="156" t="n">
        <v>44896</v>
      </c>
      <c r="AF2903" t="n">
        <v>125</v>
      </c>
      <c r="AG2903" t="inlineStr">
        <is>
          <t>125_2018</t>
        </is>
      </c>
      <c r="AH2903" s="156" t="n">
        <v>43101</v>
      </c>
      <c r="AI2903" t="n">
        <v>47303608.36220688</v>
      </c>
      <c r="AJ2903" t="n">
        <v>28379391.548</v>
      </c>
      <c r="AK2903" t="inlineStr">
        <is>
          <t>Public Service Co of Colorado</t>
        </is>
      </c>
    </row>
    <row r="2904">
      <c r="A2904" t="inlineStr">
        <is>
          <t>470_2_2018_plant_unit_owned_15466</t>
        </is>
      </c>
      <c r="B2904" t="inlineStr">
        <is>
          <t>Comanche (CO) 2</t>
        </is>
      </c>
      <c r="C2904" t="inlineStr">
        <is>
          <t>plant_unit</t>
        </is>
      </c>
      <c r="D2904" t="n">
        <v>2018</v>
      </c>
      <c r="E2904" t="inlineStr">
        <is>
          <t>owned</t>
        </is>
      </c>
      <c r="F2904" t="inlineStr">
        <is>
          <t>Comanche (CO)</t>
        </is>
      </c>
      <c r="G2904" t="n">
        <v>470</v>
      </c>
      <c r="H2904" t="inlineStr">
        <is>
          <t>2</t>
        </is>
      </c>
      <c r="I2904" t="n">
        <v>2</v>
      </c>
      <c r="J2904" t="inlineStr">
        <is>
          <t>ST</t>
        </is>
      </c>
      <c r="K2904" t="inlineStr">
        <is>
          <t>SUB</t>
        </is>
      </c>
      <c r="L2904" t="inlineStr">
        <is>
          <t>Conventional Steam Coal</t>
        </is>
      </c>
      <c r="M2904" t="inlineStr">
        <is>
          <t>Steam</t>
        </is>
      </c>
      <c r="N2904" t="n">
        <v>15466</v>
      </c>
      <c r="O2904" t="n">
        <v>272</v>
      </c>
      <c r="P2904" t="b">
        <v>1</v>
      </c>
      <c r="Q2904" t="inlineStr">
        <is>
          <t>plant_unit</t>
        </is>
      </c>
      <c r="R2904" t="inlineStr">
        <is>
          <t>470_2_2018_plant_unit_owned_15466</t>
        </is>
      </c>
      <c r="S2904" t="n">
        <v>3</v>
      </c>
      <c r="T2904" t="n">
        <v>1</v>
      </c>
      <c r="U2904" t="b">
        <v>1</v>
      </c>
      <c r="V2904" t="n">
        <v>0.6387069899912365</v>
      </c>
      <c r="W2904" t="n">
        <v>396</v>
      </c>
      <c r="X2904" t="n">
        <v>1.66682954714512</v>
      </c>
      <c r="Y2904" t="n">
        <v>17.7703969173253</v>
      </c>
      <c r="Z2904" t="inlineStr">
        <is>
          <t>coal</t>
        </is>
      </c>
      <c r="AA2904" t="n">
        <v>10.66119624994753</v>
      </c>
      <c r="AB2904" t="n">
        <v>1975</v>
      </c>
      <c r="AC2904" t="n">
        <v>2215649</v>
      </c>
      <c r="AD2904" t="inlineStr">
        <is>
          <t>existing</t>
        </is>
      </c>
      <c r="AE2904" s="156" t="n">
        <v>45992</v>
      </c>
      <c r="AF2904" t="n">
        <v>125</v>
      </c>
      <c r="AG2904" t="inlineStr">
        <is>
          <t>125_2018</t>
        </is>
      </c>
      <c r="AH2904" s="156" t="n">
        <v>43101</v>
      </c>
      <c r="AI2904" t="n">
        <v>39372962.15947487</v>
      </c>
      <c r="AJ2904" t="n">
        <v>23621468.81</v>
      </c>
      <c r="AK2904" t="inlineStr">
        <is>
          <t>Public Service Co of Colorado</t>
        </is>
      </c>
    </row>
    <row r="2905">
      <c r="A2905" t="inlineStr">
        <is>
          <t>470_1_2018_plant_unit_total_15466</t>
        </is>
      </c>
      <c r="B2905" t="inlineStr">
        <is>
          <t>Comanche (CO) 1</t>
        </is>
      </c>
      <c r="C2905" t="inlineStr">
        <is>
          <t>plant_unit</t>
        </is>
      </c>
      <c r="D2905" t="n">
        <v>2018</v>
      </c>
      <c r="E2905" t="inlineStr">
        <is>
          <t>total</t>
        </is>
      </c>
      <c r="F2905" t="inlineStr">
        <is>
          <t>Comanche (CO)</t>
        </is>
      </c>
      <c r="G2905" t="n">
        <v>470</v>
      </c>
      <c r="H2905" t="inlineStr">
        <is>
          <t>1</t>
        </is>
      </c>
      <c r="I2905" t="n">
        <v>1</v>
      </c>
      <c r="J2905" t="inlineStr">
        <is>
          <t>ST</t>
        </is>
      </c>
      <c r="K2905" t="inlineStr">
        <is>
          <t>SUB</t>
        </is>
      </c>
      <c r="L2905" t="inlineStr">
        <is>
          <t>Conventional Steam Coal</t>
        </is>
      </c>
      <c r="M2905" t="inlineStr">
        <is>
          <t>Steam</t>
        </is>
      </c>
      <c r="N2905" t="n">
        <v>15466</v>
      </c>
      <c r="O2905" t="n">
        <v>272</v>
      </c>
      <c r="P2905" t="b">
        <v>1</v>
      </c>
      <c r="Q2905" t="inlineStr">
        <is>
          <t>plant_unit</t>
        </is>
      </c>
      <c r="R2905" t="inlineStr">
        <is>
          <t>470_1_2018_plant_unit_total_15466</t>
        </is>
      </c>
      <c r="S2905" t="n">
        <v>3</v>
      </c>
      <c r="T2905" t="n">
        <v>1</v>
      </c>
      <c r="U2905" t="b">
        <v>0</v>
      </c>
      <c r="V2905" t="n">
        <v>0.6606998537619005</v>
      </c>
      <c r="W2905" t="n">
        <v>382.5</v>
      </c>
      <c r="X2905" t="n">
        <v>1.66682954714512</v>
      </c>
      <c r="Y2905" t="n">
        <v>21.36753942968239</v>
      </c>
      <c r="Z2905" t="inlineStr">
        <is>
          <t>coal</t>
        </is>
      </c>
      <c r="AA2905" t="n">
        <v>12.81927085242751</v>
      </c>
      <c r="AB2905" t="n">
        <v>1973</v>
      </c>
      <c r="AC2905" t="n">
        <v>2213807</v>
      </c>
      <c r="AD2905" t="inlineStr">
        <is>
          <t>existing</t>
        </is>
      </c>
      <c r="AE2905" s="156" t="n">
        <v>44896</v>
      </c>
      <c r="AF2905" t="n">
        <v>125</v>
      </c>
      <c r="AG2905" t="inlineStr">
        <is>
          <t>125_2018</t>
        </is>
      </c>
      <c r="AH2905" s="156" t="n">
        <v>43101</v>
      </c>
      <c r="AI2905" t="n">
        <v>47303608.36220688</v>
      </c>
      <c r="AJ2905" t="n">
        <v>28379391.548</v>
      </c>
      <c r="AK2905" t="inlineStr">
        <is>
          <t>Public Service Co of Colorado</t>
        </is>
      </c>
    </row>
    <row r="2906">
      <c r="A2906" t="inlineStr">
        <is>
          <t>470_2_2018_plant_unit_total_15466</t>
        </is>
      </c>
      <c r="B2906" t="inlineStr">
        <is>
          <t>Comanche (CO) 2</t>
        </is>
      </c>
      <c r="C2906" t="inlineStr">
        <is>
          <t>plant_unit</t>
        </is>
      </c>
      <c r="D2906" t="n">
        <v>2018</v>
      </c>
      <c r="E2906" t="inlineStr">
        <is>
          <t>total</t>
        </is>
      </c>
      <c r="F2906" t="inlineStr">
        <is>
          <t>Comanche (CO)</t>
        </is>
      </c>
      <c r="G2906" t="n">
        <v>470</v>
      </c>
      <c r="H2906" t="inlineStr">
        <is>
          <t>2</t>
        </is>
      </c>
      <c r="I2906" t="n">
        <v>2</v>
      </c>
      <c r="J2906" t="inlineStr">
        <is>
          <t>ST</t>
        </is>
      </c>
      <c r="K2906" t="inlineStr">
        <is>
          <t>SUB</t>
        </is>
      </c>
      <c r="L2906" t="inlineStr">
        <is>
          <t>Conventional Steam Coal</t>
        </is>
      </c>
      <c r="M2906" t="inlineStr">
        <is>
          <t>Steam</t>
        </is>
      </c>
      <c r="N2906" t="n">
        <v>15466</v>
      </c>
      <c r="O2906" t="n">
        <v>272</v>
      </c>
      <c r="P2906" t="b">
        <v>1</v>
      </c>
      <c r="Q2906" t="inlineStr">
        <is>
          <t>plant_unit</t>
        </is>
      </c>
      <c r="R2906" t="inlineStr">
        <is>
          <t>470_2_2018_plant_unit_total_15466</t>
        </is>
      </c>
      <c r="S2906" t="n">
        <v>3</v>
      </c>
      <c r="T2906" t="n">
        <v>1</v>
      </c>
      <c r="U2906" t="b">
        <v>0</v>
      </c>
      <c r="V2906" t="n">
        <v>0.6387069899912365</v>
      </c>
      <c r="W2906" t="n">
        <v>396</v>
      </c>
      <c r="X2906" t="n">
        <v>1.66682954714512</v>
      </c>
      <c r="Y2906" t="n">
        <v>17.7703969173253</v>
      </c>
      <c r="Z2906" t="inlineStr">
        <is>
          <t>coal</t>
        </is>
      </c>
      <c r="AA2906" t="n">
        <v>10.66119624994753</v>
      </c>
      <c r="AB2906" t="n">
        <v>1975</v>
      </c>
      <c r="AC2906" t="n">
        <v>2215649</v>
      </c>
      <c r="AD2906" t="inlineStr">
        <is>
          <t>existing</t>
        </is>
      </c>
      <c r="AE2906" s="156" t="n">
        <v>45992</v>
      </c>
      <c r="AF2906" t="n">
        <v>125</v>
      </c>
      <c r="AG2906" t="inlineStr">
        <is>
          <t>125_2018</t>
        </is>
      </c>
      <c r="AH2906" s="156" t="n">
        <v>43101</v>
      </c>
      <c r="AI2906" t="n">
        <v>39372962.15947487</v>
      </c>
      <c r="AJ2906" t="n">
        <v>23621468.81</v>
      </c>
      <c r="AK2906" t="inlineStr">
        <is>
          <t>Public Service Co of Colorado</t>
        </is>
      </c>
    </row>
    <row r="2907">
      <c r="A2907" t="inlineStr">
        <is>
          <t>470_3_2018_plant_unit_total_15466</t>
        </is>
      </c>
      <c r="B2907" t="inlineStr">
        <is>
          <t>Comanche (CO) 3</t>
        </is>
      </c>
      <c r="C2907" t="inlineStr">
        <is>
          <t>plant_unit</t>
        </is>
      </c>
      <c r="D2907" t="n">
        <v>2018</v>
      </c>
      <c r="E2907" t="inlineStr">
        <is>
          <t>total</t>
        </is>
      </c>
      <c r="F2907" t="inlineStr">
        <is>
          <t>Comanche (CO)</t>
        </is>
      </c>
      <c r="G2907" t="n">
        <v>470</v>
      </c>
      <c r="H2907" t="inlineStr">
        <is>
          <t>3</t>
        </is>
      </c>
      <c r="I2907" t="n">
        <v>3</v>
      </c>
      <c r="J2907" t="inlineStr">
        <is>
          <t>ST</t>
        </is>
      </c>
      <c r="K2907" t="inlineStr">
        <is>
          <t>SUB</t>
        </is>
      </c>
      <c r="L2907" t="inlineStr">
        <is>
          <t>Conventional Steam Coal</t>
        </is>
      </c>
      <c r="M2907" t="inlineStr">
        <is>
          <t>Steam</t>
        </is>
      </c>
      <c r="N2907" t="n">
        <v>15466</v>
      </c>
      <c r="O2907" t="n">
        <v>272</v>
      </c>
      <c r="P2907" t="b">
        <v>1</v>
      </c>
      <c r="Q2907" t="inlineStr">
        <is>
          <t>plant_unit</t>
        </is>
      </c>
      <c r="R2907" t="inlineStr">
        <is>
          <t>470_3_2018_plant_unit_total_15466</t>
        </is>
      </c>
      <c r="S2907" t="n">
        <v>3</v>
      </c>
      <c r="T2907" t="n">
        <v>1</v>
      </c>
      <c r="U2907" t="b">
        <v>0</v>
      </c>
      <c r="V2907" t="n">
        <v>0.7104313757466457</v>
      </c>
      <c r="W2907" t="n">
        <v>856.8</v>
      </c>
      <c r="X2907" t="n">
        <v>1.66682954714512</v>
      </c>
      <c r="Y2907" t="n">
        <v>16.56199833643661</v>
      </c>
      <c r="Z2907" t="inlineStr">
        <is>
          <t>coal</t>
        </is>
      </c>
      <c r="AA2907" t="n">
        <v>9.936227951324327</v>
      </c>
      <c r="AB2907" t="n">
        <v>2010</v>
      </c>
      <c r="AC2907" t="n">
        <v>5332191</v>
      </c>
      <c r="AD2907" t="inlineStr">
        <is>
          <t>existing</t>
        </is>
      </c>
      <c r="AE2907" t="inlineStr"/>
      <c r="AF2907" t="n">
        <v>125</v>
      </c>
      <c r="AG2907" t="inlineStr">
        <is>
          <t>125_2018</t>
        </is>
      </c>
      <c r="AH2907" s="156" t="n">
        <v>43101</v>
      </c>
      <c r="AI2907" t="n">
        <v>88311738.47156225</v>
      </c>
      <c r="AJ2907" t="n">
        <v>52981865.256</v>
      </c>
      <c r="AK2907" t="inlineStr">
        <is>
          <t>Public Service Co of Colorado</t>
        </is>
      </c>
    </row>
    <row r="2908">
      <c r="A2908" t="inlineStr">
        <is>
          <t>470_st_2018_plant_prime_mover_owned_15466</t>
        </is>
      </c>
      <c r="B2908" t="inlineStr">
        <is>
          <t>Comanche (CO) ST</t>
        </is>
      </c>
      <c r="C2908" t="inlineStr">
        <is>
          <t>plant_prime_mover</t>
        </is>
      </c>
      <c r="D2908" t="n">
        <v>2018</v>
      </c>
      <c r="E2908" t="inlineStr">
        <is>
          <t>owned</t>
        </is>
      </c>
      <c r="F2908" t="inlineStr">
        <is>
          <t>Comanche (CO)</t>
        </is>
      </c>
      <c r="G2908" t="n">
        <v>470</v>
      </c>
      <c r="H2908" t="inlineStr"/>
      <c r="I2908" t="inlineStr"/>
      <c r="J2908" t="inlineStr">
        <is>
          <t>ST</t>
        </is>
      </c>
      <c r="K2908" t="inlineStr">
        <is>
          <t>SUB</t>
        </is>
      </c>
      <c r="L2908" t="inlineStr">
        <is>
          <t>Conventional Steam Coal</t>
        </is>
      </c>
      <c r="M2908" t="inlineStr">
        <is>
          <t>Steam</t>
        </is>
      </c>
      <c r="N2908" t="n">
        <v>15466</v>
      </c>
      <c r="O2908" t="n">
        <v>272</v>
      </c>
      <c r="P2908" t="b">
        <v>0</v>
      </c>
      <c r="Q2908" t="inlineStr">
        <is>
          <t>plant</t>
        </is>
      </c>
      <c r="R2908" t="inlineStr">
        <is>
          <t>470_2018_plant_owned_15466</t>
        </is>
      </c>
      <c r="S2908" t="n">
        <v>1</v>
      </c>
      <c r="T2908" t="n">
        <v>0.8253706108970832</v>
      </c>
      <c r="U2908" t="b">
        <v>0</v>
      </c>
      <c r="V2908" t="n">
        <v>0.675294559853599</v>
      </c>
      <c r="W2908" t="n">
        <v>1349.72856</v>
      </c>
      <c r="X2908" t="n">
        <v>1.66682954714512</v>
      </c>
      <c r="Y2908" t="n">
        <v>18.27837700312084</v>
      </c>
      <c r="Z2908" t="inlineStr">
        <is>
          <t>coal</t>
        </is>
      </c>
      <c r="AA2908" t="n">
        <v>10.96595451792136</v>
      </c>
      <c r="AB2908" t="n">
        <v>2010</v>
      </c>
      <c r="AC2908" t="n">
        <v>7984427.7397</v>
      </c>
      <c r="AD2908" t="inlineStr">
        <is>
          <t>existing</t>
        </is>
      </c>
      <c r="AE2908" t="inlineStr"/>
      <c r="AF2908" t="n">
        <v>125</v>
      </c>
      <c r="AG2908" t="inlineStr">
        <is>
          <t>125_2018</t>
        </is>
      </c>
      <c r="AH2908" s="156" t="n">
        <v>43101</v>
      </c>
      <c r="AI2908" t="n">
        <v>145554006.5606723</v>
      </c>
      <c r="AJ2908" t="n">
        <v>104982725.614</v>
      </c>
      <c r="AK2908" t="inlineStr">
        <is>
          <t>Public Service Co of Colorado</t>
        </is>
      </c>
    </row>
    <row r="2909">
      <c r="A2909" t="inlineStr">
        <is>
          <t>470_st_2018_plant_prime_mover_total_15466</t>
        </is>
      </c>
      <c r="B2909" t="inlineStr">
        <is>
          <t>Comanche (CO) ST</t>
        </is>
      </c>
      <c r="C2909" t="inlineStr">
        <is>
          <t>plant_prime_mover</t>
        </is>
      </c>
      <c r="D2909" t="n">
        <v>2018</v>
      </c>
      <c r="E2909" t="inlineStr">
        <is>
          <t>total</t>
        </is>
      </c>
      <c r="F2909" t="inlineStr">
        <is>
          <t>Comanche (CO)</t>
        </is>
      </c>
      <c r="G2909" t="n">
        <v>470</v>
      </c>
      <c r="H2909" t="inlineStr"/>
      <c r="I2909" t="inlineStr"/>
      <c r="J2909" t="inlineStr">
        <is>
          <t>ST</t>
        </is>
      </c>
      <c r="K2909" t="inlineStr">
        <is>
          <t>SUB</t>
        </is>
      </c>
      <c r="L2909" t="inlineStr">
        <is>
          <t>Conventional Steam Coal</t>
        </is>
      </c>
      <c r="M2909" t="inlineStr">
        <is>
          <t>Steam</t>
        </is>
      </c>
      <c r="N2909" t="n">
        <v>15466</v>
      </c>
      <c r="O2909" t="n">
        <v>272</v>
      </c>
      <c r="P2909" t="b">
        <v>0</v>
      </c>
      <c r="Q2909" t="inlineStr">
        <is>
          <t>plant</t>
        </is>
      </c>
      <c r="R2909" t="inlineStr">
        <is>
          <t>470_2018_plant_total_15466</t>
        </is>
      </c>
      <c r="S2909" t="n">
        <v>1</v>
      </c>
      <c r="T2909" t="n">
        <v>1</v>
      </c>
      <c r="U2909" t="b">
        <v>0</v>
      </c>
      <c r="V2909" t="n">
        <v>0.6814304805480234</v>
      </c>
      <c r="W2909" t="n">
        <v>1635.3</v>
      </c>
      <c r="X2909" t="n">
        <v>1.66682954714512</v>
      </c>
      <c r="Y2909" t="n">
        <v>17.9786468450885</v>
      </c>
      <c r="Z2909" t="inlineStr">
        <is>
          <t>coal</t>
        </is>
      </c>
      <c r="AA2909" t="n">
        <v>10.78613399665347</v>
      </c>
      <c r="AB2909" t="n">
        <v>2010</v>
      </c>
      <c r="AC2909" t="n">
        <v>9761647</v>
      </c>
      <c r="AD2909" t="inlineStr">
        <is>
          <t>existing</t>
        </is>
      </c>
      <c r="AE2909" t="inlineStr"/>
      <c r="AF2909" t="n">
        <v>125</v>
      </c>
      <c r="AG2909" t="inlineStr">
        <is>
          <t>125_2018</t>
        </is>
      </c>
      <c r="AH2909" s="156" t="n">
        <v>43101</v>
      </c>
      <c r="AI2909" t="n">
        <v>174988308.993244</v>
      </c>
      <c r="AJ2909" t="n">
        <v>104982725.614</v>
      </c>
      <c r="AK2909" t="inlineStr">
        <is>
          <t>Public Service Co of Colorado</t>
        </is>
      </c>
    </row>
    <row r="2910">
      <c r="A2910" t="inlineStr">
        <is>
          <t>470_conventional_steam_coal_2018_plant_technology_owned_15466</t>
        </is>
      </c>
      <c r="B2910" t="inlineStr">
        <is>
          <t>Comanche (CO) Conventional Steam Coal</t>
        </is>
      </c>
      <c r="C2910" t="inlineStr">
        <is>
          <t>plant_technology</t>
        </is>
      </c>
      <c r="D2910" t="n">
        <v>2018</v>
      </c>
      <c r="E2910" t="inlineStr">
        <is>
          <t>owned</t>
        </is>
      </c>
      <c r="F2910" t="inlineStr">
        <is>
          <t>Comanche (CO)</t>
        </is>
      </c>
      <c r="G2910" t="n">
        <v>470</v>
      </c>
      <c r="H2910" t="inlineStr"/>
      <c r="I2910" t="inlineStr"/>
      <c r="J2910" t="inlineStr">
        <is>
          <t>ST</t>
        </is>
      </c>
      <c r="K2910" t="inlineStr">
        <is>
          <t>SUB</t>
        </is>
      </c>
      <c r="L2910" t="inlineStr">
        <is>
          <t>Conventional Steam Coal</t>
        </is>
      </c>
      <c r="M2910" t="inlineStr">
        <is>
          <t>Steam</t>
        </is>
      </c>
      <c r="N2910" t="n">
        <v>15466</v>
      </c>
      <c r="O2910" t="n">
        <v>272</v>
      </c>
      <c r="P2910" t="b">
        <v>0</v>
      </c>
      <c r="Q2910" t="inlineStr">
        <is>
          <t>plant</t>
        </is>
      </c>
      <c r="R2910" t="inlineStr">
        <is>
          <t>470_2018_plant_owned_15466</t>
        </is>
      </c>
      <c r="S2910" t="n">
        <v>1</v>
      </c>
      <c r="T2910" t="n">
        <v>0.8253706108970832</v>
      </c>
      <c r="U2910" t="b">
        <v>0</v>
      </c>
      <c r="V2910" t="n">
        <v>0.675294559853599</v>
      </c>
      <c r="W2910" t="n">
        <v>1349.72856</v>
      </c>
      <c r="X2910" t="n">
        <v>1.66682954714512</v>
      </c>
      <c r="Y2910" t="n">
        <v>18.27837700312084</v>
      </c>
      <c r="Z2910" t="inlineStr">
        <is>
          <t>coal</t>
        </is>
      </c>
      <c r="AA2910" t="n">
        <v>10.96595451792136</v>
      </c>
      <c r="AB2910" t="n">
        <v>2010</v>
      </c>
      <c r="AC2910" t="n">
        <v>7984427.7397</v>
      </c>
      <c r="AD2910" t="inlineStr">
        <is>
          <t>existing</t>
        </is>
      </c>
      <c r="AE2910" t="inlineStr"/>
      <c r="AF2910" t="n">
        <v>125</v>
      </c>
      <c r="AG2910" t="inlineStr">
        <is>
          <t>125_2018</t>
        </is>
      </c>
      <c r="AH2910" s="156" t="n">
        <v>43101</v>
      </c>
      <c r="AI2910" t="n">
        <v>145554006.5606723</v>
      </c>
      <c r="AJ2910" t="n">
        <v>104982725.614</v>
      </c>
      <c r="AK2910" t="inlineStr">
        <is>
          <t>Public Service Co of Colorado</t>
        </is>
      </c>
    </row>
    <row r="2911">
      <c r="A2911" t="inlineStr">
        <is>
          <t>470_conventional_steam_coal_2018_plant_technology_total_15466</t>
        </is>
      </c>
      <c r="B2911" t="inlineStr">
        <is>
          <t>Comanche (CO) Conventional Steam Coal</t>
        </is>
      </c>
      <c r="C2911" t="inlineStr">
        <is>
          <t>plant_technology</t>
        </is>
      </c>
      <c r="D2911" t="n">
        <v>2018</v>
      </c>
      <c r="E2911" t="inlineStr">
        <is>
          <t>total</t>
        </is>
      </c>
      <c r="F2911" t="inlineStr">
        <is>
          <t>Comanche (CO)</t>
        </is>
      </c>
      <c r="G2911" t="n">
        <v>470</v>
      </c>
      <c r="H2911" t="inlineStr"/>
      <c r="I2911" t="inlineStr"/>
      <c r="J2911" t="inlineStr">
        <is>
          <t>ST</t>
        </is>
      </c>
      <c r="K2911" t="inlineStr">
        <is>
          <t>SUB</t>
        </is>
      </c>
      <c r="L2911" t="inlineStr">
        <is>
          <t>Conventional Steam Coal</t>
        </is>
      </c>
      <c r="M2911" t="inlineStr">
        <is>
          <t>Steam</t>
        </is>
      </c>
      <c r="N2911" t="n">
        <v>15466</v>
      </c>
      <c r="O2911" t="n">
        <v>272</v>
      </c>
      <c r="P2911" t="b">
        <v>0</v>
      </c>
      <c r="Q2911" t="inlineStr">
        <is>
          <t>plant</t>
        </is>
      </c>
      <c r="R2911" t="inlineStr">
        <is>
          <t>470_2018_plant_total_15466</t>
        </is>
      </c>
      <c r="S2911" t="n">
        <v>1</v>
      </c>
      <c r="T2911" t="n">
        <v>1</v>
      </c>
      <c r="U2911" t="b">
        <v>0</v>
      </c>
      <c r="V2911" t="n">
        <v>0.6814304805480234</v>
      </c>
      <c r="W2911" t="n">
        <v>1635.3</v>
      </c>
      <c r="X2911" t="n">
        <v>1.66682954714512</v>
      </c>
      <c r="Y2911" t="n">
        <v>17.9786468450885</v>
      </c>
      <c r="Z2911" t="inlineStr">
        <is>
          <t>coal</t>
        </is>
      </c>
      <c r="AA2911" t="n">
        <v>10.78613399665347</v>
      </c>
      <c r="AB2911" t="n">
        <v>2010</v>
      </c>
      <c r="AC2911" t="n">
        <v>9761647</v>
      </c>
      <c r="AD2911" t="inlineStr">
        <is>
          <t>existing</t>
        </is>
      </c>
      <c r="AE2911" t="inlineStr"/>
      <c r="AF2911" t="n">
        <v>125</v>
      </c>
      <c r="AG2911" t="inlineStr">
        <is>
          <t>125_2018</t>
        </is>
      </c>
      <c r="AH2911" s="156" t="n">
        <v>43101</v>
      </c>
      <c r="AI2911" t="n">
        <v>174988308.993244</v>
      </c>
      <c r="AJ2911" t="n">
        <v>104982725.614</v>
      </c>
      <c r="AK2911" t="inlineStr">
        <is>
          <t>Public Service Co of Colorado</t>
        </is>
      </c>
    </row>
    <row r="2912">
      <c r="A2912" t="inlineStr">
        <is>
          <t>470_sub_2018_plant_prime_fuel_owned_15466</t>
        </is>
      </c>
      <c r="B2912" t="inlineStr">
        <is>
          <t>Comanche (CO) SUB</t>
        </is>
      </c>
      <c r="C2912" t="inlineStr">
        <is>
          <t>plant_prime_fuel</t>
        </is>
      </c>
      <c r="D2912" t="n">
        <v>2018</v>
      </c>
      <c r="E2912" t="inlineStr">
        <is>
          <t>owned</t>
        </is>
      </c>
      <c r="F2912" t="inlineStr">
        <is>
          <t>Comanche (CO)</t>
        </is>
      </c>
      <c r="G2912" t="n">
        <v>470</v>
      </c>
      <c r="H2912" t="inlineStr"/>
      <c r="I2912" t="inlineStr"/>
      <c r="J2912" t="inlineStr">
        <is>
          <t>ST</t>
        </is>
      </c>
      <c r="K2912" t="inlineStr">
        <is>
          <t>SUB</t>
        </is>
      </c>
      <c r="L2912" t="inlineStr">
        <is>
          <t>Conventional Steam Coal</t>
        </is>
      </c>
      <c r="M2912" t="inlineStr">
        <is>
          <t>Steam</t>
        </is>
      </c>
      <c r="N2912" t="n">
        <v>15466</v>
      </c>
      <c r="O2912" t="n">
        <v>272</v>
      </c>
      <c r="P2912" t="b">
        <v>0</v>
      </c>
      <c r="Q2912" t="inlineStr">
        <is>
          <t>plant</t>
        </is>
      </c>
      <c r="R2912" t="inlineStr">
        <is>
          <t>470_2018_plant_owned_15466</t>
        </is>
      </c>
      <c r="S2912" t="n">
        <v>1</v>
      </c>
      <c r="T2912" t="n">
        <v>0.8253706108970832</v>
      </c>
      <c r="U2912" t="b">
        <v>0</v>
      </c>
      <c r="V2912" t="n">
        <v>0.675294559853599</v>
      </c>
      <c r="W2912" t="n">
        <v>1349.72856</v>
      </c>
      <c r="X2912" t="n">
        <v>1.66682954714512</v>
      </c>
      <c r="Y2912" t="n">
        <v>18.27837700312084</v>
      </c>
      <c r="Z2912" t="inlineStr">
        <is>
          <t>coal</t>
        </is>
      </c>
      <c r="AA2912" t="n">
        <v>10.96595451792136</v>
      </c>
      <c r="AB2912" t="n">
        <v>2010</v>
      </c>
      <c r="AC2912" t="n">
        <v>7984427.7397</v>
      </c>
      <c r="AD2912" t="inlineStr">
        <is>
          <t>existing</t>
        </is>
      </c>
      <c r="AE2912" t="inlineStr"/>
      <c r="AF2912" t="n">
        <v>125</v>
      </c>
      <c r="AG2912" t="inlineStr">
        <is>
          <t>125_2018</t>
        </is>
      </c>
      <c r="AH2912" s="156" t="n">
        <v>43101</v>
      </c>
      <c r="AI2912" t="n">
        <v>145554006.5606723</v>
      </c>
      <c r="AJ2912" t="n">
        <v>104982725.614</v>
      </c>
      <c r="AK2912" t="inlineStr">
        <is>
          <t>Public Service Co of Colorado</t>
        </is>
      </c>
    </row>
    <row r="2913">
      <c r="A2913" t="inlineStr">
        <is>
          <t>470_sub_2018_plant_prime_fuel_total_15466</t>
        </is>
      </c>
      <c r="B2913" t="inlineStr">
        <is>
          <t>Comanche (CO) SUB</t>
        </is>
      </c>
      <c r="C2913" t="inlineStr">
        <is>
          <t>plant_prime_fuel</t>
        </is>
      </c>
      <c r="D2913" t="n">
        <v>2018</v>
      </c>
      <c r="E2913" t="inlineStr">
        <is>
          <t>total</t>
        </is>
      </c>
      <c r="F2913" t="inlineStr">
        <is>
          <t>Comanche (CO)</t>
        </is>
      </c>
      <c r="G2913" t="n">
        <v>470</v>
      </c>
      <c r="H2913" t="inlineStr"/>
      <c r="I2913" t="inlineStr"/>
      <c r="J2913" t="inlineStr">
        <is>
          <t>ST</t>
        </is>
      </c>
      <c r="K2913" t="inlineStr">
        <is>
          <t>SUB</t>
        </is>
      </c>
      <c r="L2913" t="inlineStr">
        <is>
          <t>Conventional Steam Coal</t>
        </is>
      </c>
      <c r="M2913" t="inlineStr">
        <is>
          <t>Steam</t>
        </is>
      </c>
      <c r="N2913" t="n">
        <v>15466</v>
      </c>
      <c r="O2913" t="n">
        <v>272</v>
      </c>
      <c r="P2913" t="b">
        <v>0</v>
      </c>
      <c r="Q2913" t="inlineStr">
        <is>
          <t>plant</t>
        </is>
      </c>
      <c r="R2913" t="inlineStr">
        <is>
          <t>470_2018_plant_total_15466</t>
        </is>
      </c>
      <c r="S2913" t="n">
        <v>1</v>
      </c>
      <c r="T2913" t="n">
        <v>1</v>
      </c>
      <c r="U2913" t="b">
        <v>0</v>
      </c>
      <c r="V2913" t="n">
        <v>0.6814304805480234</v>
      </c>
      <c r="W2913" t="n">
        <v>1635.3</v>
      </c>
      <c r="X2913" t="n">
        <v>1.66682954714512</v>
      </c>
      <c r="Y2913" t="n">
        <v>17.9786468450885</v>
      </c>
      <c r="Z2913" t="inlineStr">
        <is>
          <t>coal</t>
        </is>
      </c>
      <c r="AA2913" t="n">
        <v>10.78613399665347</v>
      </c>
      <c r="AB2913" t="n">
        <v>2010</v>
      </c>
      <c r="AC2913" t="n">
        <v>9761647</v>
      </c>
      <c r="AD2913" t="inlineStr">
        <is>
          <t>existing</t>
        </is>
      </c>
      <c r="AE2913" t="inlineStr"/>
      <c r="AF2913" t="n">
        <v>125</v>
      </c>
      <c r="AG2913" t="inlineStr">
        <is>
          <t>125_2018</t>
        </is>
      </c>
      <c r="AH2913" s="156" t="n">
        <v>43101</v>
      </c>
      <c r="AI2913" t="n">
        <v>174988308.993244</v>
      </c>
      <c r="AJ2913" t="n">
        <v>104982725.614</v>
      </c>
      <c r="AK2913" t="inlineStr">
        <is>
          <t>Public Service Co of Colorado</t>
        </is>
      </c>
    </row>
    <row r="2914">
      <c r="A2914" t="inlineStr">
        <is>
          <t>470_steam_2018_plant_ferc_acct_owned_15466</t>
        </is>
      </c>
      <c r="B2914" t="inlineStr">
        <is>
          <t>Comanche (CO) Steam</t>
        </is>
      </c>
      <c r="C2914" t="inlineStr">
        <is>
          <t>plant_ferc_acct</t>
        </is>
      </c>
      <c r="D2914" t="n">
        <v>2018</v>
      </c>
      <c r="E2914" t="inlineStr">
        <is>
          <t>owned</t>
        </is>
      </c>
      <c r="F2914" t="inlineStr">
        <is>
          <t>Comanche (CO)</t>
        </is>
      </c>
      <c r="G2914" t="n">
        <v>470</v>
      </c>
      <c r="H2914" t="inlineStr"/>
      <c r="I2914" t="inlineStr"/>
      <c r="J2914" t="inlineStr">
        <is>
          <t>ST</t>
        </is>
      </c>
      <c r="K2914" t="inlineStr">
        <is>
          <t>SUB</t>
        </is>
      </c>
      <c r="L2914" t="inlineStr">
        <is>
          <t>Conventional Steam Coal</t>
        </is>
      </c>
      <c r="M2914" t="inlineStr">
        <is>
          <t>Steam</t>
        </is>
      </c>
      <c r="N2914" t="n">
        <v>15466</v>
      </c>
      <c r="O2914" t="n">
        <v>272</v>
      </c>
      <c r="P2914" t="b">
        <v>0</v>
      </c>
      <c r="Q2914" t="inlineStr">
        <is>
          <t>plant</t>
        </is>
      </c>
      <c r="R2914" t="inlineStr">
        <is>
          <t>470_2018_plant_owned_15466</t>
        </is>
      </c>
      <c r="S2914" t="n">
        <v>1</v>
      </c>
      <c r="T2914" t="n">
        <v>0.8253706108970832</v>
      </c>
      <c r="U2914" t="b">
        <v>0</v>
      </c>
      <c r="V2914" t="n">
        <v>0.675294559853599</v>
      </c>
      <c r="W2914" t="n">
        <v>1349.72856</v>
      </c>
      <c r="X2914" t="n">
        <v>1.66682954714512</v>
      </c>
      <c r="Y2914" t="n">
        <v>18.27837700312084</v>
      </c>
      <c r="Z2914" t="inlineStr">
        <is>
          <t>coal</t>
        </is>
      </c>
      <c r="AA2914" t="n">
        <v>10.96595451792136</v>
      </c>
      <c r="AB2914" t="n">
        <v>2010</v>
      </c>
      <c r="AC2914" t="n">
        <v>7984427.7397</v>
      </c>
      <c r="AD2914" t="inlineStr">
        <is>
          <t>existing</t>
        </is>
      </c>
      <c r="AE2914" t="inlineStr"/>
      <c r="AF2914" t="n">
        <v>125</v>
      </c>
      <c r="AG2914" t="inlineStr">
        <is>
          <t>125_2018</t>
        </is>
      </c>
      <c r="AH2914" s="156" t="n">
        <v>43101</v>
      </c>
      <c r="AI2914" t="n">
        <v>145554006.5606723</v>
      </c>
      <c r="AJ2914" t="n">
        <v>104982725.614</v>
      </c>
      <c r="AK2914" t="inlineStr">
        <is>
          <t>Public Service Co of Colorado</t>
        </is>
      </c>
    </row>
    <row r="2915">
      <c r="A2915" t="inlineStr">
        <is>
          <t>470_steam_2018_plant_ferc_acct_total_15466</t>
        </is>
      </c>
      <c r="B2915" t="inlineStr">
        <is>
          <t>Comanche (CO) Steam</t>
        </is>
      </c>
      <c r="C2915" t="inlineStr">
        <is>
          <t>plant_ferc_acct</t>
        </is>
      </c>
      <c r="D2915" t="n">
        <v>2018</v>
      </c>
      <c r="E2915" t="inlineStr">
        <is>
          <t>total</t>
        </is>
      </c>
      <c r="F2915" t="inlineStr">
        <is>
          <t>Comanche (CO)</t>
        </is>
      </c>
      <c r="G2915" t="n">
        <v>470</v>
      </c>
      <c r="H2915" t="inlineStr"/>
      <c r="I2915" t="inlineStr"/>
      <c r="J2915" t="inlineStr">
        <is>
          <t>ST</t>
        </is>
      </c>
      <c r="K2915" t="inlineStr">
        <is>
          <t>SUB</t>
        </is>
      </c>
      <c r="L2915" t="inlineStr">
        <is>
          <t>Conventional Steam Coal</t>
        </is>
      </c>
      <c r="M2915" t="inlineStr">
        <is>
          <t>Steam</t>
        </is>
      </c>
      <c r="N2915" t="n">
        <v>15466</v>
      </c>
      <c r="O2915" t="n">
        <v>272</v>
      </c>
      <c r="P2915" t="b">
        <v>0</v>
      </c>
      <c r="Q2915" t="inlineStr">
        <is>
          <t>plant</t>
        </is>
      </c>
      <c r="R2915" t="inlineStr">
        <is>
          <t>470_2018_plant_total_15466</t>
        </is>
      </c>
      <c r="S2915" t="n">
        <v>1</v>
      </c>
      <c r="T2915" t="n">
        <v>1</v>
      </c>
      <c r="U2915" t="b">
        <v>0</v>
      </c>
      <c r="V2915" t="n">
        <v>0.6814304805480234</v>
      </c>
      <c r="W2915" t="n">
        <v>1635.3</v>
      </c>
      <c r="X2915" t="n">
        <v>1.66682954714512</v>
      </c>
      <c r="Y2915" t="n">
        <v>17.9786468450885</v>
      </c>
      <c r="Z2915" t="inlineStr">
        <is>
          <t>coal</t>
        </is>
      </c>
      <c r="AA2915" t="n">
        <v>10.78613399665347</v>
      </c>
      <c r="AB2915" t="n">
        <v>2010</v>
      </c>
      <c r="AC2915" t="n">
        <v>9761647</v>
      </c>
      <c r="AD2915" t="inlineStr">
        <is>
          <t>existing</t>
        </is>
      </c>
      <c r="AE2915" t="inlineStr"/>
      <c r="AF2915" t="n">
        <v>125</v>
      </c>
      <c r="AG2915" t="inlineStr">
        <is>
          <t>125_2018</t>
        </is>
      </c>
      <c r="AH2915" s="156" t="n">
        <v>43101</v>
      </c>
      <c r="AI2915" t="n">
        <v>174988308.993244</v>
      </c>
      <c r="AJ2915" t="n">
        <v>104982725.614</v>
      </c>
      <c r="AK2915" t="inlineStr">
        <is>
          <t>Public Service Co of Colorado</t>
        </is>
      </c>
    </row>
    <row r="2916">
      <c r="A2916" t="inlineStr">
        <is>
          <t>470_3_2018_plant_gen_owned_15466</t>
        </is>
      </c>
      <c r="B2916" t="inlineStr">
        <is>
          <t>Comanche (CO) 3</t>
        </is>
      </c>
      <c r="C2916" t="inlineStr">
        <is>
          <t>plant_gen</t>
        </is>
      </c>
      <c r="D2916" t="n">
        <v>2018</v>
      </c>
      <c r="E2916" t="inlineStr">
        <is>
          <t>owned</t>
        </is>
      </c>
      <c r="F2916" t="inlineStr">
        <is>
          <t>Comanche (CO)</t>
        </is>
      </c>
      <c r="G2916" t="n">
        <v>470</v>
      </c>
      <c r="H2916" t="inlineStr">
        <is>
          <t>3</t>
        </is>
      </c>
      <c r="I2916" t="n">
        <v>3</v>
      </c>
      <c r="J2916" t="inlineStr">
        <is>
          <t>ST</t>
        </is>
      </c>
      <c r="K2916" t="inlineStr">
        <is>
          <t>SUB</t>
        </is>
      </c>
      <c r="L2916" t="inlineStr">
        <is>
          <t>Conventional Steam Coal</t>
        </is>
      </c>
      <c r="M2916" t="inlineStr">
        <is>
          <t>Steam</t>
        </is>
      </c>
      <c r="N2916" t="n">
        <v>15466</v>
      </c>
      <c r="O2916" t="n">
        <v>272</v>
      </c>
      <c r="P2916" t="b">
        <v>0</v>
      </c>
      <c r="Q2916" t="inlineStr">
        <is>
          <t>plant_unit</t>
        </is>
      </c>
      <c r="R2916" t="inlineStr">
        <is>
          <t>470_3_2018_plant_unit_owned_15466</t>
        </is>
      </c>
      <c r="S2916" t="n">
        <v>3</v>
      </c>
      <c r="T2916" t="n">
        <v>0.6667</v>
      </c>
      <c r="U2916" t="b">
        <v>0</v>
      </c>
      <c r="V2916" t="n">
        <v>0.7104313757466457</v>
      </c>
      <c r="W2916" t="n">
        <v>571.2285599999999</v>
      </c>
      <c r="X2916" t="n">
        <v>1.66682954714512</v>
      </c>
      <c r="Y2916" t="n">
        <v>16.56199833643661</v>
      </c>
      <c r="Z2916" t="inlineStr">
        <is>
          <t>coal</t>
        </is>
      </c>
      <c r="AA2916" t="n">
        <v>9.936227951324327</v>
      </c>
      <c r="AB2916" t="n">
        <v>2010</v>
      </c>
      <c r="AC2916" t="n">
        <v>3554971.7397</v>
      </c>
      <c r="AD2916" t="inlineStr">
        <is>
          <t>existing</t>
        </is>
      </c>
      <c r="AE2916" t="inlineStr"/>
      <c r="AF2916" t="n">
        <v>125</v>
      </c>
      <c r="AG2916" t="inlineStr">
        <is>
          <t>125_2018</t>
        </is>
      </c>
      <c r="AH2916" s="156" t="n">
        <v>43101</v>
      </c>
      <c r="AI2916" t="n">
        <v>58877436.03899055</v>
      </c>
      <c r="AJ2916" t="n">
        <v>52981865.256</v>
      </c>
      <c r="AK2916" t="inlineStr">
        <is>
          <t>Public Service Co of Colorado</t>
        </is>
      </c>
    </row>
    <row r="2917">
      <c r="A2917" t="inlineStr">
        <is>
          <t>470_1_2018_plant_gen_owned_15466</t>
        </is>
      </c>
      <c r="B2917" t="inlineStr">
        <is>
          <t>Comanche (CO) 1</t>
        </is>
      </c>
      <c r="C2917" t="inlineStr">
        <is>
          <t>plant_gen</t>
        </is>
      </c>
      <c r="D2917" t="n">
        <v>2018</v>
      </c>
      <c r="E2917" t="inlineStr">
        <is>
          <t>owned</t>
        </is>
      </c>
      <c r="F2917" t="inlineStr">
        <is>
          <t>Comanche (CO)</t>
        </is>
      </c>
      <c r="G2917" t="n">
        <v>470</v>
      </c>
      <c r="H2917" t="inlineStr">
        <is>
          <t>1</t>
        </is>
      </c>
      <c r="I2917" t="n">
        <v>1</v>
      </c>
      <c r="J2917" t="inlineStr">
        <is>
          <t>ST</t>
        </is>
      </c>
      <c r="K2917" t="inlineStr">
        <is>
          <t>SUB</t>
        </is>
      </c>
      <c r="L2917" t="inlineStr">
        <is>
          <t>Conventional Steam Coal</t>
        </is>
      </c>
      <c r="M2917" t="inlineStr">
        <is>
          <t>Steam</t>
        </is>
      </c>
      <c r="N2917" t="n">
        <v>15466</v>
      </c>
      <c r="O2917" t="n">
        <v>272</v>
      </c>
      <c r="P2917" t="b">
        <v>0</v>
      </c>
      <c r="Q2917" t="inlineStr">
        <is>
          <t>plant_unit</t>
        </is>
      </c>
      <c r="R2917" t="inlineStr">
        <is>
          <t>470_1_2018_plant_unit_owned_15466</t>
        </is>
      </c>
      <c r="S2917" t="n">
        <v>3</v>
      </c>
      <c r="T2917" t="n">
        <v>1</v>
      </c>
      <c r="U2917" t="b">
        <v>1</v>
      </c>
      <c r="V2917" t="n">
        <v>0.6606998537619005</v>
      </c>
      <c r="W2917" t="n">
        <v>382.5</v>
      </c>
      <c r="X2917" t="n">
        <v>1.66682954714512</v>
      </c>
      <c r="Y2917" t="n">
        <v>21.36753942968239</v>
      </c>
      <c r="Z2917" t="inlineStr">
        <is>
          <t>coal</t>
        </is>
      </c>
      <c r="AA2917" t="n">
        <v>12.81927085242751</v>
      </c>
      <c r="AB2917" t="n">
        <v>1973</v>
      </c>
      <c r="AC2917" t="n">
        <v>2213807</v>
      </c>
      <c r="AD2917" t="inlineStr">
        <is>
          <t>existing</t>
        </is>
      </c>
      <c r="AE2917" s="156" t="n">
        <v>44896</v>
      </c>
      <c r="AF2917" t="n">
        <v>125</v>
      </c>
      <c r="AG2917" t="inlineStr">
        <is>
          <t>125_2018</t>
        </is>
      </c>
      <c r="AH2917" s="156" t="n">
        <v>43101</v>
      </c>
      <c r="AI2917" t="n">
        <v>47303608.36220688</v>
      </c>
      <c r="AJ2917" t="n">
        <v>28379391.548</v>
      </c>
      <c r="AK2917" t="inlineStr">
        <is>
          <t>Public Service Co of Colorado</t>
        </is>
      </c>
    </row>
    <row r="2918">
      <c r="A2918" t="inlineStr">
        <is>
          <t>470_2_2018_plant_gen_owned_15466</t>
        </is>
      </c>
      <c r="B2918" t="inlineStr">
        <is>
          <t>Comanche (CO) 2</t>
        </is>
      </c>
      <c r="C2918" t="inlineStr">
        <is>
          <t>plant_gen</t>
        </is>
      </c>
      <c r="D2918" t="n">
        <v>2018</v>
      </c>
      <c r="E2918" t="inlineStr">
        <is>
          <t>owned</t>
        </is>
      </c>
      <c r="F2918" t="inlineStr">
        <is>
          <t>Comanche (CO)</t>
        </is>
      </c>
      <c r="G2918" t="n">
        <v>470</v>
      </c>
      <c r="H2918" t="inlineStr">
        <is>
          <t>2</t>
        </is>
      </c>
      <c r="I2918" t="n">
        <v>2</v>
      </c>
      <c r="J2918" t="inlineStr">
        <is>
          <t>ST</t>
        </is>
      </c>
      <c r="K2918" t="inlineStr">
        <is>
          <t>SUB</t>
        </is>
      </c>
      <c r="L2918" t="inlineStr">
        <is>
          <t>Conventional Steam Coal</t>
        </is>
      </c>
      <c r="M2918" t="inlineStr">
        <is>
          <t>Steam</t>
        </is>
      </c>
      <c r="N2918" t="n">
        <v>15466</v>
      </c>
      <c r="O2918" t="n">
        <v>272</v>
      </c>
      <c r="P2918" t="b">
        <v>0</v>
      </c>
      <c r="Q2918" t="inlineStr">
        <is>
          <t>plant_unit</t>
        </is>
      </c>
      <c r="R2918" t="inlineStr">
        <is>
          <t>470_2_2018_plant_unit_owned_15466</t>
        </is>
      </c>
      <c r="S2918" t="n">
        <v>3</v>
      </c>
      <c r="T2918" t="n">
        <v>1</v>
      </c>
      <c r="U2918" t="b">
        <v>1</v>
      </c>
      <c r="V2918" t="n">
        <v>0.6387069899912365</v>
      </c>
      <c r="W2918" t="n">
        <v>396</v>
      </c>
      <c r="X2918" t="n">
        <v>1.66682954714512</v>
      </c>
      <c r="Y2918" t="n">
        <v>17.7703969173253</v>
      </c>
      <c r="Z2918" t="inlineStr">
        <is>
          <t>coal</t>
        </is>
      </c>
      <c r="AA2918" t="n">
        <v>10.66119624994753</v>
      </c>
      <c r="AB2918" t="n">
        <v>1975</v>
      </c>
      <c r="AC2918" t="n">
        <v>2215649</v>
      </c>
      <c r="AD2918" t="inlineStr">
        <is>
          <t>existing</t>
        </is>
      </c>
      <c r="AE2918" s="156" t="n">
        <v>45992</v>
      </c>
      <c r="AF2918" t="n">
        <v>125</v>
      </c>
      <c r="AG2918" t="inlineStr">
        <is>
          <t>125_2018</t>
        </is>
      </c>
      <c r="AH2918" s="156" t="n">
        <v>43101</v>
      </c>
      <c r="AI2918" t="n">
        <v>39372962.15947487</v>
      </c>
      <c r="AJ2918" t="n">
        <v>23621468.81</v>
      </c>
      <c r="AK2918" t="inlineStr">
        <is>
          <t>Public Service Co of Colorado</t>
        </is>
      </c>
    </row>
    <row r="2919">
      <c r="A2919" t="inlineStr">
        <is>
          <t>470_1_2018_plant_gen_total_15466</t>
        </is>
      </c>
      <c r="B2919" t="inlineStr">
        <is>
          <t>Comanche (CO) 1</t>
        </is>
      </c>
      <c r="C2919" t="inlineStr">
        <is>
          <t>plant_gen</t>
        </is>
      </c>
      <c r="D2919" t="n">
        <v>2018</v>
      </c>
      <c r="E2919" t="inlineStr">
        <is>
          <t>total</t>
        </is>
      </c>
      <c r="F2919" t="inlineStr">
        <is>
          <t>Comanche (CO)</t>
        </is>
      </c>
      <c r="G2919" t="n">
        <v>470</v>
      </c>
      <c r="H2919" t="inlineStr">
        <is>
          <t>1</t>
        </is>
      </c>
      <c r="I2919" t="n">
        <v>1</v>
      </c>
      <c r="J2919" t="inlineStr">
        <is>
          <t>ST</t>
        </is>
      </c>
      <c r="K2919" t="inlineStr">
        <is>
          <t>SUB</t>
        </is>
      </c>
      <c r="L2919" t="inlineStr">
        <is>
          <t>Conventional Steam Coal</t>
        </is>
      </c>
      <c r="M2919" t="inlineStr">
        <is>
          <t>Steam</t>
        </is>
      </c>
      <c r="N2919" t="n">
        <v>15466</v>
      </c>
      <c r="O2919" t="n">
        <v>272</v>
      </c>
      <c r="P2919" t="b">
        <v>0</v>
      </c>
      <c r="Q2919" t="inlineStr">
        <is>
          <t>plant_unit</t>
        </is>
      </c>
      <c r="R2919" t="inlineStr">
        <is>
          <t>470_1_2018_plant_unit_total_15466</t>
        </is>
      </c>
      <c r="S2919" t="n">
        <v>3</v>
      </c>
      <c r="T2919" t="n">
        <v>1</v>
      </c>
      <c r="U2919" t="b">
        <v>0</v>
      </c>
      <c r="V2919" t="n">
        <v>0.6606998537619005</v>
      </c>
      <c r="W2919" t="n">
        <v>382.5</v>
      </c>
      <c r="X2919" t="n">
        <v>1.66682954714512</v>
      </c>
      <c r="Y2919" t="n">
        <v>21.36753942968239</v>
      </c>
      <c r="Z2919" t="inlineStr">
        <is>
          <t>coal</t>
        </is>
      </c>
      <c r="AA2919" t="n">
        <v>12.81927085242751</v>
      </c>
      <c r="AB2919" t="n">
        <v>1973</v>
      </c>
      <c r="AC2919" t="n">
        <v>2213807</v>
      </c>
      <c r="AD2919" t="inlineStr">
        <is>
          <t>existing</t>
        </is>
      </c>
      <c r="AE2919" s="156" t="n">
        <v>44896</v>
      </c>
      <c r="AF2919" t="n">
        <v>125</v>
      </c>
      <c r="AG2919" t="inlineStr">
        <is>
          <t>125_2018</t>
        </is>
      </c>
      <c r="AH2919" s="156" t="n">
        <v>43101</v>
      </c>
      <c r="AI2919" t="n">
        <v>47303608.36220688</v>
      </c>
      <c r="AJ2919" t="n">
        <v>28379391.548</v>
      </c>
      <c r="AK2919" t="inlineStr">
        <is>
          <t>Public Service Co of Colorado</t>
        </is>
      </c>
    </row>
    <row r="2920">
      <c r="A2920" t="inlineStr">
        <is>
          <t>470_2_2018_plant_gen_total_15466</t>
        </is>
      </c>
      <c r="B2920" t="inlineStr">
        <is>
          <t>Comanche (CO) 2</t>
        </is>
      </c>
      <c r="C2920" t="inlineStr">
        <is>
          <t>plant_gen</t>
        </is>
      </c>
      <c r="D2920" t="n">
        <v>2018</v>
      </c>
      <c r="E2920" t="inlineStr">
        <is>
          <t>total</t>
        </is>
      </c>
      <c r="F2920" t="inlineStr">
        <is>
          <t>Comanche (CO)</t>
        </is>
      </c>
      <c r="G2920" t="n">
        <v>470</v>
      </c>
      <c r="H2920" t="inlineStr">
        <is>
          <t>2</t>
        </is>
      </c>
      <c r="I2920" t="n">
        <v>2</v>
      </c>
      <c r="J2920" t="inlineStr">
        <is>
          <t>ST</t>
        </is>
      </c>
      <c r="K2920" t="inlineStr">
        <is>
          <t>SUB</t>
        </is>
      </c>
      <c r="L2920" t="inlineStr">
        <is>
          <t>Conventional Steam Coal</t>
        </is>
      </c>
      <c r="M2920" t="inlineStr">
        <is>
          <t>Steam</t>
        </is>
      </c>
      <c r="N2920" t="n">
        <v>15466</v>
      </c>
      <c r="O2920" t="n">
        <v>272</v>
      </c>
      <c r="P2920" t="b">
        <v>0</v>
      </c>
      <c r="Q2920" t="inlineStr">
        <is>
          <t>plant_unit</t>
        </is>
      </c>
      <c r="R2920" t="inlineStr">
        <is>
          <t>470_2_2018_plant_unit_total_15466</t>
        </is>
      </c>
      <c r="S2920" t="n">
        <v>3</v>
      </c>
      <c r="T2920" t="n">
        <v>1</v>
      </c>
      <c r="U2920" t="b">
        <v>0</v>
      </c>
      <c r="V2920" t="n">
        <v>0.6387069899912365</v>
      </c>
      <c r="W2920" t="n">
        <v>396</v>
      </c>
      <c r="X2920" t="n">
        <v>1.66682954714512</v>
      </c>
      <c r="Y2920" t="n">
        <v>17.7703969173253</v>
      </c>
      <c r="Z2920" t="inlineStr">
        <is>
          <t>coal</t>
        </is>
      </c>
      <c r="AA2920" t="n">
        <v>10.66119624994753</v>
      </c>
      <c r="AB2920" t="n">
        <v>1975</v>
      </c>
      <c r="AC2920" t="n">
        <v>2215649</v>
      </c>
      <c r="AD2920" t="inlineStr">
        <is>
          <t>existing</t>
        </is>
      </c>
      <c r="AE2920" s="156" t="n">
        <v>45992</v>
      </c>
      <c r="AF2920" t="n">
        <v>125</v>
      </c>
      <c r="AG2920" t="inlineStr">
        <is>
          <t>125_2018</t>
        </is>
      </c>
      <c r="AH2920" s="156" t="n">
        <v>43101</v>
      </c>
      <c r="AI2920" t="n">
        <v>39372962.15947487</v>
      </c>
      <c r="AJ2920" t="n">
        <v>23621468.81</v>
      </c>
      <c r="AK2920" t="inlineStr">
        <is>
          <t>Public Service Co of Colorado</t>
        </is>
      </c>
    </row>
    <row r="2921">
      <c r="A2921" t="inlineStr">
        <is>
          <t>470_3_2018_plant_gen_total_15466</t>
        </is>
      </c>
      <c r="B2921" t="inlineStr">
        <is>
          <t>Comanche (CO) 3</t>
        </is>
      </c>
      <c r="C2921" t="inlineStr">
        <is>
          <t>plant_gen</t>
        </is>
      </c>
      <c r="D2921" t="n">
        <v>2018</v>
      </c>
      <c r="E2921" t="inlineStr">
        <is>
          <t>total</t>
        </is>
      </c>
      <c r="F2921" t="inlineStr">
        <is>
          <t>Comanche (CO)</t>
        </is>
      </c>
      <c r="G2921" t="n">
        <v>470</v>
      </c>
      <c r="H2921" t="inlineStr">
        <is>
          <t>3</t>
        </is>
      </c>
      <c r="I2921" t="n">
        <v>3</v>
      </c>
      <c r="J2921" t="inlineStr">
        <is>
          <t>ST</t>
        </is>
      </c>
      <c r="K2921" t="inlineStr">
        <is>
          <t>SUB</t>
        </is>
      </c>
      <c r="L2921" t="inlineStr">
        <is>
          <t>Conventional Steam Coal</t>
        </is>
      </c>
      <c r="M2921" t="inlineStr">
        <is>
          <t>Steam</t>
        </is>
      </c>
      <c r="N2921" t="n">
        <v>15466</v>
      </c>
      <c r="O2921" t="n">
        <v>272</v>
      </c>
      <c r="P2921" t="b">
        <v>0</v>
      </c>
      <c r="Q2921" t="inlineStr">
        <is>
          <t>plant_unit</t>
        </is>
      </c>
      <c r="R2921" t="inlineStr">
        <is>
          <t>470_3_2018_plant_unit_total_15466</t>
        </is>
      </c>
      <c r="S2921" t="n">
        <v>3</v>
      </c>
      <c r="T2921" t="n">
        <v>1</v>
      </c>
      <c r="U2921" t="b">
        <v>0</v>
      </c>
      <c r="V2921" t="n">
        <v>0.7104313757466457</v>
      </c>
      <c r="W2921" t="n">
        <v>856.8</v>
      </c>
      <c r="X2921" t="n">
        <v>1.66682954714512</v>
      </c>
      <c r="Y2921" t="n">
        <v>16.56199833643661</v>
      </c>
      <c r="Z2921" t="inlineStr">
        <is>
          <t>coal</t>
        </is>
      </c>
      <c r="AA2921" t="n">
        <v>9.936227951324327</v>
      </c>
      <c r="AB2921" t="n">
        <v>2010</v>
      </c>
      <c r="AC2921" t="n">
        <v>5332191</v>
      </c>
      <c r="AD2921" t="inlineStr">
        <is>
          <t>existing</t>
        </is>
      </c>
      <c r="AE2921" t="inlineStr"/>
      <c r="AF2921" t="n">
        <v>125</v>
      </c>
      <c r="AG2921" t="inlineStr">
        <is>
          <t>125_2018</t>
        </is>
      </c>
      <c r="AH2921" s="156" t="n">
        <v>43101</v>
      </c>
      <c r="AI2921" t="n">
        <v>88311738.47156225</v>
      </c>
      <c r="AJ2921" t="n">
        <v>52981865.256</v>
      </c>
      <c r="AK2921" t="inlineStr">
        <is>
          <t>Public Service Co of Colorado</t>
        </is>
      </c>
    </row>
    <row r="2922">
      <c r="A2922" t="inlineStr">
        <is>
          <t>983_2018_plant_owned_9269</t>
        </is>
      </c>
      <c r="B2922" t="inlineStr">
        <is>
          <t>Clifty Creek</t>
        </is>
      </c>
      <c r="C2922" t="inlineStr">
        <is>
          <t>plant</t>
        </is>
      </c>
      <c r="D2922" t="n">
        <v>2018</v>
      </c>
      <c r="E2922" t="inlineStr">
        <is>
          <t>owned</t>
        </is>
      </c>
      <c r="F2922" t="inlineStr">
        <is>
          <t>Clifty Creek</t>
        </is>
      </c>
      <c r="G2922" t="n">
        <v>983</v>
      </c>
      <c r="H2922" t="inlineStr"/>
      <c r="I2922" t="inlineStr"/>
      <c r="J2922" t="inlineStr">
        <is>
          <t>ST</t>
        </is>
      </c>
      <c r="K2922" t="inlineStr">
        <is>
          <t>BIT</t>
        </is>
      </c>
      <c r="L2922" t="inlineStr">
        <is>
          <t>Conventional Steam Coal</t>
        </is>
      </c>
      <c r="M2922" t="inlineStr">
        <is>
          <t>Steam</t>
        </is>
      </c>
      <c r="N2922" t="n">
        <v>9269</v>
      </c>
      <c r="O2922" t="n">
        <v>145</v>
      </c>
      <c r="P2922" t="b">
        <v>1</v>
      </c>
      <c r="Q2922" t="inlineStr">
        <is>
          <t>plant</t>
        </is>
      </c>
      <c r="R2922" t="inlineStr">
        <is>
          <t>983_2018_plant_owned_9269</t>
        </is>
      </c>
      <c r="S2922" t="n">
        <v>1</v>
      </c>
      <c r="T2922" t="n">
        <v>1</v>
      </c>
      <c r="U2922" t="b">
        <v>1</v>
      </c>
      <c r="V2922" t="n">
        <v>0.5576695903299173</v>
      </c>
      <c r="W2922" t="n">
        <v>1303.8</v>
      </c>
      <c r="X2922" t="n">
        <v>2.053074101542494</v>
      </c>
      <c r="Y2922" t="n">
        <v>22.11149686776595</v>
      </c>
      <c r="Z2922" t="inlineStr">
        <is>
          <t>coal</t>
        </is>
      </c>
      <c r="AA2922" t="n">
        <v>10.76994583447007</v>
      </c>
      <c r="AB2922" t="n">
        <v>1956</v>
      </c>
      <c r="AC2922" t="n">
        <v>6369305</v>
      </c>
      <c r="AD2922" t="inlineStr">
        <is>
          <t>existing</t>
        </is>
      </c>
      <c r="AE2922" t="inlineStr"/>
      <c r="AF2922" t="n">
        <v>113</v>
      </c>
      <c r="AG2922" t="inlineStr">
        <is>
          <t>113_2018</t>
        </is>
      </c>
      <c r="AH2922" s="156" t="n">
        <v>43101</v>
      </c>
      <c r="AI2922" t="n">
        <v>140677795.1764429</v>
      </c>
      <c r="AJ2922" t="n">
        <v>68520563.905</v>
      </c>
      <c r="AK2922" t="inlineStr">
        <is>
          <t>Indiana-Kentucky Electric Corp</t>
        </is>
      </c>
    </row>
    <row r="2923">
      <c r="A2923" t="inlineStr">
        <is>
          <t>983_2018_plant_total_9269</t>
        </is>
      </c>
      <c r="B2923" t="inlineStr">
        <is>
          <t>Clifty Creek</t>
        </is>
      </c>
      <c r="C2923" t="inlineStr">
        <is>
          <t>plant</t>
        </is>
      </c>
      <c r="D2923" t="n">
        <v>2018</v>
      </c>
      <c r="E2923" t="inlineStr">
        <is>
          <t>total</t>
        </is>
      </c>
      <c r="F2923" t="inlineStr">
        <is>
          <t>Clifty Creek</t>
        </is>
      </c>
      <c r="G2923" t="n">
        <v>983</v>
      </c>
      <c r="H2923" t="inlineStr"/>
      <c r="I2923" t="inlineStr"/>
      <c r="J2923" t="inlineStr">
        <is>
          <t>ST</t>
        </is>
      </c>
      <c r="K2923" t="inlineStr">
        <is>
          <t>BIT</t>
        </is>
      </c>
      <c r="L2923" t="inlineStr">
        <is>
          <t>Conventional Steam Coal</t>
        </is>
      </c>
      <c r="M2923" t="inlineStr">
        <is>
          <t>Steam</t>
        </is>
      </c>
      <c r="N2923" t="n">
        <v>9269</v>
      </c>
      <c r="O2923" t="n">
        <v>145</v>
      </c>
      <c r="P2923" t="b">
        <v>1</v>
      </c>
      <c r="Q2923" t="inlineStr">
        <is>
          <t>plant</t>
        </is>
      </c>
      <c r="R2923" t="inlineStr">
        <is>
          <t>983_2018_plant_total_9269</t>
        </is>
      </c>
      <c r="S2923" t="n">
        <v>1</v>
      </c>
      <c r="T2923" t="n">
        <v>1</v>
      </c>
      <c r="U2923" t="b">
        <v>0</v>
      </c>
      <c r="V2923" t="n">
        <v>0.5576695903299173</v>
      </c>
      <c r="W2923" t="n">
        <v>1303.8</v>
      </c>
      <c r="X2923" t="n">
        <v>2.053074101542494</v>
      </c>
      <c r="Y2923" t="n">
        <v>22.11149686776595</v>
      </c>
      <c r="Z2923" t="inlineStr">
        <is>
          <t>coal</t>
        </is>
      </c>
      <c r="AA2923" t="n">
        <v>10.76994583447007</v>
      </c>
      <c r="AB2923" t="n">
        <v>1956</v>
      </c>
      <c r="AC2923" t="n">
        <v>6369305</v>
      </c>
      <c r="AD2923" t="inlineStr">
        <is>
          <t>existing</t>
        </is>
      </c>
      <c r="AE2923" t="inlineStr"/>
      <c r="AF2923" t="n">
        <v>113</v>
      </c>
      <c r="AG2923" t="inlineStr">
        <is>
          <t>113_2018</t>
        </is>
      </c>
      <c r="AH2923" s="156" t="n">
        <v>43101</v>
      </c>
      <c r="AI2923" t="n">
        <v>140677795.1764429</v>
      </c>
      <c r="AJ2923" t="n">
        <v>68520563.905</v>
      </c>
      <c r="AK2923" t="inlineStr">
        <is>
          <t>Indiana-Kentucky Electric Corp</t>
        </is>
      </c>
    </row>
    <row r="2924">
      <c r="A2924" t="inlineStr">
        <is>
          <t>983_1_2018_plant_unit_owned_9269</t>
        </is>
      </c>
      <c r="B2924" t="inlineStr">
        <is>
          <t>Clifty Creek 1</t>
        </is>
      </c>
      <c r="C2924" t="inlineStr">
        <is>
          <t>plant_unit</t>
        </is>
      </c>
      <c r="D2924" t="n">
        <v>2018</v>
      </c>
      <c r="E2924" t="inlineStr">
        <is>
          <t>owned</t>
        </is>
      </c>
      <c r="F2924" t="inlineStr">
        <is>
          <t>Clifty Creek</t>
        </is>
      </c>
      <c r="G2924" t="n">
        <v>983</v>
      </c>
      <c r="H2924" t="inlineStr">
        <is>
          <t>1</t>
        </is>
      </c>
      <c r="I2924" t="n">
        <v>1</v>
      </c>
      <c r="J2924" t="inlineStr">
        <is>
          <t>ST</t>
        </is>
      </c>
      <c r="K2924" t="inlineStr">
        <is>
          <t>BIT</t>
        </is>
      </c>
      <c r="L2924" t="inlineStr">
        <is>
          <t>Conventional Steam Coal</t>
        </is>
      </c>
      <c r="M2924" t="inlineStr">
        <is>
          <t>Steam</t>
        </is>
      </c>
      <c r="N2924" t="n">
        <v>9269</v>
      </c>
      <c r="O2924" t="n">
        <v>145</v>
      </c>
      <c r="P2924" t="b">
        <v>1</v>
      </c>
      <c r="Q2924" t="inlineStr">
        <is>
          <t>plant_unit</t>
        </is>
      </c>
      <c r="R2924" t="inlineStr">
        <is>
          <t>983_1_2018_plant_unit_owned_9269</t>
        </is>
      </c>
      <c r="S2924" t="n">
        <v>6</v>
      </c>
      <c r="T2924" t="n">
        <v>1</v>
      </c>
      <c r="U2924" t="b">
        <v>1</v>
      </c>
      <c r="V2924" t="n">
        <v>0.6000090357584889</v>
      </c>
      <c r="W2924" t="n">
        <v>217.3</v>
      </c>
      <c r="X2924" t="n">
        <v>2.053074101542494</v>
      </c>
      <c r="Y2924" t="n">
        <v>22.11011028686217</v>
      </c>
      <c r="Z2924" t="inlineStr">
        <is>
          <t>coal</t>
        </is>
      </c>
      <c r="AA2924" t="n">
        <v>10.76927046629765</v>
      </c>
      <c r="AB2924" t="n">
        <v>1955</v>
      </c>
      <c r="AC2924" t="n">
        <v>1142146</v>
      </c>
      <c r="AD2924" t="inlineStr">
        <is>
          <t>existing</t>
        </is>
      </c>
      <c r="AE2924" t="inlineStr"/>
      <c r="AF2924" t="n">
        <v>113</v>
      </c>
      <c r="AG2924" t="inlineStr">
        <is>
          <t>113_2018</t>
        </is>
      </c>
      <c r="AH2924" s="156" t="n">
        <v>43101</v>
      </c>
      <c r="AI2924" t="n">
        <v>25252974.02369848</v>
      </c>
      <c r="AJ2924" t="n">
        <v>12300079.186</v>
      </c>
      <c r="AK2924" t="inlineStr">
        <is>
          <t>Indiana-Kentucky Electric Corp</t>
        </is>
      </c>
    </row>
    <row r="2925">
      <c r="A2925" t="inlineStr">
        <is>
          <t>983_2_2018_plant_unit_owned_9269</t>
        </is>
      </c>
      <c r="B2925" t="inlineStr">
        <is>
          <t>Clifty Creek 2</t>
        </is>
      </c>
      <c r="C2925" t="inlineStr">
        <is>
          <t>plant_unit</t>
        </is>
      </c>
      <c r="D2925" t="n">
        <v>2018</v>
      </c>
      <c r="E2925" t="inlineStr">
        <is>
          <t>owned</t>
        </is>
      </c>
      <c r="F2925" t="inlineStr">
        <is>
          <t>Clifty Creek</t>
        </is>
      </c>
      <c r="G2925" t="n">
        <v>983</v>
      </c>
      <c r="H2925" t="inlineStr">
        <is>
          <t>2</t>
        </is>
      </c>
      <c r="I2925" t="n">
        <v>2</v>
      </c>
      <c r="J2925" t="inlineStr">
        <is>
          <t>ST</t>
        </is>
      </c>
      <c r="K2925" t="inlineStr">
        <is>
          <t>BIT</t>
        </is>
      </c>
      <c r="L2925" t="inlineStr">
        <is>
          <t>Conventional Steam Coal</t>
        </is>
      </c>
      <c r="M2925" t="inlineStr">
        <is>
          <t>Steam</t>
        </is>
      </c>
      <c r="N2925" t="n">
        <v>9269</v>
      </c>
      <c r="O2925" t="n">
        <v>145</v>
      </c>
      <c r="P2925" t="b">
        <v>1</v>
      </c>
      <c r="Q2925" t="inlineStr">
        <is>
          <t>plant_unit</t>
        </is>
      </c>
      <c r="R2925" t="inlineStr">
        <is>
          <t>983_2_2018_plant_unit_owned_9269</t>
        </is>
      </c>
      <c r="S2925" t="n">
        <v>6</v>
      </c>
      <c r="T2925" t="n">
        <v>1</v>
      </c>
      <c r="U2925" t="b">
        <v>1</v>
      </c>
      <c r="V2925" t="n">
        <v>0.5493798948069605</v>
      </c>
      <c r="W2925" t="n">
        <v>217.3</v>
      </c>
      <c r="X2925" t="n">
        <v>2.053074101542494</v>
      </c>
      <c r="Y2925" t="n">
        <v>21.63528832491418</v>
      </c>
      <c r="Z2925" t="inlineStr">
        <is>
          <t>coal</t>
        </is>
      </c>
      <c r="AA2925" t="n">
        <v>10.53799680618414</v>
      </c>
      <c r="AB2925" t="n">
        <v>1955</v>
      </c>
      <c r="AC2925" t="n">
        <v>1045771</v>
      </c>
      <c r="AD2925" t="inlineStr">
        <is>
          <t>existing</t>
        </is>
      </c>
      <c r="AE2925" t="inlineStr"/>
      <c r="AF2925" t="n">
        <v>113</v>
      </c>
      <c r="AG2925" t="inlineStr">
        <is>
          <t>113_2018</t>
        </is>
      </c>
      <c r="AH2925" s="156" t="n">
        <v>43101</v>
      </c>
      <c r="AI2925" t="n">
        <v>22625557.10683383</v>
      </c>
      <c r="AJ2925" t="n">
        <v>11020331.458</v>
      </c>
      <c r="AK2925" t="inlineStr">
        <is>
          <t>Indiana-Kentucky Electric Corp</t>
        </is>
      </c>
    </row>
    <row r="2926">
      <c r="A2926" t="inlineStr">
        <is>
          <t>983_3_2018_plant_unit_owned_9269</t>
        </is>
      </c>
      <c r="B2926" t="inlineStr">
        <is>
          <t>Clifty Creek 3</t>
        </is>
      </c>
      <c r="C2926" t="inlineStr">
        <is>
          <t>plant_unit</t>
        </is>
      </c>
      <c r="D2926" t="n">
        <v>2018</v>
      </c>
      <c r="E2926" t="inlineStr">
        <is>
          <t>owned</t>
        </is>
      </c>
      <c r="F2926" t="inlineStr">
        <is>
          <t>Clifty Creek</t>
        </is>
      </c>
      <c r="G2926" t="n">
        <v>983</v>
      </c>
      <c r="H2926" t="inlineStr">
        <is>
          <t>3</t>
        </is>
      </c>
      <c r="I2926" t="n">
        <v>3</v>
      </c>
      <c r="J2926" t="inlineStr">
        <is>
          <t>ST</t>
        </is>
      </c>
      <c r="K2926" t="inlineStr">
        <is>
          <t>BIT</t>
        </is>
      </c>
      <c r="L2926" t="inlineStr">
        <is>
          <t>Conventional Steam Coal</t>
        </is>
      </c>
      <c r="M2926" t="inlineStr">
        <is>
          <t>Steam</t>
        </is>
      </c>
      <c r="N2926" t="n">
        <v>9269</v>
      </c>
      <c r="O2926" t="n">
        <v>145</v>
      </c>
      <c r="P2926" t="b">
        <v>1</v>
      </c>
      <c r="Q2926" t="inlineStr">
        <is>
          <t>plant_unit</t>
        </is>
      </c>
      <c r="R2926" t="inlineStr">
        <is>
          <t>983_3_2018_plant_unit_owned_9269</t>
        </is>
      </c>
      <c r="S2926" t="n">
        <v>6</v>
      </c>
      <c r="T2926" t="n">
        <v>1</v>
      </c>
      <c r="U2926" t="b">
        <v>1</v>
      </c>
      <c r="V2926" t="n">
        <v>0.6300203619766878</v>
      </c>
      <c r="W2926" t="n">
        <v>217.3</v>
      </c>
      <c r="X2926" t="n">
        <v>2.053074101542494</v>
      </c>
      <c r="Y2926" t="n">
        <v>21.90006552900619</v>
      </c>
      <c r="Z2926" t="inlineStr">
        <is>
          <t>coal</t>
        </is>
      </c>
      <c r="AA2926" t="n">
        <v>10.6669630251302</v>
      </c>
      <c r="AB2926" t="n">
        <v>1955</v>
      </c>
      <c r="AC2926" t="n">
        <v>1199274</v>
      </c>
      <c r="AD2926" t="inlineStr">
        <is>
          <t>existing</t>
        </is>
      </c>
      <c r="AE2926" t="inlineStr"/>
      <c r="AF2926" t="n">
        <v>113</v>
      </c>
      <c r="AG2926" t="inlineStr">
        <is>
          <t>113_2018</t>
        </is>
      </c>
      <c r="AH2926" s="156" t="n">
        <v>43101</v>
      </c>
      <c r="AI2926" t="n">
        <v>26264179.18723337</v>
      </c>
      <c r="AJ2926" t="n">
        <v>12792611.415</v>
      </c>
      <c r="AK2926" t="inlineStr">
        <is>
          <t>Indiana-Kentucky Electric Corp</t>
        </is>
      </c>
    </row>
    <row r="2927">
      <c r="A2927" t="inlineStr">
        <is>
          <t>983_4_2018_plant_unit_owned_9269</t>
        </is>
      </c>
      <c r="B2927" t="inlineStr">
        <is>
          <t>Clifty Creek 4</t>
        </is>
      </c>
      <c r="C2927" t="inlineStr">
        <is>
          <t>plant_unit</t>
        </is>
      </c>
      <c r="D2927" t="n">
        <v>2018</v>
      </c>
      <c r="E2927" t="inlineStr">
        <is>
          <t>owned</t>
        </is>
      </c>
      <c r="F2927" t="inlineStr">
        <is>
          <t>Clifty Creek</t>
        </is>
      </c>
      <c r="G2927" t="n">
        <v>983</v>
      </c>
      <c r="H2927" t="inlineStr">
        <is>
          <t>4</t>
        </is>
      </c>
      <c r="I2927" t="n">
        <v>4</v>
      </c>
      <c r="J2927" t="inlineStr">
        <is>
          <t>ST</t>
        </is>
      </c>
      <c r="K2927" t="inlineStr">
        <is>
          <t>BIT</t>
        </is>
      </c>
      <c r="L2927" t="inlineStr">
        <is>
          <t>Conventional Steam Coal</t>
        </is>
      </c>
      <c r="M2927" t="inlineStr">
        <is>
          <t>Steam</t>
        </is>
      </c>
      <c r="N2927" t="n">
        <v>9269</v>
      </c>
      <c r="O2927" t="n">
        <v>145</v>
      </c>
      <c r="P2927" t="b">
        <v>1</v>
      </c>
      <c r="Q2927" t="inlineStr">
        <is>
          <t>plant_unit</t>
        </is>
      </c>
      <c r="R2927" t="inlineStr">
        <is>
          <t>983_4_2018_plant_unit_owned_9269</t>
        </is>
      </c>
      <c r="S2927" t="n">
        <v>6</v>
      </c>
      <c r="T2927" t="n">
        <v>1</v>
      </c>
      <c r="U2927" t="b">
        <v>1</v>
      </c>
      <c r="V2927" t="n">
        <v>0.5608353453656015</v>
      </c>
      <c r="W2927" t="n">
        <v>217.3</v>
      </c>
      <c r="X2927" t="n">
        <v>2.053074101542494</v>
      </c>
      <c r="Y2927" t="n">
        <v>22.40777677407524</v>
      </c>
      <c r="Z2927" t="inlineStr">
        <is>
          <t>coal</t>
        </is>
      </c>
      <c r="AA2927" t="n">
        <v>10.9142562157109</v>
      </c>
      <c r="AB2927" t="n">
        <v>1955</v>
      </c>
      <c r="AC2927" t="n">
        <v>1067577</v>
      </c>
      <c r="AD2927" t="inlineStr">
        <is>
          <t>existing</t>
        </is>
      </c>
      <c r="AE2927" t="inlineStr"/>
      <c r="AF2927" t="n">
        <v>113</v>
      </c>
      <c r="AG2927" t="inlineStr">
        <is>
          <t>113_2018</t>
        </is>
      </c>
      <c r="AH2927" s="156" t="n">
        <v>43101</v>
      </c>
      <c r="AI2927" t="n">
        <v>23922027.10513692</v>
      </c>
      <c r="AJ2927" t="n">
        <v>11651808.908</v>
      </c>
      <c r="AK2927" t="inlineStr">
        <is>
          <t>Indiana-Kentucky Electric Corp</t>
        </is>
      </c>
    </row>
    <row r="2928">
      <c r="A2928" t="inlineStr">
        <is>
          <t>983_5_2018_plant_unit_owned_9269</t>
        </is>
      </c>
      <c r="B2928" t="inlineStr">
        <is>
          <t>Clifty Creek 5</t>
        </is>
      </c>
      <c r="C2928" t="inlineStr">
        <is>
          <t>plant_unit</t>
        </is>
      </c>
      <c r="D2928" t="n">
        <v>2018</v>
      </c>
      <c r="E2928" t="inlineStr">
        <is>
          <t>owned</t>
        </is>
      </c>
      <c r="F2928" t="inlineStr">
        <is>
          <t>Clifty Creek</t>
        </is>
      </c>
      <c r="G2928" t="n">
        <v>983</v>
      </c>
      <c r="H2928" t="inlineStr">
        <is>
          <t>5</t>
        </is>
      </c>
      <c r="I2928" t="n">
        <v>5</v>
      </c>
      <c r="J2928" t="inlineStr">
        <is>
          <t>ST</t>
        </is>
      </c>
      <c r="K2928" t="inlineStr">
        <is>
          <t>BIT</t>
        </is>
      </c>
      <c r="L2928" t="inlineStr">
        <is>
          <t>Conventional Steam Coal</t>
        </is>
      </c>
      <c r="M2928" t="inlineStr">
        <is>
          <t>Steam</t>
        </is>
      </c>
      <c r="N2928" t="n">
        <v>9269</v>
      </c>
      <c r="O2928" t="n">
        <v>145</v>
      </c>
      <c r="P2928" t="b">
        <v>1</v>
      </c>
      <c r="Q2928" t="inlineStr">
        <is>
          <t>plant_unit</t>
        </is>
      </c>
      <c r="R2928" t="inlineStr">
        <is>
          <t>983_5_2018_plant_unit_owned_9269</t>
        </is>
      </c>
      <c r="S2928" t="n">
        <v>6</v>
      </c>
      <c r="T2928" t="n">
        <v>1</v>
      </c>
      <c r="U2928" t="b">
        <v>1</v>
      </c>
      <c r="V2928" t="n">
        <v>0.5853852910459836</v>
      </c>
      <c r="W2928" t="n">
        <v>217.3</v>
      </c>
      <c r="X2928" t="n">
        <v>2.053074101542494</v>
      </c>
      <c r="Y2928" t="n">
        <v>22.0016273870862</v>
      </c>
      <c r="Z2928" t="inlineStr">
        <is>
          <t>coal</t>
        </is>
      </c>
      <c r="AA2928" t="n">
        <v>10.71643121432206</v>
      </c>
      <c r="AB2928" t="n">
        <v>1955</v>
      </c>
      <c r="AC2928" t="n">
        <v>1114309</v>
      </c>
      <c r="AD2928" t="inlineStr">
        <is>
          <t>existing</t>
        </is>
      </c>
      <c r="AE2928" t="inlineStr"/>
      <c r="AF2928" t="n">
        <v>113</v>
      </c>
      <c r="AG2928" t="inlineStr">
        <is>
          <t>113_2018</t>
        </is>
      </c>
      <c r="AH2928" s="156" t="n">
        <v>43101</v>
      </c>
      <c r="AI2928" t="n">
        <v>24516611.41207663</v>
      </c>
      <c r="AJ2928" t="n">
        <v>11941415.75</v>
      </c>
      <c r="AK2928" t="inlineStr">
        <is>
          <t>Indiana-Kentucky Electric Corp</t>
        </is>
      </c>
    </row>
    <row r="2929">
      <c r="A2929" t="inlineStr">
        <is>
          <t>983_6_2018_plant_unit_owned_9269</t>
        </is>
      </c>
      <c r="B2929" t="inlineStr">
        <is>
          <t>Clifty Creek 6</t>
        </is>
      </c>
      <c r="C2929" t="inlineStr">
        <is>
          <t>plant_unit</t>
        </is>
      </c>
      <c r="D2929" t="n">
        <v>2018</v>
      </c>
      <c r="E2929" t="inlineStr">
        <is>
          <t>owned</t>
        </is>
      </c>
      <c r="F2929" t="inlineStr">
        <is>
          <t>Clifty Creek</t>
        </is>
      </c>
      <c r="G2929" t="n">
        <v>983</v>
      </c>
      <c r="H2929" t="inlineStr">
        <is>
          <t>6</t>
        </is>
      </c>
      <c r="I2929" t="n">
        <v>6</v>
      </c>
      <c r="J2929" t="inlineStr">
        <is>
          <t>ST</t>
        </is>
      </c>
      <c r="K2929" t="inlineStr">
        <is>
          <t>BIT</t>
        </is>
      </c>
      <c r="L2929" t="inlineStr">
        <is>
          <t>Conventional Steam Coal</t>
        </is>
      </c>
      <c r="M2929" t="inlineStr">
        <is>
          <t>Steam</t>
        </is>
      </c>
      <c r="N2929" t="n">
        <v>9269</v>
      </c>
      <c r="O2929" t="n">
        <v>145</v>
      </c>
      <c r="P2929" t="b">
        <v>1</v>
      </c>
      <c r="Q2929" t="inlineStr">
        <is>
          <t>plant_unit</t>
        </is>
      </c>
      <c r="R2929" t="inlineStr">
        <is>
          <t>983_6_2018_plant_unit_owned_9269</t>
        </is>
      </c>
      <c r="S2929" t="n">
        <v>6</v>
      </c>
      <c r="T2929" t="n">
        <v>1</v>
      </c>
      <c r="U2929" t="b">
        <v>1</v>
      </c>
      <c r="V2929" t="n">
        <v>0.4203876130257813</v>
      </c>
      <c r="W2929" t="n">
        <v>217.3</v>
      </c>
      <c r="X2929" t="n">
        <v>2.053074101542494</v>
      </c>
      <c r="Y2929" t="n">
        <v>22.61411290465174</v>
      </c>
      <c r="Z2929" t="inlineStr">
        <is>
          <t>coal</t>
        </is>
      </c>
      <c r="AA2929" t="n">
        <v>11.01475727917543</v>
      </c>
      <c r="AB2929" t="n">
        <v>1956</v>
      </c>
      <c r="AC2929" t="n">
        <v>800228</v>
      </c>
      <c r="AD2929" t="inlineStr">
        <is>
          <t>existing</t>
        </is>
      </c>
      <c r="AE2929" t="inlineStr"/>
      <c r="AF2929" t="n">
        <v>113</v>
      </c>
      <c r="AG2929" t="inlineStr">
        <is>
          <t>113_2018</t>
        </is>
      </c>
      <c r="AH2929" s="156" t="n">
        <v>43101</v>
      </c>
      <c r="AI2929" t="n">
        <v>18096446.34146366</v>
      </c>
      <c r="AJ2929" t="n">
        <v>8814317.187999999</v>
      </c>
      <c r="AK2929" t="inlineStr">
        <is>
          <t>Indiana-Kentucky Electric Corp</t>
        </is>
      </c>
    </row>
    <row r="2930">
      <c r="A2930" t="inlineStr">
        <is>
          <t>983_1_2018_plant_unit_total_9269</t>
        </is>
      </c>
      <c r="B2930" t="inlineStr">
        <is>
          <t>Clifty Creek 1</t>
        </is>
      </c>
      <c r="C2930" t="inlineStr">
        <is>
          <t>plant_unit</t>
        </is>
      </c>
      <c r="D2930" t="n">
        <v>2018</v>
      </c>
      <c r="E2930" t="inlineStr">
        <is>
          <t>total</t>
        </is>
      </c>
      <c r="F2930" t="inlineStr">
        <is>
          <t>Clifty Creek</t>
        </is>
      </c>
      <c r="G2930" t="n">
        <v>983</v>
      </c>
      <c r="H2930" t="inlineStr">
        <is>
          <t>1</t>
        </is>
      </c>
      <c r="I2930" t="n">
        <v>1</v>
      </c>
      <c r="J2930" t="inlineStr">
        <is>
          <t>ST</t>
        </is>
      </c>
      <c r="K2930" t="inlineStr">
        <is>
          <t>BIT</t>
        </is>
      </c>
      <c r="L2930" t="inlineStr">
        <is>
          <t>Conventional Steam Coal</t>
        </is>
      </c>
      <c r="M2930" t="inlineStr">
        <is>
          <t>Steam</t>
        </is>
      </c>
      <c r="N2930" t="n">
        <v>9269</v>
      </c>
      <c r="O2930" t="n">
        <v>145</v>
      </c>
      <c r="P2930" t="b">
        <v>1</v>
      </c>
      <c r="Q2930" t="inlineStr">
        <is>
          <t>plant_unit</t>
        </is>
      </c>
      <c r="R2930" t="inlineStr">
        <is>
          <t>983_1_2018_plant_unit_total_9269</t>
        </is>
      </c>
      <c r="S2930" t="n">
        <v>6</v>
      </c>
      <c r="T2930" t="n">
        <v>1</v>
      </c>
      <c r="U2930" t="b">
        <v>0</v>
      </c>
      <c r="V2930" t="n">
        <v>0.6000090357584889</v>
      </c>
      <c r="W2930" t="n">
        <v>217.3</v>
      </c>
      <c r="X2930" t="n">
        <v>2.053074101542494</v>
      </c>
      <c r="Y2930" t="n">
        <v>22.11011028686217</v>
      </c>
      <c r="Z2930" t="inlineStr">
        <is>
          <t>coal</t>
        </is>
      </c>
      <c r="AA2930" t="n">
        <v>10.76927046629765</v>
      </c>
      <c r="AB2930" t="n">
        <v>1955</v>
      </c>
      <c r="AC2930" t="n">
        <v>1142146</v>
      </c>
      <c r="AD2930" t="inlineStr">
        <is>
          <t>existing</t>
        </is>
      </c>
      <c r="AE2930" t="inlineStr"/>
      <c r="AF2930" t="n">
        <v>113</v>
      </c>
      <c r="AG2930" t="inlineStr">
        <is>
          <t>113_2018</t>
        </is>
      </c>
      <c r="AH2930" s="156" t="n">
        <v>43101</v>
      </c>
      <c r="AI2930" t="n">
        <v>25252974.02369848</v>
      </c>
      <c r="AJ2930" t="n">
        <v>12300079.186</v>
      </c>
      <c r="AK2930" t="inlineStr">
        <is>
          <t>Indiana-Kentucky Electric Corp</t>
        </is>
      </c>
    </row>
    <row r="2931">
      <c r="A2931" t="inlineStr">
        <is>
          <t>983_2_2018_plant_unit_total_9269</t>
        </is>
      </c>
      <c r="B2931" t="inlineStr">
        <is>
          <t>Clifty Creek 2</t>
        </is>
      </c>
      <c r="C2931" t="inlineStr">
        <is>
          <t>plant_unit</t>
        </is>
      </c>
      <c r="D2931" t="n">
        <v>2018</v>
      </c>
      <c r="E2931" t="inlineStr">
        <is>
          <t>total</t>
        </is>
      </c>
      <c r="F2931" t="inlineStr">
        <is>
          <t>Clifty Creek</t>
        </is>
      </c>
      <c r="G2931" t="n">
        <v>983</v>
      </c>
      <c r="H2931" t="inlineStr">
        <is>
          <t>2</t>
        </is>
      </c>
      <c r="I2931" t="n">
        <v>2</v>
      </c>
      <c r="J2931" t="inlineStr">
        <is>
          <t>ST</t>
        </is>
      </c>
      <c r="K2931" t="inlineStr">
        <is>
          <t>BIT</t>
        </is>
      </c>
      <c r="L2931" t="inlineStr">
        <is>
          <t>Conventional Steam Coal</t>
        </is>
      </c>
      <c r="M2931" t="inlineStr">
        <is>
          <t>Steam</t>
        </is>
      </c>
      <c r="N2931" t="n">
        <v>9269</v>
      </c>
      <c r="O2931" t="n">
        <v>145</v>
      </c>
      <c r="P2931" t="b">
        <v>1</v>
      </c>
      <c r="Q2931" t="inlineStr">
        <is>
          <t>plant_unit</t>
        </is>
      </c>
      <c r="R2931" t="inlineStr">
        <is>
          <t>983_2_2018_plant_unit_total_9269</t>
        </is>
      </c>
      <c r="S2931" t="n">
        <v>6</v>
      </c>
      <c r="T2931" t="n">
        <v>1</v>
      </c>
      <c r="U2931" t="b">
        <v>0</v>
      </c>
      <c r="V2931" t="n">
        <v>0.5493798948069605</v>
      </c>
      <c r="W2931" t="n">
        <v>217.3</v>
      </c>
      <c r="X2931" t="n">
        <v>2.053074101542494</v>
      </c>
      <c r="Y2931" t="n">
        <v>21.63528832491418</v>
      </c>
      <c r="Z2931" t="inlineStr">
        <is>
          <t>coal</t>
        </is>
      </c>
      <c r="AA2931" t="n">
        <v>10.53799680618414</v>
      </c>
      <c r="AB2931" t="n">
        <v>1955</v>
      </c>
      <c r="AC2931" t="n">
        <v>1045771</v>
      </c>
      <c r="AD2931" t="inlineStr">
        <is>
          <t>existing</t>
        </is>
      </c>
      <c r="AE2931" t="inlineStr"/>
      <c r="AF2931" t="n">
        <v>113</v>
      </c>
      <c r="AG2931" t="inlineStr">
        <is>
          <t>113_2018</t>
        </is>
      </c>
      <c r="AH2931" s="156" t="n">
        <v>43101</v>
      </c>
      <c r="AI2931" t="n">
        <v>22625557.10683383</v>
      </c>
      <c r="AJ2931" t="n">
        <v>11020331.458</v>
      </c>
      <c r="AK2931" t="inlineStr">
        <is>
          <t>Indiana-Kentucky Electric Corp</t>
        </is>
      </c>
    </row>
    <row r="2932">
      <c r="A2932" t="inlineStr">
        <is>
          <t>983_3_2018_plant_unit_total_9269</t>
        </is>
      </c>
      <c r="B2932" t="inlineStr">
        <is>
          <t>Clifty Creek 3</t>
        </is>
      </c>
      <c r="C2932" t="inlineStr">
        <is>
          <t>plant_unit</t>
        </is>
      </c>
      <c r="D2932" t="n">
        <v>2018</v>
      </c>
      <c r="E2932" t="inlineStr">
        <is>
          <t>total</t>
        </is>
      </c>
      <c r="F2932" t="inlineStr">
        <is>
          <t>Clifty Creek</t>
        </is>
      </c>
      <c r="G2932" t="n">
        <v>983</v>
      </c>
      <c r="H2932" t="inlineStr">
        <is>
          <t>3</t>
        </is>
      </c>
      <c r="I2932" t="n">
        <v>3</v>
      </c>
      <c r="J2932" t="inlineStr">
        <is>
          <t>ST</t>
        </is>
      </c>
      <c r="K2932" t="inlineStr">
        <is>
          <t>BIT</t>
        </is>
      </c>
      <c r="L2932" t="inlineStr">
        <is>
          <t>Conventional Steam Coal</t>
        </is>
      </c>
      <c r="M2932" t="inlineStr">
        <is>
          <t>Steam</t>
        </is>
      </c>
      <c r="N2932" t="n">
        <v>9269</v>
      </c>
      <c r="O2932" t="n">
        <v>145</v>
      </c>
      <c r="P2932" t="b">
        <v>1</v>
      </c>
      <c r="Q2932" t="inlineStr">
        <is>
          <t>plant_unit</t>
        </is>
      </c>
      <c r="R2932" t="inlineStr">
        <is>
          <t>983_3_2018_plant_unit_total_9269</t>
        </is>
      </c>
      <c r="S2932" t="n">
        <v>6</v>
      </c>
      <c r="T2932" t="n">
        <v>1</v>
      </c>
      <c r="U2932" t="b">
        <v>0</v>
      </c>
      <c r="V2932" t="n">
        <v>0.6300203619766878</v>
      </c>
      <c r="W2932" t="n">
        <v>217.3</v>
      </c>
      <c r="X2932" t="n">
        <v>2.053074101542494</v>
      </c>
      <c r="Y2932" t="n">
        <v>21.90006552900619</v>
      </c>
      <c r="Z2932" t="inlineStr">
        <is>
          <t>coal</t>
        </is>
      </c>
      <c r="AA2932" t="n">
        <v>10.6669630251302</v>
      </c>
      <c r="AB2932" t="n">
        <v>1955</v>
      </c>
      <c r="AC2932" t="n">
        <v>1199274</v>
      </c>
      <c r="AD2932" t="inlineStr">
        <is>
          <t>existing</t>
        </is>
      </c>
      <c r="AE2932" t="inlineStr"/>
      <c r="AF2932" t="n">
        <v>113</v>
      </c>
      <c r="AG2932" t="inlineStr">
        <is>
          <t>113_2018</t>
        </is>
      </c>
      <c r="AH2932" s="156" t="n">
        <v>43101</v>
      </c>
      <c r="AI2932" t="n">
        <v>26264179.18723337</v>
      </c>
      <c r="AJ2932" t="n">
        <v>12792611.415</v>
      </c>
      <c r="AK2932" t="inlineStr">
        <is>
          <t>Indiana-Kentucky Electric Corp</t>
        </is>
      </c>
    </row>
    <row r="2933">
      <c r="A2933" t="inlineStr">
        <is>
          <t>983_4_2018_plant_unit_total_9269</t>
        </is>
      </c>
      <c r="B2933" t="inlineStr">
        <is>
          <t>Clifty Creek 4</t>
        </is>
      </c>
      <c r="C2933" t="inlineStr">
        <is>
          <t>plant_unit</t>
        </is>
      </c>
      <c r="D2933" t="n">
        <v>2018</v>
      </c>
      <c r="E2933" t="inlineStr">
        <is>
          <t>total</t>
        </is>
      </c>
      <c r="F2933" t="inlineStr">
        <is>
          <t>Clifty Creek</t>
        </is>
      </c>
      <c r="G2933" t="n">
        <v>983</v>
      </c>
      <c r="H2933" t="inlineStr">
        <is>
          <t>4</t>
        </is>
      </c>
      <c r="I2933" t="n">
        <v>4</v>
      </c>
      <c r="J2933" t="inlineStr">
        <is>
          <t>ST</t>
        </is>
      </c>
      <c r="K2933" t="inlineStr">
        <is>
          <t>BIT</t>
        </is>
      </c>
      <c r="L2933" t="inlineStr">
        <is>
          <t>Conventional Steam Coal</t>
        </is>
      </c>
      <c r="M2933" t="inlineStr">
        <is>
          <t>Steam</t>
        </is>
      </c>
      <c r="N2933" t="n">
        <v>9269</v>
      </c>
      <c r="O2933" t="n">
        <v>145</v>
      </c>
      <c r="P2933" t="b">
        <v>1</v>
      </c>
      <c r="Q2933" t="inlineStr">
        <is>
          <t>plant_unit</t>
        </is>
      </c>
      <c r="R2933" t="inlineStr">
        <is>
          <t>983_4_2018_plant_unit_total_9269</t>
        </is>
      </c>
      <c r="S2933" t="n">
        <v>6</v>
      </c>
      <c r="T2933" t="n">
        <v>1</v>
      </c>
      <c r="U2933" t="b">
        <v>0</v>
      </c>
      <c r="V2933" t="n">
        <v>0.5608353453656015</v>
      </c>
      <c r="W2933" t="n">
        <v>217.3</v>
      </c>
      <c r="X2933" t="n">
        <v>2.053074101542494</v>
      </c>
      <c r="Y2933" t="n">
        <v>22.40777677407524</v>
      </c>
      <c r="Z2933" t="inlineStr">
        <is>
          <t>coal</t>
        </is>
      </c>
      <c r="AA2933" t="n">
        <v>10.9142562157109</v>
      </c>
      <c r="AB2933" t="n">
        <v>1955</v>
      </c>
      <c r="AC2933" t="n">
        <v>1067577</v>
      </c>
      <c r="AD2933" t="inlineStr">
        <is>
          <t>existing</t>
        </is>
      </c>
      <c r="AE2933" t="inlineStr"/>
      <c r="AF2933" t="n">
        <v>113</v>
      </c>
      <c r="AG2933" t="inlineStr">
        <is>
          <t>113_2018</t>
        </is>
      </c>
      <c r="AH2933" s="156" t="n">
        <v>43101</v>
      </c>
      <c r="AI2933" t="n">
        <v>23922027.10513692</v>
      </c>
      <c r="AJ2933" t="n">
        <v>11651808.908</v>
      </c>
      <c r="AK2933" t="inlineStr">
        <is>
          <t>Indiana-Kentucky Electric Corp</t>
        </is>
      </c>
    </row>
    <row r="2934">
      <c r="A2934" t="inlineStr">
        <is>
          <t>983_5_2018_plant_unit_total_9269</t>
        </is>
      </c>
      <c r="B2934" t="inlineStr">
        <is>
          <t>Clifty Creek 5</t>
        </is>
      </c>
      <c r="C2934" t="inlineStr">
        <is>
          <t>plant_unit</t>
        </is>
      </c>
      <c r="D2934" t="n">
        <v>2018</v>
      </c>
      <c r="E2934" t="inlineStr">
        <is>
          <t>total</t>
        </is>
      </c>
      <c r="F2934" t="inlineStr">
        <is>
          <t>Clifty Creek</t>
        </is>
      </c>
      <c r="G2934" t="n">
        <v>983</v>
      </c>
      <c r="H2934" t="inlineStr">
        <is>
          <t>5</t>
        </is>
      </c>
      <c r="I2934" t="n">
        <v>5</v>
      </c>
      <c r="J2934" t="inlineStr">
        <is>
          <t>ST</t>
        </is>
      </c>
      <c r="K2934" t="inlineStr">
        <is>
          <t>BIT</t>
        </is>
      </c>
      <c r="L2934" t="inlineStr">
        <is>
          <t>Conventional Steam Coal</t>
        </is>
      </c>
      <c r="M2934" t="inlineStr">
        <is>
          <t>Steam</t>
        </is>
      </c>
      <c r="N2934" t="n">
        <v>9269</v>
      </c>
      <c r="O2934" t="n">
        <v>145</v>
      </c>
      <c r="P2934" t="b">
        <v>1</v>
      </c>
      <c r="Q2934" t="inlineStr">
        <is>
          <t>plant_unit</t>
        </is>
      </c>
      <c r="R2934" t="inlineStr">
        <is>
          <t>983_5_2018_plant_unit_total_9269</t>
        </is>
      </c>
      <c r="S2934" t="n">
        <v>6</v>
      </c>
      <c r="T2934" t="n">
        <v>1</v>
      </c>
      <c r="U2934" t="b">
        <v>0</v>
      </c>
      <c r="V2934" t="n">
        <v>0.5853852910459836</v>
      </c>
      <c r="W2934" t="n">
        <v>217.3</v>
      </c>
      <c r="X2934" t="n">
        <v>2.053074101542494</v>
      </c>
      <c r="Y2934" t="n">
        <v>22.0016273870862</v>
      </c>
      <c r="Z2934" t="inlineStr">
        <is>
          <t>coal</t>
        </is>
      </c>
      <c r="AA2934" t="n">
        <v>10.71643121432206</v>
      </c>
      <c r="AB2934" t="n">
        <v>1955</v>
      </c>
      <c r="AC2934" t="n">
        <v>1114309</v>
      </c>
      <c r="AD2934" t="inlineStr">
        <is>
          <t>existing</t>
        </is>
      </c>
      <c r="AE2934" t="inlineStr"/>
      <c r="AF2934" t="n">
        <v>113</v>
      </c>
      <c r="AG2934" t="inlineStr">
        <is>
          <t>113_2018</t>
        </is>
      </c>
      <c r="AH2934" s="156" t="n">
        <v>43101</v>
      </c>
      <c r="AI2934" t="n">
        <v>24516611.41207663</v>
      </c>
      <c r="AJ2934" t="n">
        <v>11941415.75</v>
      </c>
      <c r="AK2934" t="inlineStr">
        <is>
          <t>Indiana-Kentucky Electric Corp</t>
        </is>
      </c>
    </row>
    <row r="2935">
      <c r="A2935" t="inlineStr">
        <is>
          <t>983_6_2018_plant_unit_total_9269</t>
        </is>
      </c>
      <c r="B2935" t="inlineStr">
        <is>
          <t>Clifty Creek 6</t>
        </is>
      </c>
      <c r="C2935" t="inlineStr">
        <is>
          <t>plant_unit</t>
        </is>
      </c>
      <c r="D2935" t="n">
        <v>2018</v>
      </c>
      <c r="E2935" t="inlineStr">
        <is>
          <t>total</t>
        </is>
      </c>
      <c r="F2935" t="inlineStr">
        <is>
          <t>Clifty Creek</t>
        </is>
      </c>
      <c r="G2935" t="n">
        <v>983</v>
      </c>
      <c r="H2935" t="inlineStr">
        <is>
          <t>6</t>
        </is>
      </c>
      <c r="I2935" t="n">
        <v>6</v>
      </c>
      <c r="J2935" t="inlineStr">
        <is>
          <t>ST</t>
        </is>
      </c>
      <c r="K2935" t="inlineStr">
        <is>
          <t>BIT</t>
        </is>
      </c>
      <c r="L2935" t="inlineStr">
        <is>
          <t>Conventional Steam Coal</t>
        </is>
      </c>
      <c r="M2935" t="inlineStr">
        <is>
          <t>Steam</t>
        </is>
      </c>
      <c r="N2935" t="n">
        <v>9269</v>
      </c>
      <c r="O2935" t="n">
        <v>145</v>
      </c>
      <c r="P2935" t="b">
        <v>1</v>
      </c>
      <c r="Q2935" t="inlineStr">
        <is>
          <t>plant_unit</t>
        </is>
      </c>
      <c r="R2935" t="inlineStr">
        <is>
          <t>983_6_2018_plant_unit_total_9269</t>
        </is>
      </c>
      <c r="S2935" t="n">
        <v>6</v>
      </c>
      <c r="T2935" t="n">
        <v>1</v>
      </c>
      <c r="U2935" t="b">
        <v>0</v>
      </c>
      <c r="V2935" t="n">
        <v>0.4203876130257813</v>
      </c>
      <c r="W2935" t="n">
        <v>217.3</v>
      </c>
      <c r="X2935" t="n">
        <v>2.053074101542494</v>
      </c>
      <c r="Y2935" t="n">
        <v>22.61411290465174</v>
      </c>
      <c r="Z2935" t="inlineStr">
        <is>
          <t>coal</t>
        </is>
      </c>
      <c r="AA2935" t="n">
        <v>11.01475727917543</v>
      </c>
      <c r="AB2935" t="n">
        <v>1956</v>
      </c>
      <c r="AC2935" t="n">
        <v>800228</v>
      </c>
      <c r="AD2935" t="inlineStr">
        <is>
          <t>existing</t>
        </is>
      </c>
      <c r="AE2935" t="inlineStr"/>
      <c r="AF2935" t="n">
        <v>113</v>
      </c>
      <c r="AG2935" t="inlineStr">
        <is>
          <t>113_2018</t>
        </is>
      </c>
      <c r="AH2935" s="156" t="n">
        <v>43101</v>
      </c>
      <c r="AI2935" t="n">
        <v>18096446.34146366</v>
      </c>
      <c r="AJ2935" t="n">
        <v>8814317.187999999</v>
      </c>
      <c r="AK2935" t="inlineStr">
        <is>
          <t>Indiana-Kentucky Electric Corp</t>
        </is>
      </c>
    </row>
    <row r="2936">
      <c r="A2936" t="inlineStr">
        <is>
          <t>983_st_2018_plant_prime_mover_owned_9269</t>
        </is>
      </c>
      <c r="B2936" t="inlineStr">
        <is>
          <t>Clifty Creek ST</t>
        </is>
      </c>
      <c r="C2936" t="inlineStr">
        <is>
          <t>plant_prime_mover</t>
        </is>
      </c>
      <c r="D2936" t="n">
        <v>2018</v>
      </c>
      <c r="E2936" t="inlineStr">
        <is>
          <t>owned</t>
        </is>
      </c>
      <c r="F2936" t="inlineStr">
        <is>
          <t>Clifty Creek</t>
        </is>
      </c>
      <c r="G2936" t="n">
        <v>983</v>
      </c>
      <c r="H2936" t="inlineStr"/>
      <c r="I2936" t="inlineStr"/>
      <c r="J2936" t="inlineStr">
        <is>
          <t>ST</t>
        </is>
      </c>
      <c r="K2936" t="inlineStr">
        <is>
          <t>BIT</t>
        </is>
      </c>
      <c r="L2936" t="inlineStr">
        <is>
          <t>Conventional Steam Coal</t>
        </is>
      </c>
      <c r="M2936" t="inlineStr">
        <is>
          <t>Steam</t>
        </is>
      </c>
      <c r="N2936" t="n">
        <v>9269</v>
      </c>
      <c r="O2936" t="n">
        <v>145</v>
      </c>
      <c r="P2936" t="b">
        <v>0</v>
      </c>
      <c r="Q2936" t="inlineStr">
        <is>
          <t>plant</t>
        </is>
      </c>
      <c r="R2936" t="inlineStr">
        <is>
          <t>983_2018_plant_owned_9269</t>
        </is>
      </c>
      <c r="S2936" t="n">
        <v>1</v>
      </c>
      <c r="T2936" t="n">
        <v>1</v>
      </c>
      <c r="U2936" t="b">
        <v>1</v>
      </c>
      <c r="V2936" t="n">
        <v>0.5576695903299173</v>
      </c>
      <c r="W2936" t="n">
        <v>1303.8</v>
      </c>
      <c r="X2936" t="n">
        <v>2.053074101542494</v>
      </c>
      <c r="Y2936" t="n">
        <v>22.11149686776595</v>
      </c>
      <c r="Z2936" t="inlineStr">
        <is>
          <t>coal</t>
        </is>
      </c>
      <c r="AA2936" t="n">
        <v>10.76994583447007</v>
      </c>
      <c r="AB2936" t="n">
        <v>1956</v>
      </c>
      <c r="AC2936" t="n">
        <v>6369305</v>
      </c>
      <c r="AD2936" t="inlineStr">
        <is>
          <t>existing</t>
        </is>
      </c>
      <c r="AE2936" t="inlineStr"/>
      <c r="AF2936" t="n">
        <v>113</v>
      </c>
      <c r="AG2936" t="inlineStr">
        <is>
          <t>113_2018</t>
        </is>
      </c>
      <c r="AH2936" s="156" t="n">
        <v>43101</v>
      </c>
      <c r="AI2936" t="n">
        <v>140677795.1764429</v>
      </c>
      <c r="AJ2936" t="n">
        <v>68520563.905</v>
      </c>
      <c r="AK2936" t="inlineStr">
        <is>
          <t>Indiana-Kentucky Electric Corp</t>
        </is>
      </c>
    </row>
    <row r="2937">
      <c r="A2937" t="inlineStr">
        <is>
          <t>983_st_2018_plant_prime_mover_total_9269</t>
        </is>
      </c>
      <c r="B2937" t="inlineStr">
        <is>
          <t>Clifty Creek ST</t>
        </is>
      </c>
      <c r="C2937" t="inlineStr">
        <is>
          <t>plant_prime_mover</t>
        </is>
      </c>
      <c r="D2937" t="n">
        <v>2018</v>
      </c>
      <c r="E2937" t="inlineStr">
        <is>
          <t>total</t>
        </is>
      </c>
      <c r="F2937" t="inlineStr">
        <is>
          <t>Clifty Creek</t>
        </is>
      </c>
      <c r="G2937" t="n">
        <v>983</v>
      </c>
      <c r="H2937" t="inlineStr"/>
      <c r="I2937" t="inlineStr"/>
      <c r="J2937" t="inlineStr">
        <is>
          <t>ST</t>
        </is>
      </c>
      <c r="K2937" t="inlineStr">
        <is>
          <t>BIT</t>
        </is>
      </c>
      <c r="L2937" t="inlineStr">
        <is>
          <t>Conventional Steam Coal</t>
        </is>
      </c>
      <c r="M2937" t="inlineStr">
        <is>
          <t>Steam</t>
        </is>
      </c>
      <c r="N2937" t="n">
        <v>9269</v>
      </c>
      <c r="O2937" t="n">
        <v>145</v>
      </c>
      <c r="P2937" t="b">
        <v>0</v>
      </c>
      <c r="Q2937" t="inlineStr">
        <is>
          <t>plant</t>
        </is>
      </c>
      <c r="R2937" t="inlineStr">
        <is>
          <t>983_2018_plant_total_9269</t>
        </is>
      </c>
      <c r="S2937" t="n">
        <v>1</v>
      </c>
      <c r="T2937" t="n">
        <v>1</v>
      </c>
      <c r="U2937" t="b">
        <v>0</v>
      </c>
      <c r="V2937" t="n">
        <v>0.5576695903299173</v>
      </c>
      <c r="W2937" t="n">
        <v>1303.8</v>
      </c>
      <c r="X2937" t="n">
        <v>2.053074101542494</v>
      </c>
      <c r="Y2937" t="n">
        <v>22.11149686776595</v>
      </c>
      <c r="Z2937" t="inlineStr">
        <is>
          <t>coal</t>
        </is>
      </c>
      <c r="AA2937" t="n">
        <v>10.76994583447007</v>
      </c>
      <c r="AB2937" t="n">
        <v>1956</v>
      </c>
      <c r="AC2937" t="n">
        <v>6369305</v>
      </c>
      <c r="AD2937" t="inlineStr">
        <is>
          <t>existing</t>
        </is>
      </c>
      <c r="AE2937" t="inlineStr"/>
      <c r="AF2937" t="n">
        <v>113</v>
      </c>
      <c r="AG2937" t="inlineStr">
        <is>
          <t>113_2018</t>
        </is>
      </c>
      <c r="AH2937" s="156" t="n">
        <v>43101</v>
      </c>
      <c r="AI2937" t="n">
        <v>140677795.1764429</v>
      </c>
      <c r="AJ2937" t="n">
        <v>68520563.905</v>
      </c>
      <c r="AK2937" t="inlineStr">
        <is>
          <t>Indiana-Kentucky Electric Corp</t>
        </is>
      </c>
    </row>
    <row r="2938">
      <c r="A2938" t="inlineStr">
        <is>
          <t>983_conventional_steam_coal_2018_plant_technology_owned_9269</t>
        </is>
      </c>
      <c r="B2938" t="inlineStr">
        <is>
          <t>Clifty Creek Conventional Steam Coal</t>
        </is>
      </c>
      <c r="C2938" t="inlineStr">
        <is>
          <t>plant_technology</t>
        </is>
      </c>
      <c r="D2938" t="n">
        <v>2018</v>
      </c>
      <c r="E2938" t="inlineStr">
        <is>
          <t>owned</t>
        </is>
      </c>
      <c r="F2938" t="inlineStr">
        <is>
          <t>Clifty Creek</t>
        </is>
      </c>
      <c r="G2938" t="n">
        <v>983</v>
      </c>
      <c r="H2938" t="inlineStr"/>
      <c r="I2938" t="inlineStr"/>
      <c r="J2938" t="inlineStr">
        <is>
          <t>ST</t>
        </is>
      </c>
      <c r="K2938" t="inlineStr">
        <is>
          <t>BIT</t>
        </is>
      </c>
      <c r="L2938" t="inlineStr">
        <is>
          <t>Conventional Steam Coal</t>
        </is>
      </c>
      <c r="M2938" t="inlineStr">
        <is>
          <t>Steam</t>
        </is>
      </c>
      <c r="N2938" t="n">
        <v>9269</v>
      </c>
      <c r="O2938" t="n">
        <v>145</v>
      </c>
      <c r="P2938" t="b">
        <v>0</v>
      </c>
      <c r="Q2938" t="inlineStr">
        <is>
          <t>plant</t>
        </is>
      </c>
      <c r="R2938" t="inlineStr">
        <is>
          <t>983_2018_plant_owned_9269</t>
        </is>
      </c>
      <c r="S2938" t="n">
        <v>1</v>
      </c>
      <c r="T2938" t="n">
        <v>1</v>
      </c>
      <c r="U2938" t="b">
        <v>1</v>
      </c>
      <c r="V2938" t="n">
        <v>0.5576695903299173</v>
      </c>
      <c r="W2938" t="n">
        <v>1303.8</v>
      </c>
      <c r="X2938" t="n">
        <v>2.053074101542494</v>
      </c>
      <c r="Y2938" t="n">
        <v>22.11149686776595</v>
      </c>
      <c r="Z2938" t="inlineStr">
        <is>
          <t>coal</t>
        </is>
      </c>
      <c r="AA2938" t="n">
        <v>10.76994583447007</v>
      </c>
      <c r="AB2938" t="n">
        <v>1956</v>
      </c>
      <c r="AC2938" t="n">
        <v>6369305</v>
      </c>
      <c r="AD2938" t="inlineStr">
        <is>
          <t>existing</t>
        </is>
      </c>
      <c r="AE2938" t="inlineStr"/>
      <c r="AF2938" t="n">
        <v>113</v>
      </c>
      <c r="AG2938" t="inlineStr">
        <is>
          <t>113_2018</t>
        </is>
      </c>
      <c r="AH2938" s="156" t="n">
        <v>43101</v>
      </c>
      <c r="AI2938" t="n">
        <v>140677795.1764429</v>
      </c>
      <c r="AJ2938" t="n">
        <v>68520563.905</v>
      </c>
      <c r="AK2938" t="inlineStr">
        <is>
          <t>Indiana-Kentucky Electric Corp</t>
        </is>
      </c>
    </row>
    <row r="2939">
      <c r="A2939" t="inlineStr">
        <is>
          <t>983_conventional_steam_coal_2018_plant_technology_total_9269</t>
        </is>
      </c>
      <c r="B2939" t="inlineStr">
        <is>
          <t>Clifty Creek Conventional Steam Coal</t>
        </is>
      </c>
      <c r="C2939" t="inlineStr">
        <is>
          <t>plant_technology</t>
        </is>
      </c>
      <c r="D2939" t="n">
        <v>2018</v>
      </c>
      <c r="E2939" t="inlineStr">
        <is>
          <t>total</t>
        </is>
      </c>
      <c r="F2939" t="inlineStr">
        <is>
          <t>Clifty Creek</t>
        </is>
      </c>
      <c r="G2939" t="n">
        <v>983</v>
      </c>
      <c r="H2939" t="inlineStr"/>
      <c r="I2939" t="inlineStr"/>
      <c r="J2939" t="inlineStr">
        <is>
          <t>ST</t>
        </is>
      </c>
      <c r="K2939" t="inlineStr">
        <is>
          <t>BIT</t>
        </is>
      </c>
      <c r="L2939" t="inlineStr">
        <is>
          <t>Conventional Steam Coal</t>
        </is>
      </c>
      <c r="M2939" t="inlineStr">
        <is>
          <t>Steam</t>
        </is>
      </c>
      <c r="N2939" t="n">
        <v>9269</v>
      </c>
      <c r="O2939" t="n">
        <v>145</v>
      </c>
      <c r="P2939" t="b">
        <v>0</v>
      </c>
      <c r="Q2939" t="inlineStr">
        <is>
          <t>plant</t>
        </is>
      </c>
      <c r="R2939" t="inlineStr">
        <is>
          <t>983_2018_plant_total_9269</t>
        </is>
      </c>
      <c r="S2939" t="n">
        <v>1</v>
      </c>
      <c r="T2939" t="n">
        <v>1</v>
      </c>
      <c r="U2939" t="b">
        <v>0</v>
      </c>
      <c r="V2939" t="n">
        <v>0.5576695903299173</v>
      </c>
      <c r="W2939" t="n">
        <v>1303.8</v>
      </c>
      <c r="X2939" t="n">
        <v>2.053074101542494</v>
      </c>
      <c r="Y2939" t="n">
        <v>22.11149686776595</v>
      </c>
      <c r="Z2939" t="inlineStr">
        <is>
          <t>coal</t>
        </is>
      </c>
      <c r="AA2939" t="n">
        <v>10.76994583447007</v>
      </c>
      <c r="AB2939" t="n">
        <v>1956</v>
      </c>
      <c r="AC2939" t="n">
        <v>6369305</v>
      </c>
      <c r="AD2939" t="inlineStr">
        <is>
          <t>existing</t>
        </is>
      </c>
      <c r="AE2939" t="inlineStr"/>
      <c r="AF2939" t="n">
        <v>113</v>
      </c>
      <c r="AG2939" t="inlineStr">
        <is>
          <t>113_2018</t>
        </is>
      </c>
      <c r="AH2939" s="156" t="n">
        <v>43101</v>
      </c>
      <c r="AI2939" t="n">
        <v>140677795.1764429</v>
      </c>
      <c r="AJ2939" t="n">
        <v>68520563.905</v>
      </c>
      <c r="AK2939" t="inlineStr">
        <is>
          <t>Indiana-Kentucky Electric Corp</t>
        </is>
      </c>
    </row>
    <row r="2940">
      <c r="A2940" t="inlineStr">
        <is>
          <t>983_bit_2018_plant_prime_fuel_owned_9269</t>
        </is>
      </c>
      <c r="B2940" t="inlineStr">
        <is>
          <t>Clifty Creek BIT</t>
        </is>
      </c>
      <c r="C2940" t="inlineStr">
        <is>
          <t>plant_prime_fuel</t>
        </is>
      </c>
      <c r="D2940" t="n">
        <v>2018</v>
      </c>
      <c r="E2940" t="inlineStr">
        <is>
          <t>owned</t>
        </is>
      </c>
      <c r="F2940" t="inlineStr">
        <is>
          <t>Clifty Creek</t>
        </is>
      </c>
      <c r="G2940" t="n">
        <v>983</v>
      </c>
      <c r="H2940" t="inlineStr"/>
      <c r="I2940" t="inlineStr"/>
      <c r="J2940" t="inlineStr">
        <is>
          <t>ST</t>
        </is>
      </c>
      <c r="K2940" t="inlineStr">
        <is>
          <t>BIT</t>
        </is>
      </c>
      <c r="L2940" t="inlineStr">
        <is>
          <t>Conventional Steam Coal</t>
        </is>
      </c>
      <c r="M2940" t="inlineStr">
        <is>
          <t>Steam</t>
        </is>
      </c>
      <c r="N2940" t="n">
        <v>9269</v>
      </c>
      <c r="O2940" t="n">
        <v>145</v>
      </c>
      <c r="P2940" t="b">
        <v>0</v>
      </c>
      <c r="Q2940" t="inlineStr">
        <is>
          <t>plant</t>
        </is>
      </c>
      <c r="R2940" t="inlineStr">
        <is>
          <t>983_2018_plant_owned_9269</t>
        </is>
      </c>
      <c r="S2940" t="n">
        <v>1</v>
      </c>
      <c r="T2940" t="n">
        <v>1</v>
      </c>
      <c r="U2940" t="b">
        <v>1</v>
      </c>
      <c r="V2940" t="n">
        <v>0.5576695903299173</v>
      </c>
      <c r="W2940" t="n">
        <v>1303.8</v>
      </c>
      <c r="X2940" t="n">
        <v>2.053074101542494</v>
      </c>
      <c r="Y2940" t="n">
        <v>22.11149686776595</v>
      </c>
      <c r="Z2940" t="inlineStr">
        <is>
          <t>coal</t>
        </is>
      </c>
      <c r="AA2940" t="n">
        <v>10.76994583447007</v>
      </c>
      <c r="AB2940" t="n">
        <v>1956</v>
      </c>
      <c r="AC2940" t="n">
        <v>6369305</v>
      </c>
      <c r="AD2940" t="inlineStr">
        <is>
          <t>existing</t>
        </is>
      </c>
      <c r="AE2940" t="inlineStr"/>
      <c r="AF2940" t="n">
        <v>113</v>
      </c>
      <c r="AG2940" t="inlineStr">
        <is>
          <t>113_2018</t>
        </is>
      </c>
      <c r="AH2940" s="156" t="n">
        <v>43101</v>
      </c>
      <c r="AI2940" t="n">
        <v>140677795.1764429</v>
      </c>
      <c r="AJ2940" t="n">
        <v>68520563.905</v>
      </c>
      <c r="AK2940" t="inlineStr">
        <is>
          <t>Indiana-Kentucky Electric Corp</t>
        </is>
      </c>
    </row>
    <row r="2941">
      <c r="A2941" t="inlineStr">
        <is>
          <t>983_bit_2018_plant_prime_fuel_total_9269</t>
        </is>
      </c>
      <c r="B2941" t="inlineStr">
        <is>
          <t>Clifty Creek BIT</t>
        </is>
      </c>
      <c r="C2941" t="inlineStr">
        <is>
          <t>plant_prime_fuel</t>
        </is>
      </c>
      <c r="D2941" t="n">
        <v>2018</v>
      </c>
      <c r="E2941" t="inlineStr">
        <is>
          <t>total</t>
        </is>
      </c>
      <c r="F2941" t="inlineStr">
        <is>
          <t>Clifty Creek</t>
        </is>
      </c>
      <c r="G2941" t="n">
        <v>983</v>
      </c>
      <c r="H2941" t="inlineStr"/>
      <c r="I2941" t="inlineStr"/>
      <c r="J2941" t="inlineStr">
        <is>
          <t>ST</t>
        </is>
      </c>
      <c r="K2941" t="inlineStr">
        <is>
          <t>BIT</t>
        </is>
      </c>
      <c r="L2941" t="inlineStr">
        <is>
          <t>Conventional Steam Coal</t>
        </is>
      </c>
      <c r="M2941" t="inlineStr">
        <is>
          <t>Steam</t>
        </is>
      </c>
      <c r="N2941" t="n">
        <v>9269</v>
      </c>
      <c r="O2941" t="n">
        <v>145</v>
      </c>
      <c r="P2941" t="b">
        <v>0</v>
      </c>
      <c r="Q2941" t="inlineStr">
        <is>
          <t>plant</t>
        </is>
      </c>
      <c r="R2941" t="inlineStr">
        <is>
          <t>983_2018_plant_total_9269</t>
        </is>
      </c>
      <c r="S2941" t="n">
        <v>1</v>
      </c>
      <c r="T2941" t="n">
        <v>1</v>
      </c>
      <c r="U2941" t="b">
        <v>0</v>
      </c>
      <c r="V2941" t="n">
        <v>0.5576695903299173</v>
      </c>
      <c r="W2941" t="n">
        <v>1303.8</v>
      </c>
      <c r="X2941" t="n">
        <v>2.053074101542494</v>
      </c>
      <c r="Y2941" t="n">
        <v>22.11149686776595</v>
      </c>
      <c r="Z2941" t="inlineStr">
        <is>
          <t>coal</t>
        </is>
      </c>
      <c r="AA2941" t="n">
        <v>10.76994583447007</v>
      </c>
      <c r="AB2941" t="n">
        <v>1956</v>
      </c>
      <c r="AC2941" t="n">
        <v>6369305</v>
      </c>
      <c r="AD2941" t="inlineStr">
        <is>
          <t>existing</t>
        </is>
      </c>
      <c r="AE2941" t="inlineStr"/>
      <c r="AF2941" t="n">
        <v>113</v>
      </c>
      <c r="AG2941" t="inlineStr">
        <is>
          <t>113_2018</t>
        </is>
      </c>
      <c r="AH2941" s="156" t="n">
        <v>43101</v>
      </c>
      <c r="AI2941" t="n">
        <v>140677795.1764429</v>
      </c>
      <c r="AJ2941" t="n">
        <v>68520563.905</v>
      </c>
      <c r="AK2941" t="inlineStr">
        <is>
          <t>Indiana-Kentucky Electric Corp</t>
        </is>
      </c>
    </row>
    <row r="2942">
      <c r="A2942" t="inlineStr">
        <is>
          <t>983_steam_2018_plant_ferc_acct_owned_9269</t>
        </is>
      </c>
      <c r="B2942" t="inlineStr">
        <is>
          <t>Clifty Creek Steam</t>
        </is>
      </c>
      <c r="C2942" t="inlineStr">
        <is>
          <t>plant_ferc_acct</t>
        </is>
      </c>
      <c r="D2942" t="n">
        <v>2018</v>
      </c>
      <c r="E2942" t="inlineStr">
        <is>
          <t>owned</t>
        </is>
      </c>
      <c r="F2942" t="inlineStr">
        <is>
          <t>Clifty Creek</t>
        </is>
      </c>
      <c r="G2942" t="n">
        <v>983</v>
      </c>
      <c r="H2942" t="inlineStr"/>
      <c r="I2942" t="inlineStr"/>
      <c r="J2942" t="inlineStr">
        <is>
          <t>ST</t>
        </is>
      </c>
      <c r="K2942" t="inlineStr">
        <is>
          <t>BIT</t>
        </is>
      </c>
      <c r="L2942" t="inlineStr">
        <is>
          <t>Conventional Steam Coal</t>
        </is>
      </c>
      <c r="M2942" t="inlineStr">
        <is>
          <t>Steam</t>
        </is>
      </c>
      <c r="N2942" t="n">
        <v>9269</v>
      </c>
      <c r="O2942" t="n">
        <v>145</v>
      </c>
      <c r="P2942" t="b">
        <v>0</v>
      </c>
      <c r="Q2942" t="inlineStr">
        <is>
          <t>plant</t>
        </is>
      </c>
      <c r="R2942" t="inlineStr">
        <is>
          <t>983_2018_plant_owned_9269</t>
        </is>
      </c>
      <c r="S2942" t="n">
        <v>1</v>
      </c>
      <c r="T2942" t="n">
        <v>1</v>
      </c>
      <c r="U2942" t="b">
        <v>1</v>
      </c>
      <c r="V2942" t="n">
        <v>0.5576695903299173</v>
      </c>
      <c r="W2942" t="n">
        <v>1303.8</v>
      </c>
      <c r="X2942" t="n">
        <v>2.053074101542494</v>
      </c>
      <c r="Y2942" t="n">
        <v>22.11149686776595</v>
      </c>
      <c r="Z2942" t="inlineStr">
        <is>
          <t>coal</t>
        </is>
      </c>
      <c r="AA2942" t="n">
        <v>10.76994583447007</v>
      </c>
      <c r="AB2942" t="n">
        <v>1956</v>
      </c>
      <c r="AC2942" t="n">
        <v>6369305</v>
      </c>
      <c r="AD2942" t="inlineStr">
        <is>
          <t>existing</t>
        </is>
      </c>
      <c r="AE2942" t="inlineStr"/>
      <c r="AF2942" t="n">
        <v>113</v>
      </c>
      <c r="AG2942" t="inlineStr">
        <is>
          <t>113_2018</t>
        </is>
      </c>
      <c r="AH2942" s="156" t="n">
        <v>43101</v>
      </c>
      <c r="AI2942" t="n">
        <v>140677795.1764429</v>
      </c>
      <c r="AJ2942" t="n">
        <v>68520563.905</v>
      </c>
      <c r="AK2942" t="inlineStr">
        <is>
          <t>Indiana-Kentucky Electric Corp</t>
        </is>
      </c>
    </row>
    <row r="2943">
      <c r="A2943" t="inlineStr">
        <is>
          <t>983_steam_2018_plant_ferc_acct_total_9269</t>
        </is>
      </c>
      <c r="B2943" t="inlineStr">
        <is>
          <t>Clifty Creek Steam</t>
        </is>
      </c>
      <c r="C2943" t="inlineStr">
        <is>
          <t>plant_ferc_acct</t>
        </is>
      </c>
      <c r="D2943" t="n">
        <v>2018</v>
      </c>
      <c r="E2943" t="inlineStr">
        <is>
          <t>total</t>
        </is>
      </c>
      <c r="F2943" t="inlineStr">
        <is>
          <t>Clifty Creek</t>
        </is>
      </c>
      <c r="G2943" t="n">
        <v>983</v>
      </c>
      <c r="H2943" t="inlineStr"/>
      <c r="I2943" t="inlineStr"/>
      <c r="J2943" t="inlineStr">
        <is>
          <t>ST</t>
        </is>
      </c>
      <c r="K2943" t="inlineStr">
        <is>
          <t>BIT</t>
        </is>
      </c>
      <c r="L2943" t="inlineStr">
        <is>
          <t>Conventional Steam Coal</t>
        </is>
      </c>
      <c r="M2943" t="inlineStr">
        <is>
          <t>Steam</t>
        </is>
      </c>
      <c r="N2943" t="n">
        <v>9269</v>
      </c>
      <c r="O2943" t="n">
        <v>145</v>
      </c>
      <c r="P2943" t="b">
        <v>0</v>
      </c>
      <c r="Q2943" t="inlineStr">
        <is>
          <t>plant</t>
        </is>
      </c>
      <c r="R2943" t="inlineStr">
        <is>
          <t>983_2018_plant_total_9269</t>
        </is>
      </c>
      <c r="S2943" t="n">
        <v>1</v>
      </c>
      <c r="T2943" t="n">
        <v>1</v>
      </c>
      <c r="U2943" t="b">
        <v>0</v>
      </c>
      <c r="V2943" t="n">
        <v>0.5576695903299173</v>
      </c>
      <c r="W2943" t="n">
        <v>1303.8</v>
      </c>
      <c r="X2943" t="n">
        <v>2.053074101542494</v>
      </c>
      <c r="Y2943" t="n">
        <v>22.11149686776595</v>
      </c>
      <c r="Z2943" t="inlineStr">
        <is>
          <t>coal</t>
        </is>
      </c>
      <c r="AA2943" t="n">
        <v>10.76994583447007</v>
      </c>
      <c r="AB2943" t="n">
        <v>1956</v>
      </c>
      <c r="AC2943" t="n">
        <v>6369305</v>
      </c>
      <c r="AD2943" t="inlineStr">
        <is>
          <t>existing</t>
        </is>
      </c>
      <c r="AE2943" t="inlineStr"/>
      <c r="AF2943" t="n">
        <v>113</v>
      </c>
      <c r="AG2943" t="inlineStr">
        <is>
          <t>113_2018</t>
        </is>
      </c>
      <c r="AH2943" s="156" t="n">
        <v>43101</v>
      </c>
      <c r="AI2943" t="n">
        <v>140677795.1764429</v>
      </c>
      <c r="AJ2943" t="n">
        <v>68520563.905</v>
      </c>
      <c r="AK2943" t="inlineStr">
        <is>
          <t>Indiana-Kentucky Electric Corp</t>
        </is>
      </c>
    </row>
    <row r="2944">
      <c r="A2944" t="inlineStr">
        <is>
          <t>983_1_2018_plant_gen_owned_9269</t>
        </is>
      </c>
      <c r="B2944" t="inlineStr">
        <is>
          <t>Clifty Creek 1</t>
        </is>
      </c>
      <c r="C2944" t="inlineStr">
        <is>
          <t>plant_gen</t>
        </is>
      </c>
      <c r="D2944" t="n">
        <v>2018</v>
      </c>
      <c r="E2944" t="inlineStr">
        <is>
          <t>owned</t>
        </is>
      </c>
      <c r="F2944" t="inlineStr">
        <is>
          <t>Clifty Creek</t>
        </is>
      </c>
      <c r="G2944" t="n">
        <v>983</v>
      </c>
      <c r="H2944" t="inlineStr">
        <is>
          <t>1</t>
        </is>
      </c>
      <c r="I2944" t="n">
        <v>1</v>
      </c>
      <c r="J2944" t="inlineStr">
        <is>
          <t>ST</t>
        </is>
      </c>
      <c r="K2944" t="inlineStr">
        <is>
          <t>BIT</t>
        </is>
      </c>
      <c r="L2944" t="inlineStr">
        <is>
          <t>Conventional Steam Coal</t>
        </is>
      </c>
      <c r="M2944" t="inlineStr">
        <is>
          <t>Steam</t>
        </is>
      </c>
      <c r="N2944" t="n">
        <v>9269</v>
      </c>
      <c r="O2944" t="n">
        <v>145</v>
      </c>
      <c r="P2944" t="b">
        <v>0</v>
      </c>
      <c r="Q2944" t="inlineStr">
        <is>
          <t>plant_unit</t>
        </is>
      </c>
      <c r="R2944" t="inlineStr">
        <is>
          <t>983_1_2018_plant_unit_owned_9269</t>
        </is>
      </c>
      <c r="S2944" t="n">
        <v>6</v>
      </c>
      <c r="T2944" t="n">
        <v>1</v>
      </c>
      <c r="U2944" t="b">
        <v>1</v>
      </c>
      <c r="V2944" t="n">
        <v>0.6000090357584889</v>
      </c>
      <c r="W2944" t="n">
        <v>217.3</v>
      </c>
      <c r="X2944" t="n">
        <v>2.053074101542494</v>
      </c>
      <c r="Y2944" t="n">
        <v>22.11011028686217</v>
      </c>
      <c r="Z2944" t="inlineStr">
        <is>
          <t>coal</t>
        </is>
      </c>
      <c r="AA2944" t="n">
        <v>10.76927046629765</v>
      </c>
      <c r="AB2944" t="n">
        <v>1955</v>
      </c>
      <c r="AC2944" t="n">
        <v>1142146</v>
      </c>
      <c r="AD2944" t="inlineStr">
        <is>
          <t>existing</t>
        </is>
      </c>
      <c r="AE2944" t="inlineStr"/>
      <c r="AF2944" t="n">
        <v>113</v>
      </c>
      <c r="AG2944" t="inlineStr">
        <is>
          <t>113_2018</t>
        </is>
      </c>
      <c r="AH2944" s="156" t="n">
        <v>43101</v>
      </c>
      <c r="AI2944" t="n">
        <v>25252974.02369848</v>
      </c>
      <c r="AJ2944" t="n">
        <v>12300079.186</v>
      </c>
      <c r="AK2944" t="inlineStr">
        <is>
          <t>Indiana-Kentucky Electric Corp</t>
        </is>
      </c>
    </row>
    <row r="2945">
      <c r="A2945" t="inlineStr">
        <is>
          <t>983_2_2018_plant_gen_owned_9269</t>
        </is>
      </c>
      <c r="B2945" t="inlineStr">
        <is>
          <t>Clifty Creek 2</t>
        </is>
      </c>
      <c r="C2945" t="inlineStr">
        <is>
          <t>plant_gen</t>
        </is>
      </c>
      <c r="D2945" t="n">
        <v>2018</v>
      </c>
      <c r="E2945" t="inlineStr">
        <is>
          <t>owned</t>
        </is>
      </c>
      <c r="F2945" t="inlineStr">
        <is>
          <t>Clifty Creek</t>
        </is>
      </c>
      <c r="G2945" t="n">
        <v>983</v>
      </c>
      <c r="H2945" t="inlineStr">
        <is>
          <t>2</t>
        </is>
      </c>
      <c r="I2945" t="n">
        <v>2</v>
      </c>
      <c r="J2945" t="inlineStr">
        <is>
          <t>ST</t>
        </is>
      </c>
      <c r="K2945" t="inlineStr">
        <is>
          <t>BIT</t>
        </is>
      </c>
      <c r="L2945" t="inlineStr">
        <is>
          <t>Conventional Steam Coal</t>
        </is>
      </c>
      <c r="M2945" t="inlineStr">
        <is>
          <t>Steam</t>
        </is>
      </c>
      <c r="N2945" t="n">
        <v>9269</v>
      </c>
      <c r="O2945" t="n">
        <v>145</v>
      </c>
      <c r="P2945" t="b">
        <v>0</v>
      </c>
      <c r="Q2945" t="inlineStr">
        <is>
          <t>plant_unit</t>
        </is>
      </c>
      <c r="R2945" t="inlineStr">
        <is>
          <t>983_2_2018_plant_unit_owned_9269</t>
        </is>
      </c>
      <c r="S2945" t="n">
        <v>6</v>
      </c>
      <c r="T2945" t="n">
        <v>1</v>
      </c>
      <c r="U2945" t="b">
        <v>1</v>
      </c>
      <c r="V2945" t="n">
        <v>0.5493798948069605</v>
      </c>
      <c r="W2945" t="n">
        <v>217.3</v>
      </c>
      <c r="X2945" t="n">
        <v>2.053074101542494</v>
      </c>
      <c r="Y2945" t="n">
        <v>21.63528832491418</v>
      </c>
      <c r="Z2945" t="inlineStr">
        <is>
          <t>coal</t>
        </is>
      </c>
      <c r="AA2945" t="n">
        <v>10.53799680618414</v>
      </c>
      <c r="AB2945" t="n">
        <v>1955</v>
      </c>
      <c r="AC2945" t="n">
        <v>1045771</v>
      </c>
      <c r="AD2945" t="inlineStr">
        <is>
          <t>existing</t>
        </is>
      </c>
      <c r="AE2945" t="inlineStr"/>
      <c r="AF2945" t="n">
        <v>113</v>
      </c>
      <c r="AG2945" t="inlineStr">
        <is>
          <t>113_2018</t>
        </is>
      </c>
      <c r="AH2945" s="156" t="n">
        <v>43101</v>
      </c>
      <c r="AI2945" t="n">
        <v>22625557.10683383</v>
      </c>
      <c r="AJ2945" t="n">
        <v>11020331.458</v>
      </c>
      <c r="AK2945" t="inlineStr">
        <is>
          <t>Indiana-Kentucky Electric Corp</t>
        </is>
      </c>
    </row>
    <row r="2946">
      <c r="A2946" t="inlineStr">
        <is>
          <t>983_3_2018_plant_gen_owned_9269</t>
        </is>
      </c>
      <c r="B2946" t="inlineStr">
        <is>
          <t>Clifty Creek 3</t>
        </is>
      </c>
      <c r="C2946" t="inlineStr">
        <is>
          <t>plant_gen</t>
        </is>
      </c>
      <c r="D2946" t="n">
        <v>2018</v>
      </c>
      <c r="E2946" t="inlineStr">
        <is>
          <t>owned</t>
        </is>
      </c>
      <c r="F2946" t="inlineStr">
        <is>
          <t>Clifty Creek</t>
        </is>
      </c>
      <c r="G2946" t="n">
        <v>983</v>
      </c>
      <c r="H2946" t="inlineStr">
        <is>
          <t>3</t>
        </is>
      </c>
      <c r="I2946" t="n">
        <v>3</v>
      </c>
      <c r="J2946" t="inlineStr">
        <is>
          <t>ST</t>
        </is>
      </c>
      <c r="K2946" t="inlineStr">
        <is>
          <t>BIT</t>
        </is>
      </c>
      <c r="L2946" t="inlineStr">
        <is>
          <t>Conventional Steam Coal</t>
        </is>
      </c>
      <c r="M2946" t="inlineStr">
        <is>
          <t>Steam</t>
        </is>
      </c>
      <c r="N2946" t="n">
        <v>9269</v>
      </c>
      <c r="O2946" t="n">
        <v>145</v>
      </c>
      <c r="P2946" t="b">
        <v>0</v>
      </c>
      <c r="Q2946" t="inlineStr">
        <is>
          <t>plant_unit</t>
        </is>
      </c>
      <c r="R2946" t="inlineStr">
        <is>
          <t>983_3_2018_plant_unit_owned_9269</t>
        </is>
      </c>
      <c r="S2946" t="n">
        <v>6</v>
      </c>
      <c r="T2946" t="n">
        <v>1</v>
      </c>
      <c r="U2946" t="b">
        <v>1</v>
      </c>
      <c r="V2946" t="n">
        <v>0.6300203619766878</v>
      </c>
      <c r="W2946" t="n">
        <v>217.3</v>
      </c>
      <c r="X2946" t="n">
        <v>2.053074101542494</v>
      </c>
      <c r="Y2946" t="n">
        <v>21.90006552900619</v>
      </c>
      <c r="Z2946" t="inlineStr">
        <is>
          <t>coal</t>
        </is>
      </c>
      <c r="AA2946" t="n">
        <v>10.6669630251302</v>
      </c>
      <c r="AB2946" t="n">
        <v>1955</v>
      </c>
      <c r="AC2946" t="n">
        <v>1199274</v>
      </c>
      <c r="AD2946" t="inlineStr">
        <is>
          <t>existing</t>
        </is>
      </c>
      <c r="AE2946" t="inlineStr"/>
      <c r="AF2946" t="n">
        <v>113</v>
      </c>
      <c r="AG2946" t="inlineStr">
        <is>
          <t>113_2018</t>
        </is>
      </c>
      <c r="AH2946" s="156" t="n">
        <v>43101</v>
      </c>
      <c r="AI2946" t="n">
        <v>26264179.18723337</v>
      </c>
      <c r="AJ2946" t="n">
        <v>12792611.415</v>
      </c>
      <c r="AK2946" t="inlineStr">
        <is>
          <t>Indiana-Kentucky Electric Corp</t>
        </is>
      </c>
    </row>
    <row r="2947">
      <c r="A2947" t="inlineStr">
        <is>
          <t>983_4_2018_plant_gen_owned_9269</t>
        </is>
      </c>
      <c r="B2947" t="inlineStr">
        <is>
          <t>Clifty Creek 4</t>
        </is>
      </c>
      <c r="C2947" t="inlineStr">
        <is>
          <t>plant_gen</t>
        </is>
      </c>
      <c r="D2947" t="n">
        <v>2018</v>
      </c>
      <c r="E2947" t="inlineStr">
        <is>
          <t>owned</t>
        </is>
      </c>
      <c r="F2947" t="inlineStr">
        <is>
          <t>Clifty Creek</t>
        </is>
      </c>
      <c r="G2947" t="n">
        <v>983</v>
      </c>
      <c r="H2947" t="inlineStr">
        <is>
          <t>4</t>
        </is>
      </c>
      <c r="I2947" t="n">
        <v>4</v>
      </c>
      <c r="J2947" t="inlineStr">
        <is>
          <t>ST</t>
        </is>
      </c>
      <c r="K2947" t="inlineStr">
        <is>
          <t>BIT</t>
        </is>
      </c>
      <c r="L2947" t="inlineStr">
        <is>
          <t>Conventional Steam Coal</t>
        </is>
      </c>
      <c r="M2947" t="inlineStr">
        <is>
          <t>Steam</t>
        </is>
      </c>
      <c r="N2947" t="n">
        <v>9269</v>
      </c>
      <c r="O2947" t="n">
        <v>145</v>
      </c>
      <c r="P2947" t="b">
        <v>0</v>
      </c>
      <c r="Q2947" t="inlineStr">
        <is>
          <t>plant_unit</t>
        </is>
      </c>
      <c r="R2947" t="inlineStr">
        <is>
          <t>983_4_2018_plant_unit_owned_9269</t>
        </is>
      </c>
      <c r="S2947" t="n">
        <v>6</v>
      </c>
      <c r="T2947" t="n">
        <v>1</v>
      </c>
      <c r="U2947" t="b">
        <v>1</v>
      </c>
      <c r="V2947" t="n">
        <v>0.5608353453656015</v>
      </c>
      <c r="W2947" t="n">
        <v>217.3</v>
      </c>
      <c r="X2947" t="n">
        <v>2.053074101542494</v>
      </c>
      <c r="Y2947" t="n">
        <v>22.40777677407524</v>
      </c>
      <c r="Z2947" t="inlineStr">
        <is>
          <t>coal</t>
        </is>
      </c>
      <c r="AA2947" t="n">
        <v>10.9142562157109</v>
      </c>
      <c r="AB2947" t="n">
        <v>1955</v>
      </c>
      <c r="AC2947" t="n">
        <v>1067577</v>
      </c>
      <c r="AD2947" t="inlineStr">
        <is>
          <t>existing</t>
        </is>
      </c>
      <c r="AE2947" t="inlineStr"/>
      <c r="AF2947" t="n">
        <v>113</v>
      </c>
      <c r="AG2947" t="inlineStr">
        <is>
          <t>113_2018</t>
        </is>
      </c>
      <c r="AH2947" s="156" t="n">
        <v>43101</v>
      </c>
      <c r="AI2947" t="n">
        <v>23922027.10513692</v>
      </c>
      <c r="AJ2947" t="n">
        <v>11651808.908</v>
      </c>
      <c r="AK2947" t="inlineStr">
        <is>
          <t>Indiana-Kentucky Electric Corp</t>
        </is>
      </c>
    </row>
    <row r="2948">
      <c r="A2948" t="inlineStr">
        <is>
          <t>983_5_2018_plant_gen_owned_9269</t>
        </is>
      </c>
      <c r="B2948" t="inlineStr">
        <is>
          <t>Clifty Creek 5</t>
        </is>
      </c>
      <c r="C2948" t="inlineStr">
        <is>
          <t>plant_gen</t>
        </is>
      </c>
      <c r="D2948" t="n">
        <v>2018</v>
      </c>
      <c r="E2948" t="inlineStr">
        <is>
          <t>owned</t>
        </is>
      </c>
      <c r="F2948" t="inlineStr">
        <is>
          <t>Clifty Creek</t>
        </is>
      </c>
      <c r="G2948" t="n">
        <v>983</v>
      </c>
      <c r="H2948" t="inlineStr">
        <is>
          <t>5</t>
        </is>
      </c>
      <c r="I2948" t="n">
        <v>5</v>
      </c>
      <c r="J2948" t="inlineStr">
        <is>
          <t>ST</t>
        </is>
      </c>
      <c r="K2948" t="inlineStr">
        <is>
          <t>BIT</t>
        </is>
      </c>
      <c r="L2948" t="inlineStr">
        <is>
          <t>Conventional Steam Coal</t>
        </is>
      </c>
      <c r="M2948" t="inlineStr">
        <is>
          <t>Steam</t>
        </is>
      </c>
      <c r="N2948" t="n">
        <v>9269</v>
      </c>
      <c r="O2948" t="n">
        <v>145</v>
      </c>
      <c r="P2948" t="b">
        <v>0</v>
      </c>
      <c r="Q2948" t="inlineStr">
        <is>
          <t>plant_unit</t>
        </is>
      </c>
      <c r="R2948" t="inlineStr">
        <is>
          <t>983_5_2018_plant_unit_owned_9269</t>
        </is>
      </c>
      <c r="S2948" t="n">
        <v>6</v>
      </c>
      <c r="T2948" t="n">
        <v>1</v>
      </c>
      <c r="U2948" t="b">
        <v>1</v>
      </c>
      <c r="V2948" t="n">
        <v>0.5853852910459836</v>
      </c>
      <c r="W2948" t="n">
        <v>217.3</v>
      </c>
      <c r="X2948" t="n">
        <v>2.053074101542494</v>
      </c>
      <c r="Y2948" t="n">
        <v>22.0016273870862</v>
      </c>
      <c r="Z2948" t="inlineStr">
        <is>
          <t>coal</t>
        </is>
      </c>
      <c r="AA2948" t="n">
        <v>10.71643121432206</v>
      </c>
      <c r="AB2948" t="n">
        <v>1955</v>
      </c>
      <c r="AC2948" t="n">
        <v>1114309</v>
      </c>
      <c r="AD2948" t="inlineStr">
        <is>
          <t>existing</t>
        </is>
      </c>
      <c r="AE2948" t="inlineStr"/>
      <c r="AF2948" t="n">
        <v>113</v>
      </c>
      <c r="AG2948" t="inlineStr">
        <is>
          <t>113_2018</t>
        </is>
      </c>
      <c r="AH2948" s="156" t="n">
        <v>43101</v>
      </c>
      <c r="AI2948" t="n">
        <v>24516611.41207663</v>
      </c>
      <c r="AJ2948" t="n">
        <v>11941415.75</v>
      </c>
      <c r="AK2948" t="inlineStr">
        <is>
          <t>Indiana-Kentucky Electric Corp</t>
        </is>
      </c>
    </row>
    <row r="2949">
      <c r="A2949" t="inlineStr">
        <is>
          <t>983_6_2018_plant_gen_owned_9269</t>
        </is>
      </c>
      <c r="B2949" t="inlineStr">
        <is>
          <t>Clifty Creek 6</t>
        </is>
      </c>
      <c r="C2949" t="inlineStr">
        <is>
          <t>plant_gen</t>
        </is>
      </c>
      <c r="D2949" t="n">
        <v>2018</v>
      </c>
      <c r="E2949" t="inlineStr">
        <is>
          <t>owned</t>
        </is>
      </c>
      <c r="F2949" t="inlineStr">
        <is>
          <t>Clifty Creek</t>
        </is>
      </c>
      <c r="G2949" t="n">
        <v>983</v>
      </c>
      <c r="H2949" t="inlineStr">
        <is>
          <t>6</t>
        </is>
      </c>
      <c r="I2949" t="n">
        <v>6</v>
      </c>
      <c r="J2949" t="inlineStr">
        <is>
          <t>ST</t>
        </is>
      </c>
      <c r="K2949" t="inlineStr">
        <is>
          <t>BIT</t>
        </is>
      </c>
      <c r="L2949" t="inlineStr">
        <is>
          <t>Conventional Steam Coal</t>
        </is>
      </c>
      <c r="M2949" t="inlineStr">
        <is>
          <t>Steam</t>
        </is>
      </c>
      <c r="N2949" t="n">
        <v>9269</v>
      </c>
      <c r="O2949" t="n">
        <v>145</v>
      </c>
      <c r="P2949" t="b">
        <v>0</v>
      </c>
      <c r="Q2949" t="inlineStr">
        <is>
          <t>plant_unit</t>
        </is>
      </c>
      <c r="R2949" t="inlineStr">
        <is>
          <t>983_6_2018_plant_unit_owned_9269</t>
        </is>
      </c>
      <c r="S2949" t="n">
        <v>6</v>
      </c>
      <c r="T2949" t="n">
        <v>1</v>
      </c>
      <c r="U2949" t="b">
        <v>1</v>
      </c>
      <c r="V2949" t="n">
        <v>0.4203876130257813</v>
      </c>
      <c r="W2949" t="n">
        <v>217.3</v>
      </c>
      <c r="X2949" t="n">
        <v>2.053074101542494</v>
      </c>
      <c r="Y2949" t="n">
        <v>22.61411290465174</v>
      </c>
      <c r="Z2949" t="inlineStr">
        <is>
          <t>coal</t>
        </is>
      </c>
      <c r="AA2949" t="n">
        <v>11.01475727917543</v>
      </c>
      <c r="AB2949" t="n">
        <v>1956</v>
      </c>
      <c r="AC2949" t="n">
        <v>800228</v>
      </c>
      <c r="AD2949" t="inlineStr">
        <is>
          <t>existing</t>
        </is>
      </c>
      <c r="AE2949" t="inlineStr"/>
      <c r="AF2949" t="n">
        <v>113</v>
      </c>
      <c r="AG2949" t="inlineStr">
        <is>
          <t>113_2018</t>
        </is>
      </c>
      <c r="AH2949" s="156" t="n">
        <v>43101</v>
      </c>
      <c r="AI2949" t="n">
        <v>18096446.34146366</v>
      </c>
      <c r="AJ2949" t="n">
        <v>8814317.187999999</v>
      </c>
      <c r="AK2949" t="inlineStr">
        <is>
          <t>Indiana-Kentucky Electric Corp</t>
        </is>
      </c>
    </row>
    <row r="2950">
      <c r="A2950" t="inlineStr">
        <is>
          <t>983_1_2018_plant_gen_total_9269</t>
        </is>
      </c>
      <c r="B2950" t="inlineStr">
        <is>
          <t>Clifty Creek 1</t>
        </is>
      </c>
      <c r="C2950" t="inlineStr">
        <is>
          <t>plant_gen</t>
        </is>
      </c>
      <c r="D2950" t="n">
        <v>2018</v>
      </c>
      <c r="E2950" t="inlineStr">
        <is>
          <t>total</t>
        </is>
      </c>
      <c r="F2950" t="inlineStr">
        <is>
          <t>Clifty Creek</t>
        </is>
      </c>
      <c r="G2950" t="n">
        <v>983</v>
      </c>
      <c r="H2950" t="inlineStr">
        <is>
          <t>1</t>
        </is>
      </c>
      <c r="I2950" t="n">
        <v>1</v>
      </c>
      <c r="J2950" t="inlineStr">
        <is>
          <t>ST</t>
        </is>
      </c>
      <c r="K2950" t="inlineStr">
        <is>
          <t>BIT</t>
        </is>
      </c>
      <c r="L2950" t="inlineStr">
        <is>
          <t>Conventional Steam Coal</t>
        </is>
      </c>
      <c r="M2950" t="inlineStr">
        <is>
          <t>Steam</t>
        </is>
      </c>
      <c r="N2950" t="n">
        <v>9269</v>
      </c>
      <c r="O2950" t="n">
        <v>145</v>
      </c>
      <c r="P2950" t="b">
        <v>0</v>
      </c>
      <c r="Q2950" t="inlineStr">
        <is>
          <t>plant_unit</t>
        </is>
      </c>
      <c r="R2950" t="inlineStr">
        <is>
          <t>983_1_2018_plant_unit_total_9269</t>
        </is>
      </c>
      <c r="S2950" t="n">
        <v>6</v>
      </c>
      <c r="T2950" t="n">
        <v>1</v>
      </c>
      <c r="U2950" t="b">
        <v>0</v>
      </c>
      <c r="V2950" t="n">
        <v>0.6000090357584889</v>
      </c>
      <c r="W2950" t="n">
        <v>217.3</v>
      </c>
      <c r="X2950" t="n">
        <v>2.053074101542494</v>
      </c>
      <c r="Y2950" t="n">
        <v>22.11011028686217</v>
      </c>
      <c r="Z2950" t="inlineStr">
        <is>
          <t>coal</t>
        </is>
      </c>
      <c r="AA2950" t="n">
        <v>10.76927046629765</v>
      </c>
      <c r="AB2950" t="n">
        <v>1955</v>
      </c>
      <c r="AC2950" t="n">
        <v>1142146</v>
      </c>
      <c r="AD2950" t="inlineStr">
        <is>
          <t>existing</t>
        </is>
      </c>
      <c r="AE2950" t="inlineStr"/>
      <c r="AF2950" t="n">
        <v>113</v>
      </c>
      <c r="AG2950" t="inlineStr">
        <is>
          <t>113_2018</t>
        </is>
      </c>
      <c r="AH2950" s="156" t="n">
        <v>43101</v>
      </c>
      <c r="AI2950" t="n">
        <v>25252974.02369848</v>
      </c>
      <c r="AJ2950" t="n">
        <v>12300079.186</v>
      </c>
      <c r="AK2950" t="inlineStr">
        <is>
          <t>Indiana-Kentucky Electric Corp</t>
        </is>
      </c>
    </row>
    <row r="2951">
      <c r="A2951" t="inlineStr">
        <is>
          <t>983_2_2018_plant_gen_total_9269</t>
        </is>
      </c>
      <c r="B2951" t="inlineStr">
        <is>
          <t>Clifty Creek 2</t>
        </is>
      </c>
      <c r="C2951" t="inlineStr">
        <is>
          <t>plant_gen</t>
        </is>
      </c>
      <c r="D2951" t="n">
        <v>2018</v>
      </c>
      <c r="E2951" t="inlineStr">
        <is>
          <t>total</t>
        </is>
      </c>
      <c r="F2951" t="inlineStr">
        <is>
          <t>Clifty Creek</t>
        </is>
      </c>
      <c r="G2951" t="n">
        <v>983</v>
      </c>
      <c r="H2951" t="inlineStr">
        <is>
          <t>2</t>
        </is>
      </c>
      <c r="I2951" t="n">
        <v>2</v>
      </c>
      <c r="J2951" t="inlineStr">
        <is>
          <t>ST</t>
        </is>
      </c>
      <c r="K2951" t="inlineStr">
        <is>
          <t>BIT</t>
        </is>
      </c>
      <c r="L2951" t="inlineStr">
        <is>
          <t>Conventional Steam Coal</t>
        </is>
      </c>
      <c r="M2951" t="inlineStr">
        <is>
          <t>Steam</t>
        </is>
      </c>
      <c r="N2951" t="n">
        <v>9269</v>
      </c>
      <c r="O2951" t="n">
        <v>145</v>
      </c>
      <c r="P2951" t="b">
        <v>0</v>
      </c>
      <c r="Q2951" t="inlineStr">
        <is>
          <t>plant_unit</t>
        </is>
      </c>
      <c r="R2951" t="inlineStr">
        <is>
          <t>983_2_2018_plant_unit_total_9269</t>
        </is>
      </c>
      <c r="S2951" t="n">
        <v>6</v>
      </c>
      <c r="T2951" t="n">
        <v>1</v>
      </c>
      <c r="U2951" t="b">
        <v>0</v>
      </c>
      <c r="V2951" t="n">
        <v>0.5493798948069605</v>
      </c>
      <c r="W2951" t="n">
        <v>217.3</v>
      </c>
      <c r="X2951" t="n">
        <v>2.053074101542494</v>
      </c>
      <c r="Y2951" t="n">
        <v>21.63528832491418</v>
      </c>
      <c r="Z2951" t="inlineStr">
        <is>
          <t>coal</t>
        </is>
      </c>
      <c r="AA2951" t="n">
        <v>10.53799680618414</v>
      </c>
      <c r="AB2951" t="n">
        <v>1955</v>
      </c>
      <c r="AC2951" t="n">
        <v>1045771</v>
      </c>
      <c r="AD2951" t="inlineStr">
        <is>
          <t>existing</t>
        </is>
      </c>
      <c r="AE2951" t="inlineStr"/>
      <c r="AF2951" t="n">
        <v>113</v>
      </c>
      <c r="AG2951" t="inlineStr">
        <is>
          <t>113_2018</t>
        </is>
      </c>
      <c r="AH2951" s="156" t="n">
        <v>43101</v>
      </c>
      <c r="AI2951" t="n">
        <v>22625557.10683383</v>
      </c>
      <c r="AJ2951" t="n">
        <v>11020331.458</v>
      </c>
      <c r="AK2951" t="inlineStr">
        <is>
          <t>Indiana-Kentucky Electric Corp</t>
        </is>
      </c>
    </row>
    <row r="2952">
      <c r="A2952" t="inlineStr">
        <is>
          <t>983_3_2018_plant_gen_total_9269</t>
        </is>
      </c>
      <c r="B2952" t="inlineStr">
        <is>
          <t>Clifty Creek 3</t>
        </is>
      </c>
      <c r="C2952" t="inlineStr">
        <is>
          <t>plant_gen</t>
        </is>
      </c>
      <c r="D2952" t="n">
        <v>2018</v>
      </c>
      <c r="E2952" t="inlineStr">
        <is>
          <t>total</t>
        </is>
      </c>
      <c r="F2952" t="inlineStr">
        <is>
          <t>Clifty Creek</t>
        </is>
      </c>
      <c r="G2952" t="n">
        <v>983</v>
      </c>
      <c r="H2952" t="inlineStr">
        <is>
          <t>3</t>
        </is>
      </c>
      <c r="I2952" t="n">
        <v>3</v>
      </c>
      <c r="J2952" t="inlineStr">
        <is>
          <t>ST</t>
        </is>
      </c>
      <c r="K2952" t="inlineStr">
        <is>
          <t>BIT</t>
        </is>
      </c>
      <c r="L2952" t="inlineStr">
        <is>
          <t>Conventional Steam Coal</t>
        </is>
      </c>
      <c r="M2952" t="inlineStr">
        <is>
          <t>Steam</t>
        </is>
      </c>
      <c r="N2952" t="n">
        <v>9269</v>
      </c>
      <c r="O2952" t="n">
        <v>145</v>
      </c>
      <c r="P2952" t="b">
        <v>0</v>
      </c>
      <c r="Q2952" t="inlineStr">
        <is>
          <t>plant_unit</t>
        </is>
      </c>
      <c r="R2952" t="inlineStr">
        <is>
          <t>983_3_2018_plant_unit_total_9269</t>
        </is>
      </c>
      <c r="S2952" t="n">
        <v>6</v>
      </c>
      <c r="T2952" t="n">
        <v>1</v>
      </c>
      <c r="U2952" t="b">
        <v>0</v>
      </c>
      <c r="V2952" t="n">
        <v>0.6300203619766878</v>
      </c>
      <c r="W2952" t="n">
        <v>217.3</v>
      </c>
      <c r="X2952" t="n">
        <v>2.053074101542494</v>
      </c>
      <c r="Y2952" t="n">
        <v>21.90006552900619</v>
      </c>
      <c r="Z2952" t="inlineStr">
        <is>
          <t>coal</t>
        </is>
      </c>
      <c r="AA2952" t="n">
        <v>10.6669630251302</v>
      </c>
      <c r="AB2952" t="n">
        <v>1955</v>
      </c>
      <c r="AC2952" t="n">
        <v>1199274</v>
      </c>
      <c r="AD2952" t="inlineStr">
        <is>
          <t>existing</t>
        </is>
      </c>
      <c r="AE2952" t="inlineStr"/>
      <c r="AF2952" t="n">
        <v>113</v>
      </c>
      <c r="AG2952" t="inlineStr">
        <is>
          <t>113_2018</t>
        </is>
      </c>
      <c r="AH2952" s="156" t="n">
        <v>43101</v>
      </c>
      <c r="AI2952" t="n">
        <v>26264179.18723337</v>
      </c>
      <c r="AJ2952" t="n">
        <v>12792611.415</v>
      </c>
      <c r="AK2952" t="inlineStr">
        <is>
          <t>Indiana-Kentucky Electric Corp</t>
        </is>
      </c>
    </row>
    <row r="2953">
      <c r="A2953" t="inlineStr">
        <is>
          <t>983_4_2018_plant_gen_total_9269</t>
        </is>
      </c>
      <c r="B2953" t="inlineStr">
        <is>
          <t>Clifty Creek 4</t>
        </is>
      </c>
      <c r="C2953" t="inlineStr">
        <is>
          <t>plant_gen</t>
        </is>
      </c>
      <c r="D2953" t="n">
        <v>2018</v>
      </c>
      <c r="E2953" t="inlineStr">
        <is>
          <t>total</t>
        </is>
      </c>
      <c r="F2953" t="inlineStr">
        <is>
          <t>Clifty Creek</t>
        </is>
      </c>
      <c r="G2953" t="n">
        <v>983</v>
      </c>
      <c r="H2953" t="inlineStr">
        <is>
          <t>4</t>
        </is>
      </c>
      <c r="I2953" t="n">
        <v>4</v>
      </c>
      <c r="J2953" t="inlineStr">
        <is>
          <t>ST</t>
        </is>
      </c>
      <c r="K2953" t="inlineStr">
        <is>
          <t>BIT</t>
        </is>
      </c>
      <c r="L2953" t="inlineStr">
        <is>
          <t>Conventional Steam Coal</t>
        </is>
      </c>
      <c r="M2953" t="inlineStr">
        <is>
          <t>Steam</t>
        </is>
      </c>
      <c r="N2953" t="n">
        <v>9269</v>
      </c>
      <c r="O2953" t="n">
        <v>145</v>
      </c>
      <c r="P2953" t="b">
        <v>0</v>
      </c>
      <c r="Q2953" t="inlineStr">
        <is>
          <t>plant_unit</t>
        </is>
      </c>
      <c r="R2953" t="inlineStr">
        <is>
          <t>983_4_2018_plant_unit_total_9269</t>
        </is>
      </c>
      <c r="S2953" t="n">
        <v>6</v>
      </c>
      <c r="T2953" t="n">
        <v>1</v>
      </c>
      <c r="U2953" t="b">
        <v>0</v>
      </c>
      <c r="V2953" t="n">
        <v>0.5608353453656015</v>
      </c>
      <c r="W2953" t="n">
        <v>217.3</v>
      </c>
      <c r="X2953" t="n">
        <v>2.053074101542494</v>
      </c>
      <c r="Y2953" t="n">
        <v>22.40777677407524</v>
      </c>
      <c r="Z2953" t="inlineStr">
        <is>
          <t>coal</t>
        </is>
      </c>
      <c r="AA2953" t="n">
        <v>10.9142562157109</v>
      </c>
      <c r="AB2953" t="n">
        <v>1955</v>
      </c>
      <c r="AC2953" t="n">
        <v>1067577</v>
      </c>
      <c r="AD2953" t="inlineStr">
        <is>
          <t>existing</t>
        </is>
      </c>
      <c r="AE2953" t="inlineStr"/>
      <c r="AF2953" t="n">
        <v>113</v>
      </c>
      <c r="AG2953" t="inlineStr">
        <is>
          <t>113_2018</t>
        </is>
      </c>
      <c r="AH2953" s="156" t="n">
        <v>43101</v>
      </c>
      <c r="AI2953" t="n">
        <v>23922027.10513692</v>
      </c>
      <c r="AJ2953" t="n">
        <v>11651808.908</v>
      </c>
      <c r="AK2953" t="inlineStr">
        <is>
          <t>Indiana-Kentucky Electric Corp</t>
        </is>
      </c>
    </row>
    <row r="2954">
      <c r="A2954" t="inlineStr">
        <is>
          <t>983_5_2018_plant_gen_total_9269</t>
        </is>
      </c>
      <c r="B2954" t="inlineStr">
        <is>
          <t>Clifty Creek 5</t>
        </is>
      </c>
      <c r="C2954" t="inlineStr">
        <is>
          <t>plant_gen</t>
        </is>
      </c>
      <c r="D2954" t="n">
        <v>2018</v>
      </c>
      <c r="E2954" t="inlineStr">
        <is>
          <t>total</t>
        </is>
      </c>
      <c r="F2954" t="inlineStr">
        <is>
          <t>Clifty Creek</t>
        </is>
      </c>
      <c r="G2954" t="n">
        <v>983</v>
      </c>
      <c r="H2954" t="inlineStr">
        <is>
          <t>5</t>
        </is>
      </c>
      <c r="I2954" t="n">
        <v>5</v>
      </c>
      <c r="J2954" t="inlineStr">
        <is>
          <t>ST</t>
        </is>
      </c>
      <c r="K2954" t="inlineStr">
        <is>
          <t>BIT</t>
        </is>
      </c>
      <c r="L2954" t="inlineStr">
        <is>
          <t>Conventional Steam Coal</t>
        </is>
      </c>
      <c r="M2954" t="inlineStr">
        <is>
          <t>Steam</t>
        </is>
      </c>
      <c r="N2954" t="n">
        <v>9269</v>
      </c>
      <c r="O2954" t="n">
        <v>145</v>
      </c>
      <c r="P2954" t="b">
        <v>0</v>
      </c>
      <c r="Q2954" t="inlineStr">
        <is>
          <t>plant_unit</t>
        </is>
      </c>
      <c r="R2954" t="inlineStr">
        <is>
          <t>983_5_2018_plant_unit_total_9269</t>
        </is>
      </c>
      <c r="S2954" t="n">
        <v>6</v>
      </c>
      <c r="T2954" t="n">
        <v>1</v>
      </c>
      <c r="U2954" t="b">
        <v>0</v>
      </c>
      <c r="V2954" t="n">
        <v>0.5853852910459836</v>
      </c>
      <c r="W2954" t="n">
        <v>217.3</v>
      </c>
      <c r="X2954" t="n">
        <v>2.053074101542494</v>
      </c>
      <c r="Y2954" t="n">
        <v>22.0016273870862</v>
      </c>
      <c r="Z2954" t="inlineStr">
        <is>
          <t>coal</t>
        </is>
      </c>
      <c r="AA2954" t="n">
        <v>10.71643121432206</v>
      </c>
      <c r="AB2954" t="n">
        <v>1955</v>
      </c>
      <c r="AC2954" t="n">
        <v>1114309</v>
      </c>
      <c r="AD2954" t="inlineStr">
        <is>
          <t>existing</t>
        </is>
      </c>
      <c r="AE2954" t="inlineStr"/>
      <c r="AF2954" t="n">
        <v>113</v>
      </c>
      <c r="AG2954" t="inlineStr">
        <is>
          <t>113_2018</t>
        </is>
      </c>
      <c r="AH2954" s="156" t="n">
        <v>43101</v>
      </c>
      <c r="AI2954" t="n">
        <v>24516611.41207663</v>
      </c>
      <c r="AJ2954" t="n">
        <v>11941415.75</v>
      </c>
      <c r="AK2954" t="inlineStr">
        <is>
          <t>Indiana-Kentucky Electric Corp</t>
        </is>
      </c>
    </row>
    <row r="2955">
      <c r="A2955" t="inlineStr">
        <is>
          <t>983_6_2018_plant_gen_total_9269</t>
        </is>
      </c>
      <c r="B2955" t="inlineStr">
        <is>
          <t>Clifty Creek 6</t>
        </is>
      </c>
      <c r="C2955" t="inlineStr">
        <is>
          <t>plant_gen</t>
        </is>
      </c>
      <c r="D2955" t="n">
        <v>2018</v>
      </c>
      <c r="E2955" t="inlineStr">
        <is>
          <t>total</t>
        </is>
      </c>
      <c r="F2955" t="inlineStr">
        <is>
          <t>Clifty Creek</t>
        </is>
      </c>
      <c r="G2955" t="n">
        <v>983</v>
      </c>
      <c r="H2955" t="inlineStr">
        <is>
          <t>6</t>
        </is>
      </c>
      <c r="I2955" t="n">
        <v>6</v>
      </c>
      <c r="J2955" t="inlineStr">
        <is>
          <t>ST</t>
        </is>
      </c>
      <c r="K2955" t="inlineStr">
        <is>
          <t>BIT</t>
        </is>
      </c>
      <c r="L2955" t="inlineStr">
        <is>
          <t>Conventional Steam Coal</t>
        </is>
      </c>
      <c r="M2955" t="inlineStr">
        <is>
          <t>Steam</t>
        </is>
      </c>
      <c r="N2955" t="n">
        <v>9269</v>
      </c>
      <c r="O2955" t="n">
        <v>145</v>
      </c>
      <c r="P2955" t="b">
        <v>0</v>
      </c>
      <c r="Q2955" t="inlineStr">
        <is>
          <t>plant_unit</t>
        </is>
      </c>
      <c r="R2955" t="inlineStr">
        <is>
          <t>983_6_2018_plant_unit_total_9269</t>
        </is>
      </c>
      <c r="S2955" t="n">
        <v>6</v>
      </c>
      <c r="T2955" t="n">
        <v>1</v>
      </c>
      <c r="U2955" t="b">
        <v>0</v>
      </c>
      <c r="V2955" t="n">
        <v>0.4203876130257813</v>
      </c>
      <c r="W2955" t="n">
        <v>217.3</v>
      </c>
      <c r="X2955" t="n">
        <v>2.053074101542494</v>
      </c>
      <c r="Y2955" t="n">
        <v>22.61411290465174</v>
      </c>
      <c r="Z2955" t="inlineStr">
        <is>
          <t>coal</t>
        </is>
      </c>
      <c r="AA2955" t="n">
        <v>11.01475727917543</v>
      </c>
      <c r="AB2955" t="n">
        <v>1956</v>
      </c>
      <c r="AC2955" t="n">
        <v>800228</v>
      </c>
      <c r="AD2955" t="inlineStr">
        <is>
          <t>existing</t>
        </is>
      </c>
      <c r="AE2955" t="inlineStr"/>
      <c r="AF2955" t="n">
        <v>113</v>
      </c>
      <c r="AG2955" t="inlineStr">
        <is>
          <t>113_2018</t>
        </is>
      </c>
      <c r="AH2955" s="156" t="n">
        <v>43101</v>
      </c>
      <c r="AI2955" t="n">
        <v>18096446.34146366</v>
      </c>
      <c r="AJ2955" t="n">
        <v>8814317.187999999</v>
      </c>
      <c r="AK2955" t="inlineStr">
        <is>
          <t>Indiana-Kentucky Electric Corp</t>
        </is>
      </c>
    </row>
    <row r="2956">
      <c r="A2956" t="inlineStr">
        <is>
          <t>3992_2018_plant_owned_11479</t>
        </is>
      </c>
      <c r="B2956" t="inlineStr">
        <is>
          <t>Blount Street</t>
        </is>
      </c>
      <c r="C2956" t="inlineStr">
        <is>
          <t>plant</t>
        </is>
      </c>
      <c r="D2956" t="n">
        <v>2018</v>
      </c>
      <c r="E2956" t="inlineStr">
        <is>
          <t>owned</t>
        </is>
      </c>
      <c r="F2956" t="inlineStr">
        <is>
          <t>Blount Street</t>
        </is>
      </c>
      <c r="G2956" t="n">
        <v>3992</v>
      </c>
      <c r="H2956" t="inlineStr"/>
      <c r="I2956" t="inlineStr"/>
      <c r="J2956" t="inlineStr">
        <is>
          <t>ST</t>
        </is>
      </c>
      <c r="K2956" t="inlineStr"/>
      <c r="L2956" t="inlineStr"/>
      <c r="M2956" t="inlineStr">
        <is>
          <t>Steam</t>
        </is>
      </c>
      <c r="N2956" t="n">
        <v>11479</v>
      </c>
      <c r="O2956" t="n">
        <v>171</v>
      </c>
      <c r="P2956" t="b">
        <v>1</v>
      </c>
      <c r="Q2956" t="inlineStr">
        <is>
          <t>plant</t>
        </is>
      </c>
      <c r="R2956" t="inlineStr">
        <is>
          <t>3992_2018_plant_owned_11479</t>
        </is>
      </c>
      <c r="S2956" t="n">
        <v>1</v>
      </c>
      <c r="T2956" t="n">
        <v>1</v>
      </c>
      <c r="U2956" t="b">
        <v>1</v>
      </c>
      <c r="V2956" t="n">
        <v>0.01557625570776256</v>
      </c>
      <c r="W2956" t="n">
        <v>187.5</v>
      </c>
      <c r="X2956" t="inlineStr"/>
      <c r="Y2956" t="inlineStr"/>
      <c r="Z2956" t="inlineStr"/>
      <c r="AA2956" t="n">
        <v>16.46136664063577</v>
      </c>
      <c r="AB2956" t="n">
        <v>1961</v>
      </c>
      <c r="AC2956" t="n">
        <v>25584</v>
      </c>
      <c r="AD2956" t="inlineStr">
        <is>
          <t>existing</t>
        </is>
      </c>
      <c r="AE2956" t="inlineStr"/>
      <c r="AF2956" t="n">
        <v>60</v>
      </c>
      <c r="AG2956" t="inlineStr">
        <is>
          <t>60_2018</t>
        </is>
      </c>
      <c r="AH2956" s="156" t="n">
        <v>43101</v>
      </c>
      <c r="AI2956" t="n">
        <v>0</v>
      </c>
      <c r="AJ2956" t="n">
        <v>420934.421</v>
      </c>
      <c r="AK2956" t="inlineStr">
        <is>
          <t>Madison Gas &amp; Electric Co</t>
        </is>
      </c>
    </row>
    <row r="2957">
      <c r="A2957" t="inlineStr">
        <is>
          <t>3992_2018_plant_total_11479</t>
        </is>
      </c>
      <c r="B2957" t="inlineStr">
        <is>
          <t>Blount Street</t>
        </is>
      </c>
      <c r="C2957" t="inlineStr">
        <is>
          <t>plant</t>
        </is>
      </c>
      <c r="D2957" t="n">
        <v>2018</v>
      </c>
      <c r="E2957" t="inlineStr">
        <is>
          <t>total</t>
        </is>
      </c>
      <c r="F2957" t="inlineStr">
        <is>
          <t>Blount Street</t>
        </is>
      </c>
      <c r="G2957" t="n">
        <v>3992</v>
      </c>
      <c r="H2957" t="inlineStr"/>
      <c r="I2957" t="inlineStr"/>
      <c r="J2957" t="inlineStr">
        <is>
          <t>ST</t>
        </is>
      </c>
      <c r="K2957" t="inlineStr"/>
      <c r="L2957" t="inlineStr"/>
      <c r="M2957" t="inlineStr">
        <is>
          <t>Steam</t>
        </is>
      </c>
      <c r="N2957" t="n">
        <v>11479</v>
      </c>
      <c r="O2957" t="n">
        <v>171</v>
      </c>
      <c r="P2957" t="b">
        <v>1</v>
      </c>
      <c r="Q2957" t="inlineStr">
        <is>
          <t>plant</t>
        </is>
      </c>
      <c r="R2957" t="inlineStr">
        <is>
          <t>3992_2018_plant_total_11479</t>
        </is>
      </c>
      <c r="S2957" t="n">
        <v>1</v>
      </c>
      <c r="T2957" t="n">
        <v>1</v>
      </c>
      <c r="U2957" t="b">
        <v>0</v>
      </c>
      <c r="V2957" t="n">
        <v>0.01557625570776256</v>
      </c>
      <c r="W2957" t="n">
        <v>187.5</v>
      </c>
      <c r="X2957" t="inlineStr"/>
      <c r="Y2957" t="inlineStr"/>
      <c r="Z2957" t="inlineStr"/>
      <c r="AA2957" t="n">
        <v>16.46136664063577</v>
      </c>
      <c r="AB2957" t="n">
        <v>1961</v>
      </c>
      <c r="AC2957" t="n">
        <v>25584</v>
      </c>
      <c r="AD2957" t="inlineStr">
        <is>
          <t>existing</t>
        </is>
      </c>
      <c r="AE2957" t="inlineStr"/>
      <c r="AF2957" t="n">
        <v>60</v>
      </c>
      <c r="AG2957" t="inlineStr">
        <is>
          <t>60_2018</t>
        </is>
      </c>
      <c r="AH2957" s="156" t="n">
        <v>43101</v>
      </c>
      <c r="AI2957" t="n">
        <v>0</v>
      </c>
      <c r="AJ2957" t="n">
        <v>420934.421</v>
      </c>
      <c r="AK2957" t="inlineStr">
        <is>
          <t>Madison Gas &amp; Electric Co</t>
        </is>
      </c>
    </row>
    <row r="2958">
      <c r="A2958" t="inlineStr">
        <is>
          <t>3992_2_2018_plant_unit_owned_11479</t>
        </is>
      </c>
      <c r="B2958" t="inlineStr">
        <is>
          <t>Blount Street 2</t>
        </is>
      </c>
      <c r="C2958" t="inlineStr">
        <is>
          <t>plant_unit</t>
        </is>
      </c>
      <c r="D2958" t="n">
        <v>2018</v>
      </c>
      <c r="E2958" t="inlineStr">
        <is>
          <t>owned</t>
        </is>
      </c>
      <c r="F2958" t="inlineStr">
        <is>
          <t>Blount Street</t>
        </is>
      </c>
      <c r="G2958" t="n">
        <v>3992</v>
      </c>
      <c r="H2958" t="inlineStr">
        <is>
          <t>6</t>
        </is>
      </c>
      <c r="I2958" t="n">
        <v>2</v>
      </c>
      <c r="J2958" t="inlineStr">
        <is>
          <t>ST</t>
        </is>
      </c>
      <c r="K2958" t="inlineStr">
        <is>
          <t>NG</t>
        </is>
      </c>
      <c r="L2958" t="inlineStr">
        <is>
          <t>Natural Gas Steam Turbine</t>
        </is>
      </c>
      <c r="M2958" t="inlineStr">
        <is>
          <t>Steam</t>
        </is>
      </c>
      <c r="N2958" t="n">
        <v>11479</v>
      </c>
      <c r="O2958" t="n">
        <v>171</v>
      </c>
      <c r="P2958" t="b">
        <v>1</v>
      </c>
      <c r="Q2958" t="inlineStr">
        <is>
          <t>plant_unit</t>
        </is>
      </c>
      <c r="R2958" t="inlineStr">
        <is>
          <t>3992_2_2018_plant_unit_owned_11479</t>
        </is>
      </c>
      <c r="S2958" t="n">
        <v>2</v>
      </c>
      <c r="T2958" t="n">
        <v>1</v>
      </c>
      <c r="U2958" t="b">
        <v>1</v>
      </c>
      <c r="V2958" t="n">
        <v>0.02638812785388128</v>
      </c>
      <c r="W2958" t="n">
        <v>50</v>
      </c>
      <c r="X2958" t="inlineStr"/>
      <c r="Y2958" t="inlineStr"/>
      <c r="Z2958" t="inlineStr">
        <is>
          <t>gas</t>
        </is>
      </c>
      <c r="AA2958" t="n">
        <v>16.5477455442118</v>
      </c>
      <c r="AB2958" t="n">
        <v>1957</v>
      </c>
      <c r="AC2958" t="n">
        <v>11558</v>
      </c>
      <c r="AD2958" t="inlineStr">
        <is>
          <t>existing</t>
        </is>
      </c>
      <c r="AE2958" t="inlineStr"/>
      <c r="AF2958" t="n">
        <v>60</v>
      </c>
      <c r="AG2958" t="inlineStr">
        <is>
          <t>60_2018</t>
        </is>
      </c>
      <c r="AH2958" s="156" t="n">
        <v>43101</v>
      </c>
      <c r="AI2958" t="n">
        <v>0</v>
      </c>
      <c r="AJ2958" t="n">
        <v>191258.843</v>
      </c>
      <c r="AK2958" t="inlineStr">
        <is>
          <t>Madison Gas &amp; Electric Co</t>
        </is>
      </c>
    </row>
    <row r="2959">
      <c r="A2959" t="inlineStr">
        <is>
          <t>3992_3_2018_plant_unit_owned_11479</t>
        </is>
      </c>
      <c r="B2959" t="inlineStr">
        <is>
          <t>Blount Street 3</t>
        </is>
      </c>
      <c r="C2959" t="inlineStr">
        <is>
          <t>plant_unit</t>
        </is>
      </c>
      <c r="D2959" t="n">
        <v>2018</v>
      </c>
      <c r="E2959" t="inlineStr">
        <is>
          <t>owned</t>
        </is>
      </c>
      <c r="F2959" t="inlineStr">
        <is>
          <t>Blount Street</t>
        </is>
      </c>
      <c r="G2959" t="n">
        <v>3992</v>
      </c>
      <c r="H2959" t="inlineStr">
        <is>
          <t>7</t>
        </is>
      </c>
      <c r="I2959" t="n">
        <v>3</v>
      </c>
      <c r="J2959" t="inlineStr">
        <is>
          <t>ST</t>
        </is>
      </c>
      <c r="K2959" t="inlineStr">
        <is>
          <t>NG</t>
        </is>
      </c>
      <c r="L2959" t="inlineStr">
        <is>
          <t>Natural Gas Steam Turbine</t>
        </is>
      </c>
      <c r="M2959" t="inlineStr">
        <is>
          <t>Steam</t>
        </is>
      </c>
      <c r="N2959" t="n">
        <v>11479</v>
      </c>
      <c r="O2959" t="n">
        <v>171</v>
      </c>
      <c r="P2959" t="b">
        <v>1</v>
      </c>
      <c r="Q2959" t="inlineStr">
        <is>
          <t>plant_unit</t>
        </is>
      </c>
      <c r="R2959" t="inlineStr">
        <is>
          <t>3992_3_2018_plant_unit_owned_11479</t>
        </is>
      </c>
      <c r="S2959" t="n">
        <v>2</v>
      </c>
      <c r="T2959" t="n">
        <v>1</v>
      </c>
      <c r="U2959" t="b">
        <v>1</v>
      </c>
      <c r="V2959" t="n">
        <v>0.03202283105022831</v>
      </c>
      <c r="W2959" t="n">
        <v>50</v>
      </c>
      <c r="X2959" t="inlineStr"/>
      <c r="Y2959" t="inlineStr"/>
      <c r="Z2959" t="inlineStr">
        <is>
          <t>gas</t>
        </is>
      </c>
      <c r="AA2959" t="n">
        <v>16.37498773705975</v>
      </c>
      <c r="AB2959" t="n">
        <v>1961</v>
      </c>
      <c r="AC2959" t="n">
        <v>14026</v>
      </c>
      <c r="AD2959" t="inlineStr">
        <is>
          <t>existing</t>
        </is>
      </c>
      <c r="AE2959" t="inlineStr"/>
      <c r="AF2959" t="n">
        <v>60</v>
      </c>
      <c r="AG2959" t="inlineStr">
        <is>
          <t>60_2018</t>
        </is>
      </c>
      <c r="AH2959" s="156" t="n">
        <v>43101</v>
      </c>
      <c r="AI2959" t="n">
        <v>0</v>
      </c>
      <c r="AJ2959" t="n">
        <v>229675.578</v>
      </c>
      <c r="AK2959" t="inlineStr">
        <is>
          <t>Madison Gas &amp; Electric Co</t>
        </is>
      </c>
    </row>
    <row r="2960">
      <c r="A2960" t="inlineStr">
        <is>
          <t>3992_2_2018_plant_unit_total_11479</t>
        </is>
      </c>
      <c r="B2960" t="inlineStr">
        <is>
          <t>Blount Street 2</t>
        </is>
      </c>
      <c r="C2960" t="inlineStr">
        <is>
          <t>plant_unit</t>
        </is>
      </c>
      <c r="D2960" t="n">
        <v>2018</v>
      </c>
      <c r="E2960" t="inlineStr">
        <is>
          <t>total</t>
        </is>
      </c>
      <c r="F2960" t="inlineStr">
        <is>
          <t>Blount Street</t>
        </is>
      </c>
      <c r="G2960" t="n">
        <v>3992</v>
      </c>
      <c r="H2960" t="inlineStr">
        <is>
          <t>6</t>
        </is>
      </c>
      <c r="I2960" t="n">
        <v>2</v>
      </c>
      <c r="J2960" t="inlineStr">
        <is>
          <t>ST</t>
        </is>
      </c>
      <c r="K2960" t="inlineStr">
        <is>
          <t>NG</t>
        </is>
      </c>
      <c r="L2960" t="inlineStr">
        <is>
          <t>Natural Gas Steam Turbine</t>
        </is>
      </c>
      <c r="M2960" t="inlineStr">
        <is>
          <t>Steam</t>
        </is>
      </c>
      <c r="N2960" t="n">
        <v>11479</v>
      </c>
      <c r="O2960" t="n">
        <v>171</v>
      </c>
      <c r="P2960" t="b">
        <v>1</v>
      </c>
      <c r="Q2960" t="inlineStr">
        <is>
          <t>plant_unit</t>
        </is>
      </c>
      <c r="R2960" t="inlineStr">
        <is>
          <t>3992_2_2018_plant_unit_total_11479</t>
        </is>
      </c>
      <c r="S2960" t="n">
        <v>2</v>
      </c>
      <c r="T2960" t="n">
        <v>1</v>
      </c>
      <c r="U2960" t="b">
        <v>0</v>
      </c>
      <c r="V2960" t="n">
        <v>0.02638812785388128</v>
      </c>
      <c r="W2960" t="n">
        <v>50</v>
      </c>
      <c r="X2960" t="inlineStr"/>
      <c r="Y2960" t="inlineStr"/>
      <c r="Z2960" t="inlineStr">
        <is>
          <t>gas</t>
        </is>
      </c>
      <c r="AA2960" t="n">
        <v>16.5477455442118</v>
      </c>
      <c r="AB2960" t="n">
        <v>1957</v>
      </c>
      <c r="AC2960" t="n">
        <v>11558</v>
      </c>
      <c r="AD2960" t="inlineStr">
        <is>
          <t>existing</t>
        </is>
      </c>
      <c r="AE2960" t="inlineStr"/>
      <c r="AF2960" t="n">
        <v>60</v>
      </c>
      <c r="AG2960" t="inlineStr">
        <is>
          <t>60_2018</t>
        </is>
      </c>
      <c r="AH2960" s="156" t="n">
        <v>43101</v>
      </c>
      <c r="AI2960" t="n">
        <v>0</v>
      </c>
      <c r="AJ2960" t="n">
        <v>191258.843</v>
      </c>
      <c r="AK2960" t="inlineStr">
        <is>
          <t>Madison Gas &amp; Electric Co</t>
        </is>
      </c>
    </row>
    <row r="2961">
      <c r="A2961" t="inlineStr">
        <is>
          <t>3992_3_2018_plant_unit_total_11479</t>
        </is>
      </c>
      <c r="B2961" t="inlineStr">
        <is>
          <t>Blount Street 3</t>
        </is>
      </c>
      <c r="C2961" t="inlineStr">
        <is>
          <t>plant_unit</t>
        </is>
      </c>
      <c r="D2961" t="n">
        <v>2018</v>
      </c>
      <c r="E2961" t="inlineStr">
        <is>
          <t>total</t>
        </is>
      </c>
      <c r="F2961" t="inlineStr">
        <is>
          <t>Blount Street</t>
        </is>
      </c>
      <c r="G2961" t="n">
        <v>3992</v>
      </c>
      <c r="H2961" t="inlineStr">
        <is>
          <t>7</t>
        </is>
      </c>
      <c r="I2961" t="n">
        <v>3</v>
      </c>
      <c r="J2961" t="inlineStr">
        <is>
          <t>ST</t>
        </is>
      </c>
      <c r="K2961" t="inlineStr">
        <is>
          <t>NG</t>
        </is>
      </c>
      <c r="L2961" t="inlineStr">
        <is>
          <t>Natural Gas Steam Turbine</t>
        </is>
      </c>
      <c r="M2961" t="inlineStr">
        <is>
          <t>Steam</t>
        </is>
      </c>
      <c r="N2961" t="n">
        <v>11479</v>
      </c>
      <c r="O2961" t="n">
        <v>171</v>
      </c>
      <c r="P2961" t="b">
        <v>1</v>
      </c>
      <c r="Q2961" t="inlineStr">
        <is>
          <t>plant_unit</t>
        </is>
      </c>
      <c r="R2961" t="inlineStr">
        <is>
          <t>3992_3_2018_plant_unit_total_11479</t>
        </is>
      </c>
      <c r="S2961" t="n">
        <v>2</v>
      </c>
      <c r="T2961" t="n">
        <v>1</v>
      </c>
      <c r="U2961" t="b">
        <v>0</v>
      </c>
      <c r="V2961" t="n">
        <v>0.03202283105022831</v>
      </c>
      <c r="W2961" t="n">
        <v>50</v>
      </c>
      <c r="X2961" t="inlineStr"/>
      <c r="Y2961" t="inlineStr"/>
      <c r="Z2961" t="inlineStr">
        <is>
          <t>gas</t>
        </is>
      </c>
      <c r="AA2961" t="n">
        <v>16.37498773705975</v>
      </c>
      <c r="AB2961" t="n">
        <v>1961</v>
      </c>
      <c r="AC2961" t="n">
        <v>14026</v>
      </c>
      <c r="AD2961" t="inlineStr">
        <is>
          <t>existing</t>
        </is>
      </c>
      <c r="AE2961" t="inlineStr"/>
      <c r="AF2961" t="n">
        <v>60</v>
      </c>
      <c r="AG2961" t="inlineStr">
        <is>
          <t>60_2018</t>
        </is>
      </c>
      <c r="AH2961" s="156" t="n">
        <v>43101</v>
      </c>
      <c r="AI2961" t="n">
        <v>0</v>
      </c>
      <c r="AJ2961" t="n">
        <v>229675.578</v>
      </c>
      <c r="AK2961" t="inlineStr">
        <is>
          <t>Madison Gas &amp; Electric Co</t>
        </is>
      </c>
    </row>
    <row r="2962">
      <c r="A2962" t="inlineStr">
        <is>
          <t>3992_st_2018_plant_prime_mover_owned_11479</t>
        </is>
      </c>
      <c r="B2962" t="inlineStr">
        <is>
          <t>Blount Street ST</t>
        </is>
      </c>
      <c r="C2962" t="inlineStr">
        <is>
          <t>plant_prime_mover</t>
        </is>
      </c>
      <c r="D2962" t="n">
        <v>2018</v>
      </c>
      <c r="E2962" t="inlineStr">
        <is>
          <t>owned</t>
        </is>
      </c>
      <c r="F2962" t="inlineStr">
        <is>
          <t>Blount Street</t>
        </is>
      </c>
      <c r="G2962" t="n">
        <v>3992</v>
      </c>
      <c r="H2962" t="inlineStr"/>
      <c r="I2962" t="inlineStr"/>
      <c r="J2962" t="inlineStr">
        <is>
          <t>ST</t>
        </is>
      </c>
      <c r="K2962" t="inlineStr"/>
      <c r="L2962" t="inlineStr"/>
      <c r="M2962" t="inlineStr">
        <is>
          <t>Steam</t>
        </is>
      </c>
      <c r="N2962" t="n">
        <v>11479</v>
      </c>
      <c r="O2962" t="n">
        <v>171</v>
      </c>
      <c r="P2962" t="b">
        <v>0</v>
      </c>
      <c r="Q2962" t="inlineStr">
        <is>
          <t>plant</t>
        </is>
      </c>
      <c r="R2962" t="inlineStr">
        <is>
          <t>3992_2018_plant_owned_11479</t>
        </is>
      </c>
      <c r="S2962" t="n">
        <v>1</v>
      </c>
      <c r="T2962" t="n">
        <v>1</v>
      </c>
      <c r="U2962" t="b">
        <v>1</v>
      </c>
      <c r="V2962" t="n">
        <v>0.01557625570776256</v>
      </c>
      <c r="W2962" t="n">
        <v>187.5</v>
      </c>
      <c r="X2962" t="inlineStr"/>
      <c r="Y2962" t="inlineStr"/>
      <c r="Z2962" t="inlineStr"/>
      <c r="AA2962" t="n">
        <v>16.46136664063577</v>
      </c>
      <c r="AB2962" t="n">
        <v>1961</v>
      </c>
      <c r="AC2962" t="n">
        <v>25584</v>
      </c>
      <c r="AD2962" t="inlineStr">
        <is>
          <t>existing</t>
        </is>
      </c>
      <c r="AE2962" t="inlineStr"/>
      <c r="AF2962" t="n">
        <v>60</v>
      </c>
      <c r="AG2962" t="inlineStr">
        <is>
          <t>60_2018</t>
        </is>
      </c>
      <c r="AH2962" s="156" t="n">
        <v>43101</v>
      </c>
      <c r="AI2962" t="n">
        <v>0</v>
      </c>
      <c r="AJ2962" t="n">
        <v>420934.421</v>
      </c>
      <c r="AK2962" t="inlineStr">
        <is>
          <t>Madison Gas &amp; Electric Co</t>
        </is>
      </c>
    </row>
    <row r="2963">
      <c r="A2963" t="inlineStr">
        <is>
          <t>3992_st_2018_plant_prime_mover_total_11479</t>
        </is>
      </c>
      <c r="B2963" t="inlineStr">
        <is>
          <t>Blount Street ST</t>
        </is>
      </c>
      <c r="C2963" t="inlineStr">
        <is>
          <t>plant_prime_mover</t>
        </is>
      </c>
      <c r="D2963" t="n">
        <v>2018</v>
      </c>
      <c r="E2963" t="inlineStr">
        <is>
          <t>total</t>
        </is>
      </c>
      <c r="F2963" t="inlineStr">
        <is>
          <t>Blount Street</t>
        </is>
      </c>
      <c r="G2963" t="n">
        <v>3992</v>
      </c>
      <c r="H2963" t="inlineStr"/>
      <c r="I2963" t="inlineStr"/>
      <c r="J2963" t="inlineStr">
        <is>
          <t>ST</t>
        </is>
      </c>
      <c r="K2963" t="inlineStr"/>
      <c r="L2963" t="inlineStr"/>
      <c r="M2963" t="inlineStr">
        <is>
          <t>Steam</t>
        </is>
      </c>
      <c r="N2963" t="n">
        <v>11479</v>
      </c>
      <c r="O2963" t="n">
        <v>171</v>
      </c>
      <c r="P2963" t="b">
        <v>0</v>
      </c>
      <c r="Q2963" t="inlineStr">
        <is>
          <t>plant</t>
        </is>
      </c>
      <c r="R2963" t="inlineStr">
        <is>
          <t>3992_2018_plant_total_11479</t>
        </is>
      </c>
      <c r="S2963" t="n">
        <v>1</v>
      </c>
      <c r="T2963" t="n">
        <v>1</v>
      </c>
      <c r="U2963" t="b">
        <v>0</v>
      </c>
      <c r="V2963" t="n">
        <v>0.01557625570776256</v>
      </c>
      <c r="W2963" t="n">
        <v>187.5</v>
      </c>
      <c r="X2963" t="inlineStr"/>
      <c r="Y2963" t="inlineStr"/>
      <c r="Z2963" t="inlineStr"/>
      <c r="AA2963" t="n">
        <v>16.46136664063577</v>
      </c>
      <c r="AB2963" t="n">
        <v>1961</v>
      </c>
      <c r="AC2963" t="n">
        <v>25584</v>
      </c>
      <c r="AD2963" t="inlineStr">
        <is>
          <t>existing</t>
        </is>
      </c>
      <c r="AE2963" t="inlineStr"/>
      <c r="AF2963" t="n">
        <v>60</v>
      </c>
      <c r="AG2963" t="inlineStr">
        <is>
          <t>60_2018</t>
        </is>
      </c>
      <c r="AH2963" s="156" t="n">
        <v>43101</v>
      </c>
      <c r="AI2963" t="n">
        <v>0</v>
      </c>
      <c r="AJ2963" t="n">
        <v>420934.421</v>
      </c>
      <c r="AK2963" t="inlineStr">
        <is>
          <t>Madison Gas &amp; Electric Co</t>
        </is>
      </c>
    </row>
    <row r="2964">
      <c r="A2964" t="inlineStr">
        <is>
          <t>3992_conventional_steam_coal_2018_plant_technology_owned_11479</t>
        </is>
      </c>
      <c r="B2964" t="inlineStr">
        <is>
          <t>Blount Street Conventional Steam Coal</t>
        </is>
      </c>
      <c r="C2964" t="inlineStr">
        <is>
          <t>plant_technology</t>
        </is>
      </c>
      <c r="D2964" t="n">
        <v>2018</v>
      </c>
      <c r="E2964" t="inlineStr">
        <is>
          <t>owned</t>
        </is>
      </c>
      <c r="F2964" t="inlineStr">
        <is>
          <t>Blount Street</t>
        </is>
      </c>
      <c r="G2964" t="n">
        <v>3992</v>
      </c>
      <c r="H2964" t="inlineStr"/>
      <c r="I2964" t="inlineStr"/>
      <c r="J2964" t="inlineStr">
        <is>
          <t>ST</t>
        </is>
      </c>
      <c r="K2964" t="inlineStr">
        <is>
          <t>BIT</t>
        </is>
      </c>
      <c r="L2964" t="inlineStr">
        <is>
          <t>Conventional Steam Coal</t>
        </is>
      </c>
      <c r="M2964" t="inlineStr">
        <is>
          <t>Steam</t>
        </is>
      </c>
      <c r="N2964" t="n">
        <v>11479</v>
      </c>
      <c r="O2964" t="n">
        <v>171</v>
      </c>
      <c r="P2964" t="b">
        <v>1</v>
      </c>
      <c r="Q2964" t="inlineStr">
        <is>
          <t>plant_technology</t>
        </is>
      </c>
      <c r="R2964" t="inlineStr">
        <is>
          <t>3992_Conventional Steam Coal_2018_plant_technology_owned_11479</t>
        </is>
      </c>
      <c r="S2964" t="n">
        <v>2</v>
      </c>
      <c r="T2964" t="n">
        <v>1</v>
      </c>
      <c r="U2964" t="b">
        <v>1</v>
      </c>
      <c r="V2964" t="n">
        <v>0</v>
      </c>
      <c r="W2964" t="n">
        <v>87.5</v>
      </c>
      <c r="X2964" t="inlineStr"/>
      <c r="Y2964" t="inlineStr"/>
      <c r="Z2964" t="inlineStr">
        <is>
          <t>coal</t>
        </is>
      </c>
      <c r="AA2964" t="inlineStr"/>
      <c r="AB2964" t="n">
        <v>1953</v>
      </c>
      <c r="AC2964" t="n">
        <v>0</v>
      </c>
      <c r="AD2964" t="inlineStr">
        <is>
          <t>retired</t>
        </is>
      </c>
      <c r="AE2964" t="inlineStr"/>
      <c r="AF2964" t="n">
        <v>60</v>
      </c>
      <c r="AG2964" t="inlineStr">
        <is>
          <t>60_2018</t>
        </is>
      </c>
      <c r="AH2964" s="156" t="n">
        <v>43101</v>
      </c>
      <c r="AI2964" t="n">
        <v>0</v>
      </c>
      <c r="AJ2964" t="n">
        <v>0</v>
      </c>
      <c r="AK2964" t="inlineStr">
        <is>
          <t>Madison Gas &amp; Electric Co</t>
        </is>
      </c>
    </row>
    <row r="2965">
      <c r="A2965" t="inlineStr">
        <is>
          <t>3992_natural_gas_steam_turbine_2018_plant_technology_owned_11479</t>
        </is>
      </c>
      <c r="B2965" t="inlineStr">
        <is>
          <t>Blount Street Natural Gas Steam Turbine</t>
        </is>
      </c>
      <c r="C2965" t="inlineStr">
        <is>
          <t>plant_technology</t>
        </is>
      </c>
      <c r="D2965" t="n">
        <v>2018</v>
      </c>
      <c r="E2965" t="inlineStr">
        <is>
          <t>owned</t>
        </is>
      </c>
      <c r="F2965" t="inlineStr">
        <is>
          <t>Blount Street</t>
        </is>
      </c>
      <c r="G2965" t="n">
        <v>3992</v>
      </c>
      <c r="H2965" t="inlineStr"/>
      <c r="I2965" t="inlineStr"/>
      <c r="J2965" t="inlineStr">
        <is>
          <t>ST</t>
        </is>
      </c>
      <c r="K2965" t="inlineStr">
        <is>
          <t>NG</t>
        </is>
      </c>
      <c r="L2965" t="inlineStr">
        <is>
          <t>Natural Gas Steam Turbine</t>
        </is>
      </c>
      <c r="M2965" t="inlineStr">
        <is>
          <t>Steam</t>
        </is>
      </c>
      <c r="N2965" t="n">
        <v>11479</v>
      </c>
      <c r="O2965" t="n">
        <v>171</v>
      </c>
      <c r="P2965" t="b">
        <v>1</v>
      </c>
      <c r="Q2965" t="inlineStr">
        <is>
          <t>plant_technology</t>
        </is>
      </c>
      <c r="R2965" t="inlineStr">
        <is>
          <t>3992_Natural Gas Steam Turbine_2018_plant_technology_owned_11479</t>
        </is>
      </c>
      <c r="S2965" t="n">
        <v>2</v>
      </c>
      <c r="T2965" t="n">
        <v>1</v>
      </c>
      <c r="U2965" t="b">
        <v>1</v>
      </c>
      <c r="V2965" t="n">
        <v>0.0292054794520548</v>
      </c>
      <c r="W2965" t="n">
        <v>100</v>
      </c>
      <c r="X2965" t="inlineStr"/>
      <c r="Y2965" t="inlineStr"/>
      <c r="Z2965" t="inlineStr">
        <is>
          <t>gas</t>
        </is>
      </c>
      <c r="AA2965" t="n">
        <v>16.46136664063577</v>
      </c>
      <c r="AB2965" t="n">
        <v>1961</v>
      </c>
      <c r="AC2965" t="n">
        <v>25584</v>
      </c>
      <c r="AD2965" t="inlineStr">
        <is>
          <t>existing</t>
        </is>
      </c>
      <c r="AE2965" t="inlineStr"/>
      <c r="AF2965" t="n">
        <v>60</v>
      </c>
      <c r="AG2965" t="inlineStr">
        <is>
          <t>60_2018</t>
        </is>
      </c>
      <c r="AH2965" s="156" t="n">
        <v>43101</v>
      </c>
      <c r="AI2965" t="n">
        <v>0</v>
      </c>
      <c r="AJ2965" t="n">
        <v>420934.421</v>
      </c>
      <c r="AK2965" t="inlineStr">
        <is>
          <t>Madison Gas &amp; Electric Co</t>
        </is>
      </c>
    </row>
    <row r="2966">
      <c r="A2966" t="inlineStr">
        <is>
          <t>3992_conventional_steam_coal_2018_plant_technology_total_11479</t>
        </is>
      </c>
      <c r="B2966" t="inlineStr">
        <is>
          <t>Blount Street Conventional Steam Coal</t>
        </is>
      </c>
      <c r="C2966" t="inlineStr">
        <is>
          <t>plant_technology</t>
        </is>
      </c>
      <c r="D2966" t="n">
        <v>2018</v>
      </c>
      <c r="E2966" t="inlineStr">
        <is>
          <t>total</t>
        </is>
      </c>
      <c r="F2966" t="inlineStr">
        <is>
          <t>Blount Street</t>
        </is>
      </c>
      <c r="G2966" t="n">
        <v>3992</v>
      </c>
      <c r="H2966" t="inlineStr"/>
      <c r="I2966" t="inlineStr"/>
      <c r="J2966" t="inlineStr">
        <is>
          <t>ST</t>
        </is>
      </c>
      <c r="K2966" t="inlineStr">
        <is>
          <t>BIT</t>
        </is>
      </c>
      <c r="L2966" t="inlineStr">
        <is>
          <t>Conventional Steam Coal</t>
        </is>
      </c>
      <c r="M2966" t="inlineStr">
        <is>
          <t>Steam</t>
        </is>
      </c>
      <c r="N2966" t="n">
        <v>11479</v>
      </c>
      <c r="O2966" t="n">
        <v>171</v>
      </c>
      <c r="P2966" t="b">
        <v>1</v>
      </c>
      <c r="Q2966" t="inlineStr">
        <is>
          <t>plant_technology</t>
        </is>
      </c>
      <c r="R2966" t="inlineStr">
        <is>
          <t>3992_Conventional Steam Coal_2018_plant_technology_total_11479</t>
        </is>
      </c>
      <c r="S2966" t="n">
        <v>2</v>
      </c>
      <c r="T2966" t="n">
        <v>1</v>
      </c>
      <c r="U2966" t="b">
        <v>0</v>
      </c>
      <c r="V2966" t="n">
        <v>0</v>
      </c>
      <c r="W2966" t="n">
        <v>87.5</v>
      </c>
      <c r="X2966" t="inlineStr"/>
      <c r="Y2966" t="inlineStr"/>
      <c r="Z2966" t="inlineStr">
        <is>
          <t>coal</t>
        </is>
      </c>
      <c r="AA2966" t="inlineStr"/>
      <c r="AB2966" t="n">
        <v>1953</v>
      </c>
      <c r="AC2966" t="n">
        <v>0</v>
      </c>
      <c r="AD2966" t="inlineStr">
        <is>
          <t>retired</t>
        </is>
      </c>
      <c r="AE2966" t="inlineStr"/>
      <c r="AF2966" t="n">
        <v>60</v>
      </c>
      <c r="AG2966" t="inlineStr">
        <is>
          <t>60_2018</t>
        </is>
      </c>
      <c r="AH2966" s="156" t="n">
        <v>43101</v>
      </c>
      <c r="AI2966" t="n">
        <v>0</v>
      </c>
      <c r="AJ2966" t="n">
        <v>0</v>
      </c>
      <c r="AK2966" t="inlineStr">
        <is>
          <t>Madison Gas &amp; Electric Co</t>
        </is>
      </c>
    </row>
    <row r="2967">
      <c r="A2967" t="inlineStr">
        <is>
          <t>3992_natural_gas_steam_turbine_2018_plant_technology_total_11479</t>
        </is>
      </c>
      <c r="B2967" t="inlineStr">
        <is>
          <t>Blount Street Natural Gas Steam Turbine</t>
        </is>
      </c>
      <c r="C2967" t="inlineStr">
        <is>
          <t>plant_technology</t>
        </is>
      </c>
      <c r="D2967" t="n">
        <v>2018</v>
      </c>
      <c r="E2967" t="inlineStr">
        <is>
          <t>total</t>
        </is>
      </c>
      <c r="F2967" t="inlineStr">
        <is>
          <t>Blount Street</t>
        </is>
      </c>
      <c r="G2967" t="n">
        <v>3992</v>
      </c>
      <c r="H2967" t="inlineStr"/>
      <c r="I2967" t="inlineStr"/>
      <c r="J2967" t="inlineStr">
        <is>
          <t>ST</t>
        </is>
      </c>
      <c r="K2967" t="inlineStr">
        <is>
          <t>NG</t>
        </is>
      </c>
      <c r="L2967" t="inlineStr">
        <is>
          <t>Natural Gas Steam Turbine</t>
        </is>
      </c>
      <c r="M2967" t="inlineStr">
        <is>
          <t>Steam</t>
        </is>
      </c>
      <c r="N2967" t="n">
        <v>11479</v>
      </c>
      <c r="O2967" t="n">
        <v>171</v>
      </c>
      <c r="P2967" t="b">
        <v>1</v>
      </c>
      <c r="Q2967" t="inlineStr">
        <is>
          <t>plant_technology</t>
        </is>
      </c>
      <c r="R2967" t="inlineStr">
        <is>
          <t>3992_Natural Gas Steam Turbine_2018_plant_technology_total_11479</t>
        </is>
      </c>
      <c r="S2967" t="n">
        <v>2</v>
      </c>
      <c r="T2967" t="n">
        <v>1</v>
      </c>
      <c r="U2967" t="b">
        <v>0</v>
      </c>
      <c r="V2967" t="n">
        <v>0.0292054794520548</v>
      </c>
      <c r="W2967" t="n">
        <v>100</v>
      </c>
      <c r="X2967" t="inlineStr"/>
      <c r="Y2967" t="inlineStr"/>
      <c r="Z2967" t="inlineStr">
        <is>
          <t>gas</t>
        </is>
      </c>
      <c r="AA2967" t="n">
        <v>16.46136664063577</v>
      </c>
      <c r="AB2967" t="n">
        <v>1961</v>
      </c>
      <c r="AC2967" t="n">
        <v>25584</v>
      </c>
      <c r="AD2967" t="inlineStr">
        <is>
          <t>existing</t>
        </is>
      </c>
      <c r="AE2967" t="inlineStr"/>
      <c r="AF2967" t="n">
        <v>60</v>
      </c>
      <c r="AG2967" t="inlineStr">
        <is>
          <t>60_2018</t>
        </is>
      </c>
      <c r="AH2967" s="156" t="n">
        <v>43101</v>
      </c>
      <c r="AI2967" t="n">
        <v>0</v>
      </c>
      <c r="AJ2967" t="n">
        <v>420934.421</v>
      </c>
      <c r="AK2967" t="inlineStr">
        <is>
          <t>Madison Gas &amp; Electric Co</t>
        </is>
      </c>
    </row>
    <row r="2968">
      <c r="A2968" t="inlineStr">
        <is>
          <t>3992_bit_2018_plant_prime_fuel_owned_11479</t>
        </is>
      </c>
      <c r="B2968" t="inlineStr">
        <is>
          <t>Blount Street BIT</t>
        </is>
      </c>
      <c r="C2968" t="inlineStr">
        <is>
          <t>plant_prime_fuel</t>
        </is>
      </c>
      <c r="D2968" t="n">
        <v>2018</v>
      </c>
      <c r="E2968" t="inlineStr">
        <is>
          <t>owned</t>
        </is>
      </c>
      <c r="F2968" t="inlineStr">
        <is>
          <t>Blount Street</t>
        </is>
      </c>
      <c r="G2968" t="n">
        <v>3992</v>
      </c>
      <c r="H2968" t="inlineStr"/>
      <c r="I2968" t="inlineStr"/>
      <c r="J2968" t="inlineStr">
        <is>
          <t>ST</t>
        </is>
      </c>
      <c r="K2968" t="inlineStr">
        <is>
          <t>BIT</t>
        </is>
      </c>
      <c r="L2968" t="inlineStr">
        <is>
          <t>Conventional Steam Coal</t>
        </is>
      </c>
      <c r="M2968" t="inlineStr">
        <is>
          <t>Steam</t>
        </is>
      </c>
      <c r="N2968" t="n">
        <v>11479</v>
      </c>
      <c r="O2968" t="n">
        <v>171</v>
      </c>
      <c r="P2968" t="b">
        <v>0</v>
      </c>
      <c r="Q2968" t="inlineStr">
        <is>
          <t>plant_technology</t>
        </is>
      </c>
      <c r="R2968" t="inlineStr">
        <is>
          <t>3992_Conventional Steam Coal_2018_plant_technology_owned_11479</t>
        </is>
      </c>
      <c r="S2968" t="n">
        <v>2</v>
      </c>
      <c r="T2968" t="n">
        <v>1</v>
      </c>
      <c r="U2968" t="b">
        <v>1</v>
      </c>
      <c r="V2968" t="n">
        <v>0</v>
      </c>
      <c r="W2968" t="n">
        <v>87.5</v>
      </c>
      <c r="X2968" t="inlineStr"/>
      <c r="Y2968" t="inlineStr"/>
      <c r="Z2968" t="inlineStr">
        <is>
          <t>coal</t>
        </is>
      </c>
      <c r="AA2968" t="inlineStr"/>
      <c r="AB2968" t="n">
        <v>1961</v>
      </c>
      <c r="AC2968" t="n">
        <v>0</v>
      </c>
      <c r="AD2968" t="inlineStr">
        <is>
          <t>retired</t>
        </is>
      </c>
      <c r="AE2968" t="inlineStr"/>
      <c r="AF2968" t="n">
        <v>60</v>
      </c>
      <c r="AG2968" t="inlineStr">
        <is>
          <t>60_2018</t>
        </is>
      </c>
      <c r="AH2968" s="156" t="n">
        <v>43101</v>
      </c>
      <c r="AI2968" t="n">
        <v>0</v>
      </c>
      <c r="AJ2968" t="n">
        <v>0</v>
      </c>
      <c r="AK2968" t="inlineStr">
        <is>
          <t>Madison Gas &amp; Electric Co</t>
        </is>
      </c>
    </row>
    <row r="2969">
      <c r="A2969" t="inlineStr">
        <is>
          <t>3992_ng_2018_plant_prime_fuel_owned_11479</t>
        </is>
      </c>
      <c r="B2969" t="inlineStr">
        <is>
          <t>Blount Street NG</t>
        </is>
      </c>
      <c r="C2969" t="inlineStr">
        <is>
          <t>plant_prime_fuel</t>
        </is>
      </c>
      <c r="D2969" t="n">
        <v>2018</v>
      </c>
      <c r="E2969" t="inlineStr">
        <is>
          <t>owned</t>
        </is>
      </c>
      <c r="F2969" t="inlineStr">
        <is>
          <t>Blount Street</t>
        </is>
      </c>
      <c r="G2969" t="n">
        <v>3992</v>
      </c>
      <c r="H2969" t="inlineStr"/>
      <c r="I2969" t="inlineStr"/>
      <c r="J2969" t="inlineStr">
        <is>
          <t>ST</t>
        </is>
      </c>
      <c r="K2969" t="inlineStr">
        <is>
          <t>NG</t>
        </is>
      </c>
      <c r="L2969" t="inlineStr">
        <is>
          <t>Natural Gas Steam Turbine</t>
        </is>
      </c>
      <c r="M2969" t="inlineStr">
        <is>
          <t>Steam</t>
        </is>
      </c>
      <c r="N2969" t="n">
        <v>11479</v>
      </c>
      <c r="O2969" t="n">
        <v>171</v>
      </c>
      <c r="P2969" t="b">
        <v>0</v>
      </c>
      <c r="Q2969" t="inlineStr">
        <is>
          <t>plant_technology</t>
        </is>
      </c>
      <c r="R2969" t="inlineStr">
        <is>
          <t>3992_Natural Gas Steam Turbine_2018_plant_technology_owned_11479</t>
        </is>
      </c>
      <c r="S2969" t="n">
        <v>2</v>
      </c>
      <c r="T2969" t="n">
        <v>1</v>
      </c>
      <c r="U2969" t="b">
        <v>1</v>
      </c>
      <c r="V2969" t="n">
        <v>0.0292054794520548</v>
      </c>
      <c r="W2969" t="n">
        <v>100</v>
      </c>
      <c r="X2969" t="inlineStr"/>
      <c r="Y2969" t="inlineStr"/>
      <c r="Z2969" t="inlineStr">
        <is>
          <t>gas</t>
        </is>
      </c>
      <c r="AA2969" t="n">
        <v>16.46136664063577</v>
      </c>
      <c r="AB2969" t="n">
        <v>1961</v>
      </c>
      <c r="AC2969" t="n">
        <v>25584</v>
      </c>
      <c r="AD2969" t="inlineStr">
        <is>
          <t>existing</t>
        </is>
      </c>
      <c r="AE2969" t="inlineStr"/>
      <c r="AF2969" t="n">
        <v>60</v>
      </c>
      <c r="AG2969" t="inlineStr">
        <is>
          <t>60_2018</t>
        </is>
      </c>
      <c r="AH2969" s="156" t="n">
        <v>43101</v>
      </c>
      <c r="AI2969" t="n">
        <v>0</v>
      </c>
      <c r="AJ2969" t="n">
        <v>420934.421</v>
      </c>
      <c r="AK2969" t="inlineStr">
        <is>
          <t>Madison Gas &amp; Electric Co</t>
        </is>
      </c>
    </row>
    <row r="2970">
      <c r="A2970" t="inlineStr">
        <is>
          <t>3992_bit_2018_plant_prime_fuel_total_11479</t>
        </is>
      </c>
      <c r="B2970" t="inlineStr">
        <is>
          <t>Blount Street BIT</t>
        </is>
      </c>
      <c r="C2970" t="inlineStr">
        <is>
          <t>plant_prime_fuel</t>
        </is>
      </c>
      <c r="D2970" t="n">
        <v>2018</v>
      </c>
      <c r="E2970" t="inlineStr">
        <is>
          <t>total</t>
        </is>
      </c>
      <c r="F2970" t="inlineStr">
        <is>
          <t>Blount Street</t>
        </is>
      </c>
      <c r="G2970" t="n">
        <v>3992</v>
      </c>
      <c r="H2970" t="inlineStr"/>
      <c r="I2970" t="inlineStr"/>
      <c r="J2970" t="inlineStr">
        <is>
          <t>ST</t>
        </is>
      </c>
      <c r="K2970" t="inlineStr">
        <is>
          <t>BIT</t>
        </is>
      </c>
      <c r="L2970" t="inlineStr">
        <is>
          <t>Conventional Steam Coal</t>
        </is>
      </c>
      <c r="M2970" t="inlineStr">
        <is>
          <t>Steam</t>
        </is>
      </c>
      <c r="N2970" t="n">
        <v>11479</v>
      </c>
      <c r="O2970" t="n">
        <v>171</v>
      </c>
      <c r="P2970" t="b">
        <v>0</v>
      </c>
      <c r="Q2970" t="inlineStr">
        <is>
          <t>plant_technology</t>
        </is>
      </c>
      <c r="R2970" t="inlineStr">
        <is>
          <t>3992_Conventional Steam Coal_2018_plant_technology_total_11479</t>
        </is>
      </c>
      <c r="S2970" t="n">
        <v>2</v>
      </c>
      <c r="T2970" t="n">
        <v>1</v>
      </c>
      <c r="U2970" t="b">
        <v>0</v>
      </c>
      <c r="V2970" t="n">
        <v>0</v>
      </c>
      <c r="W2970" t="n">
        <v>87.5</v>
      </c>
      <c r="X2970" t="inlineStr"/>
      <c r="Y2970" t="inlineStr"/>
      <c r="Z2970" t="inlineStr">
        <is>
          <t>coal</t>
        </is>
      </c>
      <c r="AA2970" t="inlineStr"/>
      <c r="AB2970" t="n">
        <v>1961</v>
      </c>
      <c r="AC2970" t="n">
        <v>0</v>
      </c>
      <c r="AD2970" t="inlineStr">
        <is>
          <t>retired</t>
        </is>
      </c>
      <c r="AE2970" t="inlineStr"/>
      <c r="AF2970" t="n">
        <v>60</v>
      </c>
      <c r="AG2970" t="inlineStr">
        <is>
          <t>60_2018</t>
        </is>
      </c>
      <c r="AH2970" s="156" t="n">
        <v>43101</v>
      </c>
      <c r="AI2970" t="n">
        <v>0</v>
      </c>
      <c r="AJ2970" t="n">
        <v>0</v>
      </c>
      <c r="AK2970" t="inlineStr">
        <is>
          <t>Madison Gas &amp; Electric Co</t>
        </is>
      </c>
    </row>
    <row r="2971">
      <c r="A2971" t="inlineStr">
        <is>
          <t>3992_ng_2018_plant_prime_fuel_total_11479</t>
        </is>
      </c>
      <c r="B2971" t="inlineStr">
        <is>
          <t>Blount Street NG</t>
        </is>
      </c>
      <c r="C2971" t="inlineStr">
        <is>
          <t>plant_prime_fuel</t>
        </is>
      </c>
      <c r="D2971" t="n">
        <v>2018</v>
      </c>
      <c r="E2971" t="inlineStr">
        <is>
          <t>total</t>
        </is>
      </c>
      <c r="F2971" t="inlineStr">
        <is>
          <t>Blount Street</t>
        </is>
      </c>
      <c r="G2971" t="n">
        <v>3992</v>
      </c>
      <c r="H2971" t="inlineStr"/>
      <c r="I2971" t="inlineStr"/>
      <c r="J2971" t="inlineStr">
        <is>
          <t>ST</t>
        </is>
      </c>
      <c r="K2971" t="inlineStr">
        <is>
          <t>NG</t>
        </is>
      </c>
      <c r="L2971" t="inlineStr">
        <is>
          <t>Natural Gas Steam Turbine</t>
        </is>
      </c>
      <c r="M2971" t="inlineStr">
        <is>
          <t>Steam</t>
        </is>
      </c>
      <c r="N2971" t="n">
        <v>11479</v>
      </c>
      <c r="O2971" t="n">
        <v>171</v>
      </c>
      <c r="P2971" t="b">
        <v>0</v>
      </c>
      <c r="Q2971" t="inlineStr">
        <is>
          <t>plant_technology</t>
        </is>
      </c>
      <c r="R2971" t="inlineStr">
        <is>
          <t>3992_Natural Gas Steam Turbine_2018_plant_technology_total_11479</t>
        </is>
      </c>
      <c r="S2971" t="n">
        <v>2</v>
      </c>
      <c r="T2971" t="n">
        <v>1</v>
      </c>
      <c r="U2971" t="b">
        <v>0</v>
      </c>
      <c r="V2971" t="n">
        <v>0.0292054794520548</v>
      </c>
      <c r="W2971" t="n">
        <v>100</v>
      </c>
      <c r="X2971" t="inlineStr"/>
      <c r="Y2971" t="inlineStr"/>
      <c r="Z2971" t="inlineStr">
        <is>
          <t>gas</t>
        </is>
      </c>
      <c r="AA2971" t="n">
        <v>16.46136664063577</v>
      </c>
      <c r="AB2971" t="n">
        <v>1961</v>
      </c>
      <c r="AC2971" t="n">
        <v>25584</v>
      </c>
      <c r="AD2971" t="inlineStr">
        <is>
          <t>existing</t>
        </is>
      </c>
      <c r="AE2971" t="inlineStr"/>
      <c r="AF2971" t="n">
        <v>60</v>
      </c>
      <c r="AG2971" t="inlineStr">
        <is>
          <t>60_2018</t>
        </is>
      </c>
      <c r="AH2971" s="156" t="n">
        <v>43101</v>
      </c>
      <c r="AI2971" t="n">
        <v>0</v>
      </c>
      <c r="AJ2971" t="n">
        <v>420934.421</v>
      </c>
      <c r="AK2971" t="inlineStr">
        <is>
          <t>Madison Gas &amp; Electric Co</t>
        </is>
      </c>
    </row>
    <row r="2972">
      <c r="A2972" t="inlineStr">
        <is>
          <t>3992_steam_2018_plant_ferc_acct_owned_11479</t>
        </is>
      </c>
      <c r="B2972" t="inlineStr">
        <is>
          <t>Blount Street Steam</t>
        </is>
      </c>
      <c r="C2972" t="inlineStr">
        <is>
          <t>plant_ferc_acct</t>
        </is>
      </c>
      <c r="D2972" t="n">
        <v>2018</v>
      </c>
      <c r="E2972" t="inlineStr">
        <is>
          <t>owned</t>
        </is>
      </c>
      <c r="F2972" t="inlineStr">
        <is>
          <t>Blount Street</t>
        </is>
      </c>
      <c r="G2972" t="n">
        <v>3992</v>
      </c>
      <c r="H2972" t="inlineStr"/>
      <c r="I2972" t="inlineStr"/>
      <c r="J2972" t="inlineStr">
        <is>
          <t>ST</t>
        </is>
      </c>
      <c r="K2972" t="inlineStr"/>
      <c r="L2972" t="inlineStr"/>
      <c r="M2972" t="inlineStr">
        <is>
          <t>Steam</t>
        </is>
      </c>
      <c r="N2972" t="n">
        <v>11479</v>
      </c>
      <c r="O2972" t="n">
        <v>171</v>
      </c>
      <c r="P2972" t="b">
        <v>0</v>
      </c>
      <c r="Q2972" t="inlineStr">
        <is>
          <t>plant</t>
        </is>
      </c>
      <c r="R2972" t="inlineStr">
        <is>
          <t>3992_2018_plant_owned_11479</t>
        </is>
      </c>
      <c r="S2972" t="n">
        <v>1</v>
      </c>
      <c r="T2972" t="n">
        <v>1</v>
      </c>
      <c r="U2972" t="b">
        <v>1</v>
      </c>
      <c r="V2972" t="n">
        <v>0.01557625570776256</v>
      </c>
      <c r="W2972" t="n">
        <v>187.5</v>
      </c>
      <c r="X2972" t="inlineStr"/>
      <c r="Y2972" t="inlineStr"/>
      <c r="Z2972" t="inlineStr"/>
      <c r="AA2972" t="n">
        <v>16.46136664063577</v>
      </c>
      <c r="AB2972" t="n">
        <v>1961</v>
      </c>
      <c r="AC2972" t="n">
        <v>25584</v>
      </c>
      <c r="AD2972" t="inlineStr">
        <is>
          <t>existing</t>
        </is>
      </c>
      <c r="AE2972" t="inlineStr"/>
      <c r="AF2972" t="n">
        <v>60</v>
      </c>
      <c r="AG2972" t="inlineStr">
        <is>
          <t>60_2018</t>
        </is>
      </c>
      <c r="AH2972" s="156" t="n">
        <v>43101</v>
      </c>
      <c r="AI2972" t="n">
        <v>0</v>
      </c>
      <c r="AJ2972" t="n">
        <v>420934.421</v>
      </c>
      <c r="AK2972" t="inlineStr">
        <is>
          <t>Madison Gas &amp; Electric Co</t>
        </is>
      </c>
    </row>
    <row r="2973">
      <c r="A2973" t="inlineStr">
        <is>
          <t>3992_steam_2018_plant_ferc_acct_total_11479</t>
        </is>
      </c>
      <c r="B2973" t="inlineStr">
        <is>
          <t>Blount Street Steam</t>
        </is>
      </c>
      <c r="C2973" t="inlineStr">
        <is>
          <t>plant_ferc_acct</t>
        </is>
      </c>
      <c r="D2973" t="n">
        <v>2018</v>
      </c>
      <c r="E2973" t="inlineStr">
        <is>
          <t>total</t>
        </is>
      </c>
      <c r="F2973" t="inlineStr">
        <is>
          <t>Blount Street</t>
        </is>
      </c>
      <c r="G2973" t="n">
        <v>3992</v>
      </c>
      <c r="H2973" t="inlineStr"/>
      <c r="I2973" t="inlineStr"/>
      <c r="J2973" t="inlineStr">
        <is>
          <t>ST</t>
        </is>
      </c>
      <c r="K2973" t="inlineStr"/>
      <c r="L2973" t="inlineStr"/>
      <c r="M2973" t="inlineStr">
        <is>
          <t>Steam</t>
        </is>
      </c>
      <c r="N2973" t="n">
        <v>11479</v>
      </c>
      <c r="O2973" t="n">
        <v>171</v>
      </c>
      <c r="P2973" t="b">
        <v>0</v>
      </c>
      <c r="Q2973" t="inlineStr">
        <is>
          <t>plant</t>
        </is>
      </c>
      <c r="R2973" t="inlineStr">
        <is>
          <t>3992_2018_plant_total_11479</t>
        </is>
      </c>
      <c r="S2973" t="n">
        <v>1</v>
      </c>
      <c r="T2973" t="n">
        <v>1</v>
      </c>
      <c r="U2973" t="b">
        <v>0</v>
      </c>
      <c r="V2973" t="n">
        <v>0.01557625570776256</v>
      </c>
      <c r="W2973" t="n">
        <v>187.5</v>
      </c>
      <c r="X2973" t="inlineStr"/>
      <c r="Y2973" t="inlineStr"/>
      <c r="Z2973" t="inlineStr"/>
      <c r="AA2973" t="n">
        <v>16.46136664063577</v>
      </c>
      <c r="AB2973" t="n">
        <v>1961</v>
      </c>
      <c r="AC2973" t="n">
        <v>25584</v>
      </c>
      <c r="AD2973" t="inlineStr">
        <is>
          <t>existing</t>
        </is>
      </c>
      <c r="AE2973" t="inlineStr"/>
      <c r="AF2973" t="n">
        <v>60</v>
      </c>
      <c r="AG2973" t="inlineStr">
        <is>
          <t>60_2018</t>
        </is>
      </c>
      <c r="AH2973" s="156" t="n">
        <v>43101</v>
      </c>
      <c r="AI2973" t="n">
        <v>0</v>
      </c>
      <c r="AJ2973" t="n">
        <v>420934.421</v>
      </c>
      <c r="AK2973" t="inlineStr">
        <is>
          <t>Madison Gas &amp; Electric Co</t>
        </is>
      </c>
    </row>
    <row r="2974">
      <c r="A2974" t="inlineStr">
        <is>
          <t>3992_1_2018_plant_gen_owned_11479</t>
        </is>
      </c>
      <c r="B2974" t="inlineStr">
        <is>
          <t>Blount Street 1</t>
        </is>
      </c>
      <c r="C2974" t="inlineStr">
        <is>
          <t>plant_gen</t>
        </is>
      </c>
      <c r="D2974" t="n">
        <v>2018</v>
      </c>
      <c r="E2974" t="inlineStr">
        <is>
          <t>owned</t>
        </is>
      </c>
      <c r="F2974" t="inlineStr">
        <is>
          <t>Blount Street</t>
        </is>
      </c>
      <c r="G2974" t="n">
        <v>3992</v>
      </c>
      <c r="H2974" t="inlineStr">
        <is>
          <t>1</t>
        </is>
      </c>
      <c r="I2974" t="inlineStr"/>
      <c r="J2974" t="inlineStr">
        <is>
          <t>ST</t>
        </is>
      </c>
      <c r="K2974" t="inlineStr">
        <is>
          <t>BIT</t>
        </is>
      </c>
      <c r="L2974" t="inlineStr">
        <is>
          <t>Conventional Steam Coal</t>
        </is>
      </c>
      <c r="M2974" t="inlineStr">
        <is>
          <t>Steam</t>
        </is>
      </c>
      <c r="N2974" t="n">
        <v>11479</v>
      </c>
      <c r="O2974" t="n">
        <v>171</v>
      </c>
      <c r="P2974" t="b">
        <v>1</v>
      </c>
      <c r="Q2974" t="inlineStr">
        <is>
          <t>plant_gen</t>
        </is>
      </c>
      <c r="R2974" t="inlineStr">
        <is>
          <t>3992_1_2018_plant_gen_owned_11479</t>
        </is>
      </c>
      <c r="S2974" t="n">
        <v>6</v>
      </c>
      <c r="T2974" t="n">
        <v>1</v>
      </c>
      <c r="U2974" t="b">
        <v>1</v>
      </c>
      <c r="V2974" t="n">
        <v>0</v>
      </c>
      <c r="W2974" t="n">
        <v>10</v>
      </c>
      <c r="X2974" t="inlineStr"/>
      <c r="Y2974" t="inlineStr"/>
      <c r="Z2974" t="inlineStr">
        <is>
          <t>coal</t>
        </is>
      </c>
      <c r="AA2974" t="inlineStr"/>
      <c r="AB2974" t="inlineStr"/>
      <c r="AC2974" t="n">
        <v>0</v>
      </c>
      <c r="AD2974" t="inlineStr">
        <is>
          <t>retired</t>
        </is>
      </c>
      <c r="AE2974" t="inlineStr"/>
      <c r="AF2974" t="n">
        <v>60</v>
      </c>
      <c r="AG2974" t="inlineStr">
        <is>
          <t>60_2018</t>
        </is>
      </c>
      <c r="AH2974" s="156" t="n">
        <v>43101</v>
      </c>
      <c r="AI2974" t="n">
        <v>0</v>
      </c>
      <c r="AJ2974" t="n">
        <v>0</v>
      </c>
      <c r="AK2974" t="inlineStr">
        <is>
          <t>Madison Gas &amp; Electric Co</t>
        </is>
      </c>
    </row>
    <row r="2975">
      <c r="A2975" t="inlineStr">
        <is>
          <t>3992_3_2018_plant_gen_owned_11479</t>
        </is>
      </c>
      <c r="B2975" t="inlineStr">
        <is>
          <t>Blount Street 3</t>
        </is>
      </c>
      <c r="C2975" t="inlineStr">
        <is>
          <t>plant_gen</t>
        </is>
      </c>
      <c r="D2975" t="n">
        <v>2018</v>
      </c>
      <c r="E2975" t="inlineStr">
        <is>
          <t>owned</t>
        </is>
      </c>
      <c r="F2975" t="inlineStr">
        <is>
          <t>Blount Street</t>
        </is>
      </c>
      <c r="G2975" t="n">
        <v>3992</v>
      </c>
      <c r="H2975" t="inlineStr">
        <is>
          <t>3</t>
        </is>
      </c>
      <c r="I2975" t="inlineStr"/>
      <c r="J2975" t="inlineStr">
        <is>
          <t>ST</t>
        </is>
      </c>
      <c r="K2975" t="inlineStr">
        <is>
          <t>BIT</t>
        </is>
      </c>
      <c r="L2975" t="inlineStr">
        <is>
          <t>Conventional Steam Coal</t>
        </is>
      </c>
      <c r="M2975" t="inlineStr">
        <is>
          <t>Steam</t>
        </is>
      </c>
      <c r="N2975" t="n">
        <v>11479</v>
      </c>
      <c r="O2975" t="n">
        <v>171</v>
      </c>
      <c r="P2975" t="b">
        <v>1</v>
      </c>
      <c r="Q2975" t="inlineStr">
        <is>
          <t>plant_gen</t>
        </is>
      </c>
      <c r="R2975" t="inlineStr">
        <is>
          <t>3992_3_2018_plant_gen_owned_11479</t>
        </is>
      </c>
      <c r="S2975" t="n">
        <v>6</v>
      </c>
      <c r="T2975" t="n">
        <v>1</v>
      </c>
      <c r="U2975" t="b">
        <v>1</v>
      </c>
      <c r="V2975" t="n">
        <v>0</v>
      </c>
      <c r="W2975" t="n">
        <v>34.5</v>
      </c>
      <c r="X2975" t="inlineStr"/>
      <c r="Y2975" t="inlineStr"/>
      <c r="Z2975" t="inlineStr">
        <is>
          <t>coal</t>
        </is>
      </c>
      <c r="AA2975" t="inlineStr"/>
      <c r="AB2975" t="n">
        <v>1953</v>
      </c>
      <c r="AC2975" t="n">
        <v>0</v>
      </c>
      <c r="AD2975" t="inlineStr">
        <is>
          <t>retired</t>
        </is>
      </c>
      <c r="AE2975" t="inlineStr"/>
      <c r="AF2975" t="n">
        <v>60</v>
      </c>
      <c r="AG2975" t="inlineStr">
        <is>
          <t>60_2018</t>
        </is>
      </c>
      <c r="AH2975" s="156" t="n">
        <v>43101</v>
      </c>
      <c r="AI2975" t="n">
        <v>0</v>
      </c>
      <c r="AJ2975" t="n">
        <v>0</v>
      </c>
      <c r="AK2975" t="inlineStr">
        <is>
          <t>Madison Gas &amp; Electric Co</t>
        </is>
      </c>
    </row>
    <row r="2976">
      <c r="A2976" t="inlineStr">
        <is>
          <t>3992_4_2018_plant_gen_owned_11479</t>
        </is>
      </c>
      <c r="B2976" t="inlineStr">
        <is>
          <t>Blount Street 4</t>
        </is>
      </c>
      <c r="C2976" t="inlineStr">
        <is>
          <t>plant_gen</t>
        </is>
      </c>
      <c r="D2976" t="n">
        <v>2018</v>
      </c>
      <c r="E2976" t="inlineStr">
        <is>
          <t>owned</t>
        </is>
      </c>
      <c r="F2976" t="inlineStr">
        <is>
          <t>Blount Street</t>
        </is>
      </c>
      <c r="G2976" t="n">
        <v>3992</v>
      </c>
      <c r="H2976" t="inlineStr">
        <is>
          <t>4</t>
        </is>
      </c>
      <c r="I2976" t="inlineStr"/>
      <c r="J2976" t="inlineStr">
        <is>
          <t>ST</t>
        </is>
      </c>
      <c r="K2976" t="inlineStr">
        <is>
          <t>BIT</t>
        </is>
      </c>
      <c r="L2976" t="inlineStr">
        <is>
          <t>Conventional Steam Coal</t>
        </is>
      </c>
      <c r="M2976" t="inlineStr">
        <is>
          <t>Steam</t>
        </is>
      </c>
      <c r="N2976" t="n">
        <v>11479</v>
      </c>
      <c r="O2976" t="n">
        <v>171</v>
      </c>
      <c r="P2976" t="b">
        <v>1</v>
      </c>
      <c r="Q2976" t="inlineStr">
        <is>
          <t>plant_gen</t>
        </is>
      </c>
      <c r="R2976" t="inlineStr">
        <is>
          <t>3992_4_2018_plant_gen_owned_11479</t>
        </is>
      </c>
      <c r="S2976" t="n">
        <v>6</v>
      </c>
      <c r="T2976" t="n">
        <v>1</v>
      </c>
      <c r="U2976" t="b">
        <v>1</v>
      </c>
      <c r="V2976" t="n">
        <v>0</v>
      </c>
      <c r="W2976" t="n">
        <v>20</v>
      </c>
      <c r="X2976" t="inlineStr"/>
      <c r="Y2976" t="inlineStr"/>
      <c r="Z2976" t="inlineStr">
        <is>
          <t>coal</t>
        </is>
      </c>
      <c r="AA2976" t="inlineStr"/>
      <c r="AB2976" t="n">
        <v>1938</v>
      </c>
      <c r="AC2976" t="n">
        <v>0</v>
      </c>
      <c r="AD2976" t="inlineStr">
        <is>
          <t>retired</t>
        </is>
      </c>
      <c r="AE2976" t="inlineStr"/>
      <c r="AF2976" t="n">
        <v>60</v>
      </c>
      <c r="AG2976" t="inlineStr">
        <is>
          <t>60_2018</t>
        </is>
      </c>
      <c r="AH2976" s="156" t="n">
        <v>43101</v>
      </c>
      <c r="AI2976" t="n">
        <v>0</v>
      </c>
      <c r="AJ2976" t="n">
        <v>0</v>
      </c>
      <c r="AK2976" t="inlineStr">
        <is>
          <t>Madison Gas &amp; Electric Co</t>
        </is>
      </c>
    </row>
    <row r="2977">
      <c r="A2977" t="inlineStr">
        <is>
          <t>3992_5_2018_plant_gen_owned_11479</t>
        </is>
      </c>
      <c r="B2977" t="inlineStr">
        <is>
          <t>Blount Street 5</t>
        </is>
      </c>
      <c r="C2977" t="inlineStr">
        <is>
          <t>plant_gen</t>
        </is>
      </c>
      <c r="D2977" t="n">
        <v>2018</v>
      </c>
      <c r="E2977" t="inlineStr">
        <is>
          <t>owned</t>
        </is>
      </c>
      <c r="F2977" t="inlineStr">
        <is>
          <t>Blount Street</t>
        </is>
      </c>
      <c r="G2977" t="n">
        <v>3992</v>
      </c>
      <c r="H2977" t="inlineStr">
        <is>
          <t>5</t>
        </is>
      </c>
      <c r="I2977" t="inlineStr"/>
      <c r="J2977" t="inlineStr">
        <is>
          <t>ST</t>
        </is>
      </c>
      <c r="K2977" t="inlineStr">
        <is>
          <t>BIT</t>
        </is>
      </c>
      <c r="L2977" t="inlineStr">
        <is>
          <t>Conventional Steam Coal</t>
        </is>
      </c>
      <c r="M2977" t="inlineStr">
        <is>
          <t>Steam</t>
        </is>
      </c>
      <c r="N2977" t="n">
        <v>11479</v>
      </c>
      <c r="O2977" t="n">
        <v>171</v>
      </c>
      <c r="P2977" t="b">
        <v>1</v>
      </c>
      <c r="Q2977" t="inlineStr">
        <is>
          <t>plant_gen</t>
        </is>
      </c>
      <c r="R2977" t="inlineStr">
        <is>
          <t>3992_5_2018_plant_gen_owned_11479</t>
        </is>
      </c>
      <c r="S2977" t="n">
        <v>6</v>
      </c>
      <c r="T2977" t="n">
        <v>1</v>
      </c>
      <c r="U2977" t="b">
        <v>1</v>
      </c>
      <c r="V2977" t="n">
        <v>0</v>
      </c>
      <c r="W2977" t="n">
        <v>23</v>
      </c>
      <c r="X2977" t="inlineStr"/>
      <c r="Y2977" t="inlineStr"/>
      <c r="Z2977" t="inlineStr">
        <is>
          <t>coal</t>
        </is>
      </c>
      <c r="AA2977" t="inlineStr"/>
      <c r="AB2977" t="n">
        <v>1948</v>
      </c>
      <c r="AC2977" t="n">
        <v>0</v>
      </c>
      <c r="AD2977" t="inlineStr">
        <is>
          <t>retired</t>
        </is>
      </c>
      <c r="AE2977" t="inlineStr"/>
      <c r="AF2977" t="n">
        <v>60</v>
      </c>
      <c r="AG2977" t="inlineStr">
        <is>
          <t>60_2018</t>
        </is>
      </c>
      <c r="AH2977" s="156" t="n">
        <v>43101</v>
      </c>
      <c r="AI2977" t="n">
        <v>0</v>
      </c>
      <c r="AJ2977" t="n">
        <v>0</v>
      </c>
      <c r="AK2977" t="inlineStr">
        <is>
          <t>Madison Gas &amp; Electric Co</t>
        </is>
      </c>
    </row>
    <row r="2978">
      <c r="A2978" t="inlineStr">
        <is>
          <t>3992_6_2018_plant_gen_owned_11479</t>
        </is>
      </c>
      <c r="B2978" t="inlineStr">
        <is>
          <t>Blount Street 6</t>
        </is>
      </c>
      <c r="C2978" t="inlineStr">
        <is>
          <t>plant_gen</t>
        </is>
      </c>
      <c r="D2978" t="n">
        <v>2018</v>
      </c>
      <c r="E2978" t="inlineStr">
        <is>
          <t>owned</t>
        </is>
      </c>
      <c r="F2978" t="inlineStr">
        <is>
          <t>Blount Street</t>
        </is>
      </c>
      <c r="G2978" t="n">
        <v>3992</v>
      </c>
      <c r="H2978" t="inlineStr">
        <is>
          <t>6</t>
        </is>
      </c>
      <c r="I2978" t="n">
        <v>2</v>
      </c>
      <c r="J2978" t="inlineStr">
        <is>
          <t>ST</t>
        </is>
      </c>
      <c r="K2978" t="inlineStr">
        <is>
          <t>NG</t>
        </is>
      </c>
      <c r="L2978" t="inlineStr">
        <is>
          <t>Natural Gas Steam Turbine</t>
        </is>
      </c>
      <c r="M2978" t="inlineStr">
        <is>
          <t>Steam</t>
        </is>
      </c>
      <c r="N2978" t="n">
        <v>11479</v>
      </c>
      <c r="O2978" t="n">
        <v>171</v>
      </c>
      <c r="P2978" t="b">
        <v>0</v>
      </c>
      <c r="Q2978" t="inlineStr">
        <is>
          <t>plant_unit</t>
        </is>
      </c>
      <c r="R2978" t="inlineStr">
        <is>
          <t>3992_2_2018_plant_unit_owned_11479</t>
        </is>
      </c>
      <c r="S2978" t="n">
        <v>6</v>
      </c>
      <c r="T2978" t="n">
        <v>1</v>
      </c>
      <c r="U2978" t="b">
        <v>1</v>
      </c>
      <c r="V2978" t="n">
        <v>0.02638812785388128</v>
      </c>
      <c r="W2978" t="n">
        <v>50</v>
      </c>
      <c r="X2978" t="inlineStr"/>
      <c r="Y2978" t="inlineStr"/>
      <c r="Z2978" t="inlineStr">
        <is>
          <t>gas</t>
        </is>
      </c>
      <c r="AA2978" t="n">
        <v>16.5477455442118</v>
      </c>
      <c r="AB2978" t="n">
        <v>1957</v>
      </c>
      <c r="AC2978" t="n">
        <v>11558</v>
      </c>
      <c r="AD2978" t="inlineStr">
        <is>
          <t>existing</t>
        </is>
      </c>
      <c r="AE2978" t="inlineStr"/>
      <c r="AF2978" t="n">
        <v>60</v>
      </c>
      <c r="AG2978" t="inlineStr">
        <is>
          <t>60_2018</t>
        </is>
      </c>
      <c r="AH2978" s="156" t="n">
        <v>43101</v>
      </c>
      <c r="AI2978" t="n">
        <v>0</v>
      </c>
      <c r="AJ2978" t="n">
        <v>191258.843</v>
      </c>
      <c r="AK2978" t="inlineStr">
        <is>
          <t>Madison Gas &amp; Electric Co</t>
        </is>
      </c>
    </row>
    <row r="2979">
      <c r="A2979" t="inlineStr">
        <is>
          <t>3992_7_2018_plant_gen_owned_11479</t>
        </is>
      </c>
      <c r="B2979" t="inlineStr">
        <is>
          <t>Blount Street 7</t>
        </is>
      </c>
      <c r="C2979" t="inlineStr">
        <is>
          <t>plant_gen</t>
        </is>
      </c>
      <c r="D2979" t="n">
        <v>2018</v>
      </c>
      <c r="E2979" t="inlineStr">
        <is>
          <t>owned</t>
        </is>
      </c>
      <c r="F2979" t="inlineStr">
        <is>
          <t>Blount Street</t>
        </is>
      </c>
      <c r="G2979" t="n">
        <v>3992</v>
      </c>
      <c r="H2979" t="inlineStr">
        <is>
          <t>7</t>
        </is>
      </c>
      <c r="I2979" t="n">
        <v>3</v>
      </c>
      <c r="J2979" t="inlineStr">
        <is>
          <t>ST</t>
        </is>
      </c>
      <c r="K2979" t="inlineStr">
        <is>
          <t>NG</t>
        </is>
      </c>
      <c r="L2979" t="inlineStr">
        <is>
          <t>Natural Gas Steam Turbine</t>
        </is>
      </c>
      <c r="M2979" t="inlineStr">
        <is>
          <t>Steam</t>
        </is>
      </c>
      <c r="N2979" t="n">
        <v>11479</v>
      </c>
      <c r="O2979" t="n">
        <v>171</v>
      </c>
      <c r="P2979" t="b">
        <v>0</v>
      </c>
      <c r="Q2979" t="inlineStr">
        <is>
          <t>plant_unit</t>
        </is>
      </c>
      <c r="R2979" t="inlineStr">
        <is>
          <t>3992_3_2018_plant_unit_owned_11479</t>
        </is>
      </c>
      <c r="S2979" t="n">
        <v>6</v>
      </c>
      <c r="T2979" t="n">
        <v>1</v>
      </c>
      <c r="U2979" t="b">
        <v>1</v>
      </c>
      <c r="V2979" t="n">
        <v>0.03202283105022831</v>
      </c>
      <c r="W2979" t="n">
        <v>50</v>
      </c>
      <c r="X2979" t="inlineStr"/>
      <c r="Y2979" t="inlineStr"/>
      <c r="Z2979" t="inlineStr">
        <is>
          <t>gas</t>
        </is>
      </c>
      <c r="AA2979" t="n">
        <v>16.37498773705975</v>
      </c>
      <c r="AB2979" t="n">
        <v>1961</v>
      </c>
      <c r="AC2979" t="n">
        <v>14026</v>
      </c>
      <c r="AD2979" t="inlineStr">
        <is>
          <t>existing</t>
        </is>
      </c>
      <c r="AE2979" t="inlineStr"/>
      <c r="AF2979" t="n">
        <v>60</v>
      </c>
      <c r="AG2979" t="inlineStr">
        <is>
          <t>60_2018</t>
        </is>
      </c>
      <c r="AH2979" s="156" t="n">
        <v>43101</v>
      </c>
      <c r="AI2979" t="n">
        <v>0</v>
      </c>
      <c r="AJ2979" t="n">
        <v>229675.578</v>
      </c>
      <c r="AK2979" t="inlineStr">
        <is>
          <t>Madison Gas &amp; Electric Co</t>
        </is>
      </c>
    </row>
    <row r="2980">
      <c r="A2980" t="inlineStr">
        <is>
          <t>3992_1_2018_plant_gen_total_11479</t>
        </is>
      </c>
      <c r="B2980" t="inlineStr">
        <is>
          <t>Blount Street 1</t>
        </is>
      </c>
      <c r="C2980" t="inlineStr">
        <is>
          <t>plant_gen</t>
        </is>
      </c>
      <c r="D2980" t="n">
        <v>2018</v>
      </c>
      <c r="E2980" t="inlineStr">
        <is>
          <t>total</t>
        </is>
      </c>
      <c r="F2980" t="inlineStr">
        <is>
          <t>Blount Street</t>
        </is>
      </c>
      <c r="G2980" t="n">
        <v>3992</v>
      </c>
      <c r="H2980" t="inlineStr">
        <is>
          <t>1</t>
        </is>
      </c>
      <c r="I2980" t="inlineStr"/>
      <c r="J2980" t="inlineStr">
        <is>
          <t>ST</t>
        </is>
      </c>
      <c r="K2980" t="inlineStr">
        <is>
          <t>BIT</t>
        </is>
      </c>
      <c r="L2980" t="inlineStr">
        <is>
          <t>Conventional Steam Coal</t>
        </is>
      </c>
      <c r="M2980" t="inlineStr">
        <is>
          <t>Steam</t>
        </is>
      </c>
      <c r="N2980" t="n">
        <v>11479</v>
      </c>
      <c r="O2980" t="n">
        <v>171</v>
      </c>
      <c r="P2980" t="b">
        <v>1</v>
      </c>
      <c r="Q2980" t="inlineStr">
        <is>
          <t>plant_gen</t>
        </is>
      </c>
      <c r="R2980" t="inlineStr">
        <is>
          <t>3992_1_2018_plant_gen_total_11479</t>
        </is>
      </c>
      <c r="S2980" t="n">
        <v>6</v>
      </c>
      <c r="T2980" t="n">
        <v>1</v>
      </c>
      <c r="U2980" t="b">
        <v>0</v>
      </c>
      <c r="V2980" t="n">
        <v>0</v>
      </c>
      <c r="W2980" t="n">
        <v>10</v>
      </c>
      <c r="X2980" t="inlineStr"/>
      <c r="Y2980" t="inlineStr"/>
      <c r="Z2980" t="inlineStr">
        <is>
          <t>coal</t>
        </is>
      </c>
      <c r="AA2980" t="inlineStr"/>
      <c r="AB2980" t="inlineStr"/>
      <c r="AC2980" t="n">
        <v>0</v>
      </c>
      <c r="AD2980" t="inlineStr">
        <is>
          <t>retired</t>
        </is>
      </c>
      <c r="AE2980" t="inlineStr"/>
      <c r="AF2980" t="n">
        <v>60</v>
      </c>
      <c r="AG2980" t="inlineStr">
        <is>
          <t>60_2018</t>
        </is>
      </c>
      <c r="AH2980" s="156" t="n">
        <v>43101</v>
      </c>
      <c r="AI2980" t="n">
        <v>0</v>
      </c>
      <c r="AJ2980" t="n">
        <v>0</v>
      </c>
      <c r="AK2980" t="inlineStr">
        <is>
          <t>Madison Gas &amp; Electric Co</t>
        </is>
      </c>
    </row>
    <row r="2981">
      <c r="A2981" t="inlineStr">
        <is>
          <t>3992_3_2018_plant_gen_total_11479</t>
        </is>
      </c>
      <c r="B2981" t="inlineStr">
        <is>
          <t>Blount Street 3</t>
        </is>
      </c>
      <c r="C2981" t="inlineStr">
        <is>
          <t>plant_gen</t>
        </is>
      </c>
      <c r="D2981" t="n">
        <v>2018</v>
      </c>
      <c r="E2981" t="inlineStr">
        <is>
          <t>total</t>
        </is>
      </c>
      <c r="F2981" t="inlineStr">
        <is>
          <t>Blount Street</t>
        </is>
      </c>
      <c r="G2981" t="n">
        <v>3992</v>
      </c>
      <c r="H2981" t="inlineStr">
        <is>
          <t>3</t>
        </is>
      </c>
      <c r="I2981" t="inlineStr"/>
      <c r="J2981" t="inlineStr">
        <is>
          <t>ST</t>
        </is>
      </c>
      <c r="K2981" t="inlineStr">
        <is>
          <t>BIT</t>
        </is>
      </c>
      <c r="L2981" t="inlineStr">
        <is>
          <t>Conventional Steam Coal</t>
        </is>
      </c>
      <c r="M2981" t="inlineStr">
        <is>
          <t>Steam</t>
        </is>
      </c>
      <c r="N2981" t="n">
        <v>11479</v>
      </c>
      <c r="O2981" t="n">
        <v>171</v>
      </c>
      <c r="P2981" t="b">
        <v>1</v>
      </c>
      <c r="Q2981" t="inlineStr">
        <is>
          <t>plant_gen</t>
        </is>
      </c>
      <c r="R2981" t="inlineStr">
        <is>
          <t>3992_3_2018_plant_gen_total_11479</t>
        </is>
      </c>
      <c r="S2981" t="n">
        <v>6</v>
      </c>
      <c r="T2981" t="n">
        <v>1</v>
      </c>
      <c r="U2981" t="b">
        <v>0</v>
      </c>
      <c r="V2981" t="n">
        <v>0</v>
      </c>
      <c r="W2981" t="n">
        <v>34.5</v>
      </c>
      <c r="X2981" t="inlineStr"/>
      <c r="Y2981" t="inlineStr"/>
      <c r="Z2981" t="inlineStr">
        <is>
          <t>coal</t>
        </is>
      </c>
      <c r="AA2981" t="inlineStr"/>
      <c r="AB2981" t="n">
        <v>1953</v>
      </c>
      <c r="AC2981" t="n">
        <v>0</v>
      </c>
      <c r="AD2981" t="inlineStr">
        <is>
          <t>retired</t>
        </is>
      </c>
      <c r="AE2981" t="inlineStr"/>
      <c r="AF2981" t="n">
        <v>60</v>
      </c>
      <c r="AG2981" t="inlineStr">
        <is>
          <t>60_2018</t>
        </is>
      </c>
      <c r="AH2981" s="156" t="n">
        <v>43101</v>
      </c>
      <c r="AI2981" t="n">
        <v>0</v>
      </c>
      <c r="AJ2981" t="n">
        <v>0</v>
      </c>
      <c r="AK2981" t="inlineStr">
        <is>
          <t>Madison Gas &amp; Electric Co</t>
        </is>
      </c>
    </row>
    <row r="2982">
      <c r="A2982" t="inlineStr">
        <is>
          <t>3992_4_2018_plant_gen_total_11479</t>
        </is>
      </c>
      <c r="B2982" t="inlineStr">
        <is>
          <t>Blount Street 4</t>
        </is>
      </c>
      <c r="C2982" t="inlineStr">
        <is>
          <t>plant_gen</t>
        </is>
      </c>
      <c r="D2982" t="n">
        <v>2018</v>
      </c>
      <c r="E2982" t="inlineStr">
        <is>
          <t>total</t>
        </is>
      </c>
      <c r="F2982" t="inlineStr">
        <is>
          <t>Blount Street</t>
        </is>
      </c>
      <c r="G2982" t="n">
        <v>3992</v>
      </c>
      <c r="H2982" t="inlineStr">
        <is>
          <t>4</t>
        </is>
      </c>
      <c r="I2982" t="inlineStr"/>
      <c r="J2982" t="inlineStr">
        <is>
          <t>ST</t>
        </is>
      </c>
      <c r="K2982" t="inlineStr">
        <is>
          <t>BIT</t>
        </is>
      </c>
      <c r="L2982" t="inlineStr">
        <is>
          <t>Conventional Steam Coal</t>
        </is>
      </c>
      <c r="M2982" t="inlineStr">
        <is>
          <t>Steam</t>
        </is>
      </c>
      <c r="N2982" t="n">
        <v>11479</v>
      </c>
      <c r="O2982" t="n">
        <v>171</v>
      </c>
      <c r="P2982" t="b">
        <v>1</v>
      </c>
      <c r="Q2982" t="inlineStr">
        <is>
          <t>plant_gen</t>
        </is>
      </c>
      <c r="R2982" t="inlineStr">
        <is>
          <t>3992_4_2018_plant_gen_total_11479</t>
        </is>
      </c>
      <c r="S2982" t="n">
        <v>6</v>
      </c>
      <c r="T2982" t="n">
        <v>1</v>
      </c>
      <c r="U2982" t="b">
        <v>0</v>
      </c>
      <c r="V2982" t="n">
        <v>0</v>
      </c>
      <c r="W2982" t="n">
        <v>20</v>
      </c>
      <c r="X2982" t="inlineStr"/>
      <c r="Y2982" t="inlineStr"/>
      <c r="Z2982" t="inlineStr">
        <is>
          <t>coal</t>
        </is>
      </c>
      <c r="AA2982" t="inlineStr"/>
      <c r="AB2982" t="n">
        <v>1938</v>
      </c>
      <c r="AC2982" t="n">
        <v>0</v>
      </c>
      <c r="AD2982" t="inlineStr">
        <is>
          <t>retired</t>
        </is>
      </c>
      <c r="AE2982" t="inlineStr"/>
      <c r="AF2982" t="n">
        <v>60</v>
      </c>
      <c r="AG2982" t="inlineStr">
        <is>
          <t>60_2018</t>
        </is>
      </c>
      <c r="AH2982" s="156" t="n">
        <v>43101</v>
      </c>
      <c r="AI2982" t="n">
        <v>0</v>
      </c>
      <c r="AJ2982" t="n">
        <v>0</v>
      </c>
      <c r="AK2982" t="inlineStr">
        <is>
          <t>Madison Gas &amp; Electric Co</t>
        </is>
      </c>
    </row>
    <row r="2983">
      <c r="A2983" t="inlineStr">
        <is>
          <t>3992_5_2018_plant_gen_total_11479</t>
        </is>
      </c>
      <c r="B2983" t="inlineStr">
        <is>
          <t>Blount Street 5</t>
        </is>
      </c>
      <c r="C2983" t="inlineStr">
        <is>
          <t>plant_gen</t>
        </is>
      </c>
      <c r="D2983" t="n">
        <v>2018</v>
      </c>
      <c r="E2983" t="inlineStr">
        <is>
          <t>total</t>
        </is>
      </c>
      <c r="F2983" t="inlineStr">
        <is>
          <t>Blount Street</t>
        </is>
      </c>
      <c r="G2983" t="n">
        <v>3992</v>
      </c>
      <c r="H2983" t="inlineStr">
        <is>
          <t>5</t>
        </is>
      </c>
      <c r="I2983" t="inlineStr"/>
      <c r="J2983" t="inlineStr">
        <is>
          <t>ST</t>
        </is>
      </c>
      <c r="K2983" t="inlineStr">
        <is>
          <t>BIT</t>
        </is>
      </c>
      <c r="L2983" t="inlineStr">
        <is>
          <t>Conventional Steam Coal</t>
        </is>
      </c>
      <c r="M2983" t="inlineStr">
        <is>
          <t>Steam</t>
        </is>
      </c>
      <c r="N2983" t="n">
        <v>11479</v>
      </c>
      <c r="O2983" t="n">
        <v>171</v>
      </c>
      <c r="P2983" t="b">
        <v>1</v>
      </c>
      <c r="Q2983" t="inlineStr">
        <is>
          <t>plant_gen</t>
        </is>
      </c>
      <c r="R2983" t="inlineStr">
        <is>
          <t>3992_5_2018_plant_gen_total_11479</t>
        </is>
      </c>
      <c r="S2983" t="n">
        <v>6</v>
      </c>
      <c r="T2983" t="n">
        <v>1</v>
      </c>
      <c r="U2983" t="b">
        <v>0</v>
      </c>
      <c r="V2983" t="n">
        <v>0</v>
      </c>
      <c r="W2983" t="n">
        <v>23</v>
      </c>
      <c r="X2983" t="inlineStr"/>
      <c r="Y2983" t="inlineStr"/>
      <c r="Z2983" t="inlineStr">
        <is>
          <t>coal</t>
        </is>
      </c>
      <c r="AA2983" t="inlineStr"/>
      <c r="AB2983" t="n">
        <v>1948</v>
      </c>
      <c r="AC2983" t="n">
        <v>0</v>
      </c>
      <c r="AD2983" t="inlineStr">
        <is>
          <t>retired</t>
        </is>
      </c>
      <c r="AE2983" t="inlineStr"/>
      <c r="AF2983" t="n">
        <v>60</v>
      </c>
      <c r="AG2983" t="inlineStr">
        <is>
          <t>60_2018</t>
        </is>
      </c>
      <c r="AH2983" s="156" t="n">
        <v>43101</v>
      </c>
      <c r="AI2983" t="n">
        <v>0</v>
      </c>
      <c r="AJ2983" t="n">
        <v>0</v>
      </c>
      <c r="AK2983" t="inlineStr">
        <is>
          <t>Madison Gas &amp; Electric Co</t>
        </is>
      </c>
    </row>
    <row r="2984">
      <c r="A2984" t="inlineStr">
        <is>
          <t>3992_6_2018_plant_gen_total_11479</t>
        </is>
      </c>
      <c r="B2984" t="inlineStr">
        <is>
          <t>Blount Street 6</t>
        </is>
      </c>
      <c r="C2984" t="inlineStr">
        <is>
          <t>plant_gen</t>
        </is>
      </c>
      <c r="D2984" t="n">
        <v>2018</v>
      </c>
      <c r="E2984" t="inlineStr">
        <is>
          <t>total</t>
        </is>
      </c>
      <c r="F2984" t="inlineStr">
        <is>
          <t>Blount Street</t>
        </is>
      </c>
      <c r="G2984" t="n">
        <v>3992</v>
      </c>
      <c r="H2984" t="inlineStr">
        <is>
          <t>6</t>
        </is>
      </c>
      <c r="I2984" t="n">
        <v>2</v>
      </c>
      <c r="J2984" t="inlineStr">
        <is>
          <t>ST</t>
        </is>
      </c>
      <c r="K2984" t="inlineStr">
        <is>
          <t>NG</t>
        </is>
      </c>
      <c r="L2984" t="inlineStr">
        <is>
          <t>Natural Gas Steam Turbine</t>
        </is>
      </c>
      <c r="M2984" t="inlineStr">
        <is>
          <t>Steam</t>
        </is>
      </c>
      <c r="N2984" t="n">
        <v>11479</v>
      </c>
      <c r="O2984" t="n">
        <v>171</v>
      </c>
      <c r="P2984" t="b">
        <v>0</v>
      </c>
      <c r="Q2984" t="inlineStr">
        <is>
          <t>plant_unit</t>
        </is>
      </c>
      <c r="R2984" t="inlineStr">
        <is>
          <t>3992_2_2018_plant_unit_total_11479</t>
        </is>
      </c>
      <c r="S2984" t="n">
        <v>6</v>
      </c>
      <c r="T2984" t="n">
        <v>1</v>
      </c>
      <c r="U2984" t="b">
        <v>0</v>
      </c>
      <c r="V2984" t="n">
        <v>0.02638812785388128</v>
      </c>
      <c r="W2984" t="n">
        <v>50</v>
      </c>
      <c r="X2984" t="inlineStr"/>
      <c r="Y2984" t="inlineStr"/>
      <c r="Z2984" t="inlineStr">
        <is>
          <t>gas</t>
        </is>
      </c>
      <c r="AA2984" t="n">
        <v>16.5477455442118</v>
      </c>
      <c r="AB2984" t="n">
        <v>1957</v>
      </c>
      <c r="AC2984" t="n">
        <v>11558</v>
      </c>
      <c r="AD2984" t="inlineStr">
        <is>
          <t>existing</t>
        </is>
      </c>
      <c r="AE2984" t="inlineStr"/>
      <c r="AF2984" t="n">
        <v>60</v>
      </c>
      <c r="AG2984" t="inlineStr">
        <is>
          <t>60_2018</t>
        </is>
      </c>
      <c r="AH2984" s="156" t="n">
        <v>43101</v>
      </c>
      <c r="AI2984" t="n">
        <v>0</v>
      </c>
      <c r="AJ2984" t="n">
        <v>191258.843</v>
      </c>
      <c r="AK2984" t="inlineStr">
        <is>
          <t>Madison Gas &amp; Electric Co</t>
        </is>
      </c>
    </row>
    <row r="2985">
      <c r="A2985" t="inlineStr">
        <is>
          <t>3992_7_2018_plant_gen_total_11479</t>
        </is>
      </c>
      <c r="B2985" t="inlineStr">
        <is>
          <t>Blount Street 7</t>
        </is>
      </c>
      <c r="C2985" t="inlineStr">
        <is>
          <t>plant_gen</t>
        </is>
      </c>
      <c r="D2985" t="n">
        <v>2018</v>
      </c>
      <c r="E2985" t="inlineStr">
        <is>
          <t>total</t>
        </is>
      </c>
      <c r="F2985" t="inlineStr">
        <is>
          <t>Blount Street</t>
        </is>
      </c>
      <c r="G2985" t="n">
        <v>3992</v>
      </c>
      <c r="H2985" t="inlineStr">
        <is>
          <t>7</t>
        </is>
      </c>
      <c r="I2985" t="n">
        <v>3</v>
      </c>
      <c r="J2985" t="inlineStr">
        <is>
          <t>ST</t>
        </is>
      </c>
      <c r="K2985" t="inlineStr">
        <is>
          <t>NG</t>
        </is>
      </c>
      <c r="L2985" t="inlineStr">
        <is>
          <t>Natural Gas Steam Turbine</t>
        </is>
      </c>
      <c r="M2985" t="inlineStr">
        <is>
          <t>Steam</t>
        </is>
      </c>
      <c r="N2985" t="n">
        <v>11479</v>
      </c>
      <c r="O2985" t="n">
        <v>171</v>
      </c>
      <c r="P2985" t="b">
        <v>0</v>
      </c>
      <c r="Q2985" t="inlineStr">
        <is>
          <t>plant_unit</t>
        </is>
      </c>
      <c r="R2985" t="inlineStr">
        <is>
          <t>3992_3_2018_plant_unit_total_11479</t>
        </is>
      </c>
      <c r="S2985" t="n">
        <v>6</v>
      </c>
      <c r="T2985" t="n">
        <v>1</v>
      </c>
      <c r="U2985" t="b">
        <v>0</v>
      </c>
      <c r="V2985" t="n">
        <v>0.03202283105022831</v>
      </c>
      <c r="W2985" t="n">
        <v>50</v>
      </c>
      <c r="X2985" t="inlineStr"/>
      <c r="Y2985" t="inlineStr"/>
      <c r="Z2985" t="inlineStr">
        <is>
          <t>gas</t>
        </is>
      </c>
      <c r="AA2985" t="n">
        <v>16.37498773705975</v>
      </c>
      <c r="AB2985" t="n">
        <v>1961</v>
      </c>
      <c r="AC2985" t="n">
        <v>14026</v>
      </c>
      <c r="AD2985" t="inlineStr">
        <is>
          <t>existing</t>
        </is>
      </c>
      <c r="AE2985" t="inlineStr"/>
      <c r="AF2985" t="n">
        <v>60</v>
      </c>
      <c r="AG2985" t="inlineStr">
        <is>
          <t>60_2018</t>
        </is>
      </c>
      <c r="AH2985" s="156" t="n">
        <v>43101</v>
      </c>
      <c r="AI2985" t="n">
        <v>0</v>
      </c>
      <c r="AJ2985" t="n">
        <v>229675.578</v>
      </c>
      <c r="AK2985" t="inlineStr">
        <is>
          <t>Madison Gas &amp; Electric Co</t>
        </is>
      </c>
    </row>
    <row r="2986">
      <c r="A2986" t="inlineStr">
        <is>
          <t>8023_2018_plant_owned_11479</t>
        </is>
      </c>
      <c r="B2986" t="inlineStr">
        <is>
          <t>Columbia (WI)</t>
        </is>
      </c>
      <c r="C2986" t="inlineStr">
        <is>
          <t>plant</t>
        </is>
      </c>
      <c r="D2986" t="n">
        <v>2018</v>
      </c>
      <c r="E2986" t="inlineStr">
        <is>
          <t>owned</t>
        </is>
      </c>
      <c r="F2986" t="inlineStr">
        <is>
          <t>Columbia (WI)</t>
        </is>
      </c>
      <c r="G2986" t="n">
        <v>8023</v>
      </c>
      <c r="H2986" t="inlineStr"/>
      <c r="I2986" t="inlineStr"/>
      <c r="J2986" t="inlineStr">
        <is>
          <t>ST</t>
        </is>
      </c>
      <c r="K2986" t="inlineStr">
        <is>
          <t>SUB</t>
        </is>
      </c>
      <c r="L2986" t="inlineStr">
        <is>
          <t>Conventional Steam Coal</t>
        </is>
      </c>
      <c r="M2986" t="inlineStr">
        <is>
          <t>Steam</t>
        </is>
      </c>
      <c r="N2986" t="n">
        <v>11479</v>
      </c>
      <c r="O2986" t="n">
        <v>171</v>
      </c>
      <c r="P2986" t="b">
        <v>1</v>
      </c>
      <c r="Q2986" t="inlineStr">
        <is>
          <t>plant</t>
        </is>
      </c>
      <c r="R2986" t="inlineStr">
        <is>
          <t>8023_2018_plant_owned_11479</t>
        </is>
      </c>
      <c r="S2986" t="n">
        <v>1</v>
      </c>
      <c r="T2986" t="n">
        <v>0.194</v>
      </c>
      <c r="U2986" t="b">
        <v>0</v>
      </c>
      <c r="V2986" t="n">
        <v>0.6818179018429092</v>
      </c>
      <c r="W2986" t="n">
        <v>215.728</v>
      </c>
      <c r="X2986" t="n">
        <v>2.469815279622003</v>
      </c>
      <c r="Y2986" t="n">
        <v>25.74336153738627</v>
      </c>
      <c r="Z2986" t="inlineStr">
        <is>
          <t>coal</t>
        </is>
      </c>
      <c r="AA2986" t="n">
        <v>10.42319308240987</v>
      </c>
      <c r="AB2986" t="n">
        <v>1978</v>
      </c>
      <c r="AC2986" t="n">
        <v>1288483.98</v>
      </c>
      <c r="AD2986" t="inlineStr">
        <is>
          <t>existing</t>
        </is>
      </c>
      <c r="AE2986" t="inlineStr"/>
      <c r="AF2986" t="n">
        <v>123</v>
      </c>
      <c r="AG2986" t="inlineStr">
        <is>
          <t>123_2018</t>
        </is>
      </c>
      <c r="AH2986" s="156" t="n">
        <v>43101</v>
      </c>
      <c r="AI2986" t="n">
        <v>33182413.33018472</v>
      </c>
      <c r="AJ2986" t="n">
        <v>69253506.16</v>
      </c>
      <c r="AK2986" t="inlineStr">
        <is>
          <t>Madison Gas &amp; Electric Co</t>
        </is>
      </c>
    </row>
    <row r="2987">
      <c r="A2987" t="inlineStr">
        <is>
          <t>8023_2018_plant_total_11479</t>
        </is>
      </c>
      <c r="B2987" t="inlineStr">
        <is>
          <t>Columbia (WI)</t>
        </is>
      </c>
      <c r="C2987" t="inlineStr">
        <is>
          <t>plant</t>
        </is>
      </c>
      <c r="D2987" t="n">
        <v>2018</v>
      </c>
      <c r="E2987" t="inlineStr">
        <is>
          <t>total</t>
        </is>
      </c>
      <c r="F2987" t="inlineStr">
        <is>
          <t>Columbia (WI)</t>
        </is>
      </c>
      <c r="G2987" t="n">
        <v>8023</v>
      </c>
      <c r="H2987" t="inlineStr"/>
      <c r="I2987" t="inlineStr"/>
      <c r="J2987" t="inlineStr">
        <is>
          <t>ST</t>
        </is>
      </c>
      <c r="K2987" t="inlineStr">
        <is>
          <t>SUB</t>
        </is>
      </c>
      <c r="L2987" t="inlineStr">
        <is>
          <t>Conventional Steam Coal</t>
        </is>
      </c>
      <c r="M2987" t="inlineStr">
        <is>
          <t>Steam</t>
        </is>
      </c>
      <c r="N2987" t="n">
        <v>11479</v>
      </c>
      <c r="O2987" t="n">
        <v>171</v>
      </c>
      <c r="P2987" t="b">
        <v>1</v>
      </c>
      <c r="Q2987" t="inlineStr">
        <is>
          <t>plant</t>
        </is>
      </c>
      <c r="R2987" t="inlineStr">
        <is>
          <t>8023_2018_plant_total_11479</t>
        </is>
      </c>
      <c r="S2987" t="n">
        <v>1</v>
      </c>
      <c r="T2987" t="n">
        <v>1</v>
      </c>
      <c r="U2987" t="b">
        <v>0</v>
      </c>
      <c r="V2987" t="n">
        <v>0.6818179018429092</v>
      </c>
      <c r="W2987" t="n">
        <v>1112</v>
      </c>
      <c r="X2987" t="n">
        <v>2.469815279622003</v>
      </c>
      <c r="Y2987" t="n">
        <v>25.74336153738627</v>
      </c>
      <c r="Z2987" t="inlineStr">
        <is>
          <t>coal</t>
        </is>
      </c>
      <c r="AA2987" t="n">
        <v>10.42319308240987</v>
      </c>
      <c r="AB2987" t="n">
        <v>1978</v>
      </c>
      <c r="AC2987" t="n">
        <v>6641670</v>
      </c>
      <c r="AD2987" t="inlineStr">
        <is>
          <t>existing</t>
        </is>
      </c>
      <c r="AE2987" t="inlineStr"/>
      <c r="AF2987" t="n">
        <v>123</v>
      </c>
      <c r="AG2987" t="inlineStr">
        <is>
          <t>123_2018</t>
        </is>
      </c>
      <c r="AH2987" s="156" t="n">
        <v>43101</v>
      </c>
      <c r="AI2987" t="n">
        <v>171043367.6813645</v>
      </c>
      <c r="AJ2987" t="n">
        <v>69253506.16</v>
      </c>
      <c r="AK2987" t="inlineStr">
        <is>
          <t>Madison Gas &amp; Electric Co</t>
        </is>
      </c>
    </row>
    <row r="2988">
      <c r="A2988" t="inlineStr">
        <is>
          <t>8023_1_2018_plant_unit_owned_11479</t>
        </is>
      </c>
      <c r="B2988" t="inlineStr">
        <is>
          <t>Columbia (WI) 1</t>
        </is>
      </c>
      <c r="C2988" t="inlineStr">
        <is>
          <t>plant_unit</t>
        </is>
      </c>
      <c r="D2988" t="n">
        <v>2018</v>
      </c>
      <c r="E2988" t="inlineStr">
        <is>
          <t>owned</t>
        </is>
      </c>
      <c r="F2988" t="inlineStr">
        <is>
          <t>Columbia (WI)</t>
        </is>
      </c>
      <c r="G2988" t="n">
        <v>8023</v>
      </c>
      <c r="H2988" t="inlineStr">
        <is>
          <t>1</t>
        </is>
      </c>
      <c r="I2988" t="n">
        <v>1</v>
      </c>
      <c r="J2988" t="inlineStr">
        <is>
          <t>ST</t>
        </is>
      </c>
      <c r="K2988" t="inlineStr">
        <is>
          <t>SUB</t>
        </is>
      </c>
      <c r="L2988" t="inlineStr">
        <is>
          <t>Conventional Steam Coal</t>
        </is>
      </c>
      <c r="M2988" t="inlineStr">
        <is>
          <t>Steam</t>
        </is>
      </c>
      <c r="N2988" t="n">
        <v>11479</v>
      </c>
      <c r="O2988" t="n">
        <v>171</v>
      </c>
      <c r="P2988" t="b">
        <v>1</v>
      </c>
      <c r="Q2988" t="inlineStr">
        <is>
          <t>plant_unit</t>
        </is>
      </c>
      <c r="R2988" t="inlineStr">
        <is>
          <t>8023_1_2018_plant_unit_owned_11479</t>
        </is>
      </c>
      <c r="S2988" t="n">
        <v>2</v>
      </c>
      <c r="T2988" t="n">
        <v>0.194</v>
      </c>
      <c r="U2988" t="b">
        <v>0</v>
      </c>
      <c r="V2988" t="n">
        <v>0.7335029236884466</v>
      </c>
      <c r="W2988" t="n">
        <v>107.864</v>
      </c>
      <c r="X2988" t="n">
        <v>2.469815279622003</v>
      </c>
      <c r="Y2988" t="n">
        <v>25.87138437757984</v>
      </c>
      <c r="Z2988" t="inlineStr">
        <is>
          <t>coal</t>
        </is>
      </c>
      <c r="AA2988" t="n">
        <v>10.47502806830937</v>
      </c>
      <c r="AB2988" t="n">
        <v>1975</v>
      </c>
      <c r="AC2988" t="n">
        <v>693078.5800000001</v>
      </c>
      <c r="AD2988" t="inlineStr">
        <is>
          <t>existing</t>
        </is>
      </c>
      <c r="AE2988" t="inlineStr"/>
      <c r="AF2988" t="n">
        <v>123</v>
      </c>
      <c r="AG2988" t="inlineStr">
        <is>
          <t>123_2018</t>
        </is>
      </c>
      <c r="AH2988" s="156" t="n">
        <v>43101</v>
      </c>
      <c r="AI2988" t="n">
        <v>17930902.34704722</v>
      </c>
      <c r="AJ2988" t="n">
        <v>37422771.026</v>
      </c>
      <c r="AK2988" t="inlineStr">
        <is>
          <t>Madison Gas &amp; Electric Co</t>
        </is>
      </c>
    </row>
    <row r="2989">
      <c r="A2989" t="inlineStr">
        <is>
          <t>8023_2_2018_plant_unit_owned_11479</t>
        </is>
      </c>
      <c r="B2989" t="inlineStr">
        <is>
          <t>Columbia (WI) 2</t>
        </is>
      </c>
      <c r="C2989" t="inlineStr">
        <is>
          <t>plant_unit</t>
        </is>
      </c>
      <c r="D2989" t="n">
        <v>2018</v>
      </c>
      <c r="E2989" t="inlineStr">
        <is>
          <t>owned</t>
        </is>
      </c>
      <c r="F2989" t="inlineStr">
        <is>
          <t>Columbia (WI)</t>
        </is>
      </c>
      <c r="G2989" t="n">
        <v>8023</v>
      </c>
      <c r="H2989" t="inlineStr">
        <is>
          <t>2</t>
        </is>
      </c>
      <c r="I2989" t="n">
        <v>2</v>
      </c>
      <c r="J2989" t="inlineStr">
        <is>
          <t>ST</t>
        </is>
      </c>
      <c r="K2989" t="inlineStr">
        <is>
          <t>SUB</t>
        </is>
      </c>
      <c r="L2989" t="inlineStr">
        <is>
          <t>Conventional Steam Coal</t>
        </is>
      </c>
      <c r="M2989" t="inlineStr">
        <is>
          <t>Steam</t>
        </is>
      </c>
      <c r="N2989" t="n">
        <v>11479</v>
      </c>
      <c r="O2989" t="n">
        <v>171</v>
      </c>
      <c r="P2989" t="b">
        <v>1</v>
      </c>
      <c r="Q2989" t="inlineStr">
        <is>
          <t>plant_unit</t>
        </is>
      </c>
      <c r="R2989" t="inlineStr">
        <is>
          <t>8023_2_2018_plant_unit_owned_11479</t>
        </is>
      </c>
      <c r="S2989" t="n">
        <v>2</v>
      </c>
      <c r="T2989" t="n">
        <v>0.194</v>
      </c>
      <c r="U2989" t="b">
        <v>0</v>
      </c>
      <c r="V2989" t="n">
        <v>0.630132879997372</v>
      </c>
      <c r="W2989" t="n">
        <v>107.864</v>
      </c>
      <c r="X2989" t="n">
        <v>2.469815279622003</v>
      </c>
      <c r="Y2989" t="n">
        <v>25.61533869719271</v>
      </c>
      <c r="Z2989" t="inlineStr">
        <is>
          <t>coal</t>
        </is>
      </c>
      <c r="AA2989" t="n">
        <v>10.37135809651038</v>
      </c>
      <c r="AB2989" t="n">
        <v>1978</v>
      </c>
      <c r="AC2989" t="n">
        <v>595405.4</v>
      </c>
      <c r="AD2989" t="inlineStr">
        <is>
          <t>existing</t>
        </is>
      </c>
      <c r="AE2989" t="inlineStr"/>
      <c r="AF2989" t="n">
        <v>123</v>
      </c>
      <c r="AG2989" t="inlineStr">
        <is>
          <t>123_2018</t>
        </is>
      </c>
      <c r="AH2989" s="156" t="n">
        <v>43101</v>
      </c>
      <c r="AI2989" t="n">
        <v>15251510.9831375</v>
      </c>
      <c r="AJ2989" t="n">
        <v>31830735.134</v>
      </c>
      <c r="AK2989" t="inlineStr">
        <is>
          <t>Madison Gas &amp; Electric Co</t>
        </is>
      </c>
    </row>
    <row r="2990">
      <c r="A2990" t="inlineStr">
        <is>
          <t>8023_1_2018_plant_unit_total_11479</t>
        </is>
      </c>
      <c r="B2990" t="inlineStr">
        <is>
          <t>Columbia (WI) 1</t>
        </is>
      </c>
      <c r="C2990" t="inlineStr">
        <is>
          <t>plant_unit</t>
        </is>
      </c>
      <c r="D2990" t="n">
        <v>2018</v>
      </c>
      <c r="E2990" t="inlineStr">
        <is>
          <t>total</t>
        </is>
      </c>
      <c r="F2990" t="inlineStr">
        <is>
          <t>Columbia (WI)</t>
        </is>
      </c>
      <c r="G2990" t="n">
        <v>8023</v>
      </c>
      <c r="H2990" t="inlineStr">
        <is>
          <t>1</t>
        </is>
      </c>
      <c r="I2990" t="n">
        <v>1</v>
      </c>
      <c r="J2990" t="inlineStr">
        <is>
          <t>ST</t>
        </is>
      </c>
      <c r="K2990" t="inlineStr">
        <is>
          <t>SUB</t>
        </is>
      </c>
      <c r="L2990" t="inlineStr">
        <is>
          <t>Conventional Steam Coal</t>
        </is>
      </c>
      <c r="M2990" t="inlineStr">
        <is>
          <t>Steam</t>
        </is>
      </c>
      <c r="N2990" t="n">
        <v>11479</v>
      </c>
      <c r="O2990" t="n">
        <v>171</v>
      </c>
      <c r="P2990" t="b">
        <v>1</v>
      </c>
      <c r="Q2990" t="inlineStr">
        <is>
          <t>plant_unit</t>
        </is>
      </c>
      <c r="R2990" t="inlineStr">
        <is>
          <t>8023_1_2018_plant_unit_total_11479</t>
        </is>
      </c>
      <c r="S2990" t="n">
        <v>2</v>
      </c>
      <c r="T2990" t="n">
        <v>1</v>
      </c>
      <c r="U2990" t="b">
        <v>0</v>
      </c>
      <c r="V2990" t="n">
        <v>0.7335029236884465</v>
      </c>
      <c r="W2990" t="n">
        <v>556</v>
      </c>
      <c r="X2990" t="n">
        <v>2.469815279622003</v>
      </c>
      <c r="Y2990" t="n">
        <v>25.87138437757984</v>
      </c>
      <c r="Z2990" t="inlineStr">
        <is>
          <t>coal</t>
        </is>
      </c>
      <c r="AA2990" t="n">
        <v>10.47502806830937</v>
      </c>
      <c r="AB2990" t="n">
        <v>1975</v>
      </c>
      <c r="AC2990" t="n">
        <v>3572570</v>
      </c>
      <c r="AD2990" t="inlineStr">
        <is>
          <t>existing</t>
        </is>
      </c>
      <c r="AE2990" t="inlineStr"/>
      <c r="AF2990" t="n">
        <v>123</v>
      </c>
      <c r="AG2990" t="inlineStr">
        <is>
          <t>123_2018</t>
        </is>
      </c>
      <c r="AH2990" s="156" t="n">
        <v>43101</v>
      </c>
      <c r="AI2990" t="n">
        <v>92427331.6858104</v>
      </c>
      <c r="AJ2990" t="n">
        <v>37422771.026</v>
      </c>
      <c r="AK2990" t="inlineStr">
        <is>
          <t>Madison Gas &amp; Electric Co</t>
        </is>
      </c>
    </row>
    <row r="2991">
      <c r="A2991" t="inlineStr">
        <is>
          <t>8023_2_2018_plant_unit_total_11479</t>
        </is>
      </c>
      <c r="B2991" t="inlineStr">
        <is>
          <t>Columbia (WI) 2</t>
        </is>
      </c>
      <c r="C2991" t="inlineStr">
        <is>
          <t>plant_unit</t>
        </is>
      </c>
      <c r="D2991" t="n">
        <v>2018</v>
      </c>
      <c r="E2991" t="inlineStr">
        <is>
          <t>total</t>
        </is>
      </c>
      <c r="F2991" t="inlineStr">
        <is>
          <t>Columbia (WI)</t>
        </is>
      </c>
      <c r="G2991" t="n">
        <v>8023</v>
      </c>
      <c r="H2991" t="inlineStr">
        <is>
          <t>2</t>
        </is>
      </c>
      <c r="I2991" t="n">
        <v>2</v>
      </c>
      <c r="J2991" t="inlineStr">
        <is>
          <t>ST</t>
        </is>
      </c>
      <c r="K2991" t="inlineStr">
        <is>
          <t>SUB</t>
        </is>
      </c>
      <c r="L2991" t="inlineStr">
        <is>
          <t>Conventional Steam Coal</t>
        </is>
      </c>
      <c r="M2991" t="inlineStr">
        <is>
          <t>Steam</t>
        </is>
      </c>
      <c r="N2991" t="n">
        <v>11479</v>
      </c>
      <c r="O2991" t="n">
        <v>171</v>
      </c>
      <c r="P2991" t="b">
        <v>1</v>
      </c>
      <c r="Q2991" t="inlineStr">
        <is>
          <t>plant_unit</t>
        </is>
      </c>
      <c r="R2991" t="inlineStr">
        <is>
          <t>8023_2_2018_plant_unit_total_11479</t>
        </is>
      </c>
      <c r="S2991" t="n">
        <v>2</v>
      </c>
      <c r="T2991" t="n">
        <v>1</v>
      </c>
      <c r="U2991" t="b">
        <v>0</v>
      </c>
      <c r="V2991" t="n">
        <v>0.630132879997372</v>
      </c>
      <c r="W2991" t="n">
        <v>556</v>
      </c>
      <c r="X2991" t="n">
        <v>2.469815279622003</v>
      </c>
      <c r="Y2991" t="n">
        <v>25.61533869719271</v>
      </c>
      <c r="Z2991" t="inlineStr">
        <is>
          <t>coal</t>
        </is>
      </c>
      <c r="AA2991" t="n">
        <v>10.37135809651038</v>
      </c>
      <c r="AB2991" t="n">
        <v>1978</v>
      </c>
      <c r="AC2991" t="n">
        <v>3069100</v>
      </c>
      <c r="AD2991" t="inlineStr">
        <is>
          <t>existing</t>
        </is>
      </c>
      <c r="AE2991" t="inlineStr"/>
      <c r="AF2991" t="n">
        <v>123</v>
      </c>
      <c r="AG2991" t="inlineStr">
        <is>
          <t>123_2018</t>
        </is>
      </c>
      <c r="AH2991" s="156" t="n">
        <v>43101</v>
      </c>
      <c r="AI2991" t="n">
        <v>78616035.99555413</v>
      </c>
      <c r="AJ2991" t="n">
        <v>31830735.134</v>
      </c>
      <c r="AK2991" t="inlineStr">
        <is>
          <t>Madison Gas &amp; Electric Co</t>
        </is>
      </c>
    </row>
    <row r="2992">
      <c r="A2992" t="inlineStr">
        <is>
          <t>8023_st_2018_plant_prime_mover_owned_11479</t>
        </is>
      </c>
      <c r="B2992" t="inlineStr">
        <is>
          <t>Columbia (WI) ST</t>
        </is>
      </c>
      <c r="C2992" t="inlineStr">
        <is>
          <t>plant_prime_mover</t>
        </is>
      </c>
      <c r="D2992" t="n">
        <v>2018</v>
      </c>
      <c r="E2992" t="inlineStr">
        <is>
          <t>owned</t>
        </is>
      </c>
      <c r="F2992" t="inlineStr">
        <is>
          <t>Columbia (WI)</t>
        </is>
      </c>
      <c r="G2992" t="n">
        <v>8023</v>
      </c>
      <c r="H2992" t="inlineStr"/>
      <c r="I2992" t="inlineStr"/>
      <c r="J2992" t="inlineStr">
        <is>
          <t>ST</t>
        </is>
      </c>
      <c r="K2992" t="inlineStr">
        <is>
          <t>SUB</t>
        </is>
      </c>
      <c r="L2992" t="inlineStr">
        <is>
          <t>Conventional Steam Coal</t>
        </is>
      </c>
      <c r="M2992" t="inlineStr">
        <is>
          <t>Steam</t>
        </is>
      </c>
      <c r="N2992" t="n">
        <v>11479</v>
      </c>
      <c r="O2992" t="n">
        <v>171</v>
      </c>
      <c r="P2992" t="b">
        <v>0</v>
      </c>
      <c r="Q2992" t="inlineStr">
        <is>
          <t>plant</t>
        </is>
      </c>
      <c r="R2992" t="inlineStr">
        <is>
          <t>8023_2018_plant_owned_11479</t>
        </is>
      </c>
      <c r="S2992" t="n">
        <v>1</v>
      </c>
      <c r="T2992" t="n">
        <v>0.194</v>
      </c>
      <c r="U2992" t="b">
        <v>0</v>
      </c>
      <c r="V2992" t="n">
        <v>0.6818179018429092</v>
      </c>
      <c r="W2992" t="n">
        <v>215.728</v>
      </c>
      <c r="X2992" t="n">
        <v>2.469815279622003</v>
      </c>
      <c r="Y2992" t="n">
        <v>25.74336153738627</v>
      </c>
      <c r="Z2992" t="inlineStr">
        <is>
          <t>coal</t>
        </is>
      </c>
      <c r="AA2992" t="n">
        <v>10.42319308240987</v>
      </c>
      <c r="AB2992" t="n">
        <v>1978</v>
      </c>
      <c r="AC2992" t="n">
        <v>1288483.98</v>
      </c>
      <c r="AD2992" t="inlineStr">
        <is>
          <t>existing</t>
        </is>
      </c>
      <c r="AE2992" t="inlineStr"/>
      <c r="AF2992" t="n">
        <v>123</v>
      </c>
      <c r="AG2992" t="inlineStr">
        <is>
          <t>123_2018</t>
        </is>
      </c>
      <c r="AH2992" s="156" t="n">
        <v>43101</v>
      </c>
      <c r="AI2992" t="n">
        <v>33182413.33018472</v>
      </c>
      <c r="AJ2992" t="n">
        <v>69253506.16</v>
      </c>
      <c r="AK2992" t="inlineStr">
        <is>
          <t>Madison Gas &amp; Electric Co</t>
        </is>
      </c>
    </row>
    <row r="2993">
      <c r="A2993" t="inlineStr">
        <is>
          <t>8023_st_2018_plant_prime_mover_total_11479</t>
        </is>
      </c>
      <c r="B2993" t="inlineStr">
        <is>
          <t>Columbia (WI) ST</t>
        </is>
      </c>
      <c r="C2993" t="inlineStr">
        <is>
          <t>plant_prime_mover</t>
        </is>
      </c>
      <c r="D2993" t="n">
        <v>2018</v>
      </c>
      <c r="E2993" t="inlineStr">
        <is>
          <t>total</t>
        </is>
      </c>
      <c r="F2993" t="inlineStr">
        <is>
          <t>Columbia (WI)</t>
        </is>
      </c>
      <c r="G2993" t="n">
        <v>8023</v>
      </c>
      <c r="H2993" t="inlineStr"/>
      <c r="I2993" t="inlineStr"/>
      <c r="J2993" t="inlineStr">
        <is>
          <t>ST</t>
        </is>
      </c>
      <c r="K2993" t="inlineStr">
        <is>
          <t>SUB</t>
        </is>
      </c>
      <c r="L2993" t="inlineStr">
        <is>
          <t>Conventional Steam Coal</t>
        </is>
      </c>
      <c r="M2993" t="inlineStr">
        <is>
          <t>Steam</t>
        </is>
      </c>
      <c r="N2993" t="n">
        <v>11479</v>
      </c>
      <c r="O2993" t="n">
        <v>171</v>
      </c>
      <c r="P2993" t="b">
        <v>0</v>
      </c>
      <c r="Q2993" t="inlineStr">
        <is>
          <t>plant</t>
        </is>
      </c>
      <c r="R2993" t="inlineStr">
        <is>
          <t>8023_2018_plant_total_11479</t>
        </is>
      </c>
      <c r="S2993" t="n">
        <v>1</v>
      </c>
      <c r="T2993" t="n">
        <v>1</v>
      </c>
      <c r="U2993" t="b">
        <v>0</v>
      </c>
      <c r="V2993" t="n">
        <v>0.6818179018429092</v>
      </c>
      <c r="W2993" t="n">
        <v>1112</v>
      </c>
      <c r="X2993" t="n">
        <v>2.469815279622003</v>
      </c>
      <c r="Y2993" t="n">
        <v>25.74336153738627</v>
      </c>
      <c r="Z2993" t="inlineStr">
        <is>
          <t>coal</t>
        </is>
      </c>
      <c r="AA2993" t="n">
        <v>10.42319308240987</v>
      </c>
      <c r="AB2993" t="n">
        <v>1978</v>
      </c>
      <c r="AC2993" t="n">
        <v>6641670</v>
      </c>
      <c r="AD2993" t="inlineStr">
        <is>
          <t>existing</t>
        </is>
      </c>
      <c r="AE2993" t="inlineStr"/>
      <c r="AF2993" t="n">
        <v>123</v>
      </c>
      <c r="AG2993" t="inlineStr">
        <is>
          <t>123_2018</t>
        </is>
      </c>
      <c r="AH2993" s="156" t="n">
        <v>43101</v>
      </c>
      <c r="AI2993" t="n">
        <v>171043367.6813645</v>
      </c>
      <c r="AJ2993" t="n">
        <v>69253506.16</v>
      </c>
      <c r="AK2993" t="inlineStr">
        <is>
          <t>Madison Gas &amp; Electric Co</t>
        </is>
      </c>
    </row>
    <row r="2994">
      <c r="A2994" t="inlineStr">
        <is>
          <t>8023_conventional_steam_coal_2018_plant_technology_owned_11479</t>
        </is>
      </c>
      <c r="B2994" t="inlineStr">
        <is>
          <t>Columbia (WI) Conventional Steam Coal</t>
        </is>
      </c>
      <c r="C2994" t="inlineStr">
        <is>
          <t>plant_technology</t>
        </is>
      </c>
      <c r="D2994" t="n">
        <v>2018</v>
      </c>
      <c r="E2994" t="inlineStr">
        <is>
          <t>owned</t>
        </is>
      </c>
      <c r="F2994" t="inlineStr">
        <is>
          <t>Columbia (WI)</t>
        </is>
      </c>
      <c r="G2994" t="n">
        <v>8023</v>
      </c>
      <c r="H2994" t="inlineStr"/>
      <c r="I2994" t="inlineStr"/>
      <c r="J2994" t="inlineStr">
        <is>
          <t>ST</t>
        </is>
      </c>
      <c r="K2994" t="inlineStr">
        <is>
          <t>SUB</t>
        </is>
      </c>
      <c r="L2994" t="inlineStr">
        <is>
          <t>Conventional Steam Coal</t>
        </is>
      </c>
      <c r="M2994" t="inlineStr">
        <is>
          <t>Steam</t>
        </is>
      </c>
      <c r="N2994" t="n">
        <v>11479</v>
      </c>
      <c r="O2994" t="n">
        <v>171</v>
      </c>
      <c r="P2994" t="b">
        <v>0</v>
      </c>
      <c r="Q2994" t="inlineStr">
        <is>
          <t>plant</t>
        </is>
      </c>
      <c r="R2994" t="inlineStr">
        <is>
          <t>8023_2018_plant_owned_11479</t>
        </is>
      </c>
      <c r="S2994" t="n">
        <v>1</v>
      </c>
      <c r="T2994" t="n">
        <v>0.194</v>
      </c>
      <c r="U2994" t="b">
        <v>0</v>
      </c>
      <c r="V2994" t="n">
        <v>0.6818179018429092</v>
      </c>
      <c r="W2994" t="n">
        <v>215.728</v>
      </c>
      <c r="X2994" t="n">
        <v>2.469815279622003</v>
      </c>
      <c r="Y2994" t="n">
        <v>25.74336153738627</v>
      </c>
      <c r="Z2994" t="inlineStr">
        <is>
          <t>coal</t>
        </is>
      </c>
      <c r="AA2994" t="n">
        <v>10.42319308240987</v>
      </c>
      <c r="AB2994" t="n">
        <v>1978</v>
      </c>
      <c r="AC2994" t="n">
        <v>1288483.98</v>
      </c>
      <c r="AD2994" t="inlineStr">
        <is>
          <t>existing</t>
        </is>
      </c>
      <c r="AE2994" t="inlineStr"/>
      <c r="AF2994" t="n">
        <v>123</v>
      </c>
      <c r="AG2994" t="inlineStr">
        <is>
          <t>123_2018</t>
        </is>
      </c>
      <c r="AH2994" s="156" t="n">
        <v>43101</v>
      </c>
      <c r="AI2994" t="n">
        <v>33182413.33018472</v>
      </c>
      <c r="AJ2994" t="n">
        <v>69253506.16</v>
      </c>
      <c r="AK2994" t="inlineStr">
        <is>
          <t>Madison Gas &amp; Electric Co</t>
        </is>
      </c>
    </row>
    <row r="2995">
      <c r="A2995" t="inlineStr">
        <is>
          <t>8023_conventional_steam_coal_2018_plant_technology_total_11479</t>
        </is>
      </c>
      <c r="B2995" t="inlineStr">
        <is>
          <t>Columbia (WI) Conventional Steam Coal</t>
        </is>
      </c>
      <c r="C2995" t="inlineStr">
        <is>
          <t>plant_technology</t>
        </is>
      </c>
      <c r="D2995" t="n">
        <v>2018</v>
      </c>
      <c r="E2995" t="inlineStr">
        <is>
          <t>total</t>
        </is>
      </c>
      <c r="F2995" t="inlineStr">
        <is>
          <t>Columbia (WI)</t>
        </is>
      </c>
      <c r="G2995" t="n">
        <v>8023</v>
      </c>
      <c r="H2995" t="inlineStr"/>
      <c r="I2995" t="inlineStr"/>
      <c r="J2995" t="inlineStr">
        <is>
          <t>ST</t>
        </is>
      </c>
      <c r="K2995" t="inlineStr">
        <is>
          <t>SUB</t>
        </is>
      </c>
      <c r="L2995" t="inlineStr">
        <is>
          <t>Conventional Steam Coal</t>
        </is>
      </c>
      <c r="M2995" t="inlineStr">
        <is>
          <t>Steam</t>
        </is>
      </c>
      <c r="N2995" t="n">
        <v>11479</v>
      </c>
      <c r="O2995" t="n">
        <v>171</v>
      </c>
      <c r="P2995" t="b">
        <v>0</v>
      </c>
      <c r="Q2995" t="inlineStr">
        <is>
          <t>plant</t>
        </is>
      </c>
      <c r="R2995" t="inlineStr">
        <is>
          <t>8023_2018_plant_total_11479</t>
        </is>
      </c>
      <c r="S2995" t="n">
        <v>1</v>
      </c>
      <c r="T2995" t="n">
        <v>1</v>
      </c>
      <c r="U2995" t="b">
        <v>0</v>
      </c>
      <c r="V2995" t="n">
        <v>0.6818179018429092</v>
      </c>
      <c r="W2995" t="n">
        <v>1112</v>
      </c>
      <c r="X2995" t="n">
        <v>2.469815279622003</v>
      </c>
      <c r="Y2995" t="n">
        <v>25.74336153738627</v>
      </c>
      <c r="Z2995" t="inlineStr">
        <is>
          <t>coal</t>
        </is>
      </c>
      <c r="AA2995" t="n">
        <v>10.42319308240987</v>
      </c>
      <c r="AB2995" t="n">
        <v>1978</v>
      </c>
      <c r="AC2995" t="n">
        <v>6641670</v>
      </c>
      <c r="AD2995" t="inlineStr">
        <is>
          <t>existing</t>
        </is>
      </c>
      <c r="AE2995" t="inlineStr"/>
      <c r="AF2995" t="n">
        <v>123</v>
      </c>
      <c r="AG2995" t="inlineStr">
        <is>
          <t>123_2018</t>
        </is>
      </c>
      <c r="AH2995" s="156" t="n">
        <v>43101</v>
      </c>
      <c r="AI2995" t="n">
        <v>171043367.6813645</v>
      </c>
      <c r="AJ2995" t="n">
        <v>69253506.16</v>
      </c>
      <c r="AK2995" t="inlineStr">
        <is>
          <t>Madison Gas &amp; Electric Co</t>
        </is>
      </c>
    </row>
    <row r="2996">
      <c r="A2996" t="inlineStr">
        <is>
          <t>8023_sub_2018_plant_prime_fuel_owned_11479</t>
        </is>
      </c>
      <c r="B2996" t="inlineStr">
        <is>
          <t>Columbia (WI) SUB</t>
        </is>
      </c>
      <c r="C2996" t="inlineStr">
        <is>
          <t>plant_prime_fuel</t>
        </is>
      </c>
      <c r="D2996" t="n">
        <v>2018</v>
      </c>
      <c r="E2996" t="inlineStr">
        <is>
          <t>owned</t>
        </is>
      </c>
      <c r="F2996" t="inlineStr">
        <is>
          <t>Columbia (WI)</t>
        </is>
      </c>
      <c r="G2996" t="n">
        <v>8023</v>
      </c>
      <c r="H2996" t="inlineStr"/>
      <c r="I2996" t="inlineStr"/>
      <c r="J2996" t="inlineStr">
        <is>
          <t>ST</t>
        </is>
      </c>
      <c r="K2996" t="inlineStr">
        <is>
          <t>SUB</t>
        </is>
      </c>
      <c r="L2996" t="inlineStr">
        <is>
          <t>Conventional Steam Coal</t>
        </is>
      </c>
      <c r="M2996" t="inlineStr">
        <is>
          <t>Steam</t>
        </is>
      </c>
      <c r="N2996" t="n">
        <v>11479</v>
      </c>
      <c r="O2996" t="n">
        <v>171</v>
      </c>
      <c r="P2996" t="b">
        <v>0</v>
      </c>
      <c r="Q2996" t="inlineStr">
        <is>
          <t>plant</t>
        </is>
      </c>
      <c r="R2996" t="inlineStr">
        <is>
          <t>8023_2018_plant_owned_11479</t>
        </is>
      </c>
      <c r="S2996" t="n">
        <v>1</v>
      </c>
      <c r="T2996" t="n">
        <v>0.194</v>
      </c>
      <c r="U2996" t="b">
        <v>0</v>
      </c>
      <c r="V2996" t="n">
        <v>0.6818179018429092</v>
      </c>
      <c r="W2996" t="n">
        <v>215.728</v>
      </c>
      <c r="X2996" t="n">
        <v>2.469815279622003</v>
      </c>
      <c r="Y2996" t="n">
        <v>25.74336153738627</v>
      </c>
      <c r="Z2996" t="inlineStr">
        <is>
          <t>coal</t>
        </is>
      </c>
      <c r="AA2996" t="n">
        <v>10.42319308240987</v>
      </c>
      <c r="AB2996" t="n">
        <v>1978</v>
      </c>
      <c r="AC2996" t="n">
        <v>1288483.98</v>
      </c>
      <c r="AD2996" t="inlineStr">
        <is>
          <t>existing</t>
        </is>
      </c>
      <c r="AE2996" t="inlineStr"/>
      <c r="AF2996" t="n">
        <v>123</v>
      </c>
      <c r="AG2996" t="inlineStr">
        <is>
          <t>123_2018</t>
        </is>
      </c>
      <c r="AH2996" s="156" t="n">
        <v>43101</v>
      </c>
      <c r="AI2996" t="n">
        <v>33182413.33018472</v>
      </c>
      <c r="AJ2996" t="n">
        <v>69253506.16</v>
      </c>
      <c r="AK2996" t="inlineStr">
        <is>
          <t>Madison Gas &amp; Electric Co</t>
        </is>
      </c>
    </row>
    <row r="2997">
      <c r="A2997" t="inlineStr">
        <is>
          <t>8023_sub_2018_plant_prime_fuel_total_11479</t>
        </is>
      </c>
      <c r="B2997" t="inlineStr">
        <is>
          <t>Columbia (WI) SUB</t>
        </is>
      </c>
      <c r="C2997" t="inlineStr">
        <is>
          <t>plant_prime_fuel</t>
        </is>
      </c>
      <c r="D2997" t="n">
        <v>2018</v>
      </c>
      <c r="E2997" t="inlineStr">
        <is>
          <t>total</t>
        </is>
      </c>
      <c r="F2997" t="inlineStr">
        <is>
          <t>Columbia (WI)</t>
        </is>
      </c>
      <c r="G2997" t="n">
        <v>8023</v>
      </c>
      <c r="H2997" t="inlineStr"/>
      <c r="I2997" t="inlineStr"/>
      <c r="J2997" t="inlineStr">
        <is>
          <t>ST</t>
        </is>
      </c>
      <c r="K2997" t="inlineStr">
        <is>
          <t>SUB</t>
        </is>
      </c>
      <c r="L2997" t="inlineStr">
        <is>
          <t>Conventional Steam Coal</t>
        </is>
      </c>
      <c r="M2997" t="inlineStr">
        <is>
          <t>Steam</t>
        </is>
      </c>
      <c r="N2997" t="n">
        <v>11479</v>
      </c>
      <c r="O2997" t="n">
        <v>171</v>
      </c>
      <c r="P2997" t="b">
        <v>0</v>
      </c>
      <c r="Q2997" t="inlineStr">
        <is>
          <t>plant</t>
        </is>
      </c>
      <c r="R2997" t="inlineStr">
        <is>
          <t>8023_2018_plant_total_11479</t>
        </is>
      </c>
      <c r="S2997" t="n">
        <v>1</v>
      </c>
      <c r="T2997" t="n">
        <v>1</v>
      </c>
      <c r="U2997" t="b">
        <v>0</v>
      </c>
      <c r="V2997" t="n">
        <v>0.6818179018429092</v>
      </c>
      <c r="W2997" t="n">
        <v>1112</v>
      </c>
      <c r="X2997" t="n">
        <v>2.469815279622003</v>
      </c>
      <c r="Y2997" t="n">
        <v>25.74336153738627</v>
      </c>
      <c r="Z2997" t="inlineStr">
        <is>
          <t>coal</t>
        </is>
      </c>
      <c r="AA2997" t="n">
        <v>10.42319308240987</v>
      </c>
      <c r="AB2997" t="n">
        <v>1978</v>
      </c>
      <c r="AC2997" t="n">
        <v>6641670</v>
      </c>
      <c r="AD2997" t="inlineStr">
        <is>
          <t>existing</t>
        </is>
      </c>
      <c r="AE2997" t="inlineStr"/>
      <c r="AF2997" t="n">
        <v>123</v>
      </c>
      <c r="AG2997" t="inlineStr">
        <is>
          <t>123_2018</t>
        </is>
      </c>
      <c r="AH2997" s="156" t="n">
        <v>43101</v>
      </c>
      <c r="AI2997" t="n">
        <v>171043367.6813645</v>
      </c>
      <c r="AJ2997" t="n">
        <v>69253506.16</v>
      </c>
      <c r="AK2997" t="inlineStr">
        <is>
          <t>Madison Gas &amp; Electric Co</t>
        </is>
      </c>
    </row>
    <row r="2998">
      <c r="A2998" t="inlineStr">
        <is>
          <t>8023_steam_2018_plant_ferc_acct_owned_11479</t>
        </is>
      </c>
      <c r="B2998" t="inlineStr">
        <is>
          <t>Columbia (WI) Steam</t>
        </is>
      </c>
      <c r="C2998" t="inlineStr">
        <is>
          <t>plant_ferc_acct</t>
        </is>
      </c>
      <c r="D2998" t="n">
        <v>2018</v>
      </c>
      <c r="E2998" t="inlineStr">
        <is>
          <t>owned</t>
        </is>
      </c>
      <c r="F2998" t="inlineStr">
        <is>
          <t>Columbia (WI)</t>
        </is>
      </c>
      <c r="G2998" t="n">
        <v>8023</v>
      </c>
      <c r="H2998" t="inlineStr"/>
      <c r="I2998" t="inlineStr"/>
      <c r="J2998" t="inlineStr">
        <is>
          <t>ST</t>
        </is>
      </c>
      <c r="K2998" t="inlineStr">
        <is>
          <t>SUB</t>
        </is>
      </c>
      <c r="L2998" t="inlineStr">
        <is>
          <t>Conventional Steam Coal</t>
        </is>
      </c>
      <c r="M2998" t="inlineStr">
        <is>
          <t>Steam</t>
        </is>
      </c>
      <c r="N2998" t="n">
        <v>11479</v>
      </c>
      <c r="O2998" t="n">
        <v>171</v>
      </c>
      <c r="P2998" t="b">
        <v>0</v>
      </c>
      <c r="Q2998" t="inlineStr">
        <is>
          <t>plant</t>
        </is>
      </c>
      <c r="R2998" t="inlineStr">
        <is>
          <t>8023_2018_plant_owned_11479</t>
        </is>
      </c>
      <c r="S2998" t="n">
        <v>1</v>
      </c>
      <c r="T2998" t="n">
        <v>0.194</v>
      </c>
      <c r="U2998" t="b">
        <v>0</v>
      </c>
      <c r="V2998" t="n">
        <v>0.6818179018429092</v>
      </c>
      <c r="W2998" t="n">
        <v>215.728</v>
      </c>
      <c r="X2998" t="n">
        <v>2.469815279622003</v>
      </c>
      <c r="Y2998" t="n">
        <v>25.74336153738627</v>
      </c>
      <c r="Z2998" t="inlineStr">
        <is>
          <t>coal</t>
        </is>
      </c>
      <c r="AA2998" t="n">
        <v>10.42319308240987</v>
      </c>
      <c r="AB2998" t="n">
        <v>1978</v>
      </c>
      <c r="AC2998" t="n">
        <v>1288483.98</v>
      </c>
      <c r="AD2998" t="inlineStr">
        <is>
          <t>existing</t>
        </is>
      </c>
      <c r="AE2998" t="inlineStr"/>
      <c r="AF2998" t="n">
        <v>123</v>
      </c>
      <c r="AG2998" t="inlineStr">
        <is>
          <t>123_2018</t>
        </is>
      </c>
      <c r="AH2998" s="156" t="n">
        <v>43101</v>
      </c>
      <c r="AI2998" t="n">
        <v>33182413.33018472</v>
      </c>
      <c r="AJ2998" t="n">
        <v>69253506.16</v>
      </c>
      <c r="AK2998" t="inlineStr">
        <is>
          <t>Madison Gas &amp; Electric Co</t>
        </is>
      </c>
    </row>
    <row r="2999">
      <c r="A2999" t="inlineStr">
        <is>
          <t>8023_steam_2018_plant_ferc_acct_total_11479</t>
        </is>
      </c>
      <c r="B2999" t="inlineStr">
        <is>
          <t>Columbia (WI) Steam</t>
        </is>
      </c>
      <c r="C2999" t="inlineStr">
        <is>
          <t>plant_ferc_acct</t>
        </is>
      </c>
      <c r="D2999" t="n">
        <v>2018</v>
      </c>
      <c r="E2999" t="inlineStr">
        <is>
          <t>total</t>
        </is>
      </c>
      <c r="F2999" t="inlineStr">
        <is>
          <t>Columbia (WI)</t>
        </is>
      </c>
      <c r="G2999" t="n">
        <v>8023</v>
      </c>
      <c r="H2999" t="inlineStr"/>
      <c r="I2999" t="inlineStr"/>
      <c r="J2999" t="inlineStr">
        <is>
          <t>ST</t>
        </is>
      </c>
      <c r="K2999" t="inlineStr">
        <is>
          <t>SUB</t>
        </is>
      </c>
      <c r="L2999" t="inlineStr">
        <is>
          <t>Conventional Steam Coal</t>
        </is>
      </c>
      <c r="M2999" t="inlineStr">
        <is>
          <t>Steam</t>
        </is>
      </c>
      <c r="N2999" t="n">
        <v>11479</v>
      </c>
      <c r="O2999" t="n">
        <v>171</v>
      </c>
      <c r="P2999" t="b">
        <v>0</v>
      </c>
      <c r="Q2999" t="inlineStr">
        <is>
          <t>plant</t>
        </is>
      </c>
      <c r="R2999" t="inlineStr">
        <is>
          <t>8023_2018_plant_total_11479</t>
        </is>
      </c>
      <c r="S2999" t="n">
        <v>1</v>
      </c>
      <c r="T2999" t="n">
        <v>1</v>
      </c>
      <c r="U2999" t="b">
        <v>0</v>
      </c>
      <c r="V2999" t="n">
        <v>0.6818179018429092</v>
      </c>
      <c r="W2999" t="n">
        <v>1112</v>
      </c>
      <c r="X2999" t="n">
        <v>2.469815279622003</v>
      </c>
      <c r="Y2999" t="n">
        <v>25.74336153738627</v>
      </c>
      <c r="Z2999" t="inlineStr">
        <is>
          <t>coal</t>
        </is>
      </c>
      <c r="AA2999" t="n">
        <v>10.42319308240987</v>
      </c>
      <c r="AB2999" t="n">
        <v>1978</v>
      </c>
      <c r="AC2999" t="n">
        <v>6641670</v>
      </c>
      <c r="AD2999" t="inlineStr">
        <is>
          <t>existing</t>
        </is>
      </c>
      <c r="AE2999" t="inlineStr"/>
      <c r="AF2999" t="n">
        <v>123</v>
      </c>
      <c r="AG2999" t="inlineStr">
        <is>
          <t>123_2018</t>
        </is>
      </c>
      <c r="AH2999" s="156" t="n">
        <v>43101</v>
      </c>
      <c r="AI2999" t="n">
        <v>171043367.6813645</v>
      </c>
      <c r="AJ2999" t="n">
        <v>69253506.16</v>
      </c>
      <c r="AK2999" t="inlineStr">
        <is>
          <t>Madison Gas &amp; Electric Co</t>
        </is>
      </c>
    </row>
    <row r="3000">
      <c r="A3000" t="inlineStr">
        <is>
          <t>8023_1_2018_plant_gen_owned_11479</t>
        </is>
      </c>
      <c r="B3000" t="inlineStr">
        <is>
          <t>Columbia (WI) 1</t>
        </is>
      </c>
      <c r="C3000" t="inlineStr">
        <is>
          <t>plant_gen</t>
        </is>
      </c>
      <c r="D3000" t="n">
        <v>2018</v>
      </c>
      <c r="E3000" t="inlineStr">
        <is>
          <t>owned</t>
        </is>
      </c>
      <c r="F3000" t="inlineStr">
        <is>
          <t>Columbia (WI)</t>
        </is>
      </c>
      <c r="G3000" t="n">
        <v>8023</v>
      </c>
      <c r="H3000" t="inlineStr">
        <is>
          <t>1</t>
        </is>
      </c>
      <c r="I3000" t="n">
        <v>1</v>
      </c>
      <c r="J3000" t="inlineStr">
        <is>
          <t>ST</t>
        </is>
      </c>
      <c r="K3000" t="inlineStr">
        <is>
          <t>SUB</t>
        </is>
      </c>
      <c r="L3000" t="inlineStr">
        <is>
          <t>Conventional Steam Coal</t>
        </is>
      </c>
      <c r="M3000" t="inlineStr">
        <is>
          <t>Steam</t>
        </is>
      </c>
      <c r="N3000" t="n">
        <v>11479</v>
      </c>
      <c r="O3000" t="n">
        <v>171</v>
      </c>
      <c r="P3000" t="b">
        <v>0</v>
      </c>
      <c r="Q3000" t="inlineStr">
        <is>
          <t>plant_unit</t>
        </is>
      </c>
      <c r="R3000" t="inlineStr">
        <is>
          <t>8023_1_2018_plant_unit_owned_11479</t>
        </is>
      </c>
      <c r="S3000" t="n">
        <v>2</v>
      </c>
      <c r="T3000" t="n">
        <v>0.194</v>
      </c>
      <c r="U3000" t="b">
        <v>0</v>
      </c>
      <c r="V3000" t="n">
        <v>0.7335029236884466</v>
      </c>
      <c r="W3000" t="n">
        <v>107.864</v>
      </c>
      <c r="X3000" t="n">
        <v>2.469815279622003</v>
      </c>
      <c r="Y3000" t="n">
        <v>25.87138437757984</v>
      </c>
      <c r="Z3000" t="inlineStr">
        <is>
          <t>coal</t>
        </is>
      </c>
      <c r="AA3000" t="n">
        <v>10.47502806830937</v>
      </c>
      <c r="AB3000" t="n">
        <v>1975</v>
      </c>
      <c r="AC3000" t="n">
        <v>693078.5800000001</v>
      </c>
      <c r="AD3000" t="inlineStr">
        <is>
          <t>existing</t>
        </is>
      </c>
      <c r="AE3000" t="inlineStr"/>
      <c r="AF3000" t="n">
        <v>123</v>
      </c>
      <c r="AG3000" t="inlineStr">
        <is>
          <t>123_2018</t>
        </is>
      </c>
      <c r="AH3000" s="156" t="n">
        <v>43101</v>
      </c>
      <c r="AI3000" t="n">
        <v>17930902.34704722</v>
      </c>
      <c r="AJ3000" t="n">
        <v>37422771.026</v>
      </c>
      <c r="AK3000" t="inlineStr">
        <is>
          <t>Madison Gas &amp; Electric Co</t>
        </is>
      </c>
    </row>
    <row r="3001">
      <c r="A3001" t="inlineStr">
        <is>
          <t>8023_2_2018_plant_gen_owned_11479</t>
        </is>
      </c>
      <c r="B3001" t="inlineStr">
        <is>
          <t>Columbia (WI) 2</t>
        </is>
      </c>
      <c r="C3001" t="inlineStr">
        <is>
          <t>plant_gen</t>
        </is>
      </c>
      <c r="D3001" t="n">
        <v>2018</v>
      </c>
      <c r="E3001" t="inlineStr">
        <is>
          <t>owned</t>
        </is>
      </c>
      <c r="F3001" t="inlineStr">
        <is>
          <t>Columbia (WI)</t>
        </is>
      </c>
      <c r="G3001" t="n">
        <v>8023</v>
      </c>
      <c r="H3001" t="inlineStr">
        <is>
          <t>2</t>
        </is>
      </c>
      <c r="I3001" t="n">
        <v>2</v>
      </c>
      <c r="J3001" t="inlineStr">
        <is>
          <t>ST</t>
        </is>
      </c>
      <c r="K3001" t="inlineStr">
        <is>
          <t>SUB</t>
        </is>
      </c>
      <c r="L3001" t="inlineStr">
        <is>
          <t>Conventional Steam Coal</t>
        </is>
      </c>
      <c r="M3001" t="inlineStr">
        <is>
          <t>Steam</t>
        </is>
      </c>
      <c r="N3001" t="n">
        <v>11479</v>
      </c>
      <c r="O3001" t="n">
        <v>171</v>
      </c>
      <c r="P3001" t="b">
        <v>0</v>
      </c>
      <c r="Q3001" t="inlineStr">
        <is>
          <t>plant_unit</t>
        </is>
      </c>
      <c r="R3001" t="inlineStr">
        <is>
          <t>8023_2_2018_plant_unit_owned_11479</t>
        </is>
      </c>
      <c r="S3001" t="n">
        <v>2</v>
      </c>
      <c r="T3001" t="n">
        <v>0.194</v>
      </c>
      <c r="U3001" t="b">
        <v>0</v>
      </c>
      <c r="V3001" t="n">
        <v>0.630132879997372</v>
      </c>
      <c r="W3001" t="n">
        <v>107.864</v>
      </c>
      <c r="X3001" t="n">
        <v>2.469815279622003</v>
      </c>
      <c r="Y3001" t="n">
        <v>25.61533869719271</v>
      </c>
      <c r="Z3001" t="inlineStr">
        <is>
          <t>coal</t>
        </is>
      </c>
      <c r="AA3001" t="n">
        <v>10.37135809651038</v>
      </c>
      <c r="AB3001" t="n">
        <v>1978</v>
      </c>
      <c r="AC3001" t="n">
        <v>595405.4</v>
      </c>
      <c r="AD3001" t="inlineStr">
        <is>
          <t>existing</t>
        </is>
      </c>
      <c r="AE3001" t="inlineStr"/>
      <c r="AF3001" t="n">
        <v>123</v>
      </c>
      <c r="AG3001" t="inlineStr">
        <is>
          <t>123_2018</t>
        </is>
      </c>
      <c r="AH3001" s="156" t="n">
        <v>43101</v>
      </c>
      <c r="AI3001" t="n">
        <v>15251510.9831375</v>
      </c>
      <c r="AJ3001" t="n">
        <v>31830735.134</v>
      </c>
      <c r="AK3001" t="inlineStr">
        <is>
          <t>Madison Gas &amp; Electric Co</t>
        </is>
      </c>
    </row>
    <row r="3002">
      <c r="A3002" t="inlineStr">
        <is>
          <t>8023_1_2018_plant_gen_total_11479</t>
        </is>
      </c>
      <c r="B3002" t="inlineStr">
        <is>
          <t>Columbia (WI) 1</t>
        </is>
      </c>
      <c r="C3002" t="inlineStr">
        <is>
          <t>plant_gen</t>
        </is>
      </c>
      <c r="D3002" t="n">
        <v>2018</v>
      </c>
      <c r="E3002" t="inlineStr">
        <is>
          <t>total</t>
        </is>
      </c>
      <c r="F3002" t="inlineStr">
        <is>
          <t>Columbia (WI)</t>
        </is>
      </c>
      <c r="G3002" t="n">
        <v>8023</v>
      </c>
      <c r="H3002" t="inlineStr">
        <is>
          <t>1</t>
        </is>
      </c>
      <c r="I3002" t="n">
        <v>1</v>
      </c>
      <c r="J3002" t="inlineStr">
        <is>
          <t>ST</t>
        </is>
      </c>
      <c r="K3002" t="inlineStr">
        <is>
          <t>SUB</t>
        </is>
      </c>
      <c r="L3002" t="inlineStr">
        <is>
          <t>Conventional Steam Coal</t>
        </is>
      </c>
      <c r="M3002" t="inlineStr">
        <is>
          <t>Steam</t>
        </is>
      </c>
      <c r="N3002" t="n">
        <v>11479</v>
      </c>
      <c r="O3002" t="n">
        <v>171</v>
      </c>
      <c r="P3002" t="b">
        <v>0</v>
      </c>
      <c r="Q3002" t="inlineStr">
        <is>
          <t>plant_unit</t>
        </is>
      </c>
      <c r="R3002" t="inlineStr">
        <is>
          <t>8023_1_2018_plant_unit_total_11479</t>
        </is>
      </c>
      <c r="S3002" t="n">
        <v>2</v>
      </c>
      <c r="T3002" t="n">
        <v>1</v>
      </c>
      <c r="U3002" t="b">
        <v>0</v>
      </c>
      <c r="V3002" t="n">
        <v>0.7335029236884465</v>
      </c>
      <c r="W3002" t="n">
        <v>556</v>
      </c>
      <c r="X3002" t="n">
        <v>2.469815279622003</v>
      </c>
      <c r="Y3002" t="n">
        <v>25.87138437757984</v>
      </c>
      <c r="Z3002" t="inlineStr">
        <is>
          <t>coal</t>
        </is>
      </c>
      <c r="AA3002" t="n">
        <v>10.47502806830937</v>
      </c>
      <c r="AB3002" t="n">
        <v>1975</v>
      </c>
      <c r="AC3002" t="n">
        <v>3572570</v>
      </c>
      <c r="AD3002" t="inlineStr">
        <is>
          <t>existing</t>
        </is>
      </c>
      <c r="AE3002" t="inlineStr"/>
      <c r="AF3002" t="n">
        <v>123</v>
      </c>
      <c r="AG3002" t="inlineStr">
        <is>
          <t>123_2018</t>
        </is>
      </c>
      <c r="AH3002" s="156" t="n">
        <v>43101</v>
      </c>
      <c r="AI3002" t="n">
        <v>92427331.6858104</v>
      </c>
      <c r="AJ3002" t="n">
        <v>37422771.026</v>
      </c>
      <c r="AK3002" t="inlineStr">
        <is>
          <t>Madison Gas &amp; Electric Co</t>
        </is>
      </c>
    </row>
    <row r="3003">
      <c r="A3003" t="inlineStr">
        <is>
          <t>8023_2_2018_plant_gen_total_11479</t>
        </is>
      </c>
      <c r="B3003" t="inlineStr">
        <is>
          <t>Columbia (WI) 2</t>
        </is>
      </c>
      <c r="C3003" t="inlineStr">
        <is>
          <t>plant_gen</t>
        </is>
      </c>
      <c r="D3003" t="n">
        <v>2018</v>
      </c>
      <c r="E3003" t="inlineStr">
        <is>
          <t>total</t>
        </is>
      </c>
      <c r="F3003" t="inlineStr">
        <is>
          <t>Columbia (WI)</t>
        </is>
      </c>
      <c r="G3003" t="n">
        <v>8023</v>
      </c>
      <c r="H3003" t="inlineStr">
        <is>
          <t>2</t>
        </is>
      </c>
      <c r="I3003" t="n">
        <v>2</v>
      </c>
      <c r="J3003" t="inlineStr">
        <is>
          <t>ST</t>
        </is>
      </c>
      <c r="K3003" t="inlineStr">
        <is>
          <t>SUB</t>
        </is>
      </c>
      <c r="L3003" t="inlineStr">
        <is>
          <t>Conventional Steam Coal</t>
        </is>
      </c>
      <c r="M3003" t="inlineStr">
        <is>
          <t>Steam</t>
        </is>
      </c>
      <c r="N3003" t="n">
        <v>11479</v>
      </c>
      <c r="O3003" t="n">
        <v>171</v>
      </c>
      <c r="P3003" t="b">
        <v>0</v>
      </c>
      <c r="Q3003" t="inlineStr">
        <is>
          <t>plant_unit</t>
        </is>
      </c>
      <c r="R3003" t="inlineStr">
        <is>
          <t>8023_2_2018_plant_unit_total_11479</t>
        </is>
      </c>
      <c r="S3003" t="n">
        <v>2</v>
      </c>
      <c r="T3003" t="n">
        <v>1</v>
      </c>
      <c r="U3003" t="b">
        <v>0</v>
      </c>
      <c r="V3003" t="n">
        <v>0.630132879997372</v>
      </c>
      <c r="W3003" t="n">
        <v>556</v>
      </c>
      <c r="X3003" t="n">
        <v>2.469815279622003</v>
      </c>
      <c r="Y3003" t="n">
        <v>25.61533869719271</v>
      </c>
      <c r="Z3003" t="inlineStr">
        <is>
          <t>coal</t>
        </is>
      </c>
      <c r="AA3003" t="n">
        <v>10.37135809651038</v>
      </c>
      <c r="AB3003" t="n">
        <v>1978</v>
      </c>
      <c r="AC3003" t="n">
        <v>3069100</v>
      </c>
      <c r="AD3003" t="inlineStr">
        <is>
          <t>existing</t>
        </is>
      </c>
      <c r="AE3003" t="inlineStr"/>
      <c r="AF3003" t="n">
        <v>123</v>
      </c>
      <c r="AG3003" t="inlineStr">
        <is>
          <t>123_2018</t>
        </is>
      </c>
      <c r="AH3003" s="156" t="n">
        <v>43101</v>
      </c>
      <c r="AI3003" t="n">
        <v>78616035.99555413</v>
      </c>
      <c r="AJ3003" t="n">
        <v>31830735.134</v>
      </c>
      <c r="AK3003" t="inlineStr">
        <is>
          <t>Madison Gas &amp; Electric Co</t>
        </is>
      </c>
    </row>
    <row r="3004">
      <c r="A3004" t="inlineStr">
        <is>
          <t>56596_2018_plant_owned_19545</t>
        </is>
      </c>
      <c r="B3004" t="inlineStr">
        <is>
          <t>Wygen III</t>
        </is>
      </c>
      <c r="C3004" t="inlineStr">
        <is>
          <t>plant</t>
        </is>
      </c>
      <c r="D3004" t="n">
        <v>2018</v>
      </c>
      <c r="E3004" t="inlineStr">
        <is>
          <t>owned</t>
        </is>
      </c>
      <c r="F3004" t="inlineStr">
        <is>
          <t>Wygen III</t>
        </is>
      </c>
      <c r="G3004" t="n">
        <v>56596</v>
      </c>
      <c r="H3004" t="inlineStr">
        <is>
          <t>5</t>
        </is>
      </c>
      <c r="I3004" t="n">
        <v>1</v>
      </c>
      <c r="J3004" t="inlineStr">
        <is>
          <t>ST</t>
        </is>
      </c>
      <c r="K3004" t="inlineStr">
        <is>
          <t>SUB</t>
        </is>
      </c>
      <c r="L3004" t="inlineStr">
        <is>
          <t>Conventional Steam Coal</t>
        </is>
      </c>
      <c r="M3004" t="inlineStr">
        <is>
          <t>Steam</t>
        </is>
      </c>
      <c r="N3004" t="n">
        <v>19545</v>
      </c>
      <c r="O3004" t="n">
        <v>42</v>
      </c>
      <c r="P3004" t="b">
        <v>1</v>
      </c>
      <c r="Q3004" t="inlineStr">
        <is>
          <t>plant</t>
        </is>
      </c>
      <c r="R3004" t="inlineStr">
        <is>
          <t>56596_2018_plant_owned_19545</t>
        </is>
      </c>
      <c r="S3004" t="n">
        <v>1</v>
      </c>
      <c r="T3004" t="n">
        <v>0.52</v>
      </c>
      <c r="U3004" t="b">
        <v>0</v>
      </c>
      <c r="V3004" t="n">
        <v>0.8384653991497403</v>
      </c>
      <c r="W3004" t="n">
        <v>60.32</v>
      </c>
      <c r="X3004" t="n">
        <v>0.8567816976406881</v>
      </c>
      <c r="Y3004" t="n">
        <v>9.860540613294866</v>
      </c>
      <c r="Z3004" t="inlineStr">
        <is>
          <t>coal</t>
        </is>
      </c>
      <c r="AA3004" t="n">
        <v>11.50881331901434</v>
      </c>
      <c r="AB3004" t="n">
        <v>2010</v>
      </c>
      <c r="AC3004" t="n">
        <v>443047.8</v>
      </c>
      <c r="AD3004" t="inlineStr">
        <is>
          <t>existing</t>
        </is>
      </c>
      <c r="AE3004" t="inlineStr"/>
      <c r="AF3004" t="n">
        <v>654</v>
      </c>
      <c r="AG3004" t="inlineStr">
        <is>
          <t>654_2018</t>
        </is>
      </c>
      <c r="AH3004" s="156" t="n">
        <v>43101</v>
      </c>
      <c r="AI3004" t="n">
        <v>4368690.825530941</v>
      </c>
      <c r="AJ3004" t="n">
        <v>9805681.58</v>
      </c>
      <c r="AK3004" t="inlineStr">
        <is>
          <t>Black Hills Power, Inc. d/b/a</t>
        </is>
      </c>
    </row>
    <row r="3005">
      <c r="A3005" t="inlineStr">
        <is>
          <t>56596_2018_plant_total_19545</t>
        </is>
      </c>
      <c r="B3005" t="inlineStr">
        <is>
          <t>Wygen III</t>
        </is>
      </c>
      <c r="C3005" t="inlineStr">
        <is>
          <t>plant</t>
        </is>
      </c>
      <c r="D3005" t="n">
        <v>2018</v>
      </c>
      <c r="E3005" t="inlineStr">
        <is>
          <t>total</t>
        </is>
      </c>
      <c r="F3005" t="inlineStr">
        <is>
          <t>Wygen III</t>
        </is>
      </c>
      <c r="G3005" t="n">
        <v>56596</v>
      </c>
      <c r="H3005" t="inlineStr">
        <is>
          <t>5</t>
        </is>
      </c>
      <c r="I3005" t="n">
        <v>1</v>
      </c>
      <c r="J3005" t="inlineStr">
        <is>
          <t>ST</t>
        </is>
      </c>
      <c r="K3005" t="inlineStr">
        <is>
          <t>SUB</t>
        </is>
      </c>
      <c r="L3005" t="inlineStr">
        <is>
          <t>Conventional Steam Coal</t>
        </is>
      </c>
      <c r="M3005" t="inlineStr">
        <is>
          <t>Steam</t>
        </is>
      </c>
      <c r="N3005" t="n">
        <v>19545</v>
      </c>
      <c r="O3005" t="n">
        <v>42</v>
      </c>
      <c r="P3005" t="b">
        <v>1</v>
      </c>
      <c r="Q3005" t="inlineStr">
        <is>
          <t>plant</t>
        </is>
      </c>
      <c r="R3005" t="inlineStr">
        <is>
          <t>56596_2018_plant_total_19545</t>
        </is>
      </c>
      <c r="S3005" t="n">
        <v>1</v>
      </c>
      <c r="T3005" t="n">
        <v>1</v>
      </c>
      <c r="U3005" t="b">
        <v>0</v>
      </c>
      <c r="V3005" t="n">
        <v>0.8384653991497402</v>
      </c>
      <c r="W3005" t="n">
        <v>116</v>
      </c>
      <c r="X3005" t="n">
        <v>0.8567816976406881</v>
      </c>
      <c r="Y3005" t="n">
        <v>9.860540613294866</v>
      </c>
      <c r="Z3005" t="inlineStr">
        <is>
          <t>coal</t>
        </is>
      </c>
      <c r="AA3005" t="n">
        <v>11.50881331901434</v>
      </c>
      <c r="AB3005" t="n">
        <v>2010</v>
      </c>
      <c r="AC3005" t="n">
        <v>852015</v>
      </c>
      <c r="AD3005" t="inlineStr">
        <is>
          <t>existing</t>
        </is>
      </c>
      <c r="AE3005" t="inlineStr"/>
      <c r="AF3005" t="n">
        <v>654</v>
      </c>
      <c r="AG3005" t="inlineStr">
        <is>
          <t>654_2018</t>
        </is>
      </c>
      <c r="AH3005" s="156" t="n">
        <v>43101</v>
      </c>
      <c r="AI3005" t="n">
        <v>8401328.510636425</v>
      </c>
      <c r="AJ3005" t="n">
        <v>9805681.58</v>
      </c>
      <c r="AK3005" t="inlineStr">
        <is>
          <t>Black Hills Power, Inc. d/b/a</t>
        </is>
      </c>
    </row>
    <row r="3006">
      <c r="A3006" t="inlineStr">
        <is>
          <t>56596_1_2018_plant_unit_owned_19545</t>
        </is>
      </c>
      <c r="B3006" t="inlineStr">
        <is>
          <t>Wygen III 1</t>
        </is>
      </c>
      <c r="C3006" t="inlineStr">
        <is>
          <t>plant_unit</t>
        </is>
      </c>
      <c r="D3006" t="n">
        <v>2018</v>
      </c>
      <c r="E3006" t="inlineStr">
        <is>
          <t>owned</t>
        </is>
      </c>
      <c r="F3006" t="inlineStr">
        <is>
          <t>Wygen III</t>
        </is>
      </c>
      <c r="G3006" t="n">
        <v>56596</v>
      </c>
      <c r="H3006" t="inlineStr">
        <is>
          <t>5</t>
        </is>
      </c>
      <c r="I3006" t="n">
        <v>1</v>
      </c>
      <c r="J3006" t="inlineStr">
        <is>
          <t>ST</t>
        </is>
      </c>
      <c r="K3006" t="inlineStr">
        <is>
          <t>SUB</t>
        </is>
      </c>
      <c r="L3006" t="inlineStr">
        <is>
          <t>Conventional Steam Coal</t>
        </is>
      </c>
      <c r="M3006" t="inlineStr">
        <is>
          <t>Steam</t>
        </is>
      </c>
      <c r="N3006" t="n">
        <v>19545</v>
      </c>
      <c r="O3006" t="n">
        <v>42</v>
      </c>
      <c r="P3006" t="b">
        <v>0</v>
      </c>
      <c r="Q3006" t="inlineStr">
        <is>
          <t>plant</t>
        </is>
      </c>
      <c r="R3006" t="inlineStr">
        <is>
          <t>56596_2018_plant_owned_19545</t>
        </is>
      </c>
      <c r="S3006" t="n">
        <v>1</v>
      </c>
      <c r="T3006" t="n">
        <v>0.52</v>
      </c>
      <c r="U3006" t="b">
        <v>0</v>
      </c>
      <c r="V3006" t="n">
        <v>0.8384653991497403</v>
      </c>
      <c r="W3006" t="n">
        <v>60.32</v>
      </c>
      <c r="X3006" t="n">
        <v>0.8567816976406881</v>
      </c>
      <c r="Y3006" t="n">
        <v>9.860540613294866</v>
      </c>
      <c r="Z3006" t="inlineStr">
        <is>
          <t>coal</t>
        </is>
      </c>
      <c r="AA3006" t="n">
        <v>11.50881331901434</v>
      </c>
      <c r="AB3006" t="n">
        <v>2010</v>
      </c>
      <c r="AC3006" t="n">
        <v>443047.8</v>
      </c>
      <c r="AD3006" t="inlineStr">
        <is>
          <t>existing</t>
        </is>
      </c>
      <c r="AE3006" t="inlineStr"/>
      <c r="AF3006" t="n">
        <v>654</v>
      </c>
      <c r="AG3006" t="inlineStr">
        <is>
          <t>654_2018</t>
        </is>
      </c>
      <c r="AH3006" s="156" t="n">
        <v>43101</v>
      </c>
      <c r="AI3006" t="n">
        <v>4368690.825530941</v>
      </c>
      <c r="AJ3006" t="n">
        <v>9805681.58</v>
      </c>
      <c r="AK3006" t="inlineStr">
        <is>
          <t>Black Hills Power, Inc. d/b/a</t>
        </is>
      </c>
    </row>
    <row r="3007">
      <c r="A3007" t="inlineStr">
        <is>
          <t>56596_1_2018_plant_unit_total_19545</t>
        </is>
      </c>
      <c r="B3007" t="inlineStr">
        <is>
          <t>Wygen III 1</t>
        </is>
      </c>
      <c r="C3007" t="inlineStr">
        <is>
          <t>plant_unit</t>
        </is>
      </c>
      <c r="D3007" t="n">
        <v>2018</v>
      </c>
      <c r="E3007" t="inlineStr">
        <is>
          <t>total</t>
        </is>
      </c>
      <c r="F3007" t="inlineStr">
        <is>
          <t>Wygen III</t>
        </is>
      </c>
      <c r="G3007" t="n">
        <v>56596</v>
      </c>
      <c r="H3007" t="inlineStr">
        <is>
          <t>5</t>
        </is>
      </c>
      <c r="I3007" t="n">
        <v>1</v>
      </c>
      <c r="J3007" t="inlineStr">
        <is>
          <t>ST</t>
        </is>
      </c>
      <c r="K3007" t="inlineStr">
        <is>
          <t>SUB</t>
        </is>
      </c>
      <c r="L3007" t="inlineStr">
        <is>
          <t>Conventional Steam Coal</t>
        </is>
      </c>
      <c r="M3007" t="inlineStr">
        <is>
          <t>Steam</t>
        </is>
      </c>
      <c r="N3007" t="n">
        <v>19545</v>
      </c>
      <c r="O3007" t="n">
        <v>42</v>
      </c>
      <c r="P3007" t="b">
        <v>0</v>
      </c>
      <c r="Q3007" t="inlineStr">
        <is>
          <t>plant</t>
        </is>
      </c>
      <c r="R3007" t="inlineStr">
        <is>
          <t>56596_2018_plant_total_19545</t>
        </is>
      </c>
      <c r="S3007" t="n">
        <v>1</v>
      </c>
      <c r="T3007" t="n">
        <v>1</v>
      </c>
      <c r="U3007" t="b">
        <v>0</v>
      </c>
      <c r="V3007" t="n">
        <v>0.8384653991497402</v>
      </c>
      <c r="W3007" t="n">
        <v>116</v>
      </c>
      <c r="X3007" t="n">
        <v>0.8567816976406881</v>
      </c>
      <c r="Y3007" t="n">
        <v>9.860540613294866</v>
      </c>
      <c r="Z3007" t="inlineStr">
        <is>
          <t>coal</t>
        </is>
      </c>
      <c r="AA3007" t="n">
        <v>11.50881331901434</v>
      </c>
      <c r="AB3007" t="n">
        <v>2010</v>
      </c>
      <c r="AC3007" t="n">
        <v>852015</v>
      </c>
      <c r="AD3007" t="inlineStr">
        <is>
          <t>existing</t>
        </is>
      </c>
      <c r="AE3007" t="inlineStr"/>
      <c r="AF3007" t="n">
        <v>654</v>
      </c>
      <c r="AG3007" t="inlineStr">
        <is>
          <t>654_2018</t>
        </is>
      </c>
      <c r="AH3007" s="156" t="n">
        <v>43101</v>
      </c>
      <c r="AI3007" t="n">
        <v>8401328.510636425</v>
      </c>
      <c r="AJ3007" t="n">
        <v>9805681.58</v>
      </c>
      <c r="AK3007" t="inlineStr">
        <is>
          <t>Black Hills Power, Inc. d/b/a</t>
        </is>
      </c>
    </row>
    <row r="3008">
      <c r="A3008" t="inlineStr">
        <is>
          <t>56596_st_2018_plant_prime_mover_owned_19545</t>
        </is>
      </c>
      <c r="B3008" t="inlineStr">
        <is>
          <t>Wygen III ST</t>
        </is>
      </c>
      <c r="C3008" t="inlineStr">
        <is>
          <t>plant_prime_mover</t>
        </is>
      </c>
      <c r="D3008" t="n">
        <v>2018</v>
      </c>
      <c r="E3008" t="inlineStr">
        <is>
          <t>owned</t>
        </is>
      </c>
      <c r="F3008" t="inlineStr">
        <is>
          <t>Wygen III</t>
        </is>
      </c>
      <c r="G3008" t="n">
        <v>56596</v>
      </c>
      <c r="H3008" t="inlineStr">
        <is>
          <t>5</t>
        </is>
      </c>
      <c r="I3008" t="n">
        <v>1</v>
      </c>
      <c r="J3008" t="inlineStr">
        <is>
          <t>ST</t>
        </is>
      </c>
      <c r="K3008" t="inlineStr">
        <is>
          <t>SUB</t>
        </is>
      </c>
      <c r="L3008" t="inlineStr">
        <is>
          <t>Conventional Steam Coal</t>
        </is>
      </c>
      <c r="M3008" t="inlineStr">
        <is>
          <t>Steam</t>
        </is>
      </c>
      <c r="N3008" t="n">
        <v>19545</v>
      </c>
      <c r="O3008" t="n">
        <v>42</v>
      </c>
      <c r="P3008" t="b">
        <v>0</v>
      </c>
      <c r="Q3008" t="inlineStr">
        <is>
          <t>plant</t>
        </is>
      </c>
      <c r="R3008" t="inlineStr">
        <is>
          <t>56596_2018_plant_owned_19545</t>
        </is>
      </c>
      <c r="S3008" t="n">
        <v>1</v>
      </c>
      <c r="T3008" t="n">
        <v>0.52</v>
      </c>
      <c r="U3008" t="b">
        <v>0</v>
      </c>
      <c r="V3008" t="n">
        <v>0.8384653991497403</v>
      </c>
      <c r="W3008" t="n">
        <v>60.32</v>
      </c>
      <c r="X3008" t="n">
        <v>0.8567816976406881</v>
      </c>
      <c r="Y3008" t="n">
        <v>9.860540613294866</v>
      </c>
      <c r="Z3008" t="inlineStr">
        <is>
          <t>coal</t>
        </is>
      </c>
      <c r="AA3008" t="n">
        <v>11.50881331901434</v>
      </c>
      <c r="AB3008" t="n">
        <v>2010</v>
      </c>
      <c r="AC3008" t="n">
        <v>443047.8</v>
      </c>
      <c r="AD3008" t="inlineStr">
        <is>
          <t>existing</t>
        </is>
      </c>
      <c r="AE3008" t="inlineStr"/>
      <c r="AF3008" t="n">
        <v>654</v>
      </c>
      <c r="AG3008" t="inlineStr">
        <is>
          <t>654_2018</t>
        </is>
      </c>
      <c r="AH3008" s="156" t="n">
        <v>43101</v>
      </c>
      <c r="AI3008" t="n">
        <v>4368690.825530941</v>
      </c>
      <c r="AJ3008" t="n">
        <v>9805681.58</v>
      </c>
      <c r="AK3008" t="inlineStr">
        <is>
          <t>Black Hills Power, Inc. d/b/a</t>
        </is>
      </c>
    </row>
    <row r="3009">
      <c r="A3009" t="inlineStr">
        <is>
          <t>56596_st_2018_plant_prime_mover_total_19545</t>
        </is>
      </c>
      <c r="B3009" t="inlineStr">
        <is>
          <t>Wygen III ST</t>
        </is>
      </c>
      <c r="C3009" t="inlineStr">
        <is>
          <t>plant_prime_mover</t>
        </is>
      </c>
      <c r="D3009" t="n">
        <v>2018</v>
      </c>
      <c r="E3009" t="inlineStr">
        <is>
          <t>total</t>
        </is>
      </c>
      <c r="F3009" t="inlineStr">
        <is>
          <t>Wygen III</t>
        </is>
      </c>
      <c r="G3009" t="n">
        <v>56596</v>
      </c>
      <c r="H3009" t="inlineStr">
        <is>
          <t>5</t>
        </is>
      </c>
      <c r="I3009" t="n">
        <v>1</v>
      </c>
      <c r="J3009" t="inlineStr">
        <is>
          <t>ST</t>
        </is>
      </c>
      <c r="K3009" t="inlineStr">
        <is>
          <t>SUB</t>
        </is>
      </c>
      <c r="L3009" t="inlineStr">
        <is>
          <t>Conventional Steam Coal</t>
        </is>
      </c>
      <c r="M3009" t="inlineStr">
        <is>
          <t>Steam</t>
        </is>
      </c>
      <c r="N3009" t="n">
        <v>19545</v>
      </c>
      <c r="O3009" t="n">
        <v>42</v>
      </c>
      <c r="P3009" t="b">
        <v>0</v>
      </c>
      <c r="Q3009" t="inlineStr">
        <is>
          <t>plant</t>
        </is>
      </c>
      <c r="R3009" t="inlineStr">
        <is>
          <t>56596_2018_plant_total_19545</t>
        </is>
      </c>
      <c r="S3009" t="n">
        <v>1</v>
      </c>
      <c r="T3009" t="n">
        <v>1</v>
      </c>
      <c r="U3009" t="b">
        <v>0</v>
      </c>
      <c r="V3009" t="n">
        <v>0.8384653991497402</v>
      </c>
      <c r="W3009" t="n">
        <v>116</v>
      </c>
      <c r="X3009" t="n">
        <v>0.8567816976406881</v>
      </c>
      <c r="Y3009" t="n">
        <v>9.860540613294866</v>
      </c>
      <c r="Z3009" t="inlineStr">
        <is>
          <t>coal</t>
        </is>
      </c>
      <c r="AA3009" t="n">
        <v>11.50881331901434</v>
      </c>
      <c r="AB3009" t="n">
        <v>2010</v>
      </c>
      <c r="AC3009" t="n">
        <v>852015</v>
      </c>
      <c r="AD3009" t="inlineStr">
        <is>
          <t>existing</t>
        </is>
      </c>
      <c r="AE3009" t="inlineStr"/>
      <c r="AF3009" t="n">
        <v>654</v>
      </c>
      <c r="AG3009" t="inlineStr">
        <is>
          <t>654_2018</t>
        </is>
      </c>
      <c r="AH3009" s="156" t="n">
        <v>43101</v>
      </c>
      <c r="AI3009" t="n">
        <v>8401328.510636425</v>
      </c>
      <c r="AJ3009" t="n">
        <v>9805681.58</v>
      </c>
      <c r="AK3009" t="inlineStr">
        <is>
          <t>Black Hills Power, Inc. d/b/a</t>
        </is>
      </c>
    </row>
    <row r="3010">
      <c r="A3010" t="inlineStr">
        <is>
          <t>56596_conventional_steam_coal_2018_plant_technology_owned_19545</t>
        </is>
      </c>
      <c r="B3010" t="inlineStr">
        <is>
          <t>Wygen III Conventional Steam Coal</t>
        </is>
      </c>
      <c r="C3010" t="inlineStr">
        <is>
          <t>plant_technology</t>
        </is>
      </c>
      <c r="D3010" t="n">
        <v>2018</v>
      </c>
      <c r="E3010" t="inlineStr">
        <is>
          <t>owned</t>
        </is>
      </c>
      <c r="F3010" t="inlineStr">
        <is>
          <t>Wygen III</t>
        </is>
      </c>
      <c r="G3010" t="n">
        <v>56596</v>
      </c>
      <c r="H3010" t="inlineStr">
        <is>
          <t>5</t>
        </is>
      </c>
      <c r="I3010" t="n">
        <v>1</v>
      </c>
      <c r="J3010" t="inlineStr">
        <is>
          <t>ST</t>
        </is>
      </c>
      <c r="K3010" t="inlineStr">
        <is>
          <t>SUB</t>
        </is>
      </c>
      <c r="L3010" t="inlineStr">
        <is>
          <t>Conventional Steam Coal</t>
        </is>
      </c>
      <c r="M3010" t="inlineStr">
        <is>
          <t>Steam</t>
        </is>
      </c>
      <c r="N3010" t="n">
        <v>19545</v>
      </c>
      <c r="O3010" t="n">
        <v>42</v>
      </c>
      <c r="P3010" t="b">
        <v>0</v>
      </c>
      <c r="Q3010" t="inlineStr">
        <is>
          <t>plant</t>
        </is>
      </c>
      <c r="R3010" t="inlineStr">
        <is>
          <t>56596_2018_plant_owned_19545</t>
        </is>
      </c>
      <c r="S3010" t="n">
        <v>1</v>
      </c>
      <c r="T3010" t="n">
        <v>0.52</v>
      </c>
      <c r="U3010" t="b">
        <v>0</v>
      </c>
      <c r="V3010" t="n">
        <v>0.8384653991497403</v>
      </c>
      <c r="W3010" t="n">
        <v>60.32</v>
      </c>
      <c r="X3010" t="n">
        <v>0.8567816976406881</v>
      </c>
      <c r="Y3010" t="n">
        <v>9.860540613294866</v>
      </c>
      <c r="Z3010" t="inlineStr">
        <is>
          <t>coal</t>
        </is>
      </c>
      <c r="AA3010" t="n">
        <v>11.50881331901434</v>
      </c>
      <c r="AB3010" t="n">
        <v>2010</v>
      </c>
      <c r="AC3010" t="n">
        <v>443047.8</v>
      </c>
      <c r="AD3010" t="inlineStr">
        <is>
          <t>existing</t>
        </is>
      </c>
      <c r="AE3010" t="inlineStr"/>
      <c r="AF3010" t="n">
        <v>654</v>
      </c>
      <c r="AG3010" t="inlineStr">
        <is>
          <t>654_2018</t>
        </is>
      </c>
      <c r="AH3010" s="156" t="n">
        <v>43101</v>
      </c>
      <c r="AI3010" t="n">
        <v>4368690.825530941</v>
      </c>
      <c r="AJ3010" t="n">
        <v>9805681.58</v>
      </c>
      <c r="AK3010" t="inlineStr">
        <is>
          <t>Black Hills Power, Inc. d/b/a</t>
        </is>
      </c>
    </row>
    <row r="3011">
      <c r="A3011" t="inlineStr">
        <is>
          <t>56596_conventional_steam_coal_2018_plant_technology_total_19545</t>
        </is>
      </c>
      <c r="B3011" t="inlineStr">
        <is>
          <t>Wygen III Conventional Steam Coal</t>
        </is>
      </c>
      <c r="C3011" t="inlineStr">
        <is>
          <t>plant_technology</t>
        </is>
      </c>
      <c r="D3011" t="n">
        <v>2018</v>
      </c>
      <c r="E3011" t="inlineStr">
        <is>
          <t>total</t>
        </is>
      </c>
      <c r="F3011" t="inlineStr">
        <is>
          <t>Wygen III</t>
        </is>
      </c>
      <c r="G3011" t="n">
        <v>56596</v>
      </c>
      <c r="H3011" t="inlineStr">
        <is>
          <t>5</t>
        </is>
      </c>
      <c r="I3011" t="n">
        <v>1</v>
      </c>
      <c r="J3011" t="inlineStr">
        <is>
          <t>ST</t>
        </is>
      </c>
      <c r="K3011" t="inlineStr">
        <is>
          <t>SUB</t>
        </is>
      </c>
      <c r="L3011" t="inlineStr">
        <is>
          <t>Conventional Steam Coal</t>
        </is>
      </c>
      <c r="M3011" t="inlineStr">
        <is>
          <t>Steam</t>
        </is>
      </c>
      <c r="N3011" t="n">
        <v>19545</v>
      </c>
      <c r="O3011" t="n">
        <v>42</v>
      </c>
      <c r="P3011" t="b">
        <v>0</v>
      </c>
      <c r="Q3011" t="inlineStr">
        <is>
          <t>plant</t>
        </is>
      </c>
      <c r="R3011" t="inlineStr">
        <is>
          <t>56596_2018_plant_total_19545</t>
        </is>
      </c>
      <c r="S3011" t="n">
        <v>1</v>
      </c>
      <c r="T3011" t="n">
        <v>1</v>
      </c>
      <c r="U3011" t="b">
        <v>0</v>
      </c>
      <c r="V3011" t="n">
        <v>0.8384653991497402</v>
      </c>
      <c r="W3011" t="n">
        <v>116</v>
      </c>
      <c r="X3011" t="n">
        <v>0.8567816976406881</v>
      </c>
      <c r="Y3011" t="n">
        <v>9.860540613294866</v>
      </c>
      <c r="Z3011" t="inlineStr">
        <is>
          <t>coal</t>
        </is>
      </c>
      <c r="AA3011" t="n">
        <v>11.50881331901434</v>
      </c>
      <c r="AB3011" t="n">
        <v>2010</v>
      </c>
      <c r="AC3011" t="n">
        <v>852015</v>
      </c>
      <c r="AD3011" t="inlineStr">
        <is>
          <t>existing</t>
        </is>
      </c>
      <c r="AE3011" t="inlineStr"/>
      <c r="AF3011" t="n">
        <v>654</v>
      </c>
      <c r="AG3011" t="inlineStr">
        <is>
          <t>654_2018</t>
        </is>
      </c>
      <c r="AH3011" s="156" t="n">
        <v>43101</v>
      </c>
      <c r="AI3011" t="n">
        <v>8401328.510636425</v>
      </c>
      <c r="AJ3011" t="n">
        <v>9805681.58</v>
      </c>
      <c r="AK3011" t="inlineStr">
        <is>
          <t>Black Hills Power, Inc. d/b/a</t>
        </is>
      </c>
    </row>
    <row r="3012">
      <c r="A3012" t="inlineStr">
        <is>
          <t>56596_sub_2018_plant_prime_fuel_owned_19545</t>
        </is>
      </c>
      <c r="B3012" t="inlineStr">
        <is>
          <t>Wygen III SUB</t>
        </is>
      </c>
      <c r="C3012" t="inlineStr">
        <is>
          <t>plant_prime_fuel</t>
        </is>
      </c>
      <c r="D3012" t="n">
        <v>2018</v>
      </c>
      <c r="E3012" t="inlineStr">
        <is>
          <t>owned</t>
        </is>
      </c>
      <c r="F3012" t="inlineStr">
        <is>
          <t>Wygen III</t>
        </is>
      </c>
      <c r="G3012" t="n">
        <v>56596</v>
      </c>
      <c r="H3012" t="inlineStr">
        <is>
          <t>5</t>
        </is>
      </c>
      <c r="I3012" t="n">
        <v>1</v>
      </c>
      <c r="J3012" t="inlineStr">
        <is>
          <t>ST</t>
        </is>
      </c>
      <c r="K3012" t="inlineStr">
        <is>
          <t>SUB</t>
        </is>
      </c>
      <c r="L3012" t="inlineStr">
        <is>
          <t>Conventional Steam Coal</t>
        </is>
      </c>
      <c r="M3012" t="inlineStr">
        <is>
          <t>Steam</t>
        </is>
      </c>
      <c r="N3012" t="n">
        <v>19545</v>
      </c>
      <c r="O3012" t="n">
        <v>42</v>
      </c>
      <c r="P3012" t="b">
        <v>0</v>
      </c>
      <c r="Q3012" t="inlineStr">
        <is>
          <t>plant</t>
        </is>
      </c>
      <c r="R3012" t="inlineStr">
        <is>
          <t>56596_2018_plant_owned_19545</t>
        </is>
      </c>
      <c r="S3012" t="n">
        <v>1</v>
      </c>
      <c r="T3012" t="n">
        <v>0.52</v>
      </c>
      <c r="U3012" t="b">
        <v>0</v>
      </c>
      <c r="V3012" t="n">
        <v>0.8384653991497403</v>
      </c>
      <c r="W3012" t="n">
        <v>60.32</v>
      </c>
      <c r="X3012" t="n">
        <v>0.8567816976406881</v>
      </c>
      <c r="Y3012" t="n">
        <v>9.860540613294866</v>
      </c>
      <c r="Z3012" t="inlineStr">
        <is>
          <t>coal</t>
        </is>
      </c>
      <c r="AA3012" t="n">
        <v>11.50881331901434</v>
      </c>
      <c r="AB3012" t="n">
        <v>2010</v>
      </c>
      <c r="AC3012" t="n">
        <v>443047.8</v>
      </c>
      <c r="AD3012" t="inlineStr">
        <is>
          <t>existing</t>
        </is>
      </c>
      <c r="AE3012" t="inlineStr"/>
      <c r="AF3012" t="n">
        <v>654</v>
      </c>
      <c r="AG3012" t="inlineStr">
        <is>
          <t>654_2018</t>
        </is>
      </c>
      <c r="AH3012" s="156" t="n">
        <v>43101</v>
      </c>
      <c r="AI3012" t="n">
        <v>4368690.825530941</v>
      </c>
      <c r="AJ3012" t="n">
        <v>9805681.58</v>
      </c>
      <c r="AK3012" t="inlineStr">
        <is>
          <t>Black Hills Power, Inc. d/b/a</t>
        </is>
      </c>
    </row>
    <row r="3013">
      <c r="A3013" t="inlineStr">
        <is>
          <t>56596_sub_2018_plant_prime_fuel_total_19545</t>
        </is>
      </c>
      <c r="B3013" t="inlineStr">
        <is>
          <t>Wygen III SUB</t>
        </is>
      </c>
      <c r="C3013" t="inlineStr">
        <is>
          <t>plant_prime_fuel</t>
        </is>
      </c>
      <c r="D3013" t="n">
        <v>2018</v>
      </c>
      <c r="E3013" t="inlineStr">
        <is>
          <t>total</t>
        </is>
      </c>
      <c r="F3013" t="inlineStr">
        <is>
          <t>Wygen III</t>
        </is>
      </c>
      <c r="G3013" t="n">
        <v>56596</v>
      </c>
      <c r="H3013" t="inlineStr">
        <is>
          <t>5</t>
        </is>
      </c>
      <c r="I3013" t="n">
        <v>1</v>
      </c>
      <c r="J3013" t="inlineStr">
        <is>
          <t>ST</t>
        </is>
      </c>
      <c r="K3013" t="inlineStr">
        <is>
          <t>SUB</t>
        </is>
      </c>
      <c r="L3013" t="inlineStr">
        <is>
          <t>Conventional Steam Coal</t>
        </is>
      </c>
      <c r="M3013" t="inlineStr">
        <is>
          <t>Steam</t>
        </is>
      </c>
      <c r="N3013" t="n">
        <v>19545</v>
      </c>
      <c r="O3013" t="n">
        <v>42</v>
      </c>
      <c r="P3013" t="b">
        <v>0</v>
      </c>
      <c r="Q3013" t="inlineStr">
        <is>
          <t>plant</t>
        </is>
      </c>
      <c r="R3013" t="inlineStr">
        <is>
          <t>56596_2018_plant_total_19545</t>
        </is>
      </c>
      <c r="S3013" t="n">
        <v>1</v>
      </c>
      <c r="T3013" t="n">
        <v>1</v>
      </c>
      <c r="U3013" t="b">
        <v>0</v>
      </c>
      <c r="V3013" t="n">
        <v>0.8384653991497402</v>
      </c>
      <c r="W3013" t="n">
        <v>116</v>
      </c>
      <c r="X3013" t="n">
        <v>0.8567816976406881</v>
      </c>
      <c r="Y3013" t="n">
        <v>9.860540613294866</v>
      </c>
      <c r="Z3013" t="inlineStr">
        <is>
          <t>coal</t>
        </is>
      </c>
      <c r="AA3013" t="n">
        <v>11.50881331901434</v>
      </c>
      <c r="AB3013" t="n">
        <v>2010</v>
      </c>
      <c r="AC3013" t="n">
        <v>852015</v>
      </c>
      <c r="AD3013" t="inlineStr">
        <is>
          <t>existing</t>
        </is>
      </c>
      <c r="AE3013" t="inlineStr"/>
      <c r="AF3013" t="n">
        <v>654</v>
      </c>
      <c r="AG3013" t="inlineStr">
        <is>
          <t>654_2018</t>
        </is>
      </c>
      <c r="AH3013" s="156" t="n">
        <v>43101</v>
      </c>
      <c r="AI3013" t="n">
        <v>8401328.510636425</v>
      </c>
      <c r="AJ3013" t="n">
        <v>9805681.58</v>
      </c>
      <c r="AK3013" t="inlineStr">
        <is>
          <t>Black Hills Power, Inc. d/b/a</t>
        </is>
      </c>
    </row>
    <row r="3014">
      <c r="A3014" t="inlineStr">
        <is>
          <t>56596_steam_2018_plant_ferc_acct_owned_19545</t>
        </is>
      </c>
      <c r="B3014" t="inlineStr">
        <is>
          <t>Wygen III Steam</t>
        </is>
      </c>
      <c r="C3014" t="inlineStr">
        <is>
          <t>plant_ferc_acct</t>
        </is>
      </c>
      <c r="D3014" t="n">
        <v>2018</v>
      </c>
      <c r="E3014" t="inlineStr">
        <is>
          <t>owned</t>
        </is>
      </c>
      <c r="F3014" t="inlineStr">
        <is>
          <t>Wygen III</t>
        </is>
      </c>
      <c r="G3014" t="n">
        <v>56596</v>
      </c>
      <c r="H3014" t="inlineStr">
        <is>
          <t>5</t>
        </is>
      </c>
      <c r="I3014" t="n">
        <v>1</v>
      </c>
      <c r="J3014" t="inlineStr">
        <is>
          <t>ST</t>
        </is>
      </c>
      <c r="K3014" t="inlineStr">
        <is>
          <t>SUB</t>
        </is>
      </c>
      <c r="L3014" t="inlineStr">
        <is>
          <t>Conventional Steam Coal</t>
        </is>
      </c>
      <c r="M3014" t="inlineStr">
        <is>
          <t>Steam</t>
        </is>
      </c>
      <c r="N3014" t="n">
        <v>19545</v>
      </c>
      <c r="O3014" t="n">
        <v>42</v>
      </c>
      <c r="P3014" t="b">
        <v>0</v>
      </c>
      <c r="Q3014" t="inlineStr">
        <is>
          <t>plant</t>
        </is>
      </c>
      <c r="R3014" t="inlineStr">
        <is>
          <t>56596_2018_plant_owned_19545</t>
        </is>
      </c>
      <c r="S3014" t="n">
        <v>1</v>
      </c>
      <c r="T3014" t="n">
        <v>0.52</v>
      </c>
      <c r="U3014" t="b">
        <v>0</v>
      </c>
      <c r="V3014" t="n">
        <v>0.8384653991497403</v>
      </c>
      <c r="W3014" t="n">
        <v>60.32</v>
      </c>
      <c r="X3014" t="n">
        <v>0.8567816976406881</v>
      </c>
      <c r="Y3014" t="n">
        <v>9.860540613294866</v>
      </c>
      <c r="Z3014" t="inlineStr">
        <is>
          <t>coal</t>
        </is>
      </c>
      <c r="AA3014" t="n">
        <v>11.50881331901434</v>
      </c>
      <c r="AB3014" t="n">
        <v>2010</v>
      </c>
      <c r="AC3014" t="n">
        <v>443047.8</v>
      </c>
      <c r="AD3014" t="inlineStr">
        <is>
          <t>existing</t>
        </is>
      </c>
      <c r="AE3014" t="inlineStr"/>
      <c r="AF3014" t="n">
        <v>654</v>
      </c>
      <c r="AG3014" t="inlineStr">
        <is>
          <t>654_2018</t>
        </is>
      </c>
      <c r="AH3014" s="156" t="n">
        <v>43101</v>
      </c>
      <c r="AI3014" t="n">
        <v>4368690.825530941</v>
      </c>
      <c r="AJ3014" t="n">
        <v>9805681.58</v>
      </c>
      <c r="AK3014" t="inlineStr">
        <is>
          <t>Black Hills Power, Inc. d/b/a</t>
        </is>
      </c>
    </row>
    <row r="3015">
      <c r="A3015" t="inlineStr">
        <is>
          <t>56596_steam_2018_plant_ferc_acct_total_19545</t>
        </is>
      </c>
      <c r="B3015" t="inlineStr">
        <is>
          <t>Wygen III Steam</t>
        </is>
      </c>
      <c r="C3015" t="inlineStr">
        <is>
          <t>plant_ferc_acct</t>
        </is>
      </c>
      <c r="D3015" t="n">
        <v>2018</v>
      </c>
      <c r="E3015" t="inlineStr">
        <is>
          <t>total</t>
        </is>
      </c>
      <c r="F3015" t="inlineStr">
        <is>
          <t>Wygen III</t>
        </is>
      </c>
      <c r="G3015" t="n">
        <v>56596</v>
      </c>
      <c r="H3015" t="inlineStr">
        <is>
          <t>5</t>
        </is>
      </c>
      <c r="I3015" t="n">
        <v>1</v>
      </c>
      <c r="J3015" t="inlineStr">
        <is>
          <t>ST</t>
        </is>
      </c>
      <c r="K3015" t="inlineStr">
        <is>
          <t>SUB</t>
        </is>
      </c>
      <c r="L3015" t="inlineStr">
        <is>
          <t>Conventional Steam Coal</t>
        </is>
      </c>
      <c r="M3015" t="inlineStr">
        <is>
          <t>Steam</t>
        </is>
      </c>
      <c r="N3015" t="n">
        <v>19545</v>
      </c>
      <c r="O3015" t="n">
        <v>42</v>
      </c>
      <c r="P3015" t="b">
        <v>0</v>
      </c>
      <c r="Q3015" t="inlineStr">
        <is>
          <t>plant</t>
        </is>
      </c>
      <c r="R3015" t="inlineStr">
        <is>
          <t>56596_2018_plant_total_19545</t>
        </is>
      </c>
      <c r="S3015" t="n">
        <v>1</v>
      </c>
      <c r="T3015" t="n">
        <v>1</v>
      </c>
      <c r="U3015" t="b">
        <v>0</v>
      </c>
      <c r="V3015" t="n">
        <v>0.8384653991497402</v>
      </c>
      <c r="W3015" t="n">
        <v>116</v>
      </c>
      <c r="X3015" t="n">
        <v>0.8567816976406881</v>
      </c>
      <c r="Y3015" t="n">
        <v>9.860540613294866</v>
      </c>
      <c r="Z3015" t="inlineStr">
        <is>
          <t>coal</t>
        </is>
      </c>
      <c r="AA3015" t="n">
        <v>11.50881331901434</v>
      </c>
      <c r="AB3015" t="n">
        <v>2010</v>
      </c>
      <c r="AC3015" t="n">
        <v>852015</v>
      </c>
      <c r="AD3015" t="inlineStr">
        <is>
          <t>existing</t>
        </is>
      </c>
      <c r="AE3015" t="inlineStr"/>
      <c r="AF3015" t="n">
        <v>654</v>
      </c>
      <c r="AG3015" t="inlineStr">
        <is>
          <t>654_2018</t>
        </is>
      </c>
      <c r="AH3015" s="156" t="n">
        <v>43101</v>
      </c>
      <c r="AI3015" t="n">
        <v>8401328.510636425</v>
      </c>
      <c r="AJ3015" t="n">
        <v>9805681.58</v>
      </c>
      <c r="AK3015" t="inlineStr">
        <is>
          <t>Black Hills Power, Inc. d/b/a</t>
        </is>
      </c>
    </row>
    <row r="3016">
      <c r="A3016" t="inlineStr">
        <is>
          <t>56596_5_2018_plant_gen_owned_19545</t>
        </is>
      </c>
      <c r="B3016" t="inlineStr">
        <is>
          <t>Wygen III 5</t>
        </is>
      </c>
      <c r="C3016" t="inlineStr">
        <is>
          <t>plant_gen</t>
        </is>
      </c>
      <c r="D3016" t="n">
        <v>2018</v>
      </c>
      <c r="E3016" t="inlineStr">
        <is>
          <t>owned</t>
        </is>
      </c>
      <c r="F3016" t="inlineStr">
        <is>
          <t>Wygen III</t>
        </is>
      </c>
      <c r="G3016" t="n">
        <v>56596</v>
      </c>
      <c r="H3016" t="inlineStr">
        <is>
          <t>5</t>
        </is>
      </c>
      <c r="I3016" t="n">
        <v>1</v>
      </c>
      <c r="J3016" t="inlineStr">
        <is>
          <t>ST</t>
        </is>
      </c>
      <c r="K3016" t="inlineStr">
        <is>
          <t>SUB</t>
        </is>
      </c>
      <c r="L3016" t="inlineStr">
        <is>
          <t>Conventional Steam Coal</t>
        </is>
      </c>
      <c r="M3016" t="inlineStr">
        <is>
          <t>Steam</t>
        </is>
      </c>
      <c r="N3016" t="n">
        <v>19545</v>
      </c>
      <c r="O3016" t="n">
        <v>42</v>
      </c>
      <c r="P3016" t="b">
        <v>0</v>
      </c>
      <c r="Q3016" t="inlineStr">
        <is>
          <t>plant</t>
        </is>
      </c>
      <c r="R3016" t="inlineStr">
        <is>
          <t>56596_2018_plant_owned_19545</t>
        </is>
      </c>
      <c r="S3016" t="n">
        <v>1</v>
      </c>
      <c r="T3016" t="n">
        <v>0.52</v>
      </c>
      <c r="U3016" t="b">
        <v>0</v>
      </c>
      <c r="V3016" t="n">
        <v>0.8384653991497403</v>
      </c>
      <c r="W3016" t="n">
        <v>60.32</v>
      </c>
      <c r="X3016" t="n">
        <v>0.8567816976406881</v>
      </c>
      <c r="Y3016" t="n">
        <v>9.860540613294866</v>
      </c>
      <c r="Z3016" t="inlineStr">
        <is>
          <t>coal</t>
        </is>
      </c>
      <c r="AA3016" t="n">
        <v>11.50881331901434</v>
      </c>
      <c r="AB3016" t="n">
        <v>2010</v>
      </c>
      <c r="AC3016" t="n">
        <v>443047.8</v>
      </c>
      <c r="AD3016" t="inlineStr">
        <is>
          <t>existing</t>
        </is>
      </c>
      <c r="AE3016" t="inlineStr"/>
      <c r="AF3016" t="n">
        <v>654</v>
      </c>
      <c r="AG3016" t="inlineStr">
        <is>
          <t>654_2018</t>
        </is>
      </c>
      <c r="AH3016" s="156" t="n">
        <v>43101</v>
      </c>
      <c r="AI3016" t="n">
        <v>4368690.825530941</v>
      </c>
      <c r="AJ3016" t="n">
        <v>9805681.58</v>
      </c>
      <c r="AK3016" t="inlineStr">
        <is>
          <t>Black Hills Power, Inc. d/b/a</t>
        </is>
      </c>
    </row>
    <row r="3017">
      <c r="A3017" t="inlineStr">
        <is>
          <t>56596_5_2018_plant_gen_total_19545</t>
        </is>
      </c>
      <c r="B3017" t="inlineStr">
        <is>
          <t>Wygen III 5</t>
        </is>
      </c>
      <c r="C3017" t="inlineStr">
        <is>
          <t>plant_gen</t>
        </is>
      </c>
      <c r="D3017" t="n">
        <v>2018</v>
      </c>
      <c r="E3017" t="inlineStr">
        <is>
          <t>total</t>
        </is>
      </c>
      <c r="F3017" t="inlineStr">
        <is>
          <t>Wygen III</t>
        </is>
      </c>
      <c r="G3017" t="n">
        <v>56596</v>
      </c>
      <c r="H3017" t="inlineStr">
        <is>
          <t>5</t>
        </is>
      </c>
      <c r="I3017" t="n">
        <v>1</v>
      </c>
      <c r="J3017" t="inlineStr">
        <is>
          <t>ST</t>
        </is>
      </c>
      <c r="K3017" t="inlineStr">
        <is>
          <t>SUB</t>
        </is>
      </c>
      <c r="L3017" t="inlineStr">
        <is>
          <t>Conventional Steam Coal</t>
        </is>
      </c>
      <c r="M3017" t="inlineStr">
        <is>
          <t>Steam</t>
        </is>
      </c>
      <c r="N3017" t="n">
        <v>19545</v>
      </c>
      <c r="O3017" t="n">
        <v>42</v>
      </c>
      <c r="P3017" t="b">
        <v>0</v>
      </c>
      <c r="Q3017" t="inlineStr">
        <is>
          <t>plant</t>
        </is>
      </c>
      <c r="R3017" t="inlineStr">
        <is>
          <t>56596_2018_plant_total_19545</t>
        </is>
      </c>
      <c r="S3017" t="n">
        <v>1</v>
      </c>
      <c r="T3017" t="n">
        <v>1</v>
      </c>
      <c r="U3017" t="b">
        <v>0</v>
      </c>
      <c r="V3017" t="n">
        <v>0.8384653991497402</v>
      </c>
      <c r="W3017" t="n">
        <v>116</v>
      </c>
      <c r="X3017" t="n">
        <v>0.8567816976406881</v>
      </c>
      <c r="Y3017" t="n">
        <v>9.860540613294866</v>
      </c>
      <c r="Z3017" t="inlineStr">
        <is>
          <t>coal</t>
        </is>
      </c>
      <c r="AA3017" t="n">
        <v>11.50881331901434</v>
      </c>
      <c r="AB3017" t="n">
        <v>2010</v>
      </c>
      <c r="AC3017" t="n">
        <v>852015</v>
      </c>
      <c r="AD3017" t="inlineStr">
        <is>
          <t>existing</t>
        </is>
      </c>
      <c r="AE3017" t="inlineStr"/>
      <c r="AF3017" t="n">
        <v>654</v>
      </c>
      <c r="AG3017" t="inlineStr">
        <is>
          <t>654_2018</t>
        </is>
      </c>
      <c r="AH3017" s="156" t="n">
        <v>43101</v>
      </c>
      <c r="AI3017" t="n">
        <v>8401328.510636425</v>
      </c>
      <c r="AJ3017" t="n">
        <v>9805681.58</v>
      </c>
      <c r="AK3017" t="inlineStr">
        <is>
          <t>Black Hills Power, Inc. d/b/a</t>
        </is>
      </c>
    </row>
    <row r="3018">
      <c r="A3018" t="inlineStr">
        <is>
          <t>3943_2018_plant_owned_12796</t>
        </is>
      </c>
      <c r="B3018" t="inlineStr">
        <is>
          <t>FirstEnergy Fort Martin Power Station</t>
        </is>
      </c>
      <c r="C3018" t="inlineStr">
        <is>
          <t>plant</t>
        </is>
      </c>
      <c r="D3018" t="n">
        <v>2018</v>
      </c>
      <c r="E3018" t="inlineStr">
        <is>
          <t>owned</t>
        </is>
      </c>
      <c r="F3018" t="inlineStr">
        <is>
          <t>FirstEnergy Fort Martin Power Station</t>
        </is>
      </c>
      <c r="G3018" t="n">
        <v>3943</v>
      </c>
      <c r="H3018" t="inlineStr"/>
      <c r="I3018" t="inlineStr"/>
      <c r="J3018" t="inlineStr">
        <is>
          <t>ST</t>
        </is>
      </c>
      <c r="K3018" t="inlineStr">
        <is>
          <t>BIT</t>
        </is>
      </c>
      <c r="L3018" t="inlineStr">
        <is>
          <t>Conventional Steam Coal</t>
        </is>
      </c>
      <c r="M3018" t="inlineStr">
        <is>
          <t>Steam</t>
        </is>
      </c>
      <c r="N3018" t="n">
        <v>12796</v>
      </c>
      <c r="O3018" t="n">
        <v>191</v>
      </c>
      <c r="P3018" t="b">
        <v>1</v>
      </c>
      <c r="Q3018" t="inlineStr">
        <is>
          <t>plant</t>
        </is>
      </c>
      <c r="R3018" t="inlineStr">
        <is>
          <t>3943_2018_plant_owned_12796</t>
        </is>
      </c>
      <c r="S3018" t="n">
        <v>1</v>
      </c>
      <c r="T3018" t="n">
        <v>1</v>
      </c>
      <c r="U3018" t="b">
        <v>1</v>
      </c>
      <c r="V3018" t="n">
        <v>0.595951353215373</v>
      </c>
      <c r="W3018" t="n">
        <v>1152</v>
      </c>
      <c r="X3018" t="n">
        <v>2.255561512651315</v>
      </c>
      <c r="Y3018" t="n">
        <v>23.46914737425011</v>
      </c>
      <c r="Z3018" t="inlineStr">
        <is>
          <t>coal</t>
        </is>
      </c>
      <c r="AA3018" t="n">
        <v>10.40501322735514</v>
      </c>
      <c r="AB3018" t="n">
        <v>1968</v>
      </c>
      <c r="AC3018" t="n">
        <v>6014055</v>
      </c>
      <c r="AD3018" t="inlineStr">
        <is>
          <t>existing</t>
        </is>
      </c>
      <c r="AE3018" t="inlineStr"/>
      <c r="AF3018" t="n">
        <v>203</v>
      </c>
      <c r="AG3018" t="inlineStr">
        <is>
          <t>203_2018</t>
        </is>
      </c>
      <c r="AH3018" s="156" t="n">
        <v>43101</v>
      </c>
      <c r="AI3018" t="n">
        <v>141261342.805556</v>
      </c>
      <c r="AJ3018" t="n">
        <v>62628016.134</v>
      </c>
      <c r="AK3018" t="inlineStr">
        <is>
          <t>Monongahela Power Co</t>
        </is>
      </c>
    </row>
    <row r="3019">
      <c r="A3019" t="inlineStr">
        <is>
          <t>3943_2018_plant_total_12796</t>
        </is>
      </c>
      <c r="B3019" t="inlineStr">
        <is>
          <t>FirstEnergy Fort Martin Power Station</t>
        </is>
      </c>
      <c r="C3019" t="inlineStr">
        <is>
          <t>plant</t>
        </is>
      </c>
      <c r="D3019" t="n">
        <v>2018</v>
      </c>
      <c r="E3019" t="inlineStr">
        <is>
          <t>total</t>
        </is>
      </c>
      <c r="F3019" t="inlineStr">
        <is>
          <t>FirstEnergy Fort Martin Power Station</t>
        </is>
      </c>
      <c r="G3019" t="n">
        <v>3943</v>
      </c>
      <c r="H3019" t="inlineStr"/>
      <c r="I3019" t="inlineStr"/>
      <c r="J3019" t="inlineStr">
        <is>
          <t>ST</t>
        </is>
      </c>
      <c r="K3019" t="inlineStr">
        <is>
          <t>BIT</t>
        </is>
      </c>
      <c r="L3019" t="inlineStr">
        <is>
          <t>Conventional Steam Coal</t>
        </is>
      </c>
      <c r="M3019" t="inlineStr">
        <is>
          <t>Steam</t>
        </is>
      </c>
      <c r="N3019" t="n">
        <v>12796</v>
      </c>
      <c r="O3019" t="n">
        <v>191</v>
      </c>
      <c r="P3019" t="b">
        <v>1</v>
      </c>
      <c r="Q3019" t="inlineStr">
        <is>
          <t>plant</t>
        </is>
      </c>
      <c r="R3019" t="inlineStr">
        <is>
          <t>3943_2018_plant_total_12796</t>
        </is>
      </c>
      <c r="S3019" t="n">
        <v>1</v>
      </c>
      <c r="T3019" t="n">
        <v>1</v>
      </c>
      <c r="U3019" t="b">
        <v>0</v>
      </c>
      <c r="V3019" t="n">
        <v>0.595951353215373</v>
      </c>
      <c r="W3019" t="n">
        <v>1152</v>
      </c>
      <c r="X3019" t="n">
        <v>2.255561512651315</v>
      </c>
      <c r="Y3019" t="n">
        <v>23.46914737425011</v>
      </c>
      <c r="Z3019" t="inlineStr">
        <is>
          <t>coal</t>
        </is>
      </c>
      <c r="AA3019" t="n">
        <v>10.40501322735514</v>
      </c>
      <c r="AB3019" t="n">
        <v>1968</v>
      </c>
      <c r="AC3019" t="n">
        <v>6014055</v>
      </c>
      <c r="AD3019" t="inlineStr">
        <is>
          <t>existing</t>
        </is>
      </c>
      <c r="AE3019" t="inlineStr"/>
      <c r="AF3019" t="n">
        <v>203</v>
      </c>
      <c r="AG3019" t="inlineStr">
        <is>
          <t>203_2018</t>
        </is>
      </c>
      <c r="AH3019" s="156" t="n">
        <v>43101</v>
      </c>
      <c r="AI3019" t="n">
        <v>141261342.805556</v>
      </c>
      <c r="AJ3019" t="n">
        <v>62628016.134</v>
      </c>
      <c r="AK3019" t="inlineStr">
        <is>
          <t>Monongahela Power Co</t>
        </is>
      </c>
    </row>
    <row r="3020">
      <c r="A3020" t="inlineStr">
        <is>
          <t>3943_1_2018_plant_unit_owned_12796</t>
        </is>
      </c>
      <c r="B3020" t="inlineStr">
        <is>
          <t>FirstEnergy Fort Martin Power Station 1</t>
        </is>
      </c>
      <c r="C3020" t="inlineStr">
        <is>
          <t>plant_unit</t>
        </is>
      </c>
      <c r="D3020" t="n">
        <v>2018</v>
      </c>
      <c r="E3020" t="inlineStr">
        <is>
          <t>owned</t>
        </is>
      </c>
      <c r="F3020" t="inlineStr">
        <is>
          <t>FirstEnergy Fort Martin Power Station</t>
        </is>
      </c>
      <c r="G3020" t="n">
        <v>3943</v>
      </c>
      <c r="H3020" t="inlineStr">
        <is>
          <t>1</t>
        </is>
      </c>
      <c r="I3020" t="n">
        <v>1</v>
      </c>
      <c r="J3020" t="inlineStr">
        <is>
          <t>ST</t>
        </is>
      </c>
      <c r="K3020" t="inlineStr">
        <is>
          <t>BIT</t>
        </is>
      </c>
      <c r="L3020" t="inlineStr">
        <is>
          <t>Conventional Steam Coal</t>
        </is>
      </c>
      <c r="M3020" t="inlineStr">
        <is>
          <t>Steam</t>
        </is>
      </c>
      <c r="N3020" t="n">
        <v>12796</v>
      </c>
      <c r="O3020" t="n">
        <v>191</v>
      </c>
      <c r="P3020" t="b">
        <v>1</v>
      </c>
      <c r="Q3020" t="inlineStr">
        <is>
          <t>plant_unit</t>
        </is>
      </c>
      <c r="R3020" t="inlineStr">
        <is>
          <t>3943_1_2018_plant_unit_owned_12796</t>
        </is>
      </c>
      <c r="S3020" t="n">
        <v>2</v>
      </c>
      <c r="T3020" t="n">
        <v>1</v>
      </c>
      <c r="U3020" t="b">
        <v>1</v>
      </c>
      <c r="V3020" t="n">
        <v>0.6910520912607814</v>
      </c>
      <c r="W3020" t="n">
        <v>576</v>
      </c>
      <c r="X3020" t="n">
        <v>2.255561512651315</v>
      </c>
      <c r="Y3020" t="n">
        <v>23.59064196346527</v>
      </c>
      <c r="Z3020" t="inlineStr">
        <is>
          <t>coal</t>
        </is>
      </c>
      <c r="AA3020" t="n">
        <v>10.45887768129874</v>
      </c>
      <c r="AB3020" t="n">
        <v>1967</v>
      </c>
      <c r="AC3020" t="n">
        <v>3486883</v>
      </c>
      <c r="AD3020" t="inlineStr">
        <is>
          <t>existing</t>
        </is>
      </c>
      <c r="AE3020" t="inlineStr"/>
      <c r="AF3020" t="n">
        <v>203</v>
      </c>
      <c r="AG3020" t="inlineStr">
        <is>
          <t>203_2018</t>
        </is>
      </c>
      <c r="AH3020" s="156" t="n">
        <v>43101</v>
      </c>
      <c r="AI3020" t="n">
        <v>82257808.42149366</v>
      </c>
      <c r="AJ3020" t="n">
        <v>36468882.786</v>
      </c>
      <c r="AK3020" t="inlineStr">
        <is>
          <t>Monongahela Power Co</t>
        </is>
      </c>
    </row>
    <row r="3021">
      <c r="A3021" t="inlineStr">
        <is>
          <t>3943_2_2018_plant_unit_owned_12796</t>
        </is>
      </c>
      <c r="B3021" t="inlineStr">
        <is>
          <t>FirstEnergy Fort Martin Power Station 2</t>
        </is>
      </c>
      <c r="C3021" t="inlineStr">
        <is>
          <t>plant_unit</t>
        </is>
      </c>
      <c r="D3021" t="n">
        <v>2018</v>
      </c>
      <c r="E3021" t="inlineStr">
        <is>
          <t>owned</t>
        </is>
      </c>
      <c r="F3021" t="inlineStr">
        <is>
          <t>FirstEnergy Fort Martin Power Station</t>
        </is>
      </c>
      <c r="G3021" t="n">
        <v>3943</v>
      </c>
      <c r="H3021" t="inlineStr">
        <is>
          <t>2</t>
        </is>
      </c>
      <c r="I3021" t="n">
        <v>2</v>
      </c>
      <c r="J3021" t="inlineStr">
        <is>
          <t>ST</t>
        </is>
      </c>
      <c r="K3021" t="inlineStr">
        <is>
          <t>BIT</t>
        </is>
      </c>
      <c r="L3021" t="inlineStr">
        <is>
          <t>Conventional Steam Coal</t>
        </is>
      </c>
      <c r="M3021" t="inlineStr">
        <is>
          <t>Steam</t>
        </is>
      </c>
      <c r="N3021" t="n">
        <v>12796</v>
      </c>
      <c r="O3021" t="n">
        <v>191</v>
      </c>
      <c r="P3021" t="b">
        <v>1</v>
      </c>
      <c r="Q3021" t="inlineStr">
        <is>
          <t>plant_unit</t>
        </is>
      </c>
      <c r="R3021" t="inlineStr">
        <is>
          <t>3943_2_2018_plant_unit_owned_12796</t>
        </is>
      </c>
      <c r="S3021" t="n">
        <v>2</v>
      </c>
      <c r="T3021" t="n">
        <v>1</v>
      </c>
      <c r="U3021" t="b">
        <v>1</v>
      </c>
      <c r="V3021" t="n">
        <v>0.5008506151699644</v>
      </c>
      <c r="W3021" t="n">
        <v>576</v>
      </c>
      <c r="X3021" t="n">
        <v>2.255561512651315</v>
      </c>
      <c r="Y3021" t="n">
        <v>23.34765278503495</v>
      </c>
      <c r="Z3021" t="inlineStr">
        <is>
          <t>coal</t>
        </is>
      </c>
      <c r="AA3021" t="n">
        <v>10.35114877341154</v>
      </c>
      <c r="AB3021" t="n">
        <v>1968</v>
      </c>
      <c r="AC3021" t="n">
        <v>2527172</v>
      </c>
      <c r="AD3021" t="inlineStr">
        <is>
          <t>existing</t>
        </is>
      </c>
      <c r="AE3021" t="inlineStr"/>
      <c r="AF3021" t="n">
        <v>203</v>
      </c>
      <c r="AG3021" t="inlineStr">
        <is>
          <t>203_2018</t>
        </is>
      </c>
      <c r="AH3021" s="156" t="n">
        <v>43101</v>
      </c>
      <c r="AI3021" t="n">
        <v>59003534.38406234</v>
      </c>
      <c r="AJ3021" t="n">
        <v>26159133.348</v>
      </c>
      <c r="AK3021" t="inlineStr">
        <is>
          <t>Monongahela Power Co</t>
        </is>
      </c>
    </row>
    <row r="3022">
      <c r="A3022" t="inlineStr">
        <is>
          <t>3943_1_2018_plant_unit_total_12796</t>
        </is>
      </c>
      <c r="B3022" t="inlineStr">
        <is>
          <t>FirstEnergy Fort Martin Power Station 1</t>
        </is>
      </c>
      <c r="C3022" t="inlineStr">
        <is>
          <t>plant_unit</t>
        </is>
      </c>
      <c r="D3022" t="n">
        <v>2018</v>
      </c>
      <c r="E3022" t="inlineStr">
        <is>
          <t>total</t>
        </is>
      </c>
      <c r="F3022" t="inlineStr">
        <is>
          <t>FirstEnergy Fort Martin Power Station</t>
        </is>
      </c>
      <c r="G3022" t="n">
        <v>3943</v>
      </c>
      <c r="H3022" t="inlineStr">
        <is>
          <t>1</t>
        </is>
      </c>
      <c r="I3022" t="n">
        <v>1</v>
      </c>
      <c r="J3022" t="inlineStr">
        <is>
          <t>ST</t>
        </is>
      </c>
      <c r="K3022" t="inlineStr">
        <is>
          <t>BIT</t>
        </is>
      </c>
      <c r="L3022" t="inlineStr">
        <is>
          <t>Conventional Steam Coal</t>
        </is>
      </c>
      <c r="M3022" t="inlineStr">
        <is>
          <t>Steam</t>
        </is>
      </c>
      <c r="N3022" t="n">
        <v>12796</v>
      </c>
      <c r="O3022" t="n">
        <v>191</v>
      </c>
      <c r="P3022" t="b">
        <v>1</v>
      </c>
      <c r="Q3022" t="inlineStr">
        <is>
          <t>plant_unit</t>
        </is>
      </c>
      <c r="R3022" t="inlineStr">
        <is>
          <t>3943_1_2018_plant_unit_total_12796</t>
        </is>
      </c>
      <c r="S3022" t="n">
        <v>2</v>
      </c>
      <c r="T3022" t="n">
        <v>1</v>
      </c>
      <c r="U3022" t="b">
        <v>0</v>
      </c>
      <c r="V3022" t="n">
        <v>0.6910520912607814</v>
      </c>
      <c r="W3022" t="n">
        <v>576</v>
      </c>
      <c r="X3022" t="n">
        <v>2.255561512651315</v>
      </c>
      <c r="Y3022" t="n">
        <v>23.59064196346527</v>
      </c>
      <c r="Z3022" t="inlineStr">
        <is>
          <t>coal</t>
        </is>
      </c>
      <c r="AA3022" t="n">
        <v>10.45887768129874</v>
      </c>
      <c r="AB3022" t="n">
        <v>1967</v>
      </c>
      <c r="AC3022" t="n">
        <v>3486883</v>
      </c>
      <c r="AD3022" t="inlineStr">
        <is>
          <t>existing</t>
        </is>
      </c>
      <c r="AE3022" t="inlineStr"/>
      <c r="AF3022" t="n">
        <v>203</v>
      </c>
      <c r="AG3022" t="inlineStr">
        <is>
          <t>203_2018</t>
        </is>
      </c>
      <c r="AH3022" s="156" t="n">
        <v>43101</v>
      </c>
      <c r="AI3022" t="n">
        <v>82257808.42149366</v>
      </c>
      <c r="AJ3022" t="n">
        <v>36468882.786</v>
      </c>
      <c r="AK3022" t="inlineStr">
        <is>
          <t>Monongahela Power Co</t>
        </is>
      </c>
    </row>
    <row r="3023">
      <c r="A3023" t="inlineStr">
        <is>
          <t>3943_2_2018_plant_unit_total_12796</t>
        </is>
      </c>
      <c r="B3023" t="inlineStr">
        <is>
          <t>FirstEnergy Fort Martin Power Station 2</t>
        </is>
      </c>
      <c r="C3023" t="inlineStr">
        <is>
          <t>plant_unit</t>
        </is>
      </c>
      <c r="D3023" t="n">
        <v>2018</v>
      </c>
      <c r="E3023" t="inlineStr">
        <is>
          <t>total</t>
        </is>
      </c>
      <c r="F3023" t="inlineStr">
        <is>
          <t>FirstEnergy Fort Martin Power Station</t>
        </is>
      </c>
      <c r="G3023" t="n">
        <v>3943</v>
      </c>
      <c r="H3023" t="inlineStr">
        <is>
          <t>2</t>
        </is>
      </c>
      <c r="I3023" t="n">
        <v>2</v>
      </c>
      <c r="J3023" t="inlineStr">
        <is>
          <t>ST</t>
        </is>
      </c>
      <c r="K3023" t="inlineStr">
        <is>
          <t>BIT</t>
        </is>
      </c>
      <c r="L3023" t="inlineStr">
        <is>
          <t>Conventional Steam Coal</t>
        </is>
      </c>
      <c r="M3023" t="inlineStr">
        <is>
          <t>Steam</t>
        </is>
      </c>
      <c r="N3023" t="n">
        <v>12796</v>
      </c>
      <c r="O3023" t="n">
        <v>191</v>
      </c>
      <c r="P3023" t="b">
        <v>1</v>
      </c>
      <c r="Q3023" t="inlineStr">
        <is>
          <t>plant_unit</t>
        </is>
      </c>
      <c r="R3023" t="inlineStr">
        <is>
          <t>3943_2_2018_plant_unit_total_12796</t>
        </is>
      </c>
      <c r="S3023" t="n">
        <v>2</v>
      </c>
      <c r="T3023" t="n">
        <v>1</v>
      </c>
      <c r="U3023" t="b">
        <v>0</v>
      </c>
      <c r="V3023" t="n">
        <v>0.5008506151699644</v>
      </c>
      <c r="W3023" t="n">
        <v>576</v>
      </c>
      <c r="X3023" t="n">
        <v>2.255561512651315</v>
      </c>
      <c r="Y3023" t="n">
        <v>23.34765278503495</v>
      </c>
      <c r="Z3023" t="inlineStr">
        <is>
          <t>coal</t>
        </is>
      </c>
      <c r="AA3023" t="n">
        <v>10.35114877341154</v>
      </c>
      <c r="AB3023" t="n">
        <v>1968</v>
      </c>
      <c r="AC3023" t="n">
        <v>2527172</v>
      </c>
      <c r="AD3023" t="inlineStr">
        <is>
          <t>existing</t>
        </is>
      </c>
      <c r="AE3023" t="inlineStr"/>
      <c r="AF3023" t="n">
        <v>203</v>
      </c>
      <c r="AG3023" t="inlineStr">
        <is>
          <t>203_2018</t>
        </is>
      </c>
      <c r="AH3023" s="156" t="n">
        <v>43101</v>
      </c>
      <c r="AI3023" t="n">
        <v>59003534.38406234</v>
      </c>
      <c r="AJ3023" t="n">
        <v>26159133.348</v>
      </c>
      <c r="AK3023" t="inlineStr">
        <is>
          <t>Monongahela Power Co</t>
        </is>
      </c>
    </row>
    <row r="3024">
      <c r="A3024" t="inlineStr">
        <is>
          <t>3943_st_2018_plant_prime_mover_owned_12796</t>
        </is>
      </c>
      <c r="B3024" t="inlineStr">
        <is>
          <t>FirstEnergy Fort Martin Power Station ST</t>
        </is>
      </c>
      <c r="C3024" t="inlineStr">
        <is>
          <t>plant_prime_mover</t>
        </is>
      </c>
      <c r="D3024" t="n">
        <v>2018</v>
      </c>
      <c r="E3024" t="inlineStr">
        <is>
          <t>owned</t>
        </is>
      </c>
      <c r="F3024" t="inlineStr">
        <is>
          <t>FirstEnergy Fort Martin Power Station</t>
        </is>
      </c>
      <c r="G3024" t="n">
        <v>3943</v>
      </c>
      <c r="H3024" t="inlineStr"/>
      <c r="I3024" t="inlineStr"/>
      <c r="J3024" t="inlineStr">
        <is>
          <t>ST</t>
        </is>
      </c>
      <c r="K3024" t="inlineStr">
        <is>
          <t>BIT</t>
        </is>
      </c>
      <c r="L3024" t="inlineStr">
        <is>
          <t>Conventional Steam Coal</t>
        </is>
      </c>
      <c r="M3024" t="inlineStr">
        <is>
          <t>Steam</t>
        </is>
      </c>
      <c r="N3024" t="n">
        <v>12796</v>
      </c>
      <c r="O3024" t="n">
        <v>191</v>
      </c>
      <c r="P3024" t="b">
        <v>0</v>
      </c>
      <c r="Q3024" t="inlineStr">
        <is>
          <t>plant</t>
        </is>
      </c>
      <c r="R3024" t="inlineStr">
        <is>
          <t>3943_2018_plant_owned_12796</t>
        </is>
      </c>
      <c r="S3024" t="n">
        <v>1</v>
      </c>
      <c r="T3024" t="n">
        <v>1</v>
      </c>
      <c r="U3024" t="b">
        <v>1</v>
      </c>
      <c r="V3024" t="n">
        <v>0.595951353215373</v>
      </c>
      <c r="W3024" t="n">
        <v>1152</v>
      </c>
      <c r="X3024" t="n">
        <v>2.255561512651315</v>
      </c>
      <c r="Y3024" t="n">
        <v>23.46914737425011</v>
      </c>
      <c r="Z3024" t="inlineStr">
        <is>
          <t>coal</t>
        </is>
      </c>
      <c r="AA3024" t="n">
        <v>10.40501322735514</v>
      </c>
      <c r="AB3024" t="n">
        <v>1968</v>
      </c>
      <c r="AC3024" t="n">
        <v>6014055</v>
      </c>
      <c r="AD3024" t="inlineStr">
        <is>
          <t>existing</t>
        </is>
      </c>
      <c r="AE3024" t="inlineStr"/>
      <c r="AF3024" t="n">
        <v>203</v>
      </c>
      <c r="AG3024" t="inlineStr">
        <is>
          <t>203_2018</t>
        </is>
      </c>
      <c r="AH3024" s="156" t="n">
        <v>43101</v>
      </c>
      <c r="AI3024" t="n">
        <v>141261342.805556</v>
      </c>
      <c r="AJ3024" t="n">
        <v>62628016.134</v>
      </c>
      <c r="AK3024" t="inlineStr">
        <is>
          <t>Monongahela Power Co</t>
        </is>
      </c>
    </row>
    <row r="3025">
      <c r="A3025" t="inlineStr">
        <is>
          <t>3943_st_2018_plant_prime_mover_total_12796</t>
        </is>
      </c>
      <c r="B3025" t="inlineStr">
        <is>
          <t>FirstEnergy Fort Martin Power Station ST</t>
        </is>
      </c>
      <c r="C3025" t="inlineStr">
        <is>
          <t>plant_prime_mover</t>
        </is>
      </c>
      <c r="D3025" t="n">
        <v>2018</v>
      </c>
      <c r="E3025" t="inlineStr">
        <is>
          <t>total</t>
        </is>
      </c>
      <c r="F3025" t="inlineStr">
        <is>
          <t>FirstEnergy Fort Martin Power Station</t>
        </is>
      </c>
      <c r="G3025" t="n">
        <v>3943</v>
      </c>
      <c r="H3025" t="inlineStr"/>
      <c r="I3025" t="inlineStr"/>
      <c r="J3025" t="inlineStr">
        <is>
          <t>ST</t>
        </is>
      </c>
      <c r="K3025" t="inlineStr">
        <is>
          <t>BIT</t>
        </is>
      </c>
      <c r="L3025" t="inlineStr">
        <is>
          <t>Conventional Steam Coal</t>
        </is>
      </c>
      <c r="M3025" t="inlineStr">
        <is>
          <t>Steam</t>
        </is>
      </c>
      <c r="N3025" t="n">
        <v>12796</v>
      </c>
      <c r="O3025" t="n">
        <v>191</v>
      </c>
      <c r="P3025" t="b">
        <v>0</v>
      </c>
      <c r="Q3025" t="inlineStr">
        <is>
          <t>plant</t>
        </is>
      </c>
      <c r="R3025" t="inlineStr">
        <is>
          <t>3943_2018_plant_total_12796</t>
        </is>
      </c>
      <c r="S3025" t="n">
        <v>1</v>
      </c>
      <c r="T3025" t="n">
        <v>1</v>
      </c>
      <c r="U3025" t="b">
        <v>0</v>
      </c>
      <c r="V3025" t="n">
        <v>0.595951353215373</v>
      </c>
      <c r="W3025" t="n">
        <v>1152</v>
      </c>
      <c r="X3025" t="n">
        <v>2.255561512651315</v>
      </c>
      <c r="Y3025" t="n">
        <v>23.46914737425011</v>
      </c>
      <c r="Z3025" t="inlineStr">
        <is>
          <t>coal</t>
        </is>
      </c>
      <c r="AA3025" t="n">
        <v>10.40501322735514</v>
      </c>
      <c r="AB3025" t="n">
        <v>1968</v>
      </c>
      <c r="AC3025" t="n">
        <v>6014055</v>
      </c>
      <c r="AD3025" t="inlineStr">
        <is>
          <t>existing</t>
        </is>
      </c>
      <c r="AE3025" t="inlineStr"/>
      <c r="AF3025" t="n">
        <v>203</v>
      </c>
      <c r="AG3025" t="inlineStr">
        <is>
          <t>203_2018</t>
        </is>
      </c>
      <c r="AH3025" s="156" t="n">
        <v>43101</v>
      </c>
      <c r="AI3025" t="n">
        <v>141261342.805556</v>
      </c>
      <c r="AJ3025" t="n">
        <v>62628016.134</v>
      </c>
      <c r="AK3025" t="inlineStr">
        <is>
          <t>Monongahela Power Co</t>
        </is>
      </c>
    </row>
    <row r="3026">
      <c r="A3026" t="inlineStr">
        <is>
          <t>3943_conventional_steam_coal_2018_plant_technology_owned_12796</t>
        </is>
      </c>
      <c r="B3026" t="inlineStr">
        <is>
          <t>FirstEnergy Fort Martin Power Station Conventional Steam Coal</t>
        </is>
      </c>
      <c r="C3026" t="inlineStr">
        <is>
          <t>plant_technology</t>
        </is>
      </c>
      <c r="D3026" t="n">
        <v>2018</v>
      </c>
      <c r="E3026" t="inlineStr">
        <is>
          <t>owned</t>
        </is>
      </c>
      <c r="F3026" t="inlineStr">
        <is>
          <t>FirstEnergy Fort Martin Power Station</t>
        </is>
      </c>
      <c r="G3026" t="n">
        <v>3943</v>
      </c>
      <c r="H3026" t="inlineStr"/>
      <c r="I3026" t="inlineStr"/>
      <c r="J3026" t="inlineStr">
        <is>
          <t>ST</t>
        </is>
      </c>
      <c r="K3026" t="inlineStr">
        <is>
          <t>BIT</t>
        </is>
      </c>
      <c r="L3026" t="inlineStr">
        <is>
          <t>Conventional Steam Coal</t>
        </is>
      </c>
      <c r="M3026" t="inlineStr">
        <is>
          <t>Steam</t>
        </is>
      </c>
      <c r="N3026" t="n">
        <v>12796</v>
      </c>
      <c r="O3026" t="n">
        <v>191</v>
      </c>
      <c r="P3026" t="b">
        <v>0</v>
      </c>
      <c r="Q3026" t="inlineStr">
        <is>
          <t>plant</t>
        </is>
      </c>
      <c r="R3026" t="inlineStr">
        <is>
          <t>3943_2018_plant_owned_12796</t>
        </is>
      </c>
      <c r="S3026" t="n">
        <v>1</v>
      </c>
      <c r="T3026" t="n">
        <v>1</v>
      </c>
      <c r="U3026" t="b">
        <v>1</v>
      </c>
      <c r="V3026" t="n">
        <v>0.595951353215373</v>
      </c>
      <c r="W3026" t="n">
        <v>1152</v>
      </c>
      <c r="X3026" t="n">
        <v>2.255561512651315</v>
      </c>
      <c r="Y3026" t="n">
        <v>23.46914737425011</v>
      </c>
      <c r="Z3026" t="inlineStr">
        <is>
          <t>coal</t>
        </is>
      </c>
      <c r="AA3026" t="n">
        <v>10.40501322735514</v>
      </c>
      <c r="AB3026" t="n">
        <v>1968</v>
      </c>
      <c r="AC3026" t="n">
        <v>6014055</v>
      </c>
      <c r="AD3026" t="inlineStr">
        <is>
          <t>existing</t>
        </is>
      </c>
      <c r="AE3026" t="inlineStr"/>
      <c r="AF3026" t="n">
        <v>203</v>
      </c>
      <c r="AG3026" t="inlineStr">
        <is>
          <t>203_2018</t>
        </is>
      </c>
      <c r="AH3026" s="156" t="n">
        <v>43101</v>
      </c>
      <c r="AI3026" t="n">
        <v>141261342.805556</v>
      </c>
      <c r="AJ3026" t="n">
        <v>62628016.134</v>
      </c>
      <c r="AK3026" t="inlineStr">
        <is>
          <t>Monongahela Power Co</t>
        </is>
      </c>
    </row>
    <row r="3027">
      <c r="A3027" t="inlineStr">
        <is>
          <t>3943_conventional_steam_coal_2018_plant_technology_total_12796</t>
        </is>
      </c>
      <c r="B3027" t="inlineStr">
        <is>
          <t>FirstEnergy Fort Martin Power Station Conventional Steam Coal</t>
        </is>
      </c>
      <c r="C3027" t="inlineStr">
        <is>
          <t>plant_technology</t>
        </is>
      </c>
      <c r="D3027" t="n">
        <v>2018</v>
      </c>
      <c r="E3027" t="inlineStr">
        <is>
          <t>total</t>
        </is>
      </c>
      <c r="F3027" t="inlineStr">
        <is>
          <t>FirstEnergy Fort Martin Power Station</t>
        </is>
      </c>
      <c r="G3027" t="n">
        <v>3943</v>
      </c>
      <c r="H3027" t="inlineStr"/>
      <c r="I3027" t="inlineStr"/>
      <c r="J3027" t="inlineStr">
        <is>
          <t>ST</t>
        </is>
      </c>
      <c r="K3027" t="inlineStr">
        <is>
          <t>BIT</t>
        </is>
      </c>
      <c r="L3027" t="inlineStr">
        <is>
          <t>Conventional Steam Coal</t>
        </is>
      </c>
      <c r="M3027" t="inlineStr">
        <is>
          <t>Steam</t>
        </is>
      </c>
      <c r="N3027" t="n">
        <v>12796</v>
      </c>
      <c r="O3027" t="n">
        <v>191</v>
      </c>
      <c r="P3027" t="b">
        <v>0</v>
      </c>
      <c r="Q3027" t="inlineStr">
        <is>
          <t>plant</t>
        </is>
      </c>
      <c r="R3027" t="inlineStr">
        <is>
          <t>3943_2018_plant_total_12796</t>
        </is>
      </c>
      <c r="S3027" t="n">
        <v>1</v>
      </c>
      <c r="T3027" t="n">
        <v>1</v>
      </c>
      <c r="U3027" t="b">
        <v>0</v>
      </c>
      <c r="V3027" t="n">
        <v>0.595951353215373</v>
      </c>
      <c r="W3027" t="n">
        <v>1152</v>
      </c>
      <c r="X3027" t="n">
        <v>2.255561512651315</v>
      </c>
      <c r="Y3027" t="n">
        <v>23.46914737425011</v>
      </c>
      <c r="Z3027" t="inlineStr">
        <is>
          <t>coal</t>
        </is>
      </c>
      <c r="AA3027" t="n">
        <v>10.40501322735514</v>
      </c>
      <c r="AB3027" t="n">
        <v>1968</v>
      </c>
      <c r="AC3027" t="n">
        <v>6014055</v>
      </c>
      <c r="AD3027" t="inlineStr">
        <is>
          <t>existing</t>
        </is>
      </c>
      <c r="AE3027" t="inlineStr"/>
      <c r="AF3027" t="n">
        <v>203</v>
      </c>
      <c r="AG3027" t="inlineStr">
        <is>
          <t>203_2018</t>
        </is>
      </c>
      <c r="AH3027" s="156" t="n">
        <v>43101</v>
      </c>
      <c r="AI3027" t="n">
        <v>141261342.805556</v>
      </c>
      <c r="AJ3027" t="n">
        <v>62628016.134</v>
      </c>
      <c r="AK3027" t="inlineStr">
        <is>
          <t>Monongahela Power Co</t>
        </is>
      </c>
    </row>
    <row r="3028">
      <c r="A3028" t="inlineStr">
        <is>
          <t>3943_bit_2018_plant_prime_fuel_owned_12796</t>
        </is>
      </c>
      <c r="B3028" t="inlineStr">
        <is>
          <t>FirstEnergy Fort Martin Power Station BIT</t>
        </is>
      </c>
      <c r="C3028" t="inlineStr">
        <is>
          <t>plant_prime_fuel</t>
        </is>
      </c>
      <c r="D3028" t="n">
        <v>2018</v>
      </c>
      <c r="E3028" t="inlineStr">
        <is>
          <t>owned</t>
        </is>
      </c>
      <c r="F3028" t="inlineStr">
        <is>
          <t>FirstEnergy Fort Martin Power Station</t>
        </is>
      </c>
      <c r="G3028" t="n">
        <v>3943</v>
      </c>
      <c r="H3028" t="inlineStr"/>
      <c r="I3028" t="inlineStr"/>
      <c r="J3028" t="inlineStr">
        <is>
          <t>ST</t>
        </is>
      </c>
      <c r="K3028" t="inlineStr">
        <is>
          <t>BIT</t>
        </is>
      </c>
      <c r="L3028" t="inlineStr">
        <is>
          <t>Conventional Steam Coal</t>
        </is>
      </c>
      <c r="M3028" t="inlineStr">
        <is>
          <t>Steam</t>
        </is>
      </c>
      <c r="N3028" t="n">
        <v>12796</v>
      </c>
      <c r="O3028" t="n">
        <v>191</v>
      </c>
      <c r="P3028" t="b">
        <v>0</v>
      </c>
      <c r="Q3028" t="inlineStr">
        <is>
          <t>plant</t>
        </is>
      </c>
      <c r="R3028" t="inlineStr">
        <is>
          <t>3943_2018_plant_owned_12796</t>
        </is>
      </c>
      <c r="S3028" t="n">
        <v>1</v>
      </c>
      <c r="T3028" t="n">
        <v>1</v>
      </c>
      <c r="U3028" t="b">
        <v>1</v>
      </c>
      <c r="V3028" t="n">
        <v>0.595951353215373</v>
      </c>
      <c r="W3028" t="n">
        <v>1152</v>
      </c>
      <c r="X3028" t="n">
        <v>2.255561512651315</v>
      </c>
      <c r="Y3028" t="n">
        <v>23.46914737425011</v>
      </c>
      <c r="Z3028" t="inlineStr">
        <is>
          <t>coal</t>
        </is>
      </c>
      <c r="AA3028" t="n">
        <v>10.40501322735514</v>
      </c>
      <c r="AB3028" t="n">
        <v>1968</v>
      </c>
      <c r="AC3028" t="n">
        <v>6014055</v>
      </c>
      <c r="AD3028" t="inlineStr">
        <is>
          <t>existing</t>
        </is>
      </c>
      <c r="AE3028" t="inlineStr"/>
      <c r="AF3028" t="n">
        <v>203</v>
      </c>
      <c r="AG3028" t="inlineStr">
        <is>
          <t>203_2018</t>
        </is>
      </c>
      <c r="AH3028" s="156" t="n">
        <v>43101</v>
      </c>
      <c r="AI3028" t="n">
        <v>141261342.805556</v>
      </c>
      <c r="AJ3028" t="n">
        <v>62628016.134</v>
      </c>
      <c r="AK3028" t="inlineStr">
        <is>
          <t>Monongahela Power Co</t>
        </is>
      </c>
    </row>
    <row r="3029">
      <c r="A3029" t="inlineStr">
        <is>
          <t>3943_bit_2018_plant_prime_fuel_total_12796</t>
        </is>
      </c>
      <c r="B3029" t="inlineStr">
        <is>
          <t>FirstEnergy Fort Martin Power Station BIT</t>
        </is>
      </c>
      <c r="C3029" t="inlineStr">
        <is>
          <t>plant_prime_fuel</t>
        </is>
      </c>
      <c r="D3029" t="n">
        <v>2018</v>
      </c>
      <c r="E3029" t="inlineStr">
        <is>
          <t>total</t>
        </is>
      </c>
      <c r="F3029" t="inlineStr">
        <is>
          <t>FirstEnergy Fort Martin Power Station</t>
        </is>
      </c>
      <c r="G3029" t="n">
        <v>3943</v>
      </c>
      <c r="H3029" t="inlineStr"/>
      <c r="I3029" t="inlineStr"/>
      <c r="J3029" t="inlineStr">
        <is>
          <t>ST</t>
        </is>
      </c>
      <c r="K3029" t="inlineStr">
        <is>
          <t>BIT</t>
        </is>
      </c>
      <c r="L3029" t="inlineStr">
        <is>
          <t>Conventional Steam Coal</t>
        </is>
      </c>
      <c r="M3029" t="inlineStr">
        <is>
          <t>Steam</t>
        </is>
      </c>
      <c r="N3029" t="n">
        <v>12796</v>
      </c>
      <c r="O3029" t="n">
        <v>191</v>
      </c>
      <c r="P3029" t="b">
        <v>0</v>
      </c>
      <c r="Q3029" t="inlineStr">
        <is>
          <t>plant</t>
        </is>
      </c>
      <c r="R3029" t="inlineStr">
        <is>
          <t>3943_2018_plant_total_12796</t>
        </is>
      </c>
      <c r="S3029" t="n">
        <v>1</v>
      </c>
      <c r="T3029" t="n">
        <v>1</v>
      </c>
      <c r="U3029" t="b">
        <v>0</v>
      </c>
      <c r="V3029" t="n">
        <v>0.595951353215373</v>
      </c>
      <c r="W3029" t="n">
        <v>1152</v>
      </c>
      <c r="X3029" t="n">
        <v>2.255561512651315</v>
      </c>
      <c r="Y3029" t="n">
        <v>23.46914737425011</v>
      </c>
      <c r="Z3029" t="inlineStr">
        <is>
          <t>coal</t>
        </is>
      </c>
      <c r="AA3029" t="n">
        <v>10.40501322735514</v>
      </c>
      <c r="AB3029" t="n">
        <v>1968</v>
      </c>
      <c r="AC3029" t="n">
        <v>6014055</v>
      </c>
      <c r="AD3029" t="inlineStr">
        <is>
          <t>existing</t>
        </is>
      </c>
      <c r="AE3029" t="inlineStr"/>
      <c r="AF3029" t="n">
        <v>203</v>
      </c>
      <c r="AG3029" t="inlineStr">
        <is>
          <t>203_2018</t>
        </is>
      </c>
      <c r="AH3029" s="156" t="n">
        <v>43101</v>
      </c>
      <c r="AI3029" t="n">
        <v>141261342.805556</v>
      </c>
      <c r="AJ3029" t="n">
        <v>62628016.134</v>
      </c>
      <c r="AK3029" t="inlineStr">
        <is>
          <t>Monongahela Power Co</t>
        </is>
      </c>
    </row>
    <row r="3030">
      <c r="A3030" t="inlineStr">
        <is>
          <t>3943_steam_2018_plant_ferc_acct_owned_12796</t>
        </is>
      </c>
      <c r="B3030" t="inlineStr">
        <is>
          <t>FirstEnergy Fort Martin Power Station Steam</t>
        </is>
      </c>
      <c r="C3030" t="inlineStr">
        <is>
          <t>plant_ferc_acct</t>
        </is>
      </c>
      <c r="D3030" t="n">
        <v>2018</v>
      </c>
      <c r="E3030" t="inlineStr">
        <is>
          <t>owned</t>
        </is>
      </c>
      <c r="F3030" t="inlineStr">
        <is>
          <t>FirstEnergy Fort Martin Power Station</t>
        </is>
      </c>
      <c r="G3030" t="n">
        <v>3943</v>
      </c>
      <c r="H3030" t="inlineStr"/>
      <c r="I3030" t="inlineStr"/>
      <c r="J3030" t="inlineStr">
        <is>
          <t>ST</t>
        </is>
      </c>
      <c r="K3030" t="inlineStr">
        <is>
          <t>BIT</t>
        </is>
      </c>
      <c r="L3030" t="inlineStr">
        <is>
          <t>Conventional Steam Coal</t>
        </is>
      </c>
      <c r="M3030" t="inlineStr">
        <is>
          <t>Steam</t>
        </is>
      </c>
      <c r="N3030" t="n">
        <v>12796</v>
      </c>
      <c r="O3030" t="n">
        <v>191</v>
      </c>
      <c r="P3030" t="b">
        <v>0</v>
      </c>
      <c r="Q3030" t="inlineStr">
        <is>
          <t>plant</t>
        </is>
      </c>
      <c r="R3030" t="inlineStr">
        <is>
          <t>3943_2018_plant_owned_12796</t>
        </is>
      </c>
      <c r="S3030" t="n">
        <v>1</v>
      </c>
      <c r="T3030" t="n">
        <v>1</v>
      </c>
      <c r="U3030" t="b">
        <v>1</v>
      </c>
      <c r="V3030" t="n">
        <v>0.595951353215373</v>
      </c>
      <c r="W3030" t="n">
        <v>1152</v>
      </c>
      <c r="X3030" t="n">
        <v>2.255561512651315</v>
      </c>
      <c r="Y3030" t="n">
        <v>23.46914737425011</v>
      </c>
      <c r="Z3030" t="inlineStr">
        <is>
          <t>coal</t>
        </is>
      </c>
      <c r="AA3030" t="n">
        <v>10.40501322735514</v>
      </c>
      <c r="AB3030" t="n">
        <v>1968</v>
      </c>
      <c r="AC3030" t="n">
        <v>6014055</v>
      </c>
      <c r="AD3030" t="inlineStr">
        <is>
          <t>existing</t>
        </is>
      </c>
      <c r="AE3030" t="inlineStr"/>
      <c r="AF3030" t="n">
        <v>203</v>
      </c>
      <c r="AG3030" t="inlineStr">
        <is>
          <t>203_2018</t>
        </is>
      </c>
      <c r="AH3030" s="156" t="n">
        <v>43101</v>
      </c>
      <c r="AI3030" t="n">
        <v>141261342.805556</v>
      </c>
      <c r="AJ3030" t="n">
        <v>62628016.134</v>
      </c>
      <c r="AK3030" t="inlineStr">
        <is>
          <t>Monongahela Power Co</t>
        </is>
      </c>
    </row>
    <row r="3031">
      <c r="A3031" t="inlineStr">
        <is>
          <t>3943_steam_2018_plant_ferc_acct_total_12796</t>
        </is>
      </c>
      <c r="B3031" t="inlineStr">
        <is>
          <t>FirstEnergy Fort Martin Power Station Steam</t>
        </is>
      </c>
      <c r="C3031" t="inlineStr">
        <is>
          <t>plant_ferc_acct</t>
        </is>
      </c>
      <c r="D3031" t="n">
        <v>2018</v>
      </c>
      <c r="E3031" t="inlineStr">
        <is>
          <t>total</t>
        </is>
      </c>
      <c r="F3031" t="inlineStr">
        <is>
          <t>FirstEnergy Fort Martin Power Station</t>
        </is>
      </c>
      <c r="G3031" t="n">
        <v>3943</v>
      </c>
      <c r="H3031" t="inlineStr"/>
      <c r="I3031" t="inlineStr"/>
      <c r="J3031" t="inlineStr">
        <is>
          <t>ST</t>
        </is>
      </c>
      <c r="K3031" t="inlineStr">
        <is>
          <t>BIT</t>
        </is>
      </c>
      <c r="L3031" t="inlineStr">
        <is>
          <t>Conventional Steam Coal</t>
        </is>
      </c>
      <c r="M3031" t="inlineStr">
        <is>
          <t>Steam</t>
        </is>
      </c>
      <c r="N3031" t="n">
        <v>12796</v>
      </c>
      <c r="O3031" t="n">
        <v>191</v>
      </c>
      <c r="P3031" t="b">
        <v>0</v>
      </c>
      <c r="Q3031" t="inlineStr">
        <is>
          <t>plant</t>
        </is>
      </c>
      <c r="R3031" t="inlineStr">
        <is>
          <t>3943_2018_plant_total_12796</t>
        </is>
      </c>
      <c r="S3031" t="n">
        <v>1</v>
      </c>
      <c r="T3031" t="n">
        <v>1</v>
      </c>
      <c r="U3031" t="b">
        <v>0</v>
      </c>
      <c r="V3031" t="n">
        <v>0.595951353215373</v>
      </c>
      <c r="W3031" t="n">
        <v>1152</v>
      </c>
      <c r="X3031" t="n">
        <v>2.255561512651315</v>
      </c>
      <c r="Y3031" t="n">
        <v>23.46914737425011</v>
      </c>
      <c r="Z3031" t="inlineStr">
        <is>
          <t>coal</t>
        </is>
      </c>
      <c r="AA3031" t="n">
        <v>10.40501322735514</v>
      </c>
      <c r="AB3031" t="n">
        <v>1968</v>
      </c>
      <c r="AC3031" t="n">
        <v>6014055</v>
      </c>
      <c r="AD3031" t="inlineStr">
        <is>
          <t>existing</t>
        </is>
      </c>
      <c r="AE3031" t="inlineStr"/>
      <c r="AF3031" t="n">
        <v>203</v>
      </c>
      <c r="AG3031" t="inlineStr">
        <is>
          <t>203_2018</t>
        </is>
      </c>
      <c r="AH3031" s="156" t="n">
        <v>43101</v>
      </c>
      <c r="AI3031" t="n">
        <v>141261342.805556</v>
      </c>
      <c r="AJ3031" t="n">
        <v>62628016.134</v>
      </c>
      <c r="AK3031" t="inlineStr">
        <is>
          <t>Monongahela Power Co</t>
        </is>
      </c>
    </row>
    <row r="3032">
      <c r="A3032" t="inlineStr">
        <is>
          <t>3943_1_2018_plant_gen_owned_12796</t>
        </is>
      </c>
      <c r="B3032" t="inlineStr">
        <is>
          <t>FirstEnergy Fort Martin Power Station 1</t>
        </is>
      </c>
      <c r="C3032" t="inlineStr">
        <is>
          <t>plant_gen</t>
        </is>
      </c>
      <c r="D3032" t="n">
        <v>2018</v>
      </c>
      <c r="E3032" t="inlineStr">
        <is>
          <t>owned</t>
        </is>
      </c>
      <c r="F3032" t="inlineStr">
        <is>
          <t>FirstEnergy Fort Martin Power Station</t>
        </is>
      </c>
      <c r="G3032" t="n">
        <v>3943</v>
      </c>
      <c r="H3032" t="inlineStr">
        <is>
          <t>1</t>
        </is>
      </c>
      <c r="I3032" t="n">
        <v>1</v>
      </c>
      <c r="J3032" t="inlineStr">
        <is>
          <t>ST</t>
        </is>
      </c>
      <c r="K3032" t="inlineStr">
        <is>
          <t>BIT</t>
        </is>
      </c>
      <c r="L3032" t="inlineStr">
        <is>
          <t>Conventional Steam Coal</t>
        </is>
      </c>
      <c r="M3032" t="inlineStr">
        <is>
          <t>Steam</t>
        </is>
      </c>
      <c r="N3032" t="n">
        <v>12796</v>
      </c>
      <c r="O3032" t="n">
        <v>191</v>
      </c>
      <c r="P3032" t="b">
        <v>0</v>
      </c>
      <c r="Q3032" t="inlineStr">
        <is>
          <t>plant_unit</t>
        </is>
      </c>
      <c r="R3032" t="inlineStr">
        <is>
          <t>3943_1_2018_plant_unit_owned_12796</t>
        </is>
      </c>
      <c r="S3032" t="n">
        <v>2</v>
      </c>
      <c r="T3032" t="n">
        <v>1</v>
      </c>
      <c r="U3032" t="b">
        <v>1</v>
      </c>
      <c r="V3032" t="n">
        <v>0.6910520912607814</v>
      </c>
      <c r="W3032" t="n">
        <v>576</v>
      </c>
      <c r="X3032" t="n">
        <v>2.255561512651315</v>
      </c>
      <c r="Y3032" t="n">
        <v>23.59064196346527</v>
      </c>
      <c r="Z3032" t="inlineStr">
        <is>
          <t>coal</t>
        </is>
      </c>
      <c r="AA3032" t="n">
        <v>10.45887768129874</v>
      </c>
      <c r="AB3032" t="n">
        <v>1967</v>
      </c>
      <c r="AC3032" t="n">
        <v>3486883</v>
      </c>
      <c r="AD3032" t="inlineStr">
        <is>
          <t>existing</t>
        </is>
      </c>
      <c r="AE3032" t="inlineStr"/>
      <c r="AF3032" t="n">
        <v>203</v>
      </c>
      <c r="AG3032" t="inlineStr">
        <is>
          <t>203_2018</t>
        </is>
      </c>
      <c r="AH3032" s="156" t="n">
        <v>43101</v>
      </c>
      <c r="AI3032" t="n">
        <v>82257808.42149366</v>
      </c>
      <c r="AJ3032" t="n">
        <v>36468882.786</v>
      </c>
      <c r="AK3032" t="inlineStr">
        <is>
          <t>Monongahela Power Co</t>
        </is>
      </c>
    </row>
    <row r="3033">
      <c r="A3033" t="inlineStr">
        <is>
          <t>3943_2_2018_plant_gen_owned_12796</t>
        </is>
      </c>
      <c r="B3033" t="inlineStr">
        <is>
          <t>FirstEnergy Fort Martin Power Station 2</t>
        </is>
      </c>
      <c r="C3033" t="inlineStr">
        <is>
          <t>plant_gen</t>
        </is>
      </c>
      <c r="D3033" t="n">
        <v>2018</v>
      </c>
      <c r="E3033" t="inlineStr">
        <is>
          <t>owned</t>
        </is>
      </c>
      <c r="F3033" t="inlineStr">
        <is>
          <t>FirstEnergy Fort Martin Power Station</t>
        </is>
      </c>
      <c r="G3033" t="n">
        <v>3943</v>
      </c>
      <c r="H3033" t="inlineStr">
        <is>
          <t>2</t>
        </is>
      </c>
      <c r="I3033" t="n">
        <v>2</v>
      </c>
      <c r="J3033" t="inlineStr">
        <is>
          <t>ST</t>
        </is>
      </c>
      <c r="K3033" t="inlineStr">
        <is>
          <t>BIT</t>
        </is>
      </c>
      <c r="L3033" t="inlineStr">
        <is>
          <t>Conventional Steam Coal</t>
        </is>
      </c>
      <c r="M3033" t="inlineStr">
        <is>
          <t>Steam</t>
        </is>
      </c>
      <c r="N3033" t="n">
        <v>12796</v>
      </c>
      <c r="O3033" t="n">
        <v>191</v>
      </c>
      <c r="P3033" t="b">
        <v>0</v>
      </c>
      <c r="Q3033" t="inlineStr">
        <is>
          <t>plant_unit</t>
        </is>
      </c>
      <c r="R3033" t="inlineStr">
        <is>
          <t>3943_2_2018_plant_unit_owned_12796</t>
        </is>
      </c>
      <c r="S3033" t="n">
        <v>2</v>
      </c>
      <c r="T3033" t="n">
        <v>1</v>
      </c>
      <c r="U3033" t="b">
        <v>1</v>
      </c>
      <c r="V3033" t="n">
        <v>0.5008506151699644</v>
      </c>
      <c r="W3033" t="n">
        <v>576</v>
      </c>
      <c r="X3033" t="n">
        <v>2.255561512651315</v>
      </c>
      <c r="Y3033" t="n">
        <v>23.34765278503495</v>
      </c>
      <c r="Z3033" t="inlineStr">
        <is>
          <t>coal</t>
        </is>
      </c>
      <c r="AA3033" t="n">
        <v>10.35114877341154</v>
      </c>
      <c r="AB3033" t="n">
        <v>1968</v>
      </c>
      <c r="AC3033" t="n">
        <v>2527172</v>
      </c>
      <c r="AD3033" t="inlineStr">
        <is>
          <t>existing</t>
        </is>
      </c>
      <c r="AE3033" t="inlineStr"/>
      <c r="AF3033" t="n">
        <v>203</v>
      </c>
      <c r="AG3033" t="inlineStr">
        <is>
          <t>203_2018</t>
        </is>
      </c>
      <c r="AH3033" s="156" t="n">
        <v>43101</v>
      </c>
      <c r="AI3033" t="n">
        <v>59003534.38406234</v>
      </c>
      <c r="AJ3033" t="n">
        <v>26159133.348</v>
      </c>
      <c r="AK3033" t="inlineStr">
        <is>
          <t>Monongahela Power Co</t>
        </is>
      </c>
    </row>
    <row r="3034">
      <c r="A3034" t="inlineStr">
        <is>
          <t>3943_1_2018_plant_gen_total_12796</t>
        </is>
      </c>
      <c r="B3034" t="inlineStr">
        <is>
          <t>FirstEnergy Fort Martin Power Station 1</t>
        </is>
      </c>
      <c r="C3034" t="inlineStr">
        <is>
          <t>plant_gen</t>
        </is>
      </c>
      <c r="D3034" t="n">
        <v>2018</v>
      </c>
      <c r="E3034" t="inlineStr">
        <is>
          <t>total</t>
        </is>
      </c>
      <c r="F3034" t="inlineStr">
        <is>
          <t>FirstEnergy Fort Martin Power Station</t>
        </is>
      </c>
      <c r="G3034" t="n">
        <v>3943</v>
      </c>
      <c r="H3034" t="inlineStr">
        <is>
          <t>1</t>
        </is>
      </c>
      <c r="I3034" t="n">
        <v>1</v>
      </c>
      <c r="J3034" t="inlineStr">
        <is>
          <t>ST</t>
        </is>
      </c>
      <c r="K3034" t="inlineStr">
        <is>
          <t>BIT</t>
        </is>
      </c>
      <c r="L3034" t="inlineStr">
        <is>
          <t>Conventional Steam Coal</t>
        </is>
      </c>
      <c r="M3034" t="inlineStr">
        <is>
          <t>Steam</t>
        </is>
      </c>
      <c r="N3034" t="n">
        <v>12796</v>
      </c>
      <c r="O3034" t="n">
        <v>191</v>
      </c>
      <c r="P3034" t="b">
        <v>0</v>
      </c>
      <c r="Q3034" t="inlineStr">
        <is>
          <t>plant_unit</t>
        </is>
      </c>
      <c r="R3034" t="inlineStr">
        <is>
          <t>3943_1_2018_plant_unit_total_12796</t>
        </is>
      </c>
      <c r="S3034" t="n">
        <v>2</v>
      </c>
      <c r="T3034" t="n">
        <v>1</v>
      </c>
      <c r="U3034" t="b">
        <v>0</v>
      </c>
      <c r="V3034" t="n">
        <v>0.6910520912607814</v>
      </c>
      <c r="W3034" t="n">
        <v>576</v>
      </c>
      <c r="X3034" t="n">
        <v>2.255561512651315</v>
      </c>
      <c r="Y3034" t="n">
        <v>23.59064196346527</v>
      </c>
      <c r="Z3034" t="inlineStr">
        <is>
          <t>coal</t>
        </is>
      </c>
      <c r="AA3034" t="n">
        <v>10.45887768129874</v>
      </c>
      <c r="AB3034" t="n">
        <v>1967</v>
      </c>
      <c r="AC3034" t="n">
        <v>3486883</v>
      </c>
      <c r="AD3034" t="inlineStr">
        <is>
          <t>existing</t>
        </is>
      </c>
      <c r="AE3034" t="inlineStr"/>
      <c r="AF3034" t="n">
        <v>203</v>
      </c>
      <c r="AG3034" t="inlineStr">
        <is>
          <t>203_2018</t>
        </is>
      </c>
      <c r="AH3034" s="156" t="n">
        <v>43101</v>
      </c>
      <c r="AI3034" t="n">
        <v>82257808.42149366</v>
      </c>
      <c r="AJ3034" t="n">
        <v>36468882.786</v>
      </c>
      <c r="AK3034" t="inlineStr">
        <is>
          <t>Monongahela Power Co</t>
        </is>
      </c>
    </row>
    <row r="3035">
      <c r="A3035" t="inlineStr">
        <is>
          <t>3943_2_2018_plant_gen_total_12796</t>
        </is>
      </c>
      <c r="B3035" t="inlineStr">
        <is>
          <t>FirstEnergy Fort Martin Power Station 2</t>
        </is>
      </c>
      <c r="C3035" t="inlineStr">
        <is>
          <t>plant_gen</t>
        </is>
      </c>
      <c r="D3035" t="n">
        <v>2018</v>
      </c>
      <c r="E3035" t="inlineStr">
        <is>
          <t>total</t>
        </is>
      </c>
      <c r="F3035" t="inlineStr">
        <is>
          <t>FirstEnergy Fort Martin Power Station</t>
        </is>
      </c>
      <c r="G3035" t="n">
        <v>3943</v>
      </c>
      <c r="H3035" t="inlineStr">
        <is>
          <t>2</t>
        </is>
      </c>
      <c r="I3035" t="n">
        <v>2</v>
      </c>
      <c r="J3035" t="inlineStr">
        <is>
          <t>ST</t>
        </is>
      </c>
      <c r="K3035" t="inlineStr">
        <is>
          <t>BIT</t>
        </is>
      </c>
      <c r="L3035" t="inlineStr">
        <is>
          <t>Conventional Steam Coal</t>
        </is>
      </c>
      <c r="M3035" t="inlineStr">
        <is>
          <t>Steam</t>
        </is>
      </c>
      <c r="N3035" t="n">
        <v>12796</v>
      </c>
      <c r="O3035" t="n">
        <v>191</v>
      </c>
      <c r="P3035" t="b">
        <v>0</v>
      </c>
      <c r="Q3035" t="inlineStr">
        <is>
          <t>plant_unit</t>
        </is>
      </c>
      <c r="R3035" t="inlineStr">
        <is>
          <t>3943_2_2018_plant_unit_total_12796</t>
        </is>
      </c>
      <c r="S3035" t="n">
        <v>2</v>
      </c>
      <c r="T3035" t="n">
        <v>1</v>
      </c>
      <c r="U3035" t="b">
        <v>0</v>
      </c>
      <c r="V3035" t="n">
        <v>0.5008506151699644</v>
      </c>
      <c r="W3035" t="n">
        <v>576</v>
      </c>
      <c r="X3035" t="n">
        <v>2.255561512651315</v>
      </c>
      <c r="Y3035" t="n">
        <v>23.34765278503495</v>
      </c>
      <c r="Z3035" t="inlineStr">
        <is>
          <t>coal</t>
        </is>
      </c>
      <c r="AA3035" t="n">
        <v>10.35114877341154</v>
      </c>
      <c r="AB3035" t="n">
        <v>1968</v>
      </c>
      <c r="AC3035" t="n">
        <v>2527172</v>
      </c>
      <c r="AD3035" t="inlineStr">
        <is>
          <t>existing</t>
        </is>
      </c>
      <c r="AE3035" t="inlineStr"/>
      <c r="AF3035" t="n">
        <v>203</v>
      </c>
      <c r="AG3035" t="inlineStr">
        <is>
          <t>203_2018</t>
        </is>
      </c>
      <c r="AH3035" s="156" t="n">
        <v>43101</v>
      </c>
      <c r="AI3035" t="n">
        <v>59003534.38406234</v>
      </c>
      <c r="AJ3035" t="n">
        <v>26159133.348</v>
      </c>
      <c r="AK3035" t="inlineStr">
        <is>
          <t>Monongahela Power Co</t>
        </is>
      </c>
    </row>
    <row r="3036">
      <c r="A3036" t="inlineStr">
        <is>
          <t>6021_2018_plant_owned_15466</t>
        </is>
      </c>
      <c r="B3036" t="inlineStr">
        <is>
          <t>Craig (CO)</t>
        </is>
      </c>
      <c r="C3036" t="inlineStr">
        <is>
          <t>plant</t>
        </is>
      </c>
      <c r="D3036" t="n">
        <v>2018</v>
      </c>
      <c r="E3036" t="inlineStr">
        <is>
          <t>owned</t>
        </is>
      </c>
      <c r="F3036" t="inlineStr">
        <is>
          <t>Craig (CO)</t>
        </is>
      </c>
      <c r="G3036" t="n">
        <v>6021</v>
      </c>
      <c r="H3036" t="inlineStr"/>
      <c r="I3036" t="inlineStr"/>
      <c r="J3036" t="inlineStr">
        <is>
          <t>ST</t>
        </is>
      </c>
      <c r="K3036" t="inlineStr">
        <is>
          <t>SUB</t>
        </is>
      </c>
      <c r="L3036" t="inlineStr">
        <is>
          <t>Conventional Steam Coal</t>
        </is>
      </c>
      <c r="M3036" t="inlineStr">
        <is>
          <t>Steam</t>
        </is>
      </c>
      <c r="N3036" t="n">
        <v>15466</v>
      </c>
      <c r="O3036" t="n">
        <v>272</v>
      </c>
      <c r="P3036" t="b">
        <v>1</v>
      </c>
      <c r="Q3036" t="inlineStr">
        <is>
          <t>plant</t>
        </is>
      </c>
      <c r="R3036" t="inlineStr">
        <is>
          <t>6021_2018_plant_owned_15466</t>
        </is>
      </c>
      <c r="S3036" t="n">
        <v>1</v>
      </c>
      <c r="T3036" t="n">
        <v>0.06078744746427571</v>
      </c>
      <c r="U3036" t="b">
        <v>0</v>
      </c>
      <c r="V3036" t="n">
        <v>0.7075234550171029</v>
      </c>
      <c r="W3036" t="n">
        <v>86.78016</v>
      </c>
      <c r="X3036" t="n">
        <v>2.115345951648453</v>
      </c>
      <c r="Y3036" t="n">
        <v>21.67292724561867</v>
      </c>
      <c r="Z3036" t="inlineStr">
        <is>
          <t>coal</t>
        </is>
      </c>
      <c r="AA3036" t="n">
        <v>10.24557105126437</v>
      </c>
      <c r="AB3036" t="n">
        <v>1984</v>
      </c>
      <c r="AC3036" t="n">
        <v>537855.228</v>
      </c>
      <c r="AD3036" t="inlineStr">
        <is>
          <t>existing</t>
        </is>
      </c>
      <c r="AE3036" t="inlineStr"/>
      <c r="AF3036" t="n">
        <v>139</v>
      </c>
      <c r="AG3036" t="inlineStr">
        <is>
          <t>139_2018</t>
        </is>
      </c>
      <c r="AH3036" s="156" t="n">
        <v>43101</v>
      </c>
      <c r="AI3036" t="n">
        <v>11656278.19297954</v>
      </c>
      <c r="AJ3036" t="n">
        <v>56690754.27000001</v>
      </c>
      <c r="AK3036" t="inlineStr">
        <is>
          <t>Public Service Co of Colorado</t>
        </is>
      </c>
    </row>
    <row r="3037">
      <c r="A3037" t="inlineStr">
        <is>
          <t>6021_2018_plant_total_15466</t>
        </is>
      </c>
      <c r="B3037" t="inlineStr">
        <is>
          <t>Craig (CO)</t>
        </is>
      </c>
      <c r="C3037" t="inlineStr">
        <is>
          <t>plant</t>
        </is>
      </c>
      <c r="D3037" t="n">
        <v>2018</v>
      </c>
      <c r="E3037" t="inlineStr">
        <is>
          <t>total</t>
        </is>
      </c>
      <c r="F3037" t="inlineStr">
        <is>
          <t>Craig (CO)</t>
        </is>
      </c>
      <c r="G3037" t="n">
        <v>6021</v>
      </c>
      <c r="H3037" t="inlineStr"/>
      <c r="I3037" t="inlineStr"/>
      <c r="J3037" t="inlineStr">
        <is>
          <t>ST</t>
        </is>
      </c>
      <c r="K3037" t="inlineStr">
        <is>
          <t>SUB</t>
        </is>
      </c>
      <c r="L3037" t="inlineStr">
        <is>
          <t>Conventional Steam Coal</t>
        </is>
      </c>
      <c r="M3037" t="inlineStr">
        <is>
          <t>Steam</t>
        </is>
      </c>
      <c r="N3037" t="n">
        <v>15466</v>
      </c>
      <c r="O3037" t="n">
        <v>272</v>
      </c>
      <c r="P3037" t="b">
        <v>1</v>
      </c>
      <c r="Q3037" t="inlineStr">
        <is>
          <t>plant</t>
        </is>
      </c>
      <c r="R3037" t="inlineStr">
        <is>
          <t>6021_2018_plant_total_15466</t>
        </is>
      </c>
      <c r="S3037" t="n">
        <v>1</v>
      </c>
      <c r="T3037" t="n">
        <v>1</v>
      </c>
      <c r="U3037" t="b">
        <v>0</v>
      </c>
      <c r="V3037" t="n">
        <v>0.5871552473033261</v>
      </c>
      <c r="W3037" t="n">
        <v>1427.6</v>
      </c>
      <c r="X3037" t="n">
        <v>2.115345951648453</v>
      </c>
      <c r="Y3037" t="n">
        <v>21.72534808048976</v>
      </c>
      <c r="Z3037" t="inlineStr">
        <is>
          <t>coal</t>
        </is>
      </c>
      <c r="AA3037" t="n">
        <v>10.27035226250324</v>
      </c>
      <c r="AB3037" t="n">
        <v>1984</v>
      </c>
      <c r="AC3037" t="n">
        <v>7342832</v>
      </c>
      <c r="AD3037" t="inlineStr">
        <is>
          <t>existing</t>
        </is>
      </c>
      <c r="AE3037" t="inlineStr"/>
      <c r="AF3037" t="n">
        <v>139</v>
      </c>
      <c r="AG3037" t="inlineStr">
        <is>
          <t>139_2018</t>
        </is>
      </c>
      <c r="AH3037" s="156" t="n">
        <v>43101</v>
      </c>
      <c r="AI3037" t="n">
        <v>159387481.0991386</v>
      </c>
      <c r="AJ3037" t="n">
        <v>75348186.41600001</v>
      </c>
      <c r="AK3037" t="inlineStr">
        <is>
          <t>Public Service Co of Colorado</t>
        </is>
      </c>
    </row>
    <row r="3038">
      <c r="A3038" t="inlineStr">
        <is>
          <t>6021_1_2018_plant_unit_owned_15466</t>
        </is>
      </c>
      <c r="B3038" t="inlineStr">
        <is>
          <t>Craig (CO) 1</t>
        </is>
      </c>
      <c r="C3038" t="inlineStr">
        <is>
          <t>plant_unit</t>
        </is>
      </c>
      <c r="D3038" t="n">
        <v>2018</v>
      </c>
      <c r="E3038" t="inlineStr">
        <is>
          <t>owned</t>
        </is>
      </c>
      <c r="F3038" t="inlineStr">
        <is>
          <t>Craig (CO)</t>
        </is>
      </c>
      <c r="G3038" t="n">
        <v>6021</v>
      </c>
      <c r="H3038" t="inlineStr">
        <is>
          <t>1</t>
        </is>
      </c>
      <c r="I3038" t="n">
        <v>1</v>
      </c>
      <c r="J3038" t="inlineStr">
        <is>
          <t>ST</t>
        </is>
      </c>
      <c r="K3038" t="inlineStr">
        <is>
          <t>SUB</t>
        </is>
      </c>
      <c r="L3038" t="inlineStr">
        <is>
          <t>Conventional Steam Coal</t>
        </is>
      </c>
      <c r="M3038" t="inlineStr">
        <is>
          <t>Steam</t>
        </is>
      </c>
      <c r="N3038" t="n">
        <v>15466</v>
      </c>
      <c r="O3038" t="n">
        <v>272</v>
      </c>
      <c r="P3038" t="b">
        <v>1</v>
      </c>
      <c r="Q3038" t="inlineStr">
        <is>
          <t>plant_unit</t>
        </is>
      </c>
      <c r="R3038" t="inlineStr">
        <is>
          <t>6021_1_2018_plant_unit_owned_15466</t>
        </is>
      </c>
      <c r="S3038" t="n">
        <v>2</v>
      </c>
      <c r="T3038" t="n">
        <v>0.09719999999999999</v>
      </c>
      <c r="U3038" t="b">
        <v>0</v>
      </c>
      <c r="V3038" t="n">
        <v>0.6792429236019051</v>
      </c>
      <c r="W3038" t="n">
        <v>43.39008</v>
      </c>
      <c r="X3038" t="n">
        <v>2.115345951648453</v>
      </c>
      <c r="Y3038" t="n">
        <v>21.70172118456746</v>
      </c>
      <c r="Z3038" t="inlineStr">
        <is>
          <t>coal</t>
        </is>
      </c>
      <c r="AA3038" t="n">
        <v>10.25918298028541</v>
      </c>
      <c r="AB3038" t="n">
        <v>1980</v>
      </c>
      <c r="AC3038" t="n">
        <v>258178.266</v>
      </c>
      <c r="AD3038" t="inlineStr">
        <is>
          <t>existing</t>
        </is>
      </c>
      <c r="AE3038" s="156" t="n">
        <v>45992</v>
      </c>
      <c r="AF3038" t="n">
        <v>139</v>
      </c>
      <c r="AG3038" t="inlineStr">
        <is>
          <t>139_2018</t>
        </is>
      </c>
      <c r="AH3038" s="156" t="n">
        <v>43101</v>
      </c>
      <c r="AI3038" t="n">
        <v>5602912.744647094</v>
      </c>
      <c r="AJ3038" t="n">
        <v>27249980.16900001</v>
      </c>
      <c r="AK3038" t="inlineStr">
        <is>
          <t>Public Service Co of Colorado</t>
        </is>
      </c>
    </row>
    <row r="3039">
      <c r="A3039" t="inlineStr">
        <is>
          <t>6021_2_2018_plant_unit_owned_15466</t>
        </is>
      </c>
      <c r="B3039" t="inlineStr">
        <is>
          <t>Craig (CO) 2</t>
        </is>
      </c>
      <c r="C3039" t="inlineStr">
        <is>
          <t>plant_unit</t>
        </is>
      </c>
      <c r="D3039" t="n">
        <v>2018</v>
      </c>
      <c r="E3039" t="inlineStr">
        <is>
          <t>owned</t>
        </is>
      </c>
      <c r="F3039" t="inlineStr">
        <is>
          <t>Craig (CO)</t>
        </is>
      </c>
      <c r="G3039" t="n">
        <v>6021</v>
      </c>
      <c r="H3039" t="inlineStr">
        <is>
          <t>2</t>
        </is>
      </c>
      <c r="I3039" t="n">
        <v>2</v>
      </c>
      <c r="J3039" t="inlineStr">
        <is>
          <t>ST</t>
        </is>
      </c>
      <c r="K3039" t="inlineStr">
        <is>
          <t>SUB</t>
        </is>
      </c>
      <c r="L3039" t="inlineStr">
        <is>
          <t>Conventional Steam Coal</t>
        </is>
      </c>
      <c r="M3039" t="inlineStr">
        <is>
          <t>Steam</t>
        </is>
      </c>
      <c r="N3039" t="n">
        <v>15466</v>
      </c>
      <c r="O3039" t="n">
        <v>272</v>
      </c>
      <c r="P3039" t="b">
        <v>1</v>
      </c>
      <c r="Q3039" t="inlineStr">
        <is>
          <t>plant_unit</t>
        </is>
      </c>
      <c r="R3039" t="inlineStr">
        <is>
          <t>6021_2_2018_plant_unit_owned_15466</t>
        </is>
      </c>
      <c r="S3039" t="n">
        <v>2</v>
      </c>
      <c r="T3039" t="n">
        <v>0.09719999999999999</v>
      </c>
      <c r="U3039" t="b">
        <v>0</v>
      </c>
      <c r="V3039" t="n">
        <v>0.7358039864323007</v>
      </c>
      <c r="W3039" t="n">
        <v>43.39008</v>
      </c>
      <c r="X3039" t="n">
        <v>2.115345951648453</v>
      </c>
      <c r="Y3039" t="n">
        <v>21.64413330666988</v>
      </c>
      <c r="Z3039" t="inlineStr">
        <is>
          <t>coal</t>
        </is>
      </c>
      <c r="AA3039" t="n">
        <v>10.23195912224333</v>
      </c>
      <c r="AB3039" t="n">
        <v>1979</v>
      </c>
      <c r="AC3039" t="n">
        <v>279676.962</v>
      </c>
      <c r="AD3039" t="inlineStr">
        <is>
          <t>existing</t>
        </is>
      </c>
      <c r="AE3039" t="inlineStr"/>
      <c r="AF3039" t="n">
        <v>139</v>
      </c>
      <c r="AG3039" t="inlineStr">
        <is>
          <t>139_2018</t>
        </is>
      </c>
      <c r="AH3039" s="156" t="n">
        <v>43101</v>
      </c>
      <c r="AI3039" t="n">
        <v>6053365.448332446</v>
      </c>
      <c r="AJ3039" t="n">
        <v>29440774.101</v>
      </c>
      <c r="AK3039" t="inlineStr">
        <is>
          <t>Public Service Co of Colorado</t>
        </is>
      </c>
    </row>
    <row r="3040">
      <c r="A3040" t="inlineStr">
        <is>
          <t>6021_1_2018_plant_unit_total_15466</t>
        </is>
      </c>
      <c r="B3040" t="inlineStr">
        <is>
          <t>Craig (CO) 1</t>
        </is>
      </c>
      <c r="C3040" t="inlineStr">
        <is>
          <t>plant_unit</t>
        </is>
      </c>
      <c r="D3040" t="n">
        <v>2018</v>
      </c>
      <c r="E3040" t="inlineStr">
        <is>
          <t>total</t>
        </is>
      </c>
      <c r="F3040" t="inlineStr">
        <is>
          <t>Craig (CO)</t>
        </is>
      </c>
      <c r="G3040" t="n">
        <v>6021</v>
      </c>
      <c r="H3040" t="inlineStr">
        <is>
          <t>1</t>
        </is>
      </c>
      <c r="I3040" t="n">
        <v>1</v>
      </c>
      <c r="J3040" t="inlineStr">
        <is>
          <t>ST</t>
        </is>
      </c>
      <c r="K3040" t="inlineStr">
        <is>
          <t>SUB</t>
        </is>
      </c>
      <c r="L3040" t="inlineStr">
        <is>
          <t>Conventional Steam Coal</t>
        </is>
      </c>
      <c r="M3040" t="inlineStr">
        <is>
          <t>Steam</t>
        </is>
      </c>
      <c r="N3040" t="n">
        <v>15466</v>
      </c>
      <c r="O3040" t="n">
        <v>272</v>
      </c>
      <c r="P3040" t="b">
        <v>1</v>
      </c>
      <c r="Q3040" t="inlineStr">
        <is>
          <t>plant_unit</t>
        </is>
      </c>
      <c r="R3040" t="inlineStr">
        <is>
          <t>6021_1_2018_plant_unit_total_15466</t>
        </is>
      </c>
      <c r="S3040" t="n">
        <v>3</v>
      </c>
      <c r="T3040" t="n">
        <v>1</v>
      </c>
      <c r="U3040" t="b">
        <v>0</v>
      </c>
      <c r="V3040" t="n">
        <v>0.6792429236019051</v>
      </c>
      <c r="W3040" t="n">
        <v>446.4</v>
      </c>
      <c r="X3040" t="n">
        <v>2.115345951648453</v>
      </c>
      <c r="Y3040" t="n">
        <v>21.70172118456746</v>
      </c>
      <c r="Z3040" t="inlineStr">
        <is>
          <t>coal</t>
        </is>
      </c>
      <c r="AA3040" t="n">
        <v>10.25918298028541</v>
      </c>
      <c r="AB3040" t="n">
        <v>1980</v>
      </c>
      <c r="AC3040" t="n">
        <v>2656155</v>
      </c>
      <c r="AD3040" t="inlineStr">
        <is>
          <t>existing</t>
        </is>
      </c>
      <c r="AE3040" s="156" t="n">
        <v>45992</v>
      </c>
      <c r="AF3040" t="n">
        <v>139</v>
      </c>
      <c r="AG3040" t="inlineStr">
        <is>
          <t>139_2018</t>
        </is>
      </c>
      <c r="AH3040" s="156" t="n">
        <v>43101</v>
      </c>
      <c r="AI3040" t="n">
        <v>57643135.23299479</v>
      </c>
      <c r="AJ3040" t="n">
        <v>27249980.16900001</v>
      </c>
      <c r="AK3040" t="inlineStr">
        <is>
          <t>Public Service Co of Colorado</t>
        </is>
      </c>
    </row>
    <row r="3041">
      <c r="A3041" t="inlineStr">
        <is>
          <t>6021_2_2018_plant_unit_total_15466</t>
        </is>
      </c>
      <c r="B3041" t="inlineStr">
        <is>
          <t>Craig (CO) 2</t>
        </is>
      </c>
      <c r="C3041" t="inlineStr">
        <is>
          <t>plant_unit</t>
        </is>
      </c>
      <c r="D3041" t="n">
        <v>2018</v>
      </c>
      <c r="E3041" t="inlineStr">
        <is>
          <t>total</t>
        </is>
      </c>
      <c r="F3041" t="inlineStr">
        <is>
          <t>Craig (CO)</t>
        </is>
      </c>
      <c r="G3041" t="n">
        <v>6021</v>
      </c>
      <c r="H3041" t="inlineStr">
        <is>
          <t>2</t>
        </is>
      </c>
      <c r="I3041" t="n">
        <v>2</v>
      </c>
      <c r="J3041" t="inlineStr">
        <is>
          <t>ST</t>
        </is>
      </c>
      <c r="K3041" t="inlineStr">
        <is>
          <t>SUB</t>
        </is>
      </c>
      <c r="L3041" t="inlineStr">
        <is>
          <t>Conventional Steam Coal</t>
        </is>
      </c>
      <c r="M3041" t="inlineStr">
        <is>
          <t>Steam</t>
        </is>
      </c>
      <c r="N3041" t="n">
        <v>15466</v>
      </c>
      <c r="O3041" t="n">
        <v>272</v>
      </c>
      <c r="P3041" t="b">
        <v>1</v>
      </c>
      <c r="Q3041" t="inlineStr">
        <is>
          <t>plant_unit</t>
        </is>
      </c>
      <c r="R3041" t="inlineStr">
        <is>
          <t>6021_2_2018_plant_unit_total_15466</t>
        </is>
      </c>
      <c r="S3041" t="n">
        <v>3</v>
      </c>
      <c r="T3041" t="n">
        <v>1</v>
      </c>
      <c r="U3041" t="b">
        <v>0</v>
      </c>
      <c r="V3041" t="n">
        <v>0.7358039864323006</v>
      </c>
      <c r="W3041" t="n">
        <v>446.4</v>
      </c>
      <c r="X3041" t="n">
        <v>2.115345951648453</v>
      </c>
      <c r="Y3041" t="n">
        <v>21.64413330666988</v>
      </c>
      <c r="Z3041" t="inlineStr">
        <is>
          <t>coal</t>
        </is>
      </c>
      <c r="AA3041" t="n">
        <v>10.23195912224333</v>
      </c>
      <c r="AB3041" t="n">
        <v>1979</v>
      </c>
      <c r="AC3041" t="n">
        <v>2877335</v>
      </c>
      <c r="AD3041" t="inlineStr">
        <is>
          <t>existing</t>
        </is>
      </c>
      <c r="AE3041" t="inlineStr"/>
      <c r="AF3041" t="n">
        <v>139</v>
      </c>
      <c r="AG3041" t="inlineStr">
        <is>
          <t>139_2018</t>
        </is>
      </c>
      <c r="AH3041" s="156" t="n">
        <v>43101</v>
      </c>
      <c r="AI3041" t="n">
        <v>62277422.30794697</v>
      </c>
      <c r="AJ3041" t="n">
        <v>29440774.101</v>
      </c>
      <c r="AK3041" t="inlineStr">
        <is>
          <t>Public Service Co of Colorado</t>
        </is>
      </c>
    </row>
    <row r="3042">
      <c r="A3042" t="inlineStr">
        <is>
          <t>6021_3_2018_plant_unit_total_15466</t>
        </is>
      </c>
      <c r="B3042" t="inlineStr">
        <is>
          <t>Craig (CO) 3</t>
        </is>
      </c>
      <c r="C3042" t="inlineStr">
        <is>
          <t>plant_unit</t>
        </is>
      </c>
      <c r="D3042" t="n">
        <v>2018</v>
      </c>
      <c r="E3042" t="inlineStr">
        <is>
          <t>total</t>
        </is>
      </c>
      <c r="F3042" t="inlineStr">
        <is>
          <t>Craig (CO)</t>
        </is>
      </c>
      <c r="G3042" t="n">
        <v>6021</v>
      </c>
      <c r="H3042" t="inlineStr">
        <is>
          <t>3</t>
        </is>
      </c>
      <c r="I3042" t="n">
        <v>3</v>
      </c>
      <c r="J3042" t="inlineStr">
        <is>
          <t>ST</t>
        </is>
      </c>
      <c r="K3042" t="inlineStr">
        <is>
          <t>SUB</t>
        </is>
      </c>
      <c r="L3042" t="inlineStr">
        <is>
          <t>Conventional Steam Coal</t>
        </is>
      </c>
      <c r="M3042" t="inlineStr">
        <is>
          <t>Steam</t>
        </is>
      </c>
      <c r="N3042" t="n">
        <v>15466</v>
      </c>
      <c r="O3042" t="n">
        <v>272</v>
      </c>
      <c r="P3042" t="b">
        <v>1</v>
      </c>
      <c r="Q3042" t="inlineStr">
        <is>
          <t>plant_unit</t>
        </is>
      </c>
      <c r="R3042" t="inlineStr">
        <is>
          <t>6021_3_2018_plant_unit_total_15466</t>
        </is>
      </c>
      <c r="S3042" t="n">
        <v>3</v>
      </c>
      <c r="T3042" t="n">
        <v>1</v>
      </c>
      <c r="U3042" t="b">
        <v>0</v>
      </c>
      <c r="V3042" t="n">
        <v>0.3862114629973054</v>
      </c>
      <c r="W3042" t="n">
        <v>534.8</v>
      </c>
      <c r="X3042" t="n">
        <v>2.115345951648453</v>
      </c>
      <c r="Y3042" t="n">
        <v>21.81285990055877</v>
      </c>
      <c r="Z3042" t="inlineStr">
        <is>
          <t>coal</t>
        </is>
      </c>
      <c r="AA3042" t="n">
        <v>10.31172224267165</v>
      </c>
      <c r="AB3042" t="n">
        <v>1984</v>
      </c>
      <c r="AC3042" t="n">
        <v>1809342</v>
      </c>
      <c r="AD3042" t="inlineStr">
        <is>
          <t>existing</t>
        </is>
      </c>
      <c r="AE3042" t="inlineStr"/>
      <c r="AF3042" t="n">
        <v>139</v>
      </c>
      <c r="AG3042" t="inlineStr">
        <is>
          <t>139_2018</t>
        </is>
      </c>
      <c r="AH3042" s="156" t="n">
        <v>43101</v>
      </c>
      <c r="AI3042" t="n">
        <v>39466923.55819681</v>
      </c>
      <c r="AJ3042" t="n">
        <v>18657432.146</v>
      </c>
      <c r="AK3042" t="inlineStr">
        <is>
          <t>Public Service Co of Colorado</t>
        </is>
      </c>
    </row>
    <row r="3043">
      <c r="A3043" t="inlineStr">
        <is>
          <t>6021_st_2018_plant_prime_mover_owned_15466</t>
        </is>
      </c>
      <c r="B3043" t="inlineStr">
        <is>
          <t>Craig (CO) ST</t>
        </is>
      </c>
      <c r="C3043" t="inlineStr">
        <is>
          <t>plant_prime_mover</t>
        </is>
      </c>
      <c r="D3043" t="n">
        <v>2018</v>
      </c>
      <c r="E3043" t="inlineStr">
        <is>
          <t>owned</t>
        </is>
      </c>
      <c r="F3043" t="inlineStr">
        <is>
          <t>Craig (CO)</t>
        </is>
      </c>
      <c r="G3043" t="n">
        <v>6021</v>
      </c>
      <c r="H3043" t="inlineStr"/>
      <c r="I3043" t="inlineStr"/>
      <c r="J3043" t="inlineStr">
        <is>
          <t>ST</t>
        </is>
      </c>
      <c r="K3043" t="inlineStr">
        <is>
          <t>SUB</t>
        </is>
      </c>
      <c r="L3043" t="inlineStr">
        <is>
          <t>Conventional Steam Coal</t>
        </is>
      </c>
      <c r="M3043" t="inlineStr">
        <is>
          <t>Steam</t>
        </is>
      </c>
      <c r="N3043" t="n">
        <v>15466</v>
      </c>
      <c r="O3043" t="n">
        <v>272</v>
      </c>
      <c r="P3043" t="b">
        <v>0</v>
      </c>
      <c r="Q3043" t="inlineStr">
        <is>
          <t>plant</t>
        </is>
      </c>
      <c r="R3043" t="inlineStr">
        <is>
          <t>6021_2018_plant_owned_15466</t>
        </is>
      </c>
      <c r="S3043" t="n">
        <v>1</v>
      </c>
      <c r="T3043" t="n">
        <v>0.06078744746427571</v>
      </c>
      <c r="U3043" t="b">
        <v>0</v>
      </c>
      <c r="V3043" t="n">
        <v>0.7075234550171029</v>
      </c>
      <c r="W3043" t="n">
        <v>86.78016</v>
      </c>
      <c r="X3043" t="n">
        <v>2.115345951648453</v>
      </c>
      <c r="Y3043" t="n">
        <v>21.67292724561867</v>
      </c>
      <c r="Z3043" t="inlineStr">
        <is>
          <t>coal</t>
        </is>
      </c>
      <c r="AA3043" t="n">
        <v>10.24557105126437</v>
      </c>
      <c r="AB3043" t="n">
        <v>1984</v>
      </c>
      <c r="AC3043" t="n">
        <v>537855.228</v>
      </c>
      <c r="AD3043" t="inlineStr">
        <is>
          <t>existing</t>
        </is>
      </c>
      <c r="AE3043" t="inlineStr"/>
      <c r="AF3043" t="n">
        <v>139</v>
      </c>
      <c r="AG3043" t="inlineStr">
        <is>
          <t>139_2018</t>
        </is>
      </c>
      <c r="AH3043" s="156" t="n">
        <v>43101</v>
      </c>
      <c r="AI3043" t="n">
        <v>11656278.19297954</v>
      </c>
      <c r="AJ3043" t="n">
        <v>56690754.27000001</v>
      </c>
      <c r="AK3043" t="inlineStr">
        <is>
          <t>Public Service Co of Colorado</t>
        </is>
      </c>
    </row>
    <row r="3044">
      <c r="A3044" t="inlineStr">
        <is>
          <t>6021_st_2018_plant_prime_mover_total_15466</t>
        </is>
      </c>
      <c r="B3044" t="inlineStr">
        <is>
          <t>Craig (CO) ST</t>
        </is>
      </c>
      <c r="C3044" t="inlineStr">
        <is>
          <t>plant_prime_mover</t>
        </is>
      </c>
      <c r="D3044" t="n">
        <v>2018</v>
      </c>
      <c r="E3044" t="inlineStr">
        <is>
          <t>total</t>
        </is>
      </c>
      <c r="F3044" t="inlineStr">
        <is>
          <t>Craig (CO)</t>
        </is>
      </c>
      <c r="G3044" t="n">
        <v>6021</v>
      </c>
      <c r="H3044" t="inlineStr"/>
      <c r="I3044" t="inlineStr"/>
      <c r="J3044" t="inlineStr">
        <is>
          <t>ST</t>
        </is>
      </c>
      <c r="K3044" t="inlineStr">
        <is>
          <t>SUB</t>
        </is>
      </c>
      <c r="L3044" t="inlineStr">
        <is>
          <t>Conventional Steam Coal</t>
        </is>
      </c>
      <c r="M3044" t="inlineStr">
        <is>
          <t>Steam</t>
        </is>
      </c>
      <c r="N3044" t="n">
        <v>15466</v>
      </c>
      <c r="O3044" t="n">
        <v>272</v>
      </c>
      <c r="P3044" t="b">
        <v>0</v>
      </c>
      <c r="Q3044" t="inlineStr">
        <is>
          <t>plant</t>
        </is>
      </c>
      <c r="R3044" t="inlineStr">
        <is>
          <t>6021_2018_plant_total_15466</t>
        </is>
      </c>
      <c r="S3044" t="n">
        <v>1</v>
      </c>
      <c r="T3044" t="n">
        <v>1</v>
      </c>
      <c r="U3044" t="b">
        <v>0</v>
      </c>
      <c r="V3044" t="n">
        <v>0.5871552473033261</v>
      </c>
      <c r="W3044" t="n">
        <v>1427.6</v>
      </c>
      <c r="X3044" t="n">
        <v>2.115345951648453</v>
      </c>
      <c r="Y3044" t="n">
        <v>21.72534808048976</v>
      </c>
      <c r="Z3044" t="inlineStr">
        <is>
          <t>coal</t>
        </is>
      </c>
      <c r="AA3044" t="n">
        <v>10.27035226250324</v>
      </c>
      <c r="AB3044" t="n">
        <v>1984</v>
      </c>
      <c r="AC3044" t="n">
        <v>7342832</v>
      </c>
      <c r="AD3044" t="inlineStr">
        <is>
          <t>existing</t>
        </is>
      </c>
      <c r="AE3044" t="inlineStr"/>
      <c r="AF3044" t="n">
        <v>139</v>
      </c>
      <c r="AG3044" t="inlineStr">
        <is>
          <t>139_2018</t>
        </is>
      </c>
      <c r="AH3044" s="156" t="n">
        <v>43101</v>
      </c>
      <c r="AI3044" t="n">
        <v>159387481.0991386</v>
      </c>
      <c r="AJ3044" t="n">
        <v>75348186.41600001</v>
      </c>
      <c r="AK3044" t="inlineStr">
        <is>
          <t>Public Service Co of Colorado</t>
        </is>
      </c>
    </row>
    <row r="3045">
      <c r="A3045" t="inlineStr">
        <is>
          <t>6021_conventional_steam_coal_2018_plant_technology_owned_15466</t>
        </is>
      </c>
      <c r="B3045" t="inlineStr">
        <is>
          <t>Craig (CO) Conventional Steam Coal</t>
        </is>
      </c>
      <c r="C3045" t="inlineStr">
        <is>
          <t>plant_technology</t>
        </is>
      </c>
      <c r="D3045" t="n">
        <v>2018</v>
      </c>
      <c r="E3045" t="inlineStr">
        <is>
          <t>owned</t>
        </is>
      </c>
      <c r="F3045" t="inlineStr">
        <is>
          <t>Craig (CO)</t>
        </is>
      </c>
      <c r="G3045" t="n">
        <v>6021</v>
      </c>
      <c r="H3045" t="inlineStr"/>
      <c r="I3045" t="inlineStr"/>
      <c r="J3045" t="inlineStr">
        <is>
          <t>ST</t>
        </is>
      </c>
      <c r="K3045" t="inlineStr">
        <is>
          <t>SUB</t>
        </is>
      </c>
      <c r="L3045" t="inlineStr">
        <is>
          <t>Conventional Steam Coal</t>
        </is>
      </c>
      <c r="M3045" t="inlineStr">
        <is>
          <t>Steam</t>
        </is>
      </c>
      <c r="N3045" t="n">
        <v>15466</v>
      </c>
      <c r="O3045" t="n">
        <v>272</v>
      </c>
      <c r="P3045" t="b">
        <v>0</v>
      </c>
      <c r="Q3045" t="inlineStr">
        <is>
          <t>plant</t>
        </is>
      </c>
      <c r="R3045" t="inlineStr">
        <is>
          <t>6021_2018_plant_owned_15466</t>
        </is>
      </c>
      <c r="S3045" t="n">
        <v>1</v>
      </c>
      <c r="T3045" t="n">
        <v>0.06078744746427571</v>
      </c>
      <c r="U3045" t="b">
        <v>0</v>
      </c>
      <c r="V3045" t="n">
        <v>0.7075234550171029</v>
      </c>
      <c r="W3045" t="n">
        <v>86.78016</v>
      </c>
      <c r="X3045" t="n">
        <v>2.115345951648453</v>
      </c>
      <c r="Y3045" t="n">
        <v>21.67292724561867</v>
      </c>
      <c r="Z3045" t="inlineStr">
        <is>
          <t>coal</t>
        </is>
      </c>
      <c r="AA3045" t="n">
        <v>10.24557105126437</v>
      </c>
      <c r="AB3045" t="n">
        <v>1984</v>
      </c>
      <c r="AC3045" t="n">
        <v>537855.228</v>
      </c>
      <c r="AD3045" t="inlineStr">
        <is>
          <t>existing</t>
        </is>
      </c>
      <c r="AE3045" t="inlineStr"/>
      <c r="AF3045" t="n">
        <v>139</v>
      </c>
      <c r="AG3045" t="inlineStr">
        <is>
          <t>139_2018</t>
        </is>
      </c>
      <c r="AH3045" s="156" t="n">
        <v>43101</v>
      </c>
      <c r="AI3045" t="n">
        <v>11656278.19297954</v>
      </c>
      <c r="AJ3045" t="n">
        <v>56690754.27000001</v>
      </c>
      <c r="AK3045" t="inlineStr">
        <is>
          <t>Public Service Co of Colorado</t>
        </is>
      </c>
    </row>
    <row r="3046">
      <c r="A3046" t="inlineStr">
        <is>
          <t>6021_conventional_steam_coal_2018_plant_technology_total_15466</t>
        </is>
      </c>
      <c r="B3046" t="inlineStr">
        <is>
          <t>Craig (CO) Conventional Steam Coal</t>
        </is>
      </c>
      <c r="C3046" t="inlineStr">
        <is>
          <t>plant_technology</t>
        </is>
      </c>
      <c r="D3046" t="n">
        <v>2018</v>
      </c>
      <c r="E3046" t="inlineStr">
        <is>
          <t>total</t>
        </is>
      </c>
      <c r="F3046" t="inlineStr">
        <is>
          <t>Craig (CO)</t>
        </is>
      </c>
      <c r="G3046" t="n">
        <v>6021</v>
      </c>
      <c r="H3046" t="inlineStr"/>
      <c r="I3046" t="inlineStr"/>
      <c r="J3046" t="inlineStr">
        <is>
          <t>ST</t>
        </is>
      </c>
      <c r="K3046" t="inlineStr">
        <is>
          <t>SUB</t>
        </is>
      </c>
      <c r="L3046" t="inlineStr">
        <is>
          <t>Conventional Steam Coal</t>
        </is>
      </c>
      <c r="M3046" t="inlineStr">
        <is>
          <t>Steam</t>
        </is>
      </c>
      <c r="N3046" t="n">
        <v>15466</v>
      </c>
      <c r="O3046" t="n">
        <v>272</v>
      </c>
      <c r="P3046" t="b">
        <v>0</v>
      </c>
      <c r="Q3046" t="inlineStr">
        <is>
          <t>plant</t>
        </is>
      </c>
      <c r="R3046" t="inlineStr">
        <is>
          <t>6021_2018_plant_total_15466</t>
        </is>
      </c>
      <c r="S3046" t="n">
        <v>1</v>
      </c>
      <c r="T3046" t="n">
        <v>1</v>
      </c>
      <c r="U3046" t="b">
        <v>0</v>
      </c>
      <c r="V3046" t="n">
        <v>0.5871552473033261</v>
      </c>
      <c r="W3046" t="n">
        <v>1427.6</v>
      </c>
      <c r="X3046" t="n">
        <v>2.115345951648453</v>
      </c>
      <c r="Y3046" t="n">
        <v>21.72534808048976</v>
      </c>
      <c r="Z3046" t="inlineStr">
        <is>
          <t>coal</t>
        </is>
      </c>
      <c r="AA3046" t="n">
        <v>10.27035226250324</v>
      </c>
      <c r="AB3046" t="n">
        <v>1984</v>
      </c>
      <c r="AC3046" t="n">
        <v>7342832</v>
      </c>
      <c r="AD3046" t="inlineStr">
        <is>
          <t>existing</t>
        </is>
      </c>
      <c r="AE3046" t="inlineStr"/>
      <c r="AF3046" t="n">
        <v>139</v>
      </c>
      <c r="AG3046" t="inlineStr">
        <is>
          <t>139_2018</t>
        </is>
      </c>
      <c r="AH3046" s="156" t="n">
        <v>43101</v>
      </c>
      <c r="AI3046" t="n">
        <v>159387481.0991386</v>
      </c>
      <c r="AJ3046" t="n">
        <v>75348186.41600001</v>
      </c>
      <c r="AK3046" t="inlineStr">
        <is>
          <t>Public Service Co of Colorado</t>
        </is>
      </c>
    </row>
    <row r="3047">
      <c r="A3047" t="inlineStr">
        <is>
          <t>6021_sub_2018_plant_prime_fuel_owned_15466</t>
        </is>
      </c>
      <c r="B3047" t="inlineStr">
        <is>
          <t>Craig (CO) SUB</t>
        </is>
      </c>
      <c r="C3047" t="inlineStr">
        <is>
          <t>plant_prime_fuel</t>
        </is>
      </c>
      <c r="D3047" t="n">
        <v>2018</v>
      </c>
      <c r="E3047" t="inlineStr">
        <is>
          <t>owned</t>
        </is>
      </c>
      <c r="F3047" t="inlineStr">
        <is>
          <t>Craig (CO)</t>
        </is>
      </c>
      <c r="G3047" t="n">
        <v>6021</v>
      </c>
      <c r="H3047" t="inlineStr"/>
      <c r="I3047" t="inlineStr"/>
      <c r="J3047" t="inlineStr">
        <is>
          <t>ST</t>
        </is>
      </c>
      <c r="K3047" t="inlineStr">
        <is>
          <t>SUB</t>
        </is>
      </c>
      <c r="L3047" t="inlineStr">
        <is>
          <t>Conventional Steam Coal</t>
        </is>
      </c>
      <c r="M3047" t="inlineStr">
        <is>
          <t>Steam</t>
        </is>
      </c>
      <c r="N3047" t="n">
        <v>15466</v>
      </c>
      <c r="O3047" t="n">
        <v>272</v>
      </c>
      <c r="P3047" t="b">
        <v>0</v>
      </c>
      <c r="Q3047" t="inlineStr">
        <is>
          <t>plant</t>
        </is>
      </c>
      <c r="R3047" t="inlineStr">
        <is>
          <t>6021_2018_plant_owned_15466</t>
        </is>
      </c>
      <c r="S3047" t="n">
        <v>1</v>
      </c>
      <c r="T3047" t="n">
        <v>0.06078744746427571</v>
      </c>
      <c r="U3047" t="b">
        <v>0</v>
      </c>
      <c r="V3047" t="n">
        <v>0.7075234550171029</v>
      </c>
      <c r="W3047" t="n">
        <v>86.78016</v>
      </c>
      <c r="X3047" t="n">
        <v>2.115345951648453</v>
      </c>
      <c r="Y3047" t="n">
        <v>21.67292724561867</v>
      </c>
      <c r="Z3047" t="inlineStr">
        <is>
          <t>coal</t>
        </is>
      </c>
      <c r="AA3047" t="n">
        <v>10.24557105126437</v>
      </c>
      <c r="AB3047" t="n">
        <v>1984</v>
      </c>
      <c r="AC3047" t="n">
        <v>537855.228</v>
      </c>
      <c r="AD3047" t="inlineStr">
        <is>
          <t>existing</t>
        </is>
      </c>
      <c r="AE3047" t="inlineStr"/>
      <c r="AF3047" t="n">
        <v>139</v>
      </c>
      <c r="AG3047" t="inlineStr">
        <is>
          <t>139_2018</t>
        </is>
      </c>
      <c r="AH3047" s="156" t="n">
        <v>43101</v>
      </c>
      <c r="AI3047" t="n">
        <v>11656278.19297954</v>
      </c>
      <c r="AJ3047" t="n">
        <v>56690754.27000001</v>
      </c>
      <c r="AK3047" t="inlineStr">
        <is>
          <t>Public Service Co of Colorado</t>
        </is>
      </c>
    </row>
    <row r="3048">
      <c r="A3048" t="inlineStr">
        <is>
          <t>6021_sub_2018_plant_prime_fuel_total_15466</t>
        </is>
      </c>
      <c r="B3048" t="inlineStr">
        <is>
          <t>Craig (CO) SUB</t>
        </is>
      </c>
      <c r="C3048" t="inlineStr">
        <is>
          <t>plant_prime_fuel</t>
        </is>
      </c>
      <c r="D3048" t="n">
        <v>2018</v>
      </c>
      <c r="E3048" t="inlineStr">
        <is>
          <t>total</t>
        </is>
      </c>
      <c r="F3048" t="inlineStr">
        <is>
          <t>Craig (CO)</t>
        </is>
      </c>
      <c r="G3048" t="n">
        <v>6021</v>
      </c>
      <c r="H3048" t="inlineStr"/>
      <c r="I3048" t="inlineStr"/>
      <c r="J3048" t="inlineStr">
        <is>
          <t>ST</t>
        </is>
      </c>
      <c r="K3048" t="inlineStr">
        <is>
          <t>SUB</t>
        </is>
      </c>
      <c r="L3048" t="inlineStr">
        <is>
          <t>Conventional Steam Coal</t>
        </is>
      </c>
      <c r="M3048" t="inlineStr">
        <is>
          <t>Steam</t>
        </is>
      </c>
      <c r="N3048" t="n">
        <v>15466</v>
      </c>
      <c r="O3048" t="n">
        <v>272</v>
      </c>
      <c r="P3048" t="b">
        <v>0</v>
      </c>
      <c r="Q3048" t="inlineStr">
        <is>
          <t>plant</t>
        </is>
      </c>
      <c r="R3048" t="inlineStr">
        <is>
          <t>6021_2018_plant_total_15466</t>
        </is>
      </c>
      <c r="S3048" t="n">
        <v>1</v>
      </c>
      <c r="T3048" t="n">
        <v>1</v>
      </c>
      <c r="U3048" t="b">
        <v>0</v>
      </c>
      <c r="V3048" t="n">
        <v>0.5871552473033261</v>
      </c>
      <c r="W3048" t="n">
        <v>1427.6</v>
      </c>
      <c r="X3048" t="n">
        <v>2.115345951648453</v>
      </c>
      <c r="Y3048" t="n">
        <v>21.72534808048976</v>
      </c>
      <c r="Z3048" t="inlineStr">
        <is>
          <t>coal</t>
        </is>
      </c>
      <c r="AA3048" t="n">
        <v>10.27035226250324</v>
      </c>
      <c r="AB3048" t="n">
        <v>1984</v>
      </c>
      <c r="AC3048" t="n">
        <v>7342832</v>
      </c>
      <c r="AD3048" t="inlineStr">
        <is>
          <t>existing</t>
        </is>
      </c>
      <c r="AE3048" t="inlineStr"/>
      <c r="AF3048" t="n">
        <v>139</v>
      </c>
      <c r="AG3048" t="inlineStr">
        <is>
          <t>139_2018</t>
        </is>
      </c>
      <c r="AH3048" s="156" t="n">
        <v>43101</v>
      </c>
      <c r="AI3048" t="n">
        <v>159387481.0991386</v>
      </c>
      <c r="AJ3048" t="n">
        <v>75348186.41600001</v>
      </c>
      <c r="AK3048" t="inlineStr">
        <is>
          <t>Public Service Co of Colorado</t>
        </is>
      </c>
    </row>
    <row r="3049">
      <c r="A3049" t="inlineStr">
        <is>
          <t>6021_steam_2018_plant_ferc_acct_owned_15466</t>
        </is>
      </c>
      <c r="B3049" t="inlineStr">
        <is>
          <t>Craig (CO) Steam</t>
        </is>
      </c>
      <c r="C3049" t="inlineStr">
        <is>
          <t>plant_ferc_acct</t>
        </is>
      </c>
      <c r="D3049" t="n">
        <v>2018</v>
      </c>
      <c r="E3049" t="inlineStr">
        <is>
          <t>owned</t>
        </is>
      </c>
      <c r="F3049" t="inlineStr">
        <is>
          <t>Craig (CO)</t>
        </is>
      </c>
      <c r="G3049" t="n">
        <v>6021</v>
      </c>
      <c r="H3049" t="inlineStr"/>
      <c r="I3049" t="inlineStr"/>
      <c r="J3049" t="inlineStr">
        <is>
          <t>ST</t>
        </is>
      </c>
      <c r="K3049" t="inlineStr">
        <is>
          <t>SUB</t>
        </is>
      </c>
      <c r="L3049" t="inlineStr">
        <is>
          <t>Conventional Steam Coal</t>
        </is>
      </c>
      <c r="M3049" t="inlineStr">
        <is>
          <t>Steam</t>
        </is>
      </c>
      <c r="N3049" t="n">
        <v>15466</v>
      </c>
      <c r="O3049" t="n">
        <v>272</v>
      </c>
      <c r="P3049" t="b">
        <v>0</v>
      </c>
      <c r="Q3049" t="inlineStr">
        <is>
          <t>plant</t>
        </is>
      </c>
      <c r="R3049" t="inlineStr">
        <is>
          <t>6021_2018_plant_owned_15466</t>
        </is>
      </c>
      <c r="S3049" t="n">
        <v>1</v>
      </c>
      <c r="T3049" t="n">
        <v>0.06078744746427571</v>
      </c>
      <c r="U3049" t="b">
        <v>0</v>
      </c>
      <c r="V3049" t="n">
        <v>0.7075234550171029</v>
      </c>
      <c r="W3049" t="n">
        <v>86.78016</v>
      </c>
      <c r="X3049" t="n">
        <v>2.115345951648453</v>
      </c>
      <c r="Y3049" t="n">
        <v>21.67292724561867</v>
      </c>
      <c r="Z3049" t="inlineStr">
        <is>
          <t>coal</t>
        </is>
      </c>
      <c r="AA3049" t="n">
        <v>10.24557105126437</v>
      </c>
      <c r="AB3049" t="n">
        <v>1984</v>
      </c>
      <c r="AC3049" t="n">
        <v>537855.228</v>
      </c>
      <c r="AD3049" t="inlineStr">
        <is>
          <t>existing</t>
        </is>
      </c>
      <c r="AE3049" t="inlineStr"/>
      <c r="AF3049" t="n">
        <v>139</v>
      </c>
      <c r="AG3049" t="inlineStr">
        <is>
          <t>139_2018</t>
        </is>
      </c>
      <c r="AH3049" s="156" t="n">
        <v>43101</v>
      </c>
      <c r="AI3049" t="n">
        <v>11656278.19297954</v>
      </c>
      <c r="AJ3049" t="n">
        <v>56690754.27000001</v>
      </c>
      <c r="AK3049" t="inlineStr">
        <is>
          <t>Public Service Co of Colorado</t>
        </is>
      </c>
    </row>
    <row r="3050">
      <c r="A3050" t="inlineStr">
        <is>
          <t>6021_steam_2018_plant_ferc_acct_total_15466</t>
        </is>
      </c>
      <c r="B3050" t="inlineStr">
        <is>
          <t>Craig (CO) Steam</t>
        </is>
      </c>
      <c r="C3050" t="inlineStr">
        <is>
          <t>plant_ferc_acct</t>
        </is>
      </c>
      <c r="D3050" t="n">
        <v>2018</v>
      </c>
      <c r="E3050" t="inlineStr">
        <is>
          <t>total</t>
        </is>
      </c>
      <c r="F3050" t="inlineStr">
        <is>
          <t>Craig (CO)</t>
        </is>
      </c>
      <c r="G3050" t="n">
        <v>6021</v>
      </c>
      <c r="H3050" t="inlineStr"/>
      <c r="I3050" t="inlineStr"/>
      <c r="J3050" t="inlineStr">
        <is>
          <t>ST</t>
        </is>
      </c>
      <c r="K3050" t="inlineStr">
        <is>
          <t>SUB</t>
        </is>
      </c>
      <c r="L3050" t="inlineStr">
        <is>
          <t>Conventional Steam Coal</t>
        </is>
      </c>
      <c r="M3050" t="inlineStr">
        <is>
          <t>Steam</t>
        </is>
      </c>
      <c r="N3050" t="n">
        <v>15466</v>
      </c>
      <c r="O3050" t="n">
        <v>272</v>
      </c>
      <c r="P3050" t="b">
        <v>0</v>
      </c>
      <c r="Q3050" t="inlineStr">
        <is>
          <t>plant</t>
        </is>
      </c>
      <c r="R3050" t="inlineStr">
        <is>
          <t>6021_2018_plant_total_15466</t>
        </is>
      </c>
      <c r="S3050" t="n">
        <v>1</v>
      </c>
      <c r="T3050" t="n">
        <v>1</v>
      </c>
      <c r="U3050" t="b">
        <v>0</v>
      </c>
      <c r="V3050" t="n">
        <v>0.5871552473033261</v>
      </c>
      <c r="W3050" t="n">
        <v>1427.6</v>
      </c>
      <c r="X3050" t="n">
        <v>2.115345951648453</v>
      </c>
      <c r="Y3050" t="n">
        <v>21.72534808048976</v>
      </c>
      <c r="Z3050" t="inlineStr">
        <is>
          <t>coal</t>
        </is>
      </c>
      <c r="AA3050" t="n">
        <v>10.27035226250324</v>
      </c>
      <c r="AB3050" t="n">
        <v>1984</v>
      </c>
      <c r="AC3050" t="n">
        <v>7342832</v>
      </c>
      <c r="AD3050" t="inlineStr">
        <is>
          <t>existing</t>
        </is>
      </c>
      <c r="AE3050" t="inlineStr"/>
      <c r="AF3050" t="n">
        <v>139</v>
      </c>
      <c r="AG3050" t="inlineStr">
        <is>
          <t>139_2018</t>
        </is>
      </c>
      <c r="AH3050" s="156" t="n">
        <v>43101</v>
      </c>
      <c r="AI3050" t="n">
        <v>159387481.0991386</v>
      </c>
      <c r="AJ3050" t="n">
        <v>75348186.41600001</v>
      </c>
      <c r="AK3050" t="inlineStr">
        <is>
          <t>Public Service Co of Colorado</t>
        </is>
      </c>
    </row>
    <row r="3051">
      <c r="A3051" t="inlineStr">
        <is>
          <t>6021_1_2018_plant_gen_owned_15466</t>
        </is>
      </c>
      <c r="B3051" t="inlineStr">
        <is>
          <t>Craig (CO) 1</t>
        </is>
      </c>
      <c r="C3051" t="inlineStr">
        <is>
          <t>plant_gen</t>
        </is>
      </c>
      <c r="D3051" t="n">
        <v>2018</v>
      </c>
      <c r="E3051" t="inlineStr">
        <is>
          <t>owned</t>
        </is>
      </c>
      <c r="F3051" t="inlineStr">
        <is>
          <t>Craig (CO)</t>
        </is>
      </c>
      <c r="G3051" t="n">
        <v>6021</v>
      </c>
      <c r="H3051" t="inlineStr">
        <is>
          <t>1</t>
        </is>
      </c>
      <c r="I3051" t="n">
        <v>1</v>
      </c>
      <c r="J3051" t="inlineStr">
        <is>
          <t>ST</t>
        </is>
      </c>
      <c r="K3051" t="inlineStr">
        <is>
          <t>SUB</t>
        </is>
      </c>
      <c r="L3051" t="inlineStr">
        <is>
          <t>Conventional Steam Coal</t>
        </is>
      </c>
      <c r="M3051" t="inlineStr">
        <is>
          <t>Steam</t>
        </is>
      </c>
      <c r="N3051" t="n">
        <v>15466</v>
      </c>
      <c r="O3051" t="n">
        <v>272</v>
      </c>
      <c r="P3051" t="b">
        <v>0</v>
      </c>
      <c r="Q3051" t="inlineStr">
        <is>
          <t>plant_unit</t>
        </is>
      </c>
      <c r="R3051" t="inlineStr">
        <is>
          <t>6021_1_2018_plant_unit_owned_15466</t>
        </is>
      </c>
      <c r="S3051" t="n">
        <v>2</v>
      </c>
      <c r="T3051" t="n">
        <v>0.09719999999999999</v>
      </c>
      <c r="U3051" t="b">
        <v>0</v>
      </c>
      <c r="V3051" t="n">
        <v>0.6792429236019051</v>
      </c>
      <c r="W3051" t="n">
        <v>43.39008</v>
      </c>
      <c r="X3051" t="n">
        <v>2.115345951648453</v>
      </c>
      <c r="Y3051" t="n">
        <v>21.70172118456746</v>
      </c>
      <c r="Z3051" t="inlineStr">
        <is>
          <t>coal</t>
        </is>
      </c>
      <c r="AA3051" t="n">
        <v>10.25918298028541</v>
      </c>
      <c r="AB3051" t="n">
        <v>1980</v>
      </c>
      <c r="AC3051" t="n">
        <v>258178.266</v>
      </c>
      <c r="AD3051" t="inlineStr">
        <is>
          <t>existing</t>
        </is>
      </c>
      <c r="AE3051" s="156" t="n">
        <v>45992</v>
      </c>
      <c r="AF3051" t="n">
        <v>139</v>
      </c>
      <c r="AG3051" t="inlineStr">
        <is>
          <t>139_2018</t>
        </is>
      </c>
      <c r="AH3051" s="156" t="n">
        <v>43101</v>
      </c>
      <c r="AI3051" t="n">
        <v>5602912.744647094</v>
      </c>
      <c r="AJ3051" t="n">
        <v>27249980.16900001</v>
      </c>
      <c r="AK3051" t="inlineStr">
        <is>
          <t>Public Service Co of Colorado</t>
        </is>
      </c>
    </row>
    <row r="3052">
      <c r="A3052" t="inlineStr">
        <is>
          <t>6021_2_2018_plant_gen_owned_15466</t>
        </is>
      </c>
      <c r="B3052" t="inlineStr">
        <is>
          <t>Craig (CO) 2</t>
        </is>
      </c>
      <c r="C3052" t="inlineStr">
        <is>
          <t>plant_gen</t>
        </is>
      </c>
      <c r="D3052" t="n">
        <v>2018</v>
      </c>
      <c r="E3052" t="inlineStr">
        <is>
          <t>owned</t>
        </is>
      </c>
      <c r="F3052" t="inlineStr">
        <is>
          <t>Craig (CO)</t>
        </is>
      </c>
      <c r="G3052" t="n">
        <v>6021</v>
      </c>
      <c r="H3052" t="inlineStr">
        <is>
          <t>2</t>
        </is>
      </c>
      <c r="I3052" t="n">
        <v>2</v>
      </c>
      <c r="J3052" t="inlineStr">
        <is>
          <t>ST</t>
        </is>
      </c>
      <c r="K3052" t="inlineStr">
        <is>
          <t>SUB</t>
        </is>
      </c>
      <c r="L3052" t="inlineStr">
        <is>
          <t>Conventional Steam Coal</t>
        </is>
      </c>
      <c r="M3052" t="inlineStr">
        <is>
          <t>Steam</t>
        </is>
      </c>
      <c r="N3052" t="n">
        <v>15466</v>
      </c>
      <c r="O3052" t="n">
        <v>272</v>
      </c>
      <c r="P3052" t="b">
        <v>0</v>
      </c>
      <c r="Q3052" t="inlineStr">
        <is>
          <t>plant_unit</t>
        </is>
      </c>
      <c r="R3052" t="inlineStr">
        <is>
          <t>6021_2_2018_plant_unit_owned_15466</t>
        </is>
      </c>
      <c r="S3052" t="n">
        <v>2</v>
      </c>
      <c r="T3052" t="n">
        <v>0.09719999999999999</v>
      </c>
      <c r="U3052" t="b">
        <v>0</v>
      </c>
      <c r="V3052" t="n">
        <v>0.7358039864323007</v>
      </c>
      <c r="W3052" t="n">
        <v>43.39008</v>
      </c>
      <c r="X3052" t="n">
        <v>2.115345951648453</v>
      </c>
      <c r="Y3052" t="n">
        <v>21.64413330666988</v>
      </c>
      <c r="Z3052" t="inlineStr">
        <is>
          <t>coal</t>
        </is>
      </c>
      <c r="AA3052" t="n">
        <v>10.23195912224333</v>
      </c>
      <c r="AB3052" t="n">
        <v>1979</v>
      </c>
      <c r="AC3052" t="n">
        <v>279676.962</v>
      </c>
      <c r="AD3052" t="inlineStr">
        <is>
          <t>existing</t>
        </is>
      </c>
      <c r="AE3052" t="inlineStr"/>
      <c r="AF3052" t="n">
        <v>139</v>
      </c>
      <c r="AG3052" t="inlineStr">
        <is>
          <t>139_2018</t>
        </is>
      </c>
      <c r="AH3052" s="156" t="n">
        <v>43101</v>
      </c>
      <c r="AI3052" t="n">
        <v>6053365.448332446</v>
      </c>
      <c r="AJ3052" t="n">
        <v>29440774.101</v>
      </c>
      <c r="AK3052" t="inlineStr">
        <is>
          <t>Public Service Co of Colorado</t>
        </is>
      </c>
    </row>
    <row r="3053">
      <c r="A3053" t="inlineStr">
        <is>
          <t>6021_1_2018_plant_gen_total_15466</t>
        </is>
      </c>
      <c r="B3053" t="inlineStr">
        <is>
          <t>Craig (CO) 1</t>
        </is>
      </c>
      <c r="C3053" t="inlineStr">
        <is>
          <t>plant_gen</t>
        </is>
      </c>
      <c r="D3053" t="n">
        <v>2018</v>
      </c>
      <c r="E3053" t="inlineStr">
        <is>
          <t>total</t>
        </is>
      </c>
      <c r="F3053" t="inlineStr">
        <is>
          <t>Craig (CO)</t>
        </is>
      </c>
      <c r="G3053" t="n">
        <v>6021</v>
      </c>
      <c r="H3053" t="inlineStr">
        <is>
          <t>1</t>
        </is>
      </c>
      <c r="I3053" t="n">
        <v>1</v>
      </c>
      <c r="J3053" t="inlineStr">
        <is>
          <t>ST</t>
        </is>
      </c>
      <c r="K3053" t="inlineStr">
        <is>
          <t>SUB</t>
        </is>
      </c>
      <c r="L3053" t="inlineStr">
        <is>
          <t>Conventional Steam Coal</t>
        </is>
      </c>
      <c r="M3053" t="inlineStr">
        <is>
          <t>Steam</t>
        </is>
      </c>
      <c r="N3053" t="n">
        <v>15466</v>
      </c>
      <c r="O3053" t="n">
        <v>272</v>
      </c>
      <c r="P3053" t="b">
        <v>0</v>
      </c>
      <c r="Q3053" t="inlineStr">
        <is>
          <t>plant_unit</t>
        </is>
      </c>
      <c r="R3053" t="inlineStr">
        <is>
          <t>6021_1_2018_plant_unit_total_15466</t>
        </is>
      </c>
      <c r="S3053" t="n">
        <v>3</v>
      </c>
      <c r="T3053" t="n">
        <v>1</v>
      </c>
      <c r="U3053" t="b">
        <v>0</v>
      </c>
      <c r="V3053" t="n">
        <v>0.6792429236019051</v>
      </c>
      <c r="W3053" t="n">
        <v>446.4</v>
      </c>
      <c r="X3053" t="n">
        <v>2.115345951648453</v>
      </c>
      <c r="Y3053" t="n">
        <v>21.70172118456746</v>
      </c>
      <c r="Z3053" t="inlineStr">
        <is>
          <t>coal</t>
        </is>
      </c>
      <c r="AA3053" t="n">
        <v>10.25918298028541</v>
      </c>
      <c r="AB3053" t="n">
        <v>1980</v>
      </c>
      <c r="AC3053" t="n">
        <v>2656155</v>
      </c>
      <c r="AD3053" t="inlineStr">
        <is>
          <t>existing</t>
        </is>
      </c>
      <c r="AE3053" s="156" t="n">
        <v>45992</v>
      </c>
      <c r="AF3053" t="n">
        <v>139</v>
      </c>
      <c r="AG3053" t="inlineStr">
        <is>
          <t>139_2018</t>
        </is>
      </c>
      <c r="AH3053" s="156" t="n">
        <v>43101</v>
      </c>
      <c r="AI3053" t="n">
        <v>57643135.23299479</v>
      </c>
      <c r="AJ3053" t="n">
        <v>27249980.16900001</v>
      </c>
      <c r="AK3053" t="inlineStr">
        <is>
          <t>Public Service Co of Colorado</t>
        </is>
      </c>
    </row>
    <row r="3054">
      <c r="A3054" t="inlineStr">
        <is>
          <t>6021_2_2018_plant_gen_total_15466</t>
        </is>
      </c>
      <c r="B3054" t="inlineStr">
        <is>
          <t>Craig (CO) 2</t>
        </is>
      </c>
      <c r="C3054" t="inlineStr">
        <is>
          <t>plant_gen</t>
        </is>
      </c>
      <c r="D3054" t="n">
        <v>2018</v>
      </c>
      <c r="E3054" t="inlineStr">
        <is>
          <t>total</t>
        </is>
      </c>
      <c r="F3054" t="inlineStr">
        <is>
          <t>Craig (CO)</t>
        </is>
      </c>
      <c r="G3054" t="n">
        <v>6021</v>
      </c>
      <c r="H3054" t="inlineStr">
        <is>
          <t>2</t>
        </is>
      </c>
      <c r="I3054" t="n">
        <v>2</v>
      </c>
      <c r="J3054" t="inlineStr">
        <is>
          <t>ST</t>
        </is>
      </c>
      <c r="K3054" t="inlineStr">
        <is>
          <t>SUB</t>
        </is>
      </c>
      <c r="L3054" t="inlineStr">
        <is>
          <t>Conventional Steam Coal</t>
        </is>
      </c>
      <c r="M3054" t="inlineStr">
        <is>
          <t>Steam</t>
        </is>
      </c>
      <c r="N3054" t="n">
        <v>15466</v>
      </c>
      <c r="O3054" t="n">
        <v>272</v>
      </c>
      <c r="P3054" t="b">
        <v>0</v>
      </c>
      <c r="Q3054" t="inlineStr">
        <is>
          <t>plant_unit</t>
        </is>
      </c>
      <c r="R3054" t="inlineStr">
        <is>
          <t>6021_2_2018_plant_unit_total_15466</t>
        </is>
      </c>
      <c r="S3054" t="n">
        <v>3</v>
      </c>
      <c r="T3054" t="n">
        <v>1</v>
      </c>
      <c r="U3054" t="b">
        <v>0</v>
      </c>
      <c r="V3054" t="n">
        <v>0.7358039864323006</v>
      </c>
      <c r="W3054" t="n">
        <v>446.4</v>
      </c>
      <c r="X3054" t="n">
        <v>2.115345951648453</v>
      </c>
      <c r="Y3054" t="n">
        <v>21.64413330666988</v>
      </c>
      <c r="Z3054" t="inlineStr">
        <is>
          <t>coal</t>
        </is>
      </c>
      <c r="AA3054" t="n">
        <v>10.23195912224333</v>
      </c>
      <c r="AB3054" t="n">
        <v>1979</v>
      </c>
      <c r="AC3054" t="n">
        <v>2877335</v>
      </c>
      <c r="AD3054" t="inlineStr">
        <is>
          <t>existing</t>
        </is>
      </c>
      <c r="AE3054" t="inlineStr"/>
      <c r="AF3054" t="n">
        <v>139</v>
      </c>
      <c r="AG3054" t="inlineStr">
        <is>
          <t>139_2018</t>
        </is>
      </c>
      <c r="AH3054" s="156" t="n">
        <v>43101</v>
      </c>
      <c r="AI3054" t="n">
        <v>62277422.30794697</v>
      </c>
      <c r="AJ3054" t="n">
        <v>29440774.101</v>
      </c>
      <c r="AK3054" t="inlineStr">
        <is>
          <t>Public Service Co of Colorado</t>
        </is>
      </c>
    </row>
    <row r="3055">
      <c r="A3055" t="inlineStr">
        <is>
          <t>6021_3_2018_plant_gen_total_15466</t>
        </is>
      </c>
      <c r="B3055" t="inlineStr">
        <is>
          <t>Craig (CO) 3</t>
        </is>
      </c>
      <c r="C3055" t="inlineStr">
        <is>
          <t>plant_gen</t>
        </is>
      </c>
      <c r="D3055" t="n">
        <v>2018</v>
      </c>
      <c r="E3055" t="inlineStr">
        <is>
          <t>total</t>
        </is>
      </c>
      <c r="F3055" t="inlineStr">
        <is>
          <t>Craig (CO)</t>
        </is>
      </c>
      <c r="G3055" t="n">
        <v>6021</v>
      </c>
      <c r="H3055" t="inlineStr">
        <is>
          <t>3</t>
        </is>
      </c>
      <c r="I3055" t="n">
        <v>3</v>
      </c>
      <c r="J3055" t="inlineStr">
        <is>
          <t>ST</t>
        </is>
      </c>
      <c r="K3055" t="inlineStr">
        <is>
          <t>SUB</t>
        </is>
      </c>
      <c r="L3055" t="inlineStr">
        <is>
          <t>Conventional Steam Coal</t>
        </is>
      </c>
      <c r="M3055" t="inlineStr">
        <is>
          <t>Steam</t>
        </is>
      </c>
      <c r="N3055" t="n">
        <v>15466</v>
      </c>
      <c r="O3055" t="n">
        <v>272</v>
      </c>
      <c r="P3055" t="b">
        <v>0</v>
      </c>
      <c r="Q3055" t="inlineStr">
        <is>
          <t>plant_unit</t>
        </is>
      </c>
      <c r="R3055" t="inlineStr">
        <is>
          <t>6021_3_2018_plant_unit_total_15466</t>
        </is>
      </c>
      <c r="S3055" t="n">
        <v>3</v>
      </c>
      <c r="T3055" t="n">
        <v>1</v>
      </c>
      <c r="U3055" t="b">
        <v>0</v>
      </c>
      <c r="V3055" t="n">
        <v>0.3862114629973054</v>
      </c>
      <c r="W3055" t="n">
        <v>534.8</v>
      </c>
      <c r="X3055" t="n">
        <v>2.115345951648453</v>
      </c>
      <c r="Y3055" t="n">
        <v>21.81285990055877</v>
      </c>
      <c r="Z3055" t="inlineStr">
        <is>
          <t>coal</t>
        </is>
      </c>
      <c r="AA3055" t="n">
        <v>10.31172224267165</v>
      </c>
      <c r="AB3055" t="n">
        <v>1984</v>
      </c>
      <c r="AC3055" t="n">
        <v>1809342</v>
      </c>
      <c r="AD3055" t="inlineStr">
        <is>
          <t>existing</t>
        </is>
      </c>
      <c r="AE3055" t="inlineStr"/>
      <c r="AF3055" t="n">
        <v>139</v>
      </c>
      <c r="AG3055" t="inlineStr">
        <is>
          <t>139_2018</t>
        </is>
      </c>
      <c r="AH3055" s="156" t="n">
        <v>43101</v>
      </c>
      <c r="AI3055" t="n">
        <v>39466923.55819681</v>
      </c>
      <c r="AJ3055" t="n">
        <v>18657432.146</v>
      </c>
      <c r="AK3055" t="inlineStr">
        <is>
          <t>Public Service Co of Colorado</t>
        </is>
      </c>
    </row>
    <row r="3056">
      <c r="A3056" t="inlineStr">
        <is>
          <t>464_2018_plant_owned_15466</t>
        </is>
      </c>
      <c r="B3056" t="inlineStr">
        <is>
          <t>Alamosa</t>
        </is>
      </c>
      <c r="C3056" t="inlineStr">
        <is>
          <t>plant</t>
        </is>
      </c>
      <c r="D3056" t="n">
        <v>2018</v>
      </c>
      <c r="E3056" t="inlineStr">
        <is>
          <t>owned</t>
        </is>
      </c>
      <c r="F3056" t="inlineStr">
        <is>
          <t>Alamosa</t>
        </is>
      </c>
      <c r="G3056" t="n">
        <v>464</v>
      </c>
      <c r="H3056" t="inlineStr"/>
      <c r="I3056" t="inlineStr"/>
      <c r="J3056" t="inlineStr">
        <is>
          <t>GT</t>
        </is>
      </c>
      <c r="K3056" t="inlineStr">
        <is>
          <t>NG</t>
        </is>
      </c>
      <c r="L3056" t="inlineStr">
        <is>
          <t>Natural Gas Fired Combustion Turbine</t>
        </is>
      </c>
      <c r="M3056" t="inlineStr">
        <is>
          <t>Other</t>
        </is>
      </c>
      <c r="N3056" t="n">
        <v>15466</v>
      </c>
      <c r="O3056" t="n">
        <v>272</v>
      </c>
      <c r="P3056" t="b">
        <v>1</v>
      </c>
      <c r="Q3056" t="inlineStr">
        <is>
          <t>plant</t>
        </is>
      </c>
      <c r="R3056" t="inlineStr">
        <is>
          <t>464_2018_plant_owned_15466</t>
        </is>
      </c>
      <c r="S3056" t="n">
        <v>1</v>
      </c>
      <c r="T3056" t="n">
        <v>1</v>
      </c>
      <c r="U3056" t="b">
        <v>1</v>
      </c>
      <c r="V3056" t="n">
        <v>0</v>
      </c>
      <c r="W3056" t="n">
        <v>53.2</v>
      </c>
      <c r="X3056" t="inlineStr"/>
      <c r="Y3056" t="inlineStr"/>
      <c r="Z3056" t="inlineStr">
        <is>
          <t>gas</t>
        </is>
      </c>
      <c r="AA3056" t="inlineStr"/>
      <c r="AB3056" t="n">
        <v>1977</v>
      </c>
      <c r="AC3056" t="n">
        <v>0</v>
      </c>
      <c r="AD3056" t="inlineStr">
        <is>
          <t>existing</t>
        </is>
      </c>
      <c r="AE3056" s="156" t="n">
        <v>46357</v>
      </c>
      <c r="AF3056" t="n">
        <v>13</v>
      </c>
      <c r="AG3056" t="inlineStr">
        <is>
          <t>13_2018</t>
        </is>
      </c>
      <c r="AH3056" s="156" t="n">
        <v>43101</v>
      </c>
      <c r="AI3056" t="n">
        <v>0</v>
      </c>
      <c r="AJ3056" t="n">
        <v>0</v>
      </c>
      <c r="AK3056" t="inlineStr">
        <is>
          <t>Public Service Co of Colorado</t>
        </is>
      </c>
    </row>
    <row r="3057">
      <c r="A3057" t="inlineStr">
        <is>
          <t>464_2018_plant_total_15466</t>
        </is>
      </c>
      <c r="B3057" t="inlineStr">
        <is>
          <t>Alamosa</t>
        </is>
      </c>
      <c r="C3057" t="inlineStr">
        <is>
          <t>plant</t>
        </is>
      </c>
      <c r="D3057" t="n">
        <v>2018</v>
      </c>
      <c r="E3057" t="inlineStr">
        <is>
          <t>total</t>
        </is>
      </c>
      <c r="F3057" t="inlineStr">
        <is>
          <t>Alamosa</t>
        </is>
      </c>
      <c r="G3057" t="n">
        <v>464</v>
      </c>
      <c r="H3057" t="inlineStr"/>
      <c r="I3057" t="inlineStr"/>
      <c r="J3057" t="inlineStr">
        <is>
          <t>GT</t>
        </is>
      </c>
      <c r="K3057" t="inlineStr">
        <is>
          <t>NG</t>
        </is>
      </c>
      <c r="L3057" t="inlineStr">
        <is>
          <t>Natural Gas Fired Combustion Turbine</t>
        </is>
      </c>
      <c r="M3057" t="inlineStr">
        <is>
          <t>Other</t>
        </is>
      </c>
      <c r="N3057" t="n">
        <v>15466</v>
      </c>
      <c r="O3057" t="n">
        <v>272</v>
      </c>
      <c r="P3057" t="b">
        <v>1</v>
      </c>
      <c r="Q3057" t="inlineStr">
        <is>
          <t>plant</t>
        </is>
      </c>
      <c r="R3057" t="inlineStr">
        <is>
          <t>464_2018_plant_total_15466</t>
        </is>
      </c>
      <c r="S3057" t="n">
        <v>1</v>
      </c>
      <c r="T3057" t="n">
        <v>1</v>
      </c>
      <c r="U3057" t="b">
        <v>0</v>
      </c>
      <c r="V3057" t="n">
        <v>0</v>
      </c>
      <c r="W3057" t="n">
        <v>53.2</v>
      </c>
      <c r="X3057" t="inlineStr"/>
      <c r="Y3057" t="inlineStr"/>
      <c r="Z3057" t="inlineStr">
        <is>
          <t>gas</t>
        </is>
      </c>
      <c r="AA3057" t="inlineStr"/>
      <c r="AB3057" t="n">
        <v>1977</v>
      </c>
      <c r="AC3057" t="n">
        <v>0</v>
      </c>
      <c r="AD3057" t="inlineStr">
        <is>
          <t>existing</t>
        </is>
      </c>
      <c r="AE3057" s="156" t="n">
        <v>46357</v>
      </c>
      <c r="AF3057" t="n">
        <v>13</v>
      </c>
      <c r="AG3057" t="inlineStr">
        <is>
          <t>13_2018</t>
        </is>
      </c>
      <c r="AH3057" s="156" t="n">
        <v>43101</v>
      </c>
      <c r="AI3057" t="n">
        <v>0</v>
      </c>
      <c r="AJ3057" t="n">
        <v>0</v>
      </c>
      <c r="AK3057" t="inlineStr">
        <is>
          <t>Public Service Co of Colorado</t>
        </is>
      </c>
    </row>
    <row r="3058">
      <c r="A3058" t="inlineStr">
        <is>
          <t>464_gt_2018_plant_prime_mover_owned_15466</t>
        </is>
      </c>
      <c r="B3058" t="inlineStr">
        <is>
          <t>Alamosa GT</t>
        </is>
      </c>
      <c r="C3058" t="inlineStr">
        <is>
          <t>plant_prime_mover</t>
        </is>
      </c>
      <c r="D3058" t="n">
        <v>2018</v>
      </c>
      <c r="E3058" t="inlineStr">
        <is>
          <t>owned</t>
        </is>
      </c>
      <c r="F3058" t="inlineStr">
        <is>
          <t>Alamosa</t>
        </is>
      </c>
      <c r="G3058" t="n">
        <v>464</v>
      </c>
      <c r="H3058" t="inlineStr"/>
      <c r="I3058" t="inlineStr"/>
      <c r="J3058" t="inlineStr">
        <is>
          <t>GT</t>
        </is>
      </c>
      <c r="K3058" t="inlineStr">
        <is>
          <t>NG</t>
        </is>
      </c>
      <c r="L3058" t="inlineStr">
        <is>
          <t>Natural Gas Fired Combustion Turbine</t>
        </is>
      </c>
      <c r="M3058" t="inlineStr">
        <is>
          <t>Other</t>
        </is>
      </c>
      <c r="N3058" t="n">
        <v>15466</v>
      </c>
      <c r="O3058" t="n">
        <v>272</v>
      </c>
      <c r="P3058" t="b">
        <v>0</v>
      </c>
      <c r="Q3058" t="inlineStr">
        <is>
          <t>plant</t>
        </is>
      </c>
      <c r="R3058" t="inlineStr">
        <is>
          <t>464_2018_plant_owned_15466</t>
        </is>
      </c>
      <c r="S3058" t="n">
        <v>1</v>
      </c>
      <c r="T3058" t="n">
        <v>1</v>
      </c>
      <c r="U3058" t="b">
        <v>1</v>
      </c>
      <c r="V3058" t="n">
        <v>0</v>
      </c>
      <c r="W3058" t="n">
        <v>53.2</v>
      </c>
      <c r="X3058" t="inlineStr"/>
      <c r="Y3058" t="inlineStr"/>
      <c r="Z3058" t="inlineStr">
        <is>
          <t>gas</t>
        </is>
      </c>
      <c r="AA3058" t="inlineStr"/>
      <c r="AB3058" t="n">
        <v>1977</v>
      </c>
      <c r="AC3058" t="n">
        <v>0</v>
      </c>
      <c r="AD3058" t="inlineStr">
        <is>
          <t>existing</t>
        </is>
      </c>
      <c r="AE3058" s="156" t="n">
        <v>46357</v>
      </c>
      <c r="AF3058" t="n">
        <v>13</v>
      </c>
      <c r="AG3058" t="inlineStr">
        <is>
          <t>13_2018</t>
        </is>
      </c>
      <c r="AH3058" s="156" t="n">
        <v>43101</v>
      </c>
      <c r="AI3058" t="n">
        <v>0</v>
      </c>
      <c r="AJ3058" t="n">
        <v>0</v>
      </c>
      <c r="AK3058" t="inlineStr">
        <is>
          <t>Public Service Co of Colorado</t>
        </is>
      </c>
    </row>
    <row r="3059">
      <c r="A3059" t="inlineStr">
        <is>
          <t>464_gt_2018_plant_prime_mover_total_15466</t>
        </is>
      </c>
      <c r="B3059" t="inlineStr">
        <is>
          <t>Alamosa GT</t>
        </is>
      </c>
      <c r="C3059" t="inlineStr">
        <is>
          <t>plant_prime_mover</t>
        </is>
      </c>
      <c r="D3059" t="n">
        <v>2018</v>
      </c>
      <c r="E3059" t="inlineStr">
        <is>
          <t>total</t>
        </is>
      </c>
      <c r="F3059" t="inlineStr">
        <is>
          <t>Alamosa</t>
        </is>
      </c>
      <c r="G3059" t="n">
        <v>464</v>
      </c>
      <c r="H3059" t="inlineStr"/>
      <c r="I3059" t="inlineStr"/>
      <c r="J3059" t="inlineStr">
        <is>
          <t>GT</t>
        </is>
      </c>
      <c r="K3059" t="inlineStr">
        <is>
          <t>NG</t>
        </is>
      </c>
      <c r="L3059" t="inlineStr">
        <is>
          <t>Natural Gas Fired Combustion Turbine</t>
        </is>
      </c>
      <c r="M3059" t="inlineStr">
        <is>
          <t>Other</t>
        </is>
      </c>
      <c r="N3059" t="n">
        <v>15466</v>
      </c>
      <c r="O3059" t="n">
        <v>272</v>
      </c>
      <c r="P3059" t="b">
        <v>0</v>
      </c>
      <c r="Q3059" t="inlineStr">
        <is>
          <t>plant</t>
        </is>
      </c>
      <c r="R3059" t="inlineStr">
        <is>
          <t>464_2018_plant_total_15466</t>
        </is>
      </c>
      <c r="S3059" t="n">
        <v>1</v>
      </c>
      <c r="T3059" t="n">
        <v>1</v>
      </c>
      <c r="U3059" t="b">
        <v>0</v>
      </c>
      <c r="V3059" t="n">
        <v>0</v>
      </c>
      <c r="W3059" t="n">
        <v>53.2</v>
      </c>
      <c r="X3059" t="inlineStr"/>
      <c r="Y3059" t="inlineStr"/>
      <c r="Z3059" t="inlineStr">
        <is>
          <t>gas</t>
        </is>
      </c>
      <c r="AA3059" t="inlineStr"/>
      <c r="AB3059" t="n">
        <v>1977</v>
      </c>
      <c r="AC3059" t="n">
        <v>0</v>
      </c>
      <c r="AD3059" t="inlineStr">
        <is>
          <t>existing</t>
        </is>
      </c>
      <c r="AE3059" s="156" t="n">
        <v>46357</v>
      </c>
      <c r="AF3059" t="n">
        <v>13</v>
      </c>
      <c r="AG3059" t="inlineStr">
        <is>
          <t>13_2018</t>
        </is>
      </c>
      <c r="AH3059" s="156" t="n">
        <v>43101</v>
      </c>
      <c r="AI3059" t="n">
        <v>0</v>
      </c>
      <c r="AJ3059" t="n">
        <v>0</v>
      </c>
      <c r="AK3059" t="inlineStr">
        <is>
          <t>Public Service Co of Colorado</t>
        </is>
      </c>
    </row>
    <row r="3060">
      <c r="A3060" t="inlineStr">
        <is>
          <t>464_natural_gas_fired_combustion_turbine_2018_plant_technology_owned_15466</t>
        </is>
      </c>
      <c r="B3060" t="inlineStr">
        <is>
          <t>Alamosa Natural Gas Fired Combustion Turbine</t>
        </is>
      </c>
      <c r="C3060" t="inlineStr">
        <is>
          <t>plant_technology</t>
        </is>
      </c>
      <c r="D3060" t="n">
        <v>2018</v>
      </c>
      <c r="E3060" t="inlineStr">
        <is>
          <t>owned</t>
        </is>
      </c>
      <c r="F3060" t="inlineStr">
        <is>
          <t>Alamosa</t>
        </is>
      </c>
      <c r="G3060" t="n">
        <v>464</v>
      </c>
      <c r="H3060" t="inlineStr"/>
      <c r="I3060" t="inlineStr"/>
      <c r="J3060" t="inlineStr">
        <is>
          <t>GT</t>
        </is>
      </c>
      <c r="K3060" t="inlineStr">
        <is>
          <t>NG</t>
        </is>
      </c>
      <c r="L3060" t="inlineStr">
        <is>
          <t>Natural Gas Fired Combustion Turbine</t>
        </is>
      </c>
      <c r="M3060" t="inlineStr">
        <is>
          <t>Other</t>
        </is>
      </c>
      <c r="N3060" t="n">
        <v>15466</v>
      </c>
      <c r="O3060" t="n">
        <v>272</v>
      </c>
      <c r="P3060" t="b">
        <v>0</v>
      </c>
      <c r="Q3060" t="inlineStr">
        <is>
          <t>plant</t>
        </is>
      </c>
      <c r="R3060" t="inlineStr">
        <is>
          <t>464_2018_plant_owned_15466</t>
        </is>
      </c>
      <c r="S3060" t="n">
        <v>1</v>
      </c>
      <c r="T3060" t="n">
        <v>1</v>
      </c>
      <c r="U3060" t="b">
        <v>1</v>
      </c>
      <c r="V3060" t="n">
        <v>0</v>
      </c>
      <c r="W3060" t="n">
        <v>53.2</v>
      </c>
      <c r="X3060" t="inlineStr"/>
      <c r="Y3060" t="inlineStr"/>
      <c r="Z3060" t="inlineStr">
        <is>
          <t>gas</t>
        </is>
      </c>
      <c r="AA3060" t="inlineStr"/>
      <c r="AB3060" t="n">
        <v>1977</v>
      </c>
      <c r="AC3060" t="n">
        <v>0</v>
      </c>
      <c r="AD3060" t="inlineStr">
        <is>
          <t>existing</t>
        </is>
      </c>
      <c r="AE3060" s="156" t="n">
        <v>46357</v>
      </c>
      <c r="AF3060" t="n">
        <v>13</v>
      </c>
      <c r="AG3060" t="inlineStr">
        <is>
          <t>13_2018</t>
        </is>
      </c>
      <c r="AH3060" s="156" t="n">
        <v>43101</v>
      </c>
      <c r="AI3060" t="n">
        <v>0</v>
      </c>
      <c r="AJ3060" t="n">
        <v>0</v>
      </c>
      <c r="AK3060" t="inlineStr">
        <is>
          <t>Public Service Co of Colorado</t>
        </is>
      </c>
    </row>
    <row r="3061">
      <c r="A3061" t="inlineStr">
        <is>
          <t>464_natural_gas_fired_combustion_turbine_2018_plant_technology_total_15466</t>
        </is>
      </c>
      <c r="B3061" t="inlineStr">
        <is>
          <t>Alamosa Natural Gas Fired Combustion Turbine</t>
        </is>
      </c>
      <c r="C3061" t="inlineStr">
        <is>
          <t>plant_technology</t>
        </is>
      </c>
      <c r="D3061" t="n">
        <v>2018</v>
      </c>
      <c r="E3061" t="inlineStr">
        <is>
          <t>total</t>
        </is>
      </c>
      <c r="F3061" t="inlineStr">
        <is>
          <t>Alamosa</t>
        </is>
      </c>
      <c r="G3061" t="n">
        <v>464</v>
      </c>
      <c r="H3061" t="inlineStr"/>
      <c r="I3061" t="inlineStr"/>
      <c r="J3061" t="inlineStr">
        <is>
          <t>GT</t>
        </is>
      </c>
      <c r="K3061" t="inlineStr">
        <is>
          <t>NG</t>
        </is>
      </c>
      <c r="L3061" t="inlineStr">
        <is>
          <t>Natural Gas Fired Combustion Turbine</t>
        </is>
      </c>
      <c r="M3061" t="inlineStr">
        <is>
          <t>Other</t>
        </is>
      </c>
      <c r="N3061" t="n">
        <v>15466</v>
      </c>
      <c r="O3061" t="n">
        <v>272</v>
      </c>
      <c r="P3061" t="b">
        <v>0</v>
      </c>
      <c r="Q3061" t="inlineStr">
        <is>
          <t>plant</t>
        </is>
      </c>
      <c r="R3061" t="inlineStr">
        <is>
          <t>464_2018_plant_total_15466</t>
        </is>
      </c>
      <c r="S3061" t="n">
        <v>1</v>
      </c>
      <c r="T3061" t="n">
        <v>1</v>
      </c>
      <c r="U3061" t="b">
        <v>0</v>
      </c>
      <c r="V3061" t="n">
        <v>0</v>
      </c>
      <c r="W3061" t="n">
        <v>53.2</v>
      </c>
      <c r="X3061" t="inlineStr"/>
      <c r="Y3061" t="inlineStr"/>
      <c r="Z3061" t="inlineStr">
        <is>
          <t>gas</t>
        </is>
      </c>
      <c r="AA3061" t="inlineStr"/>
      <c r="AB3061" t="n">
        <v>1977</v>
      </c>
      <c r="AC3061" t="n">
        <v>0</v>
      </c>
      <c r="AD3061" t="inlineStr">
        <is>
          <t>existing</t>
        </is>
      </c>
      <c r="AE3061" s="156" t="n">
        <v>46357</v>
      </c>
      <c r="AF3061" t="n">
        <v>13</v>
      </c>
      <c r="AG3061" t="inlineStr">
        <is>
          <t>13_2018</t>
        </is>
      </c>
      <c r="AH3061" s="156" t="n">
        <v>43101</v>
      </c>
      <c r="AI3061" t="n">
        <v>0</v>
      </c>
      <c r="AJ3061" t="n">
        <v>0</v>
      </c>
      <c r="AK3061" t="inlineStr">
        <is>
          <t>Public Service Co of Colorado</t>
        </is>
      </c>
    </row>
    <row r="3062">
      <c r="A3062" t="inlineStr">
        <is>
          <t>464_ng_2018_plant_prime_fuel_owned_15466</t>
        </is>
      </c>
      <c r="B3062" t="inlineStr">
        <is>
          <t>Alamosa NG</t>
        </is>
      </c>
      <c r="C3062" t="inlineStr">
        <is>
          <t>plant_prime_fuel</t>
        </is>
      </c>
      <c r="D3062" t="n">
        <v>2018</v>
      </c>
      <c r="E3062" t="inlineStr">
        <is>
          <t>owned</t>
        </is>
      </c>
      <c r="F3062" t="inlineStr">
        <is>
          <t>Alamosa</t>
        </is>
      </c>
      <c r="G3062" t="n">
        <v>464</v>
      </c>
      <c r="H3062" t="inlineStr"/>
      <c r="I3062" t="inlineStr"/>
      <c r="J3062" t="inlineStr">
        <is>
          <t>GT</t>
        </is>
      </c>
      <c r="K3062" t="inlineStr">
        <is>
          <t>NG</t>
        </is>
      </c>
      <c r="L3062" t="inlineStr">
        <is>
          <t>Natural Gas Fired Combustion Turbine</t>
        </is>
      </c>
      <c r="M3062" t="inlineStr">
        <is>
          <t>Other</t>
        </is>
      </c>
      <c r="N3062" t="n">
        <v>15466</v>
      </c>
      <c r="O3062" t="n">
        <v>272</v>
      </c>
      <c r="P3062" t="b">
        <v>0</v>
      </c>
      <c r="Q3062" t="inlineStr">
        <is>
          <t>plant</t>
        </is>
      </c>
      <c r="R3062" t="inlineStr">
        <is>
          <t>464_2018_plant_owned_15466</t>
        </is>
      </c>
      <c r="S3062" t="n">
        <v>1</v>
      </c>
      <c r="T3062" t="n">
        <v>1</v>
      </c>
      <c r="U3062" t="b">
        <v>1</v>
      </c>
      <c r="V3062" t="n">
        <v>0</v>
      </c>
      <c r="W3062" t="n">
        <v>53.2</v>
      </c>
      <c r="X3062" t="inlineStr"/>
      <c r="Y3062" t="inlineStr"/>
      <c r="Z3062" t="inlineStr">
        <is>
          <t>gas</t>
        </is>
      </c>
      <c r="AA3062" t="inlineStr"/>
      <c r="AB3062" t="n">
        <v>1977</v>
      </c>
      <c r="AC3062" t="n">
        <v>0</v>
      </c>
      <c r="AD3062" t="inlineStr">
        <is>
          <t>existing</t>
        </is>
      </c>
      <c r="AE3062" s="156" t="n">
        <v>46357</v>
      </c>
      <c r="AF3062" t="n">
        <v>13</v>
      </c>
      <c r="AG3062" t="inlineStr">
        <is>
          <t>13_2018</t>
        </is>
      </c>
      <c r="AH3062" s="156" t="n">
        <v>43101</v>
      </c>
      <c r="AI3062" t="n">
        <v>0</v>
      </c>
      <c r="AJ3062" t="n">
        <v>0</v>
      </c>
      <c r="AK3062" t="inlineStr">
        <is>
          <t>Public Service Co of Colorado</t>
        </is>
      </c>
    </row>
    <row r="3063">
      <c r="A3063" t="inlineStr">
        <is>
          <t>464_ng_2018_plant_prime_fuel_total_15466</t>
        </is>
      </c>
      <c r="B3063" t="inlineStr">
        <is>
          <t>Alamosa NG</t>
        </is>
      </c>
      <c r="C3063" t="inlineStr">
        <is>
          <t>plant_prime_fuel</t>
        </is>
      </c>
      <c r="D3063" t="n">
        <v>2018</v>
      </c>
      <c r="E3063" t="inlineStr">
        <is>
          <t>total</t>
        </is>
      </c>
      <c r="F3063" t="inlineStr">
        <is>
          <t>Alamosa</t>
        </is>
      </c>
      <c r="G3063" t="n">
        <v>464</v>
      </c>
      <c r="H3063" t="inlineStr"/>
      <c r="I3063" t="inlineStr"/>
      <c r="J3063" t="inlineStr">
        <is>
          <t>GT</t>
        </is>
      </c>
      <c r="K3063" t="inlineStr">
        <is>
          <t>NG</t>
        </is>
      </c>
      <c r="L3063" t="inlineStr">
        <is>
          <t>Natural Gas Fired Combustion Turbine</t>
        </is>
      </c>
      <c r="M3063" t="inlineStr">
        <is>
          <t>Other</t>
        </is>
      </c>
      <c r="N3063" t="n">
        <v>15466</v>
      </c>
      <c r="O3063" t="n">
        <v>272</v>
      </c>
      <c r="P3063" t="b">
        <v>0</v>
      </c>
      <c r="Q3063" t="inlineStr">
        <is>
          <t>plant</t>
        </is>
      </c>
      <c r="R3063" t="inlineStr">
        <is>
          <t>464_2018_plant_total_15466</t>
        </is>
      </c>
      <c r="S3063" t="n">
        <v>1</v>
      </c>
      <c r="T3063" t="n">
        <v>1</v>
      </c>
      <c r="U3063" t="b">
        <v>0</v>
      </c>
      <c r="V3063" t="n">
        <v>0</v>
      </c>
      <c r="W3063" t="n">
        <v>53.2</v>
      </c>
      <c r="X3063" t="inlineStr"/>
      <c r="Y3063" t="inlineStr"/>
      <c r="Z3063" t="inlineStr">
        <is>
          <t>gas</t>
        </is>
      </c>
      <c r="AA3063" t="inlineStr"/>
      <c r="AB3063" t="n">
        <v>1977</v>
      </c>
      <c r="AC3063" t="n">
        <v>0</v>
      </c>
      <c r="AD3063" t="inlineStr">
        <is>
          <t>existing</t>
        </is>
      </c>
      <c r="AE3063" s="156" t="n">
        <v>46357</v>
      </c>
      <c r="AF3063" t="n">
        <v>13</v>
      </c>
      <c r="AG3063" t="inlineStr">
        <is>
          <t>13_2018</t>
        </is>
      </c>
      <c r="AH3063" s="156" t="n">
        <v>43101</v>
      </c>
      <c r="AI3063" t="n">
        <v>0</v>
      </c>
      <c r="AJ3063" t="n">
        <v>0</v>
      </c>
      <c r="AK3063" t="inlineStr">
        <is>
          <t>Public Service Co of Colorado</t>
        </is>
      </c>
    </row>
    <row r="3064">
      <c r="A3064" t="inlineStr">
        <is>
          <t>464_other_2018_plant_ferc_acct_owned_15466</t>
        </is>
      </c>
      <c r="B3064" t="inlineStr">
        <is>
          <t>Alamosa Other</t>
        </is>
      </c>
      <c r="C3064" t="inlineStr">
        <is>
          <t>plant_ferc_acct</t>
        </is>
      </c>
      <c r="D3064" t="n">
        <v>2018</v>
      </c>
      <c r="E3064" t="inlineStr">
        <is>
          <t>owned</t>
        </is>
      </c>
      <c r="F3064" t="inlineStr">
        <is>
          <t>Alamosa</t>
        </is>
      </c>
      <c r="G3064" t="n">
        <v>464</v>
      </c>
      <c r="H3064" t="inlineStr"/>
      <c r="I3064" t="inlineStr"/>
      <c r="J3064" t="inlineStr">
        <is>
          <t>GT</t>
        </is>
      </c>
      <c r="K3064" t="inlineStr">
        <is>
          <t>NG</t>
        </is>
      </c>
      <c r="L3064" t="inlineStr">
        <is>
          <t>Natural Gas Fired Combustion Turbine</t>
        </is>
      </c>
      <c r="M3064" t="inlineStr">
        <is>
          <t>Other</t>
        </is>
      </c>
      <c r="N3064" t="n">
        <v>15466</v>
      </c>
      <c r="O3064" t="n">
        <v>272</v>
      </c>
      <c r="P3064" t="b">
        <v>0</v>
      </c>
      <c r="Q3064" t="inlineStr">
        <is>
          <t>plant</t>
        </is>
      </c>
      <c r="R3064" t="inlineStr">
        <is>
          <t>464_2018_plant_owned_15466</t>
        </is>
      </c>
      <c r="S3064" t="n">
        <v>1</v>
      </c>
      <c r="T3064" t="n">
        <v>1</v>
      </c>
      <c r="U3064" t="b">
        <v>1</v>
      </c>
      <c r="V3064" t="n">
        <v>0</v>
      </c>
      <c r="W3064" t="n">
        <v>53.2</v>
      </c>
      <c r="X3064" t="inlineStr"/>
      <c r="Y3064" t="inlineStr"/>
      <c r="Z3064" t="inlineStr">
        <is>
          <t>gas</t>
        </is>
      </c>
      <c r="AA3064" t="inlineStr"/>
      <c r="AB3064" t="n">
        <v>1977</v>
      </c>
      <c r="AC3064" t="n">
        <v>0</v>
      </c>
      <c r="AD3064" t="inlineStr">
        <is>
          <t>existing</t>
        </is>
      </c>
      <c r="AE3064" s="156" t="n">
        <v>46357</v>
      </c>
      <c r="AF3064" t="n">
        <v>13</v>
      </c>
      <c r="AG3064" t="inlineStr">
        <is>
          <t>13_2018</t>
        </is>
      </c>
      <c r="AH3064" s="156" t="n">
        <v>43101</v>
      </c>
      <c r="AI3064" t="n">
        <v>0</v>
      </c>
      <c r="AJ3064" t="n">
        <v>0</v>
      </c>
      <c r="AK3064" t="inlineStr">
        <is>
          <t>Public Service Co of Colorado</t>
        </is>
      </c>
    </row>
    <row r="3065">
      <c r="A3065" t="inlineStr">
        <is>
          <t>464_other_2018_plant_ferc_acct_total_15466</t>
        </is>
      </c>
      <c r="B3065" t="inlineStr">
        <is>
          <t>Alamosa Other</t>
        </is>
      </c>
      <c r="C3065" t="inlineStr">
        <is>
          <t>plant_ferc_acct</t>
        </is>
      </c>
      <c r="D3065" t="n">
        <v>2018</v>
      </c>
      <c r="E3065" t="inlineStr">
        <is>
          <t>total</t>
        </is>
      </c>
      <c r="F3065" t="inlineStr">
        <is>
          <t>Alamosa</t>
        </is>
      </c>
      <c r="G3065" t="n">
        <v>464</v>
      </c>
      <c r="H3065" t="inlineStr"/>
      <c r="I3065" t="inlineStr"/>
      <c r="J3065" t="inlineStr">
        <is>
          <t>GT</t>
        </is>
      </c>
      <c r="K3065" t="inlineStr">
        <is>
          <t>NG</t>
        </is>
      </c>
      <c r="L3065" t="inlineStr">
        <is>
          <t>Natural Gas Fired Combustion Turbine</t>
        </is>
      </c>
      <c r="M3065" t="inlineStr">
        <is>
          <t>Other</t>
        </is>
      </c>
      <c r="N3065" t="n">
        <v>15466</v>
      </c>
      <c r="O3065" t="n">
        <v>272</v>
      </c>
      <c r="P3065" t="b">
        <v>0</v>
      </c>
      <c r="Q3065" t="inlineStr">
        <is>
          <t>plant</t>
        </is>
      </c>
      <c r="R3065" t="inlineStr">
        <is>
          <t>464_2018_plant_total_15466</t>
        </is>
      </c>
      <c r="S3065" t="n">
        <v>1</v>
      </c>
      <c r="T3065" t="n">
        <v>1</v>
      </c>
      <c r="U3065" t="b">
        <v>0</v>
      </c>
      <c r="V3065" t="n">
        <v>0</v>
      </c>
      <c r="W3065" t="n">
        <v>53.2</v>
      </c>
      <c r="X3065" t="inlineStr"/>
      <c r="Y3065" t="inlineStr"/>
      <c r="Z3065" t="inlineStr">
        <is>
          <t>gas</t>
        </is>
      </c>
      <c r="AA3065" t="inlineStr"/>
      <c r="AB3065" t="n">
        <v>1977</v>
      </c>
      <c r="AC3065" t="n">
        <v>0</v>
      </c>
      <c r="AD3065" t="inlineStr">
        <is>
          <t>existing</t>
        </is>
      </c>
      <c r="AE3065" s="156" t="n">
        <v>46357</v>
      </c>
      <c r="AF3065" t="n">
        <v>13</v>
      </c>
      <c r="AG3065" t="inlineStr">
        <is>
          <t>13_2018</t>
        </is>
      </c>
      <c r="AH3065" s="156" t="n">
        <v>43101</v>
      </c>
      <c r="AI3065" t="n">
        <v>0</v>
      </c>
      <c r="AJ3065" t="n">
        <v>0</v>
      </c>
      <c r="AK3065" t="inlineStr">
        <is>
          <t>Public Service Co of Colorado</t>
        </is>
      </c>
    </row>
    <row r="3066">
      <c r="A3066" t="inlineStr">
        <is>
          <t>464_ct1_2018_plant_gen_owned_15466</t>
        </is>
      </c>
      <c r="B3066" t="inlineStr">
        <is>
          <t>Alamosa CT1</t>
        </is>
      </c>
      <c r="C3066" t="inlineStr">
        <is>
          <t>plant_gen</t>
        </is>
      </c>
      <c r="D3066" t="n">
        <v>2018</v>
      </c>
      <c r="E3066" t="inlineStr">
        <is>
          <t>owned</t>
        </is>
      </c>
      <c r="F3066" t="inlineStr">
        <is>
          <t>Alamosa</t>
        </is>
      </c>
      <c r="G3066" t="n">
        <v>464</v>
      </c>
      <c r="H3066" t="inlineStr">
        <is>
          <t>CT1</t>
        </is>
      </c>
      <c r="I3066" t="inlineStr"/>
      <c r="J3066" t="inlineStr">
        <is>
          <t>GT</t>
        </is>
      </c>
      <c r="K3066" t="inlineStr">
        <is>
          <t>NG</t>
        </is>
      </c>
      <c r="L3066" t="inlineStr">
        <is>
          <t>Natural Gas Fired Combustion Turbine</t>
        </is>
      </c>
      <c r="M3066" t="inlineStr">
        <is>
          <t>Other</t>
        </is>
      </c>
      <c r="N3066" t="n">
        <v>15466</v>
      </c>
      <c r="O3066" t="n">
        <v>272</v>
      </c>
      <c r="P3066" t="b">
        <v>1</v>
      </c>
      <c r="Q3066" t="inlineStr">
        <is>
          <t>plant_gen</t>
        </is>
      </c>
      <c r="R3066" t="inlineStr">
        <is>
          <t>464_CT1_2018_plant_gen_owned_15466</t>
        </is>
      </c>
      <c r="S3066" t="n">
        <v>2</v>
      </c>
      <c r="T3066" t="n">
        <v>1</v>
      </c>
      <c r="U3066" t="b">
        <v>1</v>
      </c>
      <c r="V3066" t="n">
        <v>0</v>
      </c>
      <c r="W3066" t="n">
        <v>26.6</v>
      </c>
      <c r="X3066" t="inlineStr"/>
      <c r="Y3066" t="inlineStr"/>
      <c r="Z3066" t="inlineStr">
        <is>
          <t>gas</t>
        </is>
      </c>
      <c r="AA3066" t="inlineStr"/>
      <c r="AB3066" t="n">
        <v>1973</v>
      </c>
      <c r="AC3066" t="n">
        <v>0</v>
      </c>
      <c r="AD3066" t="inlineStr">
        <is>
          <t>existing</t>
        </is>
      </c>
      <c r="AE3066" s="156" t="n">
        <v>46357</v>
      </c>
      <c r="AF3066" t="n">
        <v>13</v>
      </c>
      <c r="AG3066" t="inlineStr">
        <is>
          <t>13_2018</t>
        </is>
      </c>
      <c r="AH3066" s="156" t="n">
        <v>43101</v>
      </c>
      <c r="AI3066" t="n">
        <v>0</v>
      </c>
      <c r="AJ3066" t="n">
        <v>0</v>
      </c>
      <c r="AK3066" t="inlineStr">
        <is>
          <t>Public Service Co of Colorado</t>
        </is>
      </c>
    </row>
    <row r="3067">
      <c r="A3067" t="inlineStr">
        <is>
          <t>464_ct2_2018_plant_gen_owned_15466</t>
        </is>
      </c>
      <c r="B3067" t="inlineStr">
        <is>
          <t>Alamosa CT2</t>
        </is>
      </c>
      <c r="C3067" t="inlineStr">
        <is>
          <t>plant_gen</t>
        </is>
      </c>
      <c r="D3067" t="n">
        <v>2018</v>
      </c>
      <c r="E3067" t="inlineStr">
        <is>
          <t>owned</t>
        </is>
      </c>
      <c r="F3067" t="inlineStr">
        <is>
          <t>Alamosa</t>
        </is>
      </c>
      <c r="G3067" t="n">
        <v>464</v>
      </c>
      <c r="H3067" t="inlineStr">
        <is>
          <t>CT2</t>
        </is>
      </c>
      <c r="I3067" t="inlineStr"/>
      <c r="J3067" t="inlineStr">
        <is>
          <t>GT</t>
        </is>
      </c>
      <c r="K3067" t="inlineStr">
        <is>
          <t>NG</t>
        </is>
      </c>
      <c r="L3067" t="inlineStr">
        <is>
          <t>Natural Gas Fired Combustion Turbine</t>
        </is>
      </c>
      <c r="M3067" t="inlineStr">
        <is>
          <t>Other</t>
        </is>
      </c>
      <c r="N3067" t="n">
        <v>15466</v>
      </c>
      <c r="O3067" t="n">
        <v>272</v>
      </c>
      <c r="P3067" t="b">
        <v>1</v>
      </c>
      <c r="Q3067" t="inlineStr">
        <is>
          <t>plant_gen</t>
        </is>
      </c>
      <c r="R3067" t="inlineStr">
        <is>
          <t>464_CT2_2018_plant_gen_owned_15466</t>
        </is>
      </c>
      <c r="S3067" t="n">
        <v>2</v>
      </c>
      <c r="T3067" t="n">
        <v>1</v>
      </c>
      <c r="U3067" t="b">
        <v>1</v>
      </c>
      <c r="V3067" t="n">
        <v>0</v>
      </c>
      <c r="W3067" t="n">
        <v>26.6</v>
      </c>
      <c r="X3067" t="inlineStr"/>
      <c r="Y3067" t="inlineStr"/>
      <c r="Z3067" t="inlineStr">
        <is>
          <t>gas</t>
        </is>
      </c>
      <c r="AA3067" t="inlineStr"/>
      <c r="AB3067" t="n">
        <v>1977</v>
      </c>
      <c r="AC3067" t="n">
        <v>0</v>
      </c>
      <c r="AD3067" t="inlineStr">
        <is>
          <t>existing</t>
        </is>
      </c>
      <c r="AE3067" s="156" t="n">
        <v>46357</v>
      </c>
      <c r="AF3067" t="n">
        <v>13</v>
      </c>
      <c r="AG3067" t="inlineStr">
        <is>
          <t>13_2018</t>
        </is>
      </c>
      <c r="AH3067" s="156" t="n">
        <v>43101</v>
      </c>
      <c r="AI3067" t="n">
        <v>0</v>
      </c>
      <c r="AJ3067" t="n">
        <v>0</v>
      </c>
      <c r="AK3067" t="inlineStr">
        <is>
          <t>Public Service Co of Colorado</t>
        </is>
      </c>
    </row>
    <row r="3068">
      <c r="A3068" t="inlineStr">
        <is>
          <t>464_ct1_2018_plant_gen_total_15466</t>
        </is>
      </c>
      <c r="B3068" t="inlineStr">
        <is>
          <t>Alamosa CT1</t>
        </is>
      </c>
      <c r="C3068" t="inlineStr">
        <is>
          <t>plant_gen</t>
        </is>
      </c>
      <c r="D3068" t="n">
        <v>2018</v>
      </c>
      <c r="E3068" t="inlineStr">
        <is>
          <t>total</t>
        </is>
      </c>
      <c r="F3068" t="inlineStr">
        <is>
          <t>Alamosa</t>
        </is>
      </c>
      <c r="G3068" t="n">
        <v>464</v>
      </c>
      <c r="H3068" t="inlineStr">
        <is>
          <t>CT1</t>
        </is>
      </c>
      <c r="I3068" t="inlineStr"/>
      <c r="J3068" t="inlineStr">
        <is>
          <t>GT</t>
        </is>
      </c>
      <c r="K3068" t="inlineStr">
        <is>
          <t>NG</t>
        </is>
      </c>
      <c r="L3068" t="inlineStr">
        <is>
          <t>Natural Gas Fired Combustion Turbine</t>
        </is>
      </c>
      <c r="M3068" t="inlineStr">
        <is>
          <t>Other</t>
        </is>
      </c>
      <c r="N3068" t="n">
        <v>15466</v>
      </c>
      <c r="O3068" t="n">
        <v>272</v>
      </c>
      <c r="P3068" t="b">
        <v>1</v>
      </c>
      <c r="Q3068" t="inlineStr">
        <is>
          <t>plant_gen</t>
        </is>
      </c>
      <c r="R3068" t="inlineStr">
        <is>
          <t>464_CT1_2018_plant_gen_total_15466</t>
        </is>
      </c>
      <c r="S3068" t="n">
        <v>2</v>
      </c>
      <c r="T3068" t="n">
        <v>1</v>
      </c>
      <c r="U3068" t="b">
        <v>0</v>
      </c>
      <c r="V3068" t="n">
        <v>0</v>
      </c>
      <c r="W3068" t="n">
        <v>26.6</v>
      </c>
      <c r="X3068" t="inlineStr"/>
      <c r="Y3068" t="inlineStr"/>
      <c r="Z3068" t="inlineStr">
        <is>
          <t>gas</t>
        </is>
      </c>
      <c r="AA3068" t="inlineStr"/>
      <c r="AB3068" t="n">
        <v>1973</v>
      </c>
      <c r="AC3068" t="n">
        <v>0</v>
      </c>
      <c r="AD3068" t="inlineStr">
        <is>
          <t>existing</t>
        </is>
      </c>
      <c r="AE3068" s="156" t="n">
        <v>46357</v>
      </c>
      <c r="AF3068" t="n">
        <v>13</v>
      </c>
      <c r="AG3068" t="inlineStr">
        <is>
          <t>13_2018</t>
        </is>
      </c>
      <c r="AH3068" s="156" t="n">
        <v>43101</v>
      </c>
      <c r="AI3068" t="n">
        <v>0</v>
      </c>
      <c r="AJ3068" t="n">
        <v>0</v>
      </c>
      <c r="AK3068" t="inlineStr">
        <is>
          <t>Public Service Co of Colorado</t>
        </is>
      </c>
    </row>
    <row r="3069">
      <c r="A3069" t="inlineStr">
        <is>
          <t>464_ct2_2018_plant_gen_total_15466</t>
        </is>
      </c>
      <c r="B3069" t="inlineStr">
        <is>
          <t>Alamosa CT2</t>
        </is>
      </c>
      <c r="C3069" t="inlineStr">
        <is>
          <t>plant_gen</t>
        </is>
      </c>
      <c r="D3069" t="n">
        <v>2018</v>
      </c>
      <c r="E3069" t="inlineStr">
        <is>
          <t>total</t>
        </is>
      </c>
      <c r="F3069" t="inlineStr">
        <is>
          <t>Alamosa</t>
        </is>
      </c>
      <c r="G3069" t="n">
        <v>464</v>
      </c>
      <c r="H3069" t="inlineStr">
        <is>
          <t>CT2</t>
        </is>
      </c>
      <c r="I3069" t="inlineStr"/>
      <c r="J3069" t="inlineStr">
        <is>
          <t>GT</t>
        </is>
      </c>
      <c r="K3069" t="inlineStr">
        <is>
          <t>NG</t>
        </is>
      </c>
      <c r="L3069" t="inlineStr">
        <is>
          <t>Natural Gas Fired Combustion Turbine</t>
        </is>
      </c>
      <c r="M3069" t="inlineStr">
        <is>
          <t>Other</t>
        </is>
      </c>
      <c r="N3069" t="n">
        <v>15466</v>
      </c>
      <c r="O3069" t="n">
        <v>272</v>
      </c>
      <c r="P3069" t="b">
        <v>1</v>
      </c>
      <c r="Q3069" t="inlineStr">
        <is>
          <t>plant_gen</t>
        </is>
      </c>
      <c r="R3069" t="inlineStr">
        <is>
          <t>464_CT2_2018_plant_gen_total_15466</t>
        </is>
      </c>
      <c r="S3069" t="n">
        <v>2</v>
      </c>
      <c r="T3069" t="n">
        <v>1</v>
      </c>
      <c r="U3069" t="b">
        <v>0</v>
      </c>
      <c r="V3069" t="n">
        <v>0</v>
      </c>
      <c r="W3069" t="n">
        <v>26.6</v>
      </c>
      <c r="X3069" t="inlineStr"/>
      <c r="Y3069" t="inlineStr"/>
      <c r="Z3069" t="inlineStr">
        <is>
          <t>gas</t>
        </is>
      </c>
      <c r="AA3069" t="inlineStr"/>
      <c r="AB3069" t="n">
        <v>1977</v>
      </c>
      <c r="AC3069" t="n">
        <v>0</v>
      </c>
      <c r="AD3069" t="inlineStr">
        <is>
          <t>existing</t>
        </is>
      </c>
      <c r="AE3069" s="156" t="n">
        <v>46357</v>
      </c>
      <c r="AF3069" t="n">
        <v>13</v>
      </c>
      <c r="AG3069" t="inlineStr">
        <is>
          <t>13_2018</t>
        </is>
      </c>
      <c r="AH3069" s="156" t="n">
        <v>43101</v>
      </c>
      <c r="AI3069" t="n">
        <v>0</v>
      </c>
      <c r="AJ3069" t="n">
        <v>0</v>
      </c>
      <c r="AK3069" t="inlineStr">
        <is>
          <t>Public Service Co of Colorado</t>
        </is>
      </c>
    </row>
    <row r="3070">
      <c r="A3070" t="inlineStr">
        <is>
          <t>469_2018_plant_owned_15466</t>
        </is>
      </c>
      <c r="B3070" t="inlineStr">
        <is>
          <t>Cherokee</t>
        </is>
      </c>
      <c r="C3070" t="inlineStr">
        <is>
          <t>plant</t>
        </is>
      </c>
      <c r="D3070" t="n">
        <v>2018</v>
      </c>
      <c r="E3070" t="inlineStr">
        <is>
          <t>owned</t>
        </is>
      </c>
      <c r="F3070" t="inlineStr">
        <is>
          <t>Cherokee</t>
        </is>
      </c>
      <c r="G3070" t="n">
        <v>469</v>
      </c>
      <c r="H3070" t="inlineStr"/>
      <c r="I3070" t="inlineStr"/>
      <c r="J3070" t="inlineStr"/>
      <c r="K3070" t="inlineStr"/>
      <c r="L3070" t="inlineStr"/>
      <c r="M3070" t="inlineStr"/>
      <c r="N3070" t="n">
        <v>15466</v>
      </c>
      <c r="O3070" t="n">
        <v>272</v>
      </c>
      <c r="P3070" t="b">
        <v>1</v>
      </c>
      <c r="Q3070" t="inlineStr">
        <is>
          <t>plant</t>
        </is>
      </c>
      <c r="R3070" t="inlineStr">
        <is>
          <t>469_2018_plant_owned_15466</t>
        </is>
      </c>
      <c r="S3070" t="n">
        <v>1</v>
      </c>
      <c r="T3070" t="n">
        <v>1</v>
      </c>
      <c r="U3070" t="b">
        <v>1</v>
      </c>
      <c r="V3070" t="n">
        <v>0.3073589935841373</v>
      </c>
      <c r="W3070" t="n">
        <v>1426.9</v>
      </c>
      <c r="X3070" t="n">
        <v>3.660555987981655</v>
      </c>
      <c r="Y3070" t="n">
        <v>31.40071942921166</v>
      </c>
      <c r="Z3070" t="inlineStr"/>
      <c r="AA3070" t="n">
        <v>8.578128440681295</v>
      </c>
      <c r="AB3070" t="n">
        <v>2015</v>
      </c>
      <c r="AC3070" t="n">
        <v>3841878</v>
      </c>
      <c r="AD3070" t="inlineStr">
        <is>
          <t>existing</t>
        </is>
      </c>
      <c r="AE3070" t="inlineStr"/>
      <c r="AF3070" t="n">
        <v>107</v>
      </c>
      <c r="AG3070" t="inlineStr">
        <is>
          <t>107_2018</t>
        </is>
      </c>
      <c r="AH3070" s="156" t="n">
        <v>43101</v>
      </c>
      <c r="AI3070" t="n">
        <v>115182364.7542748</v>
      </c>
      <c r="AJ3070" t="n">
        <v>31465811.514</v>
      </c>
      <c r="AK3070" t="inlineStr">
        <is>
          <t>Public Service Co of Colorado</t>
        </is>
      </c>
    </row>
    <row r="3071">
      <c r="A3071" t="inlineStr">
        <is>
          <t>469_2018_plant_total_15466</t>
        </is>
      </c>
      <c r="B3071" t="inlineStr">
        <is>
          <t>Cherokee</t>
        </is>
      </c>
      <c r="C3071" t="inlineStr">
        <is>
          <t>plant</t>
        </is>
      </c>
      <c r="D3071" t="n">
        <v>2018</v>
      </c>
      <c r="E3071" t="inlineStr">
        <is>
          <t>total</t>
        </is>
      </c>
      <c r="F3071" t="inlineStr">
        <is>
          <t>Cherokee</t>
        </is>
      </c>
      <c r="G3071" t="n">
        <v>469</v>
      </c>
      <c r="H3071" t="inlineStr"/>
      <c r="I3071" t="inlineStr"/>
      <c r="J3071" t="inlineStr"/>
      <c r="K3071" t="inlineStr"/>
      <c r="L3071" t="inlineStr"/>
      <c r="M3071" t="inlineStr"/>
      <c r="N3071" t="n">
        <v>15466</v>
      </c>
      <c r="O3071" t="n">
        <v>272</v>
      </c>
      <c r="P3071" t="b">
        <v>1</v>
      </c>
      <c r="Q3071" t="inlineStr">
        <is>
          <t>plant</t>
        </is>
      </c>
      <c r="R3071" t="inlineStr">
        <is>
          <t>469_2018_plant_total_15466</t>
        </is>
      </c>
      <c r="S3071" t="n">
        <v>1</v>
      </c>
      <c r="T3071" t="n">
        <v>1</v>
      </c>
      <c r="U3071" t="b">
        <v>0</v>
      </c>
      <c r="V3071" t="n">
        <v>0.3073589935841373</v>
      </c>
      <c r="W3071" t="n">
        <v>1426.9</v>
      </c>
      <c r="X3071" t="n">
        <v>3.660555987981655</v>
      </c>
      <c r="Y3071" t="n">
        <v>31.40071942921166</v>
      </c>
      <c r="Z3071" t="inlineStr"/>
      <c r="AA3071" t="n">
        <v>8.578128440681295</v>
      </c>
      <c r="AB3071" t="n">
        <v>2015</v>
      </c>
      <c r="AC3071" t="n">
        <v>3841878</v>
      </c>
      <c r="AD3071" t="inlineStr">
        <is>
          <t>existing</t>
        </is>
      </c>
      <c r="AE3071" t="inlineStr"/>
      <c r="AF3071" t="n">
        <v>107</v>
      </c>
      <c r="AG3071" t="inlineStr">
        <is>
          <t>107_2018</t>
        </is>
      </c>
      <c r="AH3071" s="156" t="n">
        <v>43101</v>
      </c>
      <c r="AI3071" t="n">
        <v>115182364.7542748</v>
      </c>
      <c r="AJ3071" t="n">
        <v>31465811.514</v>
      </c>
      <c r="AK3071" t="inlineStr">
        <is>
          <t>Public Service Co of Colorado</t>
        </is>
      </c>
    </row>
    <row r="3072">
      <c r="A3072" t="inlineStr">
        <is>
          <t>469_4_2018_plant_unit_owned_15466</t>
        </is>
      </c>
      <c r="B3072" t="inlineStr">
        <is>
          <t>Cherokee 4</t>
        </is>
      </c>
      <c r="C3072" t="inlineStr">
        <is>
          <t>plant_unit</t>
        </is>
      </c>
      <c r="D3072" t="n">
        <v>2018</v>
      </c>
      <c r="E3072" t="inlineStr">
        <is>
          <t>owned</t>
        </is>
      </c>
      <c r="F3072" t="inlineStr">
        <is>
          <t>Cherokee</t>
        </is>
      </c>
      <c r="G3072" t="n">
        <v>469</v>
      </c>
      <c r="H3072" t="inlineStr">
        <is>
          <t>4</t>
        </is>
      </c>
      <c r="I3072" t="n">
        <v>4</v>
      </c>
      <c r="J3072" t="inlineStr">
        <is>
          <t>ST</t>
        </is>
      </c>
      <c r="K3072" t="inlineStr">
        <is>
          <t>NG</t>
        </is>
      </c>
      <c r="L3072" t="inlineStr">
        <is>
          <t>Natural Gas Steam Turbine</t>
        </is>
      </c>
      <c r="M3072" t="inlineStr">
        <is>
          <t>Steam</t>
        </is>
      </c>
      <c r="N3072" t="n">
        <v>15466</v>
      </c>
      <c r="O3072" t="n">
        <v>272</v>
      </c>
      <c r="P3072" t="b">
        <v>1</v>
      </c>
      <c r="Q3072" t="inlineStr">
        <is>
          <t>plant_unit</t>
        </is>
      </c>
      <c r="R3072" t="inlineStr">
        <is>
          <t>469_4_2018_plant_unit_owned_15466</t>
        </is>
      </c>
      <c r="S3072" t="n">
        <v>2</v>
      </c>
      <c r="T3072" t="n">
        <v>1</v>
      </c>
      <c r="U3072" t="b">
        <v>1</v>
      </c>
      <c r="V3072" t="n">
        <v>0.3270164230075592</v>
      </c>
      <c r="W3072" t="n">
        <v>380.8</v>
      </c>
      <c r="X3072" t="n">
        <v>3.660555987981655</v>
      </c>
      <c r="Y3072" t="n">
        <v>40.74744506803551</v>
      </c>
      <c r="Z3072" t="inlineStr">
        <is>
          <t>gas</t>
        </is>
      </c>
      <c r="AA3072" t="n">
        <v>11.13149073578374</v>
      </c>
      <c r="AB3072" t="n">
        <v>1968</v>
      </c>
      <c r="AC3072" t="n">
        <v>1090864</v>
      </c>
      <c r="AD3072" t="inlineStr">
        <is>
          <t>existing</t>
        </is>
      </c>
      <c r="AE3072" s="156" t="n">
        <v>46722</v>
      </c>
      <c r="AF3072" t="n">
        <v>107</v>
      </c>
      <c r="AG3072" t="inlineStr">
        <is>
          <t>107_2018</t>
        </is>
      </c>
      <c r="AH3072" s="156" t="n">
        <v>43101</v>
      </c>
      <c r="AI3072" t="n">
        <v>44449920.91669749</v>
      </c>
      <c r="AJ3072" t="n">
        <v>12142942.51</v>
      </c>
      <c r="AK3072" t="inlineStr">
        <is>
          <t>Public Service Co of Colorado</t>
        </is>
      </c>
    </row>
    <row r="3073">
      <c r="A3073" t="inlineStr">
        <is>
          <t>469_5_2018_plant_unit_owned_15466</t>
        </is>
      </c>
      <c r="B3073" t="inlineStr">
        <is>
          <t>Cherokee 5</t>
        </is>
      </c>
      <c r="C3073" t="inlineStr">
        <is>
          <t>plant_unit</t>
        </is>
      </c>
      <c r="D3073" t="n">
        <v>2018</v>
      </c>
      <c r="E3073" t="inlineStr">
        <is>
          <t>owned</t>
        </is>
      </c>
      <c r="F3073" t="inlineStr">
        <is>
          <t>Cherokee</t>
        </is>
      </c>
      <c r="G3073" t="n">
        <v>469</v>
      </c>
      <c r="H3073" t="inlineStr"/>
      <c r="I3073" t="n">
        <v>5</v>
      </c>
      <c r="J3073" t="inlineStr"/>
      <c r="K3073" t="inlineStr">
        <is>
          <t>NG</t>
        </is>
      </c>
      <c r="L3073" t="inlineStr">
        <is>
          <t>Natural Gas Fired Combined Cycle</t>
        </is>
      </c>
      <c r="M3073" t="inlineStr">
        <is>
          <t>Other</t>
        </is>
      </c>
      <c r="N3073" t="n">
        <v>15466</v>
      </c>
      <c r="O3073" t="n">
        <v>272</v>
      </c>
      <c r="P3073" t="b">
        <v>1</v>
      </c>
      <c r="Q3073" t="inlineStr">
        <is>
          <t>plant_unit</t>
        </is>
      </c>
      <c r="R3073" t="inlineStr">
        <is>
          <t>469_5_2018_plant_unit_owned_15466</t>
        </is>
      </c>
      <c r="S3073" t="n">
        <v>2</v>
      </c>
      <c r="T3073" t="n">
        <v>1</v>
      </c>
      <c r="U3073" t="b">
        <v>1</v>
      </c>
      <c r="V3073" t="n">
        <v>0.5019864035548705</v>
      </c>
      <c r="W3073" t="n">
        <v>625.6</v>
      </c>
      <c r="X3073" t="n">
        <v>3.660555987981655</v>
      </c>
      <c r="Y3073" t="n">
        <v>25.71140817079714</v>
      </c>
      <c r="Z3073" t="inlineStr">
        <is>
          <t>gas</t>
        </is>
      </c>
      <c r="AA3073" t="n">
        <v>7.023907913227631</v>
      </c>
      <c r="AB3073" t="n">
        <v>2015</v>
      </c>
      <c r="AC3073" t="n">
        <v>2751014</v>
      </c>
      <c r="AD3073" t="inlineStr">
        <is>
          <t>existing</t>
        </is>
      </c>
      <c r="AE3073" t="inlineStr"/>
      <c r="AF3073" t="n">
        <v>107</v>
      </c>
      <c r="AG3073" t="inlineStr">
        <is>
          <t>107_2018</t>
        </is>
      </c>
      <c r="AH3073" s="156" t="n">
        <v>43101</v>
      </c>
      <c r="AI3073" t="n">
        <v>70732443.83757733</v>
      </c>
      <c r="AJ3073" t="n">
        <v>19322869.004</v>
      </c>
      <c r="AK3073" t="inlineStr">
        <is>
          <t>Public Service Co of Colorado</t>
        </is>
      </c>
    </row>
    <row r="3074">
      <c r="A3074" t="inlineStr">
        <is>
          <t>469_4_2018_plant_unit_total_15466</t>
        </is>
      </c>
      <c r="B3074" t="inlineStr">
        <is>
          <t>Cherokee 4</t>
        </is>
      </c>
      <c r="C3074" t="inlineStr">
        <is>
          <t>plant_unit</t>
        </is>
      </c>
      <c r="D3074" t="n">
        <v>2018</v>
      </c>
      <c r="E3074" t="inlineStr">
        <is>
          <t>total</t>
        </is>
      </c>
      <c r="F3074" t="inlineStr">
        <is>
          <t>Cherokee</t>
        </is>
      </c>
      <c r="G3074" t="n">
        <v>469</v>
      </c>
      <c r="H3074" t="inlineStr">
        <is>
          <t>4</t>
        </is>
      </c>
      <c r="I3074" t="n">
        <v>4</v>
      </c>
      <c r="J3074" t="inlineStr">
        <is>
          <t>ST</t>
        </is>
      </c>
      <c r="K3074" t="inlineStr">
        <is>
          <t>NG</t>
        </is>
      </c>
      <c r="L3074" t="inlineStr">
        <is>
          <t>Natural Gas Steam Turbine</t>
        </is>
      </c>
      <c r="M3074" t="inlineStr">
        <is>
          <t>Steam</t>
        </is>
      </c>
      <c r="N3074" t="n">
        <v>15466</v>
      </c>
      <c r="O3074" t="n">
        <v>272</v>
      </c>
      <c r="P3074" t="b">
        <v>1</v>
      </c>
      <c r="Q3074" t="inlineStr">
        <is>
          <t>plant_unit</t>
        </is>
      </c>
      <c r="R3074" t="inlineStr">
        <is>
          <t>469_4_2018_plant_unit_total_15466</t>
        </is>
      </c>
      <c r="S3074" t="n">
        <v>2</v>
      </c>
      <c r="T3074" t="n">
        <v>1</v>
      </c>
      <c r="U3074" t="b">
        <v>0</v>
      </c>
      <c r="V3074" t="n">
        <v>0.3270164230075592</v>
      </c>
      <c r="W3074" t="n">
        <v>380.8</v>
      </c>
      <c r="X3074" t="n">
        <v>3.660555987981655</v>
      </c>
      <c r="Y3074" t="n">
        <v>40.74744506803551</v>
      </c>
      <c r="Z3074" t="inlineStr">
        <is>
          <t>gas</t>
        </is>
      </c>
      <c r="AA3074" t="n">
        <v>11.13149073578374</v>
      </c>
      <c r="AB3074" t="n">
        <v>1968</v>
      </c>
      <c r="AC3074" t="n">
        <v>1090864</v>
      </c>
      <c r="AD3074" t="inlineStr">
        <is>
          <t>existing</t>
        </is>
      </c>
      <c r="AE3074" s="156" t="n">
        <v>46722</v>
      </c>
      <c r="AF3074" t="n">
        <v>107</v>
      </c>
      <c r="AG3074" t="inlineStr">
        <is>
          <t>107_2018</t>
        </is>
      </c>
      <c r="AH3074" s="156" t="n">
        <v>43101</v>
      </c>
      <c r="AI3074" t="n">
        <v>44449920.91669749</v>
      </c>
      <c r="AJ3074" t="n">
        <v>12142942.51</v>
      </c>
      <c r="AK3074" t="inlineStr">
        <is>
          <t>Public Service Co of Colorado</t>
        </is>
      </c>
    </row>
    <row r="3075">
      <c r="A3075" t="inlineStr">
        <is>
          <t>469_5_2018_plant_unit_total_15466</t>
        </is>
      </c>
      <c r="B3075" t="inlineStr">
        <is>
          <t>Cherokee 5</t>
        </is>
      </c>
      <c r="C3075" t="inlineStr">
        <is>
          <t>plant_unit</t>
        </is>
      </c>
      <c r="D3075" t="n">
        <v>2018</v>
      </c>
      <c r="E3075" t="inlineStr">
        <is>
          <t>total</t>
        </is>
      </c>
      <c r="F3075" t="inlineStr">
        <is>
          <t>Cherokee</t>
        </is>
      </c>
      <c r="G3075" t="n">
        <v>469</v>
      </c>
      <c r="H3075" t="inlineStr"/>
      <c r="I3075" t="n">
        <v>5</v>
      </c>
      <c r="J3075" t="inlineStr"/>
      <c r="K3075" t="inlineStr">
        <is>
          <t>NG</t>
        </is>
      </c>
      <c r="L3075" t="inlineStr">
        <is>
          <t>Natural Gas Fired Combined Cycle</t>
        </is>
      </c>
      <c r="M3075" t="inlineStr">
        <is>
          <t>Other</t>
        </is>
      </c>
      <c r="N3075" t="n">
        <v>15466</v>
      </c>
      <c r="O3075" t="n">
        <v>272</v>
      </c>
      <c r="P3075" t="b">
        <v>1</v>
      </c>
      <c r="Q3075" t="inlineStr">
        <is>
          <t>plant_unit</t>
        </is>
      </c>
      <c r="R3075" t="inlineStr">
        <is>
          <t>469_5_2018_plant_unit_total_15466</t>
        </is>
      </c>
      <c r="S3075" t="n">
        <v>2</v>
      </c>
      <c r="T3075" t="n">
        <v>1</v>
      </c>
      <c r="U3075" t="b">
        <v>0</v>
      </c>
      <c r="V3075" t="n">
        <v>0.5019864035548705</v>
      </c>
      <c r="W3075" t="n">
        <v>625.6</v>
      </c>
      <c r="X3075" t="n">
        <v>3.660555987981655</v>
      </c>
      <c r="Y3075" t="n">
        <v>25.71140817079714</v>
      </c>
      <c r="Z3075" t="inlineStr">
        <is>
          <t>gas</t>
        </is>
      </c>
      <c r="AA3075" t="n">
        <v>7.023907913227631</v>
      </c>
      <c r="AB3075" t="n">
        <v>2015</v>
      </c>
      <c r="AC3075" t="n">
        <v>2751014</v>
      </c>
      <c r="AD3075" t="inlineStr">
        <is>
          <t>existing</t>
        </is>
      </c>
      <c r="AE3075" t="inlineStr"/>
      <c r="AF3075" t="n">
        <v>107</v>
      </c>
      <c r="AG3075" t="inlineStr">
        <is>
          <t>107_2018</t>
        </is>
      </c>
      <c r="AH3075" s="156" t="n">
        <v>43101</v>
      </c>
      <c r="AI3075" t="n">
        <v>70732443.83757733</v>
      </c>
      <c r="AJ3075" t="n">
        <v>19322869.004</v>
      </c>
      <c r="AK3075" t="inlineStr">
        <is>
          <t>Public Service Co of Colorado</t>
        </is>
      </c>
    </row>
    <row r="3076">
      <c r="A3076" t="inlineStr">
        <is>
          <t>469_ca_2018_plant_prime_mover_owned_15466</t>
        </is>
      </c>
      <c r="B3076" t="inlineStr">
        <is>
          <t>Cherokee CA</t>
        </is>
      </c>
      <c r="C3076" t="inlineStr">
        <is>
          <t>plant_prime_mover</t>
        </is>
      </c>
      <c r="D3076" t="n">
        <v>2018</v>
      </c>
      <c r="E3076" t="inlineStr">
        <is>
          <t>owned</t>
        </is>
      </c>
      <c r="F3076" t="inlineStr">
        <is>
          <t>Cherokee</t>
        </is>
      </c>
      <c r="G3076" t="n">
        <v>469</v>
      </c>
      <c r="H3076" t="inlineStr">
        <is>
          <t>7</t>
        </is>
      </c>
      <c r="I3076" t="n">
        <v>5</v>
      </c>
      <c r="J3076" t="inlineStr">
        <is>
          <t>CA</t>
        </is>
      </c>
      <c r="K3076" t="inlineStr">
        <is>
          <t>NG</t>
        </is>
      </c>
      <c r="L3076" t="inlineStr">
        <is>
          <t>Natural Gas Fired Combined Cycle</t>
        </is>
      </c>
      <c r="M3076" t="inlineStr">
        <is>
          <t>Other</t>
        </is>
      </c>
      <c r="N3076" t="n">
        <v>15466</v>
      </c>
      <c r="O3076" t="n">
        <v>272</v>
      </c>
      <c r="P3076" t="b">
        <v>1</v>
      </c>
      <c r="Q3076" t="inlineStr">
        <is>
          <t>plant_prime_mover</t>
        </is>
      </c>
      <c r="R3076" t="inlineStr">
        <is>
          <t>469_CA_2018_plant_prime_mover_owned_15466</t>
        </is>
      </c>
      <c r="S3076" t="n">
        <v>4</v>
      </c>
      <c r="T3076" t="n">
        <v>1</v>
      </c>
      <c r="U3076" t="b">
        <v>1</v>
      </c>
      <c r="V3076" t="n">
        <v>0.4729487868206643</v>
      </c>
      <c r="W3076" t="n">
        <v>255</v>
      </c>
      <c r="X3076" t="n">
        <v>3.660555987981655</v>
      </c>
      <c r="Y3076" t="n">
        <v>25.71140817079714</v>
      </c>
      <c r="Z3076" t="inlineStr">
        <is>
          <t>gas</t>
        </is>
      </c>
      <c r="AA3076" t="n">
        <v>7.023907913227632</v>
      </c>
      <c r="AB3076" t="n">
        <v>2015</v>
      </c>
      <c r="AC3076" t="n">
        <v>1056473</v>
      </c>
      <c r="AD3076" t="inlineStr">
        <is>
          <t>existing</t>
        </is>
      </c>
      <c r="AE3076" t="inlineStr"/>
      <c r="AF3076" t="n">
        <v>107</v>
      </c>
      <c r="AG3076" t="inlineStr">
        <is>
          <t>107_2018</t>
        </is>
      </c>
      <c r="AH3076" s="156" t="n">
        <v>43101</v>
      </c>
      <c r="AI3076" t="n">
        <v>27163408.52442657</v>
      </c>
      <c r="AJ3076" t="n">
        <v>7420569.064811336</v>
      </c>
      <c r="AK3076" t="inlineStr">
        <is>
          <t>Public Service Co of Colorado</t>
        </is>
      </c>
    </row>
    <row r="3077">
      <c r="A3077" t="inlineStr">
        <is>
          <t>469_ct_2018_plant_prime_mover_owned_15466</t>
        </is>
      </c>
      <c r="B3077" t="inlineStr">
        <is>
          <t>Cherokee CT</t>
        </is>
      </c>
      <c r="C3077" t="inlineStr">
        <is>
          <t>plant_prime_mover</t>
        </is>
      </c>
      <c r="D3077" t="n">
        <v>2018</v>
      </c>
      <c r="E3077" t="inlineStr">
        <is>
          <t>owned</t>
        </is>
      </c>
      <c r="F3077" t="inlineStr">
        <is>
          <t>Cherokee</t>
        </is>
      </c>
      <c r="G3077" t="n">
        <v>469</v>
      </c>
      <c r="H3077" t="inlineStr"/>
      <c r="I3077" t="n">
        <v>5</v>
      </c>
      <c r="J3077" t="inlineStr">
        <is>
          <t>CT</t>
        </is>
      </c>
      <c r="K3077" t="inlineStr">
        <is>
          <t>NG</t>
        </is>
      </c>
      <c r="L3077" t="inlineStr">
        <is>
          <t>Natural Gas Fired Combined Cycle</t>
        </is>
      </c>
      <c r="M3077" t="inlineStr">
        <is>
          <t>Other</t>
        </is>
      </c>
      <c r="N3077" t="n">
        <v>15466</v>
      </c>
      <c r="O3077" t="n">
        <v>272</v>
      </c>
      <c r="P3077" t="b">
        <v>1</v>
      </c>
      <c r="Q3077" t="inlineStr">
        <is>
          <t>plant_prime_mover</t>
        </is>
      </c>
      <c r="R3077" t="inlineStr">
        <is>
          <t>469_CT_2018_plant_prime_mover_owned_15466</t>
        </is>
      </c>
      <c r="S3077" t="n">
        <v>4</v>
      </c>
      <c r="T3077" t="n">
        <v>1</v>
      </c>
      <c r="U3077" t="b">
        <v>1</v>
      </c>
      <c r="V3077" t="n">
        <v>0.5219664150692325</v>
      </c>
      <c r="W3077" t="n">
        <v>370.6</v>
      </c>
      <c r="X3077" t="n">
        <v>3.660555987981655</v>
      </c>
      <c r="Y3077" t="n">
        <v>25.71140817079714</v>
      </c>
      <c r="Z3077" t="inlineStr">
        <is>
          <t>gas</t>
        </is>
      </c>
      <c r="AA3077" t="n">
        <v>7.023907913227631</v>
      </c>
      <c r="AB3077" t="n">
        <v>2015</v>
      </c>
      <c r="AC3077" t="n">
        <v>1694541</v>
      </c>
      <c r="AD3077" t="inlineStr">
        <is>
          <t>existing</t>
        </is>
      </c>
      <c r="AE3077" t="inlineStr"/>
      <c r="AF3077" t="n">
        <v>107</v>
      </c>
      <c r="AG3077" t="inlineStr">
        <is>
          <t>107_2018</t>
        </is>
      </c>
      <c r="AH3077" s="156" t="n">
        <v>43101</v>
      </c>
      <c r="AI3077" t="n">
        <v>43569035.31315076</v>
      </c>
      <c r="AJ3077" t="n">
        <v>11902299.93918866</v>
      </c>
      <c r="AK3077" t="inlineStr">
        <is>
          <t>Public Service Co of Colorado</t>
        </is>
      </c>
    </row>
    <row r="3078">
      <c r="A3078" t="inlineStr">
        <is>
          <t>469_st_2018_plant_prime_mover_owned_15466</t>
        </is>
      </c>
      <c r="B3078" t="inlineStr">
        <is>
          <t>Cherokee ST</t>
        </is>
      </c>
      <c r="C3078" t="inlineStr">
        <is>
          <t>plant_prime_mover</t>
        </is>
      </c>
      <c r="D3078" t="n">
        <v>2018</v>
      </c>
      <c r="E3078" t="inlineStr">
        <is>
          <t>owned</t>
        </is>
      </c>
      <c r="F3078" t="inlineStr">
        <is>
          <t>Cherokee</t>
        </is>
      </c>
      <c r="G3078" t="n">
        <v>469</v>
      </c>
      <c r="H3078" t="inlineStr"/>
      <c r="I3078" t="inlineStr"/>
      <c r="J3078" t="inlineStr">
        <is>
          <t>ST</t>
        </is>
      </c>
      <c r="K3078" t="inlineStr"/>
      <c r="L3078" t="inlineStr"/>
      <c r="M3078" t="inlineStr">
        <is>
          <t>Steam</t>
        </is>
      </c>
      <c r="N3078" t="n">
        <v>15466</v>
      </c>
      <c r="O3078" t="n">
        <v>272</v>
      </c>
      <c r="P3078" t="b">
        <v>0</v>
      </c>
      <c r="Q3078" t="inlineStr">
        <is>
          <t>plant_unit</t>
        </is>
      </c>
      <c r="R3078" t="inlineStr">
        <is>
          <t>469_&lt;NA&gt;_2018_plant_unit_owned_15466</t>
        </is>
      </c>
      <c r="S3078" t="n">
        <v>4</v>
      </c>
      <c r="T3078" t="n">
        <v>1</v>
      </c>
      <c r="U3078" t="b">
        <v>1</v>
      </c>
      <c r="V3078" t="n">
        <v>0.155407280520752</v>
      </c>
      <c r="W3078" t="n">
        <v>801.3</v>
      </c>
      <c r="X3078" t="n">
        <v>3.660555987981655</v>
      </c>
      <c r="Y3078" t="n">
        <v>40.74744506803551</v>
      </c>
      <c r="Z3078" t="inlineStr"/>
      <c r="AA3078" t="n">
        <v>11.13149073578374</v>
      </c>
      <c r="AB3078" t="n">
        <v>1968</v>
      </c>
      <c r="AC3078" t="n">
        <v>1090864</v>
      </c>
      <c r="AD3078" t="inlineStr">
        <is>
          <t>existing</t>
        </is>
      </c>
      <c r="AE3078" t="inlineStr"/>
      <c r="AF3078" t="n">
        <v>107</v>
      </c>
      <c r="AG3078" t="inlineStr">
        <is>
          <t>107_2018</t>
        </is>
      </c>
      <c r="AH3078" s="156" t="n">
        <v>43101</v>
      </c>
      <c r="AI3078" t="n">
        <v>44449920.91669749</v>
      </c>
      <c r="AJ3078" t="n">
        <v>12142942.51</v>
      </c>
      <c r="AK3078" t="inlineStr">
        <is>
          <t>Public Service Co of Colorado</t>
        </is>
      </c>
    </row>
    <row r="3079">
      <c r="A3079" t="inlineStr">
        <is>
          <t>469_ca_2018_plant_prime_mover_total_15466</t>
        </is>
      </c>
      <c r="B3079" t="inlineStr">
        <is>
          <t>Cherokee CA</t>
        </is>
      </c>
      <c r="C3079" t="inlineStr">
        <is>
          <t>plant_prime_mover</t>
        </is>
      </c>
      <c r="D3079" t="n">
        <v>2018</v>
      </c>
      <c r="E3079" t="inlineStr">
        <is>
          <t>total</t>
        </is>
      </c>
      <c r="F3079" t="inlineStr">
        <is>
          <t>Cherokee</t>
        </is>
      </c>
      <c r="G3079" t="n">
        <v>469</v>
      </c>
      <c r="H3079" t="inlineStr">
        <is>
          <t>7</t>
        </is>
      </c>
      <c r="I3079" t="n">
        <v>5</v>
      </c>
      <c r="J3079" t="inlineStr">
        <is>
          <t>CA</t>
        </is>
      </c>
      <c r="K3079" t="inlineStr">
        <is>
          <t>NG</t>
        </is>
      </c>
      <c r="L3079" t="inlineStr">
        <is>
          <t>Natural Gas Fired Combined Cycle</t>
        </is>
      </c>
      <c r="M3079" t="inlineStr">
        <is>
          <t>Other</t>
        </is>
      </c>
      <c r="N3079" t="n">
        <v>15466</v>
      </c>
      <c r="O3079" t="n">
        <v>272</v>
      </c>
      <c r="P3079" t="b">
        <v>1</v>
      </c>
      <c r="Q3079" t="inlineStr">
        <is>
          <t>plant_prime_mover</t>
        </is>
      </c>
      <c r="R3079" t="inlineStr">
        <is>
          <t>469_CA_2018_plant_prime_mover_total_15466</t>
        </is>
      </c>
      <c r="S3079" t="n">
        <v>4</v>
      </c>
      <c r="T3079" t="n">
        <v>1</v>
      </c>
      <c r="U3079" t="b">
        <v>0</v>
      </c>
      <c r="V3079" t="n">
        <v>0.4729487868206643</v>
      </c>
      <c r="W3079" t="n">
        <v>255</v>
      </c>
      <c r="X3079" t="n">
        <v>3.660555987981655</v>
      </c>
      <c r="Y3079" t="n">
        <v>25.71140817079714</v>
      </c>
      <c r="Z3079" t="inlineStr">
        <is>
          <t>gas</t>
        </is>
      </c>
      <c r="AA3079" t="n">
        <v>7.023907913227632</v>
      </c>
      <c r="AB3079" t="n">
        <v>2015</v>
      </c>
      <c r="AC3079" t="n">
        <v>1056473</v>
      </c>
      <c r="AD3079" t="inlineStr">
        <is>
          <t>existing</t>
        </is>
      </c>
      <c r="AE3079" t="inlineStr"/>
      <c r="AF3079" t="n">
        <v>107</v>
      </c>
      <c r="AG3079" t="inlineStr">
        <is>
          <t>107_2018</t>
        </is>
      </c>
      <c r="AH3079" s="156" t="n">
        <v>43101</v>
      </c>
      <c r="AI3079" t="n">
        <v>27163408.52442657</v>
      </c>
      <c r="AJ3079" t="n">
        <v>7420569.064811336</v>
      </c>
      <c r="AK3079" t="inlineStr">
        <is>
          <t>Public Service Co of Colorado</t>
        </is>
      </c>
    </row>
    <row r="3080">
      <c r="A3080" t="inlineStr">
        <is>
          <t>469_ct_2018_plant_prime_mover_total_15466</t>
        </is>
      </c>
      <c r="B3080" t="inlineStr">
        <is>
          <t>Cherokee CT</t>
        </is>
      </c>
      <c r="C3080" t="inlineStr">
        <is>
          <t>plant_prime_mover</t>
        </is>
      </c>
      <c r="D3080" t="n">
        <v>2018</v>
      </c>
      <c r="E3080" t="inlineStr">
        <is>
          <t>total</t>
        </is>
      </c>
      <c r="F3080" t="inlineStr">
        <is>
          <t>Cherokee</t>
        </is>
      </c>
      <c r="G3080" t="n">
        <v>469</v>
      </c>
      <c r="H3080" t="inlineStr"/>
      <c r="I3080" t="n">
        <v>5</v>
      </c>
      <c r="J3080" t="inlineStr">
        <is>
          <t>CT</t>
        </is>
      </c>
      <c r="K3080" t="inlineStr">
        <is>
          <t>NG</t>
        </is>
      </c>
      <c r="L3080" t="inlineStr">
        <is>
          <t>Natural Gas Fired Combined Cycle</t>
        </is>
      </c>
      <c r="M3080" t="inlineStr">
        <is>
          <t>Other</t>
        </is>
      </c>
      <c r="N3080" t="n">
        <v>15466</v>
      </c>
      <c r="O3080" t="n">
        <v>272</v>
      </c>
      <c r="P3080" t="b">
        <v>1</v>
      </c>
      <c r="Q3080" t="inlineStr">
        <is>
          <t>plant_prime_mover</t>
        </is>
      </c>
      <c r="R3080" t="inlineStr">
        <is>
          <t>469_CT_2018_plant_prime_mover_total_15466</t>
        </is>
      </c>
      <c r="S3080" t="n">
        <v>4</v>
      </c>
      <c r="T3080" t="n">
        <v>1</v>
      </c>
      <c r="U3080" t="b">
        <v>0</v>
      </c>
      <c r="V3080" t="n">
        <v>0.5219664150692325</v>
      </c>
      <c r="W3080" t="n">
        <v>370.6</v>
      </c>
      <c r="X3080" t="n">
        <v>3.660555987981655</v>
      </c>
      <c r="Y3080" t="n">
        <v>25.71140817079714</v>
      </c>
      <c r="Z3080" t="inlineStr">
        <is>
          <t>gas</t>
        </is>
      </c>
      <c r="AA3080" t="n">
        <v>7.023907913227631</v>
      </c>
      <c r="AB3080" t="n">
        <v>2015</v>
      </c>
      <c r="AC3080" t="n">
        <v>1694541</v>
      </c>
      <c r="AD3080" t="inlineStr">
        <is>
          <t>existing</t>
        </is>
      </c>
      <c r="AE3080" t="inlineStr"/>
      <c r="AF3080" t="n">
        <v>107</v>
      </c>
      <c r="AG3080" t="inlineStr">
        <is>
          <t>107_2018</t>
        </is>
      </c>
      <c r="AH3080" s="156" t="n">
        <v>43101</v>
      </c>
      <c r="AI3080" t="n">
        <v>43569035.31315076</v>
      </c>
      <c r="AJ3080" t="n">
        <v>11902299.93918866</v>
      </c>
      <c r="AK3080" t="inlineStr">
        <is>
          <t>Public Service Co of Colorado</t>
        </is>
      </c>
    </row>
    <row r="3081">
      <c r="A3081" t="inlineStr">
        <is>
          <t>469_st_2018_plant_prime_mover_total_15466</t>
        </is>
      </c>
      <c r="B3081" t="inlineStr">
        <is>
          <t>Cherokee ST</t>
        </is>
      </c>
      <c r="C3081" t="inlineStr">
        <is>
          <t>plant_prime_mover</t>
        </is>
      </c>
      <c r="D3081" t="n">
        <v>2018</v>
      </c>
      <c r="E3081" t="inlineStr">
        <is>
          <t>total</t>
        </is>
      </c>
      <c r="F3081" t="inlineStr">
        <is>
          <t>Cherokee</t>
        </is>
      </c>
      <c r="G3081" t="n">
        <v>469</v>
      </c>
      <c r="H3081" t="inlineStr"/>
      <c r="I3081" t="inlineStr"/>
      <c r="J3081" t="inlineStr">
        <is>
          <t>ST</t>
        </is>
      </c>
      <c r="K3081" t="inlineStr"/>
      <c r="L3081" t="inlineStr"/>
      <c r="M3081" t="inlineStr">
        <is>
          <t>Steam</t>
        </is>
      </c>
      <c r="N3081" t="n">
        <v>15466</v>
      </c>
      <c r="O3081" t="n">
        <v>272</v>
      </c>
      <c r="P3081" t="b">
        <v>0</v>
      </c>
      <c r="Q3081" t="inlineStr">
        <is>
          <t>plant_unit</t>
        </is>
      </c>
      <c r="R3081" t="inlineStr">
        <is>
          <t>469_&lt;NA&gt;_2018_plant_unit_total_15466</t>
        </is>
      </c>
      <c r="S3081" t="n">
        <v>4</v>
      </c>
      <c r="T3081" t="n">
        <v>1</v>
      </c>
      <c r="U3081" t="b">
        <v>0</v>
      </c>
      <c r="V3081" t="n">
        <v>0.155407280520752</v>
      </c>
      <c r="W3081" t="n">
        <v>801.3</v>
      </c>
      <c r="X3081" t="n">
        <v>3.660555987981655</v>
      </c>
      <c r="Y3081" t="n">
        <v>40.74744506803551</v>
      </c>
      <c r="Z3081" t="inlineStr"/>
      <c r="AA3081" t="n">
        <v>11.13149073578374</v>
      </c>
      <c r="AB3081" t="n">
        <v>1968</v>
      </c>
      <c r="AC3081" t="n">
        <v>1090864</v>
      </c>
      <c r="AD3081" t="inlineStr">
        <is>
          <t>existing</t>
        </is>
      </c>
      <c r="AE3081" t="inlineStr"/>
      <c r="AF3081" t="n">
        <v>107</v>
      </c>
      <c r="AG3081" t="inlineStr">
        <is>
          <t>107_2018</t>
        </is>
      </c>
      <c r="AH3081" s="156" t="n">
        <v>43101</v>
      </c>
      <c r="AI3081" t="n">
        <v>44449920.91669749</v>
      </c>
      <c r="AJ3081" t="n">
        <v>12142942.51</v>
      </c>
      <c r="AK3081" t="inlineStr">
        <is>
          <t>Public Service Co of Colorado</t>
        </is>
      </c>
    </row>
    <row r="3082">
      <c r="A3082" t="inlineStr">
        <is>
          <t>469_conventional_steam_coal_2018_plant_technology_owned_15466</t>
        </is>
      </c>
      <c r="B3082" t="inlineStr">
        <is>
          <t>Cherokee Conventional Steam Coal</t>
        </is>
      </c>
      <c r="C3082" t="inlineStr">
        <is>
          <t>plant_technology</t>
        </is>
      </c>
      <c r="D3082" t="n">
        <v>2018</v>
      </c>
      <c r="E3082" t="inlineStr">
        <is>
          <t>owned</t>
        </is>
      </c>
      <c r="F3082" t="inlineStr">
        <is>
          <t>Cherokee</t>
        </is>
      </c>
      <c r="G3082" t="n">
        <v>469</v>
      </c>
      <c r="H3082" t="inlineStr"/>
      <c r="I3082" t="inlineStr"/>
      <c r="J3082" t="inlineStr">
        <is>
          <t>ST</t>
        </is>
      </c>
      <c r="K3082" t="inlineStr">
        <is>
          <t>BIT</t>
        </is>
      </c>
      <c r="L3082" t="inlineStr">
        <is>
          <t>Conventional Steam Coal</t>
        </is>
      </c>
      <c r="M3082" t="inlineStr">
        <is>
          <t>Steam</t>
        </is>
      </c>
      <c r="N3082" t="n">
        <v>15466</v>
      </c>
      <c r="O3082" t="n">
        <v>272</v>
      </c>
      <c r="P3082" t="b">
        <v>1</v>
      </c>
      <c r="Q3082" t="inlineStr">
        <is>
          <t>plant_technology</t>
        </is>
      </c>
      <c r="R3082" t="inlineStr">
        <is>
          <t>469_Conventional Steam Coal_2018_plant_technology_owned_15466</t>
        </is>
      </c>
      <c r="S3082" t="n">
        <v>3</v>
      </c>
      <c r="T3082" t="n">
        <v>1</v>
      </c>
      <c r="U3082" t="b">
        <v>1</v>
      </c>
      <c r="V3082" t="n">
        <v>0</v>
      </c>
      <c r="W3082" t="n">
        <v>420.5</v>
      </c>
      <c r="X3082" t="inlineStr"/>
      <c r="Y3082" t="inlineStr"/>
      <c r="Z3082" t="inlineStr">
        <is>
          <t>coal</t>
        </is>
      </c>
      <c r="AA3082" t="inlineStr"/>
      <c r="AB3082" t="n">
        <v>1968</v>
      </c>
      <c r="AC3082" t="n">
        <v>0</v>
      </c>
      <c r="AD3082" t="inlineStr">
        <is>
          <t>retired</t>
        </is>
      </c>
      <c r="AE3082" t="inlineStr"/>
      <c r="AF3082" t="n">
        <v>107</v>
      </c>
      <c r="AG3082" t="inlineStr">
        <is>
          <t>107_2018</t>
        </is>
      </c>
      <c r="AH3082" s="156" t="n">
        <v>43101</v>
      </c>
      <c r="AI3082" t="n">
        <v>0</v>
      </c>
      <c r="AJ3082" t="n">
        <v>0</v>
      </c>
      <c r="AK3082" t="inlineStr">
        <is>
          <t>Public Service Co of Colorado</t>
        </is>
      </c>
    </row>
    <row r="3083">
      <c r="A3083" t="inlineStr">
        <is>
          <t>469_natural_gas_fired_combined_cycle_2018_plant_technology_owned_15466</t>
        </is>
      </c>
      <c r="B3083" t="inlineStr">
        <is>
          <t>Cherokee Natural Gas Fired Combined Cycle</t>
        </is>
      </c>
      <c r="C3083" t="inlineStr">
        <is>
          <t>plant_technology</t>
        </is>
      </c>
      <c r="D3083" t="n">
        <v>2018</v>
      </c>
      <c r="E3083" t="inlineStr">
        <is>
          <t>owned</t>
        </is>
      </c>
      <c r="F3083" t="inlineStr">
        <is>
          <t>Cherokee</t>
        </is>
      </c>
      <c r="G3083" t="n">
        <v>469</v>
      </c>
      <c r="H3083" t="inlineStr"/>
      <c r="I3083" t="n">
        <v>5</v>
      </c>
      <c r="J3083" t="inlineStr"/>
      <c r="K3083" t="inlineStr">
        <is>
          <t>NG</t>
        </is>
      </c>
      <c r="L3083" t="inlineStr">
        <is>
          <t>Natural Gas Fired Combined Cycle</t>
        </is>
      </c>
      <c r="M3083" t="inlineStr">
        <is>
          <t>Other</t>
        </is>
      </c>
      <c r="N3083" t="n">
        <v>15466</v>
      </c>
      <c r="O3083" t="n">
        <v>272</v>
      </c>
      <c r="P3083" t="b">
        <v>0</v>
      </c>
      <c r="Q3083" t="inlineStr">
        <is>
          <t>plant_unit</t>
        </is>
      </c>
      <c r="R3083" t="inlineStr">
        <is>
          <t>469_5_2018_plant_unit_owned_15466</t>
        </is>
      </c>
      <c r="S3083" t="n">
        <v>3</v>
      </c>
      <c r="T3083" t="n">
        <v>1</v>
      </c>
      <c r="U3083" t="b">
        <v>1</v>
      </c>
      <c r="V3083" t="n">
        <v>0.5019864035548705</v>
      </c>
      <c r="W3083" t="n">
        <v>625.6</v>
      </c>
      <c r="X3083" t="n">
        <v>3.660555987981655</v>
      </c>
      <c r="Y3083" t="n">
        <v>25.71140817079714</v>
      </c>
      <c r="Z3083" t="inlineStr">
        <is>
          <t>gas</t>
        </is>
      </c>
      <c r="AA3083" t="n">
        <v>7.023907913227631</v>
      </c>
      <c r="AB3083" t="n">
        <v>2015</v>
      </c>
      <c r="AC3083" t="n">
        <v>2751014</v>
      </c>
      <c r="AD3083" t="inlineStr">
        <is>
          <t>existing</t>
        </is>
      </c>
      <c r="AE3083" t="inlineStr"/>
      <c r="AF3083" t="n">
        <v>107</v>
      </c>
      <c r="AG3083" t="inlineStr">
        <is>
          <t>107_2018</t>
        </is>
      </c>
      <c r="AH3083" s="156" t="n">
        <v>43101</v>
      </c>
      <c r="AI3083" t="n">
        <v>70732443.83757733</v>
      </c>
      <c r="AJ3083" t="n">
        <v>19322869.004</v>
      </c>
      <c r="AK3083" t="inlineStr">
        <is>
          <t>Public Service Co of Colorado</t>
        </is>
      </c>
    </row>
    <row r="3084">
      <c r="A3084" t="inlineStr">
        <is>
          <t>469_natural_gas_steam_turbine_2018_plant_technology_owned_15466</t>
        </is>
      </c>
      <c r="B3084" t="inlineStr">
        <is>
          <t>Cherokee Natural Gas Steam Turbine</t>
        </is>
      </c>
      <c r="C3084" t="inlineStr">
        <is>
          <t>plant_technology</t>
        </is>
      </c>
      <c r="D3084" t="n">
        <v>2018</v>
      </c>
      <c r="E3084" t="inlineStr">
        <is>
          <t>owned</t>
        </is>
      </c>
      <c r="F3084" t="inlineStr">
        <is>
          <t>Cherokee</t>
        </is>
      </c>
      <c r="G3084" t="n">
        <v>469</v>
      </c>
      <c r="H3084" t="inlineStr">
        <is>
          <t>4</t>
        </is>
      </c>
      <c r="I3084" t="n">
        <v>4</v>
      </c>
      <c r="J3084" t="inlineStr">
        <is>
          <t>ST</t>
        </is>
      </c>
      <c r="K3084" t="inlineStr">
        <is>
          <t>NG</t>
        </is>
      </c>
      <c r="L3084" t="inlineStr">
        <is>
          <t>Natural Gas Steam Turbine</t>
        </is>
      </c>
      <c r="M3084" t="inlineStr">
        <is>
          <t>Steam</t>
        </is>
      </c>
      <c r="N3084" t="n">
        <v>15466</v>
      </c>
      <c r="O3084" t="n">
        <v>272</v>
      </c>
      <c r="P3084" t="b">
        <v>0</v>
      </c>
      <c r="Q3084" t="inlineStr">
        <is>
          <t>plant_unit</t>
        </is>
      </c>
      <c r="R3084" t="inlineStr">
        <is>
          <t>469_4_2018_plant_unit_owned_15466</t>
        </is>
      </c>
      <c r="S3084" t="n">
        <v>3</v>
      </c>
      <c r="T3084" t="n">
        <v>1</v>
      </c>
      <c r="U3084" t="b">
        <v>1</v>
      </c>
      <c r="V3084" t="n">
        <v>0.3270164230075592</v>
      </c>
      <c r="W3084" t="n">
        <v>380.8</v>
      </c>
      <c r="X3084" t="n">
        <v>3.660555987981655</v>
      </c>
      <c r="Y3084" t="n">
        <v>40.74744506803551</v>
      </c>
      <c r="Z3084" t="inlineStr">
        <is>
          <t>gas</t>
        </is>
      </c>
      <c r="AA3084" t="n">
        <v>11.13149073578374</v>
      </c>
      <c r="AB3084" t="n">
        <v>1968</v>
      </c>
      <c r="AC3084" t="n">
        <v>1090864</v>
      </c>
      <c r="AD3084" t="inlineStr">
        <is>
          <t>existing</t>
        </is>
      </c>
      <c r="AE3084" s="156" t="n">
        <v>46722</v>
      </c>
      <c r="AF3084" t="n">
        <v>107</v>
      </c>
      <c r="AG3084" t="inlineStr">
        <is>
          <t>107_2018</t>
        </is>
      </c>
      <c r="AH3084" s="156" t="n">
        <v>43101</v>
      </c>
      <c r="AI3084" t="n">
        <v>44449920.91669749</v>
      </c>
      <c r="AJ3084" t="n">
        <v>12142942.51</v>
      </c>
      <c r="AK3084" t="inlineStr">
        <is>
          <t>Public Service Co of Colorado</t>
        </is>
      </c>
    </row>
    <row r="3085">
      <c r="A3085" t="inlineStr">
        <is>
          <t>469_conventional_steam_coal_2018_plant_technology_total_15466</t>
        </is>
      </c>
      <c r="B3085" t="inlineStr">
        <is>
          <t>Cherokee Conventional Steam Coal</t>
        </is>
      </c>
      <c r="C3085" t="inlineStr">
        <is>
          <t>plant_technology</t>
        </is>
      </c>
      <c r="D3085" t="n">
        <v>2018</v>
      </c>
      <c r="E3085" t="inlineStr">
        <is>
          <t>total</t>
        </is>
      </c>
      <c r="F3085" t="inlineStr">
        <is>
          <t>Cherokee</t>
        </is>
      </c>
      <c r="G3085" t="n">
        <v>469</v>
      </c>
      <c r="H3085" t="inlineStr"/>
      <c r="I3085" t="inlineStr"/>
      <c r="J3085" t="inlineStr">
        <is>
          <t>ST</t>
        </is>
      </c>
      <c r="K3085" t="inlineStr">
        <is>
          <t>BIT</t>
        </is>
      </c>
      <c r="L3085" t="inlineStr">
        <is>
          <t>Conventional Steam Coal</t>
        </is>
      </c>
      <c r="M3085" t="inlineStr">
        <is>
          <t>Steam</t>
        </is>
      </c>
      <c r="N3085" t="n">
        <v>15466</v>
      </c>
      <c r="O3085" t="n">
        <v>272</v>
      </c>
      <c r="P3085" t="b">
        <v>1</v>
      </c>
      <c r="Q3085" t="inlineStr">
        <is>
          <t>plant_technology</t>
        </is>
      </c>
      <c r="R3085" t="inlineStr">
        <is>
          <t>469_Conventional Steam Coal_2018_plant_technology_total_15466</t>
        </is>
      </c>
      <c r="S3085" t="n">
        <v>3</v>
      </c>
      <c r="T3085" t="n">
        <v>1</v>
      </c>
      <c r="U3085" t="b">
        <v>0</v>
      </c>
      <c r="V3085" t="n">
        <v>0</v>
      </c>
      <c r="W3085" t="n">
        <v>420.5</v>
      </c>
      <c r="X3085" t="inlineStr"/>
      <c r="Y3085" t="inlineStr"/>
      <c r="Z3085" t="inlineStr">
        <is>
          <t>coal</t>
        </is>
      </c>
      <c r="AA3085" t="inlineStr"/>
      <c r="AB3085" t="n">
        <v>1968</v>
      </c>
      <c r="AC3085" t="n">
        <v>0</v>
      </c>
      <c r="AD3085" t="inlineStr">
        <is>
          <t>retired</t>
        </is>
      </c>
      <c r="AE3085" t="inlineStr"/>
      <c r="AF3085" t="n">
        <v>107</v>
      </c>
      <c r="AG3085" t="inlineStr">
        <is>
          <t>107_2018</t>
        </is>
      </c>
      <c r="AH3085" s="156" t="n">
        <v>43101</v>
      </c>
      <c r="AI3085" t="n">
        <v>0</v>
      </c>
      <c r="AJ3085" t="n">
        <v>0</v>
      </c>
      <c r="AK3085" t="inlineStr">
        <is>
          <t>Public Service Co of Colorado</t>
        </is>
      </c>
    </row>
    <row r="3086">
      <c r="A3086" t="inlineStr">
        <is>
          <t>469_natural_gas_fired_combined_cycle_2018_plant_technology_total_15466</t>
        </is>
      </c>
      <c r="B3086" t="inlineStr">
        <is>
          <t>Cherokee Natural Gas Fired Combined Cycle</t>
        </is>
      </c>
      <c r="C3086" t="inlineStr">
        <is>
          <t>plant_technology</t>
        </is>
      </c>
      <c r="D3086" t="n">
        <v>2018</v>
      </c>
      <c r="E3086" t="inlineStr">
        <is>
          <t>total</t>
        </is>
      </c>
      <c r="F3086" t="inlineStr">
        <is>
          <t>Cherokee</t>
        </is>
      </c>
      <c r="G3086" t="n">
        <v>469</v>
      </c>
      <c r="H3086" t="inlineStr"/>
      <c r="I3086" t="n">
        <v>5</v>
      </c>
      <c r="J3086" t="inlineStr"/>
      <c r="K3086" t="inlineStr">
        <is>
          <t>NG</t>
        </is>
      </c>
      <c r="L3086" t="inlineStr">
        <is>
          <t>Natural Gas Fired Combined Cycle</t>
        </is>
      </c>
      <c r="M3086" t="inlineStr">
        <is>
          <t>Other</t>
        </is>
      </c>
      <c r="N3086" t="n">
        <v>15466</v>
      </c>
      <c r="O3086" t="n">
        <v>272</v>
      </c>
      <c r="P3086" t="b">
        <v>0</v>
      </c>
      <c r="Q3086" t="inlineStr">
        <is>
          <t>plant_unit</t>
        </is>
      </c>
      <c r="R3086" t="inlineStr">
        <is>
          <t>469_5_2018_plant_unit_total_15466</t>
        </is>
      </c>
      <c r="S3086" t="n">
        <v>3</v>
      </c>
      <c r="T3086" t="n">
        <v>1</v>
      </c>
      <c r="U3086" t="b">
        <v>0</v>
      </c>
      <c r="V3086" t="n">
        <v>0.5019864035548705</v>
      </c>
      <c r="W3086" t="n">
        <v>625.6</v>
      </c>
      <c r="X3086" t="n">
        <v>3.660555987981655</v>
      </c>
      <c r="Y3086" t="n">
        <v>25.71140817079714</v>
      </c>
      <c r="Z3086" t="inlineStr">
        <is>
          <t>gas</t>
        </is>
      </c>
      <c r="AA3086" t="n">
        <v>7.023907913227631</v>
      </c>
      <c r="AB3086" t="n">
        <v>2015</v>
      </c>
      <c r="AC3086" t="n">
        <v>2751014</v>
      </c>
      <c r="AD3086" t="inlineStr">
        <is>
          <t>existing</t>
        </is>
      </c>
      <c r="AE3086" t="inlineStr"/>
      <c r="AF3086" t="n">
        <v>107</v>
      </c>
      <c r="AG3086" t="inlineStr">
        <is>
          <t>107_2018</t>
        </is>
      </c>
      <c r="AH3086" s="156" t="n">
        <v>43101</v>
      </c>
      <c r="AI3086" t="n">
        <v>70732443.83757733</v>
      </c>
      <c r="AJ3086" t="n">
        <v>19322869.004</v>
      </c>
      <c r="AK3086" t="inlineStr">
        <is>
          <t>Public Service Co of Colorado</t>
        </is>
      </c>
    </row>
    <row r="3087">
      <c r="A3087" t="inlineStr">
        <is>
          <t>469_natural_gas_steam_turbine_2018_plant_technology_total_15466</t>
        </is>
      </c>
      <c r="B3087" t="inlineStr">
        <is>
          <t>Cherokee Natural Gas Steam Turbine</t>
        </is>
      </c>
      <c r="C3087" t="inlineStr">
        <is>
          <t>plant_technology</t>
        </is>
      </c>
      <c r="D3087" t="n">
        <v>2018</v>
      </c>
      <c r="E3087" t="inlineStr">
        <is>
          <t>total</t>
        </is>
      </c>
      <c r="F3087" t="inlineStr">
        <is>
          <t>Cherokee</t>
        </is>
      </c>
      <c r="G3087" t="n">
        <v>469</v>
      </c>
      <c r="H3087" t="inlineStr">
        <is>
          <t>4</t>
        </is>
      </c>
      <c r="I3087" t="n">
        <v>4</v>
      </c>
      <c r="J3087" t="inlineStr">
        <is>
          <t>ST</t>
        </is>
      </c>
      <c r="K3087" t="inlineStr">
        <is>
          <t>NG</t>
        </is>
      </c>
      <c r="L3087" t="inlineStr">
        <is>
          <t>Natural Gas Steam Turbine</t>
        </is>
      </c>
      <c r="M3087" t="inlineStr">
        <is>
          <t>Steam</t>
        </is>
      </c>
      <c r="N3087" t="n">
        <v>15466</v>
      </c>
      <c r="O3087" t="n">
        <v>272</v>
      </c>
      <c r="P3087" t="b">
        <v>0</v>
      </c>
      <c r="Q3087" t="inlineStr">
        <is>
          <t>plant_unit</t>
        </is>
      </c>
      <c r="R3087" t="inlineStr">
        <is>
          <t>469_4_2018_plant_unit_total_15466</t>
        </is>
      </c>
      <c r="S3087" t="n">
        <v>3</v>
      </c>
      <c r="T3087" t="n">
        <v>1</v>
      </c>
      <c r="U3087" t="b">
        <v>0</v>
      </c>
      <c r="V3087" t="n">
        <v>0.3270164230075592</v>
      </c>
      <c r="W3087" t="n">
        <v>380.8</v>
      </c>
      <c r="X3087" t="n">
        <v>3.660555987981655</v>
      </c>
      <c r="Y3087" t="n">
        <v>40.74744506803551</v>
      </c>
      <c r="Z3087" t="inlineStr">
        <is>
          <t>gas</t>
        </is>
      </c>
      <c r="AA3087" t="n">
        <v>11.13149073578374</v>
      </c>
      <c r="AB3087" t="n">
        <v>1968</v>
      </c>
      <c r="AC3087" t="n">
        <v>1090864</v>
      </c>
      <c r="AD3087" t="inlineStr">
        <is>
          <t>existing</t>
        </is>
      </c>
      <c r="AE3087" s="156" t="n">
        <v>46722</v>
      </c>
      <c r="AF3087" t="n">
        <v>107</v>
      </c>
      <c r="AG3087" t="inlineStr">
        <is>
          <t>107_2018</t>
        </is>
      </c>
      <c r="AH3087" s="156" t="n">
        <v>43101</v>
      </c>
      <c r="AI3087" t="n">
        <v>44449920.91669749</v>
      </c>
      <c r="AJ3087" t="n">
        <v>12142942.51</v>
      </c>
      <c r="AK3087" t="inlineStr">
        <is>
          <t>Public Service Co of Colorado</t>
        </is>
      </c>
    </row>
    <row r="3088">
      <c r="A3088" t="inlineStr">
        <is>
          <t>469_bit_2018_plant_prime_fuel_owned_15466</t>
        </is>
      </c>
      <c r="B3088" t="inlineStr">
        <is>
          <t>Cherokee BIT</t>
        </is>
      </c>
      <c r="C3088" t="inlineStr">
        <is>
          <t>plant_prime_fuel</t>
        </is>
      </c>
      <c r="D3088" t="n">
        <v>2018</v>
      </c>
      <c r="E3088" t="inlineStr">
        <is>
          <t>owned</t>
        </is>
      </c>
      <c r="F3088" t="inlineStr">
        <is>
          <t>Cherokee</t>
        </is>
      </c>
      <c r="G3088" t="n">
        <v>469</v>
      </c>
      <c r="H3088" t="inlineStr"/>
      <c r="I3088" t="inlineStr"/>
      <c r="J3088" t="inlineStr">
        <is>
          <t>ST</t>
        </is>
      </c>
      <c r="K3088" t="inlineStr">
        <is>
          <t>BIT</t>
        </is>
      </c>
      <c r="L3088" t="inlineStr">
        <is>
          <t>Conventional Steam Coal</t>
        </is>
      </c>
      <c r="M3088" t="inlineStr">
        <is>
          <t>Steam</t>
        </is>
      </c>
      <c r="N3088" t="n">
        <v>15466</v>
      </c>
      <c r="O3088" t="n">
        <v>272</v>
      </c>
      <c r="P3088" t="b">
        <v>0</v>
      </c>
      <c r="Q3088" t="inlineStr">
        <is>
          <t>plant_technology</t>
        </is>
      </c>
      <c r="R3088" t="inlineStr">
        <is>
          <t>469_Conventional Steam Coal_2018_plant_technology_owned_15466</t>
        </is>
      </c>
      <c r="S3088" t="n">
        <v>2</v>
      </c>
      <c r="T3088" t="n">
        <v>1</v>
      </c>
      <c r="U3088" t="b">
        <v>1</v>
      </c>
      <c r="V3088" t="n">
        <v>0</v>
      </c>
      <c r="W3088" t="n">
        <v>420.5</v>
      </c>
      <c r="X3088" t="inlineStr"/>
      <c r="Y3088" t="inlineStr"/>
      <c r="Z3088" t="inlineStr">
        <is>
          <t>coal</t>
        </is>
      </c>
      <c r="AA3088" t="inlineStr"/>
      <c r="AB3088" t="n">
        <v>1968</v>
      </c>
      <c r="AC3088" t="n">
        <v>0</v>
      </c>
      <c r="AD3088" t="inlineStr">
        <is>
          <t>retired</t>
        </is>
      </c>
      <c r="AE3088" t="inlineStr"/>
      <c r="AF3088" t="n">
        <v>107</v>
      </c>
      <c r="AG3088" t="inlineStr">
        <is>
          <t>107_2018</t>
        </is>
      </c>
      <c r="AH3088" s="156" t="n">
        <v>43101</v>
      </c>
      <c r="AI3088" t="n">
        <v>0</v>
      </c>
      <c r="AJ3088" t="n">
        <v>0</v>
      </c>
      <c r="AK3088" t="inlineStr">
        <is>
          <t>Public Service Co of Colorado</t>
        </is>
      </c>
    </row>
    <row r="3089">
      <c r="A3089" t="inlineStr">
        <is>
          <t>469_ng_2018_plant_prime_fuel_owned_15466</t>
        </is>
      </c>
      <c r="B3089" t="inlineStr">
        <is>
          <t>Cherokee NG</t>
        </is>
      </c>
      <c r="C3089" t="inlineStr">
        <is>
          <t>plant_prime_fuel</t>
        </is>
      </c>
      <c r="D3089" t="n">
        <v>2018</v>
      </c>
      <c r="E3089" t="inlineStr">
        <is>
          <t>owned</t>
        </is>
      </c>
      <c r="F3089" t="inlineStr">
        <is>
          <t>Cherokee</t>
        </is>
      </c>
      <c r="G3089" t="n">
        <v>469</v>
      </c>
      <c r="H3089" t="inlineStr"/>
      <c r="I3089" t="inlineStr"/>
      <c r="J3089" t="inlineStr"/>
      <c r="K3089" t="inlineStr">
        <is>
          <t>NG</t>
        </is>
      </c>
      <c r="L3089" t="inlineStr"/>
      <c r="M3089" t="inlineStr"/>
      <c r="N3089" t="n">
        <v>15466</v>
      </c>
      <c r="O3089" t="n">
        <v>272</v>
      </c>
      <c r="P3089" t="b">
        <v>1</v>
      </c>
      <c r="Q3089" t="inlineStr">
        <is>
          <t>plant_prime_fuel</t>
        </is>
      </c>
      <c r="R3089" t="inlineStr">
        <is>
          <t>469_NG_2018_plant_prime_fuel_owned_15466</t>
        </is>
      </c>
      <c r="S3089" t="n">
        <v>2</v>
      </c>
      <c r="T3089" t="n">
        <v>1</v>
      </c>
      <c r="U3089" t="b">
        <v>1</v>
      </c>
      <c r="V3089" t="n">
        <v>0.4357815460504824</v>
      </c>
      <c r="W3089" t="n">
        <v>1006.4</v>
      </c>
      <c r="X3089" t="n">
        <v>3.660555987981655</v>
      </c>
      <c r="Y3089" t="n">
        <v>31.40071942921166</v>
      </c>
      <c r="Z3089" t="inlineStr">
        <is>
          <t>gas</t>
        </is>
      </c>
      <c r="AA3089" t="n">
        <v>8.578128440681295</v>
      </c>
      <c r="AB3089" t="n">
        <v>2015</v>
      </c>
      <c r="AC3089" t="n">
        <v>3841878</v>
      </c>
      <c r="AD3089" t="inlineStr">
        <is>
          <t>existing</t>
        </is>
      </c>
      <c r="AE3089" t="inlineStr"/>
      <c r="AF3089" t="n">
        <v>107</v>
      </c>
      <c r="AG3089" t="inlineStr">
        <is>
          <t>107_2018</t>
        </is>
      </c>
      <c r="AH3089" s="156" t="n">
        <v>43101</v>
      </c>
      <c r="AI3089" t="n">
        <v>115182364.7542748</v>
      </c>
      <c r="AJ3089" t="n">
        <v>31465811.514</v>
      </c>
      <c r="AK3089" t="inlineStr">
        <is>
          <t>Public Service Co of Colorado</t>
        </is>
      </c>
    </row>
    <row r="3090">
      <c r="A3090" t="inlineStr">
        <is>
          <t>469_bit_2018_plant_prime_fuel_total_15466</t>
        </is>
      </c>
      <c r="B3090" t="inlineStr">
        <is>
          <t>Cherokee BIT</t>
        </is>
      </c>
      <c r="C3090" t="inlineStr">
        <is>
          <t>plant_prime_fuel</t>
        </is>
      </c>
      <c r="D3090" t="n">
        <v>2018</v>
      </c>
      <c r="E3090" t="inlineStr">
        <is>
          <t>total</t>
        </is>
      </c>
      <c r="F3090" t="inlineStr">
        <is>
          <t>Cherokee</t>
        </is>
      </c>
      <c r="G3090" t="n">
        <v>469</v>
      </c>
      <c r="H3090" t="inlineStr"/>
      <c r="I3090" t="inlineStr"/>
      <c r="J3090" t="inlineStr">
        <is>
          <t>ST</t>
        </is>
      </c>
      <c r="K3090" t="inlineStr">
        <is>
          <t>BIT</t>
        </is>
      </c>
      <c r="L3090" t="inlineStr">
        <is>
          <t>Conventional Steam Coal</t>
        </is>
      </c>
      <c r="M3090" t="inlineStr">
        <is>
          <t>Steam</t>
        </is>
      </c>
      <c r="N3090" t="n">
        <v>15466</v>
      </c>
      <c r="O3090" t="n">
        <v>272</v>
      </c>
      <c r="P3090" t="b">
        <v>0</v>
      </c>
      <c r="Q3090" t="inlineStr">
        <is>
          <t>plant_technology</t>
        </is>
      </c>
      <c r="R3090" t="inlineStr">
        <is>
          <t>469_Conventional Steam Coal_2018_plant_technology_total_15466</t>
        </is>
      </c>
      <c r="S3090" t="n">
        <v>2</v>
      </c>
      <c r="T3090" t="n">
        <v>1</v>
      </c>
      <c r="U3090" t="b">
        <v>0</v>
      </c>
      <c r="V3090" t="n">
        <v>0</v>
      </c>
      <c r="W3090" t="n">
        <v>420.5</v>
      </c>
      <c r="X3090" t="inlineStr"/>
      <c r="Y3090" t="inlineStr"/>
      <c r="Z3090" t="inlineStr">
        <is>
          <t>coal</t>
        </is>
      </c>
      <c r="AA3090" t="inlineStr"/>
      <c r="AB3090" t="n">
        <v>1968</v>
      </c>
      <c r="AC3090" t="n">
        <v>0</v>
      </c>
      <c r="AD3090" t="inlineStr">
        <is>
          <t>retired</t>
        </is>
      </c>
      <c r="AE3090" t="inlineStr"/>
      <c r="AF3090" t="n">
        <v>107</v>
      </c>
      <c r="AG3090" t="inlineStr">
        <is>
          <t>107_2018</t>
        </is>
      </c>
      <c r="AH3090" s="156" t="n">
        <v>43101</v>
      </c>
      <c r="AI3090" t="n">
        <v>0</v>
      </c>
      <c r="AJ3090" t="n">
        <v>0</v>
      </c>
      <c r="AK3090" t="inlineStr">
        <is>
          <t>Public Service Co of Colorado</t>
        </is>
      </c>
    </row>
    <row r="3091">
      <c r="A3091" t="inlineStr">
        <is>
          <t>469_ng_2018_plant_prime_fuel_total_15466</t>
        </is>
      </c>
      <c r="B3091" t="inlineStr">
        <is>
          <t>Cherokee NG</t>
        </is>
      </c>
      <c r="C3091" t="inlineStr">
        <is>
          <t>plant_prime_fuel</t>
        </is>
      </c>
      <c r="D3091" t="n">
        <v>2018</v>
      </c>
      <c r="E3091" t="inlineStr">
        <is>
          <t>total</t>
        </is>
      </c>
      <c r="F3091" t="inlineStr">
        <is>
          <t>Cherokee</t>
        </is>
      </c>
      <c r="G3091" t="n">
        <v>469</v>
      </c>
      <c r="H3091" t="inlineStr"/>
      <c r="I3091" t="inlineStr"/>
      <c r="J3091" t="inlineStr"/>
      <c r="K3091" t="inlineStr">
        <is>
          <t>NG</t>
        </is>
      </c>
      <c r="L3091" t="inlineStr"/>
      <c r="M3091" t="inlineStr"/>
      <c r="N3091" t="n">
        <v>15466</v>
      </c>
      <c r="O3091" t="n">
        <v>272</v>
      </c>
      <c r="P3091" t="b">
        <v>1</v>
      </c>
      <c r="Q3091" t="inlineStr">
        <is>
          <t>plant_prime_fuel</t>
        </is>
      </c>
      <c r="R3091" t="inlineStr">
        <is>
          <t>469_NG_2018_plant_prime_fuel_total_15466</t>
        </is>
      </c>
      <c r="S3091" t="n">
        <v>2</v>
      </c>
      <c r="T3091" t="n">
        <v>1</v>
      </c>
      <c r="U3091" t="b">
        <v>0</v>
      </c>
      <c r="V3091" t="n">
        <v>0.4357815460504824</v>
      </c>
      <c r="W3091" t="n">
        <v>1006.4</v>
      </c>
      <c r="X3091" t="n">
        <v>3.660555987981655</v>
      </c>
      <c r="Y3091" t="n">
        <v>31.40071942921166</v>
      </c>
      <c r="Z3091" t="inlineStr">
        <is>
          <t>gas</t>
        </is>
      </c>
      <c r="AA3091" t="n">
        <v>8.578128440681295</v>
      </c>
      <c r="AB3091" t="n">
        <v>2015</v>
      </c>
      <c r="AC3091" t="n">
        <v>3841878</v>
      </c>
      <c r="AD3091" t="inlineStr">
        <is>
          <t>existing</t>
        </is>
      </c>
      <c r="AE3091" t="inlineStr"/>
      <c r="AF3091" t="n">
        <v>107</v>
      </c>
      <c r="AG3091" t="inlineStr">
        <is>
          <t>107_2018</t>
        </is>
      </c>
      <c r="AH3091" s="156" t="n">
        <v>43101</v>
      </c>
      <c r="AI3091" t="n">
        <v>115182364.7542748</v>
      </c>
      <c r="AJ3091" t="n">
        <v>31465811.514</v>
      </c>
      <c r="AK3091" t="inlineStr">
        <is>
          <t>Public Service Co of Colorado</t>
        </is>
      </c>
    </row>
    <row r="3092">
      <c r="A3092" t="inlineStr">
        <is>
          <t>469_other_2018_plant_ferc_acct_owned_15466</t>
        </is>
      </c>
      <c r="B3092" t="inlineStr">
        <is>
          <t>Cherokee Other</t>
        </is>
      </c>
      <c r="C3092" t="inlineStr">
        <is>
          <t>plant_ferc_acct</t>
        </is>
      </c>
      <c r="D3092" t="n">
        <v>2018</v>
      </c>
      <c r="E3092" t="inlineStr">
        <is>
          <t>owned</t>
        </is>
      </c>
      <c r="F3092" t="inlineStr">
        <is>
          <t>Cherokee</t>
        </is>
      </c>
      <c r="G3092" t="n">
        <v>469</v>
      </c>
      <c r="H3092" t="inlineStr"/>
      <c r="I3092" t="n">
        <v>5</v>
      </c>
      <c r="J3092" t="inlineStr"/>
      <c r="K3092" t="inlineStr">
        <is>
          <t>NG</t>
        </is>
      </c>
      <c r="L3092" t="inlineStr">
        <is>
          <t>Natural Gas Fired Combined Cycle</t>
        </is>
      </c>
      <c r="M3092" t="inlineStr">
        <is>
          <t>Other</t>
        </is>
      </c>
      <c r="N3092" t="n">
        <v>15466</v>
      </c>
      <c r="O3092" t="n">
        <v>272</v>
      </c>
      <c r="P3092" t="b">
        <v>0</v>
      </c>
      <c r="Q3092" t="inlineStr">
        <is>
          <t>plant_unit</t>
        </is>
      </c>
      <c r="R3092" t="inlineStr">
        <is>
          <t>469_5_2018_plant_unit_owned_15466</t>
        </is>
      </c>
      <c r="S3092" t="n">
        <v>3</v>
      </c>
      <c r="T3092" t="n">
        <v>1</v>
      </c>
      <c r="U3092" t="b">
        <v>1</v>
      </c>
      <c r="V3092" t="n">
        <v>0.5019864035548705</v>
      </c>
      <c r="W3092" t="n">
        <v>625.6</v>
      </c>
      <c r="X3092" t="n">
        <v>3.660555987981655</v>
      </c>
      <c r="Y3092" t="n">
        <v>25.71140817079714</v>
      </c>
      <c r="Z3092" t="inlineStr">
        <is>
          <t>gas</t>
        </is>
      </c>
      <c r="AA3092" t="n">
        <v>7.023907913227631</v>
      </c>
      <c r="AB3092" t="n">
        <v>2015</v>
      </c>
      <c r="AC3092" t="n">
        <v>2751014</v>
      </c>
      <c r="AD3092" t="inlineStr">
        <is>
          <t>existing</t>
        </is>
      </c>
      <c r="AE3092" t="inlineStr"/>
      <c r="AF3092" t="n">
        <v>107</v>
      </c>
      <c r="AG3092" t="inlineStr">
        <is>
          <t>107_2018</t>
        </is>
      </c>
      <c r="AH3092" s="156" t="n">
        <v>43101</v>
      </c>
      <c r="AI3092" t="n">
        <v>70732443.83757733</v>
      </c>
      <c r="AJ3092" t="n">
        <v>19322869.004</v>
      </c>
      <c r="AK3092" t="inlineStr">
        <is>
          <t>Public Service Co of Colorado</t>
        </is>
      </c>
    </row>
    <row r="3093">
      <c r="A3093" t="inlineStr">
        <is>
          <t>469_steam_2018_plant_ferc_acct_owned_15466</t>
        </is>
      </c>
      <c r="B3093" t="inlineStr">
        <is>
          <t>Cherokee Steam</t>
        </is>
      </c>
      <c r="C3093" t="inlineStr">
        <is>
          <t>plant_ferc_acct</t>
        </is>
      </c>
      <c r="D3093" t="n">
        <v>2018</v>
      </c>
      <c r="E3093" t="inlineStr">
        <is>
          <t>owned</t>
        </is>
      </c>
      <c r="F3093" t="inlineStr">
        <is>
          <t>Cherokee</t>
        </is>
      </c>
      <c r="G3093" t="n">
        <v>469</v>
      </c>
      <c r="H3093" t="inlineStr"/>
      <c r="I3093" t="inlineStr"/>
      <c r="J3093" t="inlineStr">
        <is>
          <t>ST</t>
        </is>
      </c>
      <c r="K3093" t="inlineStr"/>
      <c r="L3093" t="inlineStr"/>
      <c r="M3093" t="inlineStr">
        <is>
          <t>Steam</t>
        </is>
      </c>
      <c r="N3093" t="n">
        <v>15466</v>
      </c>
      <c r="O3093" t="n">
        <v>272</v>
      </c>
      <c r="P3093" t="b">
        <v>0</v>
      </c>
      <c r="Q3093" t="inlineStr">
        <is>
          <t>plant_unit</t>
        </is>
      </c>
      <c r="R3093" t="inlineStr">
        <is>
          <t>469_&lt;NA&gt;_2018_plant_unit_owned_15466</t>
        </is>
      </c>
      <c r="S3093" t="n">
        <v>3</v>
      </c>
      <c r="T3093" t="n">
        <v>1</v>
      </c>
      <c r="U3093" t="b">
        <v>1</v>
      </c>
      <c r="V3093" t="n">
        <v>0.155407280520752</v>
      </c>
      <c r="W3093" t="n">
        <v>801.3</v>
      </c>
      <c r="X3093" t="n">
        <v>3.660555987981655</v>
      </c>
      <c r="Y3093" t="n">
        <v>40.74744506803551</v>
      </c>
      <c r="Z3093" t="inlineStr"/>
      <c r="AA3093" t="n">
        <v>11.13149073578374</v>
      </c>
      <c r="AB3093" t="n">
        <v>1968</v>
      </c>
      <c r="AC3093" t="n">
        <v>1090864</v>
      </c>
      <c r="AD3093" t="inlineStr">
        <is>
          <t>existing</t>
        </is>
      </c>
      <c r="AE3093" t="inlineStr"/>
      <c r="AF3093" t="n">
        <v>107</v>
      </c>
      <c r="AG3093" t="inlineStr">
        <is>
          <t>107_2018</t>
        </is>
      </c>
      <c r="AH3093" s="156" t="n">
        <v>43101</v>
      </c>
      <c r="AI3093" t="n">
        <v>44449920.91669749</v>
      </c>
      <c r="AJ3093" t="n">
        <v>12142942.51</v>
      </c>
      <c r="AK3093" t="inlineStr">
        <is>
          <t>Public Service Co of Colorado</t>
        </is>
      </c>
    </row>
    <row r="3094">
      <c r="A3094" t="inlineStr">
        <is>
          <t>469_other_2018_plant_ferc_acct_total_15466</t>
        </is>
      </c>
      <c r="B3094" t="inlineStr">
        <is>
          <t>Cherokee Other</t>
        </is>
      </c>
      <c r="C3094" t="inlineStr">
        <is>
          <t>plant_ferc_acct</t>
        </is>
      </c>
      <c r="D3094" t="n">
        <v>2018</v>
      </c>
      <c r="E3094" t="inlineStr">
        <is>
          <t>total</t>
        </is>
      </c>
      <c r="F3094" t="inlineStr">
        <is>
          <t>Cherokee</t>
        </is>
      </c>
      <c r="G3094" t="n">
        <v>469</v>
      </c>
      <c r="H3094" t="inlineStr"/>
      <c r="I3094" t="n">
        <v>5</v>
      </c>
      <c r="J3094" t="inlineStr"/>
      <c r="K3094" t="inlineStr">
        <is>
          <t>NG</t>
        </is>
      </c>
      <c r="L3094" t="inlineStr">
        <is>
          <t>Natural Gas Fired Combined Cycle</t>
        </is>
      </c>
      <c r="M3094" t="inlineStr">
        <is>
          <t>Other</t>
        </is>
      </c>
      <c r="N3094" t="n">
        <v>15466</v>
      </c>
      <c r="O3094" t="n">
        <v>272</v>
      </c>
      <c r="P3094" t="b">
        <v>0</v>
      </c>
      <c r="Q3094" t="inlineStr">
        <is>
          <t>plant_unit</t>
        </is>
      </c>
      <c r="R3094" t="inlineStr">
        <is>
          <t>469_5_2018_plant_unit_total_15466</t>
        </is>
      </c>
      <c r="S3094" t="n">
        <v>3</v>
      </c>
      <c r="T3094" t="n">
        <v>1</v>
      </c>
      <c r="U3094" t="b">
        <v>0</v>
      </c>
      <c r="V3094" t="n">
        <v>0.5019864035548705</v>
      </c>
      <c r="W3094" t="n">
        <v>625.6</v>
      </c>
      <c r="X3094" t="n">
        <v>3.660555987981655</v>
      </c>
      <c r="Y3094" t="n">
        <v>25.71140817079714</v>
      </c>
      <c r="Z3094" t="inlineStr">
        <is>
          <t>gas</t>
        </is>
      </c>
      <c r="AA3094" t="n">
        <v>7.023907913227631</v>
      </c>
      <c r="AB3094" t="n">
        <v>2015</v>
      </c>
      <c r="AC3094" t="n">
        <v>2751014</v>
      </c>
      <c r="AD3094" t="inlineStr">
        <is>
          <t>existing</t>
        </is>
      </c>
      <c r="AE3094" t="inlineStr"/>
      <c r="AF3094" t="n">
        <v>107</v>
      </c>
      <c r="AG3094" t="inlineStr">
        <is>
          <t>107_2018</t>
        </is>
      </c>
      <c r="AH3094" s="156" t="n">
        <v>43101</v>
      </c>
      <c r="AI3094" t="n">
        <v>70732443.83757733</v>
      </c>
      <c r="AJ3094" t="n">
        <v>19322869.004</v>
      </c>
      <c r="AK3094" t="inlineStr">
        <is>
          <t>Public Service Co of Colorado</t>
        </is>
      </c>
    </row>
    <row r="3095">
      <c r="A3095" t="inlineStr">
        <is>
          <t>469_steam_2018_plant_ferc_acct_total_15466</t>
        </is>
      </c>
      <c r="B3095" t="inlineStr">
        <is>
          <t>Cherokee Steam</t>
        </is>
      </c>
      <c r="C3095" t="inlineStr">
        <is>
          <t>plant_ferc_acct</t>
        </is>
      </c>
      <c r="D3095" t="n">
        <v>2018</v>
      </c>
      <c r="E3095" t="inlineStr">
        <is>
          <t>total</t>
        </is>
      </c>
      <c r="F3095" t="inlineStr">
        <is>
          <t>Cherokee</t>
        </is>
      </c>
      <c r="G3095" t="n">
        <v>469</v>
      </c>
      <c r="H3095" t="inlineStr"/>
      <c r="I3095" t="inlineStr"/>
      <c r="J3095" t="inlineStr">
        <is>
          <t>ST</t>
        </is>
      </c>
      <c r="K3095" t="inlineStr"/>
      <c r="L3095" t="inlineStr"/>
      <c r="M3095" t="inlineStr">
        <is>
          <t>Steam</t>
        </is>
      </c>
      <c r="N3095" t="n">
        <v>15466</v>
      </c>
      <c r="O3095" t="n">
        <v>272</v>
      </c>
      <c r="P3095" t="b">
        <v>0</v>
      </c>
      <c r="Q3095" t="inlineStr">
        <is>
          <t>plant_unit</t>
        </is>
      </c>
      <c r="R3095" t="inlineStr">
        <is>
          <t>469_&lt;NA&gt;_2018_plant_unit_total_15466</t>
        </is>
      </c>
      <c r="S3095" t="n">
        <v>3</v>
      </c>
      <c r="T3095" t="n">
        <v>1</v>
      </c>
      <c r="U3095" t="b">
        <v>0</v>
      </c>
      <c r="V3095" t="n">
        <v>0.155407280520752</v>
      </c>
      <c r="W3095" t="n">
        <v>801.3</v>
      </c>
      <c r="X3095" t="n">
        <v>3.660555987981655</v>
      </c>
      <c r="Y3095" t="n">
        <v>40.74744506803551</v>
      </c>
      <c r="Z3095" t="inlineStr"/>
      <c r="AA3095" t="n">
        <v>11.13149073578374</v>
      </c>
      <c r="AB3095" t="n">
        <v>1968</v>
      </c>
      <c r="AC3095" t="n">
        <v>1090864</v>
      </c>
      <c r="AD3095" t="inlineStr">
        <is>
          <t>existing</t>
        </is>
      </c>
      <c r="AE3095" t="inlineStr"/>
      <c r="AF3095" t="n">
        <v>107</v>
      </c>
      <c r="AG3095" t="inlineStr">
        <is>
          <t>107_2018</t>
        </is>
      </c>
      <c r="AH3095" s="156" t="n">
        <v>43101</v>
      </c>
      <c r="AI3095" t="n">
        <v>44449920.91669749</v>
      </c>
      <c r="AJ3095" t="n">
        <v>12142942.51</v>
      </c>
      <c r="AK3095" t="inlineStr">
        <is>
          <t>Public Service Co of Colorado</t>
        </is>
      </c>
    </row>
    <row r="3096">
      <c r="A3096" t="inlineStr">
        <is>
          <t>469_1_2018_plant_gen_owned_15466</t>
        </is>
      </c>
      <c r="B3096" t="inlineStr">
        <is>
          <t>Cherokee 1</t>
        </is>
      </c>
      <c r="C3096" t="inlineStr">
        <is>
          <t>plant_gen</t>
        </is>
      </c>
      <c r="D3096" t="n">
        <v>2018</v>
      </c>
      <c r="E3096" t="inlineStr">
        <is>
          <t>owned</t>
        </is>
      </c>
      <c r="F3096" t="inlineStr">
        <is>
          <t>Cherokee</t>
        </is>
      </c>
      <c r="G3096" t="n">
        <v>469</v>
      </c>
      <c r="H3096" t="inlineStr">
        <is>
          <t>1</t>
        </is>
      </c>
      <c r="I3096" t="inlineStr"/>
      <c r="J3096" t="inlineStr">
        <is>
          <t>ST</t>
        </is>
      </c>
      <c r="K3096" t="inlineStr">
        <is>
          <t>BIT</t>
        </is>
      </c>
      <c r="L3096" t="inlineStr">
        <is>
          <t>Conventional Steam Coal</t>
        </is>
      </c>
      <c r="M3096" t="inlineStr">
        <is>
          <t>Steam</t>
        </is>
      </c>
      <c r="N3096" t="n">
        <v>15466</v>
      </c>
      <c r="O3096" t="n">
        <v>272</v>
      </c>
      <c r="P3096" t="b">
        <v>1</v>
      </c>
      <c r="Q3096" t="inlineStr">
        <is>
          <t>plant_gen</t>
        </is>
      </c>
      <c r="R3096" t="inlineStr">
        <is>
          <t>469_1_2018_plant_gen_owned_15466</t>
        </is>
      </c>
      <c r="S3096" t="n">
        <v>7</v>
      </c>
      <c r="T3096" t="n">
        <v>1</v>
      </c>
      <c r="U3096" t="b">
        <v>1</v>
      </c>
      <c r="V3096" t="n">
        <v>0</v>
      </c>
      <c r="W3096" t="n">
        <v>125</v>
      </c>
      <c r="X3096" t="inlineStr"/>
      <c r="Y3096" t="inlineStr"/>
      <c r="Z3096" t="inlineStr">
        <is>
          <t>coal</t>
        </is>
      </c>
      <c r="AA3096" t="inlineStr"/>
      <c r="AB3096" t="n">
        <v>1957</v>
      </c>
      <c r="AC3096" t="n">
        <v>0</v>
      </c>
      <c r="AD3096" t="inlineStr">
        <is>
          <t>retired</t>
        </is>
      </c>
      <c r="AE3096" t="inlineStr"/>
      <c r="AF3096" t="n">
        <v>107</v>
      </c>
      <c r="AG3096" t="inlineStr">
        <is>
          <t>107_2018</t>
        </is>
      </c>
      <c r="AH3096" s="156" t="n">
        <v>43101</v>
      </c>
      <c r="AI3096" t="n">
        <v>0</v>
      </c>
      <c r="AJ3096" t="n">
        <v>0</v>
      </c>
      <c r="AK3096" t="inlineStr">
        <is>
          <t>Public Service Co of Colorado</t>
        </is>
      </c>
    </row>
    <row r="3097">
      <c r="A3097" t="inlineStr">
        <is>
          <t>469_2_2018_plant_gen_owned_15466</t>
        </is>
      </c>
      <c r="B3097" t="inlineStr">
        <is>
          <t>Cherokee 2</t>
        </is>
      </c>
      <c r="C3097" t="inlineStr">
        <is>
          <t>plant_gen</t>
        </is>
      </c>
      <c r="D3097" t="n">
        <v>2018</v>
      </c>
      <c r="E3097" t="inlineStr">
        <is>
          <t>owned</t>
        </is>
      </c>
      <c r="F3097" t="inlineStr">
        <is>
          <t>Cherokee</t>
        </is>
      </c>
      <c r="G3097" t="n">
        <v>469</v>
      </c>
      <c r="H3097" t="inlineStr">
        <is>
          <t>2</t>
        </is>
      </c>
      <c r="I3097" t="inlineStr"/>
      <c r="J3097" t="inlineStr">
        <is>
          <t>ST</t>
        </is>
      </c>
      <c r="K3097" t="inlineStr">
        <is>
          <t>BIT</t>
        </is>
      </c>
      <c r="L3097" t="inlineStr">
        <is>
          <t>Conventional Steam Coal</t>
        </is>
      </c>
      <c r="M3097" t="inlineStr">
        <is>
          <t>Steam</t>
        </is>
      </c>
      <c r="N3097" t="n">
        <v>15466</v>
      </c>
      <c r="O3097" t="n">
        <v>272</v>
      </c>
      <c r="P3097" t="b">
        <v>1</v>
      </c>
      <c r="Q3097" t="inlineStr">
        <is>
          <t>plant_gen</t>
        </is>
      </c>
      <c r="R3097" t="inlineStr">
        <is>
          <t>469_2_2018_plant_gen_owned_15466</t>
        </is>
      </c>
      <c r="S3097" t="n">
        <v>7</v>
      </c>
      <c r="T3097" t="n">
        <v>1</v>
      </c>
      <c r="U3097" t="b">
        <v>1</v>
      </c>
      <c r="V3097" t="n">
        <v>0</v>
      </c>
      <c r="W3097" t="n">
        <v>125</v>
      </c>
      <c r="X3097" t="inlineStr"/>
      <c r="Y3097" t="inlineStr"/>
      <c r="Z3097" t="inlineStr">
        <is>
          <t>coal</t>
        </is>
      </c>
      <c r="AA3097" t="inlineStr"/>
      <c r="AB3097" t="n">
        <v>1959</v>
      </c>
      <c r="AC3097" t="n">
        <v>0</v>
      </c>
      <c r="AD3097" t="inlineStr">
        <is>
          <t>retired</t>
        </is>
      </c>
      <c r="AE3097" t="inlineStr"/>
      <c r="AF3097" t="n">
        <v>107</v>
      </c>
      <c r="AG3097" t="inlineStr">
        <is>
          <t>107_2018</t>
        </is>
      </c>
      <c r="AH3097" s="156" t="n">
        <v>43101</v>
      </c>
      <c r="AI3097" t="n">
        <v>0</v>
      </c>
      <c r="AJ3097" t="n">
        <v>0</v>
      </c>
      <c r="AK3097" t="inlineStr">
        <is>
          <t>Public Service Co of Colorado</t>
        </is>
      </c>
    </row>
    <row r="3098">
      <c r="A3098" t="inlineStr">
        <is>
          <t>469_3_2018_plant_gen_owned_15466</t>
        </is>
      </c>
      <c r="B3098" t="inlineStr">
        <is>
          <t>Cherokee 3</t>
        </is>
      </c>
      <c r="C3098" t="inlineStr">
        <is>
          <t>plant_gen</t>
        </is>
      </c>
      <c r="D3098" t="n">
        <v>2018</v>
      </c>
      <c r="E3098" t="inlineStr">
        <is>
          <t>owned</t>
        </is>
      </c>
      <c r="F3098" t="inlineStr">
        <is>
          <t>Cherokee</t>
        </is>
      </c>
      <c r="G3098" t="n">
        <v>469</v>
      </c>
      <c r="H3098" t="inlineStr">
        <is>
          <t>3</t>
        </is>
      </c>
      <c r="I3098" t="inlineStr"/>
      <c r="J3098" t="inlineStr">
        <is>
          <t>ST</t>
        </is>
      </c>
      <c r="K3098" t="inlineStr">
        <is>
          <t>BIT</t>
        </is>
      </c>
      <c r="L3098" t="inlineStr">
        <is>
          <t>Conventional Steam Coal</t>
        </is>
      </c>
      <c r="M3098" t="inlineStr">
        <is>
          <t>Steam</t>
        </is>
      </c>
      <c r="N3098" t="n">
        <v>15466</v>
      </c>
      <c r="O3098" t="n">
        <v>272</v>
      </c>
      <c r="P3098" t="b">
        <v>1</v>
      </c>
      <c r="Q3098" t="inlineStr">
        <is>
          <t>plant_gen</t>
        </is>
      </c>
      <c r="R3098" t="inlineStr">
        <is>
          <t>469_3_2018_plant_gen_owned_15466</t>
        </is>
      </c>
      <c r="S3098" t="n">
        <v>7</v>
      </c>
      <c r="T3098" t="n">
        <v>1</v>
      </c>
      <c r="U3098" t="b">
        <v>1</v>
      </c>
      <c r="V3098" t="n">
        <v>0</v>
      </c>
      <c r="W3098" t="n">
        <v>170.5</v>
      </c>
      <c r="X3098" t="inlineStr"/>
      <c r="Y3098" t="inlineStr"/>
      <c r="Z3098" t="inlineStr">
        <is>
          <t>coal</t>
        </is>
      </c>
      <c r="AA3098" t="inlineStr"/>
      <c r="AB3098" t="n">
        <v>1962</v>
      </c>
      <c r="AC3098" t="n">
        <v>0</v>
      </c>
      <c r="AD3098" t="inlineStr">
        <is>
          <t>retired</t>
        </is>
      </c>
      <c r="AE3098" t="inlineStr"/>
      <c r="AF3098" t="n">
        <v>107</v>
      </c>
      <c r="AG3098" t="inlineStr">
        <is>
          <t>107_2018</t>
        </is>
      </c>
      <c r="AH3098" s="156" t="n">
        <v>43101</v>
      </c>
      <c r="AI3098" t="n">
        <v>0</v>
      </c>
      <c r="AJ3098" t="n">
        <v>0</v>
      </c>
      <c r="AK3098" t="inlineStr">
        <is>
          <t>Public Service Co of Colorado</t>
        </is>
      </c>
    </row>
    <row r="3099">
      <c r="A3099" t="inlineStr">
        <is>
          <t>469_4_2018_plant_gen_owned_15466</t>
        </is>
      </c>
      <c r="B3099" t="inlineStr">
        <is>
          <t>Cherokee 4</t>
        </is>
      </c>
      <c r="C3099" t="inlineStr">
        <is>
          <t>plant_gen</t>
        </is>
      </c>
      <c r="D3099" t="n">
        <v>2018</v>
      </c>
      <c r="E3099" t="inlineStr">
        <is>
          <t>owned</t>
        </is>
      </c>
      <c r="F3099" t="inlineStr">
        <is>
          <t>Cherokee</t>
        </is>
      </c>
      <c r="G3099" t="n">
        <v>469</v>
      </c>
      <c r="H3099" t="inlineStr">
        <is>
          <t>4</t>
        </is>
      </c>
      <c r="I3099" t="n">
        <v>4</v>
      </c>
      <c r="J3099" t="inlineStr">
        <is>
          <t>ST</t>
        </is>
      </c>
      <c r="K3099" t="inlineStr">
        <is>
          <t>NG</t>
        </is>
      </c>
      <c r="L3099" t="inlineStr">
        <is>
          <t>Natural Gas Steam Turbine</t>
        </is>
      </c>
      <c r="M3099" t="inlineStr">
        <is>
          <t>Steam</t>
        </is>
      </c>
      <c r="N3099" t="n">
        <v>15466</v>
      </c>
      <c r="O3099" t="n">
        <v>272</v>
      </c>
      <c r="P3099" t="b">
        <v>0</v>
      </c>
      <c r="Q3099" t="inlineStr">
        <is>
          <t>plant_unit</t>
        </is>
      </c>
      <c r="R3099" t="inlineStr">
        <is>
          <t>469_4_2018_plant_unit_owned_15466</t>
        </is>
      </c>
      <c r="S3099" t="n">
        <v>7</v>
      </c>
      <c r="T3099" t="n">
        <v>1</v>
      </c>
      <c r="U3099" t="b">
        <v>1</v>
      </c>
      <c r="V3099" t="n">
        <v>0.3270164230075592</v>
      </c>
      <c r="W3099" t="n">
        <v>380.8</v>
      </c>
      <c r="X3099" t="n">
        <v>3.660555987981655</v>
      </c>
      <c r="Y3099" t="n">
        <v>40.74744506803551</v>
      </c>
      <c r="Z3099" t="inlineStr">
        <is>
          <t>gas</t>
        </is>
      </c>
      <c r="AA3099" t="n">
        <v>11.13149073578374</v>
      </c>
      <c r="AB3099" t="n">
        <v>1968</v>
      </c>
      <c r="AC3099" t="n">
        <v>1090864</v>
      </c>
      <c r="AD3099" t="inlineStr">
        <is>
          <t>existing</t>
        </is>
      </c>
      <c r="AE3099" s="156" t="n">
        <v>46722</v>
      </c>
      <c r="AF3099" t="n">
        <v>107</v>
      </c>
      <c r="AG3099" t="inlineStr">
        <is>
          <t>107_2018</t>
        </is>
      </c>
      <c r="AH3099" s="156" t="n">
        <v>43101</v>
      </c>
      <c r="AI3099" t="n">
        <v>44449920.91669749</v>
      </c>
      <c r="AJ3099" t="n">
        <v>12142942.51</v>
      </c>
      <c r="AK3099" t="inlineStr">
        <is>
          <t>Public Service Co of Colorado</t>
        </is>
      </c>
    </row>
    <row r="3100">
      <c r="A3100" t="inlineStr">
        <is>
          <t>469_5_2018_plant_gen_owned_15466</t>
        </is>
      </c>
      <c r="B3100" t="inlineStr">
        <is>
          <t>Cherokee 5</t>
        </is>
      </c>
      <c r="C3100" t="inlineStr">
        <is>
          <t>plant_gen</t>
        </is>
      </c>
      <c r="D3100" t="n">
        <v>2018</v>
      </c>
      <c r="E3100" t="inlineStr">
        <is>
          <t>owned</t>
        </is>
      </c>
      <c r="F3100" t="inlineStr">
        <is>
          <t>Cherokee</t>
        </is>
      </c>
      <c r="G3100" t="n">
        <v>469</v>
      </c>
      <c r="H3100" t="inlineStr">
        <is>
          <t>5</t>
        </is>
      </c>
      <c r="I3100" t="n">
        <v>5</v>
      </c>
      <c r="J3100" t="inlineStr">
        <is>
          <t>CT</t>
        </is>
      </c>
      <c r="K3100" t="inlineStr">
        <is>
          <t>NG</t>
        </is>
      </c>
      <c r="L3100" t="inlineStr">
        <is>
          <t>Natural Gas Fired Combined Cycle</t>
        </is>
      </c>
      <c r="M3100" t="inlineStr">
        <is>
          <t>Other</t>
        </is>
      </c>
      <c r="N3100" t="n">
        <v>15466</v>
      </c>
      <c r="O3100" t="n">
        <v>272</v>
      </c>
      <c r="P3100" t="b">
        <v>1</v>
      </c>
      <c r="Q3100" t="inlineStr">
        <is>
          <t>plant_gen</t>
        </is>
      </c>
      <c r="R3100" t="inlineStr">
        <is>
          <t>469_5_2018_plant_gen_owned_15466</t>
        </is>
      </c>
      <c r="S3100" t="n">
        <v>7</v>
      </c>
      <c r="T3100" t="n">
        <v>1</v>
      </c>
      <c r="U3100" t="b">
        <v>1</v>
      </c>
      <c r="V3100" t="n">
        <v>0.4993488283839362</v>
      </c>
      <c r="W3100" t="n">
        <v>185.3</v>
      </c>
      <c r="X3100" t="n">
        <v>3.660555987981655</v>
      </c>
      <c r="Y3100" t="n">
        <v>25.71140817079714</v>
      </c>
      <c r="Z3100" t="inlineStr">
        <is>
          <t>gas</t>
        </is>
      </c>
      <c r="AA3100" t="n">
        <v>7.023907913227631</v>
      </c>
      <c r="AB3100" t="n">
        <v>2015</v>
      </c>
      <c r="AC3100" t="n">
        <v>810557</v>
      </c>
      <c r="AD3100" t="inlineStr">
        <is>
          <t>existing</t>
        </is>
      </c>
      <c r="AE3100" t="inlineStr"/>
      <c r="AF3100" t="n">
        <v>107</v>
      </c>
      <c r="AG3100" t="inlineStr">
        <is>
          <t>107_2018</t>
        </is>
      </c>
      <c r="AH3100" s="156" t="n">
        <v>43101</v>
      </c>
      <c r="AI3100" t="n">
        <v>20840561.87269682</v>
      </c>
      <c r="AJ3100" t="n">
        <v>5693277.726422049</v>
      </c>
      <c r="AK3100" t="inlineStr">
        <is>
          <t>Public Service Co of Colorado</t>
        </is>
      </c>
    </row>
    <row r="3101">
      <c r="A3101" t="inlineStr">
        <is>
          <t>469_6_2018_plant_gen_owned_15466</t>
        </is>
      </c>
      <c r="B3101" t="inlineStr">
        <is>
          <t>Cherokee 6</t>
        </is>
      </c>
      <c r="C3101" t="inlineStr">
        <is>
          <t>plant_gen</t>
        </is>
      </c>
      <c r="D3101" t="n">
        <v>2018</v>
      </c>
      <c r="E3101" t="inlineStr">
        <is>
          <t>owned</t>
        </is>
      </c>
      <c r="F3101" t="inlineStr">
        <is>
          <t>Cherokee</t>
        </is>
      </c>
      <c r="G3101" t="n">
        <v>469</v>
      </c>
      <c r="H3101" t="inlineStr">
        <is>
          <t>6</t>
        </is>
      </c>
      <c r="I3101" t="n">
        <v>5</v>
      </c>
      <c r="J3101" t="inlineStr">
        <is>
          <t>CT</t>
        </is>
      </c>
      <c r="K3101" t="inlineStr">
        <is>
          <t>NG</t>
        </is>
      </c>
      <c r="L3101" t="inlineStr">
        <is>
          <t>Natural Gas Fired Combined Cycle</t>
        </is>
      </c>
      <c r="M3101" t="inlineStr">
        <is>
          <t>Other</t>
        </is>
      </c>
      <c r="N3101" t="n">
        <v>15466</v>
      </c>
      <c r="O3101" t="n">
        <v>272</v>
      </c>
      <c r="P3101" t="b">
        <v>1</v>
      </c>
      <c r="Q3101" t="inlineStr">
        <is>
          <t>plant_gen</t>
        </is>
      </c>
      <c r="R3101" t="inlineStr">
        <is>
          <t>469_6_2018_plant_gen_owned_15466</t>
        </is>
      </c>
      <c r="S3101" t="n">
        <v>7</v>
      </c>
      <c r="T3101" t="n">
        <v>1</v>
      </c>
      <c r="U3101" t="b">
        <v>1</v>
      </c>
      <c r="V3101" t="n">
        <v>0.5445840017545286</v>
      </c>
      <c r="W3101" t="n">
        <v>185.3</v>
      </c>
      <c r="X3101" t="n">
        <v>3.660555987981655</v>
      </c>
      <c r="Y3101" t="n">
        <v>25.71140817079714</v>
      </c>
      <c r="Z3101" t="inlineStr">
        <is>
          <t>gas</t>
        </is>
      </c>
      <c r="AA3101" t="n">
        <v>7.023907913227631</v>
      </c>
      <c r="AB3101" t="n">
        <v>2015</v>
      </c>
      <c r="AC3101" t="n">
        <v>883984</v>
      </c>
      <c r="AD3101" t="inlineStr">
        <is>
          <t>existing</t>
        </is>
      </c>
      <c r="AE3101" t="inlineStr"/>
      <c r="AF3101" t="n">
        <v>107</v>
      </c>
      <c r="AG3101" t="inlineStr">
        <is>
          <t>107_2018</t>
        </is>
      </c>
      <c r="AH3101" s="156" t="n">
        <v>43101</v>
      </c>
      <c r="AI3101" t="n">
        <v>22728473.44045394</v>
      </c>
      <c r="AJ3101" t="n">
        <v>6209022.212766615</v>
      </c>
      <c r="AK3101" t="inlineStr">
        <is>
          <t>Public Service Co of Colorado</t>
        </is>
      </c>
    </row>
    <row r="3102">
      <c r="A3102" t="inlineStr">
        <is>
          <t>469_7_2018_plant_gen_owned_15466</t>
        </is>
      </c>
      <c r="B3102" t="inlineStr">
        <is>
          <t>Cherokee 7</t>
        </is>
      </c>
      <c r="C3102" t="inlineStr">
        <is>
          <t>plant_gen</t>
        </is>
      </c>
      <c r="D3102" t="n">
        <v>2018</v>
      </c>
      <c r="E3102" t="inlineStr">
        <is>
          <t>owned</t>
        </is>
      </c>
      <c r="F3102" t="inlineStr">
        <is>
          <t>Cherokee</t>
        </is>
      </c>
      <c r="G3102" t="n">
        <v>469</v>
      </c>
      <c r="H3102" t="inlineStr">
        <is>
          <t>7</t>
        </is>
      </c>
      <c r="I3102" t="n">
        <v>5</v>
      </c>
      <c r="J3102" t="inlineStr">
        <is>
          <t>CA</t>
        </is>
      </c>
      <c r="K3102" t="inlineStr">
        <is>
          <t>NG</t>
        </is>
      </c>
      <c r="L3102" t="inlineStr">
        <is>
          <t>Natural Gas Fired Combined Cycle</t>
        </is>
      </c>
      <c r="M3102" t="inlineStr">
        <is>
          <t>Other</t>
        </is>
      </c>
      <c r="N3102" t="n">
        <v>15466</v>
      </c>
      <c r="O3102" t="n">
        <v>272</v>
      </c>
      <c r="P3102" t="b">
        <v>0</v>
      </c>
      <c r="Q3102" t="inlineStr">
        <is>
          <t>plant_prime_mover</t>
        </is>
      </c>
      <c r="R3102" t="inlineStr">
        <is>
          <t>469_CA_2018_plant_prime_mover_owned_15466</t>
        </is>
      </c>
      <c r="S3102" t="n">
        <v>7</v>
      </c>
      <c r="T3102" t="n">
        <v>1</v>
      </c>
      <c r="U3102" t="b">
        <v>1</v>
      </c>
      <c r="V3102" t="n">
        <v>0.4729487868206643</v>
      </c>
      <c r="W3102" t="n">
        <v>255</v>
      </c>
      <c r="X3102" t="n">
        <v>3.660555987981655</v>
      </c>
      <c r="Y3102" t="n">
        <v>25.71140817079714</v>
      </c>
      <c r="Z3102" t="inlineStr">
        <is>
          <t>gas</t>
        </is>
      </c>
      <c r="AA3102" t="n">
        <v>7.023907913227632</v>
      </c>
      <c r="AB3102" t="n">
        <v>2015</v>
      </c>
      <c r="AC3102" t="n">
        <v>1056473</v>
      </c>
      <c r="AD3102" t="inlineStr">
        <is>
          <t>existing</t>
        </is>
      </c>
      <c r="AE3102" t="inlineStr"/>
      <c r="AF3102" t="n">
        <v>107</v>
      </c>
      <c r="AG3102" t="inlineStr">
        <is>
          <t>107_2018</t>
        </is>
      </c>
      <c r="AH3102" s="156" t="n">
        <v>43101</v>
      </c>
      <c r="AI3102" t="n">
        <v>27163408.52442657</v>
      </c>
      <c r="AJ3102" t="n">
        <v>7420569.064811336</v>
      </c>
      <c r="AK3102" t="inlineStr">
        <is>
          <t>Public Service Co of Colorado</t>
        </is>
      </c>
    </row>
    <row r="3103">
      <c r="A3103" t="inlineStr">
        <is>
          <t>469_1_2018_plant_gen_total_15466</t>
        </is>
      </c>
      <c r="B3103" t="inlineStr">
        <is>
          <t>Cherokee 1</t>
        </is>
      </c>
      <c r="C3103" t="inlineStr">
        <is>
          <t>plant_gen</t>
        </is>
      </c>
      <c r="D3103" t="n">
        <v>2018</v>
      </c>
      <c r="E3103" t="inlineStr">
        <is>
          <t>total</t>
        </is>
      </c>
      <c r="F3103" t="inlineStr">
        <is>
          <t>Cherokee</t>
        </is>
      </c>
      <c r="G3103" t="n">
        <v>469</v>
      </c>
      <c r="H3103" t="inlineStr">
        <is>
          <t>1</t>
        </is>
      </c>
      <c r="I3103" t="inlineStr"/>
      <c r="J3103" t="inlineStr">
        <is>
          <t>ST</t>
        </is>
      </c>
      <c r="K3103" t="inlineStr">
        <is>
          <t>BIT</t>
        </is>
      </c>
      <c r="L3103" t="inlineStr">
        <is>
          <t>Conventional Steam Coal</t>
        </is>
      </c>
      <c r="M3103" t="inlineStr">
        <is>
          <t>Steam</t>
        </is>
      </c>
      <c r="N3103" t="n">
        <v>15466</v>
      </c>
      <c r="O3103" t="n">
        <v>272</v>
      </c>
      <c r="P3103" t="b">
        <v>1</v>
      </c>
      <c r="Q3103" t="inlineStr">
        <is>
          <t>plant_gen</t>
        </is>
      </c>
      <c r="R3103" t="inlineStr">
        <is>
          <t>469_1_2018_plant_gen_total_15466</t>
        </is>
      </c>
      <c r="S3103" t="n">
        <v>7</v>
      </c>
      <c r="T3103" t="n">
        <v>1</v>
      </c>
      <c r="U3103" t="b">
        <v>0</v>
      </c>
      <c r="V3103" t="n">
        <v>0</v>
      </c>
      <c r="W3103" t="n">
        <v>125</v>
      </c>
      <c r="X3103" t="inlineStr"/>
      <c r="Y3103" t="inlineStr"/>
      <c r="Z3103" t="inlineStr">
        <is>
          <t>coal</t>
        </is>
      </c>
      <c r="AA3103" t="inlineStr"/>
      <c r="AB3103" t="n">
        <v>1957</v>
      </c>
      <c r="AC3103" t="n">
        <v>0</v>
      </c>
      <c r="AD3103" t="inlineStr">
        <is>
          <t>retired</t>
        </is>
      </c>
      <c r="AE3103" t="inlineStr"/>
      <c r="AF3103" t="n">
        <v>107</v>
      </c>
      <c r="AG3103" t="inlineStr">
        <is>
          <t>107_2018</t>
        </is>
      </c>
      <c r="AH3103" s="156" t="n">
        <v>43101</v>
      </c>
      <c r="AI3103" t="n">
        <v>0</v>
      </c>
      <c r="AJ3103" t="n">
        <v>0</v>
      </c>
      <c r="AK3103" t="inlineStr">
        <is>
          <t>Public Service Co of Colorado</t>
        </is>
      </c>
    </row>
    <row r="3104">
      <c r="A3104" t="inlineStr">
        <is>
          <t>469_2_2018_plant_gen_total_15466</t>
        </is>
      </c>
      <c r="B3104" t="inlineStr">
        <is>
          <t>Cherokee 2</t>
        </is>
      </c>
      <c r="C3104" t="inlineStr">
        <is>
          <t>plant_gen</t>
        </is>
      </c>
      <c r="D3104" t="n">
        <v>2018</v>
      </c>
      <c r="E3104" t="inlineStr">
        <is>
          <t>total</t>
        </is>
      </c>
      <c r="F3104" t="inlineStr">
        <is>
          <t>Cherokee</t>
        </is>
      </c>
      <c r="G3104" t="n">
        <v>469</v>
      </c>
      <c r="H3104" t="inlineStr">
        <is>
          <t>2</t>
        </is>
      </c>
      <c r="I3104" t="inlineStr"/>
      <c r="J3104" t="inlineStr">
        <is>
          <t>ST</t>
        </is>
      </c>
      <c r="K3104" t="inlineStr">
        <is>
          <t>BIT</t>
        </is>
      </c>
      <c r="L3104" t="inlineStr">
        <is>
          <t>Conventional Steam Coal</t>
        </is>
      </c>
      <c r="M3104" t="inlineStr">
        <is>
          <t>Steam</t>
        </is>
      </c>
      <c r="N3104" t="n">
        <v>15466</v>
      </c>
      <c r="O3104" t="n">
        <v>272</v>
      </c>
      <c r="P3104" t="b">
        <v>1</v>
      </c>
      <c r="Q3104" t="inlineStr">
        <is>
          <t>plant_gen</t>
        </is>
      </c>
      <c r="R3104" t="inlineStr">
        <is>
          <t>469_2_2018_plant_gen_total_15466</t>
        </is>
      </c>
      <c r="S3104" t="n">
        <v>7</v>
      </c>
      <c r="T3104" t="n">
        <v>1</v>
      </c>
      <c r="U3104" t="b">
        <v>0</v>
      </c>
      <c r="V3104" t="n">
        <v>0</v>
      </c>
      <c r="W3104" t="n">
        <v>125</v>
      </c>
      <c r="X3104" t="inlineStr"/>
      <c r="Y3104" t="inlineStr"/>
      <c r="Z3104" t="inlineStr">
        <is>
          <t>coal</t>
        </is>
      </c>
      <c r="AA3104" t="inlineStr"/>
      <c r="AB3104" t="n">
        <v>1959</v>
      </c>
      <c r="AC3104" t="n">
        <v>0</v>
      </c>
      <c r="AD3104" t="inlineStr">
        <is>
          <t>retired</t>
        </is>
      </c>
      <c r="AE3104" t="inlineStr"/>
      <c r="AF3104" t="n">
        <v>107</v>
      </c>
      <c r="AG3104" t="inlineStr">
        <is>
          <t>107_2018</t>
        </is>
      </c>
      <c r="AH3104" s="156" t="n">
        <v>43101</v>
      </c>
      <c r="AI3104" t="n">
        <v>0</v>
      </c>
      <c r="AJ3104" t="n">
        <v>0</v>
      </c>
      <c r="AK3104" t="inlineStr">
        <is>
          <t>Public Service Co of Colorado</t>
        </is>
      </c>
    </row>
    <row r="3105">
      <c r="A3105" t="inlineStr">
        <is>
          <t>469_3_2018_plant_gen_total_15466</t>
        </is>
      </c>
      <c r="B3105" t="inlineStr">
        <is>
          <t>Cherokee 3</t>
        </is>
      </c>
      <c r="C3105" t="inlineStr">
        <is>
          <t>plant_gen</t>
        </is>
      </c>
      <c r="D3105" t="n">
        <v>2018</v>
      </c>
      <c r="E3105" t="inlineStr">
        <is>
          <t>total</t>
        </is>
      </c>
      <c r="F3105" t="inlineStr">
        <is>
          <t>Cherokee</t>
        </is>
      </c>
      <c r="G3105" t="n">
        <v>469</v>
      </c>
      <c r="H3105" t="inlineStr">
        <is>
          <t>3</t>
        </is>
      </c>
      <c r="I3105" t="inlineStr"/>
      <c r="J3105" t="inlineStr">
        <is>
          <t>ST</t>
        </is>
      </c>
      <c r="K3105" t="inlineStr">
        <is>
          <t>BIT</t>
        </is>
      </c>
      <c r="L3105" t="inlineStr">
        <is>
          <t>Conventional Steam Coal</t>
        </is>
      </c>
      <c r="M3105" t="inlineStr">
        <is>
          <t>Steam</t>
        </is>
      </c>
      <c r="N3105" t="n">
        <v>15466</v>
      </c>
      <c r="O3105" t="n">
        <v>272</v>
      </c>
      <c r="P3105" t="b">
        <v>1</v>
      </c>
      <c r="Q3105" t="inlineStr">
        <is>
          <t>plant_gen</t>
        </is>
      </c>
      <c r="R3105" t="inlineStr">
        <is>
          <t>469_3_2018_plant_gen_total_15466</t>
        </is>
      </c>
      <c r="S3105" t="n">
        <v>7</v>
      </c>
      <c r="T3105" t="n">
        <v>1</v>
      </c>
      <c r="U3105" t="b">
        <v>0</v>
      </c>
      <c r="V3105" t="n">
        <v>0</v>
      </c>
      <c r="W3105" t="n">
        <v>170.5</v>
      </c>
      <c r="X3105" t="inlineStr"/>
      <c r="Y3105" t="inlineStr"/>
      <c r="Z3105" t="inlineStr">
        <is>
          <t>coal</t>
        </is>
      </c>
      <c r="AA3105" t="inlineStr"/>
      <c r="AB3105" t="n">
        <v>1962</v>
      </c>
      <c r="AC3105" t="n">
        <v>0</v>
      </c>
      <c r="AD3105" t="inlineStr">
        <is>
          <t>retired</t>
        </is>
      </c>
      <c r="AE3105" t="inlineStr"/>
      <c r="AF3105" t="n">
        <v>107</v>
      </c>
      <c r="AG3105" t="inlineStr">
        <is>
          <t>107_2018</t>
        </is>
      </c>
      <c r="AH3105" s="156" t="n">
        <v>43101</v>
      </c>
      <c r="AI3105" t="n">
        <v>0</v>
      </c>
      <c r="AJ3105" t="n">
        <v>0</v>
      </c>
      <c r="AK3105" t="inlineStr">
        <is>
          <t>Public Service Co of Colorado</t>
        </is>
      </c>
    </row>
    <row r="3106">
      <c r="A3106" t="inlineStr">
        <is>
          <t>469_4_2018_plant_gen_total_15466</t>
        </is>
      </c>
      <c r="B3106" t="inlineStr">
        <is>
          <t>Cherokee 4</t>
        </is>
      </c>
      <c r="C3106" t="inlineStr">
        <is>
          <t>plant_gen</t>
        </is>
      </c>
      <c r="D3106" t="n">
        <v>2018</v>
      </c>
      <c r="E3106" t="inlineStr">
        <is>
          <t>total</t>
        </is>
      </c>
      <c r="F3106" t="inlineStr">
        <is>
          <t>Cherokee</t>
        </is>
      </c>
      <c r="G3106" t="n">
        <v>469</v>
      </c>
      <c r="H3106" t="inlineStr">
        <is>
          <t>4</t>
        </is>
      </c>
      <c r="I3106" t="n">
        <v>4</v>
      </c>
      <c r="J3106" t="inlineStr">
        <is>
          <t>ST</t>
        </is>
      </c>
      <c r="K3106" t="inlineStr">
        <is>
          <t>NG</t>
        </is>
      </c>
      <c r="L3106" t="inlineStr">
        <is>
          <t>Natural Gas Steam Turbine</t>
        </is>
      </c>
      <c r="M3106" t="inlineStr">
        <is>
          <t>Steam</t>
        </is>
      </c>
      <c r="N3106" t="n">
        <v>15466</v>
      </c>
      <c r="O3106" t="n">
        <v>272</v>
      </c>
      <c r="P3106" t="b">
        <v>0</v>
      </c>
      <c r="Q3106" t="inlineStr">
        <is>
          <t>plant_unit</t>
        </is>
      </c>
      <c r="R3106" t="inlineStr">
        <is>
          <t>469_4_2018_plant_unit_total_15466</t>
        </is>
      </c>
      <c r="S3106" t="n">
        <v>7</v>
      </c>
      <c r="T3106" t="n">
        <v>1</v>
      </c>
      <c r="U3106" t="b">
        <v>0</v>
      </c>
      <c r="V3106" t="n">
        <v>0.3270164230075592</v>
      </c>
      <c r="W3106" t="n">
        <v>380.8</v>
      </c>
      <c r="X3106" t="n">
        <v>3.660555987981655</v>
      </c>
      <c r="Y3106" t="n">
        <v>40.74744506803551</v>
      </c>
      <c r="Z3106" t="inlineStr">
        <is>
          <t>gas</t>
        </is>
      </c>
      <c r="AA3106" t="n">
        <v>11.13149073578374</v>
      </c>
      <c r="AB3106" t="n">
        <v>1968</v>
      </c>
      <c r="AC3106" t="n">
        <v>1090864</v>
      </c>
      <c r="AD3106" t="inlineStr">
        <is>
          <t>existing</t>
        </is>
      </c>
      <c r="AE3106" s="156" t="n">
        <v>46722</v>
      </c>
      <c r="AF3106" t="n">
        <v>107</v>
      </c>
      <c r="AG3106" t="inlineStr">
        <is>
          <t>107_2018</t>
        </is>
      </c>
      <c r="AH3106" s="156" t="n">
        <v>43101</v>
      </c>
      <c r="AI3106" t="n">
        <v>44449920.91669749</v>
      </c>
      <c r="AJ3106" t="n">
        <v>12142942.51</v>
      </c>
      <c r="AK3106" t="inlineStr">
        <is>
          <t>Public Service Co of Colorado</t>
        </is>
      </c>
    </row>
    <row r="3107">
      <c r="A3107" t="inlineStr">
        <is>
          <t>469_5_2018_plant_gen_total_15466</t>
        </is>
      </c>
      <c r="B3107" t="inlineStr">
        <is>
          <t>Cherokee 5</t>
        </is>
      </c>
      <c r="C3107" t="inlineStr">
        <is>
          <t>plant_gen</t>
        </is>
      </c>
      <c r="D3107" t="n">
        <v>2018</v>
      </c>
      <c r="E3107" t="inlineStr">
        <is>
          <t>total</t>
        </is>
      </c>
      <c r="F3107" t="inlineStr">
        <is>
          <t>Cherokee</t>
        </is>
      </c>
      <c r="G3107" t="n">
        <v>469</v>
      </c>
      <c r="H3107" t="inlineStr">
        <is>
          <t>5</t>
        </is>
      </c>
      <c r="I3107" t="n">
        <v>5</v>
      </c>
      <c r="J3107" t="inlineStr">
        <is>
          <t>CT</t>
        </is>
      </c>
      <c r="K3107" t="inlineStr">
        <is>
          <t>NG</t>
        </is>
      </c>
      <c r="L3107" t="inlineStr">
        <is>
          <t>Natural Gas Fired Combined Cycle</t>
        </is>
      </c>
      <c r="M3107" t="inlineStr">
        <is>
          <t>Other</t>
        </is>
      </c>
      <c r="N3107" t="n">
        <v>15466</v>
      </c>
      <c r="O3107" t="n">
        <v>272</v>
      </c>
      <c r="P3107" t="b">
        <v>1</v>
      </c>
      <c r="Q3107" t="inlineStr">
        <is>
          <t>plant_gen</t>
        </is>
      </c>
      <c r="R3107" t="inlineStr">
        <is>
          <t>469_5_2018_plant_gen_total_15466</t>
        </is>
      </c>
      <c r="S3107" t="n">
        <v>7</v>
      </c>
      <c r="T3107" t="n">
        <v>1</v>
      </c>
      <c r="U3107" t="b">
        <v>0</v>
      </c>
      <c r="V3107" t="n">
        <v>0.4993488283839362</v>
      </c>
      <c r="W3107" t="n">
        <v>185.3</v>
      </c>
      <c r="X3107" t="n">
        <v>3.660555987981655</v>
      </c>
      <c r="Y3107" t="n">
        <v>25.71140817079714</v>
      </c>
      <c r="Z3107" t="inlineStr">
        <is>
          <t>gas</t>
        </is>
      </c>
      <c r="AA3107" t="n">
        <v>7.023907913227631</v>
      </c>
      <c r="AB3107" t="n">
        <v>2015</v>
      </c>
      <c r="AC3107" t="n">
        <v>810557</v>
      </c>
      <c r="AD3107" t="inlineStr">
        <is>
          <t>existing</t>
        </is>
      </c>
      <c r="AE3107" t="inlineStr"/>
      <c r="AF3107" t="n">
        <v>107</v>
      </c>
      <c r="AG3107" t="inlineStr">
        <is>
          <t>107_2018</t>
        </is>
      </c>
      <c r="AH3107" s="156" t="n">
        <v>43101</v>
      </c>
      <c r="AI3107" t="n">
        <v>20840561.87269682</v>
      </c>
      <c r="AJ3107" t="n">
        <v>5693277.726422049</v>
      </c>
      <c r="AK3107" t="inlineStr">
        <is>
          <t>Public Service Co of Colorado</t>
        </is>
      </c>
    </row>
    <row r="3108">
      <c r="A3108" t="inlineStr">
        <is>
          <t>469_6_2018_plant_gen_total_15466</t>
        </is>
      </c>
      <c r="B3108" t="inlineStr">
        <is>
          <t>Cherokee 6</t>
        </is>
      </c>
      <c r="C3108" t="inlineStr">
        <is>
          <t>plant_gen</t>
        </is>
      </c>
      <c r="D3108" t="n">
        <v>2018</v>
      </c>
      <c r="E3108" t="inlineStr">
        <is>
          <t>total</t>
        </is>
      </c>
      <c r="F3108" t="inlineStr">
        <is>
          <t>Cherokee</t>
        </is>
      </c>
      <c r="G3108" t="n">
        <v>469</v>
      </c>
      <c r="H3108" t="inlineStr">
        <is>
          <t>6</t>
        </is>
      </c>
      <c r="I3108" t="n">
        <v>5</v>
      </c>
      <c r="J3108" t="inlineStr">
        <is>
          <t>CT</t>
        </is>
      </c>
      <c r="K3108" t="inlineStr">
        <is>
          <t>NG</t>
        </is>
      </c>
      <c r="L3108" t="inlineStr">
        <is>
          <t>Natural Gas Fired Combined Cycle</t>
        </is>
      </c>
      <c r="M3108" t="inlineStr">
        <is>
          <t>Other</t>
        </is>
      </c>
      <c r="N3108" t="n">
        <v>15466</v>
      </c>
      <c r="O3108" t="n">
        <v>272</v>
      </c>
      <c r="P3108" t="b">
        <v>1</v>
      </c>
      <c r="Q3108" t="inlineStr">
        <is>
          <t>plant_gen</t>
        </is>
      </c>
      <c r="R3108" t="inlineStr">
        <is>
          <t>469_6_2018_plant_gen_total_15466</t>
        </is>
      </c>
      <c r="S3108" t="n">
        <v>7</v>
      </c>
      <c r="T3108" t="n">
        <v>1</v>
      </c>
      <c r="U3108" t="b">
        <v>0</v>
      </c>
      <c r="V3108" t="n">
        <v>0.5445840017545286</v>
      </c>
      <c r="W3108" t="n">
        <v>185.3</v>
      </c>
      <c r="X3108" t="n">
        <v>3.660555987981655</v>
      </c>
      <c r="Y3108" t="n">
        <v>25.71140817079714</v>
      </c>
      <c r="Z3108" t="inlineStr">
        <is>
          <t>gas</t>
        </is>
      </c>
      <c r="AA3108" t="n">
        <v>7.023907913227631</v>
      </c>
      <c r="AB3108" t="n">
        <v>2015</v>
      </c>
      <c r="AC3108" t="n">
        <v>883984</v>
      </c>
      <c r="AD3108" t="inlineStr">
        <is>
          <t>existing</t>
        </is>
      </c>
      <c r="AE3108" t="inlineStr"/>
      <c r="AF3108" t="n">
        <v>107</v>
      </c>
      <c r="AG3108" t="inlineStr">
        <is>
          <t>107_2018</t>
        </is>
      </c>
      <c r="AH3108" s="156" t="n">
        <v>43101</v>
      </c>
      <c r="AI3108" t="n">
        <v>22728473.44045394</v>
      </c>
      <c r="AJ3108" t="n">
        <v>6209022.212766615</v>
      </c>
      <c r="AK3108" t="inlineStr">
        <is>
          <t>Public Service Co of Colorado</t>
        </is>
      </c>
    </row>
    <row r="3109">
      <c r="A3109" t="inlineStr">
        <is>
          <t>469_7_2018_plant_gen_total_15466</t>
        </is>
      </c>
      <c r="B3109" t="inlineStr">
        <is>
          <t>Cherokee 7</t>
        </is>
      </c>
      <c r="C3109" t="inlineStr">
        <is>
          <t>plant_gen</t>
        </is>
      </c>
      <c r="D3109" t="n">
        <v>2018</v>
      </c>
      <c r="E3109" t="inlineStr">
        <is>
          <t>total</t>
        </is>
      </c>
      <c r="F3109" t="inlineStr">
        <is>
          <t>Cherokee</t>
        </is>
      </c>
      <c r="G3109" t="n">
        <v>469</v>
      </c>
      <c r="H3109" t="inlineStr">
        <is>
          <t>7</t>
        </is>
      </c>
      <c r="I3109" t="n">
        <v>5</v>
      </c>
      <c r="J3109" t="inlineStr">
        <is>
          <t>CA</t>
        </is>
      </c>
      <c r="K3109" t="inlineStr">
        <is>
          <t>NG</t>
        </is>
      </c>
      <c r="L3109" t="inlineStr">
        <is>
          <t>Natural Gas Fired Combined Cycle</t>
        </is>
      </c>
      <c r="M3109" t="inlineStr">
        <is>
          <t>Other</t>
        </is>
      </c>
      <c r="N3109" t="n">
        <v>15466</v>
      </c>
      <c r="O3109" t="n">
        <v>272</v>
      </c>
      <c r="P3109" t="b">
        <v>0</v>
      </c>
      <c r="Q3109" t="inlineStr">
        <is>
          <t>plant_prime_mover</t>
        </is>
      </c>
      <c r="R3109" t="inlineStr">
        <is>
          <t>469_CA_2018_plant_prime_mover_total_15466</t>
        </is>
      </c>
      <c r="S3109" t="n">
        <v>7</v>
      </c>
      <c r="T3109" t="n">
        <v>1</v>
      </c>
      <c r="U3109" t="b">
        <v>0</v>
      </c>
      <c r="V3109" t="n">
        <v>0.4729487868206643</v>
      </c>
      <c r="W3109" t="n">
        <v>255</v>
      </c>
      <c r="X3109" t="n">
        <v>3.660555987981655</v>
      </c>
      <c r="Y3109" t="n">
        <v>25.71140817079714</v>
      </c>
      <c r="Z3109" t="inlineStr">
        <is>
          <t>gas</t>
        </is>
      </c>
      <c r="AA3109" t="n">
        <v>7.023907913227632</v>
      </c>
      <c r="AB3109" t="n">
        <v>2015</v>
      </c>
      <c r="AC3109" t="n">
        <v>1056473</v>
      </c>
      <c r="AD3109" t="inlineStr">
        <is>
          <t>existing</t>
        </is>
      </c>
      <c r="AE3109" t="inlineStr"/>
      <c r="AF3109" t="n">
        <v>107</v>
      </c>
      <c r="AG3109" t="inlineStr">
        <is>
          <t>107_2018</t>
        </is>
      </c>
      <c r="AH3109" s="156" t="n">
        <v>43101</v>
      </c>
      <c r="AI3109" t="n">
        <v>27163408.52442657</v>
      </c>
      <c r="AJ3109" t="n">
        <v>7420569.064811336</v>
      </c>
      <c r="AK3109" t="inlineStr">
        <is>
          <t>Public Service Co of Colorado</t>
        </is>
      </c>
    </row>
    <row r="3110">
      <c r="A3110" t="inlineStr">
        <is>
          <t>471_2018_plant_owned_15466</t>
        </is>
      </c>
      <c r="B3110" t="inlineStr">
        <is>
          <t>Fruita</t>
        </is>
      </c>
      <c r="C3110" t="inlineStr">
        <is>
          <t>plant</t>
        </is>
      </c>
      <c r="D3110" t="n">
        <v>2018</v>
      </c>
      <c r="E3110" t="inlineStr">
        <is>
          <t>owned</t>
        </is>
      </c>
      <c r="F3110" t="inlineStr">
        <is>
          <t>Fruita</t>
        </is>
      </c>
      <c r="G3110" t="n">
        <v>471</v>
      </c>
      <c r="H3110" t="inlineStr">
        <is>
          <t>1</t>
        </is>
      </c>
      <c r="I3110" t="inlineStr"/>
      <c r="J3110" t="inlineStr">
        <is>
          <t>GT</t>
        </is>
      </c>
      <c r="K3110" t="inlineStr">
        <is>
          <t>NG</t>
        </is>
      </c>
      <c r="L3110" t="inlineStr">
        <is>
          <t>Natural Gas Fired Combustion Turbine</t>
        </is>
      </c>
      <c r="M3110" t="inlineStr">
        <is>
          <t>Other</t>
        </is>
      </c>
      <c r="N3110" t="n">
        <v>15466</v>
      </c>
      <c r="O3110" t="n">
        <v>272</v>
      </c>
      <c r="P3110" t="b">
        <v>1</v>
      </c>
      <c r="Q3110" t="inlineStr">
        <is>
          <t>plant</t>
        </is>
      </c>
      <c r="R3110" t="inlineStr">
        <is>
          <t>471_2018_plant_owned_15466</t>
        </is>
      </c>
      <c r="S3110" t="n">
        <v>1</v>
      </c>
      <c r="T3110" t="n">
        <v>1</v>
      </c>
      <c r="U3110" t="b">
        <v>1</v>
      </c>
      <c r="V3110" t="n">
        <v>0</v>
      </c>
      <c r="W3110" t="n">
        <v>26.6</v>
      </c>
      <c r="X3110" t="inlineStr"/>
      <c r="Y3110" t="inlineStr"/>
      <c r="Z3110" t="inlineStr">
        <is>
          <t>gas</t>
        </is>
      </c>
      <c r="AA3110" t="inlineStr"/>
      <c r="AB3110" t="n">
        <v>1973</v>
      </c>
      <c r="AC3110" t="n">
        <v>0</v>
      </c>
      <c r="AD3110" t="inlineStr">
        <is>
          <t>existing</t>
        </is>
      </c>
      <c r="AE3110" s="156" t="n">
        <v>46357</v>
      </c>
      <c r="AF3110" t="n">
        <v>201</v>
      </c>
      <c r="AG3110" t="inlineStr">
        <is>
          <t>201_2018</t>
        </is>
      </c>
      <c r="AH3110" s="156" t="n">
        <v>43101</v>
      </c>
      <c r="AI3110" t="n">
        <v>0</v>
      </c>
      <c r="AJ3110" t="n">
        <v>0</v>
      </c>
      <c r="AK3110" t="inlineStr">
        <is>
          <t>Public Service Co of Colorado</t>
        </is>
      </c>
    </row>
    <row r="3111">
      <c r="A3111" t="inlineStr">
        <is>
          <t>471_2018_plant_total_15466</t>
        </is>
      </c>
      <c r="B3111" t="inlineStr">
        <is>
          <t>Fruita</t>
        </is>
      </c>
      <c r="C3111" t="inlineStr">
        <is>
          <t>plant</t>
        </is>
      </c>
      <c r="D3111" t="n">
        <v>2018</v>
      </c>
      <c r="E3111" t="inlineStr">
        <is>
          <t>total</t>
        </is>
      </c>
      <c r="F3111" t="inlineStr">
        <is>
          <t>Fruita</t>
        </is>
      </c>
      <c r="G3111" t="n">
        <v>471</v>
      </c>
      <c r="H3111" t="inlineStr">
        <is>
          <t>1</t>
        </is>
      </c>
      <c r="I3111" t="inlineStr"/>
      <c r="J3111" t="inlineStr">
        <is>
          <t>GT</t>
        </is>
      </c>
      <c r="K3111" t="inlineStr">
        <is>
          <t>NG</t>
        </is>
      </c>
      <c r="L3111" t="inlineStr">
        <is>
          <t>Natural Gas Fired Combustion Turbine</t>
        </is>
      </c>
      <c r="M3111" t="inlineStr">
        <is>
          <t>Other</t>
        </is>
      </c>
      <c r="N3111" t="n">
        <v>15466</v>
      </c>
      <c r="O3111" t="n">
        <v>272</v>
      </c>
      <c r="P3111" t="b">
        <v>1</v>
      </c>
      <c r="Q3111" t="inlineStr">
        <is>
          <t>plant</t>
        </is>
      </c>
      <c r="R3111" t="inlineStr">
        <is>
          <t>471_2018_plant_total_15466</t>
        </is>
      </c>
      <c r="S3111" t="n">
        <v>1</v>
      </c>
      <c r="T3111" t="n">
        <v>1</v>
      </c>
      <c r="U3111" t="b">
        <v>0</v>
      </c>
      <c r="V3111" t="n">
        <v>0</v>
      </c>
      <c r="W3111" t="n">
        <v>26.6</v>
      </c>
      <c r="X3111" t="inlineStr"/>
      <c r="Y3111" t="inlineStr"/>
      <c r="Z3111" t="inlineStr">
        <is>
          <t>gas</t>
        </is>
      </c>
      <c r="AA3111" t="inlineStr"/>
      <c r="AB3111" t="n">
        <v>1973</v>
      </c>
      <c r="AC3111" t="n">
        <v>0</v>
      </c>
      <c r="AD3111" t="inlineStr">
        <is>
          <t>existing</t>
        </is>
      </c>
      <c r="AE3111" s="156" t="n">
        <v>46357</v>
      </c>
      <c r="AF3111" t="n">
        <v>201</v>
      </c>
      <c r="AG3111" t="inlineStr">
        <is>
          <t>201_2018</t>
        </is>
      </c>
      <c r="AH3111" s="156" t="n">
        <v>43101</v>
      </c>
      <c r="AI3111" t="n">
        <v>0</v>
      </c>
      <c r="AJ3111" t="n">
        <v>0</v>
      </c>
      <c r="AK3111" t="inlineStr">
        <is>
          <t>Public Service Co of Colorado</t>
        </is>
      </c>
    </row>
    <row r="3112">
      <c r="A3112" t="inlineStr">
        <is>
          <t>471_gt_2018_plant_prime_mover_owned_15466</t>
        </is>
      </c>
      <c r="B3112" t="inlineStr">
        <is>
          <t>Fruita GT</t>
        </is>
      </c>
      <c r="C3112" t="inlineStr">
        <is>
          <t>plant_prime_mover</t>
        </is>
      </c>
      <c r="D3112" t="n">
        <v>2018</v>
      </c>
      <c r="E3112" t="inlineStr">
        <is>
          <t>owned</t>
        </is>
      </c>
      <c r="F3112" t="inlineStr">
        <is>
          <t>Fruita</t>
        </is>
      </c>
      <c r="G3112" t="n">
        <v>471</v>
      </c>
      <c r="H3112" t="inlineStr">
        <is>
          <t>1</t>
        </is>
      </c>
      <c r="I3112" t="inlineStr"/>
      <c r="J3112" t="inlineStr">
        <is>
          <t>GT</t>
        </is>
      </c>
      <c r="K3112" t="inlineStr">
        <is>
          <t>NG</t>
        </is>
      </c>
      <c r="L3112" t="inlineStr">
        <is>
          <t>Natural Gas Fired Combustion Turbine</t>
        </is>
      </c>
      <c r="M3112" t="inlineStr">
        <is>
          <t>Other</t>
        </is>
      </c>
      <c r="N3112" t="n">
        <v>15466</v>
      </c>
      <c r="O3112" t="n">
        <v>272</v>
      </c>
      <c r="P3112" t="b">
        <v>0</v>
      </c>
      <c r="Q3112" t="inlineStr">
        <is>
          <t>plant</t>
        </is>
      </c>
      <c r="R3112" t="inlineStr">
        <is>
          <t>471_2018_plant_owned_15466</t>
        </is>
      </c>
      <c r="S3112" t="n">
        <v>1</v>
      </c>
      <c r="T3112" t="n">
        <v>1</v>
      </c>
      <c r="U3112" t="b">
        <v>1</v>
      </c>
      <c r="V3112" t="n">
        <v>0</v>
      </c>
      <c r="W3112" t="n">
        <v>26.6</v>
      </c>
      <c r="X3112" t="inlineStr"/>
      <c r="Y3112" t="inlineStr"/>
      <c r="Z3112" t="inlineStr">
        <is>
          <t>gas</t>
        </is>
      </c>
      <c r="AA3112" t="inlineStr"/>
      <c r="AB3112" t="n">
        <v>1973</v>
      </c>
      <c r="AC3112" t="n">
        <v>0</v>
      </c>
      <c r="AD3112" t="inlineStr">
        <is>
          <t>existing</t>
        </is>
      </c>
      <c r="AE3112" s="156" t="n">
        <v>46357</v>
      </c>
      <c r="AF3112" t="n">
        <v>201</v>
      </c>
      <c r="AG3112" t="inlineStr">
        <is>
          <t>201_2018</t>
        </is>
      </c>
      <c r="AH3112" s="156" t="n">
        <v>43101</v>
      </c>
      <c r="AI3112" t="n">
        <v>0</v>
      </c>
      <c r="AJ3112" t="n">
        <v>0</v>
      </c>
      <c r="AK3112" t="inlineStr">
        <is>
          <t>Public Service Co of Colorado</t>
        </is>
      </c>
    </row>
    <row r="3113">
      <c r="A3113" t="inlineStr">
        <is>
          <t>471_gt_2018_plant_prime_mover_total_15466</t>
        </is>
      </c>
      <c r="B3113" t="inlineStr">
        <is>
          <t>Fruita GT</t>
        </is>
      </c>
      <c r="C3113" t="inlineStr">
        <is>
          <t>plant_prime_mover</t>
        </is>
      </c>
      <c r="D3113" t="n">
        <v>2018</v>
      </c>
      <c r="E3113" t="inlineStr">
        <is>
          <t>total</t>
        </is>
      </c>
      <c r="F3113" t="inlineStr">
        <is>
          <t>Fruita</t>
        </is>
      </c>
      <c r="G3113" t="n">
        <v>471</v>
      </c>
      <c r="H3113" t="inlineStr">
        <is>
          <t>1</t>
        </is>
      </c>
      <c r="I3113" t="inlineStr"/>
      <c r="J3113" t="inlineStr">
        <is>
          <t>GT</t>
        </is>
      </c>
      <c r="K3113" t="inlineStr">
        <is>
          <t>NG</t>
        </is>
      </c>
      <c r="L3113" t="inlineStr">
        <is>
          <t>Natural Gas Fired Combustion Turbine</t>
        </is>
      </c>
      <c r="M3113" t="inlineStr">
        <is>
          <t>Other</t>
        </is>
      </c>
      <c r="N3113" t="n">
        <v>15466</v>
      </c>
      <c r="O3113" t="n">
        <v>272</v>
      </c>
      <c r="P3113" t="b">
        <v>0</v>
      </c>
      <c r="Q3113" t="inlineStr">
        <is>
          <t>plant</t>
        </is>
      </c>
      <c r="R3113" t="inlineStr">
        <is>
          <t>471_2018_plant_total_15466</t>
        </is>
      </c>
      <c r="S3113" t="n">
        <v>1</v>
      </c>
      <c r="T3113" t="n">
        <v>1</v>
      </c>
      <c r="U3113" t="b">
        <v>0</v>
      </c>
      <c r="V3113" t="n">
        <v>0</v>
      </c>
      <c r="W3113" t="n">
        <v>26.6</v>
      </c>
      <c r="X3113" t="inlineStr"/>
      <c r="Y3113" t="inlineStr"/>
      <c r="Z3113" t="inlineStr">
        <is>
          <t>gas</t>
        </is>
      </c>
      <c r="AA3113" t="inlineStr"/>
      <c r="AB3113" t="n">
        <v>1973</v>
      </c>
      <c r="AC3113" t="n">
        <v>0</v>
      </c>
      <c r="AD3113" t="inlineStr">
        <is>
          <t>existing</t>
        </is>
      </c>
      <c r="AE3113" s="156" t="n">
        <v>46357</v>
      </c>
      <c r="AF3113" t="n">
        <v>201</v>
      </c>
      <c r="AG3113" t="inlineStr">
        <is>
          <t>201_2018</t>
        </is>
      </c>
      <c r="AH3113" s="156" t="n">
        <v>43101</v>
      </c>
      <c r="AI3113" t="n">
        <v>0</v>
      </c>
      <c r="AJ3113" t="n">
        <v>0</v>
      </c>
      <c r="AK3113" t="inlineStr">
        <is>
          <t>Public Service Co of Colorado</t>
        </is>
      </c>
    </row>
    <row r="3114">
      <c r="A3114" t="inlineStr">
        <is>
          <t>471_natural_gas_fired_combustion_turbine_2018_plant_technology_owned_15466</t>
        </is>
      </c>
      <c r="B3114" t="inlineStr">
        <is>
          <t>Fruita Natural Gas Fired Combustion Turbine</t>
        </is>
      </c>
      <c r="C3114" t="inlineStr">
        <is>
          <t>plant_technology</t>
        </is>
      </c>
      <c r="D3114" t="n">
        <v>2018</v>
      </c>
      <c r="E3114" t="inlineStr">
        <is>
          <t>owned</t>
        </is>
      </c>
      <c r="F3114" t="inlineStr">
        <is>
          <t>Fruita</t>
        </is>
      </c>
      <c r="G3114" t="n">
        <v>471</v>
      </c>
      <c r="H3114" t="inlineStr">
        <is>
          <t>1</t>
        </is>
      </c>
      <c r="I3114" t="inlineStr"/>
      <c r="J3114" t="inlineStr">
        <is>
          <t>GT</t>
        </is>
      </c>
      <c r="K3114" t="inlineStr">
        <is>
          <t>NG</t>
        </is>
      </c>
      <c r="L3114" t="inlineStr">
        <is>
          <t>Natural Gas Fired Combustion Turbine</t>
        </is>
      </c>
      <c r="M3114" t="inlineStr">
        <is>
          <t>Other</t>
        </is>
      </c>
      <c r="N3114" t="n">
        <v>15466</v>
      </c>
      <c r="O3114" t="n">
        <v>272</v>
      </c>
      <c r="P3114" t="b">
        <v>0</v>
      </c>
      <c r="Q3114" t="inlineStr">
        <is>
          <t>plant</t>
        </is>
      </c>
      <c r="R3114" t="inlineStr">
        <is>
          <t>471_2018_plant_owned_15466</t>
        </is>
      </c>
      <c r="S3114" t="n">
        <v>1</v>
      </c>
      <c r="T3114" t="n">
        <v>1</v>
      </c>
      <c r="U3114" t="b">
        <v>1</v>
      </c>
      <c r="V3114" t="n">
        <v>0</v>
      </c>
      <c r="W3114" t="n">
        <v>26.6</v>
      </c>
      <c r="X3114" t="inlineStr"/>
      <c r="Y3114" t="inlineStr"/>
      <c r="Z3114" t="inlineStr">
        <is>
          <t>gas</t>
        </is>
      </c>
      <c r="AA3114" t="inlineStr"/>
      <c r="AB3114" t="n">
        <v>1973</v>
      </c>
      <c r="AC3114" t="n">
        <v>0</v>
      </c>
      <c r="AD3114" t="inlineStr">
        <is>
          <t>existing</t>
        </is>
      </c>
      <c r="AE3114" s="156" t="n">
        <v>46357</v>
      </c>
      <c r="AF3114" t="n">
        <v>201</v>
      </c>
      <c r="AG3114" t="inlineStr">
        <is>
          <t>201_2018</t>
        </is>
      </c>
      <c r="AH3114" s="156" t="n">
        <v>43101</v>
      </c>
      <c r="AI3114" t="n">
        <v>0</v>
      </c>
      <c r="AJ3114" t="n">
        <v>0</v>
      </c>
      <c r="AK3114" t="inlineStr">
        <is>
          <t>Public Service Co of Colorado</t>
        </is>
      </c>
    </row>
    <row r="3115">
      <c r="A3115" t="inlineStr">
        <is>
          <t>471_natural_gas_fired_combustion_turbine_2018_plant_technology_total_15466</t>
        </is>
      </c>
      <c r="B3115" t="inlineStr">
        <is>
          <t>Fruita Natural Gas Fired Combustion Turbine</t>
        </is>
      </c>
      <c r="C3115" t="inlineStr">
        <is>
          <t>plant_technology</t>
        </is>
      </c>
      <c r="D3115" t="n">
        <v>2018</v>
      </c>
      <c r="E3115" t="inlineStr">
        <is>
          <t>total</t>
        </is>
      </c>
      <c r="F3115" t="inlineStr">
        <is>
          <t>Fruita</t>
        </is>
      </c>
      <c r="G3115" t="n">
        <v>471</v>
      </c>
      <c r="H3115" t="inlineStr">
        <is>
          <t>1</t>
        </is>
      </c>
      <c r="I3115" t="inlineStr"/>
      <c r="J3115" t="inlineStr">
        <is>
          <t>GT</t>
        </is>
      </c>
      <c r="K3115" t="inlineStr">
        <is>
          <t>NG</t>
        </is>
      </c>
      <c r="L3115" t="inlineStr">
        <is>
          <t>Natural Gas Fired Combustion Turbine</t>
        </is>
      </c>
      <c r="M3115" t="inlineStr">
        <is>
          <t>Other</t>
        </is>
      </c>
      <c r="N3115" t="n">
        <v>15466</v>
      </c>
      <c r="O3115" t="n">
        <v>272</v>
      </c>
      <c r="P3115" t="b">
        <v>0</v>
      </c>
      <c r="Q3115" t="inlineStr">
        <is>
          <t>plant</t>
        </is>
      </c>
      <c r="R3115" t="inlineStr">
        <is>
          <t>471_2018_plant_total_15466</t>
        </is>
      </c>
      <c r="S3115" t="n">
        <v>1</v>
      </c>
      <c r="T3115" t="n">
        <v>1</v>
      </c>
      <c r="U3115" t="b">
        <v>0</v>
      </c>
      <c r="V3115" t="n">
        <v>0</v>
      </c>
      <c r="W3115" t="n">
        <v>26.6</v>
      </c>
      <c r="X3115" t="inlineStr"/>
      <c r="Y3115" t="inlineStr"/>
      <c r="Z3115" t="inlineStr">
        <is>
          <t>gas</t>
        </is>
      </c>
      <c r="AA3115" t="inlineStr"/>
      <c r="AB3115" t="n">
        <v>1973</v>
      </c>
      <c r="AC3115" t="n">
        <v>0</v>
      </c>
      <c r="AD3115" t="inlineStr">
        <is>
          <t>existing</t>
        </is>
      </c>
      <c r="AE3115" s="156" t="n">
        <v>46357</v>
      </c>
      <c r="AF3115" t="n">
        <v>201</v>
      </c>
      <c r="AG3115" t="inlineStr">
        <is>
          <t>201_2018</t>
        </is>
      </c>
      <c r="AH3115" s="156" t="n">
        <v>43101</v>
      </c>
      <c r="AI3115" t="n">
        <v>0</v>
      </c>
      <c r="AJ3115" t="n">
        <v>0</v>
      </c>
      <c r="AK3115" t="inlineStr">
        <is>
          <t>Public Service Co of Colorado</t>
        </is>
      </c>
    </row>
    <row r="3116">
      <c r="A3116" t="inlineStr">
        <is>
          <t>471_ng_2018_plant_prime_fuel_owned_15466</t>
        </is>
      </c>
      <c r="B3116" t="inlineStr">
        <is>
          <t>Fruita NG</t>
        </is>
      </c>
      <c r="C3116" t="inlineStr">
        <is>
          <t>plant_prime_fuel</t>
        </is>
      </c>
      <c r="D3116" t="n">
        <v>2018</v>
      </c>
      <c r="E3116" t="inlineStr">
        <is>
          <t>owned</t>
        </is>
      </c>
      <c r="F3116" t="inlineStr">
        <is>
          <t>Fruita</t>
        </is>
      </c>
      <c r="G3116" t="n">
        <v>471</v>
      </c>
      <c r="H3116" t="inlineStr">
        <is>
          <t>1</t>
        </is>
      </c>
      <c r="I3116" t="inlineStr"/>
      <c r="J3116" t="inlineStr">
        <is>
          <t>GT</t>
        </is>
      </c>
      <c r="K3116" t="inlineStr">
        <is>
          <t>NG</t>
        </is>
      </c>
      <c r="L3116" t="inlineStr">
        <is>
          <t>Natural Gas Fired Combustion Turbine</t>
        </is>
      </c>
      <c r="M3116" t="inlineStr">
        <is>
          <t>Other</t>
        </is>
      </c>
      <c r="N3116" t="n">
        <v>15466</v>
      </c>
      <c r="O3116" t="n">
        <v>272</v>
      </c>
      <c r="P3116" t="b">
        <v>0</v>
      </c>
      <c r="Q3116" t="inlineStr">
        <is>
          <t>plant</t>
        </is>
      </c>
      <c r="R3116" t="inlineStr">
        <is>
          <t>471_2018_plant_owned_15466</t>
        </is>
      </c>
      <c r="S3116" t="n">
        <v>1</v>
      </c>
      <c r="T3116" t="n">
        <v>1</v>
      </c>
      <c r="U3116" t="b">
        <v>1</v>
      </c>
      <c r="V3116" t="n">
        <v>0</v>
      </c>
      <c r="W3116" t="n">
        <v>26.6</v>
      </c>
      <c r="X3116" t="inlineStr"/>
      <c r="Y3116" t="inlineStr"/>
      <c r="Z3116" t="inlineStr">
        <is>
          <t>gas</t>
        </is>
      </c>
      <c r="AA3116" t="inlineStr"/>
      <c r="AB3116" t="n">
        <v>1973</v>
      </c>
      <c r="AC3116" t="n">
        <v>0</v>
      </c>
      <c r="AD3116" t="inlineStr">
        <is>
          <t>existing</t>
        </is>
      </c>
      <c r="AE3116" s="156" t="n">
        <v>46357</v>
      </c>
      <c r="AF3116" t="n">
        <v>201</v>
      </c>
      <c r="AG3116" t="inlineStr">
        <is>
          <t>201_2018</t>
        </is>
      </c>
      <c r="AH3116" s="156" t="n">
        <v>43101</v>
      </c>
      <c r="AI3116" t="n">
        <v>0</v>
      </c>
      <c r="AJ3116" t="n">
        <v>0</v>
      </c>
      <c r="AK3116" t="inlineStr">
        <is>
          <t>Public Service Co of Colorado</t>
        </is>
      </c>
    </row>
    <row r="3117">
      <c r="A3117" t="inlineStr">
        <is>
          <t>471_ng_2018_plant_prime_fuel_total_15466</t>
        </is>
      </c>
      <c r="B3117" t="inlineStr">
        <is>
          <t>Fruita NG</t>
        </is>
      </c>
      <c r="C3117" t="inlineStr">
        <is>
          <t>plant_prime_fuel</t>
        </is>
      </c>
      <c r="D3117" t="n">
        <v>2018</v>
      </c>
      <c r="E3117" t="inlineStr">
        <is>
          <t>total</t>
        </is>
      </c>
      <c r="F3117" t="inlineStr">
        <is>
          <t>Fruita</t>
        </is>
      </c>
      <c r="G3117" t="n">
        <v>471</v>
      </c>
      <c r="H3117" t="inlineStr">
        <is>
          <t>1</t>
        </is>
      </c>
      <c r="I3117" t="inlineStr"/>
      <c r="J3117" t="inlineStr">
        <is>
          <t>GT</t>
        </is>
      </c>
      <c r="K3117" t="inlineStr">
        <is>
          <t>NG</t>
        </is>
      </c>
      <c r="L3117" t="inlineStr">
        <is>
          <t>Natural Gas Fired Combustion Turbine</t>
        </is>
      </c>
      <c r="M3117" t="inlineStr">
        <is>
          <t>Other</t>
        </is>
      </c>
      <c r="N3117" t="n">
        <v>15466</v>
      </c>
      <c r="O3117" t="n">
        <v>272</v>
      </c>
      <c r="P3117" t="b">
        <v>0</v>
      </c>
      <c r="Q3117" t="inlineStr">
        <is>
          <t>plant</t>
        </is>
      </c>
      <c r="R3117" t="inlineStr">
        <is>
          <t>471_2018_plant_total_15466</t>
        </is>
      </c>
      <c r="S3117" t="n">
        <v>1</v>
      </c>
      <c r="T3117" t="n">
        <v>1</v>
      </c>
      <c r="U3117" t="b">
        <v>0</v>
      </c>
      <c r="V3117" t="n">
        <v>0</v>
      </c>
      <c r="W3117" t="n">
        <v>26.6</v>
      </c>
      <c r="X3117" t="inlineStr"/>
      <c r="Y3117" t="inlineStr"/>
      <c r="Z3117" t="inlineStr">
        <is>
          <t>gas</t>
        </is>
      </c>
      <c r="AA3117" t="inlineStr"/>
      <c r="AB3117" t="n">
        <v>1973</v>
      </c>
      <c r="AC3117" t="n">
        <v>0</v>
      </c>
      <c r="AD3117" t="inlineStr">
        <is>
          <t>existing</t>
        </is>
      </c>
      <c r="AE3117" s="156" t="n">
        <v>46357</v>
      </c>
      <c r="AF3117" t="n">
        <v>201</v>
      </c>
      <c r="AG3117" t="inlineStr">
        <is>
          <t>201_2018</t>
        </is>
      </c>
      <c r="AH3117" s="156" t="n">
        <v>43101</v>
      </c>
      <c r="AI3117" t="n">
        <v>0</v>
      </c>
      <c r="AJ3117" t="n">
        <v>0</v>
      </c>
      <c r="AK3117" t="inlineStr">
        <is>
          <t>Public Service Co of Colorado</t>
        </is>
      </c>
    </row>
    <row r="3118">
      <c r="A3118" t="inlineStr">
        <is>
          <t>471_other_2018_plant_ferc_acct_owned_15466</t>
        </is>
      </c>
      <c r="B3118" t="inlineStr">
        <is>
          <t>Fruita Other</t>
        </is>
      </c>
      <c r="C3118" t="inlineStr">
        <is>
          <t>plant_ferc_acct</t>
        </is>
      </c>
      <c r="D3118" t="n">
        <v>2018</v>
      </c>
      <c r="E3118" t="inlineStr">
        <is>
          <t>owned</t>
        </is>
      </c>
      <c r="F3118" t="inlineStr">
        <is>
          <t>Fruita</t>
        </is>
      </c>
      <c r="G3118" t="n">
        <v>471</v>
      </c>
      <c r="H3118" t="inlineStr">
        <is>
          <t>1</t>
        </is>
      </c>
      <c r="I3118" t="inlineStr"/>
      <c r="J3118" t="inlineStr">
        <is>
          <t>GT</t>
        </is>
      </c>
      <c r="K3118" t="inlineStr">
        <is>
          <t>NG</t>
        </is>
      </c>
      <c r="L3118" t="inlineStr">
        <is>
          <t>Natural Gas Fired Combustion Turbine</t>
        </is>
      </c>
      <c r="M3118" t="inlineStr">
        <is>
          <t>Other</t>
        </is>
      </c>
      <c r="N3118" t="n">
        <v>15466</v>
      </c>
      <c r="O3118" t="n">
        <v>272</v>
      </c>
      <c r="P3118" t="b">
        <v>0</v>
      </c>
      <c r="Q3118" t="inlineStr">
        <is>
          <t>plant</t>
        </is>
      </c>
      <c r="R3118" t="inlineStr">
        <is>
          <t>471_2018_plant_owned_15466</t>
        </is>
      </c>
      <c r="S3118" t="n">
        <v>1</v>
      </c>
      <c r="T3118" t="n">
        <v>1</v>
      </c>
      <c r="U3118" t="b">
        <v>1</v>
      </c>
      <c r="V3118" t="n">
        <v>0</v>
      </c>
      <c r="W3118" t="n">
        <v>26.6</v>
      </c>
      <c r="X3118" t="inlineStr"/>
      <c r="Y3118" t="inlineStr"/>
      <c r="Z3118" t="inlineStr">
        <is>
          <t>gas</t>
        </is>
      </c>
      <c r="AA3118" t="inlineStr"/>
      <c r="AB3118" t="n">
        <v>1973</v>
      </c>
      <c r="AC3118" t="n">
        <v>0</v>
      </c>
      <c r="AD3118" t="inlineStr">
        <is>
          <t>existing</t>
        </is>
      </c>
      <c r="AE3118" s="156" t="n">
        <v>46357</v>
      </c>
      <c r="AF3118" t="n">
        <v>201</v>
      </c>
      <c r="AG3118" t="inlineStr">
        <is>
          <t>201_2018</t>
        </is>
      </c>
      <c r="AH3118" s="156" t="n">
        <v>43101</v>
      </c>
      <c r="AI3118" t="n">
        <v>0</v>
      </c>
      <c r="AJ3118" t="n">
        <v>0</v>
      </c>
      <c r="AK3118" t="inlineStr">
        <is>
          <t>Public Service Co of Colorado</t>
        </is>
      </c>
    </row>
    <row r="3119">
      <c r="A3119" t="inlineStr">
        <is>
          <t>471_other_2018_plant_ferc_acct_total_15466</t>
        </is>
      </c>
      <c r="B3119" t="inlineStr">
        <is>
          <t>Fruita Other</t>
        </is>
      </c>
      <c r="C3119" t="inlineStr">
        <is>
          <t>plant_ferc_acct</t>
        </is>
      </c>
      <c r="D3119" t="n">
        <v>2018</v>
      </c>
      <c r="E3119" t="inlineStr">
        <is>
          <t>total</t>
        </is>
      </c>
      <c r="F3119" t="inlineStr">
        <is>
          <t>Fruita</t>
        </is>
      </c>
      <c r="G3119" t="n">
        <v>471</v>
      </c>
      <c r="H3119" t="inlineStr">
        <is>
          <t>1</t>
        </is>
      </c>
      <c r="I3119" t="inlineStr"/>
      <c r="J3119" t="inlineStr">
        <is>
          <t>GT</t>
        </is>
      </c>
      <c r="K3119" t="inlineStr">
        <is>
          <t>NG</t>
        </is>
      </c>
      <c r="L3119" t="inlineStr">
        <is>
          <t>Natural Gas Fired Combustion Turbine</t>
        </is>
      </c>
      <c r="M3119" t="inlineStr">
        <is>
          <t>Other</t>
        </is>
      </c>
      <c r="N3119" t="n">
        <v>15466</v>
      </c>
      <c r="O3119" t="n">
        <v>272</v>
      </c>
      <c r="P3119" t="b">
        <v>0</v>
      </c>
      <c r="Q3119" t="inlineStr">
        <is>
          <t>plant</t>
        </is>
      </c>
      <c r="R3119" t="inlineStr">
        <is>
          <t>471_2018_plant_total_15466</t>
        </is>
      </c>
      <c r="S3119" t="n">
        <v>1</v>
      </c>
      <c r="T3119" t="n">
        <v>1</v>
      </c>
      <c r="U3119" t="b">
        <v>0</v>
      </c>
      <c r="V3119" t="n">
        <v>0</v>
      </c>
      <c r="W3119" t="n">
        <v>26.6</v>
      </c>
      <c r="X3119" t="inlineStr"/>
      <c r="Y3119" t="inlineStr"/>
      <c r="Z3119" t="inlineStr">
        <is>
          <t>gas</t>
        </is>
      </c>
      <c r="AA3119" t="inlineStr"/>
      <c r="AB3119" t="n">
        <v>1973</v>
      </c>
      <c r="AC3119" t="n">
        <v>0</v>
      </c>
      <c r="AD3119" t="inlineStr">
        <is>
          <t>existing</t>
        </is>
      </c>
      <c r="AE3119" s="156" t="n">
        <v>46357</v>
      </c>
      <c r="AF3119" t="n">
        <v>201</v>
      </c>
      <c r="AG3119" t="inlineStr">
        <is>
          <t>201_2018</t>
        </is>
      </c>
      <c r="AH3119" s="156" t="n">
        <v>43101</v>
      </c>
      <c r="AI3119" t="n">
        <v>0</v>
      </c>
      <c r="AJ3119" t="n">
        <v>0</v>
      </c>
      <c r="AK3119" t="inlineStr">
        <is>
          <t>Public Service Co of Colorado</t>
        </is>
      </c>
    </row>
    <row r="3120">
      <c r="A3120" t="inlineStr">
        <is>
          <t>471_1_2018_plant_gen_owned_15466</t>
        </is>
      </c>
      <c r="B3120" t="inlineStr">
        <is>
          <t>Fruita 1</t>
        </is>
      </c>
      <c r="C3120" t="inlineStr">
        <is>
          <t>plant_gen</t>
        </is>
      </c>
      <c r="D3120" t="n">
        <v>2018</v>
      </c>
      <c r="E3120" t="inlineStr">
        <is>
          <t>owned</t>
        </is>
      </c>
      <c r="F3120" t="inlineStr">
        <is>
          <t>Fruita</t>
        </is>
      </c>
      <c r="G3120" t="n">
        <v>471</v>
      </c>
      <c r="H3120" t="inlineStr">
        <is>
          <t>1</t>
        </is>
      </c>
      <c r="I3120" t="inlineStr"/>
      <c r="J3120" t="inlineStr">
        <is>
          <t>GT</t>
        </is>
      </c>
      <c r="K3120" t="inlineStr">
        <is>
          <t>NG</t>
        </is>
      </c>
      <c r="L3120" t="inlineStr">
        <is>
          <t>Natural Gas Fired Combustion Turbine</t>
        </is>
      </c>
      <c r="M3120" t="inlineStr">
        <is>
          <t>Other</t>
        </is>
      </c>
      <c r="N3120" t="n">
        <v>15466</v>
      </c>
      <c r="O3120" t="n">
        <v>272</v>
      </c>
      <c r="P3120" t="b">
        <v>0</v>
      </c>
      <c r="Q3120" t="inlineStr">
        <is>
          <t>plant</t>
        </is>
      </c>
      <c r="R3120" t="inlineStr">
        <is>
          <t>471_2018_plant_owned_15466</t>
        </is>
      </c>
      <c r="S3120" t="n">
        <v>1</v>
      </c>
      <c r="T3120" t="n">
        <v>1</v>
      </c>
      <c r="U3120" t="b">
        <v>1</v>
      </c>
      <c r="V3120" t="n">
        <v>0</v>
      </c>
      <c r="W3120" t="n">
        <v>26.6</v>
      </c>
      <c r="X3120" t="inlineStr"/>
      <c r="Y3120" t="inlineStr"/>
      <c r="Z3120" t="inlineStr">
        <is>
          <t>gas</t>
        </is>
      </c>
      <c r="AA3120" t="inlineStr"/>
      <c r="AB3120" t="n">
        <v>1973</v>
      </c>
      <c r="AC3120" t="n">
        <v>0</v>
      </c>
      <c r="AD3120" t="inlineStr">
        <is>
          <t>existing</t>
        </is>
      </c>
      <c r="AE3120" s="156" t="n">
        <v>46357</v>
      </c>
      <c r="AF3120" t="n">
        <v>201</v>
      </c>
      <c r="AG3120" t="inlineStr">
        <is>
          <t>201_2018</t>
        </is>
      </c>
      <c r="AH3120" s="156" t="n">
        <v>43101</v>
      </c>
      <c r="AI3120" t="n">
        <v>0</v>
      </c>
      <c r="AJ3120" t="n">
        <v>0</v>
      </c>
      <c r="AK3120" t="inlineStr">
        <is>
          <t>Public Service Co of Colorado</t>
        </is>
      </c>
    </row>
    <row r="3121">
      <c r="A3121" t="inlineStr">
        <is>
          <t>471_1_2018_plant_gen_total_15466</t>
        </is>
      </c>
      <c r="B3121" t="inlineStr">
        <is>
          <t>Fruita 1</t>
        </is>
      </c>
      <c r="C3121" t="inlineStr">
        <is>
          <t>plant_gen</t>
        </is>
      </c>
      <c r="D3121" t="n">
        <v>2018</v>
      </c>
      <c r="E3121" t="inlineStr">
        <is>
          <t>total</t>
        </is>
      </c>
      <c r="F3121" t="inlineStr">
        <is>
          <t>Fruita</t>
        </is>
      </c>
      <c r="G3121" t="n">
        <v>471</v>
      </c>
      <c r="H3121" t="inlineStr">
        <is>
          <t>1</t>
        </is>
      </c>
      <c r="I3121" t="inlineStr"/>
      <c r="J3121" t="inlineStr">
        <is>
          <t>GT</t>
        </is>
      </c>
      <c r="K3121" t="inlineStr">
        <is>
          <t>NG</t>
        </is>
      </c>
      <c r="L3121" t="inlineStr">
        <is>
          <t>Natural Gas Fired Combustion Turbine</t>
        </is>
      </c>
      <c r="M3121" t="inlineStr">
        <is>
          <t>Other</t>
        </is>
      </c>
      <c r="N3121" t="n">
        <v>15466</v>
      </c>
      <c r="O3121" t="n">
        <v>272</v>
      </c>
      <c r="P3121" t="b">
        <v>0</v>
      </c>
      <c r="Q3121" t="inlineStr">
        <is>
          <t>plant</t>
        </is>
      </c>
      <c r="R3121" t="inlineStr">
        <is>
          <t>471_2018_plant_total_15466</t>
        </is>
      </c>
      <c r="S3121" t="n">
        <v>1</v>
      </c>
      <c r="T3121" t="n">
        <v>1</v>
      </c>
      <c r="U3121" t="b">
        <v>0</v>
      </c>
      <c r="V3121" t="n">
        <v>0</v>
      </c>
      <c r="W3121" t="n">
        <v>26.6</v>
      </c>
      <c r="X3121" t="inlineStr"/>
      <c r="Y3121" t="inlineStr"/>
      <c r="Z3121" t="inlineStr">
        <is>
          <t>gas</t>
        </is>
      </c>
      <c r="AA3121" t="inlineStr"/>
      <c r="AB3121" t="n">
        <v>1973</v>
      </c>
      <c r="AC3121" t="n">
        <v>0</v>
      </c>
      <c r="AD3121" t="inlineStr">
        <is>
          <t>existing</t>
        </is>
      </c>
      <c r="AE3121" s="156" t="n">
        <v>46357</v>
      </c>
      <c r="AF3121" t="n">
        <v>201</v>
      </c>
      <c r="AG3121" t="inlineStr">
        <is>
          <t>201_2018</t>
        </is>
      </c>
      <c r="AH3121" s="156" t="n">
        <v>43101</v>
      </c>
      <c r="AI3121" t="n">
        <v>0</v>
      </c>
      <c r="AJ3121" t="n">
        <v>0</v>
      </c>
      <c r="AK3121" t="inlineStr">
        <is>
          <t>Public Service Co of Colorado</t>
        </is>
      </c>
    </row>
    <row r="3122">
      <c r="A3122" t="inlineStr">
        <is>
          <t>476_2018_plant_owned_15466</t>
        </is>
      </c>
      <c r="B3122" t="inlineStr">
        <is>
          <t>Shoshone (CO)</t>
        </is>
      </c>
      <c r="C3122" t="inlineStr">
        <is>
          <t>plant</t>
        </is>
      </c>
      <c r="D3122" t="n">
        <v>2018</v>
      </c>
      <c r="E3122" t="inlineStr">
        <is>
          <t>owned</t>
        </is>
      </c>
      <c r="F3122" t="inlineStr">
        <is>
          <t>Shoshone (CO)</t>
        </is>
      </c>
      <c r="G3122" t="n">
        <v>476</v>
      </c>
      <c r="H3122" t="inlineStr"/>
      <c r="I3122" t="inlineStr"/>
      <c r="J3122" t="inlineStr">
        <is>
          <t>HY</t>
        </is>
      </c>
      <c r="K3122" t="inlineStr">
        <is>
          <t>WAT</t>
        </is>
      </c>
      <c r="L3122" t="inlineStr">
        <is>
          <t>Conventional Hydroelectric</t>
        </is>
      </c>
      <c r="M3122" t="inlineStr">
        <is>
          <t>Hydraulic</t>
        </is>
      </c>
      <c r="N3122" t="n">
        <v>15466</v>
      </c>
      <c r="O3122" t="n">
        <v>272</v>
      </c>
      <c r="P3122" t="b">
        <v>1</v>
      </c>
      <c r="Q3122" t="inlineStr">
        <is>
          <t>plant</t>
        </is>
      </c>
      <c r="R3122" t="inlineStr">
        <is>
          <t>476_2018_plant_owned_15466</t>
        </is>
      </c>
      <c r="S3122" t="n">
        <v>1</v>
      </c>
      <c r="T3122" t="n">
        <v>1</v>
      </c>
      <c r="U3122" t="b">
        <v>1</v>
      </c>
      <c r="V3122" t="n">
        <v>0</v>
      </c>
      <c r="W3122" t="n">
        <v>14.4</v>
      </c>
      <c r="X3122" t="inlineStr"/>
      <c r="Y3122" t="inlineStr"/>
      <c r="Z3122" t="inlineStr">
        <is>
          <t>hydro</t>
        </is>
      </c>
      <c r="AA3122" t="inlineStr"/>
      <c r="AB3122" t="n">
        <v>1909</v>
      </c>
      <c r="AC3122" t="n">
        <v>0</v>
      </c>
      <c r="AD3122" t="inlineStr">
        <is>
          <t>existing</t>
        </is>
      </c>
      <c r="AE3122" t="inlineStr"/>
      <c r="AF3122" t="n">
        <v>1023</v>
      </c>
      <c r="AG3122" t="inlineStr">
        <is>
          <t>1023_2018</t>
        </is>
      </c>
      <c r="AH3122" s="156" t="n">
        <v>43101</v>
      </c>
      <c r="AI3122" t="n">
        <v>0</v>
      </c>
      <c r="AJ3122" t="n">
        <v>0</v>
      </c>
      <c r="AK3122" t="inlineStr">
        <is>
          <t>Public Service Co of Colorado</t>
        </is>
      </c>
    </row>
    <row r="3123">
      <c r="A3123" t="inlineStr">
        <is>
          <t>476_2018_plant_total_15466</t>
        </is>
      </c>
      <c r="B3123" t="inlineStr">
        <is>
          <t>Shoshone (CO)</t>
        </is>
      </c>
      <c r="C3123" t="inlineStr">
        <is>
          <t>plant</t>
        </is>
      </c>
      <c r="D3123" t="n">
        <v>2018</v>
      </c>
      <c r="E3123" t="inlineStr">
        <is>
          <t>total</t>
        </is>
      </c>
      <c r="F3123" t="inlineStr">
        <is>
          <t>Shoshone (CO)</t>
        </is>
      </c>
      <c r="G3123" t="n">
        <v>476</v>
      </c>
      <c r="H3123" t="inlineStr"/>
      <c r="I3123" t="inlineStr"/>
      <c r="J3123" t="inlineStr">
        <is>
          <t>HY</t>
        </is>
      </c>
      <c r="K3123" t="inlineStr">
        <is>
          <t>WAT</t>
        </is>
      </c>
      <c r="L3123" t="inlineStr">
        <is>
          <t>Conventional Hydroelectric</t>
        </is>
      </c>
      <c r="M3123" t="inlineStr">
        <is>
          <t>Hydraulic</t>
        </is>
      </c>
      <c r="N3123" t="n">
        <v>15466</v>
      </c>
      <c r="O3123" t="n">
        <v>272</v>
      </c>
      <c r="P3123" t="b">
        <v>1</v>
      </c>
      <c r="Q3123" t="inlineStr">
        <is>
          <t>plant</t>
        </is>
      </c>
      <c r="R3123" t="inlineStr">
        <is>
          <t>476_2018_plant_total_15466</t>
        </is>
      </c>
      <c r="S3123" t="n">
        <v>1</v>
      </c>
      <c r="T3123" t="n">
        <v>1</v>
      </c>
      <c r="U3123" t="b">
        <v>0</v>
      </c>
      <c r="V3123" t="n">
        <v>0</v>
      </c>
      <c r="W3123" t="n">
        <v>14.4</v>
      </c>
      <c r="X3123" t="inlineStr"/>
      <c r="Y3123" t="inlineStr"/>
      <c r="Z3123" t="inlineStr">
        <is>
          <t>hydro</t>
        </is>
      </c>
      <c r="AA3123" t="inlineStr"/>
      <c r="AB3123" t="n">
        <v>1909</v>
      </c>
      <c r="AC3123" t="n">
        <v>0</v>
      </c>
      <c r="AD3123" t="inlineStr">
        <is>
          <t>existing</t>
        </is>
      </c>
      <c r="AE3123" t="inlineStr"/>
      <c r="AF3123" t="n">
        <v>1023</v>
      </c>
      <c r="AG3123" t="inlineStr">
        <is>
          <t>1023_2018</t>
        </is>
      </c>
      <c r="AH3123" s="156" t="n">
        <v>43101</v>
      </c>
      <c r="AI3123" t="n">
        <v>0</v>
      </c>
      <c r="AJ3123" t="n">
        <v>0</v>
      </c>
      <c r="AK3123" t="inlineStr">
        <is>
          <t>Public Service Co of Colorado</t>
        </is>
      </c>
    </row>
    <row r="3124">
      <c r="A3124" t="inlineStr">
        <is>
          <t>476_hy_2018_plant_prime_mover_owned_15466</t>
        </is>
      </c>
      <c r="B3124" t="inlineStr">
        <is>
          <t>Shoshone (CO) HY</t>
        </is>
      </c>
      <c r="C3124" t="inlineStr">
        <is>
          <t>plant_prime_mover</t>
        </is>
      </c>
      <c r="D3124" t="n">
        <v>2018</v>
      </c>
      <c r="E3124" t="inlineStr">
        <is>
          <t>owned</t>
        </is>
      </c>
      <c r="F3124" t="inlineStr">
        <is>
          <t>Shoshone (CO)</t>
        </is>
      </c>
      <c r="G3124" t="n">
        <v>476</v>
      </c>
      <c r="H3124" t="inlineStr"/>
      <c r="I3124" t="inlineStr"/>
      <c r="J3124" t="inlineStr">
        <is>
          <t>HY</t>
        </is>
      </c>
      <c r="K3124" t="inlineStr">
        <is>
          <t>WAT</t>
        </is>
      </c>
      <c r="L3124" t="inlineStr">
        <is>
          <t>Conventional Hydroelectric</t>
        </is>
      </c>
      <c r="M3124" t="inlineStr">
        <is>
          <t>Hydraulic</t>
        </is>
      </c>
      <c r="N3124" t="n">
        <v>15466</v>
      </c>
      <c r="O3124" t="n">
        <v>272</v>
      </c>
      <c r="P3124" t="b">
        <v>0</v>
      </c>
      <c r="Q3124" t="inlineStr">
        <is>
          <t>plant</t>
        </is>
      </c>
      <c r="R3124" t="inlineStr">
        <is>
          <t>476_2018_plant_owned_15466</t>
        </is>
      </c>
      <c r="S3124" t="n">
        <v>1</v>
      </c>
      <c r="T3124" t="n">
        <v>1</v>
      </c>
      <c r="U3124" t="b">
        <v>1</v>
      </c>
      <c r="V3124" t="n">
        <v>0</v>
      </c>
      <c r="W3124" t="n">
        <v>14.4</v>
      </c>
      <c r="X3124" t="inlineStr"/>
      <c r="Y3124" t="inlineStr"/>
      <c r="Z3124" t="inlineStr">
        <is>
          <t>hydro</t>
        </is>
      </c>
      <c r="AA3124" t="inlineStr"/>
      <c r="AB3124" t="n">
        <v>1909</v>
      </c>
      <c r="AC3124" t="n">
        <v>0</v>
      </c>
      <c r="AD3124" t="inlineStr">
        <is>
          <t>existing</t>
        </is>
      </c>
      <c r="AE3124" t="inlineStr"/>
      <c r="AF3124" t="n">
        <v>1023</v>
      </c>
      <c r="AG3124" t="inlineStr">
        <is>
          <t>1023_2018</t>
        </is>
      </c>
      <c r="AH3124" s="156" t="n">
        <v>43101</v>
      </c>
      <c r="AI3124" t="n">
        <v>0</v>
      </c>
      <c r="AJ3124" t="n">
        <v>0</v>
      </c>
      <c r="AK3124" t="inlineStr">
        <is>
          <t>Public Service Co of Colorado</t>
        </is>
      </c>
    </row>
    <row r="3125">
      <c r="A3125" t="inlineStr">
        <is>
          <t>476_hy_2018_plant_prime_mover_total_15466</t>
        </is>
      </c>
      <c r="B3125" t="inlineStr">
        <is>
          <t>Shoshone (CO) HY</t>
        </is>
      </c>
      <c r="C3125" t="inlineStr">
        <is>
          <t>plant_prime_mover</t>
        </is>
      </c>
      <c r="D3125" t="n">
        <v>2018</v>
      </c>
      <c r="E3125" t="inlineStr">
        <is>
          <t>total</t>
        </is>
      </c>
      <c r="F3125" t="inlineStr">
        <is>
          <t>Shoshone (CO)</t>
        </is>
      </c>
      <c r="G3125" t="n">
        <v>476</v>
      </c>
      <c r="H3125" t="inlineStr"/>
      <c r="I3125" t="inlineStr"/>
      <c r="J3125" t="inlineStr">
        <is>
          <t>HY</t>
        </is>
      </c>
      <c r="K3125" t="inlineStr">
        <is>
          <t>WAT</t>
        </is>
      </c>
      <c r="L3125" t="inlineStr">
        <is>
          <t>Conventional Hydroelectric</t>
        </is>
      </c>
      <c r="M3125" t="inlineStr">
        <is>
          <t>Hydraulic</t>
        </is>
      </c>
      <c r="N3125" t="n">
        <v>15466</v>
      </c>
      <c r="O3125" t="n">
        <v>272</v>
      </c>
      <c r="P3125" t="b">
        <v>0</v>
      </c>
      <c r="Q3125" t="inlineStr">
        <is>
          <t>plant</t>
        </is>
      </c>
      <c r="R3125" t="inlineStr">
        <is>
          <t>476_2018_plant_total_15466</t>
        </is>
      </c>
      <c r="S3125" t="n">
        <v>1</v>
      </c>
      <c r="T3125" t="n">
        <v>1</v>
      </c>
      <c r="U3125" t="b">
        <v>0</v>
      </c>
      <c r="V3125" t="n">
        <v>0</v>
      </c>
      <c r="W3125" t="n">
        <v>14.4</v>
      </c>
      <c r="X3125" t="inlineStr"/>
      <c r="Y3125" t="inlineStr"/>
      <c r="Z3125" t="inlineStr">
        <is>
          <t>hydro</t>
        </is>
      </c>
      <c r="AA3125" t="inlineStr"/>
      <c r="AB3125" t="n">
        <v>1909</v>
      </c>
      <c r="AC3125" t="n">
        <v>0</v>
      </c>
      <c r="AD3125" t="inlineStr">
        <is>
          <t>existing</t>
        </is>
      </c>
      <c r="AE3125" t="inlineStr"/>
      <c r="AF3125" t="n">
        <v>1023</v>
      </c>
      <c r="AG3125" t="inlineStr">
        <is>
          <t>1023_2018</t>
        </is>
      </c>
      <c r="AH3125" s="156" t="n">
        <v>43101</v>
      </c>
      <c r="AI3125" t="n">
        <v>0</v>
      </c>
      <c r="AJ3125" t="n">
        <v>0</v>
      </c>
      <c r="AK3125" t="inlineStr">
        <is>
          <t>Public Service Co of Colorado</t>
        </is>
      </c>
    </row>
    <row r="3126">
      <c r="A3126" t="inlineStr">
        <is>
          <t>476_conventional_hydroelectric_2018_plant_technology_owned_15466</t>
        </is>
      </c>
      <c r="B3126" t="inlineStr">
        <is>
          <t>Shoshone (CO) Conventional Hydroelectric</t>
        </is>
      </c>
      <c r="C3126" t="inlineStr">
        <is>
          <t>plant_technology</t>
        </is>
      </c>
      <c r="D3126" t="n">
        <v>2018</v>
      </c>
      <c r="E3126" t="inlineStr">
        <is>
          <t>owned</t>
        </is>
      </c>
      <c r="F3126" t="inlineStr">
        <is>
          <t>Shoshone (CO)</t>
        </is>
      </c>
      <c r="G3126" t="n">
        <v>476</v>
      </c>
      <c r="H3126" t="inlineStr"/>
      <c r="I3126" t="inlineStr"/>
      <c r="J3126" t="inlineStr">
        <is>
          <t>HY</t>
        </is>
      </c>
      <c r="K3126" t="inlineStr">
        <is>
          <t>WAT</t>
        </is>
      </c>
      <c r="L3126" t="inlineStr">
        <is>
          <t>Conventional Hydroelectric</t>
        </is>
      </c>
      <c r="M3126" t="inlineStr">
        <is>
          <t>Hydraulic</t>
        </is>
      </c>
      <c r="N3126" t="n">
        <v>15466</v>
      </c>
      <c r="O3126" t="n">
        <v>272</v>
      </c>
      <c r="P3126" t="b">
        <v>0</v>
      </c>
      <c r="Q3126" t="inlineStr">
        <is>
          <t>plant</t>
        </is>
      </c>
      <c r="R3126" t="inlineStr">
        <is>
          <t>476_2018_plant_owned_15466</t>
        </is>
      </c>
      <c r="S3126" t="n">
        <v>1</v>
      </c>
      <c r="T3126" t="n">
        <v>1</v>
      </c>
      <c r="U3126" t="b">
        <v>1</v>
      </c>
      <c r="V3126" t="n">
        <v>0</v>
      </c>
      <c r="W3126" t="n">
        <v>14.4</v>
      </c>
      <c r="X3126" t="inlineStr"/>
      <c r="Y3126" t="inlineStr"/>
      <c r="Z3126" t="inlineStr">
        <is>
          <t>hydro</t>
        </is>
      </c>
      <c r="AA3126" t="inlineStr"/>
      <c r="AB3126" t="n">
        <v>1909</v>
      </c>
      <c r="AC3126" t="n">
        <v>0</v>
      </c>
      <c r="AD3126" t="inlineStr">
        <is>
          <t>existing</t>
        </is>
      </c>
      <c r="AE3126" t="inlineStr"/>
      <c r="AF3126" t="n">
        <v>1023</v>
      </c>
      <c r="AG3126" t="inlineStr">
        <is>
          <t>1023_2018</t>
        </is>
      </c>
      <c r="AH3126" s="156" t="n">
        <v>43101</v>
      </c>
      <c r="AI3126" t="n">
        <v>0</v>
      </c>
      <c r="AJ3126" t="n">
        <v>0</v>
      </c>
      <c r="AK3126" t="inlineStr">
        <is>
          <t>Public Service Co of Colorado</t>
        </is>
      </c>
    </row>
    <row r="3127">
      <c r="A3127" t="inlineStr">
        <is>
          <t>476_conventional_hydroelectric_2018_plant_technology_total_15466</t>
        </is>
      </c>
      <c r="B3127" t="inlineStr">
        <is>
          <t>Shoshone (CO) Conventional Hydroelectric</t>
        </is>
      </c>
      <c r="C3127" t="inlineStr">
        <is>
          <t>plant_technology</t>
        </is>
      </c>
      <c r="D3127" t="n">
        <v>2018</v>
      </c>
      <c r="E3127" t="inlineStr">
        <is>
          <t>total</t>
        </is>
      </c>
      <c r="F3127" t="inlineStr">
        <is>
          <t>Shoshone (CO)</t>
        </is>
      </c>
      <c r="G3127" t="n">
        <v>476</v>
      </c>
      <c r="H3127" t="inlineStr"/>
      <c r="I3127" t="inlineStr"/>
      <c r="J3127" t="inlineStr">
        <is>
          <t>HY</t>
        </is>
      </c>
      <c r="K3127" t="inlineStr">
        <is>
          <t>WAT</t>
        </is>
      </c>
      <c r="L3127" t="inlineStr">
        <is>
          <t>Conventional Hydroelectric</t>
        </is>
      </c>
      <c r="M3127" t="inlineStr">
        <is>
          <t>Hydraulic</t>
        </is>
      </c>
      <c r="N3127" t="n">
        <v>15466</v>
      </c>
      <c r="O3127" t="n">
        <v>272</v>
      </c>
      <c r="P3127" t="b">
        <v>0</v>
      </c>
      <c r="Q3127" t="inlineStr">
        <is>
          <t>plant</t>
        </is>
      </c>
      <c r="R3127" t="inlineStr">
        <is>
          <t>476_2018_plant_total_15466</t>
        </is>
      </c>
      <c r="S3127" t="n">
        <v>1</v>
      </c>
      <c r="T3127" t="n">
        <v>1</v>
      </c>
      <c r="U3127" t="b">
        <v>0</v>
      </c>
      <c r="V3127" t="n">
        <v>0</v>
      </c>
      <c r="W3127" t="n">
        <v>14.4</v>
      </c>
      <c r="X3127" t="inlineStr"/>
      <c r="Y3127" t="inlineStr"/>
      <c r="Z3127" t="inlineStr">
        <is>
          <t>hydro</t>
        </is>
      </c>
      <c r="AA3127" t="inlineStr"/>
      <c r="AB3127" t="n">
        <v>1909</v>
      </c>
      <c r="AC3127" t="n">
        <v>0</v>
      </c>
      <c r="AD3127" t="inlineStr">
        <is>
          <t>existing</t>
        </is>
      </c>
      <c r="AE3127" t="inlineStr"/>
      <c r="AF3127" t="n">
        <v>1023</v>
      </c>
      <c r="AG3127" t="inlineStr">
        <is>
          <t>1023_2018</t>
        </is>
      </c>
      <c r="AH3127" s="156" t="n">
        <v>43101</v>
      </c>
      <c r="AI3127" t="n">
        <v>0</v>
      </c>
      <c r="AJ3127" t="n">
        <v>0</v>
      </c>
      <c r="AK3127" t="inlineStr">
        <is>
          <t>Public Service Co of Colorado</t>
        </is>
      </c>
    </row>
    <row r="3128">
      <c r="A3128" t="inlineStr">
        <is>
          <t>476_wat_2018_plant_prime_fuel_owned_15466</t>
        </is>
      </c>
      <c r="B3128" t="inlineStr">
        <is>
          <t>Shoshone (CO) WAT</t>
        </is>
      </c>
      <c r="C3128" t="inlineStr">
        <is>
          <t>plant_prime_fuel</t>
        </is>
      </c>
      <c r="D3128" t="n">
        <v>2018</v>
      </c>
      <c r="E3128" t="inlineStr">
        <is>
          <t>owned</t>
        </is>
      </c>
      <c r="F3128" t="inlineStr">
        <is>
          <t>Shoshone (CO)</t>
        </is>
      </c>
      <c r="G3128" t="n">
        <v>476</v>
      </c>
      <c r="H3128" t="inlineStr"/>
      <c r="I3128" t="inlineStr"/>
      <c r="J3128" t="inlineStr">
        <is>
          <t>HY</t>
        </is>
      </c>
      <c r="K3128" t="inlineStr">
        <is>
          <t>WAT</t>
        </is>
      </c>
      <c r="L3128" t="inlineStr">
        <is>
          <t>Conventional Hydroelectric</t>
        </is>
      </c>
      <c r="M3128" t="inlineStr">
        <is>
          <t>Hydraulic</t>
        </is>
      </c>
      <c r="N3128" t="n">
        <v>15466</v>
      </c>
      <c r="O3128" t="n">
        <v>272</v>
      </c>
      <c r="P3128" t="b">
        <v>0</v>
      </c>
      <c r="Q3128" t="inlineStr">
        <is>
          <t>plant</t>
        </is>
      </c>
      <c r="R3128" t="inlineStr">
        <is>
          <t>476_2018_plant_owned_15466</t>
        </is>
      </c>
      <c r="S3128" t="n">
        <v>1</v>
      </c>
      <c r="T3128" t="n">
        <v>1</v>
      </c>
      <c r="U3128" t="b">
        <v>1</v>
      </c>
      <c r="V3128" t="n">
        <v>0</v>
      </c>
      <c r="W3128" t="n">
        <v>14.4</v>
      </c>
      <c r="X3128" t="inlineStr"/>
      <c r="Y3128" t="inlineStr"/>
      <c r="Z3128" t="inlineStr">
        <is>
          <t>hydro</t>
        </is>
      </c>
      <c r="AA3128" t="inlineStr"/>
      <c r="AB3128" t="n">
        <v>1909</v>
      </c>
      <c r="AC3128" t="n">
        <v>0</v>
      </c>
      <c r="AD3128" t="inlineStr">
        <is>
          <t>existing</t>
        </is>
      </c>
      <c r="AE3128" t="inlineStr"/>
      <c r="AF3128" t="n">
        <v>1023</v>
      </c>
      <c r="AG3128" t="inlineStr">
        <is>
          <t>1023_2018</t>
        </is>
      </c>
      <c r="AH3128" s="156" t="n">
        <v>43101</v>
      </c>
      <c r="AI3128" t="n">
        <v>0</v>
      </c>
      <c r="AJ3128" t="n">
        <v>0</v>
      </c>
      <c r="AK3128" t="inlineStr">
        <is>
          <t>Public Service Co of Colorado</t>
        </is>
      </c>
    </row>
    <row r="3129">
      <c r="A3129" t="inlineStr">
        <is>
          <t>476_wat_2018_plant_prime_fuel_total_15466</t>
        </is>
      </c>
      <c r="B3129" t="inlineStr">
        <is>
          <t>Shoshone (CO) WAT</t>
        </is>
      </c>
      <c r="C3129" t="inlineStr">
        <is>
          <t>plant_prime_fuel</t>
        </is>
      </c>
      <c r="D3129" t="n">
        <v>2018</v>
      </c>
      <c r="E3129" t="inlineStr">
        <is>
          <t>total</t>
        </is>
      </c>
      <c r="F3129" t="inlineStr">
        <is>
          <t>Shoshone (CO)</t>
        </is>
      </c>
      <c r="G3129" t="n">
        <v>476</v>
      </c>
      <c r="H3129" t="inlineStr"/>
      <c r="I3129" t="inlineStr"/>
      <c r="J3129" t="inlineStr">
        <is>
          <t>HY</t>
        </is>
      </c>
      <c r="K3129" t="inlineStr">
        <is>
          <t>WAT</t>
        </is>
      </c>
      <c r="L3129" t="inlineStr">
        <is>
          <t>Conventional Hydroelectric</t>
        </is>
      </c>
      <c r="M3129" t="inlineStr">
        <is>
          <t>Hydraulic</t>
        </is>
      </c>
      <c r="N3129" t="n">
        <v>15466</v>
      </c>
      <c r="O3129" t="n">
        <v>272</v>
      </c>
      <c r="P3129" t="b">
        <v>0</v>
      </c>
      <c r="Q3129" t="inlineStr">
        <is>
          <t>plant</t>
        </is>
      </c>
      <c r="R3129" t="inlineStr">
        <is>
          <t>476_2018_plant_total_15466</t>
        </is>
      </c>
      <c r="S3129" t="n">
        <v>1</v>
      </c>
      <c r="T3129" t="n">
        <v>1</v>
      </c>
      <c r="U3129" t="b">
        <v>0</v>
      </c>
      <c r="V3129" t="n">
        <v>0</v>
      </c>
      <c r="W3129" t="n">
        <v>14.4</v>
      </c>
      <c r="X3129" t="inlineStr"/>
      <c r="Y3129" t="inlineStr"/>
      <c r="Z3129" t="inlineStr">
        <is>
          <t>hydro</t>
        </is>
      </c>
      <c r="AA3129" t="inlineStr"/>
      <c r="AB3129" t="n">
        <v>1909</v>
      </c>
      <c r="AC3129" t="n">
        <v>0</v>
      </c>
      <c r="AD3129" t="inlineStr">
        <is>
          <t>existing</t>
        </is>
      </c>
      <c r="AE3129" t="inlineStr"/>
      <c r="AF3129" t="n">
        <v>1023</v>
      </c>
      <c r="AG3129" t="inlineStr">
        <is>
          <t>1023_2018</t>
        </is>
      </c>
      <c r="AH3129" s="156" t="n">
        <v>43101</v>
      </c>
      <c r="AI3129" t="n">
        <v>0</v>
      </c>
      <c r="AJ3129" t="n">
        <v>0</v>
      </c>
      <c r="AK3129" t="inlineStr">
        <is>
          <t>Public Service Co of Colorado</t>
        </is>
      </c>
    </row>
    <row r="3130">
      <c r="A3130" t="inlineStr">
        <is>
          <t>476_hydraulic_2018_plant_ferc_acct_owned_15466</t>
        </is>
      </c>
      <c r="B3130" t="inlineStr">
        <is>
          <t>Shoshone (CO) Hydraulic</t>
        </is>
      </c>
      <c r="C3130" t="inlineStr">
        <is>
          <t>plant_ferc_acct</t>
        </is>
      </c>
      <c r="D3130" t="n">
        <v>2018</v>
      </c>
      <c r="E3130" t="inlineStr">
        <is>
          <t>owned</t>
        </is>
      </c>
      <c r="F3130" t="inlineStr">
        <is>
          <t>Shoshone (CO)</t>
        </is>
      </c>
      <c r="G3130" t="n">
        <v>476</v>
      </c>
      <c r="H3130" t="inlineStr"/>
      <c r="I3130" t="inlineStr"/>
      <c r="J3130" t="inlineStr">
        <is>
          <t>HY</t>
        </is>
      </c>
      <c r="K3130" t="inlineStr">
        <is>
          <t>WAT</t>
        </is>
      </c>
      <c r="L3130" t="inlineStr">
        <is>
          <t>Conventional Hydroelectric</t>
        </is>
      </c>
      <c r="M3130" t="inlineStr">
        <is>
          <t>Hydraulic</t>
        </is>
      </c>
      <c r="N3130" t="n">
        <v>15466</v>
      </c>
      <c r="O3130" t="n">
        <v>272</v>
      </c>
      <c r="P3130" t="b">
        <v>0</v>
      </c>
      <c r="Q3130" t="inlineStr">
        <is>
          <t>plant</t>
        </is>
      </c>
      <c r="R3130" t="inlineStr">
        <is>
          <t>476_2018_plant_owned_15466</t>
        </is>
      </c>
      <c r="S3130" t="n">
        <v>1</v>
      </c>
      <c r="T3130" t="n">
        <v>1</v>
      </c>
      <c r="U3130" t="b">
        <v>1</v>
      </c>
      <c r="V3130" t="n">
        <v>0</v>
      </c>
      <c r="W3130" t="n">
        <v>14.4</v>
      </c>
      <c r="X3130" t="inlineStr"/>
      <c r="Y3130" t="inlineStr"/>
      <c r="Z3130" t="inlineStr">
        <is>
          <t>hydro</t>
        </is>
      </c>
      <c r="AA3130" t="inlineStr"/>
      <c r="AB3130" t="n">
        <v>1909</v>
      </c>
      <c r="AC3130" t="n">
        <v>0</v>
      </c>
      <c r="AD3130" t="inlineStr">
        <is>
          <t>existing</t>
        </is>
      </c>
      <c r="AE3130" t="inlineStr"/>
      <c r="AF3130" t="n">
        <v>1023</v>
      </c>
      <c r="AG3130" t="inlineStr">
        <is>
          <t>1023_2018</t>
        </is>
      </c>
      <c r="AH3130" s="156" t="n">
        <v>43101</v>
      </c>
      <c r="AI3130" t="n">
        <v>0</v>
      </c>
      <c r="AJ3130" t="n">
        <v>0</v>
      </c>
      <c r="AK3130" t="inlineStr">
        <is>
          <t>Public Service Co of Colorado</t>
        </is>
      </c>
    </row>
    <row r="3131">
      <c r="A3131" t="inlineStr">
        <is>
          <t>476_hydraulic_2018_plant_ferc_acct_total_15466</t>
        </is>
      </c>
      <c r="B3131" t="inlineStr">
        <is>
          <t>Shoshone (CO) Hydraulic</t>
        </is>
      </c>
      <c r="C3131" t="inlineStr">
        <is>
          <t>plant_ferc_acct</t>
        </is>
      </c>
      <c r="D3131" t="n">
        <v>2018</v>
      </c>
      <c r="E3131" t="inlineStr">
        <is>
          <t>total</t>
        </is>
      </c>
      <c r="F3131" t="inlineStr">
        <is>
          <t>Shoshone (CO)</t>
        </is>
      </c>
      <c r="G3131" t="n">
        <v>476</v>
      </c>
      <c r="H3131" t="inlineStr"/>
      <c r="I3131" t="inlineStr"/>
      <c r="J3131" t="inlineStr">
        <is>
          <t>HY</t>
        </is>
      </c>
      <c r="K3131" t="inlineStr">
        <is>
          <t>WAT</t>
        </is>
      </c>
      <c r="L3131" t="inlineStr">
        <is>
          <t>Conventional Hydroelectric</t>
        </is>
      </c>
      <c r="M3131" t="inlineStr">
        <is>
          <t>Hydraulic</t>
        </is>
      </c>
      <c r="N3131" t="n">
        <v>15466</v>
      </c>
      <c r="O3131" t="n">
        <v>272</v>
      </c>
      <c r="P3131" t="b">
        <v>0</v>
      </c>
      <c r="Q3131" t="inlineStr">
        <is>
          <t>plant</t>
        </is>
      </c>
      <c r="R3131" t="inlineStr">
        <is>
          <t>476_2018_plant_total_15466</t>
        </is>
      </c>
      <c r="S3131" t="n">
        <v>1</v>
      </c>
      <c r="T3131" t="n">
        <v>1</v>
      </c>
      <c r="U3131" t="b">
        <v>0</v>
      </c>
      <c r="V3131" t="n">
        <v>0</v>
      </c>
      <c r="W3131" t="n">
        <v>14.4</v>
      </c>
      <c r="X3131" t="inlineStr"/>
      <c r="Y3131" t="inlineStr"/>
      <c r="Z3131" t="inlineStr">
        <is>
          <t>hydro</t>
        </is>
      </c>
      <c r="AA3131" t="inlineStr"/>
      <c r="AB3131" t="n">
        <v>1909</v>
      </c>
      <c r="AC3131" t="n">
        <v>0</v>
      </c>
      <c r="AD3131" t="inlineStr">
        <is>
          <t>existing</t>
        </is>
      </c>
      <c r="AE3131" t="inlineStr"/>
      <c r="AF3131" t="n">
        <v>1023</v>
      </c>
      <c r="AG3131" t="inlineStr">
        <is>
          <t>1023_2018</t>
        </is>
      </c>
      <c r="AH3131" s="156" t="n">
        <v>43101</v>
      </c>
      <c r="AI3131" t="n">
        <v>0</v>
      </c>
      <c r="AJ3131" t="n">
        <v>0</v>
      </c>
      <c r="AK3131" t="inlineStr">
        <is>
          <t>Public Service Co of Colorado</t>
        </is>
      </c>
    </row>
    <row r="3132">
      <c r="A3132" t="inlineStr">
        <is>
          <t>476_a_2018_plant_gen_owned_15466</t>
        </is>
      </c>
      <c r="B3132" t="inlineStr">
        <is>
          <t>Shoshone (CO) A</t>
        </is>
      </c>
      <c r="C3132" t="inlineStr">
        <is>
          <t>plant_gen</t>
        </is>
      </c>
      <c r="D3132" t="n">
        <v>2018</v>
      </c>
      <c r="E3132" t="inlineStr">
        <is>
          <t>owned</t>
        </is>
      </c>
      <c r="F3132" t="inlineStr">
        <is>
          <t>Shoshone (CO)</t>
        </is>
      </c>
      <c r="G3132" t="n">
        <v>476</v>
      </c>
      <c r="H3132" t="inlineStr">
        <is>
          <t>A</t>
        </is>
      </c>
      <c r="I3132" t="inlineStr"/>
      <c r="J3132" t="inlineStr">
        <is>
          <t>HY</t>
        </is>
      </c>
      <c r="K3132" t="inlineStr">
        <is>
          <t>WAT</t>
        </is>
      </c>
      <c r="L3132" t="inlineStr">
        <is>
          <t>Conventional Hydroelectric</t>
        </is>
      </c>
      <c r="M3132" t="inlineStr">
        <is>
          <t>Hydraulic</t>
        </is>
      </c>
      <c r="N3132" t="n">
        <v>15466</v>
      </c>
      <c r="O3132" t="n">
        <v>272</v>
      </c>
      <c r="P3132" t="b">
        <v>1</v>
      </c>
      <c r="Q3132" t="inlineStr">
        <is>
          <t>plant_gen</t>
        </is>
      </c>
      <c r="R3132" t="inlineStr">
        <is>
          <t>476_A_2018_plant_gen_owned_15466</t>
        </is>
      </c>
      <c r="S3132" t="n">
        <v>2</v>
      </c>
      <c r="T3132" t="n">
        <v>1</v>
      </c>
      <c r="U3132" t="b">
        <v>1</v>
      </c>
      <c r="V3132" t="n">
        <v>0</v>
      </c>
      <c r="W3132" t="n">
        <v>7.2</v>
      </c>
      <c r="X3132" t="inlineStr"/>
      <c r="Y3132" t="inlineStr"/>
      <c r="Z3132" t="inlineStr">
        <is>
          <t>hydro</t>
        </is>
      </c>
      <c r="AA3132" t="inlineStr"/>
      <c r="AB3132" t="n">
        <v>1909</v>
      </c>
      <c r="AC3132" t="n">
        <v>0</v>
      </c>
      <c r="AD3132" t="inlineStr">
        <is>
          <t>existing</t>
        </is>
      </c>
      <c r="AE3132" t="inlineStr"/>
      <c r="AF3132" t="n">
        <v>1023</v>
      </c>
      <c r="AG3132" t="inlineStr">
        <is>
          <t>1023_2018</t>
        </is>
      </c>
      <c r="AH3132" s="156" t="n">
        <v>43101</v>
      </c>
      <c r="AI3132" t="n">
        <v>0</v>
      </c>
      <c r="AJ3132" t="n">
        <v>0</v>
      </c>
      <c r="AK3132" t="inlineStr">
        <is>
          <t>Public Service Co of Colorado</t>
        </is>
      </c>
    </row>
    <row r="3133">
      <c r="A3133" t="inlineStr">
        <is>
          <t>476_b_2018_plant_gen_owned_15466</t>
        </is>
      </c>
      <c r="B3133" t="inlineStr">
        <is>
          <t>Shoshone (CO) B</t>
        </is>
      </c>
      <c r="C3133" t="inlineStr">
        <is>
          <t>plant_gen</t>
        </is>
      </c>
      <c r="D3133" t="n">
        <v>2018</v>
      </c>
      <c r="E3133" t="inlineStr">
        <is>
          <t>owned</t>
        </is>
      </c>
      <c r="F3133" t="inlineStr">
        <is>
          <t>Shoshone (CO)</t>
        </is>
      </c>
      <c r="G3133" t="n">
        <v>476</v>
      </c>
      <c r="H3133" t="inlineStr">
        <is>
          <t>B</t>
        </is>
      </c>
      <c r="I3133" t="inlineStr"/>
      <c r="J3133" t="inlineStr">
        <is>
          <t>HY</t>
        </is>
      </c>
      <c r="K3133" t="inlineStr">
        <is>
          <t>WAT</t>
        </is>
      </c>
      <c r="L3133" t="inlineStr">
        <is>
          <t>Conventional Hydroelectric</t>
        </is>
      </c>
      <c r="M3133" t="inlineStr">
        <is>
          <t>Hydraulic</t>
        </is>
      </c>
      <c r="N3133" t="n">
        <v>15466</v>
      </c>
      <c r="O3133" t="n">
        <v>272</v>
      </c>
      <c r="P3133" t="b">
        <v>1</v>
      </c>
      <c r="Q3133" t="inlineStr">
        <is>
          <t>plant_gen</t>
        </is>
      </c>
      <c r="R3133" t="inlineStr">
        <is>
          <t>476_B_2018_plant_gen_owned_15466</t>
        </is>
      </c>
      <c r="S3133" t="n">
        <v>2</v>
      </c>
      <c r="T3133" t="n">
        <v>1</v>
      </c>
      <c r="U3133" t="b">
        <v>1</v>
      </c>
      <c r="V3133" t="n">
        <v>0</v>
      </c>
      <c r="W3133" t="n">
        <v>7.2</v>
      </c>
      <c r="X3133" t="inlineStr"/>
      <c r="Y3133" t="inlineStr"/>
      <c r="Z3133" t="inlineStr">
        <is>
          <t>hydro</t>
        </is>
      </c>
      <c r="AA3133" t="inlineStr"/>
      <c r="AB3133" t="n">
        <v>1909</v>
      </c>
      <c r="AC3133" t="n">
        <v>0</v>
      </c>
      <c r="AD3133" t="inlineStr">
        <is>
          <t>existing</t>
        </is>
      </c>
      <c r="AE3133" t="inlineStr"/>
      <c r="AF3133" t="n">
        <v>1023</v>
      </c>
      <c r="AG3133" t="inlineStr">
        <is>
          <t>1023_2018</t>
        </is>
      </c>
      <c r="AH3133" s="156" t="n">
        <v>43101</v>
      </c>
      <c r="AI3133" t="n">
        <v>0</v>
      </c>
      <c r="AJ3133" t="n">
        <v>0</v>
      </c>
      <c r="AK3133" t="inlineStr">
        <is>
          <t>Public Service Co of Colorado</t>
        </is>
      </c>
    </row>
    <row r="3134">
      <c r="A3134" t="inlineStr">
        <is>
          <t>476_a_2018_plant_gen_total_15466</t>
        </is>
      </c>
      <c r="B3134" t="inlineStr">
        <is>
          <t>Shoshone (CO) A</t>
        </is>
      </c>
      <c r="C3134" t="inlineStr">
        <is>
          <t>plant_gen</t>
        </is>
      </c>
      <c r="D3134" t="n">
        <v>2018</v>
      </c>
      <c r="E3134" t="inlineStr">
        <is>
          <t>total</t>
        </is>
      </c>
      <c r="F3134" t="inlineStr">
        <is>
          <t>Shoshone (CO)</t>
        </is>
      </c>
      <c r="G3134" t="n">
        <v>476</v>
      </c>
      <c r="H3134" t="inlineStr">
        <is>
          <t>A</t>
        </is>
      </c>
      <c r="I3134" t="inlineStr"/>
      <c r="J3134" t="inlineStr">
        <is>
          <t>HY</t>
        </is>
      </c>
      <c r="K3134" t="inlineStr">
        <is>
          <t>WAT</t>
        </is>
      </c>
      <c r="L3134" t="inlineStr">
        <is>
          <t>Conventional Hydroelectric</t>
        </is>
      </c>
      <c r="M3134" t="inlineStr">
        <is>
          <t>Hydraulic</t>
        </is>
      </c>
      <c r="N3134" t="n">
        <v>15466</v>
      </c>
      <c r="O3134" t="n">
        <v>272</v>
      </c>
      <c r="P3134" t="b">
        <v>1</v>
      </c>
      <c r="Q3134" t="inlineStr">
        <is>
          <t>plant_gen</t>
        </is>
      </c>
      <c r="R3134" t="inlineStr">
        <is>
          <t>476_A_2018_plant_gen_total_15466</t>
        </is>
      </c>
      <c r="S3134" t="n">
        <v>2</v>
      </c>
      <c r="T3134" t="n">
        <v>1</v>
      </c>
      <c r="U3134" t="b">
        <v>0</v>
      </c>
      <c r="V3134" t="n">
        <v>0</v>
      </c>
      <c r="W3134" t="n">
        <v>7.2</v>
      </c>
      <c r="X3134" t="inlineStr"/>
      <c r="Y3134" t="inlineStr"/>
      <c r="Z3134" t="inlineStr">
        <is>
          <t>hydro</t>
        </is>
      </c>
      <c r="AA3134" t="inlineStr"/>
      <c r="AB3134" t="n">
        <v>1909</v>
      </c>
      <c r="AC3134" t="n">
        <v>0</v>
      </c>
      <c r="AD3134" t="inlineStr">
        <is>
          <t>existing</t>
        </is>
      </c>
      <c r="AE3134" t="inlineStr"/>
      <c r="AF3134" t="n">
        <v>1023</v>
      </c>
      <c r="AG3134" t="inlineStr">
        <is>
          <t>1023_2018</t>
        </is>
      </c>
      <c r="AH3134" s="156" t="n">
        <v>43101</v>
      </c>
      <c r="AI3134" t="n">
        <v>0</v>
      </c>
      <c r="AJ3134" t="n">
        <v>0</v>
      </c>
      <c r="AK3134" t="inlineStr">
        <is>
          <t>Public Service Co of Colorado</t>
        </is>
      </c>
    </row>
    <row r="3135">
      <c r="A3135" t="inlineStr">
        <is>
          <t>476_b_2018_plant_gen_total_15466</t>
        </is>
      </c>
      <c r="B3135" t="inlineStr">
        <is>
          <t>Shoshone (CO) B</t>
        </is>
      </c>
      <c r="C3135" t="inlineStr">
        <is>
          <t>plant_gen</t>
        </is>
      </c>
      <c r="D3135" t="n">
        <v>2018</v>
      </c>
      <c r="E3135" t="inlineStr">
        <is>
          <t>total</t>
        </is>
      </c>
      <c r="F3135" t="inlineStr">
        <is>
          <t>Shoshone (CO)</t>
        </is>
      </c>
      <c r="G3135" t="n">
        <v>476</v>
      </c>
      <c r="H3135" t="inlineStr">
        <is>
          <t>B</t>
        </is>
      </c>
      <c r="I3135" t="inlineStr"/>
      <c r="J3135" t="inlineStr">
        <is>
          <t>HY</t>
        </is>
      </c>
      <c r="K3135" t="inlineStr">
        <is>
          <t>WAT</t>
        </is>
      </c>
      <c r="L3135" t="inlineStr">
        <is>
          <t>Conventional Hydroelectric</t>
        </is>
      </c>
      <c r="M3135" t="inlineStr">
        <is>
          <t>Hydraulic</t>
        </is>
      </c>
      <c r="N3135" t="n">
        <v>15466</v>
      </c>
      <c r="O3135" t="n">
        <v>272</v>
      </c>
      <c r="P3135" t="b">
        <v>1</v>
      </c>
      <c r="Q3135" t="inlineStr">
        <is>
          <t>plant_gen</t>
        </is>
      </c>
      <c r="R3135" t="inlineStr">
        <is>
          <t>476_B_2018_plant_gen_total_15466</t>
        </is>
      </c>
      <c r="S3135" t="n">
        <v>2</v>
      </c>
      <c r="T3135" t="n">
        <v>1</v>
      </c>
      <c r="U3135" t="b">
        <v>0</v>
      </c>
      <c r="V3135" t="n">
        <v>0</v>
      </c>
      <c r="W3135" t="n">
        <v>7.2</v>
      </c>
      <c r="X3135" t="inlineStr"/>
      <c r="Y3135" t="inlineStr"/>
      <c r="Z3135" t="inlineStr">
        <is>
          <t>hydro</t>
        </is>
      </c>
      <c r="AA3135" t="inlineStr"/>
      <c r="AB3135" t="n">
        <v>1909</v>
      </c>
      <c r="AC3135" t="n">
        <v>0</v>
      </c>
      <c r="AD3135" t="inlineStr">
        <is>
          <t>existing</t>
        </is>
      </c>
      <c r="AE3135" t="inlineStr"/>
      <c r="AF3135" t="n">
        <v>1023</v>
      </c>
      <c r="AG3135" t="inlineStr">
        <is>
          <t>1023_2018</t>
        </is>
      </c>
      <c r="AH3135" s="156" t="n">
        <v>43101</v>
      </c>
      <c r="AI3135" t="n">
        <v>0</v>
      </c>
      <c r="AJ3135" t="n">
        <v>0</v>
      </c>
      <c r="AK3135" t="inlineStr">
        <is>
          <t>Public Service Co of Colorado</t>
        </is>
      </c>
    </row>
    <row r="3136">
      <c r="A3136" t="inlineStr">
        <is>
          <t>6112_2018_plant_owned_15466</t>
        </is>
      </c>
      <c r="B3136" t="inlineStr">
        <is>
          <t>Fort St Vrain</t>
        </is>
      </c>
      <c r="C3136" t="inlineStr">
        <is>
          <t>plant</t>
        </is>
      </c>
      <c r="D3136" t="n">
        <v>2018</v>
      </c>
      <c r="E3136" t="inlineStr">
        <is>
          <t>owned</t>
        </is>
      </c>
      <c r="F3136" t="inlineStr">
        <is>
          <t>Fort St Vrain</t>
        </is>
      </c>
      <c r="G3136" t="n">
        <v>6112</v>
      </c>
      <c r="H3136" t="inlineStr"/>
      <c r="I3136" t="inlineStr"/>
      <c r="J3136" t="inlineStr"/>
      <c r="K3136" t="inlineStr">
        <is>
          <t>NG</t>
        </is>
      </c>
      <c r="L3136" t="inlineStr"/>
      <c r="M3136" t="inlineStr">
        <is>
          <t>Other</t>
        </is>
      </c>
      <c r="N3136" t="n">
        <v>15466</v>
      </c>
      <c r="O3136" t="n">
        <v>272</v>
      </c>
      <c r="P3136" t="b">
        <v>1</v>
      </c>
      <c r="Q3136" t="inlineStr">
        <is>
          <t>plant</t>
        </is>
      </c>
      <c r="R3136" t="inlineStr">
        <is>
          <t>6112_2018_plant_owned_15466</t>
        </is>
      </c>
      <c r="S3136" t="n">
        <v>1</v>
      </c>
      <c r="T3136" t="n">
        <v>1</v>
      </c>
      <c r="U3136" t="b">
        <v>1</v>
      </c>
      <c r="V3136" t="n">
        <v>0.3496165337754427</v>
      </c>
      <c r="W3136" t="n">
        <v>1148.5</v>
      </c>
      <c r="X3136" t="n">
        <v>3.414549431154019</v>
      </c>
      <c r="Y3136" t="n">
        <v>26.26620809533396</v>
      </c>
      <c r="Z3136" t="inlineStr">
        <is>
          <t>gas</t>
        </is>
      </c>
      <c r="AA3136" t="n">
        <v>7.692437501616941</v>
      </c>
      <c r="AB3136" t="n">
        <v>2009</v>
      </c>
      <c r="AC3136" t="n">
        <v>3517443</v>
      </c>
      <c r="AD3136" t="inlineStr">
        <is>
          <t>existing</t>
        </is>
      </c>
      <c r="AE3136" t="inlineStr"/>
      <c r="AF3136" t="n">
        <v>195</v>
      </c>
      <c r="AG3136" t="inlineStr">
        <is>
          <t>195_2018</t>
        </is>
      </c>
      <c r="AH3136" s="156" t="n">
        <v>43101</v>
      </c>
      <c r="AI3136" t="n">
        <v>92389889.80147579</v>
      </c>
      <c r="AJ3136" t="n">
        <v>27057710.443</v>
      </c>
      <c r="AK3136" t="inlineStr">
        <is>
          <t>Public Service Co of Colorado</t>
        </is>
      </c>
    </row>
    <row r="3137">
      <c r="A3137" t="inlineStr">
        <is>
          <t>6112_2018_plant_total_15466</t>
        </is>
      </c>
      <c r="B3137" t="inlineStr">
        <is>
          <t>Fort St Vrain</t>
        </is>
      </c>
      <c r="C3137" t="inlineStr">
        <is>
          <t>plant</t>
        </is>
      </c>
      <c r="D3137" t="n">
        <v>2018</v>
      </c>
      <c r="E3137" t="inlineStr">
        <is>
          <t>total</t>
        </is>
      </c>
      <c r="F3137" t="inlineStr">
        <is>
          <t>Fort St Vrain</t>
        </is>
      </c>
      <c r="G3137" t="n">
        <v>6112</v>
      </c>
      <c r="H3137" t="inlineStr"/>
      <c r="I3137" t="inlineStr"/>
      <c r="J3137" t="inlineStr"/>
      <c r="K3137" t="inlineStr">
        <is>
          <t>NG</t>
        </is>
      </c>
      <c r="L3137" t="inlineStr"/>
      <c r="M3137" t="inlineStr">
        <is>
          <t>Other</t>
        </is>
      </c>
      <c r="N3137" t="n">
        <v>15466</v>
      </c>
      <c r="O3137" t="n">
        <v>272</v>
      </c>
      <c r="P3137" t="b">
        <v>1</v>
      </c>
      <c r="Q3137" t="inlineStr">
        <is>
          <t>plant</t>
        </is>
      </c>
      <c r="R3137" t="inlineStr">
        <is>
          <t>6112_2018_plant_total_15466</t>
        </is>
      </c>
      <c r="S3137" t="n">
        <v>1</v>
      </c>
      <c r="T3137" t="n">
        <v>1</v>
      </c>
      <c r="U3137" t="b">
        <v>0</v>
      </c>
      <c r="V3137" t="n">
        <v>0.3496165337754427</v>
      </c>
      <c r="W3137" t="n">
        <v>1148.5</v>
      </c>
      <c r="X3137" t="n">
        <v>3.414549431154019</v>
      </c>
      <c r="Y3137" t="n">
        <v>26.26620809533396</v>
      </c>
      <c r="Z3137" t="inlineStr">
        <is>
          <t>gas</t>
        </is>
      </c>
      <c r="AA3137" t="n">
        <v>7.692437501616941</v>
      </c>
      <c r="AB3137" t="n">
        <v>2009</v>
      </c>
      <c r="AC3137" t="n">
        <v>3517443</v>
      </c>
      <c r="AD3137" t="inlineStr">
        <is>
          <t>existing</t>
        </is>
      </c>
      <c r="AE3137" t="inlineStr"/>
      <c r="AF3137" t="n">
        <v>195</v>
      </c>
      <c r="AG3137" t="inlineStr">
        <is>
          <t>195_2018</t>
        </is>
      </c>
      <c r="AH3137" s="156" t="n">
        <v>43101</v>
      </c>
      <c r="AI3137" t="n">
        <v>92389889.80147579</v>
      </c>
      <c r="AJ3137" t="n">
        <v>27057710.443</v>
      </c>
      <c r="AK3137" t="inlineStr">
        <is>
          <t>Public Service Co of Colorado</t>
        </is>
      </c>
    </row>
    <row r="3138">
      <c r="A3138" t="inlineStr">
        <is>
          <t>6112_1_2018_plant_unit_owned_15466</t>
        </is>
      </c>
      <c r="B3138" t="inlineStr">
        <is>
          <t>Fort St Vrain 1</t>
        </is>
      </c>
      <c r="C3138" t="inlineStr">
        <is>
          <t>plant_unit</t>
        </is>
      </c>
      <c r="D3138" t="n">
        <v>2018</v>
      </c>
      <c r="E3138" t="inlineStr">
        <is>
          <t>owned</t>
        </is>
      </c>
      <c r="F3138" t="inlineStr">
        <is>
          <t>Fort St Vrain</t>
        </is>
      </c>
      <c r="G3138" t="n">
        <v>6112</v>
      </c>
      <c r="H3138" t="inlineStr"/>
      <c r="I3138" t="n">
        <v>1</v>
      </c>
      <c r="J3138" t="inlineStr"/>
      <c r="K3138" t="inlineStr">
        <is>
          <t>NG</t>
        </is>
      </c>
      <c r="L3138" t="inlineStr">
        <is>
          <t>Natural Gas Fired Combined Cycle</t>
        </is>
      </c>
      <c r="M3138" t="inlineStr">
        <is>
          <t>Other</t>
        </is>
      </c>
      <c r="N3138" t="n">
        <v>15466</v>
      </c>
      <c r="O3138" t="n">
        <v>272</v>
      </c>
      <c r="P3138" t="b">
        <v>0</v>
      </c>
      <c r="Q3138" t="inlineStr">
        <is>
          <t>plant</t>
        </is>
      </c>
      <c r="R3138" t="inlineStr">
        <is>
          <t>6112_2018_plant_owned_15466</t>
        </is>
      </c>
      <c r="S3138" t="n">
        <v>1</v>
      </c>
      <c r="T3138" t="n">
        <v>1</v>
      </c>
      <c r="U3138" t="b">
        <v>1</v>
      </c>
      <c r="V3138" t="n">
        <v>0.4626507535903858</v>
      </c>
      <c r="W3138" t="n">
        <v>867.9000000000001</v>
      </c>
      <c r="X3138" t="n">
        <v>3.414549431154019</v>
      </c>
      <c r="Y3138" t="n">
        <v>26.26620809533396</v>
      </c>
      <c r="Z3138" t="inlineStr">
        <is>
          <t>gas</t>
        </is>
      </c>
      <c r="AA3138" t="n">
        <v>7.692437501616941</v>
      </c>
      <c r="AB3138" t="n">
        <v>2001</v>
      </c>
      <c r="AC3138" t="n">
        <v>3517443</v>
      </c>
      <c r="AD3138" t="inlineStr">
        <is>
          <t>existing</t>
        </is>
      </c>
      <c r="AE3138" t="inlineStr"/>
      <c r="AF3138" t="n">
        <v>195</v>
      </c>
      <c r="AG3138" t="inlineStr">
        <is>
          <t>195_2018</t>
        </is>
      </c>
      <c r="AH3138" s="156" t="n">
        <v>43101</v>
      </c>
      <c r="AI3138" t="n">
        <v>92389889.80147579</v>
      </c>
      <c r="AJ3138" t="n">
        <v>27057710.443</v>
      </c>
      <c r="AK3138" t="inlineStr">
        <is>
          <t>Public Service Co of Colorado</t>
        </is>
      </c>
    </row>
    <row r="3139">
      <c r="A3139" t="inlineStr">
        <is>
          <t>6112_1_2018_plant_unit_total_15466</t>
        </is>
      </c>
      <c r="B3139" t="inlineStr">
        <is>
          <t>Fort St Vrain 1</t>
        </is>
      </c>
      <c r="C3139" t="inlineStr">
        <is>
          <t>plant_unit</t>
        </is>
      </c>
      <c r="D3139" t="n">
        <v>2018</v>
      </c>
      <c r="E3139" t="inlineStr">
        <is>
          <t>total</t>
        </is>
      </c>
      <c r="F3139" t="inlineStr">
        <is>
          <t>Fort St Vrain</t>
        </is>
      </c>
      <c r="G3139" t="n">
        <v>6112</v>
      </c>
      <c r="H3139" t="inlineStr"/>
      <c r="I3139" t="n">
        <v>1</v>
      </c>
      <c r="J3139" t="inlineStr"/>
      <c r="K3139" t="inlineStr">
        <is>
          <t>NG</t>
        </is>
      </c>
      <c r="L3139" t="inlineStr">
        <is>
          <t>Natural Gas Fired Combined Cycle</t>
        </is>
      </c>
      <c r="M3139" t="inlineStr">
        <is>
          <t>Other</t>
        </is>
      </c>
      <c r="N3139" t="n">
        <v>15466</v>
      </c>
      <c r="O3139" t="n">
        <v>272</v>
      </c>
      <c r="P3139" t="b">
        <v>0</v>
      </c>
      <c r="Q3139" t="inlineStr">
        <is>
          <t>plant</t>
        </is>
      </c>
      <c r="R3139" t="inlineStr">
        <is>
          <t>6112_2018_plant_total_15466</t>
        </is>
      </c>
      <c r="S3139" t="n">
        <v>1</v>
      </c>
      <c r="T3139" t="n">
        <v>1</v>
      </c>
      <c r="U3139" t="b">
        <v>0</v>
      </c>
      <c r="V3139" t="n">
        <v>0.4626507535903858</v>
      </c>
      <c r="W3139" t="n">
        <v>867.9000000000001</v>
      </c>
      <c r="X3139" t="n">
        <v>3.414549431154019</v>
      </c>
      <c r="Y3139" t="n">
        <v>26.26620809533396</v>
      </c>
      <c r="Z3139" t="inlineStr">
        <is>
          <t>gas</t>
        </is>
      </c>
      <c r="AA3139" t="n">
        <v>7.692437501616941</v>
      </c>
      <c r="AB3139" t="n">
        <v>2001</v>
      </c>
      <c r="AC3139" t="n">
        <v>3517443</v>
      </c>
      <c r="AD3139" t="inlineStr">
        <is>
          <t>existing</t>
        </is>
      </c>
      <c r="AE3139" t="inlineStr"/>
      <c r="AF3139" t="n">
        <v>195</v>
      </c>
      <c r="AG3139" t="inlineStr">
        <is>
          <t>195_2018</t>
        </is>
      </c>
      <c r="AH3139" s="156" t="n">
        <v>43101</v>
      </c>
      <c r="AI3139" t="n">
        <v>92389889.80147579</v>
      </c>
      <c r="AJ3139" t="n">
        <v>27057710.443</v>
      </c>
      <c r="AK3139" t="inlineStr">
        <is>
          <t>Public Service Co of Colorado</t>
        </is>
      </c>
    </row>
    <row r="3140">
      <c r="A3140" t="inlineStr">
        <is>
          <t>6112_ca_2018_plant_prime_mover_owned_15466</t>
        </is>
      </c>
      <c r="B3140" t="inlineStr">
        <is>
          <t>Fort St Vrain CA</t>
        </is>
      </c>
      <c r="C3140" t="inlineStr">
        <is>
          <t>plant_prime_mover</t>
        </is>
      </c>
      <c r="D3140" t="n">
        <v>2018</v>
      </c>
      <c r="E3140" t="inlineStr">
        <is>
          <t>owned</t>
        </is>
      </c>
      <c r="F3140" t="inlineStr">
        <is>
          <t>Fort St Vrain</t>
        </is>
      </c>
      <c r="G3140" t="n">
        <v>6112</v>
      </c>
      <c r="H3140" t="inlineStr">
        <is>
          <t>1</t>
        </is>
      </c>
      <c r="I3140" t="n">
        <v>1</v>
      </c>
      <c r="J3140" t="inlineStr">
        <is>
          <t>CA</t>
        </is>
      </c>
      <c r="K3140" t="inlineStr">
        <is>
          <t>NG</t>
        </is>
      </c>
      <c r="L3140" t="inlineStr">
        <is>
          <t>Natural Gas Fired Combined Cycle</t>
        </is>
      </c>
      <c r="M3140" t="inlineStr">
        <is>
          <t>Other</t>
        </is>
      </c>
      <c r="N3140" t="n">
        <v>15466</v>
      </c>
      <c r="O3140" t="n">
        <v>272</v>
      </c>
      <c r="P3140" t="b">
        <v>1</v>
      </c>
      <c r="Q3140" t="inlineStr">
        <is>
          <t>plant_prime_mover</t>
        </is>
      </c>
      <c r="R3140" t="inlineStr">
        <is>
          <t>6112_CA_2018_plant_prime_mover_owned_15466</t>
        </is>
      </c>
      <c r="S3140" t="n">
        <v>3</v>
      </c>
      <c r="T3140" t="n">
        <v>1</v>
      </c>
      <c r="U3140" t="b">
        <v>1</v>
      </c>
      <c r="V3140" t="n">
        <v>0.4384444631037966</v>
      </c>
      <c r="W3140" t="n">
        <v>342.6</v>
      </c>
      <c r="X3140" t="n">
        <v>3.414549431154019</v>
      </c>
      <c r="Y3140" t="n">
        <v>26.26620809533397</v>
      </c>
      <c r="Z3140" t="inlineStr">
        <is>
          <t>gas</t>
        </is>
      </c>
      <c r="AA3140" t="n">
        <v>7.692437501616942</v>
      </c>
      <c r="AB3140" t="n">
        <v>1998</v>
      </c>
      <c r="AC3140" t="n">
        <v>1315849</v>
      </c>
      <c r="AD3140" t="inlineStr">
        <is>
          <t>existing</t>
        </is>
      </c>
      <c r="AE3140" t="inlineStr"/>
      <c r="AF3140" t="n">
        <v>195</v>
      </c>
      <c r="AG3140" t="inlineStr">
        <is>
          <t>195_2018</t>
        </is>
      </c>
      <c r="AH3140" s="156" t="n">
        <v>43101</v>
      </c>
      <c r="AI3140" t="n">
        <v>34562363.65603711</v>
      </c>
      <c r="AJ3140" t="n">
        <v>10122086.19406515</v>
      </c>
      <c r="AK3140" t="inlineStr">
        <is>
          <t>Public Service Co of Colorado</t>
        </is>
      </c>
    </row>
    <row r="3141">
      <c r="A3141" t="inlineStr">
        <is>
          <t>6112_ct_2018_plant_prime_mover_owned_15466</t>
        </is>
      </c>
      <c r="B3141" t="inlineStr">
        <is>
          <t>Fort St Vrain CT</t>
        </is>
      </c>
      <c r="C3141" t="inlineStr">
        <is>
          <t>plant_prime_mover</t>
        </is>
      </c>
      <c r="D3141" t="n">
        <v>2018</v>
      </c>
      <c r="E3141" t="inlineStr">
        <is>
          <t>owned</t>
        </is>
      </c>
      <c r="F3141" t="inlineStr">
        <is>
          <t>Fort St Vrain</t>
        </is>
      </c>
      <c r="G3141" t="n">
        <v>6112</v>
      </c>
      <c r="H3141" t="inlineStr"/>
      <c r="I3141" t="n">
        <v>1</v>
      </c>
      <c r="J3141" t="inlineStr">
        <is>
          <t>CT</t>
        </is>
      </c>
      <c r="K3141" t="inlineStr">
        <is>
          <t>NG</t>
        </is>
      </c>
      <c r="L3141" t="inlineStr">
        <is>
          <t>Natural Gas Fired Combined Cycle</t>
        </is>
      </c>
      <c r="M3141" t="inlineStr">
        <is>
          <t>Other</t>
        </is>
      </c>
      <c r="N3141" t="n">
        <v>15466</v>
      </c>
      <c r="O3141" t="n">
        <v>272</v>
      </c>
      <c r="P3141" t="b">
        <v>1</v>
      </c>
      <c r="Q3141" t="inlineStr">
        <is>
          <t>plant_prime_mover</t>
        </is>
      </c>
      <c r="R3141" t="inlineStr">
        <is>
          <t>6112_CT_2018_plant_prime_mover_owned_15466</t>
        </is>
      </c>
      <c r="S3141" t="n">
        <v>3</v>
      </c>
      <c r="T3141" t="n">
        <v>1</v>
      </c>
      <c r="U3141" t="b">
        <v>1</v>
      </c>
      <c r="V3141" t="n">
        <v>0.4784380658323533</v>
      </c>
      <c r="W3141" t="n">
        <v>525.3</v>
      </c>
      <c r="X3141" t="n">
        <v>3.414549431154019</v>
      </c>
      <c r="Y3141" t="n">
        <v>26.26620809533397</v>
      </c>
      <c r="Z3141" t="inlineStr">
        <is>
          <t>gas</t>
        </is>
      </c>
      <c r="AA3141" t="n">
        <v>7.692437501616942</v>
      </c>
      <c r="AB3141" t="n">
        <v>2001</v>
      </c>
      <c r="AC3141" t="n">
        <v>2201594</v>
      </c>
      <c r="AD3141" t="inlineStr">
        <is>
          <t>existing</t>
        </is>
      </c>
      <c r="AE3141" t="inlineStr"/>
      <c r="AF3141" t="n">
        <v>195</v>
      </c>
      <c r="AG3141" t="inlineStr">
        <is>
          <t>195_2018</t>
        </is>
      </c>
      <c r="AH3141" s="156" t="n">
        <v>43101</v>
      </c>
      <c r="AI3141" t="n">
        <v>57827526.1454387</v>
      </c>
      <c r="AJ3141" t="n">
        <v>16935624.24893485</v>
      </c>
      <c r="AK3141" t="inlineStr">
        <is>
          <t>Public Service Co of Colorado</t>
        </is>
      </c>
    </row>
    <row r="3142">
      <c r="A3142" t="inlineStr">
        <is>
          <t>6112_gt_2018_plant_prime_mover_owned_15466</t>
        </is>
      </c>
      <c r="B3142" t="inlineStr">
        <is>
          <t>Fort St Vrain GT</t>
        </is>
      </c>
      <c r="C3142" t="inlineStr">
        <is>
          <t>plant_prime_mover</t>
        </is>
      </c>
      <c r="D3142" t="n">
        <v>2018</v>
      </c>
      <c r="E3142" t="inlineStr">
        <is>
          <t>owned</t>
        </is>
      </c>
      <c r="F3142" t="inlineStr">
        <is>
          <t>Fort St Vrain</t>
        </is>
      </c>
      <c r="G3142" t="n">
        <v>6112</v>
      </c>
      <c r="H3142" t="inlineStr"/>
      <c r="I3142" t="inlineStr"/>
      <c r="J3142" t="inlineStr">
        <is>
          <t>GT</t>
        </is>
      </c>
      <c r="K3142" t="inlineStr">
        <is>
          <t>NG</t>
        </is>
      </c>
      <c r="L3142" t="inlineStr">
        <is>
          <t>Natural Gas Fired Combustion Turbine</t>
        </is>
      </c>
      <c r="M3142" t="inlineStr">
        <is>
          <t>Other</t>
        </is>
      </c>
      <c r="N3142" t="n">
        <v>15466</v>
      </c>
      <c r="O3142" t="n">
        <v>272</v>
      </c>
      <c r="P3142" t="b">
        <v>1</v>
      </c>
      <c r="Q3142" t="inlineStr">
        <is>
          <t>plant_prime_mover</t>
        </is>
      </c>
      <c r="R3142" t="inlineStr">
        <is>
          <t>6112_GT_2018_plant_prime_mover_owned_15466</t>
        </is>
      </c>
      <c r="S3142" t="n">
        <v>3</v>
      </c>
      <c r="T3142" t="n">
        <v>1</v>
      </c>
      <c r="U3142" t="b">
        <v>1</v>
      </c>
      <c r="V3142" t="n">
        <v>0</v>
      </c>
      <c r="W3142" t="n">
        <v>280.6</v>
      </c>
      <c r="X3142" t="inlineStr"/>
      <c r="Y3142" t="inlineStr"/>
      <c r="Z3142" t="inlineStr">
        <is>
          <t>gas</t>
        </is>
      </c>
      <c r="AA3142" t="inlineStr"/>
      <c r="AB3142" t="n">
        <v>2009</v>
      </c>
      <c r="AC3142" t="n">
        <v>0</v>
      </c>
      <c r="AD3142" t="inlineStr">
        <is>
          <t>existing</t>
        </is>
      </c>
      <c r="AE3142" t="inlineStr"/>
      <c r="AF3142" t="n">
        <v>195</v>
      </c>
      <c r="AG3142" t="inlineStr">
        <is>
          <t>195_2018</t>
        </is>
      </c>
      <c r="AH3142" s="156" t="n">
        <v>43101</v>
      </c>
      <c r="AI3142" t="n">
        <v>0</v>
      </c>
      <c r="AJ3142" t="n">
        <v>0</v>
      </c>
      <c r="AK3142" t="inlineStr">
        <is>
          <t>Public Service Co of Colorado</t>
        </is>
      </c>
    </row>
    <row r="3143">
      <c r="A3143" t="inlineStr">
        <is>
          <t>6112_ca_2018_plant_prime_mover_total_15466</t>
        </is>
      </c>
      <c r="B3143" t="inlineStr">
        <is>
          <t>Fort St Vrain CA</t>
        </is>
      </c>
      <c r="C3143" t="inlineStr">
        <is>
          <t>plant_prime_mover</t>
        </is>
      </c>
      <c r="D3143" t="n">
        <v>2018</v>
      </c>
      <c r="E3143" t="inlineStr">
        <is>
          <t>total</t>
        </is>
      </c>
      <c r="F3143" t="inlineStr">
        <is>
          <t>Fort St Vrain</t>
        </is>
      </c>
      <c r="G3143" t="n">
        <v>6112</v>
      </c>
      <c r="H3143" t="inlineStr">
        <is>
          <t>1</t>
        </is>
      </c>
      <c r="I3143" t="n">
        <v>1</v>
      </c>
      <c r="J3143" t="inlineStr">
        <is>
          <t>CA</t>
        </is>
      </c>
      <c r="K3143" t="inlineStr">
        <is>
          <t>NG</t>
        </is>
      </c>
      <c r="L3143" t="inlineStr">
        <is>
          <t>Natural Gas Fired Combined Cycle</t>
        </is>
      </c>
      <c r="M3143" t="inlineStr">
        <is>
          <t>Other</t>
        </is>
      </c>
      <c r="N3143" t="n">
        <v>15466</v>
      </c>
      <c r="O3143" t="n">
        <v>272</v>
      </c>
      <c r="P3143" t="b">
        <v>1</v>
      </c>
      <c r="Q3143" t="inlineStr">
        <is>
          <t>plant_prime_mover</t>
        </is>
      </c>
      <c r="R3143" t="inlineStr">
        <is>
          <t>6112_CA_2018_plant_prime_mover_total_15466</t>
        </is>
      </c>
      <c r="S3143" t="n">
        <v>3</v>
      </c>
      <c r="T3143" t="n">
        <v>1</v>
      </c>
      <c r="U3143" t="b">
        <v>0</v>
      </c>
      <c r="V3143" t="n">
        <v>0.4384444631037966</v>
      </c>
      <c r="W3143" t="n">
        <v>342.6</v>
      </c>
      <c r="X3143" t="n">
        <v>3.414549431154019</v>
      </c>
      <c r="Y3143" t="n">
        <v>26.26620809533397</v>
      </c>
      <c r="Z3143" t="inlineStr">
        <is>
          <t>gas</t>
        </is>
      </c>
      <c r="AA3143" t="n">
        <v>7.692437501616942</v>
      </c>
      <c r="AB3143" t="n">
        <v>1998</v>
      </c>
      <c r="AC3143" t="n">
        <v>1315849</v>
      </c>
      <c r="AD3143" t="inlineStr">
        <is>
          <t>existing</t>
        </is>
      </c>
      <c r="AE3143" t="inlineStr"/>
      <c r="AF3143" t="n">
        <v>195</v>
      </c>
      <c r="AG3143" t="inlineStr">
        <is>
          <t>195_2018</t>
        </is>
      </c>
      <c r="AH3143" s="156" t="n">
        <v>43101</v>
      </c>
      <c r="AI3143" t="n">
        <v>34562363.65603711</v>
      </c>
      <c r="AJ3143" t="n">
        <v>10122086.19406515</v>
      </c>
      <c r="AK3143" t="inlineStr">
        <is>
          <t>Public Service Co of Colorado</t>
        </is>
      </c>
    </row>
    <row r="3144">
      <c r="A3144" t="inlineStr">
        <is>
          <t>6112_ct_2018_plant_prime_mover_total_15466</t>
        </is>
      </c>
      <c r="B3144" t="inlineStr">
        <is>
          <t>Fort St Vrain CT</t>
        </is>
      </c>
      <c r="C3144" t="inlineStr">
        <is>
          <t>plant_prime_mover</t>
        </is>
      </c>
      <c r="D3144" t="n">
        <v>2018</v>
      </c>
      <c r="E3144" t="inlineStr">
        <is>
          <t>total</t>
        </is>
      </c>
      <c r="F3144" t="inlineStr">
        <is>
          <t>Fort St Vrain</t>
        </is>
      </c>
      <c r="G3144" t="n">
        <v>6112</v>
      </c>
      <c r="H3144" t="inlineStr"/>
      <c r="I3144" t="n">
        <v>1</v>
      </c>
      <c r="J3144" t="inlineStr">
        <is>
          <t>CT</t>
        </is>
      </c>
      <c r="K3144" t="inlineStr">
        <is>
          <t>NG</t>
        </is>
      </c>
      <c r="L3144" t="inlineStr">
        <is>
          <t>Natural Gas Fired Combined Cycle</t>
        </is>
      </c>
      <c r="M3144" t="inlineStr">
        <is>
          <t>Other</t>
        </is>
      </c>
      <c r="N3144" t="n">
        <v>15466</v>
      </c>
      <c r="O3144" t="n">
        <v>272</v>
      </c>
      <c r="P3144" t="b">
        <v>1</v>
      </c>
      <c r="Q3144" t="inlineStr">
        <is>
          <t>plant_prime_mover</t>
        </is>
      </c>
      <c r="R3144" t="inlineStr">
        <is>
          <t>6112_CT_2018_plant_prime_mover_total_15466</t>
        </is>
      </c>
      <c r="S3144" t="n">
        <v>3</v>
      </c>
      <c r="T3144" t="n">
        <v>1</v>
      </c>
      <c r="U3144" t="b">
        <v>0</v>
      </c>
      <c r="V3144" t="n">
        <v>0.4784380658323533</v>
      </c>
      <c r="W3144" t="n">
        <v>525.3</v>
      </c>
      <c r="X3144" t="n">
        <v>3.414549431154019</v>
      </c>
      <c r="Y3144" t="n">
        <v>26.26620809533397</v>
      </c>
      <c r="Z3144" t="inlineStr">
        <is>
          <t>gas</t>
        </is>
      </c>
      <c r="AA3144" t="n">
        <v>7.692437501616942</v>
      </c>
      <c r="AB3144" t="n">
        <v>2001</v>
      </c>
      <c r="AC3144" t="n">
        <v>2201594</v>
      </c>
      <c r="AD3144" t="inlineStr">
        <is>
          <t>existing</t>
        </is>
      </c>
      <c r="AE3144" t="inlineStr"/>
      <c r="AF3144" t="n">
        <v>195</v>
      </c>
      <c r="AG3144" t="inlineStr">
        <is>
          <t>195_2018</t>
        </is>
      </c>
      <c r="AH3144" s="156" t="n">
        <v>43101</v>
      </c>
      <c r="AI3144" t="n">
        <v>57827526.1454387</v>
      </c>
      <c r="AJ3144" t="n">
        <v>16935624.24893485</v>
      </c>
      <c r="AK3144" t="inlineStr">
        <is>
          <t>Public Service Co of Colorado</t>
        </is>
      </c>
    </row>
    <row r="3145">
      <c r="A3145" t="inlineStr">
        <is>
          <t>6112_gt_2018_plant_prime_mover_total_15466</t>
        </is>
      </c>
      <c r="B3145" t="inlineStr">
        <is>
          <t>Fort St Vrain GT</t>
        </is>
      </c>
      <c r="C3145" t="inlineStr">
        <is>
          <t>plant_prime_mover</t>
        </is>
      </c>
      <c r="D3145" t="n">
        <v>2018</v>
      </c>
      <c r="E3145" t="inlineStr">
        <is>
          <t>total</t>
        </is>
      </c>
      <c r="F3145" t="inlineStr">
        <is>
          <t>Fort St Vrain</t>
        </is>
      </c>
      <c r="G3145" t="n">
        <v>6112</v>
      </c>
      <c r="H3145" t="inlineStr"/>
      <c r="I3145" t="inlineStr"/>
      <c r="J3145" t="inlineStr">
        <is>
          <t>GT</t>
        </is>
      </c>
      <c r="K3145" t="inlineStr">
        <is>
          <t>NG</t>
        </is>
      </c>
      <c r="L3145" t="inlineStr">
        <is>
          <t>Natural Gas Fired Combustion Turbine</t>
        </is>
      </c>
      <c r="M3145" t="inlineStr">
        <is>
          <t>Other</t>
        </is>
      </c>
      <c r="N3145" t="n">
        <v>15466</v>
      </c>
      <c r="O3145" t="n">
        <v>272</v>
      </c>
      <c r="P3145" t="b">
        <v>1</v>
      </c>
      <c r="Q3145" t="inlineStr">
        <is>
          <t>plant_prime_mover</t>
        </is>
      </c>
      <c r="R3145" t="inlineStr">
        <is>
          <t>6112_GT_2018_plant_prime_mover_total_15466</t>
        </is>
      </c>
      <c r="S3145" t="n">
        <v>3</v>
      </c>
      <c r="T3145" t="n">
        <v>1</v>
      </c>
      <c r="U3145" t="b">
        <v>0</v>
      </c>
      <c r="V3145" t="n">
        <v>0</v>
      </c>
      <c r="W3145" t="n">
        <v>280.6</v>
      </c>
      <c r="X3145" t="inlineStr"/>
      <c r="Y3145" t="inlineStr"/>
      <c r="Z3145" t="inlineStr">
        <is>
          <t>gas</t>
        </is>
      </c>
      <c r="AA3145" t="inlineStr"/>
      <c r="AB3145" t="n">
        <v>2009</v>
      </c>
      <c r="AC3145" t="n">
        <v>0</v>
      </c>
      <c r="AD3145" t="inlineStr">
        <is>
          <t>existing</t>
        </is>
      </c>
      <c r="AE3145" t="inlineStr"/>
      <c r="AF3145" t="n">
        <v>195</v>
      </c>
      <c r="AG3145" t="inlineStr">
        <is>
          <t>195_2018</t>
        </is>
      </c>
      <c r="AH3145" s="156" t="n">
        <v>43101</v>
      </c>
      <c r="AI3145" t="n">
        <v>0</v>
      </c>
      <c r="AJ3145" t="n">
        <v>0</v>
      </c>
      <c r="AK3145" t="inlineStr">
        <is>
          <t>Public Service Co of Colorado</t>
        </is>
      </c>
    </row>
    <row r="3146">
      <c r="A3146" t="inlineStr">
        <is>
          <t>6112_natural_gas_fired_combined_cycle_2018_plant_technology_owned_15466</t>
        </is>
      </c>
      <c r="B3146" t="inlineStr">
        <is>
          <t>Fort St Vrain Natural Gas Fired Combined Cycle</t>
        </is>
      </c>
      <c r="C3146" t="inlineStr">
        <is>
          <t>plant_technology</t>
        </is>
      </c>
      <c r="D3146" t="n">
        <v>2018</v>
      </c>
      <c r="E3146" t="inlineStr">
        <is>
          <t>owned</t>
        </is>
      </c>
      <c r="F3146" t="inlineStr">
        <is>
          <t>Fort St Vrain</t>
        </is>
      </c>
      <c r="G3146" t="n">
        <v>6112</v>
      </c>
      <c r="H3146" t="inlineStr"/>
      <c r="I3146" t="n">
        <v>1</v>
      </c>
      <c r="J3146" t="inlineStr"/>
      <c r="K3146" t="inlineStr">
        <is>
          <t>NG</t>
        </is>
      </c>
      <c r="L3146" t="inlineStr">
        <is>
          <t>Natural Gas Fired Combined Cycle</t>
        </is>
      </c>
      <c r="M3146" t="inlineStr">
        <is>
          <t>Other</t>
        </is>
      </c>
      <c r="N3146" t="n">
        <v>15466</v>
      </c>
      <c r="O3146" t="n">
        <v>272</v>
      </c>
      <c r="P3146" t="b">
        <v>0</v>
      </c>
      <c r="Q3146" t="inlineStr">
        <is>
          <t>plant_unit</t>
        </is>
      </c>
      <c r="R3146" t="inlineStr">
        <is>
          <t>6112_1_2018_plant_unit_owned_15466</t>
        </is>
      </c>
      <c r="S3146" t="n">
        <v>2</v>
      </c>
      <c r="T3146" t="n">
        <v>1</v>
      </c>
      <c r="U3146" t="b">
        <v>1</v>
      </c>
      <c r="V3146" t="n">
        <v>0.4626507535903858</v>
      </c>
      <c r="W3146" t="n">
        <v>867.9000000000001</v>
      </c>
      <c r="X3146" t="n">
        <v>3.414549431154019</v>
      </c>
      <c r="Y3146" t="n">
        <v>26.26620809533396</v>
      </c>
      <c r="Z3146" t="inlineStr">
        <is>
          <t>gas</t>
        </is>
      </c>
      <c r="AA3146" t="n">
        <v>7.692437501616941</v>
      </c>
      <c r="AB3146" t="n">
        <v>2001</v>
      </c>
      <c r="AC3146" t="n">
        <v>3517443</v>
      </c>
      <c r="AD3146" t="inlineStr">
        <is>
          <t>existing</t>
        </is>
      </c>
      <c r="AE3146" t="inlineStr"/>
      <c r="AF3146" t="n">
        <v>195</v>
      </c>
      <c r="AG3146" t="inlineStr">
        <is>
          <t>195_2018</t>
        </is>
      </c>
      <c r="AH3146" s="156" t="n">
        <v>43101</v>
      </c>
      <c r="AI3146" t="n">
        <v>92389889.80147579</v>
      </c>
      <c r="AJ3146" t="n">
        <v>27057710.443</v>
      </c>
      <c r="AK3146" t="inlineStr">
        <is>
          <t>Public Service Co of Colorado</t>
        </is>
      </c>
    </row>
    <row r="3147">
      <c r="A3147" t="inlineStr">
        <is>
          <t>6112_natural_gas_fired_combustion_turbine_2018_plant_technology_owned_15466</t>
        </is>
      </c>
      <c r="B3147" t="inlineStr">
        <is>
          <t>Fort St Vrain Natural Gas Fired Combustion Turbine</t>
        </is>
      </c>
      <c r="C3147" t="inlineStr">
        <is>
          <t>plant_technology</t>
        </is>
      </c>
      <c r="D3147" t="n">
        <v>2018</v>
      </c>
      <c r="E3147" t="inlineStr">
        <is>
          <t>owned</t>
        </is>
      </c>
      <c r="F3147" t="inlineStr">
        <is>
          <t>Fort St Vrain</t>
        </is>
      </c>
      <c r="G3147" t="n">
        <v>6112</v>
      </c>
      <c r="H3147" t="inlineStr"/>
      <c r="I3147" t="inlineStr"/>
      <c r="J3147" t="inlineStr">
        <is>
          <t>GT</t>
        </is>
      </c>
      <c r="K3147" t="inlineStr">
        <is>
          <t>NG</t>
        </is>
      </c>
      <c r="L3147" t="inlineStr">
        <is>
          <t>Natural Gas Fired Combustion Turbine</t>
        </is>
      </c>
      <c r="M3147" t="inlineStr">
        <is>
          <t>Other</t>
        </is>
      </c>
      <c r="N3147" t="n">
        <v>15466</v>
      </c>
      <c r="O3147" t="n">
        <v>272</v>
      </c>
      <c r="P3147" t="b">
        <v>0</v>
      </c>
      <c r="Q3147" t="inlineStr">
        <is>
          <t>plant_prime_mover</t>
        </is>
      </c>
      <c r="R3147" t="inlineStr">
        <is>
          <t>6112_GT_2018_plant_prime_mover_owned_15466</t>
        </is>
      </c>
      <c r="S3147" t="n">
        <v>2</v>
      </c>
      <c r="T3147" t="n">
        <v>1</v>
      </c>
      <c r="U3147" t="b">
        <v>1</v>
      </c>
      <c r="V3147" t="n">
        <v>0</v>
      </c>
      <c r="W3147" t="n">
        <v>280.6</v>
      </c>
      <c r="X3147" t="inlineStr"/>
      <c r="Y3147" t="inlineStr"/>
      <c r="Z3147" t="inlineStr">
        <is>
          <t>gas</t>
        </is>
      </c>
      <c r="AA3147" t="inlineStr"/>
      <c r="AB3147" t="n">
        <v>2009</v>
      </c>
      <c r="AC3147" t="n">
        <v>0</v>
      </c>
      <c r="AD3147" t="inlineStr">
        <is>
          <t>existing</t>
        </is>
      </c>
      <c r="AE3147" t="inlineStr"/>
      <c r="AF3147" t="n">
        <v>195</v>
      </c>
      <c r="AG3147" t="inlineStr">
        <is>
          <t>195_2018</t>
        </is>
      </c>
      <c r="AH3147" s="156" t="n">
        <v>43101</v>
      </c>
      <c r="AI3147" t="n">
        <v>0</v>
      </c>
      <c r="AJ3147" t="n">
        <v>0</v>
      </c>
      <c r="AK3147" t="inlineStr">
        <is>
          <t>Public Service Co of Colorado</t>
        </is>
      </c>
    </row>
    <row r="3148">
      <c r="A3148" t="inlineStr">
        <is>
          <t>6112_natural_gas_fired_combined_cycle_2018_plant_technology_total_15466</t>
        </is>
      </c>
      <c r="B3148" t="inlineStr">
        <is>
          <t>Fort St Vrain Natural Gas Fired Combined Cycle</t>
        </is>
      </c>
      <c r="C3148" t="inlineStr">
        <is>
          <t>plant_technology</t>
        </is>
      </c>
      <c r="D3148" t="n">
        <v>2018</v>
      </c>
      <c r="E3148" t="inlineStr">
        <is>
          <t>total</t>
        </is>
      </c>
      <c r="F3148" t="inlineStr">
        <is>
          <t>Fort St Vrain</t>
        </is>
      </c>
      <c r="G3148" t="n">
        <v>6112</v>
      </c>
      <c r="H3148" t="inlineStr"/>
      <c r="I3148" t="n">
        <v>1</v>
      </c>
      <c r="J3148" t="inlineStr"/>
      <c r="K3148" t="inlineStr">
        <is>
          <t>NG</t>
        </is>
      </c>
      <c r="L3148" t="inlineStr">
        <is>
          <t>Natural Gas Fired Combined Cycle</t>
        </is>
      </c>
      <c r="M3148" t="inlineStr">
        <is>
          <t>Other</t>
        </is>
      </c>
      <c r="N3148" t="n">
        <v>15466</v>
      </c>
      <c r="O3148" t="n">
        <v>272</v>
      </c>
      <c r="P3148" t="b">
        <v>0</v>
      </c>
      <c r="Q3148" t="inlineStr">
        <is>
          <t>plant_unit</t>
        </is>
      </c>
      <c r="R3148" t="inlineStr">
        <is>
          <t>6112_1_2018_plant_unit_total_15466</t>
        </is>
      </c>
      <c r="S3148" t="n">
        <v>2</v>
      </c>
      <c r="T3148" t="n">
        <v>1</v>
      </c>
      <c r="U3148" t="b">
        <v>0</v>
      </c>
      <c r="V3148" t="n">
        <v>0.4626507535903858</v>
      </c>
      <c r="W3148" t="n">
        <v>867.9000000000001</v>
      </c>
      <c r="X3148" t="n">
        <v>3.414549431154019</v>
      </c>
      <c r="Y3148" t="n">
        <v>26.26620809533396</v>
      </c>
      <c r="Z3148" t="inlineStr">
        <is>
          <t>gas</t>
        </is>
      </c>
      <c r="AA3148" t="n">
        <v>7.692437501616941</v>
      </c>
      <c r="AB3148" t="n">
        <v>2001</v>
      </c>
      <c r="AC3148" t="n">
        <v>3517443</v>
      </c>
      <c r="AD3148" t="inlineStr">
        <is>
          <t>existing</t>
        </is>
      </c>
      <c r="AE3148" t="inlineStr"/>
      <c r="AF3148" t="n">
        <v>195</v>
      </c>
      <c r="AG3148" t="inlineStr">
        <is>
          <t>195_2018</t>
        </is>
      </c>
      <c r="AH3148" s="156" t="n">
        <v>43101</v>
      </c>
      <c r="AI3148" t="n">
        <v>92389889.80147579</v>
      </c>
      <c r="AJ3148" t="n">
        <v>27057710.443</v>
      </c>
      <c r="AK3148" t="inlineStr">
        <is>
          <t>Public Service Co of Colorado</t>
        </is>
      </c>
    </row>
    <row r="3149">
      <c r="A3149" t="inlineStr">
        <is>
          <t>6112_natural_gas_fired_combustion_turbine_2018_plant_technology_total_15466</t>
        </is>
      </c>
      <c r="B3149" t="inlineStr">
        <is>
          <t>Fort St Vrain Natural Gas Fired Combustion Turbine</t>
        </is>
      </c>
      <c r="C3149" t="inlineStr">
        <is>
          <t>plant_technology</t>
        </is>
      </c>
      <c r="D3149" t="n">
        <v>2018</v>
      </c>
      <c r="E3149" t="inlineStr">
        <is>
          <t>total</t>
        </is>
      </c>
      <c r="F3149" t="inlineStr">
        <is>
          <t>Fort St Vrain</t>
        </is>
      </c>
      <c r="G3149" t="n">
        <v>6112</v>
      </c>
      <c r="H3149" t="inlineStr"/>
      <c r="I3149" t="inlineStr"/>
      <c r="J3149" t="inlineStr">
        <is>
          <t>GT</t>
        </is>
      </c>
      <c r="K3149" t="inlineStr">
        <is>
          <t>NG</t>
        </is>
      </c>
      <c r="L3149" t="inlineStr">
        <is>
          <t>Natural Gas Fired Combustion Turbine</t>
        </is>
      </c>
      <c r="M3149" t="inlineStr">
        <is>
          <t>Other</t>
        </is>
      </c>
      <c r="N3149" t="n">
        <v>15466</v>
      </c>
      <c r="O3149" t="n">
        <v>272</v>
      </c>
      <c r="P3149" t="b">
        <v>0</v>
      </c>
      <c r="Q3149" t="inlineStr">
        <is>
          <t>plant_prime_mover</t>
        </is>
      </c>
      <c r="R3149" t="inlineStr">
        <is>
          <t>6112_GT_2018_plant_prime_mover_total_15466</t>
        </is>
      </c>
      <c r="S3149" t="n">
        <v>2</v>
      </c>
      <c r="T3149" t="n">
        <v>1</v>
      </c>
      <c r="U3149" t="b">
        <v>0</v>
      </c>
      <c r="V3149" t="n">
        <v>0</v>
      </c>
      <c r="W3149" t="n">
        <v>280.6</v>
      </c>
      <c r="X3149" t="inlineStr"/>
      <c r="Y3149" t="inlineStr"/>
      <c r="Z3149" t="inlineStr">
        <is>
          <t>gas</t>
        </is>
      </c>
      <c r="AA3149" t="inlineStr"/>
      <c r="AB3149" t="n">
        <v>2009</v>
      </c>
      <c r="AC3149" t="n">
        <v>0</v>
      </c>
      <c r="AD3149" t="inlineStr">
        <is>
          <t>existing</t>
        </is>
      </c>
      <c r="AE3149" t="inlineStr"/>
      <c r="AF3149" t="n">
        <v>195</v>
      </c>
      <c r="AG3149" t="inlineStr">
        <is>
          <t>195_2018</t>
        </is>
      </c>
      <c r="AH3149" s="156" t="n">
        <v>43101</v>
      </c>
      <c r="AI3149" t="n">
        <v>0</v>
      </c>
      <c r="AJ3149" t="n">
        <v>0</v>
      </c>
      <c r="AK3149" t="inlineStr">
        <is>
          <t>Public Service Co of Colorado</t>
        </is>
      </c>
    </row>
    <row r="3150">
      <c r="A3150" t="inlineStr">
        <is>
          <t>6112_ng_2018_plant_prime_fuel_owned_15466</t>
        </is>
      </c>
      <c r="B3150" t="inlineStr">
        <is>
          <t>Fort St Vrain NG</t>
        </is>
      </c>
      <c r="C3150" t="inlineStr">
        <is>
          <t>plant_prime_fuel</t>
        </is>
      </c>
      <c r="D3150" t="n">
        <v>2018</v>
      </c>
      <c r="E3150" t="inlineStr">
        <is>
          <t>owned</t>
        </is>
      </c>
      <c r="F3150" t="inlineStr">
        <is>
          <t>Fort St Vrain</t>
        </is>
      </c>
      <c r="G3150" t="n">
        <v>6112</v>
      </c>
      <c r="H3150" t="inlineStr"/>
      <c r="I3150" t="inlineStr"/>
      <c r="J3150" t="inlineStr"/>
      <c r="K3150" t="inlineStr">
        <is>
          <t>NG</t>
        </is>
      </c>
      <c r="L3150" t="inlineStr"/>
      <c r="M3150" t="inlineStr">
        <is>
          <t>Other</t>
        </is>
      </c>
      <c r="N3150" t="n">
        <v>15466</v>
      </c>
      <c r="O3150" t="n">
        <v>272</v>
      </c>
      <c r="P3150" t="b">
        <v>0</v>
      </c>
      <c r="Q3150" t="inlineStr">
        <is>
          <t>plant</t>
        </is>
      </c>
      <c r="R3150" t="inlineStr">
        <is>
          <t>6112_2018_plant_owned_15466</t>
        </is>
      </c>
      <c r="S3150" t="n">
        <v>1</v>
      </c>
      <c r="T3150" t="n">
        <v>1</v>
      </c>
      <c r="U3150" t="b">
        <v>1</v>
      </c>
      <c r="V3150" t="n">
        <v>0.3496165337754427</v>
      </c>
      <c r="W3150" t="n">
        <v>1148.5</v>
      </c>
      <c r="X3150" t="n">
        <v>3.414549431154019</v>
      </c>
      <c r="Y3150" t="n">
        <v>26.26620809533396</v>
      </c>
      <c r="Z3150" t="inlineStr">
        <is>
          <t>gas</t>
        </is>
      </c>
      <c r="AA3150" t="n">
        <v>7.692437501616941</v>
      </c>
      <c r="AB3150" t="n">
        <v>2009</v>
      </c>
      <c r="AC3150" t="n">
        <v>3517443</v>
      </c>
      <c r="AD3150" t="inlineStr">
        <is>
          <t>existing</t>
        </is>
      </c>
      <c r="AE3150" t="inlineStr"/>
      <c r="AF3150" t="n">
        <v>195</v>
      </c>
      <c r="AG3150" t="inlineStr">
        <is>
          <t>195_2018</t>
        </is>
      </c>
      <c r="AH3150" s="156" t="n">
        <v>43101</v>
      </c>
      <c r="AI3150" t="n">
        <v>92389889.80147579</v>
      </c>
      <c r="AJ3150" t="n">
        <v>27057710.443</v>
      </c>
      <c r="AK3150" t="inlineStr">
        <is>
          <t>Public Service Co of Colorado</t>
        </is>
      </c>
    </row>
    <row r="3151">
      <c r="A3151" t="inlineStr">
        <is>
          <t>6112_ng_2018_plant_prime_fuel_total_15466</t>
        </is>
      </c>
      <c r="B3151" t="inlineStr">
        <is>
          <t>Fort St Vrain NG</t>
        </is>
      </c>
      <c r="C3151" t="inlineStr">
        <is>
          <t>plant_prime_fuel</t>
        </is>
      </c>
      <c r="D3151" t="n">
        <v>2018</v>
      </c>
      <c r="E3151" t="inlineStr">
        <is>
          <t>total</t>
        </is>
      </c>
      <c r="F3151" t="inlineStr">
        <is>
          <t>Fort St Vrain</t>
        </is>
      </c>
      <c r="G3151" t="n">
        <v>6112</v>
      </c>
      <c r="H3151" t="inlineStr"/>
      <c r="I3151" t="inlineStr"/>
      <c r="J3151" t="inlineStr"/>
      <c r="K3151" t="inlineStr">
        <is>
          <t>NG</t>
        </is>
      </c>
      <c r="L3151" t="inlineStr"/>
      <c r="M3151" t="inlineStr">
        <is>
          <t>Other</t>
        </is>
      </c>
      <c r="N3151" t="n">
        <v>15466</v>
      </c>
      <c r="O3151" t="n">
        <v>272</v>
      </c>
      <c r="P3151" t="b">
        <v>0</v>
      </c>
      <c r="Q3151" t="inlineStr">
        <is>
          <t>plant</t>
        </is>
      </c>
      <c r="R3151" t="inlineStr">
        <is>
          <t>6112_2018_plant_total_15466</t>
        </is>
      </c>
      <c r="S3151" t="n">
        <v>1</v>
      </c>
      <c r="T3151" t="n">
        <v>1</v>
      </c>
      <c r="U3151" t="b">
        <v>0</v>
      </c>
      <c r="V3151" t="n">
        <v>0.3496165337754427</v>
      </c>
      <c r="W3151" t="n">
        <v>1148.5</v>
      </c>
      <c r="X3151" t="n">
        <v>3.414549431154019</v>
      </c>
      <c r="Y3151" t="n">
        <v>26.26620809533396</v>
      </c>
      <c r="Z3151" t="inlineStr">
        <is>
          <t>gas</t>
        </is>
      </c>
      <c r="AA3151" t="n">
        <v>7.692437501616941</v>
      </c>
      <c r="AB3151" t="n">
        <v>2009</v>
      </c>
      <c r="AC3151" t="n">
        <v>3517443</v>
      </c>
      <c r="AD3151" t="inlineStr">
        <is>
          <t>existing</t>
        </is>
      </c>
      <c r="AE3151" t="inlineStr"/>
      <c r="AF3151" t="n">
        <v>195</v>
      </c>
      <c r="AG3151" t="inlineStr">
        <is>
          <t>195_2018</t>
        </is>
      </c>
      <c r="AH3151" s="156" t="n">
        <v>43101</v>
      </c>
      <c r="AI3151" t="n">
        <v>92389889.80147579</v>
      </c>
      <c r="AJ3151" t="n">
        <v>27057710.443</v>
      </c>
      <c r="AK3151" t="inlineStr">
        <is>
          <t>Public Service Co of Colorado</t>
        </is>
      </c>
    </row>
    <row r="3152">
      <c r="A3152" t="inlineStr">
        <is>
          <t>6112_other_2018_plant_ferc_acct_owned_15466</t>
        </is>
      </c>
      <c r="B3152" t="inlineStr">
        <is>
          <t>Fort St Vrain Other</t>
        </is>
      </c>
      <c r="C3152" t="inlineStr">
        <is>
          <t>plant_ferc_acct</t>
        </is>
      </c>
      <c r="D3152" t="n">
        <v>2018</v>
      </c>
      <c r="E3152" t="inlineStr">
        <is>
          <t>owned</t>
        </is>
      </c>
      <c r="F3152" t="inlineStr">
        <is>
          <t>Fort St Vrain</t>
        </is>
      </c>
      <c r="G3152" t="n">
        <v>6112</v>
      </c>
      <c r="H3152" t="inlineStr"/>
      <c r="I3152" t="inlineStr"/>
      <c r="J3152" t="inlineStr"/>
      <c r="K3152" t="inlineStr">
        <is>
          <t>NG</t>
        </is>
      </c>
      <c r="L3152" t="inlineStr"/>
      <c r="M3152" t="inlineStr">
        <is>
          <t>Other</t>
        </is>
      </c>
      <c r="N3152" t="n">
        <v>15466</v>
      </c>
      <c r="O3152" t="n">
        <v>272</v>
      </c>
      <c r="P3152" t="b">
        <v>0</v>
      </c>
      <c r="Q3152" t="inlineStr">
        <is>
          <t>plant</t>
        </is>
      </c>
      <c r="R3152" t="inlineStr">
        <is>
          <t>6112_2018_plant_owned_15466</t>
        </is>
      </c>
      <c r="S3152" t="n">
        <v>1</v>
      </c>
      <c r="T3152" t="n">
        <v>1</v>
      </c>
      <c r="U3152" t="b">
        <v>1</v>
      </c>
      <c r="V3152" t="n">
        <v>0.3496165337754427</v>
      </c>
      <c r="W3152" t="n">
        <v>1148.5</v>
      </c>
      <c r="X3152" t="n">
        <v>3.414549431154019</v>
      </c>
      <c r="Y3152" t="n">
        <v>26.26620809533396</v>
      </c>
      <c r="Z3152" t="inlineStr">
        <is>
          <t>gas</t>
        </is>
      </c>
      <c r="AA3152" t="n">
        <v>7.692437501616941</v>
      </c>
      <c r="AB3152" t="n">
        <v>2009</v>
      </c>
      <c r="AC3152" t="n">
        <v>3517443</v>
      </c>
      <c r="AD3152" t="inlineStr">
        <is>
          <t>existing</t>
        </is>
      </c>
      <c r="AE3152" t="inlineStr"/>
      <c r="AF3152" t="n">
        <v>195</v>
      </c>
      <c r="AG3152" t="inlineStr">
        <is>
          <t>195_2018</t>
        </is>
      </c>
      <c r="AH3152" s="156" t="n">
        <v>43101</v>
      </c>
      <c r="AI3152" t="n">
        <v>92389889.80147579</v>
      </c>
      <c r="AJ3152" t="n">
        <v>27057710.443</v>
      </c>
      <c r="AK3152" t="inlineStr">
        <is>
          <t>Public Service Co of Colorado</t>
        </is>
      </c>
    </row>
    <row r="3153">
      <c r="A3153" t="inlineStr">
        <is>
          <t>6112_other_2018_plant_ferc_acct_total_15466</t>
        </is>
      </c>
      <c r="B3153" t="inlineStr">
        <is>
          <t>Fort St Vrain Other</t>
        </is>
      </c>
      <c r="C3153" t="inlineStr">
        <is>
          <t>plant_ferc_acct</t>
        </is>
      </c>
      <c r="D3153" t="n">
        <v>2018</v>
      </c>
      <c r="E3153" t="inlineStr">
        <is>
          <t>total</t>
        </is>
      </c>
      <c r="F3153" t="inlineStr">
        <is>
          <t>Fort St Vrain</t>
        </is>
      </c>
      <c r="G3153" t="n">
        <v>6112</v>
      </c>
      <c r="H3153" t="inlineStr"/>
      <c r="I3153" t="inlineStr"/>
      <c r="J3153" t="inlineStr"/>
      <c r="K3153" t="inlineStr">
        <is>
          <t>NG</t>
        </is>
      </c>
      <c r="L3153" t="inlineStr"/>
      <c r="M3153" t="inlineStr">
        <is>
          <t>Other</t>
        </is>
      </c>
      <c r="N3153" t="n">
        <v>15466</v>
      </c>
      <c r="O3153" t="n">
        <v>272</v>
      </c>
      <c r="P3153" t="b">
        <v>0</v>
      </c>
      <c r="Q3153" t="inlineStr">
        <is>
          <t>plant</t>
        </is>
      </c>
      <c r="R3153" t="inlineStr">
        <is>
          <t>6112_2018_plant_total_15466</t>
        </is>
      </c>
      <c r="S3153" t="n">
        <v>1</v>
      </c>
      <c r="T3153" t="n">
        <v>1</v>
      </c>
      <c r="U3153" t="b">
        <v>0</v>
      </c>
      <c r="V3153" t="n">
        <v>0.3496165337754427</v>
      </c>
      <c r="W3153" t="n">
        <v>1148.5</v>
      </c>
      <c r="X3153" t="n">
        <v>3.414549431154019</v>
      </c>
      <c r="Y3153" t="n">
        <v>26.26620809533396</v>
      </c>
      <c r="Z3153" t="inlineStr">
        <is>
          <t>gas</t>
        </is>
      </c>
      <c r="AA3153" t="n">
        <v>7.692437501616941</v>
      </c>
      <c r="AB3153" t="n">
        <v>2009</v>
      </c>
      <c r="AC3153" t="n">
        <v>3517443</v>
      </c>
      <c r="AD3153" t="inlineStr">
        <is>
          <t>existing</t>
        </is>
      </c>
      <c r="AE3153" t="inlineStr"/>
      <c r="AF3153" t="n">
        <v>195</v>
      </c>
      <c r="AG3153" t="inlineStr">
        <is>
          <t>195_2018</t>
        </is>
      </c>
      <c r="AH3153" s="156" t="n">
        <v>43101</v>
      </c>
      <c r="AI3153" t="n">
        <v>92389889.80147579</v>
      </c>
      <c r="AJ3153" t="n">
        <v>27057710.443</v>
      </c>
      <c r="AK3153" t="inlineStr">
        <is>
          <t>Public Service Co of Colorado</t>
        </is>
      </c>
    </row>
    <row r="3154">
      <c r="A3154" t="inlineStr">
        <is>
          <t>6112_1_2018_plant_gen_owned_15466</t>
        </is>
      </c>
      <c r="B3154" t="inlineStr">
        <is>
          <t>Fort St Vrain 1</t>
        </is>
      </c>
      <c r="C3154" t="inlineStr">
        <is>
          <t>plant_gen</t>
        </is>
      </c>
      <c r="D3154" t="n">
        <v>2018</v>
      </c>
      <c r="E3154" t="inlineStr">
        <is>
          <t>owned</t>
        </is>
      </c>
      <c r="F3154" t="inlineStr">
        <is>
          <t>Fort St Vrain</t>
        </is>
      </c>
      <c r="G3154" t="n">
        <v>6112</v>
      </c>
      <c r="H3154" t="inlineStr">
        <is>
          <t>1</t>
        </is>
      </c>
      <c r="I3154" t="n">
        <v>1</v>
      </c>
      <c r="J3154" t="inlineStr">
        <is>
          <t>CA</t>
        </is>
      </c>
      <c r="K3154" t="inlineStr">
        <is>
          <t>NG</t>
        </is>
      </c>
      <c r="L3154" t="inlineStr">
        <is>
          <t>Natural Gas Fired Combined Cycle</t>
        </is>
      </c>
      <c r="M3154" t="inlineStr">
        <is>
          <t>Other</t>
        </is>
      </c>
      <c r="N3154" t="n">
        <v>15466</v>
      </c>
      <c r="O3154" t="n">
        <v>272</v>
      </c>
      <c r="P3154" t="b">
        <v>0</v>
      </c>
      <c r="Q3154" t="inlineStr">
        <is>
          <t>plant_prime_mover</t>
        </is>
      </c>
      <c r="R3154" t="inlineStr">
        <is>
          <t>6112_CA_2018_plant_prime_mover_owned_15466</t>
        </is>
      </c>
      <c r="S3154" t="n">
        <v>6</v>
      </c>
      <c r="T3154" t="n">
        <v>1</v>
      </c>
      <c r="U3154" t="b">
        <v>1</v>
      </c>
      <c r="V3154" t="n">
        <v>0.4384444631037966</v>
      </c>
      <c r="W3154" t="n">
        <v>342.6</v>
      </c>
      <c r="X3154" t="n">
        <v>3.414549431154019</v>
      </c>
      <c r="Y3154" t="n">
        <v>26.26620809533397</v>
      </c>
      <c r="Z3154" t="inlineStr">
        <is>
          <t>gas</t>
        </is>
      </c>
      <c r="AA3154" t="n">
        <v>7.692437501616942</v>
      </c>
      <c r="AB3154" t="n">
        <v>1998</v>
      </c>
      <c r="AC3154" t="n">
        <v>1315849</v>
      </c>
      <c r="AD3154" t="inlineStr">
        <is>
          <t>existing</t>
        </is>
      </c>
      <c r="AE3154" t="inlineStr"/>
      <c r="AF3154" t="n">
        <v>195</v>
      </c>
      <c r="AG3154" t="inlineStr">
        <is>
          <t>195_2018</t>
        </is>
      </c>
      <c r="AH3154" s="156" t="n">
        <v>43101</v>
      </c>
      <c r="AI3154" t="n">
        <v>34562363.65603711</v>
      </c>
      <c r="AJ3154" t="n">
        <v>10122086.19406515</v>
      </c>
      <c r="AK3154" t="inlineStr">
        <is>
          <t>Public Service Co of Colorado</t>
        </is>
      </c>
    </row>
    <row r="3155">
      <c r="A3155" t="inlineStr">
        <is>
          <t>6112_2_2018_plant_gen_owned_15466</t>
        </is>
      </c>
      <c r="B3155" t="inlineStr">
        <is>
          <t>Fort St Vrain 2</t>
        </is>
      </c>
      <c r="C3155" t="inlineStr">
        <is>
          <t>plant_gen</t>
        </is>
      </c>
      <c r="D3155" t="n">
        <v>2018</v>
      </c>
      <c r="E3155" t="inlineStr">
        <is>
          <t>owned</t>
        </is>
      </c>
      <c r="F3155" t="inlineStr">
        <is>
          <t>Fort St Vrain</t>
        </is>
      </c>
      <c r="G3155" t="n">
        <v>6112</v>
      </c>
      <c r="H3155" t="inlineStr">
        <is>
          <t>2</t>
        </is>
      </c>
      <c r="I3155" t="n">
        <v>1</v>
      </c>
      <c r="J3155" t="inlineStr">
        <is>
          <t>CT</t>
        </is>
      </c>
      <c r="K3155" t="inlineStr">
        <is>
          <t>NG</t>
        </is>
      </c>
      <c r="L3155" t="inlineStr">
        <is>
          <t>Natural Gas Fired Combined Cycle</t>
        </is>
      </c>
      <c r="M3155" t="inlineStr">
        <is>
          <t>Other</t>
        </is>
      </c>
      <c r="N3155" t="n">
        <v>15466</v>
      </c>
      <c r="O3155" t="n">
        <v>272</v>
      </c>
      <c r="P3155" t="b">
        <v>1</v>
      </c>
      <c r="Q3155" t="inlineStr">
        <is>
          <t>plant_gen</t>
        </is>
      </c>
      <c r="R3155" t="inlineStr">
        <is>
          <t>6112_2_2018_plant_gen_owned_15466</t>
        </is>
      </c>
      <c r="S3155" t="n">
        <v>6</v>
      </c>
      <c r="T3155" t="n">
        <v>1</v>
      </c>
      <c r="U3155" t="b">
        <v>1</v>
      </c>
      <c r="V3155" t="n">
        <v>0.4852595646584209</v>
      </c>
      <c r="W3155" t="n">
        <v>175.1</v>
      </c>
      <c r="X3155" t="n">
        <v>3.414549431154019</v>
      </c>
      <c r="Y3155" t="n">
        <v>26.26620809533397</v>
      </c>
      <c r="Z3155" t="inlineStr">
        <is>
          <t>gas</t>
        </is>
      </c>
      <c r="AA3155" t="n">
        <v>7.692437501616942</v>
      </c>
      <c r="AB3155" t="n">
        <v>1996</v>
      </c>
      <c r="AC3155" t="n">
        <v>744328</v>
      </c>
      <c r="AD3155" t="inlineStr">
        <is>
          <t>existing</t>
        </is>
      </c>
      <c r="AE3155" t="inlineStr"/>
      <c r="AF3155" t="n">
        <v>195</v>
      </c>
      <c r="AG3155" t="inlineStr">
        <is>
          <t>195_2018</t>
        </is>
      </c>
      <c r="AH3155" s="156" t="n">
        <v>43101</v>
      </c>
      <c r="AI3155" t="n">
        <v>19550674.13918374</v>
      </c>
      <c r="AJ3155" t="n">
        <v>5725696.620703535</v>
      </c>
      <c r="AK3155" t="inlineStr">
        <is>
          <t>Public Service Co of Colorado</t>
        </is>
      </c>
    </row>
    <row r="3156">
      <c r="A3156" t="inlineStr">
        <is>
          <t>6112_3_2018_plant_gen_owned_15466</t>
        </is>
      </c>
      <c r="B3156" t="inlineStr">
        <is>
          <t>Fort St Vrain 3</t>
        </is>
      </c>
      <c r="C3156" t="inlineStr">
        <is>
          <t>plant_gen</t>
        </is>
      </c>
      <c r="D3156" t="n">
        <v>2018</v>
      </c>
      <c r="E3156" t="inlineStr">
        <is>
          <t>owned</t>
        </is>
      </c>
      <c r="F3156" t="inlineStr">
        <is>
          <t>Fort St Vrain</t>
        </is>
      </c>
      <c r="G3156" t="n">
        <v>6112</v>
      </c>
      <c r="H3156" t="inlineStr">
        <is>
          <t>3</t>
        </is>
      </c>
      <c r="I3156" t="n">
        <v>1</v>
      </c>
      <c r="J3156" t="inlineStr">
        <is>
          <t>CT</t>
        </is>
      </c>
      <c r="K3156" t="inlineStr">
        <is>
          <t>NG</t>
        </is>
      </c>
      <c r="L3156" t="inlineStr">
        <is>
          <t>Natural Gas Fired Combined Cycle</t>
        </is>
      </c>
      <c r="M3156" t="inlineStr">
        <is>
          <t>Other</t>
        </is>
      </c>
      <c r="N3156" t="n">
        <v>15466</v>
      </c>
      <c r="O3156" t="n">
        <v>272</v>
      </c>
      <c r="P3156" t="b">
        <v>1</v>
      </c>
      <c r="Q3156" t="inlineStr">
        <is>
          <t>plant_gen</t>
        </is>
      </c>
      <c r="R3156" t="inlineStr">
        <is>
          <t>6112_3_2018_plant_gen_owned_15466</t>
        </is>
      </c>
      <c r="S3156" t="n">
        <v>6</v>
      </c>
      <c r="T3156" t="n">
        <v>1</v>
      </c>
      <c r="U3156" t="b">
        <v>1</v>
      </c>
      <c r="V3156" t="n">
        <v>0.4274445913489748</v>
      </c>
      <c r="W3156" t="n">
        <v>175.1</v>
      </c>
      <c r="X3156" t="n">
        <v>3.414549431154019</v>
      </c>
      <c r="Y3156" t="n">
        <v>26.26620809533397</v>
      </c>
      <c r="Z3156" t="inlineStr">
        <is>
          <t>gas</t>
        </is>
      </c>
      <c r="AA3156" t="n">
        <v>7.692437501616942</v>
      </c>
      <c r="AB3156" t="n">
        <v>1999</v>
      </c>
      <c r="AC3156" t="n">
        <v>655647</v>
      </c>
      <c r="AD3156" t="inlineStr">
        <is>
          <t>existing</t>
        </is>
      </c>
      <c r="AE3156" t="inlineStr"/>
      <c r="AF3156" t="n">
        <v>195</v>
      </c>
      <c r="AG3156" t="inlineStr">
        <is>
          <t>195_2018</t>
        </is>
      </c>
      <c r="AH3156" s="156" t="n">
        <v>43101</v>
      </c>
      <c r="AI3156" t="n">
        <v>17221360.53908143</v>
      </c>
      <c r="AJ3156" t="n">
        <v>5043523.570622643</v>
      </c>
      <c r="AK3156" t="inlineStr">
        <is>
          <t>Public Service Co of Colorado</t>
        </is>
      </c>
    </row>
    <row r="3157">
      <c r="A3157" t="inlineStr">
        <is>
          <t>6112_4_2018_plant_gen_owned_15466</t>
        </is>
      </c>
      <c r="B3157" t="inlineStr">
        <is>
          <t>Fort St Vrain 4</t>
        </is>
      </c>
      <c r="C3157" t="inlineStr">
        <is>
          <t>plant_gen</t>
        </is>
      </c>
      <c r="D3157" t="n">
        <v>2018</v>
      </c>
      <c r="E3157" t="inlineStr">
        <is>
          <t>owned</t>
        </is>
      </c>
      <c r="F3157" t="inlineStr">
        <is>
          <t>Fort St Vrain</t>
        </is>
      </c>
      <c r="G3157" t="n">
        <v>6112</v>
      </c>
      <c r="H3157" t="inlineStr">
        <is>
          <t>4</t>
        </is>
      </c>
      <c r="I3157" t="n">
        <v>1</v>
      </c>
      <c r="J3157" t="inlineStr">
        <is>
          <t>CT</t>
        </is>
      </c>
      <c r="K3157" t="inlineStr">
        <is>
          <t>NG</t>
        </is>
      </c>
      <c r="L3157" t="inlineStr">
        <is>
          <t>Natural Gas Fired Combined Cycle</t>
        </is>
      </c>
      <c r="M3157" t="inlineStr">
        <is>
          <t>Other</t>
        </is>
      </c>
      <c r="N3157" t="n">
        <v>15466</v>
      </c>
      <c r="O3157" t="n">
        <v>272</v>
      </c>
      <c r="P3157" t="b">
        <v>1</v>
      </c>
      <c r="Q3157" t="inlineStr">
        <is>
          <t>plant_gen</t>
        </is>
      </c>
      <c r="R3157" t="inlineStr">
        <is>
          <t>6112_4_2018_plant_gen_owned_15466</t>
        </is>
      </c>
      <c r="S3157" t="n">
        <v>6</v>
      </c>
      <c r="T3157" t="n">
        <v>1</v>
      </c>
      <c r="U3157" t="b">
        <v>1</v>
      </c>
      <c r="V3157" t="n">
        <v>0.5226100414896641</v>
      </c>
      <c r="W3157" t="n">
        <v>175.1</v>
      </c>
      <c r="X3157" t="n">
        <v>3.414549431154019</v>
      </c>
      <c r="Y3157" t="n">
        <v>26.26620809533397</v>
      </c>
      <c r="Z3157" t="inlineStr">
        <is>
          <t>gas</t>
        </is>
      </c>
      <c r="AA3157" t="n">
        <v>7.692437501616942</v>
      </c>
      <c r="AB3157" t="n">
        <v>2001</v>
      </c>
      <c r="AC3157" t="n">
        <v>801619</v>
      </c>
      <c r="AD3157" t="inlineStr">
        <is>
          <t>existing</t>
        </is>
      </c>
      <c r="AE3157" t="inlineStr"/>
      <c r="AF3157" t="n">
        <v>195</v>
      </c>
      <c r="AG3157" t="inlineStr">
        <is>
          <t>195_2018</t>
        </is>
      </c>
      <c r="AH3157" s="156" t="n">
        <v>43101</v>
      </c>
      <c r="AI3157" t="n">
        <v>21055491.46717352</v>
      </c>
      <c r="AJ3157" t="n">
        <v>6166404.057608671</v>
      </c>
      <c r="AK3157" t="inlineStr">
        <is>
          <t>Public Service Co of Colorado</t>
        </is>
      </c>
    </row>
    <row r="3158">
      <c r="A3158" t="inlineStr">
        <is>
          <t>6112_5_2018_plant_gen_owned_15466</t>
        </is>
      </c>
      <c r="B3158" t="inlineStr">
        <is>
          <t>Fort St Vrain 5</t>
        </is>
      </c>
      <c r="C3158" t="inlineStr">
        <is>
          <t>plant_gen</t>
        </is>
      </c>
      <c r="D3158" t="n">
        <v>2018</v>
      </c>
      <c r="E3158" t="inlineStr">
        <is>
          <t>owned</t>
        </is>
      </c>
      <c r="F3158" t="inlineStr">
        <is>
          <t>Fort St Vrain</t>
        </is>
      </c>
      <c r="G3158" t="n">
        <v>6112</v>
      </c>
      <c r="H3158" t="inlineStr">
        <is>
          <t>5</t>
        </is>
      </c>
      <c r="I3158" t="inlineStr"/>
      <c r="J3158" t="inlineStr">
        <is>
          <t>GT</t>
        </is>
      </c>
      <c r="K3158" t="inlineStr">
        <is>
          <t>NG</t>
        </is>
      </c>
      <c r="L3158" t="inlineStr">
        <is>
          <t>Natural Gas Fired Combustion Turbine</t>
        </is>
      </c>
      <c r="M3158" t="inlineStr">
        <is>
          <t>Other</t>
        </is>
      </c>
      <c r="N3158" t="n">
        <v>15466</v>
      </c>
      <c r="O3158" t="n">
        <v>272</v>
      </c>
      <c r="P3158" t="b">
        <v>1</v>
      </c>
      <c r="Q3158" t="inlineStr">
        <is>
          <t>plant_gen</t>
        </is>
      </c>
      <c r="R3158" t="inlineStr">
        <is>
          <t>6112_5_2018_plant_gen_owned_15466</t>
        </is>
      </c>
      <c r="S3158" t="n">
        <v>6</v>
      </c>
      <c r="T3158" t="n">
        <v>1</v>
      </c>
      <c r="U3158" t="b">
        <v>1</v>
      </c>
      <c r="V3158" t="n">
        <v>0</v>
      </c>
      <c r="W3158" t="n">
        <v>140.3</v>
      </c>
      <c r="X3158" t="inlineStr"/>
      <c r="Y3158" t="inlineStr"/>
      <c r="Z3158" t="inlineStr">
        <is>
          <t>gas</t>
        </is>
      </c>
      <c r="AA3158" t="inlineStr"/>
      <c r="AB3158" t="n">
        <v>2009</v>
      </c>
      <c r="AC3158" t="n">
        <v>0</v>
      </c>
      <c r="AD3158" t="inlineStr">
        <is>
          <t>existing</t>
        </is>
      </c>
      <c r="AE3158" t="inlineStr"/>
      <c r="AF3158" t="n">
        <v>195</v>
      </c>
      <c r="AG3158" t="inlineStr">
        <is>
          <t>195_2018</t>
        </is>
      </c>
      <c r="AH3158" s="156" t="n">
        <v>43101</v>
      </c>
      <c r="AI3158" t="n">
        <v>0</v>
      </c>
      <c r="AJ3158" t="n">
        <v>0</v>
      </c>
      <c r="AK3158" t="inlineStr">
        <is>
          <t>Public Service Co of Colorado</t>
        </is>
      </c>
    </row>
    <row r="3159">
      <c r="A3159" t="inlineStr">
        <is>
          <t>6112_6_2018_plant_gen_owned_15466</t>
        </is>
      </c>
      <c r="B3159" t="inlineStr">
        <is>
          <t>Fort St Vrain 6</t>
        </is>
      </c>
      <c r="C3159" t="inlineStr">
        <is>
          <t>plant_gen</t>
        </is>
      </c>
      <c r="D3159" t="n">
        <v>2018</v>
      </c>
      <c r="E3159" t="inlineStr">
        <is>
          <t>owned</t>
        </is>
      </c>
      <c r="F3159" t="inlineStr">
        <is>
          <t>Fort St Vrain</t>
        </is>
      </c>
      <c r="G3159" t="n">
        <v>6112</v>
      </c>
      <c r="H3159" t="inlineStr">
        <is>
          <t>6</t>
        </is>
      </c>
      <c r="I3159" t="inlineStr"/>
      <c r="J3159" t="inlineStr">
        <is>
          <t>GT</t>
        </is>
      </c>
      <c r="K3159" t="inlineStr">
        <is>
          <t>NG</t>
        </is>
      </c>
      <c r="L3159" t="inlineStr">
        <is>
          <t>Natural Gas Fired Combustion Turbine</t>
        </is>
      </c>
      <c r="M3159" t="inlineStr">
        <is>
          <t>Other</t>
        </is>
      </c>
      <c r="N3159" t="n">
        <v>15466</v>
      </c>
      <c r="O3159" t="n">
        <v>272</v>
      </c>
      <c r="P3159" t="b">
        <v>1</v>
      </c>
      <c r="Q3159" t="inlineStr">
        <is>
          <t>plant_gen</t>
        </is>
      </c>
      <c r="R3159" t="inlineStr">
        <is>
          <t>6112_6_2018_plant_gen_owned_15466</t>
        </is>
      </c>
      <c r="S3159" t="n">
        <v>6</v>
      </c>
      <c r="T3159" t="n">
        <v>1</v>
      </c>
      <c r="U3159" t="b">
        <v>1</v>
      </c>
      <c r="V3159" t="n">
        <v>0</v>
      </c>
      <c r="W3159" t="n">
        <v>140.3</v>
      </c>
      <c r="X3159" t="inlineStr"/>
      <c r="Y3159" t="inlineStr"/>
      <c r="Z3159" t="inlineStr">
        <is>
          <t>gas</t>
        </is>
      </c>
      <c r="AA3159" t="inlineStr"/>
      <c r="AB3159" t="n">
        <v>2009</v>
      </c>
      <c r="AC3159" t="n">
        <v>0</v>
      </c>
      <c r="AD3159" t="inlineStr">
        <is>
          <t>existing</t>
        </is>
      </c>
      <c r="AE3159" t="inlineStr"/>
      <c r="AF3159" t="n">
        <v>195</v>
      </c>
      <c r="AG3159" t="inlineStr">
        <is>
          <t>195_2018</t>
        </is>
      </c>
      <c r="AH3159" s="156" t="n">
        <v>43101</v>
      </c>
      <c r="AI3159" t="n">
        <v>0</v>
      </c>
      <c r="AJ3159" t="n">
        <v>0</v>
      </c>
      <c r="AK3159" t="inlineStr">
        <is>
          <t>Public Service Co of Colorado</t>
        </is>
      </c>
    </row>
    <row r="3160">
      <c r="A3160" t="inlineStr">
        <is>
          <t>6112_1_2018_plant_gen_total_15466</t>
        </is>
      </c>
      <c r="B3160" t="inlineStr">
        <is>
          <t>Fort St Vrain 1</t>
        </is>
      </c>
      <c r="C3160" t="inlineStr">
        <is>
          <t>plant_gen</t>
        </is>
      </c>
      <c r="D3160" t="n">
        <v>2018</v>
      </c>
      <c r="E3160" t="inlineStr">
        <is>
          <t>total</t>
        </is>
      </c>
      <c r="F3160" t="inlineStr">
        <is>
          <t>Fort St Vrain</t>
        </is>
      </c>
      <c r="G3160" t="n">
        <v>6112</v>
      </c>
      <c r="H3160" t="inlineStr">
        <is>
          <t>1</t>
        </is>
      </c>
      <c r="I3160" t="n">
        <v>1</v>
      </c>
      <c r="J3160" t="inlineStr">
        <is>
          <t>CA</t>
        </is>
      </c>
      <c r="K3160" t="inlineStr">
        <is>
          <t>NG</t>
        </is>
      </c>
      <c r="L3160" t="inlineStr">
        <is>
          <t>Natural Gas Fired Combined Cycle</t>
        </is>
      </c>
      <c r="M3160" t="inlineStr">
        <is>
          <t>Other</t>
        </is>
      </c>
      <c r="N3160" t="n">
        <v>15466</v>
      </c>
      <c r="O3160" t="n">
        <v>272</v>
      </c>
      <c r="P3160" t="b">
        <v>0</v>
      </c>
      <c r="Q3160" t="inlineStr">
        <is>
          <t>plant_prime_mover</t>
        </is>
      </c>
      <c r="R3160" t="inlineStr">
        <is>
          <t>6112_CA_2018_plant_prime_mover_total_15466</t>
        </is>
      </c>
      <c r="S3160" t="n">
        <v>6</v>
      </c>
      <c r="T3160" t="n">
        <v>1</v>
      </c>
      <c r="U3160" t="b">
        <v>0</v>
      </c>
      <c r="V3160" t="n">
        <v>0.4384444631037966</v>
      </c>
      <c r="W3160" t="n">
        <v>342.6</v>
      </c>
      <c r="X3160" t="n">
        <v>3.414549431154019</v>
      </c>
      <c r="Y3160" t="n">
        <v>26.26620809533397</v>
      </c>
      <c r="Z3160" t="inlineStr">
        <is>
          <t>gas</t>
        </is>
      </c>
      <c r="AA3160" t="n">
        <v>7.692437501616942</v>
      </c>
      <c r="AB3160" t="n">
        <v>1998</v>
      </c>
      <c r="AC3160" t="n">
        <v>1315849</v>
      </c>
      <c r="AD3160" t="inlineStr">
        <is>
          <t>existing</t>
        </is>
      </c>
      <c r="AE3160" t="inlineStr"/>
      <c r="AF3160" t="n">
        <v>195</v>
      </c>
      <c r="AG3160" t="inlineStr">
        <is>
          <t>195_2018</t>
        </is>
      </c>
      <c r="AH3160" s="156" t="n">
        <v>43101</v>
      </c>
      <c r="AI3160" t="n">
        <v>34562363.65603711</v>
      </c>
      <c r="AJ3160" t="n">
        <v>10122086.19406515</v>
      </c>
      <c r="AK3160" t="inlineStr">
        <is>
          <t>Public Service Co of Colorado</t>
        </is>
      </c>
    </row>
    <row r="3161">
      <c r="A3161" t="inlineStr">
        <is>
          <t>6112_2_2018_plant_gen_total_15466</t>
        </is>
      </c>
      <c r="B3161" t="inlineStr">
        <is>
          <t>Fort St Vrain 2</t>
        </is>
      </c>
      <c r="C3161" t="inlineStr">
        <is>
          <t>plant_gen</t>
        </is>
      </c>
      <c r="D3161" t="n">
        <v>2018</v>
      </c>
      <c r="E3161" t="inlineStr">
        <is>
          <t>total</t>
        </is>
      </c>
      <c r="F3161" t="inlineStr">
        <is>
          <t>Fort St Vrain</t>
        </is>
      </c>
      <c r="G3161" t="n">
        <v>6112</v>
      </c>
      <c r="H3161" t="inlineStr">
        <is>
          <t>2</t>
        </is>
      </c>
      <c r="I3161" t="n">
        <v>1</v>
      </c>
      <c r="J3161" t="inlineStr">
        <is>
          <t>CT</t>
        </is>
      </c>
      <c r="K3161" t="inlineStr">
        <is>
          <t>NG</t>
        </is>
      </c>
      <c r="L3161" t="inlineStr">
        <is>
          <t>Natural Gas Fired Combined Cycle</t>
        </is>
      </c>
      <c r="M3161" t="inlineStr">
        <is>
          <t>Other</t>
        </is>
      </c>
      <c r="N3161" t="n">
        <v>15466</v>
      </c>
      <c r="O3161" t="n">
        <v>272</v>
      </c>
      <c r="P3161" t="b">
        <v>1</v>
      </c>
      <c r="Q3161" t="inlineStr">
        <is>
          <t>plant_gen</t>
        </is>
      </c>
      <c r="R3161" t="inlineStr">
        <is>
          <t>6112_2_2018_plant_gen_total_15466</t>
        </is>
      </c>
      <c r="S3161" t="n">
        <v>6</v>
      </c>
      <c r="T3161" t="n">
        <v>1</v>
      </c>
      <c r="U3161" t="b">
        <v>0</v>
      </c>
      <c r="V3161" t="n">
        <v>0.4852595646584209</v>
      </c>
      <c r="W3161" t="n">
        <v>175.1</v>
      </c>
      <c r="X3161" t="n">
        <v>3.414549431154019</v>
      </c>
      <c r="Y3161" t="n">
        <v>26.26620809533397</v>
      </c>
      <c r="Z3161" t="inlineStr">
        <is>
          <t>gas</t>
        </is>
      </c>
      <c r="AA3161" t="n">
        <v>7.692437501616942</v>
      </c>
      <c r="AB3161" t="n">
        <v>1996</v>
      </c>
      <c r="AC3161" t="n">
        <v>744328</v>
      </c>
      <c r="AD3161" t="inlineStr">
        <is>
          <t>existing</t>
        </is>
      </c>
      <c r="AE3161" t="inlineStr"/>
      <c r="AF3161" t="n">
        <v>195</v>
      </c>
      <c r="AG3161" t="inlineStr">
        <is>
          <t>195_2018</t>
        </is>
      </c>
      <c r="AH3161" s="156" t="n">
        <v>43101</v>
      </c>
      <c r="AI3161" t="n">
        <v>19550674.13918374</v>
      </c>
      <c r="AJ3161" t="n">
        <v>5725696.620703535</v>
      </c>
      <c r="AK3161" t="inlineStr">
        <is>
          <t>Public Service Co of Colorado</t>
        </is>
      </c>
    </row>
    <row r="3162">
      <c r="A3162" t="inlineStr">
        <is>
          <t>6112_3_2018_plant_gen_total_15466</t>
        </is>
      </c>
      <c r="B3162" t="inlineStr">
        <is>
          <t>Fort St Vrain 3</t>
        </is>
      </c>
      <c r="C3162" t="inlineStr">
        <is>
          <t>plant_gen</t>
        </is>
      </c>
      <c r="D3162" t="n">
        <v>2018</v>
      </c>
      <c r="E3162" t="inlineStr">
        <is>
          <t>total</t>
        </is>
      </c>
      <c r="F3162" t="inlineStr">
        <is>
          <t>Fort St Vrain</t>
        </is>
      </c>
      <c r="G3162" t="n">
        <v>6112</v>
      </c>
      <c r="H3162" t="inlineStr">
        <is>
          <t>3</t>
        </is>
      </c>
      <c r="I3162" t="n">
        <v>1</v>
      </c>
      <c r="J3162" t="inlineStr">
        <is>
          <t>CT</t>
        </is>
      </c>
      <c r="K3162" t="inlineStr">
        <is>
          <t>NG</t>
        </is>
      </c>
      <c r="L3162" t="inlineStr">
        <is>
          <t>Natural Gas Fired Combined Cycle</t>
        </is>
      </c>
      <c r="M3162" t="inlineStr">
        <is>
          <t>Other</t>
        </is>
      </c>
      <c r="N3162" t="n">
        <v>15466</v>
      </c>
      <c r="O3162" t="n">
        <v>272</v>
      </c>
      <c r="P3162" t="b">
        <v>1</v>
      </c>
      <c r="Q3162" t="inlineStr">
        <is>
          <t>plant_gen</t>
        </is>
      </c>
      <c r="R3162" t="inlineStr">
        <is>
          <t>6112_3_2018_plant_gen_total_15466</t>
        </is>
      </c>
      <c r="S3162" t="n">
        <v>6</v>
      </c>
      <c r="T3162" t="n">
        <v>1</v>
      </c>
      <c r="U3162" t="b">
        <v>0</v>
      </c>
      <c r="V3162" t="n">
        <v>0.4274445913489748</v>
      </c>
      <c r="W3162" t="n">
        <v>175.1</v>
      </c>
      <c r="X3162" t="n">
        <v>3.414549431154019</v>
      </c>
      <c r="Y3162" t="n">
        <v>26.26620809533397</v>
      </c>
      <c r="Z3162" t="inlineStr">
        <is>
          <t>gas</t>
        </is>
      </c>
      <c r="AA3162" t="n">
        <v>7.692437501616942</v>
      </c>
      <c r="AB3162" t="n">
        <v>1999</v>
      </c>
      <c r="AC3162" t="n">
        <v>655647</v>
      </c>
      <c r="AD3162" t="inlineStr">
        <is>
          <t>existing</t>
        </is>
      </c>
      <c r="AE3162" t="inlineStr"/>
      <c r="AF3162" t="n">
        <v>195</v>
      </c>
      <c r="AG3162" t="inlineStr">
        <is>
          <t>195_2018</t>
        </is>
      </c>
      <c r="AH3162" s="156" t="n">
        <v>43101</v>
      </c>
      <c r="AI3162" t="n">
        <v>17221360.53908143</v>
      </c>
      <c r="AJ3162" t="n">
        <v>5043523.570622643</v>
      </c>
      <c r="AK3162" t="inlineStr">
        <is>
          <t>Public Service Co of Colorado</t>
        </is>
      </c>
    </row>
    <row r="3163">
      <c r="A3163" t="inlineStr">
        <is>
          <t>6112_4_2018_plant_gen_total_15466</t>
        </is>
      </c>
      <c r="B3163" t="inlineStr">
        <is>
          <t>Fort St Vrain 4</t>
        </is>
      </c>
      <c r="C3163" t="inlineStr">
        <is>
          <t>plant_gen</t>
        </is>
      </c>
      <c r="D3163" t="n">
        <v>2018</v>
      </c>
      <c r="E3163" t="inlineStr">
        <is>
          <t>total</t>
        </is>
      </c>
      <c r="F3163" t="inlineStr">
        <is>
          <t>Fort St Vrain</t>
        </is>
      </c>
      <c r="G3163" t="n">
        <v>6112</v>
      </c>
      <c r="H3163" t="inlineStr">
        <is>
          <t>4</t>
        </is>
      </c>
      <c r="I3163" t="n">
        <v>1</v>
      </c>
      <c r="J3163" t="inlineStr">
        <is>
          <t>CT</t>
        </is>
      </c>
      <c r="K3163" t="inlineStr">
        <is>
          <t>NG</t>
        </is>
      </c>
      <c r="L3163" t="inlineStr">
        <is>
          <t>Natural Gas Fired Combined Cycle</t>
        </is>
      </c>
      <c r="M3163" t="inlineStr">
        <is>
          <t>Other</t>
        </is>
      </c>
      <c r="N3163" t="n">
        <v>15466</v>
      </c>
      <c r="O3163" t="n">
        <v>272</v>
      </c>
      <c r="P3163" t="b">
        <v>1</v>
      </c>
      <c r="Q3163" t="inlineStr">
        <is>
          <t>plant_gen</t>
        </is>
      </c>
      <c r="R3163" t="inlineStr">
        <is>
          <t>6112_4_2018_plant_gen_total_15466</t>
        </is>
      </c>
      <c r="S3163" t="n">
        <v>6</v>
      </c>
      <c r="T3163" t="n">
        <v>1</v>
      </c>
      <c r="U3163" t="b">
        <v>0</v>
      </c>
      <c r="V3163" t="n">
        <v>0.5226100414896641</v>
      </c>
      <c r="W3163" t="n">
        <v>175.1</v>
      </c>
      <c r="X3163" t="n">
        <v>3.414549431154019</v>
      </c>
      <c r="Y3163" t="n">
        <v>26.26620809533397</v>
      </c>
      <c r="Z3163" t="inlineStr">
        <is>
          <t>gas</t>
        </is>
      </c>
      <c r="AA3163" t="n">
        <v>7.692437501616942</v>
      </c>
      <c r="AB3163" t="n">
        <v>2001</v>
      </c>
      <c r="AC3163" t="n">
        <v>801619</v>
      </c>
      <c r="AD3163" t="inlineStr">
        <is>
          <t>existing</t>
        </is>
      </c>
      <c r="AE3163" t="inlineStr"/>
      <c r="AF3163" t="n">
        <v>195</v>
      </c>
      <c r="AG3163" t="inlineStr">
        <is>
          <t>195_2018</t>
        </is>
      </c>
      <c r="AH3163" s="156" t="n">
        <v>43101</v>
      </c>
      <c r="AI3163" t="n">
        <v>21055491.46717352</v>
      </c>
      <c r="AJ3163" t="n">
        <v>6166404.057608671</v>
      </c>
      <c r="AK3163" t="inlineStr">
        <is>
          <t>Public Service Co of Colorado</t>
        </is>
      </c>
    </row>
    <row r="3164">
      <c r="A3164" t="inlineStr">
        <is>
          <t>6112_5_2018_plant_gen_total_15466</t>
        </is>
      </c>
      <c r="B3164" t="inlineStr">
        <is>
          <t>Fort St Vrain 5</t>
        </is>
      </c>
      <c r="C3164" t="inlineStr">
        <is>
          <t>plant_gen</t>
        </is>
      </c>
      <c r="D3164" t="n">
        <v>2018</v>
      </c>
      <c r="E3164" t="inlineStr">
        <is>
          <t>total</t>
        </is>
      </c>
      <c r="F3164" t="inlineStr">
        <is>
          <t>Fort St Vrain</t>
        </is>
      </c>
      <c r="G3164" t="n">
        <v>6112</v>
      </c>
      <c r="H3164" t="inlineStr">
        <is>
          <t>5</t>
        </is>
      </c>
      <c r="I3164" t="inlineStr"/>
      <c r="J3164" t="inlineStr">
        <is>
          <t>GT</t>
        </is>
      </c>
      <c r="K3164" t="inlineStr">
        <is>
          <t>NG</t>
        </is>
      </c>
      <c r="L3164" t="inlineStr">
        <is>
          <t>Natural Gas Fired Combustion Turbine</t>
        </is>
      </c>
      <c r="M3164" t="inlineStr">
        <is>
          <t>Other</t>
        </is>
      </c>
      <c r="N3164" t="n">
        <v>15466</v>
      </c>
      <c r="O3164" t="n">
        <v>272</v>
      </c>
      <c r="P3164" t="b">
        <v>1</v>
      </c>
      <c r="Q3164" t="inlineStr">
        <is>
          <t>plant_gen</t>
        </is>
      </c>
      <c r="R3164" t="inlineStr">
        <is>
          <t>6112_5_2018_plant_gen_total_15466</t>
        </is>
      </c>
      <c r="S3164" t="n">
        <v>6</v>
      </c>
      <c r="T3164" t="n">
        <v>1</v>
      </c>
      <c r="U3164" t="b">
        <v>0</v>
      </c>
      <c r="V3164" t="n">
        <v>0</v>
      </c>
      <c r="W3164" t="n">
        <v>140.3</v>
      </c>
      <c r="X3164" t="inlineStr"/>
      <c r="Y3164" t="inlineStr"/>
      <c r="Z3164" t="inlineStr">
        <is>
          <t>gas</t>
        </is>
      </c>
      <c r="AA3164" t="inlineStr"/>
      <c r="AB3164" t="n">
        <v>2009</v>
      </c>
      <c r="AC3164" t="n">
        <v>0</v>
      </c>
      <c r="AD3164" t="inlineStr">
        <is>
          <t>existing</t>
        </is>
      </c>
      <c r="AE3164" t="inlineStr"/>
      <c r="AF3164" t="n">
        <v>195</v>
      </c>
      <c r="AG3164" t="inlineStr">
        <is>
          <t>195_2018</t>
        </is>
      </c>
      <c r="AH3164" s="156" t="n">
        <v>43101</v>
      </c>
      <c r="AI3164" t="n">
        <v>0</v>
      </c>
      <c r="AJ3164" t="n">
        <v>0</v>
      </c>
      <c r="AK3164" t="inlineStr">
        <is>
          <t>Public Service Co of Colorado</t>
        </is>
      </c>
    </row>
    <row r="3165">
      <c r="A3165" t="inlineStr">
        <is>
          <t>6112_6_2018_plant_gen_total_15466</t>
        </is>
      </c>
      <c r="B3165" t="inlineStr">
        <is>
          <t>Fort St Vrain 6</t>
        </is>
      </c>
      <c r="C3165" t="inlineStr">
        <is>
          <t>plant_gen</t>
        </is>
      </c>
      <c r="D3165" t="n">
        <v>2018</v>
      </c>
      <c r="E3165" t="inlineStr">
        <is>
          <t>total</t>
        </is>
      </c>
      <c r="F3165" t="inlineStr">
        <is>
          <t>Fort St Vrain</t>
        </is>
      </c>
      <c r="G3165" t="n">
        <v>6112</v>
      </c>
      <c r="H3165" t="inlineStr">
        <is>
          <t>6</t>
        </is>
      </c>
      <c r="I3165" t="inlineStr"/>
      <c r="J3165" t="inlineStr">
        <is>
          <t>GT</t>
        </is>
      </c>
      <c r="K3165" t="inlineStr">
        <is>
          <t>NG</t>
        </is>
      </c>
      <c r="L3165" t="inlineStr">
        <is>
          <t>Natural Gas Fired Combustion Turbine</t>
        </is>
      </c>
      <c r="M3165" t="inlineStr">
        <is>
          <t>Other</t>
        </is>
      </c>
      <c r="N3165" t="n">
        <v>15466</v>
      </c>
      <c r="O3165" t="n">
        <v>272</v>
      </c>
      <c r="P3165" t="b">
        <v>1</v>
      </c>
      <c r="Q3165" t="inlineStr">
        <is>
          <t>plant_gen</t>
        </is>
      </c>
      <c r="R3165" t="inlineStr">
        <is>
          <t>6112_6_2018_plant_gen_total_15466</t>
        </is>
      </c>
      <c r="S3165" t="n">
        <v>6</v>
      </c>
      <c r="T3165" t="n">
        <v>1</v>
      </c>
      <c r="U3165" t="b">
        <v>0</v>
      </c>
      <c r="V3165" t="n">
        <v>0</v>
      </c>
      <c r="W3165" t="n">
        <v>140.3</v>
      </c>
      <c r="X3165" t="inlineStr"/>
      <c r="Y3165" t="inlineStr"/>
      <c r="Z3165" t="inlineStr">
        <is>
          <t>gas</t>
        </is>
      </c>
      <c r="AA3165" t="inlineStr"/>
      <c r="AB3165" t="n">
        <v>2009</v>
      </c>
      <c r="AC3165" t="n">
        <v>0</v>
      </c>
      <c r="AD3165" t="inlineStr">
        <is>
          <t>existing</t>
        </is>
      </c>
      <c r="AE3165" t="inlineStr"/>
      <c r="AF3165" t="n">
        <v>195</v>
      </c>
      <c r="AG3165" t="inlineStr">
        <is>
          <t>195_2018</t>
        </is>
      </c>
      <c r="AH3165" s="156" t="n">
        <v>43101</v>
      </c>
      <c r="AI3165" t="n">
        <v>0</v>
      </c>
      <c r="AJ3165" t="n">
        <v>0</v>
      </c>
      <c r="AK3165" t="inlineStr">
        <is>
          <t>Public Service Co of Colorado</t>
        </is>
      </c>
    </row>
    <row r="3166">
      <c r="A3166" t="inlineStr">
        <is>
          <t>8067_2018_plant_owned_15466</t>
        </is>
      </c>
      <c r="B3166" t="inlineStr">
        <is>
          <t>Fort Lupton</t>
        </is>
      </c>
      <c r="C3166" t="inlineStr">
        <is>
          <t>plant</t>
        </is>
      </c>
      <c r="D3166" t="n">
        <v>2018</v>
      </c>
      <c r="E3166" t="inlineStr">
        <is>
          <t>owned</t>
        </is>
      </c>
      <c r="F3166" t="inlineStr">
        <is>
          <t>Fort Lupton</t>
        </is>
      </c>
      <c r="G3166" t="n">
        <v>8067</v>
      </c>
      <c r="H3166" t="inlineStr"/>
      <c r="I3166" t="inlineStr"/>
      <c r="J3166" t="inlineStr">
        <is>
          <t>GT</t>
        </is>
      </c>
      <c r="K3166" t="inlineStr">
        <is>
          <t>NG</t>
        </is>
      </c>
      <c r="L3166" t="inlineStr">
        <is>
          <t>Natural Gas Fired Combustion Turbine</t>
        </is>
      </c>
      <c r="M3166" t="inlineStr">
        <is>
          <t>Other</t>
        </is>
      </c>
      <c r="N3166" t="n">
        <v>15466</v>
      </c>
      <c r="O3166" t="n">
        <v>272</v>
      </c>
      <c r="P3166" t="b">
        <v>1</v>
      </c>
      <c r="Q3166" t="inlineStr">
        <is>
          <t>plant</t>
        </is>
      </c>
      <c r="R3166" t="inlineStr">
        <is>
          <t>8067_2018_plant_owned_15466</t>
        </is>
      </c>
      <c r="S3166" t="n">
        <v>1</v>
      </c>
      <c r="T3166" t="n">
        <v>1</v>
      </c>
      <c r="U3166" t="b">
        <v>1</v>
      </c>
      <c r="V3166" t="n">
        <v>0</v>
      </c>
      <c r="W3166" t="n">
        <v>100.8</v>
      </c>
      <c r="X3166" t="inlineStr"/>
      <c r="Y3166" t="inlineStr"/>
      <c r="Z3166" t="inlineStr">
        <is>
          <t>gas</t>
        </is>
      </c>
      <c r="AA3166" t="inlineStr"/>
      <c r="AB3166" t="n">
        <v>1972</v>
      </c>
      <c r="AC3166" t="n">
        <v>0</v>
      </c>
      <c r="AD3166" t="inlineStr">
        <is>
          <t>existing</t>
        </is>
      </c>
      <c r="AE3166" s="156" t="n">
        <v>46357</v>
      </c>
      <c r="AF3166" t="n">
        <v>193</v>
      </c>
      <c r="AG3166" t="inlineStr">
        <is>
          <t>193_2018</t>
        </is>
      </c>
      <c r="AH3166" s="156" t="n">
        <v>43101</v>
      </c>
      <c r="AI3166" t="n">
        <v>0</v>
      </c>
      <c r="AJ3166" t="n">
        <v>0</v>
      </c>
      <c r="AK3166" t="inlineStr">
        <is>
          <t>Public Service Co of Colorado</t>
        </is>
      </c>
    </row>
    <row r="3167">
      <c r="A3167" t="inlineStr">
        <is>
          <t>8067_2018_plant_total_15466</t>
        </is>
      </c>
      <c r="B3167" t="inlineStr">
        <is>
          <t>Fort Lupton</t>
        </is>
      </c>
      <c r="C3167" t="inlineStr">
        <is>
          <t>plant</t>
        </is>
      </c>
      <c r="D3167" t="n">
        <v>2018</v>
      </c>
      <c r="E3167" t="inlineStr">
        <is>
          <t>total</t>
        </is>
      </c>
      <c r="F3167" t="inlineStr">
        <is>
          <t>Fort Lupton</t>
        </is>
      </c>
      <c r="G3167" t="n">
        <v>8067</v>
      </c>
      <c r="H3167" t="inlineStr"/>
      <c r="I3167" t="inlineStr"/>
      <c r="J3167" t="inlineStr">
        <is>
          <t>GT</t>
        </is>
      </c>
      <c r="K3167" t="inlineStr">
        <is>
          <t>NG</t>
        </is>
      </c>
      <c r="L3167" t="inlineStr">
        <is>
          <t>Natural Gas Fired Combustion Turbine</t>
        </is>
      </c>
      <c r="M3167" t="inlineStr">
        <is>
          <t>Other</t>
        </is>
      </c>
      <c r="N3167" t="n">
        <v>15466</v>
      </c>
      <c r="O3167" t="n">
        <v>272</v>
      </c>
      <c r="P3167" t="b">
        <v>1</v>
      </c>
      <c r="Q3167" t="inlineStr">
        <is>
          <t>plant</t>
        </is>
      </c>
      <c r="R3167" t="inlineStr">
        <is>
          <t>8067_2018_plant_total_15466</t>
        </is>
      </c>
      <c r="S3167" t="n">
        <v>1</v>
      </c>
      <c r="T3167" t="n">
        <v>1</v>
      </c>
      <c r="U3167" t="b">
        <v>0</v>
      </c>
      <c r="V3167" t="n">
        <v>0</v>
      </c>
      <c r="W3167" t="n">
        <v>100.8</v>
      </c>
      <c r="X3167" t="inlineStr"/>
      <c r="Y3167" t="inlineStr"/>
      <c r="Z3167" t="inlineStr">
        <is>
          <t>gas</t>
        </is>
      </c>
      <c r="AA3167" t="inlineStr"/>
      <c r="AB3167" t="n">
        <v>1972</v>
      </c>
      <c r="AC3167" t="n">
        <v>0</v>
      </c>
      <c r="AD3167" t="inlineStr">
        <is>
          <t>existing</t>
        </is>
      </c>
      <c r="AE3167" s="156" t="n">
        <v>46357</v>
      </c>
      <c r="AF3167" t="n">
        <v>193</v>
      </c>
      <c r="AG3167" t="inlineStr">
        <is>
          <t>193_2018</t>
        </is>
      </c>
      <c r="AH3167" s="156" t="n">
        <v>43101</v>
      </c>
      <c r="AI3167" t="n">
        <v>0</v>
      </c>
      <c r="AJ3167" t="n">
        <v>0</v>
      </c>
      <c r="AK3167" t="inlineStr">
        <is>
          <t>Public Service Co of Colorado</t>
        </is>
      </c>
    </row>
    <row r="3168">
      <c r="A3168" t="inlineStr">
        <is>
          <t>8067_gt_2018_plant_prime_mover_owned_15466</t>
        </is>
      </c>
      <c r="B3168" t="inlineStr">
        <is>
          <t>Fort Lupton GT</t>
        </is>
      </c>
      <c r="C3168" t="inlineStr">
        <is>
          <t>plant_prime_mover</t>
        </is>
      </c>
      <c r="D3168" t="n">
        <v>2018</v>
      </c>
      <c r="E3168" t="inlineStr">
        <is>
          <t>owned</t>
        </is>
      </c>
      <c r="F3168" t="inlineStr">
        <is>
          <t>Fort Lupton</t>
        </is>
      </c>
      <c r="G3168" t="n">
        <v>8067</v>
      </c>
      <c r="H3168" t="inlineStr"/>
      <c r="I3168" t="inlineStr"/>
      <c r="J3168" t="inlineStr">
        <is>
          <t>GT</t>
        </is>
      </c>
      <c r="K3168" t="inlineStr">
        <is>
          <t>NG</t>
        </is>
      </c>
      <c r="L3168" t="inlineStr">
        <is>
          <t>Natural Gas Fired Combustion Turbine</t>
        </is>
      </c>
      <c r="M3168" t="inlineStr">
        <is>
          <t>Other</t>
        </is>
      </c>
      <c r="N3168" t="n">
        <v>15466</v>
      </c>
      <c r="O3168" t="n">
        <v>272</v>
      </c>
      <c r="P3168" t="b">
        <v>0</v>
      </c>
      <c r="Q3168" t="inlineStr">
        <is>
          <t>plant</t>
        </is>
      </c>
      <c r="R3168" t="inlineStr">
        <is>
          <t>8067_2018_plant_owned_15466</t>
        </is>
      </c>
      <c r="S3168" t="n">
        <v>1</v>
      </c>
      <c r="T3168" t="n">
        <v>1</v>
      </c>
      <c r="U3168" t="b">
        <v>1</v>
      </c>
      <c r="V3168" t="n">
        <v>0</v>
      </c>
      <c r="W3168" t="n">
        <v>100.8</v>
      </c>
      <c r="X3168" t="inlineStr"/>
      <c r="Y3168" t="inlineStr"/>
      <c r="Z3168" t="inlineStr">
        <is>
          <t>gas</t>
        </is>
      </c>
      <c r="AA3168" t="inlineStr"/>
      <c r="AB3168" t="n">
        <v>1972</v>
      </c>
      <c r="AC3168" t="n">
        <v>0</v>
      </c>
      <c r="AD3168" t="inlineStr">
        <is>
          <t>existing</t>
        </is>
      </c>
      <c r="AE3168" s="156" t="n">
        <v>46357</v>
      </c>
      <c r="AF3168" t="n">
        <v>193</v>
      </c>
      <c r="AG3168" t="inlineStr">
        <is>
          <t>193_2018</t>
        </is>
      </c>
      <c r="AH3168" s="156" t="n">
        <v>43101</v>
      </c>
      <c r="AI3168" t="n">
        <v>0</v>
      </c>
      <c r="AJ3168" t="n">
        <v>0</v>
      </c>
      <c r="AK3168" t="inlineStr">
        <is>
          <t>Public Service Co of Colorado</t>
        </is>
      </c>
    </row>
    <row r="3169">
      <c r="A3169" t="inlineStr">
        <is>
          <t>8067_gt_2018_plant_prime_mover_total_15466</t>
        </is>
      </c>
      <c r="B3169" t="inlineStr">
        <is>
          <t>Fort Lupton GT</t>
        </is>
      </c>
      <c r="C3169" t="inlineStr">
        <is>
          <t>plant_prime_mover</t>
        </is>
      </c>
      <c r="D3169" t="n">
        <v>2018</v>
      </c>
      <c r="E3169" t="inlineStr">
        <is>
          <t>total</t>
        </is>
      </c>
      <c r="F3169" t="inlineStr">
        <is>
          <t>Fort Lupton</t>
        </is>
      </c>
      <c r="G3169" t="n">
        <v>8067</v>
      </c>
      <c r="H3169" t="inlineStr"/>
      <c r="I3169" t="inlineStr"/>
      <c r="J3169" t="inlineStr">
        <is>
          <t>GT</t>
        </is>
      </c>
      <c r="K3169" t="inlineStr">
        <is>
          <t>NG</t>
        </is>
      </c>
      <c r="L3169" t="inlineStr">
        <is>
          <t>Natural Gas Fired Combustion Turbine</t>
        </is>
      </c>
      <c r="M3169" t="inlineStr">
        <is>
          <t>Other</t>
        </is>
      </c>
      <c r="N3169" t="n">
        <v>15466</v>
      </c>
      <c r="O3169" t="n">
        <v>272</v>
      </c>
      <c r="P3169" t="b">
        <v>0</v>
      </c>
      <c r="Q3169" t="inlineStr">
        <is>
          <t>plant</t>
        </is>
      </c>
      <c r="R3169" t="inlineStr">
        <is>
          <t>8067_2018_plant_total_15466</t>
        </is>
      </c>
      <c r="S3169" t="n">
        <v>1</v>
      </c>
      <c r="T3169" t="n">
        <v>1</v>
      </c>
      <c r="U3169" t="b">
        <v>0</v>
      </c>
      <c r="V3169" t="n">
        <v>0</v>
      </c>
      <c r="W3169" t="n">
        <v>100.8</v>
      </c>
      <c r="X3169" t="inlineStr"/>
      <c r="Y3169" t="inlineStr"/>
      <c r="Z3169" t="inlineStr">
        <is>
          <t>gas</t>
        </is>
      </c>
      <c r="AA3169" t="inlineStr"/>
      <c r="AB3169" t="n">
        <v>1972</v>
      </c>
      <c r="AC3169" t="n">
        <v>0</v>
      </c>
      <c r="AD3169" t="inlineStr">
        <is>
          <t>existing</t>
        </is>
      </c>
      <c r="AE3169" s="156" t="n">
        <v>46357</v>
      </c>
      <c r="AF3169" t="n">
        <v>193</v>
      </c>
      <c r="AG3169" t="inlineStr">
        <is>
          <t>193_2018</t>
        </is>
      </c>
      <c r="AH3169" s="156" t="n">
        <v>43101</v>
      </c>
      <c r="AI3169" t="n">
        <v>0</v>
      </c>
      <c r="AJ3169" t="n">
        <v>0</v>
      </c>
      <c r="AK3169" t="inlineStr">
        <is>
          <t>Public Service Co of Colorado</t>
        </is>
      </c>
    </row>
    <row r="3170">
      <c r="A3170" t="inlineStr">
        <is>
          <t>8067_natural_gas_fired_combustion_turbine_2018_plant_technology_owned_15466</t>
        </is>
      </c>
      <c r="B3170" t="inlineStr">
        <is>
          <t>Fort Lupton Natural Gas Fired Combustion Turbine</t>
        </is>
      </c>
      <c r="C3170" t="inlineStr">
        <is>
          <t>plant_technology</t>
        </is>
      </c>
      <c r="D3170" t="n">
        <v>2018</v>
      </c>
      <c r="E3170" t="inlineStr">
        <is>
          <t>owned</t>
        </is>
      </c>
      <c r="F3170" t="inlineStr">
        <is>
          <t>Fort Lupton</t>
        </is>
      </c>
      <c r="G3170" t="n">
        <v>8067</v>
      </c>
      <c r="H3170" t="inlineStr"/>
      <c r="I3170" t="inlineStr"/>
      <c r="J3170" t="inlineStr">
        <is>
          <t>GT</t>
        </is>
      </c>
      <c r="K3170" t="inlineStr">
        <is>
          <t>NG</t>
        </is>
      </c>
      <c r="L3170" t="inlineStr">
        <is>
          <t>Natural Gas Fired Combustion Turbine</t>
        </is>
      </c>
      <c r="M3170" t="inlineStr">
        <is>
          <t>Other</t>
        </is>
      </c>
      <c r="N3170" t="n">
        <v>15466</v>
      </c>
      <c r="O3170" t="n">
        <v>272</v>
      </c>
      <c r="P3170" t="b">
        <v>0</v>
      </c>
      <c r="Q3170" t="inlineStr">
        <is>
          <t>plant</t>
        </is>
      </c>
      <c r="R3170" t="inlineStr">
        <is>
          <t>8067_2018_plant_owned_15466</t>
        </is>
      </c>
      <c r="S3170" t="n">
        <v>1</v>
      </c>
      <c r="T3170" t="n">
        <v>1</v>
      </c>
      <c r="U3170" t="b">
        <v>1</v>
      </c>
      <c r="V3170" t="n">
        <v>0</v>
      </c>
      <c r="W3170" t="n">
        <v>100.8</v>
      </c>
      <c r="X3170" t="inlineStr"/>
      <c r="Y3170" t="inlineStr"/>
      <c r="Z3170" t="inlineStr">
        <is>
          <t>gas</t>
        </is>
      </c>
      <c r="AA3170" t="inlineStr"/>
      <c r="AB3170" t="n">
        <v>1972</v>
      </c>
      <c r="AC3170" t="n">
        <v>0</v>
      </c>
      <c r="AD3170" t="inlineStr">
        <is>
          <t>existing</t>
        </is>
      </c>
      <c r="AE3170" s="156" t="n">
        <v>46357</v>
      </c>
      <c r="AF3170" t="n">
        <v>193</v>
      </c>
      <c r="AG3170" t="inlineStr">
        <is>
          <t>193_2018</t>
        </is>
      </c>
      <c r="AH3170" s="156" t="n">
        <v>43101</v>
      </c>
      <c r="AI3170" t="n">
        <v>0</v>
      </c>
      <c r="AJ3170" t="n">
        <v>0</v>
      </c>
      <c r="AK3170" t="inlineStr">
        <is>
          <t>Public Service Co of Colorado</t>
        </is>
      </c>
    </row>
    <row r="3171">
      <c r="A3171" t="inlineStr">
        <is>
          <t>8067_natural_gas_fired_combustion_turbine_2018_plant_technology_total_15466</t>
        </is>
      </c>
      <c r="B3171" t="inlineStr">
        <is>
          <t>Fort Lupton Natural Gas Fired Combustion Turbine</t>
        </is>
      </c>
      <c r="C3171" t="inlineStr">
        <is>
          <t>plant_technology</t>
        </is>
      </c>
      <c r="D3171" t="n">
        <v>2018</v>
      </c>
      <c r="E3171" t="inlineStr">
        <is>
          <t>total</t>
        </is>
      </c>
      <c r="F3171" t="inlineStr">
        <is>
          <t>Fort Lupton</t>
        </is>
      </c>
      <c r="G3171" t="n">
        <v>8067</v>
      </c>
      <c r="H3171" t="inlineStr"/>
      <c r="I3171" t="inlineStr"/>
      <c r="J3171" t="inlineStr">
        <is>
          <t>GT</t>
        </is>
      </c>
      <c r="K3171" t="inlineStr">
        <is>
          <t>NG</t>
        </is>
      </c>
      <c r="L3171" t="inlineStr">
        <is>
          <t>Natural Gas Fired Combustion Turbine</t>
        </is>
      </c>
      <c r="M3171" t="inlineStr">
        <is>
          <t>Other</t>
        </is>
      </c>
      <c r="N3171" t="n">
        <v>15466</v>
      </c>
      <c r="O3171" t="n">
        <v>272</v>
      </c>
      <c r="P3171" t="b">
        <v>0</v>
      </c>
      <c r="Q3171" t="inlineStr">
        <is>
          <t>plant</t>
        </is>
      </c>
      <c r="R3171" t="inlineStr">
        <is>
          <t>8067_2018_plant_total_15466</t>
        </is>
      </c>
      <c r="S3171" t="n">
        <v>1</v>
      </c>
      <c r="T3171" t="n">
        <v>1</v>
      </c>
      <c r="U3171" t="b">
        <v>0</v>
      </c>
      <c r="V3171" t="n">
        <v>0</v>
      </c>
      <c r="W3171" t="n">
        <v>100.8</v>
      </c>
      <c r="X3171" t="inlineStr"/>
      <c r="Y3171" t="inlineStr"/>
      <c r="Z3171" t="inlineStr">
        <is>
          <t>gas</t>
        </is>
      </c>
      <c r="AA3171" t="inlineStr"/>
      <c r="AB3171" t="n">
        <v>1972</v>
      </c>
      <c r="AC3171" t="n">
        <v>0</v>
      </c>
      <c r="AD3171" t="inlineStr">
        <is>
          <t>existing</t>
        </is>
      </c>
      <c r="AE3171" s="156" t="n">
        <v>46357</v>
      </c>
      <c r="AF3171" t="n">
        <v>193</v>
      </c>
      <c r="AG3171" t="inlineStr">
        <is>
          <t>193_2018</t>
        </is>
      </c>
      <c r="AH3171" s="156" t="n">
        <v>43101</v>
      </c>
      <c r="AI3171" t="n">
        <v>0</v>
      </c>
      <c r="AJ3171" t="n">
        <v>0</v>
      </c>
      <c r="AK3171" t="inlineStr">
        <is>
          <t>Public Service Co of Colorado</t>
        </is>
      </c>
    </row>
    <row r="3172">
      <c r="A3172" t="inlineStr">
        <is>
          <t>8067_ng_2018_plant_prime_fuel_owned_15466</t>
        </is>
      </c>
      <c r="B3172" t="inlineStr">
        <is>
          <t>Fort Lupton NG</t>
        </is>
      </c>
      <c r="C3172" t="inlineStr">
        <is>
          <t>plant_prime_fuel</t>
        </is>
      </c>
      <c r="D3172" t="n">
        <v>2018</v>
      </c>
      <c r="E3172" t="inlineStr">
        <is>
          <t>owned</t>
        </is>
      </c>
      <c r="F3172" t="inlineStr">
        <is>
          <t>Fort Lupton</t>
        </is>
      </c>
      <c r="G3172" t="n">
        <v>8067</v>
      </c>
      <c r="H3172" t="inlineStr"/>
      <c r="I3172" t="inlineStr"/>
      <c r="J3172" t="inlineStr">
        <is>
          <t>GT</t>
        </is>
      </c>
      <c r="K3172" t="inlineStr">
        <is>
          <t>NG</t>
        </is>
      </c>
      <c r="L3172" t="inlineStr">
        <is>
          <t>Natural Gas Fired Combustion Turbine</t>
        </is>
      </c>
      <c r="M3172" t="inlineStr">
        <is>
          <t>Other</t>
        </is>
      </c>
      <c r="N3172" t="n">
        <v>15466</v>
      </c>
      <c r="O3172" t="n">
        <v>272</v>
      </c>
      <c r="P3172" t="b">
        <v>0</v>
      </c>
      <c r="Q3172" t="inlineStr">
        <is>
          <t>plant</t>
        </is>
      </c>
      <c r="R3172" t="inlineStr">
        <is>
          <t>8067_2018_plant_owned_15466</t>
        </is>
      </c>
      <c r="S3172" t="n">
        <v>1</v>
      </c>
      <c r="T3172" t="n">
        <v>1</v>
      </c>
      <c r="U3172" t="b">
        <v>1</v>
      </c>
      <c r="V3172" t="n">
        <v>0</v>
      </c>
      <c r="W3172" t="n">
        <v>100.8</v>
      </c>
      <c r="X3172" t="inlineStr"/>
      <c r="Y3172" t="inlineStr"/>
      <c r="Z3172" t="inlineStr">
        <is>
          <t>gas</t>
        </is>
      </c>
      <c r="AA3172" t="inlineStr"/>
      <c r="AB3172" t="n">
        <v>1972</v>
      </c>
      <c r="AC3172" t="n">
        <v>0</v>
      </c>
      <c r="AD3172" t="inlineStr">
        <is>
          <t>existing</t>
        </is>
      </c>
      <c r="AE3172" s="156" t="n">
        <v>46357</v>
      </c>
      <c r="AF3172" t="n">
        <v>193</v>
      </c>
      <c r="AG3172" t="inlineStr">
        <is>
          <t>193_2018</t>
        </is>
      </c>
      <c r="AH3172" s="156" t="n">
        <v>43101</v>
      </c>
      <c r="AI3172" t="n">
        <v>0</v>
      </c>
      <c r="AJ3172" t="n">
        <v>0</v>
      </c>
      <c r="AK3172" t="inlineStr">
        <is>
          <t>Public Service Co of Colorado</t>
        </is>
      </c>
    </row>
    <row r="3173">
      <c r="A3173" t="inlineStr">
        <is>
          <t>8067_ng_2018_plant_prime_fuel_total_15466</t>
        </is>
      </c>
      <c r="B3173" t="inlineStr">
        <is>
          <t>Fort Lupton NG</t>
        </is>
      </c>
      <c r="C3173" t="inlineStr">
        <is>
          <t>plant_prime_fuel</t>
        </is>
      </c>
      <c r="D3173" t="n">
        <v>2018</v>
      </c>
      <c r="E3173" t="inlineStr">
        <is>
          <t>total</t>
        </is>
      </c>
      <c r="F3173" t="inlineStr">
        <is>
          <t>Fort Lupton</t>
        </is>
      </c>
      <c r="G3173" t="n">
        <v>8067</v>
      </c>
      <c r="H3173" t="inlineStr"/>
      <c r="I3173" t="inlineStr"/>
      <c r="J3173" t="inlineStr">
        <is>
          <t>GT</t>
        </is>
      </c>
      <c r="K3173" t="inlineStr">
        <is>
          <t>NG</t>
        </is>
      </c>
      <c r="L3173" t="inlineStr">
        <is>
          <t>Natural Gas Fired Combustion Turbine</t>
        </is>
      </c>
      <c r="M3173" t="inlineStr">
        <is>
          <t>Other</t>
        </is>
      </c>
      <c r="N3173" t="n">
        <v>15466</v>
      </c>
      <c r="O3173" t="n">
        <v>272</v>
      </c>
      <c r="P3173" t="b">
        <v>0</v>
      </c>
      <c r="Q3173" t="inlineStr">
        <is>
          <t>plant</t>
        </is>
      </c>
      <c r="R3173" t="inlineStr">
        <is>
          <t>8067_2018_plant_total_15466</t>
        </is>
      </c>
      <c r="S3173" t="n">
        <v>1</v>
      </c>
      <c r="T3173" t="n">
        <v>1</v>
      </c>
      <c r="U3173" t="b">
        <v>0</v>
      </c>
      <c r="V3173" t="n">
        <v>0</v>
      </c>
      <c r="W3173" t="n">
        <v>100.8</v>
      </c>
      <c r="X3173" t="inlineStr"/>
      <c r="Y3173" t="inlineStr"/>
      <c r="Z3173" t="inlineStr">
        <is>
          <t>gas</t>
        </is>
      </c>
      <c r="AA3173" t="inlineStr"/>
      <c r="AB3173" t="n">
        <v>1972</v>
      </c>
      <c r="AC3173" t="n">
        <v>0</v>
      </c>
      <c r="AD3173" t="inlineStr">
        <is>
          <t>existing</t>
        </is>
      </c>
      <c r="AE3173" s="156" t="n">
        <v>46357</v>
      </c>
      <c r="AF3173" t="n">
        <v>193</v>
      </c>
      <c r="AG3173" t="inlineStr">
        <is>
          <t>193_2018</t>
        </is>
      </c>
      <c r="AH3173" s="156" t="n">
        <v>43101</v>
      </c>
      <c r="AI3173" t="n">
        <v>0</v>
      </c>
      <c r="AJ3173" t="n">
        <v>0</v>
      </c>
      <c r="AK3173" t="inlineStr">
        <is>
          <t>Public Service Co of Colorado</t>
        </is>
      </c>
    </row>
    <row r="3174">
      <c r="A3174" t="inlineStr">
        <is>
          <t>8067_other_2018_plant_ferc_acct_owned_15466</t>
        </is>
      </c>
      <c r="B3174" t="inlineStr">
        <is>
          <t>Fort Lupton Other</t>
        </is>
      </c>
      <c r="C3174" t="inlineStr">
        <is>
          <t>plant_ferc_acct</t>
        </is>
      </c>
      <c r="D3174" t="n">
        <v>2018</v>
      </c>
      <c r="E3174" t="inlineStr">
        <is>
          <t>owned</t>
        </is>
      </c>
      <c r="F3174" t="inlineStr">
        <is>
          <t>Fort Lupton</t>
        </is>
      </c>
      <c r="G3174" t="n">
        <v>8067</v>
      </c>
      <c r="H3174" t="inlineStr"/>
      <c r="I3174" t="inlineStr"/>
      <c r="J3174" t="inlineStr">
        <is>
          <t>GT</t>
        </is>
      </c>
      <c r="K3174" t="inlineStr">
        <is>
          <t>NG</t>
        </is>
      </c>
      <c r="L3174" t="inlineStr">
        <is>
          <t>Natural Gas Fired Combustion Turbine</t>
        </is>
      </c>
      <c r="M3174" t="inlineStr">
        <is>
          <t>Other</t>
        </is>
      </c>
      <c r="N3174" t="n">
        <v>15466</v>
      </c>
      <c r="O3174" t="n">
        <v>272</v>
      </c>
      <c r="P3174" t="b">
        <v>0</v>
      </c>
      <c r="Q3174" t="inlineStr">
        <is>
          <t>plant</t>
        </is>
      </c>
      <c r="R3174" t="inlineStr">
        <is>
          <t>8067_2018_plant_owned_15466</t>
        </is>
      </c>
      <c r="S3174" t="n">
        <v>1</v>
      </c>
      <c r="T3174" t="n">
        <v>1</v>
      </c>
      <c r="U3174" t="b">
        <v>1</v>
      </c>
      <c r="V3174" t="n">
        <v>0</v>
      </c>
      <c r="W3174" t="n">
        <v>100.8</v>
      </c>
      <c r="X3174" t="inlineStr"/>
      <c r="Y3174" t="inlineStr"/>
      <c r="Z3174" t="inlineStr">
        <is>
          <t>gas</t>
        </is>
      </c>
      <c r="AA3174" t="inlineStr"/>
      <c r="AB3174" t="n">
        <v>1972</v>
      </c>
      <c r="AC3174" t="n">
        <v>0</v>
      </c>
      <c r="AD3174" t="inlineStr">
        <is>
          <t>existing</t>
        </is>
      </c>
      <c r="AE3174" s="156" t="n">
        <v>46357</v>
      </c>
      <c r="AF3174" t="n">
        <v>193</v>
      </c>
      <c r="AG3174" t="inlineStr">
        <is>
          <t>193_2018</t>
        </is>
      </c>
      <c r="AH3174" s="156" t="n">
        <v>43101</v>
      </c>
      <c r="AI3174" t="n">
        <v>0</v>
      </c>
      <c r="AJ3174" t="n">
        <v>0</v>
      </c>
      <c r="AK3174" t="inlineStr">
        <is>
          <t>Public Service Co of Colorado</t>
        </is>
      </c>
    </row>
    <row r="3175">
      <c r="A3175" t="inlineStr">
        <is>
          <t>8067_other_2018_plant_ferc_acct_total_15466</t>
        </is>
      </c>
      <c r="B3175" t="inlineStr">
        <is>
          <t>Fort Lupton Other</t>
        </is>
      </c>
      <c r="C3175" t="inlineStr">
        <is>
          <t>plant_ferc_acct</t>
        </is>
      </c>
      <c r="D3175" t="n">
        <v>2018</v>
      </c>
      <c r="E3175" t="inlineStr">
        <is>
          <t>total</t>
        </is>
      </c>
      <c r="F3175" t="inlineStr">
        <is>
          <t>Fort Lupton</t>
        </is>
      </c>
      <c r="G3175" t="n">
        <v>8067</v>
      </c>
      <c r="H3175" t="inlineStr"/>
      <c r="I3175" t="inlineStr"/>
      <c r="J3175" t="inlineStr">
        <is>
          <t>GT</t>
        </is>
      </c>
      <c r="K3175" t="inlineStr">
        <is>
          <t>NG</t>
        </is>
      </c>
      <c r="L3175" t="inlineStr">
        <is>
          <t>Natural Gas Fired Combustion Turbine</t>
        </is>
      </c>
      <c r="M3175" t="inlineStr">
        <is>
          <t>Other</t>
        </is>
      </c>
      <c r="N3175" t="n">
        <v>15466</v>
      </c>
      <c r="O3175" t="n">
        <v>272</v>
      </c>
      <c r="P3175" t="b">
        <v>0</v>
      </c>
      <c r="Q3175" t="inlineStr">
        <is>
          <t>plant</t>
        </is>
      </c>
      <c r="R3175" t="inlineStr">
        <is>
          <t>8067_2018_plant_total_15466</t>
        </is>
      </c>
      <c r="S3175" t="n">
        <v>1</v>
      </c>
      <c r="T3175" t="n">
        <v>1</v>
      </c>
      <c r="U3175" t="b">
        <v>0</v>
      </c>
      <c r="V3175" t="n">
        <v>0</v>
      </c>
      <c r="W3175" t="n">
        <v>100.8</v>
      </c>
      <c r="X3175" t="inlineStr"/>
      <c r="Y3175" t="inlineStr"/>
      <c r="Z3175" t="inlineStr">
        <is>
          <t>gas</t>
        </is>
      </c>
      <c r="AA3175" t="inlineStr"/>
      <c r="AB3175" t="n">
        <v>1972</v>
      </c>
      <c r="AC3175" t="n">
        <v>0</v>
      </c>
      <c r="AD3175" t="inlineStr">
        <is>
          <t>existing</t>
        </is>
      </c>
      <c r="AE3175" s="156" t="n">
        <v>46357</v>
      </c>
      <c r="AF3175" t="n">
        <v>193</v>
      </c>
      <c r="AG3175" t="inlineStr">
        <is>
          <t>193_2018</t>
        </is>
      </c>
      <c r="AH3175" s="156" t="n">
        <v>43101</v>
      </c>
      <c r="AI3175" t="n">
        <v>0</v>
      </c>
      <c r="AJ3175" t="n">
        <v>0</v>
      </c>
      <c r="AK3175" t="inlineStr">
        <is>
          <t>Public Service Co of Colorado</t>
        </is>
      </c>
    </row>
    <row r="3176">
      <c r="A3176" t="inlineStr">
        <is>
          <t>8067_1_2018_plant_gen_owned_15466</t>
        </is>
      </c>
      <c r="B3176" t="inlineStr">
        <is>
          <t>Fort Lupton 1</t>
        </is>
      </c>
      <c r="C3176" t="inlineStr">
        <is>
          <t>plant_gen</t>
        </is>
      </c>
      <c r="D3176" t="n">
        <v>2018</v>
      </c>
      <c r="E3176" t="inlineStr">
        <is>
          <t>owned</t>
        </is>
      </c>
      <c r="F3176" t="inlineStr">
        <is>
          <t>Fort Lupton</t>
        </is>
      </c>
      <c r="G3176" t="n">
        <v>8067</v>
      </c>
      <c r="H3176" t="inlineStr">
        <is>
          <t>1</t>
        </is>
      </c>
      <c r="I3176" t="inlineStr"/>
      <c r="J3176" t="inlineStr">
        <is>
          <t>GT</t>
        </is>
      </c>
      <c r="K3176" t="inlineStr">
        <is>
          <t>NG</t>
        </is>
      </c>
      <c r="L3176" t="inlineStr">
        <is>
          <t>Natural Gas Fired Combustion Turbine</t>
        </is>
      </c>
      <c r="M3176" t="inlineStr">
        <is>
          <t>Other</t>
        </is>
      </c>
      <c r="N3176" t="n">
        <v>15466</v>
      </c>
      <c r="O3176" t="n">
        <v>272</v>
      </c>
      <c r="P3176" t="b">
        <v>1</v>
      </c>
      <c r="Q3176" t="inlineStr">
        <is>
          <t>plant_gen</t>
        </is>
      </c>
      <c r="R3176" t="inlineStr">
        <is>
          <t>8067_1_2018_plant_gen_owned_15466</t>
        </is>
      </c>
      <c r="S3176" t="n">
        <v>2</v>
      </c>
      <c r="T3176" t="n">
        <v>1</v>
      </c>
      <c r="U3176" t="b">
        <v>1</v>
      </c>
      <c r="V3176" t="n">
        <v>0</v>
      </c>
      <c r="W3176" t="n">
        <v>50.4</v>
      </c>
      <c r="X3176" t="inlineStr"/>
      <c r="Y3176" t="inlineStr"/>
      <c r="Z3176" t="inlineStr">
        <is>
          <t>gas</t>
        </is>
      </c>
      <c r="AA3176" t="inlineStr"/>
      <c r="AB3176" t="n">
        <v>1972</v>
      </c>
      <c r="AC3176" t="n">
        <v>0</v>
      </c>
      <c r="AD3176" t="inlineStr">
        <is>
          <t>existing</t>
        </is>
      </c>
      <c r="AE3176" s="156" t="n">
        <v>46357</v>
      </c>
      <c r="AF3176" t="n">
        <v>193</v>
      </c>
      <c r="AG3176" t="inlineStr">
        <is>
          <t>193_2018</t>
        </is>
      </c>
      <c r="AH3176" s="156" t="n">
        <v>43101</v>
      </c>
      <c r="AI3176" t="n">
        <v>0</v>
      </c>
      <c r="AJ3176" t="n">
        <v>0</v>
      </c>
      <c r="AK3176" t="inlineStr">
        <is>
          <t>Public Service Co of Colorado</t>
        </is>
      </c>
    </row>
    <row r="3177">
      <c r="A3177" t="inlineStr">
        <is>
          <t>8067_2_2018_plant_gen_owned_15466</t>
        </is>
      </c>
      <c r="B3177" t="inlineStr">
        <is>
          <t>Fort Lupton 2</t>
        </is>
      </c>
      <c r="C3177" t="inlineStr">
        <is>
          <t>plant_gen</t>
        </is>
      </c>
      <c r="D3177" t="n">
        <v>2018</v>
      </c>
      <c r="E3177" t="inlineStr">
        <is>
          <t>owned</t>
        </is>
      </c>
      <c r="F3177" t="inlineStr">
        <is>
          <t>Fort Lupton</t>
        </is>
      </c>
      <c r="G3177" t="n">
        <v>8067</v>
      </c>
      <c r="H3177" t="inlineStr">
        <is>
          <t>2</t>
        </is>
      </c>
      <c r="I3177" t="inlineStr"/>
      <c r="J3177" t="inlineStr">
        <is>
          <t>GT</t>
        </is>
      </c>
      <c r="K3177" t="inlineStr">
        <is>
          <t>NG</t>
        </is>
      </c>
      <c r="L3177" t="inlineStr">
        <is>
          <t>Natural Gas Fired Combustion Turbine</t>
        </is>
      </c>
      <c r="M3177" t="inlineStr">
        <is>
          <t>Other</t>
        </is>
      </c>
      <c r="N3177" t="n">
        <v>15466</v>
      </c>
      <c r="O3177" t="n">
        <v>272</v>
      </c>
      <c r="P3177" t="b">
        <v>1</v>
      </c>
      <c r="Q3177" t="inlineStr">
        <is>
          <t>plant_gen</t>
        </is>
      </c>
      <c r="R3177" t="inlineStr">
        <is>
          <t>8067_2_2018_plant_gen_owned_15466</t>
        </is>
      </c>
      <c r="S3177" t="n">
        <v>2</v>
      </c>
      <c r="T3177" t="n">
        <v>1</v>
      </c>
      <c r="U3177" t="b">
        <v>1</v>
      </c>
      <c r="V3177" t="n">
        <v>0</v>
      </c>
      <c r="W3177" t="n">
        <v>50.4</v>
      </c>
      <c r="X3177" t="inlineStr"/>
      <c r="Y3177" t="inlineStr"/>
      <c r="Z3177" t="inlineStr">
        <is>
          <t>gas</t>
        </is>
      </c>
      <c r="AA3177" t="inlineStr"/>
      <c r="AB3177" t="n">
        <v>1972</v>
      </c>
      <c r="AC3177" t="n">
        <v>0</v>
      </c>
      <c r="AD3177" t="inlineStr">
        <is>
          <t>existing</t>
        </is>
      </c>
      <c r="AE3177" s="156" t="n">
        <v>46357</v>
      </c>
      <c r="AF3177" t="n">
        <v>193</v>
      </c>
      <c r="AG3177" t="inlineStr">
        <is>
          <t>193_2018</t>
        </is>
      </c>
      <c r="AH3177" s="156" t="n">
        <v>43101</v>
      </c>
      <c r="AI3177" t="n">
        <v>0</v>
      </c>
      <c r="AJ3177" t="n">
        <v>0</v>
      </c>
      <c r="AK3177" t="inlineStr">
        <is>
          <t>Public Service Co of Colorado</t>
        </is>
      </c>
    </row>
    <row r="3178">
      <c r="A3178" t="inlineStr">
        <is>
          <t>8067_1_2018_plant_gen_total_15466</t>
        </is>
      </c>
      <c r="B3178" t="inlineStr">
        <is>
          <t>Fort Lupton 1</t>
        </is>
      </c>
      <c r="C3178" t="inlineStr">
        <is>
          <t>plant_gen</t>
        </is>
      </c>
      <c r="D3178" t="n">
        <v>2018</v>
      </c>
      <c r="E3178" t="inlineStr">
        <is>
          <t>total</t>
        </is>
      </c>
      <c r="F3178" t="inlineStr">
        <is>
          <t>Fort Lupton</t>
        </is>
      </c>
      <c r="G3178" t="n">
        <v>8067</v>
      </c>
      <c r="H3178" t="inlineStr">
        <is>
          <t>1</t>
        </is>
      </c>
      <c r="I3178" t="inlineStr"/>
      <c r="J3178" t="inlineStr">
        <is>
          <t>GT</t>
        </is>
      </c>
      <c r="K3178" t="inlineStr">
        <is>
          <t>NG</t>
        </is>
      </c>
      <c r="L3178" t="inlineStr">
        <is>
          <t>Natural Gas Fired Combustion Turbine</t>
        </is>
      </c>
      <c r="M3178" t="inlineStr">
        <is>
          <t>Other</t>
        </is>
      </c>
      <c r="N3178" t="n">
        <v>15466</v>
      </c>
      <c r="O3178" t="n">
        <v>272</v>
      </c>
      <c r="P3178" t="b">
        <v>1</v>
      </c>
      <c r="Q3178" t="inlineStr">
        <is>
          <t>plant_gen</t>
        </is>
      </c>
      <c r="R3178" t="inlineStr">
        <is>
          <t>8067_1_2018_plant_gen_total_15466</t>
        </is>
      </c>
      <c r="S3178" t="n">
        <v>2</v>
      </c>
      <c r="T3178" t="n">
        <v>1</v>
      </c>
      <c r="U3178" t="b">
        <v>0</v>
      </c>
      <c r="V3178" t="n">
        <v>0</v>
      </c>
      <c r="W3178" t="n">
        <v>50.4</v>
      </c>
      <c r="X3178" t="inlineStr"/>
      <c r="Y3178" t="inlineStr"/>
      <c r="Z3178" t="inlineStr">
        <is>
          <t>gas</t>
        </is>
      </c>
      <c r="AA3178" t="inlineStr"/>
      <c r="AB3178" t="n">
        <v>1972</v>
      </c>
      <c r="AC3178" t="n">
        <v>0</v>
      </c>
      <c r="AD3178" t="inlineStr">
        <is>
          <t>existing</t>
        </is>
      </c>
      <c r="AE3178" s="156" t="n">
        <v>46357</v>
      </c>
      <c r="AF3178" t="n">
        <v>193</v>
      </c>
      <c r="AG3178" t="inlineStr">
        <is>
          <t>193_2018</t>
        </is>
      </c>
      <c r="AH3178" s="156" t="n">
        <v>43101</v>
      </c>
      <c r="AI3178" t="n">
        <v>0</v>
      </c>
      <c r="AJ3178" t="n">
        <v>0</v>
      </c>
      <c r="AK3178" t="inlineStr">
        <is>
          <t>Public Service Co of Colorado</t>
        </is>
      </c>
    </row>
    <row r="3179">
      <c r="A3179" t="inlineStr">
        <is>
          <t>8067_2_2018_plant_gen_total_15466</t>
        </is>
      </c>
      <c r="B3179" t="inlineStr">
        <is>
          <t>Fort Lupton 2</t>
        </is>
      </c>
      <c r="C3179" t="inlineStr">
        <is>
          <t>plant_gen</t>
        </is>
      </c>
      <c r="D3179" t="n">
        <v>2018</v>
      </c>
      <c r="E3179" t="inlineStr">
        <is>
          <t>total</t>
        </is>
      </c>
      <c r="F3179" t="inlineStr">
        <is>
          <t>Fort Lupton</t>
        </is>
      </c>
      <c r="G3179" t="n">
        <v>8067</v>
      </c>
      <c r="H3179" t="inlineStr">
        <is>
          <t>2</t>
        </is>
      </c>
      <c r="I3179" t="inlineStr"/>
      <c r="J3179" t="inlineStr">
        <is>
          <t>GT</t>
        </is>
      </c>
      <c r="K3179" t="inlineStr">
        <is>
          <t>NG</t>
        </is>
      </c>
      <c r="L3179" t="inlineStr">
        <is>
          <t>Natural Gas Fired Combustion Turbine</t>
        </is>
      </c>
      <c r="M3179" t="inlineStr">
        <is>
          <t>Other</t>
        </is>
      </c>
      <c r="N3179" t="n">
        <v>15466</v>
      </c>
      <c r="O3179" t="n">
        <v>272</v>
      </c>
      <c r="P3179" t="b">
        <v>1</v>
      </c>
      <c r="Q3179" t="inlineStr">
        <is>
          <t>plant_gen</t>
        </is>
      </c>
      <c r="R3179" t="inlineStr">
        <is>
          <t>8067_2_2018_plant_gen_total_15466</t>
        </is>
      </c>
      <c r="S3179" t="n">
        <v>2</v>
      </c>
      <c r="T3179" t="n">
        <v>1</v>
      </c>
      <c r="U3179" t="b">
        <v>0</v>
      </c>
      <c r="V3179" t="n">
        <v>0</v>
      </c>
      <c r="W3179" t="n">
        <v>50.4</v>
      </c>
      <c r="X3179" t="inlineStr"/>
      <c r="Y3179" t="inlineStr"/>
      <c r="Z3179" t="inlineStr">
        <is>
          <t>gas</t>
        </is>
      </c>
      <c r="AA3179" t="inlineStr"/>
      <c r="AB3179" t="n">
        <v>1972</v>
      </c>
      <c r="AC3179" t="n">
        <v>0</v>
      </c>
      <c r="AD3179" t="inlineStr">
        <is>
          <t>existing</t>
        </is>
      </c>
      <c r="AE3179" s="156" t="n">
        <v>46357</v>
      </c>
      <c r="AF3179" t="n">
        <v>193</v>
      </c>
      <c r="AG3179" t="inlineStr">
        <is>
          <t>193_2018</t>
        </is>
      </c>
      <c r="AH3179" s="156" t="n">
        <v>43101</v>
      </c>
      <c r="AI3179" t="n">
        <v>0</v>
      </c>
      <c r="AJ3179" t="n">
        <v>0</v>
      </c>
      <c r="AK3179" t="inlineStr">
        <is>
          <t>Public Service Co of Colorado</t>
        </is>
      </c>
    </row>
    <row r="3180">
      <c r="A3180" t="inlineStr">
        <is>
          <t>8059_2018_plant_owned_15474</t>
        </is>
      </c>
      <c r="B3180" t="inlineStr">
        <is>
          <t>Comanche (OK)</t>
        </is>
      </c>
      <c r="C3180" t="inlineStr">
        <is>
          <t>plant</t>
        </is>
      </c>
      <c r="D3180" t="n">
        <v>2018</v>
      </c>
      <c r="E3180" t="inlineStr">
        <is>
          <t>owned</t>
        </is>
      </c>
      <c r="F3180" t="inlineStr">
        <is>
          <t>Comanche (OK)</t>
        </is>
      </c>
      <c r="G3180" t="n">
        <v>8059</v>
      </c>
      <c r="H3180" t="inlineStr"/>
      <c r="I3180" t="inlineStr"/>
      <c r="J3180" t="inlineStr"/>
      <c r="K3180" t="inlineStr"/>
      <c r="L3180" t="inlineStr"/>
      <c r="M3180" t="inlineStr">
        <is>
          <t>Other</t>
        </is>
      </c>
      <c r="N3180" t="n">
        <v>15474</v>
      </c>
      <c r="O3180" t="n">
        <v>275</v>
      </c>
      <c r="P3180" t="b">
        <v>1</v>
      </c>
      <c r="Q3180" t="inlineStr">
        <is>
          <t>plant</t>
        </is>
      </c>
      <c r="R3180" t="inlineStr">
        <is>
          <t>8059_2018_plant_owned_15474</t>
        </is>
      </c>
      <c r="S3180" t="n">
        <v>1</v>
      </c>
      <c r="T3180" t="n">
        <v>1</v>
      </c>
      <c r="U3180" t="b">
        <v>1</v>
      </c>
      <c r="V3180" t="n">
        <v>0.07635355512067842</v>
      </c>
      <c r="W3180" t="n">
        <v>294</v>
      </c>
      <c r="X3180" t="n">
        <v>3.307605203475503</v>
      </c>
      <c r="Y3180" t="n">
        <v>31.38317123578202</v>
      </c>
      <c r="Z3180" t="inlineStr"/>
      <c r="AA3180" t="n">
        <v>9.488185350175954</v>
      </c>
      <c r="AB3180" t="n">
        <v>1974</v>
      </c>
      <c r="AC3180" t="n">
        <v>196644</v>
      </c>
      <c r="AD3180" t="inlineStr">
        <is>
          <t>existing</t>
        </is>
      </c>
      <c r="AE3180" t="inlineStr"/>
      <c r="AF3180" t="n">
        <v>126</v>
      </c>
      <c r="AG3180" t="inlineStr">
        <is>
          <t>126_2018</t>
        </is>
      </c>
      <c r="AH3180" s="156" t="n">
        <v>43101</v>
      </c>
      <c r="AI3180" t="n">
        <v>6171312.324489119</v>
      </c>
      <c r="AJ3180" t="n">
        <v>1865794.72</v>
      </c>
      <c r="AK3180" t="inlineStr">
        <is>
          <t>Public Service Co of Oklahoma</t>
        </is>
      </c>
    </row>
    <row r="3181">
      <c r="A3181" t="inlineStr">
        <is>
          <t>8059_2018_plant_total_15474</t>
        </is>
      </c>
      <c r="B3181" t="inlineStr">
        <is>
          <t>Comanche (OK)</t>
        </is>
      </c>
      <c r="C3181" t="inlineStr">
        <is>
          <t>plant</t>
        </is>
      </c>
      <c r="D3181" t="n">
        <v>2018</v>
      </c>
      <c r="E3181" t="inlineStr">
        <is>
          <t>total</t>
        </is>
      </c>
      <c r="F3181" t="inlineStr">
        <is>
          <t>Comanche (OK)</t>
        </is>
      </c>
      <c r="G3181" t="n">
        <v>8059</v>
      </c>
      <c r="H3181" t="inlineStr"/>
      <c r="I3181" t="inlineStr"/>
      <c r="J3181" t="inlineStr"/>
      <c r="K3181" t="inlineStr"/>
      <c r="L3181" t="inlineStr"/>
      <c r="M3181" t="inlineStr">
        <is>
          <t>Other</t>
        </is>
      </c>
      <c r="N3181" t="n">
        <v>15474</v>
      </c>
      <c r="O3181" t="n">
        <v>275</v>
      </c>
      <c r="P3181" t="b">
        <v>1</v>
      </c>
      <c r="Q3181" t="inlineStr">
        <is>
          <t>plant</t>
        </is>
      </c>
      <c r="R3181" t="inlineStr">
        <is>
          <t>8059_2018_plant_total_15474</t>
        </is>
      </c>
      <c r="S3181" t="n">
        <v>1</v>
      </c>
      <c r="T3181" t="n">
        <v>1</v>
      </c>
      <c r="U3181" t="b">
        <v>0</v>
      </c>
      <c r="V3181" t="n">
        <v>0.07635355512067842</v>
      </c>
      <c r="W3181" t="n">
        <v>294</v>
      </c>
      <c r="X3181" t="n">
        <v>3.307605203475503</v>
      </c>
      <c r="Y3181" t="n">
        <v>31.38317123578202</v>
      </c>
      <c r="Z3181" t="inlineStr"/>
      <c r="AA3181" t="n">
        <v>9.488185350175954</v>
      </c>
      <c r="AB3181" t="n">
        <v>1974</v>
      </c>
      <c r="AC3181" t="n">
        <v>196644</v>
      </c>
      <c r="AD3181" t="inlineStr">
        <is>
          <t>existing</t>
        </is>
      </c>
      <c r="AE3181" t="inlineStr"/>
      <c r="AF3181" t="n">
        <v>126</v>
      </c>
      <c r="AG3181" t="inlineStr">
        <is>
          <t>126_2018</t>
        </is>
      </c>
      <c r="AH3181" s="156" t="n">
        <v>43101</v>
      </c>
      <c r="AI3181" t="n">
        <v>6171312.324489119</v>
      </c>
      <c r="AJ3181" t="n">
        <v>1865794.72</v>
      </c>
      <c r="AK3181" t="inlineStr">
        <is>
          <t>Public Service Co of Oklahoma</t>
        </is>
      </c>
    </row>
    <row r="3182">
      <c r="A3182" t="inlineStr">
        <is>
          <t>8059_1_2018_plant_unit_owned_15474</t>
        </is>
      </c>
      <c r="B3182" t="inlineStr">
        <is>
          <t>Comanche (OK) 1</t>
        </is>
      </c>
      <c r="C3182" t="inlineStr">
        <is>
          <t>plant_unit</t>
        </is>
      </c>
      <c r="D3182" t="n">
        <v>2018</v>
      </c>
      <c r="E3182" t="inlineStr">
        <is>
          <t>owned</t>
        </is>
      </c>
      <c r="F3182" t="inlineStr">
        <is>
          <t>Comanche (OK)</t>
        </is>
      </c>
      <c r="G3182" t="n">
        <v>8059</v>
      </c>
      <c r="H3182" t="inlineStr"/>
      <c r="I3182" t="n">
        <v>1</v>
      </c>
      <c r="J3182" t="inlineStr"/>
      <c r="K3182" t="inlineStr">
        <is>
          <t>NG</t>
        </is>
      </c>
      <c r="L3182" t="inlineStr">
        <is>
          <t>Natural Gas Fired Combined Cycle</t>
        </is>
      </c>
      <c r="M3182" t="inlineStr">
        <is>
          <t>Other</t>
        </is>
      </c>
      <c r="N3182" t="n">
        <v>15474</v>
      </c>
      <c r="O3182" t="n">
        <v>275</v>
      </c>
      <c r="P3182" t="b">
        <v>0</v>
      </c>
      <c r="Q3182" t="inlineStr">
        <is>
          <t>plant</t>
        </is>
      </c>
      <c r="R3182" t="inlineStr">
        <is>
          <t>8059_2018_plant_owned_15474</t>
        </is>
      </c>
      <c r="S3182" t="n">
        <v>1</v>
      </c>
      <c r="T3182" t="n">
        <v>1</v>
      </c>
      <c r="U3182" t="b">
        <v>1</v>
      </c>
      <c r="V3182" t="n">
        <v>0.07740670760510156</v>
      </c>
      <c r="W3182" t="n">
        <v>290</v>
      </c>
      <c r="X3182" t="n">
        <v>3.307605203475503</v>
      </c>
      <c r="Y3182" t="n">
        <v>31.38317123578202</v>
      </c>
      <c r="Z3182" t="inlineStr">
        <is>
          <t>gas</t>
        </is>
      </c>
      <c r="AA3182" t="n">
        <v>9.488185350175954</v>
      </c>
      <c r="AB3182" t="n">
        <v>1974</v>
      </c>
      <c r="AC3182" t="n">
        <v>196644</v>
      </c>
      <c r="AD3182" t="inlineStr">
        <is>
          <t>existing</t>
        </is>
      </c>
      <c r="AE3182" t="inlineStr"/>
      <c r="AF3182" t="n">
        <v>126</v>
      </c>
      <c r="AG3182" t="inlineStr">
        <is>
          <t>126_2018</t>
        </is>
      </c>
      <c r="AH3182" s="156" t="n">
        <v>43101</v>
      </c>
      <c r="AI3182" t="n">
        <v>6171312.324489119</v>
      </c>
      <c r="AJ3182" t="n">
        <v>1865794.72</v>
      </c>
      <c r="AK3182" t="inlineStr">
        <is>
          <t>Public Service Co of Oklahoma</t>
        </is>
      </c>
    </row>
    <row r="3183">
      <c r="A3183" t="inlineStr">
        <is>
          <t>8059_1_2018_plant_unit_total_15474</t>
        </is>
      </c>
      <c r="B3183" t="inlineStr">
        <is>
          <t>Comanche (OK) 1</t>
        </is>
      </c>
      <c r="C3183" t="inlineStr">
        <is>
          <t>plant_unit</t>
        </is>
      </c>
      <c r="D3183" t="n">
        <v>2018</v>
      </c>
      <c r="E3183" t="inlineStr">
        <is>
          <t>total</t>
        </is>
      </c>
      <c r="F3183" t="inlineStr">
        <is>
          <t>Comanche (OK)</t>
        </is>
      </c>
      <c r="G3183" t="n">
        <v>8059</v>
      </c>
      <c r="H3183" t="inlineStr"/>
      <c r="I3183" t="n">
        <v>1</v>
      </c>
      <c r="J3183" t="inlineStr"/>
      <c r="K3183" t="inlineStr">
        <is>
          <t>NG</t>
        </is>
      </c>
      <c r="L3183" t="inlineStr">
        <is>
          <t>Natural Gas Fired Combined Cycle</t>
        </is>
      </c>
      <c r="M3183" t="inlineStr">
        <is>
          <t>Other</t>
        </is>
      </c>
      <c r="N3183" t="n">
        <v>15474</v>
      </c>
      <c r="O3183" t="n">
        <v>275</v>
      </c>
      <c r="P3183" t="b">
        <v>0</v>
      </c>
      <c r="Q3183" t="inlineStr">
        <is>
          <t>plant</t>
        </is>
      </c>
      <c r="R3183" t="inlineStr">
        <is>
          <t>8059_2018_plant_total_15474</t>
        </is>
      </c>
      <c r="S3183" t="n">
        <v>1</v>
      </c>
      <c r="T3183" t="n">
        <v>1</v>
      </c>
      <c r="U3183" t="b">
        <v>0</v>
      </c>
      <c r="V3183" t="n">
        <v>0.07740670760510156</v>
      </c>
      <c r="W3183" t="n">
        <v>290</v>
      </c>
      <c r="X3183" t="n">
        <v>3.307605203475503</v>
      </c>
      <c r="Y3183" t="n">
        <v>31.38317123578202</v>
      </c>
      <c r="Z3183" t="inlineStr">
        <is>
          <t>gas</t>
        </is>
      </c>
      <c r="AA3183" t="n">
        <v>9.488185350175954</v>
      </c>
      <c r="AB3183" t="n">
        <v>1974</v>
      </c>
      <c r="AC3183" t="n">
        <v>196644</v>
      </c>
      <c r="AD3183" t="inlineStr">
        <is>
          <t>existing</t>
        </is>
      </c>
      <c r="AE3183" t="inlineStr"/>
      <c r="AF3183" t="n">
        <v>126</v>
      </c>
      <c r="AG3183" t="inlineStr">
        <is>
          <t>126_2018</t>
        </is>
      </c>
      <c r="AH3183" s="156" t="n">
        <v>43101</v>
      </c>
      <c r="AI3183" t="n">
        <v>6171312.324489119</v>
      </c>
      <c r="AJ3183" t="n">
        <v>1865794.72</v>
      </c>
      <c r="AK3183" t="inlineStr">
        <is>
          <t>Public Service Co of Oklahoma</t>
        </is>
      </c>
    </row>
    <row r="3184">
      <c r="A3184" t="inlineStr">
        <is>
          <t>8059_ca_2018_plant_prime_mover_owned_15474</t>
        </is>
      </c>
      <c r="B3184" t="inlineStr">
        <is>
          <t>Comanche (OK) CA</t>
        </is>
      </c>
      <c r="C3184" t="inlineStr">
        <is>
          <t>plant_prime_mover</t>
        </is>
      </c>
      <c r="D3184" t="n">
        <v>2018</v>
      </c>
      <c r="E3184" t="inlineStr">
        <is>
          <t>owned</t>
        </is>
      </c>
      <c r="F3184" t="inlineStr">
        <is>
          <t>Comanche (OK)</t>
        </is>
      </c>
      <c r="G3184" t="n">
        <v>8059</v>
      </c>
      <c r="H3184" t="inlineStr">
        <is>
          <t>1S</t>
        </is>
      </c>
      <c r="I3184" t="n">
        <v>1</v>
      </c>
      <c r="J3184" t="inlineStr">
        <is>
          <t>CA</t>
        </is>
      </c>
      <c r="K3184" t="inlineStr">
        <is>
          <t>NG</t>
        </is>
      </c>
      <c r="L3184" t="inlineStr">
        <is>
          <t>Natural Gas Fired Combined Cycle</t>
        </is>
      </c>
      <c r="M3184" t="inlineStr">
        <is>
          <t>Other</t>
        </is>
      </c>
      <c r="N3184" t="n">
        <v>15474</v>
      </c>
      <c r="O3184" t="n">
        <v>275</v>
      </c>
      <c r="P3184" t="b">
        <v>1</v>
      </c>
      <c r="Q3184" t="inlineStr">
        <is>
          <t>plant_prime_mover</t>
        </is>
      </c>
      <c r="R3184" t="inlineStr">
        <is>
          <t>8059_CA_2018_plant_prime_mover_owned_15474</t>
        </is>
      </c>
      <c r="S3184" t="n">
        <v>3</v>
      </c>
      <c r="T3184" t="n">
        <v>1</v>
      </c>
      <c r="U3184" t="b">
        <v>1</v>
      </c>
      <c r="V3184" t="n">
        <v>0.07239250380517503</v>
      </c>
      <c r="W3184" t="n">
        <v>120</v>
      </c>
      <c r="X3184" t="n">
        <v>3.307605203475503</v>
      </c>
      <c r="Y3184" t="n">
        <v>31.38317123578202</v>
      </c>
      <c r="Z3184" t="inlineStr">
        <is>
          <t>gas</t>
        </is>
      </c>
      <c r="AA3184" t="n">
        <v>9.488185350175952</v>
      </c>
      <c r="AB3184" t="n">
        <v>1974</v>
      </c>
      <c r="AC3184" t="n">
        <v>76099</v>
      </c>
      <c r="AD3184" t="inlineStr">
        <is>
          <t>existing</t>
        </is>
      </c>
      <c r="AE3184" t="inlineStr"/>
      <c r="AF3184" t="n">
        <v>126</v>
      </c>
      <c r="AG3184" t="inlineStr">
        <is>
          <t>126_2018</t>
        </is>
      </c>
      <c r="AH3184" s="156" t="n">
        <v>43101</v>
      </c>
      <c r="AI3184" t="n">
        <v>2388227.947871776</v>
      </c>
      <c r="AJ3184" t="n">
        <v>722041.4169630398</v>
      </c>
      <c r="AK3184" t="inlineStr">
        <is>
          <t>Public Service Co of Oklahoma</t>
        </is>
      </c>
    </row>
    <row r="3185">
      <c r="A3185" t="inlineStr">
        <is>
          <t>8059_ct_2018_plant_prime_mover_owned_15474</t>
        </is>
      </c>
      <c r="B3185" t="inlineStr">
        <is>
          <t>Comanche (OK) CT</t>
        </is>
      </c>
      <c r="C3185" t="inlineStr">
        <is>
          <t>plant_prime_mover</t>
        </is>
      </c>
      <c r="D3185" t="n">
        <v>2018</v>
      </c>
      <c r="E3185" t="inlineStr">
        <is>
          <t>owned</t>
        </is>
      </c>
      <c r="F3185" t="inlineStr">
        <is>
          <t>Comanche (OK)</t>
        </is>
      </c>
      <c r="G3185" t="n">
        <v>8059</v>
      </c>
      <c r="H3185" t="inlineStr"/>
      <c r="I3185" t="n">
        <v>1</v>
      </c>
      <c r="J3185" t="inlineStr">
        <is>
          <t>CT</t>
        </is>
      </c>
      <c r="K3185" t="inlineStr">
        <is>
          <t>NG</t>
        </is>
      </c>
      <c r="L3185" t="inlineStr">
        <is>
          <t>Natural Gas Fired Combined Cycle</t>
        </is>
      </c>
      <c r="M3185" t="inlineStr">
        <is>
          <t>Other</t>
        </is>
      </c>
      <c r="N3185" t="n">
        <v>15474</v>
      </c>
      <c r="O3185" t="n">
        <v>275</v>
      </c>
      <c r="P3185" t="b">
        <v>1</v>
      </c>
      <c r="Q3185" t="inlineStr">
        <is>
          <t>plant_prime_mover</t>
        </is>
      </c>
      <c r="R3185" t="inlineStr">
        <is>
          <t>8059_CT_2018_plant_prime_mover_owned_15474</t>
        </is>
      </c>
      <c r="S3185" t="n">
        <v>3</v>
      </c>
      <c r="T3185" t="n">
        <v>1</v>
      </c>
      <c r="U3185" t="b">
        <v>1</v>
      </c>
      <c r="V3185" t="n">
        <v>0.08094614558152027</v>
      </c>
      <c r="W3185" t="n">
        <v>170</v>
      </c>
      <c r="X3185" t="n">
        <v>3.307605203475503</v>
      </c>
      <c r="Y3185" t="n">
        <v>31.38317123578202</v>
      </c>
      <c r="Z3185" t="inlineStr">
        <is>
          <t>gas</t>
        </is>
      </c>
      <c r="AA3185" t="n">
        <v>9.488185350175952</v>
      </c>
      <c r="AB3185" t="n">
        <v>1973</v>
      </c>
      <c r="AC3185" t="n">
        <v>120545</v>
      </c>
      <c r="AD3185" t="inlineStr">
        <is>
          <t>existing</t>
        </is>
      </c>
      <c r="AE3185" t="inlineStr"/>
      <c r="AF3185" t="n">
        <v>126</v>
      </c>
      <c r="AG3185" t="inlineStr">
        <is>
          <t>126_2018</t>
        </is>
      </c>
      <c r="AH3185" s="156" t="n">
        <v>43101</v>
      </c>
      <c r="AI3185" t="n">
        <v>3783084.376617343</v>
      </c>
      <c r="AJ3185" t="n">
        <v>1143753.30303696</v>
      </c>
      <c r="AK3185" t="inlineStr">
        <is>
          <t>Public Service Co of Oklahoma</t>
        </is>
      </c>
    </row>
    <row r="3186">
      <c r="A3186" t="inlineStr">
        <is>
          <t>8059_ic_2018_plant_prime_mover_owned_15474</t>
        </is>
      </c>
      <c r="B3186" t="inlineStr">
        <is>
          <t>Comanche (OK) IC</t>
        </is>
      </c>
      <c r="C3186" t="inlineStr">
        <is>
          <t>plant_prime_mover</t>
        </is>
      </c>
      <c r="D3186" t="n">
        <v>2018</v>
      </c>
      <c r="E3186" t="inlineStr">
        <is>
          <t>owned</t>
        </is>
      </c>
      <c r="F3186" t="inlineStr">
        <is>
          <t>Comanche (OK)</t>
        </is>
      </c>
      <c r="G3186" t="n">
        <v>8059</v>
      </c>
      <c r="H3186" t="inlineStr">
        <is>
          <t>IC1</t>
        </is>
      </c>
      <c r="I3186" t="inlineStr"/>
      <c r="J3186" t="inlineStr">
        <is>
          <t>IC</t>
        </is>
      </c>
      <c r="K3186" t="inlineStr">
        <is>
          <t>DFO</t>
        </is>
      </c>
      <c r="L3186" t="inlineStr">
        <is>
          <t>Petroleum Liquids</t>
        </is>
      </c>
      <c r="M3186" t="inlineStr">
        <is>
          <t>Other</t>
        </is>
      </c>
      <c r="N3186" t="n">
        <v>15474</v>
      </c>
      <c r="O3186" t="n">
        <v>275</v>
      </c>
      <c r="P3186" t="b">
        <v>1</v>
      </c>
      <c r="Q3186" t="inlineStr">
        <is>
          <t>plant_prime_mover</t>
        </is>
      </c>
      <c r="R3186" t="inlineStr">
        <is>
          <t>8059_IC_2018_plant_prime_mover_owned_15474</t>
        </is>
      </c>
      <c r="S3186" t="n">
        <v>3</v>
      </c>
      <c r="T3186" t="n">
        <v>1</v>
      </c>
      <c r="U3186" t="b">
        <v>1</v>
      </c>
      <c r="V3186" t="n">
        <v>0</v>
      </c>
      <c r="W3186" t="n">
        <v>4</v>
      </c>
      <c r="X3186" t="inlineStr"/>
      <c r="Y3186" t="inlineStr"/>
      <c r="Z3186" t="inlineStr">
        <is>
          <t>oil</t>
        </is>
      </c>
      <c r="AA3186" t="inlineStr"/>
      <c r="AB3186" t="n">
        <v>1962</v>
      </c>
      <c r="AC3186" t="n">
        <v>0</v>
      </c>
      <c r="AD3186" t="inlineStr">
        <is>
          <t>existing</t>
        </is>
      </c>
      <c r="AE3186" t="inlineStr"/>
      <c r="AF3186" t="n">
        <v>126</v>
      </c>
      <c r="AG3186" t="inlineStr">
        <is>
          <t>126_2018</t>
        </is>
      </c>
      <c r="AH3186" s="156" t="n">
        <v>43101</v>
      </c>
      <c r="AI3186" t="n">
        <v>0</v>
      </c>
      <c r="AJ3186" t="n">
        <v>0</v>
      </c>
      <c r="AK3186" t="inlineStr">
        <is>
          <t>Public Service Co of Oklahoma</t>
        </is>
      </c>
    </row>
    <row r="3187">
      <c r="A3187" t="inlineStr">
        <is>
          <t>8059_ca_2018_plant_prime_mover_total_15474</t>
        </is>
      </c>
      <c r="B3187" t="inlineStr">
        <is>
          <t>Comanche (OK) CA</t>
        </is>
      </c>
      <c r="C3187" t="inlineStr">
        <is>
          <t>plant_prime_mover</t>
        </is>
      </c>
      <c r="D3187" t="n">
        <v>2018</v>
      </c>
      <c r="E3187" t="inlineStr">
        <is>
          <t>total</t>
        </is>
      </c>
      <c r="F3187" t="inlineStr">
        <is>
          <t>Comanche (OK)</t>
        </is>
      </c>
      <c r="G3187" t="n">
        <v>8059</v>
      </c>
      <c r="H3187" t="inlineStr">
        <is>
          <t>1S</t>
        </is>
      </c>
      <c r="I3187" t="n">
        <v>1</v>
      </c>
      <c r="J3187" t="inlineStr">
        <is>
          <t>CA</t>
        </is>
      </c>
      <c r="K3187" t="inlineStr">
        <is>
          <t>NG</t>
        </is>
      </c>
      <c r="L3187" t="inlineStr">
        <is>
          <t>Natural Gas Fired Combined Cycle</t>
        </is>
      </c>
      <c r="M3187" t="inlineStr">
        <is>
          <t>Other</t>
        </is>
      </c>
      <c r="N3187" t="n">
        <v>15474</v>
      </c>
      <c r="O3187" t="n">
        <v>275</v>
      </c>
      <c r="P3187" t="b">
        <v>1</v>
      </c>
      <c r="Q3187" t="inlineStr">
        <is>
          <t>plant_prime_mover</t>
        </is>
      </c>
      <c r="R3187" t="inlineStr">
        <is>
          <t>8059_CA_2018_plant_prime_mover_total_15474</t>
        </is>
      </c>
      <c r="S3187" t="n">
        <v>3</v>
      </c>
      <c r="T3187" t="n">
        <v>1</v>
      </c>
      <c r="U3187" t="b">
        <v>0</v>
      </c>
      <c r="V3187" t="n">
        <v>0.07239250380517503</v>
      </c>
      <c r="W3187" t="n">
        <v>120</v>
      </c>
      <c r="X3187" t="n">
        <v>3.307605203475503</v>
      </c>
      <c r="Y3187" t="n">
        <v>31.38317123578202</v>
      </c>
      <c r="Z3187" t="inlineStr">
        <is>
          <t>gas</t>
        </is>
      </c>
      <c r="AA3187" t="n">
        <v>9.488185350175952</v>
      </c>
      <c r="AB3187" t="n">
        <v>1974</v>
      </c>
      <c r="AC3187" t="n">
        <v>76099</v>
      </c>
      <c r="AD3187" t="inlineStr">
        <is>
          <t>existing</t>
        </is>
      </c>
      <c r="AE3187" t="inlineStr"/>
      <c r="AF3187" t="n">
        <v>126</v>
      </c>
      <c r="AG3187" t="inlineStr">
        <is>
          <t>126_2018</t>
        </is>
      </c>
      <c r="AH3187" s="156" t="n">
        <v>43101</v>
      </c>
      <c r="AI3187" t="n">
        <v>2388227.947871776</v>
      </c>
      <c r="AJ3187" t="n">
        <v>722041.4169630398</v>
      </c>
      <c r="AK3187" t="inlineStr">
        <is>
          <t>Public Service Co of Oklahoma</t>
        </is>
      </c>
    </row>
    <row r="3188">
      <c r="A3188" t="inlineStr">
        <is>
          <t>8059_ct_2018_plant_prime_mover_total_15474</t>
        </is>
      </c>
      <c r="B3188" t="inlineStr">
        <is>
          <t>Comanche (OK) CT</t>
        </is>
      </c>
      <c r="C3188" t="inlineStr">
        <is>
          <t>plant_prime_mover</t>
        </is>
      </c>
      <c r="D3188" t="n">
        <v>2018</v>
      </c>
      <c r="E3188" t="inlineStr">
        <is>
          <t>total</t>
        </is>
      </c>
      <c r="F3188" t="inlineStr">
        <is>
          <t>Comanche (OK)</t>
        </is>
      </c>
      <c r="G3188" t="n">
        <v>8059</v>
      </c>
      <c r="H3188" t="inlineStr"/>
      <c r="I3188" t="n">
        <v>1</v>
      </c>
      <c r="J3188" t="inlineStr">
        <is>
          <t>CT</t>
        </is>
      </c>
      <c r="K3188" t="inlineStr">
        <is>
          <t>NG</t>
        </is>
      </c>
      <c r="L3188" t="inlineStr">
        <is>
          <t>Natural Gas Fired Combined Cycle</t>
        </is>
      </c>
      <c r="M3188" t="inlineStr">
        <is>
          <t>Other</t>
        </is>
      </c>
      <c r="N3188" t="n">
        <v>15474</v>
      </c>
      <c r="O3188" t="n">
        <v>275</v>
      </c>
      <c r="P3188" t="b">
        <v>1</v>
      </c>
      <c r="Q3188" t="inlineStr">
        <is>
          <t>plant_prime_mover</t>
        </is>
      </c>
      <c r="R3188" t="inlineStr">
        <is>
          <t>8059_CT_2018_plant_prime_mover_total_15474</t>
        </is>
      </c>
      <c r="S3188" t="n">
        <v>3</v>
      </c>
      <c r="T3188" t="n">
        <v>1</v>
      </c>
      <c r="U3188" t="b">
        <v>0</v>
      </c>
      <c r="V3188" t="n">
        <v>0.08094614558152027</v>
      </c>
      <c r="W3188" t="n">
        <v>170</v>
      </c>
      <c r="X3188" t="n">
        <v>3.307605203475503</v>
      </c>
      <c r="Y3188" t="n">
        <v>31.38317123578202</v>
      </c>
      <c r="Z3188" t="inlineStr">
        <is>
          <t>gas</t>
        </is>
      </c>
      <c r="AA3188" t="n">
        <v>9.488185350175952</v>
      </c>
      <c r="AB3188" t="n">
        <v>1973</v>
      </c>
      <c r="AC3188" t="n">
        <v>120545</v>
      </c>
      <c r="AD3188" t="inlineStr">
        <is>
          <t>existing</t>
        </is>
      </c>
      <c r="AE3188" t="inlineStr"/>
      <c r="AF3188" t="n">
        <v>126</v>
      </c>
      <c r="AG3188" t="inlineStr">
        <is>
          <t>126_2018</t>
        </is>
      </c>
      <c r="AH3188" s="156" t="n">
        <v>43101</v>
      </c>
      <c r="AI3188" t="n">
        <v>3783084.376617343</v>
      </c>
      <c r="AJ3188" t="n">
        <v>1143753.30303696</v>
      </c>
      <c r="AK3188" t="inlineStr">
        <is>
          <t>Public Service Co of Oklahoma</t>
        </is>
      </c>
    </row>
    <row r="3189">
      <c r="A3189" t="inlineStr">
        <is>
          <t>8059_ic_2018_plant_prime_mover_total_15474</t>
        </is>
      </c>
      <c r="B3189" t="inlineStr">
        <is>
          <t>Comanche (OK) IC</t>
        </is>
      </c>
      <c r="C3189" t="inlineStr">
        <is>
          <t>plant_prime_mover</t>
        </is>
      </c>
      <c r="D3189" t="n">
        <v>2018</v>
      </c>
      <c r="E3189" t="inlineStr">
        <is>
          <t>total</t>
        </is>
      </c>
      <c r="F3189" t="inlineStr">
        <is>
          <t>Comanche (OK)</t>
        </is>
      </c>
      <c r="G3189" t="n">
        <v>8059</v>
      </c>
      <c r="H3189" t="inlineStr">
        <is>
          <t>IC1</t>
        </is>
      </c>
      <c r="I3189" t="inlineStr"/>
      <c r="J3189" t="inlineStr">
        <is>
          <t>IC</t>
        </is>
      </c>
      <c r="K3189" t="inlineStr">
        <is>
          <t>DFO</t>
        </is>
      </c>
      <c r="L3189" t="inlineStr">
        <is>
          <t>Petroleum Liquids</t>
        </is>
      </c>
      <c r="M3189" t="inlineStr">
        <is>
          <t>Other</t>
        </is>
      </c>
      <c r="N3189" t="n">
        <v>15474</v>
      </c>
      <c r="O3189" t="n">
        <v>275</v>
      </c>
      <c r="P3189" t="b">
        <v>1</v>
      </c>
      <c r="Q3189" t="inlineStr">
        <is>
          <t>plant_prime_mover</t>
        </is>
      </c>
      <c r="R3189" t="inlineStr">
        <is>
          <t>8059_IC_2018_plant_prime_mover_total_15474</t>
        </is>
      </c>
      <c r="S3189" t="n">
        <v>3</v>
      </c>
      <c r="T3189" t="n">
        <v>1</v>
      </c>
      <c r="U3189" t="b">
        <v>0</v>
      </c>
      <c r="V3189" t="n">
        <v>0</v>
      </c>
      <c r="W3189" t="n">
        <v>4</v>
      </c>
      <c r="X3189" t="inlineStr"/>
      <c r="Y3189" t="inlineStr"/>
      <c r="Z3189" t="inlineStr">
        <is>
          <t>oil</t>
        </is>
      </c>
      <c r="AA3189" t="inlineStr"/>
      <c r="AB3189" t="n">
        <v>1962</v>
      </c>
      <c r="AC3189" t="n">
        <v>0</v>
      </c>
      <c r="AD3189" t="inlineStr">
        <is>
          <t>existing</t>
        </is>
      </c>
      <c r="AE3189" t="inlineStr"/>
      <c r="AF3189" t="n">
        <v>126</v>
      </c>
      <c r="AG3189" t="inlineStr">
        <is>
          <t>126_2018</t>
        </is>
      </c>
      <c r="AH3189" s="156" t="n">
        <v>43101</v>
      </c>
      <c r="AI3189" t="n">
        <v>0</v>
      </c>
      <c r="AJ3189" t="n">
        <v>0</v>
      </c>
      <c r="AK3189" t="inlineStr">
        <is>
          <t>Public Service Co of Oklahoma</t>
        </is>
      </c>
    </row>
    <row r="3190">
      <c r="A3190" t="inlineStr">
        <is>
          <t>8059_natural_gas_fired_combined_cycle_2018_plant_technology_owned_15474</t>
        </is>
      </c>
      <c r="B3190" t="inlineStr">
        <is>
          <t>Comanche (OK) Natural Gas Fired Combined Cycle</t>
        </is>
      </c>
      <c r="C3190" t="inlineStr">
        <is>
          <t>plant_technology</t>
        </is>
      </c>
      <c r="D3190" t="n">
        <v>2018</v>
      </c>
      <c r="E3190" t="inlineStr">
        <is>
          <t>owned</t>
        </is>
      </c>
      <c r="F3190" t="inlineStr">
        <is>
          <t>Comanche (OK)</t>
        </is>
      </c>
      <c r="G3190" t="n">
        <v>8059</v>
      </c>
      <c r="H3190" t="inlineStr"/>
      <c r="I3190" t="n">
        <v>1</v>
      </c>
      <c r="J3190" t="inlineStr"/>
      <c r="K3190" t="inlineStr">
        <is>
          <t>NG</t>
        </is>
      </c>
      <c r="L3190" t="inlineStr">
        <is>
          <t>Natural Gas Fired Combined Cycle</t>
        </is>
      </c>
      <c r="M3190" t="inlineStr">
        <is>
          <t>Other</t>
        </is>
      </c>
      <c r="N3190" t="n">
        <v>15474</v>
      </c>
      <c r="O3190" t="n">
        <v>275</v>
      </c>
      <c r="P3190" t="b">
        <v>0</v>
      </c>
      <c r="Q3190" t="inlineStr">
        <is>
          <t>plant_unit</t>
        </is>
      </c>
      <c r="R3190" t="inlineStr">
        <is>
          <t>8059_1_2018_plant_unit_owned_15474</t>
        </is>
      </c>
      <c r="S3190" t="n">
        <v>2</v>
      </c>
      <c r="T3190" t="n">
        <v>1</v>
      </c>
      <c r="U3190" t="b">
        <v>1</v>
      </c>
      <c r="V3190" t="n">
        <v>0.07740670760510156</v>
      </c>
      <c r="W3190" t="n">
        <v>290</v>
      </c>
      <c r="X3190" t="n">
        <v>3.307605203475503</v>
      </c>
      <c r="Y3190" t="n">
        <v>31.38317123578202</v>
      </c>
      <c r="Z3190" t="inlineStr">
        <is>
          <t>gas</t>
        </is>
      </c>
      <c r="AA3190" t="n">
        <v>9.488185350175954</v>
      </c>
      <c r="AB3190" t="n">
        <v>1974</v>
      </c>
      <c r="AC3190" t="n">
        <v>196644</v>
      </c>
      <c r="AD3190" t="inlineStr">
        <is>
          <t>existing</t>
        </is>
      </c>
      <c r="AE3190" t="inlineStr"/>
      <c r="AF3190" t="n">
        <v>126</v>
      </c>
      <c r="AG3190" t="inlineStr">
        <is>
          <t>126_2018</t>
        </is>
      </c>
      <c r="AH3190" s="156" t="n">
        <v>43101</v>
      </c>
      <c r="AI3190" t="n">
        <v>6171312.324489119</v>
      </c>
      <c r="AJ3190" t="n">
        <v>1865794.72</v>
      </c>
      <c r="AK3190" t="inlineStr">
        <is>
          <t>Public Service Co of Oklahoma</t>
        </is>
      </c>
    </row>
    <row r="3191">
      <c r="A3191" t="inlineStr">
        <is>
          <t>8059_petroleum_liquids_2018_plant_technology_owned_15474</t>
        </is>
      </c>
      <c r="B3191" t="inlineStr">
        <is>
          <t>Comanche (OK) Petroleum Liquids</t>
        </is>
      </c>
      <c r="C3191" t="inlineStr">
        <is>
          <t>plant_technology</t>
        </is>
      </c>
      <c r="D3191" t="n">
        <v>2018</v>
      </c>
      <c r="E3191" t="inlineStr">
        <is>
          <t>owned</t>
        </is>
      </c>
      <c r="F3191" t="inlineStr">
        <is>
          <t>Comanche (OK)</t>
        </is>
      </c>
      <c r="G3191" t="n">
        <v>8059</v>
      </c>
      <c r="H3191" t="inlineStr">
        <is>
          <t>IC1</t>
        </is>
      </c>
      <c r="I3191" t="inlineStr"/>
      <c r="J3191" t="inlineStr">
        <is>
          <t>IC</t>
        </is>
      </c>
      <c r="K3191" t="inlineStr">
        <is>
          <t>DFO</t>
        </is>
      </c>
      <c r="L3191" t="inlineStr">
        <is>
          <t>Petroleum Liquids</t>
        </is>
      </c>
      <c r="M3191" t="inlineStr">
        <is>
          <t>Other</t>
        </is>
      </c>
      <c r="N3191" t="n">
        <v>15474</v>
      </c>
      <c r="O3191" t="n">
        <v>275</v>
      </c>
      <c r="P3191" t="b">
        <v>0</v>
      </c>
      <c r="Q3191" t="inlineStr">
        <is>
          <t>plant_prime_mover</t>
        </is>
      </c>
      <c r="R3191" t="inlineStr">
        <is>
          <t>8059_IC_2018_plant_prime_mover_owned_15474</t>
        </is>
      </c>
      <c r="S3191" t="n">
        <v>2</v>
      </c>
      <c r="T3191" t="n">
        <v>1</v>
      </c>
      <c r="U3191" t="b">
        <v>1</v>
      </c>
      <c r="V3191" t="n">
        <v>0</v>
      </c>
      <c r="W3191" t="n">
        <v>4</v>
      </c>
      <c r="X3191" t="inlineStr"/>
      <c r="Y3191" t="inlineStr"/>
      <c r="Z3191" t="inlineStr">
        <is>
          <t>oil</t>
        </is>
      </c>
      <c r="AA3191" t="inlineStr"/>
      <c r="AB3191" t="n">
        <v>1962</v>
      </c>
      <c r="AC3191" t="n">
        <v>0</v>
      </c>
      <c r="AD3191" t="inlineStr">
        <is>
          <t>existing</t>
        </is>
      </c>
      <c r="AE3191" t="inlineStr"/>
      <c r="AF3191" t="n">
        <v>126</v>
      </c>
      <c r="AG3191" t="inlineStr">
        <is>
          <t>126_2018</t>
        </is>
      </c>
      <c r="AH3191" s="156" t="n">
        <v>43101</v>
      </c>
      <c r="AI3191" t="n">
        <v>0</v>
      </c>
      <c r="AJ3191" t="n">
        <v>0</v>
      </c>
      <c r="AK3191" t="inlineStr">
        <is>
          <t>Public Service Co of Oklahoma</t>
        </is>
      </c>
    </row>
    <row r="3192">
      <c r="A3192" t="inlineStr">
        <is>
          <t>8059_natural_gas_fired_combined_cycle_2018_plant_technology_total_15474</t>
        </is>
      </c>
      <c r="B3192" t="inlineStr">
        <is>
          <t>Comanche (OK) Natural Gas Fired Combined Cycle</t>
        </is>
      </c>
      <c r="C3192" t="inlineStr">
        <is>
          <t>plant_technology</t>
        </is>
      </c>
      <c r="D3192" t="n">
        <v>2018</v>
      </c>
      <c r="E3192" t="inlineStr">
        <is>
          <t>total</t>
        </is>
      </c>
      <c r="F3192" t="inlineStr">
        <is>
          <t>Comanche (OK)</t>
        </is>
      </c>
      <c r="G3192" t="n">
        <v>8059</v>
      </c>
      <c r="H3192" t="inlineStr"/>
      <c r="I3192" t="n">
        <v>1</v>
      </c>
      <c r="J3192" t="inlineStr"/>
      <c r="K3192" t="inlineStr">
        <is>
          <t>NG</t>
        </is>
      </c>
      <c r="L3192" t="inlineStr">
        <is>
          <t>Natural Gas Fired Combined Cycle</t>
        </is>
      </c>
      <c r="M3192" t="inlineStr">
        <is>
          <t>Other</t>
        </is>
      </c>
      <c r="N3192" t="n">
        <v>15474</v>
      </c>
      <c r="O3192" t="n">
        <v>275</v>
      </c>
      <c r="P3192" t="b">
        <v>0</v>
      </c>
      <c r="Q3192" t="inlineStr">
        <is>
          <t>plant_unit</t>
        </is>
      </c>
      <c r="R3192" t="inlineStr">
        <is>
          <t>8059_1_2018_plant_unit_total_15474</t>
        </is>
      </c>
      <c r="S3192" t="n">
        <v>2</v>
      </c>
      <c r="T3192" t="n">
        <v>1</v>
      </c>
      <c r="U3192" t="b">
        <v>0</v>
      </c>
      <c r="V3192" t="n">
        <v>0.07740670760510156</v>
      </c>
      <c r="W3192" t="n">
        <v>290</v>
      </c>
      <c r="X3192" t="n">
        <v>3.307605203475503</v>
      </c>
      <c r="Y3192" t="n">
        <v>31.38317123578202</v>
      </c>
      <c r="Z3192" t="inlineStr">
        <is>
          <t>gas</t>
        </is>
      </c>
      <c r="AA3192" t="n">
        <v>9.488185350175954</v>
      </c>
      <c r="AB3192" t="n">
        <v>1974</v>
      </c>
      <c r="AC3192" t="n">
        <v>196644</v>
      </c>
      <c r="AD3192" t="inlineStr">
        <is>
          <t>existing</t>
        </is>
      </c>
      <c r="AE3192" t="inlineStr"/>
      <c r="AF3192" t="n">
        <v>126</v>
      </c>
      <c r="AG3192" t="inlineStr">
        <is>
          <t>126_2018</t>
        </is>
      </c>
      <c r="AH3192" s="156" t="n">
        <v>43101</v>
      </c>
      <c r="AI3192" t="n">
        <v>6171312.324489119</v>
      </c>
      <c r="AJ3192" t="n">
        <v>1865794.72</v>
      </c>
      <c r="AK3192" t="inlineStr">
        <is>
          <t>Public Service Co of Oklahoma</t>
        </is>
      </c>
    </row>
    <row r="3193">
      <c r="A3193" t="inlineStr">
        <is>
          <t>8059_petroleum_liquids_2018_plant_technology_total_15474</t>
        </is>
      </c>
      <c r="B3193" t="inlineStr">
        <is>
          <t>Comanche (OK) Petroleum Liquids</t>
        </is>
      </c>
      <c r="C3193" t="inlineStr">
        <is>
          <t>plant_technology</t>
        </is>
      </c>
      <c r="D3193" t="n">
        <v>2018</v>
      </c>
      <c r="E3193" t="inlineStr">
        <is>
          <t>total</t>
        </is>
      </c>
      <c r="F3193" t="inlineStr">
        <is>
          <t>Comanche (OK)</t>
        </is>
      </c>
      <c r="G3193" t="n">
        <v>8059</v>
      </c>
      <c r="H3193" t="inlineStr">
        <is>
          <t>IC1</t>
        </is>
      </c>
      <c r="I3193" t="inlineStr"/>
      <c r="J3193" t="inlineStr">
        <is>
          <t>IC</t>
        </is>
      </c>
      <c r="K3193" t="inlineStr">
        <is>
          <t>DFO</t>
        </is>
      </c>
      <c r="L3193" t="inlineStr">
        <is>
          <t>Petroleum Liquids</t>
        </is>
      </c>
      <c r="M3193" t="inlineStr">
        <is>
          <t>Other</t>
        </is>
      </c>
      <c r="N3193" t="n">
        <v>15474</v>
      </c>
      <c r="O3193" t="n">
        <v>275</v>
      </c>
      <c r="P3193" t="b">
        <v>0</v>
      </c>
      <c r="Q3193" t="inlineStr">
        <is>
          <t>plant_prime_mover</t>
        </is>
      </c>
      <c r="R3193" t="inlineStr">
        <is>
          <t>8059_IC_2018_plant_prime_mover_total_15474</t>
        </is>
      </c>
      <c r="S3193" t="n">
        <v>2</v>
      </c>
      <c r="T3193" t="n">
        <v>1</v>
      </c>
      <c r="U3193" t="b">
        <v>0</v>
      </c>
      <c r="V3193" t="n">
        <v>0</v>
      </c>
      <c r="W3193" t="n">
        <v>4</v>
      </c>
      <c r="X3193" t="inlineStr"/>
      <c r="Y3193" t="inlineStr"/>
      <c r="Z3193" t="inlineStr">
        <is>
          <t>oil</t>
        </is>
      </c>
      <c r="AA3193" t="inlineStr"/>
      <c r="AB3193" t="n">
        <v>1962</v>
      </c>
      <c r="AC3193" t="n">
        <v>0</v>
      </c>
      <c r="AD3193" t="inlineStr">
        <is>
          <t>existing</t>
        </is>
      </c>
      <c r="AE3193" t="inlineStr"/>
      <c r="AF3193" t="n">
        <v>126</v>
      </c>
      <c r="AG3193" t="inlineStr">
        <is>
          <t>126_2018</t>
        </is>
      </c>
      <c r="AH3193" s="156" t="n">
        <v>43101</v>
      </c>
      <c r="AI3193" t="n">
        <v>0</v>
      </c>
      <c r="AJ3193" t="n">
        <v>0</v>
      </c>
      <c r="AK3193" t="inlineStr">
        <is>
          <t>Public Service Co of Oklahoma</t>
        </is>
      </c>
    </row>
    <row r="3194">
      <c r="A3194" t="inlineStr">
        <is>
          <t>8059_dfo_2018_plant_prime_fuel_owned_15474</t>
        </is>
      </c>
      <c r="B3194" t="inlineStr">
        <is>
          <t>Comanche (OK) DFO</t>
        </is>
      </c>
      <c r="C3194" t="inlineStr">
        <is>
          <t>plant_prime_fuel</t>
        </is>
      </c>
      <c r="D3194" t="n">
        <v>2018</v>
      </c>
      <c r="E3194" t="inlineStr">
        <is>
          <t>owned</t>
        </is>
      </c>
      <c r="F3194" t="inlineStr">
        <is>
          <t>Comanche (OK)</t>
        </is>
      </c>
      <c r="G3194" t="n">
        <v>8059</v>
      </c>
      <c r="H3194" t="inlineStr">
        <is>
          <t>IC1</t>
        </is>
      </c>
      <c r="I3194" t="inlineStr"/>
      <c r="J3194" t="inlineStr">
        <is>
          <t>IC</t>
        </is>
      </c>
      <c r="K3194" t="inlineStr">
        <is>
          <t>DFO</t>
        </is>
      </c>
      <c r="L3194" t="inlineStr">
        <is>
          <t>Petroleum Liquids</t>
        </is>
      </c>
      <c r="M3194" t="inlineStr">
        <is>
          <t>Other</t>
        </is>
      </c>
      <c r="N3194" t="n">
        <v>15474</v>
      </c>
      <c r="O3194" t="n">
        <v>275</v>
      </c>
      <c r="P3194" t="b">
        <v>0</v>
      </c>
      <c r="Q3194" t="inlineStr">
        <is>
          <t>plant_prime_mover</t>
        </is>
      </c>
      <c r="R3194" t="inlineStr">
        <is>
          <t>8059_IC_2018_plant_prime_mover_owned_15474</t>
        </is>
      </c>
      <c r="S3194" t="n">
        <v>2</v>
      </c>
      <c r="T3194" t="n">
        <v>1</v>
      </c>
      <c r="U3194" t="b">
        <v>1</v>
      </c>
      <c r="V3194" t="n">
        <v>0</v>
      </c>
      <c r="W3194" t="n">
        <v>4</v>
      </c>
      <c r="X3194" t="inlineStr"/>
      <c r="Y3194" t="inlineStr"/>
      <c r="Z3194" t="inlineStr">
        <is>
          <t>oil</t>
        </is>
      </c>
      <c r="AA3194" t="inlineStr"/>
      <c r="AB3194" t="n">
        <v>1962</v>
      </c>
      <c r="AC3194" t="n">
        <v>0</v>
      </c>
      <c r="AD3194" t="inlineStr">
        <is>
          <t>existing</t>
        </is>
      </c>
      <c r="AE3194" t="inlineStr"/>
      <c r="AF3194" t="n">
        <v>126</v>
      </c>
      <c r="AG3194" t="inlineStr">
        <is>
          <t>126_2018</t>
        </is>
      </c>
      <c r="AH3194" s="156" t="n">
        <v>43101</v>
      </c>
      <c r="AI3194" t="n">
        <v>0</v>
      </c>
      <c r="AJ3194" t="n">
        <v>0</v>
      </c>
      <c r="AK3194" t="inlineStr">
        <is>
          <t>Public Service Co of Oklahoma</t>
        </is>
      </c>
    </row>
    <row r="3195">
      <c r="A3195" t="inlineStr">
        <is>
          <t>8059_ng_2018_plant_prime_fuel_owned_15474</t>
        </is>
      </c>
      <c r="B3195" t="inlineStr">
        <is>
          <t>Comanche (OK) NG</t>
        </is>
      </c>
      <c r="C3195" t="inlineStr">
        <is>
          <t>plant_prime_fuel</t>
        </is>
      </c>
      <c r="D3195" t="n">
        <v>2018</v>
      </c>
      <c r="E3195" t="inlineStr">
        <is>
          <t>owned</t>
        </is>
      </c>
      <c r="F3195" t="inlineStr">
        <is>
          <t>Comanche (OK)</t>
        </is>
      </c>
      <c r="G3195" t="n">
        <v>8059</v>
      </c>
      <c r="H3195" t="inlineStr"/>
      <c r="I3195" t="n">
        <v>1</v>
      </c>
      <c r="J3195" t="inlineStr"/>
      <c r="K3195" t="inlineStr">
        <is>
          <t>NG</t>
        </is>
      </c>
      <c r="L3195" t="inlineStr">
        <is>
          <t>Natural Gas Fired Combined Cycle</t>
        </is>
      </c>
      <c r="M3195" t="inlineStr">
        <is>
          <t>Other</t>
        </is>
      </c>
      <c r="N3195" t="n">
        <v>15474</v>
      </c>
      <c r="O3195" t="n">
        <v>275</v>
      </c>
      <c r="P3195" t="b">
        <v>0</v>
      </c>
      <c r="Q3195" t="inlineStr">
        <is>
          <t>plant_unit</t>
        </is>
      </c>
      <c r="R3195" t="inlineStr">
        <is>
          <t>8059_1_2018_plant_unit_owned_15474</t>
        </is>
      </c>
      <c r="S3195" t="n">
        <v>2</v>
      </c>
      <c r="T3195" t="n">
        <v>1</v>
      </c>
      <c r="U3195" t="b">
        <v>1</v>
      </c>
      <c r="V3195" t="n">
        <v>0.07740670760510156</v>
      </c>
      <c r="W3195" t="n">
        <v>290</v>
      </c>
      <c r="X3195" t="n">
        <v>3.307605203475503</v>
      </c>
      <c r="Y3195" t="n">
        <v>31.38317123578202</v>
      </c>
      <c r="Z3195" t="inlineStr">
        <is>
          <t>gas</t>
        </is>
      </c>
      <c r="AA3195" t="n">
        <v>9.488185350175954</v>
      </c>
      <c r="AB3195" t="n">
        <v>1974</v>
      </c>
      <c r="AC3195" t="n">
        <v>196644</v>
      </c>
      <c r="AD3195" t="inlineStr">
        <is>
          <t>existing</t>
        </is>
      </c>
      <c r="AE3195" t="inlineStr"/>
      <c r="AF3195" t="n">
        <v>126</v>
      </c>
      <c r="AG3195" t="inlineStr">
        <is>
          <t>126_2018</t>
        </is>
      </c>
      <c r="AH3195" s="156" t="n">
        <v>43101</v>
      </c>
      <c r="AI3195" t="n">
        <v>6171312.324489119</v>
      </c>
      <c r="AJ3195" t="n">
        <v>1865794.72</v>
      </c>
      <c r="AK3195" t="inlineStr">
        <is>
          <t>Public Service Co of Oklahoma</t>
        </is>
      </c>
    </row>
    <row r="3196">
      <c r="A3196" t="inlineStr">
        <is>
          <t>8059_dfo_2018_plant_prime_fuel_total_15474</t>
        </is>
      </c>
      <c r="B3196" t="inlineStr">
        <is>
          <t>Comanche (OK) DFO</t>
        </is>
      </c>
      <c r="C3196" t="inlineStr">
        <is>
          <t>plant_prime_fuel</t>
        </is>
      </c>
      <c r="D3196" t="n">
        <v>2018</v>
      </c>
      <c r="E3196" t="inlineStr">
        <is>
          <t>total</t>
        </is>
      </c>
      <c r="F3196" t="inlineStr">
        <is>
          <t>Comanche (OK)</t>
        </is>
      </c>
      <c r="G3196" t="n">
        <v>8059</v>
      </c>
      <c r="H3196" t="inlineStr">
        <is>
          <t>IC1</t>
        </is>
      </c>
      <c r="I3196" t="inlineStr"/>
      <c r="J3196" t="inlineStr">
        <is>
          <t>IC</t>
        </is>
      </c>
      <c r="K3196" t="inlineStr">
        <is>
          <t>DFO</t>
        </is>
      </c>
      <c r="L3196" t="inlineStr">
        <is>
          <t>Petroleum Liquids</t>
        </is>
      </c>
      <c r="M3196" t="inlineStr">
        <is>
          <t>Other</t>
        </is>
      </c>
      <c r="N3196" t="n">
        <v>15474</v>
      </c>
      <c r="O3196" t="n">
        <v>275</v>
      </c>
      <c r="P3196" t="b">
        <v>0</v>
      </c>
      <c r="Q3196" t="inlineStr">
        <is>
          <t>plant_prime_mover</t>
        </is>
      </c>
      <c r="R3196" t="inlineStr">
        <is>
          <t>8059_IC_2018_plant_prime_mover_total_15474</t>
        </is>
      </c>
      <c r="S3196" t="n">
        <v>2</v>
      </c>
      <c r="T3196" t="n">
        <v>1</v>
      </c>
      <c r="U3196" t="b">
        <v>0</v>
      </c>
      <c r="V3196" t="n">
        <v>0</v>
      </c>
      <c r="W3196" t="n">
        <v>4</v>
      </c>
      <c r="X3196" t="inlineStr"/>
      <c r="Y3196" t="inlineStr"/>
      <c r="Z3196" t="inlineStr">
        <is>
          <t>oil</t>
        </is>
      </c>
      <c r="AA3196" t="inlineStr"/>
      <c r="AB3196" t="n">
        <v>1962</v>
      </c>
      <c r="AC3196" t="n">
        <v>0</v>
      </c>
      <c r="AD3196" t="inlineStr">
        <is>
          <t>existing</t>
        </is>
      </c>
      <c r="AE3196" t="inlineStr"/>
      <c r="AF3196" t="n">
        <v>126</v>
      </c>
      <c r="AG3196" t="inlineStr">
        <is>
          <t>126_2018</t>
        </is>
      </c>
      <c r="AH3196" s="156" t="n">
        <v>43101</v>
      </c>
      <c r="AI3196" t="n">
        <v>0</v>
      </c>
      <c r="AJ3196" t="n">
        <v>0</v>
      </c>
      <c r="AK3196" t="inlineStr">
        <is>
          <t>Public Service Co of Oklahoma</t>
        </is>
      </c>
    </row>
    <row r="3197">
      <c r="A3197" t="inlineStr">
        <is>
          <t>8059_ng_2018_plant_prime_fuel_total_15474</t>
        </is>
      </c>
      <c r="B3197" t="inlineStr">
        <is>
          <t>Comanche (OK) NG</t>
        </is>
      </c>
      <c r="C3197" t="inlineStr">
        <is>
          <t>plant_prime_fuel</t>
        </is>
      </c>
      <c r="D3197" t="n">
        <v>2018</v>
      </c>
      <c r="E3197" t="inlineStr">
        <is>
          <t>total</t>
        </is>
      </c>
      <c r="F3197" t="inlineStr">
        <is>
          <t>Comanche (OK)</t>
        </is>
      </c>
      <c r="G3197" t="n">
        <v>8059</v>
      </c>
      <c r="H3197" t="inlineStr"/>
      <c r="I3197" t="n">
        <v>1</v>
      </c>
      <c r="J3197" t="inlineStr"/>
      <c r="K3197" t="inlineStr">
        <is>
          <t>NG</t>
        </is>
      </c>
      <c r="L3197" t="inlineStr">
        <is>
          <t>Natural Gas Fired Combined Cycle</t>
        </is>
      </c>
      <c r="M3197" t="inlineStr">
        <is>
          <t>Other</t>
        </is>
      </c>
      <c r="N3197" t="n">
        <v>15474</v>
      </c>
      <c r="O3197" t="n">
        <v>275</v>
      </c>
      <c r="P3197" t="b">
        <v>0</v>
      </c>
      <c r="Q3197" t="inlineStr">
        <is>
          <t>plant_unit</t>
        </is>
      </c>
      <c r="R3197" t="inlineStr">
        <is>
          <t>8059_1_2018_plant_unit_total_15474</t>
        </is>
      </c>
      <c r="S3197" t="n">
        <v>2</v>
      </c>
      <c r="T3197" t="n">
        <v>1</v>
      </c>
      <c r="U3197" t="b">
        <v>0</v>
      </c>
      <c r="V3197" t="n">
        <v>0.07740670760510156</v>
      </c>
      <c r="W3197" t="n">
        <v>290</v>
      </c>
      <c r="X3197" t="n">
        <v>3.307605203475503</v>
      </c>
      <c r="Y3197" t="n">
        <v>31.38317123578202</v>
      </c>
      <c r="Z3197" t="inlineStr">
        <is>
          <t>gas</t>
        </is>
      </c>
      <c r="AA3197" t="n">
        <v>9.488185350175954</v>
      </c>
      <c r="AB3197" t="n">
        <v>1974</v>
      </c>
      <c r="AC3197" t="n">
        <v>196644</v>
      </c>
      <c r="AD3197" t="inlineStr">
        <is>
          <t>existing</t>
        </is>
      </c>
      <c r="AE3197" t="inlineStr"/>
      <c r="AF3197" t="n">
        <v>126</v>
      </c>
      <c r="AG3197" t="inlineStr">
        <is>
          <t>126_2018</t>
        </is>
      </c>
      <c r="AH3197" s="156" t="n">
        <v>43101</v>
      </c>
      <c r="AI3197" t="n">
        <v>6171312.324489119</v>
      </c>
      <c r="AJ3197" t="n">
        <v>1865794.72</v>
      </c>
      <c r="AK3197" t="inlineStr">
        <is>
          <t>Public Service Co of Oklahoma</t>
        </is>
      </c>
    </row>
    <row r="3198">
      <c r="A3198" t="inlineStr">
        <is>
          <t>8059_other_2018_plant_ferc_acct_owned_15474</t>
        </is>
      </c>
      <c r="B3198" t="inlineStr">
        <is>
          <t>Comanche (OK) Other</t>
        </is>
      </c>
      <c r="C3198" t="inlineStr">
        <is>
          <t>plant_ferc_acct</t>
        </is>
      </c>
      <c r="D3198" t="n">
        <v>2018</v>
      </c>
      <c r="E3198" t="inlineStr">
        <is>
          <t>owned</t>
        </is>
      </c>
      <c r="F3198" t="inlineStr">
        <is>
          <t>Comanche (OK)</t>
        </is>
      </c>
      <c r="G3198" t="n">
        <v>8059</v>
      </c>
      <c r="H3198" t="inlineStr"/>
      <c r="I3198" t="inlineStr"/>
      <c r="J3198" t="inlineStr"/>
      <c r="K3198" t="inlineStr"/>
      <c r="L3198" t="inlineStr"/>
      <c r="M3198" t="inlineStr">
        <is>
          <t>Other</t>
        </is>
      </c>
      <c r="N3198" t="n">
        <v>15474</v>
      </c>
      <c r="O3198" t="n">
        <v>275</v>
      </c>
      <c r="P3198" t="b">
        <v>0</v>
      </c>
      <c r="Q3198" t="inlineStr">
        <is>
          <t>plant</t>
        </is>
      </c>
      <c r="R3198" t="inlineStr">
        <is>
          <t>8059_2018_plant_owned_15474</t>
        </is>
      </c>
      <c r="S3198" t="n">
        <v>1</v>
      </c>
      <c r="T3198" t="n">
        <v>1</v>
      </c>
      <c r="U3198" t="b">
        <v>1</v>
      </c>
      <c r="V3198" t="n">
        <v>0.07635355512067842</v>
      </c>
      <c r="W3198" t="n">
        <v>294</v>
      </c>
      <c r="X3198" t="n">
        <v>3.307605203475503</v>
      </c>
      <c r="Y3198" t="n">
        <v>31.38317123578202</v>
      </c>
      <c r="Z3198" t="inlineStr"/>
      <c r="AA3198" t="n">
        <v>9.488185350175954</v>
      </c>
      <c r="AB3198" t="n">
        <v>1974</v>
      </c>
      <c r="AC3198" t="n">
        <v>196644</v>
      </c>
      <c r="AD3198" t="inlineStr">
        <is>
          <t>existing</t>
        </is>
      </c>
      <c r="AE3198" t="inlineStr"/>
      <c r="AF3198" t="n">
        <v>126</v>
      </c>
      <c r="AG3198" t="inlineStr">
        <is>
          <t>126_2018</t>
        </is>
      </c>
      <c r="AH3198" s="156" t="n">
        <v>43101</v>
      </c>
      <c r="AI3198" t="n">
        <v>6171312.324489119</v>
      </c>
      <c r="AJ3198" t="n">
        <v>1865794.72</v>
      </c>
      <c r="AK3198" t="inlineStr">
        <is>
          <t>Public Service Co of Oklahoma</t>
        </is>
      </c>
    </row>
    <row r="3199">
      <c r="A3199" t="inlineStr">
        <is>
          <t>8059_other_2018_plant_ferc_acct_total_15474</t>
        </is>
      </c>
      <c r="B3199" t="inlineStr">
        <is>
          <t>Comanche (OK) Other</t>
        </is>
      </c>
      <c r="C3199" t="inlineStr">
        <is>
          <t>plant_ferc_acct</t>
        </is>
      </c>
      <c r="D3199" t="n">
        <v>2018</v>
      </c>
      <c r="E3199" t="inlineStr">
        <is>
          <t>total</t>
        </is>
      </c>
      <c r="F3199" t="inlineStr">
        <is>
          <t>Comanche (OK)</t>
        </is>
      </c>
      <c r="G3199" t="n">
        <v>8059</v>
      </c>
      <c r="H3199" t="inlineStr"/>
      <c r="I3199" t="inlineStr"/>
      <c r="J3199" t="inlineStr"/>
      <c r="K3199" t="inlineStr"/>
      <c r="L3199" t="inlineStr"/>
      <c r="M3199" t="inlineStr">
        <is>
          <t>Other</t>
        </is>
      </c>
      <c r="N3199" t="n">
        <v>15474</v>
      </c>
      <c r="O3199" t="n">
        <v>275</v>
      </c>
      <c r="P3199" t="b">
        <v>0</v>
      </c>
      <c r="Q3199" t="inlineStr">
        <is>
          <t>plant</t>
        </is>
      </c>
      <c r="R3199" t="inlineStr">
        <is>
          <t>8059_2018_plant_total_15474</t>
        </is>
      </c>
      <c r="S3199" t="n">
        <v>1</v>
      </c>
      <c r="T3199" t="n">
        <v>1</v>
      </c>
      <c r="U3199" t="b">
        <v>0</v>
      </c>
      <c r="V3199" t="n">
        <v>0.07635355512067842</v>
      </c>
      <c r="W3199" t="n">
        <v>294</v>
      </c>
      <c r="X3199" t="n">
        <v>3.307605203475503</v>
      </c>
      <c r="Y3199" t="n">
        <v>31.38317123578202</v>
      </c>
      <c r="Z3199" t="inlineStr"/>
      <c r="AA3199" t="n">
        <v>9.488185350175954</v>
      </c>
      <c r="AB3199" t="n">
        <v>1974</v>
      </c>
      <c r="AC3199" t="n">
        <v>196644</v>
      </c>
      <c r="AD3199" t="inlineStr">
        <is>
          <t>existing</t>
        </is>
      </c>
      <c r="AE3199" t="inlineStr"/>
      <c r="AF3199" t="n">
        <v>126</v>
      </c>
      <c r="AG3199" t="inlineStr">
        <is>
          <t>126_2018</t>
        </is>
      </c>
      <c r="AH3199" s="156" t="n">
        <v>43101</v>
      </c>
      <c r="AI3199" t="n">
        <v>6171312.324489119</v>
      </c>
      <c r="AJ3199" t="n">
        <v>1865794.72</v>
      </c>
      <c r="AK3199" t="inlineStr">
        <is>
          <t>Public Service Co of Oklahoma</t>
        </is>
      </c>
    </row>
    <row r="3200">
      <c r="A3200" t="inlineStr">
        <is>
          <t>8059_1g1_2018_plant_gen_owned_15474</t>
        </is>
      </c>
      <c r="B3200" t="inlineStr">
        <is>
          <t>Comanche (OK) 1G1</t>
        </is>
      </c>
      <c r="C3200" t="inlineStr">
        <is>
          <t>plant_gen</t>
        </is>
      </c>
      <c r="D3200" t="n">
        <v>2018</v>
      </c>
      <c r="E3200" t="inlineStr">
        <is>
          <t>owned</t>
        </is>
      </c>
      <c r="F3200" t="inlineStr">
        <is>
          <t>Comanche (OK)</t>
        </is>
      </c>
      <c r="G3200" t="n">
        <v>8059</v>
      </c>
      <c r="H3200" t="inlineStr">
        <is>
          <t>1G1</t>
        </is>
      </c>
      <c r="I3200" t="n">
        <v>1</v>
      </c>
      <c r="J3200" t="inlineStr">
        <is>
          <t>CT</t>
        </is>
      </c>
      <c r="K3200" t="inlineStr">
        <is>
          <t>NG</t>
        </is>
      </c>
      <c r="L3200" t="inlineStr">
        <is>
          <t>Natural Gas Fired Combined Cycle</t>
        </is>
      </c>
      <c r="M3200" t="inlineStr">
        <is>
          <t>Other</t>
        </is>
      </c>
      <c r="N3200" t="n">
        <v>15474</v>
      </c>
      <c r="O3200" t="n">
        <v>275</v>
      </c>
      <c r="P3200" t="b">
        <v>1</v>
      </c>
      <c r="Q3200" t="inlineStr">
        <is>
          <t>plant_gen</t>
        </is>
      </c>
      <c r="R3200" t="inlineStr">
        <is>
          <t>8059_1G1_2018_plant_gen_owned_15474</t>
        </is>
      </c>
      <c r="S3200" t="n">
        <v>4</v>
      </c>
      <c r="T3200" t="n">
        <v>1</v>
      </c>
      <c r="U3200" t="b">
        <v>1</v>
      </c>
      <c r="V3200" t="n">
        <v>0.1618922911630405</v>
      </c>
      <c r="W3200" t="n">
        <v>85</v>
      </c>
      <c r="X3200" t="n">
        <v>3.307605203475503</v>
      </c>
      <c r="Y3200" t="n">
        <v>31.38317123578202</v>
      </c>
      <c r="Z3200" t="inlineStr">
        <is>
          <t>gas</t>
        </is>
      </c>
      <c r="AA3200" t="n">
        <v>9.488185350175952</v>
      </c>
      <c r="AB3200" t="n">
        <v>1973</v>
      </c>
      <c r="AC3200" t="n">
        <v>120545</v>
      </c>
      <c r="AD3200" t="inlineStr">
        <is>
          <t>existing</t>
        </is>
      </c>
      <c r="AE3200" t="inlineStr"/>
      <c r="AF3200" t="n">
        <v>126</v>
      </c>
      <c r="AG3200" t="inlineStr">
        <is>
          <t>126_2018</t>
        </is>
      </c>
      <c r="AH3200" s="156" t="n">
        <v>43101</v>
      </c>
      <c r="AI3200" t="n">
        <v>3783084.376617343</v>
      </c>
      <c r="AJ3200" t="n">
        <v>1143753.30303696</v>
      </c>
      <c r="AK3200" t="inlineStr">
        <is>
          <t>Public Service Co of Oklahoma</t>
        </is>
      </c>
    </row>
    <row r="3201">
      <c r="A3201" t="inlineStr">
        <is>
          <t>8059_1g2_2018_plant_gen_owned_15474</t>
        </is>
      </c>
      <c r="B3201" t="inlineStr">
        <is>
          <t>Comanche (OK) 1G2</t>
        </is>
      </c>
      <c r="C3201" t="inlineStr">
        <is>
          <t>plant_gen</t>
        </is>
      </c>
      <c r="D3201" t="n">
        <v>2018</v>
      </c>
      <c r="E3201" t="inlineStr">
        <is>
          <t>owned</t>
        </is>
      </c>
      <c r="F3201" t="inlineStr">
        <is>
          <t>Comanche (OK)</t>
        </is>
      </c>
      <c r="G3201" t="n">
        <v>8059</v>
      </c>
      <c r="H3201" t="inlineStr">
        <is>
          <t>1G2</t>
        </is>
      </c>
      <c r="I3201" t="n">
        <v>1</v>
      </c>
      <c r="J3201" t="inlineStr">
        <is>
          <t>CT</t>
        </is>
      </c>
      <c r="K3201" t="inlineStr">
        <is>
          <t>NG</t>
        </is>
      </c>
      <c r="L3201" t="inlineStr">
        <is>
          <t>Natural Gas Fired Combined Cycle</t>
        </is>
      </c>
      <c r="M3201" t="inlineStr">
        <is>
          <t>Other</t>
        </is>
      </c>
      <c r="N3201" t="n">
        <v>15474</v>
      </c>
      <c r="O3201" t="n">
        <v>275</v>
      </c>
      <c r="P3201" t="b">
        <v>1</v>
      </c>
      <c r="Q3201" t="inlineStr">
        <is>
          <t>plant_gen</t>
        </is>
      </c>
      <c r="R3201" t="inlineStr">
        <is>
          <t>8059_1G2_2018_plant_gen_owned_15474</t>
        </is>
      </c>
      <c r="S3201" t="n">
        <v>4</v>
      </c>
      <c r="T3201" t="n">
        <v>1</v>
      </c>
      <c r="U3201" t="b">
        <v>1</v>
      </c>
      <c r="V3201" t="n">
        <v>0</v>
      </c>
      <c r="W3201" t="n">
        <v>85</v>
      </c>
      <c r="X3201" t="n">
        <v>3.307605203475503</v>
      </c>
      <c r="Y3201" t="n">
        <v>31.38317123578202</v>
      </c>
      <c r="Z3201" t="inlineStr">
        <is>
          <t>gas</t>
        </is>
      </c>
      <c r="AA3201" t="n">
        <v>9.488185350175952</v>
      </c>
      <c r="AB3201" t="n">
        <v>1973</v>
      </c>
      <c r="AC3201" t="n">
        <v>0</v>
      </c>
      <c r="AD3201" t="inlineStr">
        <is>
          <t>existing</t>
        </is>
      </c>
      <c r="AE3201" t="inlineStr"/>
      <c r="AF3201" t="n">
        <v>126</v>
      </c>
      <c r="AG3201" t="inlineStr">
        <is>
          <t>126_2018</t>
        </is>
      </c>
      <c r="AH3201" s="156" t="n">
        <v>43101</v>
      </c>
      <c r="AI3201" t="n">
        <v>0</v>
      </c>
      <c r="AJ3201" t="n">
        <v>0</v>
      </c>
      <c r="AK3201" t="inlineStr">
        <is>
          <t>Public Service Co of Oklahoma</t>
        </is>
      </c>
    </row>
    <row r="3202">
      <c r="A3202" t="inlineStr">
        <is>
          <t>8059_1s_2018_plant_gen_owned_15474</t>
        </is>
      </c>
      <c r="B3202" t="inlineStr">
        <is>
          <t>Comanche (OK) 1S</t>
        </is>
      </c>
      <c r="C3202" t="inlineStr">
        <is>
          <t>plant_gen</t>
        </is>
      </c>
      <c r="D3202" t="n">
        <v>2018</v>
      </c>
      <c r="E3202" t="inlineStr">
        <is>
          <t>owned</t>
        </is>
      </c>
      <c r="F3202" t="inlineStr">
        <is>
          <t>Comanche (OK)</t>
        </is>
      </c>
      <c r="G3202" t="n">
        <v>8059</v>
      </c>
      <c r="H3202" t="inlineStr">
        <is>
          <t>1S</t>
        </is>
      </c>
      <c r="I3202" t="n">
        <v>1</v>
      </c>
      <c r="J3202" t="inlineStr">
        <is>
          <t>CA</t>
        </is>
      </c>
      <c r="K3202" t="inlineStr">
        <is>
          <t>NG</t>
        </is>
      </c>
      <c r="L3202" t="inlineStr">
        <is>
          <t>Natural Gas Fired Combined Cycle</t>
        </is>
      </c>
      <c r="M3202" t="inlineStr">
        <is>
          <t>Other</t>
        </is>
      </c>
      <c r="N3202" t="n">
        <v>15474</v>
      </c>
      <c r="O3202" t="n">
        <v>275</v>
      </c>
      <c r="P3202" t="b">
        <v>0</v>
      </c>
      <c r="Q3202" t="inlineStr">
        <is>
          <t>plant_prime_mover</t>
        </is>
      </c>
      <c r="R3202" t="inlineStr">
        <is>
          <t>8059_CA_2018_plant_prime_mover_owned_15474</t>
        </is>
      </c>
      <c r="S3202" t="n">
        <v>4</v>
      </c>
      <c r="T3202" t="n">
        <v>1</v>
      </c>
      <c r="U3202" t="b">
        <v>1</v>
      </c>
      <c r="V3202" t="n">
        <v>0.07239250380517503</v>
      </c>
      <c r="W3202" t="n">
        <v>120</v>
      </c>
      <c r="X3202" t="n">
        <v>3.307605203475503</v>
      </c>
      <c r="Y3202" t="n">
        <v>31.38317123578202</v>
      </c>
      <c r="Z3202" t="inlineStr">
        <is>
          <t>gas</t>
        </is>
      </c>
      <c r="AA3202" t="n">
        <v>9.488185350175952</v>
      </c>
      <c r="AB3202" t="n">
        <v>1974</v>
      </c>
      <c r="AC3202" t="n">
        <v>76099</v>
      </c>
      <c r="AD3202" t="inlineStr">
        <is>
          <t>existing</t>
        </is>
      </c>
      <c r="AE3202" t="inlineStr"/>
      <c r="AF3202" t="n">
        <v>126</v>
      </c>
      <c r="AG3202" t="inlineStr">
        <is>
          <t>126_2018</t>
        </is>
      </c>
      <c r="AH3202" s="156" t="n">
        <v>43101</v>
      </c>
      <c r="AI3202" t="n">
        <v>2388227.947871776</v>
      </c>
      <c r="AJ3202" t="n">
        <v>722041.4169630398</v>
      </c>
      <c r="AK3202" t="inlineStr">
        <is>
          <t>Public Service Co of Oklahoma</t>
        </is>
      </c>
    </row>
    <row r="3203">
      <c r="A3203" t="inlineStr">
        <is>
          <t>8059_ic1_2018_plant_gen_owned_15474</t>
        </is>
      </c>
      <c r="B3203" t="inlineStr">
        <is>
          <t>Comanche (OK) IC1</t>
        </is>
      </c>
      <c r="C3203" t="inlineStr">
        <is>
          <t>plant_gen</t>
        </is>
      </c>
      <c r="D3203" t="n">
        <v>2018</v>
      </c>
      <c r="E3203" t="inlineStr">
        <is>
          <t>owned</t>
        </is>
      </c>
      <c r="F3203" t="inlineStr">
        <is>
          <t>Comanche (OK)</t>
        </is>
      </c>
      <c r="G3203" t="n">
        <v>8059</v>
      </c>
      <c r="H3203" t="inlineStr">
        <is>
          <t>IC1</t>
        </is>
      </c>
      <c r="I3203" t="inlineStr"/>
      <c r="J3203" t="inlineStr">
        <is>
          <t>IC</t>
        </is>
      </c>
      <c r="K3203" t="inlineStr">
        <is>
          <t>DFO</t>
        </is>
      </c>
      <c r="L3203" t="inlineStr">
        <is>
          <t>Petroleum Liquids</t>
        </is>
      </c>
      <c r="M3203" t="inlineStr">
        <is>
          <t>Other</t>
        </is>
      </c>
      <c r="N3203" t="n">
        <v>15474</v>
      </c>
      <c r="O3203" t="n">
        <v>275</v>
      </c>
      <c r="P3203" t="b">
        <v>0</v>
      </c>
      <c r="Q3203" t="inlineStr">
        <is>
          <t>plant_prime_mover</t>
        </is>
      </c>
      <c r="R3203" t="inlineStr">
        <is>
          <t>8059_IC_2018_plant_prime_mover_owned_15474</t>
        </is>
      </c>
      <c r="S3203" t="n">
        <v>4</v>
      </c>
      <c r="T3203" t="n">
        <v>1</v>
      </c>
      <c r="U3203" t="b">
        <v>1</v>
      </c>
      <c r="V3203" t="n">
        <v>0</v>
      </c>
      <c r="W3203" t="n">
        <v>4</v>
      </c>
      <c r="X3203" t="inlineStr"/>
      <c r="Y3203" t="inlineStr"/>
      <c r="Z3203" t="inlineStr">
        <is>
          <t>oil</t>
        </is>
      </c>
      <c r="AA3203" t="inlineStr"/>
      <c r="AB3203" t="n">
        <v>1962</v>
      </c>
      <c r="AC3203" t="n">
        <v>0</v>
      </c>
      <c r="AD3203" t="inlineStr">
        <is>
          <t>existing</t>
        </is>
      </c>
      <c r="AE3203" t="inlineStr"/>
      <c r="AF3203" t="n">
        <v>126</v>
      </c>
      <c r="AG3203" t="inlineStr">
        <is>
          <t>126_2018</t>
        </is>
      </c>
      <c r="AH3203" s="156" t="n">
        <v>43101</v>
      </c>
      <c r="AI3203" t="n">
        <v>0</v>
      </c>
      <c r="AJ3203" t="n">
        <v>0</v>
      </c>
      <c r="AK3203" t="inlineStr">
        <is>
          <t>Public Service Co of Oklahoma</t>
        </is>
      </c>
    </row>
    <row r="3204">
      <c r="A3204" t="inlineStr">
        <is>
          <t>8059_1g1_2018_plant_gen_total_15474</t>
        </is>
      </c>
      <c r="B3204" t="inlineStr">
        <is>
          <t>Comanche (OK) 1G1</t>
        </is>
      </c>
      <c r="C3204" t="inlineStr">
        <is>
          <t>plant_gen</t>
        </is>
      </c>
      <c r="D3204" t="n">
        <v>2018</v>
      </c>
      <c r="E3204" t="inlineStr">
        <is>
          <t>total</t>
        </is>
      </c>
      <c r="F3204" t="inlineStr">
        <is>
          <t>Comanche (OK)</t>
        </is>
      </c>
      <c r="G3204" t="n">
        <v>8059</v>
      </c>
      <c r="H3204" t="inlineStr">
        <is>
          <t>1G1</t>
        </is>
      </c>
      <c r="I3204" t="n">
        <v>1</v>
      </c>
      <c r="J3204" t="inlineStr">
        <is>
          <t>CT</t>
        </is>
      </c>
      <c r="K3204" t="inlineStr">
        <is>
          <t>NG</t>
        </is>
      </c>
      <c r="L3204" t="inlineStr">
        <is>
          <t>Natural Gas Fired Combined Cycle</t>
        </is>
      </c>
      <c r="M3204" t="inlineStr">
        <is>
          <t>Other</t>
        </is>
      </c>
      <c r="N3204" t="n">
        <v>15474</v>
      </c>
      <c r="O3204" t="n">
        <v>275</v>
      </c>
      <c r="P3204" t="b">
        <v>1</v>
      </c>
      <c r="Q3204" t="inlineStr">
        <is>
          <t>plant_gen</t>
        </is>
      </c>
      <c r="R3204" t="inlineStr">
        <is>
          <t>8059_1G1_2018_plant_gen_total_15474</t>
        </is>
      </c>
      <c r="S3204" t="n">
        <v>4</v>
      </c>
      <c r="T3204" t="n">
        <v>1</v>
      </c>
      <c r="U3204" t="b">
        <v>0</v>
      </c>
      <c r="V3204" t="n">
        <v>0.1618922911630405</v>
      </c>
      <c r="W3204" t="n">
        <v>85</v>
      </c>
      <c r="X3204" t="n">
        <v>3.307605203475503</v>
      </c>
      <c r="Y3204" t="n">
        <v>31.38317123578202</v>
      </c>
      <c r="Z3204" t="inlineStr">
        <is>
          <t>gas</t>
        </is>
      </c>
      <c r="AA3204" t="n">
        <v>9.488185350175952</v>
      </c>
      <c r="AB3204" t="n">
        <v>1973</v>
      </c>
      <c r="AC3204" t="n">
        <v>120545</v>
      </c>
      <c r="AD3204" t="inlineStr">
        <is>
          <t>existing</t>
        </is>
      </c>
      <c r="AE3204" t="inlineStr"/>
      <c r="AF3204" t="n">
        <v>126</v>
      </c>
      <c r="AG3204" t="inlineStr">
        <is>
          <t>126_2018</t>
        </is>
      </c>
      <c r="AH3204" s="156" t="n">
        <v>43101</v>
      </c>
      <c r="AI3204" t="n">
        <v>3783084.376617343</v>
      </c>
      <c r="AJ3204" t="n">
        <v>1143753.30303696</v>
      </c>
      <c r="AK3204" t="inlineStr">
        <is>
          <t>Public Service Co of Oklahoma</t>
        </is>
      </c>
    </row>
    <row r="3205">
      <c r="A3205" t="inlineStr">
        <is>
          <t>8059_1g2_2018_plant_gen_total_15474</t>
        </is>
      </c>
      <c r="B3205" t="inlineStr">
        <is>
          <t>Comanche (OK) 1G2</t>
        </is>
      </c>
      <c r="C3205" t="inlineStr">
        <is>
          <t>plant_gen</t>
        </is>
      </c>
      <c r="D3205" t="n">
        <v>2018</v>
      </c>
      <c r="E3205" t="inlineStr">
        <is>
          <t>total</t>
        </is>
      </c>
      <c r="F3205" t="inlineStr">
        <is>
          <t>Comanche (OK)</t>
        </is>
      </c>
      <c r="G3205" t="n">
        <v>8059</v>
      </c>
      <c r="H3205" t="inlineStr">
        <is>
          <t>1G2</t>
        </is>
      </c>
      <c r="I3205" t="n">
        <v>1</v>
      </c>
      <c r="J3205" t="inlineStr">
        <is>
          <t>CT</t>
        </is>
      </c>
      <c r="K3205" t="inlineStr">
        <is>
          <t>NG</t>
        </is>
      </c>
      <c r="L3205" t="inlineStr">
        <is>
          <t>Natural Gas Fired Combined Cycle</t>
        </is>
      </c>
      <c r="M3205" t="inlineStr">
        <is>
          <t>Other</t>
        </is>
      </c>
      <c r="N3205" t="n">
        <v>15474</v>
      </c>
      <c r="O3205" t="n">
        <v>275</v>
      </c>
      <c r="P3205" t="b">
        <v>1</v>
      </c>
      <c r="Q3205" t="inlineStr">
        <is>
          <t>plant_gen</t>
        </is>
      </c>
      <c r="R3205" t="inlineStr">
        <is>
          <t>8059_1G2_2018_plant_gen_total_15474</t>
        </is>
      </c>
      <c r="S3205" t="n">
        <v>4</v>
      </c>
      <c r="T3205" t="n">
        <v>1</v>
      </c>
      <c r="U3205" t="b">
        <v>0</v>
      </c>
      <c r="V3205" t="n">
        <v>0</v>
      </c>
      <c r="W3205" t="n">
        <v>85</v>
      </c>
      <c r="X3205" t="n">
        <v>3.307605203475503</v>
      </c>
      <c r="Y3205" t="n">
        <v>31.38317123578202</v>
      </c>
      <c r="Z3205" t="inlineStr">
        <is>
          <t>gas</t>
        </is>
      </c>
      <c r="AA3205" t="n">
        <v>9.488185350175952</v>
      </c>
      <c r="AB3205" t="n">
        <v>1973</v>
      </c>
      <c r="AC3205" t="n">
        <v>0</v>
      </c>
      <c r="AD3205" t="inlineStr">
        <is>
          <t>existing</t>
        </is>
      </c>
      <c r="AE3205" t="inlineStr"/>
      <c r="AF3205" t="n">
        <v>126</v>
      </c>
      <c r="AG3205" t="inlineStr">
        <is>
          <t>126_2018</t>
        </is>
      </c>
      <c r="AH3205" s="156" t="n">
        <v>43101</v>
      </c>
      <c r="AI3205" t="n">
        <v>0</v>
      </c>
      <c r="AJ3205" t="n">
        <v>0</v>
      </c>
      <c r="AK3205" t="inlineStr">
        <is>
          <t>Public Service Co of Oklahoma</t>
        </is>
      </c>
    </row>
    <row r="3206">
      <c r="A3206" t="inlineStr">
        <is>
          <t>8059_1s_2018_plant_gen_total_15474</t>
        </is>
      </c>
      <c r="B3206" t="inlineStr">
        <is>
          <t>Comanche (OK) 1S</t>
        </is>
      </c>
      <c r="C3206" t="inlineStr">
        <is>
          <t>plant_gen</t>
        </is>
      </c>
      <c r="D3206" t="n">
        <v>2018</v>
      </c>
      <c r="E3206" t="inlineStr">
        <is>
          <t>total</t>
        </is>
      </c>
      <c r="F3206" t="inlineStr">
        <is>
          <t>Comanche (OK)</t>
        </is>
      </c>
      <c r="G3206" t="n">
        <v>8059</v>
      </c>
      <c r="H3206" t="inlineStr">
        <is>
          <t>1S</t>
        </is>
      </c>
      <c r="I3206" t="n">
        <v>1</v>
      </c>
      <c r="J3206" t="inlineStr">
        <is>
          <t>CA</t>
        </is>
      </c>
      <c r="K3206" t="inlineStr">
        <is>
          <t>NG</t>
        </is>
      </c>
      <c r="L3206" t="inlineStr">
        <is>
          <t>Natural Gas Fired Combined Cycle</t>
        </is>
      </c>
      <c r="M3206" t="inlineStr">
        <is>
          <t>Other</t>
        </is>
      </c>
      <c r="N3206" t="n">
        <v>15474</v>
      </c>
      <c r="O3206" t="n">
        <v>275</v>
      </c>
      <c r="P3206" t="b">
        <v>0</v>
      </c>
      <c r="Q3206" t="inlineStr">
        <is>
          <t>plant_prime_mover</t>
        </is>
      </c>
      <c r="R3206" t="inlineStr">
        <is>
          <t>8059_CA_2018_plant_prime_mover_total_15474</t>
        </is>
      </c>
      <c r="S3206" t="n">
        <v>4</v>
      </c>
      <c r="T3206" t="n">
        <v>1</v>
      </c>
      <c r="U3206" t="b">
        <v>0</v>
      </c>
      <c r="V3206" t="n">
        <v>0.07239250380517503</v>
      </c>
      <c r="W3206" t="n">
        <v>120</v>
      </c>
      <c r="X3206" t="n">
        <v>3.307605203475503</v>
      </c>
      <c r="Y3206" t="n">
        <v>31.38317123578202</v>
      </c>
      <c r="Z3206" t="inlineStr">
        <is>
          <t>gas</t>
        </is>
      </c>
      <c r="AA3206" t="n">
        <v>9.488185350175952</v>
      </c>
      <c r="AB3206" t="n">
        <v>1974</v>
      </c>
      <c r="AC3206" t="n">
        <v>76099</v>
      </c>
      <c r="AD3206" t="inlineStr">
        <is>
          <t>existing</t>
        </is>
      </c>
      <c r="AE3206" t="inlineStr"/>
      <c r="AF3206" t="n">
        <v>126</v>
      </c>
      <c r="AG3206" t="inlineStr">
        <is>
          <t>126_2018</t>
        </is>
      </c>
      <c r="AH3206" s="156" t="n">
        <v>43101</v>
      </c>
      <c r="AI3206" t="n">
        <v>2388227.947871776</v>
      </c>
      <c r="AJ3206" t="n">
        <v>722041.4169630398</v>
      </c>
      <c r="AK3206" t="inlineStr">
        <is>
          <t>Public Service Co of Oklahoma</t>
        </is>
      </c>
    </row>
    <row r="3207">
      <c r="A3207" t="inlineStr">
        <is>
          <t>8059_ic1_2018_plant_gen_total_15474</t>
        </is>
      </c>
      <c r="B3207" t="inlineStr">
        <is>
          <t>Comanche (OK) IC1</t>
        </is>
      </c>
      <c r="C3207" t="inlineStr">
        <is>
          <t>plant_gen</t>
        </is>
      </c>
      <c r="D3207" t="n">
        <v>2018</v>
      </c>
      <c r="E3207" t="inlineStr">
        <is>
          <t>total</t>
        </is>
      </c>
      <c r="F3207" t="inlineStr">
        <is>
          <t>Comanche (OK)</t>
        </is>
      </c>
      <c r="G3207" t="n">
        <v>8059</v>
      </c>
      <c r="H3207" t="inlineStr">
        <is>
          <t>IC1</t>
        </is>
      </c>
      <c r="I3207" t="inlineStr"/>
      <c r="J3207" t="inlineStr">
        <is>
          <t>IC</t>
        </is>
      </c>
      <c r="K3207" t="inlineStr">
        <is>
          <t>DFO</t>
        </is>
      </c>
      <c r="L3207" t="inlineStr">
        <is>
          <t>Petroleum Liquids</t>
        </is>
      </c>
      <c r="M3207" t="inlineStr">
        <is>
          <t>Other</t>
        </is>
      </c>
      <c r="N3207" t="n">
        <v>15474</v>
      </c>
      <c r="O3207" t="n">
        <v>275</v>
      </c>
      <c r="P3207" t="b">
        <v>0</v>
      </c>
      <c r="Q3207" t="inlineStr">
        <is>
          <t>plant_prime_mover</t>
        </is>
      </c>
      <c r="R3207" t="inlineStr">
        <is>
          <t>8059_IC_2018_plant_prime_mover_total_15474</t>
        </is>
      </c>
      <c r="S3207" t="n">
        <v>4</v>
      </c>
      <c r="T3207" t="n">
        <v>1</v>
      </c>
      <c r="U3207" t="b">
        <v>0</v>
      </c>
      <c r="V3207" t="n">
        <v>0</v>
      </c>
      <c r="W3207" t="n">
        <v>4</v>
      </c>
      <c r="X3207" t="inlineStr"/>
      <c r="Y3207" t="inlineStr"/>
      <c r="Z3207" t="inlineStr">
        <is>
          <t>oil</t>
        </is>
      </c>
      <c r="AA3207" t="inlineStr"/>
      <c r="AB3207" t="n">
        <v>1962</v>
      </c>
      <c r="AC3207" t="n">
        <v>0</v>
      </c>
      <c r="AD3207" t="inlineStr">
        <is>
          <t>existing</t>
        </is>
      </c>
      <c r="AE3207" t="inlineStr"/>
      <c r="AF3207" t="n">
        <v>126</v>
      </c>
      <c r="AG3207" t="inlineStr">
        <is>
          <t>126_2018</t>
        </is>
      </c>
      <c r="AH3207" s="156" t="n">
        <v>43101</v>
      </c>
      <c r="AI3207" t="n">
        <v>0</v>
      </c>
      <c r="AJ3207" t="n">
        <v>0</v>
      </c>
      <c r="AK3207" t="inlineStr">
        <is>
          <t>Public Service Co of Oklahoma</t>
        </is>
      </c>
    </row>
    <row r="3208">
      <c r="A3208" t="inlineStr">
        <is>
          <t>2454_2018_plant_owned_17718</t>
        </is>
      </c>
      <c r="B3208" t="inlineStr">
        <is>
          <t>Cunningham</t>
        </is>
      </c>
      <c r="C3208" t="inlineStr">
        <is>
          <t>plant</t>
        </is>
      </c>
      <c r="D3208" t="n">
        <v>2018</v>
      </c>
      <c r="E3208" t="inlineStr">
        <is>
          <t>owned</t>
        </is>
      </c>
      <c r="F3208" t="inlineStr">
        <is>
          <t>Cunningham</t>
        </is>
      </c>
      <c r="G3208" t="n">
        <v>2454</v>
      </c>
      <c r="H3208" t="inlineStr"/>
      <c r="I3208" t="inlineStr"/>
      <c r="J3208" t="inlineStr"/>
      <c r="K3208" t="inlineStr">
        <is>
          <t>NG</t>
        </is>
      </c>
      <c r="L3208" t="inlineStr"/>
      <c r="M3208" t="inlineStr"/>
      <c r="N3208" t="n">
        <v>17718</v>
      </c>
      <c r="O3208" t="n">
        <v>302</v>
      </c>
      <c r="P3208" t="b">
        <v>1</v>
      </c>
      <c r="Q3208" t="inlineStr">
        <is>
          <t>plant</t>
        </is>
      </c>
      <c r="R3208" t="inlineStr">
        <is>
          <t>2454_2018_plant_owned_17718</t>
        </is>
      </c>
      <c r="S3208" t="n">
        <v>1</v>
      </c>
      <c r="T3208" t="n">
        <v>1</v>
      </c>
      <c r="U3208" t="b">
        <v>1</v>
      </c>
      <c r="V3208" t="n">
        <v>0.1499492545609332</v>
      </c>
      <c r="W3208" t="n">
        <v>519.1999999999999</v>
      </c>
      <c r="X3208" t="n">
        <v>2.213101567768724</v>
      </c>
      <c r="Y3208" t="inlineStr"/>
      <c r="Z3208" t="inlineStr">
        <is>
          <t>gas</t>
        </is>
      </c>
      <c r="AA3208" t="inlineStr"/>
      <c r="AB3208" t="n">
        <v>1998</v>
      </c>
      <c r="AC3208" t="n">
        <v>681998</v>
      </c>
      <c r="AD3208" t="inlineStr">
        <is>
          <t>existing</t>
        </is>
      </c>
      <c r="AE3208" t="inlineStr"/>
      <c r="AF3208" t="n">
        <v>165</v>
      </c>
      <c r="AG3208" t="inlineStr">
        <is>
          <t>165_2018</t>
        </is>
      </c>
      <c r="AH3208" s="156" t="n">
        <v>43101</v>
      </c>
      <c r="AI3208" t="n">
        <v>0</v>
      </c>
      <c r="AJ3208" t="n">
        <v>0</v>
      </c>
      <c r="AK3208" t="inlineStr">
        <is>
          <t>Southwestern Public Service Co</t>
        </is>
      </c>
    </row>
    <row r="3209">
      <c r="A3209" t="inlineStr">
        <is>
          <t>2454_2018_plant_total_17718</t>
        </is>
      </c>
      <c r="B3209" t="inlineStr">
        <is>
          <t>Cunningham</t>
        </is>
      </c>
      <c r="C3209" t="inlineStr">
        <is>
          <t>plant</t>
        </is>
      </c>
      <c r="D3209" t="n">
        <v>2018</v>
      </c>
      <c r="E3209" t="inlineStr">
        <is>
          <t>total</t>
        </is>
      </c>
      <c r="F3209" t="inlineStr">
        <is>
          <t>Cunningham</t>
        </is>
      </c>
      <c r="G3209" t="n">
        <v>2454</v>
      </c>
      <c r="H3209" t="inlineStr"/>
      <c r="I3209" t="inlineStr"/>
      <c r="J3209" t="inlineStr"/>
      <c r="K3209" t="inlineStr">
        <is>
          <t>NG</t>
        </is>
      </c>
      <c r="L3209" t="inlineStr"/>
      <c r="M3209" t="inlineStr"/>
      <c r="N3209" t="n">
        <v>17718</v>
      </c>
      <c r="O3209" t="n">
        <v>302</v>
      </c>
      <c r="P3209" t="b">
        <v>1</v>
      </c>
      <c r="Q3209" t="inlineStr">
        <is>
          <t>plant</t>
        </is>
      </c>
      <c r="R3209" t="inlineStr">
        <is>
          <t>2454_2018_plant_total_17718</t>
        </is>
      </c>
      <c r="S3209" t="n">
        <v>1</v>
      </c>
      <c r="T3209" t="n">
        <v>1</v>
      </c>
      <c r="U3209" t="b">
        <v>0</v>
      </c>
      <c r="V3209" t="n">
        <v>0.1499492545609332</v>
      </c>
      <c r="W3209" t="n">
        <v>519.1999999999999</v>
      </c>
      <c r="X3209" t="n">
        <v>2.213101567768724</v>
      </c>
      <c r="Y3209" t="inlineStr"/>
      <c r="Z3209" t="inlineStr">
        <is>
          <t>gas</t>
        </is>
      </c>
      <c r="AA3209" t="inlineStr"/>
      <c r="AB3209" t="n">
        <v>1998</v>
      </c>
      <c r="AC3209" t="n">
        <v>681998</v>
      </c>
      <c r="AD3209" t="inlineStr">
        <is>
          <t>existing</t>
        </is>
      </c>
      <c r="AE3209" t="inlineStr"/>
      <c r="AF3209" t="n">
        <v>165</v>
      </c>
      <c r="AG3209" t="inlineStr">
        <is>
          <t>165_2018</t>
        </is>
      </c>
      <c r="AH3209" s="156" t="n">
        <v>43101</v>
      </c>
      <c r="AI3209" t="n">
        <v>0</v>
      </c>
      <c r="AJ3209" t="n">
        <v>0</v>
      </c>
      <c r="AK3209" t="inlineStr">
        <is>
          <t>Southwestern Public Service Co</t>
        </is>
      </c>
    </row>
    <row r="3210">
      <c r="A3210" t="inlineStr">
        <is>
          <t>2454_1_2018_plant_unit_owned_17718</t>
        </is>
      </c>
      <c r="B3210" t="inlineStr">
        <is>
          <t>Cunningham 1</t>
        </is>
      </c>
      <c r="C3210" t="inlineStr">
        <is>
          <t>plant_unit</t>
        </is>
      </c>
      <c r="D3210" t="n">
        <v>2018</v>
      </c>
      <c r="E3210" t="inlineStr">
        <is>
          <t>owned</t>
        </is>
      </c>
      <c r="F3210" t="inlineStr">
        <is>
          <t>Cunningham</t>
        </is>
      </c>
      <c r="G3210" t="n">
        <v>2454</v>
      </c>
      <c r="H3210" t="inlineStr">
        <is>
          <t>1</t>
        </is>
      </c>
      <c r="I3210" t="n">
        <v>1</v>
      </c>
      <c r="J3210" t="inlineStr">
        <is>
          <t>ST</t>
        </is>
      </c>
      <c r="K3210" t="inlineStr">
        <is>
          <t>NG</t>
        </is>
      </c>
      <c r="L3210" t="inlineStr">
        <is>
          <t>Natural Gas Steam Turbine</t>
        </is>
      </c>
      <c r="M3210" t="inlineStr">
        <is>
          <t>Steam</t>
        </is>
      </c>
      <c r="N3210" t="n">
        <v>17718</v>
      </c>
      <c r="O3210" t="n">
        <v>302</v>
      </c>
      <c r="P3210" t="b">
        <v>1</v>
      </c>
      <c r="Q3210" t="inlineStr">
        <is>
          <t>plant_unit</t>
        </is>
      </c>
      <c r="R3210" t="inlineStr">
        <is>
          <t>2454_1_2018_plant_unit_owned_17718</t>
        </is>
      </c>
      <c r="S3210" t="n">
        <v>2</v>
      </c>
      <c r="T3210" t="n">
        <v>1</v>
      </c>
      <c r="U3210" t="b">
        <v>1</v>
      </c>
      <c r="V3210" t="n">
        <v>0.3537016742770168</v>
      </c>
      <c r="W3210" t="n">
        <v>75</v>
      </c>
      <c r="X3210" t="n">
        <v>2.213101567768724</v>
      </c>
      <c r="Y3210" t="inlineStr"/>
      <c r="Z3210" t="inlineStr">
        <is>
          <t>gas</t>
        </is>
      </c>
      <c r="AA3210" t="inlineStr"/>
      <c r="AB3210" t="n">
        <v>1957</v>
      </c>
      <c r="AC3210" t="n">
        <v>232382</v>
      </c>
      <c r="AD3210" t="inlineStr">
        <is>
          <t>existing</t>
        </is>
      </c>
      <c r="AE3210" s="156" t="n">
        <v>43800</v>
      </c>
      <c r="AF3210" t="n">
        <v>165</v>
      </c>
      <c r="AG3210" t="inlineStr">
        <is>
          <t>165_2018</t>
        </is>
      </c>
      <c r="AH3210" s="156" t="n">
        <v>43101</v>
      </c>
      <c r="AI3210" t="n">
        <v>0</v>
      </c>
      <c r="AJ3210" t="n">
        <v>0</v>
      </c>
      <c r="AK3210" t="inlineStr">
        <is>
          <t>Southwestern Public Service Co</t>
        </is>
      </c>
    </row>
    <row r="3211">
      <c r="A3211" t="inlineStr">
        <is>
          <t>2454_2_2018_plant_unit_owned_17718</t>
        </is>
      </c>
      <c r="B3211" t="inlineStr">
        <is>
          <t>Cunningham 2</t>
        </is>
      </c>
      <c r="C3211" t="inlineStr">
        <is>
          <t>plant_unit</t>
        </is>
      </c>
      <c r="D3211" t="n">
        <v>2018</v>
      </c>
      <c r="E3211" t="inlineStr">
        <is>
          <t>owned</t>
        </is>
      </c>
      <c r="F3211" t="inlineStr">
        <is>
          <t>Cunningham</t>
        </is>
      </c>
      <c r="G3211" t="n">
        <v>2454</v>
      </c>
      <c r="H3211" t="inlineStr">
        <is>
          <t>2</t>
        </is>
      </c>
      <c r="I3211" t="n">
        <v>2</v>
      </c>
      <c r="J3211" t="inlineStr">
        <is>
          <t>ST</t>
        </is>
      </c>
      <c r="K3211" t="inlineStr">
        <is>
          <t>NG</t>
        </is>
      </c>
      <c r="L3211" t="inlineStr">
        <is>
          <t>Natural Gas Steam Turbine</t>
        </is>
      </c>
      <c r="M3211" t="inlineStr">
        <is>
          <t>Steam</t>
        </is>
      </c>
      <c r="N3211" t="n">
        <v>17718</v>
      </c>
      <c r="O3211" t="n">
        <v>302</v>
      </c>
      <c r="P3211" t="b">
        <v>1</v>
      </c>
      <c r="Q3211" t="inlineStr">
        <is>
          <t>plant_unit</t>
        </is>
      </c>
      <c r="R3211" t="inlineStr">
        <is>
          <t>2454_2_2018_plant_unit_owned_17718</t>
        </is>
      </c>
      <c r="S3211" t="n">
        <v>2</v>
      </c>
      <c r="T3211" t="n">
        <v>1</v>
      </c>
      <c r="U3211" t="b">
        <v>1</v>
      </c>
      <c r="V3211" t="n">
        <v>0.2695694716242661</v>
      </c>
      <c r="W3211" t="n">
        <v>190.4</v>
      </c>
      <c r="X3211" t="n">
        <v>2.213101567768724</v>
      </c>
      <c r="Y3211" t="inlineStr"/>
      <c r="Z3211" t="inlineStr">
        <is>
          <t>gas</t>
        </is>
      </c>
      <c r="AA3211" t="inlineStr"/>
      <c r="AB3211" t="n">
        <v>1965</v>
      </c>
      <c r="AC3211" t="n">
        <v>449616</v>
      </c>
      <c r="AD3211" t="inlineStr">
        <is>
          <t>existing</t>
        </is>
      </c>
      <c r="AE3211" s="156" t="n">
        <v>45992</v>
      </c>
      <c r="AF3211" t="n">
        <v>165</v>
      </c>
      <c r="AG3211" t="inlineStr">
        <is>
          <t>165_2018</t>
        </is>
      </c>
      <c r="AH3211" s="156" t="n">
        <v>43101</v>
      </c>
      <c r="AI3211" t="n">
        <v>0</v>
      </c>
      <c r="AJ3211" t="n">
        <v>0</v>
      </c>
      <c r="AK3211" t="inlineStr">
        <is>
          <t>Southwestern Public Service Co</t>
        </is>
      </c>
    </row>
    <row r="3212">
      <c r="A3212" t="inlineStr">
        <is>
          <t>2454_1_2018_plant_unit_total_17718</t>
        </is>
      </c>
      <c r="B3212" t="inlineStr">
        <is>
          <t>Cunningham 1</t>
        </is>
      </c>
      <c r="C3212" t="inlineStr">
        <is>
          <t>plant_unit</t>
        </is>
      </c>
      <c r="D3212" t="n">
        <v>2018</v>
      </c>
      <c r="E3212" t="inlineStr">
        <is>
          <t>total</t>
        </is>
      </c>
      <c r="F3212" t="inlineStr">
        <is>
          <t>Cunningham</t>
        </is>
      </c>
      <c r="G3212" t="n">
        <v>2454</v>
      </c>
      <c r="H3212" t="inlineStr">
        <is>
          <t>1</t>
        </is>
      </c>
      <c r="I3212" t="n">
        <v>1</v>
      </c>
      <c r="J3212" t="inlineStr">
        <is>
          <t>ST</t>
        </is>
      </c>
      <c r="K3212" t="inlineStr">
        <is>
          <t>NG</t>
        </is>
      </c>
      <c r="L3212" t="inlineStr">
        <is>
          <t>Natural Gas Steam Turbine</t>
        </is>
      </c>
      <c r="M3212" t="inlineStr">
        <is>
          <t>Steam</t>
        </is>
      </c>
      <c r="N3212" t="n">
        <v>17718</v>
      </c>
      <c r="O3212" t="n">
        <v>302</v>
      </c>
      <c r="P3212" t="b">
        <v>1</v>
      </c>
      <c r="Q3212" t="inlineStr">
        <is>
          <t>plant_unit</t>
        </is>
      </c>
      <c r="R3212" t="inlineStr">
        <is>
          <t>2454_1_2018_plant_unit_total_17718</t>
        </is>
      </c>
      <c r="S3212" t="n">
        <v>2</v>
      </c>
      <c r="T3212" t="n">
        <v>1</v>
      </c>
      <c r="U3212" t="b">
        <v>0</v>
      </c>
      <c r="V3212" t="n">
        <v>0.3537016742770168</v>
      </c>
      <c r="W3212" t="n">
        <v>75</v>
      </c>
      <c r="X3212" t="n">
        <v>2.213101567768724</v>
      </c>
      <c r="Y3212" t="inlineStr"/>
      <c r="Z3212" t="inlineStr">
        <is>
          <t>gas</t>
        </is>
      </c>
      <c r="AA3212" t="inlineStr"/>
      <c r="AB3212" t="n">
        <v>1957</v>
      </c>
      <c r="AC3212" t="n">
        <v>232382</v>
      </c>
      <c r="AD3212" t="inlineStr">
        <is>
          <t>existing</t>
        </is>
      </c>
      <c r="AE3212" s="156" t="n">
        <v>43800</v>
      </c>
      <c r="AF3212" t="n">
        <v>165</v>
      </c>
      <c r="AG3212" t="inlineStr">
        <is>
          <t>165_2018</t>
        </is>
      </c>
      <c r="AH3212" s="156" t="n">
        <v>43101</v>
      </c>
      <c r="AI3212" t="n">
        <v>0</v>
      </c>
      <c r="AJ3212" t="n">
        <v>0</v>
      </c>
      <c r="AK3212" t="inlineStr">
        <is>
          <t>Southwestern Public Service Co</t>
        </is>
      </c>
    </row>
    <row r="3213">
      <c r="A3213" t="inlineStr">
        <is>
          <t>2454_2_2018_plant_unit_total_17718</t>
        </is>
      </c>
      <c r="B3213" t="inlineStr">
        <is>
          <t>Cunningham 2</t>
        </is>
      </c>
      <c r="C3213" t="inlineStr">
        <is>
          <t>plant_unit</t>
        </is>
      </c>
      <c r="D3213" t="n">
        <v>2018</v>
      </c>
      <c r="E3213" t="inlineStr">
        <is>
          <t>total</t>
        </is>
      </c>
      <c r="F3213" t="inlineStr">
        <is>
          <t>Cunningham</t>
        </is>
      </c>
      <c r="G3213" t="n">
        <v>2454</v>
      </c>
      <c r="H3213" t="inlineStr">
        <is>
          <t>2</t>
        </is>
      </c>
      <c r="I3213" t="n">
        <v>2</v>
      </c>
      <c r="J3213" t="inlineStr">
        <is>
          <t>ST</t>
        </is>
      </c>
      <c r="K3213" t="inlineStr">
        <is>
          <t>NG</t>
        </is>
      </c>
      <c r="L3213" t="inlineStr">
        <is>
          <t>Natural Gas Steam Turbine</t>
        </is>
      </c>
      <c r="M3213" t="inlineStr">
        <is>
          <t>Steam</t>
        </is>
      </c>
      <c r="N3213" t="n">
        <v>17718</v>
      </c>
      <c r="O3213" t="n">
        <v>302</v>
      </c>
      <c r="P3213" t="b">
        <v>1</v>
      </c>
      <c r="Q3213" t="inlineStr">
        <is>
          <t>plant_unit</t>
        </is>
      </c>
      <c r="R3213" t="inlineStr">
        <is>
          <t>2454_2_2018_plant_unit_total_17718</t>
        </is>
      </c>
      <c r="S3213" t="n">
        <v>2</v>
      </c>
      <c r="T3213" t="n">
        <v>1</v>
      </c>
      <c r="U3213" t="b">
        <v>0</v>
      </c>
      <c r="V3213" t="n">
        <v>0.2695694716242661</v>
      </c>
      <c r="W3213" t="n">
        <v>190.4</v>
      </c>
      <c r="X3213" t="n">
        <v>2.213101567768724</v>
      </c>
      <c r="Y3213" t="inlineStr"/>
      <c r="Z3213" t="inlineStr">
        <is>
          <t>gas</t>
        </is>
      </c>
      <c r="AA3213" t="inlineStr"/>
      <c r="AB3213" t="n">
        <v>1965</v>
      </c>
      <c r="AC3213" t="n">
        <v>449616</v>
      </c>
      <c r="AD3213" t="inlineStr">
        <is>
          <t>existing</t>
        </is>
      </c>
      <c r="AE3213" s="156" t="n">
        <v>45992</v>
      </c>
      <c r="AF3213" t="n">
        <v>165</v>
      </c>
      <c r="AG3213" t="inlineStr">
        <is>
          <t>165_2018</t>
        </is>
      </c>
      <c r="AH3213" s="156" t="n">
        <v>43101</v>
      </c>
      <c r="AI3213" t="n">
        <v>0</v>
      </c>
      <c r="AJ3213" t="n">
        <v>0</v>
      </c>
      <c r="AK3213" t="inlineStr">
        <is>
          <t>Southwestern Public Service Co</t>
        </is>
      </c>
    </row>
    <row r="3214">
      <c r="A3214" t="inlineStr">
        <is>
          <t>2454_gt_2018_plant_prime_mover_owned_17718</t>
        </is>
      </c>
      <c r="B3214" t="inlineStr">
        <is>
          <t>Cunningham GT</t>
        </is>
      </c>
      <c r="C3214" t="inlineStr">
        <is>
          <t>plant_prime_mover</t>
        </is>
      </c>
      <c r="D3214" t="n">
        <v>2018</v>
      </c>
      <c r="E3214" t="inlineStr">
        <is>
          <t>owned</t>
        </is>
      </c>
      <c r="F3214" t="inlineStr">
        <is>
          <t>Cunningham</t>
        </is>
      </c>
      <c r="G3214" t="n">
        <v>2454</v>
      </c>
      <c r="H3214" t="inlineStr"/>
      <c r="I3214" t="inlineStr"/>
      <c r="J3214" t="inlineStr">
        <is>
          <t>GT</t>
        </is>
      </c>
      <c r="K3214" t="inlineStr">
        <is>
          <t>NG</t>
        </is>
      </c>
      <c r="L3214" t="inlineStr">
        <is>
          <t>Natural Gas Fired Combustion Turbine</t>
        </is>
      </c>
      <c r="M3214" t="inlineStr">
        <is>
          <t>Other</t>
        </is>
      </c>
      <c r="N3214" t="n">
        <v>17718</v>
      </c>
      <c r="O3214" t="n">
        <v>302</v>
      </c>
      <c r="P3214" t="b">
        <v>1</v>
      </c>
      <c r="Q3214" t="inlineStr">
        <is>
          <t>plant_prime_mover</t>
        </is>
      </c>
      <c r="R3214" t="inlineStr">
        <is>
          <t>2454_GT_2018_plant_prime_mover_owned_17718</t>
        </is>
      </c>
      <c r="S3214" t="n">
        <v>2</v>
      </c>
      <c r="T3214" t="n">
        <v>1</v>
      </c>
      <c r="U3214" t="b">
        <v>1</v>
      </c>
      <c r="V3214" t="n">
        <v>0</v>
      </c>
      <c r="W3214" t="n">
        <v>253.8</v>
      </c>
      <c r="X3214" t="inlineStr"/>
      <c r="Y3214" t="inlineStr"/>
      <c r="Z3214" t="inlineStr">
        <is>
          <t>gas</t>
        </is>
      </c>
      <c r="AA3214" t="inlineStr"/>
      <c r="AB3214" t="n">
        <v>1998</v>
      </c>
      <c r="AC3214" t="n">
        <v>0</v>
      </c>
      <c r="AD3214" t="inlineStr">
        <is>
          <t>existing</t>
        </is>
      </c>
      <c r="AE3214" s="156" t="n">
        <v>51471</v>
      </c>
      <c r="AF3214" t="n">
        <v>165</v>
      </c>
      <c r="AG3214" t="inlineStr">
        <is>
          <t>165_2018</t>
        </is>
      </c>
      <c r="AH3214" s="156" t="n">
        <v>43101</v>
      </c>
      <c r="AI3214" t="n">
        <v>0</v>
      </c>
      <c r="AJ3214" t="n">
        <v>0</v>
      </c>
      <c r="AK3214" t="inlineStr">
        <is>
          <t>Southwestern Public Service Co</t>
        </is>
      </c>
    </row>
    <row r="3215">
      <c r="A3215" t="inlineStr">
        <is>
          <t>2454_st_2018_plant_prime_mover_owned_17718</t>
        </is>
      </c>
      <c r="B3215" t="inlineStr">
        <is>
          <t>Cunningham ST</t>
        </is>
      </c>
      <c r="C3215" t="inlineStr">
        <is>
          <t>plant_prime_mover</t>
        </is>
      </c>
      <c r="D3215" t="n">
        <v>2018</v>
      </c>
      <c r="E3215" t="inlineStr">
        <is>
          <t>owned</t>
        </is>
      </c>
      <c r="F3215" t="inlineStr">
        <is>
          <t>Cunningham</t>
        </is>
      </c>
      <c r="G3215" t="n">
        <v>2454</v>
      </c>
      <c r="H3215" t="inlineStr"/>
      <c r="I3215" t="inlineStr"/>
      <c r="J3215" t="inlineStr">
        <is>
          <t>ST</t>
        </is>
      </c>
      <c r="K3215" t="inlineStr">
        <is>
          <t>NG</t>
        </is>
      </c>
      <c r="L3215" t="inlineStr">
        <is>
          <t>Natural Gas Steam Turbine</t>
        </is>
      </c>
      <c r="M3215" t="inlineStr">
        <is>
          <t>Steam</t>
        </is>
      </c>
      <c r="N3215" t="n">
        <v>17718</v>
      </c>
      <c r="O3215" t="n">
        <v>302</v>
      </c>
      <c r="P3215" t="b">
        <v>1</v>
      </c>
      <c r="Q3215" t="inlineStr">
        <is>
          <t>plant_prime_mover</t>
        </is>
      </c>
      <c r="R3215" t="inlineStr">
        <is>
          <t>2454_ST_2018_plant_prime_mover_owned_17718</t>
        </is>
      </c>
      <c r="S3215" t="n">
        <v>2</v>
      </c>
      <c r="T3215" t="n">
        <v>1</v>
      </c>
      <c r="U3215" t="b">
        <v>1</v>
      </c>
      <c r="V3215" t="n">
        <v>0.2933445854108385</v>
      </c>
      <c r="W3215" t="n">
        <v>265.4</v>
      </c>
      <c r="X3215" t="n">
        <v>2.213101567768724</v>
      </c>
      <c r="Y3215" t="inlineStr"/>
      <c r="Z3215" t="inlineStr">
        <is>
          <t>gas</t>
        </is>
      </c>
      <c r="AA3215" t="inlineStr"/>
      <c r="AB3215" t="n">
        <v>1965</v>
      </c>
      <c r="AC3215" t="n">
        <v>681998</v>
      </c>
      <c r="AD3215" t="inlineStr">
        <is>
          <t>existing</t>
        </is>
      </c>
      <c r="AE3215" t="inlineStr"/>
      <c r="AF3215" t="n">
        <v>165</v>
      </c>
      <c r="AG3215" t="inlineStr">
        <is>
          <t>165_2018</t>
        </is>
      </c>
      <c r="AH3215" s="156" t="n">
        <v>43101</v>
      </c>
      <c r="AI3215" t="n">
        <v>0</v>
      </c>
      <c r="AJ3215" t="n">
        <v>0</v>
      </c>
      <c r="AK3215" t="inlineStr">
        <is>
          <t>Southwestern Public Service Co</t>
        </is>
      </c>
    </row>
    <row r="3216">
      <c r="A3216" t="inlineStr">
        <is>
          <t>2454_gt_2018_plant_prime_mover_total_17718</t>
        </is>
      </c>
      <c r="B3216" t="inlineStr">
        <is>
          <t>Cunningham GT</t>
        </is>
      </c>
      <c r="C3216" t="inlineStr">
        <is>
          <t>plant_prime_mover</t>
        </is>
      </c>
      <c r="D3216" t="n">
        <v>2018</v>
      </c>
      <c r="E3216" t="inlineStr">
        <is>
          <t>total</t>
        </is>
      </c>
      <c r="F3216" t="inlineStr">
        <is>
          <t>Cunningham</t>
        </is>
      </c>
      <c r="G3216" t="n">
        <v>2454</v>
      </c>
      <c r="H3216" t="inlineStr"/>
      <c r="I3216" t="inlineStr"/>
      <c r="J3216" t="inlineStr">
        <is>
          <t>GT</t>
        </is>
      </c>
      <c r="K3216" t="inlineStr">
        <is>
          <t>NG</t>
        </is>
      </c>
      <c r="L3216" t="inlineStr">
        <is>
          <t>Natural Gas Fired Combustion Turbine</t>
        </is>
      </c>
      <c r="M3216" t="inlineStr">
        <is>
          <t>Other</t>
        </is>
      </c>
      <c r="N3216" t="n">
        <v>17718</v>
      </c>
      <c r="O3216" t="n">
        <v>302</v>
      </c>
      <c r="P3216" t="b">
        <v>1</v>
      </c>
      <c r="Q3216" t="inlineStr">
        <is>
          <t>plant_prime_mover</t>
        </is>
      </c>
      <c r="R3216" t="inlineStr">
        <is>
          <t>2454_GT_2018_plant_prime_mover_total_17718</t>
        </is>
      </c>
      <c r="S3216" t="n">
        <v>2</v>
      </c>
      <c r="T3216" t="n">
        <v>1</v>
      </c>
      <c r="U3216" t="b">
        <v>0</v>
      </c>
      <c r="V3216" t="n">
        <v>0</v>
      </c>
      <c r="W3216" t="n">
        <v>253.8</v>
      </c>
      <c r="X3216" t="inlineStr"/>
      <c r="Y3216" t="inlineStr"/>
      <c r="Z3216" t="inlineStr">
        <is>
          <t>gas</t>
        </is>
      </c>
      <c r="AA3216" t="inlineStr"/>
      <c r="AB3216" t="n">
        <v>1998</v>
      </c>
      <c r="AC3216" t="n">
        <v>0</v>
      </c>
      <c r="AD3216" t="inlineStr">
        <is>
          <t>existing</t>
        </is>
      </c>
      <c r="AE3216" s="156" t="n">
        <v>51471</v>
      </c>
      <c r="AF3216" t="n">
        <v>165</v>
      </c>
      <c r="AG3216" t="inlineStr">
        <is>
          <t>165_2018</t>
        </is>
      </c>
      <c r="AH3216" s="156" t="n">
        <v>43101</v>
      </c>
      <c r="AI3216" t="n">
        <v>0</v>
      </c>
      <c r="AJ3216" t="n">
        <v>0</v>
      </c>
      <c r="AK3216" t="inlineStr">
        <is>
          <t>Southwestern Public Service Co</t>
        </is>
      </c>
    </row>
    <row r="3217">
      <c r="A3217" t="inlineStr">
        <is>
          <t>2454_st_2018_plant_prime_mover_total_17718</t>
        </is>
      </c>
      <c r="B3217" t="inlineStr">
        <is>
          <t>Cunningham ST</t>
        </is>
      </c>
      <c r="C3217" t="inlineStr">
        <is>
          <t>plant_prime_mover</t>
        </is>
      </c>
      <c r="D3217" t="n">
        <v>2018</v>
      </c>
      <c r="E3217" t="inlineStr">
        <is>
          <t>total</t>
        </is>
      </c>
      <c r="F3217" t="inlineStr">
        <is>
          <t>Cunningham</t>
        </is>
      </c>
      <c r="G3217" t="n">
        <v>2454</v>
      </c>
      <c r="H3217" t="inlineStr"/>
      <c r="I3217" t="inlineStr"/>
      <c r="J3217" t="inlineStr">
        <is>
          <t>ST</t>
        </is>
      </c>
      <c r="K3217" t="inlineStr">
        <is>
          <t>NG</t>
        </is>
      </c>
      <c r="L3217" t="inlineStr">
        <is>
          <t>Natural Gas Steam Turbine</t>
        </is>
      </c>
      <c r="M3217" t="inlineStr">
        <is>
          <t>Steam</t>
        </is>
      </c>
      <c r="N3217" t="n">
        <v>17718</v>
      </c>
      <c r="O3217" t="n">
        <v>302</v>
      </c>
      <c r="P3217" t="b">
        <v>1</v>
      </c>
      <c r="Q3217" t="inlineStr">
        <is>
          <t>plant_prime_mover</t>
        </is>
      </c>
      <c r="R3217" t="inlineStr">
        <is>
          <t>2454_ST_2018_plant_prime_mover_total_17718</t>
        </is>
      </c>
      <c r="S3217" t="n">
        <v>2</v>
      </c>
      <c r="T3217" t="n">
        <v>1</v>
      </c>
      <c r="U3217" t="b">
        <v>0</v>
      </c>
      <c r="V3217" t="n">
        <v>0.2933445854108385</v>
      </c>
      <c r="W3217" t="n">
        <v>265.4</v>
      </c>
      <c r="X3217" t="n">
        <v>2.213101567768724</v>
      </c>
      <c r="Y3217" t="inlineStr"/>
      <c r="Z3217" t="inlineStr">
        <is>
          <t>gas</t>
        </is>
      </c>
      <c r="AA3217" t="inlineStr"/>
      <c r="AB3217" t="n">
        <v>1965</v>
      </c>
      <c r="AC3217" t="n">
        <v>681998</v>
      </c>
      <c r="AD3217" t="inlineStr">
        <is>
          <t>existing</t>
        </is>
      </c>
      <c r="AE3217" t="inlineStr"/>
      <c r="AF3217" t="n">
        <v>165</v>
      </c>
      <c r="AG3217" t="inlineStr">
        <is>
          <t>165_2018</t>
        </is>
      </c>
      <c r="AH3217" s="156" t="n">
        <v>43101</v>
      </c>
      <c r="AI3217" t="n">
        <v>0</v>
      </c>
      <c r="AJ3217" t="n">
        <v>0</v>
      </c>
      <c r="AK3217" t="inlineStr">
        <is>
          <t>Southwestern Public Service Co</t>
        </is>
      </c>
    </row>
    <row r="3218">
      <c r="A3218" t="inlineStr">
        <is>
          <t>2454_natural_gas_fired_combustion_turbine_2018_plant_technology_owned_17718</t>
        </is>
      </c>
      <c r="B3218" t="inlineStr">
        <is>
          <t>Cunningham Natural Gas Fired Combustion Turbine</t>
        </is>
      </c>
      <c r="C3218" t="inlineStr">
        <is>
          <t>plant_technology</t>
        </is>
      </c>
      <c r="D3218" t="n">
        <v>2018</v>
      </c>
      <c r="E3218" t="inlineStr">
        <is>
          <t>owned</t>
        </is>
      </c>
      <c r="F3218" t="inlineStr">
        <is>
          <t>Cunningham</t>
        </is>
      </c>
      <c r="G3218" t="n">
        <v>2454</v>
      </c>
      <c r="H3218" t="inlineStr"/>
      <c r="I3218" t="inlineStr"/>
      <c r="J3218" t="inlineStr">
        <is>
          <t>GT</t>
        </is>
      </c>
      <c r="K3218" t="inlineStr">
        <is>
          <t>NG</t>
        </is>
      </c>
      <c r="L3218" t="inlineStr">
        <is>
          <t>Natural Gas Fired Combustion Turbine</t>
        </is>
      </c>
      <c r="M3218" t="inlineStr">
        <is>
          <t>Other</t>
        </is>
      </c>
      <c r="N3218" t="n">
        <v>17718</v>
      </c>
      <c r="O3218" t="n">
        <v>302</v>
      </c>
      <c r="P3218" t="b">
        <v>0</v>
      </c>
      <c r="Q3218" t="inlineStr">
        <is>
          <t>plant_prime_mover</t>
        </is>
      </c>
      <c r="R3218" t="inlineStr">
        <is>
          <t>2454_GT_2018_plant_prime_mover_owned_17718</t>
        </is>
      </c>
      <c r="S3218" t="n">
        <v>2</v>
      </c>
      <c r="T3218" t="n">
        <v>1</v>
      </c>
      <c r="U3218" t="b">
        <v>1</v>
      </c>
      <c r="V3218" t="n">
        <v>0</v>
      </c>
      <c r="W3218" t="n">
        <v>253.8</v>
      </c>
      <c r="X3218" t="inlineStr"/>
      <c r="Y3218" t="inlineStr"/>
      <c r="Z3218" t="inlineStr">
        <is>
          <t>gas</t>
        </is>
      </c>
      <c r="AA3218" t="inlineStr"/>
      <c r="AB3218" t="n">
        <v>1998</v>
      </c>
      <c r="AC3218" t="n">
        <v>0</v>
      </c>
      <c r="AD3218" t="inlineStr">
        <is>
          <t>existing</t>
        </is>
      </c>
      <c r="AE3218" s="156" t="n">
        <v>51471</v>
      </c>
      <c r="AF3218" t="n">
        <v>165</v>
      </c>
      <c r="AG3218" t="inlineStr">
        <is>
          <t>165_2018</t>
        </is>
      </c>
      <c r="AH3218" s="156" t="n">
        <v>43101</v>
      </c>
      <c r="AI3218" t="n">
        <v>0</v>
      </c>
      <c r="AJ3218" t="n">
        <v>0</v>
      </c>
      <c r="AK3218" t="inlineStr">
        <is>
          <t>Southwestern Public Service Co</t>
        </is>
      </c>
    </row>
    <row r="3219">
      <c r="A3219" t="inlineStr">
        <is>
          <t>2454_natural_gas_steam_turbine_2018_plant_technology_owned_17718</t>
        </is>
      </c>
      <c r="B3219" t="inlineStr">
        <is>
          <t>Cunningham Natural Gas Steam Turbine</t>
        </is>
      </c>
      <c r="C3219" t="inlineStr">
        <is>
          <t>plant_technology</t>
        </is>
      </c>
      <c r="D3219" t="n">
        <v>2018</v>
      </c>
      <c r="E3219" t="inlineStr">
        <is>
          <t>owned</t>
        </is>
      </c>
      <c r="F3219" t="inlineStr">
        <is>
          <t>Cunningham</t>
        </is>
      </c>
      <c r="G3219" t="n">
        <v>2454</v>
      </c>
      <c r="H3219" t="inlineStr"/>
      <c r="I3219" t="inlineStr"/>
      <c r="J3219" t="inlineStr">
        <is>
          <t>ST</t>
        </is>
      </c>
      <c r="K3219" t="inlineStr">
        <is>
          <t>NG</t>
        </is>
      </c>
      <c r="L3219" t="inlineStr">
        <is>
          <t>Natural Gas Steam Turbine</t>
        </is>
      </c>
      <c r="M3219" t="inlineStr">
        <is>
          <t>Steam</t>
        </is>
      </c>
      <c r="N3219" t="n">
        <v>17718</v>
      </c>
      <c r="O3219" t="n">
        <v>302</v>
      </c>
      <c r="P3219" t="b">
        <v>0</v>
      </c>
      <c r="Q3219" t="inlineStr">
        <is>
          <t>plant_prime_mover</t>
        </is>
      </c>
      <c r="R3219" t="inlineStr">
        <is>
          <t>2454_ST_2018_plant_prime_mover_owned_17718</t>
        </is>
      </c>
      <c r="S3219" t="n">
        <v>2</v>
      </c>
      <c r="T3219" t="n">
        <v>1</v>
      </c>
      <c r="U3219" t="b">
        <v>1</v>
      </c>
      <c r="V3219" t="n">
        <v>0.2933445854108385</v>
      </c>
      <c r="W3219" t="n">
        <v>265.4</v>
      </c>
      <c r="X3219" t="n">
        <v>2.213101567768724</v>
      </c>
      <c r="Y3219" t="inlineStr"/>
      <c r="Z3219" t="inlineStr">
        <is>
          <t>gas</t>
        </is>
      </c>
      <c r="AA3219" t="inlineStr"/>
      <c r="AB3219" t="n">
        <v>1965</v>
      </c>
      <c r="AC3219" t="n">
        <v>681998</v>
      </c>
      <c r="AD3219" t="inlineStr">
        <is>
          <t>existing</t>
        </is>
      </c>
      <c r="AE3219" t="inlineStr"/>
      <c r="AF3219" t="n">
        <v>165</v>
      </c>
      <c r="AG3219" t="inlineStr">
        <is>
          <t>165_2018</t>
        </is>
      </c>
      <c r="AH3219" s="156" t="n">
        <v>43101</v>
      </c>
      <c r="AI3219" t="n">
        <v>0</v>
      </c>
      <c r="AJ3219" t="n">
        <v>0</v>
      </c>
      <c r="AK3219" t="inlineStr">
        <is>
          <t>Southwestern Public Service Co</t>
        </is>
      </c>
    </row>
    <row r="3220">
      <c r="A3220" t="inlineStr">
        <is>
          <t>2454_natural_gas_fired_combustion_turbine_2018_plant_technology_total_17718</t>
        </is>
      </c>
      <c r="B3220" t="inlineStr">
        <is>
          <t>Cunningham Natural Gas Fired Combustion Turbine</t>
        </is>
      </c>
      <c r="C3220" t="inlineStr">
        <is>
          <t>plant_technology</t>
        </is>
      </c>
      <c r="D3220" t="n">
        <v>2018</v>
      </c>
      <c r="E3220" t="inlineStr">
        <is>
          <t>total</t>
        </is>
      </c>
      <c r="F3220" t="inlineStr">
        <is>
          <t>Cunningham</t>
        </is>
      </c>
      <c r="G3220" t="n">
        <v>2454</v>
      </c>
      <c r="H3220" t="inlineStr"/>
      <c r="I3220" t="inlineStr"/>
      <c r="J3220" t="inlineStr">
        <is>
          <t>GT</t>
        </is>
      </c>
      <c r="K3220" t="inlineStr">
        <is>
          <t>NG</t>
        </is>
      </c>
      <c r="L3220" t="inlineStr">
        <is>
          <t>Natural Gas Fired Combustion Turbine</t>
        </is>
      </c>
      <c r="M3220" t="inlineStr">
        <is>
          <t>Other</t>
        </is>
      </c>
      <c r="N3220" t="n">
        <v>17718</v>
      </c>
      <c r="O3220" t="n">
        <v>302</v>
      </c>
      <c r="P3220" t="b">
        <v>0</v>
      </c>
      <c r="Q3220" t="inlineStr">
        <is>
          <t>plant_prime_mover</t>
        </is>
      </c>
      <c r="R3220" t="inlineStr">
        <is>
          <t>2454_GT_2018_plant_prime_mover_total_17718</t>
        </is>
      </c>
      <c r="S3220" t="n">
        <v>2</v>
      </c>
      <c r="T3220" t="n">
        <v>1</v>
      </c>
      <c r="U3220" t="b">
        <v>0</v>
      </c>
      <c r="V3220" t="n">
        <v>0</v>
      </c>
      <c r="W3220" t="n">
        <v>253.8</v>
      </c>
      <c r="X3220" t="inlineStr"/>
      <c r="Y3220" t="inlineStr"/>
      <c r="Z3220" t="inlineStr">
        <is>
          <t>gas</t>
        </is>
      </c>
      <c r="AA3220" t="inlineStr"/>
      <c r="AB3220" t="n">
        <v>1998</v>
      </c>
      <c r="AC3220" t="n">
        <v>0</v>
      </c>
      <c r="AD3220" t="inlineStr">
        <is>
          <t>existing</t>
        </is>
      </c>
      <c r="AE3220" s="156" t="n">
        <v>51471</v>
      </c>
      <c r="AF3220" t="n">
        <v>165</v>
      </c>
      <c r="AG3220" t="inlineStr">
        <is>
          <t>165_2018</t>
        </is>
      </c>
      <c r="AH3220" s="156" t="n">
        <v>43101</v>
      </c>
      <c r="AI3220" t="n">
        <v>0</v>
      </c>
      <c r="AJ3220" t="n">
        <v>0</v>
      </c>
      <c r="AK3220" t="inlineStr">
        <is>
          <t>Southwestern Public Service Co</t>
        </is>
      </c>
    </row>
    <row r="3221">
      <c r="A3221" t="inlineStr">
        <is>
          <t>2454_natural_gas_steam_turbine_2018_plant_technology_total_17718</t>
        </is>
      </c>
      <c r="B3221" t="inlineStr">
        <is>
          <t>Cunningham Natural Gas Steam Turbine</t>
        </is>
      </c>
      <c r="C3221" t="inlineStr">
        <is>
          <t>plant_technology</t>
        </is>
      </c>
      <c r="D3221" t="n">
        <v>2018</v>
      </c>
      <c r="E3221" t="inlineStr">
        <is>
          <t>total</t>
        </is>
      </c>
      <c r="F3221" t="inlineStr">
        <is>
          <t>Cunningham</t>
        </is>
      </c>
      <c r="G3221" t="n">
        <v>2454</v>
      </c>
      <c r="H3221" t="inlineStr"/>
      <c r="I3221" t="inlineStr"/>
      <c r="J3221" t="inlineStr">
        <is>
          <t>ST</t>
        </is>
      </c>
      <c r="K3221" t="inlineStr">
        <is>
          <t>NG</t>
        </is>
      </c>
      <c r="L3221" t="inlineStr">
        <is>
          <t>Natural Gas Steam Turbine</t>
        </is>
      </c>
      <c r="M3221" t="inlineStr">
        <is>
          <t>Steam</t>
        </is>
      </c>
      <c r="N3221" t="n">
        <v>17718</v>
      </c>
      <c r="O3221" t="n">
        <v>302</v>
      </c>
      <c r="P3221" t="b">
        <v>0</v>
      </c>
      <c r="Q3221" t="inlineStr">
        <is>
          <t>plant_prime_mover</t>
        </is>
      </c>
      <c r="R3221" t="inlineStr">
        <is>
          <t>2454_ST_2018_plant_prime_mover_total_17718</t>
        </is>
      </c>
      <c r="S3221" t="n">
        <v>2</v>
      </c>
      <c r="T3221" t="n">
        <v>1</v>
      </c>
      <c r="U3221" t="b">
        <v>0</v>
      </c>
      <c r="V3221" t="n">
        <v>0.2933445854108385</v>
      </c>
      <c r="W3221" t="n">
        <v>265.4</v>
      </c>
      <c r="X3221" t="n">
        <v>2.213101567768724</v>
      </c>
      <c r="Y3221" t="inlineStr"/>
      <c r="Z3221" t="inlineStr">
        <is>
          <t>gas</t>
        </is>
      </c>
      <c r="AA3221" t="inlineStr"/>
      <c r="AB3221" t="n">
        <v>1965</v>
      </c>
      <c r="AC3221" t="n">
        <v>681998</v>
      </c>
      <c r="AD3221" t="inlineStr">
        <is>
          <t>existing</t>
        </is>
      </c>
      <c r="AE3221" t="inlineStr"/>
      <c r="AF3221" t="n">
        <v>165</v>
      </c>
      <c r="AG3221" t="inlineStr">
        <is>
          <t>165_2018</t>
        </is>
      </c>
      <c r="AH3221" s="156" t="n">
        <v>43101</v>
      </c>
      <c r="AI3221" t="n">
        <v>0</v>
      </c>
      <c r="AJ3221" t="n">
        <v>0</v>
      </c>
      <c r="AK3221" t="inlineStr">
        <is>
          <t>Southwestern Public Service Co</t>
        </is>
      </c>
    </row>
    <row r="3222">
      <c r="A3222" t="inlineStr">
        <is>
          <t>2454_ng_2018_plant_prime_fuel_owned_17718</t>
        </is>
      </c>
      <c r="B3222" t="inlineStr">
        <is>
          <t>Cunningham NG</t>
        </is>
      </c>
      <c r="C3222" t="inlineStr">
        <is>
          <t>plant_prime_fuel</t>
        </is>
      </c>
      <c r="D3222" t="n">
        <v>2018</v>
      </c>
      <c r="E3222" t="inlineStr">
        <is>
          <t>owned</t>
        </is>
      </c>
      <c r="F3222" t="inlineStr">
        <is>
          <t>Cunningham</t>
        </is>
      </c>
      <c r="G3222" t="n">
        <v>2454</v>
      </c>
      <c r="H3222" t="inlineStr"/>
      <c r="I3222" t="inlineStr"/>
      <c r="J3222" t="inlineStr"/>
      <c r="K3222" t="inlineStr">
        <is>
          <t>NG</t>
        </is>
      </c>
      <c r="L3222" t="inlineStr"/>
      <c r="M3222" t="inlineStr"/>
      <c r="N3222" t="n">
        <v>17718</v>
      </c>
      <c r="O3222" t="n">
        <v>302</v>
      </c>
      <c r="P3222" t="b">
        <v>0</v>
      </c>
      <c r="Q3222" t="inlineStr">
        <is>
          <t>plant</t>
        </is>
      </c>
      <c r="R3222" t="inlineStr">
        <is>
          <t>2454_2018_plant_owned_17718</t>
        </is>
      </c>
      <c r="S3222" t="n">
        <v>1</v>
      </c>
      <c r="T3222" t="n">
        <v>1</v>
      </c>
      <c r="U3222" t="b">
        <v>1</v>
      </c>
      <c r="V3222" t="n">
        <v>0.1499492545609332</v>
      </c>
      <c r="W3222" t="n">
        <v>519.1999999999999</v>
      </c>
      <c r="X3222" t="n">
        <v>2.213101567768724</v>
      </c>
      <c r="Y3222" t="inlineStr"/>
      <c r="Z3222" t="inlineStr">
        <is>
          <t>gas</t>
        </is>
      </c>
      <c r="AA3222" t="inlineStr"/>
      <c r="AB3222" t="n">
        <v>1998</v>
      </c>
      <c r="AC3222" t="n">
        <v>681998</v>
      </c>
      <c r="AD3222" t="inlineStr">
        <is>
          <t>existing</t>
        </is>
      </c>
      <c r="AE3222" t="inlineStr"/>
      <c r="AF3222" t="n">
        <v>165</v>
      </c>
      <c r="AG3222" t="inlineStr">
        <is>
          <t>165_2018</t>
        </is>
      </c>
      <c r="AH3222" s="156" t="n">
        <v>43101</v>
      </c>
      <c r="AI3222" t="n">
        <v>0</v>
      </c>
      <c r="AJ3222" t="n">
        <v>0</v>
      </c>
      <c r="AK3222" t="inlineStr">
        <is>
          <t>Southwestern Public Service Co</t>
        </is>
      </c>
    </row>
    <row r="3223">
      <c r="A3223" t="inlineStr">
        <is>
          <t>2454_ng_2018_plant_prime_fuel_total_17718</t>
        </is>
      </c>
      <c r="B3223" t="inlineStr">
        <is>
          <t>Cunningham NG</t>
        </is>
      </c>
      <c r="C3223" t="inlineStr">
        <is>
          <t>plant_prime_fuel</t>
        </is>
      </c>
      <c r="D3223" t="n">
        <v>2018</v>
      </c>
      <c r="E3223" t="inlineStr">
        <is>
          <t>total</t>
        </is>
      </c>
      <c r="F3223" t="inlineStr">
        <is>
          <t>Cunningham</t>
        </is>
      </c>
      <c r="G3223" t="n">
        <v>2454</v>
      </c>
      <c r="H3223" t="inlineStr"/>
      <c r="I3223" t="inlineStr"/>
      <c r="J3223" t="inlineStr"/>
      <c r="K3223" t="inlineStr">
        <is>
          <t>NG</t>
        </is>
      </c>
      <c r="L3223" t="inlineStr"/>
      <c r="M3223" t="inlineStr"/>
      <c r="N3223" t="n">
        <v>17718</v>
      </c>
      <c r="O3223" t="n">
        <v>302</v>
      </c>
      <c r="P3223" t="b">
        <v>0</v>
      </c>
      <c r="Q3223" t="inlineStr">
        <is>
          <t>plant</t>
        </is>
      </c>
      <c r="R3223" t="inlineStr">
        <is>
          <t>2454_2018_plant_total_17718</t>
        </is>
      </c>
      <c r="S3223" t="n">
        <v>1</v>
      </c>
      <c r="T3223" t="n">
        <v>1</v>
      </c>
      <c r="U3223" t="b">
        <v>0</v>
      </c>
      <c r="V3223" t="n">
        <v>0.1499492545609332</v>
      </c>
      <c r="W3223" t="n">
        <v>519.1999999999999</v>
      </c>
      <c r="X3223" t="n">
        <v>2.213101567768724</v>
      </c>
      <c r="Y3223" t="inlineStr"/>
      <c r="Z3223" t="inlineStr">
        <is>
          <t>gas</t>
        </is>
      </c>
      <c r="AA3223" t="inlineStr"/>
      <c r="AB3223" t="n">
        <v>1998</v>
      </c>
      <c r="AC3223" t="n">
        <v>681998</v>
      </c>
      <c r="AD3223" t="inlineStr">
        <is>
          <t>existing</t>
        </is>
      </c>
      <c r="AE3223" t="inlineStr"/>
      <c r="AF3223" t="n">
        <v>165</v>
      </c>
      <c r="AG3223" t="inlineStr">
        <is>
          <t>165_2018</t>
        </is>
      </c>
      <c r="AH3223" s="156" t="n">
        <v>43101</v>
      </c>
      <c r="AI3223" t="n">
        <v>0</v>
      </c>
      <c r="AJ3223" t="n">
        <v>0</v>
      </c>
      <c r="AK3223" t="inlineStr">
        <is>
          <t>Southwestern Public Service Co</t>
        </is>
      </c>
    </row>
    <row r="3224">
      <c r="A3224" t="inlineStr">
        <is>
          <t>2454_other_2018_plant_ferc_acct_owned_17718</t>
        </is>
      </c>
      <c r="B3224" t="inlineStr">
        <is>
          <t>Cunningham Other</t>
        </is>
      </c>
      <c r="C3224" t="inlineStr">
        <is>
          <t>plant_ferc_acct</t>
        </is>
      </c>
      <c r="D3224" t="n">
        <v>2018</v>
      </c>
      <c r="E3224" t="inlineStr">
        <is>
          <t>owned</t>
        </is>
      </c>
      <c r="F3224" t="inlineStr">
        <is>
          <t>Cunningham</t>
        </is>
      </c>
      <c r="G3224" t="n">
        <v>2454</v>
      </c>
      <c r="H3224" t="inlineStr"/>
      <c r="I3224" t="inlineStr"/>
      <c r="J3224" t="inlineStr">
        <is>
          <t>GT</t>
        </is>
      </c>
      <c r="K3224" t="inlineStr">
        <is>
          <t>NG</t>
        </is>
      </c>
      <c r="L3224" t="inlineStr">
        <is>
          <t>Natural Gas Fired Combustion Turbine</t>
        </is>
      </c>
      <c r="M3224" t="inlineStr">
        <is>
          <t>Other</t>
        </is>
      </c>
      <c r="N3224" t="n">
        <v>17718</v>
      </c>
      <c r="O3224" t="n">
        <v>302</v>
      </c>
      <c r="P3224" t="b">
        <v>0</v>
      </c>
      <c r="Q3224" t="inlineStr">
        <is>
          <t>plant_prime_mover</t>
        </is>
      </c>
      <c r="R3224" t="inlineStr">
        <is>
          <t>2454_GT_2018_plant_prime_mover_owned_17718</t>
        </is>
      </c>
      <c r="S3224" t="n">
        <v>2</v>
      </c>
      <c r="T3224" t="n">
        <v>1</v>
      </c>
      <c r="U3224" t="b">
        <v>1</v>
      </c>
      <c r="V3224" t="n">
        <v>0</v>
      </c>
      <c r="W3224" t="n">
        <v>253.8</v>
      </c>
      <c r="X3224" t="inlineStr"/>
      <c r="Y3224" t="inlineStr"/>
      <c r="Z3224" t="inlineStr">
        <is>
          <t>gas</t>
        </is>
      </c>
      <c r="AA3224" t="inlineStr"/>
      <c r="AB3224" t="n">
        <v>1998</v>
      </c>
      <c r="AC3224" t="n">
        <v>0</v>
      </c>
      <c r="AD3224" t="inlineStr">
        <is>
          <t>existing</t>
        </is>
      </c>
      <c r="AE3224" s="156" t="n">
        <v>51471</v>
      </c>
      <c r="AF3224" t="n">
        <v>165</v>
      </c>
      <c r="AG3224" t="inlineStr">
        <is>
          <t>165_2018</t>
        </is>
      </c>
      <c r="AH3224" s="156" t="n">
        <v>43101</v>
      </c>
      <c r="AI3224" t="n">
        <v>0</v>
      </c>
      <c r="AJ3224" t="n">
        <v>0</v>
      </c>
      <c r="AK3224" t="inlineStr">
        <is>
          <t>Southwestern Public Service Co</t>
        </is>
      </c>
    </row>
    <row r="3225">
      <c r="A3225" t="inlineStr">
        <is>
          <t>2454_steam_2018_plant_ferc_acct_owned_17718</t>
        </is>
      </c>
      <c r="B3225" t="inlineStr">
        <is>
          <t>Cunningham Steam</t>
        </is>
      </c>
      <c r="C3225" t="inlineStr">
        <is>
          <t>plant_ferc_acct</t>
        </is>
      </c>
      <c r="D3225" t="n">
        <v>2018</v>
      </c>
      <c r="E3225" t="inlineStr">
        <is>
          <t>owned</t>
        </is>
      </c>
      <c r="F3225" t="inlineStr">
        <is>
          <t>Cunningham</t>
        </is>
      </c>
      <c r="G3225" t="n">
        <v>2454</v>
      </c>
      <c r="H3225" t="inlineStr"/>
      <c r="I3225" t="inlineStr"/>
      <c r="J3225" t="inlineStr">
        <is>
          <t>ST</t>
        </is>
      </c>
      <c r="K3225" t="inlineStr">
        <is>
          <t>NG</t>
        </is>
      </c>
      <c r="L3225" t="inlineStr">
        <is>
          <t>Natural Gas Steam Turbine</t>
        </is>
      </c>
      <c r="M3225" t="inlineStr">
        <is>
          <t>Steam</t>
        </is>
      </c>
      <c r="N3225" t="n">
        <v>17718</v>
      </c>
      <c r="O3225" t="n">
        <v>302</v>
      </c>
      <c r="P3225" t="b">
        <v>0</v>
      </c>
      <c r="Q3225" t="inlineStr">
        <is>
          <t>plant_prime_mover</t>
        </is>
      </c>
      <c r="R3225" t="inlineStr">
        <is>
          <t>2454_ST_2018_plant_prime_mover_owned_17718</t>
        </is>
      </c>
      <c r="S3225" t="n">
        <v>2</v>
      </c>
      <c r="T3225" t="n">
        <v>1</v>
      </c>
      <c r="U3225" t="b">
        <v>1</v>
      </c>
      <c r="V3225" t="n">
        <v>0.2933445854108385</v>
      </c>
      <c r="W3225" t="n">
        <v>265.4</v>
      </c>
      <c r="X3225" t="n">
        <v>2.213101567768724</v>
      </c>
      <c r="Y3225" t="inlineStr"/>
      <c r="Z3225" t="inlineStr">
        <is>
          <t>gas</t>
        </is>
      </c>
      <c r="AA3225" t="inlineStr"/>
      <c r="AB3225" t="n">
        <v>1965</v>
      </c>
      <c r="AC3225" t="n">
        <v>681998</v>
      </c>
      <c r="AD3225" t="inlineStr">
        <is>
          <t>existing</t>
        </is>
      </c>
      <c r="AE3225" t="inlineStr"/>
      <c r="AF3225" t="n">
        <v>165</v>
      </c>
      <c r="AG3225" t="inlineStr">
        <is>
          <t>165_2018</t>
        </is>
      </c>
      <c r="AH3225" s="156" t="n">
        <v>43101</v>
      </c>
      <c r="AI3225" t="n">
        <v>0</v>
      </c>
      <c r="AJ3225" t="n">
        <v>0</v>
      </c>
      <c r="AK3225" t="inlineStr">
        <is>
          <t>Southwestern Public Service Co</t>
        </is>
      </c>
    </row>
    <row r="3226">
      <c r="A3226" t="inlineStr">
        <is>
          <t>2454_other_2018_plant_ferc_acct_total_17718</t>
        </is>
      </c>
      <c r="B3226" t="inlineStr">
        <is>
          <t>Cunningham Other</t>
        </is>
      </c>
      <c r="C3226" t="inlineStr">
        <is>
          <t>plant_ferc_acct</t>
        </is>
      </c>
      <c r="D3226" t="n">
        <v>2018</v>
      </c>
      <c r="E3226" t="inlineStr">
        <is>
          <t>total</t>
        </is>
      </c>
      <c r="F3226" t="inlineStr">
        <is>
          <t>Cunningham</t>
        </is>
      </c>
      <c r="G3226" t="n">
        <v>2454</v>
      </c>
      <c r="H3226" t="inlineStr"/>
      <c r="I3226" t="inlineStr"/>
      <c r="J3226" t="inlineStr">
        <is>
          <t>GT</t>
        </is>
      </c>
      <c r="K3226" t="inlineStr">
        <is>
          <t>NG</t>
        </is>
      </c>
      <c r="L3226" t="inlineStr">
        <is>
          <t>Natural Gas Fired Combustion Turbine</t>
        </is>
      </c>
      <c r="M3226" t="inlineStr">
        <is>
          <t>Other</t>
        </is>
      </c>
      <c r="N3226" t="n">
        <v>17718</v>
      </c>
      <c r="O3226" t="n">
        <v>302</v>
      </c>
      <c r="P3226" t="b">
        <v>0</v>
      </c>
      <c r="Q3226" t="inlineStr">
        <is>
          <t>plant_prime_mover</t>
        </is>
      </c>
      <c r="R3226" t="inlineStr">
        <is>
          <t>2454_GT_2018_plant_prime_mover_total_17718</t>
        </is>
      </c>
      <c r="S3226" t="n">
        <v>2</v>
      </c>
      <c r="T3226" t="n">
        <v>1</v>
      </c>
      <c r="U3226" t="b">
        <v>0</v>
      </c>
      <c r="V3226" t="n">
        <v>0</v>
      </c>
      <c r="W3226" t="n">
        <v>253.8</v>
      </c>
      <c r="X3226" t="inlineStr"/>
      <c r="Y3226" t="inlineStr"/>
      <c r="Z3226" t="inlineStr">
        <is>
          <t>gas</t>
        </is>
      </c>
      <c r="AA3226" t="inlineStr"/>
      <c r="AB3226" t="n">
        <v>1998</v>
      </c>
      <c r="AC3226" t="n">
        <v>0</v>
      </c>
      <c r="AD3226" t="inlineStr">
        <is>
          <t>existing</t>
        </is>
      </c>
      <c r="AE3226" s="156" t="n">
        <v>51471</v>
      </c>
      <c r="AF3226" t="n">
        <v>165</v>
      </c>
      <c r="AG3226" t="inlineStr">
        <is>
          <t>165_2018</t>
        </is>
      </c>
      <c r="AH3226" s="156" t="n">
        <v>43101</v>
      </c>
      <c r="AI3226" t="n">
        <v>0</v>
      </c>
      <c r="AJ3226" t="n">
        <v>0</v>
      </c>
      <c r="AK3226" t="inlineStr">
        <is>
          <t>Southwestern Public Service Co</t>
        </is>
      </c>
    </row>
    <row r="3227">
      <c r="A3227" t="inlineStr">
        <is>
          <t>2454_steam_2018_plant_ferc_acct_total_17718</t>
        </is>
      </c>
      <c r="B3227" t="inlineStr">
        <is>
          <t>Cunningham Steam</t>
        </is>
      </c>
      <c r="C3227" t="inlineStr">
        <is>
          <t>plant_ferc_acct</t>
        </is>
      </c>
      <c r="D3227" t="n">
        <v>2018</v>
      </c>
      <c r="E3227" t="inlineStr">
        <is>
          <t>total</t>
        </is>
      </c>
      <c r="F3227" t="inlineStr">
        <is>
          <t>Cunningham</t>
        </is>
      </c>
      <c r="G3227" t="n">
        <v>2454</v>
      </c>
      <c r="H3227" t="inlineStr"/>
      <c r="I3227" t="inlineStr"/>
      <c r="J3227" t="inlineStr">
        <is>
          <t>ST</t>
        </is>
      </c>
      <c r="K3227" t="inlineStr">
        <is>
          <t>NG</t>
        </is>
      </c>
      <c r="L3227" t="inlineStr">
        <is>
          <t>Natural Gas Steam Turbine</t>
        </is>
      </c>
      <c r="M3227" t="inlineStr">
        <is>
          <t>Steam</t>
        </is>
      </c>
      <c r="N3227" t="n">
        <v>17718</v>
      </c>
      <c r="O3227" t="n">
        <v>302</v>
      </c>
      <c r="P3227" t="b">
        <v>0</v>
      </c>
      <c r="Q3227" t="inlineStr">
        <is>
          <t>plant_prime_mover</t>
        </is>
      </c>
      <c r="R3227" t="inlineStr">
        <is>
          <t>2454_ST_2018_plant_prime_mover_total_17718</t>
        </is>
      </c>
      <c r="S3227" t="n">
        <v>2</v>
      </c>
      <c r="T3227" t="n">
        <v>1</v>
      </c>
      <c r="U3227" t="b">
        <v>0</v>
      </c>
      <c r="V3227" t="n">
        <v>0.2933445854108385</v>
      </c>
      <c r="W3227" t="n">
        <v>265.4</v>
      </c>
      <c r="X3227" t="n">
        <v>2.213101567768724</v>
      </c>
      <c r="Y3227" t="inlineStr"/>
      <c r="Z3227" t="inlineStr">
        <is>
          <t>gas</t>
        </is>
      </c>
      <c r="AA3227" t="inlineStr"/>
      <c r="AB3227" t="n">
        <v>1965</v>
      </c>
      <c r="AC3227" t="n">
        <v>681998</v>
      </c>
      <c r="AD3227" t="inlineStr">
        <is>
          <t>existing</t>
        </is>
      </c>
      <c r="AE3227" t="inlineStr"/>
      <c r="AF3227" t="n">
        <v>165</v>
      </c>
      <c r="AG3227" t="inlineStr">
        <is>
          <t>165_2018</t>
        </is>
      </c>
      <c r="AH3227" s="156" t="n">
        <v>43101</v>
      </c>
      <c r="AI3227" t="n">
        <v>0</v>
      </c>
      <c r="AJ3227" t="n">
        <v>0</v>
      </c>
      <c r="AK3227" t="inlineStr">
        <is>
          <t>Southwestern Public Service Co</t>
        </is>
      </c>
    </row>
    <row r="3228">
      <c r="A3228" t="inlineStr">
        <is>
          <t>2454_1_2018_plant_gen_owned_17718</t>
        </is>
      </c>
      <c r="B3228" t="inlineStr">
        <is>
          <t>Cunningham 1</t>
        </is>
      </c>
      <c r="C3228" t="inlineStr">
        <is>
          <t>plant_gen</t>
        </is>
      </c>
      <c r="D3228" t="n">
        <v>2018</v>
      </c>
      <c r="E3228" t="inlineStr">
        <is>
          <t>owned</t>
        </is>
      </c>
      <c r="F3228" t="inlineStr">
        <is>
          <t>Cunningham</t>
        </is>
      </c>
      <c r="G3228" t="n">
        <v>2454</v>
      </c>
      <c r="H3228" t="inlineStr">
        <is>
          <t>1</t>
        </is>
      </c>
      <c r="I3228" t="n">
        <v>1</v>
      </c>
      <c r="J3228" t="inlineStr">
        <is>
          <t>ST</t>
        </is>
      </c>
      <c r="K3228" t="inlineStr">
        <is>
          <t>NG</t>
        </is>
      </c>
      <c r="L3228" t="inlineStr">
        <is>
          <t>Natural Gas Steam Turbine</t>
        </is>
      </c>
      <c r="M3228" t="inlineStr">
        <is>
          <t>Steam</t>
        </is>
      </c>
      <c r="N3228" t="n">
        <v>17718</v>
      </c>
      <c r="O3228" t="n">
        <v>302</v>
      </c>
      <c r="P3228" t="b">
        <v>0</v>
      </c>
      <c r="Q3228" t="inlineStr">
        <is>
          <t>plant_unit</t>
        </is>
      </c>
      <c r="R3228" t="inlineStr">
        <is>
          <t>2454_1_2018_plant_unit_owned_17718</t>
        </is>
      </c>
      <c r="S3228" t="n">
        <v>4</v>
      </c>
      <c r="T3228" t="n">
        <v>1</v>
      </c>
      <c r="U3228" t="b">
        <v>1</v>
      </c>
      <c r="V3228" t="n">
        <v>0.3537016742770168</v>
      </c>
      <c r="W3228" t="n">
        <v>75</v>
      </c>
      <c r="X3228" t="n">
        <v>2.213101567768724</v>
      </c>
      <c r="Y3228" t="inlineStr"/>
      <c r="Z3228" t="inlineStr">
        <is>
          <t>gas</t>
        </is>
      </c>
      <c r="AA3228" t="inlineStr"/>
      <c r="AB3228" t="n">
        <v>1957</v>
      </c>
      <c r="AC3228" t="n">
        <v>232382</v>
      </c>
      <c r="AD3228" t="inlineStr">
        <is>
          <t>existing</t>
        </is>
      </c>
      <c r="AE3228" s="156" t="n">
        <v>43800</v>
      </c>
      <c r="AF3228" t="n">
        <v>165</v>
      </c>
      <c r="AG3228" t="inlineStr">
        <is>
          <t>165_2018</t>
        </is>
      </c>
      <c r="AH3228" s="156" t="n">
        <v>43101</v>
      </c>
      <c r="AI3228" t="n">
        <v>0</v>
      </c>
      <c r="AJ3228" t="n">
        <v>0</v>
      </c>
      <c r="AK3228" t="inlineStr">
        <is>
          <t>Southwestern Public Service Co</t>
        </is>
      </c>
    </row>
    <row r="3229">
      <c r="A3229" t="inlineStr">
        <is>
          <t>2454_2_2018_plant_gen_owned_17718</t>
        </is>
      </c>
      <c r="B3229" t="inlineStr">
        <is>
          <t>Cunningham 2</t>
        </is>
      </c>
      <c r="C3229" t="inlineStr">
        <is>
          <t>plant_gen</t>
        </is>
      </c>
      <c r="D3229" t="n">
        <v>2018</v>
      </c>
      <c r="E3229" t="inlineStr">
        <is>
          <t>owned</t>
        </is>
      </c>
      <c r="F3229" t="inlineStr">
        <is>
          <t>Cunningham</t>
        </is>
      </c>
      <c r="G3229" t="n">
        <v>2454</v>
      </c>
      <c r="H3229" t="inlineStr">
        <is>
          <t>2</t>
        </is>
      </c>
      <c r="I3229" t="n">
        <v>2</v>
      </c>
      <c r="J3229" t="inlineStr">
        <is>
          <t>ST</t>
        </is>
      </c>
      <c r="K3229" t="inlineStr">
        <is>
          <t>NG</t>
        </is>
      </c>
      <c r="L3229" t="inlineStr">
        <is>
          <t>Natural Gas Steam Turbine</t>
        </is>
      </c>
      <c r="M3229" t="inlineStr">
        <is>
          <t>Steam</t>
        </is>
      </c>
      <c r="N3229" t="n">
        <v>17718</v>
      </c>
      <c r="O3229" t="n">
        <v>302</v>
      </c>
      <c r="P3229" t="b">
        <v>0</v>
      </c>
      <c r="Q3229" t="inlineStr">
        <is>
          <t>plant_unit</t>
        </is>
      </c>
      <c r="R3229" t="inlineStr">
        <is>
          <t>2454_2_2018_plant_unit_owned_17718</t>
        </is>
      </c>
      <c r="S3229" t="n">
        <v>4</v>
      </c>
      <c r="T3229" t="n">
        <v>1</v>
      </c>
      <c r="U3229" t="b">
        <v>1</v>
      </c>
      <c r="V3229" t="n">
        <v>0.2695694716242661</v>
      </c>
      <c r="W3229" t="n">
        <v>190.4</v>
      </c>
      <c r="X3229" t="n">
        <v>2.213101567768724</v>
      </c>
      <c r="Y3229" t="inlineStr"/>
      <c r="Z3229" t="inlineStr">
        <is>
          <t>gas</t>
        </is>
      </c>
      <c r="AA3229" t="inlineStr"/>
      <c r="AB3229" t="n">
        <v>1965</v>
      </c>
      <c r="AC3229" t="n">
        <v>449616</v>
      </c>
      <c r="AD3229" t="inlineStr">
        <is>
          <t>existing</t>
        </is>
      </c>
      <c r="AE3229" s="156" t="n">
        <v>45992</v>
      </c>
      <c r="AF3229" t="n">
        <v>165</v>
      </c>
      <c r="AG3229" t="inlineStr">
        <is>
          <t>165_2018</t>
        </is>
      </c>
      <c r="AH3229" s="156" t="n">
        <v>43101</v>
      </c>
      <c r="AI3229" t="n">
        <v>0</v>
      </c>
      <c r="AJ3229" t="n">
        <v>0</v>
      </c>
      <c r="AK3229" t="inlineStr">
        <is>
          <t>Southwestern Public Service Co</t>
        </is>
      </c>
    </row>
    <row r="3230">
      <c r="A3230" t="inlineStr">
        <is>
          <t>2454_3_2018_plant_gen_owned_17718</t>
        </is>
      </c>
      <c r="B3230" t="inlineStr">
        <is>
          <t>Cunningham 3</t>
        </is>
      </c>
      <c r="C3230" t="inlineStr">
        <is>
          <t>plant_gen</t>
        </is>
      </c>
      <c r="D3230" t="n">
        <v>2018</v>
      </c>
      <c r="E3230" t="inlineStr">
        <is>
          <t>owned</t>
        </is>
      </c>
      <c r="F3230" t="inlineStr">
        <is>
          <t>Cunningham</t>
        </is>
      </c>
      <c r="G3230" t="n">
        <v>2454</v>
      </c>
      <c r="H3230" t="inlineStr">
        <is>
          <t>3</t>
        </is>
      </c>
      <c r="I3230" t="inlineStr"/>
      <c r="J3230" t="inlineStr">
        <is>
          <t>GT</t>
        </is>
      </c>
      <c r="K3230" t="inlineStr">
        <is>
          <t>NG</t>
        </is>
      </c>
      <c r="L3230" t="inlineStr">
        <is>
          <t>Natural Gas Fired Combustion Turbine</t>
        </is>
      </c>
      <c r="M3230" t="inlineStr">
        <is>
          <t>Other</t>
        </is>
      </c>
      <c r="N3230" t="n">
        <v>17718</v>
      </c>
      <c r="O3230" t="n">
        <v>302</v>
      </c>
      <c r="P3230" t="b">
        <v>1</v>
      </c>
      <c r="Q3230" t="inlineStr">
        <is>
          <t>plant_gen</t>
        </is>
      </c>
      <c r="R3230" t="inlineStr">
        <is>
          <t>2454_3_2018_plant_gen_owned_17718</t>
        </is>
      </c>
      <c r="S3230" t="n">
        <v>4</v>
      </c>
      <c r="T3230" t="n">
        <v>1</v>
      </c>
      <c r="U3230" t="b">
        <v>1</v>
      </c>
      <c r="V3230" t="n">
        <v>0</v>
      </c>
      <c r="W3230" t="n">
        <v>126.9</v>
      </c>
      <c r="X3230" t="inlineStr"/>
      <c r="Y3230" t="inlineStr"/>
      <c r="Z3230" t="inlineStr">
        <is>
          <t>gas</t>
        </is>
      </c>
      <c r="AA3230" t="inlineStr"/>
      <c r="AB3230" t="n">
        <v>1998</v>
      </c>
      <c r="AC3230" t="n">
        <v>0</v>
      </c>
      <c r="AD3230" t="inlineStr">
        <is>
          <t>existing</t>
        </is>
      </c>
      <c r="AE3230" s="156" t="n">
        <v>51471</v>
      </c>
      <c r="AF3230" t="n">
        <v>165</v>
      </c>
      <c r="AG3230" t="inlineStr">
        <is>
          <t>165_2018</t>
        </is>
      </c>
      <c r="AH3230" s="156" t="n">
        <v>43101</v>
      </c>
      <c r="AI3230" t="n">
        <v>0</v>
      </c>
      <c r="AJ3230" t="n">
        <v>0</v>
      </c>
      <c r="AK3230" t="inlineStr">
        <is>
          <t>Southwestern Public Service Co</t>
        </is>
      </c>
    </row>
    <row r="3231">
      <c r="A3231" t="inlineStr">
        <is>
          <t>2454_4_2018_plant_gen_owned_17718</t>
        </is>
      </c>
      <c r="B3231" t="inlineStr">
        <is>
          <t>Cunningham 4</t>
        </is>
      </c>
      <c r="C3231" t="inlineStr">
        <is>
          <t>plant_gen</t>
        </is>
      </c>
      <c r="D3231" t="n">
        <v>2018</v>
      </c>
      <c r="E3231" t="inlineStr">
        <is>
          <t>owned</t>
        </is>
      </c>
      <c r="F3231" t="inlineStr">
        <is>
          <t>Cunningham</t>
        </is>
      </c>
      <c r="G3231" t="n">
        <v>2454</v>
      </c>
      <c r="H3231" t="inlineStr">
        <is>
          <t>4</t>
        </is>
      </c>
      <c r="I3231" t="inlineStr"/>
      <c r="J3231" t="inlineStr">
        <is>
          <t>GT</t>
        </is>
      </c>
      <c r="K3231" t="inlineStr">
        <is>
          <t>NG</t>
        </is>
      </c>
      <c r="L3231" t="inlineStr">
        <is>
          <t>Natural Gas Fired Combustion Turbine</t>
        </is>
      </c>
      <c r="M3231" t="inlineStr">
        <is>
          <t>Other</t>
        </is>
      </c>
      <c r="N3231" t="n">
        <v>17718</v>
      </c>
      <c r="O3231" t="n">
        <v>302</v>
      </c>
      <c r="P3231" t="b">
        <v>1</v>
      </c>
      <c r="Q3231" t="inlineStr">
        <is>
          <t>plant_gen</t>
        </is>
      </c>
      <c r="R3231" t="inlineStr">
        <is>
          <t>2454_4_2018_plant_gen_owned_17718</t>
        </is>
      </c>
      <c r="S3231" t="n">
        <v>4</v>
      </c>
      <c r="T3231" t="n">
        <v>1</v>
      </c>
      <c r="U3231" t="b">
        <v>1</v>
      </c>
      <c r="V3231" t="n">
        <v>0</v>
      </c>
      <c r="W3231" t="n">
        <v>126.9</v>
      </c>
      <c r="X3231" t="inlineStr"/>
      <c r="Y3231" t="inlineStr"/>
      <c r="Z3231" t="inlineStr">
        <is>
          <t>gas</t>
        </is>
      </c>
      <c r="AA3231" t="inlineStr"/>
      <c r="AB3231" t="n">
        <v>1998</v>
      </c>
      <c r="AC3231" t="n">
        <v>0</v>
      </c>
      <c r="AD3231" t="inlineStr">
        <is>
          <t>existing</t>
        </is>
      </c>
      <c r="AE3231" s="156" t="n">
        <v>51471</v>
      </c>
      <c r="AF3231" t="n">
        <v>165</v>
      </c>
      <c r="AG3231" t="inlineStr">
        <is>
          <t>165_2018</t>
        </is>
      </c>
      <c r="AH3231" s="156" t="n">
        <v>43101</v>
      </c>
      <c r="AI3231" t="n">
        <v>0</v>
      </c>
      <c r="AJ3231" t="n">
        <v>0</v>
      </c>
      <c r="AK3231" t="inlineStr">
        <is>
          <t>Southwestern Public Service Co</t>
        </is>
      </c>
    </row>
    <row r="3232">
      <c r="A3232" t="inlineStr">
        <is>
          <t>2454_1_2018_plant_gen_total_17718</t>
        </is>
      </c>
      <c r="B3232" t="inlineStr">
        <is>
          <t>Cunningham 1</t>
        </is>
      </c>
      <c r="C3232" t="inlineStr">
        <is>
          <t>plant_gen</t>
        </is>
      </c>
      <c r="D3232" t="n">
        <v>2018</v>
      </c>
      <c r="E3232" t="inlineStr">
        <is>
          <t>total</t>
        </is>
      </c>
      <c r="F3232" t="inlineStr">
        <is>
          <t>Cunningham</t>
        </is>
      </c>
      <c r="G3232" t="n">
        <v>2454</v>
      </c>
      <c r="H3232" t="inlineStr">
        <is>
          <t>1</t>
        </is>
      </c>
      <c r="I3232" t="n">
        <v>1</v>
      </c>
      <c r="J3232" t="inlineStr">
        <is>
          <t>ST</t>
        </is>
      </c>
      <c r="K3232" t="inlineStr">
        <is>
          <t>NG</t>
        </is>
      </c>
      <c r="L3232" t="inlineStr">
        <is>
          <t>Natural Gas Steam Turbine</t>
        </is>
      </c>
      <c r="M3232" t="inlineStr">
        <is>
          <t>Steam</t>
        </is>
      </c>
      <c r="N3232" t="n">
        <v>17718</v>
      </c>
      <c r="O3232" t="n">
        <v>302</v>
      </c>
      <c r="P3232" t="b">
        <v>0</v>
      </c>
      <c r="Q3232" t="inlineStr">
        <is>
          <t>plant_unit</t>
        </is>
      </c>
      <c r="R3232" t="inlineStr">
        <is>
          <t>2454_1_2018_plant_unit_total_17718</t>
        </is>
      </c>
      <c r="S3232" t="n">
        <v>4</v>
      </c>
      <c r="T3232" t="n">
        <v>1</v>
      </c>
      <c r="U3232" t="b">
        <v>0</v>
      </c>
      <c r="V3232" t="n">
        <v>0.3537016742770168</v>
      </c>
      <c r="W3232" t="n">
        <v>75</v>
      </c>
      <c r="X3232" t="n">
        <v>2.213101567768724</v>
      </c>
      <c r="Y3232" t="inlineStr"/>
      <c r="Z3232" t="inlineStr">
        <is>
          <t>gas</t>
        </is>
      </c>
      <c r="AA3232" t="inlineStr"/>
      <c r="AB3232" t="n">
        <v>1957</v>
      </c>
      <c r="AC3232" t="n">
        <v>232382</v>
      </c>
      <c r="AD3232" t="inlineStr">
        <is>
          <t>existing</t>
        </is>
      </c>
      <c r="AE3232" s="156" t="n">
        <v>43800</v>
      </c>
      <c r="AF3232" t="n">
        <v>165</v>
      </c>
      <c r="AG3232" t="inlineStr">
        <is>
          <t>165_2018</t>
        </is>
      </c>
      <c r="AH3232" s="156" t="n">
        <v>43101</v>
      </c>
      <c r="AI3232" t="n">
        <v>0</v>
      </c>
      <c r="AJ3232" t="n">
        <v>0</v>
      </c>
      <c r="AK3232" t="inlineStr">
        <is>
          <t>Southwestern Public Service Co</t>
        </is>
      </c>
    </row>
    <row r="3233">
      <c r="A3233" t="inlineStr">
        <is>
          <t>2454_2_2018_plant_gen_total_17718</t>
        </is>
      </c>
      <c r="B3233" t="inlineStr">
        <is>
          <t>Cunningham 2</t>
        </is>
      </c>
      <c r="C3233" t="inlineStr">
        <is>
          <t>plant_gen</t>
        </is>
      </c>
      <c r="D3233" t="n">
        <v>2018</v>
      </c>
      <c r="E3233" t="inlineStr">
        <is>
          <t>total</t>
        </is>
      </c>
      <c r="F3233" t="inlineStr">
        <is>
          <t>Cunningham</t>
        </is>
      </c>
      <c r="G3233" t="n">
        <v>2454</v>
      </c>
      <c r="H3233" t="inlineStr">
        <is>
          <t>2</t>
        </is>
      </c>
      <c r="I3233" t="n">
        <v>2</v>
      </c>
      <c r="J3233" t="inlineStr">
        <is>
          <t>ST</t>
        </is>
      </c>
      <c r="K3233" t="inlineStr">
        <is>
          <t>NG</t>
        </is>
      </c>
      <c r="L3233" t="inlineStr">
        <is>
          <t>Natural Gas Steam Turbine</t>
        </is>
      </c>
      <c r="M3233" t="inlineStr">
        <is>
          <t>Steam</t>
        </is>
      </c>
      <c r="N3233" t="n">
        <v>17718</v>
      </c>
      <c r="O3233" t="n">
        <v>302</v>
      </c>
      <c r="P3233" t="b">
        <v>0</v>
      </c>
      <c r="Q3233" t="inlineStr">
        <is>
          <t>plant_unit</t>
        </is>
      </c>
      <c r="R3233" t="inlineStr">
        <is>
          <t>2454_2_2018_plant_unit_total_17718</t>
        </is>
      </c>
      <c r="S3233" t="n">
        <v>4</v>
      </c>
      <c r="T3233" t="n">
        <v>1</v>
      </c>
      <c r="U3233" t="b">
        <v>0</v>
      </c>
      <c r="V3233" t="n">
        <v>0.2695694716242661</v>
      </c>
      <c r="W3233" t="n">
        <v>190.4</v>
      </c>
      <c r="X3233" t="n">
        <v>2.213101567768724</v>
      </c>
      <c r="Y3233" t="inlineStr"/>
      <c r="Z3233" t="inlineStr">
        <is>
          <t>gas</t>
        </is>
      </c>
      <c r="AA3233" t="inlineStr"/>
      <c r="AB3233" t="n">
        <v>1965</v>
      </c>
      <c r="AC3233" t="n">
        <v>449616</v>
      </c>
      <c r="AD3233" t="inlineStr">
        <is>
          <t>existing</t>
        </is>
      </c>
      <c r="AE3233" s="156" t="n">
        <v>45992</v>
      </c>
      <c r="AF3233" t="n">
        <v>165</v>
      </c>
      <c r="AG3233" t="inlineStr">
        <is>
          <t>165_2018</t>
        </is>
      </c>
      <c r="AH3233" s="156" t="n">
        <v>43101</v>
      </c>
      <c r="AI3233" t="n">
        <v>0</v>
      </c>
      <c r="AJ3233" t="n">
        <v>0</v>
      </c>
      <c r="AK3233" t="inlineStr">
        <is>
          <t>Southwestern Public Service Co</t>
        </is>
      </c>
    </row>
    <row r="3234">
      <c r="A3234" t="inlineStr">
        <is>
          <t>2454_3_2018_plant_gen_total_17718</t>
        </is>
      </c>
      <c r="B3234" t="inlineStr">
        <is>
          <t>Cunningham 3</t>
        </is>
      </c>
      <c r="C3234" t="inlineStr">
        <is>
          <t>plant_gen</t>
        </is>
      </c>
      <c r="D3234" t="n">
        <v>2018</v>
      </c>
      <c r="E3234" t="inlineStr">
        <is>
          <t>total</t>
        </is>
      </c>
      <c r="F3234" t="inlineStr">
        <is>
          <t>Cunningham</t>
        </is>
      </c>
      <c r="G3234" t="n">
        <v>2454</v>
      </c>
      <c r="H3234" t="inlineStr">
        <is>
          <t>3</t>
        </is>
      </c>
      <c r="I3234" t="inlineStr"/>
      <c r="J3234" t="inlineStr">
        <is>
          <t>GT</t>
        </is>
      </c>
      <c r="K3234" t="inlineStr">
        <is>
          <t>NG</t>
        </is>
      </c>
      <c r="L3234" t="inlineStr">
        <is>
          <t>Natural Gas Fired Combustion Turbine</t>
        </is>
      </c>
      <c r="M3234" t="inlineStr">
        <is>
          <t>Other</t>
        </is>
      </c>
      <c r="N3234" t="n">
        <v>17718</v>
      </c>
      <c r="O3234" t="n">
        <v>302</v>
      </c>
      <c r="P3234" t="b">
        <v>1</v>
      </c>
      <c r="Q3234" t="inlineStr">
        <is>
          <t>plant_gen</t>
        </is>
      </c>
      <c r="R3234" t="inlineStr">
        <is>
          <t>2454_3_2018_plant_gen_total_17718</t>
        </is>
      </c>
      <c r="S3234" t="n">
        <v>4</v>
      </c>
      <c r="T3234" t="n">
        <v>1</v>
      </c>
      <c r="U3234" t="b">
        <v>0</v>
      </c>
      <c r="V3234" t="n">
        <v>0</v>
      </c>
      <c r="W3234" t="n">
        <v>126.9</v>
      </c>
      <c r="X3234" t="inlineStr"/>
      <c r="Y3234" t="inlineStr"/>
      <c r="Z3234" t="inlineStr">
        <is>
          <t>gas</t>
        </is>
      </c>
      <c r="AA3234" t="inlineStr"/>
      <c r="AB3234" t="n">
        <v>1998</v>
      </c>
      <c r="AC3234" t="n">
        <v>0</v>
      </c>
      <c r="AD3234" t="inlineStr">
        <is>
          <t>existing</t>
        </is>
      </c>
      <c r="AE3234" s="156" t="n">
        <v>51471</v>
      </c>
      <c r="AF3234" t="n">
        <v>165</v>
      </c>
      <c r="AG3234" t="inlineStr">
        <is>
          <t>165_2018</t>
        </is>
      </c>
      <c r="AH3234" s="156" t="n">
        <v>43101</v>
      </c>
      <c r="AI3234" t="n">
        <v>0</v>
      </c>
      <c r="AJ3234" t="n">
        <v>0</v>
      </c>
      <c r="AK3234" t="inlineStr">
        <is>
          <t>Southwestern Public Service Co</t>
        </is>
      </c>
    </row>
    <row r="3235">
      <c r="A3235" t="inlineStr">
        <is>
          <t>2454_4_2018_plant_gen_total_17718</t>
        </is>
      </c>
      <c r="B3235" t="inlineStr">
        <is>
          <t>Cunningham 4</t>
        </is>
      </c>
      <c r="C3235" t="inlineStr">
        <is>
          <t>plant_gen</t>
        </is>
      </c>
      <c r="D3235" t="n">
        <v>2018</v>
      </c>
      <c r="E3235" t="inlineStr">
        <is>
          <t>total</t>
        </is>
      </c>
      <c r="F3235" t="inlineStr">
        <is>
          <t>Cunningham</t>
        </is>
      </c>
      <c r="G3235" t="n">
        <v>2454</v>
      </c>
      <c r="H3235" t="inlineStr">
        <is>
          <t>4</t>
        </is>
      </c>
      <c r="I3235" t="inlineStr"/>
      <c r="J3235" t="inlineStr">
        <is>
          <t>GT</t>
        </is>
      </c>
      <c r="K3235" t="inlineStr">
        <is>
          <t>NG</t>
        </is>
      </c>
      <c r="L3235" t="inlineStr">
        <is>
          <t>Natural Gas Fired Combustion Turbine</t>
        </is>
      </c>
      <c r="M3235" t="inlineStr">
        <is>
          <t>Other</t>
        </is>
      </c>
      <c r="N3235" t="n">
        <v>17718</v>
      </c>
      <c r="O3235" t="n">
        <v>302</v>
      </c>
      <c r="P3235" t="b">
        <v>1</v>
      </c>
      <c r="Q3235" t="inlineStr">
        <is>
          <t>plant_gen</t>
        </is>
      </c>
      <c r="R3235" t="inlineStr">
        <is>
          <t>2454_4_2018_plant_gen_total_17718</t>
        </is>
      </c>
      <c r="S3235" t="n">
        <v>4</v>
      </c>
      <c r="T3235" t="n">
        <v>1</v>
      </c>
      <c r="U3235" t="b">
        <v>0</v>
      </c>
      <c r="V3235" t="n">
        <v>0</v>
      </c>
      <c r="W3235" t="n">
        <v>126.9</v>
      </c>
      <c r="X3235" t="inlineStr"/>
      <c r="Y3235" t="inlineStr"/>
      <c r="Z3235" t="inlineStr">
        <is>
          <t>gas</t>
        </is>
      </c>
      <c r="AA3235" t="inlineStr"/>
      <c r="AB3235" t="n">
        <v>1998</v>
      </c>
      <c r="AC3235" t="n">
        <v>0</v>
      </c>
      <c r="AD3235" t="inlineStr">
        <is>
          <t>existing</t>
        </is>
      </c>
      <c r="AE3235" s="156" t="n">
        <v>51471</v>
      </c>
      <c r="AF3235" t="n">
        <v>165</v>
      </c>
      <c r="AG3235" t="inlineStr">
        <is>
          <t>165_2018</t>
        </is>
      </c>
      <c r="AH3235" s="156" t="n">
        <v>43101</v>
      </c>
      <c r="AI3235" t="n">
        <v>0</v>
      </c>
      <c r="AJ3235" t="n">
        <v>0</v>
      </c>
      <c r="AK3235" t="inlineStr">
        <is>
          <t>Southwestern Public Service Co</t>
        </is>
      </c>
    </row>
    <row r="3236">
      <c r="A3236" t="inlineStr">
        <is>
          <t>3325_2018_plant_owned_19545</t>
        </is>
      </c>
      <c r="B3236" t="inlineStr">
        <is>
          <t>Ben French</t>
        </is>
      </c>
      <c r="C3236" t="inlineStr">
        <is>
          <t>plant</t>
        </is>
      </c>
      <c r="D3236" t="n">
        <v>2018</v>
      </c>
      <c r="E3236" t="inlineStr">
        <is>
          <t>owned</t>
        </is>
      </c>
      <c r="F3236" t="inlineStr">
        <is>
          <t>Ben French</t>
        </is>
      </c>
      <c r="G3236" t="n">
        <v>3325</v>
      </c>
      <c r="H3236" t="inlineStr"/>
      <c r="I3236" t="inlineStr"/>
      <c r="J3236" t="inlineStr"/>
      <c r="K3236" t="inlineStr"/>
      <c r="L3236" t="inlineStr"/>
      <c r="M3236" t="inlineStr"/>
      <c r="N3236" t="n">
        <v>19545</v>
      </c>
      <c r="O3236" t="n">
        <v>42</v>
      </c>
      <c r="P3236" t="b">
        <v>1</v>
      </c>
      <c r="Q3236" t="inlineStr">
        <is>
          <t>plant</t>
        </is>
      </c>
      <c r="R3236" t="inlineStr">
        <is>
          <t>3325_2018_plant_owned_19545</t>
        </is>
      </c>
      <c r="S3236" t="n">
        <v>1</v>
      </c>
      <c r="T3236" t="n">
        <v>1</v>
      </c>
      <c r="U3236" t="b">
        <v>1</v>
      </c>
      <c r="V3236" t="n">
        <v>0</v>
      </c>
      <c r="W3236" t="n">
        <v>135</v>
      </c>
      <c r="X3236" t="inlineStr"/>
      <c r="Y3236" t="inlineStr"/>
      <c r="Z3236" t="inlineStr"/>
      <c r="AA3236" t="inlineStr"/>
      <c r="AB3236" t="n">
        <v>1979</v>
      </c>
      <c r="AC3236" t="n">
        <v>0</v>
      </c>
      <c r="AD3236" t="inlineStr">
        <is>
          <t>existing</t>
        </is>
      </c>
      <c r="AE3236" t="inlineStr"/>
      <c r="AF3236" t="n">
        <v>47</v>
      </c>
      <c r="AG3236" t="inlineStr">
        <is>
          <t>47_2018</t>
        </is>
      </c>
      <c r="AH3236" s="156" t="n">
        <v>43101</v>
      </c>
      <c r="AI3236" t="n">
        <v>0</v>
      </c>
      <c r="AJ3236" t="n">
        <v>0</v>
      </c>
      <c r="AK3236" t="inlineStr">
        <is>
          <t>Black Hills Power, Inc. d/b/a</t>
        </is>
      </c>
    </row>
    <row r="3237">
      <c r="A3237" t="inlineStr">
        <is>
          <t>3325_2018_plant_total_19545</t>
        </is>
      </c>
      <c r="B3237" t="inlineStr">
        <is>
          <t>Ben French</t>
        </is>
      </c>
      <c r="C3237" t="inlineStr">
        <is>
          <t>plant</t>
        </is>
      </c>
      <c r="D3237" t="n">
        <v>2018</v>
      </c>
      <c r="E3237" t="inlineStr">
        <is>
          <t>total</t>
        </is>
      </c>
      <c r="F3237" t="inlineStr">
        <is>
          <t>Ben French</t>
        </is>
      </c>
      <c r="G3237" t="n">
        <v>3325</v>
      </c>
      <c r="H3237" t="inlineStr"/>
      <c r="I3237" t="inlineStr"/>
      <c r="J3237" t="inlineStr"/>
      <c r="K3237" t="inlineStr"/>
      <c r="L3237" t="inlineStr"/>
      <c r="M3237" t="inlineStr"/>
      <c r="N3237" t="n">
        <v>19545</v>
      </c>
      <c r="O3237" t="n">
        <v>42</v>
      </c>
      <c r="P3237" t="b">
        <v>1</v>
      </c>
      <c r="Q3237" t="inlineStr">
        <is>
          <t>plant</t>
        </is>
      </c>
      <c r="R3237" t="inlineStr">
        <is>
          <t>3325_2018_plant_total_19545</t>
        </is>
      </c>
      <c r="S3237" t="n">
        <v>1</v>
      </c>
      <c r="T3237" t="n">
        <v>1</v>
      </c>
      <c r="U3237" t="b">
        <v>0</v>
      </c>
      <c r="V3237" t="n">
        <v>0</v>
      </c>
      <c r="W3237" t="n">
        <v>135</v>
      </c>
      <c r="X3237" t="inlineStr"/>
      <c r="Y3237" t="inlineStr"/>
      <c r="Z3237" t="inlineStr"/>
      <c r="AA3237" t="inlineStr"/>
      <c r="AB3237" t="n">
        <v>1979</v>
      </c>
      <c r="AC3237" t="n">
        <v>0</v>
      </c>
      <c r="AD3237" t="inlineStr">
        <is>
          <t>existing</t>
        </is>
      </c>
      <c r="AE3237" t="inlineStr"/>
      <c r="AF3237" t="n">
        <v>47</v>
      </c>
      <c r="AG3237" t="inlineStr">
        <is>
          <t>47_2018</t>
        </is>
      </c>
      <c r="AH3237" s="156" t="n">
        <v>43101</v>
      </c>
      <c r="AI3237" t="n">
        <v>0</v>
      </c>
      <c r="AJ3237" t="n">
        <v>0</v>
      </c>
      <c r="AK3237" t="inlineStr">
        <is>
          <t>Black Hills Power, Inc. d/b/a</t>
        </is>
      </c>
    </row>
    <row r="3238">
      <c r="A3238" t="inlineStr">
        <is>
          <t>3325_gt_2018_plant_prime_mover_owned_19545</t>
        </is>
      </c>
      <c r="B3238" t="inlineStr">
        <is>
          <t>Ben French GT</t>
        </is>
      </c>
      <c r="C3238" t="inlineStr">
        <is>
          <t>plant_prime_mover</t>
        </is>
      </c>
      <c r="D3238" t="n">
        <v>2018</v>
      </c>
      <c r="E3238" t="inlineStr">
        <is>
          <t>owned</t>
        </is>
      </c>
      <c r="F3238" t="inlineStr">
        <is>
          <t>Ben French</t>
        </is>
      </c>
      <c r="G3238" t="n">
        <v>3325</v>
      </c>
      <c r="H3238" t="inlineStr"/>
      <c r="I3238" t="inlineStr"/>
      <c r="J3238" t="inlineStr">
        <is>
          <t>GT</t>
        </is>
      </c>
      <c r="K3238" t="inlineStr">
        <is>
          <t>NG</t>
        </is>
      </c>
      <c r="L3238" t="inlineStr">
        <is>
          <t>Natural Gas Fired Combustion Turbine</t>
        </is>
      </c>
      <c r="M3238" t="inlineStr">
        <is>
          <t>Other</t>
        </is>
      </c>
      <c r="N3238" t="n">
        <v>19545</v>
      </c>
      <c r="O3238" t="n">
        <v>42</v>
      </c>
      <c r="P3238" t="b">
        <v>1</v>
      </c>
      <c r="Q3238" t="inlineStr">
        <is>
          <t>plant_prime_mover</t>
        </is>
      </c>
      <c r="R3238" t="inlineStr">
        <is>
          <t>3325_GT_2018_plant_prime_mover_owned_19545</t>
        </is>
      </c>
      <c r="S3238" t="n">
        <v>3</v>
      </c>
      <c r="T3238" t="n">
        <v>1</v>
      </c>
      <c r="U3238" t="b">
        <v>1</v>
      </c>
      <c r="V3238" t="n">
        <v>0</v>
      </c>
      <c r="W3238" t="n">
        <v>100</v>
      </c>
      <c r="X3238" t="inlineStr"/>
      <c r="Y3238" t="inlineStr"/>
      <c r="Z3238" t="inlineStr">
        <is>
          <t>gas</t>
        </is>
      </c>
      <c r="AA3238" t="inlineStr"/>
      <c r="AB3238" t="n">
        <v>1979</v>
      </c>
      <c r="AC3238" t="n">
        <v>0</v>
      </c>
      <c r="AD3238" t="inlineStr">
        <is>
          <t>existing</t>
        </is>
      </c>
      <c r="AE3238" t="inlineStr"/>
      <c r="AF3238" t="n">
        <v>47</v>
      </c>
      <c r="AG3238" t="inlineStr">
        <is>
          <t>47_2018</t>
        </is>
      </c>
      <c r="AH3238" s="156" t="n">
        <v>43101</v>
      </c>
      <c r="AI3238" t="n">
        <v>0</v>
      </c>
      <c r="AJ3238" t="n">
        <v>0</v>
      </c>
      <c r="AK3238" t="inlineStr">
        <is>
          <t>Black Hills Power, Inc. d/b/a</t>
        </is>
      </c>
    </row>
    <row r="3239">
      <c r="A3239" t="inlineStr">
        <is>
          <t>3325_ic_2018_plant_prime_mover_owned_19545</t>
        </is>
      </c>
      <c r="B3239" t="inlineStr">
        <is>
          <t>Ben French IC</t>
        </is>
      </c>
      <c r="C3239" t="inlineStr">
        <is>
          <t>plant_prime_mover</t>
        </is>
      </c>
      <c r="D3239" t="n">
        <v>2018</v>
      </c>
      <c r="E3239" t="inlineStr">
        <is>
          <t>owned</t>
        </is>
      </c>
      <c r="F3239" t="inlineStr">
        <is>
          <t>Ben French</t>
        </is>
      </c>
      <c r="G3239" t="n">
        <v>3325</v>
      </c>
      <c r="H3239" t="inlineStr"/>
      <c r="I3239" t="inlineStr"/>
      <c r="J3239" t="inlineStr">
        <is>
          <t>IC</t>
        </is>
      </c>
      <c r="K3239" t="inlineStr">
        <is>
          <t>DFO</t>
        </is>
      </c>
      <c r="L3239" t="inlineStr">
        <is>
          <t>Petroleum Liquids</t>
        </is>
      </c>
      <c r="M3239" t="inlineStr">
        <is>
          <t>Other</t>
        </is>
      </c>
      <c r="N3239" t="n">
        <v>19545</v>
      </c>
      <c r="O3239" t="n">
        <v>42</v>
      </c>
      <c r="P3239" t="b">
        <v>1</v>
      </c>
      <c r="Q3239" t="inlineStr">
        <is>
          <t>plant_prime_mover</t>
        </is>
      </c>
      <c r="R3239" t="inlineStr">
        <is>
          <t>3325_IC_2018_plant_prime_mover_owned_19545</t>
        </is>
      </c>
      <c r="S3239" t="n">
        <v>3</v>
      </c>
      <c r="T3239" t="n">
        <v>1</v>
      </c>
      <c r="U3239" t="b">
        <v>1</v>
      </c>
      <c r="V3239" t="n">
        <v>0</v>
      </c>
      <c r="W3239" t="n">
        <v>10</v>
      </c>
      <c r="X3239" t="inlineStr"/>
      <c r="Y3239" t="inlineStr"/>
      <c r="Z3239" t="inlineStr">
        <is>
          <t>oil</t>
        </is>
      </c>
      <c r="AA3239" t="inlineStr"/>
      <c r="AB3239" t="n">
        <v>1965</v>
      </c>
      <c r="AC3239" t="n">
        <v>0</v>
      </c>
      <c r="AD3239" t="inlineStr">
        <is>
          <t>existing</t>
        </is>
      </c>
      <c r="AE3239" t="inlineStr"/>
      <c r="AF3239" t="n">
        <v>47</v>
      </c>
      <c r="AG3239" t="inlineStr">
        <is>
          <t>47_2018</t>
        </is>
      </c>
      <c r="AH3239" s="156" t="n">
        <v>43101</v>
      </c>
      <c r="AI3239" t="n">
        <v>0</v>
      </c>
      <c r="AJ3239" t="n">
        <v>0</v>
      </c>
      <c r="AK3239" t="inlineStr">
        <is>
          <t>Black Hills Power, Inc. d/b/a</t>
        </is>
      </c>
    </row>
    <row r="3240">
      <c r="A3240" t="inlineStr">
        <is>
          <t>3325_st_2018_plant_prime_mover_owned_19545</t>
        </is>
      </c>
      <c r="B3240" t="inlineStr">
        <is>
          <t>Ben French ST</t>
        </is>
      </c>
      <c r="C3240" t="inlineStr">
        <is>
          <t>plant_prime_mover</t>
        </is>
      </c>
      <c r="D3240" t="n">
        <v>2018</v>
      </c>
      <c r="E3240" t="inlineStr">
        <is>
          <t>owned</t>
        </is>
      </c>
      <c r="F3240" t="inlineStr">
        <is>
          <t>Ben French</t>
        </is>
      </c>
      <c r="G3240" t="n">
        <v>3325</v>
      </c>
      <c r="H3240" t="inlineStr">
        <is>
          <t>ST1</t>
        </is>
      </c>
      <c r="I3240" t="inlineStr"/>
      <c r="J3240" t="inlineStr">
        <is>
          <t>ST</t>
        </is>
      </c>
      <c r="K3240" t="inlineStr">
        <is>
          <t>SUB</t>
        </is>
      </c>
      <c r="L3240" t="inlineStr">
        <is>
          <t>Conventional Steam Coal</t>
        </is>
      </c>
      <c r="M3240" t="inlineStr">
        <is>
          <t>Steam</t>
        </is>
      </c>
      <c r="N3240" t="n">
        <v>19545</v>
      </c>
      <c r="O3240" t="n">
        <v>42</v>
      </c>
      <c r="P3240" t="b">
        <v>1</v>
      </c>
      <c r="Q3240" t="inlineStr">
        <is>
          <t>plant_prime_mover</t>
        </is>
      </c>
      <c r="R3240" t="inlineStr">
        <is>
          <t>3325_ST_2018_plant_prime_mover_owned_19545</t>
        </is>
      </c>
      <c r="S3240" t="n">
        <v>3</v>
      </c>
      <c r="T3240" t="n">
        <v>1</v>
      </c>
      <c r="U3240" t="b">
        <v>1</v>
      </c>
      <c r="V3240" t="n">
        <v>0</v>
      </c>
      <c r="W3240" t="n">
        <v>25</v>
      </c>
      <c r="X3240" t="inlineStr"/>
      <c r="Y3240" t="inlineStr"/>
      <c r="Z3240" t="inlineStr">
        <is>
          <t>coal</t>
        </is>
      </c>
      <c r="AA3240" t="inlineStr"/>
      <c r="AB3240" t="n">
        <v>1960</v>
      </c>
      <c r="AC3240" t="n">
        <v>0</v>
      </c>
      <c r="AD3240" t="inlineStr">
        <is>
          <t>retired</t>
        </is>
      </c>
      <c r="AE3240" t="inlineStr"/>
      <c r="AF3240" t="n">
        <v>47</v>
      </c>
      <c r="AG3240" t="inlineStr">
        <is>
          <t>47_2018</t>
        </is>
      </c>
      <c r="AH3240" s="156" t="n">
        <v>43101</v>
      </c>
      <c r="AI3240" t="n">
        <v>0</v>
      </c>
      <c r="AJ3240" t="n">
        <v>0</v>
      </c>
      <c r="AK3240" t="inlineStr">
        <is>
          <t>Black Hills Power, Inc. d/b/a</t>
        </is>
      </c>
    </row>
    <row r="3241">
      <c r="A3241" t="inlineStr">
        <is>
          <t>3325_gt_2018_plant_prime_mover_total_19545</t>
        </is>
      </c>
      <c r="B3241" t="inlineStr">
        <is>
          <t>Ben French GT</t>
        </is>
      </c>
      <c r="C3241" t="inlineStr">
        <is>
          <t>plant_prime_mover</t>
        </is>
      </c>
      <c r="D3241" t="n">
        <v>2018</v>
      </c>
      <c r="E3241" t="inlineStr">
        <is>
          <t>total</t>
        </is>
      </c>
      <c r="F3241" t="inlineStr">
        <is>
          <t>Ben French</t>
        </is>
      </c>
      <c r="G3241" t="n">
        <v>3325</v>
      </c>
      <c r="H3241" t="inlineStr"/>
      <c r="I3241" t="inlineStr"/>
      <c r="J3241" t="inlineStr">
        <is>
          <t>GT</t>
        </is>
      </c>
      <c r="K3241" t="inlineStr">
        <is>
          <t>NG</t>
        </is>
      </c>
      <c r="L3241" t="inlineStr">
        <is>
          <t>Natural Gas Fired Combustion Turbine</t>
        </is>
      </c>
      <c r="M3241" t="inlineStr">
        <is>
          <t>Other</t>
        </is>
      </c>
      <c r="N3241" t="n">
        <v>19545</v>
      </c>
      <c r="O3241" t="n">
        <v>42</v>
      </c>
      <c r="P3241" t="b">
        <v>1</v>
      </c>
      <c r="Q3241" t="inlineStr">
        <is>
          <t>plant_prime_mover</t>
        </is>
      </c>
      <c r="R3241" t="inlineStr">
        <is>
          <t>3325_GT_2018_plant_prime_mover_total_19545</t>
        </is>
      </c>
      <c r="S3241" t="n">
        <v>3</v>
      </c>
      <c r="T3241" t="n">
        <v>1</v>
      </c>
      <c r="U3241" t="b">
        <v>0</v>
      </c>
      <c r="V3241" t="n">
        <v>0</v>
      </c>
      <c r="W3241" t="n">
        <v>100</v>
      </c>
      <c r="X3241" t="inlineStr"/>
      <c r="Y3241" t="inlineStr"/>
      <c r="Z3241" t="inlineStr">
        <is>
          <t>gas</t>
        </is>
      </c>
      <c r="AA3241" t="inlineStr"/>
      <c r="AB3241" t="n">
        <v>1979</v>
      </c>
      <c r="AC3241" t="n">
        <v>0</v>
      </c>
      <c r="AD3241" t="inlineStr">
        <is>
          <t>existing</t>
        </is>
      </c>
      <c r="AE3241" t="inlineStr"/>
      <c r="AF3241" t="n">
        <v>47</v>
      </c>
      <c r="AG3241" t="inlineStr">
        <is>
          <t>47_2018</t>
        </is>
      </c>
      <c r="AH3241" s="156" t="n">
        <v>43101</v>
      </c>
      <c r="AI3241" t="n">
        <v>0</v>
      </c>
      <c r="AJ3241" t="n">
        <v>0</v>
      </c>
      <c r="AK3241" t="inlineStr">
        <is>
          <t>Black Hills Power, Inc. d/b/a</t>
        </is>
      </c>
    </row>
    <row r="3242">
      <c r="A3242" t="inlineStr">
        <is>
          <t>3325_ic_2018_plant_prime_mover_total_19545</t>
        </is>
      </c>
      <c r="B3242" t="inlineStr">
        <is>
          <t>Ben French IC</t>
        </is>
      </c>
      <c r="C3242" t="inlineStr">
        <is>
          <t>plant_prime_mover</t>
        </is>
      </c>
      <c r="D3242" t="n">
        <v>2018</v>
      </c>
      <c r="E3242" t="inlineStr">
        <is>
          <t>total</t>
        </is>
      </c>
      <c r="F3242" t="inlineStr">
        <is>
          <t>Ben French</t>
        </is>
      </c>
      <c r="G3242" t="n">
        <v>3325</v>
      </c>
      <c r="H3242" t="inlineStr"/>
      <c r="I3242" t="inlineStr"/>
      <c r="J3242" t="inlineStr">
        <is>
          <t>IC</t>
        </is>
      </c>
      <c r="K3242" t="inlineStr">
        <is>
          <t>DFO</t>
        </is>
      </c>
      <c r="L3242" t="inlineStr">
        <is>
          <t>Petroleum Liquids</t>
        </is>
      </c>
      <c r="M3242" t="inlineStr">
        <is>
          <t>Other</t>
        </is>
      </c>
      <c r="N3242" t="n">
        <v>19545</v>
      </c>
      <c r="O3242" t="n">
        <v>42</v>
      </c>
      <c r="P3242" t="b">
        <v>1</v>
      </c>
      <c r="Q3242" t="inlineStr">
        <is>
          <t>plant_prime_mover</t>
        </is>
      </c>
      <c r="R3242" t="inlineStr">
        <is>
          <t>3325_IC_2018_plant_prime_mover_total_19545</t>
        </is>
      </c>
      <c r="S3242" t="n">
        <v>3</v>
      </c>
      <c r="T3242" t="n">
        <v>1</v>
      </c>
      <c r="U3242" t="b">
        <v>0</v>
      </c>
      <c r="V3242" t="n">
        <v>0</v>
      </c>
      <c r="W3242" t="n">
        <v>10</v>
      </c>
      <c r="X3242" t="inlineStr"/>
      <c r="Y3242" t="inlineStr"/>
      <c r="Z3242" t="inlineStr">
        <is>
          <t>oil</t>
        </is>
      </c>
      <c r="AA3242" t="inlineStr"/>
      <c r="AB3242" t="n">
        <v>1965</v>
      </c>
      <c r="AC3242" t="n">
        <v>0</v>
      </c>
      <c r="AD3242" t="inlineStr">
        <is>
          <t>existing</t>
        </is>
      </c>
      <c r="AE3242" t="inlineStr"/>
      <c r="AF3242" t="n">
        <v>47</v>
      </c>
      <c r="AG3242" t="inlineStr">
        <is>
          <t>47_2018</t>
        </is>
      </c>
      <c r="AH3242" s="156" t="n">
        <v>43101</v>
      </c>
      <c r="AI3242" t="n">
        <v>0</v>
      </c>
      <c r="AJ3242" t="n">
        <v>0</v>
      </c>
      <c r="AK3242" t="inlineStr">
        <is>
          <t>Black Hills Power, Inc. d/b/a</t>
        </is>
      </c>
    </row>
    <row r="3243">
      <c r="A3243" t="inlineStr">
        <is>
          <t>3325_st_2018_plant_prime_mover_total_19545</t>
        </is>
      </c>
      <c r="B3243" t="inlineStr">
        <is>
          <t>Ben French ST</t>
        </is>
      </c>
      <c r="C3243" t="inlineStr">
        <is>
          <t>plant_prime_mover</t>
        </is>
      </c>
      <c r="D3243" t="n">
        <v>2018</v>
      </c>
      <c r="E3243" t="inlineStr">
        <is>
          <t>total</t>
        </is>
      </c>
      <c r="F3243" t="inlineStr">
        <is>
          <t>Ben French</t>
        </is>
      </c>
      <c r="G3243" t="n">
        <v>3325</v>
      </c>
      <c r="H3243" t="inlineStr">
        <is>
          <t>ST1</t>
        </is>
      </c>
      <c r="I3243" t="inlineStr"/>
      <c r="J3243" t="inlineStr">
        <is>
          <t>ST</t>
        </is>
      </c>
      <c r="K3243" t="inlineStr">
        <is>
          <t>SUB</t>
        </is>
      </c>
      <c r="L3243" t="inlineStr">
        <is>
          <t>Conventional Steam Coal</t>
        </is>
      </c>
      <c r="M3243" t="inlineStr">
        <is>
          <t>Steam</t>
        </is>
      </c>
      <c r="N3243" t="n">
        <v>19545</v>
      </c>
      <c r="O3243" t="n">
        <v>42</v>
      </c>
      <c r="P3243" t="b">
        <v>1</v>
      </c>
      <c r="Q3243" t="inlineStr">
        <is>
          <t>plant_prime_mover</t>
        </is>
      </c>
      <c r="R3243" t="inlineStr">
        <is>
          <t>3325_ST_2018_plant_prime_mover_total_19545</t>
        </is>
      </c>
      <c r="S3243" t="n">
        <v>3</v>
      </c>
      <c r="T3243" t="n">
        <v>1</v>
      </c>
      <c r="U3243" t="b">
        <v>0</v>
      </c>
      <c r="V3243" t="n">
        <v>0</v>
      </c>
      <c r="W3243" t="n">
        <v>25</v>
      </c>
      <c r="X3243" t="inlineStr"/>
      <c r="Y3243" t="inlineStr"/>
      <c r="Z3243" t="inlineStr">
        <is>
          <t>coal</t>
        </is>
      </c>
      <c r="AA3243" t="inlineStr"/>
      <c r="AB3243" t="n">
        <v>1960</v>
      </c>
      <c r="AC3243" t="n">
        <v>0</v>
      </c>
      <c r="AD3243" t="inlineStr">
        <is>
          <t>retired</t>
        </is>
      </c>
      <c r="AE3243" t="inlineStr"/>
      <c r="AF3243" t="n">
        <v>47</v>
      </c>
      <c r="AG3243" t="inlineStr">
        <is>
          <t>47_2018</t>
        </is>
      </c>
      <c r="AH3243" s="156" t="n">
        <v>43101</v>
      </c>
      <c r="AI3243" t="n">
        <v>0</v>
      </c>
      <c r="AJ3243" t="n">
        <v>0</v>
      </c>
      <c r="AK3243" t="inlineStr">
        <is>
          <t>Black Hills Power, Inc. d/b/a</t>
        </is>
      </c>
    </row>
    <row r="3244">
      <c r="A3244" t="inlineStr">
        <is>
          <t>3325_conventional_steam_coal_2018_plant_technology_owned_19545</t>
        </is>
      </c>
      <c r="B3244" t="inlineStr">
        <is>
          <t>Ben French Conventional Steam Coal</t>
        </is>
      </c>
      <c r="C3244" t="inlineStr">
        <is>
          <t>plant_technology</t>
        </is>
      </c>
      <c r="D3244" t="n">
        <v>2018</v>
      </c>
      <c r="E3244" t="inlineStr">
        <is>
          <t>owned</t>
        </is>
      </c>
      <c r="F3244" t="inlineStr">
        <is>
          <t>Ben French</t>
        </is>
      </c>
      <c r="G3244" t="n">
        <v>3325</v>
      </c>
      <c r="H3244" t="inlineStr">
        <is>
          <t>ST1</t>
        </is>
      </c>
      <c r="I3244" t="inlineStr"/>
      <c r="J3244" t="inlineStr">
        <is>
          <t>ST</t>
        </is>
      </c>
      <c r="K3244" t="inlineStr">
        <is>
          <t>SUB</t>
        </is>
      </c>
      <c r="L3244" t="inlineStr">
        <is>
          <t>Conventional Steam Coal</t>
        </is>
      </c>
      <c r="M3244" t="inlineStr">
        <is>
          <t>Steam</t>
        </is>
      </c>
      <c r="N3244" t="n">
        <v>19545</v>
      </c>
      <c r="O3244" t="n">
        <v>42</v>
      </c>
      <c r="P3244" t="b">
        <v>0</v>
      </c>
      <c r="Q3244" t="inlineStr">
        <is>
          <t>plant_prime_mover</t>
        </is>
      </c>
      <c r="R3244" t="inlineStr">
        <is>
          <t>3325_ST_2018_plant_prime_mover_owned_19545</t>
        </is>
      </c>
      <c r="S3244" t="n">
        <v>3</v>
      </c>
      <c r="T3244" t="n">
        <v>1</v>
      </c>
      <c r="U3244" t="b">
        <v>1</v>
      </c>
      <c r="V3244" t="n">
        <v>0</v>
      </c>
      <c r="W3244" t="n">
        <v>25</v>
      </c>
      <c r="X3244" t="inlineStr"/>
      <c r="Y3244" t="inlineStr"/>
      <c r="Z3244" t="inlineStr">
        <is>
          <t>coal</t>
        </is>
      </c>
      <c r="AA3244" t="inlineStr"/>
      <c r="AB3244" t="n">
        <v>1960</v>
      </c>
      <c r="AC3244" t="n">
        <v>0</v>
      </c>
      <c r="AD3244" t="inlineStr">
        <is>
          <t>retired</t>
        </is>
      </c>
      <c r="AE3244" t="inlineStr"/>
      <c r="AF3244" t="n">
        <v>47</v>
      </c>
      <c r="AG3244" t="inlineStr">
        <is>
          <t>47_2018</t>
        </is>
      </c>
      <c r="AH3244" s="156" t="n">
        <v>43101</v>
      </c>
      <c r="AI3244" t="n">
        <v>0</v>
      </c>
      <c r="AJ3244" t="n">
        <v>0</v>
      </c>
      <c r="AK3244" t="inlineStr">
        <is>
          <t>Black Hills Power, Inc. d/b/a</t>
        </is>
      </c>
    </row>
    <row r="3245">
      <c r="A3245" t="inlineStr">
        <is>
          <t>3325_natural_gas_fired_combustion_turbine_2018_plant_technology_owned_19545</t>
        </is>
      </c>
      <c r="B3245" t="inlineStr">
        <is>
          <t>Ben French Natural Gas Fired Combustion Turbine</t>
        </is>
      </c>
      <c r="C3245" t="inlineStr">
        <is>
          <t>plant_technology</t>
        </is>
      </c>
      <c r="D3245" t="n">
        <v>2018</v>
      </c>
      <c r="E3245" t="inlineStr">
        <is>
          <t>owned</t>
        </is>
      </c>
      <c r="F3245" t="inlineStr">
        <is>
          <t>Ben French</t>
        </is>
      </c>
      <c r="G3245" t="n">
        <v>3325</v>
      </c>
      <c r="H3245" t="inlineStr"/>
      <c r="I3245" t="inlineStr"/>
      <c r="J3245" t="inlineStr">
        <is>
          <t>GT</t>
        </is>
      </c>
      <c r="K3245" t="inlineStr">
        <is>
          <t>NG</t>
        </is>
      </c>
      <c r="L3245" t="inlineStr">
        <is>
          <t>Natural Gas Fired Combustion Turbine</t>
        </is>
      </c>
      <c r="M3245" t="inlineStr">
        <is>
          <t>Other</t>
        </is>
      </c>
      <c r="N3245" t="n">
        <v>19545</v>
      </c>
      <c r="O3245" t="n">
        <v>42</v>
      </c>
      <c r="P3245" t="b">
        <v>0</v>
      </c>
      <c r="Q3245" t="inlineStr">
        <is>
          <t>plant_prime_mover</t>
        </is>
      </c>
      <c r="R3245" t="inlineStr">
        <is>
          <t>3325_GT_2018_plant_prime_mover_owned_19545</t>
        </is>
      </c>
      <c r="S3245" t="n">
        <v>3</v>
      </c>
      <c r="T3245" t="n">
        <v>1</v>
      </c>
      <c r="U3245" t="b">
        <v>1</v>
      </c>
      <c r="V3245" t="n">
        <v>0</v>
      </c>
      <c r="W3245" t="n">
        <v>100</v>
      </c>
      <c r="X3245" t="inlineStr"/>
      <c r="Y3245" t="inlineStr"/>
      <c r="Z3245" t="inlineStr">
        <is>
          <t>gas</t>
        </is>
      </c>
      <c r="AA3245" t="inlineStr"/>
      <c r="AB3245" t="n">
        <v>1979</v>
      </c>
      <c r="AC3245" t="n">
        <v>0</v>
      </c>
      <c r="AD3245" t="inlineStr">
        <is>
          <t>existing</t>
        </is>
      </c>
      <c r="AE3245" t="inlineStr"/>
      <c r="AF3245" t="n">
        <v>47</v>
      </c>
      <c r="AG3245" t="inlineStr">
        <is>
          <t>47_2018</t>
        </is>
      </c>
      <c r="AH3245" s="156" t="n">
        <v>43101</v>
      </c>
      <c r="AI3245" t="n">
        <v>0</v>
      </c>
      <c r="AJ3245" t="n">
        <v>0</v>
      </c>
      <c r="AK3245" t="inlineStr">
        <is>
          <t>Black Hills Power, Inc. d/b/a</t>
        </is>
      </c>
    </row>
    <row r="3246">
      <c r="A3246" t="inlineStr">
        <is>
          <t>3325_petroleum_liquids_2018_plant_technology_owned_19545</t>
        </is>
      </c>
      <c r="B3246" t="inlineStr">
        <is>
          <t>Ben French Petroleum Liquids</t>
        </is>
      </c>
      <c r="C3246" t="inlineStr">
        <is>
          <t>plant_technology</t>
        </is>
      </c>
      <c r="D3246" t="n">
        <v>2018</v>
      </c>
      <c r="E3246" t="inlineStr">
        <is>
          <t>owned</t>
        </is>
      </c>
      <c r="F3246" t="inlineStr">
        <is>
          <t>Ben French</t>
        </is>
      </c>
      <c r="G3246" t="n">
        <v>3325</v>
      </c>
      <c r="H3246" t="inlineStr"/>
      <c r="I3246" t="inlineStr"/>
      <c r="J3246" t="inlineStr">
        <is>
          <t>IC</t>
        </is>
      </c>
      <c r="K3246" t="inlineStr">
        <is>
          <t>DFO</t>
        </is>
      </c>
      <c r="L3246" t="inlineStr">
        <is>
          <t>Petroleum Liquids</t>
        </is>
      </c>
      <c r="M3246" t="inlineStr">
        <is>
          <t>Other</t>
        </is>
      </c>
      <c r="N3246" t="n">
        <v>19545</v>
      </c>
      <c r="O3246" t="n">
        <v>42</v>
      </c>
      <c r="P3246" t="b">
        <v>0</v>
      </c>
      <c r="Q3246" t="inlineStr">
        <is>
          <t>plant_prime_mover</t>
        </is>
      </c>
      <c r="R3246" t="inlineStr">
        <is>
          <t>3325_IC_2018_plant_prime_mover_owned_19545</t>
        </is>
      </c>
      <c r="S3246" t="n">
        <v>3</v>
      </c>
      <c r="T3246" t="n">
        <v>1</v>
      </c>
      <c r="U3246" t="b">
        <v>1</v>
      </c>
      <c r="V3246" t="n">
        <v>0</v>
      </c>
      <c r="W3246" t="n">
        <v>10</v>
      </c>
      <c r="X3246" t="inlineStr"/>
      <c r="Y3246" t="inlineStr"/>
      <c r="Z3246" t="inlineStr">
        <is>
          <t>oil</t>
        </is>
      </c>
      <c r="AA3246" t="inlineStr"/>
      <c r="AB3246" t="n">
        <v>1965</v>
      </c>
      <c r="AC3246" t="n">
        <v>0</v>
      </c>
      <c r="AD3246" t="inlineStr">
        <is>
          <t>existing</t>
        </is>
      </c>
      <c r="AE3246" t="inlineStr"/>
      <c r="AF3246" t="n">
        <v>47</v>
      </c>
      <c r="AG3246" t="inlineStr">
        <is>
          <t>47_2018</t>
        </is>
      </c>
      <c r="AH3246" s="156" t="n">
        <v>43101</v>
      </c>
      <c r="AI3246" t="n">
        <v>0</v>
      </c>
      <c r="AJ3246" t="n">
        <v>0</v>
      </c>
      <c r="AK3246" t="inlineStr">
        <is>
          <t>Black Hills Power, Inc. d/b/a</t>
        </is>
      </c>
    </row>
    <row r="3247">
      <c r="A3247" t="inlineStr">
        <is>
          <t>3325_conventional_steam_coal_2018_plant_technology_total_19545</t>
        </is>
      </c>
      <c r="B3247" t="inlineStr">
        <is>
          <t>Ben French Conventional Steam Coal</t>
        </is>
      </c>
      <c r="C3247" t="inlineStr">
        <is>
          <t>plant_technology</t>
        </is>
      </c>
      <c r="D3247" t="n">
        <v>2018</v>
      </c>
      <c r="E3247" t="inlineStr">
        <is>
          <t>total</t>
        </is>
      </c>
      <c r="F3247" t="inlineStr">
        <is>
          <t>Ben French</t>
        </is>
      </c>
      <c r="G3247" t="n">
        <v>3325</v>
      </c>
      <c r="H3247" t="inlineStr">
        <is>
          <t>ST1</t>
        </is>
      </c>
      <c r="I3247" t="inlineStr"/>
      <c r="J3247" t="inlineStr">
        <is>
          <t>ST</t>
        </is>
      </c>
      <c r="K3247" t="inlineStr">
        <is>
          <t>SUB</t>
        </is>
      </c>
      <c r="L3247" t="inlineStr">
        <is>
          <t>Conventional Steam Coal</t>
        </is>
      </c>
      <c r="M3247" t="inlineStr">
        <is>
          <t>Steam</t>
        </is>
      </c>
      <c r="N3247" t="n">
        <v>19545</v>
      </c>
      <c r="O3247" t="n">
        <v>42</v>
      </c>
      <c r="P3247" t="b">
        <v>0</v>
      </c>
      <c r="Q3247" t="inlineStr">
        <is>
          <t>plant_prime_mover</t>
        </is>
      </c>
      <c r="R3247" t="inlineStr">
        <is>
          <t>3325_ST_2018_plant_prime_mover_total_19545</t>
        </is>
      </c>
      <c r="S3247" t="n">
        <v>3</v>
      </c>
      <c r="T3247" t="n">
        <v>1</v>
      </c>
      <c r="U3247" t="b">
        <v>0</v>
      </c>
      <c r="V3247" t="n">
        <v>0</v>
      </c>
      <c r="W3247" t="n">
        <v>25</v>
      </c>
      <c r="X3247" t="inlineStr"/>
      <c r="Y3247" t="inlineStr"/>
      <c r="Z3247" t="inlineStr">
        <is>
          <t>coal</t>
        </is>
      </c>
      <c r="AA3247" t="inlineStr"/>
      <c r="AB3247" t="n">
        <v>1960</v>
      </c>
      <c r="AC3247" t="n">
        <v>0</v>
      </c>
      <c r="AD3247" t="inlineStr">
        <is>
          <t>retired</t>
        </is>
      </c>
      <c r="AE3247" t="inlineStr"/>
      <c r="AF3247" t="n">
        <v>47</v>
      </c>
      <c r="AG3247" t="inlineStr">
        <is>
          <t>47_2018</t>
        </is>
      </c>
      <c r="AH3247" s="156" t="n">
        <v>43101</v>
      </c>
      <c r="AI3247" t="n">
        <v>0</v>
      </c>
      <c r="AJ3247" t="n">
        <v>0</v>
      </c>
      <c r="AK3247" t="inlineStr">
        <is>
          <t>Black Hills Power, Inc. d/b/a</t>
        </is>
      </c>
    </row>
    <row r="3248">
      <c r="A3248" t="inlineStr">
        <is>
          <t>3325_natural_gas_fired_combustion_turbine_2018_plant_technology_total_19545</t>
        </is>
      </c>
      <c r="B3248" t="inlineStr">
        <is>
          <t>Ben French Natural Gas Fired Combustion Turbine</t>
        </is>
      </c>
      <c r="C3248" t="inlineStr">
        <is>
          <t>plant_technology</t>
        </is>
      </c>
      <c r="D3248" t="n">
        <v>2018</v>
      </c>
      <c r="E3248" t="inlineStr">
        <is>
          <t>total</t>
        </is>
      </c>
      <c r="F3248" t="inlineStr">
        <is>
          <t>Ben French</t>
        </is>
      </c>
      <c r="G3248" t="n">
        <v>3325</v>
      </c>
      <c r="H3248" t="inlineStr"/>
      <c r="I3248" t="inlineStr"/>
      <c r="J3248" t="inlineStr">
        <is>
          <t>GT</t>
        </is>
      </c>
      <c r="K3248" t="inlineStr">
        <is>
          <t>NG</t>
        </is>
      </c>
      <c r="L3248" t="inlineStr">
        <is>
          <t>Natural Gas Fired Combustion Turbine</t>
        </is>
      </c>
      <c r="M3248" t="inlineStr">
        <is>
          <t>Other</t>
        </is>
      </c>
      <c r="N3248" t="n">
        <v>19545</v>
      </c>
      <c r="O3248" t="n">
        <v>42</v>
      </c>
      <c r="P3248" t="b">
        <v>0</v>
      </c>
      <c r="Q3248" t="inlineStr">
        <is>
          <t>plant_prime_mover</t>
        </is>
      </c>
      <c r="R3248" t="inlineStr">
        <is>
          <t>3325_GT_2018_plant_prime_mover_total_19545</t>
        </is>
      </c>
      <c r="S3248" t="n">
        <v>3</v>
      </c>
      <c r="T3248" t="n">
        <v>1</v>
      </c>
      <c r="U3248" t="b">
        <v>0</v>
      </c>
      <c r="V3248" t="n">
        <v>0</v>
      </c>
      <c r="W3248" t="n">
        <v>100</v>
      </c>
      <c r="X3248" t="inlineStr"/>
      <c r="Y3248" t="inlineStr"/>
      <c r="Z3248" t="inlineStr">
        <is>
          <t>gas</t>
        </is>
      </c>
      <c r="AA3248" t="inlineStr"/>
      <c r="AB3248" t="n">
        <v>1979</v>
      </c>
      <c r="AC3248" t="n">
        <v>0</v>
      </c>
      <c r="AD3248" t="inlineStr">
        <is>
          <t>existing</t>
        </is>
      </c>
      <c r="AE3248" t="inlineStr"/>
      <c r="AF3248" t="n">
        <v>47</v>
      </c>
      <c r="AG3248" t="inlineStr">
        <is>
          <t>47_2018</t>
        </is>
      </c>
      <c r="AH3248" s="156" t="n">
        <v>43101</v>
      </c>
      <c r="AI3248" t="n">
        <v>0</v>
      </c>
      <c r="AJ3248" t="n">
        <v>0</v>
      </c>
      <c r="AK3248" t="inlineStr">
        <is>
          <t>Black Hills Power, Inc. d/b/a</t>
        </is>
      </c>
    </row>
    <row r="3249">
      <c r="A3249" t="inlineStr">
        <is>
          <t>3325_petroleum_liquids_2018_plant_technology_total_19545</t>
        </is>
      </c>
      <c r="B3249" t="inlineStr">
        <is>
          <t>Ben French Petroleum Liquids</t>
        </is>
      </c>
      <c r="C3249" t="inlineStr">
        <is>
          <t>plant_technology</t>
        </is>
      </c>
      <c r="D3249" t="n">
        <v>2018</v>
      </c>
      <c r="E3249" t="inlineStr">
        <is>
          <t>total</t>
        </is>
      </c>
      <c r="F3249" t="inlineStr">
        <is>
          <t>Ben French</t>
        </is>
      </c>
      <c r="G3249" t="n">
        <v>3325</v>
      </c>
      <c r="H3249" t="inlineStr"/>
      <c r="I3249" t="inlineStr"/>
      <c r="J3249" t="inlineStr">
        <is>
          <t>IC</t>
        </is>
      </c>
      <c r="K3249" t="inlineStr">
        <is>
          <t>DFO</t>
        </is>
      </c>
      <c r="L3249" t="inlineStr">
        <is>
          <t>Petroleum Liquids</t>
        </is>
      </c>
      <c r="M3249" t="inlineStr">
        <is>
          <t>Other</t>
        </is>
      </c>
      <c r="N3249" t="n">
        <v>19545</v>
      </c>
      <c r="O3249" t="n">
        <v>42</v>
      </c>
      <c r="P3249" t="b">
        <v>0</v>
      </c>
      <c r="Q3249" t="inlineStr">
        <is>
          <t>plant_prime_mover</t>
        </is>
      </c>
      <c r="R3249" t="inlineStr">
        <is>
          <t>3325_IC_2018_plant_prime_mover_total_19545</t>
        </is>
      </c>
      <c r="S3249" t="n">
        <v>3</v>
      </c>
      <c r="T3249" t="n">
        <v>1</v>
      </c>
      <c r="U3249" t="b">
        <v>0</v>
      </c>
      <c r="V3249" t="n">
        <v>0</v>
      </c>
      <c r="W3249" t="n">
        <v>10</v>
      </c>
      <c r="X3249" t="inlineStr"/>
      <c r="Y3249" t="inlineStr"/>
      <c r="Z3249" t="inlineStr">
        <is>
          <t>oil</t>
        </is>
      </c>
      <c r="AA3249" t="inlineStr"/>
      <c r="AB3249" t="n">
        <v>1965</v>
      </c>
      <c r="AC3249" t="n">
        <v>0</v>
      </c>
      <c r="AD3249" t="inlineStr">
        <is>
          <t>existing</t>
        </is>
      </c>
      <c r="AE3249" t="inlineStr"/>
      <c r="AF3249" t="n">
        <v>47</v>
      </c>
      <c r="AG3249" t="inlineStr">
        <is>
          <t>47_2018</t>
        </is>
      </c>
      <c r="AH3249" s="156" t="n">
        <v>43101</v>
      </c>
      <c r="AI3249" t="n">
        <v>0</v>
      </c>
      <c r="AJ3249" t="n">
        <v>0</v>
      </c>
      <c r="AK3249" t="inlineStr">
        <is>
          <t>Black Hills Power, Inc. d/b/a</t>
        </is>
      </c>
    </row>
    <row r="3250">
      <c r="A3250" t="inlineStr">
        <is>
          <t>3325_dfo_2018_plant_prime_fuel_owned_19545</t>
        </is>
      </c>
      <c r="B3250" t="inlineStr">
        <is>
          <t>Ben French DFO</t>
        </is>
      </c>
      <c r="C3250" t="inlineStr">
        <is>
          <t>plant_prime_fuel</t>
        </is>
      </c>
      <c r="D3250" t="n">
        <v>2018</v>
      </c>
      <c r="E3250" t="inlineStr">
        <is>
          <t>owned</t>
        </is>
      </c>
      <c r="F3250" t="inlineStr">
        <is>
          <t>Ben French</t>
        </is>
      </c>
      <c r="G3250" t="n">
        <v>3325</v>
      </c>
      <c r="H3250" t="inlineStr"/>
      <c r="I3250" t="inlineStr"/>
      <c r="J3250" t="inlineStr">
        <is>
          <t>IC</t>
        </is>
      </c>
      <c r="K3250" t="inlineStr">
        <is>
          <t>DFO</t>
        </is>
      </c>
      <c r="L3250" t="inlineStr">
        <is>
          <t>Petroleum Liquids</t>
        </is>
      </c>
      <c r="M3250" t="inlineStr">
        <is>
          <t>Other</t>
        </is>
      </c>
      <c r="N3250" t="n">
        <v>19545</v>
      </c>
      <c r="O3250" t="n">
        <v>42</v>
      </c>
      <c r="P3250" t="b">
        <v>0</v>
      </c>
      <c r="Q3250" t="inlineStr">
        <is>
          <t>plant_prime_mover</t>
        </is>
      </c>
      <c r="R3250" t="inlineStr">
        <is>
          <t>3325_IC_2018_plant_prime_mover_owned_19545</t>
        </is>
      </c>
      <c r="S3250" t="n">
        <v>3</v>
      </c>
      <c r="T3250" t="n">
        <v>1</v>
      </c>
      <c r="U3250" t="b">
        <v>1</v>
      </c>
      <c r="V3250" t="n">
        <v>0</v>
      </c>
      <c r="W3250" t="n">
        <v>10</v>
      </c>
      <c r="X3250" t="inlineStr"/>
      <c r="Y3250" t="inlineStr"/>
      <c r="Z3250" t="inlineStr">
        <is>
          <t>oil</t>
        </is>
      </c>
      <c r="AA3250" t="inlineStr"/>
      <c r="AB3250" t="n">
        <v>1965</v>
      </c>
      <c r="AC3250" t="n">
        <v>0</v>
      </c>
      <c r="AD3250" t="inlineStr">
        <is>
          <t>existing</t>
        </is>
      </c>
      <c r="AE3250" t="inlineStr"/>
      <c r="AF3250" t="n">
        <v>47</v>
      </c>
      <c r="AG3250" t="inlineStr">
        <is>
          <t>47_2018</t>
        </is>
      </c>
      <c r="AH3250" s="156" t="n">
        <v>43101</v>
      </c>
      <c r="AI3250" t="n">
        <v>0</v>
      </c>
      <c r="AJ3250" t="n">
        <v>0</v>
      </c>
      <c r="AK3250" t="inlineStr">
        <is>
          <t>Black Hills Power, Inc. d/b/a</t>
        </is>
      </c>
    </row>
    <row r="3251">
      <c r="A3251" t="inlineStr">
        <is>
          <t>3325_ng_2018_plant_prime_fuel_owned_19545</t>
        </is>
      </c>
      <c r="B3251" t="inlineStr">
        <is>
          <t>Ben French NG</t>
        </is>
      </c>
      <c r="C3251" t="inlineStr">
        <is>
          <t>plant_prime_fuel</t>
        </is>
      </c>
      <c r="D3251" t="n">
        <v>2018</v>
      </c>
      <c r="E3251" t="inlineStr">
        <is>
          <t>owned</t>
        </is>
      </c>
      <c r="F3251" t="inlineStr">
        <is>
          <t>Ben French</t>
        </is>
      </c>
      <c r="G3251" t="n">
        <v>3325</v>
      </c>
      <c r="H3251" t="inlineStr"/>
      <c r="I3251" t="inlineStr"/>
      <c r="J3251" t="inlineStr">
        <is>
          <t>GT</t>
        </is>
      </c>
      <c r="K3251" t="inlineStr">
        <is>
          <t>NG</t>
        </is>
      </c>
      <c r="L3251" t="inlineStr">
        <is>
          <t>Natural Gas Fired Combustion Turbine</t>
        </is>
      </c>
      <c r="M3251" t="inlineStr">
        <is>
          <t>Other</t>
        </is>
      </c>
      <c r="N3251" t="n">
        <v>19545</v>
      </c>
      <c r="O3251" t="n">
        <v>42</v>
      </c>
      <c r="P3251" t="b">
        <v>0</v>
      </c>
      <c r="Q3251" t="inlineStr">
        <is>
          <t>plant_prime_mover</t>
        </is>
      </c>
      <c r="R3251" t="inlineStr">
        <is>
          <t>3325_GT_2018_plant_prime_mover_owned_19545</t>
        </is>
      </c>
      <c r="S3251" t="n">
        <v>3</v>
      </c>
      <c r="T3251" t="n">
        <v>1</v>
      </c>
      <c r="U3251" t="b">
        <v>1</v>
      </c>
      <c r="V3251" t="n">
        <v>0</v>
      </c>
      <c r="W3251" t="n">
        <v>100</v>
      </c>
      <c r="X3251" t="inlineStr"/>
      <c r="Y3251" t="inlineStr"/>
      <c r="Z3251" t="inlineStr">
        <is>
          <t>gas</t>
        </is>
      </c>
      <c r="AA3251" t="inlineStr"/>
      <c r="AB3251" t="n">
        <v>1979</v>
      </c>
      <c r="AC3251" t="n">
        <v>0</v>
      </c>
      <c r="AD3251" t="inlineStr">
        <is>
          <t>existing</t>
        </is>
      </c>
      <c r="AE3251" t="inlineStr"/>
      <c r="AF3251" t="n">
        <v>47</v>
      </c>
      <c r="AG3251" t="inlineStr">
        <is>
          <t>47_2018</t>
        </is>
      </c>
      <c r="AH3251" s="156" t="n">
        <v>43101</v>
      </c>
      <c r="AI3251" t="n">
        <v>0</v>
      </c>
      <c r="AJ3251" t="n">
        <v>0</v>
      </c>
      <c r="AK3251" t="inlineStr">
        <is>
          <t>Black Hills Power, Inc. d/b/a</t>
        </is>
      </c>
    </row>
    <row r="3252">
      <c r="A3252" t="inlineStr">
        <is>
          <t>3325_sub_2018_plant_prime_fuel_owned_19545</t>
        </is>
      </c>
      <c r="B3252" t="inlineStr">
        <is>
          <t>Ben French SUB</t>
        </is>
      </c>
      <c r="C3252" t="inlineStr">
        <is>
          <t>plant_prime_fuel</t>
        </is>
      </c>
      <c r="D3252" t="n">
        <v>2018</v>
      </c>
      <c r="E3252" t="inlineStr">
        <is>
          <t>owned</t>
        </is>
      </c>
      <c r="F3252" t="inlineStr">
        <is>
          <t>Ben French</t>
        </is>
      </c>
      <c r="G3252" t="n">
        <v>3325</v>
      </c>
      <c r="H3252" t="inlineStr">
        <is>
          <t>ST1</t>
        </is>
      </c>
      <c r="I3252" t="inlineStr"/>
      <c r="J3252" t="inlineStr">
        <is>
          <t>ST</t>
        </is>
      </c>
      <c r="K3252" t="inlineStr">
        <is>
          <t>SUB</t>
        </is>
      </c>
      <c r="L3252" t="inlineStr">
        <is>
          <t>Conventional Steam Coal</t>
        </is>
      </c>
      <c r="M3252" t="inlineStr">
        <is>
          <t>Steam</t>
        </is>
      </c>
      <c r="N3252" t="n">
        <v>19545</v>
      </c>
      <c r="O3252" t="n">
        <v>42</v>
      </c>
      <c r="P3252" t="b">
        <v>0</v>
      </c>
      <c r="Q3252" t="inlineStr">
        <is>
          <t>plant_prime_mover</t>
        </is>
      </c>
      <c r="R3252" t="inlineStr">
        <is>
          <t>3325_ST_2018_plant_prime_mover_owned_19545</t>
        </is>
      </c>
      <c r="S3252" t="n">
        <v>3</v>
      </c>
      <c r="T3252" t="n">
        <v>1</v>
      </c>
      <c r="U3252" t="b">
        <v>1</v>
      </c>
      <c r="V3252" t="n">
        <v>0</v>
      </c>
      <c r="W3252" t="n">
        <v>25</v>
      </c>
      <c r="X3252" t="inlineStr"/>
      <c r="Y3252" t="inlineStr"/>
      <c r="Z3252" t="inlineStr">
        <is>
          <t>coal</t>
        </is>
      </c>
      <c r="AA3252" t="inlineStr"/>
      <c r="AB3252" t="n">
        <v>1960</v>
      </c>
      <c r="AC3252" t="n">
        <v>0</v>
      </c>
      <c r="AD3252" t="inlineStr">
        <is>
          <t>retired</t>
        </is>
      </c>
      <c r="AE3252" t="inlineStr"/>
      <c r="AF3252" t="n">
        <v>47</v>
      </c>
      <c r="AG3252" t="inlineStr">
        <is>
          <t>47_2018</t>
        </is>
      </c>
      <c r="AH3252" s="156" t="n">
        <v>43101</v>
      </c>
      <c r="AI3252" t="n">
        <v>0</v>
      </c>
      <c r="AJ3252" t="n">
        <v>0</v>
      </c>
      <c r="AK3252" t="inlineStr">
        <is>
          <t>Black Hills Power, Inc. d/b/a</t>
        </is>
      </c>
    </row>
    <row r="3253">
      <c r="A3253" t="inlineStr">
        <is>
          <t>3325_dfo_2018_plant_prime_fuel_total_19545</t>
        </is>
      </c>
      <c r="B3253" t="inlineStr">
        <is>
          <t>Ben French DFO</t>
        </is>
      </c>
      <c r="C3253" t="inlineStr">
        <is>
          <t>plant_prime_fuel</t>
        </is>
      </c>
      <c r="D3253" t="n">
        <v>2018</v>
      </c>
      <c r="E3253" t="inlineStr">
        <is>
          <t>total</t>
        </is>
      </c>
      <c r="F3253" t="inlineStr">
        <is>
          <t>Ben French</t>
        </is>
      </c>
      <c r="G3253" t="n">
        <v>3325</v>
      </c>
      <c r="H3253" t="inlineStr"/>
      <c r="I3253" t="inlineStr"/>
      <c r="J3253" t="inlineStr">
        <is>
          <t>IC</t>
        </is>
      </c>
      <c r="K3253" t="inlineStr">
        <is>
          <t>DFO</t>
        </is>
      </c>
      <c r="L3253" t="inlineStr">
        <is>
          <t>Petroleum Liquids</t>
        </is>
      </c>
      <c r="M3253" t="inlineStr">
        <is>
          <t>Other</t>
        </is>
      </c>
      <c r="N3253" t="n">
        <v>19545</v>
      </c>
      <c r="O3253" t="n">
        <v>42</v>
      </c>
      <c r="P3253" t="b">
        <v>0</v>
      </c>
      <c r="Q3253" t="inlineStr">
        <is>
          <t>plant_prime_mover</t>
        </is>
      </c>
      <c r="R3253" t="inlineStr">
        <is>
          <t>3325_IC_2018_plant_prime_mover_total_19545</t>
        </is>
      </c>
      <c r="S3253" t="n">
        <v>3</v>
      </c>
      <c r="T3253" t="n">
        <v>1</v>
      </c>
      <c r="U3253" t="b">
        <v>0</v>
      </c>
      <c r="V3253" t="n">
        <v>0</v>
      </c>
      <c r="W3253" t="n">
        <v>10</v>
      </c>
      <c r="X3253" t="inlineStr"/>
      <c r="Y3253" t="inlineStr"/>
      <c r="Z3253" t="inlineStr">
        <is>
          <t>oil</t>
        </is>
      </c>
      <c r="AA3253" t="inlineStr"/>
      <c r="AB3253" t="n">
        <v>1965</v>
      </c>
      <c r="AC3253" t="n">
        <v>0</v>
      </c>
      <c r="AD3253" t="inlineStr">
        <is>
          <t>existing</t>
        </is>
      </c>
      <c r="AE3253" t="inlineStr"/>
      <c r="AF3253" t="n">
        <v>47</v>
      </c>
      <c r="AG3253" t="inlineStr">
        <is>
          <t>47_2018</t>
        </is>
      </c>
      <c r="AH3253" s="156" t="n">
        <v>43101</v>
      </c>
      <c r="AI3253" t="n">
        <v>0</v>
      </c>
      <c r="AJ3253" t="n">
        <v>0</v>
      </c>
      <c r="AK3253" t="inlineStr">
        <is>
          <t>Black Hills Power, Inc. d/b/a</t>
        </is>
      </c>
    </row>
    <row r="3254">
      <c r="A3254" t="inlineStr">
        <is>
          <t>3325_ng_2018_plant_prime_fuel_total_19545</t>
        </is>
      </c>
      <c r="B3254" t="inlineStr">
        <is>
          <t>Ben French NG</t>
        </is>
      </c>
      <c r="C3254" t="inlineStr">
        <is>
          <t>plant_prime_fuel</t>
        </is>
      </c>
      <c r="D3254" t="n">
        <v>2018</v>
      </c>
      <c r="E3254" t="inlineStr">
        <is>
          <t>total</t>
        </is>
      </c>
      <c r="F3254" t="inlineStr">
        <is>
          <t>Ben French</t>
        </is>
      </c>
      <c r="G3254" t="n">
        <v>3325</v>
      </c>
      <c r="H3254" t="inlineStr"/>
      <c r="I3254" t="inlineStr"/>
      <c r="J3254" t="inlineStr">
        <is>
          <t>GT</t>
        </is>
      </c>
      <c r="K3254" t="inlineStr">
        <is>
          <t>NG</t>
        </is>
      </c>
      <c r="L3254" t="inlineStr">
        <is>
          <t>Natural Gas Fired Combustion Turbine</t>
        </is>
      </c>
      <c r="M3254" t="inlineStr">
        <is>
          <t>Other</t>
        </is>
      </c>
      <c r="N3254" t="n">
        <v>19545</v>
      </c>
      <c r="O3254" t="n">
        <v>42</v>
      </c>
      <c r="P3254" t="b">
        <v>0</v>
      </c>
      <c r="Q3254" t="inlineStr">
        <is>
          <t>plant_prime_mover</t>
        </is>
      </c>
      <c r="R3254" t="inlineStr">
        <is>
          <t>3325_GT_2018_plant_prime_mover_total_19545</t>
        </is>
      </c>
      <c r="S3254" t="n">
        <v>3</v>
      </c>
      <c r="T3254" t="n">
        <v>1</v>
      </c>
      <c r="U3254" t="b">
        <v>0</v>
      </c>
      <c r="V3254" t="n">
        <v>0</v>
      </c>
      <c r="W3254" t="n">
        <v>100</v>
      </c>
      <c r="X3254" t="inlineStr"/>
      <c r="Y3254" t="inlineStr"/>
      <c r="Z3254" t="inlineStr">
        <is>
          <t>gas</t>
        </is>
      </c>
      <c r="AA3254" t="inlineStr"/>
      <c r="AB3254" t="n">
        <v>1979</v>
      </c>
      <c r="AC3254" t="n">
        <v>0</v>
      </c>
      <c r="AD3254" t="inlineStr">
        <is>
          <t>existing</t>
        </is>
      </c>
      <c r="AE3254" t="inlineStr"/>
      <c r="AF3254" t="n">
        <v>47</v>
      </c>
      <c r="AG3254" t="inlineStr">
        <is>
          <t>47_2018</t>
        </is>
      </c>
      <c r="AH3254" s="156" t="n">
        <v>43101</v>
      </c>
      <c r="AI3254" t="n">
        <v>0</v>
      </c>
      <c r="AJ3254" t="n">
        <v>0</v>
      </c>
      <c r="AK3254" t="inlineStr">
        <is>
          <t>Black Hills Power, Inc. d/b/a</t>
        </is>
      </c>
    </row>
    <row r="3255">
      <c r="A3255" t="inlineStr">
        <is>
          <t>3325_sub_2018_plant_prime_fuel_total_19545</t>
        </is>
      </c>
      <c r="B3255" t="inlineStr">
        <is>
          <t>Ben French SUB</t>
        </is>
      </c>
      <c r="C3255" t="inlineStr">
        <is>
          <t>plant_prime_fuel</t>
        </is>
      </c>
      <c r="D3255" t="n">
        <v>2018</v>
      </c>
      <c r="E3255" t="inlineStr">
        <is>
          <t>total</t>
        </is>
      </c>
      <c r="F3255" t="inlineStr">
        <is>
          <t>Ben French</t>
        </is>
      </c>
      <c r="G3255" t="n">
        <v>3325</v>
      </c>
      <c r="H3255" t="inlineStr">
        <is>
          <t>ST1</t>
        </is>
      </c>
      <c r="I3255" t="inlineStr"/>
      <c r="J3255" t="inlineStr">
        <is>
          <t>ST</t>
        </is>
      </c>
      <c r="K3255" t="inlineStr">
        <is>
          <t>SUB</t>
        </is>
      </c>
      <c r="L3255" t="inlineStr">
        <is>
          <t>Conventional Steam Coal</t>
        </is>
      </c>
      <c r="M3255" t="inlineStr">
        <is>
          <t>Steam</t>
        </is>
      </c>
      <c r="N3255" t="n">
        <v>19545</v>
      </c>
      <c r="O3255" t="n">
        <v>42</v>
      </c>
      <c r="P3255" t="b">
        <v>0</v>
      </c>
      <c r="Q3255" t="inlineStr">
        <is>
          <t>plant_prime_mover</t>
        </is>
      </c>
      <c r="R3255" t="inlineStr">
        <is>
          <t>3325_ST_2018_plant_prime_mover_total_19545</t>
        </is>
      </c>
      <c r="S3255" t="n">
        <v>3</v>
      </c>
      <c r="T3255" t="n">
        <v>1</v>
      </c>
      <c r="U3255" t="b">
        <v>0</v>
      </c>
      <c r="V3255" t="n">
        <v>0</v>
      </c>
      <c r="W3255" t="n">
        <v>25</v>
      </c>
      <c r="X3255" t="inlineStr"/>
      <c r="Y3255" t="inlineStr"/>
      <c r="Z3255" t="inlineStr">
        <is>
          <t>coal</t>
        </is>
      </c>
      <c r="AA3255" t="inlineStr"/>
      <c r="AB3255" t="n">
        <v>1960</v>
      </c>
      <c r="AC3255" t="n">
        <v>0</v>
      </c>
      <c r="AD3255" t="inlineStr">
        <is>
          <t>retired</t>
        </is>
      </c>
      <c r="AE3255" t="inlineStr"/>
      <c r="AF3255" t="n">
        <v>47</v>
      </c>
      <c r="AG3255" t="inlineStr">
        <is>
          <t>47_2018</t>
        </is>
      </c>
      <c r="AH3255" s="156" t="n">
        <v>43101</v>
      </c>
      <c r="AI3255" t="n">
        <v>0</v>
      </c>
      <c r="AJ3255" t="n">
        <v>0</v>
      </c>
      <c r="AK3255" t="inlineStr">
        <is>
          <t>Black Hills Power, Inc. d/b/a</t>
        </is>
      </c>
    </row>
    <row r="3256">
      <c r="A3256" t="inlineStr">
        <is>
          <t>3325_other_2018_plant_ferc_acct_owned_19545</t>
        </is>
      </c>
      <c r="B3256" t="inlineStr">
        <is>
          <t>Ben French Other</t>
        </is>
      </c>
      <c r="C3256" t="inlineStr">
        <is>
          <t>plant_ferc_acct</t>
        </is>
      </c>
      <c r="D3256" t="n">
        <v>2018</v>
      </c>
      <c r="E3256" t="inlineStr">
        <is>
          <t>owned</t>
        </is>
      </c>
      <c r="F3256" t="inlineStr">
        <is>
          <t>Ben French</t>
        </is>
      </c>
      <c r="G3256" t="n">
        <v>3325</v>
      </c>
      <c r="H3256" t="inlineStr"/>
      <c r="I3256" t="inlineStr"/>
      <c r="J3256" t="inlineStr"/>
      <c r="K3256" t="inlineStr"/>
      <c r="L3256" t="inlineStr"/>
      <c r="M3256" t="inlineStr">
        <is>
          <t>Other</t>
        </is>
      </c>
      <c r="N3256" t="n">
        <v>19545</v>
      </c>
      <c r="O3256" t="n">
        <v>42</v>
      </c>
      <c r="P3256" t="b">
        <v>1</v>
      </c>
      <c r="Q3256" t="inlineStr">
        <is>
          <t>plant_ferc_acct</t>
        </is>
      </c>
      <c r="R3256" t="inlineStr">
        <is>
          <t>3325_Other_2018_plant_ferc_acct_owned_19545</t>
        </is>
      </c>
      <c r="S3256" t="n">
        <v>2</v>
      </c>
      <c r="T3256" t="n">
        <v>1</v>
      </c>
      <c r="U3256" t="b">
        <v>1</v>
      </c>
      <c r="V3256" t="n">
        <v>0</v>
      </c>
      <c r="W3256" t="n">
        <v>110</v>
      </c>
      <c r="X3256" t="inlineStr"/>
      <c r="Y3256" t="inlineStr"/>
      <c r="Z3256" t="inlineStr"/>
      <c r="AA3256" t="inlineStr"/>
      <c r="AB3256" t="n">
        <v>1979</v>
      </c>
      <c r="AC3256" t="n">
        <v>0</v>
      </c>
      <c r="AD3256" t="inlineStr">
        <is>
          <t>existing</t>
        </is>
      </c>
      <c r="AE3256" t="inlineStr"/>
      <c r="AF3256" t="n">
        <v>47</v>
      </c>
      <c r="AG3256" t="inlineStr">
        <is>
          <t>47_2018</t>
        </is>
      </c>
      <c r="AH3256" s="156" t="n">
        <v>43101</v>
      </c>
      <c r="AI3256" t="n">
        <v>0</v>
      </c>
      <c r="AJ3256" t="n">
        <v>0</v>
      </c>
      <c r="AK3256" t="inlineStr">
        <is>
          <t>Black Hills Power, Inc. d/b/a</t>
        </is>
      </c>
    </row>
    <row r="3257">
      <c r="A3257" t="inlineStr">
        <is>
          <t>3325_steam_2018_plant_ferc_acct_owned_19545</t>
        </is>
      </c>
      <c r="B3257" t="inlineStr">
        <is>
          <t>Ben French Steam</t>
        </is>
      </c>
      <c r="C3257" t="inlineStr">
        <is>
          <t>plant_ferc_acct</t>
        </is>
      </c>
      <c r="D3257" t="n">
        <v>2018</v>
      </c>
      <c r="E3257" t="inlineStr">
        <is>
          <t>owned</t>
        </is>
      </c>
      <c r="F3257" t="inlineStr">
        <is>
          <t>Ben French</t>
        </is>
      </c>
      <c r="G3257" t="n">
        <v>3325</v>
      </c>
      <c r="H3257" t="inlineStr">
        <is>
          <t>ST1</t>
        </is>
      </c>
      <c r="I3257" t="inlineStr"/>
      <c r="J3257" t="inlineStr">
        <is>
          <t>ST</t>
        </is>
      </c>
      <c r="K3257" t="inlineStr">
        <is>
          <t>SUB</t>
        </is>
      </c>
      <c r="L3257" t="inlineStr">
        <is>
          <t>Conventional Steam Coal</t>
        </is>
      </c>
      <c r="M3257" t="inlineStr">
        <is>
          <t>Steam</t>
        </is>
      </c>
      <c r="N3257" t="n">
        <v>19545</v>
      </c>
      <c r="O3257" t="n">
        <v>42</v>
      </c>
      <c r="P3257" t="b">
        <v>0</v>
      </c>
      <c r="Q3257" t="inlineStr">
        <is>
          <t>plant_prime_mover</t>
        </is>
      </c>
      <c r="R3257" t="inlineStr">
        <is>
          <t>3325_ST_2018_plant_prime_mover_owned_19545</t>
        </is>
      </c>
      <c r="S3257" t="n">
        <v>2</v>
      </c>
      <c r="T3257" t="n">
        <v>1</v>
      </c>
      <c r="U3257" t="b">
        <v>1</v>
      </c>
      <c r="V3257" t="n">
        <v>0</v>
      </c>
      <c r="W3257" t="n">
        <v>25</v>
      </c>
      <c r="X3257" t="inlineStr"/>
      <c r="Y3257" t="inlineStr"/>
      <c r="Z3257" t="inlineStr">
        <is>
          <t>coal</t>
        </is>
      </c>
      <c r="AA3257" t="inlineStr"/>
      <c r="AB3257" t="n">
        <v>1960</v>
      </c>
      <c r="AC3257" t="n">
        <v>0</v>
      </c>
      <c r="AD3257" t="inlineStr">
        <is>
          <t>retired</t>
        </is>
      </c>
      <c r="AE3257" t="inlineStr"/>
      <c r="AF3257" t="n">
        <v>47</v>
      </c>
      <c r="AG3257" t="inlineStr">
        <is>
          <t>47_2018</t>
        </is>
      </c>
      <c r="AH3257" s="156" t="n">
        <v>43101</v>
      </c>
      <c r="AI3257" t="n">
        <v>0</v>
      </c>
      <c r="AJ3257" t="n">
        <v>0</v>
      </c>
      <c r="AK3257" t="inlineStr">
        <is>
          <t>Black Hills Power, Inc. d/b/a</t>
        </is>
      </c>
    </row>
    <row r="3258">
      <c r="A3258" t="inlineStr">
        <is>
          <t>3325_other_2018_plant_ferc_acct_total_19545</t>
        </is>
      </c>
      <c r="B3258" t="inlineStr">
        <is>
          <t>Ben French Other</t>
        </is>
      </c>
      <c r="C3258" t="inlineStr">
        <is>
          <t>plant_ferc_acct</t>
        </is>
      </c>
      <c r="D3258" t="n">
        <v>2018</v>
      </c>
      <c r="E3258" t="inlineStr">
        <is>
          <t>total</t>
        </is>
      </c>
      <c r="F3258" t="inlineStr">
        <is>
          <t>Ben French</t>
        </is>
      </c>
      <c r="G3258" t="n">
        <v>3325</v>
      </c>
      <c r="H3258" t="inlineStr"/>
      <c r="I3258" t="inlineStr"/>
      <c r="J3258" t="inlineStr"/>
      <c r="K3258" t="inlineStr"/>
      <c r="L3258" t="inlineStr"/>
      <c r="M3258" t="inlineStr">
        <is>
          <t>Other</t>
        </is>
      </c>
      <c r="N3258" t="n">
        <v>19545</v>
      </c>
      <c r="O3258" t="n">
        <v>42</v>
      </c>
      <c r="P3258" t="b">
        <v>1</v>
      </c>
      <c r="Q3258" t="inlineStr">
        <is>
          <t>plant_ferc_acct</t>
        </is>
      </c>
      <c r="R3258" t="inlineStr">
        <is>
          <t>3325_Other_2018_plant_ferc_acct_total_19545</t>
        </is>
      </c>
      <c r="S3258" t="n">
        <v>2</v>
      </c>
      <c r="T3258" t="n">
        <v>1</v>
      </c>
      <c r="U3258" t="b">
        <v>0</v>
      </c>
      <c r="V3258" t="n">
        <v>0</v>
      </c>
      <c r="W3258" t="n">
        <v>110</v>
      </c>
      <c r="X3258" t="inlineStr"/>
      <c r="Y3258" t="inlineStr"/>
      <c r="Z3258" t="inlineStr"/>
      <c r="AA3258" t="inlineStr"/>
      <c r="AB3258" t="n">
        <v>1979</v>
      </c>
      <c r="AC3258" t="n">
        <v>0</v>
      </c>
      <c r="AD3258" t="inlineStr">
        <is>
          <t>existing</t>
        </is>
      </c>
      <c r="AE3258" t="inlineStr"/>
      <c r="AF3258" t="n">
        <v>47</v>
      </c>
      <c r="AG3258" t="inlineStr">
        <is>
          <t>47_2018</t>
        </is>
      </c>
      <c r="AH3258" s="156" t="n">
        <v>43101</v>
      </c>
      <c r="AI3258" t="n">
        <v>0</v>
      </c>
      <c r="AJ3258" t="n">
        <v>0</v>
      </c>
      <c r="AK3258" t="inlineStr">
        <is>
          <t>Black Hills Power, Inc. d/b/a</t>
        </is>
      </c>
    </row>
    <row r="3259">
      <c r="A3259" t="inlineStr">
        <is>
          <t>3325_steam_2018_plant_ferc_acct_total_19545</t>
        </is>
      </c>
      <c r="B3259" t="inlineStr">
        <is>
          <t>Ben French Steam</t>
        </is>
      </c>
      <c r="C3259" t="inlineStr">
        <is>
          <t>plant_ferc_acct</t>
        </is>
      </c>
      <c r="D3259" t="n">
        <v>2018</v>
      </c>
      <c r="E3259" t="inlineStr">
        <is>
          <t>total</t>
        </is>
      </c>
      <c r="F3259" t="inlineStr">
        <is>
          <t>Ben French</t>
        </is>
      </c>
      <c r="G3259" t="n">
        <v>3325</v>
      </c>
      <c r="H3259" t="inlineStr">
        <is>
          <t>ST1</t>
        </is>
      </c>
      <c r="I3259" t="inlineStr"/>
      <c r="J3259" t="inlineStr">
        <is>
          <t>ST</t>
        </is>
      </c>
      <c r="K3259" t="inlineStr">
        <is>
          <t>SUB</t>
        </is>
      </c>
      <c r="L3259" t="inlineStr">
        <is>
          <t>Conventional Steam Coal</t>
        </is>
      </c>
      <c r="M3259" t="inlineStr">
        <is>
          <t>Steam</t>
        </is>
      </c>
      <c r="N3259" t="n">
        <v>19545</v>
      </c>
      <c r="O3259" t="n">
        <v>42</v>
      </c>
      <c r="P3259" t="b">
        <v>0</v>
      </c>
      <c r="Q3259" t="inlineStr">
        <is>
          <t>plant_prime_mover</t>
        </is>
      </c>
      <c r="R3259" t="inlineStr">
        <is>
          <t>3325_ST_2018_plant_prime_mover_total_19545</t>
        </is>
      </c>
      <c r="S3259" t="n">
        <v>2</v>
      </c>
      <c r="T3259" t="n">
        <v>1</v>
      </c>
      <c r="U3259" t="b">
        <v>0</v>
      </c>
      <c r="V3259" t="n">
        <v>0</v>
      </c>
      <c r="W3259" t="n">
        <v>25</v>
      </c>
      <c r="X3259" t="inlineStr"/>
      <c r="Y3259" t="inlineStr"/>
      <c r="Z3259" t="inlineStr">
        <is>
          <t>coal</t>
        </is>
      </c>
      <c r="AA3259" t="inlineStr"/>
      <c r="AB3259" t="n">
        <v>1960</v>
      </c>
      <c r="AC3259" t="n">
        <v>0</v>
      </c>
      <c r="AD3259" t="inlineStr">
        <is>
          <t>retired</t>
        </is>
      </c>
      <c r="AE3259" t="inlineStr"/>
      <c r="AF3259" t="n">
        <v>47</v>
      </c>
      <c r="AG3259" t="inlineStr">
        <is>
          <t>47_2018</t>
        </is>
      </c>
      <c r="AH3259" s="156" t="n">
        <v>43101</v>
      </c>
      <c r="AI3259" t="n">
        <v>0</v>
      </c>
      <c r="AJ3259" t="n">
        <v>0</v>
      </c>
      <c r="AK3259" t="inlineStr">
        <is>
          <t>Black Hills Power, Inc. d/b/a</t>
        </is>
      </c>
    </row>
    <row r="3260">
      <c r="A3260" t="inlineStr">
        <is>
          <t>3325_1_2018_plant_gen_owned_19545</t>
        </is>
      </c>
      <c r="B3260" t="inlineStr">
        <is>
          <t>Ben French 1</t>
        </is>
      </c>
      <c r="C3260" t="inlineStr">
        <is>
          <t>plant_gen</t>
        </is>
      </c>
      <c r="D3260" t="n">
        <v>2018</v>
      </c>
      <c r="E3260" t="inlineStr">
        <is>
          <t>owned</t>
        </is>
      </c>
      <c r="F3260" t="inlineStr">
        <is>
          <t>Ben French</t>
        </is>
      </c>
      <c r="G3260" t="n">
        <v>3325</v>
      </c>
      <c r="H3260" t="inlineStr">
        <is>
          <t>1</t>
        </is>
      </c>
      <c r="I3260" t="inlineStr"/>
      <c r="J3260" t="inlineStr">
        <is>
          <t>IC</t>
        </is>
      </c>
      <c r="K3260" t="inlineStr">
        <is>
          <t>DFO</t>
        </is>
      </c>
      <c r="L3260" t="inlineStr">
        <is>
          <t>Petroleum Liquids</t>
        </is>
      </c>
      <c r="M3260" t="inlineStr">
        <is>
          <t>Other</t>
        </is>
      </c>
      <c r="N3260" t="n">
        <v>19545</v>
      </c>
      <c r="O3260" t="n">
        <v>42</v>
      </c>
      <c r="P3260" t="b">
        <v>1</v>
      </c>
      <c r="Q3260" t="inlineStr">
        <is>
          <t>plant_gen</t>
        </is>
      </c>
      <c r="R3260" t="inlineStr">
        <is>
          <t>3325_1_2018_plant_gen_owned_19545</t>
        </is>
      </c>
      <c r="S3260" t="n">
        <v>10</v>
      </c>
      <c r="T3260" t="n">
        <v>1</v>
      </c>
      <c r="U3260" t="b">
        <v>1</v>
      </c>
      <c r="V3260" t="n">
        <v>0</v>
      </c>
      <c r="W3260" t="n">
        <v>2</v>
      </c>
      <c r="X3260" t="inlineStr"/>
      <c r="Y3260" t="inlineStr"/>
      <c r="Z3260" t="inlineStr">
        <is>
          <t>oil</t>
        </is>
      </c>
      <c r="AA3260" t="inlineStr"/>
      <c r="AB3260" t="n">
        <v>1965</v>
      </c>
      <c r="AC3260" t="n">
        <v>0</v>
      </c>
      <c r="AD3260" t="inlineStr">
        <is>
          <t>existing</t>
        </is>
      </c>
      <c r="AE3260" t="inlineStr"/>
      <c r="AF3260" t="n">
        <v>47</v>
      </c>
      <c r="AG3260" t="inlineStr">
        <is>
          <t>47_2018</t>
        </is>
      </c>
      <c r="AH3260" s="156" t="n">
        <v>43101</v>
      </c>
      <c r="AI3260" t="n">
        <v>0</v>
      </c>
      <c r="AJ3260" t="n">
        <v>0</v>
      </c>
      <c r="AK3260" t="inlineStr">
        <is>
          <t>Black Hills Power, Inc. d/b/a</t>
        </is>
      </c>
    </row>
    <row r="3261">
      <c r="A3261" t="inlineStr">
        <is>
          <t>3325_2_2018_plant_gen_owned_19545</t>
        </is>
      </c>
      <c r="B3261" t="inlineStr">
        <is>
          <t>Ben French 2</t>
        </is>
      </c>
      <c r="C3261" t="inlineStr">
        <is>
          <t>plant_gen</t>
        </is>
      </c>
      <c r="D3261" t="n">
        <v>2018</v>
      </c>
      <c r="E3261" t="inlineStr">
        <is>
          <t>owned</t>
        </is>
      </c>
      <c r="F3261" t="inlineStr">
        <is>
          <t>Ben French</t>
        </is>
      </c>
      <c r="G3261" t="n">
        <v>3325</v>
      </c>
      <c r="H3261" t="inlineStr">
        <is>
          <t>2</t>
        </is>
      </c>
      <c r="I3261" t="inlineStr"/>
      <c r="J3261" t="inlineStr">
        <is>
          <t>IC</t>
        </is>
      </c>
      <c r="K3261" t="inlineStr">
        <is>
          <t>DFO</t>
        </is>
      </c>
      <c r="L3261" t="inlineStr">
        <is>
          <t>Petroleum Liquids</t>
        </is>
      </c>
      <c r="M3261" t="inlineStr">
        <is>
          <t>Other</t>
        </is>
      </c>
      <c r="N3261" t="n">
        <v>19545</v>
      </c>
      <c r="O3261" t="n">
        <v>42</v>
      </c>
      <c r="P3261" t="b">
        <v>1</v>
      </c>
      <c r="Q3261" t="inlineStr">
        <is>
          <t>plant_gen</t>
        </is>
      </c>
      <c r="R3261" t="inlineStr">
        <is>
          <t>3325_2_2018_plant_gen_owned_19545</t>
        </is>
      </c>
      <c r="S3261" t="n">
        <v>10</v>
      </c>
      <c r="T3261" t="n">
        <v>1</v>
      </c>
      <c r="U3261" t="b">
        <v>1</v>
      </c>
      <c r="V3261" t="n">
        <v>0</v>
      </c>
      <c r="W3261" t="n">
        <v>2</v>
      </c>
      <c r="X3261" t="inlineStr"/>
      <c r="Y3261" t="inlineStr"/>
      <c r="Z3261" t="inlineStr">
        <is>
          <t>oil</t>
        </is>
      </c>
      <c r="AA3261" t="inlineStr"/>
      <c r="AB3261" t="n">
        <v>1965</v>
      </c>
      <c r="AC3261" t="n">
        <v>0</v>
      </c>
      <c r="AD3261" t="inlineStr">
        <is>
          <t>existing</t>
        </is>
      </c>
      <c r="AE3261" t="inlineStr"/>
      <c r="AF3261" t="n">
        <v>47</v>
      </c>
      <c r="AG3261" t="inlineStr">
        <is>
          <t>47_2018</t>
        </is>
      </c>
      <c r="AH3261" s="156" t="n">
        <v>43101</v>
      </c>
      <c r="AI3261" t="n">
        <v>0</v>
      </c>
      <c r="AJ3261" t="n">
        <v>0</v>
      </c>
      <c r="AK3261" t="inlineStr">
        <is>
          <t>Black Hills Power, Inc. d/b/a</t>
        </is>
      </c>
    </row>
    <row r="3262">
      <c r="A3262" t="inlineStr">
        <is>
          <t>3325_3_2018_plant_gen_owned_19545</t>
        </is>
      </c>
      <c r="B3262" t="inlineStr">
        <is>
          <t>Ben French 3</t>
        </is>
      </c>
      <c r="C3262" t="inlineStr">
        <is>
          <t>plant_gen</t>
        </is>
      </c>
      <c r="D3262" t="n">
        <v>2018</v>
      </c>
      <c r="E3262" t="inlineStr">
        <is>
          <t>owned</t>
        </is>
      </c>
      <c r="F3262" t="inlineStr">
        <is>
          <t>Ben French</t>
        </is>
      </c>
      <c r="G3262" t="n">
        <v>3325</v>
      </c>
      <c r="H3262" t="inlineStr">
        <is>
          <t>3</t>
        </is>
      </c>
      <c r="I3262" t="inlineStr"/>
      <c r="J3262" t="inlineStr">
        <is>
          <t>IC</t>
        </is>
      </c>
      <c r="K3262" t="inlineStr">
        <is>
          <t>DFO</t>
        </is>
      </c>
      <c r="L3262" t="inlineStr">
        <is>
          <t>Petroleum Liquids</t>
        </is>
      </c>
      <c r="M3262" t="inlineStr">
        <is>
          <t>Other</t>
        </is>
      </c>
      <c r="N3262" t="n">
        <v>19545</v>
      </c>
      <c r="O3262" t="n">
        <v>42</v>
      </c>
      <c r="P3262" t="b">
        <v>1</v>
      </c>
      <c r="Q3262" t="inlineStr">
        <is>
          <t>plant_gen</t>
        </is>
      </c>
      <c r="R3262" t="inlineStr">
        <is>
          <t>3325_3_2018_plant_gen_owned_19545</t>
        </is>
      </c>
      <c r="S3262" t="n">
        <v>10</v>
      </c>
      <c r="T3262" t="n">
        <v>1</v>
      </c>
      <c r="U3262" t="b">
        <v>1</v>
      </c>
      <c r="V3262" t="n">
        <v>0</v>
      </c>
      <c r="W3262" t="n">
        <v>2</v>
      </c>
      <c r="X3262" t="inlineStr"/>
      <c r="Y3262" t="inlineStr"/>
      <c r="Z3262" t="inlineStr">
        <is>
          <t>oil</t>
        </is>
      </c>
      <c r="AA3262" t="inlineStr"/>
      <c r="AB3262" t="n">
        <v>1965</v>
      </c>
      <c r="AC3262" t="n">
        <v>0</v>
      </c>
      <c r="AD3262" t="inlineStr">
        <is>
          <t>existing</t>
        </is>
      </c>
      <c r="AE3262" t="inlineStr"/>
      <c r="AF3262" t="n">
        <v>47</v>
      </c>
      <c r="AG3262" t="inlineStr">
        <is>
          <t>47_2018</t>
        </is>
      </c>
      <c r="AH3262" s="156" t="n">
        <v>43101</v>
      </c>
      <c r="AI3262" t="n">
        <v>0</v>
      </c>
      <c r="AJ3262" t="n">
        <v>0</v>
      </c>
      <c r="AK3262" t="inlineStr">
        <is>
          <t>Black Hills Power, Inc. d/b/a</t>
        </is>
      </c>
    </row>
    <row r="3263">
      <c r="A3263" t="inlineStr">
        <is>
          <t>3325_4_2018_plant_gen_owned_19545</t>
        </is>
      </c>
      <c r="B3263" t="inlineStr">
        <is>
          <t>Ben French 4</t>
        </is>
      </c>
      <c r="C3263" t="inlineStr">
        <is>
          <t>plant_gen</t>
        </is>
      </c>
      <c r="D3263" t="n">
        <v>2018</v>
      </c>
      <c r="E3263" t="inlineStr">
        <is>
          <t>owned</t>
        </is>
      </c>
      <c r="F3263" t="inlineStr">
        <is>
          <t>Ben French</t>
        </is>
      </c>
      <c r="G3263" t="n">
        <v>3325</v>
      </c>
      <c r="H3263" t="inlineStr">
        <is>
          <t>4</t>
        </is>
      </c>
      <c r="I3263" t="inlineStr"/>
      <c r="J3263" t="inlineStr">
        <is>
          <t>IC</t>
        </is>
      </c>
      <c r="K3263" t="inlineStr">
        <is>
          <t>DFO</t>
        </is>
      </c>
      <c r="L3263" t="inlineStr">
        <is>
          <t>Petroleum Liquids</t>
        </is>
      </c>
      <c r="M3263" t="inlineStr">
        <is>
          <t>Other</t>
        </is>
      </c>
      <c r="N3263" t="n">
        <v>19545</v>
      </c>
      <c r="O3263" t="n">
        <v>42</v>
      </c>
      <c r="P3263" t="b">
        <v>1</v>
      </c>
      <c r="Q3263" t="inlineStr">
        <is>
          <t>plant_gen</t>
        </is>
      </c>
      <c r="R3263" t="inlineStr">
        <is>
          <t>3325_4_2018_plant_gen_owned_19545</t>
        </is>
      </c>
      <c r="S3263" t="n">
        <v>10</v>
      </c>
      <c r="T3263" t="n">
        <v>1</v>
      </c>
      <c r="U3263" t="b">
        <v>1</v>
      </c>
      <c r="V3263" t="n">
        <v>0</v>
      </c>
      <c r="W3263" t="n">
        <v>2</v>
      </c>
      <c r="X3263" t="inlineStr"/>
      <c r="Y3263" t="inlineStr"/>
      <c r="Z3263" t="inlineStr">
        <is>
          <t>oil</t>
        </is>
      </c>
      <c r="AA3263" t="inlineStr"/>
      <c r="AB3263" t="n">
        <v>1965</v>
      </c>
      <c r="AC3263" t="n">
        <v>0</v>
      </c>
      <c r="AD3263" t="inlineStr">
        <is>
          <t>existing</t>
        </is>
      </c>
      <c r="AE3263" t="inlineStr"/>
      <c r="AF3263" t="n">
        <v>47</v>
      </c>
      <c r="AG3263" t="inlineStr">
        <is>
          <t>47_2018</t>
        </is>
      </c>
      <c r="AH3263" s="156" t="n">
        <v>43101</v>
      </c>
      <c r="AI3263" t="n">
        <v>0</v>
      </c>
      <c r="AJ3263" t="n">
        <v>0</v>
      </c>
      <c r="AK3263" t="inlineStr">
        <is>
          <t>Black Hills Power, Inc. d/b/a</t>
        </is>
      </c>
    </row>
    <row r="3264">
      <c r="A3264" t="inlineStr">
        <is>
          <t>3325_5_2018_plant_gen_owned_19545</t>
        </is>
      </c>
      <c r="B3264" t="inlineStr">
        <is>
          <t>Ben French 5</t>
        </is>
      </c>
      <c r="C3264" t="inlineStr">
        <is>
          <t>plant_gen</t>
        </is>
      </c>
      <c r="D3264" t="n">
        <v>2018</v>
      </c>
      <c r="E3264" t="inlineStr">
        <is>
          <t>owned</t>
        </is>
      </c>
      <c r="F3264" t="inlineStr">
        <is>
          <t>Ben French</t>
        </is>
      </c>
      <c r="G3264" t="n">
        <v>3325</v>
      </c>
      <c r="H3264" t="inlineStr">
        <is>
          <t>5</t>
        </is>
      </c>
      <c r="I3264" t="inlineStr"/>
      <c r="J3264" t="inlineStr">
        <is>
          <t>IC</t>
        </is>
      </c>
      <c r="K3264" t="inlineStr">
        <is>
          <t>DFO</t>
        </is>
      </c>
      <c r="L3264" t="inlineStr">
        <is>
          <t>Petroleum Liquids</t>
        </is>
      </c>
      <c r="M3264" t="inlineStr">
        <is>
          <t>Other</t>
        </is>
      </c>
      <c r="N3264" t="n">
        <v>19545</v>
      </c>
      <c r="O3264" t="n">
        <v>42</v>
      </c>
      <c r="P3264" t="b">
        <v>1</v>
      </c>
      <c r="Q3264" t="inlineStr">
        <is>
          <t>plant_gen</t>
        </is>
      </c>
      <c r="R3264" t="inlineStr">
        <is>
          <t>3325_5_2018_plant_gen_owned_19545</t>
        </is>
      </c>
      <c r="S3264" t="n">
        <v>10</v>
      </c>
      <c r="T3264" t="n">
        <v>1</v>
      </c>
      <c r="U3264" t="b">
        <v>1</v>
      </c>
      <c r="V3264" t="n">
        <v>0</v>
      </c>
      <c r="W3264" t="n">
        <v>2</v>
      </c>
      <c r="X3264" t="inlineStr"/>
      <c r="Y3264" t="inlineStr"/>
      <c r="Z3264" t="inlineStr">
        <is>
          <t>oil</t>
        </is>
      </c>
      <c r="AA3264" t="inlineStr"/>
      <c r="AB3264" t="n">
        <v>1965</v>
      </c>
      <c r="AC3264" t="n">
        <v>0</v>
      </c>
      <c r="AD3264" t="inlineStr">
        <is>
          <t>existing</t>
        </is>
      </c>
      <c r="AE3264" t="inlineStr"/>
      <c r="AF3264" t="n">
        <v>47</v>
      </c>
      <c r="AG3264" t="inlineStr">
        <is>
          <t>47_2018</t>
        </is>
      </c>
      <c r="AH3264" s="156" t="n">
        <v>43101</v>
      </c>
      <c r="AI3264" t="n">
        <v>0</v>
      </c>
      <c r="AJ3264" t="n">
        <v>0</v>
      </c>
      <c r="AK3264" t="inlineStr">
        <is>
          <t>Black Hills Power, Inc. d/b/a</t>
        </is>
      </c>
    </row>
    <row r="3265">
      <c r="A3265" t="inlineStr">
        <is>
          <t>3325_gt1_2018_plant_gen_owned_19545</t>
        </is>
      </c>
      <c r="B3265" t="inlineStr">
        <is>
          <t>Ben French GT1</t>
        </is>
      </c>
      <c r="C3265" t="inlineStr">
        <is>
          <t>plant_gen</t>
        </is>
      </c>
      <c r="D3265" t="n">
        <v>2018</v>
      </c>
      <c r="E3265" t="inlineStr">
        <is>
          <t>owned</t>
        </is>
      </c>
      <c r="F3265" t="inlineStr">
        <is>
          <t>Ben French</t>
        </is>
      </c>
      <c r="G3265" t="n">
        <v>3325</v>
      </c>
      <c r="H3265" t="inlineStr">
        <is>
          <t>GT1</t>
        </is>
      </c>
      <c r="I3265" t="inlineStr"/>
      <c r="J3265" t="inlineStr">
        <is>
          <t>GT</t>
        </is>
      </c>
      <c r="K3265" t="inlineStr">
        <is>
          <t>NG</t>
        </is>
      </c>
      <c r="L3265" t="inlineStr">
        <is>
          <t>Natural Gas Fired Combustion Turbine</t>
        </is>
      </c>
      <c r="M3265" t="inlineStr">
        <is>
          <t>Other</t>
        </is>
      </c>
      <c r="N3265" t="n">
        <v>19545</v>
      </c>
      <c r="O3265" t="n">
        <v>42</v>
      </c>
      <c r="P3265" t="b">
        <v>1</v>
      </c>
      <c r="Q3265" t="inlineStr">
        <is>
          <t>plant_gen</t>
        </is>
      </c>
      <c r="R3265" t="inlineStr">
        <is>
          <t>3325_GT1_2018_plant_gen_owned_19545</t>
        </is>
      </c>
      <c r="S3265" t="n">
        <v>10</v>
      </c>
      <c r="T3265" t="n">
        <v>1</v>
      </c>
      <c r="U3265" t="b">
        <v>1</v>
      </c>
      <c r="V3265" t="n">
        <v>0</v>
      </c>
      <c r="W3265" t="n">
        <v>25</v>
      </c>
      <c r="X3265" t="inlineStr"/>
      <c r="Y3265" t="inlineStr"/>
      <c r="Z3265" t="inlineStr">
        <is>
          <t>gas</t>
        </is>
      </c>
      <c r="AA3265" t="inlineStr"/>
      <c r="AB3265" t="n">
        <v>1977</v>
      </c>
      <c r="AC3265" t="n">
        <v>0</v>
      </c>
      <c r="AD3265" t="inlineStr">
        <is>
          <t>existing</t>
        </is>
      </c>
      <c r="AE3265" t="inlineStr"/>
      <c r="AF3265" t="n">
        <v>47</v>
      </c>
      <c r="AG3265" t="inlineStr">
        <is>
          <t>47_2018</t>
        </is>
      </c>
      <c r="AH3265" s="156" t="n">
        <v>43101</v>
      </c>
      <c r="AI3265" t="n">
        <v>0</v>
      </c>
      <c r="AJ3265" t="n">
        <v>0</v>
      </c>
      <c r="AK3265" t="inlineStr">
        <is>
          <t>Black Hills Power, Inc. d/b/a</t>
        </is>
      </c>
    </row>
    <row r="3266">
      <c r="A3266" t="inlineStr">
        <is>
          <t>3325_gt2_2018_plant_gen_owned_19545</t>
        </is>
      </c>
      <c r="B3266" t="inlineStr">
        <is>
          <t>Ben French GT2</t>
        </is>
      </c>
      <c r="C3266" t="inlineStr">
        <is>
          <t>plant_gen</t>
        </is>
      </c>
      <c r="D3266" t="n">
        <v>2018</v>
      </c>
      <c r="E3266" t="inlineStr">
        <is>
          <t>owned</t>
        </is>
      </c>
      <c r="F3266" t="inlineStr">
        <is>
          <t>Ben French</t>
        </is>
      </c>
      <c r="G3266" t="n">
        <v>3325</v>
      </c>
      <c r="H3266" t="inlineStr">
        <is>
          <t>GT2</t>
        </is>
      </c>
      <c r="I3266" t="inlineStr"/>
      <c r="J3266" t="inlineStr">
        <is>
          <t>GT</t>
        </is>
      </c>
      <c r="K3266" t="inlineStr">
        <is>
          <t>NG</t>
        </is>
      </c>
      <c r="L3266" t="inlineStr">
        <is>
          <t>Natural Gas Fired Combustion Turbine</t>
        </is>
      </c>
      <c r="M3266" t="inlineStr">
        <is>
          <t>Other</t>
        </is>
      </c>
      <c r="N3266" t="n">
        <v>19545</v>
      </c>
      <c r="O3266" t="n">
        <v>42</v>
      </c>
      <c r="P3266" t="b">
        <v>1</v>
      </c>
      <c r="Q3266" t="inlineStr">
        <is>
          <t>plant_gen</t>
        </is>
      </c>
      <c r="R3266" t="inlineStr">
        <is>
          <t>3325_GT2_2018_plant_gen_owned_19545</t>
        </is>
      </c>
      <c r="S3266" t="n">
        <v>10</v>
      </c>
      <c r="T3266" t="n">
        <v>1</v>
      </c>
      <c r="U3266" t="b">
        <v>1</v>
      </c>
      <c r="V3266" t="n">
        <v>0</v>
      </c>
      <c r="W3266" t="n">
        <v>25</v>
      </c>
      <c r="X3266" t="inlineStr"/>
      <c r="Y3266" t="inlineStr"/>
      <c r="Z3266" t="inlineStr">
        <is>
          <t>gas</t>
        </is>
      </c>
      <c r="AA3266" t="inlineStr"/>
      <c r="AB3266" t="n">
        <v>1977</v>
      </c>
      <c r="AC3266" t="n">
        <v>0</v>
      </c>
      <c r="AD3266" t="inlineStr">
        <is>
          <t>existing</t>
        </is>
      </c>
      <c r="AE3266" t="inlineStr"/>
      <c r="AF3266" t="n">
        <v>47</v>
      </c>
      <c r="AG3266" t="inlineStr">
        <is>
          <t>47_2018</t>
        </is>
      </c>
      <c r="AH3266" s="156" t="n">
        <v>43101</v>
      </c>
      <c r="AI3266" t="n">
        <v>0</v>
      </c>
      <c r="AJ3266" t="n">
        <v>0</v>
      </c>
      <c r="AK3266" t="inlineStr">
        <is>
          <t>Black Hills Power, Inc. d/b/a</t>
        </is>
      </c>
    </row>
    <row r="3267">
      <c r="A3267" t="inlineStr">
        <is>
          <t>3325_gt3_2018_plant_gen_owned_19545</t>
        </is>
      </c>
      <c r="B3267" t="inlineStr">
        <is>
          <t>Ben French GT3</t>
        </is>
      </c>
      <c r="C3267" t="inlineStr">
        <is>
          <t>plant_gen</t>
        </is>
      </c>
      <c r="D3267" t="n">
        <v>2018</v>
      </c>
      <c r="E3267" t="inlineStr">
        <is>
          <t>owned</t>
        </is>
      </c>
      <c r="F3267" t="inlineStr">
        <is>
          <t>Ben French</t>
        </is>
      </c>
      <c r="G3267" t="n">
        <v>3325</v>
      </c>
      <c r="H3267" t="inlineStr">
        <is>
          <t>GT3</t>
        </is>
      </c>
      <c r="I3267" t="inlineStr"/>
      <c r="J3267" t="inlineStr">
        <is>
          <t>GT</t>
        </is>
      </c>
      <c r="K3267" t="inlineStr">
        <is>
          <t>NG</t>
        </is>
      </c>
      <c r="L3267" t="inlineStr">
        <is>
          <t>Natural Gas Fired Combustion Turbine</t>
        </is>
      </c>
      <c r="M3267" t="inlineStr">
        <is>
          <t>Other</t>
        </is>
      </c>
      <c r="N3267" t="n">
        <v>19545</v>
      </c>
      <c r="O3267" t="n">
        <v>42</v>
      </c>
      <c r="P3267" t="b">
        <v>1</v>
      </c>
      <c r="Q3267" t="inlineStr">
        <is>
          <t>plant_gen</t>
        </is>
      </c>
      <c r="R3267" t="inlineStr">
        <is>
          <t>3325_GT3_2018_plant_gen_owned_19545</t>
        </is>
      </c>
      <c r="S3267" t="n">
        <v>10</v>
      </c>
      <c r="T3267" t="n">
        <v>1</v>
      </c>
      <c r="U3267" t="b">
        <v>1</v>
      </c>
      <c r="V3267" t="n">
        <v>0</v>
      </c>
      <c r="W3267" t="n">
        <v>25</v>
      </c>
      <c r="X3267" t="inlineStr"/>
      <c r="Y3267" t="inlineStr"/>
      <c r="Z3267" t="inlineStr">
        <is>
          <t>gas</t>
        </is>
      </c>
      <c r="AA3267" t="inlineStr"/>
      <c r="AB3267" t="n">
        <v>1978</v>
      </c>
      <c r="AC3267" t="n">
        <v>0</v>
      </c>
      <c r="AD3267" t="inlineStr">
        <is>
          <t>existing</t>
        </is>
      </c>
      <c r="AE3267" t="inlineStr"/>
      <c r="AF3267" t="n">
        <v>47</v>
      </c>
      <c r="AG3267" t="inlineStr">
        <is>
          <t>47_2018</t>
        </is>
      </c>
      <c r="AH3267" s="156" t="n">
        <v>43101</v>
      </c>
      <c r="AI3267" t="n">
        <v>0</v>
      </c>
      <c r="AJ3267" t="n">
        <v>0</v>
      </c>
      <c r="AK3267" t="inlineStr">
        <is>
          <t>Black Hills Power, Inc. d/b/a</t>
        </is>
      </c>
    </row>
    <row r="3268">
      <c r="A3268" t="inlineStr">
        <is>
          <t>3325_gt4_2018_plant_gen_owned_19545</t>
        </is>
      </c>
      <c r="B3268" t="inlineStr">
        <is>
          <t>Ben French GT4</t>
        </is>
      </c>
      <c r="C3268" t="inlineStr">
        <is>
          <t>plant_gen</t>
        </is>
      </c>
      <c r="D3268" t="n">
        <v>2018</v>
      </c>
      <c r="E3268" t="inlineStr">
        <is>
          <t>owned</t>
        </is>
      </c>
      <c r="F3268" t="inlineStr">
        <is>
          <t>Ben French</t>
        </is>
      </c>
      <c r="G3268" t="n">
        <v>3325</v>
      </c>
      <c r="H3268" t="inlineStr">
        <is>
          <t>GT4</t>
        </is>
      </c>
      <c r="I3268" t="inlineStr"/>
      <c r="J3268" t="inlineStr">
        <is>
          <t>GT</t>
        </is>
      </c>
      <c r="K3268" t="inlineStr">
        <is>
          <t>NG</t>
        </is>
      </c>
      <c r="L3268" t="inlineStr">
        <is>
          <t>Natural Gas Fired Combustion Turbine</t>
        </is>
      </c>
      <c r="M3268" t="inlineStr">
        <is>
          <t>Other</t>
        </is>
      </c>
      <c r="N3268" t="n">
        <v>19545</v>
      </c>
      <c r="O3268" t="n">
        <v>42</v>
      </c>
      <c r="P3268" t="b">
        <v>1</v>
      </c>
      <c r="Q3268" t="inlineStr">
        <is>
          <t>plant_gen</t>
        </is>
      </c>
      <c r="R3268" t="inlineStr">
        <is>
          <t>3325_GT4_2018_plant_gen_owned_19545</t>
        </is>
      </c>
      <c r="S3268" t="n">
        <v>10</v>
      </c>
      <c r="T3268" t="n">
        <v>1</v>
      </c>
      <c r="U3268" t="b">
        <v>1</v>
      </c>
      <c r="V3268" t="n">
        <v>0</v>
      </c>
      <c r="W3268" t="n">
        <v>25</v>
      </c>
      <c r="X3268" t="inlineStr"/>
      <c r="Y3268" t="inlineStr"/>
      <c r="Z3268" t="inlineStr">
        <is>
          <t>gas</t>
        </is>
      </c>
      <c r="AA3268" t="inlineStr"/>
      <c r="AB3268" t="n">
        <v>1979</v>
      </c>
      <c r="AC3268" t="n">
        <v>0</v>
      </c>
      <c r="AD3268" t="inlineStr">
        <is>
          <t>existing</t>
        </is>
      </c>
      <c r="AE3268" t="inlineStr"/>
      <c r="AF3268" t="n">
        <v>47</v>
      </c>
      <c r="AG3268" t="inlineStr">
        <is>
          <t>47_2018</t>
        </is>
      </c>
      <c r="AH3268" s="156" t="n">
        <v>43101</v>
      </c>
      <c r="AI3268" t="n">
        <v>0</v>
      </c>
      <c r="AJ3268" t="n">
        <v>0</v>
      </c>
      <c r="AK3268" t="inlineStr">
        <is>
          <t>Black Hills Power, Inc. d/b/a</t>
        </is>
      </c>
    </row>
    <row r="3269">
      <c r="A3269" t="inlineStr">
        <is>
          <t>3325_st1_2018_plant_gen_owned_19545</t>
        </is>
      </c>
      <c r="B3269" t="inlineStr">
        <is>
          <t>Ben French ST1</t>
        </is>
      </c>
      <c r="C3269" t="inlineStr">
        <is>
          <t>plant_gen</t>
        </is>
      </c>
      <c r="D3269" t="n">
        <v>2018</v>
      </c>
      <c r="E3269" t="inlineStr">
        <is>
          <t>owned</t>
        </is>
      </c>
      <c r="F3269" t="inlineStr">
        <is>
          <t>Ben French</t>
        </is>
      </c>
      <c r="G3269" t="n">
        <v>3325</v>
      </c>
      <c r="H3269" t="inlineStr">
        <is>
          <t>ST1</t>
        </is>
      </c>
      <c r="I3269" t="inlineStr"/>
      <c r="J3269" t="inlineStr">
        <is>
          <t>ST</t>
        </is>
      </c>
      <c r="K3269" t="inlineStr">
        <is>
          <t>SUB</t>
        </is>
      </c>
      <c r="L3269" t="inlineStr">
        <is>
          <t>Conventional Steam Coal</t>
        </is>
      </c>
      <c r="M3269" t="inlineStr">
        <is>
          <t>Steam</t>
        </is>
      </c>
      <c r="N3269" t="n">
        <v>19545</v>
      </c>
      <c r="O3269" t="n">
        <v>42</v>
      </c>
      <c r="P3269" t="b">
        <v>0</v>
      </c>
      <c r="Q3269" t="inlineStr">
        <is>
          <t>plant_prime_mover</t>
        </is>
      </c>
      <c r="R3269" t="inlineStr">
        <is>
          <t>3325_ST_2018_plant_prime_mover_owned_19545</t>
        </is>
      </c>
      <c r="S3269" t="n">
        <v>10</v>
      </c>
      <c r="T3269" t="n">
        <v>1</v>
      </c>
      <c r="U3269" t="b">
        <v>1</v>
      </c>
      <c r="V3269" t="n">
        <v>0</v>
      </c>
      <c r="W3269" t="n">
        <v>25</v>
      </c>
      <c r="X3269" t="inlineStr"/>
      <c r="Y3269" t="inlineStr"/>
      <c r="Z3269" t="inlineStr">
        <is>
          <t>coal</t>
        </is>
      </c>
      <c r="AA3269" t="inlineStr"/>
      <c r="AB3269" t="n">
        <v>1960</v>
      </c>
      <c r="AC3269" t="n">
        <v>0</v>
      </c>
      <c r="AD3269" t="inlineStr">
        <is>
          <t>retired</t>
        </is>
      </c>
      <c r="AE3269" t="inlineStr"/>
      <c r="AF3269" t="n">
        <v>47</v>
      </c>
      <c r="AG3269" t="inlineStr">
        <is>
          <t>47_2018</t>
        </is>
      </c>
      <c r="AH3269" s="156" t="n">
        <v>43101</v>
      </c>
      <c r="AI3269" t="n">
        <v>0</v>
      </c>
      <c r="AJ3269" t="n">
        <v>0</v>
      </c>
      <c r="AK3269" t="inlineStr">
        <is>
          <t>Black Hills Power, Inc. d/b/a</t>
        </is>
      </c>
    </row>
    <row r="3270">
      <c r="A3270" t="inlineStr">
        <is>
          <t>3325_1_2018_plant_gen_total_19545</t>
        </is>
      </c>
      <c r="B3270" t="inlineStr">
        <is>
          <t>Ben French 1</t>
        </is>
      </c>
      <c r="C3270" t="inlineStr">
        <is>
          <t>plant_gen</t>
        </is>
      </c>
      <c r="D3270" t="n">
        <v>2018</v>
      </c>
      <c r="E3270" t="inlineStr">
        <is>
          <t>total</t>
        </is>
      </c>
      <c r="F3270" t="inlineStr">
        <is>
          <t>Ben French</t>
        </is>
      </c>
      <c r="G3270" t="n">
        <v>3325</v>
      </c>
      <c r="H3270" t="inlineStr">
        <is>
          <t>1</t>
        </is>
      </c>
      <c r="I3270" t="inlineStr"/>
      <c r="J3270" t="inlineStr">
        <is>
          <t>IC</t>
        </is>
      </c>
      <c r="K3270" t="inlineStr">
        <is>
          <t>DFO</t>
        </is>
      </c>
      <c r="L3270" t="inlineStr">
        <is>
          <t>Petroleum Liquids</t>
        </is>
      </c>
      <c r="M3270" t="inlineStr">
        <is>
          <t>Other</t>
        </is>
      </c>
      <c r="N3270" t="n">
        <v>19545</v>
      </c>
      <c r="O3270" t="n">
        <v>42</v>
      </c>
      <c r="P3270" t="b">
        <v>1</v>
      </c>
      <c r="Q3270" t="inlineStr">
        <is>
          <t>plant_gen</t>
        </is>
      </c>
      <c r="R3270" t="inlineStr">
        <is>
          <t>3325_1_2018_plant_gen_total_19545</t>
        </is>
      </c>
      <c r="S3270" t="n">
        <v>10</v>
      </c>
      <c r="T3270" t="n">
        <v>1</v>
      </c>
      <c r="U3270" t="b">
        <v>0</v>
      </c>
      <c r="V3270" t="n">
        <v>0</v>
      </c>
      <c r="W3270" t="n">
        <v>2</v>
      </c>
      <c r="X3270" t="inlineStr"/>
      <c r="Y3270" t="inlineStr"/>
      <c r="Z3270" t="inlineStr">
        <is>
          <t>oil</t>
        </is>
      </c>
      <c r="AA3270" t="inlineStr"/>
      <c r="AB3270" t="n">
        <v>1965</v>
      </c>
      <c r="AC3270" t="n">
        <v>0</v>
      </c>
      <c r="AD3270" t="inlineStr">
        <is>
          <t>existing</t>
        </is>
      </c>
      <c r="AE3270" t="inlineStr"/>
      <c r="AF3270" t="n">
        <v>47</v>
      </c>
      <c r="AG3270" t="inlineStr">
        <is>
          <t>47_2018</t>
        </is>
      </c>
      <c r="AH3270" s="156" t="n">
        <v>43101</v>
      </c>
      <c r="AI3270" t="n">
        <v>0</v>
      </c>
      <c r="AJ3270" t="n">
        <v>0</v>
      </c>
      <c r="AK3270" t="inlineStr">
        <is>
          <t>Black Hills Power, Inc. d/b/a</t>
        </is>
      </c>
    </row>
    <row r="3271">
      <c r="A3271" t="inlineStr">
        <is>
          <t>3325_2_2018_plant_gen_total_19545</t>
        </is>
      </c>
      <c r="B3271" t="inlineStr">
        <is>
          <t>Ben French 2</t>
        </is>
      </c>
      <c r="C3271" t="inlineStr">
        <is>
          <t>plant_gen</t>
        </is>
      </c>
      <c r="D3271" t="n">
        <v>2018</v>
      </c>
      <c r="E3271" t="inlineStr">
        <is>
          <t>total</t>
        </is>
      </c>
      <c r="F3271" t="inlineStr">
        <is>
          <t>Ben French</t>
        </is>
      </c>
      <c r="G3271" t="n">
        <v>3325</v>
      </c>
      <c r="H3271" t="inlineStr">
        <is>
          <t>2</t>
        </is>
      </c>
      <c r="I3271" t="inlineStr"/>
      <c r="J3271" t="inlineStr">
        <is>
          <t>IC</t>
        </is>
      </c>
      <c r="K3271" t="inlineStr">
        <is>
          <t>DFO</t>
        </is>
      </c>
      <c r="L3271" t="inlineStr">
        <is>
          <t>Petroleum Liquids</t>
        </is>
      </c>
      <c r="M3271" t="inlineStr">
        <is>
          <t>Other</t>
        </is>
      </c>
      <c r="N3271" t="n">
        <v>19545</v>
      </c>
      <c r="O3271" t="n">
        <v>42</v>
      </c>
      <c r="P3271" t="b">
        <v>1</v>
      </c>
      <c r="Q3271" t="inlineStr">
        <is>
          <t>plant_gen</t>
        </is>
      </c>
      <c r="R3271" t="inlineStr">
        <is>
          <t>3325_2_2018_plant_gen_total_19545</t>
        </is>
      </c>
      <c r="S3271" t="n">
        <v>10</v>
      </c>
      <c r="T3271" t="n">
        <v>1</v>
      </c>
      <c r="U3271" t="b">
        <v>0</v>
      </c>
      <c r="V3271" t="n">
        <v>0</v>
      </c>
      <c r="W3271" t="n">
        <v>2</v>
      </c>
      <c r="X3271" t="inlineStr"/>
      <c r="Y3271" t="inlineStr"/>
      <c r="Z3271" t="inlineStr">
        <is>
          <t>oil</t>
        </is>
      </c>
      <c r="AA3271" t="inlineStr"/>
      <c r="AB3271" t="n">
        <v>1965</v>
      </c>
      <c r="AC3271" t="n">
        <v>0</v>
      </c>
      <c r="AD3271" t="inlineStr">
        <is>
          <t>existing</t>
        </is>
      </c>
      <c r="AE3271" t="inlineStr"/>
      <c r="AF3271" t="n">
        <v>47</v>
      </c>
      <c r="AG3271" t="inlineStr">
        <is>
          <t>47_2018</t>
        </is>
      </c>
      <c r="AH3271" s="156" t="n">
        <v>43101</v>
      </c>
      <c r="AI3271" t="n">
        <v>0</v>
      </c>
      <c r="AJ3271" t="n">
        <v>0</v>
      </c>
      <c r="AK3271" t="inlineStr">
        <is>
          <t>Black Hills Power, Inc. d/b/a</t>
        </is>
      </c>
    </row>
    <row r="3272">
      <c r="A3272" t="inlineStr">
        <is>
          <t>3325_3_2018_plant_gen_total_19545</t>
        </is>
      </c>
      <c r="B3272" t="inlineStr">
        <is>
          <t>Ben French 3</t>
        </is>
      </c>
      <c r="C3272" t="inlineStr">
        <is>
          <t>plant_gen</t>
        </is>
      </c>
      <c r="D3272" t="n">
        <v>2018</v>
      </c>
      <c r="E3272" t="inlineStr">
        <is>
          <t>total</t>
        </is>
      </c>
      <c r="F3272" t="inlineStr">
        <is>
          <t>Ben French</t>
        </is>
      </c>
      <c r="G3272" t="n">
        <v>3325</v>
      </c>
      <c r="H3272" t="inlineStr">
        <is>
          <t>3</t>
        </is>
      </c>
      <c r="I3272" t="inlineStr"/>
      <c r="J3272" t="inlineStr">
        <is>
          <t>IC</t>
        </is>
      </c>
      <c r="K3272" t="inlineStr">
        <is>
          <t>DFO</t>
        </is>
      </c>
      <c r="L3272" t="inlineStr">
        <is>
          <t>Petroleum Liquids</t>
        </is>
      </c>
      <c r="M3272" t="inlineStr">
        <is>
          <t>Other</t>
        </is>
      </c>
      <c r="N3272" t="n">
        <v>19545</v>
      </c>
      <c r="O3272" t="n">
        <v>42</v>
      </c>
      <c r="P3272" t="b">
        <v>1</v>
      </c>
      <c r="Q3272" t="inlineStr">
        <is>
          <t>plant_gen</t>
        </is>
      </c>
      <c r="R3272" t="inlineStr">
        <is>
          <t>3325_3_2018_plant_gen_total_19545</t>
        </is>
      </c>
      <c r="S3272" t="n">
        <v>10</v>
      </c>
      <c r="T3272" t="n">
        <v>1</v>
      </c>
      <c r="U3272" t="b">
        <v>0</v>
      </c>
      <c r="V3272" t="n">
        <v>0</v>
      </c>
      <c r="W3272" t="n">
        <v>2</v>
      </c>
      <c r="X3272" t="inlineStr"/>
      <c r="Y3272" t="inlineStr"/>
      <c r="Z3272" t="inlineStr">
        <is>
          <t>oil</t>
        </is>
      </c>
      <c r="AA3272" t="inlineStr"/>
      <c r="AB3272" t="n">
        <v>1965</v>
      </c>
      <c r="AC3272" t="n">
        <v>0</v>
      </c>
      <c r="AD3272" t="inlineStr">
        <is>
          <t>existing</t>
        </is>
      </c>
      <c r="AE3272" t="inlineStr"/>
      <c r="AF3272" t="n">
        <v>47</v>
      </c>
      <c r="AG3272" t="inlineStr">
        <is>
          <t>47_2018</t>
        </is>
      </c>
      <c r="AH3272" s="156" t="n">
        <v>43101</v>
      </c>
      <c r="AI3272" t="n">
        <v>0</v>
      </c>
      <c r="AJ3272" t="n">
        <v>0</v>
      </c>
      <c r="AK3272" t="inlineStr">
        <is>
          <t>Black Hills Power, Inc. d/b/a</t>
        </is>
      </c>
    </row>
    <row r="3273">
      <c r="A3273" t="inlineStr">
        <is>
          <t>3325_4_2018_plant_gen_total_19545</t>
        </is>
      </c>
      <c r="B3273" t="inlineStr">
        <is>
          <t>Ben French 4</t>
        </is>
      </c>
      <c r="C3273" t="inlineStr">
        <is>
          <t>plant_gen</t>
        </is>
      </c>
      <c r="D3273" t="n">
        <v>2018</v>
      </c>
      <c r="E3273" t="inlineStr">
        <is>
          <t>total</t>
        </is>
      </c>
      <c r="F3273" t="inlineStr">
        <is>
          <t>Ben French</t>
        </is>
      </c>
      <c r="G3273" t="n">
        <v>3325</v>
      </c>
      <c r="H3273" t="inlineStr">
        <is>
          <t>4</t>
        </is>
      </c>
      <c r="I3273" t="inlineStr"/>
      <c r="J3273" t="inlineStr">
        <is>
          <t>IC</t>
        </is>
      </c>
      <c r="K3273" t="inlineStr">
        <is>
          <t>DFO</t>
        </is>
      </c>
      <c r="L3273" t="inlineStr">
        <is>
          <t>Petroleum Liquids</t>
        </is>
      </c>
      <c r="M3273" t="inlineStr">
        <is>
          <t>Other</t>
        </is>
      </c>
      <c r="N3273" t="n">
        <v>19545</v>
      </c>
      <c r="O3273" t="n">
        <v>42</v>
      </c>
      <c r="P3273" t="b">
        <v>1</v>
      </c>
      <c r="Q3273" t="inlineStr">
        <is>
          <t>plant_gen</t>
        </is>
      </c>
      <c r="R3273" t="inlineStr">
        <is>
          <t>3325_4_2018_plant_gen_total_19545</t>
        </is>
      </c>
      <c r="S3273" t="n">
        <v>10</v>
      </c>
      <c r="T3273" t="n">
        <v>1</v>
      </c>
      <c r="U3273" t="b">
        <v>0</v>
      </c>
      <c r="V3273" t="n">
        <v>0</v>
      </c>
      <c r="W3273" t="n">
        <v>2</v>
      </c>
      <c r="X3273" t="inlineStr"/>
      <c r="Y3273" t="inlineStr"/>
      <c r="Z3273" t="inlineStr">
        <is>
          <t>oil</t>
        </is>
      </c>
      <c r="AA3273" t="inlineStr"/>
      <c r="AB3273" t="n">
        <v>1965</v>
      </c>
      <c r="AC3273" t="n">
        <v>0</v>
      </c>
      <c r="AD3273" t="inlineStr">
        <is>
          <t>existing</t>
        </is>
      </c>
      <c r="AE3273" t="inlineStr"/>
      <c r="AF3273" t="n">
        <v>47</v>
      </c>
      <c r="AG3273" t="inlineStr">
        <is>
          <t>47_2018</t>
        </is>
      </c>
      <c r="AH3273" s="156" t="n">
        <v>43101</v>
      </c>
      <c r="AI3273" t="n">
        <v>0</v>
      </c>
      <c r="AJ3273" t="n">
        <v>0</v>
      </c>
      <c r="AK3273" t="inlineStr">
        <is>
          <t>Black Hills Power, Inc. d/b/a</t>
        </is>
      </c>
    </row>
    <row r="3274">
      <c r="A3274" t="inlineStr">
        <is>
          <t>3325_5_2018_plant_gen_total_19545</t>
        </is>
      </c>
      <c r="B3274" t="inlineStr">
        <is>
          <t>Ben French 5</t>
        </is>
      </c>
      <c r="C3274" t="inlineStr">
        <is>
          <t>plant_gen</t>
        </is>
      </c>
      <c r="D3274" t="n">
        <v>2018</v>
      </c>
      <c r="E3274" t="inlineStr">
        <is>
          <t>total</t>
        </is>
      </c>
      <c r="F3274" t="inlineStr">
        <is>
          <t>Ben French</t>
        </is>
      </c>
      <c r="G3274" t="n">
        <v>3325</v>
      </c>
      <c r="H3274" t="inlineStr">
        <is>
          <t>5</t>
        </is>
      </c>
      <c r="I3274" t="inlineStr"/>
      <c r="J3274" t="inlineStr">
        <is>
          <t>IC</t>
        </is>
      </c>
      <c r="K3274" t="inlineStr">
        <is>
          <t>DFO</t>
        </is>
      </c>
      <c r="L3274" t="inlineStr">
        <is>
          <t>Petroleum Liquids</t>
        </is>
      </c>
      <c r="M3274" t="inlineStr">
        <is>
          <t>Other</t>
        </is>
      </c>
      <c r="N3274" t="n">
        <v>19545</v>
      </c>
      <c r="O3274" t="n">
        <v>42</v>
      </c>
      <c r="P3274" t="b">
        <v>1</v>
      </c>
      <c r="Q3274" t="inlineStr">
        <is>
          <t>plant_gen</t>
        </is>
      </c>
      <c r="R3274" t="inlineStr">
        <is>
          <t>3325_5_2018_plant_gen_total_19545</t>
        </is>
      </c>
      <c r="S3274" t="n">
        <v>10</v>
      </c>
      <c r="T3274" t="n">
        <v>1</v>
      </c>
      <c r="U3274" t="b">
        <v>0</v>
      </c>
      <c r="V3274" t="n">
        <v>0</v>
      </c>
      <c r="W3274" t="n">
        <v>2</v>
      </c>
      <c r="X3274" t="inlineStr"/>
      <c r="Y3274" t="inlineStr"/>
      <c r="Z3274" t="inlineStr">
        <is>
          <t>oil</t>
        </is>
      </c>
      <c r="AA3274" t="inlineStr"/>
      <c r="AB3274" t="n">
        <v>1965</v>
      </c>
      <c r="AC3274" t="n">
        <v>0</v>
      </c>
      <c r="AD3274" t="inlineStr">
        <is>
          <t>existing</t>
        </is>
      </c>
      <c r="AE3274" t="inlineStr"/>
      <c r="AF3274" t="n">
        <v>47</v>
      </c>
      <c r="AG3274" t="inlineStr">
        <is>
          <t>47_2018</t>
        </is>
      </c>
      <c r="AH3274" s="156" t="n">
        <v>43101</v>
      </c>
      <c r="AI3274" t="n">
        <v>0</v>
      </c>
      <c r="AJ3274" t="n">
        <v>0</v>
      </c>
      <c r="AK3274" t="inlineStr">
        <is>
          <t>Black Hills Power, Inc. d/b/a</t>
        </is>
      </c>
    </row>
    <row r="3275">
      <c r="A3275" t="inlineStr">
        <is>
          <t>3325_gt1_2018_plant_gen_total_19545</t>
        </is>
      </c>
      <c r="B3275" t="inlineStr">
        <is>
          <t>Ben French GT1</t>
        </is>
      </c>
      <c r="C3275" t="inlineStr">
        <is>
          <t>plant_gen</t>
        </is>
      </c>
      <c r="D3275" t="n">
        <v>2018</v>
      </c>
      <c r="E3275" t="inlineStr">
        <is>
          <t>total</t>
        </is>
      </c>
      <c r="F3275" t="inlineStr">
        <is>
          <t>Ben French</t>
        </is>
      </c>
      <c r="G3275" t="n">
        <v>3325</v>
      </c>
      <c r="H3275" t="inlineStr">
        <is>
          <t>GT1</t>
        </is>
      </c>
      <c r="I3275" t="inlineStr"/>
      <c r="J3275" t="inlineStr">
        <is>
          <t>GT</t>
        </is>
      </c>
      <c r="K3275" t="inlineStr">
        <is>
          <t>NG</t>
        </is>
      </c>
      <c r="L3275" t="inlineStr">
        <is>
          <t>Natural Gas Fired Combustion Turbine</t>
        </is>
      </c>
      <c r="M3275" t="inlineStr">
        <is>
          <t>Other</t>
        </is>
      </c>
      <c r="N3275" t="n">
        <v>19545</v>
      </c>
      <c r="O3275" t="n">
        <v>42</v>
      </c>
      <c r="P3275" t="b">
        <v>1</v>
      </c>
      <c r="Q3275" t="inlineStr">
        <is>
          <t>plant_gen</t>
        </is>
      </c>
      <c r="R3275" t="inlineStr">
        <is>
          <t>3325_GT1_2018_plant_gen_total_19545</t>
        </is>
      </c>
      <c r="S3275" t="n">
        <v>10</v>
      </c>
      <c r="T3275" t="n">
        <v>1</v>
      </c>
      <c r="U3275" t="b">
        <v>0</v>
      </c>
      <c r="V3275" t="n">
        <v>0</v>
      </c>
      <c r="W3275" t="n">
        <v>25</v>
      </c>
      <c r="X3275" t="inlineStr"/>
      <c r="Y3275" t="inlineStr"/>
      <c r="Z3275" t="inlineStr">
        <is>
          <t>gas</t>
        </is>
      </c>
      <c r="AA3275" t="inlineStr"/>
      <c r="AB3275" t="n">
        <v>1977</v>
      </c>
      <c r="AC3275" t="n">
        <v>0</v>
      </c>
      <c r="AD3275" t="inlineStr">
        <is>
          <t>existing</t>
        </is>
      </c>
      <c r="AE3275" t="inlineStr"/>
      <c r="AF3275" t="n">
        <v>47</v>
      </c>
      <c r="AG3275" t="inlineStr">
        <is>
          <t>47_2018</t>
        </is>
      </c>
      <c r="AH3275" s="156" t="n">
        <v>43101</v>
      </c>
      <c r="AI3275" t="n">
        <v>0</v>
      </c>
      <c r="AJ3275" t="n">
        <v>0</v>
      </c>
      <c r="AK3275" t="inlineStr">
        <is>
          <t>Black Hills Power, Inc. d/b/a</t>
        </is>
      </c>
    </row>
    <row r="3276">
      <c r="A3276" t="inlineStr">
        <is>
          <t>3325_gt2_2018_plant_gen_total_19545</t>
        </is>
      </c>
      <c r="B3276" t="inlineStr">
        <is>
          <t>Ben French GT2</t>
        </is>
      </c>
      <c r="C3276" t="inlineStr">
        <is>
          <t>plant_gen</t>
        </is>
      </c>
      <c r="D3276" t="n">
        <v>2018</v>
      </c>
      <c r="E3276" t="inlineStr">
        <is>
          <t>total</t>
        </is>
      </c>
      <c r="F3276" t="inlineStr">
        <is>
          <t>Ben French</t>
        </is>
      </c>
      <c r="G3276" t="n">
        <v>3325</v>
      </c>
      <c r="H3276" t="inlineStr">
        <is>
          <t>GT2</t>
        </is>
      </c>
      <c r="I3276" t="inlineStr"/>
      <c r="J3276" t="inlineStr">
        <is>
          <t>GT</t>
        </is>
      </c>
      <c r="K3276" t="inlineStr">
        <is>
          <t>NG</t>
        </is>
      </c>
      <c r="L3276" t="inlineStr">
        <is>
          <t>Natural Gas Fired Combustion Turbine</t>
        </is>
      </c>
      <c r="M3276" t="inlineStr">
        <is>
          <t>Other</t>
        </is>
      </c>
      <c r="N3276" t="n">
        <v>19545</v>
      </c>
      <c r="O3276" t="n">
        <v>42</v>
      </c>
      <c r="P3276" t="b">
        <v>1</v>
      </c>
      <c r="Q3276" t="inlineStr">
        <is>
          <t>plant_gen</t>
        </is>
      </c>
      <c r="R3276" t="inlineStr">
        <is>
          <t>3325_GT2_2018_plant_gen_total_19545</t>
        </is>
      </c>
      <c r="S3276" t="n">
        <v>10</v>
      </c>
      <c r="T3276" t="n">
        <v>1</v>
      </c>
      <c r="U3276" t="b">
        <v>0</v>
      </c>
      <c r="V3276" t="n">
        <v>0</v>
      </c>
      <c r="W3276" t="n">
        <v>25</v>
      </c>
      <c r="X3276" t="inlineStr"/>
      <c r="Y3276" t="inlineStr"/>
      <c r="Z3276" t="inlineStr">
        <is>
          <t>gas</t>
        </is>
      </c>
      <c r="AA3276" t="inlineStr"/>
      <c r="AB3276" t="n">
        <v>1977</v>
      </c>
      <c r="AC3276" t="n">
        <v>0</v>
      </c>
      <c r="AD3276" t="inlineStr">
        <is>
          <t>existing</t>
        </is>
      </c>
      <c r="AE3276" t="inlineStr"/>
      <c r="AF3276" t="n">
        <v>47</v>
      </c>
      <c r="AG3276" t="inlineStr">
        <is>
          <t>47_2018</t>
        </is>
      </c>
      <c r="AH3276" s="156" t="n">
        <v>43101</v>
      </c>
      <c r="AI3276" t="n">
        <v>0</v>
      </c>
      <c r="AJ3276" t="n">
        <v>0</v>
      </c>
      <c r="AK3276" t="inlineStr">
        <is>
          <t>Black Hills Power, Inc. d/b/a</t>
        </is>
      </c>
    </row>
    <row r="3277">
      <c r="A3277" t="inlineStr">
        <is>
          <t>3325_gt3_2018_plant_gen_total_19545</t>
        </is>
      </c>
      <c r="B3277" t="inlineStr">
        <is>
          <t>Ben French GT3</t>
        </is>
      </c>
      <c r="C3277" t="inlineStr">
        <is>
          <t>plant_gen</t>
        </is>
      </c>
      <c r="D3277" t="n">
        <v>2018</v>
      </c>
      <c r="E3277" t="inlineStr">
        <is>
          <t>total</t>
        </is>
      </c>
      <c r="F3277" t="inlineStr">
        <is>
          <t>Ben French</t>
        </is>
      </c>
      <c r="G3277" t="n">
        <v>3325</v>
      </c>
      <c r="H3277" t="inlineStr">
        <is>
          <t>GT3</t>
        </is>
      </c>
      <c r="I3277" t="inlineStr"/>
      <c r="J3277" t="inlineStr">
        <is>
          <t>GT</t>
        </is>
      </c>
      <c r="K3277" t="inlineStr">
        <is>
          <t>NG</t>
        </is>
      </c>
      <c r="L3277" t="inlineStr">
        <is>
          <t>Natural Gas Fired Combustion Turbine</t>
        </is>
      </c>
      <c r="M3277" t="inlineStr">
        <is>
          <t>Other</t>
        </is>
      </c>
      <c r="N3277" t="n">
        <v>19545</v>
      </c>
      <c r="O3277" t="n">
        <v>42</v>
      </c>
      <c r="P3277" t="b">
        <v>1</v>
      </c>
      <c r="Q3277" t="inlineStr">
        <is>
          <t>plant_gen</t>
        </is>
      </c>
      <c r="R3277" t="inlineStr">
        <is>
          <t>3325_GT3_2018_plant_gen_total_19545</t>
        </is>
      </c>
      <c r="S3277" t="n">
        <v>10</v>
      </c>
      <c r="T3277" t="n">
        <v>1</v>
      </c>
      <c r="U3277" t="b">
        <v>0</v>
      </c>
      <c r="V3277" t="n">
        <v>0</v>
      </c>
      <c r="W3277" t="n">
        <v>25</v>
      </c>
      <c r="X3277" t="inlineStr"/>
      <c r="Y3277" t="inlineStr"/>
      <c r="Z3277" t="inlineStr">
        <is>
          <t>gas</t>
        </is>
      </c>
      <c r="AA3277" t="inlineStr"/>
      <c r="AB3277" t="n">
        <v>1978</v>
      </c>
      <c r="AC3277" t="n">
        <v>0</v>
      </c>
      <c r="AD3277" t="inlineStr">
        <is>
          <t>existing</t>
        </is>
      </c>
      <c r="AE3277" t="inlineStr"/>
      <c r="AF3277" t="n">
        <v>47</v>
      </c>
      <c r="AG3277" t="inlineStr">
        <is>
          <t>47_2018</t>
        </is>
      </c>
      <c r="AH3277" s="156" t="n">
        <v>43101</v>
      </c>
      <c r="AI3277" t="n">
        <v>0</v>
      </c>
      <c r="AJ3277" t="n">
        <v>0</v>
      </c>
      <c r="AK3277" t="inlineStr">
        <is>
          <t>Black Hills Power, Inc. d/b/a</t>
        </is>
      </c>
    </row>
    <row r="3278">
      <c r="A3278" t="inlineStr">
        <is>
          <t>3325_gt4_2018_plant_gen_total_19545</t>
        </is>
      </c>
      <c r="B3278" t="inlineStr">
        <is>
          <t>Ben French GT4</t>
        </is>
      </c>
      <c r="C3278" t="inlineStr">
        <is>
          <t>plant_gen</t>
        </is>
      </c>
      <c r="D3278" t="n">
        <v>2018</v>
      </c>
      <c r="E3278" t="inlineStr">
        <is>
          <t>total</t>
        </is>
      </c>
      <c r="F3278" t="inlineStr">
        <is>
          <t>Ben French</t>
        </is>
      </c>
      <c r="G3278" t="n">
        <v>3325</v>
      </c>
      <c r="H3278" t="inlineStr">
        <is>
          <t>GT4</t>
        </is>
      </c>
      <c r="I3278" t="inlineStr"/>
      <c r="J3278" t="inlineStr">
        <is>
          <t>GT</t>
        </is>
      </c>
      <c r="K3278" t="inlineStr">
        <is>
          <t>NG</t>
        </is>
      </c>
      <c r="L3278" t="inlineStr">
        <is>
          <t>Natural Gas Fired Combustion Turbine</t>
        </is>
      </c>
      <c r="M3278" t="inlineStr">
        <is>
          <t>Other</t>
        </is>
      </c>
      <c r="N3278" t="n">
        <v>19545</v>
      </c>
      <c r="O3278" t="n">
        <v>42</v>
      </c>
      <c r="P3278" t="b">
        <v>1</v>
      </c>
      <c r="Q3278" t="inlineStr">
        <is>
          <t>plant_gen</t>
        </is>
      </c>
      <c r="R3278" t="inlineStr">
        <is>
          <t>3325_GT4_2018_plant_gen_total_19545</t>
        </is>
      </c>
      <c r="S3278" t="n">
        <v>10</v>
      </c>
      <c r="T3278" t="n">
        <v>1</v>
      </c>
      <c r="U3278" t="b">
        <v>0</v>
      </c>
      <c r="V3278" t="n">
        <v>0</v>
      </c>
      <c r="W3278" t="n">
        <v>25</v>
      </c>
      <c r="X3278" t="inlineStr"/>
      <c r="Y3278" t="inlineStr"/>
      <c r="Z3278" t="inlineStr">
        <is>
          <t>gas</t>
        </is>
      </c>
      <c r="AA3278" t="inlineStr"/>
      <c r="AB3278" t="n">
        <v>1979</v>
      </c>
      <c r="AC3278" t="n">
        <v>0</v>
      </c>
      <c r="AD3278" t="inlineStr">
        <is>
          <t>existing</t>
        </is>
      </c>
      <c r="AE3278" t="inlineStr"/>
      <c r="AF3278" t="n">
        <v>47</v>
      </c>
      <c r="AG3278" t="inlineStr">
        <is>
          <t>47_2018</t>
        </is>
      </c>
      <c r="AH3278" s="156" t="n">
        <v>43101</v>
      </c>
      <c r="AI3278" t="n">
        <v>0</v>
      </c>
      <c r="AJ3278" t="n">
        <v>0</v>
      </c>
      <c r="AK3278" t="inlineStr">
        <is>
          <t>Black Hills Power, Inc. d/b/a</t>
        </is>
      </c>
    </row>
    <row r="3279">
      <c r="A3279" t="inlineStr">
        <is>
          <t>3325_st1_2018_plant_gen_total_19545</t>
        </is>
      </c>
      <c r="B3279" t="inlineStr">
        <is>
          <t>Ben French ST1</t>
        </is>
      </c>
      <c r="C3279" t="inlineStr">
        <is>
          <t>plant_gen</t>
        </is>
      </c>
      <c r="D3279" t="n">
        <v>2018</v>
      </c>
      <c r="E3279" t="inlineStr">
        <is>
          <t>total</t>
        </is>
      </c>
      <c r="F3279" t="inlineStr">
        <is>
          <t>Ben French</t>
        </is>
      </c>
      <c r="G3279" t="n">
        <v>3325</v>
      </c>
      <c r="H3279" t="inlineStr">
        <is>
          <t>ST1</t>
        </is>
      </c>
      <c r="I3279" t="inlineStr"/>
      <c r="J3279" t="inlineStr">
        <is>
          <t>ST</t>
        </is>
      </c>
      <c r="K3279" t="inlineStr">
        <is>
          <t>SUB</t>
        </is>
      </c>
      <c r="L3279" t="inlineStr">
        <is>
          <t>Conventional Steam Coal</t>
        </is>
      </c>
      <c r="M3279" t="inlineStr">
        <is>
          <t>Steam</t>
        </is>
      </c>
      <c r="N3279" t="n">
        <v>19545</v>
      </c>
      <c r="O3279" t="n">
        <v>42</v>
      </c>
      <c r="P3279" t="b">
        <v>0</v>
      </c>
      <c r="Q3279" t="inlineStr">
        <is>
          <t>plant_prime_mover</t>
        </is>
      </c>
      <c r="R3279" t="inlineStr">
        <is>
          <t>3325_ST_2018_plant_prime_mover_total_19545</t>
        </is>
      </c>
      <c r="S3279" t="n">
        <v>10</v>
      </c>
      <c r="T3279" t="n">
        <v>1</v>
      </c>
      <c r="U3279" t="b">
        <v>0</v>
      </c>
      <c r="V3279" t="n">
        <v>0</v>
      </c>
      <c r="W3279" t="n">
        <v>25</v>
      </c>
      <c r="X3279" t="inlineStr"/>
      <c r="Y3279" t="inlineStr"/>
      <c r="Z3279" t="inlineStr">
        <is>
          <t>coal</t>
        </is>
      </c>
      <c r="AA3279" t="inlineStr"/>
      <c r="AB3279" t="n">
        <v>1960</v>
      </c>
      <c r="AC3279" t="n">
        <v>0</v>
      </c>
      <c r="AD3279" t="inlineStr">
        <is>
          <t>retired</t>
        </is>
      </c>
      <c r="AE3279" t="inlineStr"/>
      <c r="AF3279" t="n">
        <v>47</v>
      </c>
      <c r="AG3279" t="inlineStr">
        <is>
          <t>47_2018</t>
        </is>
      </c>
      <c r="AH3279" s="156" t="n">
        <v>43101</v>
      </c>
      <c r="AI3279" t="n">
        <v>0</v>
      </c>
      <c r="AJ3279" t="n">
        <v>0</v>
      </c>
      <c r="AK3279" t="inlineStr">
        <is>
          <t>Black Hills Power, Inc. d/b/a</t>
        </is>
      </c>
    </row>
    <row r="3280">
      <c r="A3280" t="inlineStr">
        <is>
          <t>1904_2019_plant_owned_13781</t>
        </is>
      </c>
      <c r="B3280" t="inlineStr">
        <is>
          <t>Black Dog</t>
        </is>
      </c>
      <c r="C3280" t="inlineStr">
        <is>
          <t>plant</t>
        </is>
      </c>
      <c r="D3280" t="n">
        <v>2019</v>
      </c>
      <c r="E3280" t="inlineStr">
        <is>
          <t>owned</t>
        </is>
      </c>
      <c r="F3280" t="inlineStr">
        <is>
          <t>Black Dog</t>
        </is>
      </c>
      <c r="G3280" t="n">
        <v>1904</v>
      </c>
      <c r="H3280" t="inlineStr"/>
      <c r="I3280" t="inlineStr"/>
      <c r="J3280" t="inlineStr"/>
      <c r="K3280" t="inlineStr"/>
      <c r="L3280" t="inlineStr"/>
      <c r="M3280" t="inlineStr"/>
      <c r="N3280" t="n">
        <v>13781</v>
      </c>
      <c r="O3280" t="n">
        <v>224</v>
      </c>
      <c r="P3280" t="b">
        <v>1</v>
      </c>
      <c r="Q3280" t="inlineStr">
        <is>
          <t>plant</t>
        </is>
      </c>
      <c r="R3280" t="inlineStr">
        <is>
          <t>1904_2019_plant_owned_13781</t>
        </is>
      </c>
      <c r="S3280" t="n">
        <v>1</v>
      </c>
      <c r="T3280" t="n">
        <v>1</v>
      </c>
      <c r="U3280" t="b">
        <v>1</v>
      </c>
      <c r="V3280" t="n">
        <v>0.1010278048120453</v>
      </c>
      <c r="W3280" t="n">
        <v>1680.6</v>
      </c>
      <c r="X3280" t="n">
        <v>2.83089175641451</v>
      </c>
      <c r="Y3280" t="n">
        <v>21.29486416648114</v>
      </c>
      <c r="Z3280" t="inlineStr"/>
      <c r="AA3280" t="n">
        <v>7.522316640411689</v>
      </c>
      <c r="AB3280" t="n">
        <v>2018</v>
      </c>
      <c r="AC3280" t="n">
        <v>1487337</v>
      </c>
      <c r="AD3280" t="inlineStr">
        <is>
          <t>existing</t>
        </is>
      </c>
      <c r="AE3280" t="inlineStr"/>
      <c r="AF3280" t="n">
        <v>74</v>
      </c>
      <c r="AG3280" t="inlineStr">
        <is>
          <t>74_2019</t>
        </is>
      </c>
      <c r="AH3280" s="156" t="n">
        <v>43466</v>
      </c>
      <c r="AI3280" t="n">
        <v>31672639.38478155</v>
      </c>
      <c r="AJ3280" t="n">
        <v>11188219.865</v>
      </c>
      <c r="AK3280" t="inlineStr">
        <is>
          <t>Northern States Power Co - Minnesota</t>
        </is>
      </c>
    </row>
    <row r="3281">
      <c r="A3281" t="inlineStr">
        <is>
          <t>1904_2019_plant_total_13781</t>
        </is>
      </c>
      <c r="B3281" t="inlineStr">
        <is>
          <t>Black Dog</t>
        </is>
      </c>
      <c r="C3281" t="inlineStr">
        <is>
          <t>plant</t>
        </is>
      </c>
      <c r="D3281" t="n">
        <v>2019</v>
      </c>
      <c r="E3281" t="inlineStr">
        <is>
          <t>total</t>
        </is>
      </c>
      <c r="F3281" t="inlineStr">
        <is>
          <t>Black Dog</t>
        </is>
      </c>
      <c r="G3281" t="n">
        <v>1904</v>
      </c>
      <c r="H3281" t="inlineStr"/>
      <c r="I3281" t="inlineStr"/>
      <c r="J3281" t="inlineStr"/>
      <c r="K3281" t="inlineStr"/>
      <c r="L3281" t="inlineStr"/>
      <c r="M3281" t="inlineStr"/>
      <c r="N3281" t="n">
        <v>13781</v>
      </c>
      <c r="O3281" t="n">
        <v>224</v>
      </c>
      <c r="P3281" t="b">
        <v>1</v>
      </c>
      <c r="Q3281" t="inlineStr">
        <is>
          <t>plant</t>
        </is>
      </c>
      <c r="R3281" t="inlineStr">
        <is>
          <t>1904_2019_plant_total_13781</t>
        </is>
      </c>
      <c r="S3281" t="n">
        <v>1</v>
      </c>
      <c r="T3281" t="n">
        <v>1</v>
      </c>
      <c r="U3281" t="b">
        <v>0</v>
      </c>
      <c r="V3281" t="n">
        <v>0.1010278048120453</v>
      </c>
      <c r="W3281" t="n">
        <v>1680.6</v>
      </c>
      <c r="X3281" t="n">
        <v>2.83089175641451</v>
      </c>
      <c r="Y3281" t="n">
        <v>21.29486416648114</v>
      </c>
      <c r="Z3281" t="inlineStr"/>
      <c r="AA3281" t="n">
        <v>7.522316640411689</v>
      </c>
      <c r="AB3281" t="n">
        <v>2018</v>
      </c>
      <c r="AC3281" t="n">
        <v>1487337</v>
      </c>
      <c r="AD3281" t="inlineStr">
        <is>
          <t>existing</t>
        </is>
      </c>
      <c r="AE3281" t="inlineStr"/>
      <c r="AF3281" t="n">
        <v>74</v>
      </c>
      <c r="AG3281" t="inlineStr">
        <is>
          <t>74_2019</t>
        </is>
      </c>
      <c r="AH3281" s="156" t="n">
        <v>43466</v>
      </c>
      <c r="AI3281" t="n">
        <v>31672639.38478155</v>
      </c>
      <c r="AJ3281" t="n">
        <v>11188219.865</v>
      </c>
      <c r="AK3281" t="inlineStr">
        <is>
          <t>Northern States Power Co - Minnesota</t>
        </is>
      </c>
    </row>
    <row r="3282">
      <c r="A3282" t="inlineStr">
        <is>
          <t>1904_1_2019_plant_unit_owned_13781</t>
        </is>
      </c>
      <c r="B3282" t="inlineStr">
        <is>
          <t>Black Dog 1</t>
        </is>
      </c>
      <c r="C3282" t="inlineStr">
        <is>
          <t>plant_unit</t>
        </is>
      </c>
      <c r="D3282" t="n">
        <v>2019</v>
      </c>
      <c r="E3282" t="inlineStr">
        <is>
          <t>owned</t>
        </is>
      </c>
      <c r="F3282" t="inlineStr">
        <is>
          <t>Black Dog</t>
        </is>
      </c>
      <c r="G3282" t="n">
        <v>1904</v>
      </c>
      <c r="H3282" t="inlineStr"/>
      <c r="I3282" t="n">
        <v>1</v>
      </c>
      <c r="J3282" t="inlineStr"/>
      <c r="K3282" t="inlineStr">
        <is>
          <t>NG</t>
        </is>
      </c>
      <c r="L3282" t="inlineStr">
        <is>
          <t>Natural Gas Fired Combined Cycle</t>
        </is>
      </c>
      <c r="M3282" t="inlineStr">
        <is>
          <t>Other</t>
        </is>
      </c>
      <c r="N3282" t="n">
        <v>13781</v>
      </c>
      <c r="O3282" t="n">
        <v>224</v>
      </c>
      <c r="P3282" t="b">
        <v>0</v>
      </c>
      <c r="Q3282" t="inlineStr">
        <is>
          <t>plant</t>
        </is>
      </c>
      <c r="R3282" t="inlineStr">
        <is>
          <t>1904_2019_plant_owned_13781</t>
        </is>
      </c>
      <c r="S3282" t="n">
        <v>1</v>
      </c>
      <c r="T3282" t="n">
        <v>1</v>
      </c>
      <c r="U3282" t="b">
        <v>1</v>
      </c>
      <c r="V3282" t="n">
        <v>0.5227442388150347</v>
      </c>
      <c r="W3282" t="n">
        <v>324.8</v>
      </c>
      <c r="X3282" t="n">
        <v>2.83089175641451</v>
      </c>
      <c r="Y3282" t="n">
        <v>21.29486416648114</v>
      </c>
      <c r="Z3282" t="inlineStr">
        <is>
          <t>gas</t>
        </is>
      </c>
      <c r="AA3282" t="n">
        <v>7.522316640411689</v>
      </c>
      <c r="AB3282" t="n">
        <v>2002</v>
      </c>
      <c r="AC3282" t="n">
        <v>1487337</v>
      </c>
      <c r="AD3282" t="inlineStr">
        <is>
          <t>existing</t>
        </is>
      </c>
      <c r="AE3282" t="inlineStr"/>
      <c r="AF3282" t="n">
        <v>74</v>
      </c>
      <c r="AG3282" t="inlineStr">
        <is>
          <t>74_2019</t>
        </is>
      </c>
      <c r="AH3282" s="156" t="n">
        <v>43466</v>
      </c>
      <c r="AI3282" t="n">
        <v>31672639.38478155</v>
      </c>
      <c r="AJ3282" t="n">
        <v>11188219.865</v>
      </c>
      <c r="AK3282" t="inlineStr">
        <is>
          <t>Northern States Power Co - Minnesota</t>
        </is>
      </c>
    </row>
    <row r="3283">
      <c r="A3283" t="inlineStr">
        <is>
          <t>1904_1_2019_plant_unit_total_13781</t>
        </is>
      </c>
      <c r="B3283" t="inlineStr">
        <is>
          <t>Black Dog 1</t>
        </is>
      </c>
      <c r="C3283" t="inlineStr">
        <is>
          <t>plant_unit</t>
        </is>
      </c>
      <c r="D3283" t="n">
        <v>2019</v>
      </c>
      <c r="E3283" t="inlineStr">
        <is>
          <t>total</t>
        </is>
      </c>
      <c r="F3283" t="inlineStr">
        <is>
          <t>Black Dog</t>
        </is>
      </c>
      <c r="G3283" t="n">
        <v>1904</v>
      </c>
      <c r="H3283" t="inlineStr"/>
      <c r="I3283" t="n">
        <v>1</v>
      </c>
      <c r="J3283" t="inlineStr"/>
      <c r="K3283" t="inlineStr">
        <is>
          <t>NG</t>
        </is>
      </c>
      <c r="L3283" t="inlineStr">
        <is>
          <t>Natural Gas Fired Combined Cycle</t>
        </is>
      </c>
      <c r="M3283" t="inlineStr">
        <is>
          <t>Other</t>
        </is>
      </c>
      <c r="N3283" t="n">
        <v>13781</v>
      </c>
      <c r="O3283" t="n">
        <v>224</v>
      </c>
      <c r="P3283" t="b">
        <v>0</v>
      </c>
      <c r="Q3283" t="inlineStr">
        <is>
          <t>plant</t>
        </is>
      </c>
      <c r="R3283" t="inlineStr">
        <is>
          <t>1904_2019_plant_total_13781</t>
        </is>
      </c>
      <c r="S3283" t="n">
        <v>1</v>
      </c>
      <c r="T3283" t="n">
        <v>1</v>
      </c>
      <c r="U3283" t="b">
        <v>0</v>
      </c>
      <c r="V3283" t="n">
        <v>0.5227442388150347</v>
      </c>
      <c r="W3283" t="n">
        <v>324.8</v>
      </c>
      <c r="X3283" t="n">
        <v>2.83089175641451</v>
      </c>
      <c r="Y3283" t="n">
        <v>21.29486416648114</v>
      </c>
      <c r="Z3283" t="inlineStr">
        <is>
          <t>gas</t>
        </is>
      </c>
      <c r="AA3283" t="n">
        <v>7.522316640411689</v>
      </c>
      <c r="AB3283" t="n">
        <v>2002</v>
      </c>
      <c r="AC3283" t="n">
        <v>1487337</v>
      </c>
      <c r="AD3283" t="inlineStr">
        <is>
          <t>existing</t>
        </is>
      </c>
      <c r="AE3283" t="inlineStr"/>
      <c r="AF3283" t="n">
        <v>74</v>
      </c>
      <c r="AG3283" t="inlineStr">
        <is>
          <t>74_2019</t>
        </is>
      </c>
      <c r="AH3283" s="156" t="n">
        <v>43466</v>
      </c>
      <c r="AI3283" t="n">
        <v>31672639.38478155</v>
      </c>
      <c r="AJ3283" t="n">
        <v>11188219.865</v>
      </c>
      <c r="AK3283" t="inlineStr">
        <is>
          <t>Northern States Power Co - Minnesota</t>
        </is>
      </c>
    </row>
    <row r="3284">
      <c r="A3284" t="inlineStr">
        <is>
          <t>1904_ca_2019_plant_prime_mover_owned_13781</t>
        </is>
      </c>
      <c r="B3284" t="inlineStr">
        <is>
          <t>Black Dog CA</t>
        </is>
      </c>
      <c r="C3284" t="inlineStr">
        <is>
          <t>plant_prime_mover</t>
        </is>
      </c>
      <c r="D3284" t="n">
        <v>2019</v>
      </c>
      <c r="E3284" t="inlineStr">
        <is>
          <t>owned</t>
        </is>
      </c>
      <c r="F3284" t="inlineStr">
        <is>
          <t>Black Dog</t>
        </is>
      </c>
      <c r="G3284" t="n">
        <v>1904</v>
      </c>
      <c r="H3284" t="inlineStr"/>
      <c r="I3284" t="inlineStr"/>
      <c r="J3284" t="inlineStr">
        <is>
          <t>CA</t>
        </is>
      </c>
      <c r="K3284" t="inlineStr">
        <is>
          <t>NG</t>
        </is>
      </c>
      <c r="L3284" t="inlineStr">
        <is>
          <t>Natural Gas Fired Combined Cycle</t>
        </is>
      </c>
      <c r="M3284" t="inlineStr">
        <is>
          <t>Other</t>
        </is>
      </c>
      <c r="N3284" t="n">
        <v>13781</v>
      </c>
      <c r="O3284" t="n">
        <v>224</v>
      </c>
      <c r="P3284" t="b">
        <v>1</v>
      </c>
      <c r="Q3284" t="inlineStr">
        <is>
          <t>plant_prime_mover</t>
        </is>
      </c>
      <c r="R3284" t="inlineStr">
        <is>
          <t>1904_CA_2019_plant_prime_mover_owned_13781</t>
        </is>
      </c>
      <c r="S3284" t="n">
        <v>4</v>
      </c>
      <c r="T3284" t="n">
        <v>1</v>
      </c>
      <c r="U3284" t="b">
        <v>1</v>
      </c>
      <c r="V3284" t="n">
        <v>0.102685738335672</v>
      </c>
      <c r="W3284" t="n">
        <v>496.9</v>
      </c>
      <c r="X3284" t="n">
        <v>2.83089175641451</v>
      </c>
      <c r="Y3284" t="n">
        <v>21.29486416648114</v>
      </c>
      <c r="Z3284" t="inlineStr">
        <is>
          <t>gas</t>
        </is>
      </c>
      <c r="AA3284" t="n">
        <v>7.522316640411689</v>
      </c>
      <c r="AB3284" t="n">
        <v>1954</v>
      </c>
      <c r="AC3284" t="n">
        <v>446975</v>
      </c>
      <c r="AD3284" t="inlineStr">
        <is>
          <t>existing</t>
        </is>
      </c>
      <c r="AE3284" t="inlineStr"/>
      <c r="AF3284" t="n">
        <v>74</v>
      </c>
      <c r="AG3284" t="inlineStr">
        <is>
          <t>74_2019</t>
        </is>
      </c>
      <c r="AH3284" s="156" t="n">
        <v>43466</v>
      </c>
      <c r="AI3284" t="n">
        <v>9518271.910812905</v>
      </c>
      <c r="AJ3284" t="n">
        <v>3362287.480348014</v>
      </c>
      <c r="AK3284" t="inlineStr">
        <is>
          <t>Northern States Power Co - Minnesota</t>
        </is>
      </c>
    </row>
    <row r="3285">
      <c r="A3285" t="inlineStr">
        <is>
          <t>1904_ct_2019_plant_prime_mover_owned_13781</t>
        </is>
      </c>
      <c r="B3285" t="inlineStr">
        <is>
          <t>Black Dog CT</t>
        </is>
      </c>
      <c r="C3285" t="inlineStr">
        <is>
          <t>plant_prime_mover</t>
        </is>
      </c>
      <c r="D3285" t="n">
        <v>2019</v>
      </c>
      <c r="E3285" t="inlineStr">
        <is>
          <t>owned</t>
        </is>
      </c>
      <c r="F3285" t="inlineStr">
        <is>
          <t>Black Dog</t>
        </is>
      </c>
      <c r="G3285" t="n">
        <v>1904</v>
      </c>
      <c r="H3285" t="inlineStr"/>
      <c r="I3285" t="inlineStr"/>
      <c r="J3285" t="inlineStr">
        <is>
          <t>CT</t>
        </is>
      </c>
      <c r="K3285" t="inlineStr">
        <is>
          <t>NG</t>
        </is>
      </c>
      <c r="L3285" t="inlineStr">
        <is>
          <t>Natural Gas Fired Combined Cycle</t>
        </is>
      </c>
      <c r="M3285" t="inlineStr">
        <is>
          <t>Other</t>
        </is>
      </c>
      <c r="N3285" t="n">
        <v>13781</v>
      </c>
      <c r="O3285" t="n">
        <v>224</v>
      </c>
      <c r="P3285" t="b">
        <v>1</v>
      </c>
      <c r="Q3285" t="inlineStr">
        <is>
          <t>plant_prime_mover</t>
        </is>
      </c>
      <c r="R3285" t="inlineStr">
        <is>
          <t>1904_CT_2019_plant_prime_mover_owned_13781</t>
        </is>
      </c>
      <c r="S3285" t="n">
        <v>4</v>
      </c>
      <c r="T3285" t="n">
        <v>1</v>
      </c>
      <c r="U3285" t="b">
        <v>1</v>
      </c>
      <c r="V3285" t="n">
        <v>0.2020118819325189</v>
      </c>
      <c r="W3285" t="n">
        <v>587.9</v>
      </c>
      <c r="X3285" t="n">
        <v>2.83089175641451</v>
      </c>
      <c r="Y3285" t="n">
        <v>21.29486416648114</v>
      </c>
      <c r="Z3285" t="inlineStr">
        <is>
          <t>gas</t>
        </is>
      </c>
      <c r="AA3285" t="n">
        <v>7.522316640411688</v>
      </c>
      <c r="AB3285" t="n">
        <v>2002</v>
      </c>
      <c r="AC3285" t="n">
        <v>1040362</v>
      </c>
      <c r="AD3285" t="inlineStr">
        <is>
          <t>existing</t>
        </is>
      </c>
      <c r="AE3285" t="inlineStr"/>
      <c r="AF3285" t="n">
        <v>74</v>
      </c>
      <c r="AG3285" t="inlineStr">
        <is>
          <t>74_2019</t>
        </is>
      </c>
      <c r="AH3285" s="156" t="n">
        <v>43466</v>
      </c>
      <c r="AI3285" t="n">
        <v>22154367.47396865</v>
      </c>
      <c r="AJ3285" t="n">
        <v>7825932.384651985</v>
      </c>
      <c r="AK3285" t="inlineStr">
        <is>
          <t>Northern States Power Co - Minnesota</t>
        </is>
      </c>
    </row>
    <row r="3286">
      <c r="A3286" t="inlineStr">
        <is>
          <t>1904_gt_2019_plant_prime_mover_owned_13781</t>
        </is>
      </c>
      <c r="B3286" t="inlineStr">
        <is>
          <t>Black Dog GT</t>
        </is>
      </c>
      <c r="C3286" t="inlineStr">
        <is>
          <t>plant_prime_mover</t>
        </is>
      </c>
      <c r="D3286" t="n">
        <v>2019</v>
      </c>
      <c r="E3286" t="inlineStr">
        <is>
          <t>owned</t>
        </is>
      </c>
      <c r="F3286" t="inlineStr">
        <is>
          <t>Black Dog</t>
        </is>
      </c>
      <c r="G3286" t="n">
        <v>1904</v>
      </c>
      <c r="H3286" t="inlineStr">
        <is>
          <t>6-1</t>
        </is>
      </c>
      <c r="I3286" t="inlineStr"/>
      <c r="J3286" t="inlineStr">
        <is>
          <t>GT</t>
        </is>
      </c>
      <c r="K3286" t="inlineStr">
        <is>
          <t>NG</t>
        </is>
      </c>
      <c r="L3286" t="inlineStr">
        <is>
          <t>Natural Gas Fired Combustion Turbine</t>
        </is>
      </c>
      <c r="M3286" t="inlineStr">
        <is>
          <t>Other</t>
        </is>
      </c>
      <c r="N3286" t="n">
        <v>13781</v>
      </c>
      <c r="O3286" t="n">
        <v>224</v>
      </c>
      <c r="P3286" t="b">
        <v>1</v>
      </c>
      <c r="Q3286" t="inlineStr">
        <is>
          <t>plant_prime_mover</t>
        </is>
      </c>
      <c r="R3286" t="inlineStr">
        <is>
          <t>1904_GT_2019_plant_prime_mover_owned_13781</t>
        </is>
      </c>
      <c r="S3286" t="n">
        <v>4</v>
      </c>
      <c r="T3286" t="n">
        <v>1</v>
      </c>
      <c r="U3286" t="b">
        <v>1</v>
      </c>
      <c r="V3286" t="n">
        <v>0</v>
      </c>
      <c r="W3286" t="n">
        <v>238</v>
      </c>
      <c r="X3286" t="inlineStr"/>
      <c r="Y3286" t="inlineStr"/>
      <c r="Z3286" t="inlineStr">
        <is>
          <t>gas</t>
        </is>
      </c>
      <c r="AA3286" t="inlineStr"/>
      <c r="AB3286" t="n">
        <v>2018</v>
      </c>
      <c r="AC3286" t="n">
        <v>0</v>
      </c>
      <c r="AD3286" t="inlineStr">
        <is>
          <t>existing</t>
        </is>
      </c>
      <c r="AE3286" t="inlineStr"/>
      <c r="AF3286" t="n">
        <v>74</v>
      </c>
      <c r="AG3286" t="inlineStr">
        <is>
          <t>74_2019</t>
        </is>
      </c>
      <c r="AH3286" s="156" t="n">
        <v>43466</v>
      </c>
      <c r="AI3286" t="n">
        <v>0</v>
      </c>
      <c r="AJ3286" t="n">
        <v>0</v>
      </c>
      <c r="AK3286" t="inlineStr">
        <is>
          <t>Northern States Power Co - Minnesota</t>
        </is>
      </c>
    </row>
    <row r="3287">
      <c r="A3287" t="inlineStr">
        <is>
          <t>1904_st_2019_plant_prime_mover_owned_13781</t>
        </is>
      </c>
      <c r="B3287" t="inlineStr">
        <is>
          <t>Black Dog ST</t>
        </is>
      </c>
      <c r="C3287" t="inlineStr">
        <is>
          <t>plant_prime_mover</t>
        </is>
      </c>
      <c r="D3287" t="n">
        <v>2019</v>
      </c>
      <c r="E3287" t="inlineStr">
        <is>
          <t>owned</t>
        </is>
      </c>
      <c r="F3287" t="inlineStr">
        <is>
          <t>Black Dog</t>
        </is>
      </c>
      <c r="G3287" t="n">
        <v>1904</v>
      </c>
      <c r="H3287" t="inlineStr"/>
      <c r="I3287" t="inlineStr"/>
      <c r="J3287" t="inlineStr">
        <is>
          <t>ST</t>
        </is>
      </c>
      <c r="K3287" t="inlineStr">
        <is>
          <t>SUB</t>
        </is>
      </c>
      <c r="L3287" t="inlineStr">
        <is>
          <t>Conventional Steam Coal</t>
        </is>
      </c>
      <c r="M3287" t="inlineStr">
        <is>
          <t>Steam</t>
        </is>
      </c>
      <c r="N3287" t="n">
        <v>13781</v>
      </c>
      <c r="O3287" t="n">
        <v>224</v>
      </c>
      <c r="P3287" t="b">
        <v>1</v>
      </c>
      <c r="Q3287" t="inlineStr">
        <is>
          <t>plant_prime_mover</t>
        </is>
      </c>
      <c r="R3287" t="inlineStr">
        <is>
          <t>1904_ST_2019_plant_prime_mover_owned_13781</t>
        </is>
      </c>
      <c r="S3287" t="n">
        <v>4</v>
      </c>
      <c r="T3287" t="n">
        <v>1</v>
      </c>
      <c r="U3287" t="b">
        <v>1</v>
      </c>
      <c r="V3287" t="n">
        <v>0</v>
      </c>
      <c r="W3287" t="n">
        <v>357.8</v>
      </c>
      <c r="X3287" t="inlineStr"/>
      <c r="Y3287" t="inlineStr"/>
      <c r="Z3287" t="inlineStr">
        <is>
          <t>coal</t>
        </is>
      </c>
      <c r="AA3287" t="inlineStr"/>
      <c r="AB3287" t="n">
        <v>1960</v>
      </c>
      <c r="AC3287" t="n">
        <v>0</v>
      </c>
      <c r="AD3287" t="inlineStr">
        <is>
          <t>retired</t>
        </is>
      </c>
      <c r="AE3287" t="inlineStr"/>
      <c r="AF3287" t="n">
        <v>74</v>
      </c>
      <c r="AG3287" t="inlineStr">
        <is>
          <t>74_2019</t>
        </is>
      </c>
      <c r="AH3287" s="156" t="n">
        <v>43466</v>
      </c>
      <c r="AI3287" t="n">
        <v>0</v>
      </c>
      <c r="AJ3287" t="n">
        <v>0</v>
      </c>
      <c r="AK3287" t="inlineStr">
        <is>
          <t>Northern States Power Co - Minnesota</t>
        </is>
      </c>
    </row>
    <row r="3288">
      <c r="A3288" t="inlineStr">
        <is>
          <t>1904_ca_2019_plant_prime_mover_total_13781</t>
        </is>
      </c>
      <c r="B3288" t="inlineStr">
        <is>
          <t>Black Dog CA</t>
        </is>
      </c>
      <c r="C3288" t="inlineStr">
        <is>
          <t>plant_prime_mover</t>
        </is>
      </c>
      <c r="D3288" t="n">
        <v>2019</v>
      </c>
      <c r="E3288" t="inlineStr">
        <is>
          <t>total</t>
        </is>
      </c>
      <c r="F3288" t="inlineStr">
        <is>
          <t>Black Dog</t>
        </is>
      </c>
      <c r="G3288" t="n">
        <v>1904</v>
      </c>
      <c r="H3288" t="inlineStr"/>
      <c r="I3288" t="inlineStr"/>
      <c r="J3288" t="inlineStr">
        <is>
          <t>CA</t>
        </is>
      </c>
      <c r="K3288" t="inlineStr">
        <is>
          <t>NG</t>
        </is>
      </c>
      <c r="L3288" t="inlineStr">
        <is>
          <t>Natural Gas Fired Combined Cycle</t>
        </is>
      </c>
      <c r="M3288" t="inlineStr">
        <is>
          <t>Other</t>
        </is>
      </c>
      <c r="N3288" t="n">
        <v>13781</v>
      </c>
      <c r="O3288" t="n">
        <v>224</v>
      </c>
      <c r="P3288" t="b">
        <v>1</v>
      </c>
      <c r="Q3288" t="inlineStr">
        <is>
          <t>plant_prime_mover</t>
        </is>
      </c>
      <c r="R3288" t="inlineStr">
        <is>
          <t>1904_CA_2019_plant_prime_mover_total_13781</t>
        </is>
      </c>
      <c r="S3288" t="n">
        <v>4</v>
      </c>
      <c r="T3288" t="n">
        <v>1</v>
      </c>
      <c r="U3288" t="b">
        <v>0</v>
      </c>
      <c r="V3288" t="n">
        <v>0.102685738335672</v>
      </c>
      <c r="W3288" t="n">
        <v>496.9</v>
      </c>
      <c r="X3288" t="n">
        <v>2.83089175641451</v>
      </c>
      <c r="Y3288" t="n">
        <v>21.29486416648114</v>
      </c>
      <c r="Z3288" t="inlineStr">
        <is>
          <t>gas</t>
        </is>
      </c>
      <c r="AA3288" t="n">
        <v>7.522316640411689</v>
      </c>
      <c r="AB3288" t="n">
        <v>1954</v>
      </c>
      <c r="AC3288" t="n">
        <v>446975</v>
      </c>
      <c r="AD3288" t="inlineStr">
        <is>
          <t>existing</t>
        </is>
      </c>
      <c r="AE3288" t="inlineStr"/>
      <c r="AF3288" t="n">
        <v>74</v>
      </c>
      <c r="AG3288" t="inlineStr">
        <is>
          <t>74_2019</t>
        </is>
      </c>
      <c r="AH3288" s="156" t="n">
        <v>43466</v>
      </c>
      <c r="AI3288" t="n">
        <v>9518271.910812905</v>
      </c>
      <c r="AJ3288" t="n">
        <v>3362287.480348014</v>
      </c>
      <c r="AK3288" t="inlineStr">
        <is>
          <t>Northern States Power Co - Minnesota</t>
        </is>
      </c>
    </row>
    <row r="3289">
      <c r="A3289" t="inlineStr">
        <is>
          <t>1904_ct_2019_plant_prime_mover_total_13781</t>
        </is>
      </c>
      <c r="B3289" t="inlineStr">
        <is>
          <t>Black Dog CT</t>
        </is>
      </c>
      <c r="C3289" t="inlineStr">
        <is>
          <t>plant_prime_mover</t>
        </is>
      </c>
      <c r="D3289" t="n">
        <v>2019</v>
      </c>
      <c r="E3289" t="inlineStr">
        <is>
          <t>total</t>
        </is>
      </c>
      <c r="F3289" t="inlineStr">
        <is>
          <t>Black Dog</t>
        </is>
      </c>
      <c r="G3289" t="n">
        <v>1904</v>
      </c>
      <c r="H3289" t="inlineStr"/>
      <c r="I3289" t="inlineStr"/>
      <c r="J3289" t="inlineStr">
        <is>
          <t>CT</t>
        </is>
      </c>
      <c r="K3289" t="inlineStr">
        <is>
          <t>NG</t>
        </is>
      </c>
      <c r="L3289" t="inlineStr">
        <is>
          <t>Natural Gas Fired Combined Cycle</t>
        </is>
      </c>
      <c r="M3289" t="inlineStr">
        <is>
          <t>Other</t>
        </is>
      </c>
      <c r="N3289" t="n">
        <v>13781</v>
      </c>
      <c r="O3289" t="n">
        <v>224</v>
      </c>
      <c r="P3289" t="b">
        <v>1</v>
      </c>
      <c r="Q3289" t="inlineStr">
        <is>
          <t>plant_prime_mover</t>
        </is>
      </c>
      <c r="R3289" t="inlineStr">
        <is>
          <t>1904_CT_2019_plant_prime_mover_total_13781</t>
        </is>
      </c>
      <c r="S3289" t="n">
        <v>4</v>
      </c>
      <c r="T3289" t="n">
        <v>1</v>
      </c>
      <c r="U3289" t="b">
        <v>0</v>
      </c>
      <c r="V3289" t="n">
        <v>0.2020118819325189</v>
      </c>
      <c r="W3289" t="n">
        <v>587.9</v>
      </c>
      <c r="X3289" t="n">
        <v>2.83089175641451</v>
      </c>
      <c r="Y3289" t="n">
        <v>21.29486416648114</v>
      </c>
      <c r="Z3289" t="inlineStr">
        <is>
          <t>gas</t>
        </is>
      </c>
      <c r="AA3289" t="n">
        <v>7.522316640411688</v>
      </c>
      <c r="AB3289" t="n">
        <v>2002</v>
      </c>
      <c r="AC3289" t="n">
        <v>1040362</v>
      </c>
      <c r="AD3289" t="inlineStr">
        <is>
          <t>existing</t>
        </is>
      </c>
      <c r="AE3289" t="inlineStr"/>
      <c r="AF3289" t="n">
        <v>74</v>
      </c>
      <c r="AG3289" t="inlineStr">
        <is>
          <t>74_2019</t>
        </is>
      </c>
      <c r="AH3289" s="156" t="n">
        <v>43466</v>
      </c>
      <c r="AI3289" t="n">
        <v>22154367.47396865</v>
      </c>
      <c r="AJ3289" t="n">
        <v>7825932.384651985</v>
      </c>
      <c r="AK3289" t="inlineStr">
        <is>
          <t>Northern States Power Co - Minnesota</t>
        </is>
      </c>
    </row>
    <row r="3290">
      <c r="A3290" t="inlineStr">
        <is>
          <t>1904_gt_2019_plant_prime_mover_total_13781</t>
        </is>
      </c>
      <c r="B3290" t="inlineStr">
        <is>
          <t>Black Dog GT</t>
        </is>
      </c>
      <c r="C3290" t="inlineStr">
        <is>
          <t>plant_prime_mover</t>
        </is>
      </c>
      <c r="D3290" t="n">
        <v>2019</v>
      </c>
      <c r="E3290" t="inlineStr">
        <is>
          <t>total</t>
        </is>
      </c>
      <c r="F3290" t="inlineStr">
        <is>
          <t>Black Dog</t>
        </is>
      </c>
      <c r="G3290" t="n">
        <v>1904</v>
      </c>
      <c r="H3290" t="inlineStr">
        <is>
          <t>6-1</t>
        </is>
      </c>
      <c r="I3290" t="inlineStr"/>
      <c r="J3290" t="inlineStr">
        <is>
          <t>GT</t>
        </is>
      </c>
      <c r="K3290" t="inlineStr">
        <is>
          <t>NG</t>
        </is>
      </c>
      <c r="L3290" t="inlineStr">
        <is>
          <t>Natural Gas Fired Combustion Turbine</t>
        </is>
      </c>
      <c r="M3290" t="inlineStr">
        <is>
          <t>Other</t>
        </is>
      </c>
      <c r="N3290" t="n">
        <v>13781</v>
      </c>
      <c r="O3290" t="n">
        <v>224</v>
      </c>
      <c r="P3290" t="b">
        <v>1</v>
      </c>
      <c r="Q3290" t="inlineStr">
        <is>
          <t>plant_prime_mover</t>
        </is>
      </c>
      <c r="R3290" t="inlineStr">
        <is>
          <t>1904_GT_2019_plant_prime_mover_total_13781</t>
        </is>
      </c>
      <c r="S3290" t="n">
        <v>4</v>
      </c>
      <c r="T3290" t="n">
        <v>1</v>
      </c>
      <c r="U3290" t="b">
        <v>0</v>
      </c>
      <c r="V3290" t="n">
        <v>0</v>
      </c>
      <c r="W3290" t="n">
        <v>238</v>
      </c>
      <c r="X3290" t="inlineStr"/>
      <c r="Y3290" t="inlineStr"/>
      <c r="Z3290" t="inlineStr">
        <is>
          <t>gas</t>
        </is>
      </c>
      <c r="AA3290" t="inlineStr"/>
      <c r="AB3290" t="n">
        <v>2018</v>
      </c>
      <c r="AC3290" t="n">
        <v>0</v>
      </c>
      <c r="AD3290" t="inlineStr">
        <is>
          <t>existing</t>
        </is>
      </c>
      <c r="AE3290" t="inlineStr"/>
      <c r="AF3290" t="n">
        <v>74</v>
      </c>
      <c r="AG3290" t="inlineStr">
        <is>
          <t>74_2019</t>
        </is>
      </c>
      <c r="AH3290" s="156" t="n">
        <v>43466</v>
      </c>
      <c r="AI3290" t="n">
        <v>0</v>
      </c>
      <c r="AJ3290" t="n">
        <v>0</v>
      </c>
      <c r="AK3290" t="inlineStr">
        <is>
          <t>Northern States Power Co - Minnesota</t>
        </is>
      </c>
    </row>
    <row r="3291">
      <c r="A3291" t="inlineStr">
        <is>
          <t>1904_st_2019_plant_prime_mover_total_13781</t>
        </is>
      </c>
      <c r="B3291" t="inlineStr">
        <is>
          <t>Black Dog ST</t>
        </is>
      </c>
      <c r="C3291" t="inlineStr">
        <is>
          <t>plant_prime_mover</t>
        </is>
      </c>
      <c r="D3291" t="n">
        <v>2019</v>
      </c>
      <c r="E3291" t="inlineStr">
        <is>
          <t>total</t>
        </is>
      </c>
      <c r="F3291" t="inlineStr">
        <is>
          <t>Black Dog</t>
        </is>
      </c>
      <c r="G3291" t="n">
        <v>1904</v>
      </c>
      <c r="H3291" t="inlineStr"/>
      <c r="I3291" t="inlineStr"/>
      <c r="J3291" t="inlineStr">
        <is>
          <t>ST</t>
        </is>
      </c>
      <c r="K3291" t="inlineStr">
        <is>
          <t>SUB</t>
        </is>
      </c>
      <c r="L3291" t="inlineStr">
        <is>
          <t>Conventional Steam Coal</t>
        </is>
      </c>
      <c r="M3291" t="inlineStr">
        <is>
          <t>Steam</t>
        </is>
      </c>
      <c r="N3291" t="n">
        <v>13781</v>
      </c>
      <c r="O3291" t="n">
        <v>224</v>
      </c>
      <c r="P3291" t="b">
        <v>1</v>
      </c>
      <c r="Q3291" t="inlineStr">
        <is>
          <t>plant_prime_mover</t>
        </is>
      </c>
      <c r="R3291" t="inlineStr">
        <is>
          <t>1904_ST_2019_plant_prime_mover_total_13781</t>
        </is>
      </c>
      <c r="S3291" t="n">
        <v>4</v>
      </c>
      <c r="T3291" t="n">
        <v>1</v>
      </c>
      <c r="U3291" t="b">
        <v>0</v>
      </c>
      <c r="V3291" t="n">
        <v>0</v>
      </c>
      <c r="W3291" t="n">
        <v>357.8</v>
      </c>
      <c r="X3291" t="inlineStr"/>
      <c r="Y3291" t="inlineStr"/>
      <c r="Z3291" t="inlineStr">
        <is>
          <t>coal</t>
        </is>
      </c>
      <c r="AA3291" t="inlineStr"/>
      <c r="AB3291" t="n">
        <v>1960</v>
      </c>
      <c r="AC3291" t="n">
        <v>0</v>
      </c>
      <c r="AD3291" t="inlineStr">
        <is>
          <t>retired</t>
        </is>
      </c>
      <c r="AE3291" t="inlineStr"/>
      <c r="AF3291" t="n">
        <v>74</v>
      </c>
      <c r="AG3291" t="inlineStr">
        <is>
          <t>74_2019</t>
        </is>
      </c>
      <c r="AH3291" s="156" t="n">
        <v>43466</v>
      </c>
      <c r="AI3291" t="n">
        <v>0</v>
      </c>
      <c r="AJ3291" t="n">
        <v>0</v>
      </c>
      <c r="AK3291" t="inlineStr">
        <is>
          <t>Northern States Power Co - Minnesota</t>
        </is>
      </c>
    </row>
    <row r="3292">
      <c r="A3292" t="inlineStr">
        <is>
          <t>1904_conventional_steam_coal_2019_plant_technology_owned_13781</t>
        </is>
      </c>
      <c r="B3292" t="inlineStr">
        <is>
          <t>Black Dog Conventional Steam Coal</t>
        </is>
      </c>
      <c r="C3292" t="inlineStr">
        <is>
          <t>plant_technology</t>
        </is>
      </c>
      <c r="D3292" t="n">
        <v>2019</v>
      </c>
      <c r="E3292" t="inlineStr">
        <is>
          <t>owned</t>
        </is>
      </c>
      <c r="F3292" t="inlineStr">
        <is>
          <t>Black Dog</t>
        </is>
      </c>
      <c r="G3292" t="n">
        <v>1904</v>
      </c>
      <c r="H3292" t="inlineStr"/>
      <c r="I3292" t="inlineStr"/>
      <c r="J3292" t="inlineStr">
        <is>
          <t>ST</t>
        </is>
      </c>
      <c r="K3292" t="inlineStr">
        <is>
          <t>SUB</t>
        </is>
      </c>
      <c r="L3292" t="inlineStr">
        <is>
          <t>Conventional Steam Coal</t>
        </is>
      </c>
      <c r="M3292" t="inlineStr">
        <is>
          <t>Steam</t>
        </is>
      </c>
      <c r="N3292" t="n">
        <v>13781</v>
      </c>
      <c r="O3292" t="n">
        <v>224</v>
      </c>
      <c r="P3292" t="b">
        <v>0</v>
      </c>
      <c r="Q3292" t="inlineStr">
        <is>
          <t>plant_prime_mover</t>
        </is>
      </c>
      <c r="R3292" t="inlineStr">
        <is>
          <t>1904_ST_2019_plant_prime_mover_owned_13781</t>
        </is>
      </c>
      <c r="S3292" t="n">
        <v>4</v>
      </c>
      <c r="T3292" t="n">
        <v>1</v>
      </c>
      <c r="U3292" t="b">
        <v>1</v>
      </c>
      <c r="V3292" t="n">
        <v>0</v>
      </c>
      <c r="W3292" t="n">
        <v>357.8</v>
      </c>
      <c r="X3292" t="inlineStr"/>
      <c r="Y3292" t="inlineStr"/>
      <c r="Z3292" t="inlineStr">
        <is>
          <t>coal</t>
        </is>
      </c>
      <c r="AA3292" t="inlineStr"/>
      <c r="AB3292" t="n">
        <v>1960</v>
      </c>
      <c r="AC3292" t="n">
        <v>0</v>
      </c>
      <c r="AD3292" t="inlineStr">
        <is>
          <t>retired</t>
        </is>
      </c>
      <c r="AE3292" t="inlineStr"/>
      <c r="AF3292" t="n">
        <v>74</v>
      </c>
      <c r="AG3292" t="inlineStr">
        <is>
          <t>74_2019</t>
        </is>
      </c>
      <c r="AH3292" s="156" t="n">
        <v>43466</v>
      </c>
      <c r="AI3292" t="n">
        <v>0</v>
      </c>
      <c r="AJ3292" t="n">
        <v>0</v>
      </c>
      <c r="AK3292" t="inlineStr">
        <is>
          <t>Northern States Power Co - Minnesota</t>
        </is>
      </c>
    </row>
    <row r="3293">
      <c r="A3293" t="inlineStr">
        <is>
          <t>1904_natural_gas_fired_combined_cycle_2019_plant_technology_owned_13781</t>
        </is>
      </c>
      <c r="B3293" t="inlineStr">
        <is>
          <t>Black Dog Natural Gas Fired Combined Cycle</t>
        </is>
      </c>
      <c r="C3293" t="inlineStr">
        <is>
          <t>plant_technology</t>
        </is>
      </c>
      <c r="D3293" t="n">
        <v>2019</v>
      </c>
      <c r="E3293" t="inlineStr">
        <is>
          <t>owned</t>
        </is>
      </c>
      <c r="F3293" t="inlineStr">
        <is>
          <t>Black Dog</t>
        </is>
      </c>
      <c r="G3293" t="n">
        <v>1904</v>
      </c>
      <c r="H3293" t="inlineStr"/>
      <c r="I3293" t="inlineStr"/>
      <c r="J3293" t="inlineStr"/>
      <c r="K3293" t="inlineStr">
        <is>
          <t>NG</t>
        </is>
      </c>
      <c r="L3293" t="inlineStr">
        <is>
          <t>Natural Gas Fired Combined Cycle</t>
        </is>
      </c>
      <c r="M3293" t="inlineStr">
        <is>
          <t>Other</t>
        </is>
      </c>
      <c r="N3293" t="n">
        <v>13781</v>
      </c>
      <c r="O3293" t="n">
        <v>224</v>
      </c>
      <c r="P3293" t="b">
        <v>0</v>
      </c>
      <c r="Q3293" t="inlineStr">
        <is>
          <t>plant_unit</t>
        </is>
      </c>
      <c r="R3293" t="inlineStr">
        <is>
          <t>1904_1_2019_plant_unit_owned_13781</t>
        </is>
      </c>
      <c r="S3293" t="n">
        <v>4</v>
      </c>
      <c r="T3293" t="n">
        <v>1</v>
      </c>
      <c r="U3293" t="b">
        <v>1</v>
      </c>
      <c r="V3293" t="n">
        <v>0.1565148679637936</v>
      </c>
      <c r="W3293" t="n">
        <v>1084.8</v>
      </c>
      <c r="X3293" t="n">
        <v>2.83089175641451</v>
      </c>
      <c r="Y3293" t="n">
        <v>21.29486416648114</v>
      </c>
      <c r="Z3293" t="inlineStr">
        <is>
          <t>gas</t>
        </is>
      </c>
      <c r="AA3293" t="n">
        <v>7.522316640411689</v>
      </c>
      <c r="AB3293" t="n">
        <v>2018</v>
      </c>
      <c r="AC3293" t="n">
        <v>1487337</v>
      </c>
      <c r="AD3293" t="inlineStr">
        <is>
          <t>existing</t>
        </is>
      </c>
      <c r="AE3293" t="inlineStr"/>
      <c r="AF3293" t="n">
        <v>74</v>
      </c>
      <c r="AG3293" t="inlineStr">
        <is>
          <t>74_2019</t>
        </is>
      </c>
      <c r="AH3293" s="156" t="n">
        <v>43466</v>
      </c>
      <c r="AI3293" t="n">
        <v>31672639.38478155</v>
      </c>
      <c r="AJ3293" t="n">
        <v>11188219.865</v>
      </c>
      <c r="AK3293" t="inlineStr">
        <is>
          <t>Northern States Power Co - Minnesota</t>
        </is>
      </c>
    </row>
    <row r="3294">
      <c r="A3294" t="inlineStr">
        <is>
          <t>1904_natural_gas_fired_combustion_turbine_2019_plant_technology_owned_13781</t>
        </is>
      </c>
      <c r="B3294" t="inlineStr">
        <is>
          <t>Black Dog Natural Gas Fired Combustion Turbine</t>
        </is>
      </c>
      <c r="C3294" t="inlineStr">
        <is>
          <t>plant_technology</t>
        </is>
      </c>
      <c r="D3294" t="n">
        <v>2019</v>
      </c>
      <c r="E3294" t="inlineStr">
        <is>
          <t>owned</t>
        </is>
      </c>
      <c r="F3294" t="inlineStr">
        <is>
          <t>Black Dog</t>
        </is>
      </c>
      <c r="G3294" t="n">
        <v>1904</v>
      </c>
      <c r="H3294" t="inlineStr">
        <is>
          <t>6-1</t>
        </is>
      </c>
      <c r="I3294" t="inlineStr"/>
      <c r="J3294" t="inlineStr">
        <is>
          <t>GT</t>
        </is>
      </c>
      <c r="K3294" t="inlineStr">
        <is>
          <t>NG</t>
        </is>
      </c>
      <c r="L3294" t="inlineStr">
        <is>
          <t>Natural Gas Fired Combustion Turbine</t>
        </is>
      </c>
      <c r="M3294" t="inlineStr">
        <is>
          <t>Other</t>
        </is>
      </c>
      <c r="N3294" t="n">
        <v>13781</v>
      </c>
      <c r="O3294" t="n">
        <v>224</v>
      </c>
      <c r="P3294" t="b">
        <v>0</v>
      </c>
      <c r="Q3294" t="inlineStr">
        <is>
          <t>plant_prime_mover</t>
        </is>
      </c>
      <c r="R3294" t="inlineStr">
        <is>
          <t>1904_GT_2019_plant_prime_mover_owned_13781</t>
        </is>
      </c>
      <c r="S3294" t="n">
        <v>4</v>
      </c>
      <c r="T3294" t="n">
        <v>1</v>
      </c>
      <c r="U3294" t="b">
        <v>1</v>
      </c>
      <c r="V3294" t="n">
        <v>0</v>
      </c>
      <c r="W3294" t="n">
        <v>238</v>
      </c>
      <c r="X3294" t="inlineStr"/>
      <c r="Y3294" t="inlineStr"/>
      <c r="Z3294" t="inlineStr">
        <is>
          <t>gas</t>
        </is>
      </c>
      <c r="AA3294" t="inlineStr"/>
      <c r="AB3294" t="n">
        <v>2018</v>
      </c>
      <c r="AC3294" t="n">
        <v>0</v>
      </c>
      <c r="AD3294" t="inlineStr">
        <is>
          <t>existing</t>
        </is>
      </c>
      <c r="AE3294" t="inlineStr"/>
      <c r="AF3294" t="n">
        <v>74</v>
      </c>
      <c r="AG3294" t="inlineStr">
        <is>
          <t>74_2019</t>
        </is>
      </c>
      <c r="AH3294" s="156" t="n">
        <v>43466</v>
      </c>
      <c r="AI3294" t="n">
        <v>0</v>
      </c>
      <c r="AJ3294" t="n">
        <v>0</v>
      </c>
      <c r="AK3294" t="inlineStr">
        <is>
          <t>Northern States Power Co - Minnesota</t>
        </is>
      </c>
    </row>
    <row r="3295">
      <c r="A3295" t="inlineStr">
        <is>
          <t>1904_conventional_steam_coal_2019_plant_technology_total_13781</t>
        </is>
      </c>
      <c r="B3295" t="inlineStr">
        <is>
          <t>Black Dog Conventional Steam Coal</t>
        </is>
      </c>
      <c r="C3295" t="inlineStr">
        <is>
          <t>plant_technology</t>
        </is>
      </c>
      <c r="D3295" t="n">
        <v>2019</v>
      </c>
      <c r="E3295" t="inlineStr">
        <is>
          <t>total</t>
        </is>
      </c>
      <c r="F3295" t="inlineStr">
        <is>
          <t>Black Dog</t>
        </is>
      </c>
      <c r="G3295" t="n">
        <v>1904</v>
      </c>
      <c r="H3295" t="inlineStr"/>
      <c r="I3295" t="inlineStr"/>
      <c r="J3295" t="inlineStr">
        <is>
          <t>ST</t>
        </is>
      </c>
      <c r="K3295" t="inlineStr">
        <is>
          <t>SUB</t>
        </is>
      </c>
      <c r="L3295" t="inlineStr">
        <is>
          <t>Conventional Steam Coal</t>
        </is>
      </c>
      <c r="M3295" t="inlineStr">
        <is>
          <t>Steam</t>
        </is>
      </c>
      <c r="N3295" t="n">
        <v>13781</v>
      </c>
      <c r="O3295" t="n">
        <v>224</v>
      </c>
      <c r="P3295" t="b">
        <v>0</v>
      </c>
      <c r="Q3295" t="inlineStr">
        <is>
          <t>plant_prime_mover</t>
        </is>
      </c>
      <c r="R3295" t="inlineStr">
        <is>
          <t>1904_ST_2019_plant_prime_mover_total_13781</t>
        </is>
      </c>
      <c r="S3295" t="n">
        <v>4</v>
      </c>
      <c r="T3295" t="n">
        <v>1</v>
      </c>
      <c r="U3295" t="b">
        <v>0</v>
      </c>
      <c r="V3295" t="n">
        <v>0</v>
      </c>
      <c r="W3295" t="n">
        <v>357.8</v>
      </c>
      <c r="X3295" t="inlineStr"/>
      <c r="Y3295" t="inlineStr"/>
      <c r="Z3295" t="inlineStr">
        <is>
          <t>coal</t>
        </is>
      </c>
      <c r="AA3295" t="inlineStr"/>
      <c r="AB3295" t="n">
        <v>1960</v>
      </c>
      <c r="AC3295" t="n">
        <v>0</v>
      </c>
      <c r="AD3295" t="inlineStr">
        <is>
          <t>retired</t>
        </is>
      </c>
      <c r="AE3295" t="inlineStr"/>
      <c r="AF3295" t="n">
        <v>74</v>
      </c>
      <c r="AG3295" t="inlineStr">
        <is>
          <t>74_2019</t>
        </is>
      </c>
      <c r="AH3295" s="156" t="n">
        <v>43466</v>
      </c>
      <c r="AI3295" t="n">
        <v>0</v>
      </c>
      <c r="AJ3295" t="n">
        <v>0</v>
      </c>
      <c r="AK3295" t="inlineStr">
        <is>
          <t>Northern States Power Co - Minnesota</t>
        </is>
      </c>
    </row>
    <row r="3296">
      <c r="A3296" t="inlineStr">
        <is>
          <t>1904_natural_gas_fired_combined_cycle_2019_plant_technology_total_13781</t>
        </is>
      </c>
      <c r="B3296" t="inlineStr">
        <is>
          <t>Black Dog Natural Gas Fired Combined Cycle</t>
        </is>
      </c>
      <c r="C3296" t="inlineStr">
        <is>
          <t>plant_technology</t>
        </is>
      </c>
      <c r="D3296" t="n">
        <v>2019</v>
      </c>
      <c r="E3296" t="inlineStr">
        <is>
          <t>total</t>
        </is>
      </c>
      <c r="F3296" t="inlineStr">
        <is>
          <t>Black Dog</t>
        </is>
      </c>
      <c r="G3296" t="n">
        <v>1904</v>
      </c>
      <c r="H3296" t="inlineStr"/>
      <c r="I3296" t="inlineStr"/>
      <c r="J3296" t="inlineStr"/>
      <c r="K3296" t="inlineStr">
        <is>
          <t>NG</t>
        </is>
      </c>
      <c r="L3296" t="inlineStr">
        <is>
          <t>Natural Gas Fired Combined Cycle</t>
        </is>
      </c>
      <c r="M3296" t="inlineStr">
        <is>
          <t>Other</t>
        </is>
      </c>
      <c r="N3296" t="n">
        <v>13781</v>
      </c>
      <c r="O3296" t="n">
        <v>224</v>
      </c>
      <c r="P3296" t="b">
        <v>0</v>
      </c>
      <c r="Q3296" t="inlineStr">
        <is>
          <t>plant_unit</t>
        </is>
      </c>
      <c r="R3296" t="inlineStr">
        <is>
          <t>1904_1_2019_plant_unit_total_13781</t>
        </is>
      </c>
      <c r="S3296" t="n">
        <v>4</v>
      </c>
      <c r="T3296" t="n">
        <v>1</v>
      </c>
      <c r="U3296" t="b">
        <v>0</v>
      </c>
      <c r="V3296" t="n">
        <v>0.1565148679637936</v>
      </c>
      <c r="W3296" t="n">
        <v>1084.8</v>
      </c>
      <c r="X3296" t="n">
        <v>2.83089175641451</v>
      </c>
      <c r="Y3296" t="n">
        <v>21.29486416648114</v>
      </c>
      <c r="Z3296" t="inlineStr">
        <is>
          <t>gas</t>
        </is>
      </c>
      <c r="AA3296" t="n">
        <v>7.522316640411689</v>
      </c>
      <c r="AB3296" t="n">
        <v>2018</v>
      </c>
      <c r="AC3296" t="n">
        <v>1487337</v>
      </c>
      <c r="AD3296" t="inlineStr">
        <is>
          <t>existing</t>
        </is>
      </c>
      <c r="AE3296" t="inlineStr"/>
      <c r="AF3296" t="n">
        <v>74</v>
      </c>
      <c r="AG3296" t="inlineStr">
        <is>
          <t>74_2019</t>
        </is>
      </c>
      <c r="AH3296" s="156" t="n">
        <v>43466</v>
      </c>
      <c r="AI3296" t="n">
        <v>31672639.38478155</v>
      </c>
      <c r="AJ3296" t="n">
        <v>11188219.865</v>
      </c>
      <c r="AK3296" t="inlineStr">
        <is>
          <t>Northern States Power Co - Minnesota</t>
        </is>
      </c>
    </row>
    <row r="3297">
      <c r="A3297" t="inlineStr">
        <is>
          <t>1904_natural_gas_fired_combustion_turbine_2019_plant_technology_total_13781</t>
        </is>
      </c>
      <c r="B3297" t="inlineStr">
        <is>
          <t>Black Dog Natural Gas Fired Combustion Turbine</t>
        </is>
      </c>
      <c r="C3297" t="inlineStr">
        <is>
          <t>plant_technology</t>
        </is>
      </c>
      <c r="D3297" t="n">
        <v>2019</v>
      </c>
      <c r="E3297" t="inlineStr">
        <is>
          <t>total</t>
        </is>
      </c>
      <c r="F3297" t="inlineStr">
        <is>
          <t>Black Dog</t>
        </is>
      </c>
      <c r="G3297" t="n">
        <v>1904</v>
      </c>
      <c r="H3297" t="inlineStr">
        <is>
          <t>6-1</t>
        </is>
      </c>
      <c r="I3297" t="inlineStr"/>
      <c r="J3297" t="inlineStr">
        <is>
          <t>GT</t>
        </is>
      </c>
      <c r="K3297" t="inlineStr">
        <is>
          <t>NG</t>
        </is>
      </c>
      <c r="L3297" t="inlineStr">
        <is>
          <t>Natural Gas Fired Combustion Turbine</t>
        </is>
      </c>
      <c r="M3297" t="inlineStr">
        <is>
          <t>Other</t>
        </is>
      </c>
      <c r="N3297" t="n">
        <v>13781</v>
      </c>
      <c r="O3297" t="n">
        <v>224</v>
      </c>
      <c r="P3297" t="b">
        <v>0</v>
      </c>
      <c r="Q3297" t="inlineStr">
        <is>
          <t>plant_prime_mover</t>
        </is>
      </c>
      <c r="R3297" t="inlineStr">
        <is>
          <t>1904_GT_2019_plant_prime_mover_total_13781</t>
        </is>
      </c>
      <c r="S3297" t="n">
        <v>4</v>
      </c>
      <c r="T3297" t="n">
        <v>1</v>
      </c>
      <c r="U3297" t="b">
        <v>0</v>
      </c>
      <c r="V3297" t="n">
        <v>0</v>
      </c>
      <c r="W3297" t="n">
        <v>238</v>
      </c>
      <c r="X3297" t="inlineStr"/>
      <c r="Y3297" t="inlineStr"/>
      <c r="Z3297" t="inlineStr">
        <is>
          <t>gas</t>
        </is>
      </c>
      <c r="AA3297" t="inlineStr"/>
      <c r="AB3297" t="n">
        <v>2018</v>
      </c>
      <c r="AC3297" t="n">
        <v>0</v>
      </c>
      <c r="AD3297" t="inlineStr">
        <is>
          <t>existing</t>
        </is>
      </c>
      <c r="AE3297" t="inlineStr"/>
      <c r="AF3297" t="n">
        <v>74</v>
      </c>
      <c r="AG3297" t="inlineStr">
        <is>
          <t>74_2019</t>
        </is>
      </c>
      <c r="AH3297" s="156" t="n">
        <v>43466</v>
      </c>
      <c r="AI3297" t="n">
        <v>0</v>
      </c>
      <c r="AJ3297" t="n">
        <v>0</v>
      </c>
      <c r="AK3297" t="inlineStr">
        <is>
          <t>Northern States Power Co - Minnesota</t>
        </is>
      </c>
    </row>
    <row r="3298">
      <c r="A3298" t="inlineStr">
        <is>
          <t>1904_ng_2019_plant_prime_fuel_owned_13781</t>
        </is>
      </c>
      <c r="B3298" t="inlineStr">
        <is>
          <t>Black Dog NG</t>
        </is>
      </c>
      <c r="C3298" t="inlineStr">
        <is>
          <t>plant_prime_fuel</t>
        </is>
      </c>
      <c r="D3298" t="n">
        <v>2019</v>
      </c>
      <c r="E3298" t="inlineStr">
        <is>
          <t>owned</t>
        </is>
      </c>
      <c r="F3298" t="inlineStr">
        <is>
          <t>Black Dog</t>
        </is>
      </c>
      <c r="G3298" t="n">
        <v>1904</v>
      </c>
      <c r="H3298" t="inlineStr"/>
      <c r="I3298" t="inlineStr"/>
      <c r="J3298" t="inlineStr"/>
      <c r="K3298" t="inlineStr">
        <is>
          <t>NG</t>
        </is>
      </c>
      <c r="L3298" t="inlineStr"/>
      <c r="M3298" t="inlineStr">
        <is>
          <t>Other</t>
        </is>
      </c>
      <c r="N3298" t="n">
        <v>13781</v>
      </c>
      <c r="O3298" t="n">
        <v>224</v>
      </c>
      <c r="P3298" t="b">
        <v>0</v>
      </c>
      <c r="Q3298" t="inlineStr">
        <is>
          <t>plant_unit</t>
        </is>
      </c>
      <c r="R3298" t="inlineStr">
        <is>
          <t>1904_1_2019_plant_unit_owned_13781</t>
        </is>
      </c>
      <c r="S3298" t="n">
        <v>3</v>
      </c>
      <c r="T3298" t="n">
        <v>1</v>
      </c>
      <c r="U3298" t="b">
        <v>1</v>
      </c>
      <c r="V3298" t="n">
        <v>0.1283544971024518</v>
      </c>
      <c r="W3298" t="n">
        <v>1322.8</v>
      </c>
      <c r="X3298" t="n">
        <v>2.83089175641451</v>
      </c>
      <c r="Y3298" t="n">
        <v>21.29486416648114</v>
      </c>
      <c r="Z3298" t="inlineStr">
        <is>
          <t>gas</t>
        </is>
      </c>
      <c r="AA3298" t="n">
        <v>7.522316640411689</v>
      </c>
      <c r="AB3298" t="n">
        <v>2018</v>
      </c>
      <c r="AC3298" t="n">
        <v>1487337</v>
      </c>
      <c r="AD3298" t="inlineStr">
        <is>
          <t>existing</t>
        </is>
      </c>
      <c r="AE3298" t="inlineStr"/>
      <c r="AF3298" t="n">
        <v>74</v>
      </c>
      <c r="AG3298" t="inlineStr">
        <is>
          <t>74_2019</t>
        </is>
      </c>
      <c r="AH3298" s="156" t="n">
        <v>43466</v>
      </c>
      <c r="AI3298" t="n">
        <v>31672639.38478155</v>
      </c>
      <c r="AJ3298" t="n">
        <v>11188219.865</v>
      </c>
      <c r="AK3298" t="inlineStr">
        <is>
          <t>Northern States Power Co - Minnesota</t>
        </is>
      </c>
    </row>
    <row r="3299">
      <c r="A3299" t="inlineStr">
        <is>
          <t>1904_sub_2019_plant_prime_fuel_owned_13781</t>
        </is>
      </c>
      <c r="B3299" t="inlineStr">
        <is>
          <t>Black Dog SUB</t>
        </is>
      </c>
      <c r="C3299" t="inlineStr">
        <is>
          <t>plant_prime_fuel</t>
        </is>
      </c>
      <c r="D3299" t="n">
        <v>2019</v>
      </c>
      <c r="E3299" t="inlineStr">
        <is>
          <t>owned</t>
        </is>
      </c>
      <c r="F3299" t="inlineStr">
        <is>
          <t>Black Dog</t>
        </is>
      </c>
      <c r="G3299" t="n">
        <v>1904</v>
      </c>
      <c r="H3299" t="inlineStr"/>
      <c r="I3299" t="inlineStr"/>
      <c r="J3299" t="inlineStr">
        <is>
          <t>ST</t>
        </is>
      </c>
      <c r="K3299" t="inlineStr">
        <is>
          <t>SUB</t>
        </is>
      </c>
      <c r="L3299" t="inlineStr">
        <is>
          <t>Conventional Steam Coal</t>
        </is>
      </c>
      <c r="M3299" t="inlineStr">
        <is>
          <t>Steam</t>
        </is>
      </c>
      <c r="N3299" t="n">
        <v>13781</v>
      </c>
      <c r="O3299" t="n">
        <v>224</v>
      </c>
      <c r="P3299" t="b">
        <v>0</v>
      </c>
      <c r="Q3299" t="inlineStr">
        <is>
          <t>plant_prime_mover</t>
        </is>
      </c>
      <c r="R3299" t="inlineStr">
        <is>
          <t>1904_ST_2019_plant_prime_mover_owned_13781</t>
        </is>
      </c>
      <c r="S3299" t="n">
        <v>3</v>
      </c>
      <c r="T3299" t="n">
        <v>1</v>
      </c>
      <c r="U3299" t="b">
        <v>1</v>
      </c>
      <c r="V3299" t="n">
        <v>0</v>
      </c>
      <c r="W3299" t="n">
        <v>357.8</v>
      </c>
      <c r="X3299" t="inlineStr"/>
      <c r="Y3299" t="inlineStr"/>
      <c r="Z3299" t="inlineStr">
        <is>
          <t>coal</t>
        </is>
      </c>
      <c r="AA3299" t="inlineStr"/>
      <c r="AB3299" t="n">
        <v>1960</v>
      </c>
      <c r="AC3299" t="n">
        <v>0</v>
      </c>
      <c r="AD3299" t="inlineStr">
        <is>
          <t>retired</t>
        </is>
      </c>
      <c r="AE3299" t="inlineStr"/>
      <c r="AF3299" t="n">
        <v>74</v>
      </c>
      <c r="AG3299" t="inlineStr">
        <is>
          <t>74_2019</t>
        </is>
      </c>
      <c r="AH3299" s="156" t="n">
        <v>43466</v>
      </c>
      <c r="AI3299" t="n">
        <v>0</v>
      </c>
      <c r="AJ3299" t="n">
        <v>0</v>
      </c>
      <c r="AK3299" t="inlineStr">
        <is>
          <t>Northern States Power Co - Minnesota</t>
        </is>
      </c>
    </row>
    <row r="3300">
      <c r="A3300" t="inlineStr">
        <is>
          <t>1904_ng_2019_plant_prime_fuel_total_13781</t>
        </is>
      </c>
      <c r="B3300" t="inlineStr">
        <is>
          <t>Black Dog NG</t>
        </is>
      </c>
      <c r="C3300" t="inlineStr">
        <is>
          <t>plant_prime_fuel</t>
        </is>
      </c>
      <c r="D3300" t="n">
        <v>2019</v>
      </c>
      <c r="E3300" t="inlineStr">
        <is>
          <t>total</t>
        </is>
      </c>
      <c r="F3300" t="inlineStr">
        <is>
          <t>Black Dog</t>
        </is>
      </c>
      <c r="G3300" t="n">
        <v>1904</v>
      </c>
      <c r="H3300" t="inlineStr"/>
      <c r="I3300" t="inlineStr"/>
      <c r="J3300" t="inlineStr"/>
      <c r="K3300" t="inlineStr">
        <is>
          <t>NG</t>
        </is>
      </c>
      <c r="L3300" t="inlineStr"/>
      <c r="M3300" t="inlineStr">
        <is>
          <t>Other</t>
        </is>
      </c>
      <c r="N3300" t="n">
        <v>13781</v>
      </c>
      <c r="O3300" t="n">
        <v>224</v>
      </c>
      <c r="P3300" t="b">
        <v>0</v>
      </c>
      <c r="Q3300" t="inlineStr">
        <is>
          <t>plant_unit</t>
        </is>
      </c>
      <c r="R3300" t="inlineStr">
        <is>
          <t>1904_1_2019_plant_unit_total_13781</t>
        </is>
      </c>
      <c r="S3300" t="n">
        <v>3</v>
      </c>
      <c r="T3300" t="n">
        <v>1</v>
      </c>
      <c r="U3300" t="b">
        <v>0</v>
      </c>
      <c r="V3300" t="n">
        <v>0.1283544971024518</v>
      </c>
      <c r="W3300" t="n">
        <v>1322.8</v>
      </c>
      <c r="X3300" t="n">
        <v>2.83089175641451</v>
      </c>
      <c r="Y3300" t="n">
        <v>21.29486416648114</v>
      </c>
      <c r="Z3300" t="inlineStr">
        <is>
          <t>gas</t>
        </is>
      </c>
      <c r="AA3300" t="n">
        <v>7.522316640411689</v>
      </c>
      <c r="AB3300" t="n">
        <v>2018</v>
      </c>
      <c r="AC3300" t="n">
        <v>1487337</v>
      </c>
      <c r="AD3300" t="inlineStr">
        <is>
          <t>existing</t>
        </is>
      </c>
      <c r="AE3300" t="inlineStr"/>
      <c r="AF3300" t="n">
        <v>74</v>
      </c>
      <c r="AG3300" t="inlineStr">
        <is>
          <t>74_2019</t>
        </is>
      </c>
      <c r="AH3300" s="156" t="n">
        <v>43466</v>
      </c>
      <c r="AI3300" t="n">
        <v>31672639.38478155</v>
      </c>
      <c r="AJ3300" t="n">
        <v>11188219.865</v>
      </c>
      <c r="AK3300" t="inlineStr">
        <is>
          <t>Northern States Power Co - Minnesota</t>
        </is>
      </c>
    </row>
    <row r="3301">
      <c r="A3301" t="inlineStr">
        <is>
          <t>1904_sub_2019_plant_prime_fuel_total_13781</t>
        </is>
      </c>
      <c r="B3301" t="inlineStr">
        <is>
          <t>Black Dog SUB</t>
        </is>
      </c>
      <c r="C3301" t="inlineStr">
        <is>
          <t>plant_prime_fuel</t>
        </is>
      </c>
      <c r="D3301" t="n">
        <v>2019</v>
      </c>
      <c r="E3301" t="inlineStr">
        <is>
          <t>total</t>
        </is>
      </c>
      <c r="F3301" t="inlineStr">
        <is>
          <t>Black Dog</t>
        </is>
      </c>
      <c r="G3301" t="n">
        <v>1904</v>
      </c>
      <c r="H3301" t="inlineStr"/>
      <c r="I3301" t="inlineStr"/>
      <c r="J3301" t="inlineStr">
        <is>
          <t>ST</t>
        </is>
      </c>
      <c r="K3301" t="inlineStr">
        <is>
          <t>SUB</t>
        </is>
      </c>
      <c r="L3301" t="inlineStr">
        <is>
          <t>Conventional Steam Coal</t>
        </is>
      </c>
      <c r="M3301" t="inlineStr">
        <is>
          <t>Steam</t>
        </is>
      </c>
      <c r="N3301" t="n">
        <v>13781</v>
      </c>
      <c r="O3301" t="n">
        <v>224</v>
      </c>
      <c r="P3301" t="b">
        <v>0</v>
      </c>
      <c r="Q3301" t="inlineStr">
        <is>
          <t>plant_prime_mover</t>
        </is>
      </c>
      <c r="R3301" t="inlineStr">
        <is>
          <t>1904_ST_2019_plant_prime_mover_total_13781</t>
        </is>
      </c>
      <c r="S3301" t="n">
        <v>3</v>
      </c>
      <c r="T3301" t="n">
        <v>1</v>
      </c>
      <c r="U3301" t="b">
        <v>0</v>
      </c>
      <c r="V3301" t="n">
        <v>0</v>
      </c>
      <c r="W3301" t="n">
        <v>357.8</v>
      </c>
      <c r="X3301" t="inlineStr"/>
      <c r="Y3301" t="inlineStr"/>
      <c r="Z3301" t="inlineStr">
        <is>
          <t>coal</t>
        </is>
      </c>
      <c r="AA3301" t="inlineStr"/>
      <c r="AB3301" t="n">
        <v>1960</v>
      </c>
      <c r="AC3301" t="n">
        <v>0</v>
      </c>
      <c r="AD3301" t="inlineStr">
        <is>
          <t>retired</t>
        </is>
      </c>
      <c r="AE3301" t="inlineStr"/>
      <c r="AF3301" t="n">
        <v>74</v>
      </c>
      <c r="AG3301" t="inlineStr">
        <is>
          <t>74_2019</t>
        </is>
      </c>
      <c r="AH3301" s="156" t="n">
        <v>43466</v>
      </c>
      <c r="AI3301" t="n">
        <v>0</v>
      </c>
      <c r="AJ3301" t="n">
        <v>0</v>
      </c>
      <c r="AK3301" t="inlineStr">
        <is>
          <t>Northern States Power Co - Minnesota</t>
        </is>
      </c>
    </row>
    <row r="3302">
      <c r="A3302" t="inlineStr">
        <is>
          <t>1904_other_2019_plant_ferc_acct_owned_13781</t>
        </is>
      </c>
      <c r="B3302" t="inlineStr">
        <is>
          <t>Black Dog Other</t>
        </is>
      </c>
      <c r="C3302" t="inlineStr">
        <is>
          <t>plant_ferc_acct</t>
        </is>
      </c>
      <c r="D3302" t="n">
        <v>2019</v>
      </c>
      <c r="E3302" t="inlineStr">
        <is>
          <t>owned</t>
        </is>
      </c>
      <c r="F3302" t="inlineStr">
        <is>
          <t>Black Dog</t>
        </is>
      </c>
      <c r="G3302" t="n">
        <v>1904</v>
      </c>
      <c r="H3302" t="inlineStr"/>
      <c r="I3302" t="inlineStr"/>
      <c r="J3302" t="inlineStr"/>
      <c r="K3302" t="inlineStr">
        <is>
          <t>NG</t>
        </is>
      </c>
      <c r="L3302" t="inlineStr"/>
      <c r="M3302" t="inlineStr">
        <is>
          <t>Other</t>
        </is>
      </c>
      <c r="N3302" t="n">
        <v>13781</v>
      </c>
      <c r="O3302" t="n">
        <v>224</v>
      </c>
      <c r="P3302" t="b">
        <v>0</v>
      </c>
      <c r="Q3302" t="inlineStr">
        <is>
          <t>plant_unit</t>
        </is>
      </c>
      <c r="R3302" t="inlineStr">
        <is>
          <t>1904_1_2019_plant_unit_owned_13781</t>
        </is>
      </c>
      <c r="S3302" t="n">
        <v>3</v>
      </c>
      <c r="T3302" t="n">
        <v>1</v>
      </c>
      <c r="U3302" t="b">
        <v>1</v>
      </c>
      <c r="V3302" t="n">
        <v>0.1283544971024518</v>
      </c>
      <c r="W3302" t="n">
        <v>1322.8</v>
      </c>
      <c r="X3302" t="n">
        <v>2.83089175641451</v>
      </c>
      <c r="Y3302" t="n">
        <v>21.29486416648114</v>
      </c>
      <c r="Z3302" t="inlineStr">
        <is>
          <t>gas</t>
        </is>
      </c>
      <c r="AA3302" t="n">
        <v>7.522316640411689</v>
      </c>
      <c r="AB3302" t="n">
        <v>2018</v>
      </c>
      <c r="AC3302" t="n">
        <v>1487337</v>
      </c>
      <c r="AD3302" t="inlineStr">
        <is>
          <t>existing</t>
        </is>
      </c>
      <c r="AE3302" t="inlineStr"/>
      <c r="AF3302" t="n">
        <v>74</v>
      </c>
      <c r="AG3302" t="inlineStr">
        <is>
          <t>74_2019</t>
        </is>
      </c>
      <c r="AH3302" s="156" t="n">
        <v>43466</v>
      </c>
      <c r="AI3302" t="n">
        <v>31672639.38478155</v>
      </c>
      <c r="AJ3302" t="n">
        <v>11188219.865</v>
      </c>
      <c r="AK3302" t="inlineStr">
        <is>
          <t>Northern States Power Co - Minnesota</t>
        </is>
      </c>
    </row>
    <row r="3303">
      <c r="A3303" t="inlineStr">
        <is>
          <t>1904_steam_2019_plant_ferc_acct_owned_13781</t>
        </is>
      </c>
      <c r="B3303" t="inlineStr">
        <is>
          <t>Black Dog Steam</t>
        </is>
      </c>
      <c r="C3303" t="inlineStr">
        <is>
          <t>plant_ferc_acct</t>
        </is>
      </c>
      <c r="D3303" t="n">
        <v>2019</v>
      </c>
      <c r="E3303" t="inlineStr">
        <is>
          <t>owned</t>
        </is>
      </c>
      <c r="F3303" t="inlineStr">
        <is>
          <t>Black Dog</t>
        </is>
      </c>
      <c r="G3303" t="n">
        <v>1904</v>
      </c>
      <c r="H3303" t="inlineStr"/>
      <c r="I3303" t="inlineStr"/>
      <c r="J3303" t="inlineStr">
        <is>
          <t>ST</t>
        </is>
      </c>
      <c r="K3303" t="inlineStr">
        <is>
          <t>SUB</t>
        </is>
      </c>
      <c r="L3303" t="inlineStr">
        <is>
          <t>Conventional Steam Coal</t>
        </is>
      </c>
      <c r="M3303" t="inlineStr">
        <is>
          <t>Steam</t>
        </is>
      </c>
      <c r="N3303" t="n">
        <v>13781</v>
      </c>
      <c r="O3303" t="n">
        <v>224</v>
      </c>
      <c r="P3303" t="b">
        <v>0</v>
      </c>
      <c r="Q3303" t="inlineStr">
        <is>
          <t>plant_prime_mover</t>
        </is>
      </c>
      <c r="R3303" t="inlineStr">
        <is>
          <t>1904_ST_2019_plant_prime_mover_owned_13781</t>
        </is>
      </c>
      <c r="S3303" t="n">
        <v>3</v>
      </c>
      <c r="T3303" t="n">
        <v>1</v>
      </c>
      <c r="U3303" t="b">
        <v>1</v>
      </c>
      <c r="V3303" t="n">
        <v>0</v>
      </c>
      <c r="W3303" t="n">
        <v>357.8</v>
      </c>
      <c r="X3303" t="inlineStr"/>
      <c r="Y3303" t="inlineStr"/>
      <c r="Z3303" t="inlineStr">
        <is>
          <t>coal</t>
        </is>
      </c>
      <c r="AA3303" t="inlineStr"/>
      <c r="AB3303" t="n">
        <v>1960</v>
      </c>
      <c r="AC3303" t="n">
        <v>0</v>
      </c>
      <c r="AD3303" t="inlineStr">
        <is>
          <t>retired</t>
        </is>
      </c>
      <c r="AE3303" t="inlineStr"/>
      <c r="AF3303" t="n">
        <v>74</v>
      </c>
      <c r="AG3303" t="inlineStr">
        <is>
          <t>74_2019</t>
        </is>
      </c>
      <c r="AH3303" s="156" t="n">
        <v>43466</v>
      </c>
      <c r="AI3303" t="n">
        <v>0</v>
      </c>
      <c r="AJ3303" t="n">
        <v>0</v>
      </c>
      <c r="AK3303" t="inlineStr">
        <is>
          <t>Northern States Power Co - Minnesota</t>
        </is>
      </c>
    </row>
    <row r="3304">
      <c r="A3304" t="inlineStr">
        <is>
          <t>1904_other_2019_plant_ferc_acct_total_13781</t>
        </is>
      </c>
      <c r="B3304" t="inlineStr">
        <is>
          <t>Black Dog Other</t>
        </is>
      </c>
      <c r="C3304" t="inlineStr">
        <is>
          <t>plant_ferc_acct</t>
        </is>
      </c>
      <c r="D3304" t="n">
        <v>2019</v>
      </c>
      <c r="E3304" t="inlineStr">
        <is>
          <t>total</t>
        </is>
      </c>
      <c r="F3304" t="inlineStr">
        <is>
          <t>Black Dog</t>
        </is>
      </c>
      <c r="G3304" t="n">
        <v>1904</v>
      </c>
      <c r="H3304" t="inlineStr"/>
      <c r="I3304" t="inlineStr"/>
      <c r="J3304" t="inlineStr"/>
      <c r="K3304" t="inlineStr">
        <is>
          <t>NG</t>
        </is>
      </c>
      <c r="L3304" t="inlineStr"/>
      <c r="M3304" t="inlineStr">
        <is>
          <t>Other</t>
        </is>
      </c>
      <c r="N3304" t="n">
        <v>13781</v>
      </c>
      <c r="O3304" t="n">
        <v>224</v>
      </c>
      <c r="P3304" t="b">
        <v>0</v>
      </c>
      <c r="Q3304" t="inlineStr">
        <is>
          <t>plant_unit</t>
        </is>
      </c>
      <c r="R3304" t="inlineStr">
        <is>
          <t>1904_1_2019_plant_unit_total_13781</t>
        </is>
      </c>
      <c r="S3304" t="n">
        <v>3</v>
      </c>
      <c r="T3304" t="n">
        <v>1</v>
      </c>
      <c r="U3304" t="b">
        <v>0</v>
      </c>
      <c r="V3304" t="n">
        <v>0.1283544971024518</v>
      </c>
      <c r="W3304" t="n">
        <v>1322.8</v>
      </c>
      <c r="X3304" t="n">
        <v>2.83089175641451</v>
      </c>
      <c r="Y3304" t="n">
        <v>21.29486416648114</v>
      </c>
      <c r="Z3304" t="inlineStr">
        <is>
          <t>gas</t>
        </is>
      </c>
      <c r="AA3304" t="n">
        <v>7.522316640411689</v>
      </c>
      <c r="AB3304" t="n">
        <v>2018</v>
      </c>
      <c r="AC3304" t="n">
        <v>1487337</v>
      </c>
      <c r="AD3304" t="inlineStr">
        <is>
          <t>existing</t>
        </is>
      </c>
      <c r="AE3304" t="inlineStr"/>
      <c r="AF3304" t="n">
        <v>74</v>
      </c>
      <c r="AG3304" t="inlineStr">
        <is>
          <t>74_2019</t>
        </is>
      </c>
      <c r="AH3304" s="156" t="n">
        <v>43466</v>
      </c>
      <c r="AI3304" t="n">
        <v>31672639.38478155</v>
      </c>
      <c r="AJ3304" t="n">
        <v>11188219.865</v>
      </c>
      <c r="AK3304" t="inlineStr">
        <is>
          <t>Northern States Power Co - Minnesota</t>
        </is>
      </c>
    </row>
    <row r="3305">
      <c r="A3305" t="inlineStr">
        <is>
          <t>1904_steam_2019_plant_ferc_acct_total_13781</t>
        </is>
      </c>
      <c r="B3305" t="inlineStr">
        <is>
          <t>Black Dog Steam</t>
        </is>
      </c>
      <c r="C3305" t="inlineStr">
        <is>
          <t>plant_ferc_acct</t>
        </is>
      </c>
      <c r="D3305" t="n">
        <v>2019</v>
      </c>
      <c r="E3305" t="inlineStr">
        <is>
          <t>total</t>
        </is>
      </c>
      <c r="F3305" t="inlineStr">
        <is>
          <t>Black Dog</t>
        </is>
      </c>
      <c r="G3305" t="n">
        <v>1904</v>
      </c>
      <c r="H3305" t="inlineStr"/>
      <c r="I3305" t="inlineStr"/>
      <c r="J3305" t="inlineStr">
        <is>
          <t>ST</t>
        </is>
      </c>
      <c r="K3305" t="inlineStr">
        <is>
          <t>SUB</t>
        </is>
      </c>
      <c r="L3305" t="inlineStr">
        <is>
          <t>Conventional Steam Coal</t>
        </is>
      </c>
      <c r="M3305" t="inlineStr">
        <is>
          <t>Steam</t>
        </is>
      </c>
      <c r="N3305" t="n">
        <v>13781</v>
      </c>
      <c r="O3305" t="n">
        <v>224</v>
      </c>
      <c r="P3305" t="b">
        <v>0</v>
      </c>
      <c r="Q3305" t="inlineStr">
        <is>
          <t>plant_prime_mover</t>
        </is>
      </c>
      <c r="R3305" t="inlineStr">
        <is>
          <t>1904_ST_2019_plant_prime_mover_total_13781</t>
        </is>
      </c>
      <c r="S3305" t="n">
        <v>3</v>
      </c>
      <c r="T3305" t="n">
        <v>1</v>
      </c>
      <c r="U3305" t="b">
        <v>0</v>
      </c>
      <c r="V3305" t="n">
        <v>0</v>
      </c>
      <c r="W3305" t="n">
        <v>357.8</v>
      </c>
      <c r="X3305" t="inlineStr"/>
      <c r="Y3305" t="inlineStr"/>
      <c r="Z3305" t="inlineStr">
        <is>
          <t>coal</t>
        </is>
      </c>
      <c r="AA3305" t="inlineStr"/>
      <c r="AB3305" t="n">
        <v>1960</v>
      </c>
      <c r="AC3305" t="n">
        <v>0</v>
      </c>
      <c r="AD3305" t="inlineStr">
        <is>
          <t>retired</t>
        </is>
      </c>
      <c r="AE3305" t="inlineStr"/>
      <c r="AF3305" t="n">
        <v>74</v>
      </c>
      <c r="AG3305" t="inlineStr">
        <is>
          <t>74_2019</t>
        </is>
      </c>
      <c r="AH3305" s="156" t="n">
        <v>43466</v>
      </c>
      <c r="AI3305" t="n">
        <v>0</v>
      </c>
      <c r="AJ3305" t="n">
        <v>0</v>
      </c>
      <c r="AK3305" t="inlineStr">
        <is>
          <t>Northern States Power Co - Minnesota</t>
        </is>
      </c>
    </row>
    <row r="3306">
      <c r="A3306" t="inlineStr">
        <is>
          <t>1904_1_2019_plant_gen_owned_13781</t>
        </is>
      </c>
      <c r="B3306" t="inlineStr">
        <is>
          <t>Black Dog 1</t>
        </is>
      </c>
      <c r="C3306" t="inlineStr">
        <is>
          <t>plant_gen</t>
        </is>
      </c>
      <c r="D3306" t="n">
        <v>2019</v>
      </c>
      <c r="E3306" t="inlineStr">
        <is>
          <t>owned</t>
        </is>
      </c>
      <c r="F3306" t="inlineStr">
        <is>
          <t>Black Dog</t>
        </is>
      </c>
      <c r="G3306" t="n">
        <v>1904</v>
      </c>
      <c r="H3306" t="inlineStr">
        <is>
          <t>1</t>
        </is>
      </c>
      <c r="I3306" t="inlineStr"/>
      <c r="J3306" t="inlineStr">
        <is>
          <t>ST</t>
        </is>
      </c>
      <c r="K3306" t="inlineStr">
        <is>
          <t>SUB</t>
        </is>
      </c>
      <c r="L3306" t="inlineStr">
        <is>
          <t>Conventional Steam Coal</t>
        </is>
      </c>
      <c r="M3306" t="inlineStr">
        <is>
          <t>Steam</t>
        </is>
      </c>
      <c r="N3306" t="n">
        <v>13781</v>
      </c>
      <c r="O3306" t="n">
        <v>224</v>
      </c>
      <c r="P3306" t="b">
        <v>1</v>
      </c>
      <c r="Q3306" t="inlineStr">
        <is>
          <t>plant_gen</t>
        </is>
      </c>
      <c r="R3306" t="inlineStr">
        <is>
          <t>1904_1_2019_plant_gen_owned_13781</t>
        </is>
      </c>
      <c r="S3306" t="n">
        <v>9</v>
      </c>
      <c r="T3306" t="n">
        <v>1</v>
      </c>
      <c r="U3306" t="b">
        <v>1</v>
      </c>
      <c r="V3306" t="n">
        <v>0</v>
      </c>
      <c r="W3306" t="n">
        <v>81</v>
      </c>
      <c r="X3306" t="inlineStr"/>
      <c r="Y3306" t="inlineStr"/>
      <c r="Z3306" t="inlineStr">
        <is>
          <t>coal</t>
        </is>
      </c>
      <c r="AA3306" t="inlineStr"/>
      <c r="AB3306" t="n">
        <v>1952</v>
      </c>
      <c r="AC3306" t="n">
        <v>0</v>
      </c>
      <c r="AD3306" t="inlineStr">
        <is>
          <t>retired</t>
        </is>
      </c>
      <c r="AE3306" t="inlineStr"/>
      <c r="AF3306" t="n">
        <v>74</v>
      </c>
      <c r="AG3306" t="inlineStr">
        <is>
          <t>74_2019</t>
        </is>
      </c>
      <c r="AH3306" s="156" t="n">
        <v>43466</v>
      </c>
      <c r="AI3306" t="n">
        <v>0</v>
      </c>
      <c r="AJ3306" t="n">
        <v>0</v>
      </c>
      <c r="AK3306" t="inlineStr">
        <is>
          <t>Northern States Power Co - Minnesota</t>
        </is>
      </c>
    </row>
    <row r="3307">
      <c r="A3307" t="inlineStr">
        <is>
          <t>1904_2_2019_plant_gen_owned_13781</t>
        </is>
      </c>
      <c r="B3307" t="inlineStr">
        <is>
          <t>Black Dog 2</t>
        </is>
      </c>
      <c r="C3307" t="inlineStr">
        <is>
          <t>plant_gen</t>
        </is>
      </c>
      <c r="D3307" t="n">
        <v>2019</v>
      </c>
      <c r="E3307" t="inlineStr">
        <is>
          <t>owned</t>
        </is>
      </c>
      <c r="F3307" t="inlineStr">
        <is>
          <t>Black Dog</t>
        </is>
      </c>
      <c r="G3307" t="n">
        <v>1904</v>
      </c>
      <c r="H3307" t="inlineStr">
        <is>
          <t>2</t>
        </is>
      </c>
      <c r="I3307" t="n">
        <v>1</v>
      </c>
      <c r="J3307" t="inlineStr">
        <is>
          <t>CA</t>
        </is>
      </c>
      <c r="K3307" t="inlineStr">
        <is>
          <t>NG</t>
        </is>
      </c>
      <c r="L3307" t="inlineStr">
        <is>
          <t>Natural Gas Fired Combined Cycle</t>
        </is>
      </c>
      <c r="M3307" t="inlineStr">
        <is>
          <t>Other</t>
        </is>
      </c>
      <c r="N3307" t="n">
        <v>13781</v>
      </c>
      <c r="O3307" t="n">
        <v>224</v>
      </c>
      <c r="P3307" t="b">
        <v>1</v>
      </c>
      <c r="Q3307" t="inlineStr">
        <is>
          <t>plant_gen</t>
        </is>
      </c>
      <c r="R3307" t="inlineStr">
        <is>
          <t>1904_2_2019_plant_gen_owned_13781</t>
        </is>
      </c>
      <c r="S3307" t="n">
        <v>9</v>
      </c>
      <c r="T3307" t="n">
        <v>1</v>
      </c>
      <c r="U3307" t="b">
        <v>1</v>
      </c>
      <c r="V3307" t="n">
        <v>0.372713976471844</v>
      </c>
      <c r="W3307" t="n">
        <v>136.9</v>
      </c>
      <c r="X3307" t="n">
        <v>2.83089175641451</v>
      </c>
      <c r="Y3307" t="n">
        <v>21.29486416648114</v>
      </c>
      <c r="Z3307" t="inlineStr">
        <is>
          <t>gas</t>
        </is>
      </c>
      <c r="AA3307" t="n">
        <v>7.522316640411689</v>
      </c>
      <c r="AB3307" t="n">
        <v>1954</v>
      </c>
      <c r="AC3307" t="n">
        <v>446975</v>
      </c>
      <c r="AD3307" t="inlineStr">
        <is>
          <t>existing</t>
        </is>
      </c>
      <c r="AE3307" t="inlineStr"/>
      <c r="AF3307" t="n">
        <v>74</v>
      </c>
      <c r="AG3307" t="inlineStr">
        <is>
          <t>74_2019</t>
        </is>
      </c>
      <c r="AH3307" s="156" t="n">
        <v>43466</v>
      </c>
      <c r="AI3307" t="n">
        <v>9518271.910812905</v>
      </c>
      <c r="AJ3307" t="n">
        <v>3362287.480348014</v>
      </c>
      <c r="AK3307" t="inlineStr">
        <is>
          <t>Northern States Power Co - Minnesota</t>
        </is>
      </c>
    </row>
    <row r="3308">
      <c r="A3308" t="inlineStr">
        <is>
          <t>1904_3_2019_plant_gen_owned_13781</t>
        </is>
      </c>
      <c r="B3308" t="inlineStr">
        <is>
          <t>Black Dog 3</t>
        </is>
      </c>
      <c r="C3308" t="inlineStr">
        <is>
          <t>plant_gen</t>
        </is>
      </c>
      <c r="D3308" t="n">
        <v>2019</v>
      </c>
      <c r="E3308" t="inlineStr">
        <is>
          <t>owned</t>
        </is>
      </c>
      <c r="F3308" t="inlineStr">
        <is>
          <t>Black Dog</t>
        </is>
      </c>
      <c r="G3308" t="n">
        <v>1904</v>
      </c>
      <c r="H3308" t="inlineStr">
        <is>
          <t>3</t>
        </is>
      </c>
      <c r="I3308" t="inlineStr"/>
      <c r="J3308" t="inlineStr">
        <is>
          <t>ST</t>
        </is>
      </c>
      <c r="K3308" t="inlineStr">
        <is>
          <t>SUB</t>
        </is>
      </c>
      <c r="L3308" t="inlineStr">
        <is>
          <t>Conventional Steam Coal</t>
        </is>
      </c>
      <c r="M3308" t="inlineStr">
        <is>
          <t>Steam</t>
        </is>
      </c>
      <c r="N3308" t="n">
        <v>13781</v>
      </c>
      <c r="O3308" t="n">
        <v>224</v>
      </c>
      <c r="P3308" t="b">
        <v>1</v>
      </c>
      <c r="Q3308" t="inlineStr">
        <is>
          <t>plant_gen</t>
        </is>
      </c>
      <c r="R3308" t="inlineStr">
        <is>
          <t>1904_3_2019_plant_gen_owned_13781</t>
        </is>
      </c>
      <c r="S3308" t="n">
        <v>9</v>
      </c>
      <c r="T3308" t="n">
        <v>1</v>
      </c>
      <c r="U3308" t="b">
        <v>1</v>
      </c>
      <c r="V3308" t="n">
        <v>0</v>
      </c>
      <c r="W3308" t="n">
        <v>113.6</v>
      </c>
      <c r="X3308" t="inlineStr"/>
      <c r="Y3308" t="inlineStr"/>
      <c r="Z3308" t="inlineStr">
        <is>
          <t>coal</t>
        </is>
      </c>
      <c r="AA3308" t="inlineStr"/>
      <c r="AB3308" t="n">
        <v>1955</v>
      </c>
      <c r="AC3308" t="n">
        <v>0</v>
      </c>
      <c r="AD3308" t="inlineStr">
        <is>
          <t>retired</t>
        </is>
      </c>
      <c r="AE3308" t="inlineStr"/>
      <c r="AF3308" t="n">
        <v>74</v>
      </c>
      <c r="AG3308" t="inlineStr">
        <is>
          <t>74_2019</t>
        </is>
      </c>
      <c r="AH3308" s="156" t="n">
        <v>43466</v>
      </c>
      <c r="AI3308" t="n">
        <v>0</v>
      </c>
      <c r="AJ3308" t="n">
        <v>0</v>
      </c>
      <c r="AK3308" t="inlineStr">
        <is>
          <t>Northern States Power Co - Minnesota</t>
        </is>
      </c>
    </row>
    <row r="3309">
      <c r="A3309" t="inlineStr">
        <is>
          <t>1904_4_2019_plant_gen_owned_13781</t>
        </is>
      </c>
      <c r="B3309" t="inlineStr">
        <is>
          <t>Black Dog 4</t>
        </is>
      </c>
      <c r="C3309" t="inlineStr">
        <is>
          <t>plant_gen</t>
        </is>
      </c>
      <c r="D3309" t="n">
        <v>2019</v>
      </c>
      <c r="E3309" t="inlineStr">
        <is>
          <t>owned</t>
        </is>
      </c>
      <c r="F3309" t="inlineStr">
        <is>
          <t>Black Dog</t>
        </is>
      </c>
      <c r="G3309" t="n">
        <v>1904</v>
      </c>
      <c r="H3309" t="inlineStr">
        <is>
          <t>4</t>
        </is>
      </c>
      <c r="I3309" t="inlineStr"/>
      <c r="J3309" t="inlineStr">
        <is>
          <t>ST</t>
        </is>
      </c>
      <c r="K3309" t="inlineStr">
        <is>
          <t>SUB</t>
        </is>
      </c>
      <c r="L3309" t="inlineStr">
        <is>
          <t>Conventional Steam Coal</t>
        </is>
      </c>
      <c r="M3309" t="inlineStr">
        <is>
          <t>Steam</t>
        </is>
      </c>
      <c r="N3309" t="n">
        <v>13781</v>
      </c>
      <c r="O3309" t="n">
        <v>224</v>
      </c>
      <c r="P3309" t="b">
        <v>1</v>
      </c>
      <c r="Q3309" t="inlineStr">
        <is>
          <t>plant_gen</t>
        </is>
      </c>
      <c r="R3309" t="inlineStr">
        <is>
          <t>1904_4_2019_plant_gen_owned_13781</t>
        </is>
      </c>
      <c r="S3309" t="n">
        <v>9</v>
      </c>
      <c r="T3309" t="n">
        <v>1</v>
      </c>
      <c r="U3309" t="b">
        <v>1</v>
      </c>
      <c r="V3309" t="n">
        <v>0</v>
      </c>
      <c r="W3309" t="n">
        <v>163.2</v>
      </c>
      <c r="X3309" t="inlineStr"/>
      <c r="Y3309" t="inlineStr"/>
      <c r="Z3309" t="inlineStr">
        <is>
          <t>coal</t>
        </is>
      </c>
      <c r="AA3309" t="inlineStr"/>
      <c r="AB3309" t="n">
        <v>1960</v>
      </c>
      <c r="AC3309" t="n">
        <v>0</v>
      </c>
      <c r="AD3309" t="inlineStr">
        <is>
          <t>retired</t>
        </is>
      </c>
      <c r="AE3309" t="inlineStr"/>
      <c r="AF3309" t="n">
        <v>74</v>
      </c>
      <c r="AG3309" t="inlineStr">
        <is>
          <t>74_2019</t>
        </is>
      </c>
      <c r="AH3309" s="156" t="n">
        <v>43466</v>
      </c>
      <c r="AI3309" t="n">
        <v>0</v>
      </c>
      <c r="AJ3309" t="n">
        <v>0</v>
      </c>
      <c r="AK3309" t="inlineStr">
        <is>
          <t>Northern States Power Co - Minnesota</t>
        </is>
      </c>
    </row>
    <row r="3310">
      <c r="A3310" t="inlineStr">
        <is>
          <t>1904_5_2019_plant_gen_owned_13781</t>
        </is>
      </c>
      <c r="B3310" t="inlineStr">
        <is>
          <t>Black Dog 5</t>
        </is>
      </c>
      <c r="C3310" t="inlineStr">
        <is>
          <t>plant_gen</t>
        </is>
      </c>
      <c r="D3310" t="n">
        <v>2019</v>
      </c>
      <c r="E3310" t="inlineStr">
        <is>
          <t>owned</t>
        </is>
      </c>
      <c r="F3310" t="inlineStr">
        <is>
          <t>Black Dog</t>
        </is>
      </c>
      <c r="G3310" t="n">
        <v>1904</v>
      </c>
      <c r="H3310" t="inlineStr">
        <is>
          <t>5</t>
        </is>
      </c>
      <c r="I3310" t="n">
        <v>1</v>
      </c>
      <c r="J3310" t="inlineStr">
        <is>
          <t>CT</t>
        </is>
      </c>
      <c r="K3310" t="inlineStr">
        <is>
          <t>NG</t>
        </is>
      </c>
      <c r="L3310" t="inlineStr">
        <is>
          <t>Natural Gas Fired Combined Cycle</t>
        </is>
      </c>
      <c r="M3310" t="inlineStr">
        <is>
          <t>Other</t>
        </is>
      </c>
      <c r="N3310" t="n">
        <v>13781</v>
      </c>
      <c r="O3310" t="n">
        <v>224</v>
      </c>
      <c r="P3310" t="b">
        <v>1</v>
      </c>
      <c r="Q3310" t="inlineStr">
        <is>
          <t>plant_gen</t>
        </is>
      </c>
      <c r="R3310" t="inlineStr">
        <is>
          <t>1904_5_2019_plant_gen_owned_13781</t>
        </is>
      </c>
      <c r="S3310" t="n">
        <v>9</v>
      </c>
      <c r="T3310" t="n">
        <v>1</v>
      </c>
      <c r="U3310" t="b">
        <v>1</v>
      </c>
      <c r="V3310" t="n">
        <v>0.6320531420336767</v>
      </c>
      <c r="W3310" t="n">
        <v>187.9</v>
      </c>
      <c r="X3310" t="n">
        <v>2.83089175641451</v>
      </c>
      <c r="Y3310" t="n">
        <v>21.29486416648114</v>
      </c>
      <c r="Z3310" t="inlineStr">
        <is>
          <t>gas</t>
        </is>
      </c>
      <c r="AA3310" t="n">
        <v>7.522316640411688</v>
      </c>
      <c r="AB3310" t="n">
        <v>2002</v>
      </c>
      <c r="AC3310" t="n">
        <v>1040362</v>
      </c>
      <c r="AD3310" t="inlineStr">
        <is>
          <t>existing</t>
        </is>
      </c>
      <c r="AE3310" t="inlineStr"/>
      <c r="AF3310" t="n">
        <v>74</v>
      </c>
      <c r="AG3310" t="inlineStr">
        <is>
          <t>74_2019</t>
        </is>
      </c>
      <c r="AH3310" s="156" t="n">
        <v>43466</v>
      </c>
      <c r="AI3310" t="n">
        <v>22154367.47396865</v>
      </c>
      <c r="AJ3310" t="n">
        <v>7825932.384651985</v>
      </c>
      <c r="AK3310" t="inlineStr">
        <is>
          <t>Northern States Power Co - Minnesota</t>
        </is>
      </c>
    </row>
    <row r="3311">
      <c r="A3311" t="inlineStr">
        <is>
          <t>1904_6_2019_plant_gen_owned_13781</t>
        </is>
      </c>
      <c r="B3311" t="inlineStr">
        <is>
          <t>Black Dog 6</t>
        </is>
      </c>
      <c r="C3311" t="inlineStr">
        <is>
          <t>plant_gen</t>
        </is>
      </c>
      <c r="D3311" t="n">
        <v>2019</v>
      </c>
      <c r="E3311" t="inlineStr">
        <is>
          <t>owned</t>
        </is>
      </c>
      <c r="F3311" t="inlineStr">
        <is>
          <t>Black Dog</t>
        </is>
      </c>
      <c r="G3311" t="n">
        <v>1904</v>
      </c>
      <c r="H3311" t="inlineStr">
        <is>
          <t>6</t>
        </is>
      </c>
      <c r="I3311" t="inlineStr"/>
      <c r="J3311" t="inlineStr">
        <is>
          <t>CA</t>
        </is>
      </c>
      <c r="K3311" t="inlineStr">
        <is>
          <t>NG</t>
        </is>
      </c>
      <c r="L3311" t="inlineStr">
        <is>
          <t>Natural Gas Fired Combined Cycle</t>
        </is>
      </c>
      <c r="M3311" t="inlineStr">
        <is>
          <t>Other</t>
        </is>
      </c>
      <c r="N3311" t="n">
        <v>13781</v>
      </c>
      <c r="O3311" t="n">
        <v>224</v>
      </c>
      <c r="P3311" t="b">
        <v>1</v>
      </c>
      <c r="Q3311" t="inlineStr">
        <is>
          <t>plant_gen</t>
        </is>
      </c>
      <c r="R3311" t="inlineStr">
        <is>
          <t>1904_6_2019_plant_gen_owned_13781</t>
        </is>
      </c>
      <c r="S3311" t="n">
        <v>9</v>
      </c>
      <c r="T3311" t="n">
        <v>1</v>
      </c>
      <c r="U3311" t="b">
        <v>1</v>
      </c>
      <c r="V3311" t="n">
        <v>0</v>
      </c>
      <c r="W3311" t="n">
        <v>360</v>
      </c>
      <c r="X3311" t="inlineStr"/>
      <c r="Y3311" t="inlineStr"/>
      <c r="Z3311" t="inlineStr">
        <is>
          <t>gas</t>
        </is>
      </c>
      <c r="AA3311" t="inlineStr"/>
      <c r="AB3311" t="inlineStr"/>
      <c r="AC3311" t="n">
        <v>0</v>
      </c>
      <c r="AD3311" t="inlineStr">
        <is>
          <t>retired</t>
        </is>
      </c>
      <c r="AE3311" t="inlineStr"/>
      <c r="AF3311" t="n">
        <v>74</v>
      </c>
      <c r="AG3311" t="inlineStr">
        <is>
          <t>74_2019</t>
        </is>
      </c>
      <c r="AH3311" s="156" t="n">
        <v>43466</v>
      </c>
      <c r="AI3311" t="n">
        <v>0</v>
      </c>
      <c r="AJ3311" t="n">
        <v>0</v>
      </c>
      <c r="AK3311" t="inlineStr">
        <is>
          <t>Northern States Power Co - Minnesota</t>
        </is>
      </c>
    </row>
    <row r="3312">
      <c r="A3312" t="inlineStr">
        <is>
          <t>1904_6-1_2019_plant_gen_owned_13781</t>
        </is>
      </c>
      <c r="B3312" t="inlineStr">
        <is>
          <t>Black Dog 6-1</t>
        </is>
      </c>
      <c r="C3312" t="inlineStr">
        <is>
          <t>plant_gen</t>
        </is>
      </c>
      <c r="D3312" t="n">
        <v>2019</v>
      </c>
      <c r="E3312" t="inlineStr">
        <is>
          <t>owned</t>
        </is>
      </c>
      <c r="F3312" t="inlineStr">
        <is>
          <t>Black Dog</t>
        </is>
      </c>
      <c r="G3312" t="n">
        <v>1904</v>
      </c>
      <c r="H3312" t="inlineStr">
        <is>
          <t>6-1</t>
        </is>
      </c>
      <c r="I3312" t="inlineStr"/>
      <c r="J3312" t="inlineStr">
        <is>
          <t>GT</t>
        </is>
      </c>
      <c r="K3312" t="inlineStr">
        <is>
          <t>NG</t>
        </is>
      </c>
      <c r="L3312" t="inlineStr">
        <is>
          <t>Natural Gas Fired Combustion Turbine</t>
        </is>
      </c>
      <c r="M3312" t="inlineStr">
        <is>
          <t>Other</t>
        </is>
      </c>
      <c r="N3312" t="n">
        <v>13781</v>
      </c>
      <c r="O3312" t="n">
        <v>224</v>
      </c>
      <c r="P3312" t="b">
        <v>0</v>
      </c>
      <c r="Q3312" t="inlineStr">
        <is>
          <t>plant_prime_mover</t>
        </is>
      </c>
      <c r="R3312" t="inlineStr">
        <is>
          <t>1904_GT_2019_plant_prime_mover_owned_13781</t>
        </is>
      </c>
      <c r="S3312" t="n">
        <v>9</v>
      </c>
      <c r="T3312" t="n">
        <v>1</v>
      </c>
      <c r="U3312" t="b">
        <v>1</v>
      </c>
      <c r="V3312" t="n">
        <v>0</v>
      </c>
      <c r="W3312" t="n">
        <v>238</v>
      </c>
      <c r="X3312" t="inlineStr"/>
      <c r="Y3312" t="inlineStr"/>
      <c r="Z3312" t="inlineStr">
        <is>
          <t>gas</t>
        </is>
      </c>
      <c r="AA3312" t="inlineStr"/>
      <c r="AB3312" t="n">
        <v>2018</v>
      </c>
      <c r="AC3312" t="n">
        <v>0</v>
      </c>
      <c r="AD3312" t="inlineStr">
        <is>
          <t>existing</t>
        </is>
      </c>
      <c r="AE3312" t="inlineStr"/>
      <c r="AF3312" t="n">
        <v>74</v>
      </c>
      <c r="AG3312" t="inlineStr">
        <is>
          <t>74_2019</t>
        </is>
      </c>
      <c r="AH3312" s="156" t="n">
        <v>43466</v>
      </c>
      <c r="AI3312" t="n">
        <v>0</v>
      </c>
      <c r="AJ3312" t="n">
        <v>0</v>
      </c>
      <c r="AK3312" t="inlineStr">
        <is>
          <t>Northern States Power Co - Minnesota</t>
        </is>
      </c>
    </row>
    <row r="3313">
      <c r="A3313" t="inlineStr">
        <is>
          <t>1904_7_2019_plant_gen_owned_13781</t>
        </is>
      </c>
      <c r="B3313" t="inlineStr">
        <is>
          <t>Black Dog 7</t>
        </is>
      </c>
      <c r="C3313" t="inlineStr">
        <is>
          <t>plant_gen</t>
        </is>
      </c>
      <c r="D3313" t="n">
        <v>2019</v>
      </c>
      <c r="E3313" t="inlineStr">
        <is>
          <t>owned</t>
        </is>
      </c>
      <c r="F3313" t="inlineStr">
        <is>
          <t>Black Dog</t>
        </is>
      </c>
      <c r="G3313" t="n">
        <v>1904</v>
      </c>
      <c r="H3313" t="inlineStr">
        <is>
          <t>7</t>
        </is>
      </c>
      <c r="I3313" t="inlineStr"/>
      <c r="J3313" t="inlineStr">
        <is>
          <t>CT</t>
        </is>
      </c>
      <c r="K3313" t="inlineStr">
        <is>
          <t>NG</t>
        </is>
      </c>
      <c r="L3313" t="inlineStr">
        <is>
          <t>Natural Gas Fired Combined Cycle</t>
        </is>
      </c>
      <c r="M3313" t="inlineStr">
        <is>
          <t>Other</t>
        </is>
      </c>
      <c r="N3313" t="n">
        <v>13781</v>
      </c>
      <c r="O3313" t="n">
        <v>224</v>
      </c>
      <c r="P3313" t="b">
        <v>1</v>
      </c>
      <c r="Q3313" t="inlineStr">
        <is>
          <t>plant_gen</t>
        </is>
      </c>
      <c r="R3313" t="inlineStr">
        <is>
          <t>1904_7_2019_plant_gen_owned_13781</t>
        </is>
      </c>
      <c r="S3313" t="n">
        <v>9</v>
      </c>
      <c r="T3313" t="n">
        <v>1</v>
      </c>
      <c r="U3313" t="b">
        <v>1</v>
      </c>
      <c r="V3313" t="n">
        <v>0</v>
      </c>
      <c r="W3313" t="n">
        <v>200</v>
      </c>
      <c r="X3313" t="inlineStr"/>
      <c r="Y3313" t="inlineStr"/>
      <c r="Z3313" t="inlineStr">
        <is>
          <t>gas</t>
        </is>
      </c>
      <c r="AA3313" t="inlineStr"/>
      <c r="AB3313" t="inlineStr"/>
      <c r="AC3313" t="n">
        <v>0</v>
      </c>
      <c r="AD3313" t="inlineStr">
        <is>
          <t>retired</t>
        </is>
      </c>
      <c r="AE3313" t="inlineStr"/>
      <c r="AF3313" t="n">
        <v>74</v>
      </c>
      <c r="AG3313" t="inlineStr">
        <is>
          <t>74_2019</t>
        </is>
      </c>
      <c r="AH3313" s="156" t="n">
        <v>43466</v>
      </c>
      <c r="AI3313" t="n">
        <v>0</v>
      </c>
      <c r="AJ3313" t="n">
        <v>0</v>
      </c>
      <c r="AK3313" t="inlineStr">
        <is>
          <t>Northern States Power Co - Minnesota</t>
        </is>
      </c>
    </row>
    <row r="3314">
      <c r="A3314" t="inlineStr">
        <is>
          <t>1904_8_2019_plant_gen_owned_13781</t>
        </is>
      </c>
      <c r="B3314" t="inlineStr">
        <is>
          <t>Black Dog 8</t>
        </is>
      </c>
      <c r="C3314" t="inlineStr">
        <is>
          <t>plant_gen</t>
        </is>
      </c>
      <c r="D3314" t="n">
        <v>2019</v>
      </c>
      <c r="E3314" t="inlineStr">
        <is>
          <t>owned</t>
        </is>
      </c>
      <c r="F3314" t="inlineStr">
        <is>
          <t>Black Dog</t>
        </is>
      </c>
      <c r="G3314" t="n">
        <v>1904</v>
      </c>
      <c r="H3314" t="inlineStr">
        <is>
          <t>8</t>
        </is>
      </c>
      <c r="I3314" t="inlineStr"/>
      <c r="J3314" t="inlineStr">
        <is>
          <t>CT</t>
        </is>
      </c>
      <c r="K3314" t="inlineStr">
        <is>
          <t>NG</t>
        </is>
      </c>
      <c r="L3314" t="inlineStr">
        <is>
          <t>Natural Gas Fired Combined Cycle</t>
        </is>
      </c>
      <c r="M3314" t="inlineStr">
        <is>
          <t>Other</t>
        </is>
      </c>
      <c r="N3314" t="n">
        <v>13781</v>
      </c>
      <c r="O3314" t="n">
        <v>224</v>
      </c>
      <c r="P3314" t="b">
        <v>1</v>
      </c>
      <c r="Q3314" t="inlineStr">
        <is>
          <t>plant_gen</t>
        </is>
      </c>
      <c r="R3314" t="inlineStr">
        <is>
          <t>1904_8_2019_plant_gen_owned_13781</t>
        </is>
      </c>
      <c r="S3314" t="n">
        <v>9</v>
      </c>
      <c r="T3314" t="n">
        <v>1</v>
      </c>
      <c r="U3314" t="b">
        <v>1</v>
      </c>
      <c r="V3314" t="n">
        <v>0</v>
      </c>
      <c r="W3314" t="n">
        <v>200</v>
      </c>
      <c r="X3314" t="inlineStr"/>
      <c r="Y3314" t="inlineStr"/>
      <c r="Z3314" t="inlineStr">
        <is>
          <t>gas</t>
        </is>
      </c>
      <c r="AA3314" t="inlineStr"/>
      <c r="AB3314" t="inlineStr"/>
      <c r="AC3314" t="n">
        <v>0</v>
      </c>
      <c r="AD3314" t="inlineStr">
        <is>
          <t>retired</t>
        </is>
      </c>
      <c r="AE3314" t="inlineStr"/>
      <c r="AF3314" t="n">
        <v>74</v>
      </c>
      <c r="AG3314" t="inlineStr">
        <is>
          <t>74_2019</t>
        </is>
      </c>
      <c r="AH3314" s="156" t="n">
        <v>43466</v>
      </c>
      <c r="AI3314" t="n">
        <v>0</v>
      </c>
      <c r="AJ3314" t="n">
        <v>0</v>
      </c>
      <c r="AK3314" t="inlineStr">
        <is>
          <t>Northern States Power Co - Minnesota</t>
        </is>
      </c>
    </row>
    <row r="3315">
      <c r="A3315" t="inlineStr">
        <is>
          <t>1904_1_2019_plant_gen_total_13781</t>
        </is>
      </c>
      <c r="B3315" t="inlineStr">
        <is>
          <t>Black Dog 1</t>
        </is>
      </c>
      <c r="C3315" t="inlineStr">
        <is>
          <t>plant_gen</t>
        </is>
      </c>
      <c r="D3315" t="n">
        <v>2019</v>
      </c>
      <c r="E3315" t="inlineStr">
        <is>
          <t>total</t>
        </is>
      </c>
      <c r="F3315" t="inlineStr">
        <is>
          <t>Black Dog</t>
        </is>
      </c>
      <c r="G3315" t="n">
        <v>1904</v>
      </c>
      <c r="H3315" t="inlineStr">
        <is>
          <t>1</t>
        </is>
      </c>
      <c r="I3315" t="inlineStr"/>
      <c r="J3315" t="inlineStr">
        <is>
          <t>ST</t>
        </is>
      </c>
      <c r="K3315" t="inlineStr">
        <is>
          <t>SUB</t>
        </is>
      </c>
      <c r="L3315" t="inlineStr">
        <is>
          <t>Conventional Steam Coal</t>
        </is>
      </c>
      <c r="M3315" t="inlineStr">
        <is>
          <t>Steam</t>
        </is>
      </c>
      <c r="N3315" t="n">
        <v>13781</v>
      </c>
      <c r="O3315" t="n">
        <v>224</v>
      </c>
      <c r="P3315" t="b">
        <v>1</v>
      </c>
      <c r="Q3315" t="inlineStr">
        <is>
          <t>plant_gen</t>
        </is>
      </c>
      <c r="R3315" t="inlineStr">
        <is>
          <t>1904_1_2019_plant_gen_total_13781</t>
        </is>
      </c>
      <c r="S3315" t="n">
        <v>9</v>
      </c>
      <c r="T3315" t="n">
        <v>1</v>
      </c>
      <c r="U3315" t="b">
        <v>0</v>
      </c>
      <c r="V3315" t="n">
        <v>0</v>
      </c>
      <c r="W3315" t="n">
        <v>81</v>
      </c>
      <c r="X3315" t="inlineStr"/>
      <c r="Y3315" t="inlineStr"/>
      <c r="Z3315" t="inlineStr">
        <is>
          <t>coal</t>
        </is>
      </c>
      <c r="AA3315" t="inlineStr"/>
      <c r="AB3315" t="n">
        <v>1952</v>
      </c>
      <c r="AC3315" t="n">
        <v>0</v>
      </c>
      <c r="AD3315" t="inlineStr">
        <is>
          <t>retired</t>
        </is>
      </c>
      <c r="AE3315" t="inlineStr"/>
      <c r="AF3315" t="n">
        <v>74</v>
      </c>
      <c r="AG3315" t="inlineStr">
        <is>
          <t>74_2019</t>
        </is>
      </c>
      <c r="AH3315" s="156" t="n">
        <v>43466</v>
      </c>
      <c r="AI3315" t="n">
        <v>0</v>
      </c>
      <c r="AJ3315" t="n">
        <v>0</v>
      </c>
      <c r="AK3315" t="inlineStr">
        <is>
          <t>Northern States Power Co - Minnesota</t>
        </is>
      </c>
    </row>
    <row r="3316">
      <c r="A3316" t="inlineStr">
        <is>
          <t>1904_2_2019_plant_gen_total_13781</t>
        </is>
      </c>
      <c r="B3316" t="inlineStr">
        <is>
          <t>Black Dog 2</t>
        </is>
      </c>
      <c r="C3316" t="inlineStr">
        <is>
          <t>plant_gen</t>
        </is>
      </c>
      <c r="D3316" t="n">
        <v>2019</v>
      </c>
      <c r="E3316" t="inlineStr">
        <is>
          <t>total</t>
        </is>
      </c>
      <c r="F3316" t="inlineStr">
        <is>
          <t>Black Dog</t>
        </is>
      </c>
      <c r="G3316" t="n">
        <v>1904</v>
      </c>
      <c r="H3316" t="inlineStr">
        <is>
          <t>2</t>
        </is>
      </c>
      <c r="I3316" t="n">
        <v>1</v>
      </c>
      <c r="J3316" t="inlineStr">
        <is>
          <t>CA</t>
        </is>
      </c>
      <c r="K3316" t="inlineStr">
        <is>
          <t>NG</t>
        </is>
      </c>
      <c r="L3316" t="inlineStr">
        <is>
          <t>Natural Gas Fired Combined Cycle</t>
        </is>
      </c>
      <c r="M3316" t="inlineStr">
        <is>
          <t>Other</t>
        </is>
      </c>
      <c r="N3316" t="n">
        <v>13781</v>
      </c>
      <c r="O3316" t="n">
        <v>224</v>
      </c>
      <c r="P3316" t="b">
        <v>1</v>
      </c>
      <c r="Q3316" t="inlineStr">
        <is>
          <t>plant_gen</t>
        </is>
      </c>
      <c r="R3316" t="inlineStr">
        <is>
          <t>1904_2_2019_plant_gen_total_13781</t>
        </is>
      </c>
      <c r="S3316" t="n">
        <v>9</v>
      </c>
      <c r="T3316" t="n">
        <v>1</v>
      </c>
      <c r="U3316" t="b">
        <v>0</v>
      </c>
      <c r="V3316" t="n">
        <v>0.372713976471844</v>
      </c>
      <c r="W3316" t="n">
        <v>136.9</v>
      </c>
      <c r="X3316" t="n">
        <v>2.83089175641451</v>
      </c>
      <c r="Y3316" t="n">
        <v>21.29486416648114</v>
      </c>
      <c r="Z3316" t="inlineStr">
        <is>
          <t>gas</t>
        </is>
      </c>
      <c r="AA3316" t="n">
        <v>7.522316640411689</v>
      </c>
      <c r="AB3316" t="n">
        <v>1954</v>
      </c>
      <c r="AC3316" t="n">
        <v>446975</v>
      </c>
      <c r="AD3316" t="inlineStr">
        <is>
          <t>existing</t>
        </is>
      </c>
      <c r="AE3316" t="inlineStr"/>
      <c r="AF3316" t="n">
        <v>74</v>
      </c>
      <c r="AG3316" t="inlineStr">
        <is>
          <t>74_2019</t>
        </is>
      </c>
      <c r="AH3316" s="156" t="n">
        <v>43466</v>
      </c>
      <c r="AI3316" t="n">
        <v>9518271.910812905</v>
      </c>
      <c r="AJ3316" t="n">
        <v>3362287.480348014</v>
      </c>
      <c r="AK3316" t="inlineStr">
        <is>
          <t>Northern States Power Co - Minnesota</t>
        </is>
      </c>
    </row>
    <row r="3317">
      <c r="A3317" t="inlineStr">
        <is>
          <t>1904_3_2019_plant_gen_total_13781</t>
        </is>
      </c>
      <c r="B3317" t="inlineStr">
        <is>
          <t>Black Dog 3</t>
        </is>
      </c>
      <c r="C3317" t="inlineStr">
        <is>
          <t>plant_gen</t>
        </is>
      </c>
      <c r="D3317" t="n">
        <v>2019</v>
      </c>
      <c r="E3317" t="inlineStr">
        <is>
          <t>total</t>
        </is>
      </c>
      <c r="F3317" t="inlineStr">
        <is>
          <t>Black Dog</t>
        </is>
      </c>
      <c r="G3317" t="n">
        <v>1904</v>
      </c>
      <c r="H3317" t="inlineStr">
        <is>
          <t>3</t>
        </is>
      </c>
      <c r="I3317" t="inlineStr"/>
      <c r="J3317" t="inlineStr">
        <is>
          <t>ST</t>
        </is>
      </c>
      <c r="K3317" t="inlineStr">
        <is>
          <t>SUB</t>
        </is>
      </c>
      <c r="L3317" t="inlineStr">
        <is>
          <t>Conventional Steam Coal</t>
        </is>
      </c>
      <c r="M3317" t="inlineStr">
        <is>
          <t>Steam</t>
        </is>
      </c>
      <c r="N3317" t="n">
        <v>13781</v>
      </c>
      <c r="O3317" t="n">
        <v>224</v>
      </c>
      <c r="P3317" t="b">
        <v>1</v>
      </c>
      <c r="Q3317" t="inlineStr">
        <is>
          <t>plant_gen</t>
        </is>
      </c>
      <c r="R3317" t="inlineStr">
        <is>
          <t>1904_3_2019_plant_gen_total_13781</t>
        </is>
      </c>
      <c r="S3317" t="n">
        <v>9</v>
      </c>
      <c r="T3317" t="n">
        <v>1</v>
      </c>
      <c r="U3317" t="b">
        <v>0</v>
      </c>
      <c r="V3317" t="n">
        <v>0</v>
      </c>
      <c r="W3317" t="n">
        <v>113.6</v>
      </c>
      <c r="X3317" t="inlineStr"/>
      <c r="Y3317" t="inlineStr"/>
      <c r="Z3317" t="inlineStr">
        <is>
          <t>coal</t>
        </is>
      </c>
      <c r="AA3317" t="inlineStr"/>
      <c r="AB3317" t="n">
        <v>1955</v>
      </c>
      <c r="AC3317" t="n">
        <v>0</v>
      </c>
      <c r="AD3317" t="inlineStr">
        <is>
          <t>retired</t>
        </is>
      </c>
      <c r="AE3317" t="inlineStr"/>
      <c r="AF3317" t="n">
        <v>74</v>
      </c>
      <c r="AG3317" t="inlineStr">
        <is>
          <t>74_2019</t>
        </is>
      </c>
      <c r="AH3317" s="156" t="n">
        <v>43466</v>
      </c>
      <c r="AI3317" t="n">
        <v>0</v>
      </c>
      <c r="AJ3317" t="n">
        <v>0</v>
      </c>
      <c r="AK3317" t="inlineStr">
        <is>
          <t>Northern States Power Co - Minnesota</t>
        </is>
      </c>
    </row>
    <row r="3318">
      <c r="A3318" t="inlineStr">
        <is>
          <t>1904_4_2019_plant_gen_total_13781</t>
        </is>
      </c>
      <c r="B3318" t="inlineStr">
        <is>
          <t>Black Dog 4</t>
        </is>
      </c>
      <c r="C3318" t="inlineStr">
        <is>
          <t>plant_gen</t>
        </is>
      </c>
      <c r="D3318" t="n">
        <v>2019</v>
      </c>
      <c r="E3318" t="inlineStr">
        <is>
          <t>total</t>
        </is>
      </c>
      <c r="F3318" t="inlineStr">
        <is>
          <t>Black Dog</t>
        </is>
      </c>
      <c r="G3318" t="n">
        <v>1904</v>
      </c>
      <c r="H3318" t="inlineStr">
        <is>
          <t>4</t>
        </is>
      </c>
      <c r="I3318" t="inlineStr"/>
      <c r="J3318" t="inlineStr">
        <is>
          <t>ST</t>
        </is>
      </c>
      <c r="K3318" t="inlineStr">
        <is>
          <t>SUB</t>
        </is>
      </c>
      <c r="L3318" t="inlineStr">
        <is>
          <t>Conventional Steam Coal</t>
        </is>
      </c>
      <c r="M3318" t="inlineStr">
        <is>
          <t>Steam</t>
        </is>
      </c>
      <c r="N3318" t="n">
        <v>13781</v>
      </c>
      <c r="O3318" t="n">
        <v>224</v>
      </c>
      <c r="P3318" t="b">
        <v>1</v>
      </c>
      <c r="Q3318" t="inlineStr">
        <is>
          <t>plant_gen</t>
        </is>
      </c>
      <c r="R3318" t="inlineStr">
        <is>
          <t>1904_4_2019_plant_gen_total_13781</t>
        </is>
      </c>
      <c r="S3318" t="n">
        <v>9</v>
      </c>
      <c r="T3318" t="n">
        <v>1</v>
      </c>
      <c r="U3318" t="b">
        <v>0</v>
      </c>
      <c r="V3318" t="n">
        <v>0</v>
      </c>
      <c r="W3318" t="n">
        <v>163.2</v>
      </c>
      <c r="X3318" t="inlineStr"/>
      <c r="Y3318" t="inlineStr"/>
      <c r="Z3318" t="inlineStr">
        <is>
          <t>coal</t>
        </is>
      </c>
      <c r="AA3318" t="inlineStr"/>
      <c r="AB3318" t="n">
        <v>1960</v>
      </c>
      <c r="AC3318" t="n">
        <v>0</v>
      </c>
      <c r="AD3318" t="inlineStr">
        <is>
          <t>retired</t>
        </is>
      </c>
      <c r="AE3318" t="inlineStr"/>
      <c r="AF3318" t="n">
        <v>74</v>
      </c>
      <c r="AG3318" t="inlineStr">
        <is>
          <t>74_2019</t>
        </is>
      </c>
      <c r="AH3318" s="156" t="n">
        <v>43466</v>
      </c>
      <c r="AI3318" t="n">
        <v>0</v>
      </c>
      <c r="AJ3318" t="n">
        <v>0</v>
      </c>
      <c r="AK3318" t="inlineStr">
        <is>
          <t>Northern States Power Co - Minnesota</t>
        </is>
      </c>
    </row>
    <row r="3319">
      <c r="A3319" t="inlineStr">
        <is>
          <t>1904_5_2019_plant_gen_total_13781</t>
        </is>
      </c>
      <c r="B3319" t="inlineStr">
        <is>
          <t>Black Dog 5</t>
        </is>
      </c>
      <c r="C3319" t="inlineStr">
        <is>
          <t>plant_gen</t>
        </is>
      </c>
      <c r="D3319" t="n">
        <v>2019</v>
      </c>
      <c r="E3319" t="inlineStr">
        <is>
          <t>total</t>
        </is>
      </c>
      <c r="F3319" t="inlineStr">
        <is>
          <t>Black Dog</t>
        </is>
      </c>
      <c r="G3319" t="n">
        <v>1904</v>
      </c>
      <c r="H3319" t="inlineStr">
        <is>
          <t>5</t>
        </is>
      </c>
      <c r="I3319" t="n">
        <v>1</v>
      </c>
      <c r="J3319" t="inlineStr">
        <is>
          <t>CT</t>
        </is>
      </c>
      <c r="K3319" t="inlineStr">
        <is>
          <t>NG</t>
        </is>
      </c>
      <c r="L3319" t="inlineStr">
        <is>
          <t>Natural Gas Fired Combined Cycle</t>
        </is>
      </c>
      <c r="M3319" t="inlineStr">
        <is>
          <t>Other</t>
        </is>
      </c>
      <c r="N3319" t="n">
        <v>13781</v>
      </c>
      <c r="O3319" t="n">
        <v>224</v>
      </c>
      <c r="P3319" t="b">
        <v>1</v>
      </c>
      <c r="Q3319" t="inlineStr">
        <is>
          <t>plant_gen</t>
        </is>
      </c>
      <c r="R3319" t="inlineStr">
        <is>
          <t>1904_5_2019_plant_gen_total_13781</t>
        </is>
      </c>
      <c r="S3319" t="n">
        <v>9</v>
      </c>
      <c r="T3319" t="n">
        <v>1</v>
      </c>
      <c r="U3319" t="b">
        <v>0</v>
      </c>
      <c r="V3319" t="n">
        <v>0.6320531420336767</v>
      </c>
      <c r="W3319" t="n">
        <v>187.9</v>
      </c>
      <c r="X3319" t="n">
        <v>2.83089175641451</v>
      </c>
      <c r="Y3319" t="n">
        <v>21.29486416648114</v>
      </c>
      <c r="Z3319" t="inlineStr">
        <is>
          <t>gas</t>
        </is>
      </c>
      <c r="AA3319" t="n">
        <v>7.522316640411688</v>
      </c>
      <c r="AB3319" t="n">
        <v>2002</v>
      </c>
      <c r="AC3319" t="n">
        <v>1040362</v>
      </c>
      <c r="AD3319" t="inlineStr">
        <is>
          <t>existing</t>
        </is>
      </c>
      <c r="AE3319" t="inlineStr"/>
      <c r="AF3319" t="n">
        <v>74</v>
      </c>
      <c r="AG3319" t="inlineStr">
        <is>
          <t>74_2019</t>
        </is>
      </c>
      <c r="AH3319" s="156" t="n">
        <v>43466</v>
      </c>
      <c r="AI3319" t="n">
        <v>22154367.47396865</v>
      </c>
      <c r="AJ3319" t="n">
        <v>7825932.384651985</v>
      </c>
      <c r="AK3319" t="inlineStr">
        <is>
          <t>Northern States Power Co - Minnesota</t>
        </is>
      </c>
    </row>
    <row r="3320">
      <c r="A3320" t="inlineStr">
        <is>
          <t>1904_6_2019_plant_gen_total_13781</t>
        </is>
      </c>
      <c r="B3320" t="inlineStr">
        <is>
          <t>Black Dog 6</t>
        </is>
      </c>
      <c r="C3320" t="inlineStr">
        <is>
          <t>plant_gen</t>
        </is>
      </c>
      <c r="D3320" t="n">
        <v>2019</v>
      </c>
      <c r="E3320" t="inlineStr">
        <is>
          <t>total</t>
        </is>
      </c>
      <c r="F3320" t="inlineStr">
        <is>
          <t>Black Dog</t>
        </is>
      </c>
      <c r="G3320" t="n">
        <v>1904</v>
      </c>
      <c r="H3320" t="inlineStr">
        <is>
          <t>6</t>
        </is>
      </c>
      <c r="I3320" t="inlineStr"/>
      <c r="J3320" t="inlineStr">
        <is>
          <t>CA</t>
        </is>
      </c>
      <c r="K3320" t="inlineStr">
        <is>
          <t>NG</t>
        </is>
      </c>
      <c r="L3320" t="inlineStr">
        <is>
          <t>Natural Gas Fired Combined Cycle</t>
        </is>
      </c>
      <c r="M3320" t="inlineStr">
        <is>
          <t>Other</t>
        </is>
      </c>
      <c r="N3320" t="n">
        <v>13781</v>
      </c>
      <c r="O3320" t="n">
        <v>224</v>
      </c>
      <c r="P3320" t="b">
        <v>1</v>
      </c>
      <c r="Q3320" t="inlineStr">
        <is>
          <t>plant_gen</t>
        </is>
      </c>
      <c r="R3320" t="inlineStr">
        <is>
          <t>1904_6_2019_plant_gen_total_13781</t>
        </is>
      </c>
      <c r="S3320" t="n">
        <v>9</v>
      </c>
      <c r="T3320" t="n">
        <v>1</v>
      </c>
      <c r="U3320" t="b">
        <v>0</v>
      </c>
      <c r="V3320" t="n">
        <v>0</v>
      </c>
      <c r="W3320" t="n">
        <v>360</v>
      </c>
      <c r="X3320" t="inlineStr"/>
      <c r="Y3320" t="inlineStr"/>
      <c r="Z3320" t="inlineStr">
        <is>
          <t>gas</t>
        </is>
      </c>
      <c r="AA3320" t="inlineStr"/>
      <c r="AB3320" t="inlineStr"/>
      <c r="AC3320" t="n">
        <v>0</v>
      </c>
      <c r="AD3320" t="inlineStr">
        <is>
          <t>retired</t>
        </is>
      </c>
      <c r="AE3320" t="inlineStr"/>
      <c r="AF3320" t="n">
        <v>74</v>
      </c>
      <c r="AG3320" t="inlineStr">
        <is>
          <t>74_2019</t>
        </is>
      </c>
      <c r="AH3320" s="156" t="n">
        <v>43466</v>
      </c>
      <c r="AI3320" t="n">
        <v>0</v>
      </c>
      <c r="AJ3320" t="n">
        <v>0</v>
      </c>
      <c r="AK3320" t="inlineStr">
        <is>
          <t>Northern States Power Co - Minnesota</t>
        </is>
      </c>
    </row>
    <row r="3321">
      <c r="A3321" t="inlineStr">
        <is>
          <t>1904_6-1_2019_plant_gen_total_13781</t>
        </is>
      </c>
      <c r="B3321" t="inlineStr">
        <is>
          <t>Black Dog 6-1</t>
        </is>
      </c>
      <c r="C3321" t="inlineStr">
        <is>
          <t>plant_gen</t>
        </is>
      </c>
      <c r="D3321" t="n">
        <v>2019</v>
      </c>
      <c r="E3321" t="inlineStr">
        <is>
          <t>total</t>
        </is>
      </c>
      <c r="F3321" t="inlineStr">
        <is>
          <t>Black Dog</t>
        </is>
      </c>
      <c r="G3321" t="n">
        <v>1904</v>
      </c>
      <c r="H3321" t="inlineStr">
        <is>
          <t>6-1</t>
        </is>
      </c>
      <c r="I3321" t="inlineStr"/>
      <c r="J3321" t="inlineStr">
        <is>
          <t>GT</t>
        </is>
      </c>
      <c r="K3321" t="inlineStr">
        <is>
          <t>NG</t>
        </is>
      </c>
      <c r="L3321" t="inlineStr">
        <is>
          <t>Natural Gas Fired Combustion Turbine</t>
        </is>
      </c>
      <c r="M3321" t="inlineStr">
        <is>
          <t>Other</t>
        </is>
      </c>
      <c r="N3321" t="n">
        <v>13781</v>
      </c>
      <c r="O3321" t="n">
        <v>224</v>
      </c>
      <c r="P3321" t="b">
        <v>0</v>
      </c>
      <c r="Q3321" t="inlineStr">
        <is>
          <t>plant_prime_mover</t>
        </is>
      </c>
      <c r="R3321" t="inlineStr">
        <is>
          <t>1904_GT_2019_plant_prime_mover_total_13781</t>
        </is>
      </c>
      <c r="S3321" t="n">
        <v>9</v>
      </c>
      <c r="T3321" t="n">
        <v>1</v>
      </c>
      <c r="U3321" t="b">
        <v>0</v>
      </c>
      <c r="V3321" t="n">
        <v>0</v>
      </c>
      <c r="W3321" t="n">
        <v>238</v>
      </c>
      <c r="X3321" t="inlineStr"/>
      <c r="Y3321" t="inlineStr"/>
      <c r="Z3321" t="inlineStr">
        <is>
          <t>gas</t>
        </is>
      </c>
      <c r="AA3321" t="inlineStr"/>
      <c r="AB3321" t="n">
        <v>2018</v>
      </c>
      <c r="AC3321" t="n">
        <v>0</v>
      </c>
      <c r="AD3321" t="inlineStr">
        <is>
          <t>existing</t>
        </is>
      </c>
      <c r="AE3321" t="inlineStr"/>
      <c r="AF3321" t="n">
        <v>74</v>
      </c>
      <c r="AG3321" t="inlineStr">
        <is>
          <t>74_2019</t>
        </is>
      </c>
      <c r="AH3321" s="156" t="n">
        <v>43466</v>
      </c>
      <c r="AI3321" t="n">
        <v>0</v>
      </c>
      <c r="AJ3321" t="n">
        <v>0</v>
      </c>
      <c r="AK3321" t="inlineStr">
        <is>
          <t>Northern States Power Co - Minnesota</t>
        </is>
      </c>
    </row>
    <row r="3322">
      <c r="A3322" t="inlineStr">
        <is>
          <t>1904_7_2019_plant_gen_total_13781</t>
        </is>
      </c>
      <c r="B3322" t="inlineStr">
        <is>
          <t>Black Dog 7</t>
        </is>
      </c>
      <c r="C3322" t="inlineStr">
        <is>
          <t>plant_gen</t>
        </is>
      </c>
      <c r="D3322" t="n">
        <v>2019</v>
      </c>
      <c r="E3322" t="inlineStr">
        <is>
          <t>total</t>
        </is>
      </c>
      <c r="F3322" t="inlineStr">
        <is>
          <t>Black Dog</t>
        </is>
      </c>
      <c r="G3322" t="n">
        <v>1904</v>
      </c>
      <c r="H3322" t="inlineStr">
        <is>
          <t>7</t>
        </is>
      </c>
      <c r="I3322" t="inlineStr"/>
      <c r="J3322" t="inlineStr">
        <is>
          <t>CT</t>
        </is>
      </c>
      <c r="K3322" t="inlineStr">
        <is>
          <t>NG</t>
        </is>
      </c>
      <c r="L3322" t="inlineStr">
        <is>
          <t>Natural Gas Fired Combined Cycle</t>
        </is>
      </c>
      <c r="M3322" t="inlineStr">
        <is>
          <t>Other</t>
        </is>
      </c>
      <c r="N3322" t="n">
        <v>13781</v>
      </c>
      <c r="O3322" t="n">
        <v>224</v>
      </c>
      <c r="P3322" t="b">
        <v>1</v>
      </c>
      <c r="Q3322" t="inlineStr">
        <is>
          <t>plant_gen</t>
        </is>
      </c>
      <c r="R3322" t="inlineStr">
        <is>
          <t>1904_7_2019_plant_gen_total_13781</t>
        </is>
      </c>
      <c r="S3322" t="n">
        <v>9</v>
      </c>
      <c r="T3322" t="n">
        <v>1</v>
      </c>
      <c r="U3322" t="b">
        <v>0</v>
      </c>
      <c r="V3322" t="n">
        <v>0</v>
      </c>
      <c r="W3322" t="n">
        <v>200</v>
      </c>
      <c r="X3322" t="inlineStr"/>
      <c r="Y3322" t="inlineStr"/>
      <c r="Z3322" t="inlineStr">
        <is>
          <t>gas</t>
        </is>
      </c>
      <c r="AA3322" t="inlineStr"/>
      <c r="AB3322" t="inlineStr"/>
      <c r="AC3322" t="n">
        <v>0</v>
      </c>
      <c r="AD3322" t="inlineStr">
        <is>
          <t>retired</t>
        </is>
      </c>
      <c r="AE3322" t="inlineStr"/>
      <c r="AF3322" t="n">
        <v>74</v>
      </c>
      <c r="AG3322" t="inlineStr">
        <is>
          <t>74_2019</t>
        </is>
      </c>
      <c r="AH3322" s="156" t="n">
        <v>43466</v>
      </c>
      <c r="AI3322" t="n">
        <v>0</v>
      </c>
      <c r="AJ3322" t="n">
        <v>0</v>
      </c>
      <c r="AK3322" t="inlineStr">
        <is>
          <t>Northern States Power Co - Minnesota</t>
        </is>
      </c>
    </row>
    <row r="3323">
      <c r="A3323" t="inlineStr">
        <is>
          <t>1904_8_2019_plant_gen_total_13781</t>
        </is>
      </c>
      <c r="B3323" t="inlineStr">
        <is>
          <t>Black Dog 8</t>
        </is>
      </c>
      <c r="C3323" t="inlineStr">
        <is>
          <t>plant_gen</t>
        </is>
      </c>
      <c r="D3323" t="n">
        <v>2019</v>
      </c>
      <c r="E3323" t="inlineStr">
        <is>
          <t>total</t>
        </is>
      </c>
      <c r="F3323" t="inlineStr">
        <is>
          <t>Black Dog</t>
        </is>
      </c>
      <c r="G3323" t="n">
        <v>1904</v>
      </c>
      <c r="H3323" t="inlineStr">
        <is>
          <t>8</t>
        </is>
      </c>
      <c r="I3323" t="inlineStr"/>
      <c r="J3323" t="inlineStr">
        <is>
          <t>CT</t>
        </is>
      </c>
      <c r="K3323" t="inlineStr">
        <is>
          <t>NG</t>
        </is>
      </c>
      <c r="L3323" t="inlineStr">
        <is>
          <t>Natural Gas Fired Combined Cycle</t>
        </is>
      </c>
      <c r="M3323" t="inlineStr">
        <is>
          <t>Other</t>
        </is>
      </c>
      <c r="N3323" t="n">
        <v>13781</v>
      </c>
      <c r="O3323" t="n">
        <v>224</v>
      </c>
      <c r="P3323" t="b">
        <v>1</v>
      </c>
      <c r="Q3323" t="inlineStr">
        <is>
          <t>plant_gen</t>
        </is>
      </c>
      <c r="R3323" t="inlineStr">
        <is>
          <t>1904_8_2019_plant_gen_total_13781</t>
        </is>
      </c>
      <c r="S3323" t="n">
        <v>9</v>
      </c>
      <c r="T3323" t="n">
        <v>1</v>
      </c>
      <c r="U3323" t="b">
        <v>0</v>
      </c>
      <c r="V3323" t="n">
        <v>0</v>
      </c>
      <c r="W3323" t="n">
        <v>200</v>
      </c>
      <c r="X3323" t="inlineStr"/>
      <c r="Y3323" t="inlineStr"/>
      <c r="Z3323" t="inlineStr">
        <is>
          <t>gas</t>
        </is>
      </c>
      <c r="AA3323" t="inlineStr"/>
      <c r="AB3323" t="inlineStr"/>
      <c r="AC3323" t="n">
        <v>0</v>
      </c>
      <c r="AD3323" t="inlineStr">
        <is>
          <t>retired</t>
        </is>
      </c>
      <c r="AE3323" t="inlineStr"/>
      <c r="AF3323" t="n">
        <v>74</v>
      </c>
      <c r="AG3323" t="inlineStr">
        <is>
          <t>74_2019</t>
        </is>
      </c>
      <c r="AH3323" s="156" t="n">
        <v>43466</v>
      </c>
      <c r="AI3323" t="n">
        <v>0</v>
      </c>
      <c r="AJ3323" t="n">
        <v>0</v>
      </c>
      <c r="AK3323" t="inlineStr">
        <is>
          <t>Northern States Power Co - Minnesota</t>
        </is>
      </c>
    </row>
    <row r="3324">
      <c r="A3324" t="inlineStr">
        <is>
          <t>1915_2019_plant_owned_13781</t>
        </is>
      </c>
      <c r="B3324" t="inlineStr">
        <is>
          <t>Allen S King</t>
        </is>
      </c>
      <c r="C3324" t="inlineStr">
        <is>
          <t>plant</t>
        </is>
      </c>
      <c r="D3324" t="n">
        <v>2019</v>
      </c>
      <c r="E3324" t="inlineStr">
        <is>
          <t>owned</t>
        </is>
      </c>
      <c r="F3324" t="inlineStr">
        <is>
          <t>Allen S King</t>
        </is>
      </c>
      <c r="G3324" t="n">
        <v>1915</v>
      </c>
      <c r="H3324" t="inlineStr">
        <is>
          <t>1</t>
        </is>
      </c>
      <c r="I3324" t="n">
        <v>1</v>
      </c>
      <c r="J3324" t="inlineStr">
        <is>
          <t>ST</t>
        </is>
      </c>
      <c r="K3324" t="inlineStr">
        <is>
          <t>SUB</t>
        </is>
      </c>
      <c r="L3324" t="inlineStr">
        <is>
          <t>Conventional Steam Coal</t>
        </is>
      </c>
      <c r="M3324" t="inlineStr">
        <is>
          <t>Steam</t>
        </is>
      </c>
      <c r="N3324" t="n">
        <v>13781</v>
      </c>
      <c r="O3324" t="n">
        <v>224</v>
      </c>
      <c r="P3324" t="b">
        <v>1</v>
      </c>
      <c r="Q3324" t="inlineStr">
        <is>
          <t>plant</t>
        </is>
      </c>
      <c r="R3324" t="inlineStr">
        <is>
          <t>1915_2019_plant_owned_13781</t>
        </is>
      </c>
      <c r="S3324" t="n">
        <v>1</v>
      </c>
      <c r="T3324" t="n">
        <v>1</v>
      </c>
      <c r="U3324" t="b">
        <v>1</v>
      </c>
      <c r="V3324" t="n">
        <v>0.3317787692598833</v>
      </c>
      <c r="W3324" t="n">
        <v>598.4</v>
      </c>
      <c r="X3324" t="n">
        <v>2.203065772088394</v>
      </c>
      <c r="Y3324" t="n">
        <v>22.61952097536461</v>
      </c>
      <c r="Z3324" t="inlineStr">
        <is>
          <t>coal</t>
        </is>
      </c>
      <c r="AA3324" t="n">
        <v>10.26729263462818</v>
      </c>
      <c r="AB3324" t="n">
        <v>1958</v>
      </c>
      <c r="AC3324" t="n">
        <v>1739179</v>
      </c>
      <c r="AD3324" t="inlineStr">
        <is>
          <t>existing</t>
        </is>
      </c>
      <c r="AE3324" t="inlineStr"/>
      <c r="AF3324" t="n">
        <v>6</v>
      </c>
      <c r="AG3324" t="inlineStr">
        <is>
          <t>6_2019</t>
        </is>
      </c>
      <c r="AH3324" s="156" t="n">
        <v>43466</v>
      </c>
      <c r="AI3324" t="n">
        <v>39339395.87041365</v>
      </c>
      <c r="AJ3324" t="n">
        <v>17856659.737</v>
      </c>
      <c r="AK3324" t="inlineStr">
        <is>
          <t>Northern States Power Co - Minnesota</t>
        </is>
      </c>
    </row>
    <row r="3325">
      <c r="A3325" t="inlineStr">
        <is>
          <t>1915_2019_plant_total_13781</t>
        </is>
      </c>
      <c r="B3325" t="inlineStr">
        <is>
          <t>Allen S King</t>
        </is>
      </c>
      <c r="C3325" t="inlineStr">
        <is>
          <t>plant</t>
        </is>
      </c>
      <c r="D3325" t="n">
        <v>2019</v>
      </c>
      <c r="E3325" t="inlineStr">
        <is>
          <t>total</t>
        </is>
      </c>
      <c r="F3325" t="inlineStr">
        <is>
          <t>Allen S King</t>
        </is>
      </c>
      <c r="G3325" t="n">
        <v>1915</v>
      </c>
      <c r="H3325" t="inlineStr">
        <is>
          <t>1</t>
        </is>
      </c>
      <c r="I3325" t="n">
        <v>1</v>
      </c>
      <c r="J3325" t="inlineStr">
        <is>
          <t>ST</t>
        </is>
      </c>
      <c r="K3325" t="inlineStr">
        <is>
          <t>SUB</t>
        </is>
      </c>
      <c r="L3325" t="inlineStr">
        <is>
          <t>Conventional Steam Coal</t>
        </is>
      </c>
      <c r="M3325" t="inlineStr">
        <is>
          <t>Steam</t>
        </is>
      </c>
      <c r="N3325" t="n">
        <v>13781</v>
      </c>
      <c r="O3325" t="n">
        <v>224</v>
      </c>
      <c r="P3325" t="b">
        <v>1</v>
      </c>
      <c r="Q3325" t="inlineStr">
        <is>
          <t>plant</t>
        </is>
      </c>
      <c r="R3325" t="inlineStr">
        <is>
          <t>1915_2019_plant_total_13781</t>
        </is>
      </c>
      <c r="S3325" t="n">
        <v>1</v>
      </c>
      <c r="T3325" t="n">
        <v>1</v>
      </c>
      <c r="U3325" t="b">
        <v>0</v>
      </c>
      <c r="V3325" t="n">
        <v>0.3317787692598833</v>
      </c>
      <c r="W3325" t="n">
        <v>598.4</v>
      </c>
      <c r="X3325" t="n">
        <v>2.203065772088394</v>
      </c>
      <c r="Y3325" t="n">
        <v>22.61952097536461</v>
      </c>
      <c r="Z3325" t="inlineStr">
        <is>
          <t>coal</t>
        </is>
      </c>
      <c r="AA3325" t="n">
        <v>10.26729263462818</v>
      </c>
      <c r="AB3325" t="n">
        <v>1958</v>
      </c>
      <c r="AC3325" t="n">
        <v>1739179</v>
      </c>
      <c r="AD3325" t="inlineStr">
        <is>
          <t>existing</t>
        </is>
      </c>
      <c r="AE3325" t="inlineStr"/>
      <c r="AF3325" t="n">
        <v>6</v>
      </c>
      <c r="AG3325" t="inlineStr">
        <is>
          <t>6_2019</t>
        </is>
      </c>
      <c r="AH3325" s="156" t="n">
        <v>43466</v>
      </c>
      <c r="AI3325" t="n">
        <v>39339395.87041365</v>
      </c>
      <c r="AJ3325" t="n">
        <v>17856659.737</v>
      </c>
      <c r="AK3325" t="inlineStr">
        <is>
          <t>Northern States Power Co - Minnesota</t>
        </is>
      </c>
    </row>
    <row r="3326">
      <c r="A3326" t="inlineStr">
        <is>
          <t>1915_1_2019_plant_unit_owned_13781</t>
        </is>
      </c>
      <c r="B3326" t="inlineStr">
        <is>
          <t>Allen S King 1</t>
        </is>
      </c>
      <c r="C3326" t="inlineStr">
        <is>
          <t>plant_unit</t>
        </is>
      </c>
      <c r="D3326" t="n">
        <v>2019</v>
      </c>
      <c r="E3326" t="inlineStr">
        <is>
          <t>owned</t>
        </is>
      </c>
      <c r="F3326" t="inlineStr">
        <is>
          <t>Allen S King</t>
        </is>
      </c>
      <c r="G3326" t="n">
        <v>1915</v>
      </c>
      <c r="H3326" t="inlineStr">
        <is>
          <t>1</t>
        </is>
      </c>
      <c r="I3326" t="n">
        <v>1</v>
      </c>
      <c r="J3326" t="inlineStr">
        <is>
          <t>ST</t>
        </is>
      </c>
      <c r="K3326" t="inlineStr">
        <is>
          <t>SUB</t>
        </is>
      </c>
      <c r="L3326" t="inlineStr">
        <is>
          <t>Conventional Steam Coal</t>
        </is>
      </c>
      <c r="M3326" t="inlineStr">
        <is>
          <t>Steam</t>
        </is>
      </c>
      <c r="N3326" t="n">
        <v>13781</v>
      </c>
      <c r="O3326" t="n">
        <v>224</v>
      </c>
      <c r="P3326" t="b">
        <v>0</v>
      </c>
      <c r="Q3326" t="inlineStr">
        <is>
          <t>plant</t>
        </is>
      </c>
      <c r="R3326" t="inlineStr">
        <is>
          <t>1915_2019_plant_owned_13781</t>
        </is>
      </c>
      <c r="S3326" t="n">
        <v>1</v>
      </c>
      <c r="T3326" t="n">
        <v>1</v>
      </c>
      <c r="U3326" t="b">
        <v>1</v>
      </c>
      <c r="V3326" t="n">
        <v>0.3317787692598833</v>
      </c>
      <c r="W3326" t="n">
        <v>598.4</v>
      </c>
      <c r="X3326" t="n">
        <v>2.203065772088394</v>
      </c>
      <c r="Y3326" t="n">
        <v>22.61952097536461</v>
      </c>
      <c r="Z3326" t="inlineStr">
        <is>
          <t>coal</t>
        </is>
      </c>
      <c r="AA3326" t="n">
        <v>10.26729263462818</v>
      </c>
      <c r="AB3326" t="n">
        <v>1958</v>
      </c>
      <c r="AC3326" t="n">
        <v>1739179</v>
      </c>
      <c r="AD3326" t="inlineStr">
        <is>
          <t>existing</t>
        </is>
      </c>
      <c r="AE3326" t="inlineStr"/>
      <c r="AF3326" t="n">
        <v>6</v>
      </c>
      <c r="AG3326" t="inlineStr">
        <is>
          <t>6_2019</t>
        </is>
      </c>
      <c r="AH3326" s="156" t="n">
        <v>43466</v>
      </c>
      <c r="AI3326" t="n">
        <v>39339395.87041365</v>
      </c>
      <c r="AJ3326" t="n">
        <v>17856659.737</v>
      </c>
      <c r="AK3326" t="inlineStr">
        <is>
          <t>Northern States Power Co - Minnesota</t>
        </is>
      </c>
    </row>
    <row r="3327">
      <c r="A3327" t="inlineStr">
        <is>
          <t>1915_1_2019_plant_unit_total_13781</t>
        </is>
      </c>
      <c r="B3327" t="inlineStr">
        <is>
          <t>Allen S King 1</t>
        </is>
      </c>
      <c r="C3327" t="inlineStr">
        <is>
          <t>plant_unit</t>
        </is>
      </c>
      <c r="D3327" t="n">
        <v>2019</v>
      </c>
      <c r="E3327" t="inlineStr">
        <is>
          <t>total</t>
        </is>
      </c>
      <c r="F3327" t="inlineStr">
        <is>
          <t>Allen S King</t>
        </is>
      </c>
      <c r="G3327" t="n">
        <v>1915</v>
      </c>
      <c r="H3327" t="inlineStr">
        <is>
          <t>1</t>
        </is>
      </c>
      <c r="I3327" t="n">
        <v>1</v>
      </c>
      <c r="J3327" t="inlineStr">
        <is>
          <t>ST</t>
        </is>
      </c>
      <c r="K3327" t="inlineStr">
        <is>
          <t>SUB</t>
        </is>
      </c>
      <c r="L3327" t="inlineStr">
        <is>
          <t>Conventional Steam Coal</t>
        </is>
      </c>
      <c r="M3327" t="inlineStr">
        <is>
          <t>Steam</t>
        </is>
      </c>
      <c r="N3327" t="n">
        <v>13781</v>
      </c>
      <c r="O3327" t="n">
        <v>224</v>
      </c>
      <c r="P3327" t="b">
        <v>0</v>
      </c>
      <c r="Q3327" t="inlineStr">
        <is>
          <t>plant</t>
        </is>
      </c>
      <c r="R3327" t="inlineStr">
        <is>
          <t>1915_2019_plant_total_13781</t>
        </is>
      </c>
      <c r="S3327" t="n">
        <v>1</v>
      </c>
      <c r="T3327" t="n">
        <v>1</v>
      </c>
      <c r="U3327" t="b">
        <v>0</v>
      </c>
      <c r="V3327" t="n">
        <v>0.3317787692598833</v>
      </c>
      <c r="W3327" t="n">
        <v>598.4</v>
      </c>
      <c r="X3327" t="n">
        <v>2.203065772088394</v>
      </c>
      <c r="Y3327" t="n">
        <v>22.61952097536461</v>
      </c>
      <c r="Z3327" t="inlineStr">
        <is>
          <t>coal</t>
        </is>
      </c>
      <c r="AA3327" t="n">
        <v>10.26729263462818</v>
      </c>
      <c r="AB3327" t="n">
        <v>1958</v>
      </c>
      <c r="AC3327" t="n">
        <v>1739179</v>
      </c>
      <c r="AD3327" t="inlineStr">
        <is>
          <t>existing</t>
        </is>
      </c>
      <c r="AE3327" t="inlineStr"/>
      <c r="AF3327" t="n">
        <v>6</v>
      </c>
      <c r="AG3327" t="inlineStr">
        <is>
          <t>6_2019</t>
        </is>
      </c>
      <c r="AH3327" s="156" t="n">
        <v>43466</v>
      </c>
      <c r="AI3327" t="n">
        <v>39339395.87041365</v>
      </c>
      <c r="AJ3327" t="n">
        <v>17856659.737</v>
      </c>
      <c r="AK3327" t="inlineStr">
        <is>
          <t>Northern States Power Co - Minnesota</t>
        </is>
      </c>
    </row>
    <row r="3328">
      <c r="A3328" t="inlineStr">
        <is>
          <t>1915_st_2019_plant_prime_mover_owned_13781</t>
        </is>
      </c>
      <c r="B3328" t="inlineStr">
        <is>
          <t>Allen S King ST</t>
        </is>
      </c>
      <c r="C3328" t="inlineStr">
        <is>
          <t>plant_prime_mover</t>
        </is>
      </c>
      <c r="D3328" t="n">
        <v>2019</v>
      </c>
      <c r="E3328" t="inlineStr">
        <is>
          <t>owned</t>
        </is>
      </c>
      <c r="F3328" t="inlineStr">
        <is>
          <t>Allen S King</t>
        </is>
      </c>
      <c r="G3328" t="n">
        <v>1915</v>
      </c>
      <c r="H3328" t="inlineStr">
        <is>
          <t>1</t>
        </is>
      </c>
      <c r="I3328" t="n">
        <v>1</v>
      </c>
      <c r="J3328" t="inlineStr">
        <is>
          <t>ST</t>
        </is>
      </c>
      <c r="K3328" t="inlineStr">
        <is>
          <t>SUB</t>
        </is>
      </c>
      <c r="L3328" t="inlineStr">
        <is>
          <t>Conventional Steam Coal</t>
        </is>
      </c>
      <c r="M3328" t="inlineStr">
        <is>
          <t>Steam</t>
        </is>
      </c>
      <c r="N3328" t="n">
        <v>13781</v>
      </c>
      <c r="O3328" t="n">
        <v>224</v>
      </c>
      <c r="P3328" t="b">
        <v>0</v>
      </c>
      <c r="Q3328" t="inlineStr">
        <is>
          <t>plant</t>
        </is>
      </c>
      <c r="R3328" t="inlineStr">
        <is>
          <t>1915_2019_plant_owned_13781</t>
        </is>
      </c>
      <c r="S3328" t="n">
        <v>1</v>
      </c>
      <c r="T3328" t="n">
        <v>1</v>
      </c>
      <c r="U3328" t="b">
        <v>1</v>
      </c>
      <c r="V3328" t="n">
        <v>0.3317787692598833</v>
      </c>
      <c r="W3328" t="n">
        <v>598.4</v>
      </c>
      <c r="X3328" t="n">
        <v>2.203065772088394</v>
      </c>
      <c r="Y3328" t="n">
        <v>22.61952097536461</v>
      </c>
      <c r="Z3328" t="inlineStr">
        <is>
          <t>coal</t>
        </is>
      </c>
      <c r="AA3328" t="n">
        <v>10.26729263462818</v>
      </c>
      <c r="AB3328" t="n">
        <v>1958</v>
      </c>
      <c r="AC3328" t="n">
        <v>1739179</v>
      </c>
      <c r="AD3328" t="inlineStr">
        <is>
          <t>existing</t>
        </is>
      </c>
      <c r="AE3328" t="inlineStr"/>
      <c r="AF3328" t="n">
        <v>6</v>
      </c>
      <c r="AG3328" t="inlineStr">
        <is>
          <t>6_2019</t>
        </is>
      </c>
      <c r="AH3328" s="156" t="n">
        <v>43466</v>
      </c>
      <c r="AI3328" t="n">
        <v>39339395.87041365</v>
      </c>
      <c r="AJ3328" t="n">
        <v>17856659.737</v>
      </c>
      <c r="AK3328" t="inlineStr">
        <is>
          <t>Northern States Power Co - Minnesota</t>
        </is>
      </c>
    </row>
    <row r="3329">
      <c r="A3329" t="inlineStr">
        <is>
          <t>1915_st_2019_plant_prime_mover_total_13781</t>
        </is>
      </c>
      <c r="B3329" t="inlineStr">
        <is>
          <t>Allen S King ST</t>
        </is>
      </c>
      <c r="C3329" t="inlineStr">
        <is>
          <t>plant_prime_mover</t>
        </is>
      </c>
      <c r="D3329" t="n">
        <v>2019</v>
      </c>
      <c r="E3329" t="inlineStr">
        <is>
          <t>total</t>
        </is>
      </c>
      <c r="F3329" t="inlineStr">
        <is>
          <t>Allen S King</t>
        </is>
      </c>
      <c r="G3329" t="n">
        <v>1915</v>
      </c>
      <c r="H3329" t="inlineStr">
        <is>
          <t>1</t>
        </is>
      </c>
      <c r="I3329" t="n">
        <v>1</v>
      </c>
      <c r="J3329" t="inlineStr">
        <is>
          <t>ST</t>
        </is>
      </c>
      <c r="K3329" t="inlineStr">
        <is>
          <t>SUB</t>
        </is>
      </c>
      <c r="L3329" t="inlineStr">
        <is>
          <t>Conventional Steam Coal</t>
        </is>
      </c>
      <c r="M3329" t="inlineStr">
        <is>
          <t>Steam</t>
        </is>
      </c>
      <c r="N3329" t="n">
        <v>13781</v>
      </c>
      <c r="O3329" t="n">
        <v>224</v>
      </c>
      <c r="P3329" t="b">
        <v>0</v>
      </c>
      <c r="Q3329" t="inlineStr">
        <is>
          <t>plant</t>
        </is>
      </c>
      <c r="R3329" t="inlineStr">
        <is>
          <t>1915_2019_plant_total_13781</t>
        </is>
      </c>
      <c r="S3329" t="n">
        <v>1</v>
      </c>
      <c r="T3329" t="n">
        <v>1</v>
      </c>
      <c r="U3329" t="b">
        <v>0</v>
      </c>
      <c r="V3329" t="n">
        <v>0.3317787692598833</v>
      </c>
      <c r="W3329" t="n">
        <v>598.4</v>
      </c>
      <c r="X3329" t="n">
        <v>2.203065772088394</v>
      </c>
      <c r="Y3329" t="n">
        <v>22.61952097536461</v>
      </c>
      <c r="Z3329" t="inlineStr">
        <is>
          <t>coal</t>
        </is>
      </c>
      <c r="AA3329" t="n">
        <v>10.26729263462818</v>
      </c>
      <c r="AB3329" t="n">
        <v>1958</v>
      </c>
      <c r="AC3329" t="n">
        <v>1739179</v>
      </c>
      <c r="AD3329" t="inlineStr">
        <is>
          <t>existing</t>
        </is>
      </c>
      <c r="AE3329" t="inlineStr"/>
      <c r="AF3329" t="n">
        <v>6</v>
      </c>
      <c r="AG3329" t="inlineStr">
        <is>
          <t>6_2019</t>
        </is>
      </c>
      <c r="AH3329" s="156" t="n">
        <v>43466</v>
      </c>
      <c r="AI3329" t="n">
        <v>39339395.87041365</v>
      </c>
      <c r="AJ3329" t="n">
        <v>17856659.737</v>
      </c>
      <c r="AK3329" t="inlineStr">
        <is>
          <t>Northern States Power Co - Minnesota</t>
        </is>
      </c>
    </row>
    <row r="3330">
      <c r="A3330" t="inlineStr">
        <is>
          <t>1915_conventional_steam_coal_2019_plant_technology_owned_13781</t>
        </is>
      </c>
      <c r="B3330" t="inlineStr">
        <is>
          <t>Allen S King Conventional Steam Coal</t>
        </is>
      </c>
      <c r="C3330" t="inlineStr">
        <is>
          <t>plant_technology</t>
        </is>
      </c>
      <c r="D3330" t="n">
        <v>2019</v>
      </c>
      <c r="E3330" t="inlineStr">
        <is>
          <t>owned</t>
        </is>
      </c>
      <c r="F3330" t="inlineStr">
        <is>
          <t>Allen S King</t>
        </is>
      </c>
      <c r="G3330" t="n">
        <v>1915</v>
      </c>
      <c r="H3330" t="inlineStr">
        <is>
          <t>1</t>
        </is>
      </c>
      <c r="I3330" t="n">
        <v>1</v>
      </c>
      <c r="J3330" t="inlineStr">
        <is>
          <t>ST</t>
        </is>
      </c>
      <c r="K3330" t="inlineStr">
        <is>
          <t>SUB</t>
        </is>
      </c>
      <c r="L3330" t="inlineStr">
        <is>
          <t>Conventional Steam Coal</t>
        </is>
      </c>
      <c r="M3330" t="inlineStr">
        <is>
          <t>Steam</t>
        </is>
      </c>
      <c r="N3330" t="n">
        <v>13781</v>
      </c>
      <c r="O3330" t="n">
        <v>224</v>
      </c>
      <c r="P3330" t="b">
        <v>0</v>
      </c>
      <c r="Q3330" t="inlineStr">
        <is>
          <t>plant</t>
        </is>
      </c>
      <c r="R3330" t="inlineStr">
        <is>
          <t>1915_2019_plant_owned_13781</t>
        </is>
      </c>
      <c r="S3330" t="n">
        <v>1</v>
      </c>
      <c r="T3330" t="n">
        <v>1</v>
      </c>
      <c r="U3330" t="b">
        <v>1</v>
      </c>
      <c r="V3330" t="n">
        <v>0.3317787692598833</v>
      </c>
      <c r="W3330" t="n">
        <v>598.4</v>
      </c>
      <c r="X3330" t="n">
        <v>2.203065772088394</v>
      </c>
      <c r="Y3330" t="n">
        <v>22.61952097536461</v>
      </c>
      <c r="Z3330" t="inlineStr">
        <is>
          <t>coal</t>
        </is>
      </c>
      <c r="AA3330" t="n">
        <v>10.26729263462818</v>
      </c>
      <c r="AB3330" t="n">
        <v>1958</v>
      </c>
      <c r="AC3330" t="n">
        <v>1739179</v>
      </c>
      <c r="AD3330" t="inlineStr">
        <is>
          <t>existing</t>
        </is>
      </c>
      <c r="AE3330" t="inlineStr"/>
      <c r="AF3330" t="n">
        <v>6</v>
      </c>
      <c r="AG3330" t="inlineStr">
        <is>
          <t>6_2019</t>
        </is>
      </c>
      <c r="AH3330" s="156" t="n">
        <v>43466</v>
      </c>
      <c r="AI3330" t="n">
        <v>39339395.87041365</v>
      </c>
      <c r="AJ3330" t="n">
        <v>17856659.737</v>
      </c>
      <c r="AK3330" t="inlineStr">
        <is>
          <t>Northern States Power Co - Minnesota</t>
        </is>
      </c>
    </row>
    <row r="3331">
      <c r="A3331" t="inlineStr">
        <is>
          <t>1915_conventional_steam_coal_2019_plant_technology_total_13781</t>
        </is>
      </c>
      <c r="B3331" t="inlineStr">
        <is>
          <t>Allen S King Conventional Steam Coal</t>
        </is>
      </c>
      <c r="C3331" t="inlineStr">
        <is>
          <t>plant_technology</t>
        </is>
      </c>
      <c r="D3331" t="n">
        <v>2019</v>
      </c>
      <c r="E3331" t="inlineStr">
        <is>
          <t>total</t>
        </is>
      </c>
      <c r="F3331" t="inlineStr">
        <is>
          <t>Allen S King</t>
        </is>
      </c>
      <c r="G3331" t="n">
        <v>1915</v>
      </c>
      <c r="H3331" t="inlineStr">
        <is>
          <t>1</t>
        </is>
      </c>
      <c r="I3331" t="n">
        <v>1</v>
      </c>
      <c r="J3331" t="inlineStr">
        <is>
          <t>ST</t>
        </is>
      </c>
      <c r="K3331" t="inlineStr">
        <is>
          <t>SUB</t>
        </is>
      </c>
      <c r="L3331" t="inlineStr">
        <is>
          <t>Conventional Steam Coal</t>
        </is>
      </c>
      <c r="M3331" t="inlineStr">
        <is>
          <t>Steam</t>
        </is>
      </c>
      <c r="N3331" t="n">
        <v>13781</v>
      </c>
      <c r="O3331" t="n">
        <v>224</v>
      </c>
      <c r="P3331" t="b">
        <v>0</v>
      </c>
      <c r="Q3331" t="inlineStr">
        <is>
          <t>plant</t>
        </is>
      </c>
      <c r="R3331" t="inlineStr">
        <is>
          <t>1915_2019_plant_total_13781</t>
        </is>
      </c>
      <c r="S3331" t="n">
        <v>1</v>
      </c>
      <c r="T3331" t="n">
        <v>1</v>
      </c>
      <c r="U3331" t="b">
        <v>0</v>
      </c>
      <c r="V3331" t="n">
        <v>0.3317787692598833</v>
      </c>
      <c r="W3331" t="n">
        <v>598.4</v>
      </c>
      <c r="X3331" t="n">
        <v>2.203065772088394</v>
      </c>
      <c r="Y3331" t="n">
        <v>22.61952097536461</v>
      </c>
      <c r="Z3331" t="inlineStr">
        <is>
          <t>coal</t>
        </is>
      </c>
      <c r="AA3331" t="n">
        <v>10.26729263462818</v>
      </c>
      <c r="AB3331" t="n">
        <v>1958</v>
      </c>
      <c r="AC3331" t="n">
        <v>1739179</v>
      </c>
      <c r="AD3331" t="inlineStr">
        <is>
          <t>existing</t>
        </is>
      </c>
      <c r="AE3331" t="inlineStr"/>
      <c r="AF3331" t="n">
        <v>6</v>
      </c>
      <c r="AG3331" t="inlineStr">
        <is>
          <t>6_2019</t>
        </is>
      </c>
      <c r="AH3331" s="156" t="n">
        <v>43466</v>
      </c>
      <c r="AI3331" t="n">
        <v>39339395.87041365</v>
      </c>
      <c r="AJ3331" t="n">
        <v>17856659.737</v>
      </c>
      <c r="AK3331" t="inlineStr">
        <is>
          <t>Northern States Power Co - Minnesota</t>
        </is>
      </c>
    </row>
    <row r="3332">
      <c r="A3332" t="inlineStr">
        <is>
          <t>1915_sub_2019_plant_prime_fuel_owned_13781</t>
        </is>
      </c>
      <c r="B3332" t="inlineStr">
        <is>
          <t>Allen S King SUB</t>
        </is>
      </c>
      <c r="C3332" t="inlineStr">
        <is>
          <t>plant_prime_fuel</t>
        </is>
      </c>
      <c r="D3332" t="n">
        <v>2019</v>
      </c>
      <c r="E3332" t="inlineStr">
        <is>
          <t>owned</t>
        </is>
      </c>
      <c r="F3332" t="inlineStr">
        <is>
          <t>Allen S King</t>
        </is>
      </c>
      <c r="G3332" t="n">
        <v>1915</v>
      </c>
      <c r="H3332" t="inlineStr">
        <is>
          <t>1</t>
        </is>
      </c>
      <c r="I3332" t="n">
        <v>1</v>
      </c>
      <c r="J3332" t="inlineStr">
        <is>
          <t>ST</t>
        </is>
      </c>
      <c r="K3332" t="inlineStr">
        <is>
          <t>SUB</t>
        </is>
      </c>
      <c r="L3332" t="inlineStr">
        <is>
          <t>Conventional Steam Coal</t>
        </is>
      </c>
      <c r="M3332" t="inlineStr">
        <is>
          <t>Steam</t>
        </is>
      </c>
      <c r="N3332" t="n">
        <v>13781</v>
      </c>
      <c r="O3332" t="n">
        <v>224</v>
      </c>
      <c r="P3332" t="b">
        <v>0</v>
      </c>
      <c r="Q3332" t="inlineStr">
        <is>
          <t>plant</t>
        </is>
      </c>
      <c r="R3332" t="inlineStr">
        <is>
          <t>1915_2019_plant_owned_13781</t>
        </is>
      </c>
      <c r="S3332" t="n">
        <v>1</v>
      </c>
      <c r="T3332" t="n">
        <v>1</v>
      </c>
      <c r="U3332" t="b">
        <v>1</v>
      </c>
      <c r="V3332" t="n">
        <v>0.3317787692598833</v>
      </c>
      <c r="W3332" t="n">
        <v>598.4</v>
      </c>
      <c r="X3332" t="n">
        <v>2.203065772088394</v>
      </c>
      <c r="Y3332" t="n">
        <v>22.61952097536461</v>
      </c>
      <c r="Z3332" t="inlineStr">
        <is>
          <t>coal</t>
        </is>
      </c>
      <c r="AA3332" t="n">
        <v>10.26729263462818</v>
      </c>
      <c r="AB3332" t="n">
        <v>1958</v>
      </c>
      <c r="AC3332" t="n">
        <v>1739179</v>
      </c>
      <c r="AD3332" t="inlineStr">
        <is>
          <t>existing</t>
        </is>
      </c>
      <c r="AE3332" t="inlineStr"/>
      <c r="AF3332" t="n">
        <v>6</v>
      </c>
      <c r="AG3332" t="inlineStr">
        <is>
          <t>6_2019</t>
        </is>
      </c>
      <c r="AH3332" s="156" t="n">
        <v>43466</v>
      </c>
      <c r="AI3332" t="n">
        <v>39339395.87041365</v>
      </c>
      <c r="AJ3332" t="n">
        <v>17856659.737</v>
      </c>
      <c r="AK3332" t="inlineStr">
        <is>
          <t>Northern States Power Co - Minnesota</t>
        </is>
      </c>
    </row>
    <row r="3333">
      <c r="A3333" t="inlineStr">
        <is>
          <t>1915_sub_2019_plant_prime_fuel_total_13781</t>
        </is>
      </c>
      <c r="B3333" t="inlineStr">
        <is>
          <t>Allen S King SUB</t>
        </is>
      </c>
      <c r="C3333" t="inlineStr">
        <is>
          <t>plant_prime_fuel</t>
        </is>
      </c>
      <c r="D3333" t="n">
        <v>2019</v>
      </c>
      <c r="E3333" t="inlineStr">
        <is>
          <t>total</t>
        </is>
      </c>
      <c r="F3333" t="inlineStr">
        <is>
          <t>Allen S King</t>
        </is>
      </c>
      <c r="G3333" t="n">
        <v>1915</v>
      </c>
      <c r="H3333" t="inlineStr">
        <is>
          <t>1</t>
        </is>
      </c>
      <c r="I3333" t="n">
        <v>1</v>
      </c>
      <c r="J3333" t="inlineStr">
        <is>
          <t>ST</t>
        </is>
      </c>
      <c r="K3333" t="inlineStr">
        <is>
          <t>SUB</t>
        </is>
      </c>
      <c r="L3333" t="inlineStr">
        <is>
          <t>Conventional Steam Coal</t>
        </is>
      </c>
      <c r="M3333" t="inlineStr">
        <is>
          <t>Steam</t>
        </is>
      </c>
      <c r="N3333" t="n">
        <v>13781</v>
      </c>
      <c r="O3333" t="n">
        <v>224</v>
      </c>
      <c r="P3333" t="b">
        <v>0</v>
      </c>
      <c r="Q3333" t="inlineStr">
        <is>
          <t>plant</t>
        </is>
      </c>
      <c r="R3333" t="inlineStr">
        <is>
          <t>1915_2019_plant_total_13781</t>
        </is>
      </c>
      <c r="S3333" t="n">
        <v>1</v>
      </c>
      <c r="T3333" t="n">
        <v>1</v>
      </c>
      <c r="U3333" t="b">
        <v>0</v>
      </c>
      <c r="V3333" t="n">
        <v>0.3317787692598833</v>
      </c>
      <c r="W3333" t="n">
        <v>598.4</v>
      </c>
      <c r="X3333" t="n">
        <v>2.203065772088394</v>
      </c>
      <c r="Y3333" t="n">
        <v>22.61952097536461</v>
      </c>
      <c r="Z3333" t="inlineStr">
        <is>
          <t>coal</t>
        </is>
      </c>
      <c r="AA3333" t="n">
        <v>10.26729263462818</v>
      </c>
      <c r="AB3333" t="n">
        <v>1958</v>
      </c>
      <c r="AC3333" t="n">
        <v>1739179</v>
      </c>
      <c r="AD3333" t="inlineStr">
        <is>
          <t>existing</t>
        </is>
      </c>
      <c r="AE3333" t="inlineStr"/>
      <c r="AF3333" t="n">
        <v>6</v>
      </c>
      <c r="AG3333" t="inlineStr">
        <is>
          <t>6_2019</t>
        </is>
      </c>
      <c r="AH3333" s="156" t="n">
        <v>43466</v>
      </c>
      <c r="AI3333" t="n">
        <v>39339395.87041365</v>
      </c>
      <c r="AJ3333" t="n">
        <v>17856659.737</v>
      </c>
      <c r="AK3333" t="inlineStr">
        <is>
          <t>Northern States Power Co - Minnesota</t>
        </is>
      </c>
    </row>
    <row r="3334">
      <c r="A3334" t="inlineStr">
        <is>
          <t>1915_steam_2019_plant_ferc_acct_owned_13781</t>
        </is>
      </c>
      <c r="B3334" t="inlineStr">
        <is>
          <t>Allen S King Steam</t>
        </is>
      </c>
      <c r="C3334" t="inlineStr">
        <is>
          <t>plant_ferc_acct</t>
        </is>
      </c>
      <c r="D3334" t="n">
        <v>2019</v>
      </c>
      <c r="E3334" t="inlineStr">
        <is>
          <t>owned</t>
        </is>
      </c>
      <c r="F3334" t="inlineStr">
        <is>
          <t>Allen S King</t>
        </is>
      </c>
      <c r="G3334" t="n">
        <v>1915</v>
      </c>
      <c r="H3334" t="inlineStr">
        <is>
          <t>1</t>
        </is>
      </c>
      <c r="I3334" t="n">
        <v>1</v>
      </c>
      <c r="J3334" t="inlineStr">
        <is>
          <t>ST</t>
        </is>
      </c>
      <c r="K3334" t="inlineStr">
        <is>
          <t>SUB</t>
        </is>
      </c>
      <c r="L3334" t="inlineStr">
        <is>
          <t>Conventional Steam Coal</t>
        </is>
      </c>
      <c r="M3334" t="inlineStr">
        <is>
          <t>Steam</t>
        </is>
      </c>
      <c r="N3334" t="n">
        <v>13781</v>
      </c>
      <c r="O3334" t="n">
        <v>224</v>
      </c>
      <c r="P3334" t="b">
        <v>0</v>
      </c>
      <c r="Q3334" t="inlineStr">
        <is>
          <t>plant</t>
        </is>
      </c>
      <c r="R3334" t="inlineStr">
        <is>
          <t>1915_2019_plant_owned_13781</t>
        </is>
      </c>
      <c r="S3334" t="n">
        <v>1</v>
      </c>
      <c r="T3334" t="n">
        <v>1</v>
      </c>
      <c r="U3334" t="b">
        <v>1</v>
      </c>
      <c r="V3334" t="n">
        <v>0.3317787692598833</v>
      </c>
      <c r="W3334" t="n">
        <v>598.4</v>
      </c>
      <c r="X3334" t="n">
        <v>2.203065772088394</v>
      </c>
      <c r="Y3334" t="n">
        <v>22.61952097536461</v>
      </c>
      <c r="Z3334" t="inlineStr">
        <is>
          <t>coal</t>
        </is>
      </c>
      <c r="AA3334" t="n">
        <v>10.26729263462818</v>
      </c>
      <c r="AB3334" t="n">
        <v>1958</v>
      </c>
      <c r="AC3334" t="n">
        <v>1739179</v>
      </c>
      <c r="AD3334" t="inlineStr">
        <is>
          <t>existing</t>
        </is>
      </c>
      <c r="AE3334" t="inlineStr"/>
      <c r="AF3334" t="n">
        <v>6</v>
      </c>
      <c r="AG3334" t="inlineStr">
        <is>
          <t>6_2019</t>
        </is>
      </c>
      <c r="AH3334" s="156" t="n">
        <v>43466</v>
      </c>
      <c r="AI3334" t="n">
        <v>39339395.87041365</v>
      </c>
      <c r="AJ3334" t="n">
        <v>17856659.737</v>
      </c>
      <c r="AK3334" t="inlineStr">
        <is>
          <t>Northern States Power Co - Minnesota</t>
        </is>
      </c>
    </row>
    <row r="3335">
      <c r="A3335" t="inlineStr">
        <is>
          <t>1915_steam_2019_plant_ferc_acct_total_13781</t>
        </is>
      </c>
      <c r="B3335" t="inlineStr">
        <is>
          <t>Allen S King Steam</t>
        </is>
      </c>
      <c r="C3335" t="inlineStr">
        <is>
          <t>plant_ferc_acct</t>
        </is>
      </c>
      <c r="D3335" t="n">
        <v>2019</v>
      </c>
      <c r="E3335" t="inlineStr">
        <is>
          <t>total</t>
        </is>
      </c>
      <c r="F3335" t="inlineStr">
        <is>
          <t>Allen S King</t>
        </is>
      </c>
      <c r="G3335" t="n">
        <v>1915</v>
      </c>
      <c r="H3335" t="inlineStr">
        <is>
          <t>1</t>
        </is>
      </c>
      <c r="I3335" t="n">
        <v>1</v>
      </c>
      <c r="J3335" t="inlineStr">
        <is>
          <t>ST</t>
        </is>
      </c>
      <c r="K3335" t="inlineStr">
        <is>
          <t>SUB</t>
        </is>
      </c>
      <c r="L3335" t="inlineStr">
        <is>
          <t>Conventional Steam Coal</t>
        </is>
      </c>
      <c r="M3335" t="inlineStr">
        <is>
          <t>Steam</t>
        </is>
      </c>
      <c r="N3335" t="n">
        <v>13781</v>
      </c>
      <c r="O3335" t="n">
        <v>224</v>
      </c>
      <c r="P3335" t="b">
        <v>0</v>
      </c>
      <c r="Q3335" t="inlineStr">
        <is>
          <t>plant</t>
        </is>
      </c>
      <c r="R3335" t="inlineStr">
        <is>
          <t>1915_2019_plant_total_13781</t>
        </is>
      </c>
      <c r="S3335" t="n">
        <v>1</v>
      </c>
      <c r="T3335" t="n">
        <v>1</v>
      </c>
      <c r="U3335" t="b">
        <v>0</v>
      </c>
      <c r="V3335" t="n">
        <v>0.3317787692598833</v>
      </c>
      <c r="W3335" t="n">
        <v>598.4</v>
      </c>
      <c r="X3335" t="n">
        <v>2.203065772088394</v>
      </c>
      <c r="Y3335" t="n">
        <v>22.61952097536461</v>
      </c>
      <c r="Z3335" t="inlineStr">
        <is>
          <t>coal</t>
        </is>
      </c>
      <c r="AA3335" t="n">
        <v>10.26729263462818</v>
      </c>
      <c r="AB3335" t="n">
        <v>1958</v>
      </c>
      <c r="AC3335" t="n">
        <v>1739179</v>
      </c>
      <c r="AD3335" t="inlineStr">
        <is>
          <t>existing</t>
        </is>
      </c>
      <c r="AE3335" t="inlineStr"/>
      <c r="AF3335" t="n">
        <v>6</v>
      </c>
      <c r="AG3335" t="inlineStr">
        <is>
          <t>6_2019</t>
        </is>
      </c>
      <c r="AH3335" s="156" t="n">
        <v>43466</v>
      </c>
      <c r="AI3335" t="n">
        <v>39339395.87041365</v>
      </c>
      <c r="AJ3335" t="n">
        <v>17856659.737</v>
      </c>
      <c r="AK3335" t="inlineStr">
        <is>
          <t>Northern States Power Co - Minnesota</t>
        </is>
      </c>
    </row>
    <row r="3336">
      <c r="A3336" t="inlineStr">
        <is>
          <t>1915_1_2019_plant_gen_owned_13781</t>
        </is>
      </c>
      <c r="B3336" t="inlineStr">
        <is>
          <t>Allen S King 1</t>
        </is>
      </c>
      <c r="C3336" t="inlineStr">
        <is>
          <t>plant_gen</t>
        </is>
      </c>
      <c r="D3336" t="n">
        <v>2019</v>
      </c>
      <c r="E3336" t="inlineStr">
        <is>
          <t>owned</t>
        </is>
      </c>
      <c r="F3336" t="inlineStr">
        <is>
          <t>Allen S King</t>
        </is>
      </c>
      <c r="G3336" t="n">
        <v>1915</v>
      </c>
      <c r="H3336" t="inlineStr">
        <is>
          <t>1</t>
        </is>
      </c>
      <c r="I3336" t="n">
        <v>1</v>
      </c>
      <c r="J3336" t="inlineStr">
        <is>
          <t>ST</t>
        </is>
      </c>
      <c r="K3336" t="inlineStr">
        <is>
          <t>SUB</t>
        </is>
      </c>
      <c r="L3336" t="inlineStr">
        <is>
          <t>Conventional Steam Coal</t>
        </is>
      </c>
      <c r="M3336" t="inlineStr">
        <is>
          <t>Steam</t>
        </is>
      </c>
      <c r="N3336" t="n">
        <v>13781</v>
      </c>
      <c r="O3336" t="n">
        <v>224</v>
      </c>
      <c r="P3336" t="b">
        <v>0</v>
      </c>
      <c r="Q3336" t="inlineStr">
        <is>
          <t>plant</t>
        </is>
      </c>
      <c r="R3336" t="inlineStr">
        <is>
          <t>1915_2019_plant_owned_13781</t>
        </is>
      </c>
      <c r="S3336" t="n">
        <v>1</v>
      </c>
      <c r="T3336" t="n">
        <v>1</v>
      </c>
      <c r="U3336" t="b">
        <v>1</v>
      </c>
      <c r="V3336" t="n">
        <v>0.3317787692598833</v>
      </c>
      <c r="W3336" t="n">
        <v>598.4</v>
      </c>
      <c r="X3336" t="n">
        <v>2.203065772088394</v>
      </c>
      <c r="Y3336" t="n">
        <v>22.61952097536461</v>
      </c>
      <c r="Z3336" t="inlineStr">
        <is>
          <t>coal</t>
        </is>
      </c>
      <c r="AA3336" t="n">
        <v>10.26729263462818</v>
      </c>
      <c r="AB3336" t="n">
        <v>1958</v>
      </c>
      <c r="AC3336" t="n">
        <v>1739179</v>
      </c>
      <c r="AD3336" t="inlineStr">
        <is>
          <t>existing</t>
        </is>
      </c>
      <c r="AE3336" t="inlineStr"/>
      <c r="AF3336" t="n">
        <v>6</v>
      </c>
      <c r="AG3336" t="inlineStr">
        <is>
          <t>6_2019</t>
        </is>
      </c>
      <c r="AH3336" s="156" t="n">
        <v>43466</v>
      </c>
      <c r="AI3336" t="n">
        <v>39339395.87041365</v>
      </c>
      <c r="AJ3336" t="n">
        <v>17856659.737</v>
      </c>
      <c r="AK3336" t="inlineStr">
        <is>
          <t>Northern States Power Co - Minnesota</t>
        </is>
      </c>
    </row>
    <row r="3337">
      <c r="A3337" t="inlineStr">
        <is>
          <t>1915_1_2019_plant_gen_total_13781</t>
        </is>
      </c>
      <c r="B3337" t="inlineStr">
        <is>
          <t>Allen S King 1</t>
        </is>
      </c>
      <c r="C3337" t="inlineStr">
        <is>
          <t>plant_gen</t>
        </is>
      </c>
      <c r="D3337" t="n">
        <v>2019</v>
      </c>
      <c r="E3337" t="inlineStr">
        <is>
          <t>total</t>
        </is>
      </c>
      <c r="F3337" t="inlineStr">
        <is>
          <t>Allen S King</t>
        </is>
      </c>
      <c r="G3337" t="n">
        <v>1915</v>
      </c>
      <c r="H3337" t="inlineStr">
        <is>
          <t>1</t>
        </is>
      </c>
      <c r="I3337" t="n">
        <v>1</v>
      </c>
      <c r="J3337" t="inlineStr">
        <is>
          <t>ST</t>
        </is>
      </c>
      <c r="K3337" t="inlineStr">
        <is>
          <t>SUB</t>
        </is>
      </c>
      <c r="L3337" t="inlineStr">
        <is>
          <t>Conventional Steam Coal</t>
        </is>
      </c>
      <c r="M3337" t="inlineStr">
        <is>
          <t>Steam</t>
        </is>
      </c>
      <c r="N3337" t="n">
        <v>13781</v>
      </c>
      <c r="O3337" t="n">
        <v>224</v>
      </c>
      <c r="P3337" t="b">
        <v>0</v>
      </c>
      <c r="Q3337" t="inlineStr">
        <is>
          <t>plant</t>
        </is>
      </c>
      <c r="R3337" t="inlineStr">
        <is>
          <t>1915_2019_plant_total_13781</t>
        </is>
      </c>
      <c r="S3337" t="n">
        <v>1</v>
      </c>
      <c r="T3337" t="n">
        <v>1</v>
      </c>
      <c r="U3337" t="b">
        <v>0</v>
      </c>
      <c r="V3337" t="n">
        <v>0.3317787692598833</v>
      </c>
      <c r="W3337" t="n">
        <v>598.4</v>
      </c>
      <c r="X3337" t="n">
        <v>2.203065772088394</v>
      </c>
      <c r="Y3337" t="n">
        <v>22.61952097536461</v>
      </c>
      <c r="Z3337" t="inlineStr">
        <is>
          <t>coal</t>
        </is>
      </c>
      <c r="AA3337" t="n">
        <v>10.26729263462818</v>
      </c>
      <c r="AB3337" t="n">
        <v>1958</v>
      </c>
      <c r="AC3337" t="n">
        <v>1739179</v>
      </c>
      <c r="AD3337" t="inlineStr">
        <is>
          <t>existing</t>
        </is>
      </c>
      <c r="AE3337" t="inlineStr"/>
      <c r="AF3337" t="n">
        <v>6</v>
      </c>
      <c r="AG3337" t="inlineStr">
        <is>
          <t>6_2019</t>
        </is>
      </c>
      <c r="AH3337" s="156" t="n">
        <v>43466</v>
      </c>
      <c r="AI3337" t="n">
        <v>39339395.87041365</v>
      </c>
      <c r="AJ3337" t="n">
        <v>17856659.737</v>
      </c>
      <c r="AK3337" t="inlineStr">
        <is>
          <t>Northern States Power Co - Minnesota</t>
        </is>
      </c>
    </row>
    <row r="3338">
      <c r="A3338" t="inlineStr">
        <is>
          <t>7237_2019_plant_owned_13781</t>
        </is>
      </c>
      <c r="B3338" t="inlineStr">
        <is>
          <t>Angus Anson</t>
        </is>
      </c>
      <c r="C3338" t="inlineStr">
        <is>
          <t>plant</t>
        </is>
      </c>
      <c r="D3338" t="n">
        <v>2019</v>
      </c>
      <c r="E3338" t="inlineStr">
        <is>
          <t>owned</t>
        </is>
      </c>
      <c r="F3338" t="inlineStr">
        <is>
          <t>Angus Anson</t>
        </is>
      </c>
      <c r="G3338" t="n">
        <v>7237</v>
      </c>
      <c r="H3338" t="inlineStr"/>
      <c r="I3338" t="inlineStr"/>
      <c r="J3338" t="inlineStr">
        <is>
          <t>GT</t>
        </is>
      </c>
      <c r="K3338" t="inlineStr">
        <is>
          <t>NG</t>
        </is>
      </c>
      <c r="L3338" t="inlineStr">
        <is>
          <t>Natural Gas Fired Combustion Turbine</t>
        </is>
      </c>
      <c r="M3338" t="inlineStr">
        <is>
          <t>Other</t>
        </is>
      </c>
      <c r="N3338" t="n">
        <v>13781</v>
      </c>
      <c r="O3338" t="n">
        <v>224</v>
      </c>
      <c r="P3338" t="b">
        <v>1</v>
      </c>
      <c r="Q3338" t="inlineStr">
        <is>
          <t>plant</t>
        </is>
      </c>
      <c r="R3338" t="inlineStr">
        <is>
          <t>7237_2019_plant_owned_13781</t>
        </is>
      </c>
      <c r="S3338" t="n">
        <v>1</v>
      </c>
      <c r="T3338" t="n">
        <v>1</v>
      </c>
      <c r="U3338" t="b">
        <v>1</v>
      </c>
      <c r="V3338" t="n">
        <v>0</v>
      </c>
      <c r="W3338" t="n">
        <v>405.7</v>
      </c>
      <c r="X3338" t="inlineStr"/>
      <c r="Y3338" t="inlineStr"/>
      <c r="Z3338" t="inlineStr">
        <is>
          <t>gas</t>
        </is>
      </c>
      <c r="AA3338" t="inlineStr"/>
      <c r="AB3338" t="n">
        <v>2005</v>
      </c>
      <c r="AC3338" t="n">
        <v>0</v>
      </c>
      <c r="AD3338" t="inlineStr">
        <is>
          <t>existing</t>
        </is>
      </c>
      <c r="AE3338" t="inlineStr"/>
      <c r="AF3338" t="n">
        <v>18</v>
      </c>
      <c r="AG3338" t="inlineStr">
        <is>
          <t>18_2019</t>
        </is>
      </c>
      <c r="AH3338" s="156" t="n">
        <v>43466</v>
      </c>
      <c r="AI3338" t="n">
        <v>0</v>
      </c>
      <c r="AJ3338" t="n">
        <v>0</v>
      </c>
      <c r="AK3338" t="inlineStr">
        <is>
          <t>Northern States Power Co - Minnesota</t>
        </is>
      </c>
    </row>
    <row r="3339">
      <c r="A3339" t="inlineStr">
        <is>
          <t>7237_2019_plant_total_13781</t>
        </is>
      </c>
      <c r="B3339" t="inlineStr">
        <is>
          <t>Angus Anson</t>
        </is>
      </c>
      <c r="C3339" t="inlineStr">
        <is>
          <t>plant</t>
        </is>
      </c>
      <c r="D3339" t="n">
        <v>2019</v>
      </c>
      <c r="E3339" t="inlineStr">
        <is>
          <t>total</t>
        </is>
      </c>
      <c r="F3339" t="inlineStr">
        <is>
          <t>Angus Anson</t>
        </is>
      </c>
      <c r="G3339" t="n">
        <v>7237</v>
      </c>
      <c r="H3339" t="inlineStr"/>
      <c r="I3339" t="inlineStr"/>
      <c r="J3339" t="inlineStr">
        <is>
          <t>GT</t>
        </is>
      </c>
      <c r="K3339" t="inlineStr">
        <is>
          <t>NG</t>
        </is>
      </c>
      <c r="L3339" t="inlineStr">
        <is>
          <t>Natural Gas Fired Combustion Turbine</t>
        </is>
      </c>
      <c r="M3339" t="inlineStr">
        <is>
          <t>Other</t>
        </is>
      </c>
      <c r="N3339" t="n">
        <v>13781</v>
      </c>
      <c r="O3339" t="n">
        <v>224</v>
      </c>
      <c r="P3339" t="b">
        <v>1</v>
      </c>
      <c r="Q3339" t="inlineStr">
        <is>
          <t>plant</t>
        </is>
      </c>
      <c r="R3339" t="inlineStr">
        <is>
          <t>7237_2019_plant_total_13781</t>
        </is>
      </c>
      <c r="S3339" t="n">
        <v>1</v>
      </c>
      <c r="T3339" t="n">
        <v>1</v>
      </c>
      <c r="U3339" t="b">
        <v>0</v>
      </c>
      <c r="V3339" t="n">
        <v>0</v>
      </c>
      <c r="W3339" t="n">
        <v>405.7</v>
      </c>
      <c r="X3339" t="inlineStr"/>
      <c r="Y3339" t="inlineStr"/>
      <c r="Z3339" t="inlineStr">
        <is>
          <t>gas</t>
        </is>
      </c>
      <c r="AA3339" t="inlineStr"/>
      <c r="AB3339" t="n">
        <v>2005</v>
      </c>
      <c r="AC3339" t="n">
        <v>0</v>
      </c>
      <c r="AD3339" t="inlineStr">
        <is>
          <t>existing</t>
        </is>
      </c>
      <c r="AE3339" t="inlineStr"/>
      <c r="AF3339" t="n">
        <v>18</v>
      </c>
      <c r="AG3339" t="inlineStr">
        <is>
          <t>18_2019</t>
        </is>
      </c>
      <c r="AH3339" s="156" t="n">
        <v>43466</v>
      </c>
      <c r="AI3339" t="n">
        <v>0</v>
      </c>
      <c r="AJ3339" t="n">
        <v>0</v>
      </c>
      <c r="AK3339" t="inlineStr">
        <is>
          <t>Northern States Power Co - Minnesota</t>
        </is>
      </c>
    </row>
    <row r="3340">
      <c r="A3340" t="inlineStr">
        <is>
          <t>7237_gt_2019_plant_prime_mover_owned_13781</t>
        </is>
      </c>
      <c r="B3340" t="inlineStr">
        <is>
          <t>Angus Anson GT</t>
        </is>
      </c>
      <c r="C3340" t="inlineStr">
        <is>
          <t>plant_prime_mover</t>
        </is>
      </c>
      <c r="D3340" t="n">
        <v>2019</v>
      </c>
      <c r="E3340" t="inlineStr">
        <is>
          <t>owned</t>
        </is>
      </c>
      <c r="F3340" t="inlineStr">
        <is>
          <t>Angus Anson</t>
        </is>
      </c>
      <c r="G3340" t="n">
        <v>7237</v>
      </c>
      <c r="H3340" t="inlineStr"/>
      <c r="I3340" t="inlineStr"/>
      <c r="J3340" t="inlineStr">
        <is>
          <t>GT</t>
        </is>
      </c>
      <c r="K3340" t="inlineStr">
        <is>
          <t>NG</t>
        </is>
      </c>
      <c r="L3340" t="inlineStr">
        <is>
          <t>Natural Gas Fired Combustion Turbine</t>
        </is>
      </c>
      <c r="M3340" t="inlineStr">
        <is>
          <t>Other</t>
        </is>
      </c>
      <c r="N3340" t="n">
        <v>13781</v>
      </c>
      <c r="O3340" t="n">
        <v>224</v>
      </c>
      <c r="P3340" t="b">
        <v>0</v>
      </c>
      <c r="Q3340" t="inlineStr">
        <is>
          <t>plant</t>
        </is>
      </c>
      <c r="R3340" t="inlineStr">
        <is>
          <t>7237_2019_plant_owned_13781</t>
        </is>
      </c>
      <c r="S3340" t="n">
        <v>1</v>
      </c>
      <c r="T3340" t="n">
        <v>1</v>
      </c>
      <c r="U3340" t="b">
        <v>1</v>
      </c>
      <c r="V3340" t="n">
        <v>0</v>
      </c>
      <c r="W3340" t="n">
        <v>405.7</v>
      </c>
      <c r="X3340" t="inlineStr"/>
      <c r="Y3340" t="inlineStr"/>
      <c r="Z3340" t="inlineStr">
        <is>
          <t>gas</t>
        </is>
      </c>
      <c r="AA3340" t="inlineStr"/>
      <c r="AB3340" t="n">
        <v>2005</v>
      </c>
      <c r="AC3340" t="n">
        <v>0</v>
      </c>
      <c r="AD3340" t="inlineStr">
        <is>
          <t>existing</t>
        </is>
      </c>
      <c r="AE3340" t="inlineStr"/>
      <c r="AF3340" t="n">
        <v>18</v>
      </c>
      <c r="AG3340" t="inlineStr">
        <is>
          <t>18_2019</t>
        </is>
      </c>
      <c r="AH3340" s="156" t="n">
        <v>43466</v>
      </c>
      <c r="AI3340" t="n">
        <v>0</v>
      </c>
      <c r="AJ3340" t="n">
        <v>0</v>
      </c>
      <c r="AK3340" t="inlineStr">
        <is>
          <t>Northern States Power Co - Minnesota</t>
        </is>
      </c>
    </row>
    <row r="3341">
      <c r="A3341" t="inlineStr">
        <is>
          <t>7237_gt_2019_plant_prime_mover_total_13781</t>
        </is>
      </c>
      <c r="B3341" t="inlineStr">
        <is>
          <t>Angus Anson GT</t>
        </is>
      </c>
      <c r="C3341" t="inlineStr">
        <is>
          <t>plant_prime_mover</t>
        </is>
      </c>
      <c r="D3341" t="n">
        <v>2019</v>
      </c>
      <c r="E3341" t="inlineStr">
        <is>
          <t>total</t>
        </is>
      </c>
      <c r="F3341" t="inlineStr">
        <is>
          <t>Angus Anson</t>
        </is>
      </c>
      <c r="G3341" t="n">
        <v>7237</v>
      </c>
      <c r="H3341" t="inlineStr"/>
      <c r="I3341" t="inlineStr"/>
      <c r="J3341" t="inlineStr">
        <is>
          <t>GT</t>
        </is>
      </c>
      <c r="K3341" t="inlineStr">
        <is>
          <t>NG</t>
        </is>
      </c>
      <c r="L3341" t="inlineStr">
        <is>
          <t>Natural Gas Fired Combustion Turbine</t>
        </is>
      </c>
      <c r="M3341" t="inlineStr">
        <is>
          <t>Other</t>
        </is>
      </c>
      <c r="N3341" t="n">
        <v>13781</v>
      </c>
      <c r="O3341" t="n">
        <v>224</v>
      </c>
      <c r="P3341" t="b">
        <v>0</v>
      </c>
      <c r="Q3341" t="inlineStr">
        <is>
          <t>plant</t>
        </is>
      </c>
      <c r="R3341" t="inlineStr">
        <is>
          <t>7237_2019_plant_total_13781</t>
        </is>
      </c>
      <c r="S3341" t="n">
        <v>1</v>
      </c>
      <c r="T3341" t="n">
        <v>1</v>
      </c>
      <c r="U3341" t="b">
        <v>0</v>
      </c>
      <c r="V3341" t="n">
        <v>0</v>
      </c>
      <c r="W3341" t="n">
        <v>405.7</v>
      </c>
      <c r="X3341" t="inlineStr"/>
      <c r="Y3341" t="inlineStr"/>
      <c r="Z3341" t="inlineStr">
        <is>
          <t>gas</t>
        </is>
      </c>
      <c r="AA3341" t="inlineStr"/>
      <c r="AB3341" t="n">
        <v>2005</v>
      </c>
      <c r="AC3341" t="n">
        <v>0</v>
      </c>
      <c r="AD3341" t="inlineStr">
        <is>
          <t>existing</t>
        </is>
      </c>
      <c r="AE3341" t="inlineStr"/>
      <c r="AF3341" t="n">
        <v>18</v>
      </c>
      <c r="AG3341" t="inlineStr">
        <is>
          <t>18_2019</t>
        </is>
      </c>
      <c r="AH3341" s="156" t="n">
        <v>43466</v>
      </c>
      <c r="AI3341" t="n">
        <v>0</v>
      </c>
      <c r="AJ3341" t="n">
        <v>0</v>
      </c>
      <c r="AK3341" t="inlineStr">
        <is>
          <t>Northern States Power Co - Minnesota</t>
        </is>
      </c>
    </row>
    <row r="3342">
      <c r="A3342" t="inlineStr">
        <is>
          <t>7237_natural_gas_fired_combustion_turbine_2019_plant_technology_owned_13781</t>
        </is>
      </c>
      <c r="B3342" t="inlineStr">
        <is>
          <t>Angus Anson Natural Gas Fired Combustion Turbine</t>
        </is>
      </c>
      <c r="C3342" t="inlineStr">
        <is>
          <t>plant_technology</t>
        </is>
      </c>
      <c r="D3342" t="n">
        <v>2019</v>
      </c>
      <c r="E3342" t="inlineStr">
        <is>
          <t>owned</t>
        </is>
      </c>
      <c r="F3342" t="inlineStr">
        <is>
          <t>Angus Anson</t>
        </is>
      </c>
      <c r="G3342" t="n">
        <v>7237</v>
      </c>
      <c r="H3342" t="inlineStr"/>
      <c r="I3342" t="inlineStr"/>
      <c r="J3342" t="inlineStr">
        <is>
          <t>GT</t>
        </is>
      </c>
      <c r="K3342" t="inlineStr">
        <is>
          <t>NG</t>
        </is>
      </c>
      <c r="L3342" t="inlineStr">
        <is>
          <t>Natural Gas Fired Combustion Turbine</t>
        </is>
      </c>
      <c r="M3342" t="inlineStr">
        <is>
          <t>Other</t>
        </is>
      </c>
      <c r="N3342" t="n">
        <v>13781</v>
      </c>
      <c r="O3342" t="n">
        <v>224</v>
      </c>
      <c r="P3342" t="b">
        <v>0</v>
      </c>
      <c r="Q3342" t="inlineStr">
        <is>
          <t>plant</t>
        </is>
      </c>
      <c r="R3342" t="inlineStr">
        <is>
          <t>7237_2019_plant_owned_13781</t>
        </is>
      </c>
      <c r="S3342" t="n">
        <v>1</v>
      </c>
      <c r="T3342" t="n">
        <v>1</v>
      </c>
      <c r="U3342" t="b">
        <v>1</v>
      </c>
      <c r="V3342" t="n">
        <v>0</v>
      </c>
      <c r="W3342" t="n">
        <v>405.7</v>
      </c>
      <c r="X3342" t="inlineStr"/>
      <c r="Y3342" t="inlineStr"/>
      <c r="Z3342" t="inlineStr">
        <is>
          <t>gas</t>
        </is>
      </c>
      <c r="AA3342" t="inlineStr"/>
      <c r="AB3342" t="n">
        <v>2005</v>
      </c>
      <c r="AC3342" t="n">
        <v>0</v>
      </c>
      <c r="AD3342" t="inlineStr">
        <is>
          <t>existing</t>
        </is>
      </c>
      <c r="AE3342" t="inlineStr"/>
      <c r="AF3342" t="n">
        <v>18</v>
      </c>
      <c r="AG3342" t="inlineStr">
        <is>
          <t>18_2019</t>
        </is>
      </c>
      <c r="AH3342" s="156" t="n">
        <v>43466</v>
      </c>
      <c r="AI3342" t="n">
        <v>0</v>
      </c>
      <c r="AJ3342" t="n">
        <v>0</v>
      </c>
      <c r="AK3342" t="inlineStr">
        <is>
          <t>Northern States Power Co - Minnesota</t>
        </is>
      </c>
    </row>
    <row r="3343">
      <c r="A3343" t="inlineStr">
        <is>
          <t>7237_natural_gas_fired_combustion_turbine_2019_plant_technology_total_13781</t>
        </is>
      </c>
      <c r="B3343" t="inlineStr">
        <is>
          <t>Angus Anson Natural Gas Fired Combustion Turbine</t>
        </is>
      </c>
      <c r="C3343" t="inlineStr">
        <is>
          <t>plant_technology</t>
        </is>
      </c>
      <c r="D3343" t="n">
        <v>2019</v>
      </c>
      <c r="E3343" t="inlineStr">
        <is>
          <t>total</t>
        </is>
      </c>
      <c r="F3343" t="inlineStr">
        <is>
          <t>Angus Anson</t>
        </is>
      </c>
      <c r="G3343" t="n">
        <v>7237</v>
      </c>
      <c r="H3343" t="inlineStr"/>
      <c r="I3343" t="inlineStr"/>
      <c r="J3343" t="inlineStr">
        <is>
          <t>GT</t>
        </is>
      </c>
      <c r="K3343" t="inlineStr">
        <is>
          <t>NG</t>
        </is>
      </c>
      <c r="L3343" t="inlineStr">
        <is>
          <t>Natural Gas Fired Combustion Turbine</t>
        </is>
      </c>
      <c r="M3343" t="inlineStr">
        <is>
          <t>Other</t>
        </is>
      </c>
      <c r="N3343" t="n">
        <v>13781</v>
      </c>
      <c r="O3343" t="n">
        <v>224</v>
      </c>
      <c r="P3343" t="b">
        <v>0</v>
      </c>
      <c r="Q3343" t="inlineStr">
        <is>
          <t>plant</t>
        </is>
      </c>
      <c r="R3343" t="inlineStr">
        <is>
          <t>7237_2019_plant_total_13781</t>
        </is>
      </c>
      <c r="S3343" t="n">
        <v>1</v>
      </c>
      <c r="T3343" t="n">
        <v>1</v>
      </c>
      <c r="U3343" t="b">
        <v>0</v>
      </c>
      <c r="V3343" t="n">
        <v>0</v>
      </c>
      <c r="W3343" t="n">
        <v>405.7</v>
      </c>
      <c r="X3343" t="inlineStr"/>
      <c r="Y3343" t="inlineStr"/>
      <c r="Z3343" t="inlineStr">
        <is>
          <t>gas</t>
        </is>
      </c>
      <c r="AA3343" t="inlineStr"/>
      <c r="AB3343" t="n">
        <v>2005</v>
      </c>
      <c r="AC3343" t="n">
        <v>0</v>
      </c>
      <c r="AD3343" t="inlineStr">
        <is>
          <t>existing</t>
        </is>
      </c>
      <c r="AE3343" t="inlineStr"/>
      <c r="AF3343" t="n">
        <v>18</v>
      </c>
      <c r="AG3343" t="inlineStr">
        <is>
          <t>18_2019</t>
        </is>
      </c>
      <c r="AH3343" s="156" t="n">
        <v>43466</v>
      </c>
      <c r="AI3343" t="n">
        <v>0</v>
      </c>
      <c r="AJ3343" t="n">
        <v>0</v>
      </c>
      <c r="AK3343" t="inlineStr">
        <is>
          <t>Northern States Power Co - Minnesota</t>
        </is>
      </c>
    </row>
    <row r="3344">
      <c r="A3344" t="inlineStr">
        <is>
          <t>7237_ng_2019_plant_prime_fuel_owned_13781</t>
        </is>
      </c>
      <c r="B3344" t="inlineStr">
        <is>
          <t>Angus Anson NG</t>
        </is>
      </c>
      <c r="C3344" t="inlineStr">
        <is>
          <t>plant_prime_fuel</t>
        </is>
      </c>
      <c r="D3344" t="n">
        <v>2019</v>
      </c>
      <c r="E3344" t="inlineStr">
        <is>
          <t>owned</t>
        </is>
      </c>
      <c r="F3344" t="inlineStr">
        <is>
          <t>Angus Anson</t>
        </is>
      </c>
      <c r="G3344" t="n">
        <v>7237</v>
      </c>
      <c r="H3344" t="inlineStr"/>
      <c r="I3344" t="inlineStr"/>
      <c r="J3344" t="inlineStr">
        <is>
          <t>GT</t>
        </is>
      </c>
      <c r="K3344" t="inlineStr">
        <is>
          <t>NG</t>
        </is>
      </c>
      <c r="L3344" t="inlineStr">
        <is>
          <t>Natural Gas Fired Combustion Turbine</t>
        </is>
      </c>
      <c r="M3344" t="inlineStr">
        <is>
          <t>Other</t>
        </is>
      </c>
      <c r="N3344" t="n">
        <v>13781</v>
      </c>
      <c r="O3344" t="n">
        <v>224</v>
      </c>
      <c r="P3344" t="b">
        <v>0</v>
      </c>
      <c r="Q3344" t="inlineStr">
        <is>
          <t>plant</t>
        </is>
      </c>
      <c r="R3344" t="inlineStr">
        <is>
          <t>7237_2019_plant_owned_13781</t>
        </is>
      </c>
      <c r="S3344" t="n">
        <v>1</v>
      </c>
      <c r="T3344" t="n">
        <v>1</v>
      </c>
      <c r="U3344" t="b">
        <v>1</v>
      </c>
      <c r="V3344" t="n">
        <v>0</v>
      </c>
      <c r="W3344" t="n">
        <v>405.7</v>
      </c>
      <c r="X3344" t="inlineStr"/>
      <c r="Y3344" t="inlineStr"/>
      <c r="Z3344" t="inlineStr">
        <is>
          <t>gas</t>
        </is>
      </c>
      <c r="AA3344" t="inlineStr"/>
      <c r="AB3344" t="n">
        <v>2005</v>
      </c>
      <c r="AC3344" t="n">
        <v>0</v>
      </c>
      <c r="AD3344" t="inlineStr">
        <is>
          <t>existing</t>
        </is>
      </c>
      <c r="AE3344" t="inlineStr"/>
      <c r="AF3344" t="n">
        <v>18</v>
      </c>
      <c r="AG3344" t="inlineStr">
        <is>
          <t>18_2019</t>
        </is>
      </c>
      <c r="AH3344" s="156" t="n">
        <v>43466</v>
      </c>
      <c r="AI3344" t="n">
        <v>0</v>
      </c>
      <c r="AJ3344" t="n">
        <v>0</v>
      </c>
      <c r="AK3344" t="inlineStr">
        <is>
          <t>Northern States Power Co - Minnesota</t>
        </is>
      </c>
    </row>
    <row r="3345">
      <c r="A3345" t="inlineStr">
        <is>
          <t>7237_ng_2019_plant_prime_fuel_total_13781</t>
        </is>
      </c>
      <c r="B3345" t="inlineStr">
        <is>
          <t>Angus Anson NG</t>
        </is>
      </c>
      <c r="C3345" t="inlineStr">
        <is>
          <t>plant_prime_fuel</t>
        </is>
      </c>
      <c r="D3345" t="n">
        <v>2019</v>
      </c>
      <c r="E3345" t="inlineStr">
        <is>
          <t>total</t>
        </is>
      </c>
      <c r="F3345" t="inlineStr">
        <is>
          <t>Angus Anson</t>
        </is>
      </c>
      <c r="G3345" t="n">
        <v>7237</v>
      </c>
      <c r="H3345" t="inlineStr"/>
      <c r="I3345" t="inlineStr"/>
      <c r="J3345" t="inlineStr">
        <is>
          <t>GT</t>
        </is>
      </c>
      <c r="K3345" t="inlineStr">
        <is>
          <t>NG</t>
        </is>
      </c>
      <c r="L3345" t="inlineStr">
        <is>
          <t>Natural Gas Fired Combustion Turbine</t>
        </is>
      </c>
      <c r="M3345" t="inlineStr">
        <is>
          <t>Other</t>
        </is>
      </c>
      <c r="N3345" t="n">
        <v>13781</v>
      </c>
      <c r="O3345" t="n">
        <v>224</v>
      </c>
      <c r="P3345" t="b">
        <v>0</v>
      </c>
      <c r="Q3345" t="inlineStr">
        <is>
          <t>plant</t>
        </is>
      </c>
      <c r="R3345" t="inlineStr">
        <is>
          <t>7237_2019_plant_total_13781</t>
        </is>
      </c>
      <c r="S3345" t="n">
        <v>1</v>
      </c>
      <c r="T3345" t="n">
        <v>1</v>
      </c>
      <c r="U3345" t="b">
        <v>0</v>
      </c>
      <c r="V3345" t="n">
        <v>0</v>
      </c>
      <c r="W3345" t="n">
        <v>405.7</v>
      </c>
      <c r="X3345" t="inlineStr"/>
      <c r="Y3345" t="inlineStr"/>
      <c r="Z3345" t="inlineStr">
        <is>
          <t>gas</t>
        </is>
      </c>
      <c r="AA3345" t="inlineStr"/>
      <c r="AB3345" t="n">
        <v>2005</v>
      </c>
      <c r="AC3345" t="n">
        <v>0</v>
      </c>
      <c r="AD3345" t="inlineStr">
        <is>
          <t>existing</t>
        </is>
      </c>
      <c r="AE3345" t="inlineStr"/>
      <c r="AF3345" t="n">
        <v>18</v>
      </c>
      <c r="AG3345" t="inlineStr">
        <is>
          <t>18_2019</t>
        </is>
      </c>
      <c r="AH3345" s="156" t="n">
        <v>43466</v>
      </c>
      <c r="AI3345" t="n">
        <v>0</v>
      </c>
      <c r="AJ3345" t="n">
        <v>0</v>
      </c>
      <c r="AK3345" t="inlineStr">
        <is>
          <t>Northern States Power Co - Minnesota</t>
        </is>
      </c>
    </row>
    <row r="3346">
      <c r="A3346" t="inlineStr">
        <is>
          <t>7237_other_2019_plant_ferc_acct_owned_13781</t>
        </is>
      </c>
      <c r="B3346" t="inlineStr">
        <is>
          <t>Angus Anson Other</t>
        </is>
      </c>
      <c r="C3346" t="inlineStr">
        <is>
          <t>plant_ferc_acct</t>
        </is>
      </c>
      <c r="D3346" t="n">
        <v>2019</v>
      </c>
      <c r="E3346" t="inlineStr">
        <is>
          <t>owned</t>
        </is>
      </c>
      <c r="F3346" t="inlineStr">
        <is>
          <t>Angus Anson</t>
        </is>
      </c>
      <c r="G3346" t="n">
        <v>7237</v>
      </c>
      <c r="H3346" t="inlineStr"/>
      <c r="I3346" t="inlineStr"/>
      <c r="J3346" t="inlineStr">
        <is>
          <t>GT</t>
        </is>
      </c>
      <c r="K3346" t="inlineStr">
        <is>
          <t>NG</t>
        </is>
      </c>
      <c r="L3346" t="inlineStr">
        <is>
          <t>Natural Gas Fired Combustion Turbine</t>
        </is>
      </c>
      <c r="M3346" t="inlineStr">
        <is>
          <t>Other</t>
        </is>
      </c>
      <c r="N3346" t="n">
        <v>13781</v>
      </c>
      <c r="O3346" t="n">
        <v>224</v>
      </c>
      <c r="P3346" t="b">
        <v>0</v>
      </c>
      <c r="Q3346" t="inlineStr">
        <is>
          <t>plant</t>
        </is>
      </c>
      <c r="R3346" t="inlineStr">
        <is>
          <t>7237_2019_plant_owned_13781</t>
        </is>
      </c>
      <c r="S3346" t="n">
        <v>1</v>
      </c>
      <c r="T3346" t="n">
        <v>1</v>
      </c>
      <c r="U3346" t="b">
        <v>1</v>
      </c>
      <c r="V3346" t="n">
        <v>0</v>
      </c>
      <c r="W3346" t="n">
        <v>405.7</v>
      </c>
      <c r="X3346" t="inlineStr"/>
      <c r="Y3346" t="inlineStr"/>
      <c r="Z3346" t="inlineStr">
        <is>
          <t>gas</t>
        </is>
      </c>
      <c r="AA3346" t="inlineStr"/>
      <c r="AB3346" t="n">
        <v>2005</v>
      </c>
      <c r="AC3346" t="n">
        <v>0</v>
      </c>
      <c r="AD3346" t="inlineStr">
        <is>
          <t>existing</t>
        </is>
      </c>
      <c r="AE3346" t="inlineStr"/>
      <c r="AF3346" t="n">
        <v>18</v>
      </c>
      <c r="AG3346" t="inlineStr">
        <is>
          <t>18_2019</t>
        </is>
      </c>
      <c r="AH3346" s="156" t="n">
        <v>43466</v>
      </c>
      <c r="AI3346" t="n">
        <v>0</v>
      </c>
      <c r="AJ3346" t="n">
        <v>0</v>
      </c>
      <c r="AK3346" t="inlineStr">
        <is>
          <t>Northern States Power Co - Minnesota</t>
        </is>
      </c>
    </row>
    <row r="3347">
      <c r="A3347" t="inlineStr">
        <is>
          <t>7237_other_2019_plant_ferc_acct_total_13781</t>
        </is>
      </c>
      <c r="B3347" t="inlineStr">
        <is>
          <t>Angus Anson Other</t>
        </is>
      </c>
      <c r="C3347" t="inlineStr">
        <is>
          <t>plant_ferc_acct</t>
        </is>
      </c>
      <c r="D3347" t="n">
        <v>2019</v>
      </c>
      <c r="E3347" t="inlineStr">
        <is>
          <t>total</t>
        </is>
      </c>
      <c r="F3347" t="inlineStr">
        <is>
          <t>Angus Anson</t>
        </is>
      </c>
      <c r="G3347" t="n">
        <v>7237</v>
      </c>
      <c r="H3347" t="inlineStr"/>
      <c r="I3347" t="inlineStr"/>
      <c r="J3347" t="inlineStr">
        <is>
          <t>GT</t>
        </is>
      </c>
      <c r="K3347" t="inlineStr">
        <is>
          <t>NG</t>
        </is>
      </c>
      <c r="L3347" t="inlineStr">
        <is>
          <t>Natural Gas Fired Combustion Turbine</t>
        </is>
      </c>
      <c r="M3347" t="inlineStr">
        <is>
          <t>Other</t>
        </is>
      </c>
      <c r="N3347" t="n">
        <v>13781</v>
      </c>
      <c r="O3347" t="n">
        <v>224</v>
      </c>
      <c r="P3347" t="b">
        <v>0</v>
      </c>
      <c r="Q3347" t="inlineStr">
        <is>
          <t>plant</t>
        </is>
      </c>
      <c r="R3347" t="inlineStr">
        <is>
          <t>7237_2019_plant_total_13781</t>
        </is>
      </c>
      <c r="S3347" t="n">
        <v>1</v>
      </c>
      <c r="T3347" t="n">
        <v>1</v>
      </c>
      <c r="U3347" t="b">
        <v>0</v>
      </c>
      <c r="V3347" t="n">
        <v>0</v>
      </c>
      <c r="W3347" t="n">
        <v>405.7</v>
      </c>
      <c r="X3347" t="inlineStr"/>
      <c r="Y3347" t="inlineStr"/>
      <c r="Z3347" t="inlineStr">
        <is>
          <t>gas</t>
        </is>
      </c>
      <c r="AA3347" t="inlineStr"/>
      <c r="AB3347" t="n">
        <v>2005</v>
      </c>
      <c r="AC3347" t="n">
        <v>0</v>
      </c>
      <c r="AD3347" t="inlineStr">
        <is>
          <t>existing</t>
        </is>
      </c>
      <c r="AE3347" t="inlineStr"/>
      <c r="AF3347" t="n">
        <v>18</v>
      </c>
      <c r="AG3347" t="inlineStr">
        <is>
          <t>18_2019</t>
        </is>
      </c>
      <c r="AH3347" s="156" t="n">
        <v>43466</v>
      </c>
      <c r="AI3347" t="n">
        <v>0</v>
      </c>
      <c r="AJ3347" t="n">
        <v>0</v>
      </c>
      <c r="AK3347" t="inlineStr">
        <is>
          <t>Northern States Power Co - Minnesota</t>
        </is>
      </c>
    </row>
    <row r="3348">
      <c r="A3348" t="inlineStr">
        <is>
          <t>7237_1_2019_plant_gen_owned_13781</t>
        </is>
      </c>
      <c r="B3348" t="inlineStr">
        <is>
          <t>Angus Anson 1</t>
        </is>
      </c>
      <c r="C3348" t="inlineStr">
        <is>
          <t>plant_gen</t>
        </is>
      </c>
      <c r="D3348" t="n">
        <v>2019</v>
      </c>
      <c r="E3348" t="inlineStr">
        <is>
          <t>owned</t>
        </is>
      </c>
      <c r="F3348" t="inlineStr">
        <is>
          <t>Angus Anson</t>
        </is>
      </c>
      <c r="G3348" t="n">
        <v>7237</v>
      </c>
      <c r="H3348" t="inlineStr">
        <is>
          <t>1</t>
        </is>
      </c>
      <c r="I3348" t="inlineStr"/>
      <c r="J3348" t="inlineStr">
        <is>
          <t>GT</t>
        </is>
      </c>
      <c r="K3348" t="inlineStr">
        <is>
          <t>NG</t>
        </is>
      </c>
      <c r="L3348" t="inlineStr">
        <is>
          <t>Natural Gas Fired Combustion Turbine</t>
        </is>
      </c>
      <c r="M3348" t="inlineStr">
        <is>
          <t>Other</t>
        </is>
      </c>
      <c r="N3348" t="n">
        <v>13781</v>
      </c>
      <c r="O3348" t="n">
        <v>224</v>
      </c>
      <c r="P3348" t="b">
        <v>1</v>
      </c>
      <c r="Q3348" t="inlineStr">
        <is>
          <t>plant_gen</t>
        </is>
      </c>
      <c r="R3348" t="inlineStr">
        <is>
          <t>7237_1_2019_plant_gen_owned_13781</t>
        </is>
      </c>
      <c r="S3348" t="n">
        <v>3</v>
      </c>
      <c r="T3348" t="n">
        <v>1</v>
      </c>
      <c r="U3348" t="b">
        <v>1</v>
      </c>
      <c r="V3348" t="n">
        <v>0</v>
      </c>
      <c r="W3348" t="n">
        <v>119.7</v>
      </c>
      <c r="X3348" t="inlineStr"/>
      <c r="Y3348" t="inlineStr"/>
      <c r="Z3348" t="inlineStr">
        <is>
          <t>gas</t>
        </is>
      </c>
      <c r="AA3348" t="inlineStr"/>
      <c r="AB3348" t="n">
        <v>1994</v>
      </c>
      <c r="AC3348" t="n">
        <v>0</v>
      </c>
      <c r="AD3348" t="inlineStr">
        <is>
          <t>existing</t>
        </is>
      </c>
      <c r="AE3348" s="156" t="n">
        <v>45992</v>
      </c>
      <c r="AF3348" t="n">
        <v>18</v>
      </c>
      <c r="AG3348" t="inlineStr">
        <is>
          <t>18_2019</t>
        </is>
      </c>
      <c r="AH3348" s="156" t="n">
        <v>43466</v>
      </c>
      <c r="AI3348" t="n">
        <v>0</v>
      </c>
      <c r="AJ3348" t="n">
        <v>0</v>
      </c>
      <c r="AK3348" t="inlineStr">
        <is>
          <t>Northern States Power Co - Minnesota</t>
        </is>
      </c>
    </row>
    <row r="3349">
      <c r="A3349" t="inlineStr">
        <is>
          <t>7237_2_2019_plant_gen_owned_13781</t>
        </is>
      </c>
      <c r="B3349" t="inlineStr">
        <is>
          <t>Angus Anson 2</t>
        </is>
      </c>
      <c r="C3349" t="inlineStr">
        <is>
          <t>plant_gen</t>
        </is>
      </c>
      <c r="D3349" t="n">
        <v>2019</v>
      </c>
      <c r="E3349" t="inlineStr">
        <is>
          <t>owned</t>
        </is>
      </c>
      <c r="F3349" t="inlineStr">
        <is>
          <t>Angus Anson</t>
        </is>
      </c>
      <c r="G3349" t="n">
        <v>7237</v>
      </c>
      <c r="H3349" t="inlineStr">
        <is>
          <t>2</t>
        </is>
      </c>
      <c r="I3349" t="inlineStr"/>
      <c r="J3349" t="inlineStr">
        <is>
          <t>GT</t>
        </is>
      </c>
      <c r="K3349" t="inlineStr">
        <is>
          <t>NG</t>
        </is>
      </c>
      <c r="L3349" t="inlineStr">
        <is>
          <t>Natural Gas Fired Combustion Turbine</t>
        </is>
      </c>
      <c r="M3349" t="inlineStr">
        <is>
          <t>Other</t>
        </is>
      </c>
      <c r="N3349" t="n">
        <v>13781</v>
      </c>
      <c r="O3349" t="n">
        <v>224</v>
      </c>
      <c r="P3349" t="b">
        <v>1</v>
      </c>
      <c r="Q3349" t="inlineStr">
        <is>
          <t>plant_gen</t>
        </is>
      </c>
      <c r="R3349" t="inlineStr">
        <is>
          <t>7237_2_2019_plant_gen_owned_13781</t>
        </is>
      </c>
      <c r="S3349" t="n">
        <v>3</v>
      </c>
      <c r="T3349" t="n">
        <v>1</v>
      </c>
      <c r="U3349" t="b">
        <v>1</v>
      </c>
      <c r="V3349" t="n">
        <v>0</v>
      </c>
      <c r="W3349" t="n">
        <v>119.7</v>
      </c>
      <c r="X3349" t="inlineStr"/>
      <c r="Y3349" t="inlineStr"/>
      <c r="Z3349" t="inlineStr">
        <is>
          <t>gas</t>
        </is>
      </c>
      <c r="AA3349" t="inlineStr"/>
      <c r="AB3349" t="n">
        <v>1994</v>
      </c>
      <c r="AC3349" t="n">
        <v>0</v>
      </c>
      <c r="AD3349" t="inlineStr">
        <is>
          <t>existing</t>
        </is>
      </c>
      <c r="AE3349" s="156" t="n">
        <v>45992</v>
      </c>
      <c r="AF3349" t="n">
        <v>18</v>
      </c>
      <c r="AG3349" t="inlineStr">
        <is>
          <t>18_2019</t>
        </is>
      </c>
      <c r="AH3349" s="156" t="n">
        <v>43466</v>
      </c>
      <c r="AI3349" t="n">
        <v>0</v>
      </c>
      <c r="AJ3349" t="n">
        <v>0</v>
      </c>
      <c r="AK3349" t="inlineStr">
        <is>
          <t>Northern States Power Co - Minnesota</t>
        </is>
      </c>
    </row>
    <row r="3350">
      <c r="A3350" t="inlineStr">
        <is>
          <t>7237_4_2019_plant_gen_owned_13781</t>
        </is>
      </c>
      <c r="B3350" t="inlineStr">
        <is>
          <t>Angus Anson 4</t>
        </is>
      </c>
      <c r="C3350" t="inlineStr">
        <is>
          <t>plant_gen</t>
        </is>
      </c>
      <c r="D3350" t="n">
        <v>2019</v>
      </c>
      <c r="E3350" t="inlineStr">
        <is>
          <t>owned</t>
        </is>
      </c>
      <c r="F3350" t="inlineStr">
        <is>
          <t>Angus Anson</t>
        </is>
      </c>
      <c r="G3350" t="n">
        <v>7237</v>
      </c>
      <c r="H3350" t="inlineStr">
        <is>
          <t>4</t>
        </is>
      </c>
      <c r="I3350" t="inlineStr"/>
      <c r="J3350" t="inlineStr">
        <is>
          <t>GT</t>
        </is>
      </c>
      <c r="K3350" t="inlineStr">
        <is>
          <t>NG</t>
        </is>
      </c>
      <c r="L3350" t="inlineStr">
        <is>
          <t>Natural Gas Fired Combustion Turbine</t>
        </is>
      </c>
      <c r="M3350" t="inlineStr">
        <is>
          <t>Other</t>
        </is>
      </c>
      <c r="N3350" t="n">
        <v>13781</v>
      </c>
      <c r="O3350" t="n">
        <v>224</v>
      </c>
      <c r="P3350" t="b">
        <v>1</v>
      </c>
      <c r="Q3350" t="inlineStr">
        <is>
          <t>plant_gen</t>
        </is>
      </c>
      <c r="R3350" t="inlineStr">
        <is>
          <t>7237_4_2019_plant_gen_owned_13781</t>
        </is>
      </c>
      <c r="S3350" t="n">
        <v>3</v>
      </c>
      <c r="T3350" t="n">
        <v>1</v>
      </c>
      <c r="U3350" t="b">
        <v>1</v>
      </c>
      <c r="V3350" t="n">
        <v>0</v>
      </c>
      <c r="W3350" t="n">
        <v>166.3</v>
      </c>
      <c r="X3350" t="inlineStr"/>
      <c r="Y3350" t="inlineStr"/>
      <c r="Z3350" t="inlineStr">
        <is>
          <t>gas</t>
        </is>
      </c>
      <c r="AA3350" t="inlineStr"/>
      <c r="AB3350" t="n">
        <v>2005</v>
      </c>
      <c r="AC3350" t="n">
        <v>0</v>
      </c>
      <c r="AD3350" t="inlineStr">
        <is>
          <t>existing</t>
        </is>
      </c>
      <c r="AE3350" t="inlineStr"/>
      <c r="AF3350" t="n">
        <v>18</v>
      </c>
      <c r="AG3350" t="inlineStr">
        <is>
          <t>18_2019</t>
        </is>
      </c>
      <c r="AH3350" s="156" t="n">
        <v>43466</v>
      </c>
      <c r="AI3350" t="n">
        <v>0</v>
      </c>
      <c r="AJ3350" t="n">
        <v>0</v>
      </c>
      <c r="AK3350" t="inlineStr">
        <is>
          <t>Northern States Power Co - Minnesota</t>
        </is>
      </c>
    </row>
    <row r="3351">
      <c r="A3351" t="inlineStr">
        <is>
          <t>7237_1_2019_plant_gen_total_13781</t>
        </is>
      </c>
      <c r="B3351" t="inlineStr">
        <is>
          <t>Angus Anson 1</t>
        </is>
      </c>
      <c r="C3351" t="inlineStr">
        <is>
          <t>plant_gen</t>
        </is>
      </c>
      <c r="D3351" t="n">
        <v>2019</v>
      </c>
      <c r="E3351" t="inlineStr">
        <is>
          <t>total</t>
        </is>
      </c>
      <c r="F3351" t="inlineStr">
        <is>
          <t>Angus Anson</t>
        </is>
      </c>
      <c r="G3351" t="n">
        <v>7237</v>
      </c>
      <c r="H3351" t="inlineStr">
        <is>
          <t>1</t>
        </is>
      </c>
      <c r="I3351" t="inlineStr"/>
      <c r="J3351" t="inlineStr">
        <is>
          <t>GT</t>
        </is>
      </c>
      <c r="K3351" t="inlineStr">
        <is>
          <t>NG</t>
        </is>
      </c>
      <c r="L3351" t="inlineStr">
        <is>
          <t>Natural Gas Fired Combustion Turbine</t>
        </is>
      </c>
      <c r="M3351" t="inlineStr">
        <is>
          <t>Other</t>
        </is>
      </c>
      <c r="N3351" t="n">
        <v>13781</v>
      </c>
      <c r="O3351" t="n">
        <v>224</v>
      </c>
      <c r="P3351" t="b">
        <v>1</v>
      </c>
      <c r="Q3351" t="inlineStr">
        <is>
          <t>plant_gen</t>
        </is>
      </c>
      <c r="R3351" t="inlineStr">
        <is>
          <t>7237_1_2019_plant_gen_total_13781</t>
        </is>
      </c>
      <c r="S3351" t="n">
        <v>3</v>
      </c>
      <c r="T3351" t="n">
        <v>1</v>
      </c>
      <c r="U3351" t="b">
        <v>0</v>
      </c>
      <c r="V3351" t="n">
        <v>0</v>
      </c>
      <c r="W3351" t="n">
        <v>119.7</v>
      </c>
      <c r="X3351" t="inlineStr"/>
      <c r="Y3351" t="inlineStr"/>
      <c r="Z3351" t="inlineStr">
        <is>
          <t>gas</t>
        </is>
      </c>
      <c r="AA3351" t="inlineStr"/>
      <c r="AB3351" t="n">
        <v>1994</v>
      </c>
      <c r="AC3351" t="n">
        <v>0</v>
      </c>
      <c r="AD3351" t="inlineStr">
        <is>
          <t>existing</t>
        </is>
      </c>
      <c r="AE3351" s="156" t="n">
        <v>45992</v>
      </c>
      <c r="AF3351" t="n">
        <v>18</v>
      </c>
      <c r="AG3351" t="inlineStr">
        <is>
          <t>18_2019</t>
        </is>
      </c>
      <c r="AH3351" s="156" t="n">
        <v>43466</v>
      </c>
      <c r="AI3351" t="n">
        <v>0</v>
      </c>
      <c r="AJ3351" t="n">
        <v>0</v>
      </c>
      <c r="AK3351" t="inlineStr">
        <is>
          <t>Northern States Power Co - Minnesota</t>
        </is>
      </c>
    </row>
    <row r="3352">
      <c r="A3352" t="inlineStr">
        <is>
          <t>7237_2_2019_plant_gen_total_13781</t>
        </is>
      </c>
      <c r="B3352" t="inlineStr">
        <is>
          <t>Angus Anson 2</t>
        </is>
      </c>
      <c r="C3352" t="inlineStr">
        <is>
          <t>plant_gen</t>
        </is>
      </c>
      <c r="D3352" t="n">
        <v>2019</v>
      </c>
      <c r="E3352" t="inlineStr">
        <is>
          <t>total</t>
        </is>
      </c>
      <c r="F3352" t="inlineStr">
        <is>
          <t>Angus Anson</t>
        </is>
      </c>
      <c r="G3352" t="n">
        <v>7237</v>
      </c>
      <c r="H3352" t="inlineStr">
        <is>
          <t>2</t>
        </is>
      </c>
      <c r="I3352" t="inlineStr"/>
      <c r="J3352" t="inlineStr">
        <is>
          <t>GT</t>
        </is>
      </c>
      <c r="K3352" t="inlineStr">
        <is>
          <t>NG</t>
        </is>
      </c>
      <c r="L3352" t="inlineStr">
        <is>
          <t>Natural Gas Fired Combustion Turbine</t>
        </is>
      </c>
      <c r="M3352" t="inlineStr">
        <is>
          <t>Other</t>
        </is>
      </c>
      <c r="N3352" t="n">
        <v>13781</v>
      </c>
      <c r="O3352" t="n">
        <v>224</v>
      </c>
      <c r="P3352" t="b">
        <v>1</v>
      </c>
      <c r="Q3352" t="inlineStr">
        <is>
          <t>plant_gen</t>
        </is>
      </c>
      <c r="R3352" t="inlineStr">
        <is>
          <t>7237_2_2019_plant_gen_total_13781</t>
        </is>
      </c>
      <c r="S3352" t="n">
        <v>3</v>
      </c>
      <c r="T3352" t="n">
        <v>1</v>
      </c>
      <c r="U3352" t="b">
        <v>0</v>
      </c>
      <c r="V3352" t="n">
        <v>0</v>
      </c>
      <c r="W3352" t="n">
        <v>119.7</v>
      </c>
      <c r="X3352" t="inlineStr"/>
      <c r="Y3352" t="inlineStr"/>
      <c r="Z3352" t="inlineStr">
        <is>
          <t>gas</t>
        </is>
      </c>
      <c r="AA3352" t="inlineStr"/>
      <c r="AB3352" t="n">
        <v>1994</v>
      </c>
      <c r="AC3352" t="n">
        <v>0</v>
      </c>
      <c r="AD3352" t="inlineStr">
        <is>
          <t>existing</t>
        </is>
      </c>
      <c r="AE3352" s="156" t="n">
        <v>45992</v>
      </c>
      <c r="AF3352" t="n">
        <v>18</v>
      </c>
      <c r="AG3352" t="inlineStr">
        <is>
          <t>18_2019</t>
        </is>
      </c>
      <c r="AH3352" s="156" t="n">
        <v>43466</v>
      </c>
      <c r="AI3352" t="n">
        <v>0</v>
      </c>
      <c r="AJ3352" t="n">
        <v>0</v>
      </c>
      <c r="AK3352" t="inlineStr">
        <is>
          <t>Northern States Power Co - Minnesota</t>
        </is>
      </c>
    </row>
    <row r="3353">
      <c r="A3353" t="inlineStr">
        <is>
          <t>7237_4_2019_plant_gen_total_13781</t>
        </is>
      </c>
      <c r="B3353" t="inlineStr">
        <is>
          <t>Angus Anson 4</t>
        </is>
      </c>
      <c r="C3353" t="inlineStr">
        <is>
          <t>plant_gen</t>
        </is>
      </c>
      <c r="D3353" t="n">
        <v>2019</v>
      </c>
      <c r="E3353" t="inlineStr">
        <is>
          <t>total</t>
        </is>
      </c>
      <c r="F3353" t="inlineStr">
        <is>
          <t>Angus Anson</t>
        </is>
      </c>
      <c r="G3353" t="n">
        <v>7237</v>
      </c>
      <c r="H3353" t="inlineStr">
        <is>
          <t>4</t>
        </is>
      </c>
      <c r="I3353" t="inlineStr"/>
      <c r="J3353" t="inlineStr">
        <is>
          <t>GT</t>
        </is>
      </c>
      <c r="K3353" t="inlineStr">
        <is>
          <t>NG</t>
        </is>
      </c>
      <c r="L3353" t="inlineStr">
        <is>
          <t>Natural Gas Fired Combustion Turbine</t>
        </is>
      </c>
      <c r="M3353" t="inlineStr">
        <is>
          <t>Other</t>
        </is>
      </c>
      <c r="N3353" t="n">
        <v>13781</v>
      </c>
      <c r="O3353" t="n">
        <v>224</v>
      </c>
      <c r="P3353" t="b">
        <v>1</v>
      </c>
      <c r="Q3353" t="inlineStr">
        <is>
          <t>plant_gen</t>
        </is>
      </c>
      <c r="R3353" t="inlineStr">
        <is>
          <t>7237_4_2019_plant_gen_total_13781</t>
        </is>
      </c>
      <c r="S3353" t="n">
        <v>3</v>
      </c>
      <c r="T3353" t="n">
        <v>1</v>
      </c>
      <c r="U3353" t="b">
        <v>0</v>
      </c>
      <c r="V3353" t="n">
        <v>0</v>
      </c>
      <c r="W3353" t="n">
        <v>166.3</v>
      </c>
      <c r="X3353" t="inlineStr"/>
      <c r="Y3353" t="inlineStr"/>
      <c r="Z3353" t="inlineStr">
        <is>
          <t>gas</t>
        </is>
      </c>
      <c r="AA3353" t="inlineStr"/>
      <c r="AB3353" t="n">
        <v>2005</v>
      </c>
      <c r="AC3353" t="n">
        <v>0</v>
      </c>
      <c r="AD3353" t="inlineStr">
        <is>
          <t>existing</t>
        </is>
      </c>
      <c r="AE3353" t="inlineStr"/>
      <c r="AF3353" t="n">
        <v>18</v>
      </c>
      <c r="AG3353" t="inlineStr">
        <is>
          <t>18_2019</t>
        </is>
      </c>
      <c r="AH3353" s="156" t="n">
        <v>43466</v>
      </c>
      <c r="AI3353" t="n">
        <v>0</v>
      </c>
      <c r="AJ3353" t="n">
        <v>0</v>
      </c>
      <c r="AK3353" t="inlineStr">
        <is>
          <t>Northern States Power Co - Minnesota</t>
        </is>
      </c>
    </row>
    <row r="3354">
      <c r="A3354" t="inlineStr">
        <is>
          <t>8027_2019_plant_owned_13781</t>
        </is>
      </c>
      <c r="B3354" t="inlineStr">
        <is>
          <t>Blue Lake</t>
        </is>
      </c>
      <c r="C3354" t="inlineStr">
        <is>
          <t>plant</t>
        </is>
      </c>
      <c r="D3354" t="n">
        <v>2019</v>
      </c>
      <c r="E3354" t="inlineStr">
        <is>
          <t>owned</t>
        </is>
      </c>
      <c r="F3354" t="inlineStr">
        <is>
          <t>Blue Lake</t>
        </is>
      </c>
      <c r="G3354" t="n">
        <v>8027</v>
      </c>
      <c r="H3354" t="inlineStr"/>
      <c r="I3354" t="inlineStr"/>
      <c r="J3354" t="inlineStr">
        <is>
          <t>GT</t>
        </is>
      </c>
      <c r="K3354" t="inlineStr"/>
      <c r="L3354" t="inlineStr"/>
      <c r="M3354" t="inlineStr">
        <is>
          <t>Other</t>
        </is>
      </c>
      <c r="N3354" t="n">
        <v>13781</v>
      </c>
      <c r="O3354" t="n">
        <v>224</v>
      </c>
      <c r="P3354" t="b">
        <v>1</v>
      </c>
      <c r="Q3354" t="inlineStr">
        <is>
          <t>plant</t>
        </is>
      </c>
      <c r="R3354" t="inlineStr">
        <is>
          <t>8027_2019_plant_owned_13781</t>
        </is>
      </c>
      <c r="S3354" t="n">
        <v>1</v>
      </c>
      <c r="T3354" t="n">
        <v>1</v>
      </c>
      <c r="U3354" t="b">
        <v>1</v>
      </c>
      <c r="V3354" t="n">
        <v>0</v>
      </c>
      <c r="W3354" t="n">
        <v>559.4000000000001</v>
      </c>
      <c r="X3354" t="inlineStr"/>
      <c r="Y3354" t="inlineStr"/>
      <c r="Z3354" t="inlineStr"/>
      <c r="AA3354" t="inlineStr"/>
      <c r="AB3354" t="n">
        <v>2005</v>
      </c>
      <c r="AC3354" t="n">
        <v>0</v>
      </c>
      <c r="AD3354" t="inlineStr">
        <is>
          <t>existing</t>
        </is>
      </c>
      <c r="AE3354" t="inlineStr"/>
      <c r="AF3354" t="n">
        <v>61</v>
      </c>
      <c r="AG3354" t="inlineStr">
        <is>
          <t>61_2019</t>
        </is>
      </c>
      <c r="AH3354" s="156" t="n">
        <v>43466</v>
      </c>
      <c r="AI3354" t="n">
        <v>0</v>
      </c>
      <c r="AJ3354" t="n">
        <v>0</v>
      </c>
      <c r="AK3354" t="inlineStr">
        <is>
          <t>Northern States Power Co - Minnesota</t>
        </is>
      </c>
    </row>
    <row r="3355">
      <c r="A3355" t="inlineStr">
        <is>
          <t>8027_2019_plant_total_13781</t>
        </is>
      </c>
      <c r="B3355" t="inlineStr">
        <is>
          <t>Blue Lake</t>
        </is>
      </c>
      <c r="C3355" t="inlineStr">
        <is>
          <t>plant</t>
        </is>
      </c>
      <c r="D3355" t="n">
        <v>2019</v>
      </c>
      <c r="E3355" t="inlineStr">
        <is>
          <t>total</t>
        </is>
      </c>
      <c r="F3355" t="inlineStr">
        <is>
          <t>Blue Lake</t>
        </is>
      </c>
      <c r="G3355" t="n">
        <v>8027</v>
      </c>
      <c r="H3355" t="inlineStr"/>
      <c r="I3355" t="inlineStr"/>
      <c r="J3355" t="inlineStr">
        <is>
          <t>GT</t>
        </is>
      </c>
      <c r="K3355" t="inlineStr"/>
      <c r="L3355" t="inlineStr"/>
      <c r="M3355" t="inlineStr">
        <is>
          <t>Other</t>
        </is>
      </c>
      <c r="N3355" t="n">
        <v>13781</v>
      </c>
      <c r="O3355" t="n">
        <v>224</v>
      </c>
      <c r="P3355" t="b">
        <v>1</v>
      </c>
      <c r="Q3355" t="inlineStr">
        <is>
          <t>plant</t>
        </is>
      </c>
      <c r="R3355" t="inlineStr">
        <is>
          <t>8027_2019_plant_total_13781</t>
        </is>
      </c>
      <c r="S3355" t="n">
        <v>1</v>
      </c>
      <c r="T3355" t="n">
        <v>1</v>
      </c>
      <c r="U3355" t="b">
        <v>0</v>
      </c>
      <c r="V3355" t="n">
        <v>0</v>
      </c>
      <c r="W3355" t="n">
        <v>559.4000000000001</v>
      </c>
      <c r="X3355" t="inlineStr"/>
      <c r="Y3355" t="inlineStr"/>
      <c r="Z3355" t="inlineStr"/>
      <c r="AA3355" t="inlineStr"/>
      <c r="AB3355" t="n">
        <v>2005</v>
      </c>
      <c r="AC3355" t="n">
        <v>0</v>
      </c>
      <c r="AD3355" t="inlineStr">
        <is>
          <t>existing</t>
        </is>
      </c>
      <c r="AE3355" t="inlineStr"/>
      <c r="AF3355" t="n">
        <v>61</v>
      </c>
      <c r="AG3355" t="inlineStr">
        <is>
          <t>61_2019</t>
        </is>
      </c>
      <c r="AH3355" s="156" t="n">
        <v>43466</v>
      </c>
      <c r="AI3355" t="n">
        <v>0</v>
      </c>
      <c r="AJ3355" t="n">
        <v>0</v>
      </c>
      <c r="AK3355" t="inlineStr">
        <is>
          <t>Northern States Power Co - Minnesota</t>
        </is>
      </c>
    </row>
    <row r="3356">
      <c r="A3356" t="inlineStr">
        <is>
          <t>8027_gt_2019_plant_prime_mover_owned_13781</t>
        </is>
      </c>
      <c r="B3356" t="inlineStr">
        <is>
          <t>Blue Lake GT</t>
        </is>
      </c>
      <c r="C3356" t="inlineStr">
        <is>
          <t>plant_prime_mover</t>
        </is>
      </c>
      <c r="D3356" t="n">
        <v>2019</v>
      </c>
      <c r="E3356" t="inlineStr">
        <is>
          <t>owned</t>
        </is>
      </c>
      <c r="F3356" t="inlineStr">
        <is>
          <t>Blue Lake</t>
        </is>
      </c>
      <c r="G3356" t="n">
        <v>8027</v>
      </c>
      <c r="H3356" t="inlineStr"/>
      <c r="I3356" t="inlineStr"/>
      <c r="J3356" t="inlineStr">
        <is>
          <t>GT</t>
        </is>
      </c>
      <c r="K3356" t="inlineStr"/>
      <c r="L3356" t="inlineStr"/>
      <c r="M3356" t="inlineStr">
        <is>
          <t>Other</t>
        </is>
      </c>
      <c r="N3356" t="n">
        <v>13781</v>
      </c>
      <c r="O3356" t="n">
        <v>224</v>
      </c>
      <c r="P3356" t="b">
        <v>0</v>
      </c>
      <c r="Q3356" t="inlineStr">
        <is>
          <t>plant</t>
        </is>
      </c>
      <c r="R3356" t="inlineStr">
        <is>
          <t>8027_2019_plant_owned_13781</t>
        </is>
      </c>
      <c r="S3356" t="n">
        <v>1</v>
      </c>
      <c r="T3356" t="n">
        <v>1</v>
      </c>
      <c r="U3356" t="b">
        <v>1</v>
      </c>
      <c r="V3356" t="n">
        <v>0</v>
      </c>
      <c r="W3356" t="n">
        <v>559.4000000000001</v>
      </c>
      <c r="X3356" t="inlineStr"/>
      <c r="Y3356" t="inlineStr"/>
      <c r="Z3356" t="inlineStr"/>
      <c r="AA3356" t="inlineStr"/>
      <c r="AB3356" t="n">
        <v>2005</v>
      </c>
      <c r="AC3356" t="n">
        <v>0</v>
      </c>
      <c r="AD3356" t="inlineStr">
        <is>
          <t>existing</t>
        </is>
      </c>
      <c r="AE3356" t="inlineStr"/>
      <c r="AF3356" t="n">
        <v>61</v>
      </c>
      <c r="AG3356" t="inlineStr">
        <is>
          <t>61_2019</t>
        </is>
      </c>
      <c r="AH3356" s="156" t="n">
        <v>43466</v>
      </c>
      <c r="AI3356" t="n">
        <v>0</v>
      </c>
      <c r="AJ3356" t="n">
        <v>0</v>
      </c>
      <c r="AK3356" t="inlineStr">
        <is>
          <t>Northern States Power Co - Minnesota</t>
        </is>
      </c>
    </row>
    <row r="3357">
      <c r="A3357" t="inlineStr">
        <is>
          <t>8027_gt_2019_plant_prime_mover_total_13781</t>
        </is>
      </c>
      <c r="B3357" t="inlineStr">
        <is>
          <t>Blue Lake GT</t>
        </is>
      </c>
      <c r="C3357" t="inlineStr">
        <is>
          <t>plant_prime_mover</t>
        </is>
      </c>
      <c r="D3357" t="n">
        <v>2019</v>
      </c>
      <c r="E3357" t="inlineStr">
        <is>
          <t>total</t>
        </is>
      </c>
      <c r="F3357" t="inlineStr">
        <is>
          <t>Blue Lake</t>
        </is>
      </c>
      <c r="G3357" t="n">
        <v>8027</v>
      </c>
      <c r="H3357" t="inlineStr"/>
      <c r="I3357" t="inlineStr"/>
      <c r="J3357" t="inlineStr">
        <is>
          <t>GT</t>
        </is>
      </c>
      <c r="K3357" t="inlineStr"/>
      <c r="L3357" t="inlineStr"/>
      <c r="M3357" t="inlineStr">
        <is>
          <t>Other</t>
        </is>
      </c>
      <c r="N3357" t="n">
        <v>13781</v>
      </c>
      <c r="O3357" t="n">
        <v>224</v>
      </c>
      <c r="P3357" t="b">
        <v>0</v>
      </c>
      <c r="Q3357" t="inlineStr">
        <is>
          <t>plant</t>
        </is>
      </c>
      <c r="R3357" t="inlineStr">
        <is>
          <t>8027_2019_plant_total_13781</t>
        </is>
      </c>
      <c r="S3357" t="n">
        <v>1</v>
      </c>
      <c r="T3357" t="n">
        <v>1</v>
      </c>
      <c r="U3357" t="b">
        <v>0</v>
      </c>
      <c r="V3357" t="n">
        <v>0</v>
      </c>
      <c r="W3357" t="n">
        <v>559.4000000000001</v>
      </c>
      <c r="X3357" t="inlineStr"/>
      <c r="Y3357" t="inlineStr"/>
      <c r="Z3357" t="inlineStr"/>
      <c r="AA3357" t="inlineStr"/>
      <c r="AB3357" t="n">
        <v>2005</v>
      </c>
      <c r="AC3357" t="n">
        <v>0</v>
      </c>
      <c r="AD3357" t="inlineStr">
        <is>
          <t>existing</t>
        </is>
      </c>
      <c r="AE3357" t="inlineStr"/>
      <c r="AF3357" t="n">
        <v>61</v>
      </c>
      <c r="AG3357" t="inlineStr">
        <is>
          <t>61_2019</t>
        </is>
      </c>
      <c r="AH3357" s="156" t="n">
        <v>43466</v>
      </c>
      <c r="AI3357" t="n">
        <v>0</v>
      </c>
      <c r="AJ3357" t="n">
        <v>0</v>
      </c>
      <c r="AK3357" t="inlineStr">
        <is>
          <t>Northern States Power Co - Minnesota</t>
        </is>
      </c>
    </row>
    <row r="3358">
      <c r="A3358" t="inlineStr">
        <is>
          <t>8027_natural_gas_fired_combustion_turbine_2019_plant_technology_owned_13781</t>
        </is>
      </c>
      <c r="B3358" t="inlineStr">
        <is>
          <t>Blue Lake Natural Gas Fired Combustion Turbine</t>
        </is>
      </c>
      <c r="C3358" t="inlineStr">
        <is>
          <t>plant_technology</t>
        </is>
      </c>
      <c r="D3358" t="n">
        <v>2019</v>
      </c>
      <c r="E3358" t="inlineStr">
        <is>
          <t>owned</t>
        </is>
      </c>
      <c r="F3358" t="inlineStr">
        <is>
          <t>Blue Lake</t>
        </is>
      </c>
      <c r="G3358" t="n">
        <v>8027</v>
      </c>
      <c r="H3358" t="inlineStr"/>
      <c r="I3358" t="inlineStr"/>
      <c r="J3358" t="inlineStr">
        <is>
          <t>GT</t>
        </is>
      </c>
      <c r="K3358" t="inlineStr">
        <is>
          <t>NG</t>
        </is>
      </c>
      <c r="L3358" t="inlineStr">
        <is>
          <t>Natural Gas Fired Combustion Turbine</t>
        </is>
      </c>
      <c r="M3358" t="inlineStr">
        <is>
          <t>Other</t>
        </is>
      </c>
      <c r="N3358" t="n">
        <v>13781</v>
      </c>
      <c r="O3358" t="n">
        <v>224</v>
      </c>
      <c r="P3358" t="b">
        <v>1</v>
      </c>
      <c r="Q3358" t="inlineStr">
        <is>
          <t>plant_technology</t>
        </is>
      </c>
      <c r="R3358" t="inlineStr">
        <is>
          <t>8027_Natural Gas Fired Combustion Turbine_2019_plant_technology_owned_13781</t>
        </is>
      </c>
      <c r="S3358" t="n">
        <v>2</v>
      </c>
      <c r="T3358" t="n">
        <v>1</v>
      </c>
      <c r="U3358" t="b">
        <v>1</v>
      </c>
      <c r="V3358" t="n">
        <v>0</v>
      </c>
      <c r="W3358" t="n">
        <v>332.6</v>
      </c>
      <c r="X3358" t="inlineStr"/>
      <c r="Y3358" t="inlineStr"/>
      <c r="Z3358" t="inlineStr">
        <is>
          <t>gas</t>
        </is>
      </c>
      <c r="AA3358" t="inlineStr"/>
      <c r="AB3358" t="n">
        <v>2005</v>
      </c>
      <c r="AC3358" t="n">
        <v>0</v>
      </c>
      <c r="AD3358" t="inlineStr">
        <is>
          <t>existing</t>
        </is>
      </c>
      <c r="AE3358" t="inlineStr"/>
      <c r="AF3358" t="n">
        <v>61</v>
      </c>
      <c r="AG3358" t="inlineStr">
        <is>
          <t>61_2019</t>
        </is>
      </c>
      <c r="AH3358" s="156" t="n">
        <v>43466</v>
      </c>
      <c r="AI3358" t="n">
        <v>0</v>
      </c>
      <c r="AJ3358" t="n">
        <v>0</v>
      </c>
      <c r="AK3358" t="inlineStr">
        <is>
          <t>Northern States Power Co - Minnesota</t>
        </is>
      </c>
    </row>
    <row r="3359">
      <c r="A3359" t="inlineStr">
        <is>
          <t>8027_petroleum_liquids_2019_plant_technology_owned_13781</t>
        </is>
      </c>
      <c r="B3359" t="inlineStr">
        <is>
          <t>Blue Lake Petroleum Liquids</t>
        </is>
      </c>
      <c r="C3359" t="inlineStr">
        <is>
          <t>plant_technology</t>
        </is>
      </c>
      <c r="D3359" t="n">
        <v>2019</v>
      </c>
      <c r="E3359" t="inlineStr">
        <is>
          <t>owned</t>
        </is>
      </c>
      <c r="F3359" t="inlineStr">
        <is>
          <t>Blue Lake</t>
        </is>
      </c>
      <c r="G3359" t="n">
        <v>8027</v>
      </c>
      <c r="H3359" t="inlineStr"/>
      <c r="I3359" t="inlineStr"/>
      <c r="J3359" t="inlineStr">
        <is>
          <t>GT</t>
        </is>
      </c>
      <c r="K3359" t="inlineStr">
        <is>
          <t>DFO</t>
        </is>
      </c>
      <c r="L3359" t="inlineStr">
        <is>
          <t>Petroleum Liquids</t>
        </is>
      </c>
      <c r="M3359" t="inlineStr">
        <is>
          <t>Other</t>
        </is>
      </c>
      <c r="N3359" t="n">
        <v>13781</v>
      </c>
      <c r="O3359" t="n">
        <v>224</v>
      </c>
      <c r="P3359" t="b">
        <v>1</v>
      </c>
      <c r="Q3359" t="inlineStr">
        <is>
          <t>plant_technology</t>
        </is>
      </c>
      <c r="R3359" t="inlineStr">
        <is>
          <t>8027_Petroleum Liquids_2019_plant_technology_owned_13781</t>
        </is>
      </c>
      <c r="S3359" t="n">
        <v>2</v>
      </c>
      <c r="T3359" t="n">
        <v>1</v>
      </c>
      <c r="U3359" t="b">
        <v>1</v>
      </c>
      <c r="V3359" t="n">
        <v>0</v>
      </c>
      <c r="W3359" t="n">
        <v>226.8</v>
      </c>
      <c r="X3359" t="inlineStr"/>
      <c r="Y3359" t="inlineStr"/>
      <c r="Z3359" t="inlineStr">
        <is>
          <t>oil</t>
        </is>
      </c>
      <c r="AA3359" t="inlineStr"/>
      <c r="AB3359" t="n">
        <v>1974</v>
      </c>
      <c r="AC3359" t="n">
        <v>0</v>
      </c>
      <c r="AD3359" t="inlineStr">
        <is>
          <t>existing</t>
        </is>
      </c>
      <c r="AE3359" s="156" t="n">
        <v>45261</v>
      </c>
      <c r="AF3359" t="n">
        <v>61</v>
      </c>
      <c r="AG3359" t="inlineStr">
        <is>
          <t>61_2019</t>
        </is>
      </c>
      <c r="AH3359" s="156" t="n">
        <v>43466</v>
      </c>
      <c r="AI3359" t="n">
        <v>0</v>
      </c>
      <c r="AJ3359" t="n">
        <v>0</v>
      </c>
      <c r="AK3359" t="inlineStr">
        <is>
          <t>Northern States Power Co - Minnesota</t>
        </is>
      </c>
    </row>
    <row r="3360">
      <c r="A3360" t="inlineStr">
        <is>
          <t>8027_natural_gas_fired_combustion_turbine_2019_plant_technology_total_13781</t>
        </is>
      </c>
      <c r="B3360" t="inlineStr">
        <is>
          <t>Blue Lake Natural Gas Fired Combustion Turbine</t>
        </is>
      </c>
      <c r="C3360" t="inlineStr">
        <is>
          <t>plant_technology</t>
        </is>
      </c>
      <c r="D3360" t="n">
        <v>2019</v>
      </c>
      <c r="E3360" t="inlineStr">
        <is>
          <t>total</t>
        </is>
      </c>
      <c r="F3360" t="inlineStr">
        <is>
          <t>Blue Lake</t>
        </is>
      </c>
      <c r="G3360" t="n">
        <v>8027</v>
      </c>
      <c r="H3360" t="inlineStr"/>
      <c r="I3360" t="inlineStr"/>
      <c r="J3360" t="inlineStr">
        <is>
          <t>GT</t>
        </is>
      </c>
      <c r="K3360" t="inlineStr">
        <is>
          <t>NG</t>
        </is>
      </c>
      <c r="L3360" t="inlineStr">
        <is>
          <t>Natural Gas Fired Combustion Turbine</t>
        </is>
      </c>
      <c r="M3360" t="inlineStr">
        <is>
          <t>Other</t>
        </is>
      </c>
      <c r="N3360" t="n">
        <v>13781</v>
      </c>
      <c r="O3360" t="n">
        <v>224</v>
      </c>
      <c r="P3360" t="b">
        <v>1</v>
      </c>
      <c r="Q3360" t="inlineStr">
        <is>
          <t>plant_technology</t>
        </is>
      </c>
      <c r="R3360" t="inlineStr">
        <is>
          <t>8027_Natural Gas Fired Combustion Turbine_2019_plant_technology_total_13781</t>
        </is>
      </c>
      <c r="S3360" t="n">
        <v>2</v>
      </c>
      <c r="T3360" t="n">
        <v>1</v>
      </c>
      <c r="U3360" t="b">
        <v>0</v>
      </c>
      <c r="V3360" t="n">
        <v>0</v>
      </c>
      <c r="W3360" t="n">
        <v>332.6</v>
      </c>
      <c r="X3360" t="inlineStr"/>
      <c r="Y3360" t="inlineStr"/>
      <c r="Z3360" t="inlineStr">
        <is>
          <t>gas</t>
        </is>
      </c>
      <c r="AA3360" t="inlineStr"/>
      <c r="AB3360" t="n">
        <v>2005</v>
      </c>
      <c r="AC3360" t="n">
        <v>0</v>
      </c>
      <c r="AD3360" t="inlineStr">
        <is>
          <t>existing</t>
        </is>
      </c>
      <c r="AE3360" t="inlineStr"/>
      <c r="AF3360" t="n">
        <v>61</v>
      </c>
      <c r="AG3360" t="inlineStr">
        <is>
          <t>61_2019</t>
        </is>
      </c>
      <c r="AH3360" s="156" t="n">
        <v>43466</v>
      </c>
      <c r="AI3360" t="n">
        <v>0</v>
      </c>
      <c r="AJ3360" t="n">
        <v>0</v>
      </c>
      <c r="AK3360" t="inlineStr">
        <is>
          <t>Northern States Power Co - Minnesota</t>
        </is>
      </c>
    </row>
    <row r="3361">
      <c r="A3361" t="inlineStr">
        <is>
          <t>8027_petroleum_liquids_2019_plant_technology_total_13781</t>
        </is>
      </c>
      <c r="B3361" t="inlineStr">
        <is>
          <t>Blue Lake Petroleum Liquids</t>
        </is>
      </c>
      <c r="C3361" t="inlineStr">
        <is>
          <t>plant_technology</t>
        </is>
      </c>
      <c r="D3361" t="n">
        <v>2019</v>
      </c>
      <c r="E3361" t="inlineStr">
        <is>
          <t>total</t>
        </is>
      </c>
      <c r="F3361" t="inlineStr">
        <is>
          <t>Blue Lake</t>
        </is>
      </c>
      <c r="G3361" t="n">
        <v>8027</v>
      </c>
      <c r="H3361" t="inlineStr"/>
      <c r="I3361" t="inlineStr"/>
      <c r="J3361" t="inlineStr">
        <is>
          <t>GT</t>
        </is>
      </c>
      <c r="K3361" t="inlineStr">
        <is>
          <t>DFO</t>
        </is>
      </c>
      <c r="L3361" t="inlineStr">
        <is>
          <t>Petroleum Liquids</t>
        </is>
      </c>
      <c r="M3361" t="inlineStr">
        <is>
          <t>Other</t>
        </is>
      </c>
      <c r="N3361" t="n">
        <v>13781</v>
      </c>
      <c r="O3361" t="n">
        <v>224</v>
      </c>
      <c r="P3361" t="b">
        <v>1</v>
      </c>
      <c r="Q3361" t="inlineStr">
        <is>
          <t>plant_technology</t>
        </is>
      </c>
      <c r="R3361" t="inlineStr">
        <is>
          <t>8027_Petroleum Liquids_2019_plant_technology_total_13781</t>
        </is>
      </c>
      <c r="S3361" t="n">
        <v>2</v>
      </c>
      <c r="T3361" t="n">
        <v>1</v>
      </c>
      <c r="U3361" t="b">
        <v>0</v>
      </c>
      <c r="V3361" t="n">
        <v>0</v>
      </c>
      <c r="W3361" t="n">
        <v>226.8</v>
      </c>
      <c r="X3361" t="inlineStr"/>
      <c r="Y3361" t="inlineStr"/>
      <c r="Z3361" t="inlineStr">
        <is>
          <t>oil</t>
        </is>
      </c>
      <c r="AA3361" t="inlineStr"/>
      <c r="AB3361" t="n">
        <v>1974</v>
      </c>
      <c r="AC3361" t="n">
        <v>0</v>
      </c>
      <c r="AD3361" t="inlineStr">
        <is>
          <t>existing</t>
        </is>
      </c>
      <c r="AE3361" s="156" t="n">
        <v>45261</v>
      </c>
      <c r="AF3361" t="n">
        <v>61</v>
      </c>
      <c r="AG3361" t="inlineStr">
        <is>
          <t>61_2019</t>
        </is>
      </c>
      <c r="AH3361" s="156" t="n">
        <v>43466</v>
      </c>
      <c r="AI3361" t="n">
        <v>0</v>
      </c>
      <c r="AJ3361" t="n">
        <v>0</v>
      </c>
      <c r="AK3361" t="inlineStr">
        <is>
          <t>Northern States Power Co - Minnesota</t>
        </is>
      </c>
    </row>
    <row r="3362">
      <c r="A3362" t="inlineStr">
        <is>
          <t>8027_dfo_2019_plant_prime_fuel_owned_13781</t>
        </is>
      </c>
      <c r="B3362" t="inlineStr">
        <is>
          <t>Blue Lake DFO</t>
        </is>
      </c>
      <c r="C3362" t="inlineStr">
        <is>
          <t>plant_prime_fuel</t>
        </is>
      </c>
      <c r="D3362" t="n">
        <v>2019</v>
      </c>
      <c r="E3362" t="inlineStr">
        <is>
          <t>owned</t>
        </is>
      </c>
      <c r="F3362" t="inlineStr">
        <is>
          <t>Blue Lake</t>
        </is>
      </c>
      <c r="G3362" t="n">
        <v>8027</v>
      </c>
      <c r="H3362" t="inlineStr"/>
      <c r="I3362" t="inlineStr"/>
      <c r="J3362" t="inlineStr">
        <is>
          <t>GT</t>
        </is>
      </c>
      <c r="K3362" t="inlineStr">
        <is>
          <t>DFO</t>
        </is>
      </c>
      <c r="L3362" t="inlineStr">
        <is>
          <t>Petroleum Liquids</t>
        </is>
      </c>
      <c r="M3362" t="inlineStr">
        <is>
          <t>Other</t>
        </is>
      </c>
      <c r="N3362" t="n">
        <v>13781</v>
      </c>
      <c r="O3362" t="n">
        <v>224</v>
      </c>
      <c r="P3362" t="b">
        <v>0</v>
      </c>
      <c r="Q3362" t="inlineStr">
        <is>
          <t>plant_technology</t>
        </is>
      </c>
      <c r="R3362" t="inlineStr">
        <is>
          <t>8027_Petroleum Liquids_2019_plant_technology_owned_13781</t>
        </is>
      </c>
      <c r="S3362" t="n">
        <v>2</v>
      </c>
      <c r="T3362" t="n">
        <v>1</v>
      </c>
      <c r="U3362" t="b">
        <v>1</v>
      </c>
      <c r="V3362" t="n">
        <v>0</v>
      </c>
      <c r="W3362" t="n">
        <v>226.8</v>
      </c>
      <c r="X3362" t="inlineStr"/>
      <c r="Y3362" t="inlineStr"/>
      <c r="Z3362" t="inlineStr">
        <is>
          <t>oil</t>
        </is>
      </c>
      <c r="AA3362" t="inlineStr"/>
      <c r="AB3362" t="n">
        <v>1974</v>
      </c>
      <c r="AC3362" t="n">
        <v>0</v>
      </c>
      <c r="AD3362" t="inlineStr">
        <is>
          <t>existing</t>
        </is>
      </c>
      <c r="AE3362" s="156" t="n">
        <v>45261</v>
      </c>
      <c r="AF3362" t="n">
        <v>61</v>
      </c>
      <c r="AG3362" t="inlineStr">
        <is>
          <t>61_2019</t>
        </is>
      </c>
      <c r="AH3362" s="156" t="n">
        <v>43466</v>
      </c>
      <c r="AI3362" t="n">
        <v>0</v>
      </c>
      <c r="AJ3362" t="n">
        <v>0</v>
      </c>
      <c r="AK3362" t="inlineStr">
        <is>
          <t>Northern States Power Co - Minnesota</t>
        </is>
      </c>
    </row>
    <row r="3363">
      <c r="A3363" t="inlineStr">
        <is>
          <t>8027_ng_2019_plant_prime_fuel_owned_13781</t>
        </is>
      </c>
      <c r="B3363" t="inlineStr">
        <is>
          <t>Blue Lake NG</t>
        </is>
      </c>
      <c r="C3363" t="inlineStr">
        <is>
          <t>plant_prime_fuel</t>
        </is>
      </c>
      <c r="D3363" t="n">
        <v>2019</v>
      </c>
      <c r="E3363" t="inlineStr">
        <is>
          <t>owned</t>
        </is>
      </c>
      <c r="F3363" t="inlineStr">
        <is>
          <t>Blue Lake</t>
        </is>
      </c>
      <c r="G3363" t="n">
        <v>8027</v>
      </c>
      <c r="H3363" t="inlineStr"/>
      <c r="I3363" t="inlineStr"/>
      <c r="J3363" t="inlineStr">
        <is>
          <t>GT</t>
        </is>
      </c>
      <c r="K3363" t="inlineStr">
        <is>
          <t>NG</t>
        </is>
      </c>
      <c r="L3363" t="inlineStr">
        <is>
          <t>Natural Gas Fired Combustion Turbine</t>
        </is>
      </c>
      <c r="M3363" t="inlineStr">
        <is>
          <t>Other</t>
        </is>
      </c>
      <c r="N3363" t="n">
        <v>13781</v>
      </c>
      <c r="O3363" t="n">
        <v>224</v>
      </c>
      <c r="P3363" t="b">
        <v>0</v>
      </c>
      <c r="Q3363" t="inlineStr">
        <is>
          <t>plant_technology</t>
        </is>
      </c>
      <c r="R3363" t="inlineStr">
        <is>
          <t>8027_Natural Gas Fired Combustion Turbine_2019_plant_technology_owned_13781</t>
        </is>
      </c>
      <c r="S3363" t="n">
        <v>2</v>
      </c>
      <c r="T3363" t="n">
        <v>1</v>
      </c>
      <c r="U3363" t="b">
        <v>1</v>
      </c>
      <c r="V3363" t="n">
        <v>0</v>
      </c>
      <c r="W3363" t="n">
        <v>332.6</v>
      </c>
      <c r="X3363" t="inlineStr"/>
      <c r="Y3363" t="inlineStr"/>
      <c r="Z3363" t="inlineStr">
        <is>
          <t>gas</t>
        </is>
      </c>
      <c r="AA3363" t="inlineStr"/>
      <c r="AB3363" t="n">
        <v>2005</v>
      </c>
      <c r="AC3363" t="n">
        <v>0</v>
      </c>
      <c r="AD3363" t="inlineStr">
        <is>
          <t>existing</t>
        </is>
      </c>
      <c r="AE3363" t="inlineStr"/>
      <c r="AF3363" t="n">
        <v>61</v>
      </c>
      <c r="AG3363" t="inlineStr">
        <is>
          <t>61_2019</t>
        </is>
      </c>
      <c r="AH3363" s="156" t="n">
        <v>43466</v>
      </c>
      <c r="AI3363" t="n">
        <v>0</v>
      </c>
      <c r="AJ3363" t="n">
        <v>0</v>
      </c>
      <c r="AK3363" t="inlineStr">
        <is>
          <t>Northern States Power Co - Minnesota</t>
        </is>
      </c>
    </row>
    <row r="3364">
      <c r="A3364" t="inlineStr">
        <is>
          <t>8027_dfo_2019_plant_prime_fuel_total_13781</t>
        </is>
      </c>
      <c r="B3364" t="inlineStr">
        <is>
          <t>Blue Lake DFO</t>
        </is>
      </c>
      <c r="C3364" t="inlineStr">
        <is>
          <t>plant_prime_fuel</t>
        </is>
      </c>
      <c r="D3364" t="n">
        <v>2019</v>
      </c>
      <c r="E3364" t="inlineStr">
        <is>
          <t>total</t>
        </is>
      </c>
      <c r="F3364" t="inlineStr">
        <is>
          <t>Blue Lake</t>
        </is>
      </c>
      <c r="G3364" t="n">
        <v>8027</v>
      </c>
      <c r="H3364" t="inlineStr"/>
      <c r="I3364" t="inlineStr"/>
      <c r="J3364" t="inlineStr">
        <is>
          <t>GT</t>
        </is>
      </c>
      <c r="K3364" t="inlineStr">
        <is>
          <t>DFO</t>
        </is>
      </c>
      <c r="L3364" t="inlineStr">
        <is>
          <t>Petroleum Liquids</t>
        </is>
      </c>
      <c r="M3364" t="inlineStr">
        <is>
          <t>Other</t>
        </is>
      </c>
      <c r="N3364" t="n">
        <v>13781</v>
      </c>
      <c r="O3364" t="n">
        <v>224</v>
      </c>
      <c r="P3364" t="b">
        <v>0</v>
      </c>
      <c r="Q3364" t="inlineStr">
        <is>
          <t>plant_technology</t>
        </is>
      </c>
      <c r="R3364" t="inlineStr">
        <is>
          <t>8027_Petroleum Liquids_2019_plant_technology_total_13781</t>
        </is>
      </c>
      <c r="S3364" t="n">
        <v>2</v>
      </c>
      <c r="T3364" t="n">
        <v>1</v>
      </c>
      <c r="U3364" t="b">
        <v>0</v>
      </c>
      <c r="V3364" t="n">
        <v>0</v>
      </c>
      <c r="W3364" t="n">
        <v>226.8</v>
      </c>
      <c r="X3364" t="inlineStr"/>
      <c r="Y3364" t="inlineStr"/>
      <c r="Z3364" t="inlineStr">
        <is>
          <t>oil</t>
        </is>
      </c>
      <c r="AA3364" t="inlineStr"/>
      <c r="AB3364" t="n">
        <v>1974</v>
      </c>
      <c r="AC3364" t="n">
        <v>0</v>
      </c>
      <c r="AD3364" t="inlineStr">
        <is>
          <t>existing</t>
        </is>
      </c>
      <c r="AE3364" s="156" t="n">
        <v>45261</v>
      </c>
      <c r="AF3364" t="n">
        <v>61</v>
      </c>
      <c r="AG3364" t="inlineStr">
        <is>
          <t>61_2019</t>
        </is>
      </c>
      <c r="AH3364" s="156" t="n">
        <v>43466</v>
      </c>
      <c r="AI3364" t="n">
        <v>0</v>
      </c>
      <c r="AJ3364" t="n">
        <v>0</v>
      </c>
      <c r="AK3364" t="inlineStr">
        <is>
          <t>Northern States Power Co - Minnesota</t>
        </is>
      </c>
    </row>
    <row r="3365">
      <c r="A3365" t="inlineStr">
        <is>
          <t>8027_ng_2019_plant_prime_fuel_total_13781</t>
        </is>
      </c>
      <c r="B3365" t="inlineStr">
        <is>
          <t>Blue Lake NG</t>
        </is>
      </c>
      <c r="C3365" t="inlineStr">
        <is>
          <t>plant_prime_fuel</t>
        </is>
      </c>
      <c r="D3365" t="n">
        <v>2019</v>
      </c>
      <c r="E3365" t="inlineStr">
        <is>
          <t>total</t>
        </is>
      </c>
      <c r="F3365" t="inlineStr">
        <is>
          <t>Blue Lake</t>
        </is>
      </c>
      <c r="G3365" t="n">
        <v>8027</v>
      </c>
      <c r="H3365" t="inlineStr"/>
      <c r="I3365" t="inlineStr"/>
      <c r="J3365" t="inlineStr">
        <is>
          <t>GT</t>
        </is>
      </c>
      <c r="K3365" t="inlineStr">
        <is>
          <t>NG</t>
        </is>
      </c>
      <c r="L3365" t="inlineStr">
        <is>
          <t>Natural Gas Fired Combustion Turbine</t>
        </is>
      </c>
      <c r="M3365" t="inlineStr">
        <is>
          <t>Other</t>
        </is>
      </c>
      <c r="N3365" t="n">
        <v>13781</v>
      </c>
      <c r="O3365" t="n">
        <v>224</v>
      </c>
      <c r="P3365" t="b">
        <v>0</v>
      </c>
      <c r="Q3365" t="inlineStr">
        <is>
          <t>plant_technology</t>
        </is>
      </c>
      <c r="R3365" t="inlineStr">
        <is>
          <t>8027_Natural Gas Fired Combustion Turbine_2019_plant_technology_total_13781</t>
        </is>
      </c>
      <c r="S3365" t="n">
        <v>2</v>
      </c>
      <c r="T3365" t="n">
        <v>1</v>
      </c>
      <c r="U3365" t="b">
        <v>0</v>
      </c>
      <c r="V3365" t="n">
        <v>0</v>
      </c>
      <c r="W3365" t="n">
        <v>332.6</v>
      </c>
      <c r="X3365" t="inlineStr"/>
      <c r="Y3365" t="inlineStr"/>
      <c r="Z3365" t="inlineStr">
        <is>
          <t>gas</t>
        </is>
      </c>
      <c r="AA3365" t="inlineStr"/>
      <c r="AB3365" t="n">
        <v>2005</v>
      </c>
      <c r="AC3365" t="n">
        <v>0</v>
      </c>
      <c r="AD3365" t="inlineStr">
        <is>
          <t>existing</t>
        </is>
      </c>
      <c r="AE3365" t="inlineStr"/>
      <c r="AF3365" t="n">
        <v>61</v>
      </c>
      <c r="AG3365" t="inlineStr">
        <is>
          <t>61_2019</t>
        </is>
      </c>
      <c r="AH3365" s="156" t="n">
        <v>43466</v>
      </c>
      <c r="AI3365" t="n">
        <v>0</v>
      </c>
      <c r="AJ3365" t="n">
        <v>0</v>
      </c>
      <c r="AK3365" t="inlineStr">
        <is>
          <t>Northern States Power Co - Minnesota</t>
        </is>
      </c>
    </row>
    <row r="3366">
      <c r="A3366" t="inlineStr">
        <is>
          <t>8027_other_2019_plant_ferc_acct_owned_13781</t>
        </is>
      </c>
      <c r="B3366" t="inlineStr">
        <is>
          <t>Blue Lake Other</t>
        </is>
      </c>
      <c r="C3366" t="inlineStr">
        <is>
          <t>plant_ferc_acct</t>
        </is>
      </c>
      <c r="D3366" t="n">
        <v>2019</v>
      </c>
      <c r="E3366" t="inlineStr">
        <is>
          <t>owned</t>
        </is>
      </c>
      <c r="F3366" t="inlineStr">
        <is>
          <t>Blue Lake</t>
        </is>
      </c>
      <c r="G3366" t="n">
        <v>8027</v>
      </c>
      <c r="H3366" t="inlineStr"/>
      <c r="I3366" t="inlineStr"/>
      <c r="J3366" t="inlineStr">
        <is>
          <t>GT</t>
        </is>
      </c>
      <c r="K3366" t="inlineStr"/>
      <c r="L3366" t="inlineStr"/>
      <c r="M3366" t="inlineStr">
        <is>
          <t>Other</t>
        </is>
      </c>
      <c r="N3366" t="n">
        <v>13781</v>
      </c>
      <c r="O3366" t="n">
        <v>224</v>
      </c>
      <c r="P3366" t="b">
        <v>0</v>
      </c>
      <c r="Q3366" t="inlineStr">
        <is>
          <t>plant</t>
        </is>
      </c>
      <c r="R3366" t="inlineStr">
        <is>
          <t>8027_2019_plant_owned_13781</t>
        </is>
      </c>
      <c r="S3366" t="n">
        <v>1</v>
      </c>
      <c r="T3366" t="n">
        <v>1</v>
      </c>
      <c r="U3366" t="b">
        <v>1</v>
      </c>
      <c r="V3366" t="n">
        <v>0</v>
      </c>
      <c r="W3366" t="n">
        <v>559.4000000000001</v>
      </c>
      <c r="X3366" t="inlineStr"/>
      <c r="Y3366" t="inlineStr"/>
      <c r="Z3366" t="inlineStr"/>
      <c r="AA3366" t="inlineStr"/>
      <c r="AB3366" t="n">
        <v>2005</v>
      </c>
      <c r="AC3366" t="n">
        <v>0</v>
      </c>
      <c r="AD3366" t="inlineStr">
        <is>
          <t>existing</t>
        </is>
      </c>
      <c r="AE3366" t="inlineStr"/>
      <c r="AF3366" t="n">
        <v>61</v>
      </c>
      <c r="AG3366" t="inlineStr">
        <is>
          <t>61_2019</t>
        </is>
      </c>
      <c r="AH3366" s="156" t="n">
        <v>43466</v>
      </c>
      <c r="AI3366" t="n">
        <v>0</v>
      </c>
      <c r="AJ3366" t="n">
        <v>0</v>
      </c>
      <c r="AK3366" t="inlineStr">
        <is>
          <t>Northern States Power Co - Minnesota</t>
        </is>
      </c>
    </row>
    <row r="3367">
      <c r="A3367" t="inlineStr">
        <is>
          <t>8027_other_2019_plant_ferc_acct_total_13781</t>
        </is>
      </c>
      <c r="B3367" t="inlineStr">
        <is>
          <t>Blue Lake Other</t>
        </is>
      </c>
      <c r="C3367" t="inlineStr">
        <is>
          <t>plant_ferc_acct</t>
        </is>
      </c>
      <c r="D3367" t="n">
        <v>2019</v>
      </c>
      <c r="E3367" t="inlineStr">
        <is>
          <t>total</t>
        </is>
      </c>
      <c r="F3367" t="inlineStr">
        <is>
          <t>Blue Lake</t>
        </is>
      </c>
      <c r="G3367" t="n">
        <v>8027</v>
      </c>
      <c r="H3367" t="inlineStr"/>
      <c r="I3367" t="inlineStr"/>
      <c r="J3367" t="inlineStr">
        <is>
          <t>GT</t>
        </is>
      </c>
      <c r="K3367" t="inlineStr"/>
      <c r="L3367" t="inlineStr"/>
      <c r="M3367" t="inlineStr">
        <is>
          <t>Other</t>
        </is>
      </c>
      <c r="N3367" t="n">
        <v>13781</v>
      </c>
      <c r="O3367" t="n">
        <v>224</v>
      </c>
      <c r="P3367" t="b">
        <v>0</v>
      </c>
      <c r="Q3367" t="inlineStr">
        <is>
          <t>plant</t>
        </is>
      </c>
      <c r="R3367" t="inlineStr">
        <is>
          <t>8027_2019_plant_total_13781</t>
        </is>
      </c>
      <c r="S3367" t="n">
        <v>1</v>
      </c>
      <c r="T3367" t="n">
        <v>1</v>
      </c>
      <c r="U3367" t="b">
        <v>0</v>
      </c>
      <c r="V3367" t="n">
        <v>0</v>
      </c>
      <c r="W3367" t="n">
        <v>559.4000000000001</v>
      </c>
      <c r="X3367" t="inlineStr"/>
      <c r="Y3367" t="inlineStr"/>
      <c r="Z3367" t="inlineStr"/>
      <c r="AA3367" t="inlineStr"/>
      <c r="AB3367" t="n">
        <v>2005</v>
      </c>
      <c r="AC3367" t="n">
        <v>0</v>
      </c>
      <c r="AD3367" t="inlineStr">
        <is>
          <t>existing</t>
        </is>
      </c>
      <c r="AE3367" t="inlineStr"/>
      <c r="AF3367" t="n">
        <v>61</v>
      </c>
      <c r="AG3367" t="inlineStr">
        <is>
          <t>61_2019</t>
        </is>
      </c>
      <c r="AH3367" s="156" t="n">
        <v>43466</v>
      </c>
      <c r="AI3367" t="n">
        <v>0</v>
      </c>
      <c r="AJ3367" t="n">
        <v>0</v>
      </c>
      <c r="AK3367" t="inlineStr">
        <is>
          <t>Northern States Power Co - Minnesota</t>
        </is>
      </c>
    </row>
    <row r="3368">
      <c r="A3368" t="inlineStr">
        <is>
          <t>8027_1_2019_plant_gen_owned_13781</t>
        </is>
      </c>
      <c r="B3368" t="inlineStr">
        <is>
          <t>Blue Lake 1</t>
        </is>
      </c>
      <c r="C3368" t="inlineStr">
        <is>
          <t>plant_gen</t>
        </is>
      </c>
      <c r="D3368" t="n">
        <v>2019</v>
      </c>
      <c r="E3368" t="inlineStr">
        <is>
          <t>owned</t>
        </is>
      </c>
      <c r="F3368" t="inlineStr">
        <is>
          <t>Blue Lake</t>
        </is>
      </c>
      <c r="G3368" t="n">
        <v>8027</v>
      </c>
      <c r="H3368" t="inlineStr">
        <is>
          <t>1</t>
        </is>
      </c>
      <c r="I3368" t="inlineStr"/>
      <c r="J3368" t="inlineStr">
        <is>
          <t>GT</t>
        </is>
      </c>
      <c r="K3368" t="inlineStr">
        <is>
          <t>DFO</t>
        </is>
      </c>
      <c r="L3368" t="inlineStr">
        <is>
          <t>Petroleum Liquids</t>
        </is>
      </c>
      <c r="M3368" t="inlineStr">
        <is>
          <t>Other</t>
        </is>
      </c>
      <c r="N3368" t="n">
        <v>13781</v>
      </c>
      <c r="O3368" t="n">
        <v>224</v>
      </c>
      <c r="P3368" t="b">
        <v>1</v>
      </c>
      <c r="Q3368" t="inlineStr">
        <is>
          <t>plant_gen</t>
        </is>
      </c>
      <c r="R3368" t="inlineStr">
        <is>
          <t>8027_1_2019_plant_gen_owned_13781</t>
        </is>
      </c>
      <c r="S3368" t="n">
        <v>6</v>
      </c>
      <c r="T3368" t="n">
        <v>1</v>
      </c>
      <c r="U3368" t="b">
        <v>1</v>
      </c>
      <c r="V3368" t="n">
        <v>0</v>
      </c>
      <c r="W3368" t="n">
        <v>56.7</v>
      </c>
      <c r="X3368" t="inlineStr"/>
      <c r="Y3368" t="inlineStr"/>
      <c r="Z3368" t="inlineStr">
        <is>
          <t>oil</t>
        </is>
      </c>
      <c r="AA3368" t="inlineStr"/>
      <c r="AB3368" t="n">
        <v>1974</v>
      </c>
      <c r="AC3368" t="n">
        <v>0</v>
      </c>
      <c r="AD3368" t="inlineStr">
        <is>
          <t>existing</t>
        </is>
      </c>
      <c r="AE3368" s="156" t="n">
        <v>45261</v>
      </c>
      <c r="AF3368" t="n">
        <v>61</v>
      </c>
      <c r="AG3368" t="inlineStr">
        <is>
          <t>61_2019</t>
        </is>
      </c>
      <c r="AH3368" s="156" t="n">
        <v>43466</v>
      </c>
      <c r="AI3368" t="n">
        <v>0</v>
      </c>
      <c r="AJ3368" t="n">
        <v>0</v>
      </c>
      <c r="AK3368" t="inlineStr">
        <is>
          <t>Northern States Power Co - Minnesota</t>
        </is>
      </c>
    </row>
    <row r="3369">
      <c r="A3369" t="inlineStr">
        <is>
          <t>8027_2_2019_plant_gen_owned_13781</t>
        </is>
      </c>
      <c r="B3369" t="inlineStr">
        <is>
          <t>Blue Lake 2</t>
        </is>
      </c>
      <c r="C3369" t="inlineStr">
        <is>
          <t>plant_gen</t>
        </is>
      </c>
      <c r="D3369" t="n">
        <v>2019</v>
      </c>
      <c r="E3369" t="inlineStr">
        <is>
          <t>owned</t>
        </is>
      </c>
      <c r="F3369" t="inlineStr">
        <is>
          <t>Blue Lake</t>
        </is>
      </c>
      <c r="G3369" t="n">
        <v>8027</v>
      </c>
      <c r="H3369" t="inlineStr">
        <is>
          <t>2</t>
        </is>
      </c>
      <c r="I3369" t="inlineStr"/>
      <c r="J3369" t="inlineStr">
        <is>
          <t>GT</t>
        </is>
      </c>
      <c r="K3369" t="inlineStr">
        <is>
          <t>DFO</t>
        </is>
      </c>
      <c r="L3369" t="inlineStr">
        <is>
          <t>Petroleum Liquids</t>
        </is>
      </c>
      <c r="M3369" t="inlineStr">
        <is>
          <t>Other</t>
        </is>
      </c>
      <c r="N3369" t="n">
        <v>13781</v>
      </c>
      <c r="O3369" t="n">
        <v>224</v>
      </c>
      <c r="P3369" t="b">
        <v>1</v>
      </c>
      <c r="Q3369" t="inlineStr">
        <is>
          <t>plant_gen</t>
        </is>
      </c>
      <c r="R3369" t="inlineStr">
        <is>
          <t>8027_2_2019_plant_gen_owned_13781</t>
        </is>
      </c>
      <c r="S3369" t="n">
        <v>6</v>
      </c>
      <c r="T3369" t="n">
        <v>1</v>
      </c>
      <c r="U3369" t="b">
        <v>1</v>
      </c>
      <c r="V3369" t="n">
        <v>0</v>
      </c>
      <c r="W3369" t="n">
        <v>56.7</v>
      </c>
      <c r="X3369" t="inlineStr"/>
      <c r="Y3369" t="inlineStr"/>
      <c r="Z3369" t="inlineStr">
        <is>
          <t>oil</t>
        </is>
      </c>
      <c r="AA3369" t="inlineStr"/>
      <c r="AB3369" t="n">
        <v>1974</v>
      </c>
      <c r="AC3369" t="n">
        <v>0</v>
      </c>
      <c r="AD3369" t="inlineStr">
        <is>
          <t>existing</t>
        </is>
      </c>
      <c r="AE3369" s="156" t="n">
        <v>45261</v>
      </c>
      <c r="AF3369" t="n">
        <v>61</v>
      </c>
      <c r="AG3369" t="inlineStr">
        <is>
          <t>61_2019</t>
        </is>
      </c>
      <c r="AH3369" s="156" t="n">
        <v>43466</v>
      </c>
      <c r="AI3369" t="n">
        <v>0</v>
      </c>
      <c r="AJ3369" t="n">
        <v>0</v>
      </c>
      <c r="AK3369" t="inlineStr">
        <is>
          <t>Northern States Power Co - Minnesota</t>
        </is>
      </c>
    </row>
    <row r="3370">
      <c r="A3370" t="inlineStr">
        <is>
          <t>8027_3_2019_plant_gen_owned_13781</t>
        </is>
      </c>
      <c r="B3370" t="inlineStr">
        <is>
          <t>Blue Lake 3</t>
        </is>
      </c>
      <c r="C3370" t="inlineStr">
        <is>
          <t>plant_gen</t>
        </is>
      </c>
      <c r="D3370" t="n">
        <v>2019</v>
      </c>
      <c r="E3370" t="inlineStr">
        <is>
          <t>owned</t>
        </is>
      </c>
      <c r="F3370" t="inlineStr">
        <is>
          <t>Blue Lake</t>
        </is>
      </c>
      <c r="G3370" t="n">
        <v>8027</v>
      </c>
      <c r="H3370" t="inlineStr">
        <is>
          <t>3</t>
        </is>
      </c>
      <c r="I3370" t="inlineStr"/>
      <c r="J3370" t="inlineStr">
        <is>
          <t>GT</t>
        </is>
      </c>
      <c r="K3370" t="inlineStr">
        <is>
          <t>DFO</t>
        </is>
      </c>
      <c r="L3370" t="inlineStr">
        <is>
          <t>Petroleum Liquids</t>
        </is>
      </c>
      <c r="M3370" t="inlineStr">
        <is>
          <t>Other</t>
        </is>
      </c>
      <c r="N3370" t="n">
        <v>13781</v>
      </c>
      <c r="O3370" t="n">
        <v>224</v>
      </c>
      <c r="P3370" t="b">
        <v>1</v>
      </c>
      <c r="Q3370" t="inlineStr">
        <is>
          <t>plant_gen</t>
        </is>
      </c>
      <c r="R3370" t="inlineStr">
        <is>
          <t>8027_3_2019_plant_gen_owned_13781</t>
        </is>
      </c>
      <c r="S3370" t="n">
        <v>6</v>
      </c>
      <c r="T3370" t="n">
        <v>1</v>
      </c>
      <c r="U3370" t="b">
        <v>1</v>
      </c>
      <c r="V3370" t="n">
        <v>0</v>
      </c>
      <c r="W3370" t="n">
        <v>56.7</v>
      </c>
      <c r="X3370" t="inlineStr"/>
      <c r="Y3370" t="inlineStr"/>
      <c r="Z3370" t="inlineStr">
        <is>
          <t>oil</t>
        </is>
      </c>
      <c r="AA3370" t="inlineStr"/>
      <c r="AB3370" t="n">
        <v>1974</v>
      </c>
      <c r="AC3370" t="n">
        <v>0</v>
      </c>
      <c r="AD3370" t="inlineStr">
        <is>
          <t>existing</t>
        </is>
      </c>
      <c r="AE3370" s="156" t="n">
        <v>45261</v>
      </c>
      <c r="AF3370" t="n">
        <v>61</v>
      </c>
      <c r="AG3370" t="inlineStr">
        <is>
          <t>61_2019</t>
        </is>
      </c>
      <c r="AH3370" s="156" t="n">
        <v>43466</v>
      </c>
      <c r="AI3370" t="n">
        <v>0</v>
      </c>
      <c r="AJ3370" t="n">
        <v>0</v>
      </c>
      <c r="AK3370" t="inlineStr">
        <is>
          <t>Northern States Power Co - Minnesota</t>
        </is>
      </c>
    </row>
    <row r="3371">
      <c r="A3371" t="inlineStr">
        <is>
          <t>8027_4_2019_plant_gen_owned_13781</t>
        </is>
      </c>
      <c r="B3371" t="inlineStr">
        <is>
          <t>Blue Lake 4</t>
        </is>
      </c>
      <c r="C3371" t="inlineStr">
        <is>
          <t>plant_gen</t>
        </is>
      </c>
      <c r="D3371" t="n">
        <v>2019</v>
      </c>
      <c r="E3371" t="inlineStr">
        <is>
          <t>owned</t>
        </is>
      </c>
      <c r="F3371" t="inlineStr">
        <is>
          <t>Blue Lake</t>
        </is>
      </c>
      <c r="G3371" t="n">
        <v>8027</v>
      </c>
      <c r="H3371" t="inlineStr">
        <is>
          <t>4</t>
        </is>
      </c>
      <c r="I3371" t="inlineStr"/>
      <c r="J3371" t="inlineStr">
        <is>
          <t>GT</t>
        </is>
      </c>
      <c r="K3371" t="inlineStr">
        <is>
          <t>DFO</t>
        </is>
      </c>
      <c r="L3371" t="inlineStr">
        <is>
          <t>Petroleum Liquids</t>
        </is>
      </c>
      <c r="M3371" t="inlineStr">
        <is>
          <t>Other</t>
        </is>
      </c>
      <c r="N3371" t="n">
        <v>13781</v>
      </c>
      <c r="O3371" t="n">
        <v>224</v>
      </c>
      <c r="P3371" t="b">
        <v>1</v>
      </c>
      <c r="Q3371" t="inlineStr">
        <is>
          <t>plant_gen</t>
        </is>
      </c>
      <c r="R3371" t="inlineStr">
        <is>
          <t>8027_4_2019_plant_gen_owned_13781</t>
        </is>
      </c>
      <c r="S3371" t="n">
        <v>6</v>
      </c>
      <c r="T3371" t="n">
        <v>1</v>
      </c>
      <c r="U3371" t="b">
        <v>1</v>
      </c>
      <c r="V3371" t="n">
        <v>0</v>
      </c>
      <c r="W3371" t="n">
        <v>56.7</v>
      </c>
      <c r="X3371" t="inlineStr"/>
      <c r="Y3371" t="inlineStr"/>
      <c r="Z3371" t="inlineStr">
        <is>
          <t>oil</t>
        </is>
      </c>
      <c r="AA3371" t="inlineStr"/>
      <c r="AB3371" t="n">
        <v>1974</v>
      </c>
      <c r="AC3371" t="n">
        <v>0</v>
      </c>
      <c r="AD3371" t="inlineStr">
        <is>
          <t>existing</t>
        </is>
      </c>
      <c r="AE3371" s="156" t="n">
        <v>45261</v>
      </c>
      <c r="AF3371" t="n">
        <v>61</v>
      </c>
      <c r="AG3371" t="inlineStr">
        <is>
          <t>61_2019</t>
        </is>
      </c>
      <c r="AH3371" s="156" t="n">
        <v>43466</v>
      </c>
      <c r="AI3371" t="n">
        <v>0</v>
      </c>
      <c r="AJ3371" t="n">
        <v>0</v>
      </c>
      <c r="AK3371" t="inlineStr">
        <is>
          <t>Northern States Power Co - Minnesota</t>
        </is>
      </c>
    </row>
    <row r="3372">
      <c r="A3372" t="inlineStr">
        <is>
          <t>8027_7_2019_plant_gen_owned_13781</t>
        </is>
      </c>
      <c r="B3372" t="inlineStr">
        <is>
          <t>Blue Lake 7</t>
        </is>
      </c>
      <c r="C3372" t="inlineStr">
        <is>
          <t>plant_gen</t>
        </is>
      </c>
      <c r="D3372" t="n">
        <v>2019</v>
      </c>
      <c r="E3372" t="inlineStr">
        <is>
          <t>owned</t>
        </is>
      </c>
      <c r="F3372" t="inlineStr">
        <is>
          <t>Blue Lake</t>
        </is>
      </c>
      <c r="G3372" t="n">
        <v>8027</v>
      </c>
      <c r="H3372" t="inlineStr">
        <is>
          <t>7</t>
        </is>
      </c>
      <c r="I3372" t="inlineStr"/>
      <c r="J3372" t="inlineStr">
        <is>
          <t>GT</t>
        </is>
      </c>
      <c r="K3372" t="inlineStr">
        <is>
          <t>NG</t>
        </is>
      </c>
      <c r="L3372" t="inlineStr">
        <is>
          <t>Natural Gas Fired Combustion Turbine</t>
        </is>
      </c>
      <c r="M3372" t="inlineStr">
        <is>
          <t>Other</t>
        </is>
      </c>
      <c r="N3372" t="n">
        <v>13781</v>
      </c>
      <c r="O3372" t="n">
        <v>224</v>
      </c>
      <c r="P3372" t="b">
        <v>1</v>
      </c>
      <c r="Q3372" t="inlineStr">
        <is>
          <t>plant_gen</t>
        </is>
      </c>
      <c r="R3372" t="inlineStr">
        <is>
          <t>8027_7_2019_plant_gen_owned_13781</t>
        </is>
      </c>
      <c r="S3372" t="n">
        <v>6</v>
      </c>
      <c r="T3372" t="n">
        <v>1</v>
      </c>
      <c r="U3372" t="b">
        <v>1</v>
      </c>
      <c r="V3372" t="n">
        <v>0</v>
      </c>
      <c r="W3372" t="n">
        <v>166.3</v>
      </c>
      <c r="X3372" t="inlineStr"/>
      <c r="Y3372" t="inlineStr"/>
      <c r="Z3372" t="inlineStr">
        <is>
          <t>gas</t>
        </is>
      </c>
      <c r="AA3372" t="inlineStr"/>
      <c r="AB3372" t="n">
        <v>2005</v>
      </c>
      <c r="AC3372" t="n">
        <v>0</v>
      </c>
      <c r="AD3372" t="inlineStr">
        <is>
          <t>existing</t>
        </is>
      </c>
      <c r="AE3372" t="inlineStr"/>
      <c r="AF3372" t="n">
        <v>61</v>
      </c>
      <c r="AG3372" t="inlineStr">
        <is>
          <t>61_2019</t>
        </is>
      </c>
      <c r="AH3372" s="156" t="n">
        <v>43466</v>
      </c>
      <c r="AI3372" t="n">
        <v>0</v>
      </c>
      <c r="AJ3372" t="n">
        <v>0</v>
      </c>
      <c r="AK3372" t="inlineStr">
        <is>
          <t>Northern States Power Co - Minnesota</t>
        </is>
      </c>
    </row>
    <row r="3373">
      <c r="A3373" t="inlineStr">
        <is>
          <t>8027_8_2019_plant_gen_owned_13781</t>
        </is>
      </c>
      <c r="B3373" t="inlineStr">
        <is>
          <t>Blue Lake 8</t>
        </is>
      </c>
      <c r="C3373" t="inlineStr">
        <is>
          <t>plant_gen</t>
        </is>
      </c>
      <c r="D3373" t="n">
        <v>2019</v>
      </c>
      <c r="E3373" t="inlineStr">
        <is>
          <t>owned</t>
        </is>
      </c>
      <c r="F3373" t="inlineStr">
        <is>
          <t>Blue Lake</t>
        </is>
      </c>
      <c r="G3373" t="n">
        <v>8027</v>
      </c>
      <c r="H3373" t="inlineStr">
        <is>
          <t>8</t>
        </is>
      </c>
      <c r="I3373" t="inlineStr"/>
      <c r="J3373" t="inlineStr">
        <is>
          <t>GT</t>
        </is>
      </c>
      <c r="K3373" t="inlineStr">
        <is>
          <t>NG</t>
        </is>
      </c>
      <c r="L3373" t="inlineStr">
        <is>
          <t>Natural Gas Fired Combustion Turbine</t>
        </is>
      </c>
      <c r="M3373" t="inlineStr">
        <is>
          <t>Other</t>
        </is>
      </c>
      <c r="N3373" t="n">
        <v>13781</v>
      </c>
      <c r="O3373" t="n">
        <v>224</v>
      </c>
      <c r="P3373" t="b">
        <v>1</v>
      </c>
      <c r="Q3373" t="inlineStr">
        <is>
          <t>plant_gen</t>
        </is>
      </c>
      <c r="R3373" t="inlineStr">
        <is>
          <t>8027_8_2019_plant_gen_owned_13781</t>
        </is>
      </c>
      <c r="S3373" t="n">
        <v>6</v>
      </c>
      <c r="T3373" t="n">
        <v>1</v>
      </c>
      <c r="U3373" t="b">
        <v>1</v>
      </c>
      <c r="V3373" t="n">
        <v>0</v>
      </c>
      <c r="W3373" t="n">
        <v>166.3</v>
      </c>
      <c r="X3373" t="inlineStr"/>
      <c r="Y3373" t="inlineStr"/>
      <c r="Z3373" t="inlineStr">
        <is>
          <t>gas</t>
        </is>
      </c>
      <c r="AA3373" t="inlineStr"/>
      <c r="AB3373" t="n">
        <v>2005</v>
      </c>
      <c r="AC3373" t="n">
        <v>0</v>
      </c>
      <c r="AD3373" t="inlineStr">
        <is>
          <t>existing</t>
        </is>
      </c>
      <c r="AE3373" t="inlineStr"/>
      <c r="AF3373" t="n">
        <v>61</v>
      </c>
      <c r="AG3373" t="inlineStr">
        <is>
          <t>61_2019</t>
        </is>
      </c>
      <c r="AH3373" s="156" t="n">
        <v>43466</v>
      </c>
      <c r="AI3373" t="n">
        <v>0</v>
      </c>
      <c r="AJ3373" t="n">
        <v>0</v>
      </c>
      <c r="AK3373" t="inlineStr">
        <is>
          <t>Northern States Power Co - Minnesota</t>
        </is>
      </c>
    </row>
    <row r="3374">
      <c r="A3374" t="inlineStr">
        <is>
          <t>8027_1_2019_plant_gen_total_13781</t>
        </is>
      </c>
      <c r="B3374" t="inlineStr">
        <is>
          <t>Blue Lake 1</t>
        </is>
      </c>
      <c r="C3374" t="inlineStr">
        <is>
          <t>plant_gen</t>
        </is>
      </c>
      <c r="D3374" t="n">
        <v>2019</v>
      </c>
      <c r="E3374" t="inlineStr">
        <is>
          <t>total</t>
        </is>
      </c>
      <c r="F3374" t="inlineStr">
        <is>
          <t>Blue Lake</t>
        </is>
      </c>
      <c r="G3374" t="n">
        <v>8027</v>
      </c>
      <c r="H3374" t="inlineStr">
        <is>
          <t>1</t>
        </is>
      </c>
      <c r="I3374" t="inlineStr"/>
      <c r="J3374" t="inlineStr">
        <is>
          <t>GT</t>
        </is>
      </c>
      <c r="K3374" t="inlineStr">
        <is>
          <t>DFO</t>
        </is>
      </c>
      <c r="L3374" t="inlineStr">
        <is>
          <t>Petroleum Liquids</t>
        </is>
      </c>
      <c r="M3374" t="inlineStr">
        <is>
          <t>Other</t>
        </is>
      </c>
      <c r="N3374" t="n">
        <v>13781</v>
      </c>
      <c r="O3374" t="n">
        <v>224</v>
      </c>
      <c r="P3374" t="b">
        <v>1</v>
      </c>
      <c r="Q3374" t="inlineStr">
        <is>
          <t>plant_gen</t>
        </is>
      </c>
      <c r="R3374" t="inlineStr">
        <is>
          <t>8027_1_2019_plant_gen_total_13781</t>
        </is>
      </c>
      <c r="S3374" t="n">
        <v>6</v>
      </c>
      <c r="T3374" t="n">
        <v>1</v>
      </c>
      <c r="U3374" t="b">
        <v>0</v>
      </c>
      <c r="V3374" t="n">
        <v>0</v>
      </c>
      <c r="W3374" t="n">
        <v>56.7</v>
      </c>
      <c r="X3374" t="inlineStr"/>
      <c r="Y3374" t="inlineStr"/>
      <c r="Z3374" t="inlineStr">
        <is>
          <t>oil</t>
        </is>
      </c>
      <c r="AA3374" t="inlineStr"/>
      <c r="AB3374" t="n">
        <v>1974</v>
      </c>
      <c r="AC3374" t="n">
        <v>0</v>
      </c>
      <c r="AD3374" t="inlineStr">
        <is>
          <t>existing</t>
        </is>
      </c>
      <c r="AE3374" s="156" t="n">
        <v>45261</v>
      </c>
      <c r="AF3374" t="n">
        <v>61</v>
      </c>
      <c r="AG3374" t="inlineStr">
        <is>
          <t>61_2019</t>
        </is>
      </c>
      <c r="AH3374" s="156" t="n">
        <v>43466</v>
      </c>
      <c r="AI3374" t="n">
        <v>0</v>
      </c>
      <c r="AJ3374" t="n">
        <v>0</v>
      </c>
      <c r="AK3374" t="inlineStr">
        <is>
          <t>Northern States Power Co - Minnesota</t>
        </is>
      </c>
    </row>
    <row r="3375">
      <c r="A3375" t="inlineStr">
        <is>
          <t>8027_2_2019_plant_gen_total_13781</t>
        </is>
      </c>
      <c r="B3375" t="inlineStr">
        <is>
          <t>Blue Lake 2</t>
        </is>
      </c>
      <c r="C3375" t="inlineStr">
        <is>
          <t>plant_gen</t>
        </is>
      </c>
      <c r="D3375" t="n">
        <v>2019</v>
      </c>
      <c r="E3375" t="inlineStr">
        <is>
          <t>total</t>
        </is>
      </c>
      <c r="F3375" t="inlineStr">
        <is>
          <t>Blue Lake</t>
        </is>
      </c>
      <c r="G3375" t="n">
        <v>8027</v>
      </c>
      <c r="H3375" t="inlineStr">
        <is>
          <t>2</t>
        </is>
      </c>
      <c r="I3375" t="inlineStr"/>
      <c r="J3375" t="inlineStr">
        <is>
          <t>GT</t>
        </is>
      </c>
      <c r="K3375" t="inlineStr">
        <is>
          <t>DFO</t>
        </is>
      </c>
      <c r="L3375" t="inlineStr">
        <is>
          <t>Petroleum Liquids</t>
        </is>
      </c>
      <c r="M3375" t="inlineStr">
        <is>
          <t>Other</t>
        </is>
      </c>
      <c r="N3375" t="n">
        <v>13781</v>
      </c>
      <c r="O3375" t="n">
        <v>224</v>
      </c>
      <c r="P3375" t="b">
        <v>1</v>
      </c>
      <c r="Q3375" t="inlineStr">
        <is>
          <t>plant_gen</t>
        </is>
      </c>
      <c r="R3375" t="inlineStr">
        <is>
          <t>8027_2_2019_plant_gen_total_13781</t>
        </is>
      </c>
      <c r="S3375" t="n">
        <v>6</v>
      </c>
      <c r="T3375" t="n">
        <v>1</v>
      </c>
      <c r="U3375" t="b">
        <v>0</v>
      </c>
      <c r="V3375" t="n">
        <v>0</v>
      </c>
      <c r="W3375" t="n">
        <v>56.7</v>
      </c>
      <c r="X3375" t="inlineStr"/>
      <c r="Y3375" t="inlineStr"/>
      <c r="Z3375" t="inlineStr">
        <is>
          <t>oil</t>
        </is>
      </c>
      <c r="AA3375" t="inlineStr"/>
      <c r="AB3375" t="n">
        <v>1974</v>
      </c>
      <c r="AC3375" t="n">
        <v>0</v>
      </c>
      <c r="AD3375" t="inlineStr">
        <is>
          <t>existing</t>
        </is>
      </c>
      <c r="AE3375" s="156" t="n">
        <v>45261</v>
      </c>
      <c r="AF3375" t="n">
        <v>61</v>
      </c>
      <c r="AG3375" t="inlineStr">
        <is>
          <t>61_2019</t>
        </is>
      </c>
      <c r="AH3375" s="156" t="n">
        <v>43466</v>
      </c>
      <c r="AI3375" t="n">
        <v>0</v>
      </c>
      <c r="AJ3375" t="n">
        <v>0</v>
      </c>
      <c r="AK3375" t="inlineStr">
        <is>
          <t>Northern States Power Co - Minnesota</t>
        </is>
      </c>
    </row>
    <row r="3376">
      <c r="A3376" t="inlineStr">
        <is>
          <t>8027_3_2019_plant_gen_total_13781</t>
        </is>
      </c>
      <c r="B3376" t="inlineStr">
        <is>
          <t>Blue Lake 3</t>
        </is>
      </c>
      <c r="C3376" t="inlineStr">
        <is>
          <t>plant_gen</t>
        </is>
      </c>
      <c r="D3376" t="n">
        <v>2019</v>
      </c>
      <c r="E3376" t="inlineStr">
        <is>
          <t>total</t>
        </is>
      </c>
      <c r="F3376" t="inlineStr">
        <is>
          <t>Blue Lake</t>
        </is>
      </c>
      <c r="G3376" t="n">
        <v>8027</v>
      </c>
      <c r="H3376" t="inlineStr">
        <is>
          <t>3</t>
        </is>
      </c>
      <c r="I3376" t="inlineStr"/>
      <c r="J3376" t="inlineStr">
        <is>
          <t>GT</t>
        </is>
      </c>
      <c r="K3376" t="inlineStr">
        <is>
          <t>DFO</t>
        </is>
      </c>
      <c r="L3376" t="inlineStr">
        <is>
          <t>Petroleum Liquids</t>
        </is>
      </c>
      <c r="M3376" t="inlineStr">
        <is>
          <t>Other</t>
        </is>
      </c>
      <c r="N3376" t="n">
        <v>13781</v>
      </c>
      <c r="O3376" t="n">
        <v>224</v>
      </c>
      <c r="P3376" t="b">
        <v>1</v>
      </c>
      <c r="Q3376" t="inlineStr">
        <is>
          <t>plant_gen</t>
        </is>
      </c>
      <c r="R3376" t="inlineStr">
        <is>
          <t>8027_3_2019_plant_gen_total_13781</t>
        </is>
      </c>
      <c r="S3376" t="n">
        <v>6</v>
      </c>
      <c r="T3376" t="n">
        <v>1</v>
      </c>
      <c r="U3376" t="b">
        <v>0</v>
      </c>
      <c r="V3376" t="n">
        <v>0</v>
      </c>
      <c r="W3376" t="n">
        <v>56.7</v>
      </c>
      <c r="X3376" t="inlineStr"/>
      <c r="Y3376" t="inlineStr"/>
      <c r="Z3376" t="inlineStr">
        <is>
          <t>oil</t>
        </is>
      </c>
      <c r="AA3376" t="inlineStr"/>
      <c r="AB3376" t="n">
        <v>1974</v>
      </c>
      <c r="AC3376" t="n">
        <v>0</v>
      </c>
      <c r="AD3376" t="inlineStr">
        <is>
          <t>existing</t>
        </is>
      </c>
      <c r="AE3376" s="156" t="n">
        <v>45261</v>
      </c>
      <c r="AF3376" t="n">
        <v>61</v>
      </c>
      <c r="AG3376" t="inlineStr">
        <is>
          <t>61_2019</t>
        </is>
      </c>
      <c r="AH3376" s="156" t="n">
        <v>43466</v>
      </c>
      <c r="AI3376" t="n">
        <v>0</v>
      </c>
      <c r="AJ3376" t="n">
        <v>0</v>
      </c>
      <c r="AK3376" t="inlineStr">
        <is>
          <t>Northern States Power Co - Minnesota</t>
        </is>
      </c>
    </row>
    <row r="3377">
      <c r="A3377" t="inlineStr">
        <is>
          <t>8027_4_2019_plant_gen_total_13781</t>
        </is>
      </c>
      <c r="B3377" t="inlineStr">
        <is>
          <t>Blue Lake 4</t>
        </is>
      </c>
      <c r="C3377" t="inlineStr">
        <is>
          <t>plant_gen</t>
        </is>
      </c>
      <c r="D3377" t="n">
        <v>2019</v>
      </c>
      <c r="E3377" t="inlineStr">
        <is>
          <t>total</t>
        </is>
      </c>
      <c r="F3377" t="inlineStr">
        <is>
          <t>Blue Lake</t>
        </is>
      </c>
      <c r="G3377" t="n">
        <v>8027</v>
      </c>
      <c r="H3377" t="inlineStr">
        <is>
          <t>4</t>
        </is>
      </c>
      <c r="I3377" t="inlineStr"/>
      <c r="J3377" t="inlineStr">
        <is>
          <t>GT</t>
        </is>
      </c>
      <c r="K3377" t="inlineStr">
        <is>
          <t>DFO</t>
        </is>
      </c>
      <c r="L3377" t="inlineStr">
        <is>
          <t>Petroleum Liquids</t>
        </is>
      </c>
      <c r="M3377" t="inlineStr">
        <is>
          <t>Other</t>
        </is>
      </c>
      <c r="N3377" t="n">
        <v>13781</v>
      </c>
      <c r="O3377" t="n">
        <v>224</v>
      </c>
      <c r="P3377" t="b">
        <v>1</v>
      </c>
      <c r="Q3377" t="inlineStr">
        <is>
          <t>plant_gen</t>
        </is>
      </c>
      <c r="R3377" t="inlineStr">
        <is>
          <t>8027_4_2019_plant_gen_total_13781</t>
        </is>
      </c>
      <c r="S3377" t="n">
        <v>6</v>
      </c>
      <c r="T3377" t="n">
        <v>1</v>
      </c>
      <c r="U3377" t="b">
        <v>0</v>
      </c>
      <c r="V3377" t="n">
        <v>0</v>
      </c>
      <c r="W3377" t="n">
        <v>56.7</v>
      </c>
      <c r="X3377" t="inlineStr"/>
      <c r="Y3377" t="inlineStr"/>
      <c r="Z3377" t="inlineStr">
        <is>
          <t>oil</t>
        </is>
      </c>
      <c r="AA3377" t="inlineStr"/>
      <c r="AB3377" t="n">
        <v>1974</v>
      </c>
      <c r="AC3377" t="n">
        <v>0</v>
      </c>
      <c r="AD3377" t="inlineStr">
        <is>
          <t>existing</t>
        </is>
      </c>
      <c r="AE3377" s="156" t="n">
        <v>45261</v>
      </c>
      <c r="AF3377" t="n">
        <v>61</v>
      </c>
      <c r="AG3377" t="inlineStr">
        <is>
          <t>61_2019</t>
        </is>
      </c>
      <c r="AH3377" s="156" t="n">
        <v>43466</v>
      </c>
      <c r="AI3377" t="n">
        <v>0</v>
      </c>
      <c r="AJ3377" t="n">
        <v>0</v>
      </c>
      <c r="AK3377" t="inlineStr">
        <is>
          <t>Northern States Power Co - Minnesota</t>
        </is>
      </c>
    </row>
    <row r="3378">
      <c r="A3378" t="inlineStr">
        <is>
          <t>8027_7_2019_plant_gen_total_13781</t>
        </is>
      </c>
      <c r="B3378" t="inlineStr">
        <is>
          <t>Blue Lake 7</t>
        </is>
      </c>
      <c r="C3378" t="inlineStr">
        <is>
          <t>plant_gen</t>
        </is>
      </c>
      <c r="D3378" t="n">
        <v>2019</v>
      </c>
      <c r="E3378" t="inlineStr">
        <is>
          <t>total</t>
        </is>
      </c>
      <c r="F3378" t="inlineStr">
        <is>
          <t>Blue Lake</t>
        </is>
      </c>
      <c r="G3378" t="n">
        <v>8027</v>
      </c>
      <c r="H3378" t="inlineStr">
        <is>
          <t>7</t>
        </is>
      </c>
      <c r="I3378" t="inlineStr"/>
      <c r="J3378" t="inlineStr">
        <is>
          <t>GT</t>
        </is>
      </c>
      <c r="K3378" t="inlineStr">
        <is>
          <t>NG</t>
        </is>
      </c>
      <c r="L3378" t="inlineStr">
        <is>
          <t>Natural Gas Fired Combustion Turbine</t>
        </is>
      </c>
      <c r="M3378" t="inlineStr">
        <is>
          <t>Other</t>
        </is>
      </c>
      <c r="N3378" t="n">
        <v>13781</v>
      </c>
      <c r="O3378" t="n">
        <v>224</v>
      </c>
      <c r="P3378" t="b">
        <v>1</v>
      </c>
      <c r="Q3378" t="inlineStr">
        <is>
          <t>plant_gen</t>
        </is>
      </c>
      <c r="R3378" t="inlineStr">
        <is>
          <t>8027_7_2019_plant_gen_total_13781</t>
        </is>
      </c>
      <c r="S3378" t="n">
        <v>6</v>
      </c>
      <c r="T3378" t="n">
        <v>1</v>
      </c>
      <c r="U3378" t="b">
        <v>0</v>
      </c>
      <c r="V3378" t="n">
        <v>0</v>
      </c>
      <c r="W3378" t="n">
        <v>166.3</v>
      </c>
      <c r="X3378" t="inlineStr"/>
      <c r="Y3378" t="inlineStr"/>
      <c r="Z3378" t="inlineStr">
        <is>
          <t>gas</t>
        </is>
      </c>
      <c r="AA3378" t="inlineStr"/>
      <c r="AB3378" t="n">
        <v>2005</v>
      </c>
      <c r="AC3378" t="n">
        <v>0</v>
      </c>
      <c r="AD3378" t="inlineStr">
        <is>
          <t>existing</t>
        </is>
      </c>
      <c r="AE3378" t="inlineStr"/>
      <c r="AF3378" t="n">
        <v>61</v>
      </c>
      <c r="AG3378" t="inlineStr">
        <is>
          <t>61_2019</t>
        </is>
      </c>
      <c r="AH3378" s="156" t="n">
        <v>43466</v>
      </c>
      <c r="AI3378" t="n">
        <v>0</v>
      </c>
      <c r="AJ3378" t="n">
        <v>0</v>
      </c>
      <c r="AK3378" t="inlineStr">
        <is>
          <t>Northern States Power Co - Minnesota</t>
        </is>
      </c>
    </row>
    <row r="3379">
      <c r="A3379" t="inlineStr">
        <is>
          <t>8027_8_2019_plant_gen_total_13781</t>
        </is>
      </c>
      <c r="B3379" t="inlineStr">
        <is>
          <t>Blue Lake 8</t>
        </is>
      </c>
      <c r="C3379" t="inlineStr">
        <is>
          <t>plant_gen</t>
        </is>
      </c>
      <c r="D3379" t="n">
        <v>2019</v>
      </c>
      <c r="E3379" t="inlineStr">
        <is>
          <t>total</t>
        </is>
      </c>
      <c r="F3379" t="inlineStr">
        <is>
          <t>Blue Lake</t>
        </is>
      </c>
      <c r="G3379" t="n">
        <v>8027</v>
      </c>
      <c r="H3379" t="inlineStr">
        <is>
          <t>8</t>
        </is>
      </c>
      <c r="I3379" t="inlineStr"/>
      <c r="J3379" t="inlineStr">
        <is>
          <t>GT</t>
        </is>
      </c>
      <c r="K3379" t="inlineStr">
        <is>
          <t>NG</t>
        </is>
      </c>
      <c r="L3379" t="inlineStr">
        <is>
          <t>Natural Gas Fired Combustion Turbine</t>
        </is>
      </c>
      <c r="M3379" t="inlineStr">
        <is>
          <t>Other</t>
        </is>
      </c>
      <c r="N3379" t="n">
        <v>13781</v>
      </c>
      <c r="O3379" t="n">
        <v>224</v>
      </c>
      <c r="P3379" t="b">
        <v>1</v>
      </c>
      <c r="Q3379" t="inlineStr">
        <is>
          <t>plant_gen</t>
        </is>
      </c>
      <c r="R3379" t="inlineStr">
        <is>
          <t>8027_8_2019_plant_gen_total_13781</t>
        </is>
      </c>
      <c r="S3379" t="n">
        <v>6</v>
      </c>
      <c r="T3379" t="n">
        <v>1</v>
      </c>
      <c r="U3379" t="b">
        <v>0</v>
      </c>
      <c r="V3379" t="n">
        <v>0</v>
      </c>
      <c r="W3379" t="n">
        <v>166.3</v>
      </c>
      <c r="X3379" t="inlineStr"/>
      <c r="Y3379" t="inlineStr"/>
      <c r="Z3379" t="inlineStr">
        <is>
          <t>gas</t>
        </is>
      </c>
      <c r="AA3379" t="inlineStr"/>
      <c r="AB3379" t="n">
        <v>2005</v>
      </c>
      <c r="AC3379" t="n">
        <v>0</v>
      </c>
      <c r="AD3379" t="inlineStr">
        <is>
          <t>existing</t>
        </is>
      </c>
      <c r="AE3379" t="inlineStr"/>
      <c r="AF3379" t="n">
        <v>61</v>
      </c>
      <c r="AG3379" t="inlineStr">
        <is>
          <t>61_2019</t>
        </is>
      </c>
      <c r="AH3379" s="156" t="n">
        <v>43466</v>
      </c>
      <c r="AI3379" t="n">
        <v>0</v>
      </c>
      <c r="AJ3379" t="n">
        <v>0</v>
      </c>
      <c r="AK3379" t="inlineStr">
        <is>
          <t>Northern States Power Co - Minnesota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Christina Gosnell</dc:creator>
  <dc:language>en-US</dc:language>
  <dcterms:created xsi:type="dcterms:W3CDTF">2020-03-31T15:47:08Z</dcterms:created>
  <dcterms:modified xsi:type="dcterms:W3CDTF">2021-02-23T10:53:33Z</dcterms:modified>
  <cp:revision>87</cp:revision>
</cp:coreProperties>
</file>